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defaultThemeVersion="124226"/>
  <mc:AlternateContent xmlns:mc="http://schemas.openxmlformats.org/markup-compatibility/2006">
    <mc:Choice Requires="x15">
      <x15ac:absPath xmlns:x15ac="http://schemas.microsoft.com/office/spreadsheetml/2010/11/ac" url="O:\pc39020\QsQ Asesores\"/>
    </mc:Choice>
  </mc:AlternateContent>
  <xr:revisionPtr revIDLastSave="0" documentId="13_ncr:1_{4DA591E1-F47C-4191-B5C0-AD47023597A5}" xr6:coauthVersionLast="47" xr6:coauthVersionMax="47" xr10:uidLastSave="{00000000-0000-0000-0000-000000000000}"/>
  <workbookProtection workbookAlgorithmName="SHA-512" workbookHashValue="MF6SGuzYOObcQzNAtD4yHfXB95UYYcz3Ra0B68wm+rYt7UuSiaTLLWeDDT7J91qCAIwEb9OAUpdrIZsFnNrWxw==" workbookSaltValue="QLeWtVpFAfDjHo5WcHQ/Sg==" workbookSpinCount="100000" lockStructure="1"/>
  <bookViews>
    <workbookView xWindow="-120" yWindow="-120" windowWidth="29040" windowHeight="15840" xr2:uid="{00000000-000D-0000-FFFF-FFFF00000000}"/>
  </bookViews>
  <sheets>
    <sheet name="INICIO" sheetId="3" r:id="rId1"/>
    <sheet name="QsQ Asesores" sheetId="1" state="hidden" r:id="rId2"/>
    <sheet name="Hoja1" sheetId="2" state="hidden" r:id="rId3"/>
  </sheets>
  <definedNames>
    <definedName name="_xlnm._FilterDatabase" localSheetId="1" hidden="1">'QsQ Asesores'!$B$25:$AL$9380</definedName>
    <definedName name="_xlnm.Print_Area" localSheetId="1">'QsQ Asesores'!$C$26:$AI$1359</definedName>
    <definedName name="_xlnm.Print_Titles" localSheetId="1">'QsQ Asesores'!$1:$25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3" i="3" l="1"/>
  <c r="G6" i="1" l="1"/>
  <c r="H6" i="1"/>
  <c r="I6" i="1"/>
  <c r="J6" i="1"/>
  <c r="K6" i="1"/>
  <c r="L6" i="1"/>
  <c r="G7" i="1"/>
  <c r="H7" i="1"/>
  <c r="I7" i="1"/>
  <c r="J7" i="1"/>
  <c r="K7" i="1"/>
  <c r="L7" i="1"/>
  <c r="G8" i="1"/>
  <c r="H8" i="1"/>
  <c r="I8" i="1"/>
  <c r="J8" i="1"/>
  <c r="K8" i="1"/>
  <c r="L8" i="1"/>
  <c r="G9" i="1"/>
  <c r="H9" i="1"/>
  <c r="I9" i="1"/>
  <c r="J9" i="1"/>
  <c r="K9" i="1"/>
  <c r="L9" i="1"/>
  <c r="G10" i="1"/>
  <c r="H10" i="1"/>
  <c r="I10" i="1"/>
  <c r="J10" i="1"/>
  <c r="K10" i="1"/>
  <c r="L10" i="1"/>
  <c r="G11" i="1"/>
  <c r="H11" i="1"/>
  <c r="I11" i="1"/>
  <c r="J11" i="1"/>
  <c r="K11" i="1"/>
  <c r="L11" i="1"/>
  <c r="G12" i="1"/>
  <c r="H12" i="1"/>
  <c r="I12" i="1"/>
  <c r="J12" i="1"/>
  <c r="K12" i="1"/>
  <c r="L12" i="1"/>
  <c r="G13" i="1"/>
  <c r="H13" i="1"/>
  <c r="I13" i="1"/>
  <c r="J13" i="1"/>
  <c r="K13" i="1"/>
  <c r="L13" i="1"/>
  <c r="G14" i="1"/>
  <c r="H14" i="1"/>
  <c r="I14" i="1"/>
  <c r="J14" i="1"/>
  <c r="K14" i="1"/>
  <c r="L14" i="1"/>
  <c r="L5" i="1"/>
  <c r="K5" i="1"/>
  <c r="J5" i="1"/>
  <c r="I5" i="1"/>
  <c r="H5" i="1"/>
  <c r="G5" i="1"/>
</calcChain>
</file>

<file path=xl/sharedStrings.xml><?xml version="1.0" encoding="utf-8"?>
<sst xmlns="http://schemas.openxmlformats.org/spreadsheetml/2006/main" count="63859" uniqueCount="19551">
  <si>
    <t>* Convenciones y Reconocimientos al 100%</t>
  </si>
  <si>
    <t>Prima Anualizada         &gt;= 150,000</t>
  </si>
  <si>
    <t>Total</t>
  </si>
  <si>
    <t>Conexión</t>
  </si>
  <si>
    <t>Concurso</t>
  </si>
  <si>
    <t>Mes Actual</t>
  </si>
  <si>
    <t>IGC</t>
  </si>
  <si>
    <t>LIMRA</t>
  </si>
  <si>
    <t>* Ordenado por Convenciones y Reconocimientos Acumulado, Actualización Mensual</t>
  </si>
  <si>
    <t>Prima Meta</t>
  </si>
  <si>
    <t>Polizas 100%</t>
  </si>
  <si>
    <t>Volumen Acumulado de Pólizas Según Reglas de Cuaderno</t>
  </si>
  <si>
    <t>Prima de Comisión</t>
  </si>
  <si>
    <t>Convenciones y Reconocimientos</t>
  </si>
  <si>
    <t>Oficina</t>
  </si>
  <si>
    <t>Mat</t>
  </si>
  <si>
    <t>Suc</t>
  </si>
  <si>
    <t>Nombre del Promotor</t>
  </si>
  <si>
    <t>Asesor</t>
  </si>
  <si>
    <t>Nombre del Asesor</t>
  </si>
  <si>
    <t>Prima Anualizada            &gt;= 5,000 y &lt; 10,000</t>
  </si>
  <si>
    <t>Prima Anualizada             &gt;= 10,000 y &lt; 50,000</t>
  </si>
  <si>
    <t>Prima Anualizada             &gt;= 50,000 y &lt;150000</t>
  </si>
  <si>
    <t>RFC ASESOR</t>
  </si>
  <si>
    <t>RFC PROMOTOR</t>
  </si>
  <si>
    <t>QsQ Asesores</t>
  </si>
  <si>
    <t>Lugar</t>
  </si>
  <si>
    <t>Dir Com</t>
  </si>
  <si>
    <t>Acum Mes Ant</t>
  </si>
  <si>
    <t>Acum Mes Actual</t>
  </si>
  <si>
    <t>Acum Mes Anterior</t>
  </si>
  <si>
    <t>Mes Anterior</t>
  </si>
  <si>
    <t>Pólizas CC</t>
  </si>
  <si>
    <t>TOP TEN</t>
  </si>
  <si>
    <t>Promotor</t>
  </si>
  <si>
    <t>Partner</t>
  </si>
  <si>
    <t>* Ingrese sus Datos</t>
  </si>
  <si>
    <r>
      <t>*</t>
    </r>
    <r>
      <rPr>
        <sz val="11"/>
        <color rgb="FF002060"/>
        <rFont val="Calibri"/>
        <family val="2"/>
      </rPr>
      <t>Número</t>
    </r>
  </si>
  <si>
    <t>*Clave:</t>
  </si>
  <si>
    <r>
      <t xml:space="preserve">     </t>
    </r>
    <r>
      <rPr>
        <b/>
        <sz val="11"/>
        <rFont val="Calibri"/>
        <family val="2"/>
        <scheme val="minor"/>
      </rPr>
      <t>Asesor</t>
    </r>
    <r>
      <rPr>
        <sz val="11"/>
        <rFont val="Calibri"/>
        <family val="2"/>
        <scheme val="minor"/>
      </rPr>
      <t xml:space="preserve">: </t>
    </r>
  </si>
  <si>
    <t>Ingresa tu clave de agente</t>
  </si>
  <si>
    <t xml:space="preserve">* Número </t>
  </si>
  <si>
    <r>
      <t xml:space="preserve">     </t>
    </r>
    <r>
      <rPr>
        <b/>
        <sz val="11"/>
        <rFont val="Calibri"/>
        <family val="2"/>
        <scheme val="minor"/>
      </rPr>
      <t xml:space="preserve">Promotor: </t>
    </r>
  </si>
  <si>
    <t>Ingresa tu clave de promotoría matriz</t>
  </si>
  <si>
    <r>
      <t xml:space="preserve">     </t>
    </r>
    <r>
      <rPr>
        <b/>
        <sz val="11"/>
        <rFont val="Calibri"/>
        <family val="2"/>
        <scheme val="minor"/>
      </rPr>
      <t>Partner:</t>
    </r>
    <r>
      <rPr>
        <sz val="11"/>
        <rFont val="Calibri"/>
        <family val="2"/>
        <scheme val="minor"/>
      </rPr>
      <t xml:space="preserve"> </t>
    </r>
  </si>
  <si>
    <t>Ingresa tu número de unidad</t>
  </si>
  <si>
    <t>Ingresa tu RFC con Homoclave</t>
  </si>
  <si>
    <t xml:space="preserve">* Clave </t>
  </si>
  <si>
    <t>Ingresa tu número de empleado</t>
  </si>
  <si>
    <t>DOP</t>
  </si>
  <si>
    <t>MORELIA</t>
  </si>
  <si>
    <t>LUIS ARTURO JUAREZ MORALES</t>
  </si>
  <si>
    <t>GUADALAJARA</t>
  </si>
  <si>
    <t>RICARDO L. URREA GONZALEZ</t>
  </si>
  <si>
    <t>ALVARO ALDRETE MORFIN</t>
  </si>
  <si>
    <t>DCN</t>
  </si>
  <si>
    <t>MONTERREY</t>
  </si>
  <si>
    <t>MAYRA VILLARREAL LOZANO</t>
  </si>
  <si>
    <t>DCM</t>
  </si>
  <si>
    <t>MEXICO</t>
  </si>
  <si>
    <t>ROBERTO HERNANDEZ SANCHEZ</t>
  </si>
  <si>
    <t>WILFRIDO DE LA CRUZ MENDOZA</t>
  </si>
  <si>
    <t>REF. 41 OFICINA MONTERREY</t>
  </si>
  <si>
    <t>JACOBO LEVY ALCAHE</t>
  </si>
  <si>
    <t>DANIEL SHWARTZ KOZLOVSKY</t>
  </si>
  <si>
    <t>PEDRO CAMARENA CALERO</t>
  </si>
  <si>
    <t>GENARO VILLARREAL GARCIA</t>
  </si>
  <si>
    <t>LEON</t>
  </si>
  <si>
    <t>LAURA PEREZ LEON</t>
  </si>
  <si>
    <t>JUAN ANTONIO PENAFLOR LAGUNAS</t>
  </si>
  <si>
    <t>JORGE MARTINEZ MOYAR</t>
  </si>
  <si>
    <t>HERMOSILLO</t>
  </si>
  <si>
    <t>RICARDO URREA DE LA TORRE</t>
  </si>
  <si>
    <t>HECTOR ALVAREZ GARCIA</t>
  </si>
  <si>
    <t>JOSE LUIS ALCANTARA DE LA ROSA</t>
  </si>
  <si>
    <t>TOLUCA</t>
  </si>
  <si>
    <t>FILEMON ARCOS DAVILA</t>
  </si>
  <si>
    <t>MARIA MAYELA IRIZAR WOLBERG</t>
  </si>
  <si>
    <t>PUEBLA</t>
  </si>
  <si>
    <t>IRENE MORALES LOPEZ</t>
  </si>
  <si>
    <t>MIGUEL ANGEL SEGUNDO SORIA</t>
  </si>
  <si>
    <t>DANIEL SAINZ SADA</t>
  </si>
  <si>
    <t>MIGUEL ANGEL MORALES SERVIN</t>
  </si>
  <si>
    <t>ALEJANDRO EDU GARZA MONTEMAYOR</t>
  </si>
  <si>
    <t>ENRIQUE AVALOS MONARREZ</t>
  </si>
  <si>
    <t>CESAR ARTURO SEPULVEDA GARZA</t>
  </si>
  <si>
    <t>LUIS ERNESTO GAONA ZAMORA</t>
  </si>
  <si>
    <t>OSCAR JAIMES MALDONADO</t>
  </si>
  <si>
    <t>ESTEBAN FERNANDEZ LUNA</t>
  </si>
  <si>
    <t>JORGE EUSEBIO PARRA GONZALEZ</t>
  </si>
  <si>
    <t>OSWALDO SOLORIO PAREDES</t>
  </si>
  <si>
    <t>JORGE ENRIQUE. NUNEZ WOLFF</t>
  </si>
  <si>
    <t>EDUARDO MARIN CAMARENA</t>
  </si>
  <si>
    <t>SEGUROS MONTERREY NEW YORK LIFE</t>
  </si>
  <si>
    <t>MAYRA G. GARZA MONTES DE OCA</t>
  </si>
  <si>
    <t>SERGIO GONZALEZ JIMENEZ</t>
  </si>
  <si>
    <t>GILBERTO MENDOZA NUNEZ</t>
  </si>
  <si>
    <t>FABIOLA ALVAREZ LARES</t>
  </si>
  <si>
    <t>SAN LUIS POTOSI</t>
  </si>
  <si>
    <t>MAURO RODRIGUEZ CHAVEZ</t>
  </si>
  <si>
    <t>VICTOR MANUEL MARTINEZ MEDINA</t>
  </si>
  <si>
    <t>JORGE MAURICIO AVILES ALCOCER</t>
  </si>
  <si>
    <t>ALEJANDRO AGUILAR GARCIA</t>
  </si>
  <si>
    <t>EMILIO TOUSSAINT GALLARDO</t>
  </si>
  <si>
    <t>LORENZO GALLARDO CUESTA</t>
  </si>
  <si>
    <t>J. FELIX ELIZALDE SANCHEZ</t>
  </si>
  <si>
    <t>TORREON</t>
  </si>
  <si>
    <t>JORGE ALBERTO RIVERA VALDES</t>
  </si>
  <si>
    <t>BENITO GARZA RODRIGUEZ</t>
  </si>
  <si>
    <t>DANIEL EDUARDO CAMPOS SUTTER</t>
  </si>
  <si>
    <t>MERIDA</t>
  </si>
  <si>
    <t>RAFAEL HERRERA CHAVEZ</t>
  </si>
  <si>
    <t>AUGUSTO ANTONIO QUIJANO FARJAT</t>
  </si>
  <si>
    <t>GILBERTO GAMBOA OLEA</t>
  </si>
  <si>
    <t>DIEGO DE LA MORA MERCADO</t>
  </si>
  <si>
    <t>Z MEX</t>
  </si>
  <si>
    <t>SP MEXICO</t>
  </si>
  <si>
    <t>ROBERTO RIVERA LOPEZ</t>
  </si>
  <si>
    <t>JOSE GUADALUPE CANTU GARZA</t>
  </si>
  <si>
    <t>HECTOR ALMARAZ LEDESMA</t>
  </si>
  <si>
    <t>DENISE ALLARD SERNA</t>
  </si>
  <si>
    <t>RICARDO GUTIERREZ CANTU</t>
  </si>
  <si>
    <t>ALBERTO HERRERA VALLARINO</t>
  </si>
  <si>
    <t>EVARISTO GARZA GARZA</t>
  </si>
  <si>
    <t>VELVET ELSA HERNANDEZ GUERRA</t>
  </si>
  <si>
    <t>MARIO CID MARTINEZ</t>
  </si>
  <si>
    <t>JOSE VICTOR VUILLEUMIER VALDEZ</t>
  </si>
  <si>
    <t>GUILLERMO CASILLAS COVARRUBIAS</t>
  </si>
  <si>
    <t>CARLOS ALBERTO SAYEG SEADE</t>
  </si>
  <si>
    <t>JOSE DE JESUS GONZALEZ MENDEZ</t>
  </si>
  <si>
    <t>JOSE GUSTAVO ROBLES LEON</t>
  </si>
  <si>
    <t>VILLAHERMOSA</t>
  </si>
  <si>
    <t>CESAR HUMBERTO CERVERA SANCHEZ</t>
  </si>
  <si>
    <t>MERARDO LASTRA ZENTELLA</t>
  </si>
  <si>
    <t>JUAN CARLOS HEVIA ROCHA</t>
  </si>
  <si>
    <t>ALFREDO NAVA MARTINEZ</t>
  </si>
  <si>
    <t>ANTONIO CHAVEZ MAGANA</t>
  </si>
  <si>
    <t>JOSE MARTIN ALCOSER REYES</t>
  </si>
  <si>
    <t>JOSE JOAQUIN ORTIZ PARGA</t>
  </si>
  <si>
    <t>PABLO PONCE MARTINEZ</t>
  </si>
  <si>
    <t>ALEXANDRO LOPEZ ECHEVERRIA</t>
  </si>
  <si>
    <t>MAGALI BERNAL BUTRON</t>
  </si>
  <si>
    <t>CARLOS ENRIQUE CONRADY FERNANDEZ</t>
  </si>
  <si>
    <t>LUIS ALBERTO CUEVAS GOMEZ</t>
  </si>
  <si>
    <t>JOSE MANUEL MARTINEZ CAVAZOS</t>
  </si>
  <si>
    <t>GREGORIO ROGELIO LAZCANO PEREZ</t>
  </si>
  <si>
    <t>ALBERTO TALAVERA RIVERO</t>
  </si>
  <si>
    <t>MARIA DE LOURDES TRABADO ROMAN</t>
  </si>
  <si>
    <t>DAVID VARGAS MENA TRABADO</t>
  </si>
  <si>
    <t>QUERETARO</t>
  </si>
  <si>
    <t>ANTONIO GARCIA MANZANARES</t>
  </si>
  <si>
    <t>JOSE RAMIREZ BARAJAS</t>
  </si>
  <si>
    <t>NURIA CASULLERAS ASCENCIO</t>
  </si>
  <si>
    <t>DAVID FITZ OCAMPO</t>
  </si>
  <si>
    <t>MARIA ENRIQUETA MARTINEZ SALAS</t>
  </si>
  <si>
    <t>CD. JUAREZ</t>
  </si>
  <si>
    <t>MARIO EMILIO DAHER CALDERON</t>
  </si>
  <si>
    <t>REYNOSA</t>
  </si>
  <si>
    <t>RICARDO E. CUELLAR ESCAMILLA</t>
  </si>
  <si>
    <t>JORGE APOLONIO GONZALEZ MATA</t>
  </si>
  <si>
    <t>LUIS ALFREDO CAMPOS GOMEZ</t>
  </si>
  <si>
    <t>ANTONIO MALDONADO MACIN</t>
  </si>
  <si>
    <t>RODOLFO RIVERA BARBA</t>
  </si>
  <si>
    <t>Z GDL</t>
  </si>
  <si>
    <t>SP GDL (V. BUENO)</t>
  </si>
  <si>
    <t>ABRAHAM GONZALEZ GONZALEZ</t>
  </si>
  <si>
    <t>MARIA DE JESUS AGUIRRE GALEANA</t>
  </si>
  <si>
    <t>RAQUEL SANDOVAL RAMIREZ</t>
  </si>
  <si>
    <t>YARAVI MORALES DIAZ ORDAZ</t>
  </si>
  <si>
    <t>JUAN CARLOS MENDOZA RODRIGUEZ</t>
  </si>
  <si>
    <t>JUANA ELENA GOMEZ APODACA</t>
  </si>
  <si>
    <t>OAXACA</t>
  </si>
  <si>
    <t>CARLOS PEREZ PINEDO</t>
  </si>
  <si>
    <t>RODRIGO RIVERA BARBA</t>
  </si>
  <si>
    <t>ANA MARIA MADRIGAL HERNANDEZ</t>
  </si>
  <si>
    <t>JESUS GUEVARA FLORES</t>
  </si>
  <si>
    <t>ELVIA ISAYADETH RUIZ GARCIA</t>
  </si>
  <si>
    <t>JUANA LILIA MARTINEZ ORTIZ</t>
  </si>
  <si>
    <t>TIJUANA</t>
  </si>
  <si>
    <t>BLANCA JULIA MARTIN DEL CAMPO MONGE</t>
  </si>
  <si>
    <t>ARCADIO RAMIREZ ALVARADO</t>
  </si>
  <si>
    <t>SP MEX (A. LOPEZ)</t>
  </si>
  <si>
    <t>ANGEL ENRIQUE LOPEZ CAMACHO</t>
  </si>
  <si>
    <t>GABRIELA GARCIA JIMENEZ</t>
  </si>
  <si>
    <t>JAVIER TAPIA CRUZ</t>
  </si>
  <si>
    <t>MARTHA SUSANA RUIZ RODRIGUEZ</t>
  </si>
  <si>
    <t>EDUARDO MOSES GUZMAN</t>
  </si>
  <si>
    <t>JAIME GONZALEZ GIFFARD</t>
  </si>
  <si>
    <t>MARIA GUADALUPE DE OVANDO CASO</t>
  </si>
  <si>
    <t>REYNA PATRICIA SANCHEZ NAVARRO</t>
  </si>
  <si>
    <t>HERNAN GRANADOS GONZALEZ</t>
  </si>
  <si>
    <t>ALFREDO ROBERTO MARTINEZ CANTU</t>
  </si>
  <si>
    <t>JOSE BENJAMIN GUTIERREZ TEJEDA</t>
  </si>
  <si>
    <t>VERONICA IVETTE BERNAL PEREZ</t>
  </si>
  <si>
    <t>CARLOS EMILIANO CAMARENA VAZQUEZ</t>
  </si>
  <si>
    <t>EDUARDO HECHT DIAZ</t>
  </si>
  <si>
    <t>FELIPE FERREIRA Y RENDON</t>
  </si>
  <si>
    <t>HECTOR RENE PAZ SAN ROMAN</t>
  </si>
  <si>
    <t>JONATHAN GODSHALL CAMACHO</t>
  </si>
  <si>
    <t>LAURA MARIA RUIZ VAZQUEZ</t>
  </si>
  <si>
    <t>SALTILLO</t>
  </si>
  <si>
    <t>RAUL WEBBER NARRO</t>
  </si>
  <si>
    <t>FRANCISCO JAVIER VALDES GARZA</t>
  </si>
  <si>
    <t>SP MEX (C. VELAZQUEZ)</t>
  </si>
  <si>
    <t>CYNTHIA GABRIELA VELAZQUEZ CASTELLO</t>
  </si>
  <si>
    <t>RAQUEL ARREGUIN PEREZ</t>
  </si>
  <si>
    <t>ARIEL JESUS SOSA FLOTA</t>
  </si>
  <si>
    <t>RAUL GAVIA ESPINDOLA</t>
  </si>
  <si>
    <t>RAFAEL BRIONES GUTIERREZ</t>
  </si>
  <si>
    <t>JESUS ADRIAN MARTINEZ LAREDO</t>
  </si>
  <si>
    <t>ANA ELIZABETH ROJAS CAMACHO</t>
  </si>
  <si>
    <t>MATILDE ANHELAR GARCIA ALVAREZ</t>
  </si>
  <si>
    <t>FRANCISCO JAVIER SILVA MOTA</t>
  </si>
  <si>
    <t>MONICA ARACELI GARCIA BLANCA</t>
  </si>
  <si>
    <t>EDGAR FERNANDO HERNANDEZ LUNA</t>
  </si>
  <si>
    <t>GERARDO BALDERRAMA GARCIA MENDEZ</t>
  </si>
  <si>
    <t>ARIADNA SALAZAR LEON</t>
  </si>
  <si>
    <t>IRIA TALAN HERNANDEZ</t>
  </si>
  <si>
    <t>CARLOS GERARDO HUERTA SOLIS</t>
  </si>
  <si>
    <t>AGUASCALIENTES</t>
  </si>
  <si>
    <t>LAZARO RODRIGUEZ FLORES</t>
  </si>
  <si>
    <t>RICARDO DAVID GARCIA OLIVERA</t>
  </si>
  <si>
    <t>Z MTY</t>
  </si>
  <si>
    <t>ROSA MARIA GUEVARA ARREOLA</t>
  </si>
  <si>
    <t>ELLIANE MARIA SALAZAR PANIAGUA</t>
  </si>
  <si>
    <t>ISIDORO DE JESUS MARQUEZ GOMEZ</t>
  </si>
  <si>
    <t>EDUARDO COHEN FALLENA</t>
  </si>
  <si>
    <t>LUIS A. DOMINGUEZ PALOMERA</t>
  </si>
  <si>
    <t>GILBERTO VELAZQUEZ VELAZQUEZ</t>
  </si>
  <si>
    <t>LUIS HUMBERTO MIRANDA CANTU</t>
  </si>
  <si>
    <t>CARLA DIAZ CONTY GAMA</t>
  </si>
  <si>
    <t>CHIHUAHUA</t>
  </si>
  <si>
    <t>JUDITH AVALOS RAMON</t>
  </si>
  <si>
    <t>MARTHA BEATRIZ CASTILLO LEAL</t>
  </si>
  <si>
    <t>PABLO RIVERO BORRELL SOLORZANO</t>
  </si>
  <si>
    <t>ERIKA SANJUANITA AVALOS FABELA</t>
  </si>
  <si>
    <t>LUIS EDUARDO AGUIRRE BALZA</t>
  </si>
  <si>
    <t>CULIACAN</t>
  </si>
  <si>
    <t>GABRIEL MENDEZ PULIDO</t>
  </si>
  <si>
    <t>RAFAEL CRUZ COLUNGA CHAVEZ</t>
  </si>
  <si>
    <t>JUAN PABLO SANCHEZ LEDESMA</t>
  </si>
  <si>
    <t>AGUSTINA ELISA AYALA CABRERA</t>
  </si>
  <si>
    <t>MARIA PATRICIA MICHAUS MENDOZA</t>
  </si>
  <si>
    <t>DIEGO BADIAL HERNANDEZ</t>
  </si>
  <si>
    <t>GERARDO ESTRADA GUDINO</t>
  </si>
  <si>
    <t>MARICELA FRAUSTO MACIAS</t>
  </si>
  <si>
    <t>ELOIR ABRAHAM OCHOA LOPEZ</t>
  </si>
  <si>
    <t>CHRISTIANE CORONADO FRITZ</t>
  </si>
  <si>
    <t>RAUL ALBERTO RAMIREZ BASSO</t>
  </si>
  <si>
    <t>JOSE GUILLERMO HERNANDEZ REVILLA</t>
  </si>
  <si>
    <t>SARA ACEVEDO PLACERES</t>
  </si>
  <si>
    <t>GABRIELA SOSA GARCIA</t>
  </si>
  <si>
    <t>HILDA PATRICIA PULIDO VIRUETE</t>
  </si>
  <si>
    <t>VIOLETA QUIROGA SOLIS</t>
  </si>
  <si>
    <t>GUILLERMO CASTILLO RODRIGUEZ</t>
  </si>
  <si>
    <t>LUIS PEREZ MARTINEZ</t>
  </si>
  <si>
    <t>RENE BOLANOS GUTIERREZ</t>
  </si>
  <si>
    <t>ALFREDO CORTES BOLIO</t>
  </si>
  <si>
    <t>CUERNAVACA</t>
  </si>
  <si>
    <t>SONIA MARIA IRIS AGUILAR</t>
  </si>
  <si>
    <t>MARIA TERESA OCHOA PEREA</t>
  </si>
  <si>
    <t>LUIS CARLOS HEREDIA GONZALEZ</t>
  </si>
  <si>
    <t>IVONNE CEJA HUESCA</t>
  </si>
  <si>
    <t>ANA CAROLINA SEGUNDO TOVAR</t>
  </si>
  <si>
    <t>CARLOS ANDRES GUTIERREZ VARGAS</t>
  </si>
  <si>
    <t>JOSE MANUEL ACEVES GARIBAY</t>
  </si>
  <si>
    <t>ALEJANDRO SURO AMEZAGA</t>
  </si>
  <si>
    <t>SERGIO FERNANDO PUENTE CALZADA</t>
  </si>
  <si>
    <t>ILEANA DE LOS SANTOS GAMEZ</t>
  </si>
  <si>
    <t>GUILLERMINA MARTINEZ GARCIA</t>
  </si>
  <si>
    <t>ALEYDA EUGENIA GARZA GARZA</t>
  </si>
  <si>
    <t>CARLOS CABRANES PRUNEDA</t>
  </si>
  <si>
    <t>EDGAR ALAN TOVAR ZAMUDIO</t>
  </si>
  <si>
    <t>ARMANDO MATUTE VAZQUEZ</t>
  </si>
  <si>
    <t>GLORIA VARGAS OLVERA</t>
  </si>
  <si>
    <t>BLANCA ESTELA CORREA VARGAS</t>
  </si>
  <si>
    <t>MARIA SOCORRO LOPEZ CORTES</t>
  </si>
  <si>
    <t>DIRECTO OFICINA MEXICO</t>
  </si>
  <si>
    <t>JOSE FRANCISCO MEAVE OROZCO</t>
  </si>
  <si>
    <t>VIVIANA CRUZ SILVA</t>
  </si>
  <si>
    <t>MOIRA OROZCO GARCIA</t>
  </si>
  <si>
    <t>MARIO DAVID NAVA BAHENA</t>
  </si>
  <si>
    <t>JESUS MARTINEZ MORALES</t>
  </si>
  <si>
    <t>IVAN FERNANDEZ GAMEZ</t>
  </si>
  <si>
    <t>CARMEN SALGADO AVILA</t>
  </si>
  <si>
    <t>LETICIA QUINTANAR PEREZ</t>
  </si>
  <si>
    <t>DANIEL SANTOS GUADARRAMA</t>
  </si>
  <si>
    <t>VERONICA DURAN GONZALEZ</t>
  </si>
  <si>
    <t>RODOLFO OSCOS CORIA</t>
  </si>
  <si>
    <t>ANDRES FELIPE ROBAYO TORRES</t>
  </si>
  <si>
    <t>JORGE ANTONIO CHALITA AGUNDEZ</t>
  </si>
  <si>
    <t>JOSE ANTONIO GUTIERREZ TEJEDA</t>
  </si>
  <si>
    <t>ANA LOURDES RAMOS DE LEON</t>
  </si>
  <si>
    <t>SERGIO EDUARDO FERNANDEZ MARQUEZ</t>
  </si>
  <si>
    <t>ANA ESTELA CRUZ LOPEZ</t>
  </si>
  <si>
    <t>MARIANA CANTO REBORA</t>
  </si>
  <si>
    <t>ALEJANDRO YEFFAL PEREZ</t>
  </si>
  <si>
    <t>VERACRUZ</t>
  </si>
  <si>
    <t>LUIS MANUEL CARMONA HERNANDEZ</t>
  </si>
  <si>
    <t>GUILLERMO DAVILA UDAVE</t>
  </si>
  <si>
    <t>EDUARDO POLO MADERO</t>
  </si>
  <si>
    <t>MARISOL MARTINEZ ZAVALETA</t>
  </si>
  <si>
    <t>JOSE MARTIN BARBA FRANCO</t>
  </si>
  <si>
    <t>HORACIO RAFAEL CANSINO TINOCO</t>
  </si>
  <si>
    <t>SOFIA AURORA MOLINA YANO</t>
  </si>
  <si>
    <t>RICARDO RENE MENDOZA GARCILAZO</t>
  </si>
  <si>
    <t>MARIA TERESA LOPEZ ALCALA</t>
  </si>
  <si>
    <t>NORMA LETICIA GAMEZ FERNANDEZ</t>
  </si>
  <si>
    <t>AGUSTIN ANGULO GONGORA</t>
  </si>
  <si>
    <t>ADRIANA PATRICIA LICEA GUERRA</t>
  </si>
  <si>
    <t>VIRGINIA GAYTAN ALVAREZ</t>
  </si>
  <si>
    <t>GUSTAVO MARES RANGEL</t>
  </si>
  <si>
    <t>CLARA MAGELA GLEZ LUNA RUIZ</t>
  </si>
  <si>
    <t>DIEGO CASTILLO GUZMAN</t>
  </si>
  <si>
    <t>JORGE ESTEBAN SANCHEZ FLORES</t>
  </si>
  <si>
    <t>OCTAVIO RAMOS FRANCO</t>
  </si>
  <si>
    <t>NORMAN ANDRES SANCHEZ AGUIRRE</t>
  </si>
  <si>
    <t>ADALBERTO ATONDO AGUAYO</t>
  </si>
  <si>
    <t>BERNARDINO SEDANO IRIGOYEN</t>
  </si>
  <si>
    <t>HECTOR LEVI ALVARADO GUEVARA</t>
  </si>
  <si>
    <t>CESAR JAVIER CASTILLO HERRERA</t>
  </si>
  <si>
    <t>MIGUEL A. AGUIRRE VILLARREAL</t>
  </si>
  <si>
    <t>MAYRA CECILIA CASTRO LOPEZ</t>
  </si>
  <si>
    <t>ALFREDO MONTEJANO PEREZ</t>
  </si>
  <si>
    <t>MARIANA GUZMAN SESCOSSE</t>
  </si>
  <si>
    <t>AIDA VARGAS SANCHEZ</t>
  </si>
  <si>
    <t>JESUS RODRIGO DE LA GARZA LEAL</t>
  </si>
  <si>
    <t>ERNESTINA CALVETE PEREZ</t>
  </si>
  <si>
    <t>CLAUDIA SOCORRO CALDERON VELEZ</t>
  </si>
  <si>
    <t>RINDANI LOPEZ ESPARZA</t>
  </si>
  <si>
    <t>LEONARDO MENDEZ LOPEZ</t>
  </si>
  <si>
    <t>BLANCA ALICIA VERA BAUTISTA</t>
  </si>
  <si>
    <t>ENRIQUE ARTURO CORELLA PLATT</t>
  </si>
  <si>
    <t>TAMPICO</t>
  </si>
  <si>
    <t>EDUARDO ANTONIO DEL ANGEL RENDON</t>
  </si>
  <si>
    <t>ALEJANDRO FERNANDEZ VELAZQUEZ</t>
  </si>
  <si>
    <t>FRANCISCO GONZALEZ JULIA</t>
  </si>
  <si>
    <t>ESTEBAN RICARDO CURENO FALCON</t>
  </si>
  <si>
    <t>WENDOLY JIMENEZ OVALLE</t>
  </si>
  <si>
    <t>ELIZABETH TENORIO RODRIGUEZ</t>
  </si>
  <si>
    <t>ADRIANA CUNILLE RAVIZE</t>
  </si>
  <si>
    <t>MARIA GUADALUPE GARZA GARZA</t>
  </si>
  <si>
    <t>MARIA TERESA MATA ARREOLA</t>
  </si>
  <si>
    <t>LUIS MARTIN HAAS GARCIA</t>
  </si>
  <si>
    <t>MARIANA CHAVEZ FLORES</t>
  </si>
  <si>
    <t>FRIDY MARIA ESCALANTE GONGORA</t>
  </si>
  <si>
    <t>HUGO ALBERTO ARANA LOPEZ</t>
  </si>
  <si>
    <t>SERGIO ABRAHAM LOPEZ VEGA</t>
  </si>
  <si>
    <t>YAIR OTONIEL BELTRAN IBARRA</t>
  </si>
  <si>
    <t>JUANITA ESCALANTE QUIROZ</t>
  </si>
  <si>
    <t>BARBARA GUTIERREZ TIJERINA</t>
  </si>
  <si>
    <t>RAUL ERNESTO CARRILLO ORNELAS</t>
  </si>
  <si>
    <t>MIGUEL ANGEL GARCIA BARRAGAN</t>
  </si>
  <si>
    <t>KIVE GUTTMAN ROBBINS</t>
  </si>
  <si>
    <t>LIZBETH LARA SANTACRUZ</t>
  </si>
  <si>
    <t>KARIM ELENA ALVIAREZ DELGADO</t>
  </si>
  <si>
    <t>ALVARO CASTILLO AYALA</t>
  </si>
  <si>
    <t>MA DEL PILAR VALDOVINOS ROMO</t>
  </si>
  <si>
    <t>RAMON MORENO ALVAREZ</t>
  </si>
  <si>
    <t>ALMA ROSA HERNANDEZ NAVARRO</t>
  </si>
  <si>
    <t>DORIS ANAYENZI CARDENAS CHECA</t>
  </si>
  <si>
    <t>JULIO MARTIN DIAZ HERNANDEZ</t>
  </si>
  <si>
    <t>ALEJANDRO OROZCO FLORES</t>
  </si>
  <si>
    <t>LAURA PATRICIA DUCKER DE REGIL</t>
  </si>
  <si>
    <t>EMILIO ARAGON TAPIA</t>
  </si>
  <si>
    <t>PEDRO ALVARADO PARTIDA</t>
  </si>
  <si>
    <t>IGNACIO AGREDA ZARATE</t>
  </si>
  <si>
    <t>MARIA GUADALUPE CARLOS RIVERA</t>
  </si>
  <si>
    <t>KATHYA AIMME ANAYA MIRAMONTES</t>
  </si>
  <si>
    <t>MARISSOL BOJORQUEZ ROBLES</t>
  </si>
  <si>
    <t>MILDRED ALEJANDRA CANTO CHIN</t>
  </si>
  <si>
    <t>LUIS GONZALO JIMENEZ SANCHEZ</t>
  </si>
  <si>
    <t>SARA LAURA DURAN RAMOS</t>
  </si>
  <si>
    <t>DURANGO</t>
  </si>
  <si>
    <t>FERNANDO DOMINGUEZ LOPEZ</t>
  </si>
  <si>
    <t>MONICA IVETTE IGLESIAS GARCIA</t>
  </si>
  <si>
    <t>ALEJANDRA ARIZMENDI GARZA</t>
  </si>
  <si>
    <t>ADRIANA HERMOSILLO MORALES</t>
  </si>
  <si>
    <t>LUISA MARIA ZAMUDIO GARIBALDI</t>
  </si>
  <si>
    <t>JOSE SALAZAR ILARREGUI RUFFINO</t>
  </si>
  <si>
    <t>RENE RUIZ ESPARZA DURON</t>
  </si>
  <si>
    <t>PAOLA GISELLE SOTO TORRES</t>
  </si>
  <si>
    <t>LAURA TORRERO ROLDAN</t>
  </si>
  <si>
    <t>MEXICALI</t>
  </si>
  <si>
    <t>JOSE ARTURO OSUNA ESCOBAR</t>
  </si>
  <si>
    <t>LAURENT PASCAL ALLARY DRILLIEN</t>
  </si>
  <si>
    <t>ALFONSO SANCHEZ ROBLES</t>
  </si>
  <si>
    <t>RICARDO LOPEZ FLORES</t>
  </si>
  <si>
    <t>ARTURO GUERRERO CRUZ</t>
  </si>
  <si>
    <t>SP GUADALAJARA</t>
  </si>
  <si>
    <t>RUTH MAGALLON GALVEZ</t>
  </si>
  <si>
    <t>DANIELA REAL FLORES</t>
  </si>
  <si>
    <t>DOLORES MOLINA GAMBOA</t>
  </si>
  <si>
    <t>OSCAR JESUS AGUILAR RIVAS</t>
  </si>
  <si>
    <t>JUAN PABLO CORONADO FIGUEROA</t>
  </si>
  <si>
    <t>LIGIA ELVIRA LOPEZ CUELLAR</t>
  </si>
  <si>
    <t>HORACIO GARCIA GONZALEZ</t>
  </si>
  <si>
    <t>ADALBERTO ABARCA BASCOS</t>
  </si>
  <si>
    <t>DINORAH ROCIO ITA GONZALEZ</t>
  </si>
  <si>
    <t>SERGIO RUBEN LOPEZ CASTILLO</t>
  </si>
  <si>
    <t>FERNANDO GARCIA RODRIGUEZ</t>
  </si>
  <si>
    <t>FATIMA YANEL SANCHEZ ANDRADE</t>
  </si>
  <si>
    <t>JUAN IGNACIO GONZALEZ URREA</t>
  </si>
  <si>
    <t>MARIA TRINIDAD ESPARZA LOPEZ</t>
  </si>
  <si>
    <t>ASTRID ORTIZ BARRANCO</t>
  </si>
  <si>
    <t>ALFONSO CASTILLO PERRUSQUIA</t>
  </si>
  <si>
    <t>PAMELA DE JESUS MEDINA RIVERO</t>
  </si>
  <si>
    <t>ALDO TREJO PLIEGO</t>
  </si>
  <si>
    <t>SANDRA MEDEL CARMONA</t>
  </si>
  <si>
    <t>MELCHOR VAZQUEZ ARAGON</t>
  </si>
  <si>
    <t>ANA MARGARITA ROMERO TORRES</t>
  </si>
  <si>
    <t>JORGE DOMINGUEZ QUINTERO</t>
  </si>
  <si>
    <t>MARIA DEL ROCIO PEREZ TAPIA</t>
  </si>
  <si>
    <t>RUBEN RIVERA SOTO</t>
  </si>
  <si>
    <t>JUAN CARLOS GARCIA PLASENCIA</t>
  </si>
  <si>
    <t>LILIA NOHEMI GOMEZ NERI</t>
  </si>
  <si>
    <t>JESSICA INDIRA ADABACHE PINEDO</t>
  </si>
  <si>
    <t>LORENA BOJORQUEZ LOPEZ</t>
  </si>
  <si>
    <t>ROSA LAURA RAMOS RAMIREZ</t>
  </si>
  <si>
    <t>MANUEL PEREZ OLIVARES</t>
  </si>
  <si>
    <t>MARIA MARISELA ISLAS COCA</t>
  </si>
  <si>
    <t>EDGAR PANTOJA ROMO</t>
  </si>
  <si>
    <t>GONZALO GOMEZ FERNANDEZ</t>
  </si>
  <si>
    <t>MIGUEL ANGEL OCHOA ZERTUCHE</t>
  </si>
  <si>
    <t>LUIS FERNANDO NORIEGA MACIAS</t>
  </si>
  <si>
    <t>MAYNA GUILLERMINA RUIZ GARCIA</t>
  </si>
  <si>
    <t>AIDA LOPEZ CANO</t>
  </si>
  <si>
    <t>ANTONIO GERARDO CASTILLO GARCIA</t>
  </si>
  <si>
    <t>VIOLETA PRIEGO BARRIENTOS</t>
  </si>
  <si>
    <t>MARIA FELIX LUGO ZAMORA</t>
  </si>
  <si>
    <t>ALMA LUZ MENDIETA BRINGAS</t>
  </si>
  <si>
    <t>RAFAEL CHANTRES OREZA</t>
  </si>
  <si>
    <t>RUBI DINORAH GARCIA SANCHEZ</t>
  </si>
  <si>
    <t>JAIME LOPEZ GURAIEB</t>
  </si>
  <si>
    <t>MARIA TERESA URBINA SANCHEZ</t>
  </si>
  <si>
    <t>DENISE ARELY RAMIREZ HUITRON</t>
  </si>
  <si>
    <t>YASHIRA BUTRON CASTELLANOS</t>
  </si>
  <si>
    <t>JANET LEON BARRIGA</t>
  </si>
  <si>
    <t>OLGA LYDIA CERECER ALMEIDA</t>
  </si>
  <si>
    <t>ANA SOLEDAD LOPEZ RIVERA</t>
  </si>
  <si>
    <t>ANNA CRISTEL PANUCO VALDES</t>
  </si>
  <si>
    <t>JUAN PABLO JASSO GALVEZ</t>
  </si>
  <si>
    <t>SALVADOR ALEJANDRO NAVARRO GARCIA</t>
  </si>
  <si>
    <t>JORGE ALBERTO CORTES LOPEZ</t>
  </si>
  <si>
    <t>LAURA GODINEZ JIMENEZ</t>
  </si>
  <si>
    <t>TANIA CORRAL GARZA</t>
  </si>
  <si>
    <t>FABIOLA FUENTES CORANTE</t>
  </si>
  <si>
    <t>AIDA RENATA ESQUIVEL FLORES</t>
  </si>
  <si>
    <t>GUSTAVO PEREZ RAMIREZ</t>
  </si>
  <si>
    <t>JORGE MARIANO ALARCON CHAVEZ</t>
  </si>
  <si>
    <t>NORMA ANGELICA MENDOZA GIL</t>
  </si>
  <si>
    <t>JULIETA ALVAREZ CORDOBA</t>
  </si>
  <si>
    <t>MARIA TERESA CRUZ GUERRERO</t>
  </si>
  <si>
    <t>JORGE PAULINO IBARRA CARDENAS</t>
  </si>
  <si>
    <t>JULIA ALARCON PEREZ</t>
  </si>
  <si>
    <t>MAURICIO HERRERA PRADO</t>
  </si>
  <si>
    <t>JUANA GABRIELA ZAVALA GARCES</t>
  </si>
  <si>
    <t>INES CASTELAN MARINI</t>
  </si>
  <si>
    <t>MARISOL ITURBIDE ROMAN</t>
  </si>
  <si>
    <t>MIGUEL ANGEL POZOS PALACIOS</t>
  </si>
  <si>
    <t>MEXICO-NAPOLES</t>
  </si>
  <si>
    <t>HUGO ALEJANDRO ARANA RICO</t>
  </si>
  <si>
    <t>LUIS ALFONSO OYOSA LOPEZ</t>
  </si>
  <si>
    <t>MARGARITA NAVARRETE CHAVEZ</t>
  </si>
  <si>
    <t>ERIK OLIVARES RODRIGUEZ</t>
  </si>
  <si>
    <t>ANNA LUISA GUARDADO GARZA</t>
  </si>
  <si>
    <t>JUAN CARLOS ALVAREZ SANTOS</t>
  </si>
  <si>
    <t>JOSE TRINIDAD LOPEZ BORRAYO</t>
  </si>
  <si>
    <t>MIGUEL ARIZMENDI FRANCO</t>
  </si>
  <si>
    <t>SERGIO ROMAN OLAVARRIETA</t>
  </si>
  <si>
    <t>MARIA REGINA TENA OCHOA</t>
  </si>
  <si>
    <t>ZAIRA VICTORIA CAMACHO BALCAZAR</t>
  </si>
  <si>
    <t>PEDRO GONZALEZ MARTINEZ</t>
  </si>
  <si>
    <t>EDGARD PRIEGO CASTILLO</t>
  </si>
  <si>
    <t>GUSTAVO RODRIGUEZ PLANCARTE</t>
  </si>
  <si>
    <t>ROBERTO DANIEL KATZ NEUMANN</t>
  </si>
  <si>
    <t>JOSE OSEGUERA DOMINGUEZ</t>
  </si>
  <si>
    <t>FRANCISCO ANTONIO MUNGUIA MEDINA</t>
  </si>
  <si>
    <t>DENISSE MORA VENEGAS</t>
  </si>
  <si>
    <t>GERSON ALAN GARCIA BARRIOS</t>
  </si>
  <si>
    <t>PABLO GARCIA HERNANDEZ</t>
  </si>
  <si>
    <t>MARIA DONAJI PEREZ MEDRANO</t>
  </si>
  <si>
    <t>LUZ MARIA LEON VALENZUELA</t>
  </si>
  <si>
    <t>EDGAR MAURILIO TEJADA GARCIA</t>
  </si>
  <si>
    <t>JOSE GUTIERREZ CARDONA</t>
  </si>
  <si>
    <t>FRANCISCO JAVIER LICEA CERON</t>
  </si>
  <si>
    <t>ALFREDO RODRIGUEZ ALVAREZ</t>
  </si>
  <si>
    <t>ARIEL GIRALDO MARTINEZ</t>
  </si>
  <si>
    <t>EDNA SOCORRO CORELLA BARREDA</t>
  </si>
  <si>
    <t>JUAN ANTONIO ZERTUCHE ROQUE</t>
  </si>
  <si>
    <t>JOSE LUIS RAMIREZ CABRERA</t>
  </si>
  <si>
    <t>GLORIA ALICIA LEE-ENG PAREDES</t>
  </si>
  <si>
    <t>SERGIO ARMANDO IBARRA NITTA</t>
  </si>
  <si>
    <t>CESAR GUTIERREZ GAMBOA</t>
  </si>
  <si>
    <t>RODRIGO BUENROSTRO VAZQUEZ</t>
  </si>
  <si>
    <t>PAOLA JEREZANO CARVAJAL</t>
  </si>
  <si>
    <t>MONICA GARCIA ESCALLADA</t>
  </si>
  <si>
    <t>MARIA DEL CARMEN PRADO ROSALES</t>
  </si>
  <si>
    <t>LUIS URTEAGA TRANI</t>
  </si>
  <si>
    <t>EDGAR REYES RUBIO</t>
  </si>
  <si>
    <t>SANDRA ANTONIA PANUCO VALDES</t>
  </si>
  <si>
    <t>SALVADOR SAGAON CUETOS</t>
  </si>
  <si>
    <t>MARIA DEL ROCIO LAZCANO PEREZ</t>
  </si>
  <si>
    <t>RAUL POZAS VIGNAU</t>
  </si>
  <si>
    <t>RICARDO RAMOS LOPEZ</t>
  </si>
  <si>
    <t>SOFIA ROMAN PALENCIA</t>
  </si>
  <si>
    <t>PAULINA SUSANA CANSECO FLORES</t>
  </si>
  <si>
    <t>GENOVEVA GARDUNO CAMACHO</t>
  </si>
  <si>
    <t>THELMA PATRICIA KEITH MORGAN</t>
  </si>
  <si>
    <t>LUIS ARMANDO IBARROLA MILLAN</t>
  </si>
  <si>
    <t>FRANCISCO BELTRAN ZATARAIN</t>
  </si>
  <si>
    <t>GUILLERMO PEREZ RIVERA</t>
  </si>
  <si>
    <t>JESUS FEDERICO CASTRO LOPEZ</t>
  </si>
  <si>
    <t>LETICIA DE LEON GARZA</t>
  </si>
  <si>
    <t>YOLANDA DURAN PARAMO</t>
  </si>
  <si>
    <t>GIL OLVERA SANCHEZ</t>
  </si>
  <si>
    <t>KARELIN DENISE RAMIREZ AGUILAR</t>
  </si>
  <si>
    <t>LILIANA RAMIREZ CEBALLOS</t>
  </si>
  <si>
    <t>WADI JOSE ABIMERI PALACIOS</t>
  </si>
  <si>
    <t>LUIS ALBERTO MIRANDA PEREZ</t>
  </si>
  <si>
    <t>PROYECTO PAR</t>
  </si>
  <si>
    <t>LUZBEY LILIANA LOPEZ DELGADO</t>
  </si>
  <si>
    <t>PATRICIA VALDEZ PARRA</t>
  </si>
  <si>
    <t>LEONARDO RAMIREZ TORRES</t>
  </si>
  <si>
    <t>DANIEL BADIAL PORTILLO</t>
  </si>
  <si>
    <t>JULIA LILIA ZEPEDA CUJ</t>
  </si>
  <si>
    <t>MARCO ANTONIO CRUZ PUEBLA</t>
  </si>
  <si>
    <t>PAULINA HERNANDEZ SERVIN</t>
  </si>
  <si>
    <t>MARTHA DUBELSA HERNANDEZ GARZA</t>
  </si>
  <si>
    <t>MARCO ANTONIO MENDOZA MEDINA</t>
  </si>
  <si>
    <t>AMANDO HERNANDEZ ECHARTEA</t>
  </si>
  <si>
    <t>BELISARIO ARMANDO ANTILLON LOZANO</t>
  </si>
  <si>
    <t>ROSARIO AGUILAR JIMENEZ</t>
  </si>
  <si>
    <t>ALEJANDRO GARZA RECIO</t>
  </si>
  <si>
    <t>MARIA JOSE DOBLADO SOTO</t>
  </si>
  <si>
    <t>MA. AMPARO MEDINA HERNANDEZ</t>
  </si>
  <si>
    <t>ANGEL ENRIQUE VILLEGAS BARRERA</t>
  </si>
  <si>
    <t>INDIRA VILLEGAS GARCIA</t>
  </si>
  <si>
    <t>BEATRIZ LOPEZ ESQUIVEL</t>
  </si>
  <si>
    <t>SERGIO URIEL GARCIA BECERRIL</t>
  </si>
  <si>
    <t>DORA ALICIA ACOSTA GARCIA</t>
  </si>
  <si>
    <t>HECTOR IVAN MEDINA VELAZQUEZ</t>
  </si>
  <si>
    <t>ELISEO ARROYO CARDENAS</t>
  </si>
  <si>
    <t>RAFAEL TORRES DELGADO</t>
  </si>
  <si>
    <t>ANA CECILIA FITZ OCAMPO</t>
  </si>
  <si>
    <t>JUDITH LOPEZ CASIQUE</t>
  </si>
  <si>
    <t>EPIFANIA MENDEZ PACHECO</t>
  </si>
  <si>
    <t>BENJAMIN BLANCO CASTILLO</t>
  </si>
  <si>
    <t>ALICIA BASURTO JIMENEZ</t>
  </si>
  <si>
    <t>JAIME AGUSTIN HERNANDEZ GARCIA</t>
  </si>
  <si>
    <t>JORGE ENRIQUE IBARRA LOPEZ</t>
  </si>
  <si>
    <t>FELIPE LUNA CEJA</t>
  </si>
  <si>
    <t>RICARDO CARRANZA RODRIGUEZ</t>
  </si>
  <si>
    <t>VIRGINIA PEREZ TAPIA</t>
  </si>
  <si>
    <t>KARLA JENNIFER MURILLO VILLA</t>
  </si>
  <si>
    <t>GIBRAN JALIL LUMBRERAS TAMEZ</t>
  </si>
  <si>
    <t>MOISES SORIA IRIARTE</t>
  </si>
  <si>
    <t>NORA ZAMUDIO RAMIREZ</t>
  </si>
  <si>
    <t>GINA MAYELA VARGAS CANAVATI</t>
  </si>
  <si>
    <t>ROCIO BALDERRAMA GARCIA MENDEZ</t>
  </si>
  <si>
    <t>GUILLERMO GARZA MIJARES</t>
  </si>
  <si>
    <t>MARTHA BEATRIZ DAVILA GIORDANO</t>
  </si>
  <si>
    <t>MONICA MARIA MARTINEZ LASSO</t>
  </si>
  <si>
    <t>HERLINDA ARCE LUNA</t>
  </si>
  <si>
    <t>GUADALUPE MORALES ALVAREZ</t>
  </si>
  <si>
    <t>ROGELIO GODOY ALATORRE</t>
  </si>
  <si>
    <t>MOISES SOBERANIS MENA</t>
  </si>
  <si>
    <t>ANTONIO FARIAS ALCALA</t>
  </si>
  <si>
    <t>CARLA SANCHEZ VILCHIS</t>
  </si>
  <si>
    <t>FANNY MORENO SERRANO</t>
  </si>
  <si>
    <t>MARTIN EDGAR PEREZ GAVIRA</t>
  </si>
  <si>
    <t>ELOISA PEREZ SANCHEZ</t>
  </si>
  <si>
    <t>OMAR FLORES VARELA</t>
  </si>
  <si>
    <t>ALDREEN ANTONIO RANGEL ORTEGA</t>
  </si>
  <si>
    <t>ROCIO MARISOL CARRILLO SOTO</t>
  </si>
  <si>
    <t>SAUL ALATORRE MARTINEZ</t>
  </si>
  <si>
    <t>IGNACIO LOPEZ FLORES</t>
  </si>
  <si>
    <t>PLACIDO RAFAEL MORALES CAMACHO</t>
  </si>
  <si>
    <t>JORGE GALVAN CALVILLO</t>
  </si>
  <si>
    <t>ROSALBA MORENO GONZALEZ</t>
  </si>
  <si>
    <t>GUADALAJARA-SAO PAULO</t>
  </si>
  <si>
    <t>KATITA LEON GOMEZ</t>
  </si>
  <si>
    <t>VICTOR BECERRA ROMERO</t>
  </si>
  <si>
    <t>STEPHANIA BORDON SIGALA</t>
  </si>
  <si>
    <t>ALEJANDRO HERNANDEZ MARTINEZ</t>
  </si>
  <si>
    <t>MARTHA BEATRIZ CORDOVA CORDOVA</t>
  </si>
  <si>
    <t>HECTOR LOMELI LOZANO</t>
  </si>
  <si>
    <t>DANIEL MACEDO FIGUEROA</t>
  </si>
  <si>
    <t>M. ROSARIO LIZARDI MONTES</t>
  </si>
  <si>
    <t>MARIA CONSUELO SUGICH TORRES</t>
  </si>
  <si>
    <t>CRYSEIDA NOYOLA MERCADO</t>
  </si>
  <si>
    <t>JUANA MARIA GONZALEZ PALOMARES</t>
  </si>
  <si>
    <t>JUAN RAMON GUILLEN JUAREZ</t>
  </si>
  <si>
    <t>MA. DEL PILAR VELASCO RAMIREZ</t>
  </si>
  <si>
    <t>FLOR MARISOL CERRILLO MORENO</t>
  </si>
  <si>
    <t>VICTOR FERNANDO NIETO ALVAREZ</t>
  </si>
  <si>
    <t>ANA LAURA GUZMAN HERNANDEZ</t>
  </si>
  <si>
    <t>MARYBELLE MENDOZA COSS</t>
  </si>
  <si>
    <t>MARIA DEL MAR DAVITO SOLANA</t>
  </si>
  <si>
    <t>SILVIA ENRIQUEZ MARTINEZ</t>
  </si>
  <si>
    <t>RODRIGO FERNANDEZ CANDELAS</t>
  </si>
  <si>
    <t>LUCRECIA MEDINA LAZOS</t>
  </si>
  <si>
    <t>GRACIELA PERAGALLO CENTENO</t>
  </si>
  <si>
    <t>LUZ MARIA ARROYO ZAMORA</t>
  </si>
  <si>
    <t>BRENDA MENDOZA RAMOS</t>
  </si>
  <si>
    <t>JULIO CESAR LOZANO CRUZ</t>
  </si>
  <si>
    <t>ALMA LILIA LLANO CHAVEZ</t>
  </si>
  <si>
    <t>ANA ROSA ANAYA MORENO</t>
  </si>
  <si>
    <t>RICARDA REYES RODRIGUEZ</t>
  </si>
  <si>
    <t>EDUARDO MONTIEL BEAUREGARD</t>
  </si>
  <si>
    <t>MARIA AURORA CRUZ ROJAS</t>
  </si>
  <si>
    <t>ENRIQUE FABIAN AVALOS GONZALEZ</t>
  </si>
  <si>
    <t>FLOR APOLONIA ORTEGA RUIZ</t>
  </si>
  <si>
    <t>JAQUELINE AGUIRRE SANCHEZ</t>
  </si>
  <si>
    <t>BLANCA GALVAN ZAVALA</t>
  </si>
  <si>
    <t>GINA ISHELL PAZ MARQUEZ</t>
  </si>
  <si>
    <t>GUSTAVO RAMOS DOMINGUEZ</t>
  </si>
  <si>
    <t>ROSALINA HIGUERA ALCANTAR</t>
  </si>
  <si>
    <t>JAIME EDUARDO MARCHINI NIEMBRO</t>
  </si>
  <si>
    <t>OSCAR BELTRAN OLVERA</t>
  </si>
  <si>
    <t>ISAIAS JERONIMO PEREZ CARRILLO</t>
  </si>
  <si>
    <t>GUSTAVO LOPEZ JIMENEZ</t>
  </si>
  <si>
    <t>JUAN CARLOS SOLORIO MEJIA</t>
  </si>
  <si>
    <t>MA. GABRIELA CONTRERAS PEREZ</t>
  </si>
  <si>
    <t>GERARDO COSTABILE FARRERA</t>
  </si>
  <si>
    <t>LILIANA GOMEZ GARCIA</t>
  </si>
  <si>
    <t>MA.EUGENIA SALAS CRUZ</t>
  </si>
  <si>
    <t>LUZ MARIA SANCHEZ IBARRA</t>
  </si>
  <si>
    <t>LUIS ROSALES MORENO</t>
  </si>
  <si>
    <t>NORMA ANGELICA JARQUIN TORRES</t>
  </si>
  <si>
    <t>IVANN RIQUELME SOLIS</t>
  </si>
  <si>
    <t>MARCIA REYES CARMONA</t>
  </si>
  <si>
    <t>ADRIANA VELAZQUEZ AVILA</t>
  </si>
  <si>
    <t>GERMAN BAHENA VOIGT</t>
  </si>
  <si>
    <t>JONATHAN ANTONIO VALDESPINO</t>
  </si>
  <si>
    <t>ANA PATRICIA TALAYERO FRAIZ</t>
  </si>
  <si>
    <t>THALIA SARAI MORENO PIMENTEL</t>
  </si>
  <si>
    <t>JESUS ARMANDO ALANIS CABRIALES</t>
  </si>
  <si>
    <t>KARINA MEJIA ROMERO</t>
  </si>
  <si>
    <t>ANA GABRIELA CUELLAR MARROQUIN</t>
  </si>
  <si>
    <t>ROSA RAQUEL LOMELI TORRES</t>
  </si>
  <si>
    <t>JORGE LUIS DOMINGUEZ OLVERA</t>
  </si>
  <si>
    <t>MONICA IRLANDA GARCIA CALVARIO</t>
  </si>
  <si>
    <t>HERLINDA JASSO AGUILAR</t>
  </si>
  <si>
    <t>GABRIELA GALINDO ESTEVANE</t>
  </si>
  <si>
    <t>ELIA DONAJI CABIEDES ARIAS</t>
  </si>
  <si>
    <t>MARIA XOCHITL VAZQUEZ MIMENZA</t>
  </si>
  <si>
    <t>SERGIO ARGUERO LOERA</t>
  </si>
  <si>
    <t>JUAN PABLO DOMINGUEZ MORALES</t>
  </si>
  <si>
    <t>HERIBERTO CADENA ROSALES</t>
  </si>
  <si>
    <t>IRMA CASTILLO LOYOLA</t>
  </si>
  <si>
    <t>YOLANDA ARGELIA TRIGOS BORGES</t>
  </si>
  <si>
    <t>ALFREDO SOTO BOTELLO</t>
  </si>
  <si>
    <t>SARA DEL CARMEN CANTU GARZA</t>
  </si>
  <si>
    <t>MARIA EUGENIA ALDANA GARFIO</t>
  </si>
  <si>
    <t>VERONICA RAMIREZ VILLALPANDO</t>
  </si>
  <si>
    <t>MONICA LILIANA ROJAS AMEZCUA</t>
  </si>
  <si>
    <t>CESAR CLARK CHAVEZ GARCES</t>
  </si>
  <si>
    <t>MARCELA GONZALEZ JEFFREY</t>
  </si>
  <si>
    <t>GUADALUPE LOPEZ CASIQUE</t>
  </si>
  <si>
    <t>JUAN ANTONIO RODRIGUEZ VAZQUEZ</t>
  </si>
  <si>
    <t>AMILCAR JESUS HUERTA ESQUIVEL</t>
  </si>
  <si>
    <t>SAMUEL VELAZQUEZ AGUIRRE</t>
  </si>
  <si>
    <t>MERCEDES PONCE MARTINEZ</t>
  </si>
  <si>
    <t>JESUS RUIZ DELGADO</t>
  </si>
  <si>
    <t>LILIA ESTHER ETCHECHURY URBINA</t>
  </si>
  <si>
    <t>GABRIELA LICEAGA VARGAS</t>
  </si>
  <si>
    <t>JULIO C VAZQUEZ COVARRUBIAS</t>
  </si>
  <si>
    <t>PATRICIA OSUNA PONCE</t>
  </si>
  <si>
    <t>VERONICA MARQUEZ ORONA</t>
  </si>
  <si>
    <t>GERARDO GUZMAN PEDROZA</t>
  </si>
  <si>
    <t>LUIS GERARDO ALVAREZ ESPINOSA</t>
  </si>
  <si>
    <t>EVELIA VALDEZ ALDRETE</t>
  </si>
  <si>
    <t>CARLOS MAURICIO VELASCO VIDAUR</t>
  </si>
  <si>
    <t>DAVID FRANCISCO ABASOLO ORTIZ</t>
  </si>
  <si>
    <t>ENRIQUETA PEREZ NIEVES</t>
  </si>
  <si>
    <t>FLORENCIA ALICIA MARES CORTES</t>
  </si>
  <si>
    <t>LINDA FAIRUZ KABANDE SANCHEZ</t>
  </si>
  <si>
    <t>DANIEL ECHEAGARAY GOMEZ</t>
  </si>
  <si>
    <t>CLAUDIA PATRICIA PEREZ SOTO</t>
  </si>
  <si>
    <t>MARTIN EUGENIO WOLF PONCE</t>
  </si>
  <si>
    <t>BEATRIZ ADRIANA MATEOS TAMAYO</t>
  </si>
  <si>
    <t>FABIOLA HUERTA ALVAREZ</t>
  </si>
  <si>
    <t>MARIA PATRICIA ARAMBURU SIERRA</t>
  </si>
  <si>
    <t>JOEL. MARTINEZ ROCHA</t>
  </si>
  <si>
    <t>JAIME LEOS LOMELI</t>
  </si>
  <si>
    <t>MARIA ZAMARKANDA PAULIN TAPIA</t>
  </si>
  <si>
    <t>FELIPE DURAN HEREDIA</t>
  </si>
  <si>
    <t>MARIO BENGOA GARCIA</t>
  </si>
  <si>
    <t>LUIS ANTONIO OSORIO VIGIL</t>
  </si>
  <si>
    <t>MARIA MERCEDES MONSREAL GOMEZ</t>
  </si>
  <si>
    <t>ARACELI LETICIA ROSALES ARREDONDO</t>
  </si>
  <si>
    <t>EDUARDO ESPINOSA GARCIA</t>
  </si>
  <si>
    <t>GUILLERMINA REYES BLANCO</t>
  </si>
  <si>
    <t>ALEJANDRO SANCHEZ MARQUEZ</t>
  </si>
  <si>
    <t>JORGE ANTONIO HERNANDEZ JAVIER</t>
  </si>
  <si>
    <t>ENRIQUE VALENTIN OLIVO RODRIGUEZ</t>
  </si>
  <si>
    <t>EDGAR MACIAS LOPEZ</t>
  </si>
  <si>
    <t>MARIA NANCY VALADEZ FERNANDEZ</t>
  </si>
  <si>
    <t>JUAN JOSE CRUZ NAJERA</t>
  </si>
  <si>
    <t>JOSE DE JESUS GUERRERO DIAZ</t>
  </si>
  <si>
    <t>NANCY MENDOZA MERCADO</t>
  </si>
  <si>
    <t>MARIA MARGARITA TORRES CABRERA</t>
  </si>
  <si>
    <t>FERNANDO RODRIGUEZ CONTRERAS</t>
  </si>
  <si>
    <t>EDUARDO JOSUE CACHO RODRIGUEZ</t>
  </si>
  <si>
    <t>ISAIAS CASTELLANOS CHAVEZ</t>
  </si>
  <si>
    <t>MA. LUISA MARTINEZ HERNANDEZ</t>
  </si>
  <si>
    <t>EMMA LAURA RAMIREZ OLMOS</t>
  </si>
  <si>
    <t>MERCEDES ESCALANTE CORTINA</t>
  </si>
  <si>
    <t>JOSE ANTONIO MARIN CAMARENA</t>
  </si>
  <si>
    <t>ROSANA FRANYUTTI GARCIA</t>
  </si>
  <si>
    <t>SABAS GARCIA CASTRO</t>
  </si>
  <si>
    <t>ARNOLDO RODRIGUEZ NEVAREZ</t>
  </si>
  <si>
    <t>LEOPOLDO BERNARDO TORRES ANAYA</t>
  </si>
  <si>
    <t>JUDITH ELVIRA RAMIREZ FLORES</t>
  </si>
  <si>
    <t>ANTONIO ERHARD LOZANO</t>
  </si>
  <si>
    <t>JUAN PABLO SEGURA GONZALEZ</t>
  </si>
  <si>
    <t>MILENE DEL CARMEN ALVAREZ LEON</t>
  </si>
  <si>
    <t>ESTEFANIA GOMEZ GOMEZ</t>
  </si>
  <si>
    <t>MONCLOVA</t>
  </si>
  <si>
    <t>ARTURO CASTRO CASTELL</t>
  </si>
  <si>
    <t>LAURA MARQUEZ COUTO</t>
  </si>
  <si>
    <t>JORGE RAFAEL URANGA AVILES</t>
  </si>
  <si>
    <t>YASMIN YOKO FLORES GONZALEZ</t>
  </si>
  <si>
    <t>LAURA HERNANDEZ MORENO</t>
  </si>
  <si>
    <t>JAVIER LOPEZ LOPEZ</t>
  </si>
  <si>
    <t>MARIA ELISA VIZCARRA LOPEZ</t>
  </si>
  <si>
    <t>CECILIA MENDOZA COSS</t>
  </si>
  <si>
    <t>MIRIAM DEL C CANTON REYES</t>
  </si>
  <si>
    <t>OBED MARTINEZ LUNA</t>
  </si>
  <si>
    <t>OLIVIA HURTADO MARTIN</t>
  </si>
  <si>
    <t>ALEYDA NELLY SANCHEZ GARCIA</t>
  </si>
  <si>
    <t>DANIELA BOYOLI SUAREZ</t>
  </si>
  <si>
    <t>MARCELA ARRIAGA ORTIZ</t>
  </si>
  <si>
    <t>MARIA DEL ROSARIO AVILA ROMERO</t>
  </si>
  <si>
    <t>JOCABET SALAZAR MEJIA</t>
  </si>
  <si>
    <t>ALVARO FABIAN PEREZ GARCIA</t>
  </si>
  <si>
    <t>MARIA LETICIA BETANZO GOMEZ</t>
  </si>
  <si>
    <t>BETSABEH SOTO ZACARIAS</t>
  </si>
  <si>
    <t>JULIO GUEDEA RUIZ</t>
  </si>
  <si>
    <t>GUSTAVO CASTILLO PEREZ</t>
  </si>
  <si>
    <t>JESUS ANTONIO CUAN MEN MORALES</t>
  </si>
  <si>
    <t>ALEJANDRO SANDOVAL CARREON</t>
  </si>
  <si>
    <t>ERICK ALEJANDRO GARCIA LOPEZ</t>
  </si>
  <si>
    <t>RICARDO GONZALEZ CABRAL</t>
  </si>
  <si>
    <t>LUIS GERARDO GARZA ONTIVEROS</t>
  </si>
  <si>
    <t>ENRIQUE VILLADA MARTINEZ</t>
  </si>
  <si>
    <t>MA.LETICIA MARQUEZ TREJO</t>
  </si>
  <si>
    <t>MAURO JOSE RODRIGUEZ MARES</t>
  </si>
  <si>
    <t>GLADYS YADIRA ISLAS RAMIREZ</t>
  </si>
  <si>
    <t>OFICINA PATRIMONIAL VERACRUZ</t>
  </si>
  <si>
    <t>MAURICIO ZAMORA VEGA</t>
  </si>
  <si>
    <t>NAYELI MACHORRO GAYOSSO</t>
  </si>
  <si>
    <t>HECTOR REFUGIO ANGEL GARCIA</t>
  </si>
  <si>
    <t>SUSANA ALEJANDRA LEAL AGUIRRE</t>
  </si>
  <si>
    <t>MARIA DEL PILAR VARGAS MORALES</t>
  </si>
  <si>
    <t>VIRGILIO HERNANDEZ MENDOZA</t>
  </si>
  <si>
    <t>IRINEA ENRIQUETA SANTAELLA .</t>
  </si>
  <si>
    <t>MA MAGDALENA RIPA SOLENO</t>
  </si>
  <si>
    <t>HECTOR ANTONIO GAMEROS ENRIQUEZ</t>
  </si>
  <si>
    <t>JESUS ALFONSO RAMOS FELIX</t>
  </si>
  <si>
    <t>AHMED TONATIUH AGUILAR PADILLA</t>
  </si>
  <si>
    <t>ROGELIA GONZALEZ REA</t>
  </si>
  <si>
    <t>MARGARITA GONZALEZ MURGUIA</t>
  </si>
  <si>
    <t>ROSA REGINA FERNANDEZ PECERO</t>
  </si>
  <si>
    <t>MIRNA YADIRA CORTEZ GARCIA</t>
  </si>
  <si>
    <t>CLAUDIA LIZETH REYES ZAMARRON</t>
  </si>
  <si>
    <t>CARLO ZAHIB DELGADILLO KIAMY</t>
  </si>
  <si>
    <t>MARIA CRISTINA LOPEZ MENDOZA</t>
  </si>
  <si>
    <t>MONICA ESQUIVIAS GARCIA</t>
  </si>
  <si>
    <t>ANGELICA SIERRA VALENCIA</t>
  </si>
  <si>
    <t>EDUARDO GONZALEZ GUTIERREZ</t>
  </si>
  <si>
    <t>EUGENIO AMAYA CUEVA</t>
  </si>
  <si>
    <t>FLOR DE LIZ LEYVA LOPEZ</t>
  </si>
  <si>
    <t>CLARA SILVIA CAMACHO CAMACHO</t>
  </si>
  <si>
    <t>ROSINA OLHAGARAY AYALA</t>
  </si>
  <si>
    <t>LUISA LOPEZ CORNELIO</t>
  </si>
  <si>
    <t>NORA AIDA CASTREJON MENDEZ</t>
  </si>
  <si>
    <t>MARIA DEL CARMEN MARTINEZ VILA</t>
  </si>
  <si>
    <t>OMAR GILBERTO IBARRA LOYA</t>
  </si>
  <si>
    <t>MAURICIO VILLARREAL GARZA</t>
  </si>
  <si>
    <t>OLIVA AGUIRRE LAGOS</t>
  </si>
  <si>
    <t>JUDITH GARCIA GRESS</t>
  </si>
  <si>
    <t>SAMANTHA MATA DIAZ</t>
  </si>
  <si>
    <t>JORGE VICENTE LOZANO ARIAS</t>
  </si>
  <si>
    <t>MARIANO MARTIN GARCIA RAMIREZ</t>
  </si>
  <si>
    <t>GLORIA ADRIANA BADIOLA FIERRO</t>
  </si>
  <si>
    <t>EVER ALBERTO ESTRADA GARCIA</t>
  </si>
  <si>
    <t>PATRICIA ARRAS JURADO</t>
  </si>
  <si>
    <t>ROSANA LOPEZ JIMENEZ</t>
  </si>
  <si>
    <t>ALMA VIRGINIA IBARRA RAMOS</t>
  </si>
  <si>
    <t>GRISELDA OSORIO GUZMAN</t>
  </si>
  <si>
    <t>VERONICA HERNANDEZ TREJO</t>
  </si>
  <si>
    <t>RICARDO SALGADO ENCISO ALVAREZ</t>
  </si>
  <si>
    <t>ESTHELA MARTINEZ RAMIREZ</t>
  </si>
  <si>
    <t>MARIA CRISTINA ROA TORRES</t>
  </si>
  <si>
    <t>JORGE ALBERTO ARMENTA ROBLES</t>
  </si>
  <si>
    <t>VERONICA GUZMAN RAMIREZ</t>
  </si>
  <si>
    <t>SARA GABRIELA GALINDO CORREA</t>
  </si>
  <si>
    <t>EDGARDO RENE ORTIZ GUARDADO</t>
  </si>
  <si>
    <t>EDNA CASSOU RUIZ</t>
  </si>
  <si>
    <t>MARIA DEL PILAR GARCIA TORRES</t>
  </si>
  <si>
    <t>PERLA MARGARITA RODRIGUEZ GONZALEZ</t>
  </si>
  <si>
    <t>MARIA JARAMILLO MENCHACA</t>
  </si>
  <si>
    <t>MARIA ELENA SORS SILVA</t>
  </si>
  <si>
    <t>LAURA ANGELICA VIDAL ESPELETA</t>
  </si>
  <si>
    <t>ESPERANZA MALDONADO PATLAN</t>
  </si>
  <si>
    <t>RENE WEBBER NARRO</t>
  </si>
  <si>
    <t>JUAN JOSE GARCIA CARMONA</t>
  </si>
  <si>
    <t>GUSTAVO ANTONIO ALCARAZ RIVERA</t>
  </si>
  <si>
    <t>NANCY PATRICIA GARZA SALINAS</t>
  </si>
  <si>
    <t>LUIS FERNANDO SANDOVAL TORRES</t>
  </si>
  <si>
    <t>ELENA MARGARITA AGUILA RIVERA</t>
  </si>
  <si>
    <t>JAIME ARTURO VELASCO MUNIVE</t>
  </si>
  <si>
    <t>MARCO POLO FORTUNATI MARTINEZ</t>
  </si>
  <si>
    <t>EDUARDO MERCADO SOLORIO</t>
  </si>
  <si>
    <t>ADOLFO VARGAS ESPINOLA</t>
  </si>
  <si>
    <t>EDUARDO ZAMBRANO ESPINOZA</t>
  </si>
  <si>
    <t>GUSTAVO ERNESTO MACIAS TAPIA</t>
  </si>
  <si>
    <t>MONICA MARGOTH OCHOA JAIME</t>
  </si>
  <si>
    <t>SARA LUISA GONZALEZ CRUZ</t>
  </si>
  <si>
    <t>RAMON DE LA TORRE LOPEZ</t>
  </si>
  <si>
    <t>QUIRINO RAMIREZ MAR</t>
  </si>
  <si>
    <t>JOSE MANUEL MARQUEZ GONZALEZ</t>
  </si>
  <si>
    <t>MARIA GUADALUPE GIL GIL</t>
  </si>
  <si>
    <t>PASCUAL ESTRADA MARTINEZ</t>
  </si>
  <si>
    <t>SILVANO GUERRA QUIROZ</t>
  </si>
  <si>
    <t>MARIA DE LOURDES MACIAS LEON</t>
  </si>
  <si>
    <t>ANA PAULINA QUESADA NIETO</t>
  </si>
  <si>
    <t>EDER ADRIAN LIRA REYES</t>
  </si>
  <si>
    <t>SAUL GERARDO HEREDIA RUIZ</t>
  </si>
  <si>
    <t>MARIO ORTIZ CAMPOS</t>
  </si>
  <si>
    <t>PATRICIA SARMIENTO ALTAMIRANO</t>
  </si>
  <si>
    <t>HEIDI MEZA LARA</t>
  </si>
  <si>
    <t>AIDA REYES COLULA</t>
  </si>
  <si>
    <t>JULIO CESAR SANCHEZ PEREZ</t>
  </si>
  <si>
    <t>ADRIAN SALOMON ALVAREZ LUNA</t>
  </si>
  <si>
    <t>MARIA MAYELA RAMIREZ OLMOS</t>
  </si>
  <si>
    <t>JOSE LUIS ALARCON CHAVEZ</t>
  </si>
  <si>
    <t>LIDIA MARIA RAMOS DE LEON</t>
  </si>
  <si>
    <t>SERGIO MORALES FLORES</t>
  </si>
  <si>
    <t>JAIME MARTINEZ FLORES</t>
  </si>
  <si>
    <t>ANDRES SANTANA PRECIADO</t>
  </si>
  <si>
    <t>MIGUEL ANGEL DIAZ CRUZ</t>
  </si>
  <si>
    <t>FEDERICO GONZALEZ LOPEZ</t>
  </si>
  <si>
    <t>BRENDA BERNAL SEPULVEDA</t>
  </si>
  <si>
    <t>MARIA GELACIA GOMEZ PEREZ</t>
  </si>
  <si>
    <t>CECILIA HERNANDEZ RODRIGUEZ</t>
  </si>
  <si>
    <t>REGINA ALVAREZ RAMIREZ</t>
  </si>
  <si>
    <t>VIVIAN KERLEGAND DE LA FUENTE</t>
  </si>
  <si>
    <t>ALEJANDRA VALDES AGUIRRE</t>
  </si>
  <si>
    <t>JAVIER ISMAEL LUNA FUENTES</t>
  </si>
  <si>
    <t>BEATRIZ ARMENTA PICO</t>
  </si>
  <si>
    <t>ANA LUISA ESPINOSA CARRIZALES</t>
  </si>
  <si>
    <t>AUREA MAURA GOMEZ .</t>
  </si>
  <si>
    <t>LUIS ARTURO LARA GRIMALDO</t>
  </si>
  <si>
    <t>NADIA HERNANDEZ ARAUJO</t>
  </si>
  <si>
    <t>MONTSERRAT DE LA PENA VILLELA</t>
  </si>
  <si>
    <t>AMELIA DOMINGUEZ VARGAS</t>
  </si>
  <si>
    <t>LUIS FRANCISCO DEJESUS ROMEO</t>
  </si>
  <si>
    <t>JOSE ANTONIO ROVIRA PENA</t>
  </si>
  <si>
    <t>SALVADOR PEREZ MENDEZ</t>
  </si>
  <si>
    <t>ALEYDA REYNOSA SOTO</t>
  </si>
  <si>
    <t>ROSA ELENA RAMIREZ ALDRETE</t>
  </si>
  <si>
    <t>JESUS RAMON FLORES LOZORIA</t>
  </si>
  <si>
    <t>GUADALUPE BARRIENTOS JUAREZ</t>
  </si>
  <si>
    <t>MARTHA CRISTINA OSORIO OCHOA</t>
  </si>
  <si>
    <t>NANCY GUADALUPE AGUIRRE GARZA</t>
  </si>
  <si>
    <t>JOSE HECTOR ZAMORA CORDERO</t>
  </si>
  <si>
    <t>ROGELIO EDUARDO LOPEZ GARAY</t>
  </si>
  <si>
    <t>MIGUEL RAUL ESTEVANE FRANCO</t>
  </si>
  <si>
    <t>ARIANA MORALES LEMUS</t>
  </si>
  <si>
    <t>GLENDY VIRGINIA TORRES MORALES</t>
  </si>
  <si>
    <t>ROSSY VOGEL SADI</t>
  </si>
  <si>
    <t>JUAN CARLOS REINOSO ALVAREZ</t>
  </si>
  <si>
    <t>MIRNA GUADALUPE ROJAS SORIANO</t>
  </si>
  <si>
    <t>ZORAYDA DALILA PEREZ RODRIGUEZ</t>
  </si>
  <si>
    <t>DAVID ARIZMENDI MALDONADO</t>
  </si>
  <si>
    <t>IVAN FERNANDO GOVEA MORALES</t>
  </si>
  <si>
    <t>MARIA FERNANDA SAENZ GUZMAN</t>
  </si>
  <si>
    <t>DANIEL HERNANDEZ LARA</t>
  </si>
  <si>
    <t>GABRIELA GARCIA FLORES</t>
  </si>
  <si>
    <t>CESAR ALEJANDRO RAMIREZ GARCIA</t>
  </si>
  <si>
    <t>JOAQUIN RAMIREZ PAISANO</t>
  </si>
  <si>
    <t>MARIA DEL CARMEN SOLORIO MEJIA</t>
  </si>
  <si>
    <t>ANSELMO ARRIETA LOPEZ</t>
  </si>
  <si>
    <t>CARLOS TONATIUH ALCALA GARCIA</t>
  </si>
  <si>
    <t>SERGIO GERARDO D LA VEGA LLANO</t>
  </si>
  <si>
    <t>JUAN CARLOS HERNANDEZ BAUTISTA</t>
  </si>
  <si>
    <t>RODRIGO FONSECA GONZALEZ</t>
  </si>
  <si>
    <t>ERIKA MARGARITA MARTINEZ LEYVA</t>
  </si>
  <si>
    <t>JORGE EDUARDO AVILA SANCHEZ</t>
  </si>
  <si>
    <t>JORGE SALAS FERNANDEZ</t>
  </si>
  <si>
    <t>MONICA IBARRA MARTINEZ</t>
  </si>
  <si>
    <t>CATARINO MAYA BARCENAS</t>
  </si>
  <si>
    <t>MA. GUADALUPE DE ALBA ZAVALA</t>
  </si>
  <si>
    <t>JOSE ALEJANDRO GOMEZ MENA</t>
  </si>
  <si>
    <t>ARMANDO PEREZ MATIAS</t>
  </si>
  <si>
    <t>JOSE MANUEL BRINDIS MARQUINA</t>
  </si>
  <si>
    <t>RAUL OMAR GARCIA RODRIGUEZ</t>
  </si>
  <si>
    <t>SERGIO ZHIVAGO RAMOS ARRIOLA</t>
  </si>
  <si>
    <t>ANA PAULINA RIVAS GARCIA</t>
  </si>
  <si>
    <t>GEMMA ADELINA GOMEZ PRECIADO</t>
  </si>
  <si>
    <t>LEOPOLDO SALAS RABAGO</t>
  </si>
  <si>
    <t>ERNESTO GUTIERREZ GUTIERREZ</t>
  </si>
  <si>
    <t>FERNANDO GARCIA GONZALEZ</t>
  </si>
  <si>
    <t>DOLORES ITHZELL SALTO CASTRO</t>
  </si>
  <si>
    <t>MONICA BADILLO TEMORES</t>
  </si>
  <si>
    <t>MICAELA CAMARENA BALDERRAMA</t>
  </si>
  <si>
    <t>DAMIAN BAUTISTA ARANA</t>
  </si>
  <si>
    <t>NORMA CECILIA MORENO AYALA</t>
  </si>
  <si>
    <t>LORENA SUAREZ LOMELI</t>
  </si>
  <si>
    <t>IMELDA ELENA PEREZ VARELA</t>
  </si>
  <si>
    <t>JOSE E ANGUIANO ALVARADO</t>
  </si>
  <si>
    <t>FEDERICO FLORES AKEL</t>
  </si>
  <si>
    <t>ARIADNA GUERRERO MONTER</t>
  </si>
  <si>
    <t>KRYSTELL DAMARA COSILION LEON</t>
  </si>
  <si>
    <t>CLAUDIA MARIA PADILLA ROCHA</t>
  </si>
  <si>
    <t>VICTOR HUGO GARCIA GUTIERREZ</t>
  </si>
  <si>
    <t>PEDRO ALVARADO VILLALOBOS</t>
  </si>
  <si>
    <t>GLORIA DENIS BECERRA ARAMBULA</t>
  </si>
  <si>
    <t>DAVID EDUARDO GOMEZ SALAZAR</t>
  </si>
  <si>
    <t>EVELIA PADILLA HERRERA</t>
  </si>
  <si>
    <t>ARACELI OLIVAS VARGAS</t>
  </si>
  <si>
    <t>YOLANDA PEREZ REYES</t>
  </si>
  <si>
    <t>ORALIA LEONOR ROMERO ESPINOSA</t>
  </si>
  <si>
    <t>JULIO AVILES CAVASOLA</t>
  </si>
  <si>
    <t>CARLOS GONZALEZ HERNANDEZ</t>
  </si>
  <si>
    <t>ALMA ORALIA VILLARREAL MEDINA</t>
  </si>
  <si>
    <t>OLGA YOLANDA SUCHOMLINOW AZIZ</t>
  </si>
  <si>
    <t>CESAR ALBERTO SANCHEZ FONSECA</t>
  </si>
  <si>
    <t>MARTHA PATRICIA SANCHEZ RUIZ</t>
  </si>
  <si>
    <t>LAURA ELENA GONZALEZ LOREDO</t>
  </si>
  <si>
    <t>ADRIANA GARIBAY GOMEZ</t>
  </si>
  <si>
    <t>LUIS ALBERTO HUITRON SIXTO</t>
  </si>
  <si>
    <t>TAHNEE ROGEL FIGUEROA</t>
  </si>
  <si>
    <t>SOCORRO ISABEL RODRIGUEZ TREJO</t>
  </si>
  <si>
    <t>MOISES ULISES JAIMES SALAS</t>
  </si>
  <si>
    <t>SERGIO MENDEZ RODRIGUEZ</t>
  </si>
  <si>
    <t>JOSE BRIONES PUENTE</t>
  </si>
  <si>
    <t>MARCO ANTONIO MERAZ HERNANDEZ</t>
  </si>
  <si>
    <t>PATRICIA HANDAL LUJAN</t>
  </si>
  <si>
    <t>JORGE LUIS LOPEZ CORNEJO</t>
  </si>
  <si>
    <t>NOHEMY ARRIETA FRANCO</t>
  </si>
  <si>
    <t>FABIAN CARLOS BALTAZAR</t>
  </si>
  <si>
    <t>NORA CELIA RODRIGUEZ ALMAZAN</t>
  </si>
  <si>
    <t>ADRIANA DE LA ROSA VALDES</t>
  </si>
  <si>
    <t>ANA LUCIA RAMIREZ CONTRERAS</t>
  </si>
  <si>
    <t>MARIO ALBERTO ALVAREZ GONZALEZ</t>
  </si>
  <si>
    <t>JOSE FRANCISCO MARQUEZ MARQUEZ</t>
  </si>
  <si>
    <t>JUAN RAFAEL GUZMAN TRIANA</t>
  </si>
  <si>
    <t>MA LETICIA VILLAR CUEVAS</t>
  </si>
  <si>
    <t>CARLOS ANTONIO FARCUG SALDIVAR</t>
  </si>
  <si>
    <t>CARLOS GUTIERREZ MARTIN</t>
  </si>
  <si>
    <t>ADRIANA SANDRA MEJIA DOMINGUEZ</t>
  </si>
  <si>
    <t>MARCIA SILVIA COLORES MARTINEZ</t>
  </si>
  <si>
    <t>DAVID JESUS DEL RIO GONZALEZ</t>
  </si>
  <si>
    <t>LUIS BERNARDO RIVERA ROMERO</t>
  </si>
  <si>
    <t>ANABEL MARTINEZ VARGAS</t>
  </si>
  <si>
    <t>ANA MARIA VEGA BELTRAN</t>
  </si>
  <si>
    <t>KARINA CANTO VEGA</t>
  </si>
  <si>
    <t>MARCO ANTONIO JAIME MOTA</t>
  </si>
  <si>
    <t>ADELINA CHAVEZ RODRIGUEZ</t>
  </si>
  <si>
    <t>PLACIDO EDGARDO ZAPATA TAMEZ</t>
  </si>
  <si>
    <t>CLAUDIA GUZMAN SILLER</t>
  </si>
  <si>
    <t>TERESITA AVELINA MEDINA ZAPATA</t>
  </si>
  <si>
    <t>MIRNA LORENA SALCEDO FELIX</t>
  </si>
  <si>
    <t>FERNANDO CERVANTES ALVAREZ</t>
  </si>
  <si>
    <t>LUIS EDUARDO MULLER MURO</t>
  </si>
  <si>
    <t>JOSE RODOLFO TORRERO GARZA</t>
  </si>
  <si>
    <t>MARISOL VELASCO SANCHEZ</t>
  </si>
  <si>
    <t>ROBERTO PORFIRIO LOPEZ AGUIRRE</t>
  </si>
  <si>
    <t>RAUL TORRES TARRASA</t>
  </si>
  <si>
    <t>TOMAS ANTONIO GOMEZ LURIA</t>
  </si>
  <si>
    <t>SARA RODRIGUEZ MORAN</t>
  </si>
  <si>
    <t>GLADYS VARGAS ALMAZAN</t>
  </si>
  <si>
    <t>JOSE LUIS CABAS AFANADOR</t>
  </si>
  <si>
    <t>CARMEN LILIANA LOZOYA RIVERA</t>
  </si>
  <si>
    <t>LUZ ELENA ZUVERZA MEZA</t>
  </si>
  <si>
    <t>ANTONIO ULISES VENTURA AVILA</t>
  </si>
  <si>
    <t>ANA  ROSA GODOY ALATORRE</t>
  </si>
  <si>
    <t>MARIA DEL ROBLE GOMEZ ELIZONDO</t>
  </si>
  <si>
    <t>NICOLAS CERVANTES CAMACHO</t>
  </si>
  <si>
    <t>LUZ MARIA LANDA JUAREZ</t>
  </si>
  <si>
    <t>ROSALBA ESCAMILLA HERNANDEZ</t>
  </si>
  <si>
    <t>FRANCISCO MONTOYA MONTEMAYOR</t>
  </si>
  <si>
    <t>BENITO JEAN PAUL CAMPOS ORTEGA</t>
  </si>
  <si>
    <t>JORGE ANTONIO GOMEZ CASTILLO</t>
  </si>
  <si>
    <t>MARIA DEL CARMEN ESCUTIA LOPEZ</t>
  </si>
  <si>
    <t>FRANCISCO TAMARIZ RODRIGUEZ</t>
  </si>
  <si>
    <t>MARIA ANTONIA GALLARDO CUESTA</t>
  </si>
  <si>
    <t>GUILLERMO SIERRA HERRERA</t>
  </si>
  <si>
    <t>RODOLFO ELIZONDO PEREZ</t>
  </si>
  <si>
    <t>VICENTE REYES VELAZQUEZ</t>
  </si>
  <si>
    <t>NADIA VICTORIA GOMEZ ALVARADO</t>
  </si>
  <si>
    <t>JESUS ALBERTO CHAVEZ SERVIN</t>
  </si>
  <si>
    <t>POLA MARIA DEL TORO CERVANTES</t>
  </si>
  <si>
    <t>MARIA DEL PILAR AILLOUD PEON</t>
  </si>
  <si>
    <t>RICARDO E. BAROCIO ORTEGA</t>
  </si>
  <si>
    <t>MARIA TERESA CASTELLO BERTRAND</t>
  </si>
  <si>
    <t>JOSE LUIS AGUILAR VILLARREAL</t>
  </si>
  <si>
    <t>MARINA CORTES GARCIA</t>
  </si>
  <si>
    <t>OSIRIS YAIR LOPEZ GONZALEZ</t>
  </si>
  <si>
    <t>LUIS ADRIAN SOTO SANTANA</t>
  </si>
  <si>
    <t>ALEJANDRO FABIO VALDES ESPARZA</t>
  </si>
  <si>
    <t>JANETTE ISELA NOGUEZ ESTRADA</t>
  </si>
  <si>
    <t>SUSANA RAMIREZ HIDALGO</t>
  </si>
  <si>
    <t>MYRNA LOPEZ BUSTAMANTE</t>
  </si>
  <si>
    <t>ERICK ISAI COPADO MARTINEZ</t>
  </si>
  <si>
    <t>LORENA RADA PEREZ</t>
  </si>
  <si>
    <t>ANALAURA LEDESMA MADRAZO</t>
  </si>
  <si>
    <t>ANA ELISA NIEVES RAMIREZ</t>
  </si>
  <si>
    <t>JOSE LUIS RODRIGUEZ FLORES</t>
  </si>
  <si>
    <t>KARLA AVELINA ROMERO OLVERA</t>
  </si>
  <si>
    <t>CLARA MONICA VARGAS SABOYA</t>
  </si>
  <si>
    <t>LAURA RUIZ ALMAGUER</t>
  </si>
  <si>
    <t>IRIANA CERVANTES CERVANTES</t>
  </si>
  <si>
    <t>ZYANYA ELIZABETH RAMOS VARGAS</t>
  </si>
  <si>
    <t>MYRIAM PALOMARES FLORES</t>
  </si>
  <si>
    <t>J.JESUS BARAJAS JARAMILLO</t>
  </si>
  <si>
    <t>MARIA JIMENA CANO GONZALEZ</t>
  </si>
  <si>
    <t>LEONARDO PABLO AGUILAR VALDEZ</t>
  </si>
  <si>
    <t>LUIS FERNANDO HERNANDEZ LICONA</t>
  </si>
  <si>
    <t>MARTHA ELENA RODRIGUEZ JUAREZ</t>
  </si>
  <si>
    <t>ISELA JASIVE CARBALLIDO RAMOS</t>
  </si>
  <si>
    <t>CLARISA GARIBAY NAVARRO</t>
  </si>
  <si>
    <t>JOSE JUAN MENDIVIL LIZARRAGA</t>
  </si>
  <si>
    <t>YURIDIA TERESA POLANCO ISAIS</t>
  </si>
  <si>
    <t>MARTHA PATRICIA POSADA RAMOS</t>
  </si>
  <si>
    <t>RAQUEL ORTIZ GARCIA</t>
  </si>
  <si>
    <t>MARIA ISABEL BARROSO ORTIZ</t>
  </si>
  <si>
    <t>BRENDA BRICIO RAMIREZ</t>
  </si>
  <si>
    <t>EMMANUEL HERNANDEZ JAUREGUI</t>
  </si>
  <si>
    <t>ERNESTO SANCHEZ BETANCOURT</t>
  </si>
  <si>
    <t>DANIELA GUEMEZ DIAZ</t>
  </si>
  <si>
    <t>MAYRA LOPEZ LOPEZ</t>
  </si>
  <si>
    <t>MARIA ELENA CANSECO LEMUS</t>
  </si>
  <si>
    <t>SUJEI ADRIANA AGUIRRE FRANCO</t>
  </si>
  <si>
    <t>CARLOS ALBERTO GONZALEZ PEREZ</t>
  </si>
  <si>
    <t>ROBERTO BENITO ORTIZ</t>
  </si>
  <si>
    <t>CARLOS ALFONSO BAYLISS BERNAL</t>
  </si>
  <si>
    <t>FRANCISCO JAVIER PEREZ MORA</t>
  </si>
  <si>
    <t>LIZETTE VITAL DA SILVA CARDONA</t>
  </si>
  <si>
    <t>PAOLA MORENO LEVY</t>
  </si>
  <si>
    <t>LUIS ADRIAN BRAVO GONZALEZ</t>
  </si>
  <si>
    <t>ETEL MARIA CORTES DOMINGUEZ</t>
  </si>
  <si>
    <t>FERNANDO JOSUE RAMOS DAVILA</t>
  </si>
  <si>
    <t>YAZMIN LUZ MARIA GARCIA PEREZ</t>
  </si>
  <si>
    <t>EDUARDO NAVA MENDEZ</t>
  </si>
  <si>
    <t>VICTOR MANUEL SAUCEDO ZENDEJAS</t>
  </si>
  <si>
    <t>CLAUDIA JAZMIN SANCHEZ SANCHEZ</t>
  </si>
  <si>
    <t>MODESTA GUADALUPE LOPEZ TORRES</t>
  </si>
  <si>
    <t>CECILIA IVONNE ANDRADE VELASCO</t>
  </si>
  <si>
    <t>LUCIA PADILLA BEHAR</t>
  </si>
  <si>
    <t>LUIS ALBERTO GUEVARA REYNA</t>
  </si>
  <si>
    <t>NINIVE ITZEL ALONSO PRIETO</t>
  </si>
  <si>
    <t>CYNTHIA ALEJANDRA RASCON OSTOS</t>
  </si>
  <si>
    <t>MOHAMMAD AMIN RANJBAR</t>
  </si>
  <si>
    <t>ROYMER DANIEL PANANA FLORES</t>
  </si>
  <si>
    <t>KARINA JEANETTE MOLINA RUBIO</t>
  </si>
  <si>
    <t>EDLYN ITZEL WONG MARTINEZ</t>
  </si>
  <si>
    <t>MATIAS LUIS CANTU GALINDO</t>
  </si>
  <si>
    <t>ADRIANA DEL CASTILLO MARES</t>
  </si>
  <si>
    <t>ARMANDO PRIEGO MORALES</t>
  </si>
  <si>
    <t>RAMON VEGA LEYVA</t>
  </si>
  <si>
    <t>JESUS RODRIGO ALFARO GUTIERREZ</t>
  </si>
  <si>
    <t>LAURA PATRICIA ROJAS GOMEZ</t>
  </si>
  <si>
    <t>VERONICA FARRERA SANTILLAN</t>
  </si>
  <si>
    <t>JUAN CARLOS PALOMARES CAMPOS</t>
  </si>
  <si>
    <t>JULIO CESAR PEREZ AGUILAR</t>
  </si>
  <si>
    <t>DIANA MINERVA LORETTO GUERRA</t>
  </si>
  <si>
    <t>JANETT ALVAREZ LARIOS</t>
  </si>
  <si>
    <t>YADIRA IDALIA TELLO MEDINA</t>
  </si>
  <si>
    <t>JORGE FELIPE SEGUNDO SORIA</t>
  </si>
  <si>
    <t>ERIKA MONTEJANO HERNANDEZ</t>
  </si>
  <si>
    <t>DANIEL CORRES MARQUEZ</t>
  </si>
  <si>
    <t>JONATHAN EDWIN FONSECA GARCIA</t>
  </si>
  <si>
    <t>EDGAR IGNACIO ARZOLA VILCHIS</t>
  </si>
  <si>
    <t>EDUARDO LOMELI SASIA</t>
  </si>
  <si>
    <t>JONATHAN JURADO PEREZ</t>
  </si>
  <si>
    <t>JOEL ARMANDO MORALES LEAL</t>
  </si>
  <si>
    <t>CESAR ORLANDO EMBRIZ RUIZ</t>
  </si>
  <si>
    <t>PAOLA VIANNEY REYES ORTEGA</t>
  </si>
  <si>
    <t>ARTURO JORGE AYALA DUVAL</t>
  </si>
  <si>
    <t>PEDRO DUARTE SALAS</t>
  </si>
  <si>
    <t>OSCAR FIDEL NAVARRO VELAZQUEZ</t>
  </si>
  <si>
    <t>ARICIA KARENINA SERRANO OROZCO</t>
  </si>
  <si>
    <t>PATRICIA VACA PEDROZA</t>
  </si>
  <si>
    <t>MARIA LORENA ARROYO MELCHOR</t>
  </si>
  <si>
    <t>LILIANA VARGAS HERNANDEZ</t>
  </si>
  <si>
    <t>ANTONIO ROLDAN CARREON</t>
  </si>
  <si>
    <t>ADOLFO ROSAS CORTES</t>
  </si>
  <si>
    <t>FRIDA IRAIS MENDOZA SANCHEZ</t>
  </si>
  <si>
    <t>ISAAC RAMIREZ TORRES</t>
  </si>
  <si>
    <t>ANTONIO COVARRUBIAS LUNA</t>
  </si>
  <si>
    <t>EDGAR GABRIEL FRANCO ARTEAGA</t>
  </si>
  <si>
    <t>SOFIA PAULA BARBA CARSTENS</t>
  </si>
  <si>
    <t>ORLY BERENICE NAVIDAD TAMAYO</t>
  </si>
  <si>
    <t>OMAR YAHIR HINOJOS ESCOBAR</t>
  </si>
  <si>
    <t>CARLOS ALBERTO SAGAON CAVAZOS</t>
  </si>
  <si>
    <t>MARGARITA VALENZUELA ZARAGOZA</t>
  </si>
  <si>
    <t>LAURA CAROLINA GOMEZ HERRERA</t>
  </si>
  <si>
    <t>JAVIER OLMEDO TRUJILLO</t>
  </si>
  <si>
    <t>SABAS RAMIREZ COLIN</t>
  </si>
  <si>
    <t>RAFAEL ZETUNE MOLJO</t>
  </si>
  <si>
    <t>ANA EMILIA MOLINA GARCIA</t>
  </si>
  <si>
    <t>FEDERICO JESUS ALCALA CARRERA</t>
  </si>
  <si>
    <t>GUSTAVO ROJAS RAMIREZ</t>
  </si>
  <si>
    <t>ROBERTO JAVIER CANTU GARZA</t>
  </si>
  <si>
    <t>JORGE PEREZ BOUQUET JIMENEZ</t>
  </si>
  <si>
    <t>SANJUANA SALINAS SANCHEZ</t>
  </si>
  <si>
    <t>EDGAR URIEL RODRIGUEZ PEREZ</t>
  </si>
  <si>
    <t>GLORIA ORALIA GUAJARDO DIAZ</t>
  </si>
  <si>
    <t>LILIA CRISTINA PAREDES FUENTES</t>
  </si>
  <si>
    <t>MARIO ALBERTO GARCIA MARTINEZ</t>
  </si>
  <si>
    <t>SILVIA GISEL FELIX VARGAS</t>
  </si>
  <si>
    <t>JOSE GILDARDO BACA OSUNA</t>
  </si>
  <si>
    <t>PERLA XOCHITL OVIEDO RODRIGUEZ</t>
  </si>
  <si>
    <t>MARIA TERESA IBARRA MOYA</t>
  </si>
  <si>
    <t>AURELIO GARCIA HERNANDEZ</t>
  </si>
  <si>
    <t>BENJAMIN QUINTANILLA LOPEZ</t>
  </si>
  <si>
    <t>MARIA ELIZABETH ZARATE MENDOZA</t>
  </si>
  <si>
    <t>MARIA DE LOURDES VARGAS LOPEZ</t>
  </si>
  <si>
    <t>LAURA ELENA BARRON SOTO</t>
  </si>
  <si>
    <t>JOSE LUIS CANALES GUTIERREZ</t>
  </si>
  <si>
    <t>JOSE EMANUEL LANDEROS MONTES</t>
  </si>
  <si>
    <t>MARSELLA GONZALEZ OCHOA</t>
  </si>
  <si>
    <t>GLORIA ALEJANDRA MEZA AGUILAR</t>
  </si>
  <si>
    <t>JOSE LUIS JASSO REYES</t>
  </si>
  <si>
    <t>RUBEN GALINDO GOMEZ</t>
  </si>
  <si>
    <t>MANUEL ANGEL SANTOYO RODRIGUEZ</t>
  </si>
  <si>
    <t>GABRIELA BARREDA VARGAS</t>
  </si>
  <si>
    <t>HILDA DEL CARMEN IBARRA HERNANDEZ</t>
  </si>
  <si>
    <t>LUIS ALFONSO ORTIZ ZERMEÐO</t>
  </si>
  <si>
    <t>JUAN BERNARDO HOYT TREVIÐO</t>
  </si>
  <si>
    <t>MIRNA GUADALUPE BOJORQUEZ WENDLANDT</t>
  </si>
  <si>
    <t>CESAR ALEJANDRO ZAMBRANO GUZMAN</t>
  </si>
  <si>
    <t>FRANCISCO JAVIER BARINAGARREMENTERIA PIÐERA</t>
  </si>
  <si>
    <t>SERGIO JAIME GARCIA LUNA MARTINEZ</t>
  </si>
  <si>
    <t>HECTOR EZEQUIEL CAMPOS OLIVARES</t>
  </si>
  <si>
    <t>PATRICIA ELIZABETH ESPINOSA MELENDEZ</t>
  </si>
  <si>
    <t>ERNESTO ZERMEÐO TORRES</t>
  </si>
  <si>
    <t>ERIKA PAOLA GUADARRAMA ORIHUELA</t>
  </si>
  <si>
    <t>REBECA CARMONA NUÐEZ</t>
  </si>
  <si>
    <t>VICTORIA EUGENIA HAMDAN HUERECA</t>
  </si>
  <si>
    <t>FRANCISCO JAVIER GORRAEZ IRIONDO</t>
  </si>
  <si>
    <t>OCTAVIO FRANCISCO JAVIER BALLESTEROS NAVARRO</t>
  </si>
  <si>
    <t>URSULA SUSANA NAVARRETE GUTIERREZ</t>
  </si>
  <si>
    <t>PATRICIA MARIA DOMENZAIN ROSALES</t>
  </si>
  <si>
    <t>FRANCISCO JOSE MUÐOZ GONZALEZ</t>
  </si>
  <si>
    <t>MARCO ANTONIO GERARDO MARTINEZ CUAHONTE</t>
  </si>
  <si>
    <t>MARIA MAGDALENA HERNANDEZ MARTINEZ</t>
  </si>
  <si>
    <t>JORGE VENTURA RODRIGUEZ CARDONA</t>
  </si>
  <si>
    <t>GUILLERMO RUVALCABA RUIZ IBARGUEN</t>
  </si>
  <si>
    <t>CARLOS ALBERTO SANCHEZ HERNANDEZ</t>
  </si>
  <si>
    <t>CINDY LORENA SORIA DE ANTUÐANO</t>
  </si>
  <si>
    <t>ELITHANIA TERESA GONZALEZ DEL TORO</t>
  </si>
  <si>
    <t>JOSE DAVID ARTURO HERNANDEZ SOTO</t>
  </si>
  <si>
    <t>BLANCA MARINA PEÐA MARTIN DEL CAMPO</t>
  </si>
  <si>
    <t>JESSICA MARGARITA DUARTE HERMIDA</t>
  </si>
  <si>
    <t>GERARDO ALEJANDRO SANCHEZ CASTILLO</t>
  </si>
  <si>
    <t>MARIA DE LOURDES BALLESTEROS HERNANDEZ</t>
  </si>
  <si>
    <t>PAULINA MENDOZA CERVANTES</t>
  </si>
  <si>
    <t>SANDRA MARGARITA OSOLLO ARMENDARIZ</t>
  </si>
  <si>
    <t>FLOR MARIA DE LOS ANGELES ACUÐA SOSA</t>
  </si>
  <si>
    <t>SOLEDAD DEL CARMEN CADENAS MARTINEZ</t>
  </si>
  <si>
    <t>FRANCISCA GUADALUPE RAMIREZ MEJORADO</t>
  </si>
  <si>
    <t>RICARDO MARTIN GARCIA DE LA VEGA</t>
  </si>
  <si>
    <t>RICARDO ZUÐIGA MARTINEZ</t>
  </si>
  <si>
    <t>FRANCISCO ROBERTO ARRIOLA OZUNA</t>
  </si>
  <si>
    <t>ISABEL DEL CARMEN GARCIA CUELLAR</t>
  </si>
  <si>
    <t>ANGELA ELIZABETH RAMIREZ FUENTES</t>
  </si>
  <si>
    <t>VERONICA SURACI ALTAMIRANO BEZARES</t>
  </si>
  <si>
    <t>GILBERTO ORTIZ JIMENEZ</t>
  </si>
  <si>
    <t>GILBERTO MENDEZ BRISEÐO</t>
  </si>
  <si>
    <t>CLAUDIA IZITZEL CALDERON CONTRERAS</t>
  </si>
  <si>
    <t>BEATRIZ DEL CARMEN CABRERA PEREZ</t>
  </si>
  <si>
    <t>MIGUEL ROBERTO DOMINGUEZ CONTRERAS</t>
  </si>
  <si>
    <t>FRANCISCO ENRIQUE RODAS HERRERA</t>
  </si>
  <si>
    <t>ADRIAN FABRICIO VILLARREAL ALFARO</t>
  </si>
  <si>
    <t>VALERIA MISHELLE ORELLANA RANGEL</t>
  </si>
  <si>
    <t>JOSE DE JESUS GERARDO MARTINEZ CONTRERAS</t>
  </si>
  <si>
    <t>GUILLERMO EUGENIO BELDEN GONZALEZ</t>
  </si>
  <si>
    <t>ANGELA CECILIA HERNANDEZ LICONA</t>
  </si>
  <si>
    <t>MANUEL ALEJANDRO SANDOVAL OCHOA</t>
  </si>
  <si>
    <t>ANGEL JORGE VILLAVICENCIO PACHECO</t>
  </si>
  <si>
    <t>YULIANA ANGELICA CARRETO OREGON</t>
  </si>
  <si>
    <t>CLAUDIA ALEJANDRA MENDOZA CARDENAS</t>
  </si>
  <si>
    <t>MA. DEL ROSIO GUADALUPE MACIEL MENDEZ</t>
  </si>
  <si>
    <t>ARTURO ALEJANDRO GONZALEZ ACEVES</t>
  </si>
  <si>
    <t>FERNANDO ANTONIO TORRES BAUTISTA</t>
  </si>
  <si>
    <t>ALEJANDRA GABRIELA AMBRIZ GOMEZ</t>
  </si>
  <si>
    <t>FRANCISCO ISRRAEL FLORES CHAVEZ</t>
  </si>
  <si>
    <t>ROCIO ADRIANA RODRIGUEZ ABOGADO</t>
  </si>
  <si>
    <t>FERNANDO RODRIGO TORRES MARTIN DEL CAMPO</t>
  </si>
  <si>
    <t>MIGUEL ANGEL GONZALEZ MONTEMAYOR</t>
  </si>
  <si>
    <t>ERENDIRA PATRICIA VILLEGAS HERNANDEZ</t>
  </si>
  <si>
    <t>LUIS RAMON FERNANDEZ MONTAÐO</t>
  </si>
  <si>
    <t>LAURA VIRGINIA CONTRERAS MARTINEZ</t>
  </si>
  <si>
    <t>YOLANDA VERONICA YEOMANS TREVIÐO</t>
  </si>
  <si>
    <t>LUIS HUMBERTO MARTINEZ CARACHEO</t>
  </si>
  <si>
    <t>FRANCIA CECILIA CASTRO MARTINEZ</t>
  </si>
  <si>
    <t>KARINA RAQUEL LOPEZ MUÐOZ</t>
  </si>
  <si>
    <t>PEDRO ARTURO SALAZAR PADILLA ROMERO</t>
  </si>
  <si>
    <t>DIANA PATRICIA GUTIERREZ HERNANDEZ</t>
  </si>
  <si>
    <t>ALEJANDRO CASILLAS MUÐOZ</t>
  </si>
  <si>
    <t>ARIANNA ALEJANDRA ESQUIVEL ESQUIVEL</t>
  </si>
  <si>
    <t>LUCIA BEATRIZ VIRAMONTES ESPINOSA</t>
  </si>
  <si>
    <t>MAURICIO SALVADOR MORO MATSUMOTO</t>
  </si>
  <si>
    <t>BLANCA LILIANA GALINDO GONZALEZ</t>
  </si>
  <si>
    <t>FRANCISCO SAMUEL VELAZQUEZ MARTINEZ</t>
  </si>
  <si>
    <t>CARLOS MAURICIO MUÐOZ GARCIA</t>
  </si>
  <si>
    <t>JANET HUARACHA MAGAÐA</t>
  </si>
  <si>
    <t>BERNARDO TOMAS EUGENIO PALACIOS MACEDO GUTIERREZ</t>
  </si>
  <si>
    <t>FELIPE DE JESUS CASTELLANOS GARAY</t>
  </si>
  <si>
    <t>EDGAR ALEJANDRO GONZALEZ OROZCO</t>
  </si>
  <si>
    <t>ALEJANDRO CASAS ALATRISTE URQUIZA</t>
  </si>
  <si>
    <t>HECTOR FRANCISCO ESPINOSA GARCIA</t>
  </si>
  <si>
    <t>ADRIANA OSORIO RODRIGUEZ DE LA VEGA</t>
  </si>
  <si>
    <t>CHRISTIAN GUADALUPE GONZALEZ ULLOA</t>
  </si>
  <si>
    <t>ROSA AVENDAÐO GRANDE</t>
  </si>
  <si>
    <t>EMMA PAULINA TORRES ORDUÐA</t>
  </si>
  <si>
    <t>LAURA VERONICA NEGRETE GUERRERO</t>
  </si>
  <si>
    <t>MARIA DE LOS ANGELES VILLEGAS FARIAS</t>
  </si>
  <si>
    <t>ELIZABETH DE LA CRUZ HERRERA</t>
  </si>
  <si>
    <t>HILDA ESPERANZA GONZALEZ GUERRA RAMIREZ</t>
  </si>
  <si>
    <t>EDITH CECILIA PEREZ DE LA TORRE</t>
  </si>
  <si>
    <t>KARLA MINERVA HERNANDEZ DOMINGUEZ</t>
  </si>
  <si>
    <t>LEONARDO CHRISTIAN BARBA ANDRADE</t>
  </si>
  <si>
    <t>JESSICA TREVIÐO BOLADO</t>
  </si>
  <si>
    <t>ENRIQUE ADRIAN AGUIRRE CHAVARRIA</t>
  </si>
  <si>
    <t>VICTORIA CONSUELO VILLALOBOS PRIETO</t>
  </si>
  <si>
    <t>ALEJANDRA MICHEL TARACENA</t>
  </si>
  <si>
    <t>PATRICIA PEREZ GROVAS DE LA CUEVA</t>
  </si>
  <si>
    <t>GABRIELA DEL INMACULADO CORAZON GONZALEZ LOPEZ</t>
  </si>
  <si>
    <t>MARIA DEL ROSARIO ACEVES NIÐO</t>
  </si>
  <si>
    <t>MARIA REBECA GONZALEZ DURAN MORETT</t>
  </si>
  <si>
    <t>DIANA LUCIA SANCHEZ NAVARRO LUA</t>
  </si>
  <si>
    <t>MARIA SONIA ERIKA MARTINEZ TORRES</t>
  </si>
  <si>
    <t>JOSE GUADALUPE MIRELES GONZALEZ</t>
  </si>
  <si>
    <t>JORGE ALBERTO ADAUTO AVIÐA</t>
  </si>
  <si>
    <t>ERENDIRA CAROLINA SANDOVAL FALCON</t>
  </si>
  <si>
    <t>ANGELICA MICHEL MUÐOZ LARA</t>
  </si>
  <si>
    <t>TERESITA DEL NIÐO JESUS FLORES DE ANDA</t>
  </si>
  <si>
    <t>MANUEL ALEJANDRO HERNANDEZ ALVAREZ</t>
  </si>
  <si>
    <t>CHRISTIAN LEUZE LEONEL DE CERVANTES</t>
  </si>
  <si>
    <t>GABRIELA ROMERO NIÐO</t>
  </si>
  <si>
    <t>ANA MARIA CONCEPCION GARCIA BLANCO</t>
  </si>
  <si>
    <t>ELIZABETH STEPHANIE ALMARAZ GONZALEZ</t>
  </si>
  <si>
    <t>ALEJANDRO GERARDO LANDA PEÐA</t>
  </si>
  <si>
    <t>DIANA KARINA SERVIN MUÐOZ</t>
  </si>
  <si>
    <t>MARTHA XUNAXI GONZALEZ PACHECO SANCHEZ</t>
  </si>
  <si>
    <t>MANUEL ALEJANDRO VARGAS VILLALPANDO</t>
  </si>
  <si>
    <t>MARIA CANDELARIA DE LA CRUZ RICARDEZ</t>
  </si>
  <si>
    <t>IRLANDA YAHAIRA PACHECO JARILLO</t>
  </si>
  <si>
    <t>CINTHIA VIRIDIANA ALATORRE OÐATE</t>
  </si>
  <si>
    <t>JORGE ARTURO FRANCO BEY</t>
  </si>
  <si>
    <t>MARIA DOLORES GARCIA CUBAS ROMAY</t>
  </si>
  <si>
    <t>ALEJANDRO GONZALEZ GUERRA MORETT</t>
  </si>
  <si>
    <t>GLORIA EILEEN NUÐEZ NUÐO</t>
  </si>
  <si>
    <t>DORA ELSA TREVIÐO PEREZ</t>
  </si>
  <si>
    <t>MA. GPE. GENOVEVA ARACELI ORTIZ CASTILLO</t>
  </si>
  <si>
    <t>HAROTHAMARIZ CASTELLANOS GONZALEZ</t>
  </si>
  <si>
    <t>MARIA CECILIA MONICA GONZALEZ ALMARAZ</t>
  </si>
  <si>
    <t>JORGE EDUARDO TREVIÐO QUIROGA</t>
  </si>
  <si>
    <t>BENJAMIN ALEJANDRO GUTIERREZ BALPUESTA</t>
  </si>
  <si>
    <t>ANASTASIO ANTONIO GARCIA GARCIA</t>
  </si>
  <si>
    <t>EDUARDO MAKARENKO SALAS DELGADILLO</t>
  </si>
  <si>
    <t>JUAN CARLOS RODRIGUEZ BUSTAMANTE</t>
  </si>
  <si>
    <t>FRANCISCO JAVIER MARTINEZ NUÐEZ</t>
  </si>
  <si>
    <t>CALEB SANCHEZ CARREÐO</t>
  </si>
  <si>
    <t>JESSIKA FABIOLA MORA VILLAGOMEZ</t>
  </si>
  <si>
    <t>ALEJANDRA CAROLINA DIAZ ESCOBAR FAVILA</t>
  </si>
  <si>
    <t>ESTELA DEL ROCIO RODRIGUEZ VARGAS</t>
  </si>
  <si>
    <t>VIOLETA MARGARITA CARRION BLANDON</t>
  </si>
  <si>
    <t>ELVIA PATRICIA HERNANDEZ NUÐEZ</t>
  </si>
  <si>
    <t>MARGARITA BRIGIDA MARRUFO CARDEÐA</t>
  </si>
  <si>
    <t>MARIA DEL ROSARIO ALCARAZ MURILLO</t>
  </si>
  <si>
    <t>BRENDA MARTINEZ CASTAÐEDA</t>
  </si>
  <si>
    <t>GRACIELA ALEJANDRA BRAVO GONZALEZ</t>
  </si>
  <si>
    <t>LUZ MARIA DEL REFUGIO HERNANDEZ LICEA</t>
  </si>
  <si>
    <t>ERNESTO ALEJANDRO FLORES AGUIRRE</t>
  </si>
  <si>
    <t>MARIO DANIEL ONTIVEROS ARECHIGA CARRILLO</t>
  </si>
  <si>
    <t>ROBERTO ANTONIO TENORIO RODRIGUEZ</t>
  </si>
  <si>
    <t>MARTHA ALICIA DIAZ INFANTE AGUIRRE</t>
  </si>
  <si>
    <t>ISRAEL CRUZ RIVERA</t>
  </si>
  <si>
    <t>MARIA DE LA LUZ GARCIA BERISTAIN</t>
  </si>
  <si>
    <t>IRASEMA ZENLLAZETH ELIZONDO SALAZAR</t>
  </si>
  <si>
    <t>CESAR HUMBERTO ACUÐA QUEZADA</t>
  </si>
  <si>
    <t>DIEGO GOMEZ NUÐEZ</t>
  </si>
  <si>
    <t>DINORA MARIA DE LOURDES NAVA BARRAGAN</t>
  </si>
  <si>
    <t>PATRICIA DE GUADALUPE MARTINEZ LASSO</t>
  </si>
  <si>
    <t>MARIA DEL CARMEN VALENZUELA PABLOS</t>
  </si>
  <si>
    <t>MAGALY GUADALUPE FUENTES GARCIA</t>
  </si>
  <si>
    <t>VALERIA CASTAÐON SANCHEZ</t>
  </si>
  <si>
    <t>CLAUDIA ALEJANDRA LOPEZ HEREDIA</t>
  </si>
  <si>
    <t>LILIA MA. DE LOURDES BACA MALDONADO</t>
  </si>
  <si>
    <t>CARLOS ENRIQUE VILLARREAL GARCIA</t>
  </si>
  <si>
    <t>MARIA FERNANDA DIAZ DE RIVERA DE ALBA</t>
  </si>
  <si>
    <t>AUREA LEONOR HERNANDEZ CARRASCO</t>
  </si>
  <si>
    <t>FATIMA DEL ROSARIO ALANIZ ESQUEDA</t>
  </si>
  <si>
    <t>MARIA DEL CARMEN MAYO MALDONADO</t>
  </si>
  <si>
    <t>IRIS JIMENA NUÐEZ BUSTILLOS</t>
  </si>
  <si>
    <t>MARIA DEL PILAR HERRERIA VALDES</t>
  </si>
  <si>
    <t>OSCAR ENRIQUE HUERTA Y HERRERIAS</t>
  </si>
  <si>
    <t>MARIA DEL REFUGIO VILLALOBOS AGUIRRE</t>
  </si>
  <si>
    <t>GRACIELA ALEXANDRA MILLER MILLER</t>
  </si>
  <si>
    <t>ALEJANDRO HASTINGS LOPEZ DE LA CERDA</t>
  </si>
  <si>
    <t>JUAN CARLOS CASTAÐEDA ROJANO</t>
  </si>
  <si>
    <t>SALVADOR CARLOS URQUIDI QUINTANILLA</t>
  </si>
  <si>
    <t>MARIA DEL SOCORRO GLORIA AGUIRRE VALDEZ</t>
  </si>
  <si>
    <t>BELINDA NOHEMI TREVIÐO ELIZONDO</t>
  </si>
  <si>
    <t>CARLOS EDUARDO LOPEZ BUENROSTRO</t>
  </si>
  <si>
    <t>MARIA DE LOURDES GARCIA ACUÐA</t>
  </si>
  <si>
    <t>GABRIELA ERENDIRA SALINAS GARCIA</t>
  </si>
  <si>
    <t>PORFIRIO CLEMENTE HERNANDEZ ALVAREZ</t>
  </si>
  <si>
    <t>JOSE MIGUEL YAÐEZ MESTRE</t>
  </si>
  <si>
    <t>FEDERICO SALVADOR GONZALEZ DE LAS FUENTES</t>
  </si>
  <si>
    <t>ANTONIA LETICIA VARELA PALACIOS</t>
  </si>
  <si>
    <t>JOSE ERNESTO VILLARREAL HERNANDEZ</t>
  </si>
  <si>
    <t>CONCEPCION CAMPA NUÐO</t>
  </si>
  <si>
    <t>YOLANDA MARGARITA MARTINEZ MOYAR</t>
  </si>
  <si>
    <t>MARIA DEL SOCORRO GUTIERREZ DIAZ</t>
  </si>
  <si>
    <t>OLGA ELIZABETH SAAVEDRA SANCHEZ</t>
  </si>
  <si>
    <t>CESAR MIGUEL RIVERA RUIZ</t>
  </si>
  <si>
    <t>BERNARDO MANUEL DE LA TORRE VIZCAINO</t>
  </si>
  <si>
    <t>ALFONSO ALEJANDRO ARAGON MARTINEZ</t>
  </si>
  <si>
    <t>CYNTHIA CRYSTAL CAMACHO BALCAZAR</t>
  </si>
  <si>
    <t>ERNESTO CHICATTI CHIÐAS</t>
  </si>
  <si>
    <t>YOLANDA PATRICIA LICEAGA VELAZQUEZ</t>
  </si>
  <si>
    <t>PATRICIA MONICA DOMINGUEZ MONTEALEGRE</t>
  </si>
  <si>
    <t>MAURICIO FRANCISCO RODRIGUEZ VELEZ</t>
  </si>
  <si>
    <t>JANETH MARGARITA SALAZAR CAMARILLO</t>
  </si>
  <si>
    <t>IRMA ESTHELA VILLARREAL SALAZAR</t>
  </si>
  <si>
    <t>MARIA LUISA HERNANDEZ HERNANDEZ</t>
  </si>
  <si>
    <t>JORGE GONZALEZ MUÐOZ</t>
  </si>
  <si>
    <t>MARIA DEL CONSUELO LOPEZ SANCHEZ</t>
  </si>
  <si>
    <t>GRACIELA PEREZ BRISEÐO</t>
  </si>
  <si>
    <t>CHRISTAL ZUÐIGA GARCIA</t>
  </si>
  <si>
    <t>BLANCA ROSAS FACIO</t>
  </si>
  <si>
    <t>ELIAN PATRICIA MALANCO ZUÐIGA</t>
  </si>
  <si>
    <t>SILVIA MARIA EVANGELINA SABIDO BAEZA</t>
  </si>
  <si>
    <t>MONICA GARCIA SANCHEZ</t>
  </si>
  <si>
    <t>JORGE ENRIQUE QUINTANAR NAVARRO</t>
  </si>
  <si>
    <t>MARIA MERCEDES MARTIN MARMOLEJO</t>
  </si>
  <si>
    <t>MAGDALENA DEL CARMEN TRUJILLO BARAJAS</t>
  </si>
  <si>
    <t>OMAR ALBERTO VALDES ACHIRICA</t>
  </si>
  <si>
    <t>LUIS FERNANDO LECOURTOIS ORTEGA</t>
  </si>
  <si>
    <t>JUAN ZUÐIGA GONZALEZ</t>
  </si>
  <si>
    <t>ANGELES ADRIANA CORDOBA MANCILLAS</t>
  </si>
  <si>
    <t>XIMENA SARABIA OSORNIO</t>
  </si>
  <si>
    <t>NORY DEL CARMEN ZAPATA PASTRANA</t>
  </si>
  <si>
    <t>LORENA MENDOZA GALVEZ</t>
  </si>
  <si>
    <t>CYNTHIA PAOLA DE LOS SANTOS SANCHEZ</t>
  </si>
  <si>
    <t>FABIOLA GUADALUPE LOPEZ AGUILAR</t>
  </si>
  <si>
    <t>HECTOR JUAN CRISTOBAL IXTLAHUAC DE LA MORA</t>
  </si>
  <si>
    <t>MARIA DE LOURDES PORTILLA ALCOCER</t>
  </si>
  <si>
    <t>VERONICA SUSANA FRANCO ELIZALDE</t>
  </si>
  <si>
    <t>CLAUDIA MARGARITA BARRAGAN PEREA</t>
  </si>
  <si>
    <t>FLORISA MICAELA MAGAÐA OCHOA</t>
  </si>
  <si>
    <t>JOSE ALBERTO CASTRO QUIÐONEZ</t>
  </si>
  <si>
    <t>MARIO ALEJANDRO LOBO Y MARTINEZ</t>
  </si>
  <si>
    <t>ANDREA DORIA LOPEZ VILLASEÐOR</t>
  </si>
  <si>
    <t>MARIA GIOVANA PAOLA AYALA TORRES</t>
  </si>
  <si>
    <t>PATRICIA DUEÐAS HERNANDEZ</t>
  </si>
  <si>
    <t>AMELIA DEL CARMEN SALDIVAR FARRERA</t>
  </si>
  <si>
    <t>WALDO JAVIER CASTRUITA MARTINEZ</t>
  </si>
  <si>
    <t>NOEMI SANTIAGO GARCIA</t>
  </si>
  <si>
    <t>LUIS ALBERTO CASTILLO RODRIGUEZ</t>
  </si>
  <si>
    <t>DANIEL GERARDO ESPINOSA SERRATOS</t>
  </si>
  <si>
    <t>GABRIELA ALEJANDRA HERNANDEZ NUNCIO</t>
  </si>
  <si>
    <t>GERARDO CLAYTON IBARRA</t>
  </si>
  <si>
    <t>EDITH ALEJANDRA GUTIERREZ PEREZ</t>
  </si>
  <si>
    <t>ALEJANDRA NALLELY ANGULO HIDALGO</t>
  </si>
  <si>
    <t>ARTURO CASTAÐEDA RODRIGUEZ</t>
  </si>
  <si>
    <t>LUIS CARLOS MARTINEZ FUENTES</t>
  </si>
  <si>
    <t>MARGARITA GUADALUPE CARRERA RUESGA</t>
  </si>
  <si>
    <t>BETZABE ARLETTE GARCIA LARIOS</t>
  </si>
  <si>
    <t>SANDRA EUGENIA RODRIGUEZ GAÐA</t>
  </si>
  <si>
    <t>EDUARDO ALEJANDRO SUAREZ FRESNILLO</t>
  </si>
  <si>
    <t>CHRISTIAN GUADALUPE ORTIZ JIMENEZ</t>
  </si>
  <si>
    <t>LUZ DEL CARMEN CHAIDEZ CORRALES</t>
  </si>
  <si>
    <t>FRANCISCO JAVIER SILVA CASTILLO</t>
  </si>
  <si>
    <t>SANJUANA LETICIA ARRIAGA GUERRERO</t>
  </si>
  <si>
    <t>BEATRIZ ALEJANDRA ALBAÐEZ NOVO</t>
  </si>
  <si>
    <t>LILIANA ALEJANDRA CHAPA ARREOLA</t>
  </si>
  <si>
    <t>ALAN RODRIGO HERNANDEZ ESPINOSA</t>
  </si>
  <si>
    <t>ANTONIA JOSEFINA ASTORGA HERNANDEZ</t>
  </si>
  <si>
    <t>MARIA CRISTINA CASTILLA HUERTAS</t>
  </si>
  <si>
    <t>ALICIA MARGARITA VILLANUEVA RAMIREZ</t>
  </si>
  <si>
    <t>GUADALUPE JUDITH MENDOZA CARMONA</t>
  </si>
  <si>
    <t>FRANCISCO JAVIER PEÐA DE LA MORA</t>
  </si>
  <si>
    <t>COLUMBA ENRIQUETA ALCARAZ BEATRIZ</t>
  </si>
  <si>
    <t>RENE BOLAÐOS CASTRO</t>
  </si>
  <si>
    <t>FRANCISCO JAVIER HERNANDEZ BLANCAS</t>
  </si>
  <si>
    <t>CARLOS ERNESTO JOHANNSEN MEHNER</t>
  </si>
  <si>
    <t>ALEJANDRA GUZMAN SESCOSSE</t>
  </si>
  <si>
    <t>BERTHA ALICIA RODRIGUEZ CHAIREZ</t>
  </si>
  <si>
    <t>BLANCA ESTELA VILLALOBOS CORONA</t>
  </si>
  <si>
    <t>MARIA DEL PILAR HERNANDEZ SALTIJERAL</t>
  </si>
  <si>
    <t>ERIKA IVETT SIFUENTES HERNANDEZ</t>
  </si>
  <si>
    <t>ANGELICA MONCAYO MUÐOZ</t>
  </si>
  <si>
    <t>ROBERTO ALEJANDRO IBARRA LIZARRAGA</t>
  </si>
  <si>
    <t>LUIS CONCEPCION ESPINOSA MARTINEZ</t>
  </si>
  <si>
    <t>MARIA ANTONIETA OJEDA VALENZUELA</t>
  </si>
  <si>
    <t>ALEJANDRA PATRICIA OLVERA RODRIGUEZ</t>
  </si>
  <si>
    <t>JULIO CESAR ALFREDO HARO SANCHEZ</t>
  </si>
  <si>
    <t>ARACELI BLANCAS ZERMEÐO</t>
  </si>
  <si>
    <t>GABRIELA MARGARITA RODON OROZCO</t>
  </si>
  <si>
    <t>ERICKA ELIZABETH HERNANDEZ MARIN</t>
  </si>
  <si>
    <t>YAHIDA GUADALUPE VELAZQUEZ ESPARZA</t>
  </si>
  <si>
    <t>MARIA IRMA DEL ROSARIO DIAZ WEIHS</t>
  </si>
  <si>
    <t>OSVALDO RODRIGUEZ LEAL</t>
  </si>
  <si>
    <t>MARIA DEL CARMEN RAQUEL OSUNA PEÐA</t>
  </si>
  <si>
    <t>LILIA DE LOS ANGELES ALVAREZ CASTILLO</t>
  </si>
  <si>
    <t>LILIANA HERNANDEZ NUÐEZ</t>
  </si>
  <si>
    <t>MA. GUADALUPE GUZMAN DEL VILLAR</t>
  </si>
  <si>
    <t>MARTIN ALFREDO VELAZQUEZ CASTRO</t>
  </si>
  <si>
    <t>MARIA GUADALUPE MARTINEZ CARDENAS</t>
  </si>
  <si>
    <t>NINFA MARTINEZ PEÐA</t>
  </si>
  <si>
    <t>CARLOS ALEJANDRO MARTINEZ CORTES</t>
  </si>
  <si>
    <t>ELOISA EDITH ZAPATA PEÐA</t>
  </si>
  <si>
    <t>MARGARITA DEL ROSARIO CANTU AGUIRRE</t>
  </si>
  <si>
    <t>MARIA DE LOURDES IBARROLA URQUIAGA</t>
  </si>
  <si>
    <t>TOMAS BAZAN CUEVAS</t>
  </si>
  <si>
    <t>XOCHITL LIBERTAD PEDROZA ROBLES</t>
  </si>
  <si>
    <t>SYLVIA ELENA GONZALEZ CALDERON Y DEL CASTILLO</t>
  </si>
  <si>
    <t>MARIA CECILIA IDUÐATE GUZMAN</t>
  </si>
  <si>
    <t>GERDA IVETTE UDE TREVIÐO</t>
  </si>
  <si>
    <t>FLOR CIRILA NUÐEZ SOTELO</t>
  </si>
  <si>
    <t>RAMON GARDUÐO LOZANO</t>
  </si>
  <si>
    <t>BLANCA MARGARITA CASTILLO RAMOS</t>
  </si>
  <si>
    <t>MANUELA DIAZ NUÐEZ</t>
  </si>
  <si>
    <t>ROBERTO CARLOS SANCHEZ NUÐEZ</t>
  </si>
  <si>
    <t>LAURA ELENA MIRAMONTES CONTRERAS</t>
  </si>
  <si>
    <t>OM- JOANNES ALFONSO HERRERA JIMENEZ</t>
  </si>
  <si>
    <t>MYRIAM MAGDALENA CARDONA MENDOZA</t>
  </si>
  <si>
    <t>EDWIN PEÐA CANALES</t>
  </si>
  <si>
    <t>RUTH DEL CARMEN SANDOVAL HERNANDEZ</t>
  </si>
  <si>
    <t>FERNANDO ESTEBAN GONZALEZ LOZANO</t>
  </si>
  <si>
    <t>MA. VERONICA DEL CASTILLO MARTINEZ</t>
  </si>
  <si>
    <t>ELVA ALEJANDRA SALINAS RODRIGUEZ</t>
  </si>
  <si>
    <t>FERNANDO JAVIER TREVIÐO DAVILA</t>
  </si>
  <si>
    <t>AMALIA MONTES PEÐA</t>
  </si>
  <si>
    <t>NURI MUÐOZ FOUCHER</t>
  </si>
  <si>
    <t>GABRIELA DEL CARMEN DOMINGUEZ PULIDO</t>
  </si>
  <si>
    <t>LUIS EDUARDO CARMONA SANTELICES</t>
  </si>
  <si>
    <t>MARIA CAROLINA DAVALOS REVOLLEDO</t>
  </si>
  <si>
    <t>ALEJANDRA MARIA PALACIOS ESPINOSA</t>
  </si>
  <si>
    <t>CARLOS DAVID ZUÐIGA MOORE</t>
  </si>
  <si>
    <t>SANDRA DE LOURDES TREVIÐO COINDREAU</t>
  </si>
  <si>
    <t>CLAUDIA YADIRA SANTAELLA PADILLA</t>
  </si>
  <si>
    <t>YOLANDA LETICIA CORONADO OROZCO</t>
  </si>
  <si>
    <t>MARIA  ESPERANZA DE LA MORA GUTIERREZ</t>
  </si>
  <si>
    <t>MARTHA NAZIRA HERNANDEZ ROBLEDO</t>
  </si>
  <si>
    <t>MARTHA GABRIELA RODRIGUEZ GONZALEZ</t>
  </si>
  <si>
    <t>EDUARDA MARIA DE LOS ANGELES ISLAS SANCHEZ</t>
  </si>
  <si>
    <t>EDUARDO ESPARZA PATIÐO</t>
  </si>
  <si>
    <t>DOMINGO MARQUEZ MATEOS</t>
  </si>
  <si>
    <t>CINTHYA GUADALUPE SALGADO FLORES</t>
  </si>
  <si>
    <t>JOSE REFUGIO ALVARADO VELAZQUEZ</t>
  </si>
  <si>
    <t>FEDERICO ALEJANDRO RODRIGUEZ RODRIGUEZ</t>
  </si>
  <si>
    <t>HUMBERTO ADAN SANCHEZ ELIZARRARAS</t>
  </si>
  <si>
    <t>LAURA CAROLINA GUTIERREZ GUTIERREZ</t>
  </si>
  <si>
    <t>EDUARDO FEDERICO LOZANO VILLARREAL</t>
  </si>
  <si>
    <t>CLAUDIA PATRICIA ARTEAGA NEGRON</t>
  </si>
  <si>
    <t>JUAN DANIEL ESPINOSA DE LOS MONTEROS DE LA TORRE</t>
  </si>
  <si>
    <t>MARIA DEL CARMEN ALMAGUER ZUÐIGA</t>
  </si>
  <si>
    <t>SOFIA MARGARITA YAÐEZ ESTRADA</t>
  </si>
  <si>
    <t>ALEJANDRO GARCIA FELIX</t>
  </si>
  <si>
    <t>EDNA VIRGINIA GOMEZ MARTINEZ</t>
  </si>
  <si>
    <t>ULISES OMAR OSWALDO GARCIA GONZALEZ</t>
  </si>
  <si>
    <t>OSCAR ALEJANDRO SEPULVEDA GARCIA</t>
  </si>
  <si>
    <t>CARMEN ALICIA PIERDANT DE LA MORA</t>
  </si>
  <si>
    <t>AARON FERNANDO VALENCIA BAÐUELOS</t>
  </si>
  <si>
    <t>MINERVA RODRIGUEZ ZUÐIGA</t>
  </si>
  <si>
    <t>JOSE LUIS FERNANDEZ MONTAÐO</t>
  </si>
  <si>
    <t>OLGA AVILA HERNANDEZ</t>
  </si>
  <si>
    <t>MARIA ELIZABETH SIERRA VALENCIA</t>
  </si>
  <si>
    <t>HUGUETTE BOVES DEL POZO</t>
  </si>
  <si>
    <t>AGUSTIN HURTADO CASTRO</t>
  </si>
  <si>
    <t>SYLVIA ROCIO NAJERA ESQUIVEL</t>
  </si>
  <si>
    <t>ALEJANDRO VANZZINI MERLO</t>
  </si>
  <si>
    <t>MIGUEL ANGEL HINOJOSA DAVILA</t>
  </si>
  <si>
    <t>BERNARDO ARRIETA MEZA</t>
  </si>
  <si>
    <t>CARLOS ALBERTO BRITO MARTINEZ</t>
  </si>
  <si>
    <t>MINERVA LOPEZ MENDOZA</t>
  </si>
  <si>
    <t>LUIS ALFONSO FLORES CELESTINO</t>
  </si>
  <si>
    <t>OLIVINA HERNANDEZ CALDERON</t>
  </si>
  <si>
    <t>ISSA ANTONIO AMIN RANJBAR DE LOS SANTOS</t>
  </si>
  <si>
    <t>ALFONSO RIVERA DOMINGUEZ AGUILAR</t>
  </si>
  <si>
    <t>OCTAVIO AUGUSTO IZQUIERDO QUINTAL</t>
  </si>
  <si>
    <t>LUIS MANUEL HERNANDEZ AJURIA</t>
  </si>
  <si>
    <t>NAYELI JAQUEZ RAMOS</t>
  </si>
  <si>
    <t>EDGAR ADRIAN RODRIGUEZ ROSALES</t>
  </si>
  <si>
    <t>ANTONIO A. SIQUEIROS CALDERON</t>
  </si>
  <si>
    <t>GUILLERMINA ELENA LOPEZ CAVALLER</t>
  </si>
  <si>
    <t>BEATRIZ DEL CAMPO REYES</t>
  </si>
  <si>
    <t>JOSE GUADALUPE CABELLO GAUNA</t>
  </si>
  <si>
    <t>CARLOS ALBERTO JIMENEZ RAMIREZ</t>
  </si>
  <si>
    <t>MA ALICIA GARCIA HURTADO</t>
  </si>
  <si>
    <t>MONICA PRISCILA LOPEZ ROCHA</t>
  </si>
  <si>
    <t>ERIKA ABIGAIL CAMACHO GUERRERO</t>
  </si>
  <si>
    <t>CYNTHIA LORENA ALMODOVAR ESCAREÐO</t>
  </si>
  <si>
    <t>ULISES GERARDO MORENO ALARCON</t>
  </si>
  <si>
    <t>DENISSE MANZANILLA TOSTADO</t>
  </si>
  <si>
    <t>MARIA JOSE BASTO AVILES</t>
  </si>
  <si>
    <t>MONICA CASTRO SPINELLI</t>
  </si>
  <si>
    <t>ALDO FLORES SOQUI</t>
  </si>
  <si>
    <t>SANDRA IVON SANTOS SALDAÐA</t>
  </si>
  <si>
    <t>MONICA ELVIRA VALLES CALVETE</t>
  </si>
  <si>
    <t>DAYANARA CLARIBEL DIAZ LLAMAS</t>
  </si>
  <si>
    <t>SABINO CARRILLO CAMACHO</t>
  </si>
  <si>
    <t>INRA DONAJI SIERRA ELIZONDO</t>
  </si>
  <si>
    <t>LAURA PATRICIA RODRIGUEZ CARDENAS</t>
  </si>
  <si>
    <t>ERIKA MIREYA PEREZ SANCHEZ</t>
  </si>
  <si>
    <t>FELIPE ISMAEL PACHECO CORTES</t>
  </si>
  <si>
    <t>FERNANDO HERNANDEZ VELAZQUEZ</t>
  </si>
  <si>
    <t>RICARDO CALONJE HERNANDEZ</t>
  </si>
  <si>
    <t>EDGAR DANIEL JIMENEZ RAMIREZ</t>
  </si>
  <si>
    <t>BLANCA LAURA OSUNA QUIROGA</t>
  </si>
  <si>
    <t>ARTURO GONZALEZ CRUZ</t>
  </si>
  <si>
    <t>JAQUELINE GONZALEZ GUTIERREZ</t>
  </si>
  <si>
    <t>MARIA GUADALUPE GARCIA TEJEDA</t>
  </si>
  <si>
    <t>OSCAR JAVIER MOTA FERNANDEZ</t>
  </si>
  <si>
    <t>LIDIA ALCANTAR SILVA</t>
  </si>
  <si>
    <t>SALLY MICHELLE MONTIEL ORTIZ</t>
  </si>
  <si>
    <t>NIRIA MINERVA LOPEZ RODRIGUEZ</t>
  </si>
  <si>
    <t>MARIANA CENTENO GARCIA</t>
  </si>
  <si>
    <t>MARIA FERNANDA ESTRADA AMADOR</t>
  </si>
  <si>
    <t>JUANA ELSA ANDRADE VELAZGUEZ</t>
  </si>
  <si>
    <t>LITZERINDANDY HANYUSI MANCERA SANCHEZ</t>
  </si>
  <si>
    <t>JUAN TONATIUH ORTEGA PADILLA</t>
  </si>
  <si>
    <t>RODRIGO CORONA GARCIA</t>
  </si>
  <si>
    <t>MIGUEL ANGEL JIMENEZ GUTIERREZ</t>
  </si>
  <si>
    <t>ABRIL MENDEZ PULIDO</t>
  </si>
  <si>
    <t>EDUARDO RODRIGUEZ GUTIERREZ</t>
  </si>
  <si>
    <t>AMANDA ELENA MOLINA ROMO</t>
  </si>
  <si>
    <t>GABRIELA JIMENEZ GUTIERREZ</t>
  </si>
  <si>
    <t>MARIA ISABEL IBARRA CERVANTES</t>
  </si>
  <si>
    <t>LUZ ELENA SANCHEZ CANO</t>
  </si>
  <si>
    <t>ROGELIO MARTINEZ CHAVEZ</t>
  </si>
  <si>
    <t>ALFREDO PAULINO CASTILLO VELASCO</t>
  </si>
  <si>
    <t>IMELDA MARIBEL RODRIGUEZ GOMEZ</t>
  </si>
  <si>
    <t>ANDREA ESPINOSA MORAN</t>
  </si>
  <si>
    <t>BLANCA GEORGINA CAVAZOS ECHEVERRIA</t>
  </si>
  <si>
    <t>PERLA MARIA FONSECA SARABIA</t>
  </si>
  <si>
    <t>ARACELI CORONADO FALCON</t>
  </si>
  <si>
    <t>JOSE PEREZ ARROYO</t>
  </si>
  <si>
    <t>JOSE LUIS PEREZ BARRERA</t>
  </si>
  <si>
    <t>PAOLA DEL CARMEN MANRIQUE MENDOZA</t>
  </si>
  <si>
    <t>GABRIELA MORALES CORONA</t>
  </si>
  <si>
    <t>BLANCA AMELIA HERNANDO FELIX</t>
  </si>
  <si>
    <t>JULIO JORGE HEREDIA ANQUINO</t>
  </si>
  <si>
    <t>OMAR SOTO FLORES</t>
  </si>
  <si>
    <t>IRIS CAMACHO ZAMORA</t>
  </si>
  <si>
    <t>TANIA CRISTINA JIMENEZ RUIZ</t>
  </si>
  <si>
    <t>AIDA PATRICIA POMPOSO GOMEZ</t>
  </si>
  <si>
    <t>MARIA FERNANDA CRUZ ANTON</t>
  </si>
  <si>
    <t>MARIANA JOSELYN MARTINEZ SILVA</t>
  </si>
  <si>
    <t>JUAN CARLOS ROMO GONZALEZ</t>
  </si>
  <si>
    <t>MAYRA OLIVAS GARCIA</t>
  </si>
  <si>
    <t>JOSE LUIS SIERRA VALENCIA</t>
  </si>
  <si>
    <t>MARIO VALDOVINOS ROSAS</t>
  </si>
  <si>
    <t>ROXANA GUADALUPE VILLA GARCIA</t>
  </si>
  <si>
    <t>JOANNA JOCABED GOMEZ GARCILAZO</t>
  </si>
  <si>
    <t>DAVID ALEJANDRO REZA ARAIZA</t>
  </si>
  <si>
    <t>MARIA ALEJANDRA QUIRARTE BRISEÐO</t>
  </si>
  <si>
    <t>ROSA MARIA ROMERO DAMAS</t>
  </si>
  <si>
    <t>GERARDO APARICIO BAEZ</t>
  </si>
  <si>
    <t>ALDO DANIEL RAMIREZ CABALLERO</t>
  </si>
  <si>
    <t>HECTOR MIGUEL HERNANDEZ TURRUBIATES</t>
  </si>
  <si>
    <t>MAYELE ASTRID TORRES LOPEZ</t>
  </si>
  <si>
    <t>JESUS RICARDO CANALES REBELO</t>
  </si>
  <si>
    <t>RAFAEL VALENCIA CONSUELO</t>
  </si>
  <si>
    <t>ALAN EUGENIO DELARRUE ZURITA</t>
  </si>
  <si>
    <t>MANUEL CUETO DE LA TORRE</t>
  </si>
  <si>
    <t>ELIZABETH OSEGUERA DOMINGUEZ</t>
  </si>
  <si>
    <t>JOSEFINA CARBAJAL BELTRAN</t>
  </si>
  <si>
    <t>JORDI SEVERINO CARTAGENA SOTRES</t>
  </si>
  <si>
    <t>MARIA FERNANDA BLANES CARDENAS</t>
  </si>
  <si>
    <t>CAROLINA PADILLA GONZALEZ</t>
  </si>
  <si>
    <t>JULIO CESAR NAVA ESCAMILLA</t>
  </si>
  <si>
    <t>MARLENE EUGENIA POMBO GUTIERREZ</t>
  </si>
  <si>
    <t>ANDRES GUIOT LINSS</t>
  </si>
  <si>
    <t>JUAN RENE PAREDES SOLIS</t>
  </si>
  <si>
    <t>AMELIA LOPEZ PINEDO</t>
  </si>
  <si>
    <t>KARLA ALEJANDRA APANCO RIOS</t>
  </si>
  <si>
    <t>MARIA DEL CARMEN BECERRA RODRIGUEZ</t>
  </si>
  <si>
    <t>DIANA PATRICIA NAVARRO GARCIA</t>
  </si>
  <si>
    <t>ADRIAN DE JESUS RUIZ CUEVAS</t>
  </si>
  <si>
    <t>CARLOS ALBERTO GARCIA MARROQUIN</t>
  </si>
  <si>
    <t>CLAUDIA VERONICA HERNANDEZ ROSAS</t>
  </si>
  <si>
    <t>LUIS LOPEZ VILLAFUERTE</t>
  </si>
  <si>
    <t>MARIA ELENA ISABEL REYES MICHEL</t>
  </si>
  <si>
    <t>WENDY MARIA RAMIREZ DE LEON</t>
  </si>
  <si>
    <t>SILVIA REYES MORENO</t>
  </si>
  <si>
    <t>PRISMA KARINA ZURA JIMENEZ</t>
  </si>
  <si>
    <t>ANA MARITZA GONZALEZ MORALES</t>
  </si>
  <si>
    <t>ANA MARIA DE LOURDES TORRES SCHIERTZ</t>
  </si>
  <si>
    <t>LUIS MAURICIO HURTADO SOTOMAYOR</t>
  </si>
  <si>
    <t>MIGUEL ANGEL CHANONA CARMONA</t>
  </si>
  <si>
    <t>MA ELENA PADILLA TOSTADO</t>
  </si>
  <si>
    <t>LUIS ALBERTO SANCHEZ DEL ROSAL</t>
  </si>
  <si>
    <t>FRANCISCO FIDEL OCEGUEDA ESPADAS</t>
  </si>
  <si>
    <t>MARIA EUGENIA ROYVAL LOMELI</t>
  </si>
  <si>
    <t>LAYLA CASTELLANOS FERNANDEZ</t>
  </si>
  <si>
    <t>REGINA ZAMORA RUIZ</t>
  </si>
  <si>
    <t>MOISES JASSAN CABALLERO</t>
  </si>
  <si>
    <t>JULIO CESAR WOOLF BOTELLO</t>
  </si>
  <si>
    <t>PRUDENCIO LEOS CASTAÐEDA</t>
  </si>
  <si>
    <t>RUBI MARIBEL GOMEZ SANTIAGO</t>
  </si>
  <si>
    <t>MAGALLY YANIN GARCIA ROJAS</t>
  </si>
  <si>
    <t>ISRAEL RODOLFO SORIANO AGUILAR</t>
  </si>
  <si>
    <t>JOSE IVAN MONTES LOPEZ</t>
  </si>
  <si>
    <t>ANALIA ESTRELLA VALDEZ</t>
  </si>
  <si>
    <t>PAULINA HILARIO LEON</t>
  </si>
  <si>
    <t>CANDIDO LOPEZ SANCHEZ</t>
  </si>
  <si>
    <t>JUAN PABLO HERNANDEZ GONZALEZ</t>
  </si>
  <si>
    <t>MARIA DEL ROSARIO MONTIEL ORTIZ</t>
  </si>
  <si>
    <t>CARLOS DANIEL FONSECA QUIÐONES</t>
  </si>
  <si>
    <t>SANDRA LEON RAMOS</t>
  </si>
  <si>
    <t>ALEJANDRO CARVAJAL ACEVES</t>
  </si>
  <si>
    <t>JADE GABRIELA VILLANUEVA RODRIGUEZ</t>
  </si>
  <si>
    <t>MARIA CONCEPCION SAENZ ALVAREZ</t>
  </si>
  <si>
    <t>JUDITH GUADALUPE CARBAJAL VARGAS</t>
  </si>
  <si>
    <t>MARTHA PATRICIA ESQUIVEL LOPEZ</t>
  </si>
  <si>
    <t>GUILLERMO AGUILAR FLORES</t>
  </si>
  <si>
    <t>GRACIELA ABIGAIL GARCIA OVIEDO</t>
  </si>
  <si>
    <t>HECTOR ZERMEÐO TERRAZAS</t>
  </si>
  <si>
    <t>MONICA PELAEZ DIAZ</t>
  </si>
  <si>
    <t>JUAN ESTEBAN TEJADA AYALA</t>
  </si>
  <si>
    <t>DALILA MIREYA GUTIERREZ CRUZ</t>
  </si>
  <si>
    <t>VANESSA SERRATOS CERVANTES</t>
  </si>
  <si>
    <t>DAVID GARCIA AGUIRRE</t>
  </si>
  <si>
    <t>ERIK ALEXANDER CASTRO LOYO</t>
  </si>
  <si>
    <t>ALEJANDRA GUADALUPE VAZQUEZ AVILA</t>
  </si>
  <si>
    <t>MARYLIN IVETT CONTRERAS MORGADO</t>
  </si>
  <si>
    <t>ROSA EDITH FLORES CERVANTES</t>
  </si>
  <si>
    <t>GLORIA VERONICA GARCIA CONTRERAS</t>
  </si>
  <si>
    <t>RICARDO ALBERTO VEGA DELGADILLO</t>
  </si>
  <si>
    <t>CARLOS ALFREDO REYES MORALES</t>
  </si>
  <si>
    <t>FERNANDO LOPEZ SENTIES</t>
  </si>
  <si>
    <t>LIZBETH PEREZ BADILLO</t>
  </si>
  <si>
    <t>MARTHA ELIZABETH LEON MADRID</t>
  </si>
  <si>
    <t>FAUSTINO GONZALEZ PADILLA</t>
  </si>
  <si>
    <t>ISIS CASANDRA VAZQUEZ AVILA</t>
  </si>
  <si>
    <t>JORGE ERNESTO GONZALEZ LOJERO</t>
  </si>
  <si>
    <t>ORLANDO IVAN GUAÐELI OCHOA</t>
  </si>
  <si>
    <t>LENNY IVAN RODRIGUEZ MENDOZA</t>
  </si>
  <si>
    <t>GUADALAJARA 2</t>
  </si>
  <si>
    <t>GUADALAJARA (A. FIGUEROA)</t>
  </si>
  <si>
    <t>MEXICO 4</t>
  </si>
  <si>
    <t>MEXICO 2</t>
  </si>
  <si>
    <t>MEXICO 3</t>
  </si>
  <si>
    <t>MONTERREY 1</t>
  </si>
  <si>
    <t>MEXICO 5</t>
  </si>
  <si>
    <t>GUADALAJARA 1</t>
  </si>
  <si>
    <t>JAIME ALBERTO VILLAGOMEZ TAMAYO</t>
  </si>
  <si>
    <t>SP MEX (E. PANTOJA)</t>
  </si>
  <si>
    <t>JOSE EDUARDO AGUIRRE GONZALEZ</t>
  </si>
  <si>
    <t>BRENDA MONICA VILLARREAL .</t>
  </si>
  <si>
    <t>ROSARIO EVELYN MACIAS ROMAN</t>
  </si>
  <si>
    <t>MIGUEL ANGEL URBINA GONZALEZ</t>
  </si>
  <si>
    <t>OSCAR ANTUNEZ LUNA</t>
  </si>
  <si>
    <t>PATRICIA GUADALUPE CHAPA GARCIA</t>
  </si>
  <si>
    <t>KARLA DANIELA GODINEZ GONZALEZ</t>
  </si>
  <si>
    <t>SEBASTIAN MONTIEL GONZALEZ</t>
  </si>
  <si>
    <t>JORGE STEFANO PALACIOS OCAMPO</t>
  </si>
  <si>
    <t>RODRIGO FLORES MENDIETA</t>
  </si>
  <si>
    <t>BERTHA GRACIELA RODRIGUEZ CHAVEZ</t>
  </si>
  <si>
    <t>ROSA ESTELA VALDEZ CRUZ</t>
  </si>
  <si>
    <t>ALBERTO DIAZ DE LEON RODRIGUEZ</t>
  </si>
  <si>
    <t>BELEN URANGA ORONA</t>
  </si>
  <si>
    <t>GUILLERMO CHAVEZ ALVAREZ</t>
  </si>
  <si>
    <t>ROOSMARIJN VICTORINE GODELIEVE KRUYSMULDER .</t>
  </si>
  <si>
    <t>MARIEDNA LUCILA CORDOBA SOSA</t>
  </si>
  <si>
    <t>JULIO CESAR ALVARADO GUADIANA</t>
  </si>
  <si>
    <t>ENEIDA ALMAZAN ALMAZAN</t>
  </si>
  <si>
    <t>VICTOR GERARDO SANCHEZ VILLARREAL</t>
  </si>
  <si>
    <t>JOSE DE JESUS RADILLA ARAUJO</t>
  </si>
  <si>
    <t>ELIAS EDUARDO SANCHEZ FLORES</t>
  </si>
  <si>
    <t>VERONICA TERESA MENDOZA ARROYO</t>
  </si>
  <si>
    <t>JOSE MANUEL RAMOS LOZANO</t>
  </si>
  <si>
    <t>CARLOS ALBERTO BLANCO CORDERO</t>
  </si>
  <si>
    <t>VICTOR MANUEL MARILES HERNANDEZ</t>
  </si>
  <si>
    <t>LUIS RICARDO ESCOBAR ORTEGA</t>
  </si>
  <si>
    <t>RUBEN VICENCIO SANCHEZ</t>
  </si>
  <si>
    <t>NANCY CAROLINA GUERRERO MONTUY</t>
  </si>
  <si>
    <t>JOVANA MADAI LOPEZ CARDIEL</t>
  </si>
  <si>
    <t>JUAN JOSE CASTILLO AYALA</t>
  </si>
  <si>
    <t>ARACELY GONZALEZ AUSTRIA</t>
  </si>
  <si>
    <t>KARLA PAOLA MONTERO NAVARRO</t>
  </si>
  <si>
    <t>ROGELIO GOMEZ MARTINEZ</t>
  </si>
  <si>
    <t>LERIDA JAEN FLORES DE LA TORRE</t>
  </si>
  <si>
    <t>RICARDO RANGEL MARTINEZ</t>
  </si>
  <si>
    <t>CECILIA DIAZ RIVERA OLLIVIER</t>
  </si>
  <si>
    <t>EDGAR DE LA CRUZ PORRAS CEBALLOS</t>
  </si>
  <si>
    <t>MIRIAM JAZHEEL PEREZ VAZQUEZ</t>
  </si>
  <si>
    <t>MARCELA RODRIGUEZ MORENO</t>
  </si>
  <si>
    <t>ANTONIO MORA LOBATO</t>
  </si>
  <si>
    <t>MARIO ESTEBAN DE BERNARDO CORCINO</t>
  </si>
  <si>
    <t>ALEXA CRYSTAL BADILLO TEMORES</t>
  </si>
  <si>
    <t>LUCIA LOPEZ REYES</t>
  </si>
  <si>
    <t>RAFAEL PEREZ RIVERA</t>
  </si>
  <si>
    <t>NORMA KARINA GUTIERREZ LOPEZ</t>
  </si>
  <si>
    <t>JUAN CARLOS ARAGON GONZALEZ</t>
  </si>
  <si>
    <t>VICTOR MANUEL RAMIREZ BAHENA</t>
  </si>
  <si>
    <t>JANCARLO VILLANUEVA DE OSIO</t>
  </si>
  <si>
    <t>CLAUDIA QUIJAS GONZALEZ</t>
  </si>
  <si>
    <t>JANET ROBLES AGUILAR</t>
  </si>
  <si>
    <t>LUIS FELIPE SANCHEZ NAVAL</t>
  </si>
  <si>
    <t>BRENDA ANAHI CARVAJAL QUIÐONEZ</t>
  </si>
  <si>
    <t>GRACIELA RIZO LOPEZ</t>
  </si>
  <si>
    <t>ELVIA GABRIELA GONZALEZ GARCIA</t>
  </si>
  <si>
    <t>ROSARIO DOREAN MARTINEZ PERALTA</t>
  </si>
  <si>
    <t>ELIAS GARCIA FLORES</t>
  </si>
  <si>
    <t>HILDA LIZETH SOLORZANO LECONA</t>
  </si>
  <si>
    <t>GLORIA GOMEZ ORTIZ</t>
  </si>
  <si>
    <t>MARIA DEL CARMEN GONZALEZ SANCHEZ</t>
  </si>
  <si>
    <t>BARBARA DUEÐAS ZARZOSA</t>
  </si>
  <si>
    <t>MABY SAMAHARA CAMACHO PEREZ</t>
  </si>
  <si>
    <t>ANNET VARELA CASTRO</t>
  </si>
  <si>
    <t>SUSANA LOPEZ DOMINGUEZ</t>
  </si>
  <si>
    <t>REBECA DEL CASTILLO MARES</t>
  </si>
  <si>
    <t>RAQUEL VENEGAS CASTRO</t>
  </si>
  <si>
    <t>VALENTE BARRANCO MARTINEZ</t>
  </si>
  <si>
    <t>MARIA DOLORES BRINGAS BAÐUELOS</t>
  </si>
  <si>
    <t>MIRNA MIREYA QUIROZ ANGULO</t>
  </si>
  <si>
    <t>MARIANT CAROLINA NAVARRO PROTZEL</t>
  </si>
  <si>
    <t>MARIA ISABEL DE LA TORRE CASTELLANOS</t>
  </si>
  <si>
    <t>IRMA LORENA RANGEL GARCIA</t>
  </si>
  <si>
    <t>GABRIELA LEDEZMA TORRES</t>
  </si>
  <si>
    <t>SOCORRO NATALY ESCOBAR TAPIA</t>
  </si>
  <si>
    <t>CLAUDIA ARELLANO LARA</t>
  </si>
  <si>
    <t>AGUSTIN VAZQUEZ BOBADILLA</t>
  </si>
  <si>
    <t>NORA BELINDA GARCIA ONOFRE</t>
  </si>
  <si>
    <t>VICTOR MANUEL HERNANDEZ CARRILLO</t>
  </si>
  <si>
    <t>MIRTALA MARGARITA VILLARREAL GAMEZ</t>
  </si>
  <si>
    <t>MARIA CONCEPCION GODINEZ SILVA</t>
  </si>
  <si>
    <t>YOLANDA ISABEL MARTINEZ MORALES</t>
  </si>
  <si>
    <t>NORMA ELENA PIMENTEL RODARTE</t>
  </si>
  <si>
    <t>NEFTHALY SAUCEDO NAVARRO</t>
  </si>
  <si>
    <t>TANNIA CUENCA ESCAMILLA</t>
  </si>
  <si>
    <t>LESLIE NAYELY CANTU GONZALEZ</t>
  </si>
  <si>
    <t>CLAUDIA BERENICE RIZO GARCIA</t>
  </si>
  <si>
    <t>LUIS DANIEL TORRES RAMOS</t>
  </si>
  <si>
    <t>RITO TORRES QUIROGA</t>
  </si>
  <si>
    <t>JUAN MANUEL HERNANDEZ LICONA</t>
  </si>
  <si>
    <t>VANESSA VEGA RAMIREZ</t>
  </si>
  <si>
    <t>GERARDO RODOLFO RAMIREZ SALAZAR</t>
  </si>
  <si>
    <t>MARIO SANTOS BRETON</t>
  </si>
  <si>
    <t>JOSE ANTONIO HERNANDO ORTIZ</t>
  </si>
  <si>
    <t>FRANCISCO RUIZ QUINTERO</t>
  </si>
  <si>
    <t>FERNANDO JAZO MENDOZA</t>
  </si>
  <si>
    <t>ALEJANDRO AMADO RIVERA SANCHEZ DEL ARENAL</t>
  </si>
  <si>
    <t>ALAN ALCAZAR NAVA</t>
  </si>
  <si>
    <t>LUIS AMEZCUA DEL RIO</t>
  </si>
  <si>
    <t>JULIO CESAR VARGAS CANELA</t>
  </si>
  <si>
    <t>ROSALBA WENCE FAJARDO</t>
  </si>
  <si>
    <t>PAOLA GABRIELA BARBA DURAN</t>
  </si>
  <si>
    <t>LUIS ALBERTO GOMEZ GONZALEZ</t>
  </si>
  <si>
    <t>JOSE IGNACIO ORTEGA ALVAREZ</t>
  </si>
  <si>
    <t>PAOLA GUADALUPE MAGALLANES TELLEZ</t>
  </si>
  <si>
    <t>KARLA MARINA RUIZ GONZALEZ</t>
  </si>
  <si>
    <t>ALAN FERNANDO HERRERA CRUZ</t>
  </si>
  <si>
    <t>JOSE ANTONIO SANCHEZ GARCIA</t>
  </si>
  <si>
    <t>ADELA EVANGELINA CANTO JAIRALA</t>
  </si>
  <si>
    <t>CARLOS ANTONIO NICOLAU GUTIERREZ</t>
  </si>
  <si>
    <t>ALEJANDRO CANO BUSTAMANTE</t>
  </si>
  <si>
    <t>EDUARDO ALVAREZ CABALLERO</t>
  </si>
  <si>
    <t>AXL GIOVANNI AZCORRA ROQUE</t>
  </si>
  <si>
    <t>SILVIA PATRICIA TORRES PULIDO</t>
  </si>
  <si>
    <t>MARIBEL JOSEFINA PELAYO AGUILAR</t>
  </si>
  <si>
    <t>DIANA MIREYA GOMEZ GONZALEZ</t>
  </si>
  <si>
    <t>JAIME ANTONIO AGUILAR CARRILLO</t>
  </si>
  <si>
    <t>CARLOS ALBERTO GOMEZ FERNANDEZ</t>
  </si>
  <si>
    <t>ROLANDO TALAMANTES GALINDO</t>
  </si>
  <si>
    <t>FLOR ALVAREZ ELIZONDO</t>
  </si>
  <si>
    <t>GENESIS RODRIGUEZ ELIZALDE</t>
  </si>
  <si>
    <t>MARIA FERNANDA AVALOS PEREZ</t>
  </si>
  <si>
    <t>ENRIQUE DOMINGUEZ HERNANDEZ</t>
  </si>
  <si>
    <t>EDUARDO ALBERTO POOT LOPEZ</t>
  </si>
  <si>
    <t>HUGO FIGARELLA VAZQUEZ</t>
  </si>
  <si>
    <t>ESTHER CASTILLO HERNANDEZ</t>
  </si>
  <si>
    <t>MARITZA RAMIREZ ORTEGA</t>
  </si>
  <si>
    <t>ENRIQUE NOYOLA CEDILLO</t>
  </si>
  <si>
    <t>ROMMEL JESUS CARRILLO MENDOZA</t>
  </si>
  <si>
    <t>MARTHA GABRIELA SERAFIN ESQUIVEL</t>
  </si>
  <si>
    <t>FELICIANO HERNANDEZ BARTOLUCHE</t>
  </si>
  <si>
    <t>ALDO HERIBERTO MICHEL GONZALEZ</t>
  </si>
  <si>
    <t>MAURO ERNESTO HUANOSTA MONROY</t>
  </si>
  <si>
    <t>CYNTHYA ETZEL ACOSTA LOPEZ</t>
  </si>
  <si>
    <t>LUIS ALFREDO TARIN GARCIA</t>
  </si>
  <si>
    <t>HEIDI SAILER ENRIQUEZ</t>
  </si>
  <si>
    <t>REBECA GOMEZ HINOJOSA</t>
  </si>
  <si>
    <t>BERLINIA LOPEZ RODRIGUEZ</t>
  </si>
  <si>
    <t>ARISTOTELES GUERRERO PORRAS</t>
  </si>
  <si>
    <t>LILIANA CONCEPCION SANCHEZ DE LUNA</t>
  </si>
  <si>
    <t>JAVIER SOTO VARELA</t>
  </si>
  <si>
    <t>MANUEL HORACIO FIGUEROA FIGUEROA</t>
  </si>
  <si>
    <t>OCTAVIO BURGUEÐO PAYAN</t>
  </si>
  <si>
    <t>MARGARITA VILLANUEVA ALONSO</t>
  </si>
  <si>
    <t>BLANCA RAFAELA MARTINEZ MARIN</t>
  </si>
  <si>
    <t>CLAUDIA ROCIO VALENZUELA HERNANDEZ</t>
  </si>
  <si>
    <t>JOEL ALONSO VALENCIA QUINTERO</t>
  </si>
  <si>
    <t>CINTHYA MARINA ESQUIVEL SOTO</t>
  </si>
  <si>
    <t>ELVIA PATRICIA MARTIN DE ALBA</t>
  </si>
  <si>
    <t>MARIO EDUARDO VILLANUEVA ARIAS</t>
  </si>
  <si>
    <t>LILIANA CONTRERAS FUENTES</t>
  </si>
  <si>
    <t>HUGO ALEJANDRO MEDINA CUELLAR</t>
  </si>
  <si>
    <t>MARIA GUADALUPE GONZALEZ PEREZ</t>
  </si>
  <si>
    <t>NORMA IRENE SOLORZANO INIGUEZ</t>
  </si>
  <si>
    <t>MARTHA RODRIGUEZ TERRON</t>
  </si>
  <si>
    <t>YAZMIN SELENE CANTU ALARCON</t>
  </si>
  <si>
    <t>VICTOR HUGO PADROIN BUSTAMANTE</t>
  </si>
  <si>
    <t>MA. FRANCISCA DEL ROSARIO LEYVA MENDIVIL</t>
  </si>
  <si>
    <t>GABRIELA CARRILLO CARDENAS</t>
  </si>
  <si>
    <t>GRACIELA MADRIGAL BARBA</t>
  </si>
  <si>
    <t>JOSE CARLOS VELA TOVAR</t>
  </si>
  <si>
    <t>CESAR EDUARDO ACEVEDO FLORES</t>
  </si>
  <si>
    <t>ESTHER FERNANDEZ NIETO</t>
  </si>
  <si>
    <t>ELVIA PATRICIA LOPEZ GUTIERREZ</t>
  </si>
  <si>
    <t>LUCERO AGUIRRE GOMEZ</t>
  </si>
  <si>
    <t>HECTOR MANUEL URZUA PEREZ</t>
  </si>
  <si>
    <t>FRANCISCO TONATIU RODRIGUEZ HERNANDEZ</t>
  </si>
  <si>
    <t>MARIA ELENA BARRAZA RINCON</t>
  </si>
  <si>
    <t>PERLA HAYDE CAMACHO LOPEZ</t>
  </si>
  <si>
    <t>MARISELA BARRIOS MENDOZA</t>
  </si>
  <si>
    <t>ALEJANDRA HINOJOSA RAMOS</t>
  </si>
  <si>
    <t>JOSE VICENTE RODRIGUEZ SANCHEZ</t>
  </si>
  <si>
    <t>ISAURA FAVILA ECHEVERRI</t>
  </si>
  <si>
    <t>EVELYN PORTORREAL MENDOZA</t>
  </si>
  <si>
    <t>DIOSMA GUZMAN MARTINEZ</t>
  </si>
  <si>
    <t>PAULINA PAMELA RIEBELING TREJO</t>
  </si>
  <si>
    <t>CONCEPCION ADRIANA CATALAN PEREZ</t>
  </si>
  <si>
    <t>PERLA LANDEROS PARRA</t>
  </si>
  <si>
    <t>GUSTAVO SANCHEZ BARBA</t>
  </si>
  <si>
    <t>MARIA MARGARITA ESPINOSA TREVIÐO</t>
  </si>
  <si>
    <t>JUAN CARLOS GARCIA ALVAREZ</t>
  </si>
  <si>
    <t>MARTHA ELENA SANTILLAN TELLO</t>
  </si>
  <si>
    <t>CARLOS GUSTAVO REYES ORTEGA</t>
  </si>
  <si>
    <t>MARIA TERESA SILVA MOTA</t>
  </si>
  <si>
    <t>RICARDO SALAZAR ALVAREZ</t>
  </si>
  <si>
    <t>YOLANDA HERLINDA MORALES GRAJEDA</t>
  </si>
  <si>
    <t>AGUSTIN GERARDO DEL BOSQUE HINOJOSA</t>
  </si>
  <si>
    <t>ALEJANDRA VAZQUEZ MARES</t>
  </si>
  <si>
    <t>ARMANDO ALBERTO SILVA AGUILAR</t>
  </si>
  <si>
    <t>ERICK BALDERAS MORENO</t>
  </si>
  <si>
    <t>EMMANUEL FRANCISCO GUZMAN GARCIA</t>
  </si>
  <si>
    <t>FREDY MARCIAL FLORES</t>
  </si>
  <si>
    <t>DIANA AGUADO ROBLES</t>
  </si>
  <si>
    <t>SIOMARA ANGULO ANGULO</t>
  </si>
  <si>
    <t>ANA GABRIELA PONCE DE LEON GUTIERREZ</t>
  </si>
  <si>
    <t>MIRIAM FLORES SILIS</t>
  </si>
  <si>
    <t>MARIA GUADALUPE PRIETO CHACON</t>
  </si>
  <si>
    <t>RICARDO DEL JESUS VILLANUEVA REAL</t>
  </si>
  <si>
    <t>MARIA DE LOURDES VILLAREJO VILLAVICENCIO</t>
  </si>
  <si>
    <t>JOSUETL SANDOVAL CALDERON</t>
  </si>
  <si>
    <t>KARLA GABRIELA GOMEZ MARTINEZ</t>
  </si>
  <si>
    <t>MARTHA ISABEL RIOS CASTRO</t>
  </si>
  <si>
    <t>JOSE MIGUEL CHAVEZ LOPEZ</t>
  </si>
  <si>
    <t>ROSA MARIA RENTERIA MENDEZ</t>
  </si>
  <si>
    <t>LUIS EGEO CORTES LEON</t>
  </si>
  <si>
    <t>ARMANDO ZALDIVAR FRANCO</t>
  </si>
  <si>
    <t>PAULINA TORRES GUTIERREZ</t>
  </si>
  <si>
    <t>GISELLE KAREN SANTOYO RENDON</t>
  </si>
  <si>
    <t>PORFIRIO ANTONIO RODRIGUEZ RAMIREZ</t>
  </si>
  <si>
    <t>JOSE ESPINOSA TERRAZAS</t>
  </si>
  <si>
    <t>PEDRO FLORES BALDERRAMA</t>
  </si>
  <si>
    <t>FRANCISCO FABILA MAZA</t>
  </si>
  <si>
    <t>JAVIER NORIEGA PINI</t>
  </si>
  <si>
    <t>CLAUDIA LIZET LEON VALENCIA</t>
  </si>
  <si>
    <t>CLAUDIA MENDOZA CORRAL</t>
  </si>
  <si>
    <t>ROCIO RAMIREZ DURAND</t>
  </si>
  <si>
    <t>KARLA MICHELLE FLORES TELLEZ</t>
  </si>
  <si>
    <t>JUAN MANUEL LIZARRAGA BUENO</t>
  </si>
  <si>
    <t>MARCOS EDUARDO GONZALEZ ESTRADA</t>
  </si>
  <si>
    <t>MARIA ARACELI GARCES RUIZ</t>
  </si>
  <si>
    <t>ANA CRISTINA ALARCON CHAVEZ</t>
  </si>
  <si>
    <t>MARIA DE LOS ANGELES RAMOS CHAVEZ</t>
  </si>
  <si>
    <t>MARISOL CASTELLANOS BARONE</t>
  </si>
  <si>
    <t>ELSA GEORGINA GRIJALVA PATIÐO</t>
  </si>
  <si>
    <t>BALBINA LU RODRIGUEZ</t>
  </si>
  <si>
    <t>IRMA JAEL JIMENEZ BUSTAMANTE</t>
  </si>
  <si>
    <t>SALVADOR HERNANDEZ LOPEZ</t>
  </si>
  <si>
    <t>GILDA ELISA DENA ESQUER</t>
  </si>
  <si>
    <t>JOSE LUIS VARELA CASTILLO</t>
  </si>
  <si>
    <t>LORENA GOMEZ GARCIA</t>
  </si>
  <si>
    <t>MARTA ESTELA HERNANDEZ RAMIREZ</t>
  </si>
  <si>
    <t>MOISES BENJAMIN CRUZ AGUILAR</t>
  </si>
  <si>
    <t>RICARDO RIVERA MURO</t>
  </si>
  <si>
    <t>IMELDA VALLE GARCIA</t>
  </si>
  <si>
    <t>VIRIDIANA CERVANTES BARRAZA</t>
  </si>
  <si>
    <t>CESAR RAMOS NAVAS</t>
  </si>
  <si>
    <t>MARIA DE LOURDES TREVIÐO VILLARREAL</t>
  </si>
  <si>
    <t>REBECA MOLINA OBESO</t>
  </si>
  <si>
    <t>MARTHA IVONNE FLORES ALCALA</t>
  </si>
  <si>
    <t>IRMA CECILIA GARCIA FRANCO</t>
  </si>
  <si>
    <t>GEORGINA VILLEGAS HERNANDEZ</t>
  </si>
  <si>
    <t>OLGA ZAGURSKY GRINBERG</t>
  </si>
  <si>
    <t>MARIA LORENA GONZALEZ HERNANDEZ</t>
  </si>
  <si>
    <t>CLAUDIA ELENA PLASCENCIA CASILLAS</t>
  </si>
  <si>
    <t>ERIKA ROCIO MENESES BENITEZ</t>
  </si>
  <si>
    <t>MARCOS KARIM HERNANDEZ SANCHEZ</t>
  </si>
  <si>
    <t>MARTIN PEÐA GARCIA</t>
  </si>
  <si>
    <t>HELEN GONZALEZ MENDEZ PEÐA</t>
  </si>
  <si>
    <t>ISAURA BARBA ANTIMO</t>
  </si>
  <si>
    <t>GRACIELA ARACELI BLANCARTE RODRIGUEZ</t>
  </si>
  <si>
    <t>JUAN PABLO PEREZ DE TEJADA MONDRAGON</t>
  </si>
  <si>
    <t>ARMANDO RODRIGUEZ GALINDO</t>
  </si>
  <si>
    <t>MARIA DE LA LUZ CORRAL VALDEZ</t>
  </si>
  <si>
    <t>VALERIA SANCHEZ RODRIGUEZ</t>
  </si>
  <si>
    <t>MARIO ALBERTO TORRES GARCIA</t>
  </si>
  <si>
    <t>ELIZABETH BRISEÐO CANALES</t>
  </si>
  <si>
    <t>IMELDA ROJAS SANCHEZ</t>
  </si>
  <si>
    <t>MIGUEL ANDRES ALBRAND DEMICHELIS</t>
  </si>
  <si>
    <t>RICARDO MONTAÐO VAZQUEZ</t>
  </si>
  <si>
    <t>ELISA ISABEL RIOS CAVAZOS</t>
  </si>
  <si>
    <t>MARIA DE JESUS MONICA TERRONES SAAVEDRA</t>
  </si>
  <si>
    <t>GUSTAVO MALDONADO PEREZ</t>
  </si>
  <si>
    <t>MARISELA DIAZ JAQUEZ</t>
  </si>
  <si>
    <t>JOSE LUIS AVIÐA MARTINEZ</t>
  </si>
  <si>
    <t>GERARDO EDEN OYERVIDES RAMIREZ</t>
  </si>
  <si>
    <t>CECILIA QUINTANILLA SCOTT</t>
  </si>
  <si>
    <t>JOSE LUIS CURIEL RUIZ</t>
  </si>
  <si>
    <t>ARIANA MONSERRAT SANCHEZ VICENCIO</t>
  </si>
  <si>
    <t>CARLOS FRANCISCO CHIQUINI JIMENEZ</t>
  </si>
  <si>
    <t>LAURA CLEMENTINA PUENTE GARCIA</t>
  </si>
  <si>
    <t>ANNETTE GRISEL RIVERA .</t>
  </si>
  <si>
    <t>MA DEL CARMEN MEZA PADILLA</t>
  </si>
  <si>
    <t>JESSICA VIRGINIA PEREZ SALCEDO</t>
  </si>
  <si>
    <t>JESSICA RENDON TREJO</t>
  </si>
  <si>
    <t>DULCE LYDIA DE LA MORA LOPEZ</t>
  </si>
  <si>
    <t>JOSE DE JESUS DEL MORAL ROBLEDO</t>
  </si>
  <si>
    <t>ALFONSO JOSE MEDINA ROIG</t>
  </si>
  <si>
    <t>ANDREA ROSA SARABIA GARIBAY</t>
  </si>
  <si>
    <t>MARGARITA JONGUITUD VAZQUEZ</t>
  </si>
  <si>
    <t>ORIANA BIANCA PAOLA MANCILLAS ZEPEDA</t>
  </si>
  <si>
    <t>LORENA MARTINEZ VELASCO</t>
  </si>
  <si>
    <t>MA DE LOURDES DE LUNA ROMO</t>
  </si>
  <si>
    <t>MARIA DE LOURDES MENDOZA CERVANTES</t>
  </si>
  <si>
    <t>ADRIANA GARZA GONZALEZ</t>
  </si>
  <si>
    <t>LUISAMELIA ARREAZA IZQUIERDO</t>
  </si>
  <si>
    <t>REBECA CHAVEZ DE LA ROSA</t>
  </si>
  <si>
    <t>HECTOR PEREZ HERNANDEZ</t>
  </si>
  <si>
    <t>EDUARDO LEON MARMOLEJO</t>
  </si>
  <si>
    <t>HUMBERTO RIOS VELAZQUEZ</t>
  </si>
  <si>
    <t>AMIR DAVID FLORES CUEVAS</t>
  </si>
  <si>
    <t>MAYRA LORENA CASTILLO PIMENTEL</t>
  </si>
  <si>
    <t>PAULINA ALEJANDRA ABASCAL ORTIZ</t>
  </si>
  <si>
    <t>JESUS ARMANDO RAMIREZ DE LA ROSA</t>
  </si>
  <si>
    <t>PERLA DEL ROCIO CORTES SERRATO</t>
  </si>
  <si>
    <t>CRISTINA SANTELICES CHAVEZ</t>
  </si>
  <si>
    <t>ANA ENA PERERA BRITO</t>
  </si>
  <si>
    <t>MARIA FERNANDA MARTINEZ GARCIA</t>
  </si>
  <si>
    <t>ERNESTO LOZANO HERNANDEZ</t>
  </si>
  <si>
    <t>MARIA DEL CARMEN FLORES CORTES</t>
  </si>
  <si>
    <t>ALEJANDRO VENTURA RAMIREZ</t>
  </si>
  <si>
    <t>JUAN FRANCISCO LARA SANCHEZ</t>
  </si>
  <si>
    <t>JADE MARIANA ARROYO SOUZA</t>
  </si>
  <si>
    <t>SERGIO ANTONIO PANSZA MARTINEZ</t>
  </si>
  <si>
    <t>PABLO JAVIER HERNANDEZ CRUZ</t>
  </si>
  <si>
    <t>SANDRA GRACIELA PALOMARES SANCHEZ</t>
  </si>
  <si>
    <t>BLANCA ESTELA MALDONADO GODINEZ</t>
  </si>
  <si>
    <t>JOSE ANTONIO VILLANUEVA GOMEZ</t>
  </si>
  <si>
    <t>VIRIDIANA GAYTAN GUERRERO</t>
  </si>
  <si>
    <t>ABEL RODRIGO CANO AVALOS</t>
  </si>
  <si>
    <t>JAVIER HEDROSA ROMEO</t>
  </si>
  <si>
    <t>JORGE ANTONIO CANTU VIERA</t>
  </si>
  <si>
    <t>JUAN GERARDO SALDAÐA RIOS</t>
  </si>
  <si>
    <t>LORENA MINGRAMM RAMIREZ WIELLA</t>
  </si>
  <si>
    <t>LAURA ISELA TORRES GOMEZ</t>
  </si>
  <si>
    <t>MARIANA ARREGUIN RAMIREZ</t>
  </si>
  <si>
    <t>ELISA VIRIDIANA GOMEZ RIVERA</t>
  </si>
  <si>
    <t>MANUEL RABINDRANATH ESCALERA HEREDIA</t>
  </si>
  <si>
    <t>BEATRIZ CORZO RUIZ</t>
  </si>
  <si>
    <t>JUAN CARLOS FERADO LOPEZ</t>
  </si>
  <si>
    <t>DIEGO ALBERTO DE LA MADRID HERNANDEZ</t>
  </si>
  <si>
    <t>NORMA ANGELICA PROCUNA HERNANDEZ</t>
  </si>
  <si>
    <t>GABRIELA RABAGO VIRAMONTES</t>
  </si>
  <si>
    <t>CLAUDIA BERENICE LIZET ORTEGA HERRERA</t>
  </si>
  <si>
    <t>RAUL VALDEZ MARTINEZ</t>
  </si>
  <si>
    <t>CARMEN GOMEZ VARGAS</t>
  </si>
  <si>
    <t>OSCAR SANCHEZ RIVERA</t>
  </si>
  <si>
    <t>MARIA ELENA QUIROZ ZARATE</t>
  </si>
  <si>
    <t>KARLA SOFIA DE ALVARADO GARCIA</t>
  </si>
  <si>
    <t>JORGE ALBERTO MEDINA CUEVAS</t>
  </si>
  <si>
    <t>SP GDL (H. CANSINO)</t>
  </si>
  <si>
    <t>CARLOS ALBERTO ARCEO PADILLA</t>
  </si>
  <si>
    <t>SERGIO GONZALEZ RICO</t>
  </si>
  <si>
    <t>SARA VERONICA MURILLO MORIN</t>
  </si>
  <si>
    <t>GUADALUPE ISABEL ACOSTA ARELLANO</t>
  </si>
  <si>
    <t>MA GUADALUPE TELLES VALDEZ</t>
  </si>
  <si>
    <t>SOFIA ALETHIA LEDESMA RODRIGUEZ</t>
  </si>
  <si>
    <t>MARIEL AGUIRRE SALINAS</t>
  </si>
  <si>
    <t>KARLA JUDITH GUTIERREZ CHAVEZ</t>
  </si>
  <si>
    <t>JOSE DE JESUS QUINTERO FLORES</t>
  </si>
  <si>
    <t>OSCAR EDUARDO FREGOZO ELIZONDO</t>
  </si>
  <si>
    <t>JOSE LUIS SUAREZ UNZAGA</t>
  </si>
  <si>
    <t>ALEJANDRA LLAMAS TOVAR</t>
  </si>
  <si>
    <t>MARIA GUADALUPE LEPERE TRUJILLO</t>
  </si>
  <si>
    <t>REYNALDO JOSE GARCIA SANCHEZ</t>
  </si>
  <si>
    <t>GUADALUPE ARELI SERRANO ARREDONDO</t>
  </si>
  <si>
    <t>MARCO ANTONIO GONZALEZ TEJEDA</t>
  </si>
  <si>
    <t>JONATHAN GONZALEZ SALGADO</t>
  </si>
  <si>
    <t>GLORIA ARACELI MARTINEZ ORTIZ</t>
  </si>
  <si>
    <t>VERONICA OLVERA SERRALDE</t>
  </si>
  <si>
    <t>RICARDO RODRIGUEZ BELTRAN</t>
  </si>
  <si>
    <t>LUIS DAVID OROZCO NAVARRO</t>
  </si>
  <si>
    <t>KARINA DEL CONSUELO RUIZ CUEVAS</t>
  </si>
  <si>
    <t>ROMEL AQUINO LOPEZ</t>
  </si>
  <si>
    <t>CRISTINA BERRA DELI</t>
  </si>
  <si>
    <t>LAURA CISNEROS SANCHEZ</t>
  </si>
  <si>
    <t>ISAAC LEYVA GARCIA</t>
  </si>
  <si>
    <t>MARCO ANTONIO MARQUEZ SOTELO</t>
  </si>
  <si>
    <t>MARIA FERNANDA LUNA MUÐOZ</t>
  </si>
  <si>
    <t>ALETTIA JESMA PINEDA SANCHEZ</t>
  </si>
  <si>
    <t>MARISOL PEREZ OCHOA</t>
  </si>
  <si>
    <t>GUSTAVO GAYTAN CARRILLO</t>
  </si>
  <si>
    <t>ADRIANA CRUZ VAZQUEZ</t>
  </si>
  <si>
    <t>LARIZA ANGELICA SILVA VIERA</t>
  </si>
  <si>
    <t>SHANTAL DENISSE CURIEL PEREZ</t>
  </si>
  <si>
    <t>ERNESTO MARTINEZ ROJAS</t>
  </si>
  <si>
    <t>EDSON JOSE BERMUDEZ DAMIAN</t>
  </si>
  <si>
    <t>DIANA OYUKY LEDESMA ROJAS</t>
  </si>
  <si>
    <t>JOSE RICARDO ORTIZ COSME</t>
  </si>
  <si>
    <t>MAURA GRACIELA FARIAS DELGADILLO</t>
  </si>
  <si>
    <t>KARLA GEORGINA ALVARADO PELAYO</t>
  </si>
  <si>
    <t>SUHELEN QUINTERO MEZA</t>
  </si>
  <si>
    <t>DIANA ROMINA HERRERA MARTINEZ</t>
  </si>
  <si>
    <t>LUZ MARIANGEL RODRIGUEZ CHIREL</t>
  </si>
  <si>
    <t>DELMIRA GORDILLO PADUA</t>
  </si>
  <si>
    <t>SANDRA ALICIA FUENTES SANCHEZ</t>
  </si>
  <si>
    <t>ANA GABRIELA OSORIO BARQUERO</t>
  </si>
  <si>
    <t>EDMUNDO ZERMEÐO BEJARANO</t>
  </si>
  <si>
    <t>ESTHELA VILLALOBOS BRACAMONTE</t>
  </si>
  <si>
    <t>LUZ ALEJANDRA PLUMA ESTRADA</t>
  </si>
  <si>
    <t>REBECA LOPEZ CHAVEZ</t>
  </si>
  <si>
    <t>JOSE LUIS MARTINEZ ESCOBAR</t>
  </si>
  <si>
    <t>ISAURA HERNANDEZ GOMEZ</t>
  </si>
  <si>
    <t>BARBARA MARISOL FERNANDEZ MARTINEZ</t>
  </si>
  <si>
    <t>BEATRIZ DE LA TORRE IBARGUENGOYTIA</t>
  </si>
  <si>
    <t>CRISTINA ARACELY SILVA MARTINEZ</t>
  </si>
  <si>
    <t>ESTRELLA GUADALUPE NAVARRO LOPEZ</t>
  </si>
  <si>
    <t>NIDIA ALEJANDRA LUEVANOS HERNANDEZ</t>
  </si>
  <si>
    <t>GLORIA MARIA FLORES OCON</t>
  </si>
  <si>
    <t>BLANCA ESTELA MANCILLA CAMPOS</t>
  </si>
  <si>
    <t>PATRICIA GABRIELA VALDES SANCHEZ</t>
  </si>
  <si>
    <t>J. NICOMEDES OLGUIN RAMIREZ</t>
  </si>
  <si>
    <t>GLADYS JEANNETTE GARCIA VALDEZ</t>
  </si>
  <si>
    <t>ELIAABETH OLGALIDIA BUDAR GUEVARA</t>
  </si>
  <si>
    <t>ARMANDO VIDAURRETA PEÐA</t>
  </si>
  <si>
    <t>MANUELA ARMENDARIZ BAEZA</t>
  </si>
  <si>
    <t>HECTOR ARCHIBALDO HOPE FERNANDEZ</t>
  </si>
  <si>
    <t>MARTHA CHAVEZ FUENTES</t>
  </si>
  <si>
    <t>CLAUDIA GABRIELA MEJIA VILLAJUANA</t>
  </si>
  <si>
    <t>IRMA HERNANDEZ VAZQUEZ</t>
  </si>
  <si>
    <t>LUIS MIGUEL RODRIGUEZ MIRANDA</t>
  </si>
  <si>
    <t>MARIA DEL PILAR ARIADNA BRETON MORA MONDRAGON</t>
  </si>
  <si>
    <t>ESPERANZA LOPEZ RAYAS</t>
  </si>
  <si>
    <t>MONTERREY (A. GONZALEZ)</t>
  </si>
  <si>
    <t>MONTERREY (A. ALMAGUER)</t>
  </si>
  <si>
    <t>ANA MARIA ONTIVEROS ESPINOSA</t>
  </si>
  <si>
    <t>JORGE ARMANDO ANGELES RAMIREZ</t>
  </si>
  <si>
    <t>ERWIN ORTEGA FLORES</t>
  </si>
  <si>
    <t>EDGAR RAFAEL BAHENA VARELA</t>
  </si>
  <si>
    <t>EDUARDO DAVID AGUADO MARTINEZ</t>
  </si>
  <si>
    <t>SERGIO VELAZQUEZ GARCIA</t>
  </si>
  <si>
    <t>JOSE ANTONIO REYES LEON</t>
  </si>
  <si>
    <t>JULISA ALICIA CHAVEZ CABRERA</t>
  </si>
  <si>
    <t>MARCELA GUADALUPE GARCIA URBALEJO</t>
  </si>
  <si>
    <t>ERICK PARRA JAIME</t>
  </si>
  <si>
    <t>MARIA DOLORES CAZARES MARQUEZ</t>
  </si>
  <si>
    <t>DARIO GUTIERREZ GONZALEZ</t>
  </si>
  <si>
    <t>ELISA JANET GARCIA DAVILA</t>
  </si>
  <si>
    <t>ROBERTO SILVA BEJARANO</t>
  </si>
  <si>
    <t>PATRICIA FRANCISCA CASARRUBIA LOUSTAUNAU</t>
  </si>
  <si>
    <t>ROSA JAZMIN MAGALLON SANCHEZ</t>
  </si>
  <si>
    <t>FERNANDO SALINAS CASTILLO</t>
  </si>
  <si>
    <t>MARGARITA BRITO MIRANDA</t>
  </si>
  <si>
    <t>IÐAQUI MARRON HURTADO</t>
  </si>
  <si>
    <t>ALICIA URETA MUÐOZ</t>
  </si>
  <si>
    <t>ROSA MARIA PEDROZA SADA</t>
  </si>
  <si>
    <t>SERGIO ERNESTO MARTINEZ ZEPEDA</t>
  </si>
  <si>
    <t>JOHNY TOMAS NAVARRO RODRIGUEZ</t>
  </si>
  <si>
    <t>ERICK MISAEL RAMIREZ GOMEZ</t>
  </si>
  <si>
    <t>CYNTHIA RODRIGUEZ CABRERA</t>
  </si>
  <si>
    <t>CARLOS ALFREDO GALINDO MEDRANO</t>
  </si>
  <si>
    <t>DANAE APODACA VILLASEÐOR</t>
  </si>
  <si>
    <t>SANDRA LUZ IBARRA MARTINEZ</t>
  </si>
  <si>
    <t>CRISTINA BOLIVAR RAMIREZ</t>
  </si>
  <si>
    <t>NORA EDITH PEREZ MARTINEZ</t>
  </si>
  <si>
    <t>MONICA PATRICIA GUTIERREZ RUBIO ALVAREZ</t>
  </si>
  <si>
    <t>ANA BELEM LEON VELARDE</t>
  </si>
  <si>
    <t>LORENA FRANCO MARTINEZ</t>
  </si>
  <si>
    <t>JUAN MANUEL LAURRABAQUIO CRUZ</t>
  </si>
  <si>
    <t>BERNARDO ROJAS VAZQUEZ</t>
  </si>
  <si>
    <t>LIZ AMELIA QUIROS PEREZ</t>
  </si>
  <si>
    <t>JOSE JORGE MANCERA SANCHEZ</t>
  </si>
  <si>
    <t>MARIA JOSE DE LA PEZA MAINERO</t>
  </si>
  <si>
    <t>JESUS GARCIA BARRERA</t>
  </si>
  <si>
    <t>XOCHITL DIAZ TAPIA</t>
  </si>
  <si>
    <t>DANIEL FARID AGUILAR ALVAREZ</t>
  </si>
  <si>
    <t>ADRIANA PATRICIA ALARCON GOMEZ</t>
  </si>
  <si>
    <t>KARLA RESENDIZ ARENAS</t>
  </si>
  <si>
    <t>MARLENE CASTRO AMADOR</t>
  </si>
  <si>
    <t>GUSTAVO VICENTE ESCALANTE SIMENTAL</t>
  </si>
  <si>
    <t>CARLOS ALBERTO CORTES GONZALEZ</t>
  </si>
  <si>
    <t>DIEGO ALONSO MUÐOZ BAÐUELOS</t>
  </si>
  <si>
    <t>FANNY MARIBEL LLAMAS MORENO</t>
  </si>
  <si>
    <t>ALICIA VAZQUEZ GUTIERREZ</t>
  </si>
  <si>
    <t>JUAN CARLOS RODRIGUEZ VEGA</t>
  </si>
  <si>
    <t>EULALIO FERNANDO VILLUENDAS CIENFUEGOS</t>
  </si>
  <si>
    <t>EDUARDO ARTURO AG▄ERO CEPEDA</t>
  </si>
  <si>
    <t>JESSICA ADRIANA HERNANDEZ LAZARO</t>
  </si>
  <si>
    <t>ADRIANA CUEVAS RAMIREZ</t>
  </si>
  <si>
    <t>SHEENA MARGARITA MARTIN AGUILAR</t>
  </si>
  <si>
    <t>JOSE ARTURO CUEVAS GOMEZ</t>
  </si>
  <si>
    <t>MILKA ISABEL ANDRADE CASTRELLON</t>
  </si>
  <si>
    <t>MIGUEL ANGEL ULIBARRI PUENTE</t>
  </si>
  <si>
    <t>MIGUEL ANGEL HERRADA GRAJALES</t>
  </si>
  <si>
    <t>DANIELA CONCEPCION PEREZ URGELL</t>
  </si>
  <si>
    <t>RAUL MOISES ROBLEDO GONZALEZ</t>
  </si>
  <si>
    <t>ALDAIR PARDO DIAZ</t>
  </si>
  <si>
    <t>IRAIS MARIANNA PAREDES JUAREZ</t>
  </si>
  <si>
    <t>MARTHA PATRICIA CHAVEZ VILLASENOR</t>
  </si>
  <si>
    <t>FERNANDO REYES BRAVO</t>
  </si>
  <si>
    <t>GEORGINA GUERRERO LEAL</t>
  </si>
  <si>
    <t>GABRIEL FRANCISCO DE LEON RUMAYOR</t>
  </si>
  <si>
    <t>GABRIELA ARREOLA SIMON</t>
  </si>
  <si>
    <t>ERICA YASMINE MIRANDA DIAZ</t>
  </si>
  <si>
    <t>MIGUEL ANGEL YEBRA AGUIÐAGA</t>
  </si>
  <si>
    <t>JOSE LUIS SANCHEZ HERNANDEZ</t>
  </si>
  <si>
    <t>RICARDO DE JESUS ESCALANTE CAMARA</t>
  </si>
  <si>
    <t>VERA LILIAN MUÐOZ CASTELLANOS</t>
  </si>
  <si>
    <t>FELIX ALEJANDRO ELIZALDE RODRIGUEZ</t>
  </si>
  <si>
    <t>JOSE RAFAEL EUGENIO IBANEZ RIVERO</t>
  </si>
  <si>
    <t>ISIS VALDES RAZO</t>
  </si>
  <si>
    <t>SP MEX (E. HERNANDEZ)</t>
  </si>
  <si>
    <t>OSCAR ARMANDO HERRERA PONCE</t>
  </si>
  <si>
    <t>MIGUEL RODRIGUEZ CAZARES</t>
  </si>
  <si>
    <t>MINERVA MENDEZ MACIAS</t>
  </si>
  <si>
    <t>HEBER HADAT GUTIERREZ BATALLA</t>
  </si>
  <si>
    <t>MANUEL LOPEZ DE LA TORRE</t>
  </si>
  <si>
    <t>KARINA ALEXANDRA LOPEZ MEDINA</t>
  </si>
  <si>
    <t>MARIA INES GUERRERO PORRAS</t>
  </si>
  <si>
    <t>DANIELA RAMOS FIGUEROA</t>
  </si>
  <si>
    <t>MARCO ANTONIO VILLA MARTINEZ</t>
  </si>
  <si>
    <t>HUMBERTO ARROYO CORONA</t>
  </si>
  <si>
    <t>JOSE ANTONIO CAPORALI PEREZ</t>
  </si>
  <si>
    <t>LUIS MANUEL DIAZ REYES</t>
  </si>
  <si>
    <t>YAZMIN DEL CARMEN MEDINA CONTRERAS</t>
  </si>
  <si>
    <t>ROBERTO PEREZ SANCHEZ</t>
  </si>
  <si>
    <t>SUSANA ABASCAL DIAZ BARREIRO</t>
  </si>
  <si>
    <t>ABRAHAM ISAI CAZARES HERRERA</t>
  </si>
  <si>
    <t>SILVIA ZUBIETA PADILLA</t>
  </si>
  <si>
    <t>DONNY VICTOR PONCE MARBAN</t>
  </si>
  <si>
    <t>LETICIA ESTHER SIERRA GARCIA</t>
  </si>
  <si>
    <t>MONICA YAMILY LOPEZ JUAREZ</t>
  </si>
  <si>
    <t>MARISA GALAZ RAMOS</t>
  </si>
  <si>
    <t>RAMON ALEJANDRO LOPEZ LOPEZ</t>
  </si>
  <si>
    <t>MARIA DE LA PAZ MELLADO ROMAN</t>
  </si>
  <si>
    <t>J JESUS ZUÐIGA HERNANDEZ</t>
  </si>
  <si>
    <t>DAVID PAVEL CERVANTES REYES</t>
  </si>
  <si>
    <t>YESENIA GUADALUPE MONTES GONZALEZ</t>
  </si>
  <si>
    <t>LAURA VARAS DE VALDES LOERA</t>
  </si>
  <si>
    <t>ALBERTO GIRBAU MOLGORA</t>
  </si>
  <si>
    <t>MARCIA ALEJANDRA MUÐOZ DE COTE MALDONADO</t>
  </si>
  <si>
    <t>GERARDO GUENDULAIN ORDAZ</t>
  </si>
  <si>
    <t>CLAUDETTE CORDOBA AUDIFFRED</t>
  </si>
  <si>
    <t>LUZ ELENA RODRIGUEZ RODRIGUEZ</t>
  </si>
  <si>
    <t>VICTOR MANUEL FLORES CASTELLANOS</t>
  </si>
  <si>
    <t>CARLOS ALEJANDRO VALLE CARRASCO</t>
  </si>
  <si>
    <t>TANIA ARLETTE FLORES LOPEZ</t>
  </si>
  <si>
    <t>ELIAS JOSUE CHI LAMK</t>
  </si>
  <si>
    <t>ALEJANDRO VALENZUELA NEUDERT</t>
  </si>
  <si>
    <t>DULCE MARIA ROBLES GUTIERREZ</t>
  </si>
  <si>
    <t>MARCELA PEREYRA GONZALEZ</t>
  </si>
  <si>
    <t>ROBERTO FLORES MARTINEZ</t>
  </si>
  <si>
    <t>ANA LUCIA CRUZ DIAZ</t>
  </si>
  <si>
    <t>MA ELENA CAMACHO MAURIES</t>
  </si>
  <si>
    <t>JESUS ERNESTO MARTINEZ RAMIREZ</t>
  </si>
  <si>
    <t>MARIO JULIO RANGEL AGUIRRE</t>
  </si>
  <si>
    <t>NAJIB DAICHA .</t>
  </si>
  <si>
    <t>RODRIGO ALCARAZ DIAZ</t>
  </si>
  <si>
    <t>ARTURO AGUIAR AGUIRRE</t>
  </si>
  <si>
    <t>GABRIELA AGUIRRE RIOS</t>
  </si>
  <si>
    <t>KORINA HIDALGO MARQUEZ</t>
  </si>
  <si>
    <t>IVONNE RESENDEZ HERNANDEZ</t>
  </si>
  <si>
    <t>GUSTAVO ROMERO PEÐALOZA</t>
  </si>
  <si>
    <t>DANIA ALEJANDRA RAMIREZ CUENCA</t>
  </si>
  <si>
    <t>MARICARMEN CANO IZQUIERDO</t>
  </si>
  <si>
    <t>GABRIEL ORTIZ DAVISON</t>
  </si>
  <si>
    <t>JUAN OMAR CAMPOS VALENCIA</t>
  </si>
  <si>
    <t>LIZBETH JOSEFINA ESPINOZA GUTIERREZ</t>
  </si>
  <si>
    <t>MARIANA CESPEDES RETCHKIMAN</t>
  </si>
  <si>
    <t>PAULA KARINA MONCAYO MARTINEZ</t>
  </si>
  <si>
    <t>ADRIANA RODRIGUEZ ALCANTAR</t>
  </si>
  <si>
    <t>ANA ISABEL GUTIERREZ RODRIGUEZ</t>
  </si>
  <si>
    <t>DALIA DE LA CRUZ MONICA PAZ MARTINEZ</t>
  </si>
  <si>
    <t>ERIKA HENKEL LARA</t>
  </si>
  <si>
    <t>ANGELICA CORONADO FALCON</t>
  </si>
  <si>
    <t>MAURICIO BAUTISTA MUÐOZ</t>
  </si>
  <si>
    <t>MARCOS ALBERTO MARTINEZ LAMAS</t>
  </si>
  <si>
    <t>JOSE GUADALUPE HERNANDEZ CANTU</t>
  </si>
  <si>
    <t>LIGIA SORIANO GONZALEZ</t>
  </si>
  <si>
    <t>MANUEL GONZALEZ ZERTUCHE</t>
  </si>
  <si>
    <t>LAURA MARGARITA TARANGO FLORES</t>
  </si>
  <si>
    <t>KARLA ILIANA ALBORES MONTIEL</t>
  </si>
  <si>
    <t>JORGE MANUEL ARELLANO PAVON</t>
  </si>
  <si>
    <t>ITANDEHUI RAMIREZ COMO</t>
  </si>
  <si>
    <t>MARIA EUGENIA ALVARADO CAMACHO</t>
  </si>
  <si>
    <t>MARIA TERESA MEDEL ROMAN</t>
  </si>
  <si>
    <t>MARIA EDAENA LOPEZ CRUZ</t>
  </si>
  <si>
    <t>ELENA GARCIA GARCIA</t>
  </si>
  <si>
    <t>EMMANUEL JESUA GOMEZ CASTAÐEDA</t>
  </si>
  <si>
    <t>ERIC OMAR TRUJILLO GARCIA</t>
  </si>
  <si>
    <t>ARTURO TREJO GONZALEZ</t>
  </si>
  <si>
    <t>PATRICIA VAZQUEZ PUFLEAU</t>
  </si>
  <si>
    <t>YARETH MONSERRAT BENAVIDES SANCHEZ</t>
  </si>
  <si>
    <t>SYLVIA GABRIELA ROJO GONZALEZ</t>
  </si>
  <si>
    <t>RAUL EDUARDO COBO ZEPEDA</t>
  </si>
  <si>
    <t>RUTH ARABEL DEL TORO LOPEZ</t>
  </si>
  <si>
    <t>ADAN FERNANDO GONZALEZ GOMEZ</t>
  </si>
  <si>
    <t>PAOLA PEÐA ACOSTA</t>
  </si>
  <si>
    <t>MARIA DEL ROCIO CERON TOVAR</t>
  </si>
  <si>
    <t>NABILA GALVEZ MARIN</t>
  </si>
  <si>
    <t>ESTHER GUTIERREZ FLORES</t>
  </si>
  <si>
    <t>PAZ MURILLO DE LA CRUZ</t>
  </si>
  <si>
    <t>JOSE  ANTONIO MARQUEZ HORCASITAS</t>
  </si>
  <si>
    <t>JOSE JUAN HERNANDEZ GUERRA</t>
  </si>
  <si>
    <t>MARCO TULIO ARGUELLES TAPIA</t>
  </si>
  <si>
    <t>CARLOS RODOLFO RAMO ZAPIEN</t>
  </si>
  <si>
    <t>VICTOR MARCELO ANAYA FERNANDEZ</t>
  </si>
  <si>
    <t>JORGE JUAN LARA CASTRO</t>
  </si>
  <si>
    <t>KITZIA PAREDES VALDERRAMA</t>
  </si>
  <si>
    <t>CLAUDIA ARIZMENDI FRANCO</t>
  </si>
  <si>
    <t>MONICA MARTINEZ MACIAS</t>
  </si>
  <si>
    <t>CINTHYA MORA ROBLES</t>
  </si>
  <si>
    <t>RAQUEL MARQUEZ JIMENEZ</t>
  </si>
  <si>
    <t>LILIANA ESPINOSA ORTIZ</t>
  </si>
  <si>
    <t>GABRIELA ANABELL DAVILA MENDEZ</t>
  </si>
  <si>
    <t>ISIS YADIRA DOMINGUEZ CHUMACERO</t>
  </si>
  <si>
    <t>EDGAR ULISES TOSCANO HERNANDEZ</t>
  </si>
  <si>
    <t>CRISBEL YANAHI CHAVEZ CHAPARRO</t>
  </si>
  <si>
    <t>CAROLINA TALAVERA PEREZ</t>
  </si>
  <si>
    <t>LUCIA EDIT MARTINEZ TORRES</t>
  </si>
  <si>
    <t>FRANCISCO JAVIER GARCIA ZARATE</t>
  </si>
  <si>
    <t>VICTOR EDEN MARTINEZ NAVA</t>
  </si>
  <si>
    <t>PATRICIA GABRIELA TORRE CASTRO</t>
  </si>
  <si>
    <t>GRACIELA GUTIERREZ GUZMAN</t>
  </si>
  <si>
    <t>MA DE L DOLORES D CORAZON D JESUS EGEA DIETZ</t>
  </si>
  <si>
    <t>RAUL JESUS TELLERIA ISLAS</t>
  </si>
  <si>
    <t>ULISES CARREON ORTEGA</t>
  </si>
  <si>
    <t>JUAN SEBASTIAN URIBE GODINEZ</t>
  </si>
  <si>
    <t>CHRISTIAN RAUL MARTINEZ ESTRADA</t>
  </si>
  <si>
    <t>ALEJANDRA GARCIA URIBE</t>
  </si>
  <si>
    <t>SARA DEL CARMEN JESUS CANTU DIAZ</t>
  </si>
  <si>
    <t>RAQUEL ELIZABETH LANDEROS ROMO</t>
  </si>
  <si>
    <t>MIGUEL CONTRERAS RODRIGUEZ</t>
  </si>
  <si>
    <t>BARBARA PRISCILA POSADA BOSAIN</t>
  </si>
  <si>
    <t>HECTOR DANIEL OCHOA FLORES</t>
  </si>
  <si>
    <t>LETICIA VIRGINIA ROSALES MORALES</t>
  </si>
  <si>
    <t>JOVANY PUGA OCAMPO</t>
  </si>
  <si>
    <t>METZTLI WAKAPI LOPEZ MONTALVO</t>
  </si>
  <si>
    <t>LAURA JOSEFINA ZEPEDA RIVERA</t>
  </si>
  <si>
    <t>NORMA MARTINEZ TREVIÐO</t>
  </si>
  <si>
    <t>ALEJANDRO FRANCISCO GERARDO WIECHERS VELOZ</t>
  </si>
  <si>
    <t>ARTURO RAMIREZ RAMOS PEDRUEZA</t>
  </si>
  <si>
    <t>ROSA MARIA VILLAFUERTE GONZALEZ</t>
  </si>
  <si>
    <t>DANIELA VIEYRA SUAREZ</t>
  </si>
  <si>
    <t>JOSE DAVID FERNANDEZ FARIZ</t>
  </si>
  <si>
    <t>CELESTINA BERNAL MORA</t>
  </si>
  <si>
    <t>REBECA SOSA NASTA</t>
  </si>
  <si>
    <t>JOSE DE JESUS BARAJAS GOMEZ</t>
  </si>
  <si>
    <t>LILIA MARIA DE LOURDES JIMENEZ MONTAÐO</t>
  </si>
  <si>
    <t>FATIMA GONZALEZ FRANCO HAGHENBECK</t>
  </si>
  <si>
    <t>MARIA DEL ROCIO ZALAPA SANCHEZ</t>
  </si>
  <si>
    <t>LUIS ISRAEL GOMEZ BARRETO</t>
  </si>
  <si>
    <t>YANEXIS HERNANDEZ ACEVEDO</t>
  </si>
  <si>
    <t>IRMA LETICIA MONROY ESPARZA</t>
  </si>
  <si>
    <t>ALDO ADRIAN BRICIO RAMIREZ</t>
  </si>
  <si>
    <t>MIGUEL ISAAC CARRILLO CALAN</t>
  </si>
  <si>
    <t>ANNA BONOTTO .</t>
  </si>
  <si>
    <t>ITZAE GARZA DELGADO</t>
  </si>
  <si>
    <t>ANA TERESA DURAN VELAZQUEZ</t>
  </si>
  <si>
    <t>MELISSA REYES IZAGUIRRE</t>
  </si>
  <si>
    <t>JULIO CESAR CHAVEZ GALINDO</t>
  </si>
  <si>
    <t>ROGELIO MUÐOZ FLORES</t>
  </si>
  <si>
    <t>MARIANA MARTINEZ SANCHEZ</t>
  </si>
  <si>
    <t>TERESITA PEÐA BARRERA</t>
  </si>
  <si>
    <t>ARTURO ALONSO RIVERA CALDERON</t>
  </si>
  <si>
    <t>ROSA ISELA DUARTE LOPEZ</t>
  </si>
  <si>
    <t>JOSE DE JESUS FIERRO HERNANDEZ</t>
  </si>
  <si>
    <t>ERIKA TALAVERA RODRIGUEZ</t>
  </si>
  <si>
    <t>MARIA ROSALINDA TREVIÐO MONTEMAYOR</t>
  </si>
  <si>
    <t>ALMA ANGELICA LIZARRAGA MUÐOZ</t>
  </si>
  <si>
    <t>MARIA GUADALUPE BURNES SANCHEZ</t>
  </si>
  <si>
    <t>OSCAR GUSTAVO FELIX REYNA</t>
  </si>
  <si>
    <t>MARIBEL TERRAZAS ARIAS</t>
  </si>
  <si>
    <t>JOSE MARIA RAMIREZ LEON</t>
  </si>
  <si>
    <t>FRANCISCO ROBERTO ARRIAGA BRINGAS</t>
  </si>
  <si>
    <t>IRAYDA NOELI CALDERON VALENZUELA</t>
  </si>
  <si>
    <t>GUSTAVO JAVIER PEREZ SANCHEZ</t>
  </si>
  <si>
    <t>GUILLERMINA SAAVEDRA ALVAREZ</t>
  </si>
  <si>
    <t>LUCIA TERESA VARGAS PEREZ</t>
  </si>
  <si>
    <t>MARIA FERNANDA ALVAREZ MARTINEZ</t>
  </si>
  <si>
    <t>IBSAN KALEB TEJEDA SANCHEZ</t>
  </si>
  <si>
    <t>ANA PATRICIA MENA ESTRADA</t>
  </si>
  <si>
    <t>ALBA HAYDEE GARCIA CAMBEROS</t>
  </si>
  <si>
    <t>SUSANA GUADALUPE FLORES MONDRAGON</t>
  </si>
  <si>
    <t>IÐAQUI ALENKAR MARTINEZ CEDILLO</t>
  </si>
  <si>
    <t>CARLOS ALBERTO LEDON PEREZ</t>
  </si>
  <si>
    <t>ROBERTO CALZADA PEREZ</t>
  </si>
  <si>
    <t>JOSE LUIS CRUZ MORENO</t>
  </si>
  <si>
    <t>TERESITA SUSUKI DURON MATUNAGA</t>
  </si>
  <si>
    <t>JANETTE CABRERA GARCIA</t>
  </si>
  <si>
    <t>MARTHA GUADALUPE BURGOS CASTRO</t>
  </si>
  <si>
    <t>DIANA VILLAFUERTE RIOS</t>
  </si>
  <si>
    <t>CRISTINA CASTELLANOS PADILLA</t>
  </si>
  <si>
    <t>SILVIA RUEDA DELGADO</t>
  </si>
  <si>
    <t>VICTOR HUGO DIAZ MARTINEZ DE ESCOBAR</t>
  </si>
  <si>
    <t>CRISTINA TERAN OTERO</t>
  </si>
  <si>
    <t>ANA LUISA CANCINO TINOCO</t>
  </si>
  <si>
    <t>HECTOR ALBERTO ORTEGA MARTINEZ</t>
  </si>
  <si>
    <t>ANABEL BURROLA CHAVEZ</t>
  </si>
  <si>
    <t>CLAUDIA CASTILLO MAYNEZ</t>
  </si>
  <si>
    <t>FRANCISCO DE JESUS GONZALEZ VAZQUEZ</t>
  </si>
  <si>
    <t>MARIA BRENDA SANTOS GUADARRAMA</t>
  </si>
  <si>
    <t>CARLA MARIA JIMENEZ MOLINERO</t>
  </si>
  <si>
    <t>CAROLINA ORTIZ SAMANO</t>
  </si>
  <si>
    <t>TANIA MARTINEZ GUZMAN</t>
  </si>
  <si>
    <t>ALBERTO PALENCIA CHAVARRIA</t>
  </si>
  <si>
    <t>MARIA CRISTINA LOPEZ DIAZ</t>
  </si>
  <si>
    <t>IZCHEL TERESA CABALLERO GAMON</t>
  </si>
  <si>
    <t>KRISNA MAGALLY CAMPOS RASCON</t>
  </si>
  <si>
    <t>EDGAR JESUS ARRAS MIRANDA</t>
  </si>
  <si>
    <t>MARIA TERESA SANCHEZ SANCHEZ</t>
  </si>
  <si>
    <t>JUAN EDUARDO NIELSEN VALDEZ</t>
  </si>
  <si>
    <t>JUAN PABLO MARRERO LEAL</t>
  </si>
  <si>
    <t>VICTOR MANUEL GARCIA LOPEZ</t>
  </si>
  <si>
    <t>EDUARDO EMMANUEL QUINTERO PALOMINO</t>
  </si>
  <si>
    <t>GABRIELA DEL ROSARIO PADILLA ENRIQUEZ</t>
  </si>
  <si>
    <t>JUDITH BARRERA GOMEZ</t>
  </si>
  <si>
    <t>ALMA DELIA CEBALLOS YAÐEZ</t>
  </si>
  <si>
    <t>JAIME GONZALEZ RAMIREZ</t>
  </si>
  <si>
    <t>ARMANDO DANIEL ESPARZA LOPEZ</t>
  </si>
  <si>
    <t>XOCHITL GUADALUPE ADAME GARDUÐO</t>
  </si>
  <si>
    <t>HOMAR MACIAS LOPEZ</t>
  </si>
  <si>
    <t>OLIVIA SANTOS MENCHACA</t>
  </si>
  <si>
    <t>CLAUDIA GABRIELA LLAUGER CURIEL</t>
  </si>
  <si>
    <t>RICARDO RAMOS CHAVARRIA</t>
  </si>
  <si>
    <t>MONICA RUIZ ESPARZA RAMIREZ</t>
  </si>
  <si>
    <t>ROCIO DEL CARIÐO ROMERO MARISCAL</t>
  </si>
  <si>
    <t>MONICA MUÐOZ RETANA</t>
  </si>
  <si>
    <t>ANA PATRICIA MARTINEZ TREVIÐO</t>
  </si>
  <si>
    <t>CRISTINA ARAGON LIRA</t>
  </si>
  <si>
    <t>MARIA ISABEL FLORES LIMA</t>
  </si>
  <si>
    <t>JOSE ROBERTO ESCALANTE GAMEZ</t>
  </si>
  <si>
    <t>JOSE CARLOS MUÐOZ ORONOZ</t>
  </si>
  <si>
    <t>GABRIELA MARTINEZ CANO</t>
  </si>
  <si>
    <t>MA GUADALUPE LEDESMA REYNOSO</t>
  </si>
  <si>
    <t>JUAN GABRIEL HERNANDEZ GONZALEZ</t>
  </si>
  <si>
    <t>RODOLFO BRIONES LOPEZ</t>
  </si>
  <si>
    <t>AZYADEE SAMANTA BECERRIL RETA</t>
  </si>
  <si>
    <t>LAURA LAVARIEGA CASTELLANOS</t>
  </si>
  <si>
    <t>PATRICIA BALLINA MARTINEZ</t>
  </si>
  <si>
    <t>MARIA TERESA QUIROZ VALDERRAMA</t>
  </si>
  <si>
    <t>FERNANDO JOSE MARTINEZ AGUILAR</t>
  </si>
  <si>
    <t>NADIA ERIVES VARGAS</t>
  </si>
  <si>
    <t>MARIA DEL ROSARIO GALINDO MARTINEZ</t>
  </si>
  <si>
    <t>ALEJANDRA MARGARITA AGUIRRE GIL</t>
  </si>
  <si>
    <t>MONICA FUENTES CHAVEZ</t>
  </si>
  <si>
    <t>ENRIQUE CASTREJON RODRIGUEZ</t>
  </si>
  <si>
    <t>ANA MYRIAM ARZOLA GONZALEZ</t>
  </si>
  <si>
    <t>GONZALO JOAQUIN GORDILLO CONTRERAS</t>
  </si>
  <si>
    <t>DAVID TRACY MORENO MUÐOZ</t>
  </si>
  <si>
    <t>CARLOS BARUCH VARGAS SOLALINDE</t>
  </si>
  <si>
    <t>JOEL FONSECA PADILLA</t>
  </si>
  <si>
    <t>ALMA ROSA HERNANDEZ RODRIGUEZ</t>
  </si>
  <si>
    <t>MARIELA FORCADA TORRES</t>
  </si>
  <si>
    <t>DAFNE VANESSA MALDONADO VALENCIA</t>
  </si>
  <si>
    <t>VERONICA GASPAR PEÐA</t>
  </si>
  <si>
    <t>RICARDO PEREZ VERDIA TELLEZ</t>
  </si>
  <si>
    <t>SERGIO TREVIÐO SALAZAR</t>
  </si>
  <si>
    <t>LAURA MARCELA GARCIA SANCHEZ</t>
  </si>
  <si>
    <t>JESUS HUMBERTO PERALTA MARTINEZ</t>
  </si>
  <si>
    <t>JORGE ARMANDO MAGAÐA ESPINOSA</t>
  </si>
  <si>
    <t>CLAUDIA ALEJANDRA RODRIGUEZ PAZ</t>
  </si>
  <si>
    <t>MAURICIO SALINAS REYNA</t>
  </si>
  <si>
    <t>DULCE MARIA ZAMORA DAVILA</t>
  </si>
  <si>
    <t>ADRIANA SANROMAN ALVAREZ</t>
  </si>
  <si>
    <t>CUAUHTEMOC TORRES CRUZ</t>
  </si>
  <si>
    <t>MANUEL ALEJANDRO DE LOS SANTOS MELGOZA</t>
  </si>
  <si>
    <t>KARINA LIZBETH BUCIO MARTINEZ</t>
  </si>
  <si>
    <t>NORA MIRIAM ORTIZ VILLARREAL</t>
  </si>
  <si>
    <t>ERENDIRA MENDEZ PEÐA</t>
  </si>
  <si>
    <t>MARIA EUGENIA ALCANTARA BACHUR</t>
  </si>
  <si>
    <t>GERZAIN PEÐALOZA MEJIA</t>
  </si>
  <si>
    <t>ANAID AVILA CHAVARRIA</t>
  </si>
  <si>
    <t>JORGE BUSTAMANTE HERNANDEZ</t>
  </si>
  <si>
    <t>DIEGO LEONEL MARTIN GUTIERREZ</t>
  </si>
  <si>
    <t>MARIO ALBERTO ORTIZ FONSECA</t>
  </si>
  <si>
    <t>LAURA ELENA CERVANTES RIVEROLL</t>
  </si>
  <si>
    <t>ASBEIDA CEJA RODRIGUEZ</t>
  </si>
  <si>
    <t>IRMA PAZ CASTREJON</t>
  </si>
  <si>
    <t>REBECA GUTIERREZ CALDERON</t>
  </si>
  <si>
    <t>ANGIE ESTRADA ANGEL</t>
  </si>
  <si>
    <t>PROYECTO PAR PARTNER</t>
  </si>
  <si>
    <t>ATLANTIDA ELIZABETH GUTIERREZ ZUÐIGA</t>
  </si>
  <si>
    <t>VICTOR IGNACIO GONZALEZ VAZQUEZ</t>
  </si>
  <si>
    <t>GLADYS BEATRIZ CHAVEZ BAUTISTA</t>
  </si>
  <si>
    <t>SANDRA GISELA MENDEZ MILLA</t>
  </si>
  <si>
    <t>ROBERTO CARLOS GARCIA BOLIO</t>
  </si>
  <si>
    <t>LORENZO H GALINDO VILLARREAL</t>
  </si>
  <si>
    <t>FERNANDO MORALES SANTILLAN</t>
  </si>
  <si>
    <t>JESUS LICEA REYES</t>
  </si>
  <si>
    <t>SHARIL LLANERAS DINEN AGUILAR</t>
  </si>
  <si>
    <t>ANGELINA DEL CARMEN ZAMUDIO FREGOSO</t>
  </si>
  <si>
    <t>SAMANTHA NAOMI MENDOZA LOREDO</t>
  </si>
  <si>
    <t>RAUL ROLON MONTOYA</t>
  </si>
  <si>
    <t>MARIA DEL CARMEN JARQUIN GOMEZ</t>
  </si>
  <si>
    <t>GABRIELA VALDEZ CHAVEZ</t>
  </si>
  <si>
    <t>JORGE ALVARADO CRUZ</t>
  </si>
  <si>
    <t>CLAUDIA ADRIANA LICON PEDRAZA</t>
  </si>
  <si>
    <t>GABRIELA DE LA TORRE MENCHACA</t>
  </si>
  <si>
    <t>ALFREDO ALFREDO ZEPEDA AVITIA</t>
  </si>
  <si>
    <t>JORGE ENRIQUE PATRON FERRAEZ</t>
  </si>
  <si>
    <t>MARIA GUADALUPE GARCIA TORRES</t>
  </si>
  <si>
    <t>SANDRA ELIZABETH AVENA DIAZ</t>
  </si>
  <si>
    <t>LIDIA MARIA INZUNZA FUENTES</t>
  </si>
  <si>
    <t>VICTOR GUADALUPE CANO PEREZ</t>
  </si>
  <si>
    <t>ERIKA VIRGINIA ROMERO SEPULVEDA</t>
  </si>
  <si>
    <t>MARCO ANTONIO CABALLERO LOPEZ</t>
  </si>
  <si>
    <t>LANI MERYL DIAZ ROMAN</t>
  </si>
  <si>
    <t>MIRNA LAURA FLORES ORTIZ</t>
  </si>
  <si>
    <t>EMMA TALAVERA RIVERO</t>
  </si>
  <si>
    <t>CARLOS LARES GONZALEZ</t>
  </si>
  <si>
    <t>JORGE MARCIAL DOMENZAIN SANCHEZ</t>
  </si>
  <si>
    <t>SANDRA HERNANDEZ ALLENDE</t>
  </si>
  <si>
    <t>JOSEFINA CABRERA SARMIENTO</t>
  </si>
  <si>
    <t>AURELIA LETICIA CARVENTE ALVAREZ</t>
  </si>
  <si>
    <t>MIRIAM RIOS HERENAS</t>
  </si>
  <si>
    <t>LAURA R. CASCOS VILLARREAL</t>
  </si>
  <si>
    <t>FERNANDO CEJA MEZA</t>
  </si>
  <si>
    <t>DEYANIRA LOPEZ LEAL</t>
  </si>
  <si>
    <t>SOL MARIA CALIZ DE DIOS</t>
  </si>
  <si>
    <t>CYNTIA GEORGINA ARANDA BERMAN</t>
  </si>
  <si>
    <t>MARTHA ALICIA TREJO PACHECO</t>
  </si>
  <si>
    <t>IVAN DAVID CUEVAS HERNANDEZ</t>
  </si>
  <si>
    <t>RODOLFO ACEVO ANONALES</t>
  </si>
  <si>
    <t>MEXICO (G. MORENO)</t>
  </si>
  <si>
    <t>MARCO A. CAPARROSO CHAVES</t>
  </si>
  <si>
    <t>LEON (SG)</t>
  </si>
  <si>
    <t>PABLO SERGIO MARTINEZ CORTES</t>
  </si>
  <si>
    <t>JUAN CARLOS ZAMORA GARCIA</t>
  </si>
  <si>
    <t>BRENDA GUADALUPE CALDERON VILLALOBOS</t>
  </si>
  <si>
    <t>EDNA LIZETT TORRES ARENAS</t>
  </si>
  <si>
    <t>XIMENA MONSERRAT VALDOVINOS GARNICA</t>
  </si>
  <si>
    <t>LUIS ALEJANDRO CONTRERAS LOPEZ</t>
  </si>
  <si>
    <t>DUMMY</t>
  </si>
  <si>
    <t>MANUEL GONZALEZ DEL TORO</t>
  </si>
  <si>
    <t>MEXICO (M. GOMEZ)</t>
  </si>
  <si>
    <t>MARIA OSVELIA GOMEZ MONTER</t>
  </si>
  <si>
    <t>ARLETT KALACH MOUSSALI</t>
  </si>
  <si>
    <t>JUAN ALBERTO MARTINEZ VILLANUEVA</t>
  </si>
  <si>
    <t>MEXICO (R. OSORIO)</t>
  </si>
  <si>
    <t>ALBERTO ARCADIO ESPINOSA MELENDEZ</t>
  </si>
  <si>
    <t>DCS</t>
  </si>
  <si>
    <t>ARTURO VINIEGRA CASTELLANOS</t>
  </si>
  <si>
    <t>MA. LUISA GUERRA G. DE BARRON</t>
  </si>
  <si>
    <t>LEON 1</t>
  </si>
  <si>
    <t>SP LEON (A. RANGEL)</t>
  </si>
  <si>
    <t>NORA FATIMA ZINZUN CHAGOLLA</t>
  </si>
  <si>
    <t>MEXICO (E. PUGLISI)</t>
  </si>
  <si>
    <t>GUADALAJARA (A. RODRIGUEZ</t>
  </si>
  <si>
    <t>LUIS LARA SOLAR</t>
  </si>
  <si>
    <t>LAURA JANET PLASCENCIA VAZQUEZ</t>
  </si>
  <si>
    <t>ALEJANDRO DE LA MORA HERNANDEZ</t>
  </si>
  <si>
    <t>GERARDO CARBAJAL CARDENAS</t>
  </si>
  <si>
    <t>MARIA FERNANDA ALPUCHE ELIZONDO</t>
  </si>
  <si>
    <t>MEXICO (I. CARPIO)</t>
  </si>
  <si>
    <t>RUBEN GONZALEZ VELEZ</t>
  </si>
  <si>
    <t>GUADALAJARA (JZ)</t>
  </si>
  <si>
    <t>LORENA MUÐOZ MORENO</t>
  </si>
  <si>
    <t>CECILIA IVONNE VELASCO NAJAR</t>
  </si>
  <si>
    <t>CARLOS OLEA MONDRAGON</t>
  </si>
  <si>
    <t>PAOLA GUADALUPE ALCOCER PADILLA</t>
  </si>
  <si>
    <t>PAULLETE GARCIA RAMIREZ</t>
  </si>
  <si>
    <t>SP MEX (F. FLORES)</t>
  </si>
  <si>
    <t>JUAN MARTIN MATA VASQUEZ</t>
  </si>
  <si>
    <t>DAVID ARMANDO OCAMPO VARELA</t>
  </si>
  <si>
    <t>HECTOR JULIO GOMEZ DE LA GARZA</t>
  </si>
  <si>
    <t>MEXICO (E. MARTINEZ)</t>
  </si>
  <si>
    <t>MARIA FERNANDA PEÐAFLOR LANDELL</t>
  </si>
  <si>
    <t>FRANCISCO ZAZUETA PAPPATHEODOROU</t>
  </si>
  <si>
    <t>MEXICO (E. GARCIA)</t>
  </si>
  <si>
    <t>SYDNEY JANETT ORNELAS PRADO</t>
  </si>
  <si>
    <t>EDITH RAMIREZ VILLARREAL</t>
  </si>
  <si>
    <t>CD. OBREGON</t>
  </si>
  <si>
    <t>LUIS CARLOS ALCANTARA GONZALEZ</t>
  </si>
  <si>
    <t>FERNANDO FELIX RODRIGUEZ</t>
  </si>
  <si>
    <t>RAFAEL GONZALEZ HURTADO</t>
  </si>
  <si>
    <t>SP GDL (C. DELGADILLO)</t>
  </si>
  <si>
    <t>ANDREA MARTINEZ GALLARDO DE LA FUENTE</t>
  </si>
  <si>
    <t>ALFONSO EGUIARTE MORETT</t>
  </si>
  <si>
    <t>JUAN CARLOS MALDONADO ZERMEÐO</t>
  </si>
  <si>
    <t>JESSICA VARGAS GARZA</t>
  </si>
  <si>
    <t>SUSY ANDREINA BAPTISTA TORRES</t>
  </si>
  <si>
    <t>SORAYA IVETTE PADILLA NAVARRO</t>
  </si>
  <si>
    <t>RAUL OBED HIDALGO VARGAS</t>
  </si>
  <si>
    <t>PERLA ANGELICA HIDALGO VARGAS</t>
  </si>
  <si>
    <t>ALEXANDRA DE JESUS GARCIA YAÐEZ</t>
  </si>
  <si>
    <t>HECTOR DAVID ALVAREZ GOMEZ JUNCO</t>
  </si>
  <si>
    <t>CINTHYA BARRALES FLORES</t>
  </si>
  <si>
    <t>CARLOS GONZALEZ-VILLARREAL ZAMBRANO</t>
  </si>
  <si>
    <t>EMILIO ZAMBRANO GUZMAN</t>
  </si>
  <si>
    <t>MONICA ANDREA AMBRIZ GOMEZ</t>
  </si>
  <si>
    <t>KAREN LILIANA LOPEZ HERNANDEZ</t>
  </si>
  <si>
    <t>MARIO ENRIQUE GUEMEZ SALAZAR</t>
  </si>
  <si>
    <t>ADRIAN EDUARDO MORALES LEDESMA</t>
  </si>
  <si>
    <t>STEFFI MARIA TALAVERA PEREZ</t>
  </si>
  <si>
    <t>MAXIMILIANO BALZARETTI PRUNEDA</t>
  </si>
  <si>
    <t>JESUS ARCE JAIMEZ</t>
  </si>
  <si>
    <t>ANADELINA CARREON CASTILLO</t>
  </si>
  <si>
    <t>JUAN PABLO SANDOVAL PAMPLONA</t>
  </si>
  <si>
    <t>BERENICE FLORES HUERTA</t>
  </si>
  <si>
    <t>VERONICA ELIZONDO GONZALEZ</t>
  </si>
  <si>
    <t>DESIREE DE LA PEÐA OROZCO</t>
  </si>
  <si>
    <t>ENRIQUE ADRIAN GUTIERREZ JIMENEZ</t>
  </si>
  <si>
    <t>EVELYN JANET ALCOCER DIAZ</t>
  </si>
  <si>
    <t>PAOLA GUADALUPE RAMIREZ RODRIGUEZ</t>
  </si>
  <si>
    <t>GUILLERMO DE USLAR GONGORA</t>
  </si>
  <si>
    <t>SP GDL (E. PORRAS)</t>
  </si>
  <si>
    <t>JUAN CARLOS ARELLANO CAMACHO</t>
  </si>
  <si>
    <t>JUAN PABLO GONZALEZ ALCANTAR</t>
  </si>
  <si>
    <t>RODRIGO ALFREDO PIÐA NOGUEIRA</t>
  </si>
  <si>
    <t>ROBERTO CARLOS CASILLAS RIVERA</t>
  </si>
  <si>
    <t>SP MEX (D. LEDESMA)</t>
  </si>
  <si>
    <t>MIGUEL ESTRADA CAMPOS</t>
  </si>
  <si>
    <t>SP MEX (R. SOLANO)</t>
  </si>
  <si>
    <t>LUIS CARLOS CORONA PINA</t>
  </si>
  <si>
    <t>OSWALDO DANIEL OROZCO GOMEZ</t>
  </si>
  <si>
    <t>RAUL SANTIESTEBAN TERRAZAS</t>
  </si>
  <si>
    <t>JESUS RENE CASTELO MURILLO</t>
  </si>
  <si>
    <t>ERWIN FERNANDO GOMEZ CASTILLO</t>
  </si>
  <si>
    <t>YOLANDA LIZET AGUILAR GARCIA</t>
  </si>
  <si>
    <t>CLAUDIA VICTORIA PEREZ BARBA</t>
  </si>
  <si>
    <t>JUAN EMMANUEL CASTILLA PECH</t>
  </si>
  <si>
    <t>DANIELA MARIA GAXIOLA IBARRA</t>
  </si>
  <si>
    <t>ROCIO DAYANARA NUÐEZ GONZALEZ</t>
  </si>
  <si>
    <t>LUIS EDUARDO LUENGO TAPIA</t>
  </si>
  <si>
    <t>DENISSE AMANDA MACHORRO GARZON</t>
  </si>
  <si>
    <t>ADRIAH PAOLA BRITO LOPEZ</t>
  </si>
  <si>
    <t>MARICRUZ VEGA VILLEGAS</t>
  </si>
  <si>
    <t>LOREA EDURNE MAILLARD SAN JORGE</t>
  </si>
  <si>
    <t>ROMINA DIVISAY CHAVEZ CARDENAS</t>
  </si>
  <si>
    <t>AURORA DEL BOSQUE BERLANGA</t>
  </si>
  <si>
    <t>OSCAR ALEJANDRO TORRES MORA</t>
  </si>
  <si>
    <t>IVAN ENRIQUE SALAZAR BRITO</t>
  </si>
  <si>
    <t>QUERETARO 1</t>
  </si>
  <si>
    <t>SP QRO (C. PONCE)</t>
  </si>
  <si>
    <t>MEXICO (E. PALACIOS)</t>
  </si>
  <si>
    <t>FERNANDO CUBOS TAPIA</t>
  </si>
  <si>
    <t>OSCAR TORREBLANCA CRUZ</t>
  </si>
  <si>
    <t>ALEXA NAVEDA ATILANO</t>
  </si>
  <si>
    <t>MONTSERRAT MUREDDU GONZALEZ</t>
  </si>
  <si>
    <t>HAYDEE VIRIDIANA RODRIGUEZ CARMONA</t>
  </si>
  <si>
    <t>CLARISSA VILLARREAL VILLARREAL</t>
  </si>
  <si>
    <t>LUIS ENRIQUE BONIFAX ANCHEYTA</t>
  </si>
  <si>
    <t>JORGE ARTURO ROJAS FIGUEROA</t>
  </si>
  <si>
    <t>DANIELA YEPIZ DURON</t>
  </si>
  <si>
    <t>ZACARIAS SOTO VAZQUEZ</t>
  </si>
  <si>
    <t>GEMIMA CORAZON PERAZA CABALLERO</t>
  </si>
  <si>
    <t>CLAUDIA PAOLA RAMOS SEGURA</t>
  </si>
  <si>
    <t>HECTOR HUGO LAZALDE JIMENEZ</t>
  </si>
  <si>
    <t>GEOVANA ADAME CORDOVA</t>
  </si>
  <si>
    <t>CLAUDIA ESPERANZA MONTAÐO OCHOA</t>
  </si>
  <si>
    <t>YESICA ZULEMA RODRIGUEZ GUTIERREZ</t>
  </si>
  <si>
    <t>MELISA ALEJANDRA CORELLA GASTELUM</t>
  </si>
  <si>
    <t>VICTORIA NAZDARETH MONTES DE OCA FUENTES</t>
  </si>
  <si>
    <t>LILIANA DEL CARMEN ESPINOSA BALCAZAR</t>
  </si>
  <si>
    <t>ERNESTO YAEL DELGADO AGUIRRE</t>
  </si>
  <si>
    <t>RICARDO DE LA PARRA ANDERE</t>
  </si>
  <si>
    <t>MARIA FERNANDA ALCANTAR QUINTERO</t>
  </si>
  <si>
    <t>ALEJANDRO JUNQUERA LUNA</t>
  </si>
  <si>
    <t>LAURA AREVALO GARCIA</t>
  </si>
  <si>
    <t>SOFIA PEREZ LEAÐOS</t>
  </si>
  <si>
    <t>ALAIN NICOLAS HERNANDEZ</t>
  </si>
  <si>
    <t>BEATRIZ CAROLINA AGUAYO DEL CASTILLO</t>
  </si>
  <si>
    <t>AMELIA CORIM OROZCO HERNANDEZ</t>
  </si>
  <si>
    <t>JERONIMO JESUS CABALLERO ALVA</t>
  </si>
  <si>
    <t>ZAIRA NAYELI ORTIZ GUEVARA</t>
  </si>
  <si>
    <t>KARLA ROCIO OCHOA CARDENAS</t>
  </si>
  <si>
    <t>MAGDALENA SANCHEZ MUÐOZ</t>
  </si>
  <si>
    <t>SANDRA GEORGINA LUNA CORTES</t>
  </si>
  <si>
    <t>VENERANDA ARENAS LOPEZ</t>
  </si>
  <si>
    <t>ALVARO MONTEMAYOR VAZQUEZ</t>
  </si>
  <si>
    <t>LUIS ALBERTO CALDERON BARRERA</t>
  </si>
  <si>
    <t>GUILLERMO RIVERA DE LA ROSA</t>
  </si>
  <si>
    <t>ANAHI ALEJANDRA GARZA GALLO</t>
  </si>
  <si>
    <t>PEDRO ALBERTO MARTINEZ PUENTE</t>
  </si>
  <si>
    <t>SP MEX (C. MENDOZA)</t>
  </si>
  <si>
    <t>EMMANUEL CABRERA BARBERENA</t>
  </si>
  <si>
    <t>LILIAN ANGELICA ALVAREZ MERINO</t>
  </si>
  <si>
    <t>JORGE ULISES CASTILLO SANCHEZ</t>
  </si>
  <si>
    <t>ANDRES CAMACHO MICHEL</t>
  </si>
  <si>
    <t>LORENZO GALLARDO NAVA</t>
  </si>
  <si>
    <t>ANDREA LETICIA GONZALEZ MONTEMAYOR</t>
  </si>
  <si>
    <t>SP MEX (P. VILLAR)</t>
  </si>
  <si>
    <t>PABLO VILLAR CASTRO</t>
  </si>
  <si>
    <t>VERONICA MONSERRAT CAMARENA DEL VALLE</t>
  </si>
  <si>
    <t>ARIANNA JEANETH JASSO ZUÐIGA</t>
  </si>
  <si>
    <t>JUAN PABLO ORTEGA CARBAJAL</t>
  </si>
  <si>
    <t>SEBASTIAN NUÐEZ TORAL</t>
  </si>
  <si>
    <t>BRYAN JOSE ARMAS RODRIGUEZ</t>
  </si>
  <si>
    <t>ANGELICA BERENICE ENRIQUEZ GARCIA</t>
  </si>
  <si>
    <t>ANA ARACELY REYES IBARRA</t>
  </si>
  <si>
    <t>MARIANA ITZEL PEREZ DOMINGUEZ</t>
  </si>
  <si>
    <t>OLIVIA HERNANDEZ RAMIREZ</t>
  </si>
  <si>
    <t>MARIA FERNANDA CAMPOS CAMPOS</t>
  </si>
  <si>
    <t>MONICA DEL CARMEN MEJIA GOMEZ</t>
  </si>
  <si>
    <t>NORMA ANAHIT PEREZ PEREZ</t>
  </si>
  <si>
    <t>MEXICO (U. BUSTAMANTE)</t>
  </si>
  <si>
    <t>PATRICIA PEREZ MONDRAGON</t>
  </si>
  <si>
    <t>JUAN CRISTOBAL ACEVES DUNN</t>
  </si>
  <si>
    <t>ALEJANDRO RAMIREZ MORENO</t>
  </si>
  <si>
    <t>ALEXIA CHAVEZ GARCIA</t>
  </si>
  <si>
    <t>DANIELA DEL MAZO MERAZ</t>
  </si>
  <si>
    <t>LUIS ARTURO BAROCIO MARAVILLA</t>
  </si>
  <si>
    <t>ANAYANSI MENDEZ GONZALEZ</t>
  </si>
  <si>
    <t>PAULINA RODRIGUEZ MORALES</t>
  </si>
  <si>
    <t>CHRISTIAN MARTINEZ MEDINA</t>
  </si>
  <si>
    <t>MEXICO (O. URBAN)</t>
  </si>
  <si>
    <t>JULIO CESAR ARMENTA ZOLACHE</t>
  </si>
  <si>
    <t>JULIETA HERRERA CERBON</t>
  </si>
  <si>
    <t>ALBERTO ULISES SANDOVAL SANCHEZ</t>
  </si>
  <si>
    <t>MARIA GUADALUPE MUÐIZ LOPEZ</t>
  </si>
  <si>
    <t>AFIFA ASAF CRIOLLO ACHACH</t>
  </si>
  <si>
    <t>ENRIQUE NUNGARAY SANTA CRUZ</t>
  </si>
  <si>
    <t>OSCAR DAVID ALEJANDRO BRITO MARTINEZ</t>
  </si>
  <si>
    <t>ALICIA FERNANDA CAMPERO VILLANUEVA</t>
  </si>
  <si>
    <t>OFELIA CABALLERO NAVARRETE</t>
  </si>
  <si>
    <t>KARINA TRUJILLO IZABAL</t>
  </si>
  <si>
    <t>EDWIN RODRIGO AGUILAR VALDEZ</t>
  </si>
  <si>
    <t>JOSE RENE DE ALBA MORALES</t>
  </si>
  <si>
    <t>SALOMON COHEN MIZRAHI</t>
  </si>
  <si>
    <t>GALIT CANN CAGIGAS</t>
  </si>
  <si>
    <t>OSCAR MARIANO ENG MANZANO</t>
  </si>
  <si>
    <t>SP MEX (P. ROMERO)</t>
  </si>
  <si>
    <t>JESUS ALEJANDRO CHAVEZ MURILLO</t>
  </si>
  <si>
    <t>SANDIBEL OROZCO MACIEL</t>
  </si>
  <si>
    <t>GABRIELA NUÐEZ MENDOZA</t>
  </si>
  <si>
    <t>GABRIELA SAUCEDO GARCIA</t>
  </si>
  <si>
    <t>MARIANA VALLE DE LA MORA</t>
  </si>
  <si>
    <t>JUAN DAVID NOVOA .</t>
  </si>
  <si>
    <t>ALICIA GABRIELA MARTINEZ GONZALEZ</t>
  </si>
  <si>
    <t>RUBEN OCAMPO OCAMPO</t>
  </si>
  <si>
    <t>JOSE ALONSO ARMENTA ELIZALDE</t>
  </si>
  <si>
    <t>LUIS MIGUEL ESTEVANE ARCAUTE</t>
  </si>
  <si>
    <t>SP GDL (A. ROBERTO)</t>
  </si>
  <si>
    <t>ARIEL ROBERTO MIGUEL</t>
  </si>
  <si>
    <t>MAYRA ALEJANDRA CONTRERAS GOMEZ</t>
  </si>
  <si>
    <t>LESLIE EVANGELINA NORIEGA CASTELLANOS</t>
  </si>
  <si>
    <t>PAUL RAMOS FUENTES</t>
  </si>
  <si>
    <t>VIRIDIANA IVETE TORRES ESQUIVEL</t>
  </si>
  <si>
    <t>ALEJANDRO JIMENEZ JIMENEZ</t>
  </si>
  <si>
    <t>ANA CRISTINA MARTIN DEL CAMPO MONTAÐO</t>
  </si>
  <si>
    <t>MELISSA YAMILETH GARZA GARCIA</t>
  </si>
  <si>
    <t>JOSE DE JESUS CASTILLO QUIROZ</t>
  </si>
  <si>
    <t>ALEJANDRA FERNANDEZ AGUIRRE</t>
  </si>
  <si>
    <t>DAVID ARTURO AGUILAR MALDONADO</t>
  </si>
  <si>
    <t>KARINA GUADALUPE GARCIA ROSENDO</t>
  </si>
  <si>
    <t>VANESA ELIZONDO BARRAGAN</t>
  </si>
  <si>
    <t>SP MTY (B. ANTILLON)</t>
  </si>
  <si>
    <t>JOSELE ALEJANDRO ROMO BARAJAS</t>
  </si>
  <si>
    <t>LUIS ANGEL ROSAS BECERRIL</t>
  </si>
  <si>
    <t>DANIELA ALVAREZ ESCUDERO</t>
  </si>
  <si>
    <t>FRANCISCO JAVIER MUÐOZ BAÐUELOS</t>
  </si>
  <si>
    <t>DAYANA MARIA DE LA TORRE SOTO</t>
  </si>
  <si>
    <t>LUIS CARLOS PORRAS ALCOCER</t>
  </si>
  <si>
    <t>CARLOS ENRIQUE MENDOZA RAZO</t>
  </si>
  <si>
    <t>RAUL ROGERIO RAYAS SANCHEZ</t>
  </si>
  <si>
    <t>CLAUDIA ELISA CUEVAS GUERRERO</t>
  </si>
  <si>
    <t>DIEGO EDUARDO BELTRAN QUERO</t>
  </si>
  <si>
    <t>ENNA OROZCO MILLET</t>
  </si>
  <si>
    <t>MARISOL CRUZ GARCIA</t>
  </si>
  <si>
    <t>DIEGO ARTURO CHAVARRIA DE LA PEÐA</t>
  </si>
  <si>
    <t>FRANCISCO JUAN SANTOS LUIS</t>
  </si>
  <si>
    <t>JORGE RHAMSES JACOBO FONSECA</t>
  </si>
  <si>
    <t>LUIS ALEJANDRO LEYVA RIOS</t>
  </si>
  <si>
    <t>MAX ALEJANDRO RAMOS REGIL</t>
  </si>
  <si>
    <t>MARIA DE LOURDES TORRES ESTEVA</t>
  </si>
  <si>
    <t>OSWALDO CONTRERAS GONZALEZ</t>
  </si>
  <si>
    <t>KARLA DENISSE LOPEZ SERRANO</t>
  </si>
  <si>
    <t>EDGAR FRANCISCO ELIAS CASTRO</t>
  </si>
  <si>
    <t>LAURA CECILIA OROZCO MONTELONGO</t>
  </si>
  <si>
    <t>VALERIA MIRANDA REYES</t>
  </si>
  <si>
    <t>ANA LUISA VALLES ROJAS</t>
  </si>
  <si>
    <t>LAURA MARISA ESTHER GUERRERO LIMAS</t>
  </si>
  <si>
    <t>DORIS LOPEZMASTACHE PEÐA</t>
  </si>
  <si>
    <t>CARLOS CARRILLO MUJAES</t>
  </si>
  <si>
    <t>MARCO ANTONIO ANGEL PEREZ</t>
  </si>
  <si>
    <t>ARMANDO MARTINEZ TELLEZ</t>
  </si>
  <si>
    <t>SOFIA MAGDALENA BORREL MILLER</t>
  </si>
  <si>
    <t>EDGAR LEONARDO SANCHEZ SALGADO</t>
  </si>
  <si>
    <t>ELIZABETH OROZCO NEGRETE</t>
  </si>
  <si>
    <t>RUBEN DARIO SERRA JESUS</t>
  </si>
  <si>
    <t>ANA SOFIA GARZA BALLESTEROS</t>
  </si>
  <si>
    <t>OSCAR GIBRAN ALBA AVENDAÐO</t>
  </si>
  <si>
    <t>PAULINA ELIZABETH LOMELI MEJIA</t>
  </si>
  <si>
    <t>BRANDO DANIEL FERNANDEZ GUZMAN</t>
  </si>
  <si>
    <t>KALINKA BANDALA LEDESMA</t>
  </si>
  <si>
    <t>JAVIER IVAN RUIZ RUIZ</t>
  </si>
  <si>
    <t>RUPERTO DIAZ CASILLAS</t>
  </si>
  <si>
    <t>DANIELLA SARAHI TORRES .</t>
  </si>
  <si>
    <t>JOSE ENRIQUE BACO ALVITER</t>
  </si>
  <si>
    <t>DEYANIRA ASTRID BACO ALVITER</t>
  </si>
  <si>
    <t>KARLA FERNANDA RAMIREZ GONZALEZ</t>
  </si>
  <si>
    <t>ABEL NAVARRO AMEZCUA</t>
  </si>
  <si>
    <t>CASANDRA SANCHEZ GARZA</t>
  </si>
  <si>
    <t>ANGELICA ANAID PEREZ RODRIGUEZ</t>
  </si>
  <si>
    <t>SANDY SARET ARROYO ARROYO</t>
  </si>
  <si>
    <t>JESUS NAPOLEON BRINGAS PEREZ</t>
  </si>
  <si>
    <t>FLOR DE MARIA ARMENTA OSUNA</t>
  </si>
  <si>
    <t>VERONICA VAZQUEZ LUNA</t>
  </si>
  <si>
    <t>JOSE ANTONIO NAVARRO RIZK</t>
  </si>
  <si>
    <t>DARINKA UREÐA CASILLAS</t>
  </si>
  <si>
    <t>EDUARDO OLIVARES DUEÐAS</t>
  </si>
  <si>
    <t>GRECIA FERNANDA OCHOA RODRIGUEZ</t>
  </si>
  <si>
    <t>KAREN ELIZABETH ESQUIVEL GONZALEZ</t>
  </si>
  <si>
    <t>AXEL GERBER PORTER</t>
  </si>
  <si>
    <t>JOSE NORIEGA GONZALEZ</t>
  </si>
  <si>
    <t>RUTH IBARRA MAGALLANES</t>
  </si>
  <si>
    <t>FEBE ISIS CABRALES CANCHE</t>
  </si>
  <si>
    <t>ZURIEL SORIA ROMERO</t>
  </si>
  <si>
    <t>JUAN PABLO ZAMBRANO RAMIREZ</t>
  </si>
  <si>
    <t>ARMANDO JAVIER FLORES BENITEZ</t>
  </si>
  <si>
    <t>PAOLA SARAI ESCOBEDO GUZMAN</t>
  </si>
  <si>
    <t>EDDIEL SUAREZ REYES</t>
  </si>
  <si>
    <t>CHRISTIAN GONZALEZ GONZALEZ</t>
  </si>
  <si>
    <t>ALEJANDRA LIZARDI ARELLANO</t>
  </si>
  <si>
    <t>ERIKA COREÐO NAVARRO</t>
  </si>
  <si>
    <t>ARIANA BERENICE CHAVEZ HERNANDEZ</t>
  </si>
  <si>
    <t>GLORIA DENISSE SOTELO PERAZA</t>
  </si>
  <si>
    <t>CHRISTIAN FRANCIA MOUNSERRAT MORALES CASTRO</t>
  </si>
  <si>
    <t>RODRIGO QUINTANA FERNANDEZ</t>
  </si>
  <si>
    <t>DULCE JAZMIN GOMEZ IBARRA</t>
  </si>
  <si>
    <t>FERNANDA MICHEL HERNANDEZ AVILA</t>
  </si>
  <si>
    <t>CAROLINA QUINTANA TERRAZAS</t>
  </si>
  <si>
    <t>REYNA GUADALUPE AGUILAR DOMINGUEZ</t>
  </si>
  <si>
    <t>MONICA BEATRIZ COLMENARES ARTEAGA</t>
  </si>
  <si>
    <t>MARIA PAULINA ESCAREÐO MARQUEZ</t>
  </si>
  <si>
    <t>MIGUEL ANGEL OLVERA DIAZ</t>
  </si>
  <si>
    <t>ISAI ALBERTO HEREDIA CALDERON</t>
  </si>
  <si>
    <t>GABRIELA DEL CARMEN PORRAS CRUZ</t>
  </si>
  <si>
    <t>SP MEX (M. GAYTAN)</t>
  </si>
  <si>
    <t>IGNACIO JAVIER LOZANO SANDOVAL</t>
  </si>
  <si>
    <t>ANGELA ARIADNA MONJARDIN HERRERA</t>
  </si>
  <si>
    <t>CORAL ELIZABETH ICELO KARAM</t>
  </si>
  <si>
    <t>RAUL OSMAR ISLAS AGUIRRE</t>
  </si>
  <si>
    <t>IVONNE GONZALEZ SOTO</t>
  </si>
  <si>
    <t>SP MEX (A. TREJO)</t>
  </si>
  <si>
    <t>ERIKA MAGALY SALAZAR MORALES</t>
  </si>
  <si>
    <t>GERMAN DONALDO BARUCH ALDERETE SANCHEZ</t>
  </si>
  <si>
    <t>OSVALDO ALEJANDRO VAZQUEZ MEZA</t>
  </si>
  <si>
    <t>GUSTAVO ESEQUIEL SILVA DAVILA</t>
  </si>
  <si>
    <t>LIZ PAOLA MARTINEZ CEDILLO</t>
  </si>
  <si>
    <t>JOSE LUIS ROMERO QUEZADA</t>
  </si>
  <si>
    <t>STEPHANY DORABEL SALAMANCA JAIMES</t>
  </si>
  <si>
    <t>ROBERTO GAYTAN ALMIRUDIS</t>
  </si>
  <si>
    <t>OSCAR DE JESUS TREJO ESCOTO</t>
  </si>
  <si>
    <t>JULIO CESAR GUTIERREZ ZAVALA</t>
  </si>
  <si>
    <t>GERARDO EUGENIO MARTINEZ VILLANUEVA</t>
  </si>
  <si>
    <t>CARMELA PIREZ CARBO</t>
  </si>
  <si>
    <t>JESSICA PAOLA PADILLA GARCIA</t>
  </si>
  <si>
    <t>YADIRA NOHEMI VALDEZ LOZANO</t>
  </si>
  <si>
    <t>PERLA GABRIELA MALDONADO GRANADOS</t>
  </si>
  <si>
    <t>ANA PAOLA ALICIA FUENTES VIDAL</t>
  </si>
  <si>
    <t>BRIAN OCAÐA VILLAR</t>
  </si>
  <si>
    <t>ADRIANA BELTRAN QUESNEY</t>
  </si>
  <si>
    <t>PENIEL ROMERO GUTIERREZ</t>
  </si>
  <si>
    <t>LEON GROBET CABRAL</t>
  </si>
  <si>
    <t>HECTOR CARRIZOSA CASTRO</t>
  </si>
  <si>
    <t>ROCIO DE LOS ANGELES GALDEAN OLIVAS</t>
  </si>
  <si>
    <t>DIEGO LEAL ESPINOZA</t>
  </si>
  <si>
    <t>CYNTHIA PATRICIA RAMIREZ MARIAUD</t>
  </si>
  <si>
    <t>GABRIELA MARGARITA DURAN RAMIREZ</t>
  </si>
  <si>
    <t>ROCIO TREJO VALDEZ</t>
  </si>
  <si>
    <t>ANGEL HUMBERTO RAMIREZ MORALES</t>
  </si>
  <si>
    <t>MARIANA SALAS BORRAYO</t>
  </si>
  <si>
    <t>DIANA ALEJANDRA BAUZA LIMA</t>
  </si>
  <si>
    <t>MIGUEL ANGEL LOPEZ JIMENEZ</t>
  </si>
  <si>
    <t>ALEJANDRA ROBLES JIMENEZ</t>
  </si>
  <si>
    <t>REBECA AVILA ESCALANTE</t>
  </si>
  <si>
    <t>AZAEF ANTONIO LIGUEZ VAZQUEZ</t>
  </si>
  <si>
    <t>LUZ REGINA RAMOS LOPEZ</t>
  </si>
  <si>
    <t>PAOLA COSETTE FUENTES QUINTANAR</t>
  </si>
  <si>
    <t>MAURICIO JULIAN RIVAS ESTRADA</t>
  </si>
  <si>
    <t>RAFAEL ALBERTO SUAREZ BAQUEDANO</t>
  </si>
  <si>
    <t>FRANCISCO JOSE CORTES HINOJOSA</t>
  </si>
  <si>
    <t>GLORIA ESMERALDA CERVERA JACOBO</t>
  </si>
  <si>
    <t>AURORA ARREOLA MORALES</t>
  </si>
  <si>
    <t>NATALIA MAGAÐA FARIAS</t>
  </si>
  <si>
    <t>JONATHAN FERNANDO GUZMAN FLORES</t>
  </si>
  <si>
    <t>LIDIA SUSANA GUARNEROS ROMERO</t>
  </si>
  <si>
    <t>MARIA DE LOURDES RAMIREZ LAJUD</t>
  </si>
  <si>
    <t>JOSE MARIA HERNANDEZ GONZALEZ</t>
  </si>
  <si>
    <t>PAULINA GONZALEZ VARGAS</t>
  </si>
  <si>
    <t>ALEJANDRO CARVAJAL DUARTE</t>
  </si>
  <si>
    <t>ITZEL BERENICE MARTINEZ LOPEZ</t>
  </si>
  <si>
    <t>RAMIRO RAMIREZ CEPEDA</t>
  </si>
  <si>
    <t>ROGELIO TORRES NIEBLA</t>
  </si>
  <si>
    <t>VICTOR ANDRES LAUCIRICA SUVERZA</t>
  </si>
  <si>
    <t>DAVID ALEJANDRO VINIEGRA GARCIA</t>
  </si>
  <si>
    <t>REBECA CASTRO HERNANDEZ</t>
  </si>
  <si>
    <t>ORLANDA JIMENA CERVANTES NUÐEZ</t>
  </si>
  <si>
    <t>JULIO GERARDO CASTILLO CASTILLO</t>
  </si>
  <si>
    <t>IVETTE TAPIA SALDAÐA</t>
  </si>
  <si>
    <t>CINDY ALEJANDRA GUERRA MONTEMAYOR</t>
  </si>
  <si>
    <t>PABLO ANDRES SANCHEZ CETINA</t>
  </si>
  <si>
    <t>SERGIO GONZALEZ MONTOYA</t>
  </si>
  <si>
    <t>GONZALO AARON GONZALEZ MEJIA</t>
  </si>
  <si>
    <t>JONATHAN ALEJANDRO MUNDO DEGOLLADO</t>
  </si>
  <si>
    <t>BERTHA ALICIA FELIX MORQUECHO</t>
  </si>
  <si>
    <t>CARLOS ALBERTO FIGUEROA RIOS</t>
  </si>
  <si>
    <t>VICTOR ISRAEL GOMEZ SOLALINDE</t>
  </si>
  <si>
    <t>CLARA ESTEFANY PENAGOS MARQUEZ</t>
  </si>
  <si>
    <t>MIGUEL ANGEL SANCHEZ MARTINEZ</t>
  </si>
  <si>
    <t>EMILIA NICOLAU HINOJOSA</t>
  </si>
  <si>
    <t>CLARA ELISA BOLIVAR RAMIREZ</t>
  </si>
  <si>
    <t>MARCELA GONZALEZ LUNA</t>
  </si>
  <si>
    <t>YOAV LAEL LARA CONTRERAS</t>
  </si>
  <si>
    <t>MARIA FERNANDA BARBOSA ANGUIANO</t>
  </si>
  <si>
    <t>VIVIANA CARDENAS MARISCAL</t>
  </si>
  <si>
    <t>JONATHAN DIAZ SANTAMARIA</t>
  </si>
  <si>
    <t>MARIAM ARNABAR PAWLING</t>
  </si>
  <si>
    <t>DIEGO GONZALEZ REYES</t>
  </si>
  <si>
    <t>JAVIER HERNANDEZ BRIBIESCA</t>
  </si>
  <si>
    <t>LUCIO ALEJANDRO IBAÐEZ GARCIA</t>
  </si>
  <si>
    <t>DENISSE PAULETTE PALACIOS MOTA</t>
  </si>
  <si>
    <t>LUIS ANTONIO AGUILAR SANCHEZ</t>
  </si>
  <si>
    <t>PALOMA ISABEL VERDUZCO GARCIA</t>
  </si>
  <si>
    <t>CLAUDIA MAGANA BARAJAS</t>
  </si>
  <si>
    <t>INGRID PAMELA DOMINGUEZ BARRIOS</t>
  </si>
  <si>
    <t>MARICRUZ CAZARES HERNANDEZ</t>
  </si>
  <si>
    <t>JENNIFER ANNETTE ROMERO AYALA</t>
  </si>
  <si>
    <t>LAURA MARCELA PEDRAZA FLORENCIA</t>
  </si>
  <si>
    <t>ISIS JUDITH SINENCIO FIGUEROA</t>
  </si>
  <si>
    <t>SANDRA MELISSA AVILA CHAVEZ</t>
  </si>
  <si>
    <t>ORLANDA CAMILA AGUILAR MARTINEZ</t>
  </si>
  <si>
    <t>JUAN PABLO VAZQUEZ CARRILLO</t>
  </si>
  <si>
    <t>GRACIELA JUAREZ CARDONA</t>
  </si>
  <si>
    <t>MARIO FABIAN SALDIVAR CANTELLANO</t>
  </si>
  <si>
    <t>CLARA MARIXA CALDERON CORTES</t>
  </si>
  <si>
    <t>MARIA JIMENA CASTILLO ELIAS</t>
  </si>
  <si>
    <t>FRANCISCO JAVIER PEDROZA CORTES</t>
  </si>
  <si>
    <t>MARIA ADRIANA ROMERO BALA</t>
  </si>
  <si>
    <t>ANALIZ VEGA JUAREZ</t>
  </si>
  <si>
    <t>CLAUDIA PATRICIA MARTINEZ HERNANDEZ</t>
  </si>
  <si>
    <t>MONICA AREVALO VIRAMONTES</t>
  </si>
  <si>
    <t>OSCAR MOTOLINIA JUAREZ</t>
  </si>
  <si>
    <t>TONATIUH LOPEZ ALVARADO</t>
  </si>
  <si>
    <t>ALEXIS SMOK CARRANZA</t>
  </si>
  <si>
    <t>HUMBERTO REYES MENDEZ</t>
  </si>
  <si>
    <t>ADRIANA ELIZABETH MORENO GUERRERO</t>
  </si>
  <si>
    <t>MARIANA CARBALLO MONTALVO</t>
  </si>
  <si>
    <t>ANAIS LUA MORENO</t>
  </si>
  <si>
    <t>YUDIRIA MARICELA SEGURA CANALES</t>
  </si>
  <si>
    <t>BERNARDO ANGEL RAMIREZ</t>
  </si>
  <si>
    <t>CORA MARIA DEL PILAR SANCHEZ FERNANDEZ RAFAELLY</t>
  </si>
  <si>
    <t>ANA CECILIA PEREZ MARTINEZ</t>
  </si>
  <si>
    <t>DIANA KARLA GONZALEZ RAMIREZ</t>
  </si>
  <si>
    <t>FLORIAN GUY ALBERT BAUDOIN .</t>
  </si>
  <si>
    <t>JONATHAN GILBERTO CUELLAR VEGA</t>
  </si>
  <si>
    <t>ROMEO MORON GUTIERREZ</t>
  </si>
  <si>
    <t>ROBERTO MANUEL TELLEZ ALVARADO</t>
  </si>
  <si>
    <t>MARIA ELENA FLORES MORENO</t>
  </si>
  <si>
    <t>GABRIELA DE LA FUENTE DE LA GARZA</t>
  </si>
  <si>
    <t>RAUL ALEMAN OLIVEROS</t>
  </si>
  <si>
    <t>DIANA CRISTINA COVARRUBIAS MARTINEZ</t>
  </si>
  <si>
    <t>CARLOS ALBERTO CORONA OCEGUERA</t>
  </si>
  <si>
    <t>GABRIELA ALEJANDRA SOLANGE FREYRIA ZARAGOZA</t>
  </si>
  <si>
    <t>GABRIELA GUADALUPE ALAMILLA CANUL</t>
  </si>
  <si>
    <t>LUIS FERNANDO SOLDEVILLA CISNEROS</t>
  </si>
  <si>
    <t>JORGE FERNANDO MONTES CEJA</t>
  </si>
  <si>
    <t>SANDRA STEFANIA MEDINA HUERTA</t>
  </si>
  <si>
    <t>JUAN PABLO RODRIGUEZ ARRIOLA</t>
  </si>
  <si>
    <t>GABRIELA ESCALONA MARTINEZ</t>
  </si>
  <si>
    <t>ANNABEL RUIZ VALENZUELA</t>
  </si>
  <si>
    <t>DANIEL MACIAS JIMENEZ</t>
  </si>
  <si>
    <t>FABIOLA RODRIGUEZ DE SAN MIGUEL MARTINEZ</t>
  </si>
  <si>
    <t>JAIME EDUARDO CARMONA ESCOBEDO</t>
  </si>
  <si>
    <t>ANDRES ULLOA ANAYA</t>
  </si>
  <si>
    <t>LUZ MARIA MURO ROBLES</t>
  </si>
  <si>
    <t>ROSA DE GUADALUPE RIVERA PAYAN</t>
  </si>
  <si>
    <t>CELINA MARGARITA CARDENAS MEJIA</t>
  </si>
  <si>
    <t>ANA CHRISTIAN NOHEMI MICHEL GUDIÐO</t>
  </si>
  <si>
    <t>BRAULIO ISRAEL RODRIGUEZ ALVAREZ</t>
  </si>
  <si>
    <t>SANDRA JANET GRANADOS GUTIERREZ</t>
  </si>
  <si>
    <t>JOSE RODRIGO BREÐA OSORNIO</t>
  </si>
  <si>
    <t>ANDRES CHAO GALINDO</t>
  </si>
  <si>
    <t>MAGALLI MONTSERRAT MUÐOZ CRUZ</t>
  </si>
  <si>
    <t>ISABEL ANDREA RANGEL POSTLER</t>
  </si>
  <si>
    <t>MEXICO (E. SOTO)</t>
  </si>
  <si>
    <t>KARLA YOLANDA GARCIA MATA</t>
  </si>
  <si>
    <t>DIEGO OLIVER AZUELA</t>
  </si>
  <si>
    <t>JESUS IDILIO DE HOYOS SIFUENTES</t>
  </si>
  <si>
    <t>ANA ILSE ARAUJO ACOSTA</t>
  </si>
  <si>
    <t>JUAN CARLOS CASTRO VARGAS</t>
  </si>
  <si>
    <t>FIDEL FERNANDO ORANTES MARTINEZ</t>
  </si>
  <si>
    <t>LUIS CUAUHTEMOC MORA MEZA</t>
  </si>
  <si>
    <t>PUEBLA 1</t>
  </si>
  <si>
    <t>SP PUE (F. GARCIA)</t>
  </si>
  <si>
    <t>ALEJANDRA RAMIREZ PEREZ</t>
  </si>
  <si>
    <t>ANA PAULA PEREZ GONZALEZ</t>
  </si>
  <si>
    <t>AIDA LIZETHE PADILLA MENDOZA</t>
  </si>
  <si>
    <t>CINDY YAHAIRA DEL ANGEL AGUILAR</t>
  </si>
  <si>
    <t>DIANA ELENA ESPINOZA ANGELES</t>
  </si>
  <si>
    <t>NOE ALEJANDRO MOYA CONTRERAS</t>
  </si>
  <si>
    <t>FELIPE DE JESUS DE LA GARZA SALAS</t>
  </si>
  <si>
    <t>BELEN NOHEMI MARTINEZ VALERIO</t>
  </si>
  <si>
    <t>CARLOS ARIEL GARCIA JIMENEZ</t>
  </si>
  <si>
    <t>SAUL CORTES RUBIO</t>
  </si>
  <si>
    <t>DANIEL ALEJANDRO LIÐAN RODRIGUEZ</t>
  </si>
  <si>
    <t>SERGIO DAVID GONZALEZ ALVAREZ</t>
  </si>
  <si>
    <t>AMBAR ADELAINE LOPEZ FLORES</t>
  </si>
  <si>
    <t>ELIZABETH LOPEZ RAMIREZ</t>
  </si>
  <si>
    <t>ALONSO MIZRAIM ROJAS TELLEZ</t>
  </si>
  <si>
    <t>IEVGENIIA BORYSENKO .</t>
  </si>
  <si>
    <t>JORGE ADRIAN HUERTA BAIZABAL</t>
  </si>
  <si>
    <t>MYRNA AJURIA ZECHINELLI</t>
  </si>
  <si>
    <t>ANGEL GUILLERMO BARREDA CELIS</t>
  </si>
  <si>
    <t>JOSUE GUSTAVO TORRES CHAVEZ</t>
  </si>
  <si>
    <t>ANGEL MARIO LEAL NAVARRO</t>
  </si>
  <si>
    <t>RAUL LUCIANO ANTONIO VALADEZ SIERRA</t>
  </si>
  <si>
    <t>KAREN LIZETT VILLEGAS TENORIO</t>
  </si>
  <si>
    <t>GABRIELA PLANCARTE PLANCARTE</t>
  </si>
  <si>
    <t>MARIA CONCEPCION LOPEZ CABRERO</t>
  </si>
  <si>
    <t>CYNTHIA GABRIEL RUSCHKE</t>
  </si>
  <si>
    <t>FATIMA CAROLINA GARCIA AGUIRRE</t>
  </si>
  <si>
    <t>SERGIO FABIAN MACIAS ROMO</t>
  </si>
  <si>
    <t>JESSICA JAZMIN GOMES ROSALES</t>
  </si>
  <si>
    <t>AMANDA NAVARRO OSORIO</t>
  </si>
  <si>
    <t>SILVIA PATRICIA CARDENAS ALONSO</t>
  </si>
  <si>
    <t>JORGE ALBERTO NIÐO MARTELL</t>
  </si>
  <si>
    <t>LAURA JAZMIN FLORES MEDINA</t>
  </si>
  <si>
    <t>JAQUELINE REBOLLEDO GONZALEZ</t>
  </si>
  <si>
    <t>JOSE DANIEL CORTEZ GONZALEZ</t>
  </si>
  <si>
    <t>ROGELIO TORRES ORTIZ</t>
  </si>
  <si>
    <t>RUBEN RODRIGUEZ GARCIA</t>
  </si>
  <si>
    <t>KRISEIDA FERNANDA ESPINOSA CHAVEZ</t>
  </si>
  <si>
    <t>PABLO SERGIO MALTOS SOTO</t>
  </si>
  <si>
    <t>GABRIELA HERNANDEZ LORA</t>
  </si>
  <si>
    <t>ERICK OSWALDO LOPEZ MENDOZA</t>
  </si>
  <si>
    <t>CINTHIA CAROLINA FLORES RAMIREZ</t>
  </si>
  <si>
    <t>HOSE MANUEL TAPIA REYES</t>
  </si>
  <si>
    <t>JAIME MURRA MARTINEZ</t>
  </si>
  <si>
    <t>SEBASTIAN CANTON ARENAS</t>
  </si>
  <si>
    <t>LUCERO GIL ESPINOSA</t>
  </si>
  <si>
    <t>LEVIT RUIZ CASTILLO</t>
  </si>
  <si>
    <t>DANIELA JATZIRI HERNANDEZ RODARTE</t>
  </si>
  <si>
    <t>LEONARD VICHIQUE CASTILLO</t>
  </si>
  <si>
    <t>PRISMA LIZBETH MENDOZA ALCUDIA</t>
  </si>
  <si>
    <t>ALICIA MALDONADO AGUIRRE</t>
  </si>
  <si>
    <t>LIZBETH SINAI RODRIGUEZ RODRIGUEZ</t>
  </si>
  <si>
    <t>CARLOS DAVID CANTO PACHECO</t>
  </si>
  <si>
    <t>MARIA GISELA SERRATOS HERNANDEZ</t>
  </si>
  <si>
    <t>SANTIAGO NICOLAS SANCHEZ NAVARRO</t>
  </si>
  <si>
    <t>GLORIA DE LA GARZA BALDELAMAR</t>
  </si>
  <si>
    <t>JAVIER ARTURO CERVANTES RECOBA</t>
  </si>
  <si>
    <t>CARLOS DANIEL TLAPALE ZAPATA</t>
  </si>
  <si>
    <t>GLORIA GUADALUPE ANDRADE SILVA</t>
  </si>
  <si>
    <t>MARCO ANTONIO ALEJO QUEZADA</t>
  </si>
  <si>
    <t>ELIZABETH MEJIA ORDAZ</t>
  </si>
  <si>
    <t>ITZEL ANALY GALEANA MATA</t>
  </si>
  <si>
    <t>LUIS RENE ROUSSET SALAS</t>
  </si>
  <si>
    <t>VERONICA QUINTERO CARMONA</t>
  </si>
  <si>
    <t>MIGUEL ANGEL GAYTAN GARCIA</t>
  </si>
  <si>
    <t>NOEL ALFONSO GARRIDO</t>
  </si>
  <si>
    <t>ALICIA ELIZABETH RODRIGUEZ MARTINEZ</t>
  </si>
  <si>
    <t>MAURICIO BELTRAN SANCHEZ</t>
  </si>
  <si>
    <t>NADIA PAULINA ALCANTARA GARCIA</t>
  </si>
  <si>
    <t>HERNAN JESUS SANCHEZ MELCHOR</t>
  </si>
  <si>
    <t>DELIA KARINA ARVIZU ALEJANDRE</t>
  </si>
  <si>
    <t>FELIX ESAU PEÐAFLOR GONZALEZ</t>
  </si>
  <si>
    <t>CARLOS MANUEL PEREYRA GALLAGHER</t>
  </si>
  <si>
    <t>NORMA ALEJANDRA VALDERRAMA ARCINIEGA</t>
  </si>
  <si>
    <t>LAURA ZIZANIA TAFOLLA PEREZ</t>
  </si>
  <si>
    <t>RODRIGO GONZALEZ ANDALUZ</t>
  </si>
  <si>
    <t>MARIO ALEJANDRO SANDOVAL BERBER</t>
  </si>
  <si>
    <t>MANUEL TARCISIO AVILES HERNANDEZ</t>
  </si>
  <si>
    <t>SONIA IVONNE SOTO GUEVARA</t>
  </si>
  <si>
    <t>LUIS FELIPE HERNANDEZ ANGUIANO</t>
  </si>
  <si>
    <t>LORENA PATRICIA DEL ANGEL BERNAL</t>
  </si>
  <si>
    <t>WILIAN PASCUAL OROZCO ALONSO</t>
  </si>
  <si>
    <t>JOSE DANIEL FLORES ARELLANO</t>
  </si>
  <si>
    <t>ISMAEL MEDINA HERNANDEZ</t>
  </si>
  <si>
    <t>HECTOR ALBERTO AMEZQUITA MAYA</t>
  </si>
  <si>
    <t>MISSAEL SAUCEDA VALLADARES</t>
  </si>
  <si>
    <t>ARELY ANAHI SEGURA VAZQUEZ</t>
  </si>
  <si>
    <t>LUIS DANIEL VERDUGO RODRIGUEZ</t>
  </si>
  <si>
    <t>SOL ANGEL DIAZ CEBALLOS</t>
  </si>
  <si>
    <t>GRISELDA SAMANTHA CARRERA LOPEZ</t>
  </si>
  <si>
    <t>PAOLA BARRIENTOS ALCARAZ</t>
  </si>
  <si>
    <t>GUADALUPE CRUZ REYES</t>
  </si>
  <si>
    <t>VERONICA ALEJANDRA PRECIADO ROMERO</t>
  </si>
  <si>
    <t>BENJAMIN LOPEZ HERNANDEZ</t>
  </si>
  <si>
    <t>JORGE ALFONSO RUMUALDO TAPIA</t>
  </si>
  <si>
    <t>FERNANDO JOSE PEREZ GALLEGOS</t>
  </si>
  <si>
    <t>ASTRID ALCIRA GARCIA ARANDA</t>
  </si>
  <si>
    <t>LAURA GUADALUPE RIVERA DE ALBA</t>
  </si>
  <si>
    <t>LESLIE MONTSERRAT ZAVALZA HERNANDEZ</t>
  </si>
  <si>
    <t>JOAQUIN DEGOLLADO GUTIERREZ</t>
  </si>
  <si>
    <t>ALEJANDRO VALDEZ LOPEZ</t>
  </si>
  <si>
    <t>ALVARO ADRIAN SILVA RUEDA</t>
  </si>
  <si>
    <t>JORGE EDUARDO MARES MARQUEZ</t>
  </si>
  <si>
    <t>VICENTE JAVIER VERASTEGUI GONZALEZ</t>
  </si>
  <si>
    <t>MERIDA ALEJANDRA VAZQUEZ AHUMADA</t>
  </si>
  <si>
    <t>GIOVANNA GUADALUPE PEREZ GONZALEZ</t>
  </si>
  <si>
    <t>ADRIAN MONROY ALDAY</t>
  </si>
  <si>
    <t>ROCIO DEL CARMEN GARZA PADILLA</t>
  </si>
  <si>
    <t>BRIANDA ALESSA MEDINA BALTIERREZ</t>
  </si>
  <si>
    <t>NESTOR PEON RAMIREZ</t>
  </si>
  <si>
    <t>OSCAR MARES ABARCA</t>
  </si>
  <si>
    <t>ARTURO SALCIDO GALVAN</t>
  </si>
  <si>
    <t>ALEJANDRO SALCIDO GALVAN</t>
  </si>
  <si>
    <t>CINTHIA GABRIELA DE LA HUERTA CEDANO</t>
  </si>
  <si>
    <t>ALFREDO SOLORZANO MAZA</t>
  </si>
  <si>
    <t>MONICA QUINTANILLA GARZA</t>
  </si>
  <si>
    <t>LUIS MARIO GUERRA MUNOZ</t>
  </si>
  <si>
    <t>FERNANDO LICEA MATA</t>
  </si>
  <si>
    <t>ROSA MARIA OROZCO MOJICA</t>
  </si>
  <si>
    <t>DANIEL ALEJANDRO GONZALEZ ARELLANO</t>
  </si>
  <si>
    <t>EDGAR ALEJANDRO FERNANDEZ NAVARRO</t>
  </si>
  <si>
    <t>SERGIO ALBERTO GARCIA QUEZADA</t>
  </si>
  <si>
    <t>LUIS ANTONIO MORENO CALDERON</t>
  </si>
  <si>
    <t>ANA CRISTINA GASTELUM TORRES</t>
  </si>
  <si>
    <t>SAHIRA ARACELY LEYVA BRISEÐO</t>
  </si>
  <si>
    <t>ELIZABETH LEAL MONTERRUBIO</t>
  </si>
  <si>
    <t>DANIELA MARTINEZ GALLARDO</t>
  </si>
  <si>
    <t>AGLAYDE LIZET JIMENEZ HERNANDEZ</t>
  </si>
  <si>
    <t>WENDY KRASHASKOVICH FRANCO</t>
  </si>
  <si>
    <t>ADAN OMAR GARDUÐO SANCHEZ</t>
  </si>
  <si>
    <t>OSCAR MIGUEL HERNANDEZ</t>
  </si>
  <si>
    <t>GUADALUPE LOPEZ REYNOSO</t>
  </si>
  <si>
    <t>GUADALUPE GARCIA OLIVAS</t>
  </si>
  <si>
    <t>KARINA GALAZ JURADO</t>
  </si>
  <si>
    <t>CESAR ARTURO GUTIERREZ TAMEZ</t>
  </si>
  <si>
    <t>MARTHA SANDRA ENRIQUEZ RUBIO MADERA</t>
  </si>
  <si>
    <t>SAMUEL DUARTE RANGEL</t>
  </si>
  <si>
    <t>DIANA NALLELY DAVALOS RUIZ</t>
  </si>
  <si>
    <t>SARA HERNANDEZ ORTIZ</t>
  </si>
  <si>
    <t>MONSERRAT VAZQUEZ PEDROZA</t>
  </si>
  <si>
    <t>BLANCA IVONNE ALANIS ESQUEDA</t>
  </si>
  <si>
    <t>FAVIOLA AIDE AGUIRRE SANCHEZ</t>
  </si>
  <si>
    <t>LAURA MIREYA LIRA CARRION</t>
  </si>
  <si>
    <t>LUIS ARTURO PACHECO WAH</t>
  </si>
  <si>
    <t>JOAQUIN HARAEL VAZQUEZ GUTIERREZ</t>
  </si>
  <si>
    <t>RICARDO CERVANTES CERVANTES</t>
  </si>
  <si>
    <t>TYRONE DE MAEYER VELASCO</t>
  </si>
  <si>
    <t>MARIA DEL ROCIO VEGA ZAVALA</t>
  </si>
  <si>
    <t>ALFONSO RUBIO VILLARREAL</t>
  </si>
  <si>
    <t>OSCAR ARTURO RADA LOPEZ</t>
  </si>
  <si>
    <t>ANA CECILIA MAYORGA BARAJAS</t>
  </si>
  <si>
    <t>SERGIO RAUL GIL RAMIREZ</t>
  </si>
  <si>
    <t>MARIO ALBERTO REYES GUZMAN</t>
  </si>
  <si>
    <t>JOSAFAT SANTIAGO MARTINEZ</t>
  </si>
  <si>
    <t>JUAN LESTER GONZALEZ GUTIERREZ</t>
  </si>
  <si>
    <t>JUAN CARLOS SOTO JIMENEZ</t>
  </si>
  <si>
    <t>MIRNA CHAVEZ GARFIAS</t>
  </si>
  <si>
    <t>SANDRA BELLO ROSETE</t>
  </si>
  <si>
    <t>NADIA GABRIELA REYES ARRIAGA</t>
  </si>
  <si>
    <t>JESUS EMMANUEL VENEGAS ROMERO</t>
  </si>
  <si>
    <t>SAMANTHA ARGELIA MEDINA ROSAS</t>
  </si>
  <si>
    <t>NADIA GUILLERMINA CASTAÐEDA OLVERA</t>
  </si>
  <si>
    <t>ISAI HERRERA MEDRANO</t>
  </si>
  <si>
    <t>LUIS FERNANDO ORTEGA LOPEZ</t>
  </si>
  <si>
    <t>MIGUEL ANGEL RODRIGUEZ VEGA</t>
  </si>
  <si>
    <t>JORGE MORA FERNANDEZ</t>
  </si>
  <si>
    <t>MIREYA GUAJARDO VILLELA</t>
  </si>
  <si>
    <t>CITLALLY OYUKY OCAÐA VILLATORO</t>
  </si>
  <si>
    <t>PIOTR MAREK SOBCZAK .</t>
  </si>
  <si>
    <t>FERNANDO URIBE GOMEZ</t>
  </si>
  <si>
    <t>PAOLA SAAVEDRA HERNANDEZ</t>
  </si>
  <si>
    <t>JESUS ARTURO GUADARRAMA ANDRACA</t>
  </si>
  <si>
    <t>MAURICIO AREVALO VIRAMONTES</t>
  </si>
  <si>
    <t>ALBA DANIELA GAXIOLA ESPINOZA</t>
  </si>
  <si>
    <t>ENRIQUE DE JESUS MUÐOZ LOPEZ</t>
  </si>
  <si>
    <t>ANA PAULA PARAMO RODRIGUEZ</t>
  </si>
  <si>
    <t>JOSE PABLO HIDALGO CARRERA</t>
  </si>
  <si>
    <t>ARIANA NATALI NAVA HERNANDEZ</t>
  </si>
  <si>
    <t>RUTH ARELY VALLES BARRERA</t>
  </si>
  <si>
    <t>SAMANTHA AYLIN SANCHEZ COLIN</t>
  </si>
  <si>
    <t>ANDREA BUSTOS DOMINGUEZ</t>
  </si>
  <si>
    <t>ENRIQUE ORTEGA VELASCO</t>
  </si>
  <si>
    <t>ANDREA AGUILAR MERCADO</t>
  </si>
  <si>
    <t>CYNTHIA EDITH RAMIREZ IBARRA</t>
  </si>
  <si>
    <t>GERARDO ESQUER BOJORQUEZ</t>
  </si>
  <si>
    <t>WALTER RODRIGUEZ FAZ</t>
  </si>
  <si>
    <t>GILDA MORALES GARCIA</t>
  </si>
  <si>
    <t>GABRIELA CARRILLO VILLAJUANA</t>
  </si>
  <si>
    <t>MARIA CANDELARIA MORA OJEDA</t>
  </si>
  <si>
    <t>YADIRA ARACELI PRECIADO GOMEZ</t>
  </si>
  <si>
    <t>DAVID ALBERTO DAMKEN GUERRERO</t>
  </si>
  <si>
    <t>ANA LUISA TORRES SORIA</t>
  </si>
  <si>
    <t>LILIANA IVETTE CASTILLO SANCHEZ</t>
  </si>
  <si>
    <t>JOSE MANUEL ALCOCER AMPARAN</t>
  </si>
  <si>
    <t>GUILLERMO JAVIER RODRIGUEZ ROMAN</t>
  </si>
  <si>
    <t>SALVADOR CRUZ ALBA</t>
  </si>
  <si>
    <t>RICARDO PANTOJA MENDOZA</t>
  </si>
  <si>
    <t>MARIA DE LOURDES MADERA ROBLES</t>
  </si>
  <si>
    <t>MARCELO ENRIQUE PEREZ RODRIGUEZ</t>
  </si>
  <si>
    <t>ROSA TERESITA ARELLANO CAMARILLO</t>
  </si>
  <si>
    <t>CARLA GABRIELA RODRIGUEZ RUIZ</t>
  </si>
  <si>
    <t>DIDIER IBSEN ESPINOSA CRUZ</t>
  </si>
  <si>
    <t>LAURA VIRIDIANA AVILA GOMEZ</t>
  </si>
  <si>
    <t>ADAN OCTAVIO OROZCO CRUZ</t>
  </si>
  <si>
    <t>ALEJANDRA ISABEL DELGADO ROBLES</t>
  </si>
  <si>
    <t>JUAN ELIAS SARQUIS GARCIA</t>
  </si>
  <si>
    <t>OSCAR ALEJANDRO GARNICA GALVAN</t>
  </si>
  <si>
    <t>ARLETT AMALIA GANDARA BARRANCO</t>
  </si>
  <si>
    <t>CLAUDIA LUCIA LOPEZ MONDRAGON</t>
  </si>
  <si>
    <t>LAURA KARINA PEREZ JUAREZ</t>
  </si>
  <si>
    <t>NORMA ANDREA MENDEZ VELAZQUEZ</t>
  </si>
  <si>
    <t>ILSE DEL ROCIO DZUL SOSA</t>
  </si>
  <si>
    <t>JAQUELINE LARIOS DIAZ</t>
  </si>
  <si>
    <t>LUIS MIGUEL VIEYRA GONZALEZ</t>
  </si>
  <si>
    <t>DIEGO CASO MARTINEZ</t>
  </si>
  <si>
    <t>ANA CRISTINA DE HORTA MONTES</t>
  </si>
  <si>
    <t>SEBASTIAN PINEDA MONJARAS</t>
  </si>
  <si>
    <t>RAFAEL DIAZ DE LEON CANO</t>
  </si>
  <si>
    <t>JULIO FABIAN LOZOYA GONZALEZ</t>
  </si>
  <si>
    <t>ALEJANDRO JAVIER MARIONI NAJERA</t>
  </si>
  <si>
    <t>AMERICA YADIRA SEGOVIANO ROMERO</t>
  </si>
  <si>
    <t>MARIA CECILIA RODRIGUEZ ALCOCER</t>
  </si>
  <si>
    <t>MELISSA ESQUER PARRA</t>
  </si>
  <si>
    <t>MARGARITA SOLORZANO MERCADO</t>
  </si>
  <si>
    <t>MOISES PEREZ ROMERO</t>
  </si>
  <si>
    <t>DENNISE PAULINA RODRIGUEZ COVARRUBIAS</t>
  </si>
  <si>
    <t>ARTURO ADRIAN DIAZ CASTAÐEDA</t>
  </si>
  <si>
    <t>ZACNITE SARAI RIVERA PATINO</t>
  </si>
  <si>
    <t>JOSE ALEJANDRO SALCIDO PADILLA</t>
  </si>
  <si>
    <t>YESICA LOPEZ BAZAN</t>
  </si>
  <si>
    <t>CLAUDIA IVETTE GONZALEZ GOMEZ</t>
  </si>
  <si>
    <t>DANIELA QUIROZ COLO</t>
  </si>
  <si>
    <t>FERNANDA NASHELLY JIMENEZ LOPEZ PORTILLO</t>
  </si>
  <si>
    <t>OSCAR PALOMINO MARTINEZ</t>
  </si>
  <si>
    <t>LUIS CESAR BECERRA DE LA CRUZ</t>
  </si>
  <si>
    <t>ALFREDO SANCHEZ MUÐOZ</t>
  </si>
  <si>
    <t>MARIA PAULINA BECERRA MORALES</t>
  </si>
  <si>
    <t>ROSARIO ALEJANDRA GUTIERREZ NARCISO</t>
  </si>
  <si>
    <t>DOUGLAS DARIO BARRAGAN MEDRANO</t>
  </si>
  <si>
    <t>GABRIELA JOHARA RAMIREZ RUBIO</t>
  </si>
  <si>
    <t>PABLO VILLARREAL NADER</t>
  </si>
  <si>
    <t>DANIELA MATUTE VARGAS</t>
  </si>
  <si>
    <t>ALBERTO VEREMIZ LERMA DOSAL</t>
  </si>
  <si>
    <t>ADRIANA ROXANDA BUSTAMANTE CASTAÐEDA</t>
  </si>
  <si>
    <t>PABLO GONZALEZ PONCE</t>
  </si>
  <si>
    <t>RUTH MARICELA MORA GARZA</t>
  </si>
  <si>
    <t>SILVIA KARELY SAMANIEGO QUIÐONEZ</t>
  </si>
  <si>
    <t>MARIA EUGENIA SILVEYRA DINGLER</t>
  </si>
  <si>
    <t>ANA CECILIA CUEVA SANTANA</t>
  </si>
  <si>
    <t>INAKI GONZALEZ SALVADOR</t>
  </si>
  <si>
    <t>MELISSA REA HERNANDEZ</t>
  </si>
  <si>
    <t>SUSY GUADALUPE LOPEZ SERVIN</t>
  </si>
  <si>
    <t>DENISSE ELIZETH ALVARADO GUEVARA</t>
  </si>
  <si>
    <t>ALEJANDRO ADAIR AGUILAR VALENZUELA</t>
  </si>
  <si>
    <t>MARIANA MONTSERRAT GOMEZ BARAJAS</t>
  </si>
  <si>
    <t>MARTHA GABRIELA TRONCOSO TREJO</t>
  </si>
  <si>
    <t>TANIA RAMIREZ MEZA</t>
  </si>
  <si>
    <t>LUCERO MANUELA PAREDES BAUTISTA</t>
  </si>
  <si>
    <t>LAURA ALICIA CHAVIRA GARCIA</t>
  </si>
  <si>
    <t>GYPSY ESTHER FRANCO DURAN</t>
  </si>
  <si>
    <t>ALEX PEREZ MARTINEZ</t>
  </si>
  <si>
    <t>GABRIELA VARGAS GUZMAN</t>
  </si>
  <si>
    <t>FRANCISCO PICHARDO NUNEZ</t>
  </si>
  <si>
    <t>ANA ISABEL TOVAR HERREJON</t>
  </si>
  <si>
    <t>THANYA CAROLINA TENORIO AMAYA</t>
  </si>
  <si>
    <t>FABIAN TOVAR VELAZQUEZ</t>
  </si>
  <si>
    <t>OMAR MIGUEL MARTINEZ RIOS</t>
  </si>
  <si>
    <t>CORINA PARDO TERRES</t>
  </si>
  <si>
    <t>NIDIA SARAHI VILLASANA RUBIO</t>
  </si>
  <si>
    <t>BLANCA HILDA JIMENEZ PANTOJA</t>
  </si>
  <si>
    <t>EDUARDO ACEBO NOVAL</t>
  </si>
  <si>
    <t>CAROLINA ITZEL REZA APREZA</t>
  </si>
  <si>
    <t>ALBERTO TRILLO CAMPOS</t>
  </si>
  <si>
    <t>NANCY DENISSE HERNANDEZ OROZCO</t>
  </si>
  <si>
    <t>MANUEL VEYTIA PEREZ</t>
  </si>
  <si>
    <t>SHIRLEY MAYBELLINE JOHNSON ALVARADO</t>
  </si>
  <si>
    <t>GERARDO FLORES BONILLA</t>
  </si>
  <si>
    <t>JOSBANA MARIA AÐEZ LOPEZ</t>
  </si>
  <si>
    <t>MONTSERRAT PORTER DIAZ</t>
  </si>
  <si>
    <t>CESAR ISRAEL DURAN TORRES</t>
  </si>
  <si>
    <t>JOSE ANTONIO GUTIERREZ GARZA</t>
  </si>
  <si>
    <t>ERNESTO LOPEZ RIBE</t>
  </si>
  <si>
    <t>CINTHYA CRISTINA CARO CARMONA</t>
  </si>
  <si>
    <t>SAUL ALEJANDRO LOPEZ HERNANDEZ</t>
  </si>
  <si>
    <t>ELISEO GARCIA LUNA</t>
  </si>
  <si>
    <t>MIGUEL ANGEL GONZALEZ GOMEZ</t>
  </si>
  <si>
    <t>JUAN ANTONIO RICO ALVAREZ</t>
  </si>
  <si>
    <t>LUIS ANTONIO PARROQUIN HERNANDEZ</t>
  </si>
  <si>
    <t>EDITH GUZMAN NAVARRO</t>
  </si>
  <si>
    <t>MAURICIO TONATIUH ORTEGA CARBAJAL</t>
  </si>
  <si>
    <t>SAID SAAB GARZA</t>
  </si>
  <si>
    <t>KARLA CARMONA ROGEL</t>
  </si>
  <si>
    <t>DELIA GRISELDA MUÐOZ INFANTE</t>
  </si>
  <si>
    <t>LUISA LETICIA RINCON CARAVEZ</t>
  </si>
  <si>
    <t>NORMA AURORA BORREGO PEREZ</t>
  </si>
  <si>
    <t>SAMANTA VIVES CERVANTES</t>
  </si>
  <si>
    <t>MARCELO DARIO STREICH .</t>
  </si>
  <si>
    <t>JOEL SALINAS SALDIVAR</t>
  </si>
  <si>
    <t>IBRAHIM ALEJANDRO GRAYEB COVARRUBIAS</t>
  </si>
  <si>
    <t>FABIOLA STEPHANIA PERALES CORREA</t>
  </si>
  <si>
    <t>VICTOR JOSUE VILLANUEVA ORTEGON</t>
  </si>
  <si>
    <t>LETICIA SANCHEZ CABRERA</t>
  </si>
  <si>
    <t>MARIA MONTSERRAT TORIBIO DE LA CRUZ</t>
  </si>
  <si>
    <t>SALVADOR MASCOTT GODINEZ</t>
  </si>
  <si>
    <t>LAURA GRACIELA DE ALBA PADILLA</t>
  </si>
  <si>
    <t>DIANA ITZEL MENDOZA GOMEZ</t>
  </si>
  <si>
    <t>DALILA RIVERA VARGAS</t>
  </si>
  <si>
    <t>PATRICIA SIFUENTES SANCHEZ</t>
  </si>
  <si>
    <t>JOSE FERNANDO NAVARRO FEDERICO</t>
  </si>
  <si>
    <t>ALEJANDRA DONAJI CRUZ PAZ</t>
  </si>
  <si>
    <t>PATRICIA ARACELI BERNAL LOPEZ</t>
  </si>
  <si>
    <t>JORGE ARMANDO LOREDO HERRERA</t>
  </si>
  <si>
    <t>ALEJANDRO LOPEZ CERNA</t>
  </si>
  <si>
    <t>GUADALUPE ARACELY MARTINEZ NICOLAS</t>
  </si>
  <si>
    <t>SERGIO DAVID JARVIO LAGUNES</t>
  </si>
  <si>
    <t>FATIMA NALLELI TREVIÐO GUERRERO</t>
  </si>
  <si>
    <t>CARLOS ALBERTO LOPEZ FLORES</t>
  </si>
  <si>
    <t>MARIA SOLEDAD PISANI .</t>
  </si>
  <si>
    <t>BRENDA BARCENAS RODRIGUEZ</t>
  </si>
  <si>
    <t>KAREN JIMENEZ ARROYO</t>
  </si>
  <si>
    <t>ANA KARLA JARAMILLO MONTALVO</t>
  </si>
  <si>
    <t>DIEGO DE JESUS ESPINO GONZALEZ</t>
  </si>
  <si>
    <t>HECTOR ARIEL RUEDA MARTINEZ</t>
  </si>
  <si>
    <t>OLGA MARIA VILLALPANDO HERNANDEZ</t>
  </si>
  <si>
    <t>NADIA ALEJANDRA SALAS RUIZ</t>
  </si>
  <si>
    <t>LAURA DEL ROSARIO ALANIS VILLAFUERTE</t>
  </si>
  <si>
    <t>BRENDA ESPEJO NERI</t>
  </si>
  <si>
    <t>JORGE IVAN PRIETO CHULIN</t>
  </si>
  <si>
    <t>ALEJANDRA SOFIA ACHOLLA REYNA</t>
  </si>
  <si>
    <t>GABRIEL URRUTIA GARCIA</t>
  </si>
  <si>
    <t>MARTHA LETICIA RODRIGUEZ BRAVO</t>
  </si>
  <si>
    <t>RAMON CARRILLO ZAMORA</t>
  </si>
  <si>
    <t>CHOMIHA NAYELI VILLASANA RAMIREZ</t>
  </si>
  <si>
    <t>JOSE FERNANDO MARTINEZ ELIZONDO</t>
  </si>
  <si>
    <t>DANIEL SANDOVAL RODRIGUEZ</t>
  </si>
  <si>
    <t>LUZ MARIA PRECIADO ASCENCIO</t>
  </si>
  <si>
    <t>DANIELA PLASCENCIA ESTRADA</t>
  </si>
  <si>
    <t>CARLA ALETHIA ARIAS SILVA</t>
  </si>
  <si>
    <t>YADIRA SOTO RAMIREZ</t>
  </si>
  <si>
    <t>MAURILIO CARDENAS REYNAGA</t>
  </si>
  <si>
    <t>VIVIANA CECILIA ALTAMIRANO BEAURREGARD</t>
  </si>
  <si>
    <t>KARINA BENILDE SAENZ HERRERA</t>
  </si>
  <si>
    <t>SARA LUCIA GRACIANO ESCALERA</t>
  </si>
  <si>
    <t>JOSE EDUARDO CORONA FONSECA</t>
  </si>
  <si>
    <t>BRAULIO ADRIAN HOO FLORES</t>
  </si>
  <si>
    <t>RODRIGO ISMAEL GARCIA NAVA</t>
  </si>
  <si>
    <t>SANDRA BERENICE FERRUSCA ORTIZ</t>
  </si>
  <si>
    <t>JORGE LUIS HILERIO OSEGUERA</t>
  </si>
  <si>
    <t>SARAH ESTEFANIA ORELLANA FREIRE</t>
  </si>
  <si>
    <t>ALBA ARELI MENESES REY</t>
  </si>
  <si>
    <t>ROCIO GARZA LEAL</t>
  </si>
  <si>
    <t>CARLOS ENRIQUE DE SANTIAGO CASTELLON</t>
  </si>
  <si>
    <t>VIRIDIANA FLORES CUEVAS</t>
  </si>
  <si>
    <t>CINTHYA ISABEL VAZQUEZ PALMERO</t>
  </si>
  <si>
    <t>MARISOL MORALES AGUILAR</t>
  </si>
  <si>
    <t>RICARDO GUTIERREZ ALCOCER</t>
  </si>
  <si>
    <t>JESSICA BERENICE VAZQUEZ JIMENEZ</t>
  </si>
  <si>
    <t>JORGE YVES OSTOS GOVEA</t>
  </si>
  <si>
    <t>MYRIAM ROCIO PABLOS UREÐA</t>
  </si>
  <si>
    <t>IGNACIO MORALES ALEGRIA</t>
  </si>
  <si>
    <t>ABRAHAM RAMOS PALOMEQUE</t>
  </si>
  <si>
    <t>HUGO LEONARDO MARTINEZ GOMEZ</t>
  </si>
  <si>
    <t>JORGE GARCIA FERREIRO</t>
  </si>
  <si>
    <t>FABIOLA GONZALEZ PALACIOS</t>
  </si>
  <si>
    <t>PABLO JUSTO ESCALERA SERRANO</t>
  </si>
  <si>
    <t>ROXANA ALEJANDRA LONA JIMENEZ</t>
  </si>
  <si>
    <t>ENRIQUE ALEJANDRO DUARTE PAREDES</t>
  </si>
  <si>
    <t>ARACELI PEREZ LOBATO</t>
  </si>
  <si>
    <t>JESSICA ESTEFANY GARCIA HERNANDEZ</t>
  </si>
  <si>
    <t>MARISOL CASTRO PACHECO</t>
  </si>
  <si>
    <t>YOSAHANDY LISSEL GONZALEZ PELAYO</t>
  </si>
  <si>
    <t>KARENY GARCIA GUZMAN</t>
  </si>
  <si>
    <t>JUAN JOSE ROSAS PEREZ</t>
  </si>
  <si>
    <t>NORMA ANGELICA GUTIERREZ VELAZQUEZ</t>
  </si>
  <si>
    <t>GUILLERMO MUNOZ VILLEGAS</t>
  </si>
  <si>
    <t>YURITZI YULIANA LOPEZ BAUTISTA</t>
  </si>
  <si>
    <t>CLAUDIA ELENA ANTUNEZ GONZALEZ</t>
  </si>
  <si>
    <t>MARIA JOSE GARCIA BAÐUELOS</t>
  </si>
  <si>
    <t>OLGA MARES HERNANDEZ</t>
  </si>
  <si>
    <t>CLAUDIA ARELI CORTES HERNANDEZ</t>
  </si>
  <si>
    <t>RICARDO ALLARD DUCLOUX</t>
  </si>
  <si>
    <t>GEORGINA HUERTA VELAZQUEZ</t>
  </si>
  <si>
    <t>MANUEL ENRIQUE MARIN REYNOSA</t>
  </si>
  <si>
    <t>FERNANDO POHLS GONZALEZ</t>
  </si>
  <si>
    <t>ALONSO GABRIEL GUTIERREZ VARGAS</t>
  </si>
  <si>
    <t>MARIO ALBERTO LOPEZ ESPINOSA</t>
  </si>
  <si>
    <t>LUIS ALBERTO LOPEZ GARRIDO</t>
  </si>
  <si>
    <t>MARIA GUADALUPE SERRATOS AVALOS</t>
  </si>
  <si>
    <t>ERICK ALEJANDRO GARCIA MICHAUZ</t>
  </si>
  <si>
    <t>YANET OSUNA PONCE</t>
  </si>
  <si>
    <t>CELIA NAYELI RIVERA GONZALEZ</t>
  </si>
  <si>
    <t>LETICIA GRANADOS AYALA</t>
  </si>
  <si>
    <t>SERGIO EDUARDO GARCIA PAVON</t>
  </si>
  <si>
    <t>JUAN CARLOS VAZQUEZ PINTO</t>
  </si>
  <si>
    <t>ARIADNA DENISSE GARCIA CASTILLA</t>
  </si>
  <si>
    <t>JOSE DAVID QUINTERO SANTELIZ</t>
  </si>
  <si>
    <t>GLORIA ALEJANDRA SARABIA BUENO</t>
  </si>
  <si>
    <t>FERNANDO SALAS DAMIAN</t>
  </si>
  <si>
    <t>ROGER ALEPH MENDEZ PACHECO</t>
  </si>
  <si>
    <t>KARIME PATRICIA BASTAR CARRANZA</t>
  </si>
  <si>
    <t>DANTE ISRAEL ARCINIEGA CORREA</t>
  </si>
  <si>
    <t>JUAN MANUEL LEON GONZALEZ</t>
  </si>
  <si>
    <t>MARIBEL RIOS RIVAS</t>
  </si>
  <si>
    <t>NALLELY ABRIL JAIME CHAVEZ</t>
  </si>
  <si>
    <t>MAXIME JOLICOEUR AYALA</t>
  </si>
  <si>
    <t>CARLOS COLIN HERNANDEZ</t>
  </si>
  <si>
    <t>MONICA CALLES VALADES</t>
  </si>
  <si>
    <t>DAVID ROSAS VILLALOBOS</t>
  </si>
  <si>
    <t>IMELDA CARRASCO GARCIA</t>
  </si>
  <si>
    <t>ALEXIS ENRIQUE NOYOLA SAENZ</t>
  </si>
  <si>
    <t>JORGE ALBERTO MORENO SALAZAR</t>
  </si>
  <si>
    <t>MARISOL ACHACH SOLIS</t>
  </si>
  <si>
    <t>JUAN CARLOS CEDILLO RAMIREZ</t>
  </si>
  <si>
    <t>ANA ELVIA MEDRANO LOPEZ</t>
  </si>
  <si>
    <t>VICTOR HUGO JUAREZ OLVERA</t>
  </si>
  <si>
    <t>FERNANDO IVAN LOPEZ MORALES</t>
  </si>
  <si>
    <t>LUIS GERARDO SALAZAR ROBLES</t>
  </si>
  <si>
    <t>FRANCISCO JAVIER ZAMORA GARCIA</t>
  </si>
  <si>
    <t>IRMA GONZALEZ MARTINEZ</t>
  </si>
  <si>
    <t>GONZALO DANIEL GARCIA CONTRERAS</t>
  </si>
  <si>
    <t>SERGIO ALAN DAVILA CORRAL</t>
  </si>
  <si>
    <t>ANGEL MELQUISEDEC RIVERA RODRIGUEZ</t>
  </si>
  <si>
    <t>SUSANNA SOFIA ANISO RODRIGUEZ</t>
  </si>
  <si>
    <t>MARIANNA ESTELA ANISO RODRIGUEZ</t>
  </si>
  <si>
    <t>GABRIELA GUADALUPE ESPADAS CASTELLANOS</t>
  </si>
  <si>
    <t>EDUARDO ALBA GUADARRAMA</t>
  </si>
  <si>
    <t>CHRISTIAN JEANETTE LAMAS MORALES</t>
  </si>
  <si>
    <t>CLAUDIA GRACIELA PALACIOS DEL POZO</t>
  </si>
  <si>
    <t>PERLA SULEMA AYON ARREDONDO</t>
  </si>
  <si>
    <t>MARIA CONCEPCION CERVANTES MARQUEZ</t>
  </si>
  <si>
    <t>LUCELLY DE LOS ANGELES ORDAZ GOMEZ</t>
  </si>
  <si>
    <t>MARIA GUADALUPE VELAZQUEZ HERNANDEZ</t>
  </si>
  <si>
    <t>DAVID FLORES HERNANDEZ</t>
  </si>
  <si>
    <t>ANDREA TREJO CARRILLO</t>
  </si>
  <si>
    <t>STEPHANIE SANTOS .</t>
  </si>
  <si>
    <t>ANADEY GRACELLI VIERA MUÐOZ</t>
  </si>
  <si>
    <t>EMILIA QUINTERO MORALES</t>
  </si>
  <si>
    <t>JESSICA MARTINEZ FERNANDEZ</t>
  </si>
  <si>
    <t>ESTEBAN IÐIGO OCEJO</t>
  </si>
  <si>
    <t>ANDREA MARICELA QUIRARTE HERNANDEZ</t>
  </si>
  <si>
    <t>GLORIA NALLELY NOVOA RAMOS</t>
  </si>
  <si>
    <t>RODRIGO GARCIA CONTRERAS</t>
  </si>
  <si>
    <t>BEATRIZ ISABEL GONZALEZ PARRA</t>
  </si>
  <si>
    <t>ELSA ALEJANDRA MARTINEZ SANDOVAL</t>
  </si>
  <si>
    <t>ROGELIO BERNARDO HERNANDEZ HERNANDEZ</t>
  </si>
  <si>
    <t>ADRIANA CHIU PADILLA</t>
  </si>
  <si>
    <t>MAIRA GUADALUPE MACIEL LARA</t>
  </si>
  <si>
    <t>OSCAR MANUEL CHAVEZ NERI</t>
  </si>
  <si>
    <t>KAREN ANAHI PADILLA PONCE</t>
  </si>
  <si>
    <t>MARIO ALBERTO LOPEZ CALDERON</t>
  </si>
  <si>
    <t>NICOLAS CAVALLERO .</t>
  </si>
  <si>
    <t>BEATRIZ BUSTAMANTE RUIZ</t>
  </si>
  <si>
    <t>ISABEL LESLIE JIMENEZ RODRIGUEZ</t>
  </si>
  <si>
    <t>TANIA JOAQUINILLO RUIZ</t>
  </si>
  <si>
    <t>PAULINA ESTEFANIA CARRILLO ZUÐIGA</t>
  </si>
  <si>
    <t>ALEXIS RICARDO DIAZ BARBOSA</t>
  </si>
  <si>
    <t>EMILIO MENDEZ ANDRADE</t>
  </si>
  <si>
    <t>MAYELA PETRIZ MORALES</t>
  </si>
  <si>
    <t>DANIELA MACIAS PACHECO</t>
  </si>
  <si>
    <t>EMILIANO MADARIAGA ARAOS</t>
  </si>
  <si>
    <t>JUANA ESTHELA SAUCEDO VAZQUEZ</t>
  </si>
  <si>
    <t>ITZEL ANNETTE ORTIZ RODRIGUEZ</t>
  </si>
  <si>
    <t>BEATRIZ ADRIANA JIMENEZ MEDINA</t>
  </si>
  <si>
    <t>YAHAIRA NEPSILY HERNANDEZ MORALES</t>
  </si>
  <si>
    <t>KARLA MAGALY ERAZO DOMINGUEZ</t>
  </si>
  <si>
    <t>ALEJANDRO ALCANTARA GONZALEZ</t>
  </si>
  <si>
    <t>JOSHUA DAVID GARCIA REYES</t>
  </si>
  <si>
    <t>ANDREA AYON PINEDA</t>
  </si>
  <si>
    <t>BARBARA ITZEL VILLALBA OBREGON</t>
  </si>
  <si>
    <t>JULIO ALBERTO ALVAREZ HERRERA</t>
  </si>
  <si>
    <t>MARIA ELENA DIAZ GARCIA</t>
  </si>
  <si>
    <t>XAVIER BAUTISTA HERRERA</t>
  </si>
  <si>
    <t>LUCIA DANIELA LASTRA CASTILLO</t>
  </si>
  <si>
    <t>ANGELINE FOURNIER .</t>
  </si>
  <si>
    <t>GERMAN SANTIAGO LOPEZ</t>
  </si>
  <si>
    <t>ERIKA ELENA MAYORGA GUTIERREZ</t>
  </si>
  <si>
    <t>CESAR ALFREDO ESPINOSA CUATEPITZI</t>
  </si>
  <si>
    <t>JOSE DANIEL MARTINEZ COUSTE</t>
  </si>
  <si>
    <t>ELVIA ESTELA ZARAGOZA OLMOS</t>
  </si>
  <si>
    <t>EVA ALEJANDRA GONZALEZ CAMACHO</t>
  </si>
  <si>
    <t>SILVIA ROCIO MILLER CORONADO</t>
  </si>
  <si>
    <t>CELIA SAHAGUN ROLDAN</t>
  </si>
  <si>
    <t>MARIA MAYELA MARTINEZ RODRIGUEZ</t>
  </si>
  <si>
    <t>MARIA DEL CARMEN SAUCEDO MARTINEZ</t>
  </si>
  <si>
    <t>ROBERTO GONZALO HERNANDEZ ARCE</t>
  </si>
  <si>
    <t>MARY CARMEN GAVITO ESTRADA</t>
  </si>
  <si>
    <t>IRVING SANCHEZ PEÐALOZA</t>
  </si>
  <si>
    <t>NAIAN URIBE CABRERA</t>
  </si>
  <si>
    <t>DONOVAN ALFARO PELAEZ</t>
  </si>
  <si>
    <t>ALEJANDRO SAUCEDA CASTRO</t>
  </si>
  <si>
    <t>ADDIS ABEBA FLORES QUINTANA</t>
  </si>
  <si>
    <t>ISRAEL LINO LOPEZ</t>
  </si>
  <si>
    <t>FIDEL PEREZ GARCIA</t>
  </si>
  <si>
    <t>JUAN GUILLERMO ZEPEDA SALAS</t>
  </si>
  <si>
    <t>CLAUDIA ITZEL GARCIA SALAZAR</t>
  </si>
  <si>
    <t>WILBERTH JESUS ALBOR RIVAS</t>
  </si>
  <si>
    <t>MARIA DE MONSERRAT CRUZ SANCHEZ</t>
  </si>
  <si>
    <t>MARIO ALBERTO SANCHEZ ALDRETE</t>
  </si>
  <si>
    <t>JUAN PABLO ESCAMILLA RODRIGUEZ</t>
  </si>
  <si>
    <t>CLAUDIA PAMELA OSEGUERA RINCON</t>
  </si>
  <si>
    <t>ROGELIO VIRUEL SANCHEZ</t>
  </si>
  <si>
    <t>ELENA DEL CARMEN ZORRILLA SOLANA</t>
  </si>
  <si>
    <t>CITLALI YANELLY RUBIO CASTILLO</t>
  </si>
  <si>
    <t>AGUSTIN ZAGUILAN SANCHEZ</t>
  </si>
  <si>
    <t>ESTRELLA PINEDA VILCHIS</t>
  </si>
  <si>
    <t>CAROLINA DIAZ BARRIGA GUERRA</t>
  </si>
  <si>
    <t>SALVADOR SANCHEZ PICCO</t>
  </si>
  <si>
    <t>FRANCISCO JAVIER VARGAS DIAZ</t>
  </si>
  <si>
    <t>SERGIO JONATHAN REYES ESTRADA</t>
  </si>
  <si>
    <t>KARLA MARIA ZAPATA SANCHEZ</t>
  </si>
  <si>
    <t>KATIA GUADALUPE AGUIRRE RAMIREZ</t>
  </si>
  <si>
    <t>ALEJANDRA VELAZQUEZ MORA</t>
  </si>
  <si>
    <t>FRANCISCO JAVIER HAM HERNANDEZ</t>
  </si>
  <si>
    <t>SOFIA ALINE LOPEZ MACIAS</t>
  </si>
  <si>
    <t>KENNETH DE ALBA MONTEJANO</t>
  </si>
  <si>
    <t>MARIA ALEJANDRA ZARCO ORDOÐEZ</t>
  </si>
  <si>
    <t>JESUS MIRANDA REYES</t>
  </si>
  <si>
    <t>MAURICIO SANCHEZ LESSIEUR</t>
  </si>
  <si>
    <t>DAYARANA GONZALEZ ALFARO</t>
  </si>
  <si>
    <t>MA DEL ROCIO GUERRERO CARREON</t>
  </si>
  <si>
    <t>LINDA CRYSTAL GARCIA ORTIZ</t>
  </si>
  <si>
    <t>SHIRLEY GUADALUPE SOTELO MATA</t>
  </si>
  <si>
    <t>NATALIA DANIELA GONZALEZ TORRES</t>
  </si>
  <si>
    <t>ARIADNA BACA ROBLES</t>
  </si>
  <si>
    <t>HUMBERTO GUERRA HERNANDEZ</t>
  </si>
  <si>
    <t>GERARDO ENRIQUE ULLOA RODRIGUEZ</t>
  </si>
  <si>
    <t>JUAN CARLOS RIVERA PORRAS</t>
  </si>
  <si>
    <t>MARIO GUSTAVO FLORES ORUETA</t>
  </si>
  <si>
    <t>MARIA ANTONIETA SILVA MARTINEZ</t>
  </si>
  <si>
    <t>CRISTINA DEL CARMEN RAMON PALOMINO</t>
  </si>
  <si>
    <t>JUAN MARTINEZ AGUILAR</t>
  </si>
  <si>
    <t>JAIME ALBERTO PAZ MORENO</t>
  </si>
  <si>
    <t>YINGMIN LUO .</t>
  </si>
  <si>
    <t>THALIA JESSICA FIGUEROA CASTRO</t>
  </si>
  <si>
    <t>DAVID FERNANDEZ VAZQUEZ</t>
  </si>
  <si>
    <t>ALVARO JAVIER RAMIREZ SANSORES</t>
  </si>
  <si>
    <t>MARIA EMMA HERNANDEZ RIVERA</t>
  </si>
  <si>
    <t>MARIA JAQUELINE BECERRIL BUSTOS</t>
  </si>
  <si>
    <t>CRISTOPHER ARTURO MACHADO ZAVALA</t>
  </si>
  <si>
    <t>MA JOSEFINA OLGA MARQUEZ GOMEZ</t>
  </si>
  <si>
    <t>PAULINA LIZBETH SOTO MUÐIZ</t>
  </si>
  <si>
    <t>MARTHA NALLELY RODRIGUEZ OLIVAS</t>
  </si>
  <si>
    <t>JUAN JOSE ALMARAZ HERNANDEZ</t>
  </si>
  <si>
    <t>ALMA KARINA RAMIREZ RAMIREZ</t>
  </si>
  <si>
    <t>ARTURO ULISES SANCHEZ PEREZ</t>
  </si>
  <si>
    <t>CINDY LIZZETH BARRON MARTINEZ</t>
  </si>
  <si>
    <t>JOSE ALBERTO ROSALES OROZCO</t>
  </si>
  <si>
    <t>MARY CARMEN HERNANDEZ ALEMAN</t>
  </si>
  <si>
    <t>EDBE JANETH ADAME ARMENDARIZ</t>
  </si>
  <si>
    <t>AURELIO ISAAC VALTIERRA LOPEZ</t>
  </si>
  <si>
    <t>MARIANA SANCHEZ ELIZONDO</t>
  </si>
  <si>
    <t>ROBERTO CASTILLO PANAYETA</t>
  </si>
  <si>
    <t>JENNIFER ALICIA VEGA MENDOZA</t>
  </si>
  <si>
    <t>CARLOS LUNA CRUZ</t>
  </si>
  <si>
    <t>DULCE ARACELI DE LEON ARIZOLA</t>
  </si>
  <si>
    <t>MARIA DEL ROCIO FERNANDEZ CUEVAS</t>
  </si>
  <si>
    <t>KARLA CLAUDIA TOLEDO GONZALEZ</t>
  </si>
  <si>
    <t>JANET ALVARADO HERNANDEZ</t>
  </si>
  <si>
    <t>MARCO AURELIO HERNANDEZ CEBALLOS</t>
  </si>
  <si>
    <t>AUREA JULIETA SANCHEZ KOCH</t>
  </si>
  <si>
    <t>SONIA GARCIA TAPIA</t>
  </si>
  <si>
    <t>DANIELA MARGARITA DOZAL RAMIREZ</t>
  </si>
  <si>
    <t>ZABEL MARIN GUERRERO</t>
  </si>
  <si>
    <t>STEPHANIE GIOVANNINI OROZCO</t>
  </si>
  <si>
    <t>MIRNA ALEJANDRA NAVARRO FERNANDEZ</t>
  </si>
  <si>
    <t>PAOLA ROCIO URQUIZA VAZQUEZ</t>
  </si>
  <si>
    <t>MARIA ELIZABETH LLAMAS LOPEZ</t>
  </si>
  <si>
    <t>JAVIER MORA PINEDO</t>
  </si>
  <si>
    <t>JOSE RODRIGO GUTIERREZ FONSECA</t>
  </si>
  <si>
    <t>JOSE AARON RAMIREZ ARANA</t>
  </si>
  <si>
    <t>DIEGO LEZAMA RODRIGUEZ</t>
  </si>
  <si>
    <t>MELISSA MARTINEZ RIZO</t>
  </si>
  <si>
    <t>MIREYA MAYO SARABIA</t>
  </si>
  <si>
    <t>LUIS EDUARDO BAUTISTA CASTRO</t>
  </si>
  <si>
    <t>KARLA IVON RAMIREZ ESCALANTE</t>
  </si>
  <si>
    <t>YAZMIN LIZETH VERGIL SERNA</t>
  </si>
  <si>
    <t>MIGUEL ANGEL TOLENTINO LOZANO</t>
  </si>
  <si>
    <t>LAURA LIZZETE PEREZ HERRERA</t>
  </si>
  <si>
    <t>JOSE ALEJANDRO SALDIVAR PEREZ</t>
  </si>
  <si>
    <t>RODRIGO ALANIS GARZA</t>
  </si>
  <si>
    <t>ANDREA GABILONDO ARMENDARIZ</t>
  </si>
  <si>
    <t>EVA LUZ VEGA ESPINOZA</t>
  </si>
  <si>
    <t>LORENA SANCHEZ MEJIA</t>
  </si>
  <si>
    <t>DIANA PEREZ VERTTI RAMIREZ</t>
  </si>
  <si>
    <t>KARLA FERNANDA GOMEZ VILLANUEVA</t>
  </si>
  <si>
    <t>JANIN XOCOYOTZIN GOMEZ AVENDAÐO</t>
  </si>
  <si>
    <t>LESLIE PATRICIA OLIVA CAMACHO</t>
  </si>
  <si>
    <t>DULCE YURIDIANA SOTO LOPEZ</t>
  </si>
  <si>
    <t>MARIA JOSE CISNEROS LOPEZ</t>
  </si>
  <si>
    <t>JESUS ROMAN MELENDEZ HERNANDEZ</t>
  </si>
  <si>
    <t>OSCAR AMIN VILLA ARNAIZ</t>
  </si>
  <si>
    <t>ANA BETHEL GLEASON SEPULVEDA</t>
  </si>
  <si>
    <t>EDUARDO ALFREDO ACOSTA LOREDO</t>
  </si>
  <si>
    <t>OMAYRA CAROLINA GONZALEZ ILLERA</t>
  </si>
  <si>
    <t>TANIA PATRICIA CLAYTON CASTRO</t>
  </si>
  <si>
    <t>VALERIA ANAYA REYES</t>
  </si>
  <si>
    <t>ARTURO JIMENEZ ALDRETE</t>
  </si>
  <si>
    <t>ALEJANDRA MARTINEZ RAMOS</t>
  </si>
  <si>
    <t>DAVID FERNANDO ACEVEDO MARTINEZ</t>
  </si>
  <si>
    <t>VICENTE VILLA VIVEROS</t>
  </si>
  <si>
    <t>ARMANDO CARLOS BARRAGAN AGUIRRE</t>
  </si>
  <si>
    <t>LUCIA DANNIELA SOTO RAMIREZ</t>
  </si>
  <si>
    <t>SIDDHARTHA AVILA DELGADO</t>
  </si>
  <si>
    <t>MAGDALENA SOTELO LOPEZ</t>
  </si>
  <si>
    <t>JOSE RAFAEL MUÐOZ TREJO</t>
  </si>
  <si>
    <t>MARIA EUGENIA GUADALUPE NUÐEZ GOMEZ</t>
  </si>
  <si>
    <t>MARICRUZ PALACIOS ISIDRO</t>
  </si>
  <si>
    <t>PAOLA GOMEZ CORPUS</t>
  </si>
  <si>
    <t>MARCO ALAIN ALCACIO ZARZA</t>
  </si>
  <si>
    <t>ALEJANDRO LUNA NAVA</t>
  </si>
  <si>
    <t>ANGEL GABRIEL SANDOVAL PEREZ</t>
  </si>
  <si>
    <t>MARIANA SANCHEZ CAZARES</t>
  </si>
  <si>
    <t>DANIELA FIGUEROA RODRIGUEZ</t>
  </si>
  <si>
    <t>JUAN MAURICIO CASTRO OROZCO</t>
  </si>
  <si>
    <t>LENI GUADALUPE OROZCO JUAREZ</t>
  </si>
  <si>
    <t>JORGE ALBERTO PRECIADO GONZALEZ</t>
  </si>
  <si>
    <t>BRENDA BERENICE RAMIREZ BALTAZAR</t>
  </si>
  <si>
    <t>GABRIEL CASTILLO BUCIO</t>
  </si>
  <si>
    <t>FRANCISCO DAVID RUBIO GREATHOUSE</t>
  </si>
  <si>
    <t>MARIA CONCEPCION JERONIMO VIDAL</t>
  </si>
  <si>
    <t>BRENDA GONZALEZ AVALOS</t>
  </si>
  <si>
    <t>SERGIO ENRIQUE SANCHEZ ZAMORA</t>
  </si>
  <si>
    <t>NORINEY MUELA ACEVEDO</t>
  </si>
  <si>
    <t>ALEJANDRO MAYA CUESTA</t>
  </si>
  <si>
    <t>REGINA ISABEL ARAGON RAMOS</t>
  </si>
  <si>
    <t>MARIA DE LOS ANGELES GUERRERO MORALES</t>
  </si>
  <si>
    <t>MIGUEL ANGEL TARINDA RANGEL</t>
  </si>
  <si>
    <t>MARIA FERNANDA CRUZ LOPEZ</t>
  </si>
  <si>
    <t>DANIELA ROBLES ROMERO</t>
  </si>
  <si>
    <t>DIANA MINERVA REAL GUERRA</t>
  </si>
  <si>
    <t>ANGELICA LOPEZ DAVALOS</t>
  </si>
  <si>
    <t>KAREN JANET RESENDIZ RINCON</t>
  </si>
  <si>
    <t>EDGARD LOYOLA ROA</t>
  </si>
  <si>
    <t>MOISES VELASCO SANTIAGO</t>
  </si>
  <si>
    <t>OLIVIA RODRIGUEZ SCHOMAR</t>
  </si>
  <si>
    <t>VICTOR VINICIO ALVAREZ MARTINEZ BACA</t>
  </si>
  <si>
    <t>MARIA JOSE ESTRADA HERNANDEZ</t>
  </si>
  <si>
    <t>GILDARDO GAMALIEL COVARRUBIAS SICAIROS</t>
  </si>
  <si>
    <t>CLAUDIA ESTER GUERRERO FUENTES</t>
  </si>
  <si>
    <t>MIRIAM GUADALUPE MERCADO RUIZ</t>
  </si>
  <si>
    <t>KARLA LOPEZ MARIN</t>
  </si>
  <si>
    <t>SUSANA MAGDALENA CASILLAS GONZALEZ</t>
  </si>
  <si>
    <t>JESSICA VANESSA PACHECO HERNANDEZ</t>
  </si>
  <si>
    <t>MARIA DEL CARMEN SILVA CASTILLO</t>
  </si>
  <si>
    <t>GABRIEL RODRIGUEZ RODRIGUEZ</t>
  </si>
  <si>
    <t>MALITZIN CANTO ABAD</t>
  </si>
  <si>
    <t>CLAUDIA PERLA GUADALUPE LUNA MENDOZA</t>
  </si>
  <si>
    <t>JAIME ARTURO VERA BAYLON</t>
  </si>
  <si>
    <t>DANIEL JONATHAN NAVARRO MINAYA</t>
  </si>
  <si>
    <t>DAN JAIMES CRUZ</t>
  </si>
  <si>
    <t>RAMON HUMBERTO HUITRON CORTES</t>
  </si>
  <si>
    <t>PAULINA GIL PARRA</t>
  </si>
  <si>
    <t>MACRINA DEL ROSARIO MENDEZ ALBORES</t>
  </si>
  <si>
    <t>ANA LUISA ONTIVEROS DEL BOSQUE</t>
  </si>
  <si>
    <t>OSCAR ALEJANDRO NAVARRO OLIVAS</t>
  </si>
  <si>
    <t>JOSE CARLOS ALVAREZ JIMENEZ</t>
  </si>
  <si>
    <t>JOSE GERARDO OTHON CAMARGO SEEMANN</t>
  </si>
  <si>
    <t>MARCELA PAOLA SOLIS GARCIA</t>
  </si>
  <si>
    <t>ADRIANA YOLANDA FERNANDEZ ALZAGA</t>
  </si>
  <si>
    <t>CLAUDIA ANABELL RUIZ HERNANDEZ</t>
  </si>
  <si>
    <t>SUSANA LOPEZ CUELLO</t>
  </si>
  <si>
    <t>JORGE LUIS SANTOS TRIGUEROS</t>
  </si>
  <si>
    <t>RAUL EDUARDO PARGA DIAZ</t>
  </si>
  <si>
    <t>ELIDA MIROSLAVA REAL OROZCO</t>
  </si>
  <si>
    <t>DELIO AGUSTIN LEYVA DIAZ</t>
  </si>
  <si>
    <t>MARIA FERNANDA SALAS SAAVEDRA</t>
  </si>
  <si>
    <t>LUIS MANUEL ECHAVE COTA</t>
  </si>
  <si>
    <t>ERENDIRA DURAN LOPEZ</t>
  </si>
  <si>
    <t>JUAN ALFREDO MARQUEZ GALICIA</t>
  </si>
  <si>
    <t>SARA FERNANDA LOA ACOSTA</t>
  </si>
  <si>
    <t>DENISSE SURIANO MARROQUIN</t>
  </si>
  <si>
    <t>MARICARMEN HERNANDEZ NIETO</t>
  </si>
  <si>
    <t>CAROLINA SANCHEZ CARDENAS</t>
  </si>
  <si>
    <t>MIGUEL EDUARDO DE LIRA DE LOS SANTOS</t>
  </si>
  <si>
    <t>YADIRA ALEJANDRA GARCIA OLIVA</t>
  </si>
  <si>
    <t>MAGDALENA ISABEL BARRERA RICO</t>
  </si>
  <si>
    <t>LUIS JESUS GONZALEZ CASTELLANOS</t>
  </si>
  <si>
    <t>FRANCISCO SEBASTIAN CANTU LUGO</t>
  </si>
  <si>
    <t>BRENDA ALEXANDRA PEREZCAMPOS Y GOMEZ</t>
  </si>
  <si>
    <t>FERNANDO ORTIZ RUBIO COUTO</t>
  </si>
  <si>
    <t>JOSUE RAFAEL BUSTOS MONTALVAN</t>
  </si>
  <si>
    <t>GLORIA MYLUE BOLAÐOS CORDOVA</t>
  </si>
  <si>
    <t>DIEGO PARRA FIGUEROA</t>
  </si>
  <si>
    <t>NASHIELI VILLALOBOS BRAVO</t>
  </si>
  <si>
    <t>DANIELA DOMINGUEZ ESPINO</t>
  </si>
  <si>
    <t>SANDRA MELLADO GARCIA</t>
  </si>
  <si>
    <t>SEBASTIAN GARRALDA ANAYA</t>
  </si>
  <si>
    <t>LAURA CRISTINA BARBA DAVILA</t>
  </si>
  <si>
    <t>RUBISEL VAZQUEZ RAYMUNDO</t>
  </si>
  <si>
    <t>LUCIA JIMENEZ VAZQUEZ</t>
  </si>
  <si>
    <t>ERIKA YARIHOLY HERNANDEZ SALAZAR</t>
  </si>
  <si>
    <t>MARCO ANTONIO SANCHEZ MATIAS</t>
  </si>
  <si>
    <t>JUAN MANUEL TOXQUI CUACUAS</t>
  </si>
  <si>
    <t>MARTHA PATRICIA DEL CARMEN CORREA PEÐA</t>
  </si>
  <si>
    <t>SANDRA LIZETH GALVES ROJAS</t>
  </si>
  <si>
    <t>J JESUS GONZALEZ HERNANDEZ</t>
  </si>
  <si>
    <t>ALEJANDRA SARAHI CARLOS RAMIREZ</t>
  </si>
  <si>
    <t>MARIA PALOMA CAMPOS TAYLOR</t>
  </si>
  <si>
    <t>TIFANY DANAYANTI GISELLE GOMEZ CALDERON</t>
  </si>
  <si>
    <t>CARLOS ANDRES CHAVEZ PEÐA</t>
  </si>
  <si>
    <t>JUAN JOSE CHAPA LOPEZ</t>
  </si>
  <si>
    <t>JONATHAN JOSE GARCIA SILVA</t>
  </si>
  <si>
    <t>MELISSA RAFAELA CISNEROS RAMIREZ</t>
  </si>
  <si>
    <t>EMILIANO SAUCEDO ORTIZ</t>
  </si>
  <si>
    <t>JORGE HUMBERTO RINCON ALATORRE</t>
  </si>
  <si>
    <t>GABRIELA RIVERO MONTOYA</t>
  </si>
  <si>
    <t>JUAN DANIEL LOPEZ VAZQUEZ</t>
  </si>
  <si>
    <t>CLAUDIA BELEN SANCHEZ MAGAÐA</t>
  </si>
  <si>
    <t>ALAN VELAZQUEZ AGUIRRE</t>
  </si>
  <si>
    <t>ANA FERNANDA MORALES RODRIGUEZ</t>
  </si>
  <si>
    <t>LIZETH ALEJANDRA FLORES SERRANO</t>
  </si>
  <si>
    <t>ANGELICA FABIOLA SANCHEZ SOTO</t>
  </si>
  <si>
    <t>RAUL ADRIAN ROMANO BERNAL</t>
  </si>
  <si>
    <t>ENRIQUE RAMIREZ RUIZ</t>
  </si>
  <si>
    <t>ENRIQUE CUAUHTEMOC VALLEJO</t>
  </si>
  <si>
    <t>FREDDY REYES ROSALES</t>
  </si>
  <si>
    <t>ADRIANA MARISELA ROSALES ALFARO</t>
  </si>
  <si>
    <t>GABRIELA PEDRAZA VALDERRABANO</t>
  </si>
  <si>
    <t>MA ISABEL VALDOVINOS VALDOVINOS</t>
  </si>
  <si>
    <t>NORMA RUIZ SALVA</t>
  </si>
  <si>
    <t>IVAN GABRIEL GARCIA BERMUDEZ</t>
  </si>
  <si>
    <t>ENRIQUE AVENDANO ANDRADE</t>
  </si>
  <si>
    <t>LUIS ARTURO SANCHEZ MEDINA</t>
  </si>
  <si>
    <t>VICTORIA TAPIA MARTINEZ</t>
  </si>
  <si>
    <t>LEONFELIPE CERVANTES SILVA</t>
  </si>
  <si>
    <t>JESSICA GALVAN MEDINA</t>
  </si>
  <si>
    <t>JUAN PABLO MAY QUINTAL</t>
  </si>
  <si>
    <t>JUAN JESUS ZEPEDA OCEGUERA</t>
  </si>
  <si>
    <t>ARELI JIMENEZ SERRATO</t>
  </si>
  <si>
    <t>SAHID ALFONSO PRECIADO MARTINEZ</t>
  </si>
  <si>
    <t>DANIELA ALFARO GUTIERREZ</t>
  </si>
  <si>
    <t>SANDRA VELARDE GARCIA</t>
  </si>
  <si>
    <t>LUIS RUBEN GARRIDO VIVANCO</t>
  </si>
  <si>
    <t>ISABEL LUQUE SOTO</t>
  </si>
  <si>
    <t>BLANCA ESTHER ARELLANO ARVIZU</t>
  </si>
  <si>
    <t>MARIO ALBERTO FIGUEROA ATONDO</t>
  </si>
  <si>
    <t>CRISTINA AGUIRRE RAMIREZ</t>
  </si>
  <si>
    <t>VERONICA ELIZABETH PEÐA MALDONADO</t>
  </si>
  <si>
    <t>JASSAN EMMANUEL DELGADO MERAZ</t>
  </si>
  <si>
    <t>MARIO ESTEBAN FLORES PEÐA</t>
  </si>
  <si>
    <t>JACOBO MISSAEL CALDERA SANCHEZ</t>
  </si>
  <si>
    <t>CLAUDIA MARIA RODRIGUEZ CORONA</t>
  </si>
  <si>
    <t>FRANCISCO JAVIER HERNANDEZ MARTINEZ</t>
  </si>
  <si>
    <t>KARLA ESPERANZA SOTO CRUZ</t>
  </si>
  <si>
    <t>CESAR OSVALDO CUEVAS ALCARAZ</t>
  </si>
  <si>
    <t>JAVIER CARRERA VIDAL</t>
  </si>
  <si>
    <t>MANUEL ALEJANDRO MARTINEZ GONZALEZ</t>
  </si>
  <si>
    <t>JIMENA AZPIAZU REMIS</t>
  </si>
  <si>
    <t>MARIA JOSE FONT SARONELLAS</t>
  </si>
  <si>
    <t>ADRIANA LEON MARTINEZ</t>
  </si>
  <si>
    <t>LUCIA DEL CARMEN VALENZUELA MENDOZA</t>
  </si>
  <si>
    <t>RICARDO ALFONSO CALZADA ANTONIO</t>
  </si>
  <si>
    <t>JOSE DAVID LOZANO RODRIGUEZ</t>
  </si>
  <si>
    <t>EMILIA GONZALEZ ITURBIDE</t>
  </si>
  <si>
    <t>LUIS GUILLERMO CHAO TERRAZAS</t>
  </si>
  <si>
    <t>HORACIO DELGADO MENDOZA</t>
  </si>
  <si>
    <t>LAURA PATRICIA CEBRIAN MARTINEZ</t>
  </si>
  <si>
    <t>RAFAEL ARROYO HERRERA</t>
  </si>
  <si>
    <t>ANA KAREN MANZANO REYNOSO</t>
  </si>
  <si>
    <t>ERIK VELAZQUEZ RANGEL</t>
  </si>
  <si>
    <t>MEXICO (CF)</t>
  </si>
  <si>
    <t>PATRICIA RONQUILLO LOPEZ</t>
  </si>
  <si>
    <t>LUIS ALBERTO ZARATE GARCIA</t>
  </si>
  <si>
    <t>PAMELA RODRIGUEZ HERNANDEZ</t>
  </si>
  <si>
    <t>LEONEL GARCIA FLORES</t>
  </si>
  <si>
    <t>ANA ISABEL CASTILLO BARROSO</t>
  </si>
  <si>
    <t>FABIOLA ARACELI BENHUMEA SANCHEZ</t>
  </si>
  <si>
    <t>MARIA KARINA SALINAS REYNOSO</t>
  </si>
  <si>
    <t>URBANO OCTAVIO MARIN PALMA</t>
  </si>
  <si>
    <t>MARVIN RAUL BELLO RODRIGUEZ</t>
  </si>
  <si>
    <t>MOISES GOMEZ PONCE</t>
  </si>
  <si>
    <t>KARLA ANGELICA BECERRIL AMARO</t>
  </si>
  <si>
    <t>LUCILA ANDRADE GUERECA</t>
  </si>
  <si>
    <t>HORMISDA DEL CARMEN DELFIN SANZ</t>
  </si>
  <si>
    <t>FATIMA TREJO RIVERA</t>
  </si>
  <si>
    <t>ADONAI DIEGO ALVA FRAGOSO</t>
  </si>
  <si>
    <t>MARTHA DEL ROSARIO ESQUINCA GRAJALES</t>
  </si>
  <si>
    <t>MIGUEL CASTRO BONILLA</t>
  </si>
  <si>
    <t>AMADO JESUS ALVAREZ DE DIOS</t>
  </si>
  <si>
    <t>JOSE ANTONIO AGUILAR TORRES</t>
  </si>
  <si>
    <t>ARTURO SANCHEZ DIEZ DE SOLLANO</t>
  </si>
  <si>
    <t>DORIS HERNANDEZ FONSECA</t>
  </si>
  <si>
    <t>ALEJANDRA DEL CARMEN HERNANDEZ JIMENEZ</t>
  </si>
  <si>
    <t>MARIA FERNANDA JUAREZ VILLANUEVA</t>
  </si>
  <si>
    <t>GINA MINELIA GAMBOA ESPINOSA</t>
  </si>
  <si>
    <t>TOMAS YAMAMOTO SANCHEZ DE LA BARQUERA</t>
  </si>
  <si>
    <t>CARLOS MENDOZA MERLOS</t>
  </si>
  <si>
    <t>EDITH MONTSERRAT ZEPEDA PELAEZ</t>
  </si>
  <si>
    <t>ALEJANDRO ACOSTA ARVIZU</t>
  </si>
  <si>
    <t>MARIELLA SARAHI SANTOS CORONADO</t>
  </si>
  <si>
    <t>KARLA LORENA GOMEZ RODRIGUEZ</t>
  </si>
  <si>
    <t>CECILIA YURYTZY GOMEZ LOPEZ</t>
  </si>
  <si>
    <t>FERNANDO URIEL PINEDA GONZALEZ</t>
  </si>
  <si>
    <t>AMEBERILDA GUADALUPE CABRERA MENDEZ</t>
  </si>
  <si>
    <t>MARCO ANTONIO MARTINEZ ESCOTO</t>
  </si>
  <si>
    <t>GABRIELA GODINEZ GONZALEZ</t>
  </si>
  <si>
    <t>LIZ ADRIANA RASCON MEZA</t>
  </si>
  <si>
    <t>LORENA PATRICIA GARZA PERALES</t>
  </si>
  <si>
    <t>FLOR LIZETH ZAVALA REYES</t>
  </si>
  <si>
    <t>ERIKA MORALES MORENO</t>
  </si>
  <si>
    <t>CLAUDIA MAIREL PADILLA GARCIA</t>
  </si>
  <si>
    <t>JOSE ANTONIO STEFANONI ABDALA</t>
  </si>
  <si>
    <t>DENISSE NAVARRO GOVEA</t>
  </si>
  <si>
    <t>ABEL VELEZ MAYNEZ</t>
  </si>
  <si>
    <t>NILDA PATRICIA REYES VARGAS</t>
  </si>
  <si>
    <t>PATRICIA ANGELICA CANTO LARA</t>
  </si>
  <si>
    <t>NAARA CADMIEL URIARTE RANGEL</t>
  </si>
  <si>
    <t>MARIA TERESA CAMPOS DELOYA</t>
  </si>
  <si>
    <t>MIRIAM RUBI PENA SALGADO</t>
  </si>
  <si>
    <t>ANADELY GARCIA LOPEZ</t>
  </si>
  <si>
    <t>BLANCA DEL ROSARIO MEZA DUEÐAS</t>
  </si>
  <si>
    <t>DAVID SANCHEZ RODRIGUEZ</t>
  </si>
  <si>
    <t>MARIA SONIA GALLARDO DIAZ</t>
  </si>
  <si>
    <t>ANA KAREN HERNANDEZ JUAREZ</t>
  </si>
  <si>
    <t>ANDREA GABRIELA OLMOS YAÐEZ</t>
  </si>
  <si>
    <t>RODRIGO DIAZ PEREZ</t>
  </si>
  <si>
    <t>CARLOS ARMANDO LOPEZ BALCAZAR</t>
  </si>
  <si>
    <t>CLARA PATRICIA PADILLA RUIZ</t>
  </si>
  <si>
    <t>ANGELICA MARIA RAMIREZ FLORES</t>
  </si>
  <si>
    <t>DANIELA ALEJANDRA PEREZ DOMINGUEZ</t>
  </si>
  <si>
    <t>LUIS JOSE GUADALUPE ZAMORA PIZANO</t>
  </si>
  <si>
    <t>FERNANDO MARQUEZ ROSALES</t>
  </si>
  <si>
    <t>JUAN CARLOS FLORES LUNA</t>
  </si>
  <si>
    <t>ANA PAOLA ALVAREZ ALBA</t>
  </si>
  <si>
    <t>MIRIAM PACHECO VASQUEZ</t>
  </si>
  <si>
    <t>SAMARIA CERVANTES WENCE</t>
  </si>
  <si>
    <t>KAREN RAMIREZ RAMIREZ</t>
  </si>
  <si>
    <t>JOSE LUIS FIGUEROA LOPEZ</t>
  </si>
  <si>
    <t>DIEGO MARTIN MOSQUEIRA .</t>
  </si>
  <si>
    <t>OFELIA LOPEZ SANCHEZ</t>
  </si>
  <si>
    <t>ALMA SOCORRO PEREYRA IBARRA</t>
  </si>
  <si>
    <t>DANIEL GUTIERREZ MEAVE</t>
  </si>
  <si>
    <t>LILIANA CARBALLO PEREZ</t>
  </si>
  <si>
    <t>XIMENA SANCHEZ BUSTILLOS</t>
  </si>
  <si>
    <t>JOSE EDUARDO JUAREZ LOZADA</t>
  </si>
  <si>
    <t>TANIA CORBELLO ARANO</t>
  </si>
  <si>
    <t>MA. DE JESUS BARRERA JUAREZ</t>
  </si>
  <si>
    <t>ARELI MEDINA NAVARRETE</t>
  </si>
  <si>
    <t>MONICA LILIANA CARVAJAL RANGEL</t>
  </si>
  <si>
    <t>LAURA ESCOBEDO FLORES</t>
  </si>
  <si>
    <t>JORGE GIOVANNI ISLAS RAMIREZ</t>
  </si>
  <si>
    <t>CESAR IVAN VELAZQUEZ LOPEZ</t>
  </si>
  <si>
    <t>EDGAR ALEJANDRO BLANCO OLIVERA</t>
  </si>
  <si>
    <t>JORGE CERVANTES SANCHEZ</t>
  </si>
  <si>
    <t>PAULINA ALFARO PEREZ MOLPHE</t>
  </si>
  <si>
    <t>YAELID ELIZABETH ALCOCER GALICIA</t>
  </si>
  <si>
    <t>ANA CERVANTES PIEDRAS</t>
  </si>
  <si>
    <t>GABRIEL VASQUEZ ISIDRO</t>
  </si>
  <si>
    <t>MARIA DE LOS ANGELES FABIOLA SALAS RIVERA</t>
  </si>
  <si>
    <t>BEATRIZ ISELA CHAVEZ GARCIA</t>
  </si>
  <si>
    <t>CINTHIA MARIANA RUIZ MENDOZA</t>
  </si>
  <si>
    <t>FRANCISCO LOPEZ SADA</t>
  </si>
  <si>
    <t>ANA CECILIA CHAVEZ OROZCO</t>
  </si>
  <si>
    <t>CARLOS TEODORO CRUZ PALACIOS</t>
  </si>
  <si>
    <t>EVELYN CAROLINA VENEGAS IÐIGUEZ</t>
  </si>
  <si>
    <t>JESUS ISMAEL GARCIA RIVERA</t>
  </si>
  <si>
    <t>JENYFER LIZETH MENCHACA ORIHUELA</t>
  </si>
  <si>
    <t>RICARDO HARO NAVARRO</t>
  </si>
  <si>
    <t>LILIANA DANIELA RODRIGUEZ SOLIS</t>
  </si>
  <si>
    <t>RUBEN TAPIA IBARRA</t>
  </si>
  <si>
    <t>JOSE MANUEL RODRIGUEZ MEDINA</t>
  </si>
  <si>
    <t>JOSE DAVID GONZALEZ CORDOVA</t>
  </si>
  <si>
    <t>CLAUDIO EDGAR ZARDANETA CASTILLO</t>
  </si>
  <si>
    <t>JUAN LUIS NUÐEZ IRACHETA</t>
  </si>
  <si>
    <t>SANDRA CECILIA CASTILLO VAZQUEZ</t>
  </si>
  <si>
    <t>DAFNE MARIA FERNANDA SALAS MARTIN</t>
  </si>
  <si>
    <t>RICARDO RODRIGUEZ SANCHEZ</t>
  </si>
  <si>
    <t>GABRIEL LOPEZ MONTERO</t>
  </si>
  <si>
    <t>CLAUDIA POSADAS GARCIA</t>
  </si>
  <si>
    <t>KARLA ZEKELY SALAZAR DE LA ROSA</t>
  </si>
  <si>
    <t>RICARDO MEDINA GONZALEZ</t>
  </si>
  <si>
    <t>DAVID ANDRES ANTILLON LOZANO</t>
  </si>
  <si>
    <t>MARINA CONTRERAS TAMAYO</t>
  </si>
  <si>
    <t>ANZONI BRIAN HERNANDEZ LICONA</t>
  </si>
  <si>
    <t>GUADALUPE DE LA CRUZ RIVERA</t>
  </si>
  <si>
    <t>YESICA ANAID LONGORIA PARTIDA</t>
  </si>
  <si>
    <t>NICOLE ELIZABETH CARDENAS FELIX</t>
  </si>
  <si>
    <t>PAULO TAPIA CHACON</t>
  </si>
  <si>
    <t>DANIELA ROMERO LOERA</t>
  </si>
  <si>
    <t>JOSE FRANCISCO GUZMAN RAMOS</t>
  </si>
  <si>
    <t>NORMA DIANA DIAZ RAMIREZ</t>
  </si>
  <si>
    <t>MARIVEL ORNELAS TELLEZ</t>
  </si>
  <si>
    <t>FANNY BETHSABE BUCIO DUARTE</t>
  </si>
  <si>
    <t>MARIANA CECILIA GARCIA VALDES</t>
  </si>
  <si>
    <t>IVAN ALEJANDRO BAÐOS BLANCO</t>
  </si>
  <si>
    <t>ALEJANDRO JUAREZ CALVILLO</t>
  </si>
  <si>
    <t>JUAN LEONARDO TORRES HERNANDEZ</t>
  </si>
  <si>
    <t>LESLYE BLANCO CARDENAS</t>
  </si>
  <si>
    <t>NIMBE GUADALUPE HURTADO PARRA</t>
  </si>
  <si>
    <t>KARLA FERNANDA HERRERA FERNANDEZ DE CASTRO</t>
  </si>
  <si>
    <t>NADIA FABIOLA RESENDIZ SALINAS</t>
  </si>
  <si>
    <t>VIVIANA ORTIZ RAMIREZ</t>
  </si>
  <si>
    <t>MARISOL ALVARADO SILVA</t>
  </si>
  <si>
    <t>SARA ENID LEAL ESCOBAR</t>
  </si>
  <si>
    <t>ANNA GABRIELA BADILLO LUCERO</t>
  </si>
  <si>
    <t>MARIA JANETT RIVERA PALACIOS</t>
  </si>
  <si>
    <t>KAREN ALEJANDRA MENDEZ AGUILAR</t>
  </si>
  <si>
    <t>LIDIA HORTA GUZMAN</t>
  </si>
  <si>
    <t>EVELYN CASTILLO HERRERA</t>
  </si>
  <si>
    <t>THALIA PANTOJA ALVAREZ</t>
  </si>
  <si>
    <t>CLAUDIA ITZEL GOMEZ GOMEZ</t>
  </si>
  <si>
    <t>ELIZABETH LUJAN RIOS</t>
  </si>
  <si>
    <t>ADRIANA YAEL DELGADO LOPEZ</t>
  </si>
  <si>
    <t>PAOLA MELISSA AMBRIZ MEJIA</t>
  </si>
  <si>
    <t>EMMANUEL CASTILLO SANCHEZ</t>
  </si>
  <si>
    <t>MARIA ADRIANA ROSAS HERNANDEZ</t>
  </si>
  <si>
    <t>GEOVANI DAVID AZCORRA AGUILAR</t>
  </si>
  <si>
    <t>ANAHI OLVERA MATUS</t>
  </si>
  <si>
    <t>MIURIKA VANESSA ALMAO LUNA</t>
  </si>
  <si>
    <t>AARON ERIVES VARGAS</t>
  </si>
  <si>
    <t>ERNESTO LESPRON FRAUSTO</t>
  </si>
  <si>
    <t>ERNESTO LESPRON ZAPATA</t>
  </si>
  <si>
    <t>ALEJANDRO VAZQUEZ JUAREZ</t>
  </si>
  <si>
    <t>RICARDO LOPEZ MORENO</t>
  </si>
  <si>
    <t>ALEJANDRA LUCERO MORENO MAYA</t>
  </si>
  <si>
    <t>JOSE DANIEL BENAVIDES MEJIA</t>
  </si>
  <si>
    <t>DULCE MARIA SALAZAR ZAMBRANO</t>
  </si>
  <si>
    <t>MARIELA LAZZARI SCHUTTE</t>
  </si>
  <si>
    <t>YUKO PATRICIA HIRABAYASHI OCHOA</t>
  </si>
  <si>
    <t>VERONICA LUIS HERNANDEZ</t>
  </si>
  <si>
    <t>LUIS DE LA FUENTE AVILA</t>
  </si>
  <si>
    <t>LETICIA BARREDA CANTU</t>
  </si>
  <si>
    <t>JOSE ANTONIO MATEOS TERREROS</t>
  </si>
  <si>
    <t>ARTEMISA MARJORIE PEREZ AGGI</t>
  </si>
  <si>
    <t>ALEJANDRA GLORIA RAMIREZ RAMIREZ</t>
  </si>
  <si>
    <t>EDGAR GILBERTO IBARRA GUZMAN</t>
  </si>
  <si>
    <t>JAZMIN RANGEL ZAMUDIO</t>
  </si>
  <si>
    <t>OSCAR ALFREDO COVARRUBIAS LARA</t>
  </si>
  <si>
    <t>ANTONIO JOSE TERAN CASTELLANO</t>
  </si>
  <si>
    <t>ALAN ETIENNE TORRES SILVA</t>
  </si>
  <si>
    <t>DAISY MARIBEL ESCALANTE CEBALLOS</t>
  </si>
  <si>
    <t>ARLETTE CECILIA TELLEZ MUÐOZ</t>
  </si>
  <si>
    <t>SHEILA RUTH BAUTISTA MEJIA</t>
  </si>
  <si>
    <t>CARLA PAOLA FERNANDEZ RIOS</t>
  </si>
  <si>
    <t>PRISCILA SAMANTHA VARGAS ARAIZA</t>
  </si>
  <si>
    <t>JENNY PAOLA MELENDEZ SAUCEDO</t>
  </si>
  <si>
    <t>ELIUTH ISRAEL ESCAMILLA SALAZAR</t>
  </si>
  <si>
    <t>KAREN FERNANDA GONZALEZ FLORES</t>
  </si>
  <si>
    <t>JOSE MANUEL BRAVO NUÐEZ</t>
  </si>
  <si>
    <t>UGO ALEJANDRO CARDONA BARRERA</t>
  </si>
  <si>
    <t>JUAN SEBASTIAN SANDOVAL RAMIREZ</t>
  </si>
  <si>
    <t>ULISES PAVEL VIDAURRI SILVA</t>
  </si>
  <si>
    <t>ORQUIDEA GOMEZ PRIEGO</t>
  </si>
  <si>
    <t>LEONARDO RODRIGUEZ HERNANDEZ</t>
  </si>
  <si>
    <t>JESUS ALBERTO GUERRERO LANDEROS</t>
  </si>
  <si>
    <t>ANILU BERENICE GARFIAS CASTAÐEDA</t>
  </si>
  <si>
    <t>DANIEL OCTAVIO RODRIGUEZ CAMACHO</t>
  </si>
  <si>
    <t>NORMA ALEJANDRA DE LA TORRE ROBLES</t>
  </si>
  <si>
    <t>ANDREA NIKOLE FARRERA MONTES</t>
  </si>
  <si>
    <t>JUAN CARLOS GRAYEB PEREIRA</t>
  </si>
  <si>
    <t>THANIA GUTIERREZ GONZALEZ</t>
  </si>
  <si>
    <t>NESTOR ALEJANDRO GAYTAN FIGUEROA</t>
  </si>
  <si>
    <t>PAMELA GUADALUPE CORONADO SALAZAR</t>
  </si>
  <si>
    <t>DAVID ALEJANDRO ALMARAZ RAMIREZ</t>
  </si>
  <si>
    <t>JUAN GUERRERO GUTIERREZ</t>
  </si>
  <si>
    <t>IVAN ANTONIO GARCIA CONTRERAS</t>
  </si>
  <si>
    <t>JONATHAN GUILLERMO ESCOBAR NOLASCO</t>
  </si>
  <si>
    <t>EDER TEODULFO ESTRADA TORRES</t>
  </si>
  <si>
    <t>LIZBETH GABRIELA CASTRO ALVAREZ</t>
  </si>
  <si>
    <t>LESLIE DELGADO CORDERO</t>
  </si>
  <si>
    <t>LUIS FELIPE SILVA QUINTERO</t>
  </si>
  <si>
    <t>SANTIAGO ARREOLA RAMIREZ</t>
  </si>
  <si>
    <t>DIEGO ENRIQUEZ RIVERA</t>
  </si>
  <si>
    <t>CHRISTIAN OMAR ROSALES GUTIERREZ</t>
  </si>
  <si>
    <t>PAULA GABRIELA GUERRERO ANGELES</t>
  </si>
  <si>
    <t>MARCELO LEIJA ESPARZA</t>
  </si>
  <si>
    <t>NADIA ISABEL MORALES MONTERO</t>
  </si>
  <si>
    <t>LUIS EDUARDO ROJAS LOUREIRO</t>
  </si>
  <si>
    <t>LIDIA GABRIELA ARGUELLES MAURICIO</t>
  </si>
  <si>
    <t>JOSE ALEJANDRO RODRIGUEZ BARRIENTOS</t>
  </si>
  <si>
    <t>PAOLA JOSELIN MARES MEJIA</t>
  </si>
  <si>
    <t>CAROLINA MORALES CORONA</t>
  </si>
  <si>
    <t>SUSANA CHAVEZ DE LA ROSA</t>
  </si>
  <si>
    <t>FRANCISCO JAVIER LOPEZ RAMIREZ</t>
  </si>
  <si>
    <t>NATALIE MARGARITA JIMENEZ CAMACHO</t>
  </si>
  <si>
    <t>FEDERICO MERINOS PEREZ</t>
  </si>
  <si>
    <t>SUSANA TERESITA GEISSER NUÐEZ</t>
  </si>
  <si>
    <t>ABRIL JAQUELINE MENCHACA ORIHUELA</t>
  </si>
  <si>
    <t>EVA MARIA DE LARRACOECHEA DE LOS COBOS</t>
  </si>
  <si>
    <t>ALEJANDRA CAROLINA MEDINA GONZALEZ</t>
  </si>
  <si>
    <t>ANA CRISTINA GARZA GUERRERO</t>
  </si>
  <si>
    <t>DALIA JUDITH RODRIGUEZ LOPEZ</t>
  </si>
  <si>
    <t>MARIBEL MARTINEZ LOPEZ</t>
  </si>
  <si>
    <t>EFRAIN ARNOLDO GONZALEZ CERON</t>
  </si>
  <si>
    <t>DYANA KATHERYN MIJANGOS SANDOVAL</t>
  </si>
  <si>
    <t>ALEXA TORRES ESPINOZA</t>
  </si>
  <si>
    <t>JAVIER ISRAEL LOZADA GODOY</t>
  </si>
  <si>
    <t>VIANNEY GARCIA TAPIA</t>
  </si>
  <si>
    <t>OCTAVIO EMMANUEL VALDES PONCE DE LEON</t>
  </si>
  <si>
    <t>KARINA LEON CONTRERAS</t>
  </si>
  <si>
    <t>ANGELICA OROPEZA HERNANDEZ</t>
  </si>
  <si>
    <t>RAMON FERNANDEZ MEDELLIN</t>
  </si>
  <si>
    <t>BRENDA MONTSERRAT VAZQUEZ PEREZ</t>
  </si>
  <si>
    <t>SAMANTHA TIJERINA SALINAS</t>
  </si>
  <si>
    <t>MARIA GUADALUPE MARTINEZ FUENTES</t>
  </si>
  <si>
    <t>FRANCISCO JAVIER RODRIGUEZ LOPEZ</t>
  </si>
  <si>
    <t>DIANA LAURA ROJAS ESQUIVEL</t>
  </si>
  <si>
    <t>JONATHAN ARGENIS GARCIA SESMAN</t>
  </si>
  <si>
    <t>ELIZABETH GONZALEZ ESTRADA</t>
  </si>
  <si>
    <t>GRISELA TINAJERO ARREGUIN</t>
  </si>
  <si>
    <t>MAYRETH HERNANDEZ GARCIA</t>
  </si>
  <si>
    <t>AMADA DEL CARMEN VELASCO SPINOLA</t>
  </si>
  <si>
    <t>ADRIANA ORTEGA NARVAEZ</t>
  </si>
  <si>
    <t>OMAR DE LA SANTISIMA TRINIDAD AGUIRRE BALZA</t>
  </si>
  <si>
    <t>ANA ISABEL PEÐA CARDOZA</t>
  </si>
  <si>
    <t>VERONICA ROSANO MARTIN</t>
  </si>
  <si>
    <t>EVELYN ADRIANA RODRIGUEZ CHICO</t>
  </si>
  <si>
    <t>VANESSA RUIZ MUÐOZ</t>
  </si>
  <si>
    <t>CLARA BEATRIZ TIERNO RUIZ</t>
  </si>
  <si>
    <t>OLIVIA RAMIREZ CORTES</t>
  </si>
  <si>
    <t>ANA GABRIELA PAZ MOLINA</t>
  </si>
  <si>
    <t>EMILIANO VAZQUEZ MACIEL</t>
  </si>
  <si>
    <t>JACOBO SINUHE FLORES VIDAL</t>
  </si>
  <si>
    <t>OMAR CRUZ GARRIDO</t>
  </si>
  <si>
    <t>ERIKA CELINA HERNANDEZ QUIROGA</t>
  </si>
  <si>
    <t>VERONICA MARCELA PARROQUIN MIRANDA</t>
  </si>
  <si>
    <t>LAURA DOMINGUEZ GARCIA</t>
  </si>
  <si>
    <t>ROSALBA RAMIREZ DE LAS NIEVES</t>
  </si>
  <si>
    <t>MARIA ELIBET LANDA HERNANDEZ</t>
  </si>
  <si>
    <t>EMMANUEL FRANCISCO YNURRETA PANTI</t>
  </si>
  <si>
    <t>PEDRO ANDRES GONZALEZ AVALOS</t>
  </si>
  <si>
    <t>JULITA TAPIA MACIAS</t>
  </si>
  <si>
    <t>MARIA CARMEN SANCHEZ OCHOA</t>
  </si>
  <si>
    <t>MARIANA AIDEE SAN MARTIN MANDUJANO</t>
  </si>
  <si>
    <t>GABRIELA GOMEZ JIMENEZ</t>
  </si>
  <si>
    <t>RENE VAZQUEZ NARRO</t>
  </si>
  <si>
    <t>LUCY GUTIERREZ UDAVE</t>
  </si>
  <si>
    <t>PAULINA TAVARES LOPEZ</t>
  </si>
  <si>
    <t>MARIA ELIZABETH TRUJILLO FLORES</t>
  </si>
  <si>
    <t>GRECIA DAFNEE IBARRA SAUCEDO</t>
  </si>
  <si>
    <t>GERARDO FERNANDEZ MARTINEZ</t>
  </si>
  <si>
    <t>BETSY GABRIELA CARBAJAL HERNANDEZ</t>
  </si>
  <si>
    <t>LUIS MANUEL DELGADILLO ALCANTARA</t>
  </si>
  <si>
    <t>GABRIELA HUERTA GONZALEZ</t>
  </si>
  <si>
    <t>MARLENE SARAI GONZALEZ LOPEZ</t>
  </si>
  <si>
    <t>YURIKO PILAR CRUZ KOIZUMI</t>
  </si>
  <si>
    <t>CARLA JIMENA VICTORIA SANDOVAL</t>
  </si>
  <si>
    <t>FERNANDO JOSE CASTRO GOMEZ</t>
  </si>
  <si>
    <t>LUIS FRANCISCO OROZCO DELGADILLO</t>
  </si>
  <si>
    <t>NOEMI ALEJANDRA GARCIA MEDEL</t>
  </si>
  <si>
    <t>DANIELA PAOLA ESCALANTE FALCON</t>
  </si>
  <si>
    <t>MARCOS SERGIO CHAZARI SORIANO</t>
  </si>
  <si>
    <t>JOSE ROGELIO JIMENEZ FRIAS</t>
  </si>
  <si>
    <t>CRISTHIAN RIOS CHAVEZ</t>
  </si>
  <si>
    <t>NITZIA KAREN HERNANDEZ GOO</t>
  </si>
  <si>
    <t>MARIA FERNANDA STONE ANAYA</t>
  </si>
  <si>
    <t>JOSE ANTONIO RODRIGUEZ MENA</t>
  </si>
  <si>
    <t>ESPERANZA VILLA OLIVO</t>
  </si>
  <si>
    <t>HECTOR JESUS BURGOS PINEDA</t>
  </si>
  <si>
    <t>ANAY SANCHEZ HERNANDEZ</t>
  </si>
  <si>
    <t>ILIANA ZULAMIT ESPINOZA RAMIREZ</t>
  </si>
  <si>
    <t>LIBERTAD NALLELY FERNANDEZ RINCON</t>
  </si>
  <si>
    <t>RUSSEL EDUARDO MIRANDA RODRIGUEZ</t>
  </si>
  <si>
    <t>ABEL ISRAEL GUTIERREZ RODRIGUEZ</t>
  </si>
  <si>
    <t>NAIDA ROXANA PATRON ESCALANTE</t>
  </si>
  <si>
    <t>CARLA LUCIA DEL CASTILLO DIAZ</t>
  </si>
  <si>
    <t>ITZEL MELISSA LARA NUÐO</t>
  </si>
  <si>
    <t>BENITO GONZALEZ ESQUIVEL</t>
  </si>
  <si>
    <t>ADRIANA GUADALUPE CANSECO MECKLER</t>
  </si>
  <si>
    <t>PERLA MIRIAM RUSSO GUTIERREZ</t>
  </si>
  <si>
    <t>DAVID GARCIA BOLAÐOS</t>
  </si>
  <si>
    <t>PAULINA CLODET UVENCE ALCARAZ</t>
  </si>
  <si>
    <t>VANESA IVETT RODRIGUEZ CORONA</t>
  </si>
  <si>
    <t>TANIA CRISTINA TRONCOSO NEGRON</t>
  </si>
  <si>
    <t>DULCE ANGELICA MARES GODINEZ</t>
  </si>
  <si>
    <t>CLAUDIA CECILIA BARBA HURTADO</t>
  </si>
  <si>
    <t>ARTURO MENDOZA BURGOS</t>
  </si>
  <si>
    <t>BERENICE JARAMILLO PERALTA</t>
  </si>
  <si>
    <t>JOSE DE JESUS RODRIGUEZ PERALTA</t>
  </si>
  <si>
    <t>CARLOS OSWALDO HERNANDEZ CHAVEZ</t>
  </si>
  <si>
    <t>LAURA LETICIA BARRIENTOS CASTELAN</t>
  </si>
  <si>
    <t>EMMANUELLE IVON GUZMAN TORRE</t>
  </si>
  <si>
    <t>LORENA MORALES URANGA</t>
  </si>
  <si>
    <t>ALEJANDRA ANTONIETA BAÐUELOS DAVALOS</t>
  </si>
  <si>
    <t>ABRAHAM SANTANDER RANGEL</t>
  </si>
  <si>
    <t>ANA KAREN ANDREA ANDRADE ARELLANO</t>
  </si>
  <si>
    <t>VICTORIA ALEJANDRA HERNANDEZ ACOSTA</t>
  </si>
  <si>
    <t>JUAN MANUEL LOPEZ GARCIA</t>
  </si>
  <si>
    <t>FABIAN GUADALUPE ANGUIANO MARTINEZ</t>
  </si>
  <si>
    <t>LUIS RICARDO GUERRERO SANTANA</t>
  </si>
  <si>
    <t>VANESSA DEL CARMEN FARIAS COUOH</t>
  </si>
  <si>
    <t>VANESSA NATALY SANCHEZ CASTRO</t>
  </si>
  <si>
    <t>DANIEL MINASSIAN AZUELA</t>
  </si>
  <si>
    <t>VALERIE CAROLINA SANTIAGO MOLINA</t>
  </si>
  <si>
    <t>MIREYA ALVAREZ RECILLAS</t>
  </si>
  <si>
    <t>EDUARDO MORENO JASSO</t>
  </si>
  <si>
    <t>JESUS GORDILLO CONTRERAS</t>
  </si>
  <si>
    <t>MANALDI OLEA BAÐUELOS</t>
  </si>
  <si>
    <t>MARIA LUISA ESQUIVEL RUEDA</t>
  </si>
  <si>
    <t>IRENE RUIZ ALMENARA</t>
  </si>
  <si>
    <t>MARTIN MOLINA RUEDA</t>
  </si>
  <si>
    <t>BRYANT FELIPE TORRES HERNANDEZ</t>
  </si>
  <si>
    <t>ANA MARIA FIESCO URBAN</t>
  </si>
  <si>
    <t>IVETH JACQUELINE NAVA ESTANES</t>
  </si>
  <si>
    <t>GLORIA MARIA LUISA GOMEZ DE LA SANCHA</t>
  </si>
  <si>
    <t>ZAYLE ASMET GARCIA ROSALES</t>
  </si>
  <si>
    <t>DIANA ELIZABETH ARGUETA RAMIREZ</t>
  </si>
  <si>
    <t>ROBERTO IVAN VILLASEÐOR PONCE</t>
  </si>
  <si>
    <t>BRENDA ZAVALA MOLINA</t>
  </si>
  <si>
    <t>ELIA VERONICA MONDRAGON ANAYA</t>
  </si>
  <si>
    <t>RENE FARIAS SANCHEZ</t>
  </si>
  <si>
    <t>AUDREY JANET PERALTA MELLADO</t>
  </si>
  <si>
    <t>ADRIANA MILLAN DOMINGUEZ</t>
  </si>
  <si>
    <t>PABLO ALEJANDRO HERNANDEZ CIELO</t>
  </si>
  <si>
    <t>DANIEL BLANCO ROSALES</t>
  </si>
  <si>
    <t>GERARDO RAMIREZ SANCHEZ</t>
  </si>
  <si>
    <t>MIGUEL EDUARDO CHAVEZ RUIZ</t>
  </si>
  <si>
    <t>EMILIO LOPEZ PEÐA</t>
  </si>
  <si>
    <t>ADRIANA IMELDA VAZQUEZ NAVA</t>
  </si>
  <si>
    <t>JESUS SANCHEZ CENTENO</t>
  </si>
  <si>
    <t>VIANCA ELENA VILLARREAL RAMIREZ</t>
  </si>
  <si>
    <t>CLAUDIA RAMIREZ ROJO</t>
  </si>
  <si>
    <t>ERIKA ANEL RODRIGUEZ GARCIA</t>
  </si>
  <si>
    <t>ANA KAREN JUAREZ CAZAREZ</t>
  </si>
  <si>
    <t>MARIA ISABEL LOPEZ CHAVEZ</t>
  </si>
  <si>
    <t>JOSE MIGUEL RAMIREZ RIVERA</t>
  </si>
  <si>
    <t>FERNANDA ROBLEDO LUPERCIO</t>
  </si>
  <si>
    <t>ALMA JAQUELINE MEZA ZERMEÐO</t>
  </si>
  <si>
    <t>CRISTY EDENNY RAYA MENDOZA</t>
  </si>
  <si>
    <t>JOSE LUIS DOMINGUEZ JUAREZ</t>
  </si>
  <si>
    <t>ABIGAIL MACIAS ROCHA</t>
  </si>
  <si>
    <t>PATRICIA MONTSERRAT CERVANTES AGUIAR</t>
  </si>
  <si>
    <t>MARISOL ELIZABETH RIVERA RAMIREZ</t>
  </si>
  <si>
    <t>JORGE IGNACIO PALACIOS RODRIGUEZ</t>
  </si>
  <si>
    <t>RODRIGO MENDOZA JUAREZ</t>
  </si>
  <si>
    <t>SOFIA MARLENE HERNANDEZ SANDOVAL</t>
  </si>
  <si>
    <t>GERARDO RAMIREZ BAHENA</t>
  </si>
  <si>
    <t>YANIRA RAQUEL LOPEZ BLANCO</t>
  </si>
  <si>
    <t>EDGAR GABRIEL MERINO VALDEZ</t>
  </si>
  <si>
    <t>JONATHAN CARDONA DAVALOS</t>
  </si>
  <si>
    <t>PAULINA EDITH ROJAS SUAREZ</t>
  </si>
  <si>
    <t>MARTHA ELENA PEREZ SALINAS</t>
  </si>
  <si>
    <t>BENJAMIN VIURQUIZ GAMIÐO</t>
  </si>
  <si>
    <t>ROBERTO ANTONIO ESPINOSA ALFONZO</t>
  </si>
  <si>
    <t>ADRIANA PENA ORTIZ</t>
  </si>
  <si>
    <t>CLAUDIA ADRIANA JIMENEZ GONZALEZ</t>
  </si>
  <si>
    <t>ARELI ISABEL ARCE RUIZ</t>
  </si>
  <si>
    <t>ERIKA ALEJANDRA LOPEZ BAUTISTA</t>
  </si>
  <si>
    <t>LAURA ANGELICA CARAMON RAMIREZ</t>
  </si>
  <si>
    <t>CLARETH GABRIELA CARRILLO TRUJILLO</t>
  </si>
  <si>
    <t>ANA KAREN GARZA LOPERENA</t>
  </si>
  <si>
    <t>ESTHER LIDIA ACUÐA MICHEL</t>
  </si>
  <si>
    <t>GUSTAVO ANTONIO CERVANTES SANCHEZ</t>
  </si>
  <si>
    <t>NATZALLANY MARTINEZ VELEZ</t>
  </si>
  <si>
    <t>SCARLETT CATHERINE BETANCOURTH SANTIAGO</t>
  </si>
  <si>
    <t>LESLI NAYELI RODRIGUEZ CRUZ</t>
  </si>
  <si>
    <t>CARMEN ELIZABETH MELENDEZ LOPEZ</t>
  </si>
  <si>
    <t>PATRICIA ALDEBARAN MEDINA AGUIRRE</t>
  </si>
  <si>
    <t>ZACNICTE BERENICE ORTEGA CERVANTES</t>
  </si>
  <si>
    <t>RODRIGO ROSAS DIAZ GRIMALDO</t>
  </si>
  <si>
    <t>FABIOLA PLASCENCIA DIAZ</t>
  </si>
  <si>
    <t>IRENE GUADALUPE UEHARA GONZALEZ</t>
  </si>
  <si>
    <t>VIRGINIA SARAI ARGAEZ CAUICH</t>
  </si>
  <si>
    <t>CESAR ISAAC REYNA GONZALEZ</t>
  </si>
  <si>
    <t>HECTOR EDMUNDO CABALLERO CARVAJAL</t>
  </si>
  <si>
    <t>ANA LOURDES CRUZ LUNA</t>
  </si>
  <si>
    <t>ERIKA EDITH ABUNDEZ MORENO</t>
  </si>
  <si>
    <t>DIANA ALMA GUTIERREZ HERRERA</t>
  </si>
  <si>
    <t>ANDREA ANALI BAUTISTA RODRIGUEZ</t>
  </si>
  <si>
    <t>CANDIDO DAVALOS CASTELLANOS</t>
  </si>
  <si>
    <t>MANUEL CASTILLO GONZALEZ</t>
  </si>
  <si>
    <t>MARIANA ARCE JAIMEZ</t>
  </si>
  <si>
    <t>JOSE ALBERTO DAMKEN ROBLES</t>
  </si>
  <si>
    <t>MIRNA ELENA JACINTO SANGUINO</t>
  </si>
  <si>
    <t>MARIANA PAMELA VANEGAS LOPEZ</t>
  </si>
  <si>
    <t>ABRAHAM COLIN TORRES</t>
  </si>
  <si>
    <t>RONALDO JAVIER BERNAL GALVAN</t>
  </si>
  <si>
    <t>DIANA GARCIA CANO</t>
  </si>
  <si>
    <t>DANIELA CHAVEZ HERNANDEZ</t>
  </si>
  <si>
    <t>KAREN VIANE OROZCO HERNANDEZ</t>
  </si>
  <si>
    <t>ZIMRRI RED ARRIAGA NAVA</t>
  </si>
  <si>
    <t>URIEL DAVID MELENDEZ ANTUNES</t>
  </si>
  <si>
    <t>RAFAEL JIMENEZ SANCHEZ</t>
  </si>
  <si>
    <t>LAURA RUBI ROMERO GARCES</t>
  </si>
  <si>
    <t>JOSE LUIS LOPEZ VELA</t>
  </si>
  <si>
    <t>LUZ DEL CARMEN POSADA SAAVEDRA</t>
  </si>
  <si>
    <t>JOSE ENRIQUE URDAPILLETA HERRERA</t>
  </si>
  <si>
    <t>MARIA DEL ROCIO GUERRERO ESPINO</t>
  </si>
  <si>
    <t>KARLA ANGELICA RAMIREZ BAHENA</t>
  </si>
  <si>
    <t>JORGE ALBERTO CASTRO BRIONES</t>
  </si>
  <si>
    <t>NORA FERNANDA SALIDO QUINTANA</t>
  </si>
  <si>
    <t>ISRAEL CAVAZOS HERNANDEZ</t>
  </si>
  <si>
    <t>GERARDO MAGADAN GUTIERREZ</t>
  </si>
  <si>
    <t>JENNIFFER ESTEBAN AGUILERA</t>
  </si>
  <si>
    <t>NATALIA PAOLA ACERO VAZQUEZ</t>
  </si>
  <si>
    <t>JESUS EDUARDO GARCIA LOPEZ</t>
  </si>
  <si>
    <t>ELIAS HERRERA SANCHEZ</t>
  </si>
  <si>
    <t>MARIA GUADALUPE ARROYO ACOSTA</t>
  </si>
  <si>
    <t>CLAUDIA VALERIA HERNANDEZ MACIAS</t>
  </si>
  <si>
    <t>MARIA BARBARA DEL SOCORRO MELENDEZ ALDUENDA</t>
  </si>
  <si>
    <t>MARIA DE LA LUZ RIVAS ARAGON</t>
  </si>
  <si>
    <t>ALFA ROXANA SANTOYO FARFAN</t>
  </si>
  <si>
    <t>PRISCILA GUADALUPE AGUILAR MACHUCA</t>
  </si>
  <si>
    <t>AUREA DANIELA GUADALUPE PANTALEON VARGAS</t>
  </si>
  <si>
    <t>ERIKA ESCUDERO PAREDES</t>
  </si>
  <si>
    <t>DUNIA LIZET SALCEDO RODRIGUEZ</t>
  </si>
  <si>
    <t>MARIA AZUCENA RIOS FUENTES</t>
  </si>
  <si>
    <t>IVAN HUITZILOPOCHTLI NUÐEZ AGUILAR</t>
  </si>
  <si>
    <t>GABRIELA HERNANDEZ PIÐA</t>
  </si>
  <si>
    <t>JORGE AARON CAMPOS JUAREZ</t>
  </si>
  <si>
    <t>GUSTAVO RODRIGUEZ MARTINEZ</t>
  </si>
  <si>
    <t>PABLO MENDOZA VILCHIS</t>
  </si>
  <si>
    <t>MAYRA ESTEFANIA SAUCEDA VERA</t>
  </si>
  <si>
    <t>DIANA PATRICIA GUEVARA ROJAS</t>
  </si>
  <si>
    <t>HECTOR ANDRES PALACIOS MUÐOZ</t>
  </si>
  <si>
    <t>PEDRO PABLO PEÐA MARTIN DEL CAMPO</t>
  </si>
  <si>
    <t>ANGELICA YADHIRA REYES RUEDA</t>
  </si>
  <si>
    <t>NIDIA SOFIA RUZ SALVADOR</t>
  </si>
  <si>
    <t>NANCY LIZBETH CARRILLO MARQUEZ</t>
  </si>
  <si>
    <t>CYNTHIA GABRIELA CORTES MUNOZ</t>
  </si>
  <si>
    <t>DAVID EDUARDO NARVAEZ ARCINIEGA</t>
  </si>
  <si>
    <t>LUZ ADRIANA ROCHA VERA</t>
  </si>
  <si>
    <t>ALEJANDRO ARTURO GONZALEZ HERNANDEZ</t>
  </si>
  <si>
    <t>DAVID ALEJANDRO DE LEON AYALA</t>
  </si>
  <si>
    <t>JORGE LUIS GAYTAN ESTRADA</t>
  </si>
  <si>
    <t>JORGE ALONSO LOZANO TENA</t>
  </si>
  <si>
    <t>NORMA LOPEZ TERAN</t>
  </si>
  <si>
    <t>MARIANA MEDRANO GAONA</t>
  </si>
  <si>
    <t>NUBIA MIRANDA MARQUEZ</t>
  </si>
  <si>
    <t>OCTAVIO DE JESUS OCEGUEDA HERNANDEZ</t>
  </si>
  <si>
    <t>HOWARD DEXTER TORRES RODRIGUEZ</t>
  </si>
  <si>
    <t>MARIANA RIOS MENDEZ</t>
  </si>
  <si>
    <t>JUAN MANUEL BARROSO BASTO</t>
  </si>
  <si>
    <t>LUIS ALEJANDRO PEREZ CASTELLANOS</t>
  </si>
  <si>
    <t>JAQUELINE SOTO BAAS</t>
  </si>
  <si>
    <t>IVON LILIANA QUIROZ BRIONES</t>
  </si>
  <si>
    <t>MARICELA MENDOZA HERRERA</t>
  </si>
  <si>
    <t>CARLOS ENRIQUE CANO AYALA</t>
  </si>
  <si>
    <t>IRMA LORENA ELIZONDO DE LA VEGA</t>
  </si>
  <si>
    <t>LUIS FERNANDO GUTIERREZ CORTES</t>
  </si>
  <si>
    <t>MONICA CERVANTES LANDA</t>
  </si>
  <si>
    <t>OCTAVIO GARCIA SANCHEZ</t>
  </si>
  <si>
    <t>MA. ELENA PEREZ TORRES</t>
  </si>
  <si>
    <t>PAMELA GRISSEL PICHARDO CARMONA</t>
  </si>
  <si>
    <t>GILBERTO OROPEZA GARZA</t>
  </si>
  <si>
    <t>ELIAS FLORES ROMERO</t>
  </si>
  <si>
    <t>GERARDO IVAN JAUREGUI DIAZ</t>
  </si>
  <si>
    <t>ELSA GABRIELA HERNANDEZ SANCHEZ</t>
  </si>
  <si>
    <t>NATALIA ISABEL HERNANDEZ GONZALEZ</t>
  </si>
  <si>
    <t>FRANCISCO HIGUERA QUINTERO</t>
  </si>
  <si>
    <t>ANGEL ISAAC LOPEZ CORONADO</t>
  </si>
  <si>
    <t>ANDRES CAVERO RAMOS</t>
  </si>
  <si>
    <t>MIRIAM ELIZABETH DE LA ROSA GIL</t>
  </si>
  <si>
    <t>MARTHA OFELIA BLANCO TORRES</t>
  </si>
  <si>
    <t>PETHY EUGENIA QUIJANO LEON</t>
  </si>
  <si>
    <t>JOSE DANIEL ACOSTA BADILLO</t>
  </si>
  <si>
    <t>RICARDO ALAN CONTRERAS FLORES</t>
  </si>
  <si>
    <t>CLAUDIA DOLORES FUENTES ALEJANDRE</t>
  </si>
  <si>
    <t>JOSE ALBERTO URIARTE ARELLANO</t>
  </si>
  <si>
    <t>JESSICA SERRANO PRIDA</t>
  </si>
  <si>
    <t>IGNACIO ALFREDO GARIBAY NUÐO</t>
  </si>
  <si>
    <t>ILSE ESTEFHANIA ALVAREZ QUIROZ</t>
  </si>
  <si>
    <t>ALLISON LEOS ESPARZA</t>
  </si>
  <si>
    <t>MARIA FERNANDA GUTIERREZ PADILLA</t>
  </si>
  <si>
    <t>CARLOS ESTEBAN RODRIGUEZ RICO</t>
  </si>
  <si>
    <t>MIGUEL ALBERTO GOMEZ GOMEZ</t>
  </si>
  <si>
    <t>MAGALY GUADALUPE GARCIA VAZQUEZ</t>
  </si>
  <si>
    <t>RICARDO MAXIMILIANO ROSALES ALONSO</t>
  </si>
  <si>
    <t>ANA ROSA GONZALEZ ZARATE</t>
  </si>
  <si>
    <t>STEPHANIA TELLO CHAPARRO</t>
  </si>
  <si>
    <t>JONATHAN MISAEL MENDEZ AQUINO</t>
  </si>
  <si>
    <t>SERGIO RAYMUNDO TORRES ARAGON</t>
  </si>
  <si>
    <t>MARINA REYNA RUVALCABA</t>
  </si>
  <si>
    <t>KARLA OROZCO BLAS</t>
  </si>
  <si>
    <t>MONICA DUBE SEGURA VILLA</t>
  </si>
  <si>
    <t>SHARON MENA GARCIA</t>
  </si>
  <si>
    <t>ROXANA RUBI RAMIREZ CAZARES</t>
  </si>
  <si>
    <t>LUIS ALFONSO GAYTAN MARTINEZ</t>
  </si>
  <si>
    <t>ENRIQUE CEJA ALBARRAN</t>
  </si>
  <si>
    <t>JOCELYN HERNANDEZ PALOMINO</t>
  </si>
  <si>
    <t>VERONICA CUAYAHUI MEJIA</t>
  </si>
  <si>
    <t>JESSICA CRISTINA RIOS ROBLES</t>
  </si>
  <si>
    <t>KEILA SINAI ARRIAGA HERNANDEZ</t>
  </si>
  <si>
    <t>CRISTOPHER BOSSE GOMEZ OSEGUERA</t>
  </si>
  <si>
    <t>MARIO ALBERTO VELAZQUEZ MARTINEZ</t>
  </si>
  <si>
    <t>JULIANA RIASCOS VALENCIA</t>
  </si>
  <si>
    <t>ASTRID EPIFANIA ARJONA PERERA</t>
  </si>
  <si>
    <t>REBECA JOSEFINA CRUZ ROBLES</t>
  </si>
  <si>
    <t>DIANA ELIZABETH CASTAÐEDA REYES</t>
  </si>
  <si>
    <t>EMILIO ZAMUDIO ROCHA</t>
  </si>
  <si>
    <t>VIANNEY DEL ROCIO MORA DELGADO</t>
  </si>
  <si>
    <t>LUIS ARTURO GUTIERREZ MATA</t>
  </si>
  <si>
    <t>JESUS ENRIQUE GARCIA NAVARRO</t>
  </si>
  <si>
    <t>PATRICIA PROAL QUIROZ</t>
  </si>
  <si>
    <t>EMMA ALEJANDRA PAREDES BUNSOW</t>
  </si>
  <si>
    <t>MONICA BARRIENTOS NORIEGA</t>
  </si>
  <si>
    <t>ANA EDITH MARTINEZ DE JESUS</t>
  </si>
  <si>
    <t>CLAUDIA MARCELA MUÐOZ GALVAN</t>
  </si>
  <si>
    <t>ELVA CECILIA RODRIGUEZ MOTA</t>
  </si>
  <si>
    <t>GABRIEL HERRERA GRAJEDA</t>
  </si>
  <si>
    <t>EMANUEL ALEJANDRO BLANCO ROSALES</t>
  </si>
  <si>
    <t>PAOLA MONSERRATT OROPEZA LOPEZ</t>
  </si>
  <si>
    <t>DINORAH MARTINEZ SANCHEZ</t>
  </si>
  <si>
    <t>GEOVANNA GARCIA CRUZ</t>
  </si>
  <si>
    <t>MARTHA GABRIELA ROSELL CHAVEZ</t>
  </si>
  <si>
    <t>DANIELA OYERVIDES LOPEZ</t>
  </si>
  <si>
    <t>HUMBERTO GONZALEZ GARCIA</t>
  </si>
  <si>
    <t>MARIA MERCEDES PEREZ REYES</t>
  </si>
  <si>
    <t>LUIS ENRIQUE FLORES POZOS</t>
  </si>
  <si>
    <t>KARLA ALICIA VIRGINIA PEREZ HERNANDEZ</t>
  </si>
  <si>
    <t>JONATHAN ALBOR ROSAS</t>
  </si>
  <si>
    <t>STEPHANE MAURICE DEMULDER .</t>
  </si>
  <si>
    <t>JESSICA ROCIO CRUZ VERGARA</t>
  </si>
  <si>
    <t>ENRIQUE GONZALEZ TENORIO</t>
  </si>
  <si>
    <t>JESSICA ANDREA ZARCO CERECEDO</t>
  </si>
  <si>
    <t>MARIA ALEJANDRINA SEGURA CORONADO</t>
  </si>
  <si>
    <t>LAURA ANGELICA GUTIERREZ GALLO</t>
  </si>
  <si>
    <t>ERANDI AQUINO SANCHEZ</t>
  </si>
  <si>
    <t>YASLI ORDOÐEZ AQUINO</t>
  </si>
  <si>
    <t>ALEJANDRO APAC OCAMPO</t>
  </si>
  <si>
    <t>MAYRA BERENICE PEREZ MARTINEZ</t>
  </si>
  <si>
    <t>VICTOR DANIEL RODRIGUEZ CARRILLO</t>
  </si>
  <si>
    <t>ALEJANDRO VARGAS SANCHEZ</t>
  </si>
  <si>
    <t>VICTOR NOEL AGUIRRE MENDOZA</t>
  </si>
  <si>
    <t>NELLI GUTIERREZ TORRES</t>
  </si>
  <si>
    <t>ROSA ERIKA CACHO ESCAMILLA</t>
  </si>
  <si>
    <t>MARA CECILIA VAZQUEZ REAL</t>
  </si>
  <si>
    <t>TERESITA DE JESUS SANDOVAL MENDOZA</t>
  </si>
  <si>
    <t>MIRIAM CITLI IBARRA MIRANDA</t>
  </si>
  <si>
    <t>BRENDA SOTO ROCHA</t>
  </si>
  <si>
    <t>CRISTIAN VICENTE VENTURA RAMIREZ</t>
  </si>
  <si>
    <t>ANDRES RAMON GONZALEZ FLORES</t>
  </si>
  <si>
    <t>LUIS EDUARDO RANGEL FERNANDEZ</t>
  </si>
  <si>
    <t>JENNIFER VILLA GONZALEZ</t>
  </si>
  <si>
    <t>LUZ MILDRET MORENO MENDOZA</t>
  </si>
  <si>
    <t>PAMELA MORO BAEZ</t>
  </si>
  <si>
    <t>PALOMA ESLAVIA SOTO DE LA CRUZ GOMEZ</t>
  </si>
  <si>
    <t>FABIOLA RAQUEL GUTIERREZ GOMEZ</t>
  </si>
  <si>
    <t>MONICA MARIA ORTIZ RODRIGUEZ</t>
  </si>
  <si>
    <t>VIOLETA VALENCIANO LUNA</t>
  </si>
  <si>
    <t>LUZ MARIA LEDEZMA LACHICA</t>
  </si>
  <si>
    <t>MIGUEL ANGEL PEREZ CHARLES</t>
  </si>
  <si>
    <t>CLAUDIA VANESA BRISEÐO BRAVO</t>
  </si>
  <si>
    <t>BERTHA ALICIA CAMACHO GUTIERREZ</t>
  </si>
  <si>
    <t>DIANA LAURA CACERES HERNANDEZ</t>
  </si>
  <si>
    <t>PERLA JULIETA CASTRO NUÐEZ</t>
  </si>
  <si>
    <t>PATRICIO JONES ROMO</t>
  </si>
  <si>
    <t>ARACELI CABRERA UGARTE</t>
  </si>
  <si>
    <t>LAURA IVONNE VARGAS VALLES</t>
  </si>
  <si>
    <t>ANGELICA VALENZUELA GUERRERO</t>
  </si>
  <si>
    <t>MARIANA MERIGO COYA</t>
  </si>
  <si>
    <t>MARICELA ARREOLA LOPEZ</t>
  </si>
  <si>
    <t>JUAN CARLOS RIOS GUERRERO</t>
  </si>
  <si>
    <t>ALEJANDRO EDGARDO ROCHA PEREA</t>
  </si>
  <si>
    <t>CARMEN MONTSERRAT MALAGON RODRIGUEZ</t>
  </si>
  <si>
    <t>DULCE IRIS MORENO POLANCO</t>
  </si>
  <si>
    <t>AZUCENA DEL ROCIO AVALOS ACUÐA</t>
  </si>
  <si>
    <t>MA ELENA GUADALUPE MADARIAGA MARIN</t>
  </si>
  <si>
    <t>KARINA RAMOS MAGUEY</t>
  </si>
  <si>
    <t>MARIA FERNANDA PACHECO MORENO</t>
  </si>
  <si>
    <t>MARIA FERNANDA RIOS GUERRERO</t>
  </si>
  <si>
    <t>KARINA DE JESUS VEA TAPIA</t>
  </si>
  <si>
    <t>MARIA TERESA CASILLAS CARDENAS</t>
  </si>
  <si>
    <t>JOSE RICARDO BASULTO MEDINA</t>
  </si>
  <si>
    <t>RAFAEL OVALLE VALDES</t>
  </si>
  <si>
    <t>IRMA ALDABA PEREZ</t>
  </si>
  <si>
    <t>OMAR YASSER MOLINA BENITEZ</t>
  </si>
  <si>
    <t>DAVID MORALES PRADIS</t>
  </si>
  <si>
    <t>ALFREDO FOX VALDEZ</t>
  </si>
  <si>
    <t>SANDI JANET LEZAMA GARCIA</t>
  </si>
  <si>
    <t>TERESA GONZALEZ VEGA</t>
  </si>
  <si>
    <t>JEYCEL NOEMI GALVAN MARROQUIN</t>
  </si>
  <si>
    <t>OMAR PEREZ ALVARADO</t>
  </si>
  <si>
    <t>HECTOR GUADALUPE TORRES PEREZ</t>
  </si>
  <si>
    <t>YAZMIN MENDOZA RAMIREZ</t>
  </si>
  <si>
    <t>HECTOR JESUS SOSA GOMEZ</t>
  </si>
  <si>
    <t>JESUS GUILLERMO AYALA ZAPIEN</t>
  </si>
  <si>
    <t>ANDRES NOHEL ARTEAGA SEGOVIA</t>
  </si>
  <si>
    <t>DIANA PAOLA VITE CRUCES</t>
  </si>
  <si>
    <t>YADIRA TEJEIDA CORREA</t>
  </si>
  <si>
    <t>NICOLE ELIZABETH KNAPE VERDAYES</t>
  </si>
  <si>
    <t>FABIOLA FLORES DOMENZAIN</t>
  </si>
  <si>
    <t>GERMAN IBARRA BOURJAC</t>
  </si>
  <si>
    <t>ANA LUNA POLO LOPEZ</t>
  </si>
  <si>
    <t>NORA LICONA ARRACHE</t>
  </si>
  <si>
    <t>BENJAMIN LEDESMA CID DE LEON</t>
  </si>
  <si>
    <t>PATRICIA ALVAREZ GONZALEZ</t>
  </si>
  <si>
    <t>DIANA ISABEL GORDILLO PLATA</t>
  </si>
  <si>
    <t>HECTOR PLASCENCIA RAMIREZ</t>
  </si>
  <si>
    <t>SANDRA MARIA TALAVERA MEDINA</t>
  </si>
  <si>
    <t>ISAAC CRUZ LOPEZ</t>
  </si>
  <si>
    <t>OMAR LEOPOLDO MALDONADO RAMIREZ</t>
  </si>
  <si>
    <t>ROSALINA RENTERIA ZUÐIGA</t>
  </si>
  <si>
    <t>CESAR ENRIQUE AVILA ONTIVEROS</t>
  </si>
  <si>
    <t>NANCY ELENA CARREON SANCHEZ</t>
  </si>
  <si>
    <t>KARLA MANUELA ORTEGA LOZANO</t>
  </si>
  <si>
    <t>MARCO OSVALDO GARCIA MARTINEZ</t>
  </si>
  <si>
    <t>JUANITA VAZQUEZ VIEYRA</t>
  </si>
  <si>
    <t>NADIA DOLORES TERRONES CALDERON</t>
  </si>
  <si>
    <t>BEATRIZ MARGARITA ALCAZAR RAMIREZ</t>
  </si>
  <si>
    <t>XIOMARA ISABEL INFANTE BARBOZA</t>
  </si>
  <si>
    <t>NATHALIE MIREILLE DELGADO ALVIZO</t>
  </si>
  <si>
    <t>MARIA ALONDRA HERNANDEZ BOTELLO</t>
  </si>
  <si>
    <t>JAZMIN GARCIA GONZALEZ</t>
  </si>
  <si>
    <t>GERARDO CASTRO BALCAZAR</t>
  </si>
  <si>
    <t>MAXIMILIANO FERNANDEZ GRIFE</t>
  </si>
  <si>
    <t>JUAN EDUARDO RAMIREZ PADILLA</t>
  </si>
  <si>
    <t>CARLOS GILBERTO TONATIUH CAÐEZ LARIOS</t>
  </si>
  <si>
    <t>ANA SOFIA ALVARADO HUIZAR</t>
  </si>
  <si>
    <t>MARIA FERNANDA RUIZ GUTIERREZ</t>
  </si>
  <si>
    <t>MARISOL DESIREE GARCIA TEJADA</t>
  </si>
  <si>
    <t>GEORGINA QUINTERO PEDRAZA</t>
  </si>
  <si>
    <t>ALMA GABRIELA ARELLANO CASTELLANOS</t>
  </si>
  <si>
    <t>DANAE REZA OLVERA</t>
  </si>
  <si>
    <t>ROSALIA MORENO BARBARENA</t>
  </si>
  <si>
    <t>CLAUDIA DANIELA TRILLO SOLLANO</t>
  </si>
  <si>
    <t>GUADALUPE VARGAS ZAVALA</t>
  </si>
  <si>
    <t>NADIA LIZBETH MARTINEZ NIAVEZ</t>
  </si>
  <si>
    <t>MARIA TERESA HERNANDEZ GONZALEZ</t>
  </si>
  <si>
    <t>YENI CARLET YREPAN ZACARIAS</t>
  </si>
  <si>
    <t>ANDREA PAOLA ALFARO MARTINEZ</t>
  </si>
  <si>
    <t>LUIS ALEJANDRO GARAY CABRERA</t>
  </si>
  <si>
    <t>CARLOS EDUARDO MACIAS MARTINEZ</t>
  </si>
  <si>
    <t>MANUEL DE JESUS ESPARZA NORIEGA</t>
  </si>
  <si>
    <t>ALEJANDRA LOERA AGUILAR</t>
  </si>
  <si>
    <t>JAIME ZARAGOZA MARIN</t>
  </si>
  <si>
    <t>MARIA JOSE RODRIGUEZ YÐIGO</t>
  </si>
  <si>
    <t>TANIA AIDE MEJIA CUEVAS</t>
  </si>
  <si>
    <t>MARINA MORENO ESPINO</t>
  </si>
  <si>
    <t>JOSE EMILIO ESPINOSA VILLA</t>
  </si>
  <si>
    <t>CINTIA MARGARITA RANGEL ARREDONDO</t>
  </si>
  <si>
    <t>VALFRE ROMAN DOMINGUEZ</t>
  </si>
  <si>
    <t>PASCUAL V. GARCIA HUERTA</t>
  </si>
  <si>
    <t>MARCIA ISELA MADRIGAL ALARCON</t>
  </si>
  <si>
    <t>RODRIGO JASSO ESTRADA</t>
  </si>
  <si>
    <t>VIRGINIA HERNANDEZ GUERRERO</t>
  </si>
  <si>
    <t>CARLOS ALBERTO RENDON ROSAS</t>
  </si>
  <si>
    <t>DAVID ENRIQUEZ VEINTIMILLA</t>
  </si>
  <si>
    <t>ALEJANDRA CASTILLO OSORIO</t>
  </si>
  <si>
    <t>IGNACIO ZINZUN GONZALEZ</t>
  </si>
  <si>
    <t>INGRICHS CHARLENE JARAMILLO GARCIA</t>
  </si>
  <si>
    <t>JOSE RUBEN ROSALES COELLO</t>
  </si>
  <si>
    <t>DAVID HOMERO HEREDIA TORRES</t>
  </si>
  <si>
    <t>JOSE ALCALA ARELLANO</t>
  </si>
  <si>
    <t>ANDREA VIANNEY DE LEON GONZALEZ</t>
  </si>
  <si>
    <t>MARIA EUGENIA MERAZ BARRERA</t>
  </si>
  <si>
    <t>ANTONIO GARCIA DE LA MORA</t>
  </si>
  <si>
    <t>CRISTEL CORTES SALVADOR</t>
  </si>
  <si>
    <t>ANGELICA ANAHI PASION NAVA</t>
  </si>
  <si>
    <t>ITZEL ANAHI GUZMAN PALACIOS</t>
  </si>
  <si>
    <t>ROCIO ALMIRUDIS FAMANIA</t>
  </si>
  <si>
    <t>DIANA ESPINOSA GONZALEZ</t>
  </si>
  <si>
    <t>HEIDI REYES TORRES</t>
  </si>
  <si>
    <t>LAURA BELEN DIAZ HARO</t>
  </si>
  <si>
    <t>PAMELA MONTSERRAT LIMA PADILLA</t>
  </si>
  <si>
    <t>ALEJANDRO HERNANDEZ CRUZ</t>
  </si>
  <si>
    <t>DIANA GUADALUPE SILVA MAYORGA</t>
  </si>
  <si>
    <t>BALAM QUITZE CAMACHO FONSECA</t>
  </si>
  <si>
    <t>LIBIER NAHI NOLASCO RIVERA</t>
  </si>
  <si>
    <t>VIRGINIA KARINA GARCIA HERNANDEZ</t>
  </si>
  <si>
    <t>JOSE GUADALUPE RUIZ VELAZQUEZ</t>
  </si>
  <si>
    <t>GUILLERMO LOPEZ FLORES</t>
  </si>
  <si>
    <t>JESUS ADRIAN AGUILERA NAVA</t>
  </si>
  <si>
    <t>WILBERT RAMON SOBERANES</t>
  </si>
  <si>
    <t>GERARDO PARAMO VEGA</t>
  </si>
  <si>
    <t>VERONICA LUNA GONZALEZ</t>
  </si>
  <si>
    <t>VICTOR ANDRES MOLINA JUAREZ</t>
  </si>
  <si>
    <t>ANDRES URIEL ALVAREZ RODRIGUEZ</t>
  </si>
  <si>
    <t>BRENDA LIZETH DE LA GARZA MOLINA</t>
  </si>
  <si>
    <t>IRVING ISAAC MELENDEZ SAUCEDO</t>
  </si>
  <si>
    <t>JORGE RODRIGO DE LAS PIEDRAS HERNANDEZ</t>
  </si>
  <si>
    <t>JIMENA CUELLAR JUAREZ</t>
  </si>
  <si>
    <t>WENDOLING SELENE MENZEL FLORES</t>
  </si>
  <si>
    <t>MARIA DEL PILAR GUZMAN GARNICA</t>
  </si>
  <si>
    <t>ALAN AGUILAR ANGELES</t>
  </si>
  <si>
    <t>DANIELA SAINZ BADIOLA</t>
  </si>
  <si>
    <t>MARLEN ELADY FRIAS JIMENEZ</t>
  </si>
  <si>
    <t>GABRIELA CASTAÐEDA SALAZAR</t>
  </si>
  <si>
    <t>FRANCISCO JIMENEZ DE ALBA GARCIA</t>
  </si>
  <si>
    <t>RODRIGO DIAZ LOZANO</t>
  </si>
  <si>
    <t>KARLA ALHELY SALAZAR BLANQUETO</t>
  </si>
  <si>
    <t>JOSE MARIA DE LA GARZA HERNANDEZ</t>
  </si>
  <si>
    <t>JOSE RAMON RIVERA FLORES</t>
  </si>
  <si>
    <t>JOSE ANGEL SANCHEZ VERA</t>
  </si>
  <si>
    <t>LUIS GUSTAVO PORRAS BARRERA</t>
  </si>
  <si>
    <t>LORENA DEL ROCIO AGUILAR ARREDONDO</t>
  </si>
  <si>
    <t>ARANZAZU DIAZ OLIVARES</t>
  </si>
  <si>
    <t>RODRIGO CARRANZA CABRERA</t>
  </si>
  <si>
    <t>JOCELYN GUADALUPE ORTIZ HERNANDEZ</t>
  </si>
  <si>
    <t>RAQUEL LUNA CORDOVA</t>
  </si>
  <si>
    <t>JOSELYN SARASUADI FRANCO PEDROZA</t>
  </si>
  <si>
    <t>ALEJANDRA ALAVEZ YAÐEZ</t>
  </si>
  <si>
    <t>JOSE MANUEL SEDANO RUIZ</t>
  </si>
  <si>
    <t>GEZIA SARAI LOPEZ SOTO</t>
  </si>
  <si>
    <t>PAOLA JOAHNA MANTECA CRUZ</t>
  </si>
  <si>
    <t>AIDA JIMENEZ SANCHEZ</t>
  </si>
  <si>
    <t>MARIANA TORRES VELAZQUEZ</t>
  </si>
  <si>
    <t>MIGUEL ALEJANDRO RAMIREZ MERINO</t>
  </si>
  <si>
    <t>LUIS ALFREDO LOPEZ HERNANDEZ</t>
  </si>
  <si>
    <t>LUIS JORGE GOMEZ MORALES</t>
  </si>
  <si>
    <t>JOSE LUIS GARCIA FLORES</t>
  </si>
  <si>
    <t>MIGUEL ANGEL MARTINEZ MATA</t>
  </si>
  <si>
    <t>PAOLA ISABEL DAGNINO QUIJANO</t>
  </si>
  <si>
    <t>ERICKA LILIANA SANDOVAL RIVAS</t>
  </si>
  <si>
    <t>EDGARDO PERALES LOPEZ</t>
  </si>
  <si>
    <t>MARIA FERNANDA GARZA LOPEZ</t>
  </si>
  <si>
    <t>NORMA ANGELICA GIL ROCHA</t>
  </si>
  <si>
    <t>ALEJANDRA CAMACHO CRUZ</t>
  </si>
  <si>
    <t>CLAUDIO BEAS PANTOJA</t>
  </si>
  <si>
    <t>JOSE ARTURO PEREZ GARCIA</t>
  </si>
  <si>
    <t>JOSUE SOSA CAMARILLO</t>
  </si>
  <si>
    <t>MAURICIO ALEJANDRO MACIAS OCAÐA</t>
  </si>
  <si>
    <t>GUADALUPE VIRGINIA GARCIA CORDERO</t>
  </si>
  <si>
    <t>HECTOR MANUEL TAPIA CARMONA</t>
  </si>
  <si>
    <t>MARIO ALBERTO PEREZ CERON</t>
  </si>
  <si>
    <t>ELBA LORENA CERVANTES HERNANDEZ</t>
  </si>
  <si>
    <t>ROSARIO HERNANDEZ ISLAS</t>
  </si>
  <si>
    <t>CRISTIAN MANUEL POOT LOPEZ</t>
  </si>
  <si>
    <t>MARIA LUISA NICOLE GARZA HUMANN</t>
  </si>
  <si>
    <t>YARELIN ELIZABETH FRANCO FLORES</t>
  </si>
  <si>
    <t>DAYANHARA ANGELINA SERVIN LOPEZ</t>
  </si>
  <si>
    <t>MALLINALY DOMINGUEZ VELAZQUEZ</t>
  </si>
  <si>
    <t>MARTIN GOMEZ ORTIZ</t>
  </si>
  <si>
    <t>OMAR LUGO GONZALEZ</t>
  </si>
  <si>
    <t>JESUS AYALA HERRERA</t>
  </si>
  <si>
    <t>RAFAEL RAMOS AVIÐA</t>
  </si>
  <si>
    <t>ANA TERESA SOUTO ROSILLO</t>
  </si>
  <si>
    <t>EDGAR ZAMARRIPA ALVAREZ</t>
  </si>
  <si>
    <t>MIRNA JUDITH TORRES LOZANO</t>
  </si>
  <si>
    <t>RAFAEL ROBLES IÐIGUEZ</t>
  </si>
  <si>
    <t>ANA PAULA IBARRA TINOCO</t>
  </si>
  <si>
    <t>ROLANDO BARBOSA CARDENAS</t>
  </si>
  <si>
    <t>MIGUEL ANGEL LOPEZ BARBA</t>
  </si>
  <si>
    <t>MARTINA BELTRAN GONZALEZ</t>
  </si>
  <si>
    <t>SAMANTHA ROSELIM LECHUGA LUNA</t>
  </si>
  <si>
    <t>CINDY PALMIRA RAMOS SOBERANO</t>
  </si>
  <si>
    <t>MIGUEL ANGEL CHAVEZ MENDOZA</t>
  </si>
  <si>
    <t>RODRIGO CONTRERAS GAYTAN</t>
  </si>
  <si>
    <t>MONICA PATRICIA VILLAFUERTE ROBLES</t>
  </si>
  <si>
    <t>MARISOL ELIZABETH RAMIREZ BELTRAN</t>
  </si>
  <si>
    <t>FERNANDO MAURICIO MENDEZ GOMEZ</t>
  </si>
  <si>
    <t>YESENIA MARTINEZ XOCHITLA</t>
  </si>
  <si>
    <t>NOE AARON JARA ALBA</t>
  </si>
  <si>
    <t>EMMANUEL ALEJANDRO NARANJO CABEZA</t>
  </si>
  <si>
    <t>ANA CLAUDIA AVILA CORTES</t>
  </si>
  <si>
    <t>RUTH ARLETTE LAMADRID ALDUCIN</t>
  </si>
  <si>
    <t>JORGE OCTAVIO BALLESTEROS LABORIN</t>
  </si>
  <si>
    <t>CRYSTAL SAENZ SALAZAR</t>
  </si>
  <si>
    <t>AARON CERVANTES BUCIO</t>
  </si>
  <si>
    <t>NANCY ADRIANA ROSALES DELGADO</t>
  </si>
  <si>
    <t>AXEL MAURICIO CABALLERO SOTO</t>
  </si>
  <si>
    <t>SALVADOR GONZALEZ GIJON</t>
  </si>
  <si>
    <t>JUAN MANUEL DEL RIO SAMANO</t>
  </si>
  <si>
    <t>ALICIA BENITEZ ZUNO</t>
  </si>
  <si>
    <t>BERENISSE ALICIA TREVIO GARZA</t>
  </si>
  <si>
    <t>FATIMA GISELLE URANGA CAVAZOS</t>
  </si>
  <si>
    <t>AURA HERNANDEZ SALVADOR</t>
  </si>
  <si>
    <t>ABRAHAM VILLA GARCIA</t>
  </si>
  <si>
    <t>BLANCA MARGARITA LOPEZ SANCHEZ</t>
  </si>
  <si>
    <t>SANJUANA RIOS ALONSO</t>
  </si>
  <si>
    <t>JUAN ANTONIO GALLEGOS CELAYA</t>
  </si>
  <si>
    <t>CLAUDIA LIZETH PAZ GARCIA</t>
  </si>
  <si>
    <t>ERIC ALEJANDRO GARCIA ROLON</t>
  </si>
  <si>
    <t>JUSTINO JARA ORTIZ</t>
  </si>
  <si>
    <t>HILDA ALICIA SILVA RODRIGUEZ</t>
  </si>
  <si>
    <t>MONICA HERNANDEZ CARBAJAL</t>
  </si>
  <si>
    <t>JUAN DE DIOS DIAZ DE LEON CANO</t>
  </si>
  <si>
    <t>RICARDO MUÐOZ MOLINA</t>
  </si>
  <si>
    <t>ALEJANDRO SILVA GONZALEZ</t>
  </si>
  <si>
    <t>TATIANA FERIA FLORES</t>
  </si>
  <si>
    <t>JOSE ANTONIO SALGADO ROMAN</t>
  </si>
  <si>
    <t>SHARON ARLETTE MACIEL HERMOSILLO</t>
  </si>
  <si>
    <t>JAZMIN CORAL ANGELES FLORES</t>
  </si>
  <si>
    <t>MARIA MONTSERRAT NAVA ROMAN</t>
  </si>
  <si>
    <t>CLAUDIA NATERA RAMIREZ</t>
  </si>
  <si>
    <t>RODRIGO RODRIGUEZ TENORIO</t>
  </si>
  <si>
    <t>KARLA IRENE ESTRADA AMADO</t>
  </si>
  <si>
    <t>RAUL ASSAEL ZARATE GONZALEZ</t>
  </si>
  <si>
    <t>DANIELLA MARIA GRANADOS GARCIA</t>
  </si>
  <si>
    <t>MARIA FERNANDA CERVANTES RIVERA</t>
  </si>
  <si>
    <t>IVAN AGUSTIN PRIORIO MARTINEZ</t>
  </si>
  <si>
    <t>MARCO ANTONIO LEON SILVA</t>
  </si>
  <si>
    <t>ELIZABETH GUTIERREZ CABRERA</t>
  </si>
  <si>
    <t>RODRIGO SAID LOZANO CARO</t>
  </si>
  <si>
    <t>ELVIA PAOLA CARRILLO FRESNEDO</t>
  </si>
  <si>
    <t>MATILDE ELIZABETH MORALES ZAMORA</t>
  </si>
  <si>
    <t>NORA ALEJANDRA MENDOZA ALVARADO</t>
  </si>
  <si>
    <t>MARIA LUISA JUAREZ HERNANDEZ</t>
  </si>
  <si>
    <t>BERNARDO FLORES SAIFFE FARIAS</t>
  </si>
  <si>
    <t>ANA CECILIA NOVOA PALAZUELOS</t>
  </si>
  <si>
    <t>JOSE RICARDO REZA REZA</t>
  </si>
  <si>
    <t>IVAN GALLEGOS GONZALEZ</t>
  </si>
  <si>
    <t>MARTHA PATRICIA AVALOS REYES</t>
  </si>
  <si>
    <t>JOSEFINA GARCIA CABRERA</t>
  </si>
  <si>
    <t>BETSY RIVERA GOMEZ</t>
  </si>
  <si>
    <t>LETICIA ARROYO CARMONA</t>
  </si>
  <si>
    <t>LETICIA MARLETH CRESPO HERRERA</t>
  </si>
  <si>
    <t>ALEJANDRA CLARISA CERVANTES ALVELAIS</t>
  </si>
  <si>
    <t>STEPHANIE LYNN COHEN LLAMAS</t>
  </si>
  <si>
    <t>JOSE EDUARDO ELVIRA GONZALEZ</t>
  </si>
  <si>
    <t>IGNACIO RAFAEL MATEOS DELGADILLO</t>
  </si>
  <si>
    <t>MONICA ADRIANA CORDOBA GUERRERO</t>
  </si>
  <si>
    <t>FRIDA GEORGINA TORRES GALVAN</t>
  </si>
  <si>
    <t>YOLANDA FLORES RAMIREZ</t>
  </si>
  <si>
    <t>MARTHA EDITH MANRIQUEZ HERRERA</t>
  </si>
  <si>
    <t>MARIA STEPHANY VILLANUEVA MONTAÐO GARCIA</t>
  </si>
  <si>
    <t>JENNYFFER RODRIGUEZ BRAVO</t>
  </si>
  <si>
    <t>ERICK DANIEL MEDINA RODRIGUEZ</t>
  </si>
  <si>
    <t>CANDY ESTHER PEREZ REYES</t>
  </si>
  <si>
    <t>TANIA MONSERRAT MENDOZA GUTIERREZ</t>
  </si>
  <si>
    <t>LUIS MANUEL RODRIGUEZ OLVERA</t>
  </si>
  <si>
    <t>MARTHA GUADALUPE MIRELES MENDEZ</t>
  </si>
  <si>
    <t>ANGELICA MARIA MARTINI PEREZ</t>
  </si>
  <si>
    <t>DARINKA LAILET ESCOBEDO ALVISO</t>
  </si>
  <si>
    <t>RUBEN ALEXIS LOAIZA URDAPILLETA</t>
  </si>
  <si>
    <t>SELENE IVET CASTAÐON MUÐIZ</t>
  </si>
  <si>
    <t>SELENE SARAI ESQUIVEL CASTRO</t>
  </si>
  <si>
    <t>ELIA KARINA VIRRUETA ROMO</t>
  </si>
  <si>
    <t>CECILIA ARACELY RODRIGUEZ GOMEZ</t>
  </si>
  <si>
    <t>MARISELA ANDUJO LOYA</t>
  </si>
  <si>
    <t>ENRIQUE PARRA MONTERO</t>
  </si>
  <si>
    <t>BEATRIZ ADRIANA SANCHEZ COELLO</t>
  </si>
  <si>
    <t>MARICELA CASTAÐEDA DIAZ</t>
  </si>
  <si>
    <t>ALFONSO HERNANDEZ HERRERA</t>
  </si>
  <si>
    <t>MIRIAM ROCIO LOMELI CHAVEZ</t>
  </si>
  <si>
    <t>JOSE DE JESUS TORRES VILLARREAL</t>
  </si>
  <si>
    <t>DIANA PATRICIA QUIÐONEZ LOPEZ</t>
  </si>
  <si>
    <t>BEATRIZ RANGEL GARDUÐO</t>
  </si>
  <si>
    <t>LUIS GERARDO ESPINOZA TREVIZO</t>
  </si>
  <si>
    <t>BERENICE ALMANZA LUCERO</t>
  </si>
  <si>
    <t>KARLA BEATRIZ GRANIEL GONZALEZ</t>
  </si>
  <si>
    <t>ARELHY VALENZUELA RASCON</t>
  </si>
  <si>
    <t>MARIA IVETT BACA HINOJOSA</t>
  </si>
  <si>
    <t>CLAUDIA ELIZALDE SANCHEZ</t>
  </si>
  <si>
    <t>ANTONIA JACOME REZA</t>
  </si>
  <si>
    <t>JULY CONCEPCION COCOM TAH</t>
  </si>
  <si>
    <t>MARCELA GONZALEZ GALLEGOS</t>
  </si>
  <si>
    <t>ROSAURA BAUTISTA BAUTISTA</t>
  </si>
  <si>
    <t>MARIANA FERNANDEZ PEQUEÐO</t>
  </si>
  <si>
    <t>GENESIS GIZEHL ALVAREZ DIAZ</t>
  </si>
  <si>
    <t>ARTURO CUAUHTEMOC OTEO ZAMORA</t>
  </si>
  <si>
    <t>FRANCIA DANIELLA OCHOA RODRIGUEZ</t>
  </si>
  <si>
    <t>ANGELES ROCIO GARZA RDRIGUEZ</t>
  </si>
  <si>
    <t>OMAR REYES SALAS</t>
  </si>
  <si>
    <t>ARANZA JUDITH SANCHEZ LOPEZ</t>
  </si>
  <si>
    <t>MARIA KARELY PEREZ SAENZ</t>
  </si>
  <si>
    <t>CLAUDIA PATRICIA BARRERA NUÐEZ</t>
  </si>
  <si>
    <t>ANA LORENA HERNANDEZ MANZANARES</t>
  </si>
  <si>
    <t>EDDY GABRIEL DZUL CHI</t>
  </si>
  <si>
    <t>RAFAELA DE JESUS ACOSTA GUILLEN</t>
  </si>
  <si>
    <t>VICENTE ARTURO ROMERO GONZALEZ</t>
  </si>
  <si>
    <t>J JESUS GARCIA FLORES</t>
  </si>
  <si>
    <t>FABIOLA ROJAS CLEMENTE</t>
  </si>
  <si>
    <t>MARIA GABRIELA TEJADA TELLEZ</t>
  </si>
  <si>
    <t>MONICA ESPERANZA RODRIGUEZ BERBER</t>
  </si>
  <si>
    <t>ANGEL IVAN SEPULVEDA TREVIÐO</t>
  </si>
  <si>
    <t>EVARISTA MALPICA ALEGRIA</t>
  </si>
  <si>
    <t>ELIZABETH PEREZ CERVANTES</t>
  </si>
  <si>
    <t>LUIS FERNANDO OLIVARES CAUDILLO</t>
  </si>
  <si>
    <t>MARCO ANTONIO GOMEZ GUEVARA</t>
  </si>
  <si>
    <t>MARCELA ANDRADE HERRERA</t>
  </si>
  <si>
    <t>DALIA PAMELA RIVAS ORTEGA</t>
  </si>
  <si>
    <t>ROCIO IVON RUIZ GARCIA</t>
  </si>
  <si>
    <t>ALEJANDRO LUNA OSORIO</t>
  </si>
  <si>
    <t>MA. ARACELY ANGUIANO VAZQUEZ</t>
  </si>
  <si>
    <t>ANTONIO TORRES ALVARADO</t>
  </si>
  <si>
    <t>DULCINEA IGLESIAS CARRILLO</t>
  </si>
  <si>
    <t>JOSE MANUEL AGUILAR SANCHEZ</t>
  </si>
  <si>
    <t>RICARDO OLALDE GOMEZ</t>
  </si>
  <si>
    <t>KARINA CASTILLO GOMEZ</t>
  </si>
  <si>
    <t>SARELI SUGEY MARTINEZ MALDONADO</t>
  </si>
  <si>
    <t>KATYA MEDINA NAVARRO</t>
  </si>
  <si>
    <t>ALONDRA RIOS CARDOZA</t>
  </si>
  <si>
    <t>GRACIELA GONZALEZ VARGAS</t>
  </si>
  <si>
    <t>ARIANNE ANAIS ALEMAN RAMIREZ</t>
  </si>
  <si>
    <t>JUAN PEDRO DE ALBA RULFO JIMENEZ</t>
  </si>
  <si>
    <t>EMMA VICTORIA DEL TORO TREVIÐO</t>
  </si>
  <si>
    <t>KATIA GAYTAN LOPEZ</t>
  </si>
  <si>
    <t>AUGUSTO GALLEGOS JULLIAN</t>
  </si>
  <si>
    <t>VICTOR ALBERTO FRANCO ENRIQUEZ</t>
  </si>
  <si>
    <t>LORENZO ANTONIO CUERVO VAZQUEZ</t>
  </si>
  <si>
    <t>ARIANA ERENDIRA RUIZ DIAZ</t>
  </si>
  <si>
    <t>JHOVANY JUAREZ MIRANDA</t>
  </si>
  <si>
    <t>KARINA ANGEL TORRES</t>
  </si>
  <si>
    <t>GUADALUPE DORANTES GUZMAN</t>
  </si>
  <si>
    <t>LILIAM DE JESUS CONTRERAS REYES</t>
  </si>
  <si>
    <t>MARIA DE LOURDES BOURGUET DIAZ</t>
  </si>
  <si>
    <t>SUSANA SANTOYO CANO</t>
  </si>
  <si>
    <t>JESUS ANTONIO ACEVES VAZQUEZ</t>
  </si>
  <si>
    <t>ANDREA DE LA CRUZ GOMEZ</t>
  </si>
  <si>
    <t>ROBERTO ABRAHAM RAMOS HERNANDEZ</t>
  </si>
  <si>
    <t>MARTIN ANTONIO CAN SABIDO</t>
  </si>
  <si>
    <t>SARA KARINA FRANCIS RIVADENEYRA GARCIA</t>
  </si>
  <si>
    <t>DAYEAN NAHYR HERNANDEZ GONZALEZ</t>
  </si>
  <si>
    <t>ERIKA DEL CARMEN POXTAN CASTRO</t>
  </si>
  <si>
    <t>YOLANDA HERNANDEZ TELLEZ</t>
  </si>
  <si>
    <t>DANIELA CALLEJAS ALDUCIN</t>
  </si>
  <si>
    <t>NORMA EDITH VILLANUEVA LUGO</t>
  </si>
  <si>
    <t>MARCO ANTONIO MERODIO CABRERA</t>
  </si>
  <si>
    <t>ROSA ARACELI MUÐOZ OROZCO</t>
  </si>
  <si>
    <t>ERICKA YESICA MACIAS HERNANDEZ</t>
  </si>
  <si>
    <t>CARLOS ENRIQUE PEREZ CASTELLANOS</t>
  </si>
  <si>
    <t>XIMENA VILLAGRAN FERNANDEZ</t>
  </si>
  <si>
    <t>PATRICIA GOMEZ AGUILAR</t>
  </si>
  <si>
    <t>ROBERTO ANGEL GONZALEZ DUCLOUX</t>
  </si>
  <si>
    <t>ISAIAS CARLOS CRUZ PASCUAL</t>
  </si>
  <si>
    <t>ALEJANDRO RABAGO RIVERA</t>
  </si>
  <si>
    <t>LUIS FERNANDO AGUIRRE BRICEÐO</t>
  </si>
  <si>
    <t>MARIA DEL CARMEN MUÐOZ RIVAS</t>
  </si>
  <si>
    <t>MAYELA ERNESTINA MURO ROBLES</t>
  </si>
  <si>
    <t>BRENDA TELLEZ MOYA</t>
  </si>
  <si>
    <t>JUAN MIGUEL GUZMAN RIVAS</t>
  </si>
  <si>
    <t>MARISOL SANCHEZ PONCE DE LEON</t>
  </si>
  <si>
    <t>KARIN JARENI ALVARADO JIMENEZ</t>
  </si>
  <si>
    <t>PATRICIA PEREZ MOCTEZUMA</t>
  </si>
  <si>
    <t>ALINE MONSERRAT PINEDA PEÐA</t>
  </si>
  <si>
    <t>ISABEL CRISTINA BRIBIESCA REAL</t>
  </si>
  <si>
    <t>PAOLA MUÐOZ ARCHUNDIA</t>
  </si>
  <si>
    <t>MARIA ALEJANDRA GONZALEZ PEREZ</t>
  </si>
  <si>
    <t>BENJAMIN LANDAVERDE MONTERRUBIO</t>
  </si>
  <si>
    <t>JOSE HUGO MARTINEZ URREA</t>
  </si>
  <si>
    <t>ARNULFO MARIN SANDOVAL</t>
  </si>
  <si>
    <t>YENISEI NUÐEZ ANCONA</t>
  </si>
  <si>
    <t>ANGELICA PEREZ HUERTA</t>
  </si>
  <si>
    <t>REYNA ZULEMA GONZALEZ ALVAREZ</t>
  </si>
  <si>
    <t>DIANA ELIZABETH CHAVEZ GUTIERREZ</t>
  </si>
  <si>
    <t>LUIS FERNANDO RUBIO DE LEON</t>
  </si>
  <si>
    <t>YESICA NARVAEZ TORRES</t>
  </si>
  <si>
    <t>RAMIRO EMMANUEL GODINEZ MONCADA</t>
  </si>
  <si>
    <t>CARLOS MARTIN ARGUELLES GONZALEZ</t>
  </si>
  <si>
    <t>CARLOS ALBERTO RODRIGUEZ LARIOS</t>
  </si>
  <si>
    <t>ADRIANA YAZMIN MORALES AGUAYO</t>
  </si>
  <si>
    <t>LORENZO GABRIEL LLANOS PEREZ</t>
  </si>
  <si>
    <t>ELVIA PRISCILA JUNUEN CAMARILLO OROZCO</t>
  </si>
  <si>
    <t>JOSE LUIS VALLEJO MORALES</t>
  </si>
  <si>
    <t>ESTEBAN ARELLANO VITAL</t>
  </si>
  <si>
    <t>MERCEDES CABRERA GARZA</t>
  </si>
  <si>
    <t>ERIKA . MARQUEZ</t>
  </si>
  <si>
    <t>JESSICA ABIGAIL SANCHEZ REYNA</t>
  </si>
  <si>
    <t>TIARE ALONDRA MENDOZA MONCADA</t>
  </si>
  <si>
    <t>VICTOR MAURICIO VILLAFAÐA GOMEZ</t>
  </si>
  <si>
    <t>DAVID BRYAN ZUÐIGA BARRETO</t>
  </si>
  <si>
    <t>YOHANNA AIDA PUCCIARELLI VENERI</t>
  </si>
  <si>
    <t>CINTHIA MARIANA FERNANDEZ ALCARAZ</t>
  </si>
  <si>
    <t>FRANCISCO RAFAEL DOMENZAIN RAMOS</t>
  </si>
  <si>
    <t>KAREN LETICIA RODRIGUEZ ESCOBEDO</t>
  </si>
  <si>
    <t>LUIS ENRIQUE RIVAS CASTILLEJOS</t>
  </si>
  <si>
    <t>JUAN MANUEL BAEZA SCHULTZ</t>
  </si>
  <si>
    <t>JULIETA MENDOZA RAMIREZ</t>
  </si>
  <si>
    <t>GILBERTO GUERRERO DIAZ</t>
  </si>
  <si>
    <t>LAYRA ANAEL CRUZ APARICIO</t>
  </si>
  <si>
    <t>JOHANA ESTEFANIA ALCOSER MARIN</t>
  </si>
  <si>
    <t>HUMBERTO JORGE RAMIREZ LEON</t>
  </si>
  <si>
    <t>FLOR IDALIA RIOS HERENAS</t>
  </si>
  <si>
    <t>PAULINA CHAVEZ RAMIREZ</t>
  </si>
  <si>
    <t>FEDERICO NICOLAS RODRIGUEZ PEREZ</t>
  </si>
  <si>
    <t>DIANA HERLINDA GODINEZ SALAZAR</t>
  </si>
  <si>
    <t>MARIO ALBERTO RAMIREZ TENIENTE</t>
  </si>
  <si>
    <t>MARTINA PAZ ALVAREZ RAMIREZ</t>
  </si>
  <si>
    <t>RODRIGO HERNANDEZ CURIEL</t>
  </si>
  <si>
    <t>MAGDALENA ARLANDIZ HERNANDEZ</t>
  </si>
  <si>
    <t>CARLOS ALBERTO GOMEZ GONZALEZ</t>
  </si>
  <si>
    <t>ANDRES ELI RAMOS MORENO</t>
  </si>
  <si>
    <t>EMMA JANET CAMPERO RAMOS</t>
  </si>
  <si>
    <t>PAULINA BARRERA PERALTA</t>
  </si>
  <si>
    <t>MAYELA GUZMAN BRAVO</t>
  </si>
  <si>
    <t>BELY MARTINEZ VILLAGRAN</t>
  </si>
  <si>
    <t>PAMELA ANDREA HERNANDEZ RAMIREZ</t>
  </si>
  <si>
    <t>YOCELYN NOHEMI SOTO MARTINEZ</t>
  </si>
  <si>
    <t>ABEL PATIÐO RODRIGUEZ</t>
  </si>
  <si>
    <t>VICTOR ANGELES GALVAN</t>
  </si>
  <si>
    <t>DIANA NOHEMI MENA CARRILLO</t>
  </si>
  <si>
    <t>PEDRO JUAREZ GARCIA</t>
  </si>
  <si>
    <t>ERICK ZARAZUA VILLALOBOS</t>
  </si>
  <si>
    <t>MARELY ALEJANDRA PLATA GAXIOLA</t>
  </si>
  <si>
    <t>SOFIA MARIA OSEGUERA BERNAL</t>
  </si>
  <si>
    <t>CARLOS ANDRES PEREZ SANDOVAL</t>
  </si>
  <si>
    <t>ARIEL SERRANO VAZQUEZ</t>
  </si>
  <si>
    <t>VALERIA STOEVER VON SCHMELING MENDEZ</t>
  </si>
  <si>
    <t>SP MEXICO 2</t>
  </si>
  <si>
    <t>ADRIANA JUDITH FERNANDEZ SANDOVAL</t>
  </si>
  <si>
    <t>ULISES ALEJANDRO MENDOZA SERNA</t>
  </si>
  <si>
    <t>ROBERTO LUIS HAMILTON CARMONA</t>
  </si>
  <si>
    <t>LEONORILDA MONDRAGON VIEYRA</t>
  </si>
  <si>
    <t>VERONICA DE LOS ANGELES HERNANDEZ SOLANO</t>
  </si>
  <si>
    <t>VIVIANA TORIBIA GARCIA LOPEZ</t>
  </si>
  <si>
    <t>DIANA CECILIA VIVEROS MENES</t>
  </si>
  <si>
    <t>HECTOR RICARDO ASCENCIO ARENAS</t>
  </si>
  <si>
    <t>MARIA FERNANDA ESTRADA RIVERA</t>
  </si>
  <si>
    <t>DULCE IVETH RAMIREZ AGUILAR</t>
  </si>
  <si>
    <t>ALBERTO PLUMAPEREZ DE LA MORA</t>
  </si>
  <si>
    <t>LETICIA ORTIZ RAMOS</t>
  </si>
  <si>
    <t>PRISCILLA VICTORIA RODRIGUEZ QUIROZ</t>
  </si>
  <si>
    <t>MARIANA PRIETO RODRIGUEZ</t>
  </si>
  <si>
    <t>CARMEN GABRIELA GUTIERREZ GUTIERREZ</t>
  </si>
  <si>
    <t>ANAHI ZELIDHE ARREGUIN CORTES</t>
  </si>
  <si>
    <t>NUVIA GUTIERREZ RODRIGUEZ</t>
  </si>
  <si>
    <t>MANUEL ALBERTO ALEMAN BERMEA</t>
  </si>
  <si>
    <t>JUANA PATRICIA MONTIEL RAMIREZ</t>
  </si>
  <si>
    <t>JUAN EDUARDO LOPEZ FALCONI</t>
  </si>
  <si>
    <t>ARACELI GALVEZ MUÐOZ</t>
  </si>
  <si>
    <t>ELIZABETH CRUZ HIDROGO</t>
  </si>
  <si>
    <t>NAYMA METZERE REYES MARCHEET</t>
  </si>
  <si>
    <t>RODRIGO ALEXIS RIVAS PADILLA</t>
  </si>
  <si>
    <t>MARIA LUISA GARCIA MEDINA</t>
  </si>
  <si>
    <t>GRACIELA ELIZABETH PADILLA ROCHA</t>
  </si>
  <si>
    <t>GALICIA ALHELI TORRES BLANCO</t>
  </si>
  <si>
    <t>LOU ANDREA VIVANCO MONREAL</t>
  </si>
  <si>
    <t>JORGE CHRISTIAN ORTIZ VARELA</t>
  </si>
  <si>
    <t>EDUARDO BOLIVAR SANTOS</t>
  </si>
  <si>
    <t>GRECIA CAMARENA DE LOS PALOS</t>
  </si>
  <si>
    <t>PAOLA CHAVEZ CONTRERAS</t>
  </si>
  <si>
    <t>VALERIA ABIGAIL CABRERA LIRA</t>
  </si>
  <si>
    <t>GILBERTO ESPARZA DELGADO</t>
  </si>
  <si>
    <t>MARISOL CAZARES ORNELAS</t>
  </si>
  <si>
    <t>SAUL ZAVALA MUNGUIA</t>
  </si>
  <si>
    <t>LUIS ENRIQUE ARREDONDO LOPEZ</t>
  </si>
  <si>
    <t>GUADALUPE GALVAN MEZA</t>
  </si>
  <si>
    <t>NORMA ELYN RIVERA SERRATO</t>
  </si>
  <si>
    <t>MARIA DEL CARMEN LOPEZ ALVARADO</t>
  </si>
  <si>
    <t>MARIANA DOLORES ALEJANDRE DE ALBA</t>
  </si>
  <si>
    <t>REYNA MARIA SANCHEZ KIRK</t>
  </si>
  <si>
    <t>EMMANUEL HERNANDEZ DELFIN</t>
  </si>
  <si>
    <t>GUADALUPE DEL CARMEN RODRIGUEZ FELIX</t>
  </si>
  <si>
    <t>PRISCILA ISABEL ALVAREZ IBARRA</t>
  </si>
  <si>
    <t>CRISTINA FAVIAN GARCIA</t>
  </si>
  <si>
    <t>PEDRO PEÐA SOBERANIS</t>
  </si>
  <si>
    <t>MARIO FERNANDO GALVAN PASTORIZA</t>
  </si>
  <si>
    <t>ANABELLA GUTIERREZ GUZMAN</t>
  </si>
  <si>
    <t>CAROLINA LOMELI ALVAREZ</t>
  </si>
  <si>
    <t>JAVIER ULLOA RUIZ</t>
  </si>
  <si>
    <t>SEBASTIAN DE MUCHA MENDIOLA</t>
  </si>
  <si>
    <t>LEOBARDO ISAAC PEÐA ORTEGA</t>
  </si>
  <si>
    <t>JOSE RENE BAUTISTA HERNANDEZ</t>
  </si>
  <si>
    <t>JESUS HUMBERTO CARRILLO ORTEGA</t>
  </si>
  <si>
    <t>MARIANA DEL CARMEN RAMIREZ SAAVEDRA</t>
  </si>
  <si>
    <t>JOEL BENITEZ ROCHA</t>
  </si>
  <si>
    <t>JUAN ANTONIO VILLANUEVA MIRANDA</t>
  </si>
  <si>
    <t>ANDREA CHAVARIN VACA</t>
  </si>
  <si>
    <t>JOSE ANTONIO ANGULO MOCTEZUMA</t>
  </si>
  <si>
    <t>LILIANA SARAHI REYES GAMEZ</t>
  </si>
  <si>
    <t>NAYELI GUADALUPE CRUZ RAMOS</t>
  </si>
  <si>
    <t>EMMANUEL ALBERTO CEBALLOS PALACIOS</t>
  </si>
  <si>
    <t>RITZY DEL CARMEN MEZA DE LA PLAZA</t>
  </si>
  <si>
    <t>KARINA ZERTUCHE VAZQUEZ</t>
  </si>
  <si>
    <t>CLAUDIA SUSANA CERNAS GARCIA</t>
  </si>
  <si>
    <t>FLOR DENISSE CARMONA ROMERO</t>
  </si>
  <si>
    <t>MARIA DEL ROSARIO CASTELLANOS OROZCO</t>
  </si>
  <si>
    <t>MARIA GUADALUPE MARQUEZ PEREZ</t>
  </si>
  <si>
    <t>BENILDE AGUILAR MORFIN</t>
  </si>
  <si>
    <t>LILIANA SALAS ARROYO</t>
  </si>
  <si>
    <t>LAURA ALICIA FONSECA CASILLAS</t>
  </si>
  <si>
    <t>JOSE REFUGIO SANCHEZ CAMPOS</t>
  </si>
  <si>
    <t>BRISA DEL ROCIO TORRES SANCHEZ</t>
  </si>
  <si>
    <t>JOSE LUIS RIVERA GARCIA</t>
  </si>
  <si>
    <t>MARIA FERNANDA SIERRA CHAVARRIA</t>
  </si>
  <si>
    <t>HUGO CRISTIAN ALVAREZ VERA</t>
  </si>
  <si>
    <t>DANIELA LOPEZ MESILLAS</t>
  </si>
  <si>
    <t>ANA MARIA FERNANDA RAMIREZ GODINEZ</t>
  </si>
  <si>
    <t>KEVIN EDUARDO PORRAS VAZQUEZ</t>
  </si>
  <si>
    <t>CRISTIAN IVAN ROBLES GUTIERREZ</t>
  </si>
  <si>
    <t>BARBARA DENISE GARCIA MALDONADO</t>
  </si>
  <si>
    <t>ALEJANDRO REYES GOMEZ</t>
  </si>
  <si>
    <t>GUILLERMO PIO MENDOZA GARZA</t>
  </si>
  <si>
    <t>DIANA ROCIO CABELLO GONZALEZ</t>
  </si>
  <si>
    <t>JOSE MANUEL MACIEL GALICIA</t>
  </si>
  <si>
    <t>EDUARDO MARTINEZ SERRANO</t>
  </si>
  <si>
    <t>DAYSI MARIELA MEZA MORALES</t>
  </si>
  <si>
    <t>ARIEL LUNA REBOLLEDO</t>
  </si>
  <si>
    <t>JESUS RAFAEL LUVIANO ORTIZ</t>
  </si>
  <si>
    <t>IVAN ALEJANDRO HERNANDEZ LOPEZ</t>
  </si>
  <si>
    <t>LIZBETH VERONICA CAMACHO MARTINEZ</t>
  </si>
  <si>
    <t>ANGELICA MELISSA ALVAREZ FREGOSO</t>
  </si>
  <si>
    <t>KORYNTHIA MARTINEZ KARAMANUS</t>
  </si>
  <si>
    <t>CARLOS FERNANDO GARCIA GUARNEROS</t>
  </si>
  <si>
    <t>MANUEL LEON ABAD</t>
  </si>
  <si>
    <t>EVA MAYELA OCAMPO MAZARI</t>
  </si>
  <si>
    <t>BEATRIZ MARTINEZ CORONA</t>
  </si>
  <si>
    <t>JOEL SULEIMAN GARAY KABANDE</t>
  </si>
  <si>
    <t>LINA MARIA PADILLA PESTAÐO</t>
  </si>
  <si>
    <t>EDNA PAMELA GUEVARA PINTADO</t>
  </si>
  <si>
    <t>IVONNE DOMINGUEZ LAUGIER</t>
  </si>
  <si>
    <t>ANDREA QUIJANO LOPEZ</t>
  </si>
  <si>
    <t>MARIA DEL CARMEN PEREZ CUEVAS</t>
  </si>
  <si>
    <t>ANAHI LEAL TORRES</t>
  </si>
  <si>
    <t>DANIEL BORJA MARTIN DEL CAMPO</t>
  </si>
  <si>
    <t>JULIO CESAR CHAVEZ MARTINEZ</t>
  </si>
  <si>
    <t>HILDA PENELOPE ROMERO VIGUERAS</t>
  </si>
  <si>
    <t>EDITH OLAVARRIA PEREZ LETE</t>
  </si>
  <si>
    <t>SYLVIA RAMIREZ TZINTZIRE</t>
  </si>
  <si>
    <t>JERALDI ESTEPHANIA SANCHEZ VILLALOBOS</t>
  </si>
  <si>
    <t>YESENIA YUNUEL GARCIA LANGARICA</t>
  </si>
  <si>
    <t>MARIA FERNANDA GORDILLO GUILLEN</t>
  </si>
  <si>
    <t>GUILLERMO PEÐA MENDOZA</t>
  </si>
  <si>
    <t>JESSICA FERNANDA MONTAÐEZ BAÐUELOS</t>
  </si>
  <si>
    <t>JACQUELINE MEDINA LOPEZ</t>
  </si>
  <si>
    <t>ALEJANDRO ESTRADA JONGUITUD</t>
  </si>
  <si>
    <t>ANA JESSICA CALDERON MIRANDA</t>
  </si>
  <si>
    <t>JOSE DE JESUS MIGUEL LOPEZ</t>
  </si>
  <si>
    <t>MONICA DE LA ROSA FLORES</t>
  </si>
  <si>
    <t>OSCAR YAIR LOZANO BECERRIL</t>
  </si>
  <si>
    <t>MONTSERRAT ESCALERA SILVA</t>
  </si>
  <si>
    <t>NESTOR JESUS GARCIA AGUILAR</t>
  </si>
  <si>
    <t>GABRIELA RAMIREZ ROMO</t>
  </si>
  <si>
    <t>NORMA ELISA VAZQUEZ CRUZ</t>
  </si>
  <si>
    <t>MARIA FERNANDA RANGEL QUITERIO</t>
  </si>
  <si>
    <t>MARINE RODRIGUEZ AZUARA</t>
  </si>
  <si>
    <t>GENESIS TORRES TRUJILLO</t>
  </si>
  <si>
    <t>LESLY TIARE GOMEZ GONZALEZ</t>
  </si>
  <si>
    <t>MIGUEL ANGEL MENDEZ CHAVERO</t>
  </si>
  <si>
    <t>ARTURO PEÐA SANCHEZ</t>
  </si>
  <si>
    <t>ADRIANA MARIA GIL HARO</t>
  </si>
  <si>
    <t>MARCO ANTONIO ROJAS CADENA</t>
  </si>
  <si>
    <t>NANCY DELGADO HERNANDEZ</t>
  </si>
  <si>
    <t>ALVAR DOMINGO FUENTES BREÐA</t>
  </si>
  <si>
    <t>ALMA MARGARITA GALARZA BANDA</t>
  </si>
  <si>
    <t>HECTOR RODRIGO CHAVEZ TAVERA</t>
  </si>
  <si>
    <t>FRIDA MONTSERRAT FUENTES LEMUS</t>
  </si>
  <si>
    <t>ITZEL ANETTE CRUZ REYES</t>
  </si>
  <si>
    <t>JAIME EUGENIO MARQUEZ CONTRERAS</t>
  </si>
  <si>
    <t>LOURDES MONSERRAT ALANIS ZAVALA</t>
  </si>
  <si>
    <t>ANAI JAZMIN NUÐO MEDINA</t>
  </si>
  <si>
    <t>DIANA JOSELIN ORTEGA ENRIQUEZ</t>
  </si>
  <si>
    <t>PAOLA MARISOL FERNANDEZ FELIX</t>
  </si>
  <si>
    <t>DEMETRIO MANUEL GARCIA CRUZ</t>
  </si>
  <si>
    <t>FROYLAN ERNESTO VALES TIRADO</t>
  </si>
  <si>
    <t>JAZMIN VENERANDA MEDRANO TORRES</t>
  </si>
  <si>
    <t>BRENDA SANCHEZ FLORES</t>
  </si>
  <si>
    <t>BRENDA YOLANDA CHAVARRIA GUERRERO</t>
  </si>
  <si>
    <t>MARIBEL ANAYA MALAGON</t>
  </si>
  <si>
    <t>HORTENCIA ADAME MUÐOZ</t>
  </si>
  <si>
    <t>JORGE ALFREDO MARTINEZ TORRES</t>
  </si>
  <si>
    <t>JAVIER FERNANDO CARMONA NAVARRO</t>
  </si>
  <si>
    <t>ANDREA NATALIA RAMOS SANCHEZ</t>
  </si>
  <si>
    <t>NATALY LEON GALLARDO</t>
  </si>
  <si>
    <t>ABEL JOSUE MANZANO GARCIA</t>
  </si>
  <si>
    <t>MAXIMILIANO VILLANUEVA GOMEZ</t>
  </si>
  <si>
    <t>ANA LUZ MENDOZA ARREDONDO</t>
  </si>
  <si>
    <t>JESUS OMAR AGUILAR MENDIVIL</t>
  </si>
  <si>
    <t>SAMUEL NUÐO RIVERA</t>
  </si>
  <si>
    <t>PATRICIA HERNANDEZ GARCIA</t>
  </si>
  <si>
    <t>ANDREA LARA CASTILLO</t>
  </si>
  <si>
    <t>FERNANDO JAVIER DAVALOS FLORES</t>
  </si>
  <si>
    <t>ESTEFANIA VILLEGAS HERNANDEZ</t>
  </si>
  <si>
    <t>NAOMI ABRIL RIVERO LUGO</t>
  </si>
  <si>
    <t>JESUS ABRAHAM ALVAREZ QUINTANILLA</t>
  </si>
  <si>
    <t>JOVANA REYNA DEL RIO</t>
  </si>
  <si>
    <t>TERESITA DE JESUS GODOY TAPIA</t>
  </si>
  <si>
    <t>LIMNY ANDREA MARQUINA SOTO</t>
  </si>
  <si>
    <t>ALMA YADIRA TORRES CHAVEZ</t>
  </si>
  <si>
    <t>MARIANA GUADALUPE OLAYA SANCHEZ</t>
  </si>
  <si>
    <t>LUIS ROGELIO CARVAJAL ACEVES</t>
  </si>
  <si>
    <t>EDUARDO RENE SOTO RAMIREZ</t>
  </si>
  <si>
    <t>SELENE ALEJANDRA NAVARRO USCANGA</t>
  </si>
  <si>
    <t>MARIA FERNANDA TORRES TORRES</t>
  </si>
  <si>
    <t>MARGARET MORALES LERMA</t>
  </si>
  <si>
    <t>GABRIEL BAGUNDO MEDINA</t>
  </si>
  <si>
    <t>MARIA EUGENIA LOZANO AMADOR</t>
  </si>
  <si>
    <t>OMAR ROBELO AGUILERA</t>
  </si>
  <si>
    <t>RAUL ALEJANDRO SANCHEZ ROMAN</t>
  </si>
  <si>
    <t>LILIANA RODRIGUEZ PEREZ</t>
  </si>
  <si>
    <t>JORGE ADRIAN AGUILAR MARTINEZ</t>
  </si>
  <si>
    <t>FERNANDO MARTIN GONZALEZ ZAVALA</t>
  </si>
  <si>
    <t>MARIA DELFINA LEAL RIVERA</t>
  </si>
  <si>
    <t>PAUL RICARDO PERDOMO LOPEZ</t>
  </si>
  <si>
    <t>DAVID ENRIQUE CHING FRANCO</t>
  </si>
  <si>
    <t>DIANA MELISSA ALATORRE VILLEGAS</t>
  </si>
  <si>
    <t>ALMA LOURDES MONTES TINOCO</t>
  </si>
  <si>
    <t>AGUSTIN GUTIERREZ CASAS</t>
  </si>
  <si>
    <t>VIRIDIANA AGUILAR HUITRON</t>
  </si>
  <si>
    <t>VALERIA ZARATE SANCHEZ</t>
  </si>
  <si>
    <t>MARIANA ALEJANDRA NAJERA CHAVEZ</t>
  </si>
  <si>
    <t>MICHEL COCHEGRUS TIRADO</t>
  </si>
  <si>
    <t>DELIA IDANIA TORRES HERNANDEZ</t>
  </si>
  <si>
    <t>BRENDA SAMANTA CORDOVA HERNANDEZ</t>
  </si>
  <si>
    <t>NELIDA ALEJANDRA MARTINEZ ARIZPE</t>
  </si>
  <si>
    <t>JAIDEV ALEJANDRO BARRERA CERVERA</t>
  </si>
  <si>
    <t>MARTHA ISABEL RODRIGUEZ ARREOLA</t>
  </si>
  <si>
    <t>MIRIAM MELISSA AGUILAR BARRAZA</t>
  </si>
  <si>
    <t>ERANDI ATHZIRI GARCIA LOPEZ</t>
  </si>
  <si>
    <t>ANA LAURA ZAMORA SANDOVAL</t>
  </si>
  <si>
    <t>LORENA ARACELI PONCE TOLEDO</t>
  </si>
  <si>
    <t>FABIOLA LIZETH SANCHEZ GUTIERREZ</t>
  </si>
  <si>
    <t>DULCE ARIADNA MARTINEZ ORTIZ</t>
  </si>
  <si>
    <t>MIGUEL ANGEL HERRERA SALGADO</t>
  </si>
  <si>
    <t>ALDO ADRIAN LUPIAN IBARRA</t>
  </si>
  <si>
    <t>JOSE LEONARDO MARTINEZ VILLANUEVA</t>
  </si>
  <si>
    <t>GEOVANNY EDER TAPIA MOLINA</t>
  </si>
  <si>
    <t>LIZETH ARGELIA PEREZ TRIGOS</t>
  </si>
  <si>
    <t>DOLORES DEL ROCIO CERDA VILLASEÐOR</t>
  </si>
  <si>
    <t>LUZ ELENA MUJICA DIAZ</t>
  </si>
  <si>
    <t>MARITZA JULIBETH MUKUL SOLIS</t>
  </si>
  <si>
    <t>NAYKAREM ACOSTA CADENAS</t>
  </si>
  <si>
    <t>SARA CARRASCO ORTIZ</t>
  </si>
  <si>
    <t>LIZBETH HERNANDEZ HERNANDEZ</t>
  </si>
  <si>
    <t>MARTA PATRICIA RODRIGUEZ CAMACHO</t>
  </si>
  <si>
    <t>ROCIO HERNANDEZ TORRES</t>
  </si>
  <si>
    <t>MONTSERRAT DE LOURDES LAGE ALVAREZ</t>
  </si>
  <si>
    <t>JUAN ESTEBAN FARRERA MONTES</t>
  </si>
  <si>
    <t>PAULA ALEJANDRA CONTRERAS NAVA</t>
  </si>
  <si>
    <t>BIANCA MAYTE LOPEZ CASTILLO</t>
  </si>
  <si>
    <t>OLIVIA ZUÐIGA ALVARADO</t>
  </si>
  <si>
    <t>DIANA LAURA OSNAYA GONZALEZ</t>
  </si>
  <si>
    <t>IVAN ARTURO GONZALEZ CONCHA</t>
  </si>
  <si>
    <t>DANIEL ALFONSO LARA ANAYA</t>
  </si>
  <si>
    <t>GABRIEL LOPEZ FLORES</t>
  </si>
  <si>
    <t>ELIANA BEATRIZ PEREZ ALEJANDRE</t>
  </si>
  <si>
    <t>NEFFERTITY RIVERA TALAMANTES</t>
  </si>
  <si>
    <t>ARIADNA TREJO MEDINA</t>
  </si>
  <si>
    <t>OTHON DOMINGUEZ RUIZ</t>
  </si>
  <si>
    <t>RICARDO NAVA AGUIRRE</t>
  </si>
  <si>
    <t>MAURICIO JOSE FLORES DELGADILLO</t>
  </si>
  <si>
    <t>ESTEBAN FLORES DIAZ</t>
  </si>
  <si>
    <t>ERICA INES TAFOLLA GARCIA</t>
  </si>
  <si>
    <t>STEPHANY HERNANDEZ CABALLERO</t>
  </si>
  <si>
    <t>CLAUDIA MAC KINNEY ROMERO</t>
  </si>
  <si>
    <t>LUCERO VARILLAS BERNARDINO</t>
  </si>
  <si>
    <t>ALONSO EMIGDIO MARTINEZ CLAYTON</t>
  </si>
  <si>
    <t>JAIME RICARDO BADILLO HERNANDEZ</t>
  </si>
  <si>
    <t>LUIS GERARDO GARCIA VEGA</t>
  </si>
  <si>
    <t>VERONICA CERVANTES OROZCO</t>
  </si>
  <si>
    <t>OSCAR ADRIAN HATCHMAN MIRANDA</t>
  </si>
  <si>
    <t>REYES ANTONIO DE ATOCHA SOSA PUIG</t>
  </si>
  <si>
    <t>ALEJANDRO CASTRO CORNEJO</t>
  </si>
  <si>
    <t>YULIBETH MAGAÐA ALFARO</t>
  </si>
  <si>
    <t>JOSE ARTURO ATILANO GUERRERO</t>
  </si>
  <si>
    <t>ALFONSO SOTO ROCHA</t>
  </si>
  <si>
    <t>JOSE FROYLAN MACIAS MEDINA</t>
  </si>
  <si>
    <t>LUIS RAMON NAVARRETE TAPIA</t>
  </si>
  <si>
    <t>CARLO STEPHEN RASGADO VAZQUEZ</t>
  </si>
  <si>
    <t>ALMA VELIA PEREZ MANRIQUE</t>
  </si>
  <si>
    <t>GUILLERMO RECHY CRUZ</t>
  </si>
  <si>
    <t>IVONNE TORRES HERNANDEZ</t>
  </si>
  <si>
    <t>KARLA CABALLERO TORRES</t>
  </si>
  <si>
    <t>DAMARIS LOPEZ REYES</t>
  </si>
  <si>
    <t>EUNICE ADAME RUBI</t>
  </si>
  <si>
    <t>ITZEL ENRIQUEZ PACHECO</t>
  </si>
  <si>
    <t>LETICIA ARELI LOPEZ HERNANDEZ</t>
  </si>
  <si>
    <t>CLAUDIA ABIGAIL MARQUEZ ARANDA</t>
  </si>
  <si>
    <t>ALEJANDRO ADRIAN VERDUZCO NATERA</t>
  </si>
  <si>
    <t>LAURA TRUJILLO SOBERANES</t>
  </si>
  <si>
    <t>MARISOL RODRIGUEZ RIVERA</t>
  </si>
  <si>
    <t>MARCOS ALEJANDRO GONZALEZ OJEDA</t>
  </si>
  <si>
    <t>BEATRIZ CALIXTO VERA</t>
  </si>
  <si>
    <t>JORGE ALBERTO CORONA CADENA</t>
  </si>
  <si>
    <t>FANNY MARLEN ESCORCIA MENDOZA</t>
  </si>
  <si>
    <t>ERICK ALBERTO MEZA LUGO</t>
  </si>
  <si>
    <t>ANDREA MEDINA RODARTE</t>
  </si>
  <si>
    <t>SARA BELEN CAMARILLO SOTO</t>
  </si>
  <si>
    <t>LORENA ANAHI AGUIRRE ZAPIEN</t>
  </si>
  <si>
    <t>YESENIA MEZA CISNEROS</t>
  </si>
  <si>
    <t>KARLA YAMAGUCHI TORRES</t>
  </si>
  <si>
    <t>BLANCA ESTHELA PATIÐO HERNANDEZ</t>
  </si>
  <si>
    <t>KENIA PIÐA SANDOVAL</t>
  </si>
  <si>
    <t>JORGE FREGOSO JIMENEZ</t>
  </si>
  <si>
    <t>JESSICA IVONNE GUEVARA BAÐUELOS</t>
  </si>
  <si>
    <t>ARMANDO GUTIERREZ GONZALEZ</t>
  </si>
  <si>
    <t>EVELYN BARAJAS CENDEJAS</t>
  </si>
  <si>
    <t>DIEGO ENRIQUE LOPEZ SALINAS</t>
  </si>
  <si>
    <t>ARELI LOPEZ MONJARAS</t>
  </si>
  <si>
    <t>FRANCISCO JAVIER SOTO MARQUEZ</t>
  </si>
  <si>
    <t>DULCE YASMIN FLORES RIOS</t>
  </si>
  <si>
    <t>LUIS EDUARDO PEREZ VELASQUEZ</t>
  </si>
  <si>
    <t>JOSE LUIS SOTO MARTINEZ</t>
  </si>
  <si>
    <t>PATRICIA GARCIA GONZALEZ</t>
  </si>
  <si>
    <t>JOCELYN AKETZALLI REYES HERNANDEZ</t>
  </si>
  <si>
    <t>LUIS EDUARDO NILA LOPEZ</t>
  </si>
  <si>
    <t>LAURA ANDREA SILVA FONSECA</t>
  </si>
  <si>
    <t>MARCELA ELIZARRARAZ LUNA</t>
  </si>
  <si>
    <t>LILIANA IVETH PARRA MARQUEZ</t>
  </si>
  <si>
    <t>BRAULIO DANIEL VILLALOBOS CRUZ</t>
  </si>
  <si>
    <t>JESUS ESTEBAN DUARTE MEDINA</t>
  </si>
  <si>
    <t>LUIS CARLOS BOURGUETTS PULIDO</t>
  </si>
  <si>
    <t>SANDRA LIZBETH MATACAPAN SENOBIO</t>
  </si>
  <si>
    <t>CARLOS ARRATIA DEL CASTILLO</t>
  </si>
  <si>
    <t>LAURA EDITH MARTINEZ VELAZQUEZ</t>
  </si>
  <si>
    <t>DAVID OCTAVIO GARCIA FRAGOSO</t>
  </si>
  <si>
    <t>NAYELI MUÐOZ VILCHES</t>
  </si>
  <si>
    <t>KAREN ESPINO SANCHEZ</t>
  </si>
  <si>
    <t>PEDRO REYES VERDIN</t>
  </si>
  <si>
    <t>DIEGO EMANUEL VELAZQUEZ HERNANDEZ</t>
  </si>
  <si>
    <t>ZENON MARTINEZ DAMASO</t>
  </si>
  <si>
    <t>ALFREDO HERNANDEZ NAVA</t>
  </si>
  <si>
    <t>FLORENCIA CAROLINA CAMARENA ROMERO</t>
  </si>
  <si>
    <t>VIRIDIANA ELIZABETH ROMAN ZAMUDIO</t>
  </si>
  <si>
    <t>OCTAVIO LOPEZ MEDINA</t>
  </si>
  <si>
    <t>DENNISE CRISTINA PEREZ MEDINA</t>
  </si>
  <si>
    <t>JOYCE ILEANA ESCUDERO PEREZ</t>
  </si>
  <si>
    <t>RICARDO RAMIREZ AREVALO</t>
  </si>
  <si>
    <t>JOAQUIN RAFAEL RIOS ZEPEDA</t>
  </si>
  <si>
    <t>MARIA DE JESUS ORTIZ VEGA</t>
  </si>
  <si>
    <t>RAMONA BEATRIZ SERRANO ABITIA</t>
  </si>
  <si>
    <t>KEVIN AYVAR ORTEGA</t>
  </si>
  <si>
    <t>MARIANA YAÐEZ SOTO</t>
  </si>
  <si>
    <t>EFREN RODRIGUEZ HERRERA</t>
  </si>
  <si>
    <t>CARLOS RICARDO RIVERA HERNANDEZ</t>
  </si>
  <si>
    <t>FABRICIO GOMEZ GALVEZ</t>
  </si>
  <si>
    <t>OLGA DEL CARMEN FRIAS DIAZ</t>
  </si>
  <si>
    <t>YOVANA YARETH GARCIA PACHECO</t>
  </si>
  <si>
    <t>LUIS ALBERTO MORENO ROMO</t>
  </si>
  <si>
    <t>GUADALUPE ANGELICA TEMBLADOR RANGEL</t>
  </si>
  <si>
    <t>OLGA LIDIA JACINTO JACINTO</t>
  </si>
  <si>
    <t>YESSICA FERNANDA REYES MEJIA</t>
  </si>
  <si>
    <t>ALVARO CASTELLANOS MENDOZA</t>
  </si>
  <si>
    <t>ALBERTO DIAZ ALAVEZ</t>
  </si>
  <si>
    <t>VIVIANA ALEJANDRA WOOLRICH PANTOJA</t>
  </si>
  <si>
    <t>NITZA-JA RODRIGUEZ DELGADO</t>
  </si>
  <si>
    <t>JOSE ALFREDO HERNANDEZ ISLAS</t>
  </si>
  <si>
    <t>IVANNA ANDROMEDA ORTIZ BARRAGAN</t>
  </si>
  <si>
    <t>JULIO ARGUELLES CASTAÐEDA</t>
  </si>
  <si>
    <t>MARIANA GUADALUPE SANTACRUZ CORREA</t>
  </si>
  <si>
    <t>CLAUDIA ESTRELLA VELAZQUEZ GUILLEMIN</t>
  </si>
  <si>
    <t>HANNA VALERIA CORTEZ MANCERA</t>
  </si>
  <si>
    <t>JOSE GERARDO BONIFAZ PEREZ</t>
  </si>
  <si>
    <t>ISABEL QUEVEDO BURGUEÐO</t>
  </si>
  <si>
    <t>ADALI MARTINEZ BLANCAS</t>
  </si>
  <si>
    <t>GLORIA PIÐA ZETINA</t>
  </si>
  <si>
    <t>OSCAR ALAIN FERNANDEZ COLORBIO</t>
  </si>
  <si>
    <t>LUIS RODOLFO CISNEROS ARANDA</t>
  </si>
  <si>
    <t>DAVID ALEJANDRO LABASTIDA RETANA</t>
  </si>
  <si>
    <t>LUIS CARLOS ALVARADO VILLALOBOS</t>
  </si>
  <si>
    <t>SENDY NELLY PRIEGO CAMACHO</t>
  </si>
  <si>
    <t>DAVID NAJERA HERNANDEZ</t>
  </si>
  <si>
    <t>ANA LAURA CONTRERAS IÐIGUEZ</t>
  </si>
  <si>
    <t>JOSE IGNACIO MONROY AGUILAR</t>
  </si>
  <si>
    <t>ZOBEIDA HERNANDEZ BLAZQUEZ</t>
  </si>
  <si>
    <t>DAYSI MARISOL CAZARES SOTO</t>
  </si>
  <si>
    <t>NICOLE MARGEL BROCA HERNANDEZ</t>
  </si>
  <si>
    <t>ROSA MARIA FERNANDA BALLESTEROS VELAZQUEZ</t>
  </si>
  <si>
    <t>CARMEN FABIOLA PALOMARES BARBOSA</t>
  </si>
  <si>
    <t>CYNTHIA NAYELI RODRIGUEZ RODRIGUEZ</t>
  </si>
  <si>
    <t>ELVA GRACIELA OLIVERA MAR</t>
  </si>
  <si>
    <t>FATIMA ORDOÐEZ RUIZ</t>
  </si>
  <si>
    <t>OSCAR ALONSO FLORES RODRIGUEZ</t>
  </si>
  <si>
    <t>MARIANA TALIA GOMEZ MENDOZA</t>
  </si>
  <si>
    <t>BETZY MARTINEZ LOPEZ</t>
  </si>
  <si>
    <t>MIRIAM SANCHEZ VARGAS</t>
  </si>
  <si>
    <t>CARLOS ALBERTO MONTEJO ROMERO</t>
  </si>
  <si>
    <t>GERHARD JOAQUIN HOHMANN LABASTIDA</t>
  </si>
  <si>
    <t>KARLA PATRICIA RUIZ MARTINEZ</t>
  </si>
  <si>
    <t>ERIKA KARINA CELADA RAMIREZ</t>
  </si>
  <si>
    <t>FLOR DE TE ULATE CHAVEZ</t>
  </si>
  <si>
    <t>MARIA ERNESTINA ANDRADE PADILLA</t>
  </si>
  <si>
    <t>ERICKA PATRICIA PRADO EMBRIZ</t>
  </si>
  <si>
    <t>KARINA LUNA CABALLERO</t>
  </si>
  <si>
    <t>GABRIELA YUNUET RODRIGUEZ NUÐEZ</t>
  </si>
  <si>
    <t>SARAH LIZETTE MUÐOZ PRADO</t>
  </si>
  <si>
    <t>CRISTINA GEORGINA GUERRERO SEGURA</t>
  </si>
  <si>
    <t>PATRICIA MONTIEL SILVA</t>
  </si>
  <si>
    <t>LUZ MARIA TORRES TRUJILLO</t>
  </si>
  <si>
    <t>MAYRA ANDABLO MARQUEZ</t>
  </si>
  <si>
    <t>JAVIER CESPEDES FLORES</t>
  </si>
  <si>
    <t>NANCY MARIA GARCIA ALVAREZ</t>
  </si>
  <si>
    <t>MARIA ELISA GUTIERREZ ESTRADA</t>
  </si>
  <si>
    <t>JORGE OMAR LIMA JIMENEZ</t>
  </si>
  <si>
    <t>ATHINA CHRISANTHI KOLORIZOS GONZALEZ</t>
  </si>
  <si>
    <t>MAYRA LISSETTE TOLEDO CORRAL</t>
  </si>
  <si>
    <t>SAMANTHA ARACELI PADILLA LUNA</t>
  </si>
  <si>
    <t>OMAR JASSAM ACEVES ASCENCIO</t>
  </si>
  <si>
    <t>NADIA ISAURA JIMENEZ CAMPOS</t>
  </si>
  <si>
    <t>SERGIO BAGATELLA LOPEZ</t>
  </si>
  <si>
    <t>RACHEL SOLIS PEREZ</t>
  </si>
  <si>
    <t>DANIEL FUENTES CAMPOS</t>
  </si>
  <si>
    <t>JESUS RENATO NAVARRO LOPEZ</t>
  </si>
  <si>
    <t>EDUARDO ANTONIO RAMIREZ ROMAN</t>
  </si>
  <si>
    <t>MARIA YURITZI BRAMBILA PONCE</t>
  </si>
  <si>
    <t>JOSE ALBERTO MENDOZA ALCERRECA</t>
  </si>
  <si>
    <t>GADIEL GARCIA CERON</t>
  </si>
  <si>
    <t>YENNYS YSABEL HURTADO GUEDEZ</t>
  </si>
  <si>
    <t>NOEMI CORDOVA HERNANDEZ</t>
  </si>
  <si>
    <t>JESSICA CABRERA RODRIGUEZ</t>
  </si>
  <si>
    <t>JEANETTE RUIZ CONTLA</t>
  </si>
  <si>
    <t>JAIME RIOS LOPEZ</t>
  </si>
  <si>
    <t>LUIS MIGUEL HIDALGO ORTIZ</t>
  </si>
  <si>
    <t>LUIS HECTOR HORTA GUTIERREZ</t>
  </si>
  <si>
    <t>BLANCA SELENE ROMERO BARAJAS</t>
  </si>
  <si>
    <t>ANA SOFIA LOZANO AGUIRRE</t>
  </si>
  <si>
    <t>NICOLE ARIANA BERRELLEZA VILLA</t>
  </si>
  <si>
    <t>RITA PACHUCA GOMEZ</t>
  </si>
  <si>
    <t>YENY FABIOLA MENDOZA PAZ</t>
  </si>
  <si>
    <t>ITZAYANA MARTINEZ HERNANDEZ</t>
  </si>
  <si>
    <t>MARIO ENRIQUE GUEMEZ DIAZ</t>
  </si>
  <si>
    <t>PAULINA MICHEL MARTINEZ RIOS</t>
  </si>
  <si>
    <t>EMMANUEL PEREZ MEDRANO</t>
  </si>
  <si>
    <t>NALLELY JIMENEZ SUSTAITA</t>
  </si>
  <si>
    <t>GUADALUPE SANTOS HERREJON</t>
  </si>
  <si>
    <t>VERONICA LARA MARTINEZ</t>
  </si>
  <si>
    <t>RAUL ZUÐIGA MEDINA</t>
  </si>
  <si>
    <t>GERARDO GARCIA ESTRADA</t>
  </si>
  <si>
    <t>MARIANA ARMENDARIZ FERNANDEZ</t>
  </si>
  <si>
    <t>DULCE ESTEFANIA COTA SOTO</t>
  </si>
  <si>
    <t>DIEGO BALDERRAMA MONTAÐO</t>
  </si>
  <si>
    <t>FRANCISCO CONTRERAS RAMIREZ</t>
  </si>
  <si>
    <t>PORFIRIO PEREYRA AGUILERA</t>
  </si>
  <si>
    <t>SOFIA AYAMARA GONZALEZ PEÐA</t>
  </si>
  <si>
    <t>AKETZALLI ALVAREZ MORALES</t>
  </si>
  <si>
    <t>JUAN FRANCISCO GONZALEZ BOJORQUEZ</t>
  </si>
  <si>
    <t>NIDIA BETANCOURT TREJO</t>
  </si>
  <si>
    <t>RUTH DENISSE GARCIA CASTRO</t>
  </si>
  <si>
    <t>CARLOS IVAN SANCHEZ LOPEZ</t>
  </si>
  <si>
    <t>MICHEL ARTURO ARAIZA VALERIO</t>
  </si>
  <si>
    <t>JOSE ANTONIO NARCISO GARCIA</t>
  </si>
  <si>
    <t>SILVIA COUOH MENDOZA</t>
  </si>
  <si>
    <t>NADIA GIANNONI .</t>
  </si>
  <si>
    <t>SAORI CAROLINA TAMAURA BOJORQUEZ</t>
  </si>
  <si>
    <t>ROBERTO RIVAS NUÐO</t>
  </si>
  <si>
    <t>MICHELLE PEREZ CUAUTEPZI</t>
  </si>
  <si>
    <t>JOSE IGNACIO BELTRAN CAMACHO</t>
  </si>
  <si>
    <t>ANA LAURA BARRERA ROSALES</t>
  </si>
  <si>
    <t>PAULA ALEJANDRA ROMERO FUENTES</t>
  </si>
  <si>
    <t>ENYA LAURA GARCIA DOMINGUEZ</t>
  </si>
  <si>
    <t>MONICA GUADALUPE IBARRA GOMEZ</t>
  </si>
  <si>
    <t>JOCELYN SARAHI JIMENEZ BADILLO</t>
  </si>
  <si>
    <t>BEATRIZ ANGELICA MENDEZ SALAZAR</t>
  </si>
  <si>
    <t>JESUS EUTIQUIO CALDERON CASTILLO</t>
  </si>
  <si>
    <t>PABLO BAÐUELOS PIECK</t>
  </si>
  <si>
    <t>JAVIER GONZALEZ SAIZ</t>
  </si>
  <si>
    <t>MONICA GUADALUPE TIRADO CERVANTES</t>
  </si>
  <si>
    <t>SILVIA ANGELICA SITTON RANGEL</t>
  </si>
  <si>
    <t>ANGELICA DIAZ GARCIA</t>
  </si>
  <si>
    <t>JOSE ERNESTO SANCHEZ SANCHEZ</t>
  </si>
  <si>
    <t>SERGIO PARADA CAMOU</t>
  </si>
  <si>
    <t>CARLOS ALBERTO GUTIERREZ MARQUEZ</t>
  </si>
  <si>
    <t>MONICA SAAVEDRA HERNANDEZ</t>
  </si>
  <si>
    <t>DANIELA ILLEN PEREZ VILLARREAL</t>
  </si>
  <si>
    <t>NIDIA PATRICIA ROJAS FELIX</t>
  </si>
  <si>
    <t>NORMA ANGELICA CHAVEZ RAMOS</t>
  </si>
  <si>
    <t>ALLISON PEIMBERT LEYVA</t>
  </si>
  <si>
    <t>MAYRA JANET ARANGO LOPEZ</t>
  </si>
  <si>
    <t>ALBERTO ANTONIO GONZALEZ OCAMPO</t>
  </si>
  <si>
    <t>YENNIFER ALONDRA RUIZ ZAMORA</t>
  </si>
  <si>
    <t>KARLA ITZEL PIMIENTA SALAZAR</t>
  </si>
  <si>
    <t>JOANA CANDY JASSO LOZANO</t>
  </si>
  <si>
    <t>SOFIA MACIAS REYES</t>
  </si>
  <si>
    <t>JUANA PATRICIA RENTERIA TREJO</t>
  </si>
  <si>
    <t>GUADALUPE MONSERRAT JUAREZ PALOMARES</t>
  </si>
  <si>
    <t>MIRIAM AIDE PATIÐO FLORES</t>
  </si>
  <si>
    <t>JORGE AGUSTIN SANCHEZ SOLORIO</t>
  </si>
  <si>
    <t>ROMINA BRETON NORIEGA</t>
  </si>
  <si>
    <t>KARINA VANESSA FERNANDEZ GUZMAN</t>
  </si>
  <si>
    <t>ROCIO ISABEL GALINDO SANCHEZ</t>
  </si>
  <si>
    <t>MAYELA ALAMAN QUINTANA</t>
  </si>
  <si>
    <t>DOMINIQUE MICHELLE HERNANDEZ GARCIA</t>
  </si>
  <si>
    <t>RAFAEL JUAREZ CONTRERAS</t>
  </si>
  <si>
    <t>ARIADNA MERIDA UGALDE</t>
  </si>
  <si>
    <t>DIANA VIGIL-ESCALERA LOREDO</t>
  </si>
  <si>
    <t>BERTHA INDIRA BELLO MAGOS</t>
  </si>
  <si>
    <t>DIANA IVONNE MASSA SOLIS</t>
  </si>
  <si>
    <t>ALMA CRISTINA LOPEZ ALDAPE</t>
  </si>
  <si>
    <t>LUIS FERNANDO HERNANDEZ RAMOS</t>
  </si>
  <si>
    <t>LUZ ADRIANA CARPIO GOMEZ</t>
  </si>
  <si>
    <t>LUIS ANTONIO CONTRERAS ROSALES</t>
  </si>
  <si>
    <t>LUCIA MARTINEZ VALENCIA</t>
  </si>
  <si>
    <t>IRENE IVONNE GUERRERO NAVA</t>
  </si>
  <si>
    <t>JENNYFFER EUGENIA ORTEGA NUÐEZ</t>
  </si>
  <si>
    <t>ERICKA GORDILLO NAVARRETE</t>
  </si>
  <si>
    <t>JULIO CESAR VALENTIN SORIANO</t>
  </si>
  <si>
    <t>VICTOR ALDO RANGEL RODRIGUEZ</t>
  </si>
  <si>
    <t>RODOLFO ANTONIO MARTINEZ AGUIRRE</t>
  </si>
  <si>
    <t>PERLA DE LOS ANGELES CARRILLO PEREZ</t>
  </si>
  <si>
    <t>ROCIO GRISEL HERRERA AGUIRRE</t>
  </si>
  <si>
    <t>KENYA NARVAEZ LEAL</t>
  </si>
  <si>
    <t>ANGELA LOURDES AREVALO ESQUIVEL</t>
  </si>
  <si>
    <t>ALICIA LOPEZ BARRIOS</t>
  </si>
  <si>
    <t>EMIL ESTUARDO GARCIA BUSTAMANTE</t>
  </si>
  <si>
    <t>ANTONIO SOTO GUEVARA</t>
  </si>
  <si>
    <t>JORGE ANTONIO LUNA LARA</t>
  </si>
  <si>
    <t>EDGARDO CESAR GUZMAN PEREZ</t>
  </si>
  <si>
    <t>SAUL ALBERTO CASTAÐEDA CORTES</t>
  </si>
  <si>
    <t>JOSE ERNESTO ROJANO ROMERO</t>
  </si>
  <si>
    <t>CARLOS ALBERTO PEREZ FLORES</t>
  </si>
  <si>
    <t>RICARDO CESAR FLORES SALAS</t>
  </si>
  <si>
    <t>ROGER ANTONIO RODRIGUEZ NARVAEZ</t>
  </si>
  <si>
    <t>NORMA ALEJANDRA GARDUÐO SAEB</t>
  </si>
  <si>
    <t>LILIANA HERNANDEZ GARCIA</t>
  </si>
  <si>
    <t>MANUEL ALFONSO MONTALVO MARTINEZ</t>
  </si>
  <si>
    <t>MONICA DEL PILAR AGUERO TINAJERO</t>
  </si>
  <si>
    <t>LEONARDO PONCE RAMIREZ</t>
  </si>
  <si>
    <t>ELISA PAOLA GONZALEZ GARCIA</t>
  </si>
  <si>
    <t>ALAN ALBERTO RAMIREZ GARCIA</t>
  </si>
  <si>
    <t>MIGUEL ANGEL RODRIGUEZ RENTERIA</t>
  </si>
  <si>
    <t>MONICA DEL ROCIO VILLALON ALEXANDERS</t>
  </si>
  <si>
    <t>YASMIN SANTILLAN FIERRO</t>
  </si>
  <si>
    <t>BRUNO BRAULIO MACIAS ALVAREZ</t>
  </si>
  <si>
    <t>MAURICIO GARZA GARCIA</t>
  </si>
  <si>
    <t>JOSE MANUEL TIZAPANTZI GOMORA</t>
  </si>
  <si>
    <t>MARIA ELENA PEREZ GARCIA</t>
  </si>
  <si>
    <t>MARIA GUADALUPE CASO CUEVA</t>
  </si>
  <si>
    <t>WENDY ANGELICA OCAMPO ARCOS</t>
  </si>
  <si>
    <t>KARLA JACQUELINE KELLY MONCADA</t>
  </si>
  <si>
    <t>ANDREA GARCIA ESTRADA</t>
  </si>
  <si>
    <t>IÐIGO LIZARRAGA IRIARTE</t>
  </si>
  <si>
    <t>IVONNE JANETH TERAN CORELLA</t>
  </si>
  <si>
    <t>MARIA DE LOS ANGELES CEJA VALDEZ</t>
  </si>
  <si>
    <t>EZEQUIEL GERARDO TORRES CAMPOS</t>
  </si>
  <si>
    <t>ESSARY ALAN ALDERETE GARZA</t>
  </si>
  <si>
    <t>CRUZ ELENA MORENO BRITO</t>
  </si>
  <si>
    <t>WENDY STEPHANY SAGU RICO</t>
  </si>
  <si>
    <t>MARIA FERNANDA MARTIN URO</t>
  </si>
  <si>
    <t>GILDA MARIELA LOPEZ MORENO</t>
  </si>
  <si>
    <t>KAREM MENDOZA PULIDO</t>
  </si>
  <si>
    <t>MONICA HERMINIA FAJARDO TORRES</t>
  </si>
  <si>
    <t>LUIS ROBERTO BELTRAN RIVERA</t>
  </si>
  <si>
    <t>LAURA LUCELY KUK AKE</t>
  </si>
  <si>
    <t>ANA MARCELA CHAVEZ MANZANAREZ</t>
  </si>
  <si>
    <t>AMADO MAURICIO MAZA MILLAN</t>
  </si>
  <si>
    <t>NALLELY MONSERRAT TOBIAS GARZA</t>
  </si>
  <si>
    <t>ENEDINA JUANA SANCHEZ GONZALEZ</t>
  </si>
  <si>
    <t>JOSE LUIS GUZMAN ZECUA</t>
  </si>
  <si>
    <t>JOSETTE ALEJANDRA FLORES MUNDO</t>
  </si>
  <si>
    <t>ALFREDO ESTANISLAO SANCHEZ IBARRECHE</t>
  </si>
  <si>
    <t>YAZMIN ELIZABETH ISLAS RAMIREZ</t>
  </si>
  <si>
    <t>ALFONSO GONZALEZ CISNEROS</t>
  </si>
  <si>
    <t>ALFA ALICIA ANCHONDO ALAMILLO</t>
  </si>
  <si>
    <t>GERARDO MUNOZ RODRIGUEZ</t>
  </si>
  <si>
    <t>GUSTAVO ISAAC MUÐOZ HERNANDEZ</t>
  </si>
  <si>
    <t>ROCIO HERNANDEZ RAMOS</t>
  </si>
  <si>
    <t>EDGAR CORTES ALVARADO</t>
  </si>
  <si>
    <t>ROCIO YANETH OCHOA IBARRA</t>
  </si>
  <si>
    <t>IRVING FERNANDO ESPINOZA MATA</t>
  </si>
  <si>
    <t>CARLOS FRANCISCO ADAM KARAM</t>
  </si>
  <si>
    <t>LAURA MARIA ALVAREZ VALLE</t>
  </si>
  <si>
    <t>VICTOR MANUEL VALERIO MERCADO</t>
  </si>
  <si>
    <t>JERSON DAVID SOLIS JIMENEZ</t>
  </si>
  <si>
    <t>SAMANTA BERENICE ALCANTAR GONZALEZ</t>
  </si>
  <si>
    <t>TELVA DAYANARA VILLALOBOS BLANQUET</t>
  </si>
  <si>
    <t>KARINA GALVAN TALAMANTES</t>
  </si>
  <si>
    <t>PAUL PHILIPPE CRESPO CONTRERAS</t>
  </si>
  <si>
    <t>CLAUDIA ALICIA VAZQUEZ GONGORA</t>
  </si>
  <si>
    <t>ERICK MORALES CALDERA</t>
  </si>
  <si>
    <t>JOSE RAUL ROJAS ANGULO</t>
  </si>
  <si>
    <t>ARIADNA DOMINGUEZ HERNANDEZ</t>
  </si>
  <si>
    <t>CARMELA RUEDA LARA</t>
  </si>
  <si>
    <t>CLAUDIA LORENA PLIEGO SANCHEZ</t>
  </si>
  <si>
    <t>LUCERO ESMERALDA CORTES CAMPOS</t>
  </si>
  <si>
    <t>BLANCA LUISA FLORES GASTELUM</t>
  </si>
  <si>
    <t>DIANA MARIA FARIAS MONTALVAN</t>
  </si>
  <si>
    <t>ALEJANDRA CONCEPCION MARTINEZ PIÐA</t>
  </si>
  <si>
    <t>NADIA PEÐA GUTIERREZ</t>
  </si>
  <si>
    <t>ANA PAULINA TREVIÐO LOPEZ</t>
  </si>
  <si>
    <t>STEPHANIA RUVALCABA ALVAREZ</t>
  </si>
  <si>
    <t>ISAAC ULISES RUVALCABA MONTES</t>
  </si>
  <si>
    <t>ESAU GOSSAERT MORRAZ ROMERO</t>
  </si>
  <si>
    <t>RAMSES ISMAEL SANTIAGO PELAEZ</t>
  </si>
  <si>
    <t>NADIA WENDOLYNNE HUARACHA MAGAÐA</t>
  </si>
  <si>
    <t>EDUARDO DE JESUS CRUZ HERNANDEZ</t>
  </si>
  <si>
    <t>ADOLFO CARRIZALES PICON</t>
  </si>
  <si>
    <t>VICTOR IVAN GONZALEZ CUEVAS</t>
  </si>
  <si>
    <t>FEDERICO IVAN GONZALEZ VILLANUEVA</t>
  </si>
  <si>
    <t>PAMELA DE ARECHAVALA MERCADILLO</t>
  </si>
  <si>
    <t>MANUEL BENJAMIN RODRIGUEZ BOCANEGRA</t>
  </si>
  <si>
    <t>MARTHA ISELA REYNOSO MARQUEZ</t>
  </si>
  <si>
    <t>DAVID EDUARDO JIMENEZ HERNANDEZ</t>
  </si>
  <si>
    <t>ALEJANDRA GUADALUPE CARRILLO ROCHA</t>
  </si>
  <si>
    <t>JOSE MANUEL ROQUE ESPINOSA</t>
  </si>
  <si>
    <t>DULCE MARIA CONTRERAS NARANJO</t>
  </si>
  <si>
    <t>MONICA ORNELAS VARGAS</t>
  </si>
  <si>
    <t>MAURICIO AMADOR MURGUIA</t>
  </si>
  <si>
    <t>MORELIA LISSET GARCIA MEDINA</t>
  </si>
  <si>
    <t>JAVIER CERRILLO SANTOS</t>
  </si>
  <si>
    <t>ROMELL DANIEL ROQUE PALACIOS</t>
  </si>
  <si>
    <t>ALBERTO BURGUETE FAVIEL</t>
  </si>
  <si>
    <t>MARIA SARAH JIMENEZ PADILLA</t>
  </si>
  <si>
    <t>VICTORIA ROSALES ARTEAGA</t>
  </si>
  <si>
    <t>KARLA CUEVAS FLORES</t>
  </si>
  <si>
    <t>LUIS RENE SOLIS GUERRERO</t>
  </si>
  <si>
    <t>JOSE ANGEL ORTIZ RAMIREZ</t>
  </si>
  <si>
    <t>MINERVA RESENDEZ MIRELES</t>
  </si>
  <si>
    <t>HELLIOT BENJAMIN SANCHEZ CRUZ</t>
  </si>
  <si>
    <t>KARINA LIZBETH HERNANDEZ CORDERO</t>
  </si>
  <si>
    <t>ANTONIO SEBASTIAN CASTAÐEDA SORIANO</t>
  </si>
  <si>
    <t>JUANA PAULIN PINEDA</t>
  </si>
  <si>
    <t>MARTIN EDUARDO DELGADO CORTES</t>
  </si>
  <si>
    <t>MARTHA ANGELICA HERNANDEZ MARES</t>
  </si>
  <si>
    <t>ARIADNA LORENA VAZQUEZ LOAIZA</t>
  </si>
  <si>
    <t>PABLO MIGUEL SANCHEZ ESPINOSA</t>
  </si>
  <si>
    <t>ALEJANDRA ESTRELLA RESENDIZ</t>
  </si>
  <si>
    <t>YUNUEN ANDRACA ARANDA</t>
  </si>
  <si>
    <t>ARMINDA ORTEGA ORQUIZ</t>
  </si>
  <si>
    <t>JAZMIN JANETT CARDONA ARGUELLES</t>
  </si>
  <si>
    <t>ADRIANA GABRIELA AGUILERA MORENO</t>
  </si>
  <si>
    <t>MIGUEL ANGEL ARENAS DE LA LLAVE</t>
  </si>
  <si>
    <t>ANA PAULINA MARIN MUÐOZ</t>
  </si>
  <si>
    <t>VICTORIA LADISLADA LOPEZ LOPEZ</t>
  </si>
  <si>
    <t>ROBERTO MORENO LOPEZ</t>
  </si>
  <si>
    <t>NAYELI ALITZEL MARTINEZ PEREZ</t>
  </si>
  <si>
    <t>LILIANA GARCIA RAMIREZ</t>
  </si>
  <si>
    <t>CARLOS ADRIAN VALENZUELA LOPEZ</t>
  </si>
  <si>
    <t>LUIS GUILLERMO OLGUIN FERNANDEZ</t>
  </si>
  <si>
    <t>JORGE LUIS CUEVAS MORALES</t>
  </si>
  <si>
    <t>MARTHA EDITH ARAMBURO BOTELLO</t>
  </si>
  <si>
    <t>MARIA ISABEL RABELO LOPEZ</t>
  </si>
  <si>
    <t>LEONOR DIAZ FRAGOSO</t>
  </si>
  <si>
    <t>JUAN GERMAN MARTIN DE LA TORRE</t>
  </si>
  <si>
    <t>DALIA GABRIELA CRUZ ANTONIO</t>
  </si>
  <si>
    <t>HECTOR ALFREDO GARCIA MANRIQUE</t>
  </si>
  <si>
    <t>SEBASTIAN GUTIERREZ HIDALGO</t>
  </si>
  <si>
    <t>CARLOS TALAMANTES PAVON</t>
  </si>
  <si>
    <t>VICTORIA ANGELICA MEZA REYES</t>
  </si>
  <si>
    <t>SHEYLA ANDREA DIAZ SANTIAGO</t>
  </si>
  <si>
    <t>VICTORIA ELENA MEDINA ALCALA</t>
  </si>
  <si>
    <t>NOELIA DELIS DANIELA LERMA CERON</t>
  </si>
  <si>
    <t>YURIDIA ELVIRA MOLINA</t>
  </si>
  <si>
    <t>GABRIELA RODRIGUEZ CIENFUEGOS</t>
  </si>
  <si>
    <t>LUIS FERNANDO RAMIREZ MARURI</t>
  </si>
  <si>
    <t>JUAN LUIS MORENO OSORIO</t>
  </si>
  <si>
    <t>LIZBETH ISLAS LARA</t>
  </si>
  <si>
    <t>MIRIAM ALEJANDRA GARCIA RAMOS</t>
  </si>
  <si>
    <t>ERIKA DAVILA GUTIERREZ</t>
  </si>
  <si>
    <t>MARICELA MUÐOZ ZUÐIGA</t>
  </si>
  <si>
    <t>PERLA ESMERALDA GOMEZ GOMEZ</t>
  </si>
  <si>
    <t>MIGUEL SIERRA PEREZ</t>
  </si>
  <si>
    <t>MONTSERRAT CERVERA SUAREZ</t>
  </si>
  <si>
    <t>JILARY ELIDETH BARONA SORIANO</t>
  </si>
  <si>
    <t>RICARDO IVAN DUEÐAS REA</t>
  </si>
  <si>
    <t>RAUL FERNANDO ROMERO FERNANDEZ</t>
  </si>
  <si>
    <t>DULCE MARIA SALVADOR CISNEROS</t>
  </si>
  <si>
    <t>DANIELA MEZA LUGO</t>
  </si>
  <si>
    <t>JULISSA GUADALUPE CARREÐO GONZALEZ</t>
  </si>
  <si>
    <t>FRANCISCO JAVIER MORA SANCHEZ</t>
  </si>
  <si>
    <t>CLAUDIA GARDUÐO CORREA</t>
  </si>
  <si>
    <t>PAULA LIZETTE RICO MONDRAGON</t>
  </si>
  <si>
    <t>CESAR AUGUSTO CORNEJO GOMEZ</t>
  </si>
  <si>
    <t>CARLOS ALEJANDRO CHAVEZ VALDEZ</t>
  </si>
  <si>
    <t>ESMERALDA SOLORIO CORONA</t>
  </si>
  <si>
    <t>MONSERRAT ESPINOZA CISNEROS</t>
  </si>
  <si>
    <t>DIANA ESTEFI JUAREZ IBAÐEZ</t>
  </si>
  <si>
    <t>JANET LOPEZ MARTINEZ</t>
  </si>
  <si>
    <t>ELIZABETH DOMINGUEZ LOPEZ</t>
  </si>
  <si>
    <t>ELIZABETH EUGENIA CHAVEZ MARTINEZ</t>
  </si>
  <si>
    <t>HILDA MARTHA PEREZ SORIANO</t>
  </si>
  <si>
    <t>GERARDO MONJARDIN COTA</t>
  </si>
  <si>
    <t>EDELCIA MARGARITA SILVA IBARRA</t>
  </si>
  <si>
    <t>YUNUEN JUAREZ IBARRA</t>
  </si>
  <si>
    <t>RAFAEL ALFONSO DE ALBA MARTINEZ</t>
  </si>
  <si>
    <t>MARCELA VARGAS RAMIREZ</t>
  </si>
  <si>
    <t>LILIA MARTINEZ PEREZ</t>
  </si>
  <si>
    <t>KARINA RODRIGUEZ MARISCAL</t>
  </si>
  <si>
    <t>ABDO MANUEL LORIA MAGDUB</t>
  </si>
  <si>
    <t>JOSE RUBEN CEPEDA CARDENAS</t>
  </si>
  <si>
    <t>EVA LILIA ARREDONDO RAMIREZ</t>
  </si>
  <si>
    <t>LUCERITO PACHECO SANTOS</t>
  </si>
  <si>
    <t>ZULEIKA ARACELI SALDIVAR IMPERIAL</t>
  </si>
  <si>
    <t>ALEJANDRA CALDERON MARTIN</t>
  </si>
  <si>
    <t>SAMANTHA IRASEMA RUBIO MENDOZA</t>
  </si>
  <si>
    <t>MARIO LEONARDO VELAZQUEZ VILLEGAS</t>
  </si>
  <si>
    <t>CESAR MARTIN ROSAS RODRIGUEZ</t>
  </si>
  <si>
    <t>OMAR AVELINO BUSTOS</t>
  </si>
  <si>
    <t>NOEMI GALINDO VALENZUELA</t>
  </si>
  <si>
    <t>JOAN MANUEL GONZALEZ BARRIENTOS</t>
  </si>
  <si>
    <t>MARGARITA CHAVEZ ARCHUNDIA</t>
  </si>
  <si>
    <t>JORGE ALBERTO RAMOS OLLERVIDES</t>
  </si>
  <si>
    <t>LUIS RAFAEL PEREZ LOPEZ</t>
  </si>
  <si>
    <t>SONIA GOMEZ ARVIZU</t>
  </si>
  <si>
    <t>ADRIANA FERRER MAC GREGOR RUIZ</t>
  </si>
  <si>
    <t>ADRIANA CORONADO CASTELLANOS</t>
  </si>
  <si>
    <t>ERICK FERNANDO NOVELA VEGA</t>
  </si>
  <si>
    <t>ELIZABETH PICHARDO CRUZ</t>
  </si>
  <si>
    <t>ARIANA LIZBETH HERNANDEZ MONTES</t>
  </si>
  <si>
    <t>SAMARA PALACIOS BARRETO</t>
  </si>
  <si>
    <t>GERARDO ELIAS VALDIVIA</t>
  </si>
  <si>
    <t>VICTOR HUGO TUDON ARVIZU</t>
  </si>
  <si>
    <t>JORGE ARMANDO VAZQUEZ PEREDA</t>
  </si>
  <si>
    <t>GABRIELA JUAREZ GONZALEZ</t>
  </si>
  <si>
    <t>ELIZABETH GONZALEZ MORENO</t>
  </si>
  <si>
    <t>MARIA CONCEPCION GUERRERO SALINAS</t>
  </si>
  <si>
    <t>FRANCISCO XAVIER MORA BUENO</t>
  </si>
  <si>
    <t>JOSE ANTONIO ROMERO ALVAREZ</t>
  </si>
  <si>
    <t>TANIA LIZETH GONZALEZ RUVALCABA</t>
  </si>
  <si>
    <t>MARIA JUDITH SANCHEZ BONILLA</t>
  </si>
  <si>
    <t>CRISTIAN OZIEL GUTIERREZ CARDONA</t>
  </si>
  <si>
    <t>CLARISSA PAOLA MARTINEZ GUTIERREZ</t>
  </si>
  <si>
    <t>ARMANDO PAULIN PRAX</t>
  </si>
  <si>
    <t>YADIRA ITZEL VALLARTE HERRERA</t>
  </si>
  <si>
    <t>VALENTINA CONCHITA JUAREZ MARTINEZ</t>
  </si>
  <si>
    <t>ESMERALDA LOZA MORALES</t>
  </si>
  <si>
    <t>YESICA CERVANTES SOTO</t>
  </si>
  <si>
    <t>ELIEL LEZAMA MORALES</t>
  </si>
  <si>
    <t>MARCO ANTONIO ROMERO VARELA</t>
  </si>
  <si>
    <t>YOSIMAR LEOPOLDA ALONZO RIVERO</t>
  </si>
  <si>
    <t>MAGNOLIA YUNUEN JUAREZ ESCANDON</t>
  </si>
  <si>
    <t>ALINE DEL RAZO RODRIGUEZ</t>
  </si>
  <si>
    <t>ANGEL JOSSIEL PEREZ GALAZ</t>
  </si>
  <si>
    <t>MARTHA MARCELA ARROYO GINEZ</t>
  </si>
  <si>
    <t>MARCO ANTONIO MACIEL ROBLES</t>
  </si>
  <si>
    <t>JUAN DE JESUS VALENZUELA ALTAMIRANO</t>
  </si>
  <si>
    <t>ALEJANDRO NARRO LORIS</t>
  </si>
  <si>
    <t>JORGE LUIS BARRIO GAMEZ</t>
  </si>
  <si>
    <t>DENISSE CRUZ GUTIERREZ</t>
  </si>
  <si>
    <t>EFRAIN CRUZ ALBARRAN</t>
  </si>
  <si>
    <t>GISELA FLORES RABAGO</t>
  </si>
  <si>
    <t>SANDRA GOMEZ MARTINEZ</t>
  </si>
  <si>
    <t>LAURA VILLEGAS CALLEROS</t>
  </si>
  <si>
    <t>MARIA IRIS SEIRA FELIX</t>
  </si>
  <si>
    <t>MANFEL POLACO REYES</t>
  </si>
  <si>
    <t>LUIS ENRIQUE BENNETTS</t>
  </si>
  <si>
    <t>JOSE MANUEL ZETINA VELAZQUEZ</t>
  </si>
  <si>
    <t>ALEXIS DIAZ OROZCO</t>
  </si>
  <si>
    <t>ERIK MAURICIO QUINTERO LOPEZ</t>
  </si>
  <si>
    <t>CHANTAL CARIUS ESTRADA</t>
  </si>
  <si>
    <t>DIRCE JAZMIN TELLEZ HERNANDEZ</t>
  </si>
  <si>
    <t>ALEJANDRA GARCIA SANTIAGO</t>
  </si>
  <si>
    <t>ANGELICA OLACO GARCIA</t>
  </si>
  <si>
    <t>ANA ELENA RUIZ GONZALEZ</t>
  </si>
  <si>
    <t>LAURA MARIBEL CORONA JIMENEZ</t>
  </si>
  <si>
    <t>ITALIA MIROSLAVA MACIEL ACEVES</t>
  </si>
  <si>
    <t>LEOBARDO GUZMAN ALVARADO</t>
  </si>
  <si>
    <t>DANIEL SUAREZ CARBAJAL</t>
  </si>
  <si>
    <t>ANA LILIA ESTEVES SILVA</t>
  </si>
  <si>
    <t>BEATRIZ EMILIA SALGADO LULE</t>
  </si>
  <si>
    <t>SILVIA ESTEFANI GIL ROSALIO</t>
  </si>
  <si>
    <t>FERNANDO ADRIAN PULIDO BAÐUELOS</t>
  </si>
  <si>
    <t>JAVIER MEDRANO OYERVIDES</t>
  </si>
  <si>
    <t>LUIS LEONARDO CRUZ BARRON</t>
  </si>
  <si>
    <t>MISTICA NOGUEDA FLORES</t>
  </si>
  <si>
    <t>GERARDO DANIEL CHANES MARTINEZ</t>
  </si>
  <si>
    <t>ANDREA ELIZABETH CASTAÐEDA FUENTES</t>
  </si>
  <si>
    <t>AURELIA GUADALUPE LASTRA LUIS</t>
  </si>
  <si>
    <t>JUAN IVAN HERNANDEZ CASAS</t>
  </si>
  <si>
    <t>ARTURO ENRIQUE GARCIA HERNANDEZ</t>
  </si>
  <si>
    <t>PAULA ELIZABETH ESQUIVEL MENDEZ</t>
  </si>
  <si>
    <t>DAVID VIZCARRA RAMOS</t>
  </si>
  <si>
    <t>DIEGO FRANCO GUTIERREZ</t>
  </si>
  <si>
    <t>LINDA AVILIA MUÐOZ CONTRERAS</t>
  </si>
  <si>
    <t>NANCY GARCIA AGUIRRE</t>
  </si>
  <si>
    <t>DIEGO GRAJALES CASTAÐEDA</t>
  </si>
  <si>
    <t>VERONICA ALVARADO MENDEZ</t>
  </si>
  <si>
    <t>PILAR FERNANDEZ DEL CAMPO GONZALEZ DE CASTILLA</t>
  </si>
  <si>
    <t>ANA FERNANDA GARCIA MANZO</t>
  </si>
  <si>
    <t>MANUEL MATEOS GUZMAN</t>
  </si>
  <si>
    <t>RUDY PABLO TAVERA FRANCO</t>
  </si>
  <si>
    <t>ERIKA OFELIA BRAVO GOMEZ</t>
  </si>
  <si>
    <t>MARIA DEL CARMEN VIESCA URQUIAGA</t>
  </si>
  <si>
    <t>ADOLFO COLUNGA TORRES</t>
  </si>
  <si>
    <t>ROSELLA JULIETA FLORES MARQUEZ</t>
  </si>
  <si>
    <t>CAROLINA ORTEGA GONZALEZ</t>
  </si>
  <si>
    <t>ISABEL GUADALUPE AYALA DIAZ</t>
  </si>
  <si>
    <t>FATIMA CZESCTOCHOWA CONTRERAS MARTIN</t>
  </si>
  <si>
    <t>ALEJANDRO LISCI COUTIÐO</t>
  </si>
  <si>
    <t>CYNTHIA MARLEN LOZANO HERNANDEZ</t>
  </si>
  <si>
    <t>ROBERTO GERMAN BARAJAS MONTES DE OCA</t>
  </si>
  <si>
    <t>ELIZABETH DE LUNA GONZALEZ</t>
  </si>
  <si>
    <t>RUBEN GUSTAVO REYES MARTINEZ</t>
  </si>
  <si>
    <t>CLAUDIA LETICIA CALDERON GARCIA</t>
  </si>
  <si>
    <t>LUIS MIGUEL GONZALEZ HERNANDEZ</t>
  </si>
  <si>
    <t>CARLA KORINA GARDUÐO ALVA</t>
  </si>
  <si>
    <t>YAHAYRA JAZMIN DELGADO GUTIERREZ</t>
  </si>
  <si>
    <t>LEOPOLDO BARAJAS GARCIA</t>
  </si>
  <si>
    <t>DANIELA ALEJANDRINA MORALES PARRALES</t>
  </si>
  <si>
    <t>SERGIO EDHEL HERNANDEZ OBREGON</t>
  </si>
  <si>
    <t>CINTHYA DEJANIRA TOSCANO VILLALON</t>
  </si>
  <si>
    <t>EUMELIA PEÐA MAGRW</t>
  </si>
  <si>
    <t>MIGUEL ANGEL ALBERTO REYES CROSSWELL</t>
  </si>
  <si>
    <t>ANA KAREN BAZAIL WONG</t>
  </si>
  <si>
    <t>MIGUEL ANGEL TOVALIN SALDAÐA</t>
  </si>
  <si>
    <t>JOSE LUIS ABDUL CARMONA LOPEZ</t>
  </si>
  <si>
    <t>ANAHI PEREZ LOPEZ</t>
  </si>
  <si>
    <t>BRENDA LIZETH HERNANDEZ RODRIGUEZ</t>
  </si>
  <si>
    <t>BRENDA TENIZA BOUCHAN</t>
  </si>
  <si>
    <t>LUZ IRLANDA CASTRO ROSAS</t>
  </si>
  <si>
    <t>RODOLFO ROJAS GONGORA</t>
  </si>
  <si>
    <t>NATALIA ANTONIETA LAGUNA GARCIA</t>
  </si>
  <si>
    <t>MAURO ALHUI DOMINGUEZ CAULLIERES</t>
  </si>
  <si>
    <t>ALEJANDRA AURORA MARQUEZ MAYORGA</t>
  </si>
  <si>
    <t>MARTIN RODRIGUEZ PEREZ</t>
  </si>
  <si>
    <t>DIEGO ARMANDO LUCIO ALVAREZ</t>
  </si>
  <si>
    <t>CESAR HUMBERTO CORTES LOPEZ</t>
  </si>
  <si>
    <t>MARCOS CLEMENTE MARTINEZ LOPEZ</t>
  </si>
  <si>
    <t>ANA KARINA VERGARA RODRIGUEZ</t>
  </si>
  <si>
    <t>LAURA ALICIA CORDOVA RODRIGUEZ</t>
  </si>
  <si>
    <t>MONSERRATH AVALOS LOPEZ ZUAZUA</t>
  </si>
  <si>
    <t>RAFAEL DIAZ MAYREN</t>
  </si>
  <si>
    <t>JULIO CESAR FIGUEROA HERNANDEZ</t>
  </si>
  <si>
    <t>EULALIA MEREDITH ZARATE FLORES</t>
  </si>
  <si>
    <t>NANCY SANCHEZ RAMOS</t>
  </si>
  <si>
    <t>MARIANA LUCERO SALAZAR GONZALEZ</t>
  </si>
  <si>
    <t>ALMA GUADALUPE MENDOZA ESTRADA</t>
  </si>
  <si>
    <t>RAUL GARCIA RUBIO</t>
  </si>
  <si>
    <t>NELLY PETRITA SANMIGUEL CUELLAR</t>
  </si>
  <si>
    <t>MIGUEL ALEJANDRO GONZALEZ IBARRA</t>
  </si>
  <si>
    <t>MICHEL JAQUELINNE ALVARADO RODRIGUEZ</t>
  </si>
  <si>
    <t>MILAGROS GUADALUPE ZELAYA CASTRO</t>
  </si>
  <si>
    <t>LIZA IVONNE AGUILAR BADILLO</t>
  </si>
  <si>
    <t>VICTOR LUIS DELFIN VORRATH</t>
  </si>
  <si>
    <t>AURORA ABIGAIL FLORES CAMPAÐA</t>
  </si>
  <si>
    <t>YADZIA MARINA COSTA OJEDA</t>
  </si>
  <si>
    <t>PAULINA DE LA MORA MERCADO</t>
  </si>
  <si>
    <t>GRISELDA HERNANDEZ CANCHOLA</t>
  </si>
  <si>
    <t>LEYDY ADILENE GARCIA PARRA</t>
  </si>
  <si>
    <t>ROBERTO VILLARREAL SALAZAR</t>
  </si>
  <si>
    <t>ESTHER LOPEZ HERRERA</t>
  </si>
  <si>
    <t>MARIA GUADALUPE GARCIA AVENDAÐO</t>
  </si>
  <si>
    <t>MARIA JANET CASTRO CASTRO</t>
  </si>
  <si>
    <t>VIRIDIANA AGUILAR OSORNO</t>
  </si>
  <si>
    <t>ROMEO IVAAN MUZQUIZ FLORES</t>
  </si>
  <si>
    <t>ARTURO KOELLIKER ZAMORA</t>
  </si>
  <si>
    <t>DULCE MARIA TAPIA NAVARRO</t>
  </si>
  <si>
    <t>DIEGO LUNA HERNANDEZ</t>
  </si>
  <si>
    <t>GIOVANA MARICELA LOMELI ARCE</t>
  </si>
  <si>
    <t>ODILON SANCHEZ PACHUCA</t>
  </si>
  <si>
    <t>MARIA DEL ROSARIO MORENO LEOS</t>
  </si>
  <si>
    <t>JESUS VALENCIA DIEZ MARTINEZ</t>
  </si>
  <si>
    <t>ANTONIA NOLASCO DIAZ</t>
  </si>
  <si>
    <t>MARIA ADRIANA GALLARDO MORA</t>
  </si>
  <si>
    <t>MIGUEL ANGEL MENDOZA SANCHEZ</t>
  </si>
  <si>
    <t>RANULFO CORTES SIERRA</t>
  </si>
  <si>
    <t>NUBIA MARLEN CANTU PRADO</t>
  </si>
  <si>
    <t>ORALIA LOZANO GAONA</t>
  </si>
  <si>
    <t>ISRAEL DE LOS REYES MONTOYA INZUNZA</t>
  </si>
  <si>
    <t>DANIEL HERNANDEZ ESPINOSA</t>
  </si>
  <si>
    <t>EMILY PATRICIA PARAMO GARCIA</t>
  </si>
  <si>
    <t>MARICELA OLGUIN ANGELES</t>
  </si>
  <si>
    <t>ANAYELI URBINA RODRIGUEZ</t>
  </si>
  <si>
    <t>ALMA DANIELA RUIZ RANGEL</t>
  </si>
  <si>
    <t>ADRIANA COLIN SALAZAR</t>
  </si>
  <si>
    <t>MARIA ISABEL VALLE ZAMORANO</t>
  </si>
  <si>
    <t>ALEJANDRA LIZETH MEDRANO SANCHEZ</t>
  </si>
  <si>
    <t>MARCO ANTONIO VENTURA RAMIREZ</t>
  </si>
  <si>
    <t>ALEJANDRO EFRAIN GARCIA PORRAS</t>
  </si>
  <si>
    <t>MONICA GUTIERREZ SAUCEDO</t>
  </si>
  <si>
    <t>ANGELINA ARMADA OBESO</t>
  </si>
  <si>
    <t>CYNTHIA LIZZET GONZALEZ MANCILLA</t>
  </si>
  <si>
    <t>OLGA CONTRERAS BELLO</t>
  </si>
  <si>
    <t>EDUARDO CASAS JIMENEZ</t>
  </si>
  <si>
    <t>HECTOR RAUL ESTRADA JUAREZ</t>
  </si>
  <si>
    <t>EDGAR ANDRES ESPINOSA MOEDANO</t>
  </si>
  <si>
    <t>LUCIA NAVARRO GARCIA</t>
  </si>
  <si>
    <t>NOHEMI RUBIO ESPINOZA</t>
  </si>
  <si>
    <t>IVAN ARODI GALINDO SALAZAR</t>
  </si>
  <si>
    <t>DAVID VELAZQUEZ SUAREZ</t>
  </si>
  <si>
    <t>CLAUDIA JAQUELINE MENDOZA CASTILLO</t>
  </si>
  <si>
    <t>EDNA AMEZCUA SANCHEZ</t>
  </si>
  <si>
    <t>YENI VILLEGAS ESTRADA</t>
  </si>
  <si>
    <t>MIGUEL ANGEL BAUTISTA RAMIREZ</t>
  </si>
  <si>
    <t>FERNANDO CRUZ SERRANO</t>
  </si>
  <si>
    <t>JAFET OLIVA NAVA</t>
  </si>
  <si>
    <t>GERARDO DANIEL ORTEGA GOMEZ</t>
  </si>
  <si>
    <t>CARLOS MELCHOR PEREZ</t>
  </si>
  <si>
    <t>JORGE AGUILERA LOPEZ</t>
  </si>
  <si>
    <t>CLAUDIA ARVIZU JUVERA</t>
  </si>
  <si>
    <t>JUAN CARLOS MARTINEZ GRACIA</t>
  </si>
  <si>
    <t>BENJAMIN SANCHEZ MAGAÐA</t>
  </si>
  <si>
    <t>JORGE IRVING CONTRERAS MILLAN</t>
  </si>
  <si>
    <t>ALEJANDRO TORRES VENEGAS</t>
  </si>
  <si>
    <t>CARLOS ALBERTO CASTRO AVILA</t>
  </si>
  <si>
    <t>MARIA VICTORIA ROSALES LUQUE</t>
  </si>
  <si>
    <t>MARIA FERNANDA CASTILLEJOS RUIZ</t>
  </si>
  <si>
    <t>MARIA FERNANDA SALINAS MENDOZA</t>
  </si>
  <si>
    <t>ANA CECILIA MALDONADO MORENO</t>
  </si>
  <si>
    <t>MARIA GABRIELA ACOSTA MALDONADO</t>
  </si>
  <si>
    <t>ALEJANDRA GUZMAN GUZMAN</t>
  </si>
  <si>
    <t>BRIANT ERICK RODRIGUEZ SILVERIO</t>
  </si>
  <si>
    <t>JOSE JAVIER PINTO AZUARA</t>
  </si>
  <si>
    <t>IVAN EDGAR CARRASCO BECERRIL</t>
  </si>
  <si>
    <t>DENISSE HURTADO SALGADO</t>
  </si>
  <si>
    <t>JUAN CARLOS HERNANDEZ NUNEZ</t>
  </si>
  <si>
    <t>ANDREA JAQUELINE RAMIREZ RAMIREZ</t>
  </si>
  <si>
    <t>PRISCILA MARIA COLOMO GARCIA</t>
  </si>
  <si>
    <t>GISELA KARINA GUZMAN CERROS</t>
  </si>
  <si>
    <t>JESUS ANTONIO SANDOVAL PINTO</t>
  </si>
  <si>
    <t>SALVADOR ORLANDO MUÐOZ HERNANDEZ</t>
  </si>
  <si>
    <t>MIRIAM FLORES SOTO</t>
  </si>
  <si>
    <t>BERTHA BRENDA GRISELDA HERNANDEZ MONJARAZ</t>
  </si>
  <si>
    <t>MIGUEL ALONSO GOMEZ GONZALEZ</t>
  </si>
  <si>
    <t>DIEGO NOVA RODRIGUEZ</t>
  </si>
  <si>
    <t>VERONICA MORA DELGADO</t>
  </si>
  <si>
    <t>BERTHA LISSET MARTINEZ PATLAN</t>
  </si>
  <si>
    <t>FERNANDO RENDON GONZALEZ</t>
  </si>
  <si>
    <t>ALEJANDRO MIRANDA GARCIA</t>
  </si>
  <si>
    <t>PERLA EUNICE GARCIA GARCIA</t>
  </si>
  <si>
    <t>EK NAYELY DELGADO URIBE</t>
  </si>
  <si>
    <t>ADRIAN MAURICIO TERAN GARZA</t>
  </si>
  <si>
    <t>VICTOR MANUEL VALENCIA FRANCO</t>
  </si>
  <si>
    <t>BERENICE GONZALEZ TORRES</t>
  </si>
  <si>
    <t>AGUEDA SARA GONZALEZ PEREA</t>
  </si>
  <si>
    <t>ALBA MELISSA CARRAZCO PEDRAZA</t>
  </si>
  <si>
    <t>KAREM XIMENA CASTAÐEDA CARRILLO</t>
  </si>
  <si>
    <t>SAUL ALEJANDRO PICASSO VELEZ</t>
  </si>
  <si>
    <t>LAURA SANTOS GUERRERO</t>
  </si>
  <si>
    <t>ALMA BERENICE VALENZUELA BONILLA</t>
  </si>
  <si>
    <t>EDUARDO AQUILEO QUINTAL PALOMO</t>
  </si>
  <si>
    <t>MARISSA ADRIANA PERALTA FONSECA</t>
  </si>
  <si>
    <t>IVAN ISMAEL TORRES LOPEZ</t>
  </si>
  <si>
    <t>SARAI LOPEZ MARTINEZ</t>
  </si>
  <si>
    <t>ERICK VLADIMIR TORRES LAUREANO</t>
  </si>
  <si>
    <t>ERIK ALAN MENDOZA MACIAS</t>
  </si>
  <si>
    <t>JOSE RICARDO PONCE SILVA</t>
  </si>
  <si>
    <t>JOSE ANTNIO CHAVEZ BUSTAMANTE</t>
  </si>
  <si>
    <t>ARTURO AMBROSIO HERNANDEZ</t>
  </si>
  <si>
    <t>EDSON EDUARDO PEDROZA BEJAR</t>
  </si>
  <si>
    <t>CHRISTIAN IVAN SOLIS BARRON</t>
  </si>
  <si>
    <t>ROCIO ELIZABETH SORIA SANCHEZ</t>
  </si>
  <si>
    <t>MARIA FERNANDA MENDOZA UGALDE</t>
  </si>
  <si>
    <t>SANDRA VAZQUEZ MORALES</t>
  </si>
  <si>
    <t>SALVADOR RICO HERNANDEZ</t>
  </si>
  <si>
    <t>NANCY ELIZABETH RIVERA JASSO</t>
  </si>
  <si>
    <t>ALMA DULCE PALACIOS PLASCENCIA</t>
  </si>
  <si>
    <t>ALINE GARCIA DEL PILAR</t>
  </si>
  <si>
    <t>ANDREA ANGELICA GOMEZ MORA</t>
  </si>
  <si>
    <t>JUAN PABLO TORRES HURTADO</t>
  </si>
  <si>
    <t>ADRIANA NOHEMI BERMUDEZ BRAVO</t>
  </si>
  <si>
    <t>LAURA PATRICIA DAWN CARRANZA</t>
  </si>
  <si>
    <t>SAUL CRUZ FLORES</t>
  </si>
  <si>
    <t>LUIS DANIEL MANZO FRANCO</t>
  </si>
  <si>
    <t>LAURA NIDIA LOPEZ GALLEGOS</t>
  </si>
  <si>
    <t>SAMANTHA RANGEL CORONADO</t>
  </si>
  <si>
    <t>JESUS ALEJANDRO PENAGOS PEREZ</t>
  </si>
  <si>
    <t>GUADALUPE DE JESUS LOPEZ TRONCO</t>
  </si>
  <si>
    <t>MA DEL CARMEN CAUDILLO PEÐAFLOR</t>
  </si>
  <si>
    <t>OCTAVIO SERGIO MOTTA HUERTA</t>
  </si>
  <si>
    <t>ERIC GARNICA HERNANDEZ</t>
  </si>
  <si>
    <t>JUAN CARLOS SERRANO TAPIA</t>
  </si>
  <si>
    <t>MARIA TERESA SALINAS PALOMINO</t>
  </si>
  <si>
    <t>FEDERICO ASCARY BLANCO TORRES</t>
  </si>
  <si>
    <t>MAGALI ELOISA SALMERON ULLOA</t>
  </si>
  <si>
    <t>JOSE DAVID CHAVEZ ESQUIVEL</t>
  </si>
  <si>
    <t>YOALLI FRIJOL RODRIGUEZ</t>
  </si>
  <si>
    <t>IVONNE BADILLO PALAFOX</t>
  </si>
  <si>
    <t>ANDRES TORRES MOGUEL</t>
  </si>
  <si>
    <t>GUADALUPE ZAMBADA GOMEZ</t>
  </si>
  <si>
    <t>EDWIN ISMAEL CANALES GONZALEZ</t>
  </si>
  <si>
    <t>DIANA MORALES VILLEGAS</t>
  </si>
  <si>
    <t>BARBARA LIZBETH RIVAS QUINTERO</t>
  </si>
  <si>
    <t>ALEJANDRO HERNANDEZ WALL</t>
  </si>
  <si>
    <t>EDMUNDO FRANCO GONZALEZ</t>
  </si>
  <si>
    <t>SERGIO NAVARRETE ROMERO</t>
  </si>
  <si>
    <t>JUAN ANGEL QUIROGA GARCIA</t>
  </si>
  <si>
    <t>MARYFER RAMOS PEREZ</t>
  </si>
  <si>
    <t>MARIO EDUARDO LOPEZ BAUTISTA</t>
  </si>
  <si>
    <t>ADOLFO HERNANDEZ RODRIGUEZ</t>
  </si>
  <si>
    <t>ALEJANDRO CUAUHTEMOC ZAMORA PEREZ</t>
  </si>
  <si>
    <t>CINTIA ANAID VAZQUEZ PALMA</t>
  </si>
  <si>
    <t>MARIA FERNANDA CARLOS VAZQUEZ</t>
  </si>
  <si>
    <t>ROBERTO ADRIAN MEDINA AYALA</t>
  </si>
  <si>
    <t>DIANA YOLANDA LUEVANO SIFUENTES</t>
  </si>
  <si>
    <t>HILDA DEL CARMEN HERNANDEZ GARCIA</t>
  </si>
  <si>
    <t>SEFERINO ESCAMILLA GALINDO</t>
  </si>
  <si>
    <t>ANA CELIA LUNA HINOJOSA</t>
  </si>
  <si>
    <t>NATHALIA SOFIA TREJO RAMIREZ</t>
  </si>
  <si>
    <t>CARLOS ALFREDO ORTEGA CELIS</t>
  </si>
  <si>
    <t>JESUS ANTONIO VELAZQUEZ SANTINI</t>
  </si>
  <si>
    <t>CLAUDIA ELIZABETH MONTIEL SOLANO</t>
  </si>
  <si>
    <t>MONICA ALEJANDRA SANCHEZ NAVARRO</t>
  </si>
  <si>
    <t>ILSE DANIELA TEJEDA TELLEZ</t>
  </si>
  <si>
    <t>ANGEL DE LA CRUZ MARTINEZ</t>
  </si>
  <si>
    <t>ESTEFANY ALEJANDRA GONZALEZ MARQUEZ</t>
  </si>
  <si>
    <t>VICTOR EDUARDO RODRIGUEZ IRIGOYEN</t>
  </si>
  <si>
    <t>FERNANDO AGUSTIN MATUS DIENER</t>
  </si>
  <si>
    <t>JUAN LUIS RODRIGUEZ SOTO</t>
  </si>
  <si>
    <t>CARLA YELENA CUNILLE LORENZANA</t>
  </si>
  <si>
    <t>ROSA ANA MORALES LARA</t>
  </si>
  <si>
    <t>GILDA RAMIREZ ESCALERA</t>
  </si>
  <si>
    <t>TERESA FIGUEROA MARTINEZ</t>
  </si>
  <si>
    <t>GABRIEL RICARDO LEON HERNANDEZ</t>
  </si>
  <si>
    <t>SARAHY RAMIREZ SANCHEZ</t>
  </si>
  <si>
    <t>JORGE ALONSO CORTES PELAYO</t>
  </si>
  <si>
    <t>JOSE EMILIO LOPEZ ARMENTA</t>
  </si>
  <si>
    <t>PALOMA YRIBARREN CARDENAS</t>
  </si>
  <si>
    <t>IRMA VIEYRA ARREOLA</t>
  </si>
  <si>
    <t>DIEGO ISRAEL ZURITA RODRIGUEZ</t>
  </si>
  <si>
    <t>KENYA SAMANTHA ZAVALA JAUREGUI</t>
  </si>
  <si>
    <t>LUIS ARTURO ESCOBAR ZANABRIA</t>
  </si>
  <si>
    <t>MONICA RECENDIZ DAVID</t>
  </si>
  <si>
    <t>JUAN RAMON MARTINEZ CHAVEZ</t>
  </si>
  <si>
    <t>SERGIO LICONA GONZALEZ</t>
  </si>
  <si>
    <t>URIEL JUAREZ PEREA</t>
  </si>
  <si>
    <t>DIANA CAROLINA MORENO ROMO</t>
  </si>
  <si>
    <t>EDUARDO TADEO SANCHEZ LOPEZ</t>
  </si>
  <si>
    <t>ALEJANDRO JAVIER EROSA MONDRAGON</t>
  </si>
  <si>
    <t>JUANA DEL CARMEN AVALOS COLORADO</t>
  </si>
  <si>
    <t>VICTOR JESUS FLORES ROJAS</t>
  </si>
  <si>
    <t>DIANA PAOLA DORADO GRACIANO</t>
  </si>
  <si>
    <t>GABRIELA GONZALEZ REGALADO</t>
  </si>
  <si>
    <t>LUIS EMILIO ZUÐIGA VAZQUEZ</t>
  </si>
  <si>
    <t>MONICA PAMELA RAMIREZ DE LOS SANTOS</t>
  </si>
  <si>
    <t>CRISTIAN GARCIA LOPEZ</t>
  </si>
  <si>
    <t>LAURA MONICA GAMIÐO VICTORIA</t>
  </si>
  <si>
    <t>CRISTINA SACNITE SANCHEZ NAVARRO</t>
  </si>
  <si>
    <t>GABRIELA BENAVIDES ROMERO</t>
  </si>
  <si>
    <t>RUBI ALEXIS TALAMANTES HERNANDEZ</t>
  </si>
  <si>
    <t>ALFREDO SAID PONCE</t>
  </si>
  <si>
    <t>JOSE ANTONIO MARTINEZ MONTIEL</t>
  </si>
  <si>
    <t>CARLOS MORALES CASTRO</t>
  </si>
  <si>
    <t>FRANCISCO JAVIER CORTES FLORES</t>
  </si>
  <si>
    <t>DOMINIQUE EMMANUEL CHAVEZ RAMOS</t>
  </si>
  <si>
    <t>ELIZABETH ESPINOSA DOMINGUEZ</t>
  </si>
  <si>
    <t>JESSICA BRAVO ALONSO</t>
  </si>
  <si>
    <t>ROBERTO VICTOR FRANCO ROJAS</t>
  </si>
  <si>
    <t>BEATRIZ ADRIANA ESTRADA RODRIGUEZ</t>
  </si>
  <si>
    <t>KARINA ESPINDOLA VAZQUEZ</t>
  </si>
  <si>
    <t>FABIOLA RANGEL ZAMUDIO</t>
  </si>
  <si>
    <t>RODRIGO LOPEZ ANAYA</t>
  </si>
  <si>
    <t>LUZ CAROLINA CHAVARRIA NARVAEZ</t>
  </si>
  <si>
    <t>JUAN CARLOS GONZALEZ RODRIGUEZ</t>
  </si>
  <si>
    <t>MARISOL GONZALEZ BRITO</t>
  </si>
  <si>
    <t>JORDAN ARTURO SAENZ LAZCANO</t>
  </si>
  <si>
    <t>JOSE MANUEL FLORES TORRES</t>
  </si>
  <si>
    <t>PAOLA GEOVANA OBLEA CAMPOS</t>
  </si>
  <si>
    <t>JORGE ABEL MARQUEZ TREVIÐO</t>
  </si>
  <si>
    <t>MAYELA QUIROGA TREVIÐO</t>
  </si>
  <si>
    <t>ROLANDO AVILA HERNANDEZ</t>
  </si>
  <si>
    <t>ERON BELLO LEON</t>
  </si>
  <si>
    <t>ALMA DELIA ZUÐIGA SOTO</t>
  </si>
  <si>
    <t>PAOLA SARAI GONZALEZ PABLO</t>
  </si>
  <si>
    <t>YOLISMAN ANAITTE MILLAN VERGARA</t>
  </si>
  <si>
    <t>JOSUE DAVID KEMP MOCTEZUMA</t>
  </si>
  <si>
    <t>RAUL GUZMAN MARIN</t>
  </si>
  <si>
    <t>MARCO ANTONIO PORTILLA DEL ANGEL</t>
  </si>
  <si>
    <t>RAUL RODOLFO REYES ORDOÐEZ</t>
  </si>
  <si>
    <t>CLAUDIA TERESA GOMEZ OLIVARES</t>
  </si>
  <si>
    <t>IVONNE SANCHEZ FLOTA</t>
  </si>
  <si>
    <t>VALERIA BRENA CHINCOYA</t>
  </si>
  <si>
    <t>DARWIN CANCINO ESTRADA</t>
  </si>
  <si>
    <t>SARA MARIA ALEJANDRA ALCALDE TREJO</t>
  </si>
  <si>
    <t>MAURA MINERVA AVENDAÐO GONZALEZ</t>
  </si>
  <si>
    <t>EDUARDO ANTONIO GASCON HERRERA</t>
  </si>
  <si>
    <t>VERONICA LUGO RUIZ</t>
  </si>
  <si>
    <t>MARLET LIMA ZEMPOALTECATL</t>
  </si>
  <si>
    <t>ROGELIO OMAR VILLARREAL FLORES</t>
  </si>
  <si>
    <t>JAVIER ESPINDOLA PEREZ</t>
  </si>
  <si>
    <t>MARIA DE LOS ANGELES MUÐOZ REYES</t>
  </si>
  <si>
    <t>JESUS EDUARDO HEREDIA BASABE</t>
  </si>
  <si>
    <t>RODRIGO VARELA VARGAS</t>
  </si>
  <si>
    <t>MONICA ANAHI ARAUJO MARES</t>
  </si>
  <si>
    <t>ASAEL BALTAZAR RUIZ RIVERA</t>
  </si>
  <si>
    <t>NESTOR DANIEL RIVAS SALCEDO</t>
  </si>
  <si>
    <t>SOFIA MIREL TREJO VEGA</t>
  </si>
  <si>
    <t>JOSEFINA SANTILLAN FIGUEROA</t>
  </si>
  <si>
    <t>SUEMI DE JESUS GONGORA CERON</t>
  </si>
  <si>
    <t>MAYRA GUADALUPE GOMEZ GONZALEZ</t>
  </si>
  <si>
    <t>ALEJANDRA GARCIA LOMELI</t>
  </si>
  <si>
    <t>DORA ELENA MATUS CRUZ</t>
  </si>
  <si>
    <t>MARGARITA ESPINOSA SEVILLA</t>
  </si>
  <si>
    <t>KRYSTELL DINORA BECERRA CHAVIRA</t>
  </si>
  <si>
    <t>SEBASTIAN PEREZ PONCE</t>
  </si>
  <si>
    <t>ALBERTO HERNANDEZ SOLIS</t>
  </si>
  <si>
    <t>ALEJANDRA DANIELA NAVARRO ALARCON</t>
  </si>
  <si>
    <t>ANGELES VIRIDIANA GOMEZ ANDRADE</t>
  </si>
  <si>
    <t>LUIS FELIPE PARROQUIN CONTRERAS</t>
  </si>
  <si>
    <t>ELIZABETH RODRIGUEZ JIMENEZ</t>
  </si>
  <si>
    <t>JONATHAN FRANCISCO RUVALCABA MARTINEZ</t>
  </si>
  <si>
    <t>SAMANTHA DANAILY CAMACHO ESTRADA</t>
  </si>
  <si>
    <t>FERNANDA VALDEZ HAGE</t>
  </si>
  <si>
    <t>ANTONIO CRUZ ESPINOZA</t>
  </si>
  <si>
    <t>SEBASTIAN MURILLO REYNA</t>
  </si>
  <si>
    <t>DIANA CAROLINA NAVA LORIA</t>
  </si>
  <si>
    <t>ELISA ERENDIRA VILCHIS PERALTA</t>
  </si>
  <si>
    <t>YARENI JAQUELINE AVILA LOPEZ</t>
  </si>
  <si>
    <t>SANDRA ELIZABETH SOTELO MAGAÐA</t>
  </si>
  <si>
    <t>SAULA GICELA ESPINOZA ESPARZA</t>
  </si>
  <si>
    <t>VERONICA YADIRA CHAVEZ GONZALEZ</t>
  </si>
  <si>
    <t>ITZY YAREL JAIME LAVALLE</t>
  </si>
  <si>
    <t>FRANCISCO AMANDO DIAZ VAQUERO</t>
  </si>
  <si>
    <t>VALENTINA LEGORRETA SANTAMARIA</t>
  </si>
  <si>
    <t>SOFIA DEL PILAR BARAJAS ZAMORA</t>
  </si>
  <si>
    <t>OCTAVIO DIAZ SAAVEDRA</t>
  </si>
  <si>
    <t>CYNTHIA GUADALUPE VILLEGAS DE LA CRUZ</t>
  </si>
  <si>
    <t>ENRIQUE GAONA RAMIREZ</t>
  </si>
  <si>
    <t>SARAHI SHANTAL CERON FLORES</t>
  </si>
  <si>
    <t>ANAID RODRIGUEZ MONTALVO</t>
  </si>
  <si>
    <t>ALEJANDRA VALIENTE HERNANDEZ</t>
  </si>
  <si>
    <t>JOSE LUIS DEL CAMPO CANTU</t>
  </si>
  <si>
    <t>GABRIELA LORENA CABALLERO MARTINEZ</t>
  </si>
  <si>
    <t>ABEL DIAZ MORA</t>
  </si>
  <si>
    <t>GEORGINA BECERRA ZARATE</t>
  </si>
  <si>
    <t>CARLOS ALBERTO HERNANDEZ ISLAS</t>
  </si>
  <si>
    <t>DAVID QUIÐONES TORRES</t>
  </si>
  <si>
    <t>ARACELY GONZALEZ SANDOVAL</t>
  </si>
  <si>
    <t>AMITXAL ZULEMA NAVARRETE JUAREZ</t>
  </si>
  <si>
    <t>JUAN DAVID AGUIRRE MEDINA</t>
  </si>
  <si>
    <t>MARIANA MORALES ESPINOSA</t>
  </si>
  <si>
    <t>BLANCA ILIANA PIMENTEL AREVALO</t>
  </si>
  <si>
    <t>ALFONSO HIGINIO MALDONADO .</t>
  </si>
  <si>
    <t>KAREN MARISA CASTELAO ESCALERA</t>
  </si>
  <si>
    <t>XIMENA MARIN ROBLES</t>
  </si>
  <si>
    <t>JUANA ORTEGA CASAS</t>
  </si>
  <si>
    <t>NATZAYANI SANTIAGO TORRES</t>
  </si>
  <si>
    <t>LILIANA SOTO MARTINEZ</t>
  </si>
  <si>
    <t>GUADALUPE ALEJANDRO JIMENEZ RAMIREZ</t>
  </si>
  <si>
    <t>SUSAN ADELAIDA SANCHEZ DE LEON</t>
  </si>
  <si>
    <t>ALICIA FABIOLA BRITO MARTINEZ</t>
  </si>
  <si>
    <t>JESSLY ISABEL GARCIA GARCIA</t>
  </si>
  <si>
    <t>LOURDES VEGA VILLARROEL</t>
  </si>
  <si>
    <t>VIRGINIA HERRERA ESCOBEDO</t>
  </si>
  <si>
    <t>ISMAEL GONZALEZ JIMENEZ</t>
  </si>
  <si>
    <t>ALEJANDRA CASTILLO BORUNDA</t>
  </si>
  <si>
    <t>GABRIELA ZAMORA CAVAZOS</t>
  </si>
  <si>
    <t>TABATA PAOLA SANCHEZ ESCOBAR</t>
  </si>
  <si>
    <t>ANGELICA ADRIANA CORREA MONTIEL</t>
  </si>
  <si>
    <t>LUISA FERNANDA MOYA CONTRERAS</t>
  </si>
  <si>
    <t>CLAUDIA PATRICIA OVALLE GUZMAN</t>
  </si>
  <si>
    <t>HORTENSIA LOPEZ PEREZ GROVAS</t>
  </si>
  <si>
    <t>KARLA REBECA RANGEL CASTILLO</t>
  </si>
  <si>
    <t>MARIA FERNANDA NAVARRO BORTONI</t>
  </si>
  <si>
    <t>ITZEL HERNANDEZ RAMIREZ</t>
  </si>
  <si>
    <t>SOLEDAD RENDON CHAVEZ</t>
  </si>
  <si>
    <t>ADAN ARAMUEL RIOS CORONA</t>
  </si>
  <si>
    <t>IXCHEL RUBI BAUTISTA RUIZ</t>
  </si>
  <si>
    <t>MIREYA LIZETTE TORRES GARCIA</t>
  </si>
  <si>
    <t>BRENDA JANETH CONTRERAS SILVA</t>
  </si>
  <si>
    <t>CARLA DANIELA RIOS HERNANDEZ</t>
  </si>
  <si>
    <t>OLIVAR BIQUEL GONZALEZ LOPEZ</t>
  </si>
  <si>
    <t>HORTENSIA MORALES DIAZ DE LEON</t>
  </si>
  <si>
    <t>KAREN ALICIA XICOTENCATL FERNANDEZ</t>
  </si>
  <si>
    <t>TOMAS GOMEZ AUDIRAC</t>
  </si>
  <si>
    <t>MONICA PANTOJA HERNANDEZ</t>
  </si>
  <si>
    <t>MARIA GUADALUPE HERNANDEZ CABADA</t>
  </si>
  <si>
    <t>JORGE ARTURO MORALES SILVA</t>
  </si>
  <si>
    <t>RAFAEL ALBERTO ESPINDOLA BETANCOURT</t>
  </si>
  <si>
    <t>DULCE ANAHI NIETO MILLA</t>
  </si>
  <si>
    <t>ATHENEA PULIDO AVILA</t>
  </si>
  <si>
    <t>RENE FUENTES CARRION</t>
  </si>
  <si>
    <t>MAYRA ALEJANDRA ALVAREZ GONZALEZ</t>
  </si>
  <si>
    <t>CLAUDIA GABRIELA BENEDITH MARRON</t>
  </si>
  <si>
    <t>DIEGO ARMANDO VAZQUEZ MELLADO ROSAS</t>
  </si>
  <si>
    <t>ADRIANA VELAZQUEZ PEÐA</t>
  </si>
  <si>
    <t>HILDA ALEJANDRA MARTINEZ MELGOZA</t>
  </si>
  <si>
    <t>YARETH BELEM GOMEZ PINEDO</t>
  </si>
  <si>
    <t>JOSE FRANCISCO GONZALEZ GARCIA</t>
  </si>
  <si>
    <t>ANDREA DANIELA MURILLO VILLA</t>
  </si>
  <si>
    <t>MANUEL FRANCISCO PIÐEIRO ARCE</t>
  </si>
  <si>
    <t>ANABELL ALEJANDRA CALDERON MENDEZ</t>
  </si>
  <si>
    <t>LUIS DANIEL AREVALO CONSTANTINO</t>
  </si>
  <si>
    <t>SERGIO ALFONSO PANSZA CASTILLO</t>
  </si>
  <si>
    <t>MARCOS MALDONADO HERNANDEZ</t>
  </si>
  <si>
    <t>JESSICA JULIETA NARVAEZ MARTINEZ</t>
  </si>
  <si>
    <t>CLAUDIA PINEDA VELAZQUEZ</t>
  </si>
  <si>
    <t>GABRIELA MURRIETA PARDO</t>
  </si>
  <si>
    <t>DIEGO ZARATE FERNANDEZ</t>
  </si>
  <si>
    <t>CLAUDIA RENEE GOMEZ MENDEZ</t>
  </si>
  <si>
    <t>JENNIFER ESTEFANIA CANO FLORES</t>
  </si>
  <si>
    <t>MARIANA JAVIER SANDOVAL</t>
  </si>
  <si>
    <t>MAGDALENA CASTILLO HERNANDEZ</t>
  </si>
  <si>
    <t>EFRAIN NEVAREZ NUÐEZ</t>
  </si>
  <si>
    <t>LUIS CARLOS LOZANO SOSA</t>
  </si>
  <si>
    <t>LUIS JAVIER RAZO ZEPEDA</t>
  </si>
  <si>
    <t>EMILIO GUERRA CONTRERAS</t>
  </si>
  <si>
    <t>ANDREA RUBIO GARCIA</t>
  </si>
  <si>
    <t>OLIVIA DEL CARMEN GUILLEN RODAS</t>
  </si>
  <si>
    <t>CLAUDIA VALENCIA VARGAS</t>
  </si>
  <si>
    <t>ANA ELISA FLORES HERNANDEZ</t>
  </si>
  <si>
    <t>JOSE GABRIEL GARCIA DIAZ</t>
  </si>
  <si>
    <t>KATHERINE MICHELLE SIERRA MURILLO</t>
  </si>
  <si>
    <t>JUAN MANUEL ORTIZ PASOS</t>
  </si>
  <si>
    <t>ARLETH ANDREA GUTIERREZ RAMIREZ</t>
  </si>
  <si>
    <t>ANA PAULA HERNANDEZ ODRIOZOLA</t>
  </si>
  <si>
    <t>RICARDO ANDRES IBARRA CORTEZ</t>
  </si>
  <si>
    <t>MARIA FERNANDA HERNANDEZ ORTIZ</t>
  </si>
  <si>
    <t>ANEL ITZIGUERI ROSILES GALLARDO</t>
  </si>
  <si>
    <t>NANCY KARINA DIAZ CONTRERAS</t>
  </si>
  <si>
    <t>VALERIA PERALTA TEJEDA</t>
  </si>
  <si>
    <t>VERONICA MARTINEZ MONTAÐEZ</t>
  </si>
  <si>
    <t>FELIPE DE JESUS MENDOZA HERNANDEZ</t>
  </si>
  <si>
    <t>PAOLA GABRIELA HERRERA GALINDO</t>
  </si>
  <si>
    <t>MERCEDES GUADALUPE UTRILLA GOMEZ</t>
  </si>
  <si>
    <t>LIZETH FERNANDA GONZALEZ BARRITA</t>
  </si>
  <si>
    <t>LUIS ENRIQUE CRUZ HERNANDEZ</t>
  </si>
  <si>
    <t>OSCAR TREJO ROMAN</t>
  </si>
  <si>
    <t>MARIA FERNANDA RIOS HERNANDEZ</t>
  </si>
  <si>
    <t>FLOR ELENA SALAS ACEVES</t>
  </si>
  <si>
    <t>SANDRA SOLIS GARCIA</t>
  </si>
  <si>
    <t>EDWIN IVAN MARTINEZ GARCIA</t>
  </si>
  <si>
    <t>RODOLFO FIGUEROA OCHOA</t>
  </si>
  <si>
    <t>SERGIO ALBERTO BARAJAS DONATO</t>
  </si>
  <si>
    <t>BRENDA CARRANCO RODRIGUEZ</t>
  </si>
  <si>
    <t>ALEJANDRO DIAZ GUZMAN</t>
  </si>
  <si>
    <t>JESSICA IVETTE GUEVARA URIAS</t>
  </si>
  <si>
    <t>URIEL DE JESUS HERRERA IBARRA</t>
  </si>
  <si>
    <t>LORENA RUIZ HERNANDEZ</t>
  </si>
  <si>
    <t>JONATHAN ISRAEL VELAZQUEZ MARTINEZ</t>
  </si>
  <si>
    <t>LUIS DANIEL HERNANDEZ VAZQUEZ</t>
  </si>
  <si>
    <t>EDUARDO DE JESUS HERRERA ARAMBURO</t>
  </si>
  <si>
    <t>MIGUEL ANGEL PAZ QUEZADA</t>
  </si>
  <si>
    <t>JOSSIRIS DEL MILAGRO HERRERA ROMERO</t>
  </si>
  <si>
    <t>VASTI SARAI OLVERA SANCHEZ</t>
  </si>
  <si>
    <t>RUTH KARINA ESCOBAR GONZALEZ</t>
  </si>
  <si>
    <t>MONICA CRUZ PEREZ</t>
  </si>
  <si>
    <t>EDGAR ABRAHAM GALLEGOS AMAYA</t>
  </si>
  <si>
    <t>ROBERTO DE JESUS MARTINEZ RODRIGUEZ</t>
  </si>
  <si>
    <t>ANA ISABEL RAMOS GONZALEZ</t>
  </si>
  <si>
    <t>DAVID UZZIEL VAZQUEZ MORENO</t>
  </si>
  <si>
    <t>RODRIGO ANTONIO KRAUSS VEGA</t>
  </si>
  <si>
    <t>LUIS RENE RODRIGUEZ CAMACHO</t>
  </si>
  <si>
    <t>NORMA ALICIA LOZANO GONZALEZ</t>
  </si>
  <si>
    <t>VICTORIA MARIA ADAME VALENCIANA</t>
  </si>
  <si>
    <t>ANALAURA RAMOS BELTRAN</t>
  </si>
  <si>
    <t>MIRIAM VAZQUEZ TREJO</t>
  </si>
  <si>
    <t>SHEILA MARLENE MALDONADO FRANCO</t>
  </si>
  <si>
    <t>BERTHA ELIZABETH PINTO CONDE</t>
  </si>
  <si>
    <t>CARLOS GONZALEZ RAMIREZ ECHANOVE</t>
  </si>
  <si>
    <t>ALEJANDRA PAOLA CABRERA RODRIGUEZ</t>
  </si>
  <si>
    <t>VICTOR MANUEL MARILES GUTIERREZ</t>
  </si>
  <si>
    <t>ANA ELIZABETH RODRIGUEZ ALVAREZ</t>
  </si>
  <si>
    <t>OMAR ADRIAN VELAZQUEZ COLUNGA</t>
  </si>
  <si>
    <t>ROLANDO ANDRES VILLARREAL MARTINEZ</t>
  </si>
  <si>
    <t>MELBA MARIANA MARTINEZ PUEBLA</t>
  </si>
  <si>
    <t>KIN CASILLAS MARTINEZ</t>
  </si>
  <si>
    <t>ADRIAN EFRAIN MONDRAGON BARAJAS</t>
  </si>
  <si>
    <t>CLAUDIA KARINA CAMPOS ORTEGA</t>
  </si>
  <si>
    <t>VERONICA LUCIA ARELLANO RUIZ</t>
  </si>
  <si>
    <t>GUSTAVO ALBERTO RUBIO SANCHEZ</t>
  </si>
  <si>
    <t>ADRIANA ALEJANDRA JOYA MARTINEZ</t>
  </si>
  <si>
    <t>DIEGO ALBERTO LOPEZ VENEGAS</t>
  </si>
  <si>
    <t>GABRIELA RODRIGUEZ MIER</t>
  </si>
  <si>
    <t>ALMA LIDIA RAMOS MONTOYA</t>
  </si>
  <si>
    <t>RICARDO FABRE MENDOZA</t>
  </si>
  <si>
    <t>ALDO RAUL OSORIO SANDOVAL</t>
  </si>
  <si>
    <t>DORINDA SALAS SUAREZ</t>
  </si>
  <si>
    <t>ALAN ISAAC HERRERA REYES</t>
  </si>
  <si>
    <t>CRISTAL MARTINEZ IBAÐEZ</t>
  </si>
  <si>
    <t>GUILLERMO LUGO GOMEZ</t>
  </si>
  <si>
    <t>SHEILA TORRES ORTIZ</t>
  </si>
  <si>
    <t>ROCIO FERNANDEZ PEDRAZA</t>
  </si>
  <si>
    <t>MONICA FABIOLA ALVAREZ TORRES</t>
  </si>
  <si>
    <t>MARIA REGINA BORBOA LERMA</t>
  </si>
  <si>
    <t>GIUSEPPE NICOLAS CONSOLI CASTILLO</t>
  </si>
  <si>
    <t>MAYRA MARTINEZ RAMIREZ</t>
  </si>
  <si>
    <t>SUSANA KARINA ESQUIVEL GONZALEZ</t>
  </si>
  <si>
    <t>MATEO MORALES ROBLES</t>
  </si>
  <si>
    <t>MARBETH TERESITA MEJIA TORRES</t>
  </si>
  <si>
    <t>HECTOR MIGUEL ORTIZ ALVAREZ</t>
  </si>
  <si>
    <t>JESUS DAGOBERTO MOLINA TAPIA</t>
  </si>
  <si>
    <t>APOLONIO GARCIA FERNANDEZ</t>
  </si>
  <si>
    <t>MARIA ISABEL GARCIA BAÐUELOS</t>
  </si>
  <si>
    <t>VALERIA SAMANTHA FORMENT SPINDOLA</t>
  </si>
  <si>
    <t>ARMANDO CONSTANTINO IBARRA LABORIN</t>
  </si>
  <si>
    <t>MARIA CLAUDIA VEGA LAFARGA</t>
  </si>
  <si>
    <t>CARLOS DIAZ FERNANDEZ</t>
  </si>
  <si>
    <t>SINAI LIZETH RANGEL ESCANDON</t>
  </si>
  <si>
    <t>LAURA DOLORES MONTAÐO MONTAÐO</t>
  </si>
  <si>
    <t>ELDA DINORA SOSA ZAMORA</t>
  </si>
  <si>
    <t>JUAN ALFONSO CORTES ZENDEJAS</t>
  </si>
  <si>
    <t>ROSALBA MAYORGA GARCIA</t>
  </si>
  <si>
    <t>ANGEL GABRIEL JIMENEZ DOMINGUEZ</t>
  </si>
  <si>
    <t>GLORIA GABRIELA MACIN RANGEL</t>
  </si>
  <si>
    <t>EDGAR EDUARDO VERDUGO ESTRADA</t>
  </si>
  <si>
    <t>JUAN CARLOS JIMENEZ JUAREZ</t>
  </si>
  <si>
    <t>MIRANDA ELIZABETH ZENDEJAS LEON</t>
  </si>
  <si>
    <t>HUGO PEREZ BENITEZ</t>
  </si>
  <si>
    <t>VALERIA ITZEL SANCHEZ VELA</t>
  </si>
  <si>
    <t>VICTOR JAIR IBARRA JAUREGUI</t>
  </si>
  <si>
    <t>JUAN SUAREZ BARBOSA</t>
  </si>
  <si>
    <t>IVAN LOPEZ CASAS</t>
  </si>
  <si>
    <t>PEDRO FRANCISCO OLMOS PADILLA</t>
  </si>
  <si>
    <t>MARCO ANTONIO GARRIDO IBARRA</t>
  </si>
  <si>
    <t>GISELA RUVALCABA RODRIGUEZ</t>
  </si>
  <si>
    <t>RUTH SUSANA MARISCAL GARCIA</t>
  </si>
  <si>
    <t>CRISTIAN ALEJANDRO HERNANDEZ LUCAS</t>
  </si>
  <si>
    <t>NORMA ARACELI GAYTAN DE LA VEGA</t>
  </si>
  <si>
    <t>SILVIA RODRIGUEZ TREVIÐO</t>
  </si>
  <si>
    <t>LUIS FELIPE HERNANDEZ TRINIDAD</t>
  </si>
  <si>
    <t>NESTOR SOTELO RODRIGUEZ</t>
  </si>
  <si>
    <t>GADI SALATIEL BENTURIÐO MACIAS</t>
  </si>
  <si>
    <t>JOSEFINA ESPINO LLANOS</t>
  </si>
  <si>
    <t>JOCELYN ADRIANA SERRANO GARCIA</t>
  </si>
  <si>
    <t>FERNANDO MARTINEZ GARCIA</t>
  </si>
  <si>
    <t>ENEIDI LIZZETTE PEREZ AGUIRRE</t>
  </si>
  <si>
    <t>NADUA OLMOS TORRES</t>
  </si>
  <si>
    <t>KARLA DENNIS VILLASEÐOR ZUÐIGA</t>
  </si>
  <si>
    <t>DANIELA MONSSERRAT PEDRAZA COVARRUBIAS</t>
  </si>
  <si>
    <t>LAURA ELIZABETH TAVARES GUTIERREZ</t>
  </si>
  <si>
    <t>NOEMI BALTAZARES BARRAZA</t>
  </si>
  <si>
    <t>KARLA ERIKA DE LA FUENTE OJEDA</t>
  </si>
  <si>
    <t>JORGE SAINZ SADA</t>
  </si>
  <si>
    <t>LUIS DANIEL MARTINEZ REYES</t>
  </si>
  <si>
    <t>JONATAN RODRIGUEZ GONZALEZ</t>
  </si>
  <si>
    <t>MARCO ANTONIO LARA PEREZ</t>
  </si>
  <si>
    <t>SUSY OLEA LOPEZ</t>
  </si>
  <si>
    <t>ESTHER NAVA TREJO</t>
  </si>
  <si>
    <t>JUAN CARLOS TRIGO DIAZ</t>
  </si>
  <si>
    <t>ELIZABETH YAZMIN ONCHI MERCADO</t>
  </si>
  <si>
    <t>MILDRED ALVAREZ MORALES</t>
  </si>
  <si>
    <t>ROSA MARIA VAZQUEZ GERMAN</t>
  </si>
  <si>
    <t>CARLOS MARIO SANCHEZ LOPEZ</t>
  </si>
  <si>
    <t>WENDY CAROLINA MAY AGUILA</t>
  </si>
  <si>
    <t>RAUL ZUÐIGA FONSECA</t>
  </si>
  <si>
    <t>FROYLAN ANTONINO OLIVARES PERDOMO</t>
  </si>
  <si>
    <t>JHOSUE BENJAMIN CHAVEZ CORTES</t>
  </si>
  <si>
    <t>FRANCISCO ULISES ESPEJEL SALAZAR</t>
  </si>
  <si>
    <t>ELLIOT ALPIZAR MUNGUIA</t>
  </si>
  <si>
    <t>MONSERRAT PULIDO MIRANDA</t>
  </si>
  <si>
    <t>MARIA JOSE SALINAS CORDON</t>
  </si>
  <si>
    <t>EVA IVETTE GOMEZ RANGEL</t>
  </si>
  <si>
    <t>NORMA MERCEDES CASTILLO AZPEITIA</t>
  </si>
  <si>
    <t>MIRNA SUSANA FLORES MONTOYA</t>
  </si>
  <si>
    <t>ALMA DELIA NIEVES REYES</t>
  </si>
  <si>
    <t>MARIANA CERON BATRES</t>
  </si>
  <si>
    <t>FLOR NALLELY REYES GARCIA</t>
  </si>
  <si>
    <t>GALA ALEJANDRINA GUTIERREZ HERNANDEZ</t>
  </si>
  <si>
    <t>MARIA ANGELICA HERNANDEZ PESINA</t>
  </si>
  <si>
    <t>CARLOS ALBERTO QUIROZ VILLALOBOS</t>
  </si>
  <si>
    <t>AARON ALEXIS SANTIESTEBAN NAVARRO</t>
  </si>
  <si>
    <t>WALTER AZAEL SEGOVIA VAZQUEZ</t>
  </si>
  <si>
    <t>VICTOR DANIEL HURTADO GOMEZ</t>
  </si>
  <si>
    <t>LILENI SOLIS LOPEZ</t>
  </si>
  <si>
    <t>DANIELA REYES VARGAS</t>
  </si>
  <si>
    <t>HILDA GUADALUPE VALDEZ LOPEZ</t>
  </si>
  <si>
    <t>JUAN PABLO VILLATORO GORDILLO</t>
  </si>
  <si>
    <t>BRANDON ARTURO ORTEGON MEZA</t>
  </si>
  <si>
    <t>GUSTAVO ULISES VALADEZ MURILLO</t>
  </si>
  <si>
    <t>IVETTE DE JARMY ARCE</t>
  </si>
  <si>
    <t>LUIS ZUJAM CUELLAR LOPEZ</t>
  </si>
  <si>
    <t>MIGUEL ANGEL CARDONA SIFUENTES</t>
  </si>
  <si>
    <t>KARLA CRISTINA LOPEZ SANCHEZ</t>
  </si>
  <si>
    <t>IGNACIO RAFAEL VALVERDE ABRAHAM</t>
  </si>
  <si>
    <t>JUAN FRANCISCO HERNANDEZ MORALES</t>
  </si>
  <si>
    <t>MARIA DEL ROCIO IBETTE SANTANA DEANDA</t>
  </si>
  <si>
    <t>MOISES GUAKIL KLEIMAN</t>
  </si>
  <si>
    <t>IVAN BELTRAN PELCASTRE</t>
  </si>
  <si>
    <t>JEZEL SAMAY LOZANO CABALLERO</t>
  </si>
  <si>
    <t>KARINA MIREYA MANRIQUE LARA</t>
  </si>
  <si>
    <t>BARBARA CALDERON BURROLA</t>
  </si>
  <si>
    <t>MANUEL GUADARRAMA TENORIO</t>
  </si>
  <si>
    <t>MAXIMILIANO ESCOBAR MORALES</t>
  </si>
  <si>
    <t>PAOLA RODRIGUEZ JIMENEZ</t>
  </si>
  <si>
    <t>TZETZENGARI OYUKI CAMACHO HERNANDEZ</t>
  </si>
  <si>
    <t>ULIANA MARIA NIEVES GRANADOS</t>
  </si>
  <si>
    <t>KAREN GABRIELA ZAVALA GOMEZ</t>
  </si>
  <si>
    <t>LESLIE LATZU GALDAMEZ DUBON</t>
  </si>
  <si>
    <t>VICTORIA YHARUMI REYES WONG</t>
  </si>
  <si>
    <t>ELENA ELVIRA VALE OCHOA</t>
  </si>
  <si>
    <t>YARED YANELLY NOLASCO MUÐOZ</t>
  </si>
  <si>
    <t>RICARDO CARLOS PATCHEN SANCHEZ</t>
  </si>
  <si>
    <t>PAULINA HERNANDEZ ESCALANTE</t>
  </si>
  <si>
    <t>GABRIELA TOLEDO ALONSO</t>
  </si>
  <si>
    <t>ALITZEL FLORES CALOCA</t>
  </si>
  <si>
    <t>MIRIAM PADILLA FERNANDEZ</t>
  </si>
  <si>
    <t>ALEXANDRO LEAL ELIZONDO</t>
  </si>
  <si>
    <t>GERARDO CABELLO MARQUEZ</t>
  </si>
  <si>
    <t>DAVID EDUARDO PIMENTEL GARCIA</t>
  </si>
  <si>
    <t>MAXIMILIANO PIMENTEL HEREDIA</t>
  </si>
  <si>
    <t>SANDRA LUZ VERDUZCO IBARRA</t>
  </si>
  <si>
    <t>CIBELES JIMENEZ CARRANZA</t>
  </si>
  <si>
    <t>JORGE ENRIQUE GARCIA GONZALEZ</t>
  </si>
  <si>
    <t>PAMELA OMMUNDSEN SAHAGUN</t>
  </si>
  <si>
    <t>JOSE ENRIQUE CASTILLO DIAZ</t>
  </si>
  <si>
    <t>ROSA MARIA NAVA MONTES DE OCA</t>
  </si>
  <si>
    <t>EVA MARIA CHAVEZ GANDARA</t>
  </si>
  <si>
    <t>PAOLA CHRISTINE PEREZ ESTRADA</t>
  </si>
  <si>
    <t>ALEXANDER SIERRA ORTEGA</t>
  </si>
  <si>
    <t>RICARDO QUIROGA GONZALEZ</t>
  </si>
  <si>
    <t>CARLOS ALEJANDRO DE JESUS ESCALANTE MAÐE</t>
  </si>
  <si>
    <t>BRIAN RUIZ APARICIO</t>
  </si>
  <si>
    <t>OSCAR BENITEZ JU</t>
  </si>
  <si>
    <t>JANETH LIZETH ALAMILLO GARZA</t>
  </si>
  <si>
    <t>REBECA RUEDA CUAUTLE</t>
  </si>
  <si>
    <t>FERNANDA EUGENIA SANCHEZ FELIX</t>
  </si>
  <si>
    <t>CARMEN ELIZABETH CALDERON LANDA</t>
  </si>
  <si>
    <t>GUSTAVO ENRIQUE URREA CAMACHO</t>
  </si>
  <si>
    <t>ADRIANA PAOLA ARCEO SALAZAR</t>
  </si>
  <si>
    <t>AARON PEREZ CASTRO</t>
  </si>
  <si>
    <t>DIANA ISABEL CORDOVA CARRERA</t>
  </si>
  <si>
    <t>ARIADNA PONCE MIRANDA</t>
  </si>
  <si>
    <t>ROBERTO CARLOS PANTOJA AGUILAR</t>
  </si>
  <si>
    <t>ILIANA REYES PEREZ</t>
  </si>
  <si>
    <t>PAOLA DAVILA GUSI</t>
  </si>
  <si>
    <t>LUIS NORMANDO GUENDULAIN RAMIREZ</t>
  </si>
  <si>
    <t>GRACIELA PEREZ RUIZ</t>
  </si>
  <si>
    <t>GILBERTO RIVERA ALVAREZ</t>
  </si>
  <si>
    <t>RICARDO CASTRO HERNANDEZ</t>
  </si>
  <si>
    <t>KAREN ARIADNE JIMENEZ CORTES</t>
  </si>
  <si>
    <t>ROSYMAR HERRERA BARRIOS</t>
  </si>
  <si>
    <t>ELISA MIRIAM ESQUIVEL RAMIREZ</t>
  </si>
  <si>
    <t>ANA ISABEL ULLOA PRIETO</t>
  </si>
  <si>
    <t>ROSA BAÐUELOS CASTILLO</t>
  </si>
  <si>
    <t>ELVIRA GUADALUPE GONZALEZ ACUÐA</t>
  </si>
  <si>
    <t>MARIA CONSUELO PANTOJA GARCIA</t>
  </si>
  <si>
    <t>BRENDA ILEANA SANABRIA YERENA</t>
  </si>
  <si>
    <t>FABIOLA RIVERA SANDOVAL</t>
  </si>
  <si>
    <t>PAMELA ZAMUDIO ALMAZAN</t>
  </si>
  <si>
    <t>ERIK CANO ROJAS</t>
  </si>
  <si>
    <t>EDITH GONZALEZ RENTERIA</t>
  </si>
  <si>
    <t>CARLOS YAFFET CRUZ GUZMAN</t>
  </si>
  <si>
    <t>SANDRA MALVAEZ MENA</t>
  </si>
  <si>
    <t>LEONARDO GARCIA GRACIDA</t>
  </si>
  <si>
    <t>LIZBETH GUADALUPE GONZALEZ MENDEZ</t>
  </si>
  <si>
    <t>NORA GABRIELA CONTRERAS HERNANDEZ</t>
  </si>
  <si>
    <t>ERICK ESCALANTE MENDEZ</t>
  </si>
  <si>
    <t>AMERICA LIZBETH GONZALEZ PRADO</t>
  </si>
  <si>
    <t>BONY JANETH HERNANDEZ GONZALEZ</t>
  </si>
  <si>
    <t>CINTYA FABIOLA GUZMAN MEZA</t>
  </si>
  <si>
    <t>JESSICA ISABEL CORRAL AGUILAR</t>
  </si>
  <si>
    <t>JULIO ALBERTO HERNANDEZ LARA</t>
  </si>
  <si>
    <t>MA. DEL CARMEN ORTIZ FERNANDEZ</t>
  </si>
  <si>
    <t>ALDO ANTONIO RODRIGUEZ RUIZ</t>
  </si>
  <si>
    <t>MARIA DEL ROSARIO GONZALEZ QUIROZ</t>
  </si>
  <si>
    <t>KARINA MIRELLE DE LA CUADRA MENDOZA</t>
  </si>
  <si>
    <t>JOSE RODRIGO SOBERANIS LEON</t>
  </si>
  <si>
    <t>MARIA CRISTINA WILD VILLALVA</t>
  </si>
  <si>
    <t>CLARA MAYAUEL BLANCO ALEJANDRO</t>
  </si>
  <si>
    <t>THALIA ARIADNA HERNANDEZ VILLA</t>
  </si>
  <si>
    <t>GABRIELA VIVEROS VARGAS</t>
  </si>
  <si>
    <t>DULCE MARIA TERESA SERVIN HERNANDEZ</t>
  </si>
  <si>
    <t>JUAN JESUS HERNANDEZ ALFARO</t>
  </si>
  <si>
    <t>IZIAR SORCIA CHIPOL</t>
  </si>
  <si>
    <t>MIDORY DALI AMARAL ALVAREZ</t>
  </si>
  <si>
    <t>MAYRA GABRIELA OJEDA ROSALES</t>
  </si>
  <si>
    <t>JORGE EDUARDO HEREDIA LUNA</t>
  </si>
  <si>
    <t>ADRIANA IVONNE ORTIZ ACEVEDO</t>
  </si>
  <si>
    <t>PAOLA RODRIGUEZ SANDOVAL</t>
  </si>
  <si>
    <t>MONICA NOHEMI PRIETO VALENCIA</t>
  </si>
  <si>
    <t>JESUS ARMANDO BUCIO HERREJON</t>
  </si>
  <si>
    <t>ALEJANDRO ALBERTO LAMA RUIZ</t>
  </si>
  <si>
    <t>LUIS FERNANDO SANCHEZ JIMENEZ</t>
  </si>
  <si>
    <t>MARIA BLANCA ENA GONZALEZ MARTINEZ</t>
  </si>
  <si>
    <t>CINTYA MARIA HOLGUIN PLATA</t>
  </si>
  <si>
    <t>FATIMA ARACELI FUNES SOTO</t>
  </si>
  <si>
    <t>JOSE ANGEL ROMERO GARCIA</t>
  </si>
  <si>
    <t>MARTHA PATRICIA GALINDO FRANCO</t>
  </si>
  <si>
    <t>JORGE SANTANA SANCHEZ</t>
  </si>
  <si>
    <t>ILSE JANETTE VARGAS AVALOS</t>
  </si>
  <si>
    <t>RODOLFO GOMEZ ZAVALA</t>
  </si>
  <si>
    <t>MARIELA YOCELIN BONFIL GONZALEZ</t>
  </si>
  <si>
    <t>EUGENIA VALENTINA AGUIRRE BAZALDUA</t>
  </si>
  <si>
    <t>MARIANA BRAVO MARQUEZ</t>
  </si>
  <si>
    <t>HILDAMARY MILLAN DE CASTRO</t>
  </si>
  <si>
    <t>NADYA MENDIETA RODRIGUEZ</t>
  </si>
  <si>
    <t>VANIA ISELA ORTEGA VELAZQUEZ</t>
  </si>
  <si>
    <t>MIGUEL ANGEL RUIZ MARTINEZ</t>
  </si>
  <si>
    <t>ANTONIO LOPEZ GUZMAN</t>
  </si>
  <si>
    <t>VICTOR ALONSO ALVAREZ PEREZ</t>
  </si>
  <si>
    <t>VIRIDIANA MATA VELA</t>
  </si>
  <si>
    <t>ANAID AVENDAÐO MONTES</t>
  </si>
  <si>
    <t>ELSA MARIA HEAD FLORES</t>
  </si>
  <si>
    <t>FRANCISCO JAVIER VIEYRA ALANIS</t>
  </si>
  <si>
    <t>ALEJANDRA FABIOLA DE LA FUENTE DELGADO</t>
  </si>
  <si>
    <t>MARIANA VARGAS GUERRA</t>
  </si>
  <si>
    <t>LAURA ALICIA LOPEZ ORNELAS</t>
  </si>
  <si>
    <t>JOSE ANDRES LOPEZ RAMOS</t>
  </si>
  <si>
    <t>VICTORIA ISIS MAYORGA MUÐOZ</t>
  </si>
  <si>
    <t>LUIS GERARDO LEON ALVAREZ</t>
  </si>
  <si>
    <t>JUAN ANGEL VAZQUEZ GUERRA</t>
  </si>
  <si>
    <t>MARITZA SOLEDAD MENDEZ LOPEZ</t>
  </si>
  <si>
    <t>KARINA CHAVEZ ENRIQUEZ</t>
  </si>
  <si>
    <t>DAYANA YOSIMAR QUINTERO GUERRERO</t>
  </si>
  <si>
    <t>JOANA TERAN HUERTA</t>
  </si>
  <si>
    <t>JAQUELINE PADILLA MADRAZO</t>
  </si>
  <si>
    <t>ERICK SALAS ALCANTARA</t>
  </si>
  <si>
    <t>ALBERTO MATA SANCHEZ</t>
  </si>
  <si>
    <t>HECTOR HUGO FLORES ALFARO</t>
  </si>
  <si>
    <t>MARIA DE LOS ANGELES TENORIO SALAS</t>
  </si>
  <si>
    <t>KARLA MARIA LARA CERVANTES</t>
  </si>
  <si>
    <t>ABRAHAM ANTONIO LOPEZ BURGOS</t>
  </si>
  <si>
    <t>ALEJANDRO LUNA GONZALEZ</t>
  </si>
  <si>
    <t>OSCAR JESUS BOJORGES LOPEZ</t>
  </si>
  <si>
    <t>EDUARDO VAZQUEZ ORTIZ</t>
  </si>
  <si>
    <t>JOSE CARLOS LOPEZ SOTELO</t>
  </si>
  <si>
    <t>ESTEFANIA ORTA VELAZQUEZ</t>
  </si>
  <si>
    <t>ANDREA MARMOLEJO LOPEZ</t>
  </si>
  <si>
    <t>SARA GABRIELA ESTRADA BLANCO</t>
  </si>
  <si>
    <t>MANUEL ALEJANDRO TUN CAAMAL</t>
  </si>
  <si>
    <t>JANETH BARRIENTOS ALVAREZ</t>
  </si>
  <si>
    <t>ALICIA YANELI SANCHEZ RUIZ</t>
  </si>
  <si>
    <t>RODRIGO ALCAZAR VILLARREAL</t>
  </si>
  <si>
    <t>GUILLERMO MONROY GONZALEZ</t>
  </si>
  <si>
    <t>OSCAR DANIEL ANAYA GONZALEZ</t>
  </si>
  <si>
    <t>ANDREA PAMELA PANTOJA ARCOS</t>
  </si>
  <si>
    <t>ABRAHAM TAMAYO ABURTO</t>
  </si>
  <si>
    <t>MARIA ELIZABETH BARAJAS AVILES</t>
  </si>
  <si>
    <t>CARLOS FERNANDO HERRERA CAMBRANIS</t>
  </si>
  <si>
    <t>MARIA DEL CARMEN ESCANDON RODRIGUEZ</t>
  </si>
  <si>
    <t>ALEJANDRO LOPEZ LEYVA</t>
  </si>
  <si>
    <t>GENOVEVA RIVERA RAMIREZ</t>
  </si>
  <si>
    <t>ALEJANDRO FERNANDO GARCIA TORRES</t>
  </si>
  <si>
    <t>JESSICA LIZETH PALOMINO MORALES</t>
  </si>
  <si>
    <t>AMALIA LIZETT VALDEZ VALERA</t>
  </si>
  <si>
    <t>GRECIA ALEJANDRA ORTIZ JIMENEZ</t>
  </si>
  <si>
    <t>MONICA ISABEL VILLALPANDO TELLEZ</t>
  </si>
  <si>
    <t>MONICA ARACELY LOPEZ VALERIO</t>
  </si>
  <si>
    <t>DIANA LAURA MARTINEZ PINEDA</t>
  </si>
  <si>
    <t>ERIKA DEL ROCIO SOLIS SANDOVAL</t>
  </si>
  <si>
    <t>SANTIAGO DE JESUS MONSIVAIS MARTINEZ</t>
  </si>
  <si>
    <t>JOSE CARLOS MOSES CARDIN</t>
  </si>
  <si>
    <t>ARTURO JAIMES BARRAGAN</t>
  </si>
  <si>
    <t>ALEJANDRA VILLEGAS MORALES</t>
  </si>
  <si>
    <t>BLANCA ESTELA MEJIA MORA</t>
  </si>
  <si>
    <t>MARIA DE JESUS AGUILAR MAGAÐA</t>
  </si>
  <si>
    <t>OSCAR GOMEZ REYES</t>
  </si>
  <si>
    <t>NANCY FRANCO ALARCON</t>
  </si>
  <si>
    <t>AISLYN ELIZABETH BURGUEÐO VELASCO</t>
  </si>
  <si>
    <t>YURIAN AQUETZALI VILLEGAS JUAREZ</t>
  </si>
  <si>
    <t>CINTHYA SUSANA VALENTIN ACOSTA</t>
  </si>
  <si>
    <t>ELIOT GIOVANNI DIAZ PEÐA</t>
  </si>
  <si>
    <t>JUAN RAMON ROMERO TORRES</t>
  </si>
  <si>
    <t>LILIA SUSANA JIMENEZ CALVO</t>
  </si>
  <si>
    <t>GABRIEL JUSTINO HERNANDEZ VALADEZ</t>
  </si>
  <si>
    <t>RAUL SAMUEL ALVAREZ ROMERO</t>
  </si>
  <si>
    <t>JUAN CARLOS GUERRERO PLATA</t>
  </si>
  <si>
    <t>CLAUDIA PAOLA RUIZ MULLER</t>
  </si>
  <si>
    <t>LUIS RAMIREZ ABELLEYRA</t>
  </si>
  <si>
    <t>JOSE IGNACIO REYES OBRIEN</t>
  </si>
  <si>
    <t>JOSE ENRIQUE FLORES SAUCEDO</t>
  </si>
  <si>
    <t>ERIKA FABIOLA FALCONI FRIAS</t>
  </si>
  <si>
    <t>CLAUDIA SOLORIO MALDONADO</t>
  </si>
  <si>
    <t>MARTIN TORRES ESQUIVEL</t>
  </si>
  <si>
    <t>DANIELA BARRON RAMIREZ</t>
  </si>
  <si>
    <t>MIREYA BEATRIZ BARON LUCERO</t>
  </si>
  <si>
    <t>LAURA DANIELA GARCIA ORTIZ</t>
  </si>
  <si>
    <t>HECTOR JAVIER CRIOLLO AYALA</t>
  </si>
  <si>
    <t>MARIA ELENA RAMIREZ SOTO</t>
  </si>
  <si>
    <t>MARIA GUADALUPE GARCIA GONZALEZ</t>
  </si>
  <si>
    <t>BLANCA NELLY COVARRUBIAS SILVA</t>
  </si>
  <si>
    <t>HECTOR ALAN AMAYA COTA</t>
  </si>
  <si>
    <t>DULCE ISABEL NAVARRO RUIZ</t>
  </si>
  <si>
    <t>RUTH ANTONIO ORTEGA</t>
  </si>
  <si>
    <t>KARINA DEL ROSARIO JIMENEZ VAZQUEZ</t>
  </si>
  <si>
    <t>VIANEY ARROYO CASTRO</t>
  </si>
  <si>
    <t>HECTOR CAMARGO TORRES</t>
  </si>
  <si>
    <t>ELBA ISMENE RODRIGUEZ ZARAZUA</t>
  </si>
  <si>
    <t>MARCELA CASTILLO ABURTO</t>
  </si>
  <si>
    <t>JORGE ALBERTO CUEVAS VARGAS</t>
  </si>
  <si>
    <t>JESUS ALBERTO PEREZ MARTINEZ</t>
  </si>
  <si>
    <t>GABRIELA ACEVEDO FERNANDEZ</t>
  </si>
  <si>
    <t>JUAN ABRAHAM CORIA RODRIGUEZ</t>
  </si>
  <si>
    <t>HUGO CESAR ARELLANO SALAZAR</t>
  </si>
  <si>
    <t>RICARDO ABEL ABURTO BERTHEAU</t>
  </si>
  <si>
    <t>ERENDIRA NEGRETE GUZMAN</t>
  </si>
  <si>
    <t>GLORIA ESPINOZA RODRIGUEZ</t>
  </si>
  <si>
    <t>JANET LOPEZ RIOS</t>
  </si>
  <si>
    <t>NEREIDA ORTEGA VILLA</t>
  </si>
  <si>
    <t>ROLANDO ANTONIO ALMADA CAMARENA</t>
  </si>
  <si>
    <t>MONICA CORTES ARZATE</t>
  </si>
  <si>
    <t>MARIA ESTELA VAZQUEZ TORRES</t>
  </si>
  <si>
    <t>MIGUEL ANGEL SERRANO PANTOJA</t>
  </si>
  <si>
    <t>ULISES ZAPATA AGUILAR</t>
  </si>
  <si>
    <t>RICARDO LOPEZ ZAVALA</t>
  </si>
  <si>
    <t>FERNANDO DUARTE CUEVAS</t>
  </si>
  <si>
    <t>ANA CRISTINA CHAVEZ PEREZ</t>
  </si>
  <si>
    <t>ISDIA ARACELY RIVERO ROSALES</t>
  </si>
  <si>
    <t>CAROLINA ALCANTARA RIVERA</t>
  </si>
  <si>
    <t>ANDREA ESTRADA ROCHA</t>
  </si>
  <si>
    <t>ROSA ALEJANDRA VARGAS VAZQUEZ</t>
  </si>
  <si>
    <t>RICARDO GARCIA BERUMEN</t>
  </si>
  <si>
    <t>ALEJANDRA DOMINGUEZ CAMPOS</t>
  </si>
  <si>
    <t>MARIA DE LOS ANGELES FIGUEROA TREJO</t>
  </si>
  <si>
    <t>DAVID ABINADI ZARATE RAMOS</t>
  </si>
  <si>
    <t>PEDRO ANTONIO GONTES CHAVEZ</t>
  </si>
  <si>
    <t>ROSA MARTHA MACIAS VAZQUEZ</t>
  </si>
  <si>
    <t>ANDREA SADEK KELLEHER</t>
  </si>
  <si>
    <t>RENATA VERA MENDEZ</t>
  </si>
  <si>
    <t>XOCHITL MORENO CRUZ</t>
  </si>
  <si>
    <t>EDUARDO DOMINGUEZ MARIN</t>
  </si>
  <si>
    <t>CHRISTIAN ADRIAN SILVA ROMERO</t>
  </si>
  <si>
    <t>ERIKA TERESA RODRIGUEZ LOMELI</t>
  </si>
  <si>
    <t>MIGUEL ANGEL BARRIOS HERNANDEZ</t>
  </si>
  <si>
    <t>JULIETA ESPINOSA JIMENEZ</t>
  </si>
  <si>
    <t>LUISA FERNANDA MARTINEZ ALCANTAR</t>
  </si>
  <si>
    <t>ROMMEL STALIN ULLOA CUEVAS</t>
  </si>
  <si>
    <t>MONICA MENDIETA MORENO</t>
  </si>
  <si>
    <t>JAIME TEJEDA GARDUÐO</t>
  </si>
  <si>
    <t>SUGEY JAIMES LOPEZ</t>
  </si>
  <si>
    <t>ANA ESTHER DIAZ FERNANDEZ DE CORDOBA</t>
  </si>
  <si>
    <t>JORGE ALBERTO CERVANTES INZUNZA</t>
  </si>
  <si>
    <t>VICTOR ARTURO SANCHEZ FRANCO</t>
  </si>
  <si>
    <t>GUADALUPE JUDITH HERNANDEZ AGUAYO</t>
  </si>
  <si>
    <t>LIDIA LISSETTE CANTO LIZAMA</t>
  </si>
  <si>
    <t>AYLIN DE JESUS CIENFUEGOS MADRIGAL</t>
  </si>
  <si>
    <t>MARIA ANGELICA PANTOJA MENDOZA</t>
  </si>
  <si>
    <t>PALOMA RIOS CASCOS</t>
  </si>
  <si>
    <t>OSCAR GUSTAVO FELIX MARTINEZ</t>
  </si>
  <si>
    <t>SOFIA DI DONNA SAMANO</t>
  </si>
  <si>
    <t>MARTHA MARIANA CORONA SANCHEZ</t>
  </si>
  <si>
    <t>PAOLA GABRIELA MONTAÐO MURILLO</t>
  </si>
  <si>
    <t>CHRISTIAN ALBERTO LARA NAJERA</t>
  </si>
  <si>
    <t>VANESSA GUILLERMINA DEL ANGEL GONZALEZ</t>
  </si>
  <si>
    <t>JAVIER SOLIS MACIAS</t>
  </si>
  <si>
    <t>LEONARDO VALDIVIA HERMOSILLO</t>
  </si>
  <si>
    <t>XAVIER ALEJANDRO GARCIA LEON</t>
  </si>
  <si>
    <t>MAURICIO CHAVEZ BUSTAMANTE</t>
  </si>
  <si>
    <t>ADRIANA HERNANDEZ CALDERON</t>
  </si>
  <si>
    <t>MARIO ALBERTO HERNANDEZ TRENADO</t>
  </si>
  <si>
    <t>RAQUEL MARTINEZ MARTINEZ</t>
  </si>
  <si>
    <t>YOSIAS DELFIN PEREZ</t>
  </si>
  <si>
    <t>JORGE DAVID DOMINGUEZ GARCIA</t>
  </si>
  <si>
    <t>EDGARD ANTONIO MONTIEL MORENO</t>
  </si>
  <si>
    <t>CYNTHIA PAOLA MUNGUIA ROACHO</t>
  </si>
  <si>
    <t>TADEO ARMANDO BARRON LOPEZ</t>
  </si>
  <si>
    <t>HECTOR ARELLANO CANDIA</t>
  </si>
  <si>
    <t>MARIANA ESCOBEDO CALDERON</t>
  </si>
  <si>
    <t>LUIS GONZALO CERVANTES TORRES</t>
  </si>
  <si>
    <t>REBECA GARDUÐO CASTOR</t>
  </si>
  <si>
    <t>YADIRA VALLE HERRERA</t>
  </si>
  <si>
    <t>JHONATAN RAFAEL XIU MANZANILLA</t>
  </si>
  <si>
    <t>HIRAM ALEJANDRO SHIKMAN MARTINEZ</t>
  </si>
  <si>
    <t>ADRIANA VILLA CEBADO</t>
  </si>
  <si>
    <t>KARINA ROBLES ACOSTA</t>
  </si>
  <si>
    <t>MONICA GUADALUPE JARERO SUAREZ</t>
  </si>
  <si>
    <t>VANESSA HERNANDEZ AGUILAR</t>
  </si>
  <si>
    <t>FERNANDO JAVIER MORA GONZALEZ</t>
  </si>
  <si>
    <t>LUIS ALBERTO EGUIARTE DIAZ</t>
  </si>
  <si>
    <t>ALFREDO BRAVO FRANCO</t>
  </si>
  <si>
    <t>OSWALDO FLORES ESPARZA</t>
  </si>
  <si>
    <t>EMMANUEL VELAZQUEZ SILVA</t>
  </si>
  <si>
    <t>MARTHA DEL CONSUELO YUNEZ VALDES</t>
  </si>
  <si>
    <t>LETICIA IRENE GARCIA FIERRO</t>
  </si>
  <si>
    <t>CESAR GUADALUPE SANTOYO CAZARES</t>
  </si>
  <si>
    <t>IGNACIO ALVAREZ NAVARRO</t>
  </si>
  <si>
    <t>ALEJANDRO MORENO LOPEZ</t>
  </si>
  <si>
    <t>ROBERTO CARLOS DE DIOS DELGADO</t>
  </si>
  <si>
    <t>ROBERTO MANLIO ROJAS RAMIREZ</t>
  </si>
  <si>
    <t>RICARDO MIRANDA RIOS</t>
  </si>
  <si>
    <t>VERONICA ELIZABETH LOPEZ MUÐOZ</t>
  </si>
  <si>
    <t>CAMILO DHERSY VIVAS</t>
  </si>
  <si>
    <t>GLORIA ILIANA VELAZQUEZ CANDIA</t>
  </si>
  <si>
    <t>ERICK AYALA MARTINEZ</t>
  </si>
  <si>
    <t>WENDY RUBI MARTINEZ LIRA</t>
  </si>
  <si>
    <t>ANA KAREN BERISTAIN NAVARRO</t>
  </si>
  <si>
    <t>MONICA DE LA CRUZ DE LOS SANTOS</t>
  </si>
  <si>
    <t>ANA JAZMIN PEREZ HERNANDEZ</t>
  </si>
  <si>
    <t>JORGE GILBERTO GUZMAN QUINTANA</t>
  </si>
  <si>
    <t>LINDA HAYDEE GONZALEZ CONTRERAS</t>
  </si>
  <si>
    <t>GLORIA ANAYELI PUENTE PUENTE</t>
  </si>
  <si>
    <t>HAYDEE MORADO CHAVEZ</t>
  </si>
  <si>
    <t>DANIEL MANZANILLA BALDERAS</t>
  </si>
  <si>
    <t>FERNANDO MORALES NUÐEZ</t>
  </si>
  <si>
    <t>JUAN MARCOS GUTIERREZ MARTINEZ</t>
  </si>
  <si>
    <t>VELIA PATRICIA BERNAL RAMOS</t>
  </si>
  <si>
    <t>JAIME ALONSO OROZCO GARCIA</t>
  </si>
  <si>
    <t>VICTOR HUGO BERNAL PEREZ</t>
  </si>
  <si>
    <t>MELISSA ISABEL SOLIS CASTILLO</t>
  </si>
  <si>
    <t>KARLA PAOLA ALVAREZ DE ANDA</t>
  </si>
  <si>
    <t>MIGUEL ANGEL LOPEZ CARDENAS</t>
  </si>
  <si>
    <t>OSCAR GUSTAVO ALVARADO RODRIGUEZ</t>
  </si>
  <si>
    <t>ABEL HERRERA CARO</t>
  </si>
  <si>
    <t>CARMEN GISELA CABRERA LOEZA</t>
  </si>
  <si>
    <t>PATRICIA CARDENAS MACHADO</t>
  </si>
  <si>
    <t>MARIA AMPARO ARREDONDO MOLINA</t>
  </si>
  <si>
    <t>PABLO SAMUEL CAMERO CADENA</t>
  </si>
  <si>
    <t>ROCIO DEL CARMEN DIAZ HERNANDEZ</t>
  </si>
  <si>
    <t>IRIS LIZBETH NAJERA ORTIZ</t>
  </si>
  <si>
    <t>RAQUEL CHONG PARDO</t>
  </si>
  <si>
    <t>JOSE LUIS FLORES CARRILLO</t>
  </si>
  <si>
    <t>NANCY HERNANDEZ REYES</t>
  </si>
  <si>
    <t>IRVING ANTONIO HAU DE LA CRUZ</t>
  </si>
  <si>
    <t>ERNESTO ZAPATA SALAS</t>
  </si>
  <si>
    <t>BRIANDA KARELY PEÐUELAS PARTIDA</t>
  </si>
  <si>
    <t>MARIA MAGDALENA GONZALEZ PONCE</t>
  </si>
  <si>
    <t>GLADYS COVARRUBIAS CLAUSEN</t>
  </si>
  <si>
    <t>EDGAR MORALES MEGCHUN</t>
  </si>
  <si>
    <t>MANOLO SANCHEZ CESAÐA</t>
  </si>
  <si>
    <t>RODRIGO GONZALEZ ROBLES</t>
  </si>
  <si>
    <t>MAGDANERI RAMIREZ GORDILLO</t>
  </si>
  <si>
    <t>JESSICA ELIZABETH HERNANDEZ MARTINEZ</t>
  </si>
  <si>
    <t>LAURA VALERIA NUÐEZ OLVERA</t>
  </si>
  <si>
    <t>ARACELI ARAUJO AGUILERA</t>
  </si>
  <si>
    <t>ROGELIO DARIO ORDUÐEZ PEREZ</t>
  </si>
  <si>
    <t>SILVESTRE CERVANTES ESPINOSA</t>
  </si>
  <si>
    <t>ISRAEL MARTINEZ ROMO</t>
  </si>
  <si>
    <t>HECTOR ALBERTO LOPEZ ALCANTARA</t>
  </si>
  <si>
    <t>MARIAN PAPWORTH JIMENEZ</t>
  </si>
  <si>
    <t>MARIANA HERRERA LOPEZ</t>
  </si>
  <si>
    <t>MIRSA PAOLA COYOC TRUJILLO</t>
  </si>
  <si>
    <t>KAREN ALEJANDRA LOERA GARCIA</t>
  </si>
  <si>
    <t>SANDRA SOFIA RIVERA SALAS</t>
  </si>
  <si>
    <t>JORDI PEREZ ESPINO</t>
  </si>
  <si>
    <t>MARCOS DANIEL MUNGUIA VILLEDA</t>
  </si>
  <si>
    <t>JOSE JUAN AHUJA MARTINEZ</t>
  </si>
  <si>
    <t>ETZUMI GUADALUPE RIVERA MEZA</t>
  </si>
  <si>
    <t>AZALIA RODRIGUEZ VALDEZ</t>
  </si>
  <si>
    <t>MARCOS HUMBERTO DEL POZO SOTOMAYOR</t>
  </si>
  <si>
    <t>SANDRA CRUZ SANCHEZ</t>
  </si>
  <si>
    <t>MARIA JOSE VEGA CEBRIAN</t>
  </si>
  <si>
    <t>LISSETE SANTIAGO PEREZ</t>
  </si>
  <si>
    <t>ALEJANDRO LOPEZ GOMEZ</t>
  </si>
  <si>
    <t>ALAN GALVAN RODRIGUEZ</t>
  </si>
  <si>
    <t>EDUARDO CASTAÐEDA AMUTIO</t>
  </si>
  <si>
    <t>KARLA MARINA LILIANA TRIANA SOLIS</t>
  </si>
  <si>
    <t>MONSERRATH JOSELINE HERRERA MARTINEZ</t>
  </si>
  <si>
    <t>VIRIDIANA ALCARAZ VERA</t>
  </si>
  <si>
    <t>ROSALBA HERNANDEZ GOMEZ</t>
  </si>
  <si>
    <t>GABRIELA ELIZABETH NAVA ANG</t>
  </si>
  <si>
    <t>PAULINA MARTINEZ ANDRADE</t>
  </si>
  <si>
    <t>DIEGO ALEJANDRO CORONADO BAUTISTA</t>
  </si>
  <si>
    <t>ANELY YUTZELY SALINAS DIAZ</t>
  </si>
  <si>
    <t>EDGAR ARMANDO DE LA GARZA SOBREVILLA</t>
  </si>
  <si>
    <t>CYNTHIA CECILIA SOLIS TORRES</t>
  </si>
  <si>
    <t>CRISTIAN LEONEL MEDINA CUETO</t>
  </si>
  <si>
    <t>FANNY YARAI ALFARO BALLESTEROS</t>
  </si>
  <si>
    <t>LUIS GERARDO GUZMAN GOMEZ</t>
  </si>
  <si>
    <t>CELIA EDITH CHAPARRO LOZOYA</t>
  </si>
  <si>
    <t>YAZMIN ELIZABETH VELAZQUEZ ZARAGOZA</t>
  </si>
  <si>
    <t>PATRICIA IVONNE LARA GARCIA</t>
  </si>
  <si>
    <t>ERIKA ORDAZ GONZALEZ</t>
  </si>
  <si>
    <t>MARTHA BERENICE VALLEJO BRAVO</t>
  </si>
  <si>
    <t>MAYA MARIANA HUERTA REYES</t>
  </si>
  <si>
    <t>ISAAC FERNANDO RODRIGUEZ GONZALEZ</t>
  </si>
  <si>
    <t>PRISCILA ANDRADE AVALOS</t>
  </si>
  <si>
    <t>EMMANUEL ALEJANDRO GARCIA GONZALEZ</t>
  </si>
  <si>
    <t>RAQUEL ABAD MANRIQUE</t>
  </si>
  <si>
    <t>SAMANTHA PEÐA MARTINEZ</t>
  </si>
  <si>
    <t>OSCAR EDUARDO VELAZQUEZ ARRIAGA</t>
  </si>
  <si>
    <t>SANDRA CHAVEZ TREVIÐO</t>
  </si>
  <si>
    <t>DORA LUZ VELASCO VALENCIA</t>
  </si>
  <si>
    <t>JUAN HERIBERTO MURILLO RODRIGUEZ</t>
  </si>
  <si>
    <t>MARIA ISABEL SANDOVAL PRIETO</t>
  </si>
  <si>
    <t>ANA HERNANDEZ OSORIO</t>
  </si>
  <si>
    <t>ERIKA LIZBETH GARCIA ROBLES</t>
  </si>
  <si>
    <t>WILFRIDO NEGRETE SOLORIO</t>
  </si>
  <si>
    <t>HAYDEE ANZALDO RUVALCABA</t>
  </si>
  <si>
    <t>ANANDA RUBI JIMENEZ DELGADO</t>
  </si>
  <si>
    <t>JAQUELINE RUIZ GARCIA</t>
  </si>
  <si>
    <t>GABRIELA SOTELO MALDONADO</t>
  </si>
  <si>
    <t>MARINA IRLANDA GARCIA MERIDA</t>
  </si>
  <si>
    <t>LUIS EDUARDO RABAGO ALVARADO</t>
  </si>
  <si>
    <t>VIRGINIA MONTES RUBIO</t>
  </si>
  <si>
    <t>WENDY LUGO MENDIETA</t>
  </si>
  <si>
    <t>CARLOS HUGO BARRERA MORENO</t>
  </si>
  <si>
    <t>CLAUDIA ANGELICA GUTIERREZ ESPARZA</t>
  </si>
  <si>
    <t>MARIA FERNANDA QUIVEN OSORIO</t>
  </si>
  <si>
    <t>MARIA DEL CARMEN PEREZ MARTINEZ</t>
  </si>
  <si>
    <t>LAURA ESCAMILLA JASSO</t>
  </si>
  <si>
    <t>GABRIEL HUGO MENDOZA RAZO</t>
  </si>
  <si>
    <t>SARA YULIANA MORALES CANCHOLA</t>
  </si>
  <si>
    <t>GABRIELA RODRIGUEZ MENDEZ</t>
  </si>
  <si>
    <t>MARISOL ARAUJO RODRIGUEZ</t>
  </si>
  <si>
    <t>JULIO MARTIN CERVANTES TREJO</t>
  </si>
  <si>
    <t>ERIKA ELIZABETH DIAZ CORTEZ</t>
  </si>
  <si>
    <t>FRANCISCO JAVIER NEAVE VIZCARRA</t>
  </si>
  <si>
    <t>ANA MARGARITA GUZMAN TEODORO</t>
  </si>
  <si>
    <t>JULIO CESAR VEGA CASTILLO</t>
  </si>
  <si>
    <t>VICTOR MANUEL HERNANDEZ LEPE</t>
  </si>
  <si>
    <t>RICARDO RAMIREZ NEGRETE</t>
  </si>
  <si>
    <t>MARTHA XIMENA MENDEZ BERNADEZ</t>
  </si>
  <si>
    <t>LAURA IVONNE GARCIA LEMUS</t>
  </si>
  <si>
    <t>MONICA JIMENEZ CARLOS</t>
  </si>
  <si>
    <t>JAEL OMAR RODRIGUEZ DIAZ</t>
  </si>
  <si>
    <t>ALEJANDRO DAVID HERRERA DAVISON</t>
  </si>
  <si>
    <t>SHEIRA SUGEY HERNANDEZ CANDELARIO</t>
  </si>
  <si>
    <t>CARLOS SANCHEZ SALGADO</t>
  </si>
  <si>
    <t>MARIA JOSE FALCON IRACHETA</t>
  </si>
  <si>
    <t>HUGO ENRIQUE VELASCO HERNANDEZ</t>
  </si>
  <si>
    <t>JOSE FRANCISCO MORALES POSADA</t>
  </si>
  <si>
    <t>NALLELI BARAJAS MARTINEZ</t>
  </si>
  <si>
    <t>IVON MENDOZA CASTILLEJOS</t>
  </si>
  <si>
    <t>MARCOS LOPEZ ALONSO</t>
  </si>
  <si>
    <t>YESICA IVON PAVON SANTOS</t>
  </si>
  <si>
    <t>SUSANA PAULINA ALATRISTE GARCIA</t>
  </si>
  <si>
    <t>INGRID MARCELA MENDOZA MENDOZA</t>
  </si>
  <si>
    <t>ILEANA CECILIA VALENZUELA CIENFUEGOS</t>
  </si>
  <si>
    <t>ISAAC DIAZ BARRERA</t>
  </si>
  <si>
    <t>GUADALUPE CASTRO RODRIGUEZ</t>
  </si>
  <si>
    <t>MICHAEL PAOLA GOMEZ PEREZ</t>
  </si>
  <si>
    <t>ABIGAIL CRUZ ROJAS</t>
  </si>
  <si>
    <t>ELSA SILVA RODRIGUEZ</t>
  </si>
  <si>
    <t>MONTSERRAT HERNANDEZ SANCHEZ</t>
  </si>
  <si>
    <t>BRENDA CAROLINA QUIRARTE HERNANDEZ</t>
  </si>
  <si>
    <t>GABRIELA SOLER BUENROSTRO</t>
  </si>
  <si>
    <t>VALERIA ROJAS SOSA</t>
  </si>
  <si>
    <t>SERGIO ARTURO CAMBEROS FERNANDEZ</t>
  </si>
  <si>
    <t>CRISTIAN HERNANDEZ OROZCO</t>
  </si>
  <si>
    <t>EVELINA NAJERA NIÐO</t>
  </si>
  <si>
    <t>DOLORES ALEJANDRA AMARAL ORTIZ</t>
  </si>
  <si>
    <t>ERICK DAMIAN BLANCA CUECUECHA</t>
  </si>
  <si>
    <t>ILEANA TINAJERO ALARCON</t>
  </si>
  <si>
    <t>DIEGO ALBERTO HERNANDEZ PALOMINO</t>
  </si>
  <si>
    <t>TANIA SANCHEZ VILLANUEVA</t>
  </si>
  <si>
    <t>MIGUEL ALEJANDRO GAYTAN MARTINEZ</t>
  </si>
  <si>
    <t>LUIS FERNANDO DAVILA SALAS</t>
  </si>
  <si>
    <t>PEDRO GONZALEZ BARBA</t>
  </si>
  <si>
    <t>JESUS DANTE GUERRA DIAZ</t>
  </si>
  <si>
    <t>MARIA ZUE ROMERO RIVERO</t>
  </si>
  <si>
    <t>ALAN BENJAMIN GALLARDO ESPARZA</t>
  </si>
  <si>
    <t>MARIA DE LOS ANGELES MORALES MURILLO</t>
  </si>
  <si>
    <t>ROBERTO ROMANO QUINTANA</t>
  </si>
  <si>
    <t>JESUS ALBERTO PRECIADO VENEGAS</t>
  </si>
  <si>
    <t>GRECIA MARIAN MEZA POSADA</t>
  </si>
  <si>
    <t>NATYELI ESTHER RIOS MARTINEZ</t>
  </si>
  <si>
    <t>MA DE LOS ANGELES QUIROZ SALINAS</t>
  </si>
  <si>
    <t>DARA JATNIEL BLAS GONZALEZ</t>
  </si>
  <si>
    <t>PABLO JAVIER SALAS LUNA</t>
  </si>
  <si>
    <t>JULIAN GUILLERMO MUÐOZ HOLGUIN</t>
  </si>
  <si>
    <t>NORMA PAULINA URIBE DE LA ROSA</t>
  </si>
  <si>
    <t>HEIDI GWENDOLYNE ORTA ARELLANOS</t>
  </si>
  <si>
    <t>CINTHYA PENELOPE AGUILAR GARCIA</t>
  </si>
  <si>
    <t>ALAN LOPEZ ENRIQUEZ</t>
  </si>
  <si>
    <t>DULCE ADRIANA CRISANTO VALENCIA</t>
  </si>
  <si>
    <t>MARIA ROSARIO CRUCES SOLIS</t>
  </si>
  <si>
    <t>JAZMIN BERENICE CHAVARRIA GARCIA</t>
  </si>
  <si>
    <t>LUISA KARELLY ROBLES HERNANDEZ</t>
  </si>
  <si>
    <t>JULIANA DELGADO RIOS</t>
  </si>
  <si>
    <t>ANA GABRIELA GARCIA IBARRA</t>
  </si>
  <si>
    <t>MARIANA YAHUACA DOMINGUEZ</t>
  </si>
  <si>
    <t>JADE ROXANA TORRES MENA</t>
  </si>
  <si>
    <t>JUAN PABLO CALLEJA MUÐOZ</t>
  </si>
  <si>
    <t>MARCELA CAROLINA LAIR DIAZ</t>
  </si>
  <si>
    <t>PEDRO HERNANDEZ DOMINGUEZ</t>
  </si>
  <si>
    <t>ALAN RAFAEL HERNANDEZ MEDINA</t>
  </si>
  <si>
    <t>MAYRA GUADALUPE HERNANDEZ SANCHEZ</t>
  </si>
  <si>
    <t>GUADALUPE ANABELL ROJO PEREZ</t>
  </si>
  <si>
    <t>NORMA ANGELICA MONTERRUBIO RAMIREZ</t>
  </si>
  <si>
    <t>ORLANDO HERNANDEZ FIEYTAL</t>
  </si>
  <si>
    <t>ARELY GARCIA DIAZ</t>
  </si>
  <si>
    <t>PERLA VIVIANA AVALOS RAMON</t>
  </si>
  <si>
    <t>CESAR LUIS FLORES MAYNEZ</t>
  </si>
  <si>
    <t>GAUDENCIA ARACELI DIAZ DIAZ</t>
  </si>
  <si>
    <t>IRMA XIMENA SANTIAGO CASIQUE</t>
  </si>
  <si>
    <t>MAURICIO QUIROGA BRIZUELA</t>
  </si>
  <si>
    <t>CLAUDIA GEORGINA GOMEZ OROZCO</t>
  </si>
  <si>
    <t>CARLOS ALBERTO CHAVEZ ROMERO</t>
  </si>
  <si>
    <t>ISAIRIS YAZMIN MABARAK MELESSIO</t>
  </si>
  <si>
    <t>BARBARA LIZETH MARTINEZ VILLARREAL</t>
  </si>
  <si>
    <t>OSMEL GEZEHL ALAIN SOLANO RODRIGUEZ</t>
  </si>
  <si>
    <t>GISELA DEL CARMEN AVALOS CASTRO</t>
  </si>
  <si>
    <t>PEDRO ALEJANDRO CORREA RODRIGUEZ</t>
  </si>
  <si>
    <t>JOAQUIN ESTEBAN AVALOS DOMINGUEZ</t>
  </si>
  <si>
    <t>KARLA ESCALONA GUZMAN</t>
  </si>
  <si>
    <t>DANIELA BERENICE NUÐEZ PALMA</t>
  </si>
  <si>
    <t>SHAYLA KIMBERLY WEST .</t>
  </si>
  <si>
    <t>KARLA MAGDALENA FLORES CUELLAR</t>
  </si>
  <si>
    <t>BRENDA GUADALUPE RAMOS DE LA ROSA</t>
  </si>
  <si>
    <t>RAQUEL SANDOVAL DURAN</t>
  </si>
  <si>
    <t>MARIEL TEXIS JUAREZ</t>
  </si>
  <si>
    <t>PEDRO ZAMORANO HERNANDEZ</t>
  </si>
  <si>
    <t>ANTONIO TOVAR SANCHEZ</t>
  </si>
  <si>
    <t>GABRIEL VILLALOBOS GUZMAN</t>
  </si>
  <si>
    <t>IRMA SANCHEZ .</t>
  </si>
  <si>
    <t>JAZMIN MARISOL MEDINA BOJORQUEZ</t>
  </si>
  <si>
    <t>MARIA EUGENIA CABRERA VARGAS</t>
  </si>
  <si>
    <t>ANA MARIA NAVA ECHARTEA</t>
  </si>
  <si>
    <t>ISAI ANTONIO ROJAS MARTINEZ</t>
  </si>
  <si>
    <t>MADAI RODRIGUEZ ALFONSO</t>
  </si>
  <si>
    <t>FABIAN SINUE MARTINEZ HUICOCHEA</t>
  </si>
  <si>
    <t>YUYENIT GARICEY CHAVEZ GONZALEZ</t>
  </si>
  <si>
    <t>SANDRA MARCELA GAMIZ TAMBORRELL</t>
  </si>
  <si>
    <t>CLAUDIA ALBERTO PLANCARTE</t>
  </si>
  <si>
    <t>ALEJANDRO IVAN PEÐA DE LA TORRE</t>
  </si>
  <si>
    <t>JACQUELINE MARGARITA BETANCUR VEGA</t>
  </si>
  <si>
    <t>MARIA AMERICA SOLEDAD ALDACO CASTILLO</t>
  </si>
  <si>
    <t>CRISTINA VALENZUELA GUICHO</t>
  </si>
  <si>
    <t>MARIA TERESA MENDEZ BEDOLLA</t>
  </si>
  <si>
    <t>ITZEL COLUMBA SUAREZ MALDONADO</t>
  </si>
  <si>
    <t>DALIA LORENA VILLARREAL OLMOS</t>
  </si>
  <si>
    <t>FERNANDO JOAQUIN ALVARADO GARZA</t>
  </si>
  <si>
    <t>MARIA TERESA DELGADO GARCIA</t>
  </si>
  <si>
    <t>DENITH KARLA CRUZ SOLCHAGA</t>
  </si>
  <si>
    <t>ANAHI SOSA SOLIS</t>
  </si>
  <si>
    <t>JOSEFINA ANDRADE CORTES</t>
  </si>
  <si>
    <t>MARCO ANDRES ARROYO VEGA</t>
  </si>
  <si>
    <t>ILSE GABRIELA PEREZ ROJAS</t>
  </si>
  <si>
    <t>MARIA GUADALUPE ESQUIVEL BOYZO</t>
  </si>
  <si>
    <t>JULIO CESAR MENDIOLA GUERRA</t>
  </si>
  <si>
    <t>EVA GUADALUPE RODRIGUEZ RODRIGUEZ</t>
  </si>
  <si>
    <t>SEBASTIAN ISLA DEL CAMPO</t>
  </si>
  <si>
    <t>EZEQUIEL ALMARAZ IBAÐEZ</t>
  </si>
  <si>
    <t>NATALIA CORTES DOMINGUEZ</t>
  </si>
  <si>
    <t>CARLOS EDUARDO SANCHEZ AGUILAR</t>
  </si>
  <si>
    <t>JORGE EDUARDO PEREZ TORRES</t>
  </si>
  <si>
    <t>ANTONIO ROMERO ROJAS</t>
  </si>
  <si>
    <t>KAREN ARIANA CHACON YAMA</t>
  </si>
  <si>
    <t>ALMA LAURA VARGAS BLANCO</t>
  </si>
  <si>
    <t>ERASMO LOPEZ HERNANDEZ</t>
  </si>
  <si>
    <t>DULCE MARIA ALVARADO CISNEROS</t>
  </si>
  <si>
    <t>OMAR OROZCO MARTINEZ</t>
  </si>
  <si>
    <t>YARED PALAFOX ABURTO</t>
  </si>
  <si>
    <t>EDUARDO ROJAS PEREZ</t>
  </si>
  <si>
    <t>SAIRA LUCERO OSORIO TOVAR</t>
  </si>
  <si>
    <t>KORINA ESMERALDA CHAN POLANCO</t>
  </si>
  <si>
    <t>LUIS ENRIQUE MARTINEZ DE LA CRUZ</t>
  </si>
  <si>
    <t>MARIANA ARMENDARIZ AGUILAR</t>
  </si>
  <si>
    <t>CARLOS SANCHEZ HERNANDEZ</t>
  </si>
  <si>
    <t>DIANA NOHEMI MONTEMAYOR PEÐA</t>
  </si>
  <si>
    <t>JULIA ESTHER DEL ANGEL SOLIS</t>
  </si>
  <si>
    <t>RAUL EDGARDO DIAZ ROBLES</t>
  </si>
  <si>
    <t>MIGUEL ESCALONA LOPEZ</t>
  </si>
  <si>
    <t>ANABEL GONZALEZ CERVANTES</t>
  </si>
  <si>
    <t>ANGELICA LOPEZ LEYVA</t>
  </si>
  <si>
    <t>MICHELLE AMERICA HERRERA CARRILLO</t>
  </si>
  <si>
    <t>EUNICE FLORES RODRIGUEZ</t>
  </si>
  <si>
    <t>MIRNA JUDITH CHAIREZ ORTIZ</t>
  </si>
  <si>
    <t>MARTHA LETICIA DEL SGDO CRZON MORA GUTIERREZ</t>
  </si>
  <si>
    <t>LIDIA RAMONA BERNACHE HERNANDEZ</t>
  </si>
  <si>
    <t>DANIEL ZAMUDIO MUÐOZ</t>
  </si>
  <si>
    <t>ANA LUCIA BERNAL BARBOSA</t>
  </si>
  <si>
    <t>GERARDO GUTIERREZ LEDEZMA</t>
  </si>
  <si>
    <t>HECTOR SERRANO FERNANDEZ</t>
  </si>
  <si>
    <t>EDNARDO JACOB RAMIREZ GARDUÐO</t>
  </si>
  <si>
    <t>ALFREDO ALEJANDRO NORIEGA VACA</t>
  </si>
  <si>
    <t>ELIER ULISES GONZALEZ MORENO</t>
  </si>
  <si>
    <t>MARIA FERNANDA FITZMAURICE CAHLUNI</t>
  </si>
  <si>
    <t>EDNA ELIZABETH CIFUENTES CEBALLOS</t>
  </si>
  <si>
    <t>OLGA TORRES PACHECO</t>
  </si>
  <si>
    <t>PAOLA IMELDA JIMENEZ SOTO</t>
  </si>
  <si>
    <t>HECTOR IGNACIO ROMO VILLEGAS</t>
  </si>
  <si>
    <t>NICOLAS ARSENIO NOVELO MORAN</t>
  </si>
  <si>
    <t>SHARON DE LA TORRE MARTINEZ</t>
  </si>
  <si>
    <t>VICTOR MANUEL MEZA JAYME</t>
  </si>
  <si>
    <t>ADRIANA GILARDI PALMA</t>
  </si>
  <si>
    <t>VALENTINA SAMPERIO MORAN</t>
  </si>
  <si>
    <t>JUAN CARLOS DIONICIO SALINAS</t>
  </si>
  <si>
    <t>ARTURO VIDAL CHAVEZ</t>
  </si>
  <si>
    <t>JOSE VICENTE GUTIERREZ FLORES</t>
  </si>
  <si>
    <t>MARTHA LETICIA GARCIA MAGAÐA</t>
  </si>
  <si>
    <t>FRANCISCO EDUARDO JIMENEZ LARA</t>
  </si>
  <si>
    <t>ROSALBA DEL CARMEN ISLAS SANCHEZ</t>
  </si>
  <si>
    <t>VIRIDIANA CANCINO LOPEZ</t>
  </si>
  <si>
    <t>RAFAEL ANGEL TORREZ COLLADO</t>
  </si>
  <si>
    <t>MARCO ANTONIO LOERA ESPINOZA</t>
  </si>
  <si>
    <t>SARA LOPEZ LAGUNAS</t>
  </si>
  <si>
    <t>SHEILA GABRIELA MANZO NIETO</t>
  </si>
  <si>
    <t>YURIDIA DOLORES FELIX FELIX</t>
  </si>
  <si>
    <t>CARMEN JUDITH MARTINEZ GARZA</t>
  </si>
  <si>
    <t>CLAUDIA DIAZ DIEGO</t>
  </si>
  <si>
    <t>CLAUDIA XOCHITEMOL VILLANUEVA</t>
  </si>
  <si>
    <t>RUBEN PABLO AGUIRRE ROBLES</t>
  </si>
  <si>
    <t>LUZ DE MARIA LEPE GRAJEDA</t>
  </si>
  <si>
    <t>MAUREEN ORTEGA CHACON</t>
  </si>
  <si>
    <t>JOSE LUIS HERRERA HERNANDEZ</t>
  </si>
  <si>
    <t>MARIBEL SEAÐEZ MUÐOZ</t>
  </si>
  <si>
    <t>ALFONSO PANDO AGUIRRE</t>
  </si>
  <si>
    <t>OSCAR ALAN CASTILLO FAVELA</t>
  </si>
  <si>
    <t>JESSICA GUERRERO GUZMAN</t>
  </si>
  <si>
    <t>VICTOR MANUEL MARTINEZ ROSALES</t>
  </si>
  <si>
    <t>NORBERTA CRUZ HERNANDEZ</t>
  </si>
  <si>
    <t>LUCIA ANALIZ VARGAS COLIN</t>
  </si>
  <si>
    <t>DAVID ALEJANDRO ROJAS DELGADO</t>
  </si>
  <si>
    <t>MONTSERRAT CAULLIERES AVILA</t>
  </si>
  <si>
    <t>ALEJANDRO POULLET ZACARIAS</t>
  </si>
  <si>
    <t>HUGO HERIBERTO PARAMO DOMINGUEZ</t>
  </si>
  <si>
    <t>JOSELIN MARTINEZ OLGUIN</t>
  </si>
  <si>
    <t>ERICK GERARDO MARTINEZ FLORES</t>
  </si>
  <si>
    <t>MARIA FERNANDA ARMENTA VILLAGRAN</t>
  </si>
  <si>
    <t>ALMA CECILIA PEREZ MARTINEZ</t>
  </si>
  <si>
    <t>AIMEE ALEJANDRA HERNANDEZ LOPEZ</t>
  </si>
  <si>
    <t>JOSE ARMANDO BERMEA VALDEZ</t>
  </si>
  <si>
    <t>BRENDA YUDIT DOMINGUEZ BLANCO</t>
  </si>
  <si>
    <t>YESICA ALEJANDRA GOMEZ CARDENAS</t>
  </si>
  <si>
    <t>MEILIN YOTZIN REAL ROJAS</t>
  </si>
  <si>
    <t>MARIA DEL ROSARIO RUIZ CASTAÐEDA</t>
  </si>
  <si>
    <t>MAYRA ELIZABETH ALMANZA GONZALEZ</t>
  </si>
  <si>
    <t>JOSE LUIS TEMORES PLASCENCIA</t>
  </si>
  <si>
    <t>LILIANA ELENA CHAVEZ CHACON</t>
  </si>
  <si>
    <t>ALEJANDRO MORALES CABRERA</t>
  </si>
  <si>
    <t>DEBORA IVONNE GUERRA ESQUIVEL</t>
  </si>
  <si>
    <t>ANDREA MICHELLE CHARLES COBOS</t>
  </si>
  <si>
    <t>ENRIQUE MONTERROSAS PATIÐO</t>
  </si>
  <si>
    <t>RAQUEL ESTEFANIA CASTELLANOS RAMIREZ</t>
  </si>
  <si>
    <t>NADIA FLOR HERNANDEZ OLVERA</t>
  </si>
  <si>
    <t>REYNA MARIA DEL CARMEN AVILA VAZQUEZ</t>
  </si>
  <si>
    <t>ALMA RUTH MARTINEZ PABLOS</t>
  </si>
  <si>
    <t>EVELYN CRISTINA LOPEZ CURIEL</t>
  </si>
  <si>
    <t>PAOLA NIETO CABAÐAS</t>
  </si>
  <si>
    <t>JUAN EDUARDO MENDOZA GUTIERREZ</t>
  </si>
  <si>
    <t>AQUETZALI MARTINEZ SUAREZ</t>
  </si>
  <si>
    <t>ERIKA VEGA ZAVALA</t>
  </si>
  <si>
    <t>MARIA GUADALUPE VILLEGAS REYES</t>
  </si>
  <si>
    <t>ROBERTO CARLOS MARTINEZ GOMEZ</t>
  </si>
  <si>
    <t>KAREN ELENA JIMENEZ PEREZ</t>
  </si>
  <si>
    <t>JOSE LUIS ARRONIZ OCHOA</t>
  </si>
  <si>
    <t>JESUS EDUARDO LICONA CASTILLO</t>
  </si>
  <si>
    <t>EDUVIGES SUAREZ SAMANIEGO</t>
  </si>
  <si>
    <t>MILAGRO GUADALUPE DE LA CRUZ QUINTERO</t>
  </si>
  <si>
    <t>ANA LUISA MENDOZA CORTES</t>
  </si>
  <si>
    <t>ANA SILVIA PATIÐO GONZALEZ</t>
  </si>
  <si>
    <t>LUCILA CERON LOPEZ</t>
  </si>
  <si>
    <t>MARIANA LIZETH LOPEZ POPOMEYA</t>
  </si>
  <si>
    <t>ROCIO GABRIELA GARCIA AGUILAR</t>
  </si>
  <si>
    <t>ERIKA PAULINA SANTOS HUERTA</t>
  </si>
  <si>
    <t>ADRIANA MONTELONGO CONCHA</t>
  </si>
  <si>
    <t>CARMINA MORALES LOPEZ</t>
  </si>
  <si>
    <t>MARIA DE JESUS CURTIDOR PEREZ</t>
  </si>
  <si>
    <t>MARIA GUADALUPE ARAGON ESPINOSA</t>
  </si>
  <si>
    <t>MARIO HERNANDEZ LOPEZ</t>
  </si>
  <si>
    <t>SEBASTIAN JIMENEZ DE LA TEJA</t>
  </si>
  <si>
    <t>JUAN PABLO VILLALPANDO ROMO</t>
  </si>
  <si>
    <t>NEFER DEL ROSARIO MILLAN ATOCHE</t>
  </si>
  <si>
    <t>JOSUE FELIPE BARRITA SANTOS</t>
  </si>
  <si>
    <t>JANETH GARCIA ISIDRO</t>
  </si>
  <si>
    <t>HUGO ABRAHAM GONZALEZ LOPEZ</t>
  </si>
  <si>
    <t>INDRA DENNYS LANDA TRUJILLO</t>
  </si>
  <si>
    <t>PATRICIA ESLAVA HERNANDEZ</t>
  </si>
  <si>
    <t>KARIME ESTEFANIA LOPEZ JUAREZ</t>
  </si>
  <si>
    <t>DINA LARA AYALA</t>
  </si>
  <si>
    <t>ALAN GONZALEZ MUÐIZ</t>
  </si>
  <si>
    <t>YAMILETH BERENICE LOPEZ ATILANO</t>
  </si>
  <si>
    <t>ALEJANDRA MENDOZA MACDONEL</t>
  </si>
  <si>
    <t>JUAN ALBERTO RODRIGUEZ MANCERA</t>
  </si>
  <si>
    <t>JUAN LUIS DIAZ DE NORIEGA ALONSO</t>
  </si>
  <si>
    <t>LUIS FELIPE HERNANDEZ QUINTANILLA</t>
  </si>
  <si>
    <t>GERARDO RICARDO SOLIS ESTRADA</t>
  </si>
  <si>
    <t>YOLIYENELI MONTSERRAT SALINAS GONZALEZ</t>
  </si>
  <si>
    <t>ADELINA CARBAJAL TAPIA</t>
  </si>
  <si>
    <t>JORGE HUMBERTO CONFALONIERI ARRIOLA</t>
  </si>
  <si>
    <t>MIRIAM EUNICE SILVEYRA SILVA</t>
  </si>
  <si>
    <t>ALANA ORDUÐO MOJICA</t>
  </si>
  <si>
    <t>DANIEL ALEJANDRO LEON CANO</t>
  </si>
  <si>
    <t>JUAN ALFONSO MATA IBARRA</t>
  </si>
  <si>
    <t>MARIA ISABEL RUBIÐOS VAZQUEZ</t>
  </si>
  <si>
    <t>OSWALDO PABLO MARTINEZ RODRIGUEZ</t>
  </si>
  <si>
    <t>SP MTY (I. ALDAPA)</t>
  </si>
  <si>
    <t>JESSICA ALEJANDRA ANTILLON LOZANO</t>
  </si>
  <si>
    <t>RICARDO MERINO ALMADA</t>
  </si>
  <si>
    <t>MARIBEL GAMA SORIA</t>
  </si>
  <si>
    <t>GABRIEL GONZALEZ GUERRA</t>
  </si>
  <si>
    <t>RUTH RANSENBERG BADA</t>
  </si>
  <si>
    <t>FLORELY GUTIERREZ RAMIREZ</t>
  </si>
  <si>
    <t>CARLOS ENRIQUE LOPEZ ESPARZA</t>
  </si>
  <si>
    <t>AMELU SAUCEDO MONROY</t>
  </si>
  <si>
    <t>JOSUE ALAN GARCIA ANGEL</t>
  </si>
  <si>
    <t>NORMA GABRIELA MURILLO RODRIGUEZ</t>
  </si>
  <si>
    <t>ROCIO BELEN LIRA HERNANDEZ</t>
  </si>
  <si>
    <t>VICTOR ARIAS HERNANDEZ</t>
  </si>
  <si>
    <t>FEDERICO JAVIER DE LA TORRE CUELAR</t>
  </si>
  <si>
    <t>ESTEBAN WISTANO PAREDES LOPEZ</t>
  </si>
  <si>
    <t>DIANA ELVIRA GUZMAN GARCIA</t>
  </si>
  <si>
    <t>FELIPE NATANAEL GUTIERREZ GUEVARA</t>
  </si>
  <si>
    <t>DIANA LAURA NUÐO RIVERA</t>
  </si>
  <si>
    <t>MARCO ANTONIO LOPEZ HERNANDEZ</t>
  </si>
  <si>
    <t>KATHERINE JIMENEZ ORTEGA</t>
  </si>
  <si>
    <t>ALFONSO TORRES CASTRO</t>
  </si>
  <si>
    <t>ERNESTO FABIAN ORDOÐEZ ALTAMIRANO</t>
  </si>
  <si>
    <t>MELINA ANGELICA ORTEGA DUEÐAS</t>
  </si>
  <si>
    <t>GUILLERMO HERNANDEZ MARABOTTO</t>
  </si>
  <si>
    <t>MARIA ELENA FAZ ARRIAGA</t>
  </si>
  <si>
    <t>JOSE MARIO PIÐA VALADEZ</t>
  </si>
  <si>
    <t>CHRISTIAN ROJAS DIAZ</t>
  </si>
  <si>
    <t>PAOLA LIZETTE LEON REYES</t>
  </si>
  <si>
    <t>GILBERTO MONTES BERNAL</t>
  </si>
  <si>
    <t>MARIA ANGELICA MANCERA ROJAS</t>
  </si>
  <si>
    <t>ROBERTO ALEJANDRO DE LOS SANTOS PANIAGUA</t>
  </si>
  <si>
    <t>VERONICA LIZBETH ALDANA AMPARO</t>
  </si>
  <si>
    <t>ADRIANA DURAN MOTA</t>
  </si>
  <si>
    <t>SANJUANITA IRENE OBREGON SALINAS</t>
  </si>
  <si>
    <t>JAVIER ALEJANDRO CAMACHO GUTIERREZ</t>
  </si>
  <si>
    <t>DANIEL LUCANO BARRAZA LOPEZ</t>
  </si>
  <si>
    <t>LEON GERARDO SILVA CONTRERAS</t>
  </si>
  <si>
    <t>ENRIQUE NIETO LEDESMA</t>
  </si>
  <si>
    <t>EDUARDO ROCHA DE LA LLAVE</t>
  </si>
  <si>
    <t>CINTHYA YARELI LARIOS VALADEZ</t>
  </si>
  <si>
    <t>GLADIS ZAMORA ANGELES</t>
  </si>
  <si>
    <t>ANGEL ALEJANDRO POSADA TOLEDO</t>
  </si>
  <si>
    <t>ERIKA MICHELL MARIA TOVAR CHAVEZ</t>
  </si>
  <si>
    <t>ERIC ADRIAN PEREZ CORTES</t>
  </si>
  <si>
    <t>CESAR OMAR ALVAREZ RAMOS</t>
  </si>
  <si>
    <t>ERIKA AIDA MALDONADO BLANCAS</t>
  </si>
  <si>
    <t>MIRIAM ARCELIA RAMIREZ MAGAÐA</t>
  </si>
  <si>
    <t>DORA MARIA RUIZ LANDA</t>
  </si>
  <si>
    <t>ANA BEATRIZ COMPAÐ SANTACRUZ</t>
  </si>
  <si>
    <t>JESUS DAVID MADERO AGUIRRE</t>
  </si>
  <si>
    <t>YESSICA YOLANDA LOPEZ DORANTES</t>
  </si>
  <si>
    <t>ENRIQUE ANTONIO HERNANDEZ RODARTE</t>
  </si>
  <si>
    <t>MIREYA MUNGUIA RODRIGUEZ</t>
  </si>
  <si>
    <t>LILIANA RICARDI MELO</t>
  </si>
  <si>
    <t>SERGIO MIGUEL YAM AGUILAR</t>
  </si>
  <si>
    <t>NAVID ESAU BUENDIA VALENCIA</t>
  </si>
  <si>
    <t>CLARA DANIELA SANTIAGO GARCIA</t>
  </si>
  <si>
    <t>YENDIRA DEL CARMEN TEOFANI PEREZ</t>
  </si>
  <si>
    <t>MARIA KARINA ESPINOSA MUÐOZ</t>
  </si>
  <si>
    <t>CINDY PAOLA HERRERA LOPEZ</t>
  </si>
  <si>
    <t>ALEJANDRO PABLOS TERRAZA</t>
  </si>
  <si>
    <t>ERIKA NATALIA BARGAS CARRILLO</t>
  </si>
  <si>
    <t>LUIS ENRIQUE TLACUAHUAC MORALES</t>
  </si>
  <si>
    <t>ADOLFO MENESES GONZALEZ</t>
  </si>
  <si>
    <t>ADRIANA VELAZQUEZ PEREZ</t>
  </si>
  <si>
    <t>ESTEFANIA DE LA CONCEPCION OLIVARES PATLAN</t>
  </si>
  <si>
    <t>ROBERTO GOMAR MUNGUIA</t>
  </si>
  <si>
    <t>MARIA MERCEDES BARBERENA DOMINGUEZ</t>
  </si>
  <si>
    <t>GUILLERMO ANTONIO CONDE GUILLEN</t>
  </si>
  <si>
    <t>BARBARA SAMANTHA ROJAS FLORES</t>
  </si>
  <si>
    <t>PAULINA DE LA VEGA OLIVA</t>
  </si>
  <si>
    <t>JORGE LUIS ALVAREZ NAVARRO</t>
  </si>
  <si>
    <t>EVELYN YOHANA SANCHEZ GONZALEZ</t>
  </si>
  <si>
    <t>RICARDO LANDGRAVE SANDOVAL</t>
  </si>
  <si>
    <t>CINTHYA CAROLINA JIMENEZ GUTIERREZ</t>
  </si>
  <si>
    <t>OMAR EDUARDO MACIAS MACIAS</t>
  </si>
  <si>
    <t>ERICK ALEJANDRO PEREZ VALERO</t>
  </si>
  <si>
    <t>SANDRA ISABEL GUZMAN TOVAR</t>
  </si>
  <si>
    <t>EDUARDO BOTELLO VELEZ</t>
  </si>
  <si>
    <t>CLAUDIA HERNANDEZ MAGALLANES</t>
  </si>
  <si>
    <t>JESSICA ANYRA CAMACHO SANCHEZ</t>
  </si>
  <si>
    <t>ROSA LETICIA JIMENEZ ARRIAGA</t>
  </si>
  <si>
    <t>JESUS ISRAEL SILVA RODRIGUEZ</t>
  </si>
  <si>
    <t>DIEGO OLGUIN AVALOS</t>
  </si>
  <si>
    <t>MARIO RAFAEL SESMA ENRIQUEZ</t>
  </si>
  <si>
    <t>ELISA ADRIANA RANGEL CANO</t>
  </si>
  <si>
    <t>ABRAHAM NEFTALI GARCIA RAMOS</t>
  </si>
  <si>
    <t>ANA JUDITH PEREZ COETO ALVARADO</t>
  </si>
  <si>
    <t>CARLOS EDUARDO REY SOSA</t>
  </si>
  <si>
    <t>JOSE ARTURO BERLANGA PANIAGUA</t>
  </si>
  <si>
    <t>NESTOR ANASTACIO PATRACA MARTINEZ</t>
  </si>
  <si>
    <t>ASTRID MERCEDES MENA MARTINEZ</t>
  </si>
  <si>
    <t>ELIZABETH JIMENEZ LARA</t>
  </si>
  <si>
    <t>CYNTHIA PEREZ BONILLA</t>
  </si>
  <si>
    <t>FRANCISCO JOBAN ROJAS MENDIOLA</t>
  </si>
  <si>
    <t>EDDWIN JOVANY UC AYALA</t>
  </si>
  <si>
    <t>INES GUADALUPE MOZO RUIZ</t>
  </si>
  <si>
    <t>SERGIO BERNARDO PEREZ PARTIDA</t>
  </si>
  <si>
    <t>MARIA DE LOURDES HERNANDEZ OSORNIO</t>
  </si>
  <si>
    <t>ELIZABETH NOEMI NOLASCO GONZALEZ</t>
  </si>
  <si>
    <t>MARIA DE MONTSERRAT DESENTIS MARTINEZ</t>
  </si>
  <si>
    <t>VALERIA MICHELLE RUIZ ROJAS</t>
  </si>
  <si>
    <t>MONTSERRAT GUZMAN DORANTES</t>
  </si>
  <si>
    <t>XENIA BERENICE MARTINEZ BENITEZ</t>
  </si>
  <si>
    <t>ALEJANDRA IBETH NAVARRO SALAZAR</t>
  </si>
  <si>
    <t>CINTHIA IVONNE VARGAS CRUZ</t>
  </si>
  <si>
    <t>VANESSA VICHIQUE CASTILLO</t>
  </si>
  <si>
    <t>ANA LAURA OBREGON AZUARA</t>
  </si>
  <si>
    <t>YADHIRA ARTEAGA TINOCO</t>
  </si>
  <si>
    <t>MARIANA VILLASEÐOR RIVAS Y GUTIERREZ</t>
  </si>
  <si>
    <t>MARIA TERESA FIGUEROA ROBLES</t>
  </si>
  <si>
    <t>JULIETA DE ESCONDRILLAS ABRAHAM</t>
  </si>
  <si>
    <t>ABRAHAM GOROSTIETA BAHENA</t>
  </si>
  <si>
    <t>SUSANA DEL JESUS ASCENCIO CRUZ</t>
  </si>
  <si>
    <t>SONIA FERNANDA ROMAN SANCHEZ</t>
  </si>
  <si>
    <t>MIGUEL LAMPROS DE LA TORRE KUSULAS</t>
  </si>
  <si>
    <t>ALEJANDRO TOVAR MEZA</t>
  </si>
  <si>
    <t>GABRIELA CONTRERAS VILLEGAS</t>
  </si>
  <si>
    <t>DANIELA DEL CARMEN LARA LOPEZ</t>
  </si>
  <si>
    <t>YOLANDA SOBERANIS ABARCA</t>
  </si>
  <si>
    <t>NAYELI SIERRA JIMENEZ</t>
  </si>
  <si>
    <t>ELIZABETH HIGAREDA ALVAREZ</t>
  </si>
  <si>
    <t>JESUS MANUEL MELENDEZ GARCIA</t>
  </si>
  <si>
    <t>MARIA JOSE HERNANDEZ NUÐEZ</t>
  </si>
  <si>
    <t>JULIA VANESSA ZUBIRIA MOLINA</t>
  </si>
  <si>
    <t>CARLOS ALBERTO CONTRERAS RAMIREZ</t>
  </si>
  <si>
    <t>JESUS TADEO MARTINEZ ILIZALITURRI</t>
  </si>
  <si>
    <t>MARIA ELENA PEREZ SOLIS</t>
  </si>
  <si>
    <t>ERENDIRA ASCENCIO ANGELES</t>
  </si>
  <si>
    <t>ANDREA FERIA PALACIOS</t>
  </si>
  <si>
    <t>THELMA ARELY VERA TEPACH</t>
  </si>
  <si>
    <t>CAROLINA ARANDA TORRES</t>
  </si>
  <si>
    <t>TANIA HERNANDEZ HERNANDEZ</t>
  </si>
  <si>
    <t>NORMA ANGELICA ORTIZ GUTIERREZ</t>
  </si>
  <si>
    <t>JORDANA MONTES LARA</t>
  </si>
  <si>
    <t>ANEL YADIRA MARTINEZ LOPEZ</t>
  </si>
  <si>
    <t>JOSE ALEXANDER CUBIDES ARCHILA</t>
  </si>
  <si>
    <t>MARIA DEL ROSARIO BALVANERA ROSILLO</t>
  </si>
  <si>
    <t>EDGAR MANUEL VIGIL-ESCALERA LOREDO</t>
  </si>
  <si>
    <t>ROSANA DEL CARMEN SAAVEDRA CABALLERO</t>
  </si>
  <si>
    <t>GERALDO ESTRADA PACHECO</t>
  </si>
  <si>
    <t>LILIAN YEZABETH MENDEZ PEREZ</t>
  </si>
  <si>
    <t>GRACIELA VILLASEÐOR GUILLEN</t>
  </si>
  <si>
    <t>ALONDRA MUÐOZ GARCIA</t>
  </si>
  <si>
    <t>MARIA EUGENIA GUERRERO YEO</t>
  </si>
  <si>
    <t>CARLOS BENITEZ VELO</t>
  </si>
  <si>
    <t>VIANNEY GARCIA CASARRUBIAS</t>
  </si>
  <si>
    <t>SANTIAGO QUEZADA DOMINGUEZ</t>
  </si>
  <si>
    <t>JOEL MICHEL NOGUEDA MICHACA</t>
  </si>
  <si>
    <t>ADRIANA ELIZABETH MEDINA FIGUEROA</t>
  </si>
  <si>
    <t>OMAR EMMANUEL HERNANDEZ PIÐA</t>
  </si>
  <si>
    <t>JULIO CESAR CAUDILLO RODRIGUEZ</t>
  </si>
  <si>
    <t>CARLOS GABRIEL ZAPATA MONTERO</t>
  </si>
  <si>
    <t>MANUEL ABELARDO VALDES VITE</t>
  </si>
  <si>
    <t>OSWALDO ORTEGA CASTAÐEDA</t>
  </si>
  <si>
    <t>YESSICA COLLADO MIRANDA</t>
  </si>
  <si>
    <t>JUAN GERARDO SANCHEZ GALLARDO</t>
  </si>
  <si>
    <t>ALMA ROSA ANAYA MATA</t>
  </si>
  <si>
    <t>CELIA KARINA SANSORES CONTRERAS</t>
  </si>
  <si>
    <t>ISMAEL RICARDO CASAS RUIZ</t>
  </si>
  <si>
    <t>VIRIDIANA RAMIREZ GUTIERREZ</t>
  </si>
  <si>
    <t>MARIANA SANCHEZ DOMINGUEZ</t>
  </si>
  <si>
    <t>ALEJANDRA CAMINO AGUILERA</t>
  </si>
  <si>
    <t>GUILLERMO GERARDO BENITEZ MARTINEZ</t>
  </si>
  <si>
    <t>XIMENA JAZMIN PERALTA HERNANDEZ</t>
  </si>
  <si>
    <t>KEVIN JIRAHUDIER CANO MARTINEZ</t>
  </si>
  <si>
    <t>CARLOS MANUEL LEDEZMA RODRIGUEZ</t>
  </si>
  <si>
    <t>SANDRA NATHALY NAVARRO GONZALEZ</t>
  </si>
  <si>
    <t>PEDRO ALEJANDRO FAJARDO GONZALEZ</t>
  </si>
  <si>
    <t>ALEJANDRA LILLIAN SILVA ROBLES</t>
  </si>
  <si>
    <t>ANDRES JAMIT SENTIES</t>
  </si>
  <si>
    <t>JACQUELINE SERRANO HERNANDEZ</t>
  </si>
  <si>
    <t>OSVALDO MARTINEZ JIMENEZ</t>
  </si>
  <si>
    <t>XHUNASHI LIZBETH MARTINEZ GUZMAN</t>
  </si>
  <si>
    <t>ELIZABETH HUERTA SANCHEZ</t>
  </si>
  <si>
    <t>YOLANDA GRANADOS ESTRADA</t>
  </si>
  <si>
    <t>XIMENA ESPARZA GOMEZ</t>
  </si>
  <si>
    <t>KARLA CRISTINA CORTEZ BRIONES</t>
  </si>
  <si>
    <t>SOCORRO MIRANDA MEDELLIN</t>
  </si>
  <si>
    <t>DANA GIL CAMACHO</t>
  </si>
  <si>
    <t>MARY CRUZ ESPINOZA MEZA</t>
  </si>
  <si>
    <t>VIRIDIANA MARTINEZ PACHECO</t>
  </si>
  <si>
    <t>ALEXANDRA NICOLLE DUNN DE LA TORRE</t>
  </si>
  <si>
    <t>MA DE JESUS VARGAS LUNA</t>
  </si>
  <si>
    <t>ANAHI CAMPOS MONTES</t>
  </si>
  <si>
    <t>ELDA EVILA PIÐA HERNANDEZ</t>
  </si>
  <si>
    <t>JUAN DANIEL ARIZMENDI BARRON</t>
  </si>
  <si>
    <t>BRYAN OSWALDO TORRES VAZQUEZ</t>
  </si>
  <si>
    <t>ADRIANA RAMIREZ HERNANDEZ</t>
  </si>
  <si>
    <t>ALMA RUTH ORTEGA ESPINOZA</t>
  </si>
  <si>
    <t>SARA EDITH PEREZ HERNANDEZ</t>
  </si>
  <si>
    <t>LISSETTE BERENICE RODRIGUEZ SEGURA</t>
  </si>
  <si>
    <t>MELISSA CAROLINA DURAN QUINTANAR</t>
  </si>
  <si>
    <t>MARAYAZID YAJAIRA VELAY MORALES</t>
  </si>
  <si>
    <t>MARIA FERNANDA FLORES MUÐOZ</t>
  </si>
  <si>
    <t>IRIS ELENA CORTES GALLEGOS</t>
  </si>
  <si>
    <t>RICARDO CEBRERO MALDONADO</t>
  </si>
  <si>
    <t>ADELA CERINO BALLONA</t>
  </si>
  <si>
    <t>ALBERTO SOLIS GONZALEZ</t>
  </si>
  <si>
    <t>CRISTINA SOLIS LEDESMA</t>
  </si>
  <si>
    <t>LUIS HERRERA DE LEON</t>
  </si>
  <si>
    <t>MARISELA SUAREZ RUBIO</t>
  </si>
  <si>
    <t>PABLO HERNANDEZ ROMERO</t>
  </si>
  <si>
    <t>VICTORIA LEVY LEVY</t>
  </si>
  <si>
    <t>ERICK GUSTAVO TRENTI CHAVEZ</t>
  </si>
  <si>
    <t>EDUARDO GONZALEZ MERCADO</t>
  </si>
  <si>
    <t>BERENICE LOPEZ CEBREROS</t>
  </si>
  <si>
    <t>HECTOR RINZA CRUZ</t>
  </si>
  <si>
    <t>MARILU DE JESUS POOL HERRERA</t>
  </si>
  <si>
    <t>EDGAR ALAN PULIDO PEREZ</t>
  </si>
  <si>
    <t>NORMA PATRICIA NEVAREZ LEDEZMA</t>
  </si>
  <si>
    <t>HECTOR OMAR VALLEJO CASTILLO</t>
  </si>
  <si>
    <t>IRAIS ESTELA CANSECO PASTRANA</t>
  </si>
  <si>
    <t>MARIA DEL ROCIO FONSECA GARCIA</t>
  </si>
  <si>
    <t>GIOVANNA PEREZ BOUE</t>
  </si>
  <si>
    <t>ARIANNA PATRICIA BAEZ CORTEZ</t>
  </si>
  <si>
    <t>ELIAS FLORES LUNA</t>
  </si>
  <si>
    <t>LUZ MARYAN SERRANO OLVERA</t>
  </si>
  <si>
    <t>BRENDA DEL PILAR CHAVEZ BECERRA</t>
  </si>
  <si>
    <t>PAVEL SOLIS SANCHEZ</t>
  </si>
  <si>
    <t>MARCO ANTONIO DELGADO ROSALES</t>
  </si>
  <si>
    <t>MARA CECILIA ESPINOZA HERRERA</t>
  </si>
  <si>
    <t>EVA GABRIELA GOMEZ NAVARRO</t>
  </si>
  <si>
    <t>JESSICA RODRIGUEZ SALAZAR</t>
  </si>
  <si>
    <t>LILIANA RAMIREZ MONTERO</t>
  </si>
  <si>
    <t>JOSE ANGEL VILLAFAN TAPIA</t>
  </si>
  <si>
    <t>SEBASTIAN ALAN FERNANDEZ OROZCO</t>
  </si>
  <si>
    <t>FERNANDA MARIA GOMEZ</t>
  </si>
  <si>
    <t>FATIMA ITZEL PLASCENCIA ACOSTA</t>
  </si>
  <si>
    <t>JUAN ALONSO RODRIGUEZ ARELLANO</t>
  </si>
  <si>
    <t>JESUS ALBERTO GARCIA MORENO</t>
  </si>
  <si>
    <t>SARAH PATRICIA RODRIGUEZ SOSA</t>
  </si>
  <si>
    <t>SAMADI BETZAIDA NAVA MARTINEZ</t>
  </si>
  <si>
    <t>RAFAEL HUMBERTO MORALES RAMIREZ</t>
  </si>
  <si>
    <t>JOSE RICARDO PEREZ TISCAREÐO</t>
  </si>
  <si>
    <t>MARIA AMELIA ROBLEDO FLORES</t>
  </si>
  <si>
    <t>EDGAR ALBERTO GONZALEZ O┤BRIEN</t>
  </si>
  <si>
    <t>MARIBEL SANCHEZ PUNTOS</t>
  </si>
  <si>
    <t>JOSE PORFIRIO SOTO CASTILLO</t>
  </si>
  <si>
    <t>JUAN MANUEL ESTRADA RODRIGUEZ</t>
  </si>
  <si>
    <t>SAMUEL ESTEBAN SANTANA LUEVANOS</t>
  </si>
  <si>
    <t>LUIS MANUEL HERNANDEZ FLORES</t>
  </si>
  <si>
    <t>ANGEL EDUARDO CORONA NAVARRETE</t>
  </si>
  <si>
    <t>ERIC ARTURO SOTO BAAS</t>
  </si>
  <si>
    <t>PALOMA DE LA MACARENA RAMIREZ ORTIZ</t>
  </si>
  <si>
    <t>SANDRA MARIA JIMENEZ JIMENEZ</t>
  </si>
  <si>
    <t>MONSERRAT RAMOS FLORES</t>
  </si>
  <si>
    <t>MA. ISABEL LUEVANO HERRERA</t>
  </si>
  <si>
    <t>ANGELES CUAYA GRANDE</t>
  </si>
  <si>
    <t>MARTINA ALICIA REYES AMEZAGA</t>
  </si>
  <si>
    <t>ITZEL ROCIO LOPEZ DE LA ROSA</t>
  </si>
  <si>
    <t>MARTHA PATRICIA ROBLEDO CHIW</t>
  </si>
  <si>
    <t>ALEXIS VELAZQUEZ VALENZUELA</t>
  </si>
  <si>
    <t>ROBERTO BADILLO DELGADO</t>
  </si>
  <si>
    <t>JESUS ROBERTO TARIN MELENDEZ</t>
  </si>
  <si>
    <t>ARTURO ALVAREZ REGIL</t>
  </si>
  <si>
    <t>JORGE OCTAVIO DELGADO REYNA</t>
  </si>
  <si>
    <t>MARIA FERNANDA GOMEZ VILLASEÐOR</t>
  </si>
  <si>
    <t>SAMANTHA BRAMBILA RODRIGUEZ</t>
  </si>
  <si>
    <t>LILIANA IZETH SALDAÐA GUTIERREZ</t>
  </si>
  <si>
    <t>DIANA JESSICA GARCIA ESCORCIA</t>
  </si>
  <si>
    <t>DEYANIRA RAMIREZ GASCA</t>
  </si>
  <si>
    <t>PALOMA VELOZ VILLEGAS</t>
  </si>
  <si>
    <t>BEATRIZ ADRIANA GARIBAY RAMIREZ</t>
  </si>
  <si>
    <t>NAYELI RIVAS SANTIAGO</t>
  </si>
  <si>
    <t>LUIS BERNARDO COVARRUBIAS LADRON DE GUEVARA</t>
  </si>
  <si>
    <t>MAGDA XIMENA HERNANDEZ HERNANDEZ</t>
  </si>
  <si>
    <t>MARIA ANALI BERRIOS NAVARRO</t>
  </si>
  <si>
    <t>SYLVIA IRMA LOPEZ ARANA</t>
  </si>
  <si>
    <t>FERNANDO AUGUSTO PRECIADO PALOMAR</t>
  </si>
  <si>
    <t>JORGE RODRIGUEZ AVALOS</t>
  </si>
  <si>
    <t>MA DEL CARMEN RODRIGUEZ MUÐOZ</t>
  </si>
  <si>
    <t>CARMEN HERNANDEZ MENDOZA</t>
  </si>
  <si>
    <t>JUAN ANTONIO RADA PEREZ</t>
  </si>
  <si>
    <t>ARTURO SANCHEZ BALTAZAR</t>
  </si>
  <si>
    <t>IMELDA IRENE AYALA VELAZQUEZ</t>
  </si>
  <si>
    <t>ENRIQUE SIBAJA ALBA</t>
  </si>
  <si>
    <t>HEBERTO ALFONSO SERRATOS GONZALEZ</t>
  </si>
  <si>
    <t>MARIANA ORTEGA ZUÐIGA</t>
  </si>
  <si>
    <t>YAIR EDUARDO MASSA CAZARES</t>
  </si>
  <si>
    <t>MIGUEL ANGEL OROZCO SALDIVAR</t>
  </si>
  <si>
    <t>ELIZABETH LOZANO DELGADO</t>
  </si>
  <si>
    <t>MARIA CLAUDINA LOPEZ BAREA</t>
  </si>
  <si>
    <t>ROSA NELLY JIMENEZ RAMIREZ</t>
  </si>
  <si>
    <t>SANDRA ROJAS FRIAS</t>
  </si>
  <si>
    <t>SERGIO BERMEO MORENO</t>
  </si>
  <si>
    <t>OSCAR PAREDES ALVARADO</t>
  </si>
  <si>
    <t>JUAN CARLOS ECHEVERRIA RIVERA</t>
  </si>
  <si>
    <t>KATTYA MONTSERRAT MORENO MENDOZA</t>
  </si>
  <si>
    <t>SEGUROS MOTERREY NEW YORK LIFE</t>
  </si>
  <si>
    <t>ADELAIDA VAZQUEZ DIAZ</t>
  </si>
  <si>
    <t>ARTURO LEONEL GARCIA FREGOSO</t>
  </si>
  <si>
    <t>ISMAEL VENTA TORRE</t>
  </si>
  <si>
    <t>PRISCILLA LISVETE RAMOS FRANQUEZ</t>
  </si>
  <si>
    <t>GALILEA CASTAÐEDA RUIZ</t>
  </si>
  <si>
    <t>JOYCE GUTIERREZ CONTRERAS</t>
  </si>
  <si>
    <t>ELVIRA ARACELI ORTEGA CAUDILLO</t>
  </si>
  <si>
    <t>SINDY ANDRADE GUILLEN</t>
  </si>
  <si>
    <t>ALEJANDRO GONZALEZ MORA</t>
  </si>
  <si>
    <t>JOSE LUIS GARCIA GOMEZ</t>
  </si>
  <si>
    <t>OSCAR AVENDAÐO GALVAN</t>
  </si>
  <si>
    <t>ANA LILIA FERNANDEZ GUTIERREZ</t>
  </si>
  <si>
    <t>EYMI YESIBETH ARROY NIETO</t>
  </si>
  <si>
    <t>ITZEL QUETZARA RICO MEDINA</t>
  </si>
  <si>
    <t>DANIEL ALEJANDRO MARTINEZ ORTIZ</t>
  </si>
  <si>
    <t>ERICA ANALI ALDAZ SALMON</t>
  </si>
  <si>
    <t>ERNESTO CORDOVA MARTINEZ</t>
  </si>
  <si>
    <t>RODRIGO MUÐIZ AGUIRRE</t>
  </si>
  <si>
    <t>BERNARDO JULIAN ESTRADA ROMERO</t>
  </si>
  <si>
    <t>MIGUEL ANGEL ROJAS HERNANDEZ</t>
  </si>
  <si>
    <t>FERNANDO CABRIALES CASTAN</t>
  </si>
  <si>
    <t>CHRISTIAN FERNANDO CABRERA .</t>
  </si>
  <si>
    <t>MARIA ARAMBURU RODRIGUEZ</t>
  </si>
  <si>
    <t>MARIANA URQUIZA GARCIA</t>
  </si>
  <si>
    <t>GABRIEL RUIZ RESENDIZ</t>
  </si>
  <si>
    <t>NASHIELLY RAMOS REYES</t>
  </si>
  <si>
    <t>MONICA ORTIZ PEREZ</t>
  </si>
  <si>
    <t>ANAHI GONZALEZ MENDEZ</t>
  </si>
  <si>
    <t>ANA LAURA FRANCO MARTINEZ</t>
  </si>
  <si>
    <t>IRIS DANIELLA BERNAL BARRAZA</t>
  </si>
  <si>
    <t>ANABEL RAMIREZ CHAVEZ</t>
  </si>
  <si>
    <t>JESUS EVANGELISTA DEIMBACHER</t>
  </si>
  <si>
    <t>CARLOS ANDRES RAMIREZ RODRIGUEZ</t>
  </si>
  <si>
    <t>ANA LAURA TORRES LOPEZ</t>
  </si>
  <si>
    <t>LUIS ALBERTO VILLALOBOS SANTOYO</t>
  </si>
  <si>
    <t>JOSE CARLOS BAROUSSE RAMIREZ</t>
  </si>
  <si>
    <t>GABRIELA CHAGOLLA BARBOSA</t>
  </si>
  <si>
    <t>JOSE HERIBERTO SALINAS HERNANDEZ</t>
  </si>
  <si>
    <t>ALAN MACIAS SHOMAR</t>
  </si>
  <si>
    <t>SILVIA FERNANDEZ MENDOZA</t>
  </si>
  <si>
    <t>JOSE LUIS LOPEZ HERNANDEZ</t>
  </si>
  <si>
    <t>CLAUDIA ERIZBETH MARTINEZ MARTINEZ</t>
  </si>
  <si>
    <t>LORENA YAZMIN VALADEZ CUEVAS</t>
  </si>
  <si>
    <t>FRANCISCO MENDOZA SCHIETEKAT</t>
  </si>
  <si>
    <t>GUADALUPE ISABEL BELTRAN ROBLES</t>
  </si>
  <si>
    <t>JESUS FABIAN MENDEZ GUTIERREZ</t>
  </si>
  <si>
    <t>KENIA BERENICE ROMAN CASTILLO</t>
  </si>
  <si>
    <t>VERONICA MARGARITA GOMEZ SANTIAGO</t>
  </si>
  <si>
    <t>SERGIO ABEL TRUJILLO GARCIA</t>
  </si>
  <si>
    <t>FABIAN ALBERTO LOPEZ ESCOBOSA</t>
  </si>
  <si>
    <t>MARIANO FIDEL RINCON CHAVEZ</t>
  </si>
  <si>
    <t>BRENDA INES GOMEZ RAMIREZ</t>
  </si>
  <si>
    <t>ARNOLDO RODRIGUEZ MENDOZA</t>
  </si>
  <si>
    <t>YANETT GUADALUPE ACEVES CORTES</t>
  </si>
  <si>
    <t>MERLY PAVON HIPOLITO</t>
  </si>
  <si>
    <t>HILDA GUADALUPE MARTINEZ MORA</t>
  </si>
  <si>
    <t>ANUAR RODRIGUEZ DIAZ-GREENE</t>
  </si>
  <si>
    <t>EDUARDO JOSUE LEAL HUIZAR</t>
  </si>
  <si>
    <t>CESAR LOPEZ LENA VILLASANA</t>
  </si>
  <si>
    <t>VIVIANA SALAZAR ILARREGUI GALETTO</t>
  </si>
  <si>
    <t>NANCY JUDITH MEDRANO HERNANDEZ</t>
  </si>
  <si>
    <t>GEORGINA LETICIA VEGA RAMIREZ</t>
  </si>
  <si>
    <t>LUIS EDUARDO GARCIA SILVA</t>
  </si>
  <si>
    <t>IGNACIO BENITEZ MARTINEZ</t>
  </si>
  <si>
    <t>DULCE MELISSA SILVESTRE PEREZ</t>
  </si>
  <si>
    <t>CLAUDIA SHANTHAL SANCHEZ ROMERO</t>
  </si>
  <si>
    <t>JOSE ALEJANDRO PENICHE GONZALEZ</t>
  </si>
  <si>
    <t>MARIA GUADALUPE ZEPEDA AGUILAR</t>
  </si>
  <si>
    <t>RODRIGO MARTINEZ KURI</t>
  </si>
  <si>
    <t>ANEL ROJAS VASQUEZ</t>
  </si>
  <si>
    <t>ALMA DANIELA HERRERA HERRERA</t>
  </si>
  <si>
    <t>DENNISE GONZALEZ GARNICA</t>
  </si>
  <si>
    <t>DIANELY ROJAS HERNANDEZ</t>
  </si>
  <si>
    <t>MARIO DANIEL QUIROZ GARCIA</t>
  </si>
  <si>
    <t>MARIA FERNANDA HERNANDEZ AGUILAR</t>
  </si>
  <si>
    <t>KARLA CECILIA SANCHEZ MARTINEZ</t>
  </si>
  <si>
    <t>KAREN ITZEL GARCIA NAVA</t>
  </si>
  <si>
    <t>LUIS GABRIEL OAXACA CORTES</t>
  </si>
  <si>
    <t>OLSON JAVIER CORTES LIÐAN</t>
  </si>
  <si>
    <t>IVAN FERNANDO OCHOA CHAVEZ</t>
  </si>
  <si>
    <t>MARCELA PARADA GUZMAN</t>
  </si>
  <si>
    <t>JOSE EMMANUEL ALONSO MARTINEZ GUTIERREZ</t>
  </si>
  <si>
    <t>VICTOR HUGO VAZQUEZ ALTAMIRANO</t>
  </si>
  <si>
    <t>LUCERO DINEY MARTINEZ JUAREZ</t>
  </si>
  <si>
    <t>ANALI DEL CARMEN COSGAYA CETINA</t>
  </si>
  <si>
    <t>ADRIAN HERNANDEZ HERNANDEZ</t>
  </si>
  <si>
    <t>DANIELA CHAVEZ CHAVEZ</t>
  </si>
  <si>
    <t>JORGE LUIS TORRES GOMEZ</t>
  </si>
  <si>
    <t>SAUL AGUILAR ARIZPE</t>
  </si>
  <si>
    <t>RUBEN REYNOSO BUCES</t>
  </si>
  <si>
    <t>CESIA DELGADO MAR</t>
  </si>
  <si>
    <t>MARCELA ALEJANDRA MIRAMONTES LUEVANO</t>
  </si>
  <si>
    <t>LUIS ALEJANDRO FRIAS MOLINA</t>
  </si>
  <si>
    <t>SALOMON GALANTE ABADI</t>
  </si>
  <si>
    <t>LILIANA DE LUNA CORTES</t>
  </si>
  <si>
    <t>GLORIA MERCEDES ROMERO RAMIREZ</t>
  </si>
  <si>
    <t>CONRADO ERNESTO AYALA BEGINES</t>
  </si>
  <si>
    <t>FRYDA VALERIO MONTOYA</t>
  </si>
  <si>
    <t>SANDRA PATRICIA PADILLA HIGUERA</t>
  </si>
  <si>
    <t>FRANCISCO DANIEL OLIVARES CELEDON</t>
  </si>
  <si>
    <t>JENIFER RODRIGUEZ TORRES</t>
  </si>
  <si>
    <t>REBECA DIAZ BENITEZ</t>
  </si>
  <si>
    <t>ALIN ILINIZA LINARES TORRES</t>
  </si>
  <si>
    <t>DARYEL JARED MONTOYA LOPEZ</t>
  </si>
  <si>
    <t>PALOMA KARIM ALBORES PALOMEC</t>
  </si>
  <si>
    <t>ESTELA FERNANDEZ TAPIA</t>
  </si>
  <si>
    <t>JOSUE FARO NAVARRO</t>
  </si>
  <si>
    <t>JACQUELINE ARLET SANCHEZ GONZALEZ</t>
  </si>
  <si>
    <t>FABIOLA PORTILLO PARODY</t>
  </si>
  <si>
    <t>NORMA GUILLERMINA CERVANTES QUIROZ</t>
  </si>
  <si>
    <t>FABIOLA SALAS CERVANTES</t>
  </si>
  <si>
    <t>JORGE ARMANDO RIVERA CARDENAS</t>
  </si>
  <si>
    <t>YENDY YURAI SANTIAGO LOPEZ</t>
  </si>
  <si>
    <t>JOSE LUIS BAÐUELOS LEDEZMA</t>
  </si>
  <si>
    <t>LILIANA PEREZ GUADERRAMA</t>
  </si>
  <si>
    <t>ADRIAN DELGADILLO TORRES</t>
  </si>
  <si>
    <t>NELLY UVALLE AGUILAR</t>
  </si>
  <si>
    <t>MARIA ALEJANDRINA RAMOS TALAVERA</t>
  </si>
  <si>
    <t>JOSE MIGUEL PEREZ HERNANDEZ</t>
  </si>
  <si>
    <t>YARATZELL GETSEMANI SALAS ROJAS</t>
  </si>
  <si>
    <t>ARACELI CORDOBA RAMON</t>
  </si>
  <si>
    <t>RAFAEL HERNANDEZ LOZANO</t>
  </si>
  <si>
    <t>JEFFERLY AVENDAÐO BARRERA</t>
  </si>
  <si>
    <t>MARIA DE LOURDES ESCOBAR GALINDO</t>
  </si>
  <si>
    <t>WENDY SILVIA FIGUEROA PEREZ</t>
  </si>
  <si>
    <t>GUSTAVO IVAN GONZALEZ GARCIA</t>
  </si>
  <si>
    <t>GRACIELA SABAG PEIMBERT</t>
  </si>
  <si>
    <t>RODRIGO ESTEBAN VELAZQUEZ ROSALES</t>
  </si>
  <si>
    <t>WENDY LOPEZ ORTIZ</t>
  </si>
  <si>
    <t>MARIA ELENA GUERRERO CAMPOS</t>
  </si>
  <si>
    <t>EMMA ESTEFANIA TELLEZ GALINDO</t>
  </si>
  <si>
    <t>NORMA ROCIO SANCHEZ RUIZ</t>
  </si>
  <si>
    <t>ESBEYDI DE LA CRUZ HERNANDEZ</t>
  </si>
  <si>
    <t>ITZEL CITLALLY URBINA PEÐA</t>
  </si>
  <si>
    <t>KARINA PEREZ GOMEZ</t>
  </si>
  <si>
    <t>MONICA ANDREA ARREOLA BLANCO</t>
  </si>
  <si>
    <t>KAREN SUGEY TORRES PARRA</t>
  </si>
  <si>
    <t>ANA DEL CARMEN CABALLERO LUCERO</t>
  </si>
  <si>
    <t>MARINA ALVARADO CORDOBA</t>
  </si>
  <si>
    <t>JORGE EMILIANO FLORES DOMINGUEZ</t>
  </si>
  <si>
    <t>BIBIANA GERTRUDIS GUTIERREZ GUTIERREZ</t>
  </si>
  <si>
    <t>LINDA TANIA MIROSLAVA ENRIQUEZ PRECIADO</t>
  </si>
  <si>
    <t>IRASEMA CAMPOS DAVILA</t>
  </si>
  <si>
    <t>MARIO PEREZ MARTINEZ</t>
  </si>
  <si>
    <t>JESSICA PAMELA CELIS KU</t>
  </si>
  <si>
    <t>JULIO ANTONIO MARTINEZ ILIZALITURRI</t>
  </si>
  <si>
    <t>MANUEL ALEJANDRO REYES ORTEGA</t>
  </si>
  <si>
    <t>ERICK ENRIQUE IHUITZ MADERA</t>
  </si>
  <si>
    <t>JUAN ALBERTO BALLEZA CALDERON</t>
  </si>
  <si>
    <t>CRISTINA MARISELA VAZQUEZ SANCHEZ</t>
  </si>
  <si>
    <t>JULIANA MORALES MORALES</t>
  </si>
  <si>
    <t>ROBERTO ALONSO LEDEZMA ALCACIO</t>
  </si>
  <si>
    <t>JOSE DAVID ORTIZ VENEGAS</t>
  </si>
  <si>
    <t>LILIANA LOPEZ GUERRERO</t>
  </si>
  <si>
    <t>GUADALUPE SANCHEZ VALENZUELA</t>
  </si>
  <si>
    <t>NOHEMI LAGUNAS VALLADARES</t>
  </si>
  <si>
    <t>CARMEN LUCIA MEXIA VALENZUELA</t>
  </si>
  <si>
    <t>MELISSA ISELA DE REGIL JUAREZ</t>
  </si>
  <si>
    <t>OMAR ALEJANDRO ALVAREZ LOPEZ</t>
  </si>
  <si>
    <t>ANA GABRIELA VAZQUEZ RUIZ</t>
  </si>
  <si>
    <t>ANA KAREN ELIAS GARCIA</t>
  </si>
  <si>
    <t>FREDDY JAVIER GARRIDO CANTO</t>
  </si>
  <si>
    <t>JULIA ALEJANDRA MANNING PEREZ</t>
  </si>
  <si>
    <t>ADRIEL PEREZ BLANCO</t>
  </si>
  <si>
    <t>MONICA IVONNE REZA MARTINEZ</t>
  </si>
  <si>
    <t>KARINA ISABEL CARBAJAL TORRES</t>
  </si>
  <si>
    <t>SEBASTIAN CARREON MUÐOZ</t>
  </si>
  <si>
    <t>BRAULIO GARAY PERDOMO</t>
  </si>
  <si>
    <t>JORGE ABRAHAM SOLANO SALDAÐA</t>
  </si>
  <si>
    <t>RODOLFO ZUÐIGA RIVERA</t>
  </si>
  <si>
    <t>MANUEL DEL JESUS SOLIS DIAZ</t>
  </si>
  <si>
    <t>NORA ISELA RODRIGUEZ ORTA</t>
  </si>
  <si>
    <t>ELZA PATRICIA CARMONA ACOSTA</t>
  </si>
  <si>
    <t>JESUS DIAZ CALDERON</t>
  </si>
  <si>
    <t>ROSALIA ELIZABETH HERNANDEZ MEZA</t>
  </si>
  <si>
    <t>ANTONIO ARGUELLES ARGUELLES</t>
  </si>
  <si>
    <t>MARIO ALBERTO MEZURA GONZALEZ</t>
  </si>
  <si>
    <t>JUAN DE DIOS MALDONADO GUTIERREZ</t>
  </si>
  <si>
    <t>JULIAN HERRERA GONZALEZ</t>
  </si>
  <si>
    <t>JULIO CESAR ORTIZ SALAZAR</t>
  </si>
  <si>
    <t>TANIA PATRICIA GALLEGOS BERNAL</t>
  </si>
  <si>
    <t>RITA DEL CARMEN TORRES TORAL</t>
  </si>
  <si>
    <t>LESLIE DANIELA ESQUIVEL CORONA</t>
  </si>
  <si>
    <t>MARIANA JARQUIN CORONEL</t>
  </si>
  <si>
    <t>MARIANA MENDEZ MENDEZ</t>
  </si>
  <si>
    <t>ALICIA DIAZ VALADEZ</t>
  </si>
  <si>
    <t>DIEGO ARMANDO VALLE TORTOLERO</t>
  </si>
  <si>
    <t>LINDA SARAY SANCHEZ JOVE</t>
  </si>
  <si>
    <t>LUZ MARIA EVANGELINA GOMEZ MALAGON</t>
  </si>
  <si>
    <t>JOSE MANUEL MORALES MAGALLON</t>
  </si>
  <si>
    <t>SILVIA MEZA VIZCARRA</t>
  </si>
  <si>
    <t>RUBEN MENDOZA NIETO</t>
  </si>
  <si>
    <t>MARIA THERESA REYES NAVA</t>
  </si>
  <si>
    <t>LUIS ENRIQUE SAUCEDO ORTEGA</t>
  </si>
  <si>
    <t>MARINA AMADOR SANCHEZ</t>
  </si>
  <si>
    <t>LUIS RAUL RODRIGUEZ JAVALERA</t>
  </si>
  <si>
    <t>DENISSE ALEJANDRA RAMIREZ GARCIA</t>
  </si>
  <si>
    <t>JORGE ENRIQUE RODRIGUEZ RUSSILL</t>
  </si>
  <si>
    <t>RAUL GONZALEZ PEREZ</t>
  </si>
  <si>
    <t>DANTE FERNANDO SANCHEZ AGUILAR</t>
  </si>
  <si>
    <t>VICENTE JESUS ARANDA VASQUEZ</t>
  </si>
  <si>
    <t>GLORIA CORTES RAMIREZ</t>
  </si>
  <si>
    <t>ANA CECILIA ESPINA MENDOZA</t>
  </si>
  <si>
    <t>MANUEL BARRERA GARCIA</t>
  </si>
  <si>
    <t>CAROLINA AVILA CHAVEZ</t>
  </si>
  <si>
    <t>LAURA YADEL JIMENEZ MUÐOZ</t>
  </si>
  <si>
    <t>RODRIGO VALDEZ REYES</t>
  </si>
  <si>
    <t>SANDRA HANAKO NOZAKI PEREZ</t>
  </si>
  <si>
    <t>LUCERO DE JESUS CASTRO OROZCO</t>
  </si>
  <si>
    <t>RENE PADILLA CASTILLA</t>
  </si>
  <si>
    <t>RAMIRO HERNANDEZ VARGAS</t>
  </si>
  <si>
    <t>ELEM ISABEL PAREDES RIVERA</t>
  </si>
  <si>
    <t>MARIA GUADALUPE LOPEZ PEDRAZA</t>
  </si>
  <si>
    <t>ROBERTO ALEJANDRO YANEZ ORTIZ</t>
  </si>
  <si>
    <t>MARIA DE JESUS AVILA ALONSO</t>
  </si>
  <si>
    <t>TOMAS ANGUAMEA BUITIMEA</t>
  </si>
  <si>
    <t>JESICA ELIZABETH BENITEZ CARRILLO</t>
  </si>
  <si>
    <t>JOSE DANIEL VALADEZ BERNARDINO</t>
  </si>
  <si>
    <t>BRANDON MANUEL VELAZQUEZ CARDONA</t>
  </si>
  <si>
    <t>SEGUROS MONTERREY NEW YORK LEFE</t>
  </si>
  <si>
    <t>TANIA RENTERIA QUINTERO</t>
  </si>
  <si>
    <t>PAOLA ENGWEI WANG MONTOYA</t>
  </si>
  <si>
    <t>CALEB VILLAFAÐA SANCHEZ</t>
  </si>
  <si>
    <t>EMMANUEL BAYARDO MACIAS</t>
  </si>
  <si>
    <t>JOSE ROMAN NILA TAPIA</t>
  </si>
  <si>
    <t>ANGEL DANIEL GONZALEZ ALARCON</t>
  </si>
  <si>
    <t>ROMAN MEZA OLVERA</t>
  </si>
  <si>
    <t>JOSE DANIEL IBARRA MADRIGAL</t>
  </si>
  <si>
    <t>GLORIA ADELAYDA ARROYO CASTILLO</t>
  </si>
  <si>
    <t>JOSE PABLO CARRILLO ESCALANTE</t>
  </si>
  <si>
    <t>MARIANA ALEJANDRA COLIN VAZQUEZ</t>
  </si>
  <si>
    <t>CAROLINA GALLEGOS SOTOMAYOR</t>
  </si>
  <si>
    <t>SANDRA LIZETH SALDIVAR PEREZ</t>
  </si>
  <si>
    <t>JANNY OSORIO BARRIOS</t>
  </si>
  <si>
    <t>SUSANA MARIA SOLORZANO IBARROLA</t>
  </si>
  <si>
    <t>DANIEL ALEJANDRO SOTOMAYOR DIAZ DE COSSIO</t>
  </si>
  <si>
    <t>MARIA FERNANDA LARA GUERRERO</t>
  </si>
  <si>
    <t>GISELLE IGRAINE PEREZ MARIN</t>
  </si>
  <si>
    <t>BERNARDO D ACOSTA MONTAÐO</t>
  </si>
  <si>
    <t>LUIS DAVID GARCIA HERNANDEZ</t>
  </si>
  <si>
    <t>MAYRA XIMENA ROJAS LOPEZ</t>
  </si>
  <si>
    <t>MARIA GUADALUPE HERNANDEZ TREJO</t>
  </si>
  <si>
    <t>ROSA LILA GARCIA SERRA</t>
  </si>
  <si>
    <t>HUGO HERNANDEZ DOMINGUEZ</t>
  </si>
  <si>
    <t>JOSE CARLOS TORRES RAZO</t>
  </si>
  <si>
    <t>ELIZABETH CRUZ VALENZUELA</t>
  </si>
  <si>
    <t>JUAN MANUEL JARAMILLO RUIZ</t>
  </si>
  <si>
    <t>FRANCISCO JAVIER MARTINEZ MENDOZA</t>
  </si>
  <si>
    <t>DANIELA DEL CARMEN GARCIA KURI</t>
  </si>
  <si>
    <t>SILVIA LOPEZ AVALOS</t>
  </si>
  <si>
    <t>FRANCISCO ARMANDO MEDINA RODRIGUEZ</t>
  </si>
  <si>
    <t>ANDREA CELESTE IBAÐEZ RINCON</t>
  </si>
  <si>
    <t>ALMA AMAIRANI VAZQUEZ RODRIGUEZ</t>
  </si>
  <si>
    <t>JUAN ANTONIO ROBLES MARTINEZ</t>
  </si>
  <si>
    <t>JULIAN TAPIA VAZQUEZ</t>
  </si>
  <si>
    <t>ADRIANA CASTAÐEDA GARCIA</t>
  </si>
  <si>
    <t>ALFREDO LANDIN CRUZ</t>
  </si>
  <si>
    <t>NICOLAS RIVELINO LIZALDE MARTINEZ</t>
  </si>
  <si>
    <t>DEBORAH MARIA MORA ALVA</t>
  </si>
  <si>
    <t>LUIS GERMAN YAÐEZ CAMPUZANO</t>
  </si>
  <si>
    <t>BLANCA ELVA DE GUADALUPE BRAVO RODRIGUEZ</t>
  </si>
  <si>
    <t>JULIO SALOMON GONZALEZ MENDOZA</t>
  </si>
  <si>
    <t>GERARDO ALBERTO VILAR VAZQUEZ</t>
  </si>
  <si>
    <t>NIGEL NOE NOVELO NUÐEZ</t>
  </si>
  <si>
    <t>ANTONIO GODINEZ ZAPATA</t>
  </si>
  <si>
    <t>STEPHANY VIDAURRI SILVA</t>
  </si>
  <si>
    <t>MARLENE PEREZ LOPEZ</t>
  </si>
  <si>
    <t>JUANA ANDREA INFANTE MUÐOZ</t>
  </si>
  <si>
    <t>JOSE HUMBERTO CIFUENTES RODRIGUEZ</t>
  </si>
  <si>
    <t>FRANCISCO RIUBI BECERRIL</t>
  </si>
  <si>
    <t>RUBEN GARZA ROSALES</t>
  </si>
  <si>
    <t>ANA LORENA FREDA CANTU</t>
  </si>
  <si>
    <t>MAYRA BIBIANA IGNACIO GARCIA</t>
  </si>
  <si>
    <t>IVAN SERGIO ZAVALA SANCHEZ</t>
  </si>
  <si>
    <t>JULIO CESAR ACOSTA VILLA</t>
  </si>
  <si>
    <t>LUIS ANTONIO GUTIERREZ BLANDO</t>
  </si>
  <si>
    <t>KONSTANZA BEATRIZ ROSAS DZUL NAVARRETE</t>
  </si>
  <si>
    <t>ISABEL LOPEZ MAJUL</t>
  </si>
  <si>
    <t>KAROL LORELEY BUTRON CASTELLANOS</t>
  </si>
  <si>
    <t>JUAN ALEJANDRO RODRIGUEZ CASTAÐO</t>
  </si>
  <si>
    <t>BERENICE DELGADILLO GARCIA</t>
  </si>
  <si>
    <t>ANA KAREN VIVEROS CONTRERAS</t>
  </si>
  <si>
    <t>MARIO EDGAR ANGUIANO GONZALEZ</t>
  </si>
  <si>
    <t>REGINA GUERRERO BARAJAS</t>
  </si>
  <si>
    <t>JOSUE LUIS MORENO CAMERO</t>
  </si>
  <si>
    <t>GRISSEL SANABRIA MACIAS</t>
  </si>
  <si>
    <t>JUAN LUIS MEZA MEDINA</t>
  </si>
  <si>
    <t>VASTI CAROLINA GALLEGOS URBINA</t>
  </si>
  <si>
    <t>PAOLA HUERTA LOPEZ</t>
  </si>
  <si>
    <t>ADRIANA RAQUEL MEJIA PEREZ</t>
  </si>
  <si>
    <t>LUIS IGNACIO HERNANDEZ GOMEZ</t>
  </si>
  <si>
    <t>BLANCA BETSI RAMOS PADRON</t>
  </si>
  <si>
    <t>KAREN CARDENAS RAMIREZ</t>
  </si>
  <si>
    <t>CARLOS CASTAÐEDA GONZALEZ</t>
  </si>
  <si>
    <t>CORINA ANGELES NEGRETE</t>
  </si>
  <si>
    <t>ALEJANDRO SANTOSCOY GREEN</t>
  </si>
  <si>
    <t>YESENIA BUENDIA MARTINEZ</t>
  </si>
  <si>
    <t>ABRIL BEZEC SALGADO ADAME</t>
  </si>
  <si>
    <t>JANET HERNANDEZ RAMIREZ</t>
  </si>
  <si>
    <t>JASMIN ROMERO RODRIGUEZ</t>
  </si>
  <si>
    <t>TANIA MARIA SANCHEZ HIDALGO</t>
  </si>
  <si>
    <t>LAURA NELLY ORTEGON PEREZ</t>
  </si>
  <si>
    <t>DIEGO GONZALEZ RAMOS</t>
  </si>
  <si>
    <t>MARIANO ROBLES LINARES NEGRETE</t>
  </si>
  <si>
    <t>AIDE MEZA CABAÐAS</t>
  </si>
  <si>
    <t>GERARDO ANTONIO HERNANDEZ BERNAL</t>
  </si>
  <si>
    <t>MARIO EDUARDO NATERAS LAGUNES</t>
  </si>
  <si>
    <t>CELIA PATRICIA PACHECO HERNANDEZ</t>
  </si>
  <si>
    <t>ANA LILIA CHAVEZ LARIOS</t>
  </si>
  <si>
    <t>ALBERTO MARTIN MORALES NUÐEZ</t>
  </si>
  <si>
    <t>GABRIELA ANGELICA CARMONA PADILLA</t>
  </si>
  <si>
    <t>CLAUDIA ELIZABETH BALDERAS ALATRISTE</t>
  </si>
  <si>
    <t>MIRNA GOMEZ GARCIA</t>
  </si>
  <si>
    <t>SERGIO DIAZ TAVARES</t>
  </si>
  <si>
    <t>JOSE GUILLERMO AGUILERA MARTINEZ</t>
  </si>
  <si>
    <t>YOLANDA VALERIA MUÐIZ MORA</t>
  </si>
  <si>
    <t>JESUS ANGEL BECERRA LOPEZ</t>
  </si>
  <si>
    <t>XOCHITL ACUÐA LIRA</t>
  </si>
  <si>
    <t>ALFONSO REYES GONZALEZ</t>
  </si>
  <si>
    <t>GABRIELA RIVERA GARCIA</t>
  </si>
  <si>
    <t>ALBERTO HINOJOSA OCAMPO</t>
  </si>
  <si>
    <t>SOFIA BARBA URUÐUELA</t>
  </si>
  <si>
    <t>JUAN LUIS ALVARADO REYES</t>
  </si>
  <si>
    <t>IRMA DE LAS NIEVES PINTO SANCHEZ</t>
  </si>
  <si>
    <t>ANDREA CAROLINA CRUZ QUIROZ</t>
  </si>
  <si>
    <t>FRANCISCO JAVIER AVILA LEON</t>
  </si>
  <si>
    <t>PLOEN SALINAS MACIAS</t>
  </si>
  <si>
    <t>MIRIAM ROCIO MERCADO LOPEZ</t>
  </si>
  <si>
    <t>MARIA ALEJANDRA UREÐA ROSALES</t>
  </si>
  <si>
    <t>MARGARITA ALMANZA RANGEL</t>
  </si>
  <si>
    <t>EDGAR EFREN CEREZO AVALOS</t>
  </si>
  <si>
    <t>AKETZALLI RAMIREZ GARCIA</t>
  </si>
  <si>
    <t>NAYELI BEATRIZ PARRA MEZQUITA</t>
  </si>
  <si>
    <t>BIBIANA GARCIA SOLIS</t>
  </si>
  <si>
    <t>MARCO ANTONIO VALENZUELA VALENZUELA</t>
  </si>
  <si>
    <t>VICTOR ALEJANDRO FERNANDEZ SOTO</t>
  </si>
  <si>
    <t>MARIA AMELIA AGUILAR JIMENEZ</t>
  </si>
  <si>
    <t>FRANCISCO QUIÐONES GALLEGOS</t>
  </si>
  <si>
    <t>BRENDA FERNANDA GALVAN ESCOTO</t>
  </si>
  <si>
    <t>ANGELICA GARCIA TRUJILLO</t>
  </si>
  <si>
    <t>DANIEL LOPEZ RUIZ</t>
  </si>
  <si>
    <t>JORGE ENRIQUE MARTINEZ MORALES</t>
  </si>
  <si>
    <t>ALEJANDRA LOPEZ OSORIO</t>
  </si>
  <si>
    <t>ALEJANDRA AGUILAR LECHUGA</t>
  </si>
  <si>
    <t>JORGE RIVERA RUIZ</t>
  </si>
  <si>
    <t>ROSA MARIA RESENDIZ MORALES</t>
  </si>
  <si>
    <t>MARIO MARTINEZ ANTONIO</t>
  </si>
  <si>
    <t>MANUEL ALVARADO REBOLLEDO</t>
  </si>
  <si>
    <t>JOSE ANTONIO MORALES MORENO</t>
  </si>
  <si>
    <t>DEYANIRA ILEANA REY GUILLEN</t>
  </si>
  <si>
    <t>ALEJANDRO ELIAS BACA ROSAS</t>
  </si>
  <si>
    <t>ARACELI DURAN ZAMORA</t>
  </si>
  <si>
    <t>BELEM MARGARITA ARAIZA VILLAGOMEZ</t>
  </si>
  <si>
    <t>RAFAEL ANTONIO AVEJA MOGUEL</t>
  </si>
  <si>
    <t>PAOLA IVETTE QUEZADA TENA</t>
  </si>
  <si>
    <t>JOSE GABRIEL GUTIERREZ ZAPATA</t>
  </si>
  <si>
    <t>GABRIEL PEÐA LOPEZ</t>
  </si>
  <si>
    <t>MA DEL REFUGIO LOPEZ NUÐEZ</t>
  </si>
  <si>
    <t>MARIA DEL CARMEN SALES ROA</t>
  </si>
  <si>
    <t>NADCHIELI ITZALA GONZALEZ VAZQUEZ</t>
  </si>
  <si>
    <t>MARIA YOELY BUENDIA DOMINGUEZ</t>
  </si>
  <si>
    <t>JAZMIN ANABEL HERRERA AMARAL</t>
  </si>
  <si>
    <t>JORGE ESTEBAN AVELAR ALVAREZ</t>
  </si>
  <si>
    <t>FRANCISCA ROSALIA SABIDO AVILES</t>
  </si>
  <si>
    <t>JOSE JESUS CRUZ SOSA</t>
  </si>
  <si>
    <t>ERIKA PAOLA GARCIA RAMIREZ</t>
  </si>
  <si>
    <t>MELISSA ELIZABETH MEDINA SANDOVAL</t>
  </si>
  <si>
    <t>COYNTA BECERRA ARAGONES</t>
  </si>
  <si>
    <t>HILDA MADRID LEYVA</t>
  </si>
  <si>
    <t>ATOCHA ONTIVEROS LOPEZ</t>
  </si>
  <si>
    <t>DANIELA GARCIA CASTRO</t>
  </si>
  <si>
    <t>FIORELLA ARCHUNDIA GALEAZZI</t>
  </si>
  <si>
    <t>JOSE LUIS DUEÐEZ GALVAN</t>
  </si>
  <si>
    <t>HECTOR SERGIO HERRERA ABRAHAM</t>
  </si>
  <si>
    <t>MARIA FERNANDA NOE PEREZ</t>
  </si>
  <si>
    <t>LYDIA CAROLINA MARTINEZ AHGUE</t>
  </si>
  <si>
    <t>JULIO ALBERTO GUTIERREZ RUIZ</t>
  </si>
  <si>
    <t>ALEJANDRA LIZETH GUTIERREZ MORAGA</t>
  </si>
  <si>
    <t>VIVIANA RAMIREZ ROMERO</t>
  </si>
  <si>
    <t>MARY DANIELA ROBLES VELASCO</t>
  </si>
  <si>
    <t>DIANA CRISTINA NORIEGA HERRERA</t>
  </si>
  <si>
    <t>AMERICA MARTINEZ ESPINOSA</t>
  </si>
  <si>
    <t>LISSY GUADALUPE SOLIS PALMA</t>
  </si>
  <si>
    <t>KARLA SOTO MONTES</t>
  </si>
  <si>
    <t>GERARDO PATRICIO ACEVES LOPEZ</t>
  </si>
  <si>
    <t>RICARDO AXEL SOLORIO ALVAREZ</t>
  </si>
  <si>
    <t>CLAUDIA NAYELI SANCHEZ SANCHEZ</t>
  </si>
  <si>
    <t>ADRIANA AGUILAR MALDONADO</t>
  </si>
  <si>
    <t>MARTHA PATZY ELIZABETH SARABIA MORALES</t>
  </si>
  <si>
    <t>JIMENA ZARAGOZA REYES</t>
  </si>
  <si>
    <t>MARIA CAROLINA MELENDEZ LUNA</t>
  </si>
  <si>
    <t>MIGUEL ANGEL ARVIZU MINA</t>
  </si>
  <si>
    <t>LUIS DONALDO ABARCA SANDOVAL</t>
  </si>
  <si>
    <t>SALOMON JAIME ZAED CREDI</t>
  </si>
  <si>
    <t>PATRICIA MARGARITA MONFORTE ARROYO</t>
  </si>
  <si>
    <t>DONATO HERNANDEZ MORA</t>
  </si>
  <si>
    <t>MARIA FERNANDA AGUILAR SOLANO</t>
  </si>
  <si>
    <t>ANA DEL ROCIO PAZ CAMACHO</t>
  </si>
  <si>
    <t>NALLELI CERON RODRIGUEZ</t>
  </si>
  <si>
    <t>MARIA ADALI CRUZ CRUZ</t>
  </si>
  <si>
    <t>PEDRO GERARDO DAVALOS ALVAREZ</t>
  </si>
  <si>
    <t>OSCAR SANCHEZ JUAREZ</t>
  </si>
  <si>
    <t>CLAUDIA LIZETT RAMIREZ ALVAREZ</t>
  </si>
  <si>
    <t>CLAUDIO ZAMUDIO GODINEZ</t>
  </si>
  <si>
    <t>PAOLA GUADALUPE BRUNI GUERRERO</t>
  </si>
  <si>
    <t>MARIA EUGENIA RUIZ VELASCO GUTIERREZ</t>
  </si>
  <si>
    <t>THANIA JOSSELINE SERRANO GUERRERO</t>
  </si>
  <si>
    <t>JOSE ISRAEL FRAGA PESCINA</t>
  </si>
  <si>
    <t>LEONARDO MARTINEZ OLVERA</t>
  </si>
  <si>
    <t>ERNESTO ALONSO DAMIAN</t>
  </si>
  <si>
    <t>CARLA MARIA ZUÐIGA HURTADO</t>
  </si>
  <si>
    <t>ORLANDO DANIEL MATA GUERRERO</t>
  </si>
  <si>
    <t>IGNACIO ZARAGOZA RAMIREZ</t>
  </si>
  <si>
    <t>JOSE PABLO PEREZ GAONA</t>
  </si>
  <si>
    <t>ERIKA ARIAS AGUILA</t>
  </si>
  <si>
    <t>FILIBERTO ENRIQUE DURAND ARIAS</t>
  </si>
  <si>
    <t>FABIOLA ALEJANDRA AHEDO HERNANDEZ</t>
  </si>
  <si>
    <t>CARLOS ALEJANDO LARA ARTEAGA</t>
  </si>
  <si>
    <t>PAOLA MARIBEL GUTIERREZ MICELI</t>
  </si>
  <si>
    <t>JOSE LUIS ARIAS CORTES</t>
  </si>
  <si>
    <t>JANETH GUADALUPE GUTIERREZ VALENCIA</t>
  </si>
  <si>
    <t>NORMA ANGELICA MENDOZA TORRES</t>
  </si>
  <si>
    <t>LUIS JUAREZ LOZANO</t>
  </si>
  <si>
    <t>MARTHA YOLANDA ANDRACA ESCALANTE</t>
  </si>
  <si>
    <t>HILDA RUTH RODRIGUEZ MORALES</t>
  </si>
  <si>
    <t>PERLA JUDITH OLIVAS REYES</t>
  </si>
  <si>
    <t>MARIA DEL CONSUELO HIDALGO VARGAS</t>
  </si>
  <si>
    <t>ANA KAREN ROBLES MACIAS</t>
  </si>
  <si>
    <t>DANIEL ADRIAN GONZALEZ TORRES</t>
  </si>
  <si>
    <t>ANA ELENA HERNANDEZ LOYO</t>
  </si>
  <si>
    <t>JUANA MARIBEL ALVAREZ TORRES</t>
  </si>
  <si>
    <t>GONZALO MANCILLAS GAYTAN</t>
  </si>
  <si>
    <t>ALEJANDRA ROSAS BOCANEGRA</t>
  </si>
  <si>
    <t>NORMA LILIANA MONTEMAYOR STROZZI</t>
  </si>
  <si>
    <t>YENIA GISSEL ARGUELLO BUSTOS</t>
  </si>
  <si>
    <t>JANETZY MENDEZ CERDA</t>
  </si>
  <si>
    <t>ANA MARIA DIMAS AGUIÐA</t>
  </si>
  <si>
    <t>PAOLA BERENICE PALACIOS CRUZ</t>
  </si>
  <si>
    <t>SARAHI HERNANDEZ MENDEZ</t>
  </si>
  <si>
    <t>ARACELI MERCADO ARROYO</t>
  </si>
  <si>
    <t>MIKA MISHIMA .</t>
  </si>
  <si>
    <t>KIERD LOPEZ PEDROZO</t>
  </si>
  <si>
    <t>DANIELA GOMEZ BUENROSTRO</t>
  </si>
  <si>
    <t>JAZMIN LOPEZ ALMAZAN</t>
  </si>
  <si>
    <t>JULISSA RAMOS GALAVIZ</t>
  </si>
  <si>
    <t>MONICA MARIA FERNANDA JOYA HERNANDEZ</t>
  </si>
  <si>
    <t>RAFAEL MARTIN TURRIZA CAMARA</t>
  </si>
  <si>
    <t>PATRICIA MUÐOZ AGUILAR</t>
  </si>
  <si>
    <t>MARIANA DEL CARMEN LARA PAREDES</t>
  </si>
  <si>
    <t>CARMEN ALEJANDRA ESPARZA ALVAREZ</t>
  </si>
  <si>
    <t>BLANCA IVONNE LUNA ESCALANTE</t>
  </si>
  <si>
    <t>JAVIER LEGASPI MONTIEL</t>
  </si>
  <si>
    <t>ANA ROSA DE LA CRUZ PEREZ</t>
  </si>
  <si>
    <t>JESICA GISSELA DOMINGUEZ CABRERA</t>
  </si>
  <si>
    <t>KEVIN JOAN HOZ VALLADARES</t>
  </si>
  <si>
    <t>RICARDO ALBERTO TOVILLA JIMENEZ</t>
  </si>
  <si>
    <t>MARITZA JAZMIN OJEDA ACOSTA</t>
  </si>
  <si>
    <t>ABRAHAM RAMIREZ ANTUÐA</t>
  </si>
  <si>
    <t>JULIETA MARIA RODRIGUEZ GARCIA</t>
  </si>
  <si>
    <t>HUGO ROMERO BONILLA</t>
  </si>
  <si>
    <t>CINTHYA ZARAGOZA ORTIZ</t>
  </si>
  <si>
    <t>VICTOR HUGO SUAREZ CORONA</t>
  </si>
  <si>
    <t>BEATRIZ ARACELI ESTRADA HERNANDEZ</t>
  </si>
  <si>
    <t>MA. DE JESUS MEZA DIAZ</t>
  </si>
  <si>
    <t>JESSICA MARIA CASCO GONZALEZ</t>
  </si>
  <si>
    <t>SALVADOR MEDINA PEREZ</t>
  </si>
  <si>
    <t>ANDREA SANCHEZ OROZCO</t>
  </si>
  <si>
    <t>OSCAR OCTAVIO ORTIZ AVILA</t>
  </si>
  <si>
    <t>IRVING JONATHAN DIAZ VAZQUEZ</t>
  </si>
  <si>
    <t>LUZ MARIA MUREDDU GONZALEZ</t>
  </si>
  <si>
    <t>MONICA ERIKA TEJEDA RODRIGUEZ</t>
  </si>
  <si>
    <t>SANDRA RODRIGUEZ OLVERA</t>
  </si>
  <si>
    <t>MANUEL MARIO GONZALEZ RODRIGUEZ</t>
  </si>
  <si>
    <t>LESLIE MONTEMAYOR GARCIA</t>
  </si>
  <si>
    <t>EDGAR RAUDEL PARGA RODRIGUEZ</t>
  </si>
  <si>
    <t>XENIA JANETH BITAR GRAJEDA</t>
  </si>
  <si>
    <t>GRACIELA EUNICE BOUCHAN VARGAS</t>
  </si>
  <si>
    <t>WENDY VERONICA SALDIVAR MARIN</t>
  </si>
  <si>
    <t>MANLIO ALEJANDRO GONZALEZ RIVERA</t>
  </si>
  <si>
    <t>MARIA DEL CARMEN GOMEZ GARCIA</t>
  </si>
  <si>
    <t>MARTHA MARGARITA DE LA TORRE ARCE</t>
  </si>
  <si>
    <t>JOSUE ILDEFONSO MEDINA VEGA</t>
  </si>
  <si>
    <t>FABIAN FABRICIO AGUILERA JUAREZ</t>
  </si>
  <si>
    <t>DULCE MARIA FRAGOSO HERNANDEZ</t>
  </si>
  <si>
    <t>JAIME ALEJANDRO LLAMAS BRAVO</t>
  </si>
  <si>
    <t>LILIANA GUADALUPE MENDEZ ESTRELLA</t>
  </si>
  <si>
    <t>ANHAIS BETSABE RODRIGUEZ GARCIA</t>
  </si>
  <si>
    <t>MARIA ELENA SALAZAR MOYA</t>
  </si>
  <si>
    <t>ARIADNA ELVIRA VASCO BOSQUES</t>
  </si>
  <si>
    <t>BEATRIZ LORENA GONZALEZ ROMANO</t>
  </si>
  <si>
    <t>EDGAR MELENDEZ SANCHEZ</t>
  </si>
  <si>
    <t>BIANCA SHEREZADA MEDINA PACHECO</t>
  </si>
  <si>
    <t>CIELO GUADALUPE POOT SUASTE</t>
  </si>
  <si>
    <t>MARIO ARTURO GAMEZ MORENO</t>
  </si>
  <si>
    <t>SEBASTIAN LOPEZ RODRIGUEZ</t>
  </si>
  <si>
    <t>GERARDO CANTE NIEVES</t>
  </si>
  <si>
    <t>MAR Y LUZ CARBAJAL VALDEZ</t>
  </si>
  <si>
    <t>JORGE ARTURO ALVAREZ MIRANDA</t>
  </si>
  <si>
    <t>JESUS EDUARDO LOZANO PADILLA</t>
  </si>
  <si>
    <t>MARIA DEL ROCIO GUTIERREZ CALDERON</t>
  </si>
  <si>
    <t>DORA LUZ CICERO MORENO</t>
  </si>
  <si>
    <t>JUAN DE DIOS TRUJILLO ZOZAYA</t>
  </si>
  <si>
    <t>RUTH GARCIA BARRON</t>
  </si>
  <si>
    <t>HANNIA NATHALY DUARTE MURILLO</t>
  </si>
  <si>
    <t>GINA EVELIA SOLIS VILLEGAS</t>
  </si>
  <si>
    <t>MARIA FERNANDA MARTINEZ MERLIN</t>
  </si>
  <si>
    <t>ALBERTO ESTRADA GARCIA</t>
  </si>
  <si>
    <t>MARIA BELLADIRA FERNANDEZ LOREDO</t>
  </si>
  <si>
    <t>MONICA ELIZABETH BECERRA CIFUENTES</t>
  </si>
  <si>
    <t>DAVID DURAN BECERRIL</t>
  </si>
  <si>
    <t>DIANA LILIAN CHAVEZ GOMEZ</t>
  </si>
  <si>
    <t>MARIA FERNANDA GALLEGOS LOPEZ</t>
  </si>
  <si>
    <t>NALLELI ABIGAIL JIMENEZ GOMEZ</t>
  </si>
  <si>
    <t>JOSE RAFAEL JUAREZ IBAÐEZ</t>
  </si>
  <si>
    <t>CAROLINA GABRIELA GARCIA CRUZ</t>
  </si>
  <si>
    <t>DAVID MALDONADO RAMIREZ</t>
  </si>
  <si>
    <t>MARIA FERNANDA CARACHEO GUZMAN</t>
  </si>
  <si>
    <t>MONICA PEREZCANO EGUIARTE</t>
  </si>
  <si>
    <t>ARTURO ISRAEL PEREZ VIDAURRI</t>
  </si>
  <si>
    <t>JONATHAN ANDRES UREÐA HERNANDEZ</t>
  </si>
  <si>
    <t>NICOLAS GOMEZ CHAVEZ</t>
  </si>
  <si>
    <t>MARIANO DEL CASTILLO GUERRERO</t>
  </si>
  <si>
    <t>VALERIA MALU ALVAREZ GOMEZ</t>
  </si>
  <si>
    <t>MARIO NAZARETH BALDERAS VIDAL</t>
  </si>
  <si>
    <t>ROSARIO AVENDAÐO FERNANDEZ</t>
  </si>
  <si>
    <t>JULIO CESAR ROSAS MARTINEZ</t>
  </si>
  <si>
    <t>JESICA IVETTE OCON ROSALES</t>
  </si>
  <si>
    <t>MONICA YANIN MUÐOZ MILLAN</t>
  </si>
  <si>
    <t>VICTOR HUGO GARCIA ORTEGA</t>
  </si>
  <si>
    <t>CARLOS DAVID ESTRADA RODRIGUEZ</t>
  </si>
  <si>
    <t>LUIS DAVID MORENO REYES</t>
  </si>
  <si>
    <t>NEREYDA DONAJI CAMERAS GARCIA</t>
  </si>
  <si>
    <t>MARCO ANTONIO LOPEZ VERGIL</t>
  </si>
  <si>
    <t>LAURA MORENO GONZALEZ</t>
  </si>
  <si>
    <t>TOMAS ALONSO RAMIREZ</t>
  </si>
  <si>
    <t>ALDO GILBERTO ZENTENO LEDESMA</t>
  </si>
  <si>
    <t>VANESSA MICHEL GARCIA OLVERA</t>
  </si>
  <si>
    <t>ZAYRA AYLIN AMADO JUAREZ</t>
  </si>
  <si>
    <t>ALEJANDRA HERNANDEZ ZAMORA</t>
  </si>
  <si>
    <t>YURI ALEXIS MEZA DE LA FUENTE</t>
  </si>
  <si>
    <t>CONCEPCION DEL CARMEN CASTRO VAZQUEZ</t>
  </si>
  <si>
    <t>PERLA GUADALUPE ALVARADO ORTIZ</t>
  </si>
  <si>
    <t>CESAR ANDRES SANCHEZ GARCIA</t>
  </si>
  <si>
    <t>JAQUELINE ARLETTE MURILLO AVALOS</t>
  </si>
  <si>
    <t>MONICA ALEJANDRA LOA ACOSTA</t>
  </si>
  <si>
    <t>JONATHAN ALBERTO PALAFOX QUIROZ</t>
  </si>
  <si>
    <t>ILEANA ZARATE EMICENTE</t>
  </si>
  <si>
    <t>ANETTE ALBRECHT FERNANDEZ PELLON</t>
  </si>
  <si>
    <t>KARLA JUDITH ALCALA TOVAR</t>
  </si>
  <si>
    <t>MARIA EUGENIA LOPEZ JIMENEZ</t>
  </si>
  <si>
    <t>DANIELA BERENICE CASTRO ROLDAN</t>
  </si>
  <si>
    <t>CARLOS ISMAEL SANCHEZ ABURTO</t>
  </si>
  <si>
    <t>EDUARDO DANIEL GOMEZ CHAVEZ</t>
  </si>
  <si>
    <t>SERGIO FRANCISCO TRUJILLO GARCIA</t>
  </si>
  <si>
    <t>SERGIO ERNESTO TORRES NIEVES</t>
  </si>
  <si>
    <t>VACANTE MEXICO 1</t>
  </si>
  <si>
    <t>VICTOR ALFONSO GOMEZ CONTRERAS</t>
  </si>
  <si>
    <t>KARLA CRUZ MARTINEZ</t>
  </si>
  <si>
    <t>HECTOR ALEJANDRO IBARRA YAÐEZ</t>
  </si>
  <si>
    <t>LUZ ANGULO REYES</t>
  </si>
  <si>
    <t>LEYRE HURTADO ABAUNZA</t>
  </si>
  <si>
    <t>ALFONSO DAVID MARTINEZ MORAN</t>
  </si>
  <si>
    <t>MARIA DEL PILAR GUTIERREZ AVELAR</t>
  </si>
  <si>
    <t>MA DEL CARMEN GUERRERO RIVERA</t>
  </si>
  <si>
    <t>ALLAN DE JESUS YERVES PENICHE</t>
  </si>
  <si>
    <t>ROMAN HIRAM VAZQUEZ ARIAS</t>
  </si>
  <si>
    <t>ARIADNA KARINA HERNANDEZ URIBE</t>
  </si>
  <si>
    <t>JONATHAN DAVID RIVERA GALLEGOS</t>
  </si>
  <si>
    <t>JUAN FRANCISCO QUIJAS VILLANUEVA</t>
  </si>
  <si>
    <t>GERARDO OLGUIN ORDUÐEZ</t>
  </si>
  <si>
    <t>AMELIA DOMINGUEZ MONTALVO</t>
  </si>
  <si>
    <t>CESAR RICARDO GONZALEZ ALVARADO</t>
  </si>
  <si>
    <t>JESUS DANIEL CASTILLO HERNANDEZ</t>
  </si>
  <si>
    <t>JOSE ROGELIO AVILA HERNANDEZ</t>
  </si>
  <si>
    <t>TANIA VERONICA CUELLAR MIRELES</t>
  </si>
  <si>
    <t>ANA LUISA ALVAREZ DEL CASTILLO VALLEJO</t>
  </si>
  <si>
    <t>YADIRA GUADALUPE ALVIZO HERNANDEZ</t>
  </si>
  <si>
    <t>EUNICE GUADALUPE RUIZ HERNANDEZ</t>
  </si>
  <si>
    <t>GIOVANNI JAVIER LOURIDO PONCE</t>
  </si>
  <si>
    <t>NEREYDA ANTONIA MORENO SOBERANES</t>
  </si>
  <si>
    <t>PAULINA BRISEÐO CANTU</t>
  </si>
  <si>
    <t>LUCIA GUADALUPE ESTRADA ASSAF</t>
  </si>
  <si>
    <t>NOELIA HORTENCIA BARCENA JUAREZ</t>
  </si>
  <si>
    <t>MARIELA ROXANA GONZALEZ RODRIGUEZ</t>
  </si>
  <si>
    <t>ADRIAN ENRIQUE RICO DOMINGUEZ</t>
  </si>
  <si>
    <t>ALMA JESICA QUIÐONES GARCIA</t>
  </si>
  <si>
    <t>LOURDES CRISTINA CHIRINOS NOGUERON</t>
  </si>
  <si>
    <t>CARLOS CARDENAS RENTERIA</t>
  </si>
  <si>
    <t>JOSE ROBERTO MONTES ROLON</t>
  </si>
  <si>
    <t>DANIELA GONZALEZ ORTIZ</t>
  </si>
  <si>
    <t>JIMENA IVETE VEGA CAMARENA</t>
  </si>
  <si>
    <t>ZULEMA DE JESUS NUÐEZ MARTINEZ</t>
  </si>
  <si>
    <t>BRENDA PAULINA VIDAL FOCIL</t>
  </si>
  <si>
    <t>RICARDO FLORES SERRANO</t>
  </si>
  <si>
    <t>GILDHY FERNANDEZ CORDOVA</t>
  </si>
  <si>
    <t>JESUS FLORES TORRES</t>
  </si>
  <si>
    <t>WENDY MELANY GARCIA GONZALEZ</t>
  </si>
  <si>
    <t>VICTOR MANUEL GALVAN PERUSQUIA</t>
  </si>
  <si>
    <t>JORGE ARMANDO LOPEZ URIAS</t>
  </si>
  <si>
    <t>JHULIANA GUILLERMINA TAPIA NUÐEZ</t>
  </si>
  <si>
    <t>LUIS ALFONSO NUÐEZ BLANQUET</t>
  </si>
  <si>
    <t>FATIMA MONSERRAT ESCAMILLA LIRA</t>
  </si>
  <si>
    <t>LUIS ALFONSO DE LA MORA LOPEZ</t>
  </si>
  <si>
    <t>MARIA TERESA ASENCIO LOZANO</t>
  </si>
  <si>
    <t>MARIA MAGDALENA GUTIERREZ MEJIA</t>
  </si>
  <si>
    <t>JOSE ALONSO CORTINA MARROQUIN</t>
  </si>
  <si>
    <t>ALEJANDRO JOSE VERGARA PERRILLIAT</t>
  </si>
  <si>
    <t>PATRICIA INFANTE AÐOVEROS</t>
  </si>
  <si>
    <t>AIDEE ESTEFANIA MONTAÐO MARTINEZ</t>
  </si>
  <si>
    <t>GUADALUPE RODRIGUEZ CAMACHO</t>
  </si>
  <si>
    <t>BRANDON ALEXIS BECERRA TORRES</t>
  </si>
  <si>
    <t>LUISA VICTORIA SANCHEZ CORTES</t>
  </si>
  <si>
    <t>EDGAR GERARDO GONZALEZ MENDEZ</t>
  </si>
  <si>
    <t>KEYLA GABRIELA GARCIA FABELA</t>
  </si>
  <si>
    <t>VICTOR ALEJANDRO HERNANDEZ ROBLEDO</t>
  </si>
  <si>
    <t>SILVIA GUZMAN CRUZ</t>
  </si>
  <si>
    <t>EDGAR DAVID DELGADO CANSECO</t>
  </si>
  <si>
    <t>ANA BELEN CONTRERAS TEODORO</t>
  </si>
  <si>
    <t>MARIO GARCIA HUERTA</t>
  </si>
  <si>
    <t>LETICIA ELENA ELIZALDE LEYVA</t>
  </si>
  <si>
    <t>DANIELA OLVERA ROMO</t>
  </si>
  <si>
    <t>CINTHIA ROCIO CARRERA CONTRERAS</t>
  </si>
  <si>
    <t>ALEJANDRA URTIAGA GONZALEZ</t>
  </si>
  <si>
    <t>YAEL RAMIREZ MONROY</t>
  </si>
  <si>
    <t>ANA KARINA FIMBRES GOMEZ</t>
  </si>
  <si>
    <t>ALEJANDRA PADILLA ACOSTA</t>
  </si>
  <si>
    <t>LEISLY NAYELLI MEDINA TORREGROSA</t>
  </si>
  <si>
    <t>RUBI MARCELA RUIZ NUÐEZ</t>
  </si>
  <si>
    <t>LUIS EDUARDO REYES PEREZ</t>
  </si>
  <si>
    <t>JOSE ANTONIO ROMO HUERTA</t>
  </si>
  <si>
    <t>MANUEL EDUARDO LOPEZ VALENZUELA</t>
  </si>
  <si>
    <t>MARIA MAGDALENA DORANTES VEGA</t>
  </si>
  <si>
    <t>JIMENA APAN ALFARO</t>
  </si>
  <si>
    <t>ESTEBAN DARIO JIMENEZ CHAVIRA</t>
  </si>
  <si>
    <t>FABIOLA PUMARADA AGUILAR</t>
  </si>
  <si>
    <t>FERNANDO ANTILLON PEREZ</t>
  </si>
  <si>
    <t>GUILLERMO TRILLO RIOS</t>
  </si>
  <si>
    <t>PATSY DANIELA CORONADO LOPEZ</t>
  </si>
  <si>
    <t>SANDRA LORENA TELLEZ RODRIGUEZ</t>
  </si>
  <si>
    <t>ARACELI VARGAS JAIMES</t>
  </si>
  <si>
    <t>SANDRA DANIELA SANCHEZ GODINEZ</t>
  </si>
  <si>
    <t>CARLOS ALBERTO CHAN BORGES</t>
  </si>
  <si>
    <t>ESTELA MARGARITA LARA GARCIA</t>
  </si>
  <si>
    <t>WILFRIDO ZAMACONA DURON</t>
  </si>
  <si>
    <t>LUIS ANTONIO TORRES SANCHEZ</t>
  </si>
  <si>
    <t>LAURA CAROLINA BAEZA MERCADO</t>
  </si>
  <si>
    <t>ELIZABETH VILLAFUERTE SOLIS</t>
  </si>
  <si>
    <t>KARLA TAMARA DE RUGAMA SAULES</t>
  </si>
  <si>
    <t>CLAUDIA GONZALEZ JIMENEZ</t>
  </si>
  <si>
    <t>KARLA JAZMIN LUGO VEGA</t>
  </si>
  <si>
    <t>KARLA MARIA PEREZ PAEZ</t>
  </si>
  <si>
    <t>GRECIA EMMANUEL IBARRA BAEZ</t>
  </si>
  <si>
    <t>MANUEL MEZA CUERVO</t>
  </si>
  <si>
    <t>DELIA SALAZAR GALLEGOS</t>
  </si>
  <si>
    <t>JOSE CUITLAHUAC ZARAZUA CONTRERAS</t>
  </si>
  <si>
    <t>MARIA ELENA YANES MARTINEZ</t>
  </si>
  <si>
    <t>ALDO ALFREDO ARELLANO CUEVAS</t>
  </si>
  <si>
    <t>KAREN YAMILETH QUEVEDO LOPEZ</t>
  </si>
  <si>
    <t>MONICA IVONE SESMA MELGAR</t>
  </si>
  <si>
    <t>ALMA MONICA GARCIA MERCADO</t>
  </si>
  <si>
    <t>ANTONIO DE JESUS VALENZUELA NUBES</t>
  </si>
  <si>
    <t>ROCIO DE LA O SASTRE</t>
  </si>
  <si>
    <t>MARIO LUIS DIEGO RODRIGUEZ</t>
  </si>
  <si>
    <t>JANNETTE GARCIA PEREZ</t>
  </si>
  <si>
    <t>JORGE RODOLFO PONCE DE LEON URIARTE</t>
  </si>
  <si>
    <t>MARIA GUADALUPE IBARRA NUNGARAY</t>
  </si>
  <si>
    <t>ALEJANDRA FERRER JAIME</t>
  </si>
  <si>
    <t>SILVIA ROSARIO CHAPARRO ALVIDREZ</t>
  </si>
  <si>
    <t>SERGIO DODERO SISO</t>
  </si>
  <si>
    <t>JESSICA VIRIDIANA MARTINEZ MARTINEZ</t>
  </si>
  <si>
    <t>NAHALLELI AIRET CERVANTES MEJIA</t>
  </si>
  <si>
    <t>DANIELA RAQUEL GOMEZ LOPEZ</t>
  </si>
  <si>
    <t>JOAQUIN DURAZO CERECER</t>
  </si>
  <si>
    <t>MARIA DEL PILAR GARCIA MARTINEZ</t>
  </si>
  <si>
    <t>GUSTAVO CARMONA CARMONA</t>
  </si>
  <si>
    <t>J LUIS MORAN CASTRO</t>
  </si>
  <si>
    <t>GLADIS YANETH CASTELLANO LARA</t>
  </si>
  <si>
    <t>GABRIELA EUGENIA FLORES ESPARZA</t>
  </si>
  <si>
    <t>SERGIO DAVID COLORADO LOPEZ</t>
  </si>
  <si>
    <t>MIGUEL ANGEL GARIBAY DE LA VEGA</t>
  </si>
  <si>
    <t>LUIS DONALDO VAZQUEZ GARCIA</t>
  </si>
  <si>
    <t>FRANCISCO MANUEL DE DIOS Y SANCHEZ</t>
  </si>
  <si>
    <t>SAUL SAENZ SANCHEZ</t>
  </si>
  <si>
    <t>PILAR CASTRO ZEPEDA</t>
  </si>
  <si>
    <t>CLAUDIA SANCHEZ ANGELES</t>
  </si>
  <si>
    <t>PAOLA FERNANDA ARAMBURO MELING</t>
  </si>
  <si>
    <t>PAULA GUADALUPE TECANHUEHUE GONZALEZ</t>
  </si>
  <si>
    <t>YAZELY ELIZABETH MONDRAGON VELAZQUEZ</t>
  </si>
  <si>
    <t>RAFAEL ZALETA PEREZ</t>
  </si>
  <si>
    <t>FABRICIO ALBERTO PRADO QUIROGA</t>
  </si>
  <si>
    <t>JENIFER ORTIZ SANDOVAL</t>
  </si>
  <si>
    <t>ALEJANDRA GUTIERREZ HERMOSILLO MONTES</t>
  </si>
  <si>
    <t>MARIANA LUNA LOPEZ</t>
  </si>
  <si>
    <t>SEBASTIAN SANCHEZ DIAZ</t>
  </si>
  <si>
    <t>ALEJANDRO PANIAGUA HENRIQUEZ LUZ</t>
  </si>
  <si>
    <t>RICY ADELA MENDOZA GALEAS</t>
  </si>
  <si>
    <t>PATRICIA BIBIANA RAMIREZ RIVERA</t>
  </si>
  <si>
    <t>ALLAN ARTURO BRAVO VIDAL</t>
  </si>
  <si>
    <t>MARIANA BERRUETO PADILLA</t>
  </si>
  <si>
    <t>ALEJANDRA NIETO ORTIZ</t>
  </si>
  <si>
    <t>MARIA CLAUDIA DELGADILLO TELLO</t>
  </si>
  <si>
    <t>FERNANDO ENRIQUE SOTO ACOSTA</t>
  </si>
  <si>
    <t>DONAJI NORIEGA PEREZ</t>
  </si>
  <si>
    <t>SERGIO ARMANDO ORTEGON GUTIERREZ</t>
  </si>
  <si>
    <t>ANGEL ROGELIO ACEVES ALVAREZ</t>
  </si>
  <si>
    <t>CLAUDIA ESPINOSA ORTIZ</t>
  </si>
  <si>
    <t>OLIVIA RAMIREZ FLORES</t>
  </si>
  <si>
    <t>MARIZA MARIA SALGUERO GOMEZ</t>
  </si>
  <si>
    <t>MIRIAM GONZALEZ QUIROZ</t>
  </si>
  <si>
    <t>NORA ALEJANDRA GONZALEZ ALCANTAR</t>
  </si>
  <si>
    <t>JOSE ROBERTO CANO CRUZ</t>
  </si>
  <si>
    <t>LEOPOLDO BELTRAN URQUIZA</t>
  </si>
  <si>
    <t>ROSA ELIZABETH SALAZAR RODRIGUEZ</t>
  </si>
  <si>
    <t>MARIO JOEL SOTO LOPEZ</t>
  </si>
  <si>
    <t>LEONARDO YASSELL GUTIERREZ BALANDRAN</t>
  </si>
  <si>
    <t>JESUS LEOBARDO CASTRO MAGAÐA</t>
  </si>
  <si>
    <t>SEBASTIAN ALEJANDRO GONZALEZ DIAZ</t>
  </si>
  <si>
    <t>HILDA MARIA HERNANDEZ HERNANDEZ</t>
  </si>
  <si>
    <t>BLANCA ISELA VASQUEZ BRACAMONTES</t>
  </si>
  <si>
    <t>OSCAR SAUL ALVAREZ RAMOS</t>
  </si>
  <si>
    <t>ANTONIO DE JESUS GALLEGOS OROZCO</t>
  </si>
  <si>
    <t>DANIEL JESUS MARTINEZ GUTIERREZ DE VELASCO</t>
  </si>
  <si>
    <t>CARLA DEL CARMEN CANCHE JIMENEZ</t>
  </si>
  <si>
    <t>VERONICA TORRES PONCE</t>
  </si>
  <si>
    <t>RODOLFO KEMPKE LUNA</t>
  </si>
  <si>
    <t>SERGIO JAVIER ZARATE GUERRA</t>
  </si>
  <si>
    <t>PABLO ISAAC LOPEZ CERDA</t>
  </si>
  <si>
    <t>JACQUES MUÐOZ PAILLET</t>
  </si>
  <si>
    <t>RICARDO OLIVO DIAZ</t>
  </si>
  <si>
    <t>GABRIELA YASMIN MORENO REYES</t>
  </si>
  <si>
    <t>ALEJANDRA DE LA CRUZ PAREDES</t>
  </si>
  <si>
    <t>ARACELI AGUIRRE NICOLAS</t>
  </si>
  <si>
    <t>PATRICIA VIRIDIANA ROSARIO LOPEZ</t>
  </si>
  <si>
    <t>MARTHA SUSANA MORALES AVILA</t>
  </si>
  <si>
    <t>JOCELYNE ARANTXA RODRIGUEZ CARRILLO</t>
  </si>
  <si>
    <t>ITZEL SANCHEZ SANCHEZ</t>
  </si>
  <si>
    <t>ANA GABRIELA GARCIA BENAVIDES</t>
  </si>
  <si>
    <t>ENRY JACOBO YAM MIS</t>
  </si>
  <si>
    <t>ALEJANDRA DEL CARMEN PEREZ CASTILLO</t>
  </si>
  <si>
    <t>FRANCISCO JAVIER ALDERETE MORENO</t>
  </si>
  <si>
    <t>LIZETH DELGADO ESCAMILLA</t>
  </si>
  <si>
    <t>PEDRO CALDERON PEREZ</t>
  </si>
  <si>
    <t>GUILLERMO DE JESUS GUTIERREZ GUERRA</t>
  </si>
  <si>
    <t>ADRIANA PAOLA TORRES CARDONA</t>
  </si>
  <si>
    <t>MARIA DE LOS ANGELES RIOS VEGA</t>
  </si>
  <si>
    <t>ALAN FLORES JIMENEZ</t>
  </si>
  <si>
    <t>ANGEL RAFAEL DOMINGUEZ TORRE</t>
  </si>
  <si>
    <t>RAFAEL EMILIANO SERVIN GUALITO</t>
  </si>
  <si>
    <t>JOSE JULIAN ALEJANDRO OLIVA CAUDILLO</t>
  </si>
  <si>
    <t>PATRICIA GODINEZ MATA</t>
  </si>
  <si>
    <t>LUIS FERNANDO CENTENO SANCHEZ DE CIMA</t>
  </si>
  <si>
    <t>NORMA ADRIANA CORTES HERNANDEZ</t>
  </si>
  <si>
    <t>ALEJANDRA PAOLA RANGEL SILVA</t>
  </si>
  <si>
    <t>CINTHYA BETZABE ZURITA RODRIGUEZ</t>
  </si>
  <si>
    <t>DANAE PAULINA RUIZ RODRIGUEZ</t>
  </si>
  <si>
    <t>PAULINA DEL CASTILLO DE LA PARRA</t>
  </si>
  <si>
    <t>MIRIAM AIMEE VILLARREAL GARCIA</t>
  </si>
  <si>
    <t>JENYFER TINOCO SANCHEZ</t>
  </si>
  <si>
    <t>OSCAR MORENO ALTAMIRANO</t>
  </si>
  <si>
    <t>JOSE OMAR PEREZ MORALES</t>
  </si>
  <si>
    <t>SOFIA VENZOR CARRILLO</t>
  </si>
  <si>
    <t>CLAUDIA FLORES AGUILAR</t>
  </si>
  <si>
    <t>ALEJANDRA LARA VAZQUEZ</t>
  </si>
  <si>
    <t>MARIA ANDREA VILLARREAL MELENDEZ</t>
  </si>
  <si>
    <t>CYNTHIA CORTES RICO</t>
  </si>
  <si>
    <t>ESMERALDA ZAGOYA FERNANDEZ</t>
  </si>
  <si>
    <t>JOSE ANTONIO FERNANDEZ ESQUIVEL</t>
  </si>
  <si>
    <t>JENNIFER ALEXA DOMINGUEZ CASTILLO</t>
  </si>
  <si>
    <t>ISRAEL RANGEL MARTINEZ</t>
  </si>
  <si>
    <t>DIANA MARLENE AREVALO NAJERA</t>
  </si>
  <si>
    <t>SAMUEL CAMACHO GARCIA</t>
  </si>
  <si>
    <t>ARMIDA URETA MUÐOZ</t>
  </si>
  <si>
    <t>DANIEL PIOQUINTO MENDOZA</t>
  </si>
  <si>
    <t>ARIANA MARGARITA CAVAZOS PEÐA</t>
  </si>
  <si>
    <t>EDGAR URIEL CARBAJAL SERNA</t>
  </si>
  <si>
    <t>NEMUEL CRUZ CORTES</t>
  </si>
  <si>
    <t>MIRNA ALEJANDRA PEREZ ANDRADE</t>
  </si>
  <si>
    <t>DALIA GOTELINA AVILA OMAÐA</t>
  </si>
  <si>
    <t>MOISES SALAS ROMERO</t>
  </si>
  <si>
    <t>MARIA HORTENSIA SILVA JUAREZ</t>
  </si>
  <si>
    <t>DOUBRASKA IVANOVA SANCHEZ DIAZ</t>
  </si>
  <si>
    <t>ABRAHAM DE JESUS ACEVEDO CALDERON</t>
  </si>
  <si>
    <t>BEATRIZ MARTINEZ PACHECO</t>
  </si>
  <si>
    <t>LORENA JAZMIN RODRIGUEZ BLANCO</t>
  </si>
  <si>
    <t>ATHENA ECHANIZ LASSO</t>
  </si>
  <si>
    <t>OSCAR VAZQUEZ ORTEGA</t>
  </si>
  <si>
    <t>ADRIAN JOB HERNANDEZ IBARRA</t>
  </si>
  <si>
    <t>ANGELINA JANET RUBIO SAAVEDRA</t>
  </si>
  <si>
    <t>SIGIFREDO DE JESUS MONROY ANDRADE</t>
  </si>
  <si>
    <t>JUAN JOSE NUÐEZ SALGADO</t>
  </si>
  <si>
    <t>MARIA DEL PILAR GALILEA DE LUCIO DORANTES</t>
  </si>
  <si>
    <t>LAURA EDITH GONZALEZ GRANILLO</t>
  </si>
  <si>
    <t>MARIA DE LOS ANGELES GARZA FERNANDEZ</t>
  </si>
  <si>
    <t>BEATRIZ ESTELA LOPEZ CASARES</t>
  </si>
  <si>
    <t>FRANCISCO JESUS LEON BENITEZ</t>
  </si>
  <si>
    <t>CRIS LIZBETH SOSA MARTINEZ</t>
  </si>
  <si>
    <t>HOMERO ENRIQUE VALLES CALVETE</t>
  </si>
  <si>
    <t>ERIKA CHAVEZ SOTO</t>
  </si>
  <si>
    <t>DIANA DEL CARMEN PATIÐO ALVAREZ</t>
  </si>
  <si>
    <t>LIZETT ILIANA TORRES MENDOZA</t>
  </si>
  <si>
    <t>LENYN THAIS GARRIDO DACOSTA</t>
  </si>
  <si>
    <t>ALMA GABRIELA RAYMUNDO SOSA</t>
  </si>
  <si>
    <t>MARCELA GOMEZ RODRIGUEZ</t>
  </si>
  <si>
    <t>BRIANDA GABRIELA CRUZ MARTINEZ</t>
  </si>
  <si>
    <t>MARIA SUSANA NIEVES FLORES</t>
  </si>
  <si>
    <t>LEONARDO ISRAEL DEL ANGEL SOSA</t>
  </si>
  <si>
    <t>LILIA FERNANDA LOPEZ RAMIREZ</t>
  </si>
  <si>
    <t>MARIA ELENA AGUILAR LAGUNES</t>
  </si>
  <si>
    <t>EMILIO ANTONIO PEÐA BARRERA</t>
  </si>
  <si>
    <t>GUADALUPE BUSTAMANTE MONTOYA</t>
  </si>
  <si>
    <t>ELSA GAMBOA GUEVARA</t>
  </si>
  <si>
    <t>JULIETA PATRICIA ALFARO CALLEROS</t>
  </si>
  <si>
    <t>CARLOS ALBERTO VERDI GORDILLO</t>
  </si>
  <si>
    <t>ADRIANA ALCANTARA ORENDAIN</t>
  </si>
  <si>
    <t>LUIS ALFONSO MORALES DANIELS</t>
  </si>
  <si>
    <t>JOSE DE JESUS VAZQUEZ MARQUEZ</t>
  </si>
  <si>
    <t>OMAR DIAZ ACOSTA</t>
  </si>
  <si>
    <t>MARTHA CAROLINA SERVIN AGUILAR</t>
  </si>
  <si>
    <t>IVAN ALEJANDRO CAVAZOS HERNANDEZ</t>
  </si>
  <si>
    <t>JOSE ABRAHAM BARBOSA MORENO</t>
  </si>
  <si>
    <t>ALEJANDRO GOMEZ VILLALVA</t>
  </si>
  <si>
    <t>JOSE ALBERTO CASTAÐEDA VILLALOBOS</t>
  </si>
  <si>
    <t>ANA KAREN MALAGON ROMERO</t>
  </si>
  <si>
    <t>ALAN JORDAN IÐIGUEZ GARCIA</t>
  </si>
  <si>
    <t>LISANDRO VILLEGAS PALACIOS</t>
  </si>
  <si>
    <t>BEATRIZ REYES CHAVEZ</t>
  </si>
  <si>
    <t>KIMBERLY ALEXANDRA ALCALA TOVAR</t>
  </si>
  <si>
    <t>DIEGO ALBERTO PLASENCIA CRUZ</t>
  </si>
  <si>
    <t>ANA ELIZET SERVIN RODRIGUEZ</t>
  </si>
  <si>
    <t>LUIS CARLOS GUERRA VARGAS</t>
  </si>
  <si>
    <t>ALEJANDRA HERNANDEZ AVILA</t>
  </si>
  <si>
    <t>CARLOS NAHUM LEYVA TELLO</t>
  </si>
  <si>
    <t>ADRIAN PORTILLO CEDILLO</t>
  </si>
  <si>
    <t>MARLENE NATALY DANGELY DELGADILLO</t>
  </si>
  <si>
    <t>DIEGO ARMANDO NAVARRO VALENCIA</t>
  </si>
  <si>
    <t>EDITH LOPEZ GRANADOS</t>
  </si>
  <si>
    <t>LETICIA HERNANDEZ GARCIA</t>
  </si>
  <si>
    <t>ANTHONY YAHIR RIOS CRUZ</t>
  </si>
  <si>
    <t>ELIZABETH VITE ACOSTA</t>
  </si>
  <si>
    <t>MIGUEL ANGEL LOPEZ MARTINEZ</t>
  </si>
  <si>
    <t>FERNANDO VILLEGAS HERNANDEZ</t>
  </si>
  <si>
    <t>YADIRA DEL ROCIO PEDROZA OBREGON</t>
  </si>
  <si>
    <t>LOURDES BERENICE BALDERAS ARANDA</t>
  </si>
  <si>
    <t>JOSE ALBERTO CORONADO ROSAS</t>
  </si>
  <si>
    <t>LORENA PINEDA MORALES</t>
  </si>
  <si>
    <t>YUKIE TSUTSUMI KIMURA</t>
  </si>
  <si>
    <t>ALMA IBETH AVILES BENITEZ</t>
  </si>
  <si>
    <t>SARA MARTINEZ CHICO</t>
  </si>
  <si>
    <t>ALONSO DANIEL TAMEZ AREVALO</t>
  </si>
  <si>
    <t>FRIDA MONTES MONTOTO</t>
  </si>
  <si>
    <t>NAHIN PAZ Y PUENTE CASTAÐEDA</t>
  </si>
  <si>
    <t>ROBERTO CARLOS TOLEDANO OLEA</t>
  </si>
  <si>
    <t>DAVID FELIPE CHAPARRO HERRERA</t>
  </si>
  <si>
    <t>JUANA MARIA CANTU RODRIGUEZ</t>
  </si>
  <si>
    <t>ARISAI JEZABEL VELASCO MARTINEZ</t>
  </si>
  <si>
    <t>JOSUE OMAR PALOS FLORES</t>
  </si>
  <si>
    <t>LAURA ELENA MEZA CAZARES</t>
  </si>
  <si>
    <t>AIMEE CAROLINA CARDENAS ORTIZ</t>
  </si>
  <si>
    <t>LUATANI GARCIA PINEDA</t>
  </si>
  <si>
    <t>DIANA TINAJERO DE ANDA</t>
  </si>
  <si>
    <t>JORGE BENJAMIN GARCIA CARRANZA</t>
  </si>
  <si>
    <t>KAREN DOMINGUEZ GERONIMO</t>
  </si>
  <si>
    <t>ILIANA MATA VELA</t>
  </si>
  <si>
    <t>LESLY RUBI ROBLES CRUZ</t>
  </si>
  <si>
    <t>ARIADNA FERNANDA RAMIREZ HERNANDEZ</t>
  </si>
  <si>
    <t>MARIA FERNANDA MURGUIA DIAZ</t>
  </si>
  <si>
    <t>SANDRA MUÐOZ SANTANA</t>
  </si>
  <si>
    <t>ANA BEATRIZ JACINTO SANGUINO</t>
  </si>
  <si>
    <t>RAQUEL DORANTES GARDUÐO</t>
  </si>
  <si>
    <t>KARINA GUADALUPE BENAVIDES LLAMAS</t>
  </si>
  <si>
    <t>HECTOR ALEJANDRO PEREZ GONZALEZ</t>
  </si>
  <si>
    <t>ANGELICA JOHANA GONZALEZ RAMOS</t>
  </si>
  <si>
    <t>MAYRA EUGENIA ROQUE SILVA</t>
  </si>
  <si>
    <t>ANGEL FABIAN ORTIZ ANDRADE</t>
  </si>
  <si>
    <t>JOSUE ROMAN TREJO SANTOS</t>
  </si>
  <si>
    <t>ANAHI HERNANDEZ CARDENAS</t>
  </si>
  <si>
    <t>ROCIO ALEXANDRA GONZALEZ RAMOS</t>
  </si>
  <si>
    <t>GICELA ROCIO HERNANDEZ STEFFANI</t>
  </si>
  <si>
    <t>LINDA VAZQUEZ BECERRIL</t>
  </si>
  <si>
    <t>IRIS ADRIANA MILLARES SANDOVAL</t>
  </si>
  <si>
    <t>DULLY DOMINGUEZ OCHOA</t>
  </si>
  <si>
    <t>ROGELIO ALFARO VIDAÐA</t>
  </si>
  <si>
    <t>MANUEL AGUILAR GURROLA</t>
  </si>
  <si>
    <t>RICARDO MARTINEZ MALDONADO</t>
  </si>
  <si>
    <t>JESSIKA ZARAGOZA DE LA PORTILLA</t>
  </si>
  <si>
    <t>MELISSA PEYROT BADILLO</t>
  </si>
  <si>
    <t>MANUEL AYELO MARTINEZ</t>
  </si>
  <si>
    <t>FLOR DE LOTO AYALA HERNANDEZ</t>
  </si>
  <si>
    <t>MATILDE SAURY ARIAS</t>
  </si>
  <si>
    <t>IRMA GUADALUPE TORRES NUÐO</t>
  </si>
  <si>
    <t>GRECIA SILVA ALONSO</t>
  </si>
  <si>
    <t>JULIO CESAR REYES CALIFORNIAS</t>
  </si>
  <si>
    <t>DANIEL ALFONSO DOMINGUEZ TORRE</t>
  </si>
  <si>
    <t>VANESSA ISABEL RODRIGUEZ .</t>
  </si>
  <si>
    <t>ALBA GABRIELA DRAGUSTINOVIS BEAR</t>
  </si>
  <si>
    <t>JORGE EMMANUEL MANZO BRICEÐO</t>
  </si>
  <si>
    <t>XIMENA FERNANDA HERNANDEZ MORGADO</t>
  </si>
  <si>
    <t>JULIA CAROLINA COVARRUBIAS IBARRA</t>
  </si>
  <si>
    <t>ELSA VIRGINIA GARCIA TREVIÐO</t>
  </si>
  <si>
    <t>MARIA GUADALUPE MELENDEZ ARTEAGA</t>
  </si>
  <si>
    <t>SERGIO LOPEZ CASTELLANOS</t>
  </si>
  <si>
    <t>MIGUEL ARCANGEL BURGOS MORALES</t>
  </si>
  <si>
    <t>KARLA BERENICE GONZALEZ ORTIZ</t>
  </si>
  <si>
    <t>RICARDO EMMANUEL VAZQUEZ GONGORA</t>
  </si>
  <si>
    <t>ANTONIO EDUARDO MARTIR ROUSSET</t>
  </si>
  <si>
    <t>ERIKA ALEJANDRA ESCOBAR COMAS</t>
  </si>
  <si>
    <t>DANIELA LOZANO VIESCA</t>
  </si>
  <si>
    <t>LUIS MANUEL MEZA MENDEZ</t>
  </si>
  <si>
    <t>JESUS ABRAHAM TORRES VASQUEZ</t>
  </si>
  <si>
    <t>JOSE EDUARDO GONZALEZ RUA</t>
  </si>
  <si>
    <t>MARIA FERNANDA SILVA SOREQUE</t>
  </si>
  <si>
    <t>EVA EDITH CABRERA COLIN</t>
  </si>
  <si>
    <t>JORGE ANTONIO SANCHEZ TORRES</t>
  </si>
  <si>
    <t>MAURICIO CORTES VILLAMIL</t>
  </si>
  <si>
    <t>MARISOL AVILES ELIZARRARAZ</t>
  </si>
  <si>
    <t>NATLLELY SUSANA GARCIA ABASCAL</t>
  </si>
  <si>
    <t>MIGUEL DE JESUS VERA JIMENEZ</t>
  </si>
  <si>
    <t>JESSICA RODRIGUEZ HERNANDEZ</t>
  </si>
  <si>
    <t>JORGE MIGUEL GARCIA RAMOS GUADIANA</t>
  </si>
  <si>
    <t>CLAUDIA ALICIA DE LA O MERCADO</t>
  </si>
  <si>
    <t>ZAYRA DEYANIRA KANAFANY ALVAREZ</t>
  </si>
  <si>
    <t>JESICA CAROLINA VAZQUEZ RAMIREZ</t>
  </si>
  <si>
    <t>LIZBETH GARCIA COLIN</t>
  </si>
  <si>
    <t>CLAUDIA ESMERALDA CORREA ORTIZ</t>
  </si>
  <si>
    <t>JOCELYN URIBE VARGAS</t>
  </si>
  <si>
    <t>ANGELES ESTEFANY REYES GARCIA</t>
  </si>
  <si>
    <t>JORGE LUIS OCHOA PIZARRO</t>
  </si>
  <si>
    <t>ENRIQUE ROMAN MENDEZ FLORES</t>
  </si>
  <si>
    <t>JORGE FABIAN GUERRA GONZALEZ</t>
  </si>
  <si>
    <t>SAMUEL MUÐOZ GOMEZ</t>
  </si>
  <si>
    <t>DIANA ELIZABETH TORRES BECERRIL</t>
  </si>
  <si>
    <t>JESUS GARCIA DE LA CRUZ</t>
  </si>
  <si>
    <t>MILTON JAIR LOPEZ VARGAS</t>
  </si>
  <si>
    <t>KARINA EDITH GIL CHAVARRIA</t>
  </si>
  <si>
    <t>TERESITA DE JESUS MARTIN PEREIRA</t>
  </si>
  <si>
    <t>MARIA GUADALUPE REYES URBINA</t>
  </si>
  <si>
    <t>JOSE LUIS MUNGUIA AYALA</t>
  </si>
  <si>
    <t>TAHNIA ORANDAY TREVIÐO</t>
  </si>
  <si>
    <t>JULIO CESAR ALONSO PALOMARES</t>
  </si>
  <si>
    <t>WENDY ANAHI VAZQUEZ LOPEZ</t>
  </si>
  <si>
    <t>GUADALUPE TANIA ROJAS MONTOYA</t>
  </si>
  <si>
    <t>NORMA ANGELICA JUAREZ RAMIREZ</t>
  </si>
  <si>
    <t>ABRAHAM CESPEDES MORALES</t>
  </si>
  <si>
    <t>BLADIMIR VAZQUEZ BARRENA</t>
  </si>
  <si>
    <t>ALAN ELOY POIRE ARANDA</t>
  </si>
  <si>
    <t>MARGARITA GUTIERREZ VERGARA</t>
  </si>
  <si>
    <t>ANA BERTHA PEREZ VAZQUEZ</t>
  </si>
  <si>
    <t>EUNICE ADRIANA SOLIS RODRIGUEZ</t>
  </si>
  <si>
    <t>DIANA KARINA ARREGUIN IGLESIAS</t>
  </si>
  <si>
    <t>BEATRIZ MORENO BRAVO</t>
  </si>
  <si>
    <t>CARLOS ALFONSO TORRES VARGAS</t>
  </si>
  <si>
    <t>OSVALDO MARES MARTINEZ</t>
  </si>
  <si>
    <t>CARLOS DE JESUS LOPEZ CASTILLO</t>
  </si>
  <si>
    <t>MITZI AILED MORALES RODRIGUEZ</t>
  </si>
  <si>
    <t>RAMIRO ROMAN SANCHEZ</t>
  </si>
  <si>
    <t>JUAN IGNACIO GONZALEZ RAMIREZ</t>
  </si>
  <si>
    <t>PEDRO CELESTINO BRITO RODRIGUEZ</t>
  </si>
  <si>
    <t>REBECA MAYA VENCES</t>
  </si>
  <si>
    <t>ALMA VALDES SALAS</t>
  </si>
  <si>
    <t>AMALIA DEL CARMEN RODRIGUEZ LOPEZ</t>
  </si>
  <si>
    <t>EDUARDO GOMEZ ALVARADO</t>
  </si>
  <si>
    <t>MARTHA BEATRIZ OCHOA SANCHEZ</t>
  </si>
  <si>
    <t>YESICA IVONNE GARCIA OCHOA</t>
  </si>
  <si>
    <t>RAFAEL JAIME ROBLEDO CAMPOS</t>
  </si>
  <si>
    <t>JOSE JARED DIAZ MARTINEZ</t>
  </si>
  <si>
    <t>ISELA MIRELLA PERES LACHICA</t>
  </si>
  <si>
    <t>SINDY NOH VAZQUEZ</t>
  </si>
  <si>
    <t>RAQUEL CORDOVA ROMAN</t>
  </si>
  <si>
    <t>JAVIER ADRIAN GONZALEZ RESENDIZ</t>
  </si>
  <si>
    <t>IMELDA CABELLO LARIOS</t>
  </si>
  <si>
    <t>KAREN MUÐOZ GARCIA</t>
  </si>
  <si>
    <t>HATSHEPSUT CAROLINA ARMENTA HERNANDEZ</t>
  </si>
  <si>
    <t>MARIA ROSARIO CORTES TEPETLA</t>
  </si>
  <si>
    <t>ERIK ABRAHAM GUTIERREZ PULIDO</t>
  </si>
  <si>
    <t>MANUEL CARBONELL REYES</t>
  </si>
  <si>
    <t>ALFREDO VAZQUEZ JIMENEZ</t>
  </si>
  <si>
    <t>NYDIA FERNANDA VALDES GAONA</t>
  </si>
  <si>
    <t>SARAY PAMELA ESCOBAR ORDAZ</t>
  </si>
  <si>
    <t>IRIS ITAZAMI ROSAS SANTIBAÐEZ</t>
  </si>
  <si>
    <t>LAURA NELLY IGLESIAS GONZALEZ</t>
  </si>
  <si>
    <t>SARAI MENDOZA GALLARDO</t>
  </si>
  <si>
    <t>MARIA ARACELI DE GUADALUPE LOPEZ MORENO MACIAS</t>
  </si>
  <si>
    <t>DAISY EVELYN AGUIRRE PALACIOS</t>
  </si>
  <si>
    <t>BEKY MAURICIA RUIZ FELIX</t>
  </si>
  <si>
    <t>BLANCA ESTELA PORFIRIO CASTILLO</t>
  </si>
  <si>
    <t>MIRIAM BETSABE GONZALEZ CONZUELO</t>
  </si>
  <si>
    <t>EDUARDO CACOGUI PASALLO</t>
  </si>
  <si>
    <t>MA DE JESUS ANGUIANO VAZQUEZ</t>
  </si>
  <si>
    <t>ARUMY HERNANDEZ CALDERON</t>
  </si>
  <si>
    <t>ADOLFO NUÐEZ RODRIGUEZ</t>
  </si>
  <si>
    <t>RENE FABRIZIO AGUIRRE FLORES</t>
  </si>
  <si>
    <t>ADRIANA JUAREZ SANCHEZ</t>
  </si>
  <si>
    <t>MARIBEL HERNANDEZ SANCHEZ</t>
  </si>
  <si>
    <t>JESICA GARCIA BAIZ</t>
  </si>
  <si>
    <t>CRISTHIAN DE JESUS ASTIVIA ESCOBAR</t>
  </si>
  <si>
    <t>JANNET JUAREZ LOPEZ</t>
  </si>
  <si>
    <t>TERESA AGUAYO SILVA</t>
  </si>
  <si>
    <t>NATHALIA GUADALUPE MAY FRANCO</t>
  </si>
  <si>
    <t>OMAR NOE SANCHEZ OCAÐA</t>
  </si>
  <si>
    <t>JOSE DE JESUS SANDOVAL FLORES</t>
  </si>
  <si>
    <t>DIEGO BAHENA RAMIREZ</t>
  </si>
  <si>
    <t>DALIA LIZBETH BERNAL GARCIA</t>
  </si>
  <si>
    <t>MARIA OLIVIA MANZANO SOLIS</t>
  </si>
  <si>
    <t>JESSICA RESENDIZ VALENCIA</t>
  </si>
  <si>
    <t>HONORIO PEÐALOZA MALDONADO</t>
  </si>
  <si>
    <t>RODRIGO OCAÐA MUÐOZ</t>
  </si>
  <si>
    <t>EVELIN JIMENEZ REYES</t>
  </si>
  <si>
    <t>MARIANA GOMEZ CONDE</t>
  </si>
  <si>
    <t>CLAUDIA GABRIELA SILVA AGUILAR</t>
  </si>
  <si>
    <t>SANDRA ELENA OCHOA VALENCIA</t>
  </si>
  <si>
    <t>JACKELINE CASTELLANO SANCHEZ</t>
  </si>
  <si>
    <t>HADID OCTAVIO COLORADO MARTINEZ</t>
  </si>
  <si>
    <t>MA. DEL ROSARIO OVALLE RIOS</t>
  </si>
  <si>
    <t>JUAN JOSE DOMINGUEZ CORTES</t>
  </si>
  <si>
    <t>FERNANDO URIEL RAMIREZ YESCAS</t>
  </si>
  <si>
    <t>CARLOS RENE BARRAGAN HERNANDEZ</t>
  </si>
  <si>
    <t>GERALDINE VILLAMIL PICHARDO</t>
  </si>
  <si>
    <t>ITTZEL LOPEZ RADAID</t>
  </si>
  <si>
    <t>MARCO ANTONIO SONQUI AMADOR</t>
  </si>
  <si>
    <t>MANUEL BENJAMIN BERNARDO AGUILAR</t>
  </si>
  <si>
    <t>LUIS ALBERTO RODRIGUEZ COUTIÐO</t>
  </si>
  <si>
    <t>AZUCENA CARLOS VAZQUEZ</t>
  </si>
  <si>
    <t>DIANA GOMEZ PADILLA</t>
  </si>
  <si>
    <t>ARANZA JAZMIN HERNANDEZ VAZQUEZ</t>
  </si>
  <si>
    <t>MAYRA JUANA VAZQUEZ AGUILERA</t>
  </si>
  <si>
    <t>REYNALDO PEDRO LOPEZ CALDERON</t>
  </si>
  <si>
    <t>MARTA ADRIANA DEL ROCIO MARTINEZ LEMUS</t>
  </si>
  <si>
    <t>ALEXIS AZAHEL ELIZALDE PADILLA</t>
  </si>
  <si>
    <t>YESSICA ARLETT FLORES ORTIZ</t>
  </si>
  <si>
    <t>SERGIO LIMA PADILLA</t>
  </si>
  <si>
    <t>JOSE GUADALUPE TORRES GONZALEZ</t>
  </si>
  <si>
    <t>IRAIMA ROSA RIVERON BORGES</t>
  </si>
  <si>
    <t>ALBERTO DUCLOUX MORENO</t>
  </si>
  <si>
    <t>MICHELLE LASSO GONZALEZ</t>
  </si>
  <si>
    <t>ELIZABETH JUAREZ CHAVEZ</t>
  </si>
  <si>
    <t>ANALI JIMENEZ RICARDEZ</t>
  </si>
  <si>
    <t>MARIANA ARGENTINA CANTU ESTRADA</t>
  </si>
  <si>
    <t>GENOVEVA AVILEZ URIARTE</t>
  </si>
  <si>
    <t>FERNANDO CHARLES RAMIREZ</t>
  </si>
  <si>
    <t>CLAUDIA YARELI LIZARRAGA CABRERA</t>
  </si>
  <si>
    <t>CRISTHIAN HERNANDEZ FLORES</t>
  </si>
  <si>
    <t>GUILLERMO EDUARDO OLVERA ESCALANTE</t>
  </si>
  <si>
    <t>AMERICA DESIRE AYALA ZAMORA</t>
  </si>
  <si>
    <t>MARIA DANIELA AGUIRRE SANTOYO</t>
  </si>
  <si>
    <t>LIDIA RUTH ALEGRIA VAZQUEZ</t>
  </si>
  <si>
    <t>INGRID NICOLE MIGUEL DIAZ</t>
  </si>
  <si>
    <t>EDGAR JESE RUIZ CHAVEZ</t>
  </si>
  <si>
    <t>EDUARDO RODRIGUEZ ORTIZ</t>
  </si>
  <si>
    <t>JORGE ENRIQUE CISNEROS CISNEROS</t>
  </si>
  <si>
    <t>LUIS RICARDO FERNANDO MARTINEZ HUERTA</t>
  </si>
  <si>
    <t>ROBERTO JOSE GALINDO BENAVIDES</t>
  </si>
  <si>
    <t>EDUARDO BAEZ DIAZ</t>
  </si>
  <si>
    <t>ARIANA SIBONEY ORTEGA CHAVEZ</t>
  </si>
  <si>
    <t>CARMEN MARIA BENITEZ BREMER</t>
  </si>
  <si>
    <t>EVELYN AMAIRANI MARTINEZ CORONEL</t>
  </si>
  <si>
    <t>MARIA JOSE PAREDES SOLIS</t>
  </si>
  <si>
    <t>RICARDO URIEL ESPINOSA ESCALANTE</t>
  </si>
  <si>
    <t>MARIA DE LOS ANGELES AMANO ARIAS</t>
  </si>
  <si>
    <t>MIGUEL EDUARDO DE LUNA MARTINEZ</t>
  </si>
  <si>
    <t>LIZETH GABRIELA RUIZ MALDONADO</t>
  </si>
  <si>
    <t>ANA LAURA VAZQUEZ SANCHEZ</t>
  </si>
  <si>
    <t>PEDRO PINEDA GUERRERO</t>
  </si>
  <si>
    <t>MALCOM DE JESUS GALINDO VILLALOBOS</t>
  </si>
  <si>
    <t>MARIANA IBARRA RODRIGUEZ</t>
  </si>
  <si>
    <t>EDUARDO BALBUENA ALVARADO</t>
  </si>
  <si>
    <t>EFREN ROCHA VACIO</t>
  </si>
  <si>
    <t>MARIA JOSE GUZMAN ZAMORA</t>
  </si>
  <si>
    <t>LILIANA ARZATE BALTAZAR</t>
  </si>
  <si>
    <t>ERASMO REYES AGUILAR</t>
  </si>
  <si>
    <t>LESLI AMANDA GUERRERO AVENDAÐO</t>
  </si>
  <si>
    <t>GISELLE CHANTAL CORDOVA SALGADO</t>
  </si>
  <si>
    <t>RITA MARIA PUENTE MEDELLIN</t>
  </si>
  <si>
    <t>GUILLERMO INOCENCIO AZUARA ALCALA</t>
  </si>
  <si>
    <t>GLORIA GALINDO HERNANDEZ</t>
  </si>
  <si>
    <t>MONSERRAT SUAREZ PULIDO</t>
  </si>
  <si>
    <t>VIRGINIA NAVARRETE ESTRADA</t>
  </si>
  <si>
    <t>JAIME ZENDEJAS GUZMAN</t>
  </si>
  <si>
    <t>ANA ELSA CADENA SALAZAR</t>
  </si>
  <si>
    <t>HILDA RAMIREZ SANDOVAL</t>
  </si>
  <si>
    <t>BLANCA ESTELA SALDAÐA SOLARES</t>
  </si>
  <si>
    <t>FABIAN VARGAS PUENTE</t>
  </si>
  <si>
    <t>XOCHITLI CALDERON PRADO</t>
  </si>
  <si>
    <t>CECILIA TORRES MORALES</t>
  </si>
  <si>
    <t>GUADALUPE OBDULIA DIAZ ROSALES</t>
  </si>
  <si>
    <t>BERENICE GUADALUPE LUJAN RODRIGUEZ</t>
  </si>
  <si>
    <t>GABRIELA BEATRIZ WONG MEDINA</t>
  </si>
  <si>
    <t>JOEL EZEQUIEL MELCHOR TAPIA</t>
  </si>
  <si>
    <t>FELIPE RAMIREZ RAMIREZ</t>
  </si>
  <si>
    <t>VICTOR MARIO GUZMAN MENDOZA</t>
  </si>
  <si>
    <t>DIANA CEREZO DIAZ</t>
  </si>
  <si>
    <t>ISMAEL SANCHEZ HERNANDEZ</t>
  </si>
  <si>
    <t>SILVIA MARIANA VERGARA ARAGON</t>
  </si>
  <si>
    <t>ALMA ISABEL LOPEZ SERRANO</t>
  </si>
  <si>
    <t>ANGEL JARO RAMIREZ PEREZ</t>
  </si>
  <si>
    <t>GLORIA NAYELLY RODRIGUEZ LOPEZ</t>
  </si>
  <si>
    <t>LUIS ENRIQUE LOPEZ SOLANO</t>
  </si>
  <si>
    <t>ADRIANA GALINDO QUIÐONES</t>
  </si>
  <si>
    <t>SANDRA YURITZI LEYVA QUIROZ</t>
  </si>
  <si>
    <t>MIGUEL ALEJANDRO MARES JASSO</t>
  </si>
  <si>
    <t>RAUL ALCANTARA OBREGON</t>
  </si>
  <si>
    <t>PATRICIA RODRIGUEZ LOPEZ</t>
  </si>
  <si>
    <t>GERMAN RAMIREZ CASTRO</t>
  </si>
  <si>
    <t>MARIA DEL ROSARIO ARROYO COSME</t>
  </si>
  <si>
    <t>JEANETTE MARTINEZ CASTRO</t>
  </si>
  <si>
    <t>ARACELI SANCHEZ MARTINEZ</t>
  </si>
  <si>
    <t>OSCAR ARTURO ARANA TORRES</t>
  </si>
  <si>
    <t>VICTOR HUGO SOTO SARMIENTO</t>
  </si>
  <si>
    <t>FRYDA CAMILA GURROLA RAMIREZ</t>
  </si>
  <si>
    <t>ARTURO ISRAEL RODRIGUEZ SALAZAR</t>
  </si>
  <si>
    <t>VALERIA ABRIL RODRIGUEZ ZAPATA</t>
  </si>
  <si>
    <t>THALIA CRISTAL VILLEGAS MACEDO</t>
  </si>
  <si>
    <t>LUIS RODOLFO THOMAS MARTINEZ</t>
  </si>
  <si>
    <t>JUAN PABLO PAREDES ALVARADO</t>
  </si>
  <si>
    <t>JOSAFAT MOISES ARRIAGA HERNANDEZ</t>
  </si>
  <si>
    <t>DULCE MARIA PALOMARES CAMPOS</t>
  </si>
  <si>
    <t>JORGE ANTONIO GARCIA ZAVALA</t>
  </si>
  <si>
    <t>OSCAR GUADALUPE CASTILLO HERNANDEZ</t>
  </si>
  <si>
    <t>DACIL ARIZAGA ROJAS</t>
  </si>
  <si>
    <t>LUZ TERESA MEILLON OROZCO</t>
  </si>
  <si>
    <t>HANA SOFIA LOPEZ QUIÐONEZ</t>
  </si>
  <si>
    <t>GUILLERMO APOLINAR MARTINEZ URIBE</t>
  </si>
  <si>
    <t>LUIS ENRIQUE VAZQUEZ OLMEDO</t>
  </si>
  <si>
    <t>PERLA KARINA ZUÐIGA RAMIREZ</t>
  </si>
  <si>
    <t>GABRIELA ITZEL APAEZ PEREZ</t>
  </si>
  <si>
    <t>CYNTHIA SUSANA ARIZMENDI VARGAS</t>
  </si>
  <si>
    <t>KAREN GABRIELA SIERRA TELLO</t>
  </si>
  <si>
    <t>FERNANDO MAGNO AGUILAR</t>
  </si>
  <si>
    <t>CARLOS ANDRES ESPINOSA RUBI</t>
  </si>
  <si>
    <t>POOL LEONARDO PRADO CAMARILLO</t>
  </si>
  <si>
    <t>PAULINA RODRIGUEZ DE LA MORA</t>
  </si>
  <si>
    <t>ANA LUISA VARGAS BARAHONA</t>
  </si>
  <si>
    <t>LUISA MARIA MARTINEZ GONZALEZ</t>
  </si>
  <si>
    <t>ARTURO SALINAS ORTEGA</t>
  </si>
  <si>
    <t>LETICIA ALEJANDRA ALVAREZ CALIXTO</t>
  </si>
  <si>
    <t>IGNACIO ANZURES GONZALEZ</t>
  </si>
  <si>
    <t>MARIANA ALEJANDRA MARTINEZ SANCHEZ</t>
  </si>
  <si>
    <t>JOSUE CHRISTIAN MOJICA GONZALEZ</t>
  </si>
  <si>
    <t>GUADALUPE MAYELA HEREDIA SILVA</t>
  </si>
  <si>
    <t>SUSAN ROMERO OCAMPO</t>
  </si>
  <si>
    <t>JORGE LUIS CANO ALAMILLA</t>
  </si>
  <si>
    <t>MANUEL ALEJANDRO GONZALEZ ROMERO</t>
  </si>
  <si>
    <t>RAQUEL CARRILLO GAMBOA</t>
  </si>
  <si>
    <t>SANDRA ANGELICA GONZALEZ DE LUNA</t>
  </si>
  <si>
    <t>ANDRES ALEJANDRO GUAJARDO TORRES</t>
  </si>
  <si>
    <t>ROMAN RENTERIA RIOS</t>
  </si>
  <si>
    <t>SANDRA CARRILLO HINOJOSA</t>
  </si>
  <si>
    <t>MARIA FELIPA MARCELA NAVARRO MORENO</t>
  </si>
  <si>
    <t>MAURICIO RODRIGUEZ AZCUE</t>
  </si>
  <si>
    <t>ALBERTO GARCIA GUADARRAMA</t>
  </si>
  <si>
    <t>ALDO ARRIETA CARRILLO</t>
  </si>
  <si>
    <t>SANDRA ALICIA JOSEFINA PADILLA LOZANO</t>
  </si>
  <si>
    <t>URIEL GUTIERREZ MARTINEZ</t>
  </si>
  <si>
    <t>JOSE SAULO ARELLANO CAMACHO</t>
  </si>
  <si>
    <t>MARGARITA MARLEN MENDOZA LOPEZ</t>
  </si>
  <si>
    <t>ADRIANA JIMENA OCHOA ZUNZUNEGUI</t>
  </si>
  <si>
    <t>EDNA CRISTINA FLORES BONILLA</t>
  </si>
  <si>
    <t>SALVADOR ALBA PADILLA</t>
  </si>
  <si>
    <t>EDUARDO CHAVEZ BARBA</t>
  </si>
  <si>
    <t>JESUS ROMAN CARRILLO GALEANA</t>
  </si>
  <si>
    <t>GRECIA PAOLA CARRILLO GUERRERO</t>
  </si>
  <si>
    <t>ALDO ESAU FLORES LOREDO</t>
  </si>
  <si>
    <t>SALVADOR CARRILLO RODRIGUEZ</t>
  </si>
  <si>
    <t>DAVID MARTINEZ GALINDO</t>
  </si>
  <si>
    <t>CARLOS ALBERTO ESQUIVEL MORENO</t>
  </si>
  <si>
    <t>ALONSO JAIR GONZALEZ ALONSO</t>
  </si>
  <si>
    <t>RUBI SARAI SANTIAGO PALACIOS</t>
  </si>
  <si>
    <t>MARIO ALBERTO HERNANDEZ MIJARES</t>
  </si>
  <si>
    <t>ANTONIA SANCHEZ GIL</t>
  </si>
  <si>
    <t>ROSA GUADALUPE ANGUIANO GONZALEZ</t>
  </si>
  <si>
    <t>ANGELICA MARIA PEÐUELAS RODRIGUEZ</t>
  </si>
  <si>
    <t>ANDRES ARAMBURO ALVAREZ</t>
  </si>
  <si>
    <t>SAUL GARCIA RUIZ</t>
  </si>
  <si>
    <t>EDUARDO CERRITEÐO TOSCANO</t>
  </si>
  <si>
    <t>LUIS ALBERTO BRAVO ROLDAN</t>
  </si>
  <si>
    <t>NORA KARINA HINOJOSA AYALA</t>
  </si>
  <si>
    <t>ANA MARIA BELTRAN VIERA</t>
  </si>
  <si>
    <t>KARINA ITZEL GUTIERREZ RUIZ</t>
  </si>
  <si>
    <t>MONICA DEL CARMEN MORALES ALVAREZ</t>
  </si>
  <si>
    <t>JESUS ANTONIO OROZCO MELENDEZ</t>
  </si>
  <si>
    <t>ILEANA JAZMIN LUCAS ALZUA</t>
  </si>
  <si>
    <t>ROGELIO BENITEZ BERMEO</t>
  </si>
  <si>
    <t>NATALIA ADELIA VALLEJO LEFORT</t>
  </si>
  <si>
    <t>ENRIQUETA LUIS ROMERO</t>
  </si>
  <si>
    <t>CEDRELA GALEANA CONTRERAS</t>
  </si>
  <si>
    <t>KARLA JIMENA JARA CRUZ</t>
  </si>
  <si>
    <t>LETICIA CORTES VARGAS</t>
  </si>
  <si>
    <t>RICARDO ABRAHAM RESENDIZ LOPEZ</t>
  </si>
  <si>
    <t>CLAUDIA BALLESTEROS MARQUEZ</t>
  </si>
  <si>
    <t>MIRIAM SUSANA GONZALEZ TURRUBIARTES</t>
  </si>
  <si>
    <t>CLARIVEL DE LOS SANTOS OSORIO</t>
  </si>
  <si>
    <t>MARIO ENRIQUE RUIZ FELIX</t>
  </si>
  <si>
    <t>CHELSEA ABRIL CHAVEZ ROMERO</t>
  </si>
  <si>
    <t>PAOLA SALINAS MUÐOZ</t>
  </si>
  <si>
    <t>ALESSANDRA ISLAS JUAREZ</t>
  </si>
  <si>
    <t>JONATHAN BRIAN POMPA REYES</t>
  </si>
  <si>
    <t>CARMEN JAZMIN SALCIDO SANDOVAL</t>
  </si>
  <si>
    <t>DYLAN MACHADO ESPINOZA</t>
  </si>
  <si>
    <t>MARCO ANTONIO MAILLARD AVILA</t>
  </si>
  <si>
    <t>SUSSANE MARIE GIBLER SILVA</t>
  </si>
  <si>
    <t>ROSA MARIA MORALES AGUILAR</t>
  </si>
  <si>
    <t>LUIS HECTOR SANCHEZ NEWTON</t>
  </si>
  <si>
    <t>ELIZABETH LANDERO MORALES</t>
  </si>
  <si>
    <t>EMMANUEL FLORES GARCIA</t>
  </si>
  <si>
    <t>VIRGINIA DEL AGUILA MORA</t>
  </si>
  <si>
    <t>DIANA QUINTERO GARRIDO</t>
  </si>
  <si>
    <t>JUAN BAUTISTA PONCE LEON</t>
  </si>
  <si>
    <t>JESSICA ESTHER NESME LARRUZ</t>
  </si>
  <si>
    <t>MARIA DEL CARMEN LOZANO MONROY</t>
  </si>
  <si>
    <t>GABRIELA CARMONA FUENTES</t>
  </si>
  <si>
    <t>IVONNE TERUEL MADRID</t>
  </si>
  <si>
    <t>SHARON VANESSA FLORES SINECIA</t>
  </si>
  <si>
    <t>ABRIL ELISA ORTIZ DE ZARATE BEJAR</t>
  </si>
  <si>
    <t>ESTEFANIA MUÐOZ ZUBIATE</t>
  </si>
  <si>
    <t>LUIS FERNANDO OLVERA MENDEZ</t>
  </si>
  <si>
    <t>NAVIL VILLAGOMEZ ESCAMILLA</t>
  </si>
  <si>
    <t>LARISSA ROLDAN GAUCIN</t>
  </si>
  <si>
    <t>ANA PAULA RAZO DIAZ</t>
  </si>
  <si>
    <t>GABRIELA ESPINOSA MACIAS</t>
  </si>
  <si>
    <t>ALEXANDRA MENDOZA HERNANDEZ</t>
  </si>
  <si>
    <t>CARLOS FELIPE DE LA TORRE GUTIERREZ</t>
  </si>
  <si>
    <t>LUIS ANGEL JACOME GARCIA</t>
  </si>
  <si>
    <t>BERTHA ELENA GARCIA QUIJANO</t>
  </si>
  <si>
    <t>VERONICA XOCHITL VILLEGAS CORONA</t>
  </si>
  <si>
    <t>JUAN LUIS RENTERIA CASTOR</t>
  </si>
  <si>
    <t>LAURA ANGELICA SANCHEZ MACIAS</t>
  </si>
  <si>
    <t>LEONARDO DANIEL PECH LOPEZ</t>
  </si>
  <si>
    <t>JESUS ALBERTO CABRERA ALVAREZ</t>
  </si>
  <si>
    <t>ALBERTO SALGADO VERA</t>
  </si>
  <si>
    <t>NELSY ISABEL GARCIA GOMEZ</t>
  </si>
  <si>
    <t>ANA LUCIA VILLASEÐOR SANROMAN</t>
  </si>
  <si>
    <t>FRANCISCO HIDALGO MARQUEZ</t>
  </si>
  <si>
    <t>EVA PAULINA VALDES JAIMES</t>
  </si>
  <si>
    <t>BENJAMIN NAVA NAVA</t>
  </si>
  <si>
    <t>LAURA PAOLA BELTRAN GOMEZ</t>
  </si>
  <si>
    <t>MARIA ISABEL MORENO ESPINOSA</t>
  </si>
  <si>
    <t>LLUVIA DENISSE TORRES BOJORQUEZ</t>
  </si>
  <si>
    <t>MARIO MIGUEL BORJA MARQUEZ</t>
  </si>
  <si>
    <t>DANIEL MENDOZA SANCHEZ</t>
  </si>
  <si>
    <t>RAUL AGUILAR SOTOMAYOR</t>
  </si>
  <si>
    <t>ANGEL BIOEL SANTANA DIAZ</t>
  </si>
  <si>
    <t>ANGELICA MA ARELLANO GURROLA</t>
  </si>
  <si>
    <t>MARCOS ESTEBAN CERVANTES ARMADA</t>
  </si>
  <si>
    <t>MONICA VILLAR AGUILAR</t>
  </si>
  <si>
    <t>JESUS ADRIAN VELAZQUEZ PEÐA</t>
  </si>
  <si>
    <t>REGINA TERESA CANAVATI ALATORRE</t>
  </si>
  <si>
    <t>JESUS NAHIM MANZUR NEMER</t>
  </si>
  <si>
    <t>VERONICA HURTADO GARCIA</t>
  </si>
  <si>
    <t>ARACELY HERNANDEZ MATA</t>
  </si>
  <si>
    <t>MILTON ANTONIO NUÐEZ MUÐOZ</t>
  </si>
  <si>
    <t>RICARDA SELENE PEREYRA VIRAMONTES</t>
  </si>
  <si>
    <t>DIANETH CABRERA CASTRO</t>
  </si>
  <si>
    <t>MARIA ISABEL QUEZADA ORTUÐO</t>
  </si>
  <si>
    <t>NOEMI GARCIA GONZALEZ</t>
  </si>
  <si>
    <t>JOSE ALBERTO GARCIA GUTIERREZ</t>
  </si>
  <si>
    <t>JORGE ANTONIO DE LA HOZ SORIA</t>
  </si>
  <si>
    <t>SANDRA GUADALUPE HERNANDEZ ARTEAGA</t>
  </si>
  <si>
    <t>GUILLERMO DE LA CRUZ VAZQUEZ</t>
  </si>
  <si>
    <t>JOSE EDUARDO CORDOBA CASTAÐON</t>
  </si>
  <si>
    <t>DOLORES GABRIELA VARGAS JIMENEZ</t>
  </si>
  <si>
    <t>ANA LUISA SEGOVIA BECERRIL</t>
  </si>
  <si>
    <t>MARISOL TELLO GARCIA</t>
  </si>
  <si>
    <t>MOISES ARTURO DOMINGUEZ QUIJADA</t>
  </si>
  <si>
    <t>VILMA BERENICE CRUZ PEREZ</t>
  </si>
  <si>
    <t>JOSE DOMINGO REYES QUIROZ</t>
  </si>
  <si>
    <t>SOFIA FERNANDA IBARRA JUAREZ</t>
  </si>
  <si>
    <t>GUILLERMO CEFERINO PRATESI .</t>
  </si>
  <si>
    <t>CARLOS ELISEO NAVA CALDERON</t>
  </si>
  <si>
    <t>SANDRA JACQUELINE JUAREZ MORAN</t>
  </si>
  <si>
    <t>KARLA RUBY LUCAS FERNANDEZ</t>
  </si>
  <si>
    <t>LILIANA JOSEFINA AGUILAR LAGOS</t>
  </si>
  <si>
    <t>ENRIQUE BECERRIL ALTAMIRANO</t>
  </si>
  <si>
    <t>LUCIA CECILIA BRAMBILA TAMARIZ</t>
  </si>
  <si>
    <t>JESSICA ITZEL SUASTEGUI GUZMAN</t>
  </si>
  <si>
    <t>MARIANA MONSERRATH PEREZ RAMIREZ</t>
  </si>
  <si>
    <t>ELENA ALICIA TIJERINA VALENZUELA</t>
  </si>
  <si>
    <t>VICTOR LOPEZ SANTOS</t>
  </si>
  <si>
    <t>CLAUDIA LILIANA PEREZ GUZMAN</t>
  </si>
  <si>
    <t>DIEGO TOUSSAINT ORTIZ</t>
  </si>
  <si>
    <t>JULIETA CAMPOS MEJORADA</t>
  </si>
  <si>
    <t>PAMELA PLAZA GOMEZ</t>
  </si>
  <si>
    <t>RUTH AIDE IBARRA AGUILERA</t>
  </si>
  <si>
    <t>FERNANDO DIAZ SANCHEZ</t>
  </si>
  <si>
    <t>JESUS RAUL FLORES REYNA</t>
  </si>
  <si>
    <t>ODALYS ALEJANDRA RAMOS GARCIA</t>
  </si>
  <si>
    <t>AMADA MARCELA CORREA ABREU</t>
  </si>
  <si>
    <t>GABRIELA ALEJANDRA CASTILLO HERNANDEZ</t>
  </si>
  <si>
    <t>JOSE ROBERTO HERNANDEZ MATA</t>
  </si>
  <si>
    <t>ROCIO DEL CARMEN VAZQUEZ DE LA ROSA</t>
  </si>
  <si>
    <t>ADRIAN ISRAEL SANCHEZ ALCANTARA</t>
  </si>
  <si>
    <t>EVELYN SANTIAGO GARCIA</t>
  </si>
  <si>
    <t>GLORIA MARGARITA TAPIA FLORES</t>
  </si>
  <si>
    <t>IRMA ADRIANA CONTRERAS SUAREZ</t>
  </si>
  <si>
    <t>PAMELA GONZALEZ CAMPOS</t>
  </si>
  <si>
    <t>PATRICIA VICTORIA HERNANDEZ ZEPEDA</t>
  </si>
  <si>
    <t>LUZ IRENE OSORIO LOPEZ</t>
  </si>
  <si>
    <t>MIRIAM ESPINOSA MATA</t>
  </si>
  <si>
    <t>MARISOL MARTINEZ RAMIREZ</t>
  </si>
  <si>
    <t>DAVID GAMALIEL NAVARRETE PECH</t>
  </si>
  <si>
    <t>GABRIELA OJEDA RAMOS</t>
  </si>
  <si>
    <t>ANGELICA YARISMA IBARRA BARAJAS</t>
  </si>
  <si>
    <t>MARIA CASSANDRA TOWNS DELGADO</t>
  </si>
  <si>
    <t>MARTHA NELI BADILLO .</t>
  </si>
  <si>
    <t>VICTORIA NOEMI CALDERON GONGORA</t>
  </si>
  <si>
    <t>LAURA ANDREA FLORES MIS</t>
  </si>
  <si>
    <t>CLAUDIA ALANIS BERNAL</t>
  </si>
  <si>
    <t>OTHON OLIVAS RASCON</t>
  </si>
  <si>
    <t>MARIA DEL CARMEN ROJAS BOJALIL</t>
  </si>
  <si>
    <t>LAURA ELENA HERRERA MARTINEZ</t>
  </si>
  <si>
    <t>DIANA IVETTE VARGAS ALVAREZ</t>
  </si>
  <si>
    <t>CARLOS FERNANDO ARANDA GONZALEZ</t>
  </si>
  <si>
    <t>NOEMI ALEJANDRA CUEVAS CARRERA</t>
  </si>
  <si>
    <t>MICHELLE MIRIAM GOMEZ VENTURA</t>
  </si>
  <si>
    <t>VERONICA LOPEZ ALATORRE</t>
  </si>
  <si>
    <t>LUIS ALBERTO ACOSTA MORALES</t>
  </si>
  <si>
    <t>ROCIO DEL CARMEN CASTRO GARCIA</t>
  </si>
  <si>
    <t>JUAN MANUEL MONTELONGO HERNANDEZ</t>
  </si>
  <si>
    <t>HOLGER FABRICIO FELIX YTTESEN</t>
  </si>
  <si>
    <t>NORMA ELIZABETH GIRON LOZADA</t>
  </si>
  <si>
    <t>MARIA JOSE SALAZAR ORTEGA</t>
  </si>
  <si>
    <t>PRISCILA DANIELA PINEDA BARRETO</t>
  </si>
  <si>
    <t>ANA KARINA MENDEZ DAVILA</t>
  </si>
  <si>
    <t>ETZALI JOAB MONTOYA ARCE NAVA</t>
  </si>
  <si>
    <t>LUIS ROBERTO GALLARDO RAMIREZ</t>
  </si>
  <si>
    <t>JESSED ECHAZARDEE GONZALEZ BALDERAS</t>
  </si>
  <si>
    <t>JAVIER PEÐA CARDENAS</t>
  </si>
  <si>
    <t>LUIS FERNANDO VAZQUEZ MAGAÐA</t>
  </si>
  <si>
    <t>CLAUDIA TORRES LOPEZ</t>
  </si>
  <si>
    <t>INGRID AMPARO MARTINEZ PERALES</t>
  </si>
  <si>
    <t>ALMA ISABEL RUIZ FUENTES</t>
  </si>
  <si>
    <t>JOSE EMILIO LEON CASTILLO</t>
  </si>
  <si>
    <t>HUMBERTO MONTELONGO MERCADO</t>
  </si>
  <si>
    <t>CARMEN MARYSOL CASTILLO PAZ</t>
  </si>
  <si>
    <t>EDUARDO JESHUA BARRANCO LOPEZ</t>
  </si>
  <si>
    <t>NUBIA ALEJANDRA GONZALEZ RIOS</t>
  </si>
  <si>
    <t>DENISSE LORENA DE LA CRUZ MONDACA</t>
  </si>
  <si>
    <t>KAREN ANGELICA JIMENEZ SALDAÐA</t>
  </si>
  <si>
    <t>TERESA GABRIELA GALICIA MARTINEZ</t>
  </si>
  <si>
    <t>MAGALY PEREZ MANJARREZ</t>
  </si>
  <si>
    <t>DENISSE ADRIANA COVARRUBIAS ROBLEDO</t>
  </si>
  <si>
    <t>ANA GABRIEL COLIN RASGADO</t>
  </si>
  <si>
    <t>THELMA VANESSA CALDERON ROCHA</t>
  </si>
  <si>
    <t>PABLO CESAR LOPEZ RESENDIZ</t>
  </si>
  <si>
    <t>HALYS INDIRA JAIME LARA</t>
  </si>
  <si>
    <t>MONICA VALVERDE BELTRAN</t>
  </si>
  <si>
    <t>KARLA VALERIA VAZQUEZ CAMARILLO</t>
  </si>
  <si>
    <t>CLAUDIA PATRICIA RIOS GARCIA</t>
  </si>
  <si>
    <t>JESUS RODRIGO MARTINEZ ORTIZ</t>
  </si>
  <si>
    <t>ALFREDO GERARDO GARZA LOZANO</t>
  </si>
  <si>
    <t>SERGIO ARMANDO ESPARZA VILLANUEVA</t>
  </si>
  <si>
    <t>ABNER MAURICIO ESQUIVEL PEREZ</t>
  </si>
  <si>
    <t>JAZMIN HUERTAS JUAREZ</t>
  </si>
  <si>
    <t>BRUNO ESAU OSORNIO VELASCO</t>
  </si>
  <si>
    <t>GUSTAVO MANUEL SUAREZ AZPEITIA</t>
  </si>
  <si>
    <t>MARIA JOSE PATIÐO KURI</t>
  </si>
  <si>
    <t>KARINA MOLINA MOCTEZUMA</t>
  </si>
  <si>
    <t>DIANA BRISEIDY REYES VALENCIA</t>
  </si>
  <si>
    <t>FRANCISCO ARELLANO PEÐA</t>
  </si>
  <si>
    <t>LANDY ALEJANDRA ARROYO RODRIGUEZ</t>
  </si>
  <si>
    <t>ABRAHAM CARLOS MORENO</t>
  </si>
  <si>
    <t>GABRIELA CORDOVA NAVA</t>
  </si>
  <si>
    <t>ALBA ALBAÐIL ABRAJAN</t>
  </si>
  <si>
    <t>MIGUEL ANGEL SILLER GONZALEZ</t>
  </si>
  <si>
    <t>JUAN EMMANUEL SILVA ARTEAGA</t>
  </si>
  <si>
    <t>SANDRA PATRICIA MACIAS LUEVANO</t>
  </si>
  <si>
    <t>CLAUDIA GABRIELA TORRUCO BUENDIA</t>
  </si>
  <si>
    <t>LORENZO PEREZ RODRIGUEZ</t>
  </si>
  <si>
    <t>MAX RAYMUNDO ARREDONDO HERNANDEZ</t>
  </si>
  <si>
    <t>SOFIA ESMERALDA GONZALEZ PAZOS</t>
  </si>
  <si>
    <t>GUSTAVO SOTELO ROMO</t>
  </si>
  <si>
    <t>OSCAR MEZA COCA</t>
  </si>
  <si>
    <t>ROSA YURIKO NABIL LOPEZ MEDINA</t>
  </si>
  <si>
    <t>KEVIN EDUARDO MEZA MEZA</t>
  </si>
  <si>
    <t>ARACELI GRANJA SALAZAR</t>
  </si>
  <si>
    <t>AIDA ANAHIS RODRIGUEZ LOPEZ</t>
  </si>
  <si>
    <t>SALVADOR REYES RUIZ</t>
  </si>
  <si>
    <t>RICARDO SIERRA BARQUIN</t>
  </si>
  <si>
    <t>BRENDA LIZET ARAGON VELAZQUEZ</t>
  </si>
  <si>
    <t>RAFAEL GIMENEZ DE HARO</t>
  </si>
  <si>
    <t>JOSE MANUEL DE ARREDONDO CORS</t>
  </si>
  <si>
    <t>ALBERTO DE JESUS GUERRERO ZUÐIGA</t>
  </si>
  <si>
    <t>VICTOR MANUEL CISTERO MADRIGAL</t>
  </si>
  <si>
    <t>BERENICE RODRIGUEZ FERNANDEZ</t>
  </si>
  <si>
    <t>JONATAN OCAÐA LEYVA</t>
  </si>
  <si>
    <t>PABLO VEGA ROSAS</t>
  </si>
  <si>
    <t>MARIA DEL ROSARIO YAZMIN VILLA GARAY</t>
  </si>
  <si>
    <t>EMMANUEL CASTRO IZQUIERDO</t>
  </si>
  <si>
    <t>MICHEL MARTINEZ FLORES</t>
  </si>
  <si>
    <t>CAROLINA ISABEL CHACON PEREZ</t>
  </si>
  <si>
    <t>MARTHA ALEJANDRA DOMINGUEZ CERVANTES</t>
  </si>
  <si>
    <t>MANUEL FRANCISCO OLIVO IBARRA</t>
  </si>
  <si>
    <t>GABRIELA GALINDO ARENAS</t>
  </si>
  <si>
    <t>CAROLINA KELLY DEMERUTIS</t>
  </si>
  <si>
    <t>LUIS ANDRES FLORES RIVERA</t>
  </si>
  <si>
    <t>MARCO ANTONIO RAMOS SANTIAGO</t>
  </si>
  <si>
    <t>NORMA LAURA FRAGOSO GUTIERREZ</t>
  </si>
  <si>
    <t>ALINE RODRIGUEZ MUÐOZ</t>
  </si>
  <si>
    <t>JUAN FRANCISCO VAZQUEZ RODRIGUEZ</t>
  </si>
  <si>
    <t>EDGAR CIRILO ORTIZ MARTINEZ</t>
  </si>
  <si>
    <t>CHRISTIAN MICHELLE JUAREZ ARROYO</t>
  </si>
  <si>
    <t>ANDRES ORTIZ ALVARADO</t>
  </si>
  <si>
    <t>MARINA LUCIA PEREZ AVILA</t>
  </si>
  <si>
    <t>GIOVANNA FERNANDEZ RANGEL</t>
  </si>
  <si>
    <t>JOSE LUIS MUÐOZ GONZALEZ</t>
  </si>
  <si>
    <t>SALVADOR ELIZALDE GUTIERREZ</t>
  </si>
  <si>
    <t>GABRIELA TROVAMALA GARCIA</t>
  </si>
  <si>
    <t>CYNTHIA MARIBEL RENDON ERDMANN</t>
  </si>
  <si>
    <t>NAYELI ANEL PUERTO GONGORA</t>
  </si>
  <si>
    <t>ELDA AYADIRA ROMAN VILLALBA</t>
  </si>
  <si>
    <t>JONATHAN EDUARDO ANDERSON GUAJARDO</t>
  </si>
  <si>
    <t>MANUEL LEDESMA GONZALEZ</t>
  </si>
  <si>
    <t>JOEL RENE CHAVEZ MOLINA</t>
  </si>
  <si>
    <t>MARCELA PUENTE SARMIENTO</t>
  </si>
  <si>
    <t>MARIA DELIA PALACIOS JIMENEZ</t>
  </si>
  <si>
    <t>CLAUDIA PATRICIA SALAZAR MARTINEZ</t>
  </si>
  <si>
    <t>JOSE REFUGIO LOPEZ URIAS</t>
  </si>
  <si>
    <t>VERONICA GRANADOS ORTEGA</t>
  </si>
  <si>
    <t>AYLEMA SIUL GARDUÐO CARDENAS</t>
  </si>
  <si>
    <t>ANA CECILIA MARTINEZ GARCIA</t>
  </si>
  <si>
    <t>GABRIELA AGUILAR CRESPO</t>
  </si>
  <si>
    <t>XAVIER HERNANDEZ DUARTE</t>
  </si>
  <si>
    <t>MAYRIN BONILLA SALINAS</t>
  </si>
  <si>
    <t>JAVIER ALEJANDRO FLORES MALDONADO</t>
  </si>
  <si>
    <t>PAULINA AMIN AVELLANEDA RAMIREZ</t>
  </si>
  <si>
    <t>LETICIA LUCIA ARZAGA ESTRADA</t>
  </si>
  <si>
    <t>DANIEL ISAI PADILLA PALACIOS</t>
  </si>
  <si>
    <t>ERIKA REYES LOZANO</t>
  </si>
  <si>
    <t>SP MEX (F. GARCIA)</t>
  </si>
  <si>
    <t>LUCIA GABRIELA OCHOA ARIAS</t>
  </si>
  <si>
    <t>DAVID RICARDO ORDORICA SALGADO</t>
  </si>
  <si>
    <t>ALONDRA HERRERA RUIZ</t>
  </si>
  <si>
    <t>KAROL ALEJANDRA RIVERA CORTES</t>
  </si>
  <si>
    <t>CLAUDETTE CASIR MESTRE</t>
  </si>
  <si>
    <t>EMMANUEL JAFETH HERNANDEZ RAMON</t>
  </si>
  <si>
    <t>CARLOS ENRIQUE MUNGUIA SANCHEZ</t>
  </si>
  <si>
    <t>RICARDO ANDRES COLOME RENTERIA</t>
  </si>
  <si>
    <t>NATALIA HERNANDEZ PAEZ</t>
  </si>
  <si>
    <t>CANDELARIA MARTINEZ AGUILAR</t>
  </si>
  <si>
    <t>FRANCISCO JAVIER SANCHEZ RODRIGUEZ</t>
  </si>
  <si>
    <t>LAURA CATALINA VARGAS RIVAS</t>
  </si>
  <si>
    <t>MAYRA LUGO ROSALES</t>
  </si>
  <si>
    <t>VICTOR HUGO FRANCO ORTEGA</t>
  </si>
  <si>
    <t>SIMON ESTEBAN TREVIÐO GARZA</t>
  </si>
  <si>
    <t>MARIA FERNANDA SANCHEZ GOVEA</t>
  </si>
  <si>
    <t>ROSA JOSEFINA DE LARA MC. GRATH</t>
  </si>
  <si>
    <t>ZULMA YUYINE HERNANDEZ ESTRELLA</t>
  </si>
  <si>
    <t>LIZBETH ARACELI FLORES LAMADRID</t>
  </si>
  <si>
    <t>MARGARITA GONZALEZ TENORIO</t>
  </si>
  <si>
    <t>ROSA MARIA OLVERA HERNANDEZ</t>
  </si>
  <si>
    <t>IRENE HERRERA TORRES</t>
  </si>
  <si>
    <t>CARLOS AURELIO GONZALEZ VILLALOBOS</t>
  </si>
  <si>
    <t>MARIA FERNANDA BARBOSA GUTIERREZ</t>
  </si>
  <si>
    <t>MAURICIO VALENZUELA ARROYO</t>
  </si>
  <si>
    <t>BELINDA CEJA MEZA</t>
  </si>
  <si>
    <t>JUAN JOSE LARA CASAS</t>
  </si>
  <si>
    <t>MARIA CLAUDIA VALDEZ CASTRO</t>
  </si>
  <si>
    <t>GLADYS ELIZABETH PUENTE DELGADO</t>
  </si>
  <si>
    <t>VERONICA BRAVO GOMEZ</t>
  </si>
  <si>
    <t>NELINA DE JESUS MARQUEZ SOLORZANO</t>
  </si>
  <si>
    <t>KARINA RUBIO BARROSO</t>
  </si>
  <si>
    <t>IRENE GUADALUPE PERAZA BRICEÐO</t>
  </si>
  <si>
    <t>TAYDE VIVIANA ROJAS JIMENEZ</t>
  </si>
  <si>
    <t>CLAUDIA ARMENTA ULLOA</t>
  </si>
  <si>
    <t>MARIA GUADALUPE PEREZ MAYO</t>
  </si>
  <si>
    <t>ANA ALICIA LEON ZAMUDIO</t>
  </si>
  <si>
    <t>MARIA TERESA MORENO SEPULVEDA</t>
  </si>
  <si>
    <t>BEATRIZ ALCERRECA AGUILAR</t>
  </si>
  <si>
    <t>GABRIELA CHAGOLLAN ORTIZ</t>
  </si>
  <si>
    <t>JULIO CESAR SANDOVAL SILVA</t>
  </si>
  <si>
    <t>MARIA FERNANDA YEOMANS TREVIÐO</t>
  </si>
  <si>
    <t>SERGIO ARTURO CASTRO MADRID</t>
  </si>
  <si>
    <t>LUIS ARTURO TORRES BELTRAN DEL RIO</t>
  </si>
  <si>
    <t>ALEJANDRA LOZANO CORNEJO</t>
  </si>
  <si>
    <t>MERCEDES JIMENEZ SOLTERO</t>
  </si>
  <si>
    <t>KARLA VERA AVILA</t>
  </si>
  <si>
    <t>ADALI REBECA TORRES PEREZ</t>
  </si>
  <si>
    <t>URIEL OCTAVIO CARRASCO LOPEZ</t>
  </si>
  <si>
    <t>MIRYAM IRAIS ESQUIVEL MARTINEZ</t>
  </si>
  <si>
    <t>JOSE ERIK GALVEZ MIRANDA</t>
  </si>
  <si>
    <t>LUIS ALFONSO MONTES DE OCA VILLAFUERTE</t>
  </si>
  <si>
    <t>NADIA KARINA RODRIGUEZ MALDONADO</t>
  </si>
  <si>
    <t>GLORIA LORENA QUINTERO RUBIO</t>
  </si>
  <si>
    <t>ISAAC ABISAI EGUIA SANDOVAL</t>
  </si>
  <si>
    <t>ANTONIO JAIR OLVERA CRUZ</t>
  </si>
  <si>
    <t>DAVID EDUARDO RODRIGUEZ ALVARADO</t>
  </si>
  <si>
    <t>CHRISTIAN ROSALEZ CISNEROS</t>
  </si>
  <si>
    <t>LUIS MIGUEL PAVON QUINTAL</t>
  </si>
  <si>
    <t>ABDEL ISAAC CAZAREZ LOPEZ</t>
  </si>
  <si>
    <t>PATRICIA MARIA QUESNEY ZAZUETA</t>
  </si>
  <si>
    <t>MARIA DEL CARMEN GONZALEZ CARAVANTES</t>
  </si>
  <si>
    <t>MARIA EUGENIA DE LA PEÐA DE LA GARZA</t>
  </si>
  <si>
    <t>ZENAIDA ESPINO RODRIGUEZ</t>
  </si>
  <si>
    <t>DANIELA VERONICA BAÐOS REYES</t>
  </si>
  <si>
    <t>LUIS FIDEL MORALES CABALLERO</t>
  </si>
  <si>
    <t>MONICA BEATRIZ LIU RIVERA</t>
  </si>
  <si>
    <t>YESMY ELIZABETH PONCE DE LA ROSA</t>
  </si>
  <si>
    <t>YACSHIRI KRISTEL ALCUDIA CRUZ</t>
  </si>
  <si>
    <t>IMALI CAROLINA VALERIO GOMEZ</t>
  </si>
  <si>
    <t>ROSALINDA TORIBIO RODRIGUEZ</t>
  </si>
  <si>
    <t>LUIS DANIEL RODRIGUEZ GARCIA</t>
  </si>
  <si>
    <t>OSCAR ARTURO JIMENEZ GUERRERO</t>
  </si>
  <si>
    <t>OSCAR SEBASTIAN MERCADO GONZALEZ</t>
  </si>
  <si>
    <t>GABRIEL LUIS DEL TORO</t>
  </si>
  <si>
    <t>PEDRO NEUFELD THIESSEN</t>
  </si>
  <si>
    <t>MARIA JOSE MACIAS WALKER</t>
  </si>
  <si>
    <t>PERLA MARGARITA GALLEGOS YAÐEZ</t>
  </si>
  <si>
    <t>FRIDA GUADALUPE JIMENO SANTANA</t>
  </si>
  <si>
    <t>CECILIA BELEM GRACIANO MACHUCA</t>
  </si>
  <si>
    <t>KARLA ANGELICA GASPAR CENDEJAS</t>
  </si>
  <si>
    <t>JANINA ZOPFY MUÐOZ</t>
  </si>
  <si>
    <t>LIBERTAD MERINO GARCIA</t>
  </si>
  <si>
    <t>EMMA DALE MENDIETA LLOYD</t>
  </si>
  <si>
    <t>DIEGO HURTADO DE MENDOZA ALMADA</t>
  </si>
  <si>
    <t>BRENDA VICTORIA IYADALIST GONZALEZ LUNA</t>
  </si>
  <si>
    <t>BEATRIZ CORDOVA ARIAS</t>
  </si>
  <si>
    <t>IMELDA ELOISA NAVARRO AGUILAR</t>
  </si>
  <si>
    <t>NELLY PATRICIA CORTES DOMINGUEZ</t>
  </si>
  <si>
    <t>SERGIO AGUSTIN BRAVO ORTEGA</t>
  </si>
  <si>
    <t>GUADALUPE RODRIGUEZ MARISCAL</t>
  </si>
  <si>
    <t>MARIA DE LA PAZ ERYDEMI REYES MEJIA</t>
  </si>
  <si>
    <t>JUAN ALBERTO ALVAREZ LEYVA</t>
  </si>
  <si>
    <t>MARIO LUIS GARCIA MORFIN</t>
  </si>
  <si>
    <t>JOSE ANGEL ROSALES PACHECO</t>
  </si>
  <si>
    <t>MARIA DEL ROSARIO GOMEZ VALADEZ</t>
  </si>
  <si>
    <t>PATRICIA VILLA TORRADO</t>
  </si>
  <si>
    <t>JOSE PABLO GARZA JACOBO</t>
  </si>
  <si>
    <t>ANAID HERNANDEZ FLORES</t>
  </si>
  <si>
    <t>MONTSERRAT MUÐOZ BAIG</t>
  </si>
  <si>
    <t>ALEJANDRA ELIZABETH RAMIREZ PEREZ</t>
  </si>
  <si>
    <t>NERIA MAYELA GONCEN CASTRO</t>
  </si>
  <si>
    <t>JORGE SAMUEL VENEGAS SEGUNDO</t>
  </si>
  <si>
    <t>DANIEL VALDES GRANDE</t>
  </si>
  <si>
    <t>EDENIA GARCIA HERNANDEZ</t>
  </si>
  <si>
    <t>SIGIFREDO ACEDO MARTINEZ</t>
  </si>
  <si>
    <t>LUIS NORBERTO GARCIA RAMIREZ</t>
  </si>
  <si>
    <t>JOSE FERNANDO SALAZAR JIMENEZ</t>
  </si>
  <si>
    <t>MARCELA CERECEDES FIERRO</t>
  </si>
  <si>
    <t>JENNIFER GEOVANNA SOTO SANCHEZ</t>
  </si>
  <si>
    <t>GREGORIO ALBERTO RUBIO GRAJALES</t>
  </si>
  <si>
    <t>MARIO ANTONIO SEPULVEDA LOPEZ</t>
  </si>
  <si>
    <t>CECILIA NATIVIDAD OROZCO CUEVAS</t>
  </si>
  <si>
    <t>MARIA FERNANDA TAVIRA SUAREZ</t>
  </si>
  <si>
    <t>GEYTI ARREDONDO ESCOBAR</t>
  </si>
  <si>
    <t>LIBIA ZULEMA TERRAZAS RUELAS</t>
  </si>
  <si>
    <t>MARIANA MARITZA MORENO PRIETO</t>
  </si>
  <si>
    <t>MARIO EDUARDO MEJIA VILLA</t>
  </si>
  <si>
    <t>EDUARDO EMMANUEL VIZZUETT CARDENAS</t>
  </si>
  <si>
    <t>DENIA MORFIN MORFIN</t>
  </si>
  <si>
    <t>JESSIKA GARCIA NIETO</t>
  </si>
  <si>
    <t>MARIA MAGDALENA CORONA ARELLANO</t>
  </si>
  <si>
    <t>GEORGINA RAZO MAGALLON</t>
  </si>
  <si>
    <t>JAIRO ADRIAN VERA RAMIREZ</t>
  </si>
  <si>
    <t>KARLA LIZETTE TEJEDA JARAMILLO</t>
  </si>
  <si>
    <t>EVELIA VAZQUEZ CARMONA</t>
  </si>
  <si>
    <t>MA. DE LOURDES SANCHEZ SOLIS</t>
  </si>
  <si>
    <t>LUIS FELIPE BALDERAS VASQUEZ</t>
  </si>
  <si>
    <t>YENDIRA VALESKA GUTIERREZ TREJO</t>
  </si>
  <si>
    <t>RAYMUNDO ABRAHAM SANTIAGO PALACIOS</t>
  </si>
  <si>
    <t>MARTHA JACUINDE OLIVOS</t>
  </si>
  <si>
    <t>HEIDI SUAREZ ULLOA</t>
  </si>
  <si>
    <t>MIREYA ARGELIA MENDIVIL LOPEZ</t>
  </si>
  <si>
    <t>ROSA MARIA HERNANDEZ PEREZ</t>
  </si>
  <si>
    <t>ROLANDO OMAR FRAGA ROSALES</t>
  </si>
  <si>
    <t>BRENDA PEREZ PEREZ</t>
  </si>
  <si>
    <t>ADRIANA MANGINO TORRES</t>
  </si>
  <si>
    <t>IRMA SOFIA GONZALEZ ESPARZA</t>
  </si>
  <si>
    <t>ELENA ZUBIRIA LOPEZ</t>
  </si>
  <si>
    <t>FRANCISCO JAVIER DIAZ BRISEÐO</t>
  </si>
  <si>
    <t>LUIS ALEJANDRO MIRANDA CORDOVA</t>
  </si>
  <si>
    <t>BLAUDEHMIRA TREVIÐO SALINAS</t>
  </si>
  <si>
    <t>MARIA DE LOS ANGELES RENTERIA MACHUCA</t>
  </si>
  <si>
    <t>PAOLA GARCIA LOPEZ</t>
  </si>
  <si>
    <t>TRIANA SILVA PEREA</t>
  </si>
  <si>
    <t>SALLY CONSUELO CABALLERO GARCIA</t>
  </si>
  <si>
    <t>DIANA ELIZABETH CARRILLO ORIHUELA</t>
  </si>
  <si>
    <t>HUGO ALFONSO OCEGUEDA RODRIGUEZ</t>
  </si>
  <si>
    <t>OMAR SORS ESTRADA</t>
  </si>
  <si>
    <t>PERFECTO MATA GUERRERO</t>
  </si>
  <si>
    <t>SAMARA GUADALUPE YABER PATIÐO</t>
  </si>
  <si>
    <t>MYRNA INES GONZALEZ GONZALEZ</t>
  </si>
  <si>
    <t>KARLA NOHEMI VEGA PLATA</t>
  </si>
  <si>
    <t>CARLOS ALBERTO HERNANDEZ HERNANDEZ</t>
  </si>
  <si>
    <t>JESUS HUMBERTO ARZATE MIRANDA</t>
  </si>
  <si>
    <t>SERGIO ANTONIO BATIZ ESPINOZA</t>
  </si>
  <si>
    <t>MARTIN ANTONIO GARCIA LEON</t>
  </si>
  <si>
    <t>MELISANDRA LUNA MARTINEZ</t>
  </si>
  <si>
    <t>PASTOR MANUEL MAGAÐA PACHECO</t>
  </si>
  <si>
    <t>BENJAMIN RODOLFO RIVAS RUBIO</t>
  </si>
  <si>
    <t>YAZMIN DE LEON REYNA</t>
  </si>
  <si>
    <t>TRINA LILIANA REYES DE ANDA</t>
  </si>
  <si>
    <t>MARCO POLO ALFEREZ LOPEZ</t>
  </si>
  <si>
    <t>BETZAIDA FUENTES SANCHEZ</t>
  </si>
  <si>
    <t>CARLOS JIMENEZ LOYOLA</t>
  </si>
  <si>
    <t>ANA GABRIELA CHAVEZ HERNANDEZ</t>
  </si>
  <si>
    <t>MARIA ARELI RIVERO AGUILAR</t>
  </si>
  <si>
    <t>MONTERREY (GP)</t>
  </si>
  <si>
    <t>ARTURO AGUILAR AGUILAR</t>
  </si>
  <si>
    <t>DANIELA ESTRADA DELGADO</t>
  </si>
  <si>
    <t>MARIA FERNANDA ESPINOSA ARAIZA</t>
  </si>
  <si>
    <t>CAROL ESTEFANIA RAMIREZ HERNANDEZ</t>
  </si>
  <si>
    <t>KENYA LIZETH LOPEZ BARRIOS</t>
  </si>
  <si>
    <t>EMILYN YADIRA INOSTROZA MALDONADO</t>
  </si>
  <si>
    <t>HECTOR ALVARADO SANTIAGO</t>
  </si>
  <si>
    <t>FERNANDO JESUS MARTIN MADERA</t>
  </si>
  <si>
    <t>ILEANA LIZETT ARMAS JUAREZ</t>
  </si>
  <si>
    <t>JOSE ROBERTO VALENZUELA MENDOZA</t>
  </si>
  <si>
    <t>IVAN VICTORIA ROJAS</t>
  </si>
  <si>
    <t>JUAN CARLOS HEREDIA REGALADO</t>
  </si>
  <si>
    <t>VANESSA GUADARRAMA VILLANUEVA</t>
  </si>
  <si>
    <t>DIANA RUTH ORTIZ ANGULO</t>
  </si>
  <si>
    <t>ANGELICA YEDID BARRERA ZAMORA</t>
  </si>
  <si>
    <t>NANCY ALEJANDRA CASTRO CALDERON</t>
  </si>
  <si>
    <t>MIGUEL ANGEL ARREDONDO CASTRO</t>
  </si>
  <si>
    <t>MONSERRAT ELIZABETH DIAZ MARIN</t>
  </si>
  <si>
    <t>WENDY ELIZABETH OVALLE RAUDALES</t>
  </si>
  <si>
    <t>EDAIN GUTIERREZ ROBLES</t>
  </si>
  <si>
    <t>MIGUEL ANGEL SEGUNDO DIAZ CEBALLOS</t>
  </si>
  <si>
    <t>JOSSELIN CAROLINA CASTRO YAÐEZ</t>
  </si>
  <si>
    <t>ISIS ANACELY ZAPATA REYES</t>
  </si>
  <si>
    <t>MIRIAM SUSANA DAMIAN LOPEZ</t>
  </si>
  <si>
    <t>ALICIA ISABEL HERNANDEZ DIAZ DE LEON</t>
  </si>
  <si>
    <t>JORGE VILLARREAL QUEZADA</t>
  </si>
  <si>
    <t>MARIA EUGENIA GONZALEZ BARRIOS</t>
  </si>
  <si>
    <t>JOSE DAVID GARCIA VILLARREAL</t>
  </si>
  <si>
    <t>ROSA ARACELI ESPARZA POSADA</t>
  </si>
  <si>
    <t>ROCIO MONJE ARIZA</t>
  </si>
  <si>
    <t>MIKI KAWABATA ZALDIVAR</t>
  </si>
  <si>
    <t>JORGE LUIS SILVA CONTRERAS</t>
  </si>
  <si>
    <t>MARIA DE LOS MILAGROS RAMIREZ LEON</t>
  </si>
  <si>
    <t>GABRIELA IRENE REYNA OBREGON</t>
  </si>
  <si>
    <t>ALMA LUCERO ORTIZ OJEDA</t>
  </si>
  <si>
    <t>DIANA MARICRUZ VELAZQUEZ HERNANDEZ</t>
  </si>
  <si>
    <t>KATIA LIZETH MENDEZ RAMIREZ</t>
  </si>
  <si>
    <t>EDUARDO ALARCON MENDEZ</t>
  </si>
  <si>
    <t>YESENIA GUADALUPE MARTINEZ ARAGON</t>
  </si>
  <si>
    <t>SEBASTIAN GONZALEZ VICKE</t>
  </si>
  <si>
    <t>EDITH CECILIA VILLARREAL CANALES</t>
  </si>
  <si>
    <t>SAAD YAMIL FIGUEROA TORRES</t>
  </si>
  <si>
    <t>PATRICIA RIVERA CASTREJON</t>
  </si>
  <si>
    <t>GRACIELA MENDOZA ALVAREZ</t>
  </si>
  <si>
    <t>JUANID JOSE PEYEGRIN ALVARADO</t>
  </si>
  <si>
    <t>MARIANA QUIJANO ESCAMILLA</t>
  </si>
  <si>
    <t>CLAUDIO ALFONSO ESCOBEDO FRANCO</t>
  </si>
  <si>
    <t>MARIA GUADALUPE MENDIETA AZNAR</t>
  </si>
  <si>
    <t>ARTURO GENARO VERGARA PEREZ</t>
  </si>
  <si>
    <t>JUAN SANCHEZ AMAYA</t>
  </si>
  <si>
    <t>RODRIGO CALVO GOMEZ</t>
  </si>
  <si>
    <t>BEATRIZ GABRIELA LEON PORTUGAL</t>
  </si>
  <si>
    <t>BRENDA ROCIO AGUILAR FLORES</t>
  </si>
  <si>
    <t>HERIBERTO TORIS GUTIERREZ</t>
  </si>
  <si>
    <t>OLGA PRISCILA PADILLA ACEVEDO</t>
  </si>
  <si>
    <t>BRENDA ANGELICA TOVAR VILLALOBOS</t>
  </si>
  <si>
    <t>HERIBERTO DE LA CRUZ TORRES</t>
  </si>
  <si>
    <t>DULCE KARINA RAMIREZ DELGADO</t>
  </si>
  <si>
    <t>ESMERALDA CAMPOS AGUIRRE</t>
  </si>
  <si>
    <t>ELIZABETH GUTIERREZ CALDERON</t>
  </si>
  <si>
    <t>ANA PAULA SIGUENZA FERRER</t>
  </si>
  <si>
    <t>LISSETTE PATRICIA MARTINEZ HERNANDEZ</t>
  </si>
  <si>
    <t>OFELIA GUADALUPE CRUZ WILSON</t>
  </si>
  <si>
    <t>MARTHA JOSEFINA PACHECO RUEDA</t>
  </si>
  <si>
    <t>JOSE MANUEL VACA BARRIGA</t>
  </si>
  <si>
    <t>ELISA MARIEL CAMPA HERNANDEZ</t>
  </si>
  <si>
    <t>LAURA ESTHER SALINAS CANTU</t>
  </si>
  <si>
    <t>LUIS ENRIQUE ARREOLA VIDAL</t>
  </si>
  <si>
    <t>MONICA GISEL VELASCO GIRON</t>
  </si>
  <si>
    <t>PAMELA RAQUEL VERDI MARTINEZ</t>
  </si>
  <si>
    <t>MARIA LUISA BARRON GUERRA</t>
  </si>
  <si>
    <t>SILVIA YOANA BARRUETA GUERRERO</t>
  </si>
  <si>
    <t>IRENE PERUYERO VAZQUEZ</t>
  </si>
  <si>
    <t>FRANCISCO JAVIER TORRES TAVERA</t>
  </si>
  <si>
    <t>ERNESTO TAGLE OCAMPO</t>
  </si>
  <si>
    <t>DANIEL FRANCISCO FIERRO CARRILLO</t>
  </si>
  <si>
    <t>CRISTINA ERENDIRA ZAMORA AGUIRRE</t>
  </si>
  <si>
    <t>MARIO JESUS TORRALVA MIRANDA</t>
  </si>
  <si>
    <t>HUGO GABRIEL VALDIVIESO QUINTANA</t>
  </si>
  <si>
    <t>ALEJANDRA DIAZ RODRIGUEZ</t>
  </si>
  <si>
    <t>CLAUDIA IVETTE TOBIAS POZOS</t>
  </si>
  <si>
    <t>ANGIE LIZETTE OSORIO CARRILLO</t>
  </si>
  <si>
    <t>OLENKA BLANCO HERNANDEZ</t>
  </si>
  <si>
    <t>DAVID ALEJANDRO GONZALEZ BOTELLO</t>
  </si>
  <si>
    <t>CLAUDIA PATRICIA VARGAS TREJO</t>
  </si>
  <si>
    <t>ROSARIO DEL PILAR GARCIA DIAZ</t>
  </si>
  <si>
    <t>TANIA MARTINEZ VELAZQUEZ</t>
  </si>
  <si>
    <t>FERNANDA GARCIA CASTRO</t>
  </si>
  <si>
    <t>VIOLETA IVETTE SOTO FUENTES</t>
  </si>
  <si>
    <t>GUSTAVO CAMPOY CARRILLO</t>
  </si>
  <si>
    <t>RUBEN IRAM SANCHEZ ARENAS</t>
  </si>
  <si>
    <t>CLAUDIA ALEJANDRA LOPEZ BETANCOURT</t>
  </si>
  <si>
    <t>GUILLERMO MORAN GONZALEZ</t>
  </si>
  <si>
    <t>JORGE OLIVER LOPEZ VAZQUEZ</t>
  </si>
  <si>
    <t>PAOLA ESTEFANIA ALMENDAREZ AYALA</t>
  </si>
  <si>
    <t>TANIA PATRICIA CASTELLANOS VELAZCO</t>
  </si>
  <si>
    <t>MARIO ALFONSO SARMIENTO OROZCO</t>
  </si>
  <si>
    <t>GUSTAVO GUTIERREZ GUADARRAMA</t>
  </si>
  <si>
    <t>ILLIANA ABIGAIL CASTILLO PANAYETA</t>
  </si>
  <si>
    <t>NINFA VENZOR PEREZ</t>
  </si>
  <si>
    <t>FRANCISCO VILLEGAS PLATA</t>
  </si>
  <si>
    <t>MARIA FERNANDA ALONSO ARELLANO</t>
  </si>
  <si>
    <t>AMIRO LOPEZ Y LOPEZ</t>
  </si>
  <si>
    <t>LAURA VERONICA CEDILLO ROBLEDO</t>
  </si>
  <si>
    <t>ERIC RODRIGUEZ GALICIA</t>
  </si>
  <si>
    <t>NORA ALEJANDRA BARRON ORDUÐO</t>
  </si>
  <si>
    <t>ANA CAROLINA SALAZAR RAMOS</t>
  </si>
  <si>
    <t>ANDREW GRACIAN MANICA</t>
  </si>
  <si>
    <t>MARIA EUGENIA ZAPIAIN MARQUEZ</t>
  </si>
  <si>
    <t>GABRIEL ROBLES HERNANDEZ</t>
  </si>
  <si>
    <t>TANIA YANUE DOMINGUEZ ALANIS</t>
  </si>
  <si>
    <t>JOSE ANTONIO QUEZADA RASCON</t>
  </si>
  <si>
    <t>NOELIA FONSECA CASTELLON</t>
  </si>
  <si>
    <t>MIRIAM JANETH VALLES DELGADO</t>
  </si>
  <si>
    <t>GLORIA ARIADNA ISLAS GARCIA</t>
  </si>
  <si>
    <t>REBECA MAYTORENA ESPINOSA DE LOS MONTEROS</t>
  </si>
  <si>
    <t>ILIANA ORTEGA GOMEZ</t>
  </si>
  <si>
    <t>BLANCA ESTHELA GARCIA DE LA O</t>
  </si>
  <si>
    <t>ALEXANDRA CARMONA VELAZQUEZ</t>
  </si>
  <si>
    <t>RAFAEL SALDIVAR GALICIA</t>
  </si>
  <si>
    <t>HECTOR ARMANDO HERRERA PASOS</t>
  </si>
  <si>
    <t>ROSCITLALLI TOLEDO MENDOZA</t>
  </si>
  <si>
    <t>YURITZI ALEJANDRA MARCOS BRAVO</t>
  </si>
  <si>
    <t>LUIS ROBERTO DOMINGUEZ MOLINA</t>
  </si>
  <si>
    <t>SERGIO FRANCISCO GARCIA MENDEZ</t>
  </si>
  <si>
    <t>MONSERRAT CORDERO LOPEZ</t>
  </si>
  <si>
    <t>MAURICIO TORRES FRAGOSO</t>
  </si>
  <si>
    <t>LILIAN PALOMA GONZALEZ FRONTANA</t>
  </si>
  <si>
    <t>JUAN CARLOS OROZCO GUERRERO</t>
  </si>
  <si>
    <t>YASMIDH NAIVI GALINDO LOPEZ</t>
  </si>
  <si>
    <t>NORA FERNANDA SABUGO LAZALDE</t>
  </si>
  <si>
    <t>ANA PATRICIA ALCALA TORRESDEY</t>
  </si>
  <si>
    <t>KARLA CECILIA BARRIOS OCARANZA</t>
  </si>
  <si>
    <t>BETTINA ISELA CORRALES LOZANO</t>
  </si>
  <si>
    <t>ROMAN MARCOS DIAZ WADE</t>
  </si>
  <si>
    <t>MA. SOLEDAD MARTINEZ SERRANO</t>
  </si>
  <si>
    <t>PABLO GARCIA GARZA</t>
  </si>
  <si>
    <t>ADRIAN HUMBERTO MARTINEZ TREVIÐO</t>
  </si>
  <si>
    <t>CARLOS HOMERO ELIZONDO TREVIÐO</t>
  </si>
  <si>
    <t>KARLA SANTILLAN DOMINGUEZ</t>
  </si>
  <si>
    <t>MARGARITA MARIA SANCHEZ URIBE</t>
  </si>
  <si>
    <t>IVONNE GARCIA CASTAÐEDA</t>
  </si>
  <si>
    <t>IRIS GUADALUPE SUAREZ DOMINGUEZ</t>
  </si>
  <si>
    <t>GILDARDO ZUÐIGA MARIN</t>
  </si>
  <si>
    <t>MA.D JESUS I. NAVARRETE CORTES</t>
  </si>
  <si>
    <t>LUZ ELENA GARCIA HIDALGO</t>
  </si>
  <si>
    <t>CRISTIAN AARON DOMINGUEZ ARANGO</t>
  </si>
  <si>
    <t>NORMA MARIA DEL CARMEN CALDERON SALAZAR</t>
  </si>
  <si>
    <t>MARA BEATRIZ LUZ MIRANDA</t>
  </si>
  <si>
    <t>MICHELLE ANTOINETTE GARCIA PEÐAFLOR</t>
  </si>
  <si>
    <t>LUIS FERNANDO PEREZ MEDINA</t>
  </si>
  <si>
    <t>CESAR EDUARDO LOZANO ALANIS</t>
  </si>
  <si>
    <t>DAVID ALBERTO SANTAMARIA RAMIREZ</t>
  </si>
  <si>
    <t>ERIKA MARIA NUÐO VEGA</t>
  </si>
  <si>
    <t>YANELI ORTIZ BERNAL</t>
  </si>
  <si>
    <t>GLORIA LILIANA OROZCO TREJO</t>
  </si>
  <si>
    <t>CLARA CASTILLO MADRID</t>
  </si>
  <si>
    <t>JOSE GUILLERMO CHI JIMENEZ</t>
  </si>
  <si>
    <t>MELANY EDITH RAMIREZ GARDUÐO</t>
  </si>
  <si>
    <t>SANDRA VICTORIA BELTRAN ATILANO</t>
  </si>
  <si>
    <t>GRACIELA ALEJANDRA SERRATOS REYES</t>
  </si>
  <si>
    <t>MARIA DEL CARMEN BENITEZ ARIAS</t>
  </si>
  <si>
    <t>FRANCISCO SANCHEZ MEDINA</t>
  </si>
  <si>
    <t>JOSE FERNANDO GUTIERREZ CASTILLO</t>
  </si>
  <si>
    <t>MELISSA RODRIGUEZ MENDOZA</t>
  </si>
  <si>
    <t>ROMAN FRANCISCO MENDEZ VALDEZ</t>
  </si>
  <si>
    <t>CESAR PEDRO ORTEGA VIRGEN</t>
  </si>
  <si>
    <t>JENY NANCY MARTINEZ FRANCO</t>
  </si>
  <si>
    <t>MARIA GUADALUPE ORDOÐEZ VEGA</t>
  </si>
  <si>
    <t>NICOLE HERNANDEZ VILLA</t>
  </si>
  <si>
    <t>JUAN SALVADOR ARUFE BELENGUER</t>
  </si>
  <si>
    <t>JANITHZYA LIZBETH GAAL GARCIA</t>
  </si>
  <si>
    <t>MARIA TERESA VARGAS MORALES</t>
  </si>
  <si>
    <t>GUADALUPE YARAHI SOLIS ARVIZO</t>
  </si>
  <si>
    <t>MARTHA BELMAN GONZALEZ</t>
  </si>
  <si>
    <t>ALEJANDRA POMPA SOTO</t>
  </si>
  <si>
    <t>POEMA FACENDA TORRES</t>
  </si>
  <si>
    <t>EVELYN JIMENEZ HERNANDEZ</t>
  </si>
  <si>
    <t>VICTOR ERNESTO HERRERA NEGRETE</t>
  </si>
  <si>
    <t>HECTOR GUILLERMO MOLINA PALMER</t>
  </si>
  <si>
    <t>RUTH MARGARITA ARREOLA BLANCO</t>
  </si>
  <si>
    <t>LUIS ALBERTO LOO HERNANDEZ</t>
  </si>
  <si>
    <t>DANIELA SAUCEDO FERNANDEZ</t>
  </si>
  <si>
    <t>RAUL ALFREDO EGUIARTE CALDERON</t>
  </si>
  <si>
    <t>JUSTINA EDITH GONZALEZ DE LABRA</t>
  </si>
  <si>
    <t>MARIA GUADALUPE MARTINEZ GUERRA</t>
  </si>
  <si>
    <t>CARLOS ALBERTO MORALES RODRIGUEZ</t>
  </si>
  <si>
    <t>NICOLAS GALLEGOS RAMOS</t>
  </si>
  <si>
    <t>LILIAN TREVIÐO CHAVEZ</t>
  </si>
  <si>
    <t>ANA CAREN FRANCISCO LUIS</t>
  </si>
  <si>
    <t>MIGUEL ANGEL OSORIO HERNANDEZ</t>
  </si>
  <si>
    <t>MARIELA RIOS ALCUBILLA</t>
  </si>
  <si>
    <t>DELIA OLIVARES CAMACHO</t>
  </si>
  <si>
    <t>MARIA BELEM REMES COBO</t>
  </si>
  <si>
    <t>MAYRA IVONNE GONZALEZ TREVIÐO</t>
  </si>
  <si>
    <t>AGUSTIN CERVANTES PINELO</t>
  </si>
  <si>
    <t>GUILLERMO ESTRADA SILVAN</t>
  </si>
  <si>
    <t>LORENA ALICIA GUADALUPE BENARD ESCOBOSA</t>
  </si>
  <si>
    <t>ARIADNA PAOLA VEGA FIGUEROA</t>
  </si>
  <si>
    <t>ENRIQUE OLMOS DEL ANGEL</t>
  </si>
  <si>
    <t>ANGELICA RESENDIZ VIQUEZ</t>
  </si>
  <si>
    <t>OMAR ALEJANDRO MAGALLANES GARCIA</t>
  </si>
  <si>
    <t>JUAN CARLOS ARIZMENDI LOBATO</t>
  </si>
  <si>
    <t>FERNANDO RODRIGUEZ DAVILA</t>
  </si>
  <si>
    <t>SP MEX (S. ORTIZ)</t>
  </si>
  <si>
    <t>MAYRA AIDE CENTELL HERNANDEZ</t>
  </si>
  <si>
    <t>NATHALY BETZABE ARRIAGA DIAZ</t>
  </si>
  <si>
    <t>SERGIO SELDNER TERMINEL</t>
  </si>
  <si>
    <t>ANDREA PEREZ CARUS</t>
  </si>
  <si>
    <t>DANIEL MURGUIA TOVAR</t>
  </si>
  <si>
    <t>ANA LUISA HERNANDEZ GUERRERO</t>
  </si>
  <si>
    <t>RICARDO PEREZ JIMENEZ</t>
  </si>
  <si>
    <t>ILEANA ALEXANDRA SANCHEZ RODRIGUEZ</t>
  </si>
  <si>
    <t>ERIKA IVONNE SIERRA FLORES</t>
  </si>
  <si>
    <t>JOSE MARIO ITURRIOS LOPEZ</t>
  </si>
  <si>
    <t>VERONICA SANCHEZ SALINAS</t>
  </si>
  <si>
    <t>JONATHAN LOPEZ LARA</t>
  </si>
  <si>
    <t>CIRA JACQUELINE ORTIZ MARTINEZ</t>
  </si>
  <si>
    <t>DULCE MARIA VAZQUEZ DE LEON</t>
  </si>
  <si>
    <t>JESUS ALFREDO RAMOS CASTAÐEDA</t>
  </si>
  <si>
    <t>EDYTH GARCIA CERVANTES</t>
  </si>
  <si>
    <t>DIDIER ALEXIS LOPEZ ROMERO</t>
  </si>
  <si>
    <t>RAFAEL ZAMORA ALZUGARAY</t>
  </si>
  <si>
    <t>ANA KAREN STAVROPOULOS ROMERO</t>
  </si>
  <si>
    <t>ANA LUCIA SANDOVAL SOBARZO</t>
  </si>
  <si>
    <t>GABRIELA OSUNA MARTINEZ</t>
  </si>
  <si>
    <t>CESAR AUGUSTO CAMPOS JIMENEZ</t>
  </si>
  <si>
    <t>JORGE RENE RODRIGUEZ LEON</t>
  </si>
  <si>
    <t>MAYRA ALEJANDRA VALENCIA MORFIN</t>
  </si>
  <si>
    <t>VICTOR AGUSTIN GOMEZ REYNAUD</t>
  </si>
  <si>
    <t>JOSE ANTONIO DE LEON GALINDO</t>
  </si>
  <si>
    <t>GILA ELIZABETH GRANILLO CORNEJO</t>
  </si>
  <si>
    <t>BEATRIZ ESCASAN MEDINA</t>
  </si>
  <si>
    <t>LILIANA ELIZABETH LUSCHER CUEVAS</t>
  </si>
  <si>
    <t>BEATRIZ ALVAREZ BELAUNZARAN</t>
  </si>
  <si>
    <t>JUAN MANUEL ENRIQUEZ HERNANDEZ</t>
  </si>
  <si>
    <t>XOCHITL EDITH COTERO RUIZ</t>
  </si>
  <si>
    <t>ANA CECILIA DELGADO SOSA</t>
  </si>
  <si>
    <t>MARIA DEL ROCIO CAMELO VAZQUEZ</t>
  </si>
  <si>
    <t>LILIANA SAENZ PARDO PERALES</t>
  </si>
  <si>
    <t>CESAR ARMANDO AYALA ANDRADE</t>
  </si>
  <si>
    <t>WIDNEY LUCERO QUEVEDO HIPOLITO</t>
  </si>
  <si>
    <t>DIANA ELIZABETH MENDOZA ESPARZA</t>
  </si>
  <si>
    <t>JULIETA S. GOMEZ Y CANALIZO</t>
  </si>
  <si>
    <t>JOSE FRANCISCO ZUL HERRERA</t>
  </si>
  <si>
    <t>LUISA FERNANDA DIAZ HUITRON</t>
  </si>
  <si>
    <t>MARIA ELVIRA CRUZ VARELA</t>
  </si>
  <si>
    <t>STEPHANIE RIVAS SILVA</t>
  </si>
  <si>
    <t>PARTNER DIRECTO 2015</t>
  </si>
  <si>
    <t>ADRIANA VENZOR GUTIERREZ</t>
  </si>
  <si>
    <t>EDWIN MENENDEZ BADIAS</t>
  </si>
  <si>
    <t>AMALIA AMANTE JIMENEZ</t>
  </si>
  <si>
    <t>JUAN CARLOS SANCHEZ RODRIGUEZ</t>
  </si>
  <si>
    <t>CYNTHIA TATIANA LARA COLORES</t>
  </si>
  <si>
    <t>CLAUDIA ISABEL TERRON ZENTENO</t>
  </si>
  <si>
    <t>ANTONIO MORALES CRUZ</t>
  </si>
  <si>
    <t>MARIBEL HERNANDEZ LUNA</t>
  </si>
  <si>
    <t>LUZ MARIA FELIX GAXIOLA</t>
  </si>
  <si>
    <t>EUGENIO GERARDO NOGUEZ CASTILLO</t>
  </si>
  <si>
    <t>JAEN ALEXIS JIMENEZ GUTIERREZ</t>
  </si>
  <si>
    <t>IDALI SAENZ PARDO HERNANDEZ</t>
  </si>
  <si>
    <t>SANDRA GABRIELA HERNANDEZ MERCADO</t>
  </si>
  <si>
    <t>RODRIGO PINEDA AGUIRRE</t>
  </si>
  <si>
    <t>KARLA GRISELDA BUENROSTRO HERNANDEZ</t>
  </si>
  <si>
    <t>ABRAHAM GONZALEZ MONTIEL</t>
  </si>
  <si>
    <t>DULCE EUGENIA RODRIGUEZ SALINAS</t>
  </si>
  <si>
    <t>DINO DULIO CAGGIANO BARRENA</t>
  </si>
  <si>
    <t>PATRICIA GORBEA URIBE</t>
  </si>
  <si>
    <t>ARTURO AGUILAR GONZALEZ</t>
  </si>
  <si>
    <t>CESAR ARTURO MADRIGAL CRUZ</t>
  </si>
  <si>
    <t>GUILLERMO JOSE FRANCO RUIZ</t>
  </si>
  <si>
    <t>FRANCISCO JAVIER DE ANDA TELLEZ</t>
  </si>
  <si>
    <t>DAYNE KARINI SANCHEZ SANCHEZ</t>
  </si>
  <si>
    <t>LUIS ANTONIO LAZOS CHAVEZ</t>
  </si>
  <si>
    <t>CINTHYA MARTZA OLAN GALLEGOS</t>
  </si>
  <si>
    <t>MARCO ULISES JAUREGUI AGUILAR</t>
  </si>
  <si>
    <t>ALEJANDRA IVETTE PEDROZA MACIAS</t>
  </si>
  <si>
    <t>LOURDES GHISLAINE FIGUEROA HERNANDEZ</t>
  </si>
  <si>
    <t>JUAN JAVIER ROMERO TELLEZ</t>
  </si>
  <si>
    <t>DAFNE TRACONIS RODRIGUEZ</t>
  </si>
  <si>
    <t>RODOLFO FRANCISCO BORES SALES</t>
  </si>
  <si>
    <t>SALVADOR GUERRERO LIRA</t>
  </si>
  <si>
    <t>FELIPE SANCHEZ VILLANUEVA</t>
  </si>
  <si>
    <t>EDGAR FERNANDO BENITO</t>
  </si>
  <si>
    <t>CRECENCIO DE JESUS CARRANZA GONZALEZ</t>
  </si>
  <si>
    <t>EDGAR IVAN LOPEZ PEREZ</t>
  </si>
  <si>
    <t>BLANCA MARGARITA MAUBERT LOPEZ</t>
  </si>
  <si>
    <t>MARGARITA OCHOA ALMADA</t>
  </si>
  <si>
    <t>PAOLA ARLENE JIMENEZ GAYTAN</t>
  </si>
  <si>
    <t>ALONSO VELARDE SONOQUI</t>
  </si>
  <si>
    <t>GABRIEL MARCELO GOMEZ HOYT</t>
  </si>
  <si>
    <t>MARIA FERNANDA CHIRINO GUERRERO</t>
  </si>
  <si>
    <t>JUAN RODRIGUEZ CARRILLO</t>
  </si>
  <si>
    <t>ROSA ESTHER CAMACHO LIRA</t>
  </si>
  <si>
    <t>LAURO ALBERTO TREVINO MARTINEZ</t>
  </si>
  <si>
    <t>CLAUDIA ELIZABETH ROMO QUIRARTE</t>
  </si>
  <si>
    <t>JUDITH HERNANDEZ PEREZ</t>
  </si>
  <si>
    <t>ALBERTO MENDEZ MARQUEZ</t>
  </si>
  <si>
    <t>PABLO ZUÐIGA PORTILLO</t>
  </si>
  <si>
    <t>MARIA JULIA ROSAS HERNANDEZ</t>
  </si>
  <si>
    <t>DIANA QUIROZ GOMEZ</t>
  </si>
  <si>
    <t>RICARDO ALFREDO OLIVARES DURAN</t>
  </si>
  <si>
    <t>GUADALUPE E LOPEZ ALANIS</t>
  </si>
  <si>
    <t>VALERIA MICHAEL GONZALEZ LOPEZ</t>
  </si>
  <si>
    <t>YOLANDA PATRICIA IBAÐEZ MARTINEZ</t>
  </si>
  <si>
    <t>ARADIA YANELI PALACIOS VIDAURRI</t>
  </si>
  <si>
    <t>OMAR RIOS RODRIGUEZ</t>
  </si>
  <si>
    <t>CARLOS MARCELO TORRES OROZCO</t>
  </si>
  <si>
    <t>RODRIGO HUMBERTO PONCE BARAJAS</t>
  </si>
  <si>
    <t>ANA CAROLINA GUILLEN MORA</t>
  </si>
  <si>
    <t>ALICIA GONZALEZ BARRAGAN</t>
  </si>
  <si>
    <t>DELTA ARGELIA AVILA CHABLE</t>
  </si>
  <si>
    <t>JESUS ANTONIO ALTAMIRANO PEÐA</t>
  </si>
  <si>
    <t>MIRNA GUADALUPE ROJAS HERNANDEZ</t>
  </si>
  <si>
    <t>JUAN HECTOR MENDOZA PINAL</t>
  </si>
  <si>
    <t>MARIA EUGENIA CAMARENA JIMENEZ</t>
  </si>
  <si>
    <t>VIRIDIANA GISELA PEREZ MATA</t>
  </si>
  <si>
    <t>SALVADOR FRANCISCO CORRAL LUNA</t>
  </si>
  <si>
    <t>MARTIN EDUARDO BERNAL DE LA TORRE</t>
  </si>
  <si>
    <t>SUMIKO NIDOME OLIVAS</t>
  </si>
  <si>
    <t>SERGIO ERASMO GONZALEZ CONTRERAS</t>
  </si>
  <si>
    <t>LAURA YOLANDA CAUICH CEM</t>
  </si>
  <si>
    <t>DIANA DEL ANGEL RANGEL</t>
  </si>
  <si>
    <t>JACKELINE ALEJANDRA LOPEZ LOPEZ</t>
  </si>
  <si>
    <t>IVONNE OCAMPO IZQUIERDO</t>
  </si>
  <si>
    <t>MARIA DEL CARMEN VAZQUEZ ZAVALETA</t>
  </si>
  <si>
    <t>SHANTAL KARINA TORRES PADILLA</t>
  </si>
  <si>
    <t>JOSE PABLO VAZQUEZ RAMOS</t>
  </si>
  <si>
    <t>CARLOS BENJAMIN ARANDA TORRES</t>
  </si>
  <si>
    <t>ENRIQUE RODRIGUEZ PERALES</t>
  </si>
  <si>
    <t>JAVIER ALEJANDRO GRAJALES CANTO</t>
  </si>
  <si>
    <t>RIGOBERTO DANIEL GONZALEZ CERVANTES</t>
  </si>
  <si>
    <t>JOSE MARIA SAN MARTIN RAMON</t>
  </si>
  <si>
    <t>DIEGO MIGUEL TUS CETZ</t>
  </si>
  <si>
    <t>JOSE ANTONIO GALLEGOS DIAZ</t>
  </si>
  <si>
    <t>MIGUEL ANGEL SANCHEZ ESTRADA</t>
  </si>
  <si>
    <t>ELIZABETH PETO TOLEDO</t>
  </si>
  <si>
    <t>JOSE MIGUEL TUN PINZON</t>
  </si>
  <si>
    <t>BARUCH SANDOVAL RODRIGUEZ</t>
  </si>
  <si>
    <t>MARIO ALBERTO GARCIA VILLARREAL</t>
  </si>
  <si>
    <t>ABIEL ALEJANDRO MARTINEZ FONSECA</t>
  </si>
  <si>
    <t>EMMANUEL MATA HORTA</t>
  </si>
  <si>
    <t>ESTELA LARRAÐAGA DEL RAYO</t>
  </si>
  <si>
    <t>JOSEPH LIBERMAN SOURASKY</t>
  </si>
  <si>
    <t>JAVIER ALFONSO MONTES MEZA</t>
  </si>
  <si>
    <t>BELINDA ARIZPE PERALES</t>
  </si>
  <si>
    <t>ALICIA ANGELICA MONDRAGON GARCIA</t>
  </si>
  <si>
    <t>KARLA GUADALUPE RAMIREZ TREVIÐO</t>
  </si>
  <si>
    <t>JUAN JOSE SANTANA BASULTO</t>
  </si>
  <si>
    <t>ISAMARY MONTELONGO YEBRA</t>
  </si>
  <si>
    <t>ANA VICTORIA BECERRA OCAMPO</t>
  </si>
  <si>
    <t>CINDY CAROLINA OCHOA ROCHA</t>
  </si>
  <si>
    <t>JUAN ANTONIO COVARRUBIAS LADRON DE GUEVARA</t>
  </si>
  <si>
    <t>JOSE LUIS LOARCA PIÐA</t>
  </si>
  <si>
    <t>CINTYA MARES ABARCA</t>
  </si>
  <si>
    <t>STHEFANY CANO MORALES</t>
  </si>
  <si>
    <t>ALEJANDRA HERRERA RICO</t>
  </si>
  <si>
    <t>JUANA VEGA BUSTAMANTE</t>
  </si>
  <si>
    <t>DANIEL ALEMAN OLIVEROS</t>
  </si>
  <si>
    <t>GIULIANA ARANDA BERMAN</t>
  </si>
  <si>
    <t>AYLIN SANCHEZ MAGAÐA</t>
  </si>
  <si>
    <t>CLAUDIA ALEJANDRA OBELE SANTIAGO</t>
  </si>
  <si>
    <t>VERA ADELINA TOLEDO GALLEGOS</t>
  </si>
  <si>
    <t>ALVAINDA GARCIA HOLGUIN</t>
  </si>
  <si>
    <t>DACIA LIZETH GARCIA CONTRERAS</t>
  </si>
  <si>
    <t>NALLELY LIZETH BURGUEÐO RUELAS</t>
  </si>
  <si>
    <t>FELIX CARRANZA HERRERA</t>
  </si>
  <si>
    <t>RODOLFO GONZALEZ MONTEMAYOR</t>
  </si>
  <si>
    <t>DULCE GUADALUPE DEL CARMEN SOSA GAMBOA</t>
  </si>
  <si>
    <t>ROBERTO ROMAN GASCA</t>
  </si>
  <si>
    <t>LUZ ADRIANA RUIZ GARIBALDI</t>
  </si>
  <si>
    <t>JESUS MARIO DIAZ MARQUEZ</t>
  </si>
  <si>
    <t>ALEJANDRA SILVA VAZQUEZ</t>
  </si>
  <si>
    <t>JUAN MANUEL BARRERA AUPART</t>
  </si>
  <si>
    <t>OMAR ZABDIEL MARTINEZ HERNANDEZ</t>
  </si>
  <si>
    <t>ALEJANDRA ARROYO ARIAS</t>
  </si>
  <si>
    <t>EDGAR GUADALUPE JARA RAMIREZ</t>
  </si>
  <si>
    <t>JAIRON ANDRE GALICIA CASTILLO</t>
  </si>
  <si>
    <t>NORBERTA SANTILLAN CHAVEZ</t>
  </si>
  <si>
    <t>MARIA ELENA SANCHEZ ROSAS</t>
  </si>
  <si>
    <t>SHEYLA JANETH VILLALOBOS HERRERA</t>
  </si>
  <si>
    <t>RAMONA GUAD CRESPO MANCILLAS</t>
  </si>
  <si>
    <t>MARIA CONCEPCION RUIZ ESQUIVEL</t>
  </si>
  <si>
    <t>MARCOS MARTINEZ MATTAR</t>
  </si>
  <si>
    <t>OLIVIA GARCIA ACOSTA</t>
  </si>
  <si>
    <t>ISSAC OJEDA QUIROZ</t>
  </si>
  <si>
    <t>ANA CRISTINA URIARTE FIGUEROA</t>
  </si>
  <si>
    <t>ALEJANDRA AURORA BACA GRANADOS</t>
  </si>
  <si>
    <t>MAYRA ROSAURA CRISTAL GUZMAN RIZO</t>
  </si>
  <si>
    <t>PAULINA MERCADO LOPEZ</t>
  </si>
  <si>
    <t>SANDRA ZEPEDA ORDUÐA</t>
  </si>
  <si>
    <t>ESAUL YERED HERNANDEZ MENDEZ</t>
  </si>
  <si>
    <t>DAMARIZ ESTRADA VIDALS</t>
  </si>
  <si>
    <t>MARCELA LOPEZ MORALES</t>
  </si>
  <si>
    <t>LUIS VICENTE COLOMA MARGOLIES</t>
  </si>
  <si>
    <t>CESAR ROMERO ESCOBAR</t>
  </si>
  <si>
    <t>JESSICA ARAIZA APARICIO</t>
  </si>
  <si>
    <t>JUDITH LUZ MARIA LANDA LARA</t>
  </si>
  <si>
    <t>GABINO EMILIANO RUIZ MOYA</t>
  </si>
  <si>
    <t>GUADALUPE ELIZABETH VAZQUEZ MORENO</t>
  </si>
  <si>
    <t>GUSTAVO TRUJILLO GUEVARA</t>
  </si>
  <si>
    <t>RAQUEL GLADIX CRUZ VASQUEZ</t>
  </si>
  <si>
    <t>RAUDEL VALERIO PONCE</t>
  </si>
  <si>
    <t>EDGAR ALEXIS SOTO ROBLES</t>
  </si>
  <si>
    <t>KARLA POLET MARINIE CORONA</t>
  </si>
  <si>
    <t>JORGE ENRIQUE DL RIO Y DL TORO</t>
  </si>
  <si>
    <t>ARACELI CORTES MATIAS</t>
  </si>
  <si>
    <t>ZAMIRA HERNANDEZ VILLALON</t>
  </si>
  <si>
    <t>CHRIS ELIZABETH PALOMINO MORETT</t>
  </si>
  <si>
    <t>VICTOR IVAN GARCIA MONCADA</t>
  </si>
  <si>
    <t>OSCAR ARTURO CHAVARRIA BELLO</t>
  </si>
  <si>
    <t>MARVIN DELGADO SANTILLAN</t>
  </si>
  <si>
    <t>ITANDEHUI OCHOA IBARRA</t>
  </si>
  <si>
    <t>TANIA MARISOL BARREIRO RODRIGUEZ</t>
  </si>
  <si>
    <t>CESAR OCTAVIO GONZALEZ GALVEZ</t>
  </si>
  <si>
    <t>KARINA VALERIA VAZQUEZ HERNANDEZ</t>
  </si>
  <si>
    <t>ZAIRA LUCILA PEREZ BONILLA</t>
  </si>
  <si>
    <t>CLAUDIA ANGELICA CACERES OTERO</t>
  </si>
  <si>
    <t>LILIA BRENDA PEREZ GARCIA</t>
  </si>
  <si>
    <t>JAIME DOMINGUEZ ARELLANO</t>
  </si>
  <si>
    <t>LORENA ROTH ROMERO</t>
  </si>
  <si>
    <t>MARIA XOCHIL ERANDI GONZALEZ VERDUZCO</t>
  </si>
  <si>
    <t>FEDERICO ANTONIO VASQUEZ OLAN</t>
  </si>
  <si>
    <t>SAUL URIEL MANCILLA ORTIZ</t>
  </si>
  <si>
    <t>MARIA ALEJANDRA ARRIOLA IBARRA</t>
  </si>
  <si>
    <t>MARTA ISABEL CARRERA DE LA PEÐA</t>
  </si>
  <si>
    <t>JULIETA MORENO GUZMAN</t>
  </si>
  <si>
    <t>REYNALDO SANTOS GOMEZ</t>
  </si>
  <si>
    <t>JOSE ADRIAN ROBERTO HERNANDEZ DAVILA</t>
  </si>
  <si>
    <t>ALEJANDRO SALVADOR PORRAS CERVANTES</t>
  </si>
  <si>
    <t>MELISSA CHIG DURAZO</t>
  </si>
  <si>
    <t>NASHYELY KESNE FLORES CASTRO</t>
  </si>
  <si>
    <t>PAULINA GONZALEZ LOPEZ</t>
  </si>
  <si>
    <t>CESAR ANTONIO OROZCO MAGAÐA</t>
  </si>
  <si>
    <t>MARIA DEL CARMEN GARZA SUAREZ</t>
  </si>
  <si>
    <t>JOSE MARIA BORGES CARRETE</t>
  </si>
  <si>
    <t>CARMEN CAMACHO HERNANDEZ</t>
  </si>
  <si>
    <t>ADRIANA ALEJANDRA SANCHEZ MADRID</t>
  </si>
  <si>
    <t>GUILLERMO CASAS FERNANDEZ</t>
  </si>
  <si>
    <t>DORA HILDA VALDEZ LEYVA</t>
  </si>
  <si>
    <t>JORGE ENRIQUE CHACON RODRIGUEZ</t>
  </si>
  <si>
    <t>DULCE SHARON SANCHEZ CENTURION</t>
  </si>
  <si>
    <t>GILBERTO DE JESUS FLORES GARCIA</t>
  </si>
  <si>
    <t>BRUNO ORLANDO MEDINA ARTEAGA</t>
  </si>
  <si>
    <t>FERNANDO MOSQUEIRA GONZALEZ</t>
  </si>
  <si>
    <t>JAVIER ORTIZ MUNLLOCH</t>
  </si>
  <si>
    <t>FATIMA ABIGAIL FLORES FUENTES</t>
  </si>
  <si>
    <t>JAVIER FRANCISCO CASTAÐO CURIEL</t>
  </si>
  <si>
    <t>HUGO MARTINEZ GUTIERREZ</t>
  </si>
  <si>
    <t>SANTIAGO VERA HERN┴NDEZ</t>
  </si>
  <si>
    <t>GILBERTH PEREZ AQUINO</t>
  </si>
  <si>
    <t>NORA OBDULIA ROSALES VELAZQUEZ</t>
  </si>
  <si>
    <t>EMMANUEL ZURITA SANTILLAN</t>
  </si>
  <si>
    <t>CARLOS MARIO TORRES PIÐON</t>
  </si>
  <si>
    <t>JUAN FRANCISCO MORENO CAVAZOS</t>
  </si>
  <si>
    <t>RICARDO TELLEZ FERNANDEZ</t>
  </si>
  <si>
    <t>SUSANA ALVARADO AHUMADA</t>
  </si>
  <si>
    <t>PAULINA TREJO AMAYA</t>
  </si>
  <si>
    <t>FARIDA Z. CHELUJA LOPEZ</t>
  </si>
  <si>
    <t>ROSALBA ACEVEDO AVILES</t>
  </si>
  <si>
    <t>LILIA FLORES FLORES</t>
  </si>
  <si>
    <t>EMILIANO NAVA GALINDO</t>
  </si>
  <si>
    <t>MARIA FERNANDA DE LA GARZA LUGO</t>
  </si>
  <si>
    <t>YESICA PAOLA GARCIA HERNANDEZ</t>
  </si>
  <si>
    <t>ELBA EUGENIA SIERRA LAZARO</t>
  </si>
  <si>
    <t>DANIEL RUBEN RIVERA RUIZ</t>
  </si>
  <si>
    <t>EDUARDO EUGENIO CENTENO GALLEGOS</t>
  </si>
  <si>
    <t>JOSE ANTONIO JIMENEZ FUENTES</t>
  </si>
  <si>
    <t>MARIA DEL ROCIO SAMANO ALVAREZ</t>
  </si>
  <si>
    <t>MARIA JOSE GARCIA TRIANA NAVARRETE</t>
  </si>
  <si>
    <t>GABRIELA OLVERA OLASCOAGA</t>
  </si>
  <si>
    <t>ANA MARIA CONTRERAS ROJAS</t>
  </si>
  <si>
    <t>MIGUEL ANGEL CALTZONTZI HERNANDEZ</t>
  </si>
  <si>
    <t>MARIA TERESA VELEZ BERNAL</t>
  </si>
  <si>
    <t>KARLA ECHARTEA CRUZ</t>
  </si>
  <si>
    <t>GEORGINA ANGULO BURGOS</t>
  </si>
  <si>
    <t>OLGA LUCIA DOMINGUEZ COBOS</t>
  </si>
  <si>
    <t>JESSICA ANDREA SOSA ROSAS</t>
  </si>
  <si>
    <t>MIGUEL ANGEL SALAZAR CASTILLO</t>
  </si>
  <si>
    <t>FAVIOLA ISABEL VALENZUELA BADILLO</t>
  </si>
  <si>
    <t>ALICIA NUÐEZ VIGUERAS</t>
  </si>
  <si>
    <t>KARINA ESPERANZA SANCHEZ FAYAD</t>
  </si>
  <si>
    <t>JOSE LUIS TORRES GARCIA</t>
  </si>
  <si>
    <t>REYNA SUHEY ALVIDRES SIGALA</t>
  </si>
  <si>
    <t>KEYLA ANDREA GARCIA BERRONES</t>
  </si>
  <si>
    <t>BERTHA RIVAS GARCIA</t>
  </si>
  <si>
    <t>ELIZABETH LOPEZ LOPEZ</t>
  </si>
  <si>
    <t>JOSE EDUARDO EZQUERRO BARQUERA</t>
  </si>
  <si>
    <t>ALBERTO EDMUNDO MANZOTTI MAGANA</t>
  </si>
  <si>
    <t>ALMA LIZETH HERNANDEZ MURO</t>
  </si>
  <si>
    <t>CINTHYA BERENICE GUTIERREZ FLORES</t>
  </si>
  <si>
    <t>ANGELICA MARIA HERMOSILLO GOMEZ</t>
  </si>
  <si>
    <t>ALFREDO CARDENAS VICTORIA</t>
  </si>
  <si>
    <t>LAURA PATRICIA YAÐEZ GARCIA</t>
  </si>
  <si>
    <t>ALVARO ESQUIVEL MARTINEZ</t>
  </si>
  <si>
    <t>JUAN CARLOS JIMENEZ LERISTA</t>
  </si>
  <si>
    <t>SALVADOR CENICEROS TERAN</t>
  </si>
  <si>
    <t>MARA SOLIS GOMEZ</t>
  </si>
  <si>
    <t>ELFI BERSAIDE LINARES TUZ</t>
  </si>
  <si>
    <t>GRISELDA GUADALUPE ARVIZU FIMBRES</t>
  </si>
  <si>
    <t>MA ISABEL OBREGON PEREZ</t>
  </si>
  <si>
    <t>ROBERTO CRUZ DURAN</t>
  </si>
  <si>
    <t>MA. ALEJANDRA ENCISO LAZCANO</t>
  </si>
  <si>
    <t>PAOLA HAYDEE AMARAL BAÐUELOS</t>
  </si>
  <si>
    <t>JUAN MANUEL LARA AMAYA</t>
  </si>
  <si>
    <t>MARTIN ARTURO PEREZ MEJIA</t>
  </si>
  <si>
    <t>AZUCENA BECERRIL GARCIA</t>
  </si>
  <si>
    <t>ANDRES PEDRAZA FLORES</t>
  </si>
  <si>
    <t>OLGA GUADALUPE PRIETO MARTINEZ</t>
  </si>
  <si>
    <t>DANIELA ZUÐIGA PEREZ</t>
  </si>
  <si>
    <t>PAOLA PINELO BOLAÐOS</t>
  </si>
  <si>
    <t>BARBARA ANGELICA CABRERA MENDEZ</t>
  </si>
  <si>
    <t>OSCAR DAVID PANAYETA RIVERA</t>
  </si>
  <si>
    <t>LILIANA LARTIGUE PADILLA</t>
  </si>
  <si>
    <t>LUIS FERNANDO LUNA TORRES</t>
  </si>
  <si>
    <t>ALEJANDRO IVAN CAMACHO MENDOZA</t>
  </si>
  <si>
    <t>ANA KARENN MUÐOZ MARQUEZ</t>
  </si>
  <si>
    <t>JOSE ANTONIO MUÐOZ DAVILA</t>
  </si>
  <si>
    <t>LUIS FERNANDO AGUILERA DE LA FUENTE</t>
  </si>
  <si>
    <t>IRVING LANDEROS GARCIA</t>
  </si>
  <si>
    <t>CECILIA TORRES RODRIGUEZ</t>
  </si>
  <si>
    <t>MARCO ANTONIO MEDINA SAÐUDO</t>
  </si>
  <si>
    <t>ESTIBALIZ CORNEJO MUÐOZ</t>
  </si>
  <si>
    <t>NANCY MONROY FONSECA</t>
  </si>
  <si>
    <t>ALEJANDRO ZULOAGA SANTOSCOY</t>
  </si>
  <si>
    <t>RUTH GONZALEZ RODRIGUEZ</t>
  </si>
  <si>
    <t>RICARDO GOMEZ ARIZMENDI</t>
  </si>
  <si>
    <t>GUALBERTO ROSALES MARTINEZ</t>
  </si>
  <si>
    <t>RAFAELLO GRACIAN MANICA</t>
  </si>
  <si>
    <t>EMILIO JUVENCIO BEJARANO EROSA</t>
  </si>
  <si>
    <t>YAZMIN ZAMORA PEREZ</t>
  </si>
  <si>
    <t>NANCY AVILA RODRIGUEZ</t>
  </si>
  <si>
    <t>MARIA TERESA VILLALOBOS PADILLA</t>
  </si>
  <si>
    <t>DAMARIS CARBAJAL QUINTANA</t>
  </si>
  <si>
    <t>ARTURO RODRIGUEZ GUTIERREZ</t>
  </si>
  <si>
    <t>FIDENCIO ALBERTO HERNANDEZ HERRERA</t>
  </si>
  <si>
    <t>JOSE MARIO CARRILLO SHEINBAUM</t>
  </si>
  <si>
    <t>MARIA JAQUELINA MATA HERNANDEZ</t>
  </si>
  <si>
    <t>GUADALUPE TAMEZ CHAVEZ</t>
  </si>
  <si>
    <t>DIANA ESPINOSA TREJO</t>
  </si>
  <si>
    <t>ILEIN BOLAÐOS GONZALEZ</t>
  </si>
  <si>
    <t>CHRISTOPHER ALFREDO CARRILLO ESPADA</t>
  </si>
  <si>
    <t>JOSE JAIME PEREZ CANTU</t>
  </si>
  <si>
    <t>ALICE RODRIGUEZ CANTO</t>
  </si>
  <si>
    <t>BLANCA LIZBETH SANCHEZ MEZA</t>
  </si>
  <si>
    <t>MARIA AGUSTINA RODRIGUEZ MERINO</t>
  </si>
  <si>
    <t>KARLA ONTIVEROS BARRAGAN</t>
  </si>
  <si>
    <t>CLAUDIA RUTH FRANCISCELA GARCIA ALVAREZ</t>
  </si>
  <si>
    <t>DAYRA DEL ROSARIO ROSAS GOMEZ</t>
  </si>
  <si>
    <t>LILIA MARLENE FUENTES BANDA</t>
  </si>
  <si>
    <t>MARIO ABDIAS PEREZ CAMPUZANO</t>
  </si>
  <si>
    <t>GUSTAVO IGNACIO VENEGAS SALINAS</t>
  </si>
  <si>
    <t>JULIETTA GUTIERREZ TELLES</t>
  </si>
  <si>
    <t>JUAN ABRAHAN MANZANO GARCIA</t>
  </si>
  <si>
    <t>ALEJANDRA ACEVEDO LUNA</t>
  </si>
  <si>
    <t>MARTHA HIZADORA GODOY VICTOR</t>
  </si>
  <si>
    <t>OFELIA CALLEROS MACIAS</t>
  </si>
  <si>
    <t>EDEL DE JESUS CHAPARRO CASTRO</t>
  </si>
  <si>
    <t>DIEGO TENORIO MARTINEZ</t>
  </si>
  <si>
    <t>MARCO TULIO ROA CORONADO</t>
  </si>
  <si>
    <t>MARIA FERNANDA PEREZ CERDA</t>
  </si>
  <si>
    <t>ARI ROLANDO LOZANO GAONA</t>
  </si>
  <si>
    <t>MARY ANA MORALES VALDES</t>
  </si>
  <si>
    <t>LIDIA GRIMALDO RAMIREZ</t>
  </si>
  <si>
    <t>EDUARDO ARRIOLA DELGADO</t>
  </si>
  <si>
    <t>IRVIN PIÐA DE LA ROSA</t>
  </si>
  <si>
    <t>LUZ DEL ALBA SABIDO AVILES</t>
  </si>
  <si>
    <t>ADRIANA OSORIO RODRIGUEZ</t>
  </si>
  <si>
    <t>FROYLAN LOPEZ RUIZ</t>
  </si>
  <si>
    <t>CLAUDIA DIAZ RIOS</t>
  </si>
  <si>
    <t>MARCIAL DE JESUS OLIVAR VARGAS</t>
  </si>
  <si>
    <t>ERNESTO FLORES GAYTAN</t>
  </si>
  <si>
    <t>JOSE AURELIO PEREZ GUTIERREZ</t>
  </si>
  <si>
    <t>ROBERTO ANDERE MONTES DE OCA</t>
  </si>
  <si>
    <t>ELDA LETICIA VAZQUEZ PEREZ</t>
  </si>
  <si>
    <t>MONICA RENEE TORRES PEREZ</t>
  </si>
  <si>
    <t>OMAR ALEJANDRO OBREGON MARTINEZ</t>
  </si>
  <si>
    <t>BLANCA VICTORIA MUÐOZ STEFFANI</t>
  </si>
  <si>
    <t>MARCELA ISADORA RAMIREZ GUTIERREZ</t>
  </si>
  <si>
    <t>ALICIA HEIDI JUAREZ CAMPOS</t>
  </si>
  <si>
    <t>GUSTAVO MARTINEZ ROJAS</t>
  </si>
  <si>
    <t>BARBARA GONZALEZ CHAVEZ</t>
  </si>
  <si>
    <t>LIZZET GARCIA AMARAL</t>
  </si>
  <si>
    <t>JOSE ARNOLDO OJEDA CARRASCO</t>
  </si>
  <si>
    <t>DIMAS FALCON DE DIOS</t>
  </si>
  <si>
    <t>IRMA ANGELICA CHABLE RAZO</t>
  </si>
  <si>
    <t>VANESSA PINTADO NAZAR</t>
  </si>
  <si>
    <t>ALBERTO JAVIER GONZALEZ JIMENEZ</t>
  </si>
  <si>
    <t>CARLO ANGEL DAVILA BARRERA</t>
  </si>
  <si>
    <t>HECTOR RAIMUNDO ARTASA ARANGUIZ</t>
  </si>
  <si>
    <t>ARTURO SOLIS GONZALEZ</t>
  </si>
  <si>
    <t>NELVIA MARCELA SALGUERO DE VARGAS</t>
  </si>
  <si>
    <t>CARLOS IVAN CRUZ RUGERIO</t>
  </si>
  <si>
    <t>JOSE JIMENEZ GRANADOS</t>
  </si>
  <si>
    <t>GERARDO JOSE HERNANDEZ CANALES</t>
  </si>
  <si>
    <t>LUIS ALBERTO GARCIA ALATORRE</t>
  </si>
  <si>
    <t>BEATRIZ VALDES ROMERO</t>
  </si>
  <si>
    <t>MONICA DE LA LUZ CRUZ</t>
  </si>
  <si>
    <t>RODRIGO HORACIO ESCUDERO GONZALEZ</t>
  </si>
  <si>
    <t>JUAN JOSE LONGORIA LANDEROS</t>
  </si>
  <si>
    <t>MA DE LOS ANGELES ESPERANZA MONTERDE DELGADO</t>
  </si>
  <si>
    <t>JUAN JOSE RODRIGUEZ NUÐEZ</t>
  </si>
  <si>
    <t>PAMELA MARTINEZ GONZALEZ</t>
  </si>
  <si>
    <t>MA. ELENA BETANCOURT MARTINEZ</t>
  </si>
  <si>
    <t>DONAJI AMEZCUA GALVAN</t>
  </si>
  <si>
    <t>JUDITH CONCEPCION GONZALEZ SIERRA</t>
  </si>
  <si>
    <t>JOSAFAT TORIJA GONZALEZ</t>
  </si>
  <si>
    <t>JOSE MANUEL RIVERA BARROS</t>
  </si>
  <si>
    <t>LUIS EFRAIN VILLALOBOS PEDRAZA</t>
  </si>
  <si>
    <t>KARLA VERONICA DIAZ RAMIREZ</t>
  </si>
  <si>
    <t>JULIO CESAR CONTRERAS CORTES</t>
  </si>
  <si>
    <t>MARIA ESTHER RAMOS JIMENEZ</t>
  </si>
  <si>
    <t>HECTOR HUGO OCAMPO DIAZ</t>
  </si>
  <si>
    <t>VANESSA SALAZAR BUENO</t>
  </si>
  <si>
    <t>PAULETTE FIGUEROA HURTADO</t>
  </si>
  <si>
    <t>MONICA LIZETH REGALADO TIRADO</t>
  </si>
  <si>
    <t>KARLA KARINA AVILA TORRES</t>
  </si>
  <si>
    <t>NANCY GABRIELA MENDEZ AVILA</t>
  </si>
  <si>
    <t>CLAUDIA MARTINEZ CASTILLO</t>
  </si>
  <si>
    <t>SILVIA CLIFT RODRIGUEZ</t>
  </si>
  <si>
    <t>DANIELA MONZERRAT NAVA MARQUEZ</t>
  </si>
  <si>
    <t>RACHEL PRADO YAÐEZ</t>
  </si>
  <si>
    <t>FRANCISCO CASTRO HERNANDEZ</t>
  </si>
  <si>
    <t>BUSCARV(I26,Agentes.DBF!$A$2:$Q$100793,17,FALSO)</t>
  </si>
  <si>
    <t>BUSCARV(F26,'O:\pc39020\PROCESOS\[DIR  DE PROMOTORES Y PARTNER.xlsx]DATOS'!$A$2:$E$4000,5,0)</t>
  </si>
  <si>
    <t>CACP6308114C8</t>
  </si>
  <si>
    <t>CGA830405HT3</t>
  </si>
  <si>
    <t>ZAGJ870617MB4</t>
  </si>
  <si>
    <t>GCG230615MV1</t>
  </si>
  <si>
    <t>CAVB9002039N8</t>
  </si>
  <si>
    <t>ROLG800320MD7</t>
  </si>
  <si>
    <t>GEB090130U18</t>
  </si>
  <si>
    <t>TOAE840204CC1</t>
  </si>
  <si>
    <t>OTA180116U23</t>
  </si>
  <si>
    <t>GOMJ6804161I5</t>
  </si>
  <si>
    <t>LAA070823EU4</t>
  </si>
  <si>
    <t>VAGX010811DC8</t>
  </si>
  <si>
    <t>COLL9611088F8</t>
  </si>
  <si>
    <t>OOLE8303182N0</t>
  </si>
  <si>
    <t>GOGA880829PK1</t>
  </si>
  <si>
    <t>GAVR641231ES4</t>
  </si>
  <si>
    <t>TAP9912024H4</t>
  </si>
  <si>
    <t>KAMA870213RL7</t>
  </si>
  <si>
    <t>EPP981215TD7</t>
  </si>
  <si>
    <t>AALF7803315S1</t>
  </si>
  <si>
    <t>GOUJ890711RA4</t>
  </si>
  <si>
    <t>CCO0907241B5</t>
  </si>
  <si>
    <t>JUML750719T30</t>
  </si>
  <si>
    <t>LORM850610UR5</t>
  </si>
  <si>
    <t>GOJS850629P32</t>
  </si>
  <si>
    <t>MAMJ7105134HA</t>
  </si>
  <si>
    <t>SCP021219JK3</t>
  </si>
  <si>
    <t>SAKD7001201H5</t>
  </si>
  <si>
    <t>MAVJ891222BY0</t>
  </si>
  <si>
    <t>GAMM6604205H4</t>
  </si>
  <si>
    <t>RCS920106J58</t>
  </si>
  <si>
    <t>AEMA760605I91</t>
  </si>
  <si>
    <t>AARL680624K39</t>
  </si>
  <si>
    <t>EHA0002173V2</t>
  </si>
  <si>
    <t>POMP690424GZ5</t>
  </si>
  <si>
    <t>QUFA6201181E1</t>
  </si>
  <si>
    <t>MASL870719Q64</t>
  </si>
  <si>
    <t>VISD820201M11</t>
  </si>
  <si>
    <t>VICA970614QU9</t>
  </si>
  <si>
    <t>GAGE7206076J4</t>
  </si>
  <si>
    <t>BGA830819IS2</t>
  </si>
  <si>
    <t>ZICN851124S46</t>
  </si>
  <si>
    <t>CUMW660615R49</t>
  </si>
  <si>
    <t>BEBM821018UV5</t>
  </si>
  <si>
    <t>PTF0809176X8</t>
  </si>
  <si>
    <t>PELL650909PP4</t>
  </si>
  <si>
    <t>PUCS810613SB1</t>
  </si>
  <si>
    <t>GSL0804309Y6</t>
  </si>
  <si>
    <t>IAHH8110236T4</t>
  </si>
  <si>
    <t>DES061017LM0</t>
  </si>
  <si>
    <t>AODF7408204G4</t>
  </si>
  <si>
    <t>EIT001115TA3</t>
  </si>
  <si>
    <t>EOOL900806FL3</t>
  </si>
  <si>
    <t>MAMR5505066Y0</t>
  </si>
  <si>
    <t>EMS961119A46</t>
  </si>
  <si>
    <t>PAVL890606LY7</t>
  </si>
  <si>
    <t>GOSC810904A9A</t>
  </si>
  <si>
    <t>ACP091214SN5</t>
  </si>
  <si>
    <t>CACG910918426</t>
  </si>
  <si>
    <t>GFB130513UB1</t>
  </si>
  <si>
    <t>AUEF9709227GA</t>
  </si>
  <si>
    <t>UVF190319GJ3</t>
  </si>
  <si>
    <t>SEGC8007131V6</t>
  </si>
  <si>
    <t>PVA060904CR8</t>
  </si>
  <si>
    <t>MACA711108HM9</t>
  </si>
  <si>
    <t>GGA0303144C8</t>
  </si>
  <si>
    <t>GOMA911225541</t>
  </si>
  <si>
    <t>MAOJ8006151D1</t>
  </si>
  <si>
    <t>MSA070810UC7</t>
  </si>
  <si>
    <t>GOVR8211295PA</t>
  </si>
  <si>
    <t>CVC040928JL7</t>
  </si>
  <si>
    <t>AORM7301308Q0</t>
  </si>
  <si>
    <t>CRF971029Q50</t>
  </si>
  <si>
    <t>BAGR790503P21</t>
  </si>
  <si>
    <t>JAGJ841010MJ4</t>
  </si>
  <si>
    <t>IACJ810428FK6</t>
  </si>
  <si>
    <t>AJA971223RQ6</t>
  </si>
  <si>
    <t>RABJ600609V30</t>
  </si>
  <si>
    <t>AIR960104IV5</t>
  </si>
  <si>
    <t>DACM770505DX7</t>
  </si>
  <si>
    <t>MUML881122N90</t>
  </si>
  <si>
    <t>OEMC820828DUA</t>
  </si>
  <si>
    <t>CAV100428KP1</t>
  </si>
  <si>
    <t>FIOD870813QU3</t>
  </si>
  <si>
    <t>MOSM680717I70</t>
  </si>
  <si>
    <t>GAPY850814FB9</t>
  </si>
  <si>
    <t>APS9606056M6</t>
  </si>
  <si>
    <t>AOPP8502061X4</t>
  </si>
  <si>
    <t>GARP880818TV5</t>
  </si>
  <si>
    <t>DANA8706287I8</t>
  </si>
  <si>
    <t>AALH751119448</t>
  </si>
  <si>
    <t>SCO9509213L1</t>
  </si>
  <si>
    <t>MAHA6411245J9</t>
  </si>
  <si>
    <t>ZUMR791028N10</t>
  </si>
  <si>
    <t>AIFM760911B32</t>
  </si>
  <si>
    <t>CEC9502024H3</t>
  </si>
  <si>
    <t>GUSM740313IQ7</t>
  </si>
  <si>
    <t>MLA240416HIA</t>
  </si>
  <si>
    <t>MODY830131BY6</t>
  </si>
  <si>
    <t>OAVD870928MB4</t>
  </si>
  <si>
    <t>PSR100429GT5</t>
  </si>
  <si>
    <t>NUWJ610714Q51</t>
  </si>
  <si>
    <t>GAMA8004287G8</t>
  </si>
  <si>
    <t>GPH041117UE3</t>
  </si>
  <si>
    <t>SALA840124LQ8</t>
  </si>
  <si>
    <t>ZADD791001IP9</t>
  </si>
  <si>
    <t>NAPM8808297V3</t>
  </si>
  <si>
    <t>MOMD8711183D6</t>
  </si>
  <si>
    <t>MAOF630213GM4</t>
  </si>
  <si>
    <t>PELF010103B43</t>
  </si>
  <si>
    <t>AOAA670928G75</t>
  </si>
  <si>
    <t>AGS081122N95</t>
  </si>
  <si>
    <t>ZAPF830323BW6</t>
  </si>
  <si>
    <t>RISR601020DI6</t>
  </si>
  <si>
    <t>JAS1601185S5</t>
  </si>
  <si>
    <t>OEPS840828EN2</t>
  </si>
  <si>
    <t>RAVE730209K81</t>
  </si>
  <si>
    <t>HEVA660606IG0</t>
  </si>
  <si>
    <t>ROGE8603058C2</t>
  </si>
  <si>
    <t>BOWM7202168E1</t>
  </si>
  <si>
    <t>OPA020905BX6</t>
  </si>
  <si>
    <t>AAGL951005VE5</t>
  </si>
  <si>
    <t>FERF9005074V9</t>
  </si>
  <si>
    <t>GOHR910408CP2</t>
  </si>
  <si>
    <t>NAGS860927UX7</t>
  </si>
  <si>
    <t>GAFN750227US7</t>
  </si>
  <si>
    <t>GOUC820402UL8</t>
  </si>
  <si>
    <t>RUVL7510224E8</t>
  </si>
  <si>
    <t>AASD741118L14</t>
  </si>
  <si>
    <t>SSA9706112M5</t>
  </si>
  <si>
    <t>CASD8010096Q1</t>
  </si>
  <si>
    <t>EUMA8408097C4</t>
  </si>
  <si>
    <t>OCP080522V72</t>
  </si>
  <si>
    <t>MAZJ820919B88</t>
  </si>
  <si>
    <t>LOAT840412D89</t>
  </si>
  <si>
    <t>GAOG760724SR4</t>
  </si>
  <si>
    <t>LEAS891229RQ0</t>
  </si>
  <si>
    <t>CAAN610303JG6</t>
  </si>
  <si>
    <t>JAMO631108QN2</t>
  </si>
  <si>
    <t>ASP0410298N7</t>
  </si>
  <si>
    <t>RIVJ630924FUA</t>
  </si>
  <si>
    <t>CCM900223LY7</t>
  </si>
  <si>
    <t>VAGJ810718UQ2</t>
  </si>
  <si>
    <t>MACF530623IRA</t>
  </si>
  <si>
    <t>BATS910729457</t>
  </si>
  <si>
    <t>POVR8906232M7</t>
  </si>
  <si>
    <t>LAS070416VA6</t>
  </si>
  <si>
    <t>FERO561123GZ8</t>
  </si>
  <si>
    <t>SOAC731231GT4</t>
  </si>
  <si>
    <t>PEV0603088M8</t>
  </si>
  <si>
    <t>VEVC780727MJ8</t>
  </si>
  <si>
    <t>AAP120928U54</t>
  </si>
  <si>
    <t>CAAJ730924LJ3</t>
  </si>
  <si>
    <t>MOLI550606K40</t>
  </si>
  <si>
    <t>DDA080118VD2</t>
  </si>
  <si>
    <t>GUOE7707112T1</t>
  </si>
  <si>
    <t>PFT060109QNA</t>
  </si>
  <si>
    <t>NAGU8709077T3</t>
  </si>
  <si>
    <t>JACM880610S15</t>
  </si>
  <si>
    <t>PANS8608121U7</t>
  </si>
  <si>
    <t>HIVP8009213L3</t>
  </si>
  <si>
    <t>CPR190503C2A</t>
  </si>
  <si>
    <t>CABA840924478</t>
  </si>
  <si>
    <t>PAVS790916PNA</t>
  </si>
  <si>
    <t>MAS0205243F9</t>
  </si>
  <si>
    <t>GAYA9110159T2</t>
  </si>
  <si>
    <t>AAGH830620HB3</t>
  </si>
  <si>
    <t>HAA9803097S4</t>
  </si>
  <si>
    <t>VAVM841003RJ0</t>
  </si>
  <si>
    <t>PCO020316J89</t>
  </si>
  <si>
    <t>COSP780626CAA</t>
  </si>
  <si>
    <t>BAFC9307287L3</t>
  </si>
  <si>
    <t>LLC091019H42</t>
  </si>
  <si>
    <t>AUBL660820FS4</t>
  </si>
  <si>
    <t>OCO0905071E7</t>
  </si>
  <si>
    <t>FOSP820413LJ5</t>
  </si>
  <si>
    <t>ZAGC810904S1A</t>
  </si>
  <si>
    <t>GZA250114F26</t>
  </si>
  <si>
    <t>TACJ640724UV1</t>
  </si>
  <si>
    <t>NAEJ840719767</t>
  </si>
  <si>
    <t>GOAA840203MM1</t>
  </si>
  <si>
    <t>LASL870505RR3</t>
  </si>
  <si>
    <t>DORP811219G31</t>
  </si>
  <si>
    <t>AERJ840105RL4</t>
  </si>
  <si>
    <t>AIGM930124F94</t>
  </si>
  <si>
    <t>ADA181016KD6</t>
  </si>
  <si>
    <t>LOHK890404UY2</t>
  </si>
  <si>
    <t>MACM6710011K2</t>
  </si>
  <si>
    <t>CPG010523IF6</t>
  </si>
  <si>
    <t>MOLA850316665</t>
  </si>
  <si>
    <t>EPP150330FM9</t>
  </si>
  <si>
    <t>TAPS9108155L4</t>
  </si>
  <si>
    <t>ROCM690104THA</t>
  </si>
  <si>
    <t>CALM7301144EA</t>
  </si>
  <si>
    <t>LCO0603283G1</t>
  </si>
  <si>
    <t>LAPG6805098N7</t>
  </si>
  <si>
    <t>PEMS751015P38</t>
  </si>
  <si>
    <t>HUSC621102TN6</t>
  </si>
  <si>
    <t>BAPM990721ES0</t>
  </si>
  <si>
    <t>GAOL930626SB3</t>
  </si>
  <si>
    <t>OACG510612LV2</t>
  </si>
  <si>
    <t>GAP000829EZ3</t>
  </si>
  <si>
    <t>GOGK900428720</t>
  </si>
  <si>
    <t>CACX850713PJA</t>
  </si>
  <si>
    <t>SPA221129EF6</t>
  </si>
  <si>
    <t>SAPJ730623HY4</t>
  </si>
  <si>
    <t>GACL710911S6A</t>
  </si>
  <si>
    <t>VAPP880726H24</t>
  </si>
  <si>
    <t>ROCA610109JY6</t>
  </si>
  <si>
    <t>ZETE710326LI3</t>
  </si>
  <si>
    <t>GUAR621025ES0</t>
  </si>
  <si>
    <t>CACM861205Q1A</t>
  </si>
  <si>
    <t>CPS001219EKA</t>
  </si>
  <si>
    <t>RARA891127AP8</t>
  </si>
  <si>
    <t>FOHB9210032L1</t>
  </si>
  <si>
    <t>CUSV830912FZ5</t>
  </si>
  <si>
    <t>AIAJ731013H57</t>
  </si>
  <si>
    <t>EIGV790122KK2</t>
  </si>
  <si>
    <t>LEME850918DE7</t>
  </si>
  <si>
    <t>PEOD900702U41</t>
  </si>
  <si>
    <t>MECJ920228UA5</t>
  </si>
  <si>
    <t>HEDE810509QX1</t>
  </si>
  <si>
    <t>GUJE850701PM1</t>
  </si>
  <si>
    <t>BAHL8412216H9</t>
  </si>
  <si>
    <t>VATD800830215</t>
  </si>
  <si>
    <t>TCA001206SY3</t>
  </si>
  <si>
    <t>AODE790517LU9</t>
  </si>
  <si>
    <t>CACG7306098T3</t>
  </si>
  <si>
    <t>GMC041231TJA</t>
  </si>
  <si>
    <t>RARP960306DG4</t>
  </si>
  <si>
    <t>UAGG860317JV4</t>
  </si>
  <si>
    <t>MAGR780306B89</t>
  </si>
  <si>
    <t>FAMM6405013X5</t>
  </si>
  <si>
    <t>CALE850119FT2</t>
  </si>
  <si>
    <t>GOMJ590617JG6</t>
  </si>
  <si>
    <t>AECJ820102H24</t>
  </si>
  <si>
    <t>GOAJ060715UZ1</t>
  </si>
  <si>
    <t>PINR900303IP5</t>
  </si>
  <si>
    <t>CAS170509SW0</t>
  </si>
  <si>
    <t>LEAJ440619DC8</t>
  </si>
  <si>
    <t>GAER7008173Y5</t>
  </si>
  <si>
    <t>CARR750405AJA</t>
  </si>
  <si>
    <t>CDD0911124N2</t>
  </si>
  <si>
    <t>EACM800726745</t>
  </si>
  <si>
    <t>SAOM8308104V4</t>
  </si>
  <si>
    <t>GAGV930630PR8</t>
  </si>
  <si>
    <t>OOGO8804242HA</t>
  </si>
  <si>
    <t>PETR7808301P3</t>
  </si>
  <si>
    <t>SATR8508142G5</t>
  </si>
  <si>
    <t>CAMJ930716TW5</t>
  </si>
  <si>
    <t>GOCE830520BVA</t>
  </si>
  <si>
    <t>EPS170125EU0</t>
  </si>
  <si>
    <t>AUGY810803M25</t>
  </si>
  <si>
    <t>CTF200124MA2</t>
  </si>
  <si>
    <t>GOFC891028DM9</t>
  </si>
  <si>
    <t>FOCA840613KA4</t>
  </si>
  <si>
    <t>FOCF761021M20</t>
  </si>
  <si>
    <t>PEBC921218BZ7</t>
  </si>
  <si>
    <t>CAPJ8801267R7</t>
  </si>
  <si>
    <t>GAID9804174U3</t>
  </si>
  <si>
    <t>NUGR940727HM4</t>
  </si>
  <si>
    <t>ROML620131HS0</t>
  </si>
  <si>
    <t>CUGL860107816</t>
  </si>
  <si>
    <t>LUTL941219RG0</t>
  </si>
  <si>
    <t>VUVV800619B75</t>
  </si>
  <si>
    <t>MAGD9307088P1</t>
  </si>
  <si>
    <t>PAGJ850703A54</t>
  </si>
  <si>
    <t>BILA9704153I3</t>
  </si>
  <si>
    <t>VEVM791011RF9</t>
  </si>
  <si>
    <t>MASE5607158A9</t>
  </si>
  <si>
    <t>MASL780208GJ7</t>
  </si>
  <si>
    <t>TRE0711094K6</t>
  </si>
  <si>
    <t>CACR9006218F7</t>
  </si>
  <si>
    <t>IAP1810249BA</t>
  </si>
  <si>
    <t>BOBA6907254Y2</t>
  </si>
  <si>
    <t>LEVC830823S35</t>
  </si>
  <si>
    <t>RISA910929MU4</t>
  </si>
  <si>
    <t>LOMK800122P93</t>
  </si>
  <si>
    <t>AAOC8306029Q3</t>
  </si>
  <si>
    <t>TOMO950406EX2</t>
  </si>
  <si>
    <t>SABI870130S27</t>
  </si>
  <si>
    <t>VCP220823SP7</t>
  </si>
  <si>
    <t>QUPL820512CA2</t>
  </si>
  <si>
    <t>TEAM820325HQ4</t>
  </si>
  <si>
    <t>AUGE790408F61</t>
  </si>
  <si>
    <t>CARM790721SW7</t>
  </si>
  <si>
    <t>QAS030124381</t>
  </si>
  <si>
    <t>CUTF800422UE0</t>
  </si>
  <si>
    <t>PTF1710123Y4</t>
  </si>
  <si>
    <t>TOCO760624SC8</t>
  </si>
  <si>
    <t>RAFA651001J29</t>
  </si>
  <si>
    <t>GOIF670915DI2</t>
  </si>
  <si>
    <t>AAP980923CB4</t>
  </si>
  <si>
    <t>MACM640428MU7</t>
  </si>
  <si>
    <t>CECI830816M56</t>
  </si>
  <si>
    <t>HELE721228KT3</t>
  </si>
  <si>
    <t>NAAA930724EG4</t>
  </si>
  <si>
    <t>COBA830930E15</t>
  </si>
  <si>
    <t>WLC010206N28</t>
  </si>
  <si>
    <t>MUGM861016FG0</t>
  </si>
  <si>
    <t>ERE090616AT2</t>
  </si>
  <si>
    <t>SALD910802BH8</t>
  </si>
  <si>
    <t>AAGJ8203252P4</t>
  </si>
  <si>
    <t>ROCH850525ELA</t>
  </si>
  <si>
    <t>MELJ850712LKA</t>
  </si>
  <si>
    <t>TOZE741014GX9</t>
  </si>
  <si>
    <t>VIVC870911275</t>
  </si>
  <si>
    <t>BOAL740516CJA</t>
  </si>
  <si>
    <t>GABG9109049B8</t>
  </si>
  <si>
    <t>ROFJ7201266Z4</t>
  </si>
  <si>
    <t>YEDD901219N48</t>
  </si>
  <si>
    <t>COFG671019899</t>
  </si>
  <si>
    <t>CAPB680302A60</t>
  </si>
  <si>
    <t>ACF8703185X6</t>
  </si>
  <si>
    <t>SOVZ591012577</t>
  </si>
  <si>
    <t>PRO240502533</t>
  </si>
  <si>
    <t>IALR8311198D2</t>
  </si>
  <si>
    <t>PECG8603137H4</t>
  </si>
  <si>
    <t>AACJ800310HU1</t>
  </si>
  <si>
    <t>FOLT910928CE1</t>
  </si>
  <si>
    <t>GAUM761209B44</t>
  </si>
  <si>
    <t>BIGR710529S90</t>
  </si>
  <si>
    <t>BIRA870512EC8</t>
  </si>
  <si>
    <t>HUMJ8408029S6</t>
  </si>
  <si>
    <t>AACG920228V38</t>
  </si>
  <si>
    <t>AAAJ740909N85</t>
  </si>
  <si>
    <t>MOOC870516JT2</t>
  </si>
  <si>
    <t>COGM940704BE5</t>
  </si>
  <si>
    <t>SAS130722HP5</t>
  </si>
  <si>
    <t>EUFA770727FL6</t>
  </si>
  <si>
    <t>MOFV931129BY4</t>
  </si>
  <si>
    <t>EIBL8009042F6</t>
  </si>
  <si>
    <t>MAHV800824DH1</t>
  </si>
  <si>
    <t>NAMA590831HG6</t>
  </si>
  <si>
    <t>SAS830602DRA</t>
  </si>
  <si>
    <t>DEAE930805PK2</t>
  </si>
  <si>
    <t>AABV751119KV7</t>
  </si>
  <si>
    <t>UETR7401175B1</t>
  </si>
  <si>
    <t>HEGL6803306V4</t>
  </si>
  <si>
    <t>LOEA7110182C7</t>
  </si>
  <si>
    <t>HELJ900727UV5</t>
  </si>
  <si>
    <t>PAAR880604L28</t>
  </si>
  <si>
    <t>AAQF8703257U1</t>
  </si>
  <si>
    <t>HAP180719E36</t>
  </si>
  <si>
    <t>JULA881107I66</t>
  </si>
  <si>
    <t>MCA060803IX3</t>
  </si>
  <si>
    <t>MAMM930508HB3</t>
  </si>
  <si>
    <t>PAFR761220JT6</t>
  </si>
  <si>
    <t>PAN1507167Z7</t>
  </si>
  <si>
    <t>YEPA700209J6A</t>
  </si>
  <si>
    <t>SOFA6612171U5</t>
  </si>
  <si>
    <t>AAFE820916MG1</t>
  </si>
  <si>
    <t>AEGL650817QF9</t>
  </si>
  <si>
    <t>MOGS930511C51</t>
  </si>
  <si>
    <t>PELS970917R58</t>
  </si>
  <si>
    <t>NIHA880416IJ6</t>
  </si>
  <si>
    <t>AUCB750107MH9</t>
  </si>
  <si>
    <t>OOHA741129IU6</t>
  </si>
  <si>
    <t>OIGZ950605CC6</t>
  </si>
  <si>
    <t>CAC900522294</t>
  </si>
  <si>
    <t>OOCK980504NB4</t>
  </si>
  <si>
    <t>GOMM6307172R3</t>
  </si>
  <si>
    <t>SAMM000130C4A</t>
  </si>
  <si>
    <t>PIS2111179B6</t>
  </si>
  <si>
    <t>LUCS820614EX9</t>
  </si>
  <si>
    <t>AELV910330HG2</t>
  </si>
  <si>
    <t>RUGE661116S55</t>
  </si>
  <si>
    <t>MOVA961221C15</t>
  </si>
  <si>
    <t>FGA2205206G6</t>
  </si>
  <si>
    <t>PIMA811130RL3</t>
  </si>
  <si>
    <t>CIP061114KX5</t>
  </si>
  <si>
    <t>CABL760831QJ9</t>
  </si>
  <si>
    <t>RIRG940411Q1A</t>
  </si>
  <si>
    <t>RPE900328PW1</t>
  </si>
  <si>
    <t>EALA860824QM5</t>
  </si>
  <si>
    <t>FCO970115JW8</t>
  </si>
  <si>
    <t>GAGA910529HF8</t>
  </si>
  <si>
    <t>MAPP821121HR3</t>
  </si>
  <si>
    <t>AOML840223615</t>
  </si>
  <si>
    <t>GORJ880924DTA</t>
  </si>
  <si>
    <t>PFA050513433</t>
  </si>
  <si>
    <t>SOSL770825B72</t>
  </si>
  <si>
    <t>SAGA821218TG6</t>
  </si>
  <si>
    <t>RISI730828UB4</t>
  </si>
  <si>
    <t>HOTJ690319JW4</t>
  </si>
  <si>
    <t>AICA900427UL2</t>
  </si>
  <si>
    <t>AAML920414Q42</t>
  </si>
  <si>
    <t>LCA210407258</t>
  </si>
  <si>
    <t>CASJ840526ED2</t>
  </si>
  <si>
    <t>TVA990723KN1</t>
  </si>
  <si>
    <t>SARR5301167RA</t>
  </si>
  <si>
    <t>AAEF890326A95</t>
  </si>
  <si>
    <t>NAME840627Q23</t>
  </si>
  <si>
    <t>VASC621010DU8</t>
  </si>
  <si>
    <t>CAMA000402MZ4</t>
  </si>
  <si>
    <t>DUGV730120HN6</t>
  </si>
  <si>
    <t>GANL010225GN0</t>
  </si>
  <si>
    <t>GOMA9209195MA</t>
  </si>
  <si>
    <t>CAVV910723GS3</t>
  </si>
  <si>
    <t>PEMD8110236R6</t>
  </si>
  <si>
    <t>CAGG640107S73</t>
  </si>
  <si>
    <t>LEGI860709KNA</t>
  </si>
  <si>
    <t>APT950614RW3</t>
  </si>
  <si>
    <t>JAZA910404RW2</t>
  </si>
  <si>
    <t>LERS8201213X8</t>
  </si>
  <si>
    <t>OECJ960930VE7</t>
  </si>
  <si>
    <t>NUTS9801133S3</t>
  </si>
  <si>
    <t>HERJ600918DI4</t>
  </si>
  <si>
    <t>AARB970224U93</t>
  </si>
  <si>
    <t>KURO870107DQ7</t>
  </si>
  <si>
    <t>MOGE580514GB1</t>
  </si>
  <si>
    <t>ACC970813G91</t>
  </si>
  <si>
    <t>EIGA980125JP4</t>
  </si>
  <si>
    <t>EIMA921111E44</t>
  </si>
  <si>
    <t>REIA820916NW8</t>
  </si>
  <si>
    <t>GOND880127BI4</t>
  </si>
  <si>
    <t>PEDM940715T3A</t>
  </si>
  <si>
    <t>RUAL820824GY6</t>
  </si>
  <si>
    <t>AACF870917UB7</t>
  </si>
  <si>
    <t>GAGA710305754</t>
  </si>
  <si>
    <t>MORC811101IB1</t>
  </si>
  <si>
    <t>CACF8910054Y3</t>
  </si>
  <si>
    <t>PEPN840922RQ6</t>
  </si>
  <si>
    <t>BSF201208G78</t>
  </si>
  <si>
    <t>AAMR780918FL1</t>
  </si>
  <si>
    <t>RERR700403UQ9</t>
  </si>
  <si>
    <t>PEMP810621JQ5</t>
  </si>
  <si>
    <t>CCV240522PH0</t>
  </si>
  <si>
    <t>AEDJ980619I30</t>
  </si>
  <si>
    <t>RAMA900220FP8</t>
  </si>
  <si>
    <t>GASR870826GE8</t>
  </si>
  <si>
    <t>SOMM820309C38</t>
  </si>
  <si>
    <t>CULA660617GP3</t>
  </si>
  <si>
    <t>FTC080903FI9</t>
  </si>
  <si>
    <t>CAGX9409062I9</t>
  </si>
  <si>
    <t>MAMD8605295S9</t>
  </si>
  <si>
    <t>GASR700412AK3</t>
  </si>
  <si>
    <t>CAAJ630410R89</t>
  </si>
  <si>
    <t>MEGA770126CH9</t>
  </si>
  <si>
    <t>BCP221212L93</t>
  </si>
  <si>
    <t>MUGF7508219S9</t>
  </si>
  <si>
    <t>ROMP930325TT5</t>
  </si>
  <si>
    <t>MAMC881120MLA</t>
  </si>
  <si>
    <t>SACF830711FQ9</t>
  </si>
  <si>
    <t>HECJ841209QQ7</t>
  </si>
  <si>
    <t>PAC240606ET8</t>
  </si>
  <si>
    <t>SASA811012L77</t>
  </si>
  <si>
    <t>MOLJ8409267J7</t>
  </si>
  <si>
    <t>SACG7406252H0</t>
  </si>
  <si>
    <t>MULG790608PI9</t>
  </si>
  <si>
    <t>CAMS750208NA1</t>
  </si>
  <si>
    <t>OCP040927I96</t>
  </si>
  <si>
    <t>CIAA860110TE5</t>
  </si>
  <si>
    <t>RAMF621109VD5</t>
  </si>
  <si>
    <t>VRE070809IHA</t>
  </si>
  <si>
    <t>ROCA8407281P5</t>
  </si>
  <si>
    <t>CALM871209542</t>
  </si>
  <si>
    <t>CAVA9204204Y5</t>
  </si>
  <si>
    <t>CANO560921QT8</t>
  </si>
  <si>
    <t>TUIK900116PMA</t>
  </si>
  <si>
    <t>GOAJ6801025R1</t>
  </si>
  <si>
    <t>AUVE9103158C3</t>
  </si>
  <si>
    <t>OOPT660202HH1</t>
  </si>
  <si>
    <t>RIBR860531SJ1</t>
  </si>
  <si>
    <t>AAMR810909U34</t>
  </si>
  <si>
    <t>OIZL6808029U9</t>
  </si>
  <si>
    <t>COMS940906RP5</t>
  </si>
  <si>
    <t>ECP070131KS3</t>
  </si>
  <si>
    <t>CACG7905126F9</t>
  </si>
  <si>
    <t>GOCJ8608023F0</t>
  </si>
  <si>
    <t>CGO190523BS1</t>
  </si>
  <si>
    <t>EMOS921225PR7</t>
  </si>
  <si>
    <t>MASM8906208A9</t>
  </si>
  <si>
    <t>CAMJ890711NJ2</t>
  </si>
  <si>
    <t>FIOA830510BW7</t>
  </si>
  <si>
    <t>OOMS870910EZ5</t>
  </si>
  <si>
    <t>CUTM700502BS6</t>
  </si>
  <si>
    <t>TOOE840608C31</t>
  </si>
  <si>
    <t>POGA661222QH9</t>
  </si>
  <si>
    <t>NUMG790615PP9</t>
  </si>
  <si>
    <t>VANA920424MM9</t>
  </si>
  <si>
    <t>SAGG890317T20</t>
  </si>
  <si>
    <t>VAMM850622LR4</t>
  </si>
  <si>
    <t>BAPD801128D7A</t>
  </si>
  <si>
    <t>CAOR7108235Q4</t>
  </si>
  <si>
    <t>NOJU870216698</t>
  </si>
  <si>
    <t>DIMV810818735</t>
  </si>
  <si>
    <t>AAGH791022DW8</t>
  </si>
  <si>
    <t>AUAD920504BZ0</t>
  </si>
  <si>
    <t>AASJ851130RX5</t>
  </si>
  <si>
    <t>MAGA760327RU6</t>
  </si>
  <si>
    <t>OAOR8802232S9</t>
  </si>
  <si>
    <t>AEEA7403038F6</t>
  </si>
  <si>
    <t>LSE181207MX6</t>
  </si>
  <si>
    <t>EEAL8303288E2</t>
  </si>
  <si>
    <t>CEHI741206N71</t>
  </si>
  <si>
    <t>PAVA761207K80</t>
  </si>
  <si>
    <t>COGM920426684</t>
  </si>
  <si>
    <t>NOCL761010FE7</t>
  </si>
  <si>
    <t>TOEV840705BR0</t>
  </si>
  <si>
    <t>RPV2311083MA</t>
  </si>
  <si>
    <t>JIJA9412127X6</t>
  </si>
  <si>
    <t>MAMA890116FB7</t>
  </si>
  <si>
    <t>GAGM950804NL3</t>
  </si>
  <si>
    <t>KANR650911G71</t>
  </si>
  <si>
    <t>CAQJ840828NN6</t>
  </si>
  <si>
    <t>AACE751012RQ9</t>
  </si>
  <si>
    <t>FEAA900506KX0</t>
  </si>
  <si>
    <t>AUMD860802NJ9</t>
  </si>
  <si>
    <t>GARK901025QS7</t>
  </si>
  <si>
    <t>CURI8210111G0</t>
  </si>
  <si>
    <t>EIBV8604282A5</t>
  </si>
  <si>
    <t>RORG8710052EA</t>
  </si>
  <si>
    <t>UIST6310155J7</t>
  </si>
  <si>
    <t>ROBJ871213PV6</t>
  </si>
  <si>
    <t>AAED860211NTA</t>
  </si>
  <si>
    <t>GOCS670912JR1</t>
  </si>
  <si>
    <t>MUBF921116T67</t>
  </si>
  <si>
    <t>TOSD840225TX9</t>
  </si>
  <si>
    <t>POAL900107E90</t>
  </si>
  <si>
    <t>RASR700630L48</t>
  </si>
  <si>
    <t>GMA231027PK1</t>
  </si>
  <si>
    <t>CUGC741219P85</t>
  </si>
  <si>
    <t>BEQD941218I23</t>
  </si>
  <si>
    <t>SEEM740112ES0</t>
  </si>
  <si>
    <t>MANF840509PU3</t>
  </si>
  <si>
    <t>MAVC721020PL6</t>
  </si>
  <si>
    <t>OOME811017DRA</t>
  </si>
  <si>
    <t>DVA161202KL1</t>
  </si>
  <si>
    <t>SAMM820215BV7</t>
  </si>
  <si>
    <t>CUGM781020J59</t>
  </si>
  <si>
    <t>CAPD9903241Y6</t>
  </si>
  <si>
    <t>MAMJ650529TR1</t>
  </si>
  <si>
    <t>PVF981002MLA</t>
  </si>
  <si>
    <t>JAFJ890408QZ3</t>
  </si>
  <si>
    <t>GOSJ890116PG3</t>
  </si>
  <si>
    <t>RARM770220QA0</t>
  </si>
  <si>
    <t>TOEL800119TM2</t>
  </si>
  <si>
    <t>COGO860104190</t>
  </si>
  <si>
    <t>LOSK800516IWA</t>
  </si>
  <si>
    <t>EICE9110261Y7</t>
  </si>
  <si>
    <t>OOML001013HU7</t>
  </si>
  <si>
    <t>VARA970818PD6</t>
  </si>
  <si>
    <t>VMC240709FS5</t>
  </si>
  <si>
    <t>TOPS740818CE8</t>
  </si>
  <si>
    <t>ROSI770608TNA</t>
  </si>
  <si>
    <t>GULL680923U52</t>
  </si>
  <si>
    <t>LOPD880801574</t>
  </si>
  <si>
    <t>CAMC850627HW5</t>
  </si>
  <si>
    <t>ROAR720718I50</t>
  </si>
  <si>
    <t>AEPM9305058V9</t>
  </si>
  <si>
    <t>GAJG860207HW5</t>
  </si>
  <si>
    <t>CAGL830605RE9</t>
  </si>
  <si>
    <t>GOBL710621MT3</t>
  </si>
  <si>
    <t>SPA180216QL0</t>
  </si>
  <si>
    <t>BOMS950213970</t>
  </si>
  <si>
    <t>APA170912C94</t>
  </si>
  <si>
    <t>SASE9102012L2</t>
  </si>
  <si>
    <t>OONE570416RY5</t>
  </si>
  <si>
    <t>RARR711021DK0</t>
  </si>
  <si>
    <t>SEJR731126RV4</t>
  </si>
  <si>
    <t>MAAS8408174L0</t>
  </si>
  <si>
    <t>GABA9009182H9</t>
  </si>
  <si>
    <t>AAAO961023UVA</t>
  </si>
  <si>
    <t>LOMP900808H94</t>
  </si>
  <si>
    <t>AAPJ760825UN2</t>
  </si>
  <si>
    <t>SACD770401SX6</t>
  </si>
  <si>
    <t>RAAA5010152A6</t>
  </si>
  <si>
    <t>BALK7202056C0</t>
  </si>
  <si>
    <t>RIE230620116</t>
  </si>
  <si>
    <t>RURJ830704SC8</t>
  </si>
  <si>
    <t>OOZM831012HF3</t>
  </si>
  <si>
    <t>BEPV7908239W6</t>
  </si>
  <si>
    <t>TODA010127DY6</t>
  </si>
  <si>
    <t>BAAD930404DY2</t>
  </si>
  <si>
    <t>EAGG681105EC3</t>
  </si>
  <si>
    <t>RAGK931020MZ2</t>
  </si>
  <si>
    <t>NAAA9606031U9</t>
  </si>
  <si>
    <t>AUSF840909DV8</t>
  </si>
  <si>
    <t>SAGC930717AJ4</t>
  </si>
  <si>
    <t>AOAS921106CQ2</t>
  </si>
  <si>
    <t>AEOF920630UU8</t>
  </si>
  <si>
    <t>GAP1910026P1</t>
  </si>
  <si>
    <t>VALV7703069L3</t>
  </si>
  <si>
    <t>NARA970411T96</t>
  </si>
  <si>
    <t>SOGG750121KJ9</t>
  </si>
  <si>
    <t>UECD900325TK8</t>
  </si>
  <si>
    <t>ROBR891123U80</t>
  </si>
  <si>
    <t>VIEL69011118A</t>
  </si>
  <si>
    <t>OIDE890528L75</t>
  </si>
  <si>
    <t>LOCG850501TP2</t>
  </si>
  <si>
    <t>PEOM780416JW5</t>
  </si>
  <si>
    <t>OEPJ650615866</t>
  </si>
  <si>
    <t>EUGK891008D70</t>
  </si>
  <si>
    <t>NOGJ950531VD8</t>
  </si>
  <si>
    <t>ENR22042624A</t>
  </si>
  <si>
    <t>IAMR850112BQ6</t>
  </si>
  <si>
    <t>CACF8808022J9</t>
  </si>
  <si>
    <t>SORZ921111CG8</t>
  </si>
  <si>
    <t>ZARJ791122AM5</t>
  </si>
  <si>
    <t>EOGP810629SP2</t>
  </si>
  <si>
    <t>PLG230720D2A</t>
  </si>
  <si>
    <t>SURE931113CM7</t>
  </si>
  <si>
    <t>GOGC900513QWA</t>
  </si>
  <si>
    <t>LIAA930913TF6</t>
  </si>
  <si>
    <t>CONE840202L84</t>
  </si>
  <si>
    <t>AEAR760203F36</t>
  </si>
  <si>
    <t>CAHA8004179G8</t>
  </si>
  <si>
    <t>SOPG781201R74</t>
  </si>
  <si>
    <t>MOCC860222FT7</t>
  </si>
  <si>
    <t>QUFR870105AV3</t>
  </si>
  <si>
    <t>DASM781125E56</t>
  </si>
  <si>
    <t>GOID890217A1A</t>
  </si>
  <si>
    <t>HEAF940117S2A</t>
  </si>
  <si>
    <t>QUTC900615QP4</t>
  </si>
  <si>
    <t>DGA171024729</t>
  </si>
  <si>
    <t>COFJ790829DS7</t>
  </si>
  <si>
    <t>AUDR9502274F6</t>
  </si>
  <si>
    <t>RONG721107DR6</t>
  </si>
  <si>
    <t>COAM8405268Y8</t>
  </si>
  <si>
    <t>DRC240715QC0</t>
  </si>
  <si>
    <t>EAMP9203112T7</t>
  </si>
  <si>
    <t>OEDM990904PGA</t>
  </si>
  <si>
    <t>HECI881023GP2</t>
  </si>
  <si>
    <t>DMA210426N79</t>
  </si>
  <si>
    <t>POCG871203A62</t>
  </si>
  <si>
    <t>IAP1310311W4</t>
  </si>
  <si>
    <t>HELJ780917565</t>
  </si>
  <si>
    <t>SIVA890805DT8</t>
  </si>
  <si>
    <t>GORS8604196P3</t>
  </si>
  <si>
    <t>MOHA7504284N0</t>
  </si>
  <si>
    <t>IEKC810530UP0</t>
  </si>
  <si>
    <t>IAAR8909124M1</t>
  </si>
  <si>
    <t>GOSI7408168PA</t>
  </si>
  <si>
    <t>AAP131017DL8</t>
  </si>
  <si>
    <t>AEIL741031PE2</t>
  </si>
  <si>
    <t>HEGJ810828QJ1</t>
  </si>
  <si>
    <t>SAME8507173M3</t>
  </si>
  <si>
    <t>VIAA6108136Q4</t>
  </si>
  <si>
    <t>AESG970721GW5</t>
  </si>
  <si>
    <t>VAMO840208AG5</t>
  </si>
  <si>
    <t>SIDG900723LR6</t>
  </si>
  <si>
    <t>RALA750407G48</t>
  </si>
  <si>
    <t>PEMN8007055W6</t>
  </si>
  <si>
    <t>MACL810516JH1</t>
  </si>
  <si>
    <t>ROQL880417GE1</t>
  </si>
  <si>
    <t>SAJS9307296J9</t>
  </si>
  <si>
    <t>LOMM7711268V9</t>
  </si>
  <si>
    <t>TOMF8206109S2</t>
  </si>
  <si>
    <t>GAAR000923Q72</t>
  </si>
  <si>
    <t>TEEO770314LH4</t>
  </si>
  <si>
    <t>VARI770930SU3</t>
  </si>
  <si>
    <t>GEF210303HN3</t>
  </si>
  <si>
    <t>MAVG871106JE9</t>
  </si>
  <si>
    <t>LAZM520608JP7</t>
  </si>
  <si>
    <t>OOAS620720T49</t>
  </si>
  <si>
    <t>BAGL800212LH4</t>
  </si>
  <si>
    <t>GACG860303LV5</t>
  </si>
  <si>
    <t>PICC7104047D4</t>
  </si>
  <si>
    <t>PAGJ940126DH6</t>
  </si>
  <si>
    <t>VALY830513P8A</t>
  </si>
  <si>
    <t>MAGP850227NQ6</t>
  </si>
  <si>
    <t>AULO760528RU8</t>
  </si>
  <si>
    <t>OAVB920511AS2</t>
  </si>
  <si>
    <t>SPP230822E8A</t>
  </si>
  <si>
    <t>BEQA861221NV7</t>
  </si>
  <si>
    <t>GOCL830923IX0</t>
  </si>
  <si>
    <t>CACH820915HA8</t>
  </si>
  <si>
    <t>GAOR870111QD0</t>
  </si>
  <si>
    <t>LEED8907227L9</t>
  </si>
  <si>
    <t>PABL850512BT8</t>
  </si>
  <si>
    <t>RAMC880807QW5</t>
  </si>
  <si>
    <t>SOBA4902102N3</t>
  </si>
  <si>
    <t>DURG951221J87</t>
  </si>
  <si>
    <t>ROVE780426QC6</t>
  </si>
  <si>
    <t>EAAA820109CU8</t>
  </si>
  <si>
    <t>HEAJ720106N29</t>
  </si>
  <si>
    <t>EIGE780126M85</t>
  </si>
  <si>
    <t>VAAA8607118F8</t>
  </si>
  <si>
    <t>TEVR9705236Z5</t>
  </si>
  <si>
    <t>LATA841209JC4</t>
  </si>
  <si>
    <t>MCO200518HM2</t>
  </si>
  <si>
    <t>RAMA870325HA5</t>
  </si>
  <si>
    <t>GOCJ631210Q85</t>
  </si>
  <si>
    <t>NABM570912R86</t>
  </si>
  <si>
    <t>SABM761111660</t>
  </si>
  <si>
    <t>VEDR831230J48</t>
  </si>
  <si>
    <t>LOJM850601H3A</t>
  </si>
  <si>
    <t>VBA240223IAA</t>
  </si>
  <si>
    <t>ROJA760719KG6</t>
  </si>
  <si>
    <t>AIER690103GH6</t>
  </si>
  <si>
    <t>HEMM740123JM3</t>
  </si>
  <si>
    <t>LIVA011228LU9</t>
  </si>
  <si>
    <t>RALL970428870</t>
  </si>
  <si>
    <t>CAAA9006236P9</t>
  </si>
  <si>
    <t>FUQP9604175A8</t>
  </si>
  <si>
    <t>RIEM761026HT4</t>
  </si>
  <si>
    <t>SUBR910531LA4</t>
  </si>
  <si>
    <t>OEFE851122293</t>
  </si>
  <si>
    <t>COHF8406104U0</t>
  </si>
  <si>
    <t>CEJG930410M33</t>
  </si>
  <si>
    <t>GACA760120UT7</t>
  </si>
  <si>
    <t>AEMA6412101C4</t>
  </si>
  <si>
    <t>QULB710415JM2</t>
  </si>
  <si>
    <t>HELL861127353</t>
  </si>
  <si>
    <t>HESD610814GX4</t>
  </si>
  <si>
    <t>MAFN8910244K4</t>
  </si>
  <si>
    <t>GUFJ9902038I5</t>
  </si>
  <si>
    <t>PAA130607M43</t>
  </si>
  <si>
    <t>GURL7908039V2</t>
  </si>
  <si>
    <t>ROVJ900228HY1</t>
  </si>
  <si>
    <t>LIVY571229MG8</t>
  </si>
  <si>
    <t>RALL960905KV2</t>
  </si>
  <si>
    <t>HEGM9606288S4</t>
  </si>
  <si>
    <t>MEBE831221S63</t>
  </si>
  <si>
    <t>GOVP9206223Q8</t>
  </si>
  <si>
    <t>GABM7507079P3</t>
  </si>
  <si>
    <t>CADA981227FA6</t>
  </si>
  <si>
    <t>MALI860402SJ6</t>
  </si>
  <si>
    <t>RACR8405212F9</t>
  </si>
  <si>
    <t>COME920902IH4</t>
  </si>
  <si>
    <t>HALP751218KB5</t>
  </si>
  <si>
    <t>TONR880921TNA</t>
  </si>
  <si>
    <t>LASV850706IK5</t>
  </si>
  <si>
    <t>VIGD950524LD6</t>
  </si>
  <si>
    <t>CAHR750123KR0</t>
  </si>
  <si>
    <t>CENO890224V65</t>
  </si>
  <si>
    <t>CACJ940716JB8</t>
  </si>
  <si>
    <t>TASI851110DJ5</t>
  </si>
  <si>
    <t>GUMC960605SQ8</t>
  </si>
  <si>
    <t>RURG751027DB6</t>
  </si>
  <si>
    <t>SACP900629PR2</t>
  </si>
  <si>
    <t>GOMS820418UH4</t>
  </si>
  <si>
    <t>GOMG0203254G5</t>
  </si>
  <si>
    <t>LIMA900407JM2</t>
  </si>
  <si>
    <t>PSE161028251</t>
  </si>
  <si>
    <t>MUDJ830625IW3</t>
  </si>
  <si>
    <t>FEMB8810087Z7</t>
  </si>
  <si>
    <t>FIRC6904077G8</t>
  </si>
  <si>
    <t>CARG700323RC2</t>
  </si>
  <si>
    <t>EES991018725</t>
  </si>
  <si>
    <t>GOSV9606264KA</t>
  </si>
  <si>
    <t>DOQJ761207AY7</t>
  </si>
  <si>
    <t>SARL880212IJ8</t>
  </si>
  <si>
    <t>PEMC810520665</t>
  </si>
  <si>
    <t>GUCA8409264R6</t>
  </si>
  <si>
    <t>SAMM720319UC7</t>
  </si>
  <si>
    <t>NIHE910110MJA</t>
  </si>
  <si>
    <t>BES160301A43</t>
  </si>
  <si>
    <t>BORC830704KP7</t>
  </si>
  <si>
    <t>GOLM820904EG8</t>
  </si>
  <si>
    <t>LACY950907JC7</t>
  </si>
  <si>
    <t>BAAF960122DM0</t>
  </si>
  <si>
    <t>DISJ880123734</t>
  </si>
  <si>
    <t>AAPM911004B60</t>
  </si>
  <si>
    <t>GORD8911185Y7</t>
  </si>
  <si>
    <t>BEGG7211048B2</t>
  </si>
  <si>
    <t>RAFD830708JH5</t>
  </si>
  <si>
    <t>HEBJ770614AI4</t>
  </si>
  <si>
    <t>LAS151016V22</t>
  </si>
  <si>
    <t>IAGL9207274A8</t>
  </si>
  <si>
    <t>MANJ880514N22</t>
  </si>
  <si>
    <t>CAPM810318SX6</t>
  </si>
  <si>
    <t>JIRT861008AJ0</t>
  </si>
  <si>
    <t>PAMS750711SP4</t>
  </si>
  <si>
    <t>AUSL860825P61</t>
  </si>
  <si>
    <t>VEGP921116H6A</t>
  </si>
  <si>
    <t>DOBI9103041N4</t>
  </si>
  <si>
    <t>PRO2206306C7</t>
  </si>
  <si>
    <t>AAEF710725AZ4</t>
  </si>
  <si>
    <t>CIMM650203CH1</t>
  </si>
  <si>
    <t>PAS080508ND5</t>
  </si>
  <si>
    <t>ROAJ940624P47</t>
  </si>
  <si>
    <t>MAP230629VD3</t>
  </si>
  <si>
    <t>LOVA880322TRA</t>
  </si>
  <si>
    <t>PEFL840413LF3</t>
  </si>
  <si>
    <t>OIB180313EC2</t>
  </si>
  <si>
    <t>VASA570411FU3</t>
  </si>
  <si>
    <t>UIGJ7101212Q8</t>
  </si>
  <si>
    <t>SIFI861028EJ1</t>
  </si>
  <si>
    <t>VAS220621GF3</t>
  </si>
  <si>
    <t>PEMJ660524KMA</t>
  </si>
  <si>
    <t>AICS851021PRA</t>
  </si>
  <si>
    <t>AUMO971101473</t>
  </si>
  <si>
    <t>MOAR620216NBA</t>
  </si>
  <si>
    <t>VACJ800602NX0</t>
  </si>
  <si>
    <t>REMR611203JB6</t>
  </si>
  <si>
    <t>MOCP431005TN9</t>
  </si>
  <si>
    <t>JUCG750806GU3</t>
  </si>
  <si>
    <t>CACC841114JG4</t>
  </si>
  <si>
    <t>CAEJ870914G33</t>
  </si>
  <si>
    <t>PECF970526P6A</t>
  </si>
  <si>
    <t>ROBA750223JS7</t>
  </si>
  <si>
    <t>VEJA841121T67</t>
  </si>
  <si>
    <t>MAHC7107134F6</t>
  </si>
  <si>
    <t>AEVM9606279Y7</t>
  </si>
  <si>
    <t>MOJO930702S6A</t>
  </si>
  <si>
    <t>SAFE8706089R8</t>
  </si>
  <si>
    <t>MALE760222N2A</t>
  </si>
  <si>
    <t>LOAT831015UQ7</t>
  </si>
  <si>
    <t>SOCA981105G17</t>
  </si>
  <si>
    <t>REMH0112269E7</t>
  </si>
  <si>
    <t>MOGA840108CQ6</t>
  </si>
  <si>
    <t>GUDG710118BZ9</t>
  </si>
  <si>
    <t>CAMM820603FD1</t>
  </si>
  <si>
    <t>CAGR791221LS2</t>
  </si>
  <si>
    <t>TAHI810329AU9</t>
  </si>
  <si>
    <t>LUMA900403FD2</t>
  </si>
  <si>
    <t>SECY880814Q74</t>
  </si>
  <si>
    <t>LAT160208LE7</t>
  </si>
  <si>
    <t>AIDK770223412</t>
  </si>
  <si>
    <t>AERB940210VE9</t>
  </si>
  <si>
    <t>VIPA700627TC7</t>
  </si>
  <si>
    <t>SAFC8207279F5</t>
  </si>
  <si>
    <t>PEMA840326HH0</t>
  </si>
  <si>
    <t>GORD0004262J8</t>
  </si>
  <si>
    <t>BAFL900225DI0</t>
  </si>
  <si>
    <t>LOSC831127CB4</t>
  </si>
  <si>
    <t>CAVC701007VA6</t>
  </si>
  <si>
    <t>CAS991207KJ8</t>
  </si>
  <si>
    <t>CUVJ930808CC5</t>
  </si>
  <si>
    <t>YCF211105SE7</t>
  </si>
  <si>
    <t>MOGR880615357</t>
  </si>
  <si>
    <t>TEAR840202SM7</t>
  </si>
  <si>
    <t>SAHC731016D96</t>
  </si>
  <si>
    <t>AALH7503243E1</t>
  </si>
  <si>
    <t>FOME8704134A0</t>
  </si>
  <si>
    <t>FUGG7212154A9</t>
  </si>
  <si>
    <t>COMD920711H58</t>
  </si>
  <si>
    <t>GAC2102085L4</t>
  </si>
  <si>
    <t>DOCM830524TF7</t>
  </si>
  <si>
    <t>COOC8608243F5</t>
  </si>
  <si>
    <t>ALC170614RM8</t>
  </si>
  <si>
    <t>FEZG961017273</t>
  </si>
  <si>
    <t>AACG9811305U0</t>
  </si>
  <si>
    <t>SOCL760305Q48</t>
  </si>
  <si>
    <t>MOCJ971101RW9</t>
  </si>
  <si>
    <t>MEHS9104226F1</t>
  </si>
  <si>
    <t>ROAJ78031058A</t>
  </si>
  <si>
    <t>MOYS6103182A4</t>
  </si>
  <si>
    <t>EAMG741219638</t>
  </si>
  <si>
    <t>REHI7605234K8</t>
  </si>
  <si>
    <t>RUVA780228758</t>
  </si>
  <si>
    <t>MAJD851109SD4</t>
  </si>
  <si>
    <t>ROMF8105052D3</t>
  </si>
  <si>
    <t>GOGE760205TR9</t>
  </si>
  <si>
    <t>GAEG840803I5A</t>
  </si>
  <si>
    <t>PSA990925658</t>
  </si>
  <si>
    <t>MEGR600705DT8</t>
  </si>
  <si>
    <t>HEPO830127IV5</t>
  </si>
  <si>
    <t>PAP9606175MA</t>
  </si>
  <si>
    <t>UOAA950925CA3</t>
  </si>
  <si>
    <t>RIPR730822S6A</t>
  </si>
  <si>
    <t>IAF2311163UA</t>
  </si>
  <si>
    <t>CAMC9407297Z3</t>
  </si>
  <si>
    <t>MIGA870925G82</t>
  </si>
  <si>
    <t>ROAB831101CXA</t>
  </si>
  <si>
    <t>GAGS820517B44</t>
  </si>
  <si>
    <t>BEOR961023Q57</t>
  </si>
  <si>
    <t>CAGX980122JW5</t>
  </si>
  <si>
    <t>MUCM891202E84</t>
  </si>
  <si>
    <t>RAPI9209247C5</t>
  </si>
  <si>
    <t>GTF220301AN2</t>
  </si>
  <si>
    <t>OIAD021022HA9</t>
  </si>
  <si>
    <t>AKC230816A93</t>
  </si>
  <si>
    <t>HOSJ820510EV6</t>
  </si>
  <si>
    <t>AAAA960126G21</t>
  </si>
  <si>
    <t>CAVJ900713DW4</t>
  </si>
  <si>
    <t>OAMF880622HX9</t>
  </si>
  <si>
    <t>MOML8901086V7</t>
  </si>
  <si>
    <t>VAP171005A23</t>
  </si>
  <si>
    <t>CALJ880910E44</t>
  </si>
  <si>
    <t>FEVA820912F91</t>
  </si>
  <si>
    <t>PEGA951024816</t>
  </si>
  <si>
    <t>PAMA800513ET2</t>
  </si>
  <si>
    <t>HUAF841106PN4</t>
  </si>
  <si>
    <t>NAES7509187S8</t>
  </si>
  <si>
    <t>AEAC870301NA3</t>
  </si>
  <si>
    <t>IACM620109AP2</t>
  </si>
  <si>
    <t>AALC571027IZ7</t>
  </si>
  <si>
    <t>EIAD8907156N0</t>
  </si>
  <si>
    <t>GASF970408RY0</t>
  </si>
  <si>
    <t>MAVB9707025VA</t>
  </si>
  <si>
    <t>GAJC800405C72</t>
  </si>
  <si>
    <t>LIRD910604E95</t>
  </si>
  <si>
    <t>LOFA8411183K4</t>
  </si>
  <si>
    <t>LORE911112QE9</t>
  </si>
  <si>
    <t>FIVH641013EP7</t>
  </si>
  <si>
    <t>BOIE900121UW4</t>
  </si>
  <si>
    <t>TWO240820UX4</t>
  </si>
  <si>
    <t>HUBJ791209E40</t>
  </si>
  <si>
    <t>NIAV8512116X6</t>
  </si>
  <si>
    <t>ZERJ7206057H7</t>
  </si>
  <si>
    <t>AUZM8802158J0</t>
  </si>
  <si>
    <t>BACA820705LB7</t>
  </si>
  <si>
    <t>TOCJ840627QK9</t>
  </si>
  <si>
    <t>VASR880607KIA</t>
  </si>
  <si>
    <t>LBC240604MP5</t>
  </si>
  <si>
    <t>VITK9706077SA</t>
  </si>
  <si>
    <t>PAPG8107026C2</t>
  </si>
  <si>
    <t>LOCC8404228I3</t>
  </si>
  <si>
    <t>CAVJ9110067B9</t>
  </si>
  <si>
    <t>IAGD690529A42</t>
  </si>
  <si>
    <t>GARC801017370</t>
  </si>
  <si>
    <t>GAAF960226112</t>
  </si>
  <si>
    <t>MARS950109K21</t>
  </si>
  <si>
    <t>CAGD690515FS3</t>
  </si>
  <si>
    <t>NAOA950817JI0</t>
  </si>
  <si>
    <t>MOLP7710082D9</t>
  </si>
  <si>
    <t>CAAS990319HT2</t>
  </si>
  <si>
    <t>LOHC731003C44</t>
  </si>
  <si>
    <t>NIMJ930801988</t>
  </si>
  <si>
    <t>TOQR630311H15</t>
  </si>
  <si>
    <t>GOVV910508LA5</t>
  </si>
  <si>
    <t>FOML8709255V5</t>
  </si>
  <si>
    <t>MAHI940118F3A</t>
  </si>
  <si>
    <t>REGJ9503153E1</t>
  </si>
  <si>
    <t>COGD940814134</t>
  </si>
  <si>
    <t>OIBA7902094J6</t>
  </si>
  <si>
    <t>BEIY740404MG8</t>
  </si>
  <si>
    <t>TOOR870511TW5</t>
  </si>
  <si>
    <t>UIPM811127LY8</t>
  </si>
  <si>
    <t>ROGR620831G20</t>
  </si>
  <si>
    <t>FCP190401LG8</t>
  </si>
  <si>
    <t>EICK840808GT1</t>
  </si>
  <si>
    <t>MASP820405KL2</t>
  </si>
  <si>
    <t>IALO740819EZ0</t>
  </si>
  <si>
    <t>RACI8304089Q5</t>
  </si>
  <si>
    <t>HELG830508S17</t>
  </si>
  <si>
    <t>CACI811214HHA</t>
  </si>
  <si>
    <t>LOME930122QCA</t>
  </si>
  <si>
    <t>TARH990516KZA</t>
  </si>
  <si>
    <t>CFP220329TK9</t>
  </si>
  <si>
    <t>MUMJ640916QU6</t>
  </si>
  <si>
    <t>CAIG670428TE7</t>
  </si>
  <si>
    <t>MASR890627BY5</t>
  </si>
  <si>
    <t>CAAS791024PZ7</t>
  </si>
  <si>
    <t>MAMC700818598</t>
  </si>
  <si>
    <t>GIEL950407E17</t>
  </si>
  <si>
    <t>RUCL980626PF7</t>
  </si>
  <si>
    <t>CAOR710205HD1</t>
  </si>
  <si>
    <t>OOLL810106HP8</t>
  </si>
  <si>
    <t>HERD941025TA2</t>
  </si>
  <si>
    <t>MEAP9007206V6</t>
  </si>
  <si>
    <t>VVA210122UDA</t>
  </si>
  <si>
    <t>MAAA840223LH7</t>
  </si>
  <si>
    <t>COPG720303H21</t>
  </si>
  <si>
    <t>RORL990823CZ5</t>
  </si>
  <si>
    <t>CAPC760817EJ3</t>
  </si>
  <si>
    <t>SEHG900702DL7</t>
  </si>
  <si>
    <t>SANS920402180</t>
  </si>
  <si>
    <t>GABG671219QJ4</t>
  </si>
  <si>
    <t>CERJ9002027SA</t>
  </si>
  <si>
    <t>TAZC930609JF8</t>
  </si>
  <si>
    <t>BOSD890628I84</t>
  </si>
  <si>
    <t>AASG941211E60</t>
  </si>
  <si>
    <t>PEMB860920H23</t>
  </si>
  <si>
    <t>AEQM0205217A8</t>
  </si>
  <si>
    <t>RCP2311151E0</t>
  </si>
  <si>
    <t>MEOE850320FW2</t>
  </si>
  <si>
    <t>GAMI9206112W4</t>
  </si>
  <si>
    <t>ROSL921017IQ3</t>
  </si>
  <si>
    <t>QUCV7404182R4</t>
  </si>
  <si>
    <t>AOGN721113EM3</t>
  </si>
  <si>
    <t>ROMA831005UJ5</t>
  </si>
  <si>
    <t>LAAS760801E46</t>
  </si>
  <si>
    <t>GAMM61112356A</t>
  </si>
  <si>
    <t>BESM981103RA9</t>
  </si>
  <si>
    <t>MECY801020KN2</t>
  </si>
  <si>
    <t>AAGN840621M98</t>
  </si>
  <si>
    <t>VIFA680817KT5</t>
  </si>
  <si>
    <t>MUFR850723628</t>
  </si>
  <si>
    <t>SAMH980919E16</t>
  </si>
  <si>
    <t>AIAD820827PA0</t>
  </si>
  <si>
    <t>PEGF8604204DA</t>
  </si>
  <si>
    <t>VAAN890331BX8</t>
  </si>
  <si>
    <t>CNP220315MF9</t>
  </si>
  <si>
    <t>TAPL940131QZ1</t>
  </si>
  <si>
    <t>GOAR860714U62</t>
  </si>
  <si>
    <t>SABM801026GB2</t>
  </si>
  <si>
    <t>DURS7310304R4</t>
  </si>
  <si>
    <t>AIHM890926F12</t>
  </si>
  <si>
    <t>SOGS790105FG5</t>
  </si>
  <si>
    <t>HEAL940215AD9</t>
  </si>
  <si>
    <t>AEBL770816G66</t>
  </si>
  <si>
    <t>OOAW830208N61</t>
  </si>
  <si>
    <t>AAMK790126ER3</t>
  </si>
  <si>
    <t>FOAD931213RT3</t>
  </si>
  <si>
    <t>AEMH8907066E2</t>
  </si>
  <si>
    <t>SAVM9001081C6</t>
  </si>
  <si>
    <t>SEVA970302RG0</t>
  </si>
  <si>
    <t>VERL800214N27</t>
  </si>
  <si>
    <t>DICS810404QE9</t>
  </si>
  <si>
    <t>CALG9511086S4</t>
  </si>
  <si>
    <t>BAAP840430RA0</t>
  </si>
  <si>
    <t>CURG801212T92</t>
  </si>
  <si>
    <t>PERV901220QF9</t>
  </si>
  <si>
    <t>AUSM880524KX3</t>
  </si>
  <si>
    <t>LOHB800120AE7</t>
  </si>
  <si>
    <t>RUTJ910309DS0</t>
  </si>
  <si>
    <t>PEGF810905KBA</t>
  </si>
  <si>
    <t>LOCE700728TI4</t>
  </si>
  <si>
    <t>TORL850422762</t>
  </si>
  <si>
    <t>GAAA861018HR5</t>
  </si>
  <si>
    <t>RIAL941212329</t>
  </si>
  <si>
    <t>FIFM590108146</t>
  </si>
  <si>
    <t>ZAHL940607B20</t>
  </si>
  <si>
    <t>SIRA901213PW3</t>
  </si>
  <si>
    <t>MARG5011286E3</t>
  </si>
  <si>
    <t>ALF960619KE0</t>
  </si>
  <si>
    <t>VEGV8908264U6</t>
  </si>
  <si>
    <t>SAMA770620B16</t>
  </si>
  <si>
    <t>VAAM8510242T1</t>
  </si>
  <si>
    <t>CPR171020135</t>
  </si>
  <si>
    <t>PAFM7708248N5</t>
  </si>
  <si>
    <t>PEGG950102AR4</t>
  </si>
  <si>
    <t>LETG7409143H0</t>
  </si>
  <si>
    <t>MOAA900305A60</t>
  </si>
  <si>
    <t>GAPR780824P55</t>
  </si>
  <si>
    <t>IEGM720904GV8</t>
  </si>
  <si>
    <t>RAPL830603122</t>
  </si>
  <si>
    <t>MEBB971016LV5</t>
  </si>
  <si>
    <t>PERN841017T25</t>
  </si>
  <si>
    <t>MAAO9410165S2</t>
  </si>
  <si>
    <t>SAGA940604TJ1</t>
  </si>
  <si>
    <t>HUCC840825U53</t>
  </si>
  <si>
    <t>SOMA780524V19</t>
  </si>
  <si>
    <t>QUGM700820DT3</t>
  </si>
  <si>
    <t>SOAI830912EM5</t>
  </si>
  <si>
    <t>LIMF971018BW5</t>
  </si>
  <si>
    <t>OOMR7508309Z7</t>
  </si>
  <si>
    <t>GOAD900116AN6</t>
  </si>
  <si>
    <t>TUBM720408JYA</t>
  </si>
  <si>
    <t>FENE830225CP8</t>
  </si>
  <si>
    <t>CEAO670903H96</t>
  </si>
  <si>
    <t>MAMY6806052BA</t>
  </si>
  <si>
    <t>GAQS881023T90</t>
  </si>
  <si>
    <t>MOCL9810231R5</t>
  </si>
  <si>
    <t>GATA871115K30</t>
  </si>
  <si>
    <t>AUSJ750811HD6</t>
  </si>
  <si>
    <t>LEBS800421MC4</t>
  </si>
  <si>
    <t>LEME870924R74</t>
  </si>
  <si>
    <t>MAGD810509UE0</t>
  </si>
  <si>
    <t>JIHA830604LV9</t>
  </si>
  <si>
    <t>PERZ700812ADA</t>
  </si>
  <si>
    <t>GASA861024DA9</t>
  </si>
  <si>
    <t>FCP230707FB0</t>
  </si>
  <si>
    <t>DUHJ8907231TA</t>
  </si>
  <si>
    <t>MIHO920911S29</t>
  </si>
  <si>
    <t>LORG900517H82</t>
  </si>
  <si>
    <t>CCP240525UY8</t>
  </si>
  <si>
    <t>GAOG831213FD2</t>
  </si>
  <si>
    <t>GAJK941027KZ7</t>
  </si>
  <si>
    <t>GUTC881129ML9</t>
  </si>
  <si>
    <t>EIMM690311AF5</t>
  </si>
  <si>
    <t>DURS860112TA9</t>
  </si>
  <si>
    <t>DARD8411235J5</t>
  </si>
  <si>
    <t>IAS020618M96</t>
  </si>
  <si>
    <t>HEOS7209275W4</t>
  </si>
  <si>
    <t>VAPM871130P51</t>
  </si>
  <si>
    <t>MACJ660605K94</t>
  </si>
  <si>
    <t>AACJ750706B58</t>
  </si>
  <si>
    <t>AAEB830102267</t>
  </si>
  <si>
    <t>AUSF691014IA0</t>
  </si>
  <si>
    <t>LICL740506LL4</t>
  </si>
  <si>
    <t>MPG2206081V4</t>
  </si>
  <si>
    <t>PAWL811118RS6</t>
  </si>
  <si>
    <t>VAGJ000114T98</t>
  </si>
  <si>
    <t>VEZR680417QE7</t>
  </si>
  <si>
    <t>VIOJ880225V98</t>
  </si>
  <si>
    <t>RUVA990720B71</t>
  </si>
  <si>
    <t>RALO830601581</t>
  </si>
  <si>
    <t>MABA920215AJ7</t>
  </si>
  <si>
    <t>GIRS911029EF7</t>
  </si>
  <si>
    <t>REGM870312UG9</t>
  </si>
  <si>
    <t>SUAA690912AUA</t>
  </si>
  <si>
    <t>SAMJ9604011G1</t>
  </si>
  <si>
    <t>GOGJ790511V43</t>
  </si>
  <si>
    <t>CAGM810425CN3</t>
  </si>
  <si>
    <t>BERS820303NR3</t>
  </si>
  <si>
    <t>REAN790223B98</t>
  </si>
  <si>
    <t>RADF8711232W0</t>
  </si>
  <si>
    <t>VERJ890329JT1</t>
  </si>
  <si>
    <t>MERS980627UU4</t>
  </si>
  <si>
    <t>CAON870913S27</t>
  </si>
  <si>
    <t>ZAEE820301J90</t>
  </si>
  <si>
    <t>HEMI821031K72</t>
  </si>
  <si>
    <t>OELL930302RM6</t>
  </si>
  <si>
    <t>MOFJ990204JD5</t>
  </si>
  <si>
    <t>VVA240216HX2</t>
  </si>
  <si>
    <t>OAVC8802018D3</t>
  </si>
  <si>
    <t>HLE241008NFA</t>
  </si>
  <si>
    <t>LOSE850325KY9</t>
  </si>
  <si>
    <t>SOPI761122681</t>
  </si>
  <si>
    <t>HEAP651123R4A</t>
  </si>
  <si>
    <t>UIGF900812LF8</t>
  </si>
  <si>
    <t>SAHP980618JJ8</t>
  </si>
  <si>
    <t>GUAJ920330P36</t>
  </si>
  <si>
    <t>AEVM020707TA1</t>
  </si>
  <si>
    <t>CUFE521128VD7</t>
  </si>
  <si>
    <t>GAEA940507BG7</t>
  </si>
  <si>
    <t>SICF670531KX4</t>
  </si>
  <si>
    <t>MULE9412048C7</t>
  </si>
  <si>
    <t>RACA8203178K5</t>
  </si>
  <si>
    <t>TEQJ850607L2A</t>
  </si>
  <si>
    <t>PARA830717D37</t>
  </si>
  <si>
    <t>NAHA831017T70</t>
  </si>
  <si>
    <t>SACS9511106V4</t>
  </si>
  <si>
    <t>BUDA9308273S7</t>
  </si>
  <si>
    <t>OEVE7407121W6</t>
  </si>
  <si>
    <t>AUMA9512296LA</t>
  </si>
  <si>
    <t>RAIC831225DW4</t>
  </si>
  <si>
    <t>FEVS8111035S5</t>
  </si>
  <si>
    <t>EUBG0010096N4</t>
  </si>
  <si>
    <t>ROFW910930534</t>
  </si>
  <si>
    <t>MOGG890524T76</t>
  </si>
  <si>
    <t>CAVG6810246D7</t>
  </si>
  <si>
    <t>AFI220801A21</t>
  </si>
  <si>
    <t>MOOC711117FL3</t>
  </si>
  <si>
    <t>PEGY940102S91</t>
  </si>
  <si>
    <t>TOSA691113L89</t>
  </si>
  <si>
    <t>HVE230927CUA</t>
  </si>
  <si>
    <t>CASL860116LP3</t>
  </si>
  <si>
    <t>RORG930828JD9</t>
  </si>
  <si>
    <t>MJJ241008R11</t>
  </si>
  <si>
    <t>CUAS730801KY2</t>
  </si>
  <si>
    <t>MARL800103BI6</t>
  </si>
  <si>
    <t>PAS240405FJ5</t>
  </si>
  <si>
    <t>CISL870913ND4</t>
  </si>
  <si>
    <t>GSF1708227S1</t>
  </si>
  <si>
    <t>PERM751010PR4</t>
  </si>
  <si>
    <t>AECR9202193V2</t>
  </si>
  <si>
    <t>RORC880721S63</t>
  </si>
  <si>
    <t>EICD920121PB3</t>
  </si>
  <si>
    <t>AIGL890514GM4</t>
  </si>
  <si>
    <t>OOCA960731IE4</t>
  </si>
  <si>
    <t>DERA831102TC3</t>
  </si>
  <si>
    <t>SAGJ630616M30</t>
  </si>
  <si>
    <t>GAGO830217325</t>
  </si>
  <si>
    <t>BUCM890209QG5</t>
  </si>
  <si>
    <t>GABA810330BI6</t>
  </si>
  <si>
    <t>HEGM720513347</t>
  </si>
  <si>
    <t>MAMP7905059T8</t>
  </si>
  <si>
    <t>CAAA920106FQ3</t>
  </si>
  <si>
    <t>EAGE7807262L0</t>
  </si>
  <si>
    <t>LOMC710707HZ0</t>
  </si>
  <si>
    <t>HERM750810K27</t>
  </si>
  <si>
    <t>PEJL801115AN0</t>
  </si>
  <si>
    <t>GOPD690404JN6</t>
  </si>
  <si>
    <t>ROCL890305VDA</t>
  </si>
  <si>
    <t>MEVN861125EIA</t>
  </si>
  <si>
    <t>DUSI920506TN4</t>
  </si>
  <si>
    <t>LADJ840507LY2</t>
  </si>
  <si>
    <t>CAMW850213DB6</t>
  </si>
  <si>
    <t>SOIM700405172</t>
  </si>
  <si>
    <t>VIGL890505I42</t>
  </si>
  <si>
    <t>PAS180706JS5</t>
  </si>
  <si>
    <t>REOP861224M6A</t>
  </si>
  <si>
    <t>CAMD9110088F6</t>
  </si>
  <si>
    <t>LEPC730912ER1</t>
  </si>
  <si>
    <t>PPV000823C7A</t>
  </si>
  <si>
    <t>NEGL8404031T0</t>
  </si>
  <si>
    <t>HOMA920625HA3</t>
  </si>
  <si>
    <t>PIMS9410028I2</t>
  </si>
  <si>
    <t>DAGM7411035K9</t>
  </si>
  <si>
    <t>DICR591030T16</t>
  </si>
  <si>
    <t>MANA720308J1A</t>
  </si>
  <si>
    <t>SERA870907KF1</t>
  </si>
  <si>
    <t>ROAC7801029B5</t>
  </si>
  <si>
    <t>SONR681203PF7</t>
  </si>
  <si>
    <t>EUPM881029JT9</t>
  </si>
  <si>
    <t>SOMM720221UH4</t>
  </si>
  <si>
    <t>PERM9608178N6</t>
  </si>
  <si>
    <t>ROGJ821214H60</t>
  </si>
  <si>
    <t>DICA970616UT7</t>
  </si>
  <si>
    <t>LODS7109245V7</t>
  </si>
  <si>
    <t>ROAA6203025W5</t>
  </si>
  <si>
    <t>SAPA990919LD1</t>
  </si>
  <si>
    <t>HUMO6910298P2</t>
  </si>
  <si>
    <t>LOBY9009091H2</t>
  </si>
  <si>
    <t>GOGC791201BX4</t>
  </si>
  <si>
    <t>CACS851116C70</t>
  </si>
  <si>
    <t>QUCD830407L54</t>
  </si>
  <si>
    <t>JILF961214CM7</t>
  </si>
  <si>
    <t>MAZM750122JN2</t>
  </si>
  <si>
    <t>PAMO670508BC9</t>
  </si>
  <si>
    <t>EIMS810115DM9</t>
  </si>
  <si>
    <t>BECL810813ALA</t>
  </si>
  <si>
    <t>SAMA880608HD2</t>
  </si>
  <si>
    <t>OOFH8501224N1</t>
  </si>
  <si>
    <t>BEMP840908EE5</t>
  </si>
  <si>
    <t>GUNR930922MY4</t>
  </si>
  <si>
    <t>PEPC650818LB1</t>
  </si>
  <si>
    <t>MOLA860219U72</t>
  </si>
  <si>
    <t>BAMD900114HM9</t>
  </si>
  <si>
    <t>RARG911222620</t>
  </si>
  <si>
    <t>CACC7009036N5</t>
  </si>
  <si>
    <t>VINP9808108VA</t>
  </si>
  <si>
    <t>HAGL650922EW0</t>
  </si>
  <si>
    <t>BUVR7704188N0</t>
  </si>
  <si>
    <t>QUMS8304035N4</t>
  </si>
  <si>
    <t>MAVD870603K17</t>
  </si>
  <si>
    <t>LEDA820210K84</t>
  </si>
  <si>
    <t>BUCA920417E54</t>
  </si>
  <si>
    <t>GOPP861230HT1</t>
  </si>
  <si>
    <t>MOGR920628985</t>
  </si>
  <si>
    <t>FAP240409SY0</t>
  </si>
  <si>
    <t>BACB880902TL1</t>
  </si>
  <si>
    <t>SAQS951120N60</t>
  </si>
  <si>
    <t>SIDE830118BX6</t>
  </si>
  <si>
    <t>FEFD560626E22</t>
  </si>
  <si>
    <t>CUSA820622NN6</t>
  </si>
  <si>
    <t>REHM010724G20</t>
  </si>
  <si>
    <t>IAD231019TX3</t>
  </si>
  <si>
    <t>LOSS8409291J3</t>
  </si>
  <si>
    <t>AAGD880913CC2</t>
  </si>
  <si>
    <t>GOBM9406202F1</t>
  </si>
  <si>
    <t>TOTM840610U58</t>
  </si>
  <si>
    <t>CURA730202PF4</t>
  </si>
  <si>
    <t>RAMT8405198Z1</t>
  </si>
  <si>
    <t>PEMJ891012319</t>
  </si>
  <si>
    <t>PABL020824G40</t>
  </si>
  <si>
    <t>VEGS910710I46</t>
  </si>
  <si>
    <t>CAGL790623LA8</t>
  </si>
  <si>
    <t>AUAS810519C94</t>
  </si>
  <si>
    <t>FADG840420NU4</t>
  </si>
  <si>
    <t>PEMA910211UK9</t>
  </si>
  <si>
    <t>VAGG791004H40</t>
  </si>
  <si>
    <t>TOHA010529TS1</t>
  </si>
  <si>
    <t>TEAT900701RC7</t>
  </si>
  <si>
    <t>TOVF8807011L0</t>
  </si>
  <si>
    <t>MARO840306UE1</t>
  </si>
  <si>
    <t>VEBB8803176Q4</t>
  </si>
  <si>
    <t>PATC720905JS1</t>
  </si>
  <si>
    <t>VIRN8606035Y7</t>
  </si>
  <si>
    <t>JIPB710625P63</t>
  </si>
  <si>
    <t>AENE791207GE8</t>
  </si>
  <si>
    <t>REAC8511158R9</t>
  </si>
  <si>
    <t>HEON921211MA6</t>
  </si>
  <si>
    <t>VEPM920824LB7</t>
  </si>
  <si>
    <t>SASO721030GUA</t>
  </si>
  <si>
    <t>HEAN781208BB6</t>
  </si>
  <si>
    <t>JOAS900815SJ6</t>
  </si>
  <si>
    <t>MOPT871026DG7</t>
  </si>
  <si>
    <t>FOBG860210PX8</t>
  </si>
  <si>
    <t>AELJ891015EM9</t>
  </si>
  <si>
    <t>PODM980115JY5</t>
  </si>
  <si>
    <t>SANR8407097A1</t>
  </si>
  <si>
    <t>GUGA790113NY2</t>
  </si>
  <si>
    <t>KAP220816AG1</t>
  </si>
  <si>
    <t>LORE990724FC9</t>
  </si>
  <si>
    <t>CACC930123883</t>
  </si>
  <si>
    <t>VABA700824EX8</t>
  </si>
  <si>
    <t>TAGR781016L31</t>
  </si>
  <si>
    <t>LOHS940408SV5</t>
  </si>
  <si>
    <t>GALE810201K54</t>
  </si>
  <si>
    <t>PACJ7612172N6</t>
  </si>
  <si>
    <t>FOCC7703154Q4</t>
  </si>
  <si>
    <t>RIAJ9110194U9</t>
  </si>
  <si>
    <t>PAHL890801QG2</t>
  </si>
  <si>
    <t>GUNE860919T41</t>
  </si>
  <si>
    <t>LCO170817LT2</t>
  </si>
  <si>
    <t>OECM930212551</t>
  </si>
  <si>
    <t>CARK810429UB7</t>
  </si>
  <si>
    <t>MUID840603JW4</t>
  </si>
  <si>
    <t>RICL620825L35</t>
  </si>
  <si>
    <t>UEMA910526TL1</t>
  </si>
  <si>
    <t>APR2205102A3</t>
  </si>
  <si>
    <t>BOPN741218GS5</t>
  </si>
  <si>
    <t>GAP1709127B3</t>
  </si>
  <si>
    <t>VICS860309LJ2</t>
  </si>
  <si>
    <t>SEMA810401AGA</t>
  </si>
  <si>
    <t>EAQJ660907855</t>
  </si>
  <si>
    <t>SASJ920520L71</t>
  </si>
  <si>
    <t>GACI861123652</t>
  </si>
  <si>
    <t>PECF930420TKA</t>
  </si>
  <si>
    <t>MOAG7412122B1</t>
  </si>
  <si>
    <t>VAGA851207BE2</t>
  </si>
  <si>
    <t>VIOV940910KB4</t>
  </si>
  <si>
    <t>SACL851116A86</t>
  </si>
  <si>
    <t>TOCM9601014R5</t>
  </si>
  <si>
    <t>PERG7206061J1</t>
  </si>
  <si>
    <t>MOLA8311242C7</t>
  </si>
  <si>
    <t>MAGS710528TP9</t>
  </si>
  <si>
    <t>AAPL651207B55</t>
  </si>
  <si>
    <t>GOPG661121JM4</t>
  </si>
  <si>
    <t>MEGD900410JAA</t>
  </si>
  <si>
    <t>RIVD8909266VA</t>
  </si>
  <si>
    <t>SISP720329AN6</t>
  </si>
  <si>
    <t>NAFF910830V40</t>
  </si>
  <si>
    <t>CUPA890826Q6A</t>
  </si>
  <si>
    <t>MEZT850925GC1</t>
  </si>
  <si>
    <t>MIGG601231BN3</t>
  </si>
  <si>
    <t>MAMM770920TZ8</t>
  </si>
  <si>
    <t>BELP760812HY5</t>
  </si>
  <si>
    <t>DIOC9005277M7</t>
  </si>
  <si>
    <t>LOHJ800524175</t>
  </si>
  <si>
    <t>LOCX670123E23</t>
  </si>
  <si>
    <t>MANG890219GG4</t>
  </si>
  <si>
    <t>JALS941211GF4</t>
  </si>
  <si>
    <t>TEGF921218LN9</t>
  </si>
  <si>
    <t>LOFC881104R98</t>
  </si>
  <si>
    <t>RSV170207A63</t>
  </si>
  <si>
    <t>PISO771030NY5</t>
  </si>
  <si>
    <t>JIAK9306224M2</t>
  </si>
  <si>
    <t>JAMA890523NP8</t>
  </si>
  <si>
    <t>GURK820907GX1</t>
  </si>
  <si>
    <t>HEPM770711BIA</t>
  </si>
  <si>
    <t>EIGD880602589</t>
  </si>
  <si>
    <t>RUMH8201131A5</t>
  </si>
  <si>
    <t>VIHO7204192V4</t>
  </si>
  <si>
    <t>SARN840925FN6</t>
  </si>
  <si>
    <t>AAVL770614U16</t>
  </si>
  <si>
    <t>EENB731209N27</t>
  </si>
  <si>
    <t>PICJ900703H80</t>
  </si>
  <si>
    <t>RAAK800214CE5</t>
  </si>
  <si>
    <t>AORA971211VA3</t>
  </si>
  <si>
    <t>VARP6610159V2</t>
  </si>
  <si>
    <t>UUGG891226TU3</t>
  </si>
  <si>
    <t>ROBM720424I43</t>
  </si>
  <si>
    <t>CAZR900728UE5</t>
  </si>
  <si>
    <t>VIRC871020BK9</t>
  </si>
  <si>
    <t>MAEF890908VD5</t>
  </si>
  <si>
    <t>SARD890521EI9</t>
  </si>
  <si>
    <t>GOSR811126GN3</t>
  </si>
  <si>
    <t>PEAL8902156S6</t>
  </si>
  <si>
    <t>PAED9812087B9</t>
  </si>
  <si>
    <t>PEGM770125MQ0</t>
  </si>
  <si>
    <t>AISC870711977</t>
  </si>
  <si>
    <t>SORY800816QH7</t>
  </si>
  <si>
    <t>CACD811120GTA</t>
  </si>
  <si>
    <t>ACO170125TC1</t>
  </si>
  <si>
    <t>MOLI790423QE0</t>
  </si>
  <si>
    <t>AABV8703311MA</t>
  </si>
  <si>
    <t>SETA870909UZ6</t>
  </si>
  <si>
    <t>SAHK760923LL1</t>
  </si>
  <si>
    <t>GAES010104JV1</t>
  </si>
  <si>
    <t>COFE9707283X8</t>
  </si>
  <si>
    <t>RAOM901016MH3</t>
  </si>
  <si>
    <t>HOFB9406038W9</t>
  </si>
  <si>
    <t>GANR8105166P8</t>
  </si>
  <si>
    <t>MACM800611G28</t>
  </si>
  <si>
    <t>HIOJ8711205E4</t>
  </si>
  <si>
    <t>OEFS841026KIA</t>
  </si>
  <si>
    <t>MERA811223244</t>
  </si>
  <si>
    <t>SACC830131SC9</t>
  </si>
  <si>
    <t>NOML620627CI9</t>
  </si>
  <si>
    <t>GALR730614PJ1</t>
  </si>
  <si>
    <t>FOPJ900922HV4</t>
  </si>
  <si>
    <t>SACC940519IA5</t>
  </si>
  <si>
    <t>PEBG7202072E6</t>
  </si>
  <si>
    <t>FOCV800109U87</t>
  </si>
  <si>
    <t>MOAM820404UM7</t>
  </si>
  <si>
    <t>GUAR950228SB0</t>
  </si>
  <si>
    <t>VAJJ820408LE7</t>
  </si>
  <si>
    <t>OOGJ9207272Q4</t>
  </si>
  <si>
    <t>PAUM700719ET9</t>
  </si>
  <si>
    <t>MOAI940916LQA</t>
  </si>
  <si>
    <t>RAPA930510HB6</t>
  </si>
  <si>
    <t>RUCK8309016YA</t>
  </si>
  <si>
    <t>OAS2211235S8</t>
  </si>
  <si>
    <t>GOLG6308211V5</t>
  </si>
  <si>
    <t>GAFJ9310283G2</t>
  </si>
  <si>
    <t>GOPF7303147D5</t>
  </si>
  <si>
    <t>EASP880806UV8</t>
  </si>
  <si>
    <t>LOJR851126F42</t>
  </si>
  <si>
    <t>DUPE961017EE4</t>
  </si>
  <si>
    <t>PELA6902203B7</t>
  </si>
  <si>
    <t>GAHJ96060238A</t>
  </si>
  <si>
    <t>GOPY7811143E0</t>
  </si>
  <si>
    <t>MFS240911J48</t>
  </si>
  <si>
    <t>HEBF6704045A2</t>
  </si>
  <si>
    <t>GAGK960907I34</t>
  </si>
  <si>
    <t>PAFJ710123R64</t>
  </si>
  <si>
    <t>ROPJ970101AN1</t>
  </si>
  <si>
    <t>GUVN7510291MA</t>
  </si>
  <si>
    <t>TOCI860415MKA</t>
  </si>
  <si>
    <t>LOBY840806818</t>
  </si>
  <si>
    <t>MAP2401105LA</t>
  </si>
  <si>
    <t>AUGC700221TJ8</t>
  </si>
  <si>
    <t>GABJ8409069Q0</t>
  </si>
  <si>
    <t>MAHO700622AQ1</t>
  </si>
  <si>
    <t>COHC911123SS2</t>
  </si>
  <si>
    <t>HUVG901011FPA</t>
  </si>
  <si>
    <t>ALA2410074M5</t>
  </si>
  <si>
    <t>PENX800302M88</t>
  </si>
  <si>
    <t>MARM770118EL8</t>
  </si>
  <si>
    <t>POGF761223H69</t>
  </si>
  <si>
    <t>GUVA761009JC9</t>
  </si>
  <si>
    <t>LOEM9608315D4</t>
  </si>
  <si>
    <t>RUGM700825LH5</t>
  </si>
  <si>
    <t>SARM740703MC1</t>
  </si>
  <si>
    <t>FWA171009H71</t>
  </si>
  <si>
    <t>SEAG871229MS1</t>
  </si>
  <si>
    <t>GAME881003GG1</t>
  </si>
  <si>
    <t>OUPY801028NI3</t>
  </si>
  <si>
    <t>VAAI891022NL5</t>
  </si>
  <si>
    <t>RIGC8410058F6</t>
  </si>
  <si>
    <t>GAAL7606112K8</t>
  </si>
  <si>
    <t>GANC810526SV5</t>
  </si>
  <si>
    <t>GAPS870906DA8</t>
  </si>
  <si>
    <t>VAPJ861128NP1</t>
  </si>
  <si>
    <t>GACA8005313X1</t>
  </si>
  <si>
    <t>QUSD821119359</t>
  </si>
  <si>
    <t>ARP9612035Z3</t>
  </si>
  <si>
    <t>SABG9010241K0</t>
  </si>
  <si>
    <t>SADF940819FQ9</t>
  </si>
  <si>
    <t>BACK900507P61</t>
  </si>
  <si>
    <t>ESM240214GR0</t>
  </si>
  <si>
    <t>AICD890523LK6</t>
  </si>
  <si>
    <t>LEGJ950309UDA</t>
  </si>
  <si>
    <t>RIRM801110BA3</t>
  </si>
  <si>
    <t>JACN860509N14</t>
  </si>
  <si>
    <t>JOAM871206CN3</t>
  </si>
  <si>
    <t>GOMJ590722293</t>
  </si>
  <si>
    <t>COHC900208UQA</t>
  </si>
  <si>
    <t>CAVM750821LF5</t>
  </si>
  <si>
    <t>PCA200918NX5</t>
  </si>
  <si>
    <t>SIGL820102FQ8</t>
  </si>
  <si>
    <t>CAGI8212163W4</t>
  </si>
  <si>
    <t>RUA200420875</t>
  </si>
  <si>
    <t>MELL551103RD7</t>
  </si>
  <si>
    <t>NOSA951022DFA</t>
  </si>
  <si>
    <t>MOSJ901024HJ0</t>
  </si>
  <si>
    <t>MEBG810313A94</t>
  </si>
  <si>
    <t>AASM74101611A</t>
  </si>
  <si>
    <t>CERJ850529CC8</t>
  </si>
  <si>
    <t>MELA870812G28</t>
  </si>
  <si>
    <t>NATO880929DB2</t>
  </si>
  <si>
    <t>MAHD8511119Y3</t>
  </si>
  <si>
    <t>AOHA660711J40</t>
  </si>
  <si>
    <t>VAOG640829E73</t>
  </si>
  <si>
    <t>LOMF841026PX9</t>
  </si>
  <si>
    <t>GARB680218SR0</t>
  </si>
  <si>
    <t>SARL950814DA1</t>
  </si>
  <si>
    <t>ZAGF851113S95</t>
  </si>
  <si>
    <t>GOMI690331SI5</t>
  </si>
  <si>
    <t>GACG9202215S9</t>
  </si>
  <si>
    <t>DACS860807MZ0</t>
  </si>
  <si>
    <t>RIRA950215NN4</t>
  </si>
  <si>
    <t>AIRM921003EZ7</t>
  </si>
  <si>
    <t>EACG710606RZA</t>
  </si>
  <si>
    <t>AAGE9106111F4</t>
  </si>
  <si>
    <t>DSO230412J78</t>
  </si>
  <si>
    <t>LAMC911107G61</t>
  </si>
  <si>
    <t>MECC590418384</t>
  </si>
  <si>
    <t>PAPC761119226</t>
  </si>
  <si>
    <t>AOAP890322HK7</t>
  </si>
  <si>
    <t>DAUG651122GU9</t>
  </si>
  <si>
    <t>MOSF571012RW5</t>
  </si>
  <si>
    <t>MAC981020KZ7</t>
  </si>
  <si>
    <t>CEMC811103AE9</t>
  </si>
  <si>
    <t>ZAPN640909Q11</t>
  </si>
  <si>
    <t>OAGL9211029V5</t>
  </si>
  <si>
    <t>VEHG920411E67</t>
  </si>
  <si>
    <t>FOHD800609SC0</t>
  </si>
  <si>
    <t>TECA931129DI5</t>
  </si>
  <si>
    <t>SAFS890801CL6</t>
  </si>
  <si>
    <t>VIMA880204DY7</t>
  </si>
  <si>
    <t>QUME760808FM1</t>
  </si>
  <si>
    <t>MAFJ931019JY4</t>
  </si>
  <si>
    <t>IIOE880814MH7</t>
  </si>
  <si>
    <t>NORG930106EQ0</t>
  </si>
  <si>
    <t>ASP220228IX7</t>
  </si>
  <si>
    <t>GACR910325IB4</t>
  </si>
  <si>
    <t>GURV660101SW1</t>
  </si>
  <si>
    <t>GOPB860604FB1</t>
  </si>
  <si>
    <t>MASE950528IA1</t>
  </si>
  <si>
    <t>TORL660327R37</t>
  </si>
  <si>
    <t>HEHR8602141E5</t>
  </si>
  <si>
    <t>CIPA830427RE6</t>
  </si>
  <si>
    <t>MALM871004GA2</t>
  </si>
  <si>
    <t>PAPK950507A53</t>
  </si>
  <si>
    <t>LOCM860517R31</t>
  </si>
  <si>
    <t>CANI841004DS2</t>
  </si>
  <si>
    <t>BURB870730C52</t>
  </si>
  <si>
    <t>RADG650221GC0</t>
  </si>
  <si>
    <t>JIRI800327M93</t>
  </si>
  <si>
    <t>MACB920714GN0</t>
  </si>
  <si>
    <t>JORT900126CW8</t>
  </si>
  <si>
    <t>CAZP951129GS3</t>
  </si>
  <si>
    <t>DIBA8912139H0</t>
  </si>
  <si>
    <t>MEAE820922BK9</t>
  </si>
  <si>
    <t>PEMM750323TC7</t>
  </si>
  <si>
    <t>MAPD830120DUA</t>
  </si>
  <si>
    <t>CANR590827UX4</t>
  </si>
  <si>
    <t>MAAE000410DB2</t>
  </si>
  <si>
    <t>MOFS660801RAA</t>
  </si>
  <si>
    <t>CAPA671015NE1</t>
  </si>
  <si>
    <t>SAVJ870831B5A</t>
  </si>
  <si>
    <t>AALA830507460</t>
  </si>
  <si>
    <t>BAAJ791207TG2</t>
  </si>
  <si>
    <t>OIRI920907LD1</t>
  </si>
  <si>
    <t>JIMB870510ST8</t>
  </si>
  <si>
    <t>HEMY8610237Q5</t>
  </si>
  <si>
    <t>EADK890903UW9</t>
  </si>
  <si>
    <t>AAGA980828B33</t>
  </si>
  <si>
    <t>MIMP620725MY5</t>
  </si>
  <si>
    <t>GARJ830903TU4</t>
  </si>
  <si>
    <t>AOPA940330PD1</t>
  </si>
  <si>
    <t>MEMM851221HZ4</t>
  </si>
  <si>
    <t>VIOB850827KJ7</t>
  </si>
  <si>
    <t>AAHJ8709058N3</t>
  </si>
  <si>
    <t>DIGE9203134T8</t>
  </si>
  <si>
    <t>MANV8405169Q9</t>
  </si>
  <si>
    <t>GAOR830812I9A</t>
  </si>
  <si>
    <t>EISD900521H19</t>
  </si>
  <si>
    <t>BAHX730109951</t>
  </si>
  <si>
    <t>LACL860621GI1</t>
  </si>
  <si>
    <t>FOAN561215CN2</t>
  </si>
  <si>
    <t>GAFE720505RCA</t>
  </si>
  <si>
    <t>SALG910415J9A</t>
  </si>
  <si>
    <t>MAGE820403KD3</t>
  </si>
  <si>
    <t>EICC950112JU4</t>
  </si>
  <si>
    <t>VAAA730731IE3</t>
  </si>
  <si>
    <t>MACD851023CE7</t>
  </si>
  <si>
    <t>ZAOE891006HJ9</t>
  </si>
  <si>
    <t>GOCE801117AH6</t>
  </si>
  <si>
    <t>MICS9111294ZA</t>
  </si>
  <si>
    <t>SARC741004N85</t>
  </si>
  <si>
    <t>MARM9610165E2</t>
  </si>
  <si>
    <t>SAMC780113SW4</t>
  </si>
  <si>
    <t>HEAR891021PE6</t>
  </si>
  <si>
    <t>JIMC860702PQ6</t>
  </si>
  <si>
    <t>GAEM8312078P3</t>
  </si>
  <si>
    <t>SAPI971021F43</t>
  </si>
  <si>
    <t>UICN020713JW9</t>
  </si>
  <si>
    <t>AAPD920727EJ1</t>
  </si>
  <si>
    <t>SACA890308TQ0</t>
  </si>
  <si>
    <t>FOQA810620SS3</t>
  </si>
  <si>
    <t>LILI9006209G3</t>
  </si>
  <si>
    <t>PEGF8907282Y8</t>
  </si>
  <si>
    <t>GASC8904163B6</t>
  </si>
  <si>
    <t>LDA240724L68</t>
  </si>
  <si>
    <t>AORW960625CU3</t>
  </si>
  <si>
    <t>LOGJ8509307U7</t>
  </si>
  <si>
    <t>SAAM741119G18</t>
  </si>
  <si>
    <t>EARJ840814MC4</t>
  </si>
  <si>
    <t>OERC860919GV6</t>
  </si>
  <si>
    <t>ZOSE780716T62</t>
  </si>
  <si>
    <t>RUCC950110SZ8</t>
  </si>
  <si>
    <t>ZASA9507095M0</t>
  </si>
  <si>
    <t>PIVE830620QJ2</t>
  </si>
  <si>
    <t>DIGC9007183B8</t>
  </si>
  <si>
    <t>VADF790903BA6</t>
  </si>
  <si>
    <t>ZCO240808CJ8</t>
  </si>
  <si>
    <t>REES950108L36</t>
  </si>
  <si>
    <t>ZASK830611I66</t>
  </si>
  <si>
    <t>AURK900511FQ3</t>
  </si>
  <si>
    <t>VEMA8004057JA</t>
  </si>
  <si>
    <t>HAHF880531TL6</t>
  </si>
  <si>
    <t>LOMS770210C42</t>
  </si>
  <si>
    <t>AAMK990204228</t>
  </si>
  <si>
    <t>MPA910116J32</t>
  </si>
  <si>
    <t>ZAOA700224MK7</t>
  </si>
  <si>
    <t>MIRJ870216636</t>
  </si>
  <si>
    <t>SALM960410AJ3</t>
  </si>
  <si>
    <t>GOAD9405262TA</t>
  </si>
  <si>
    <t>BST2010269D9</t>
  </si>
  <si>
    <t>HECG760924ID5</t>
  </si>
  <si>
    <t>GUCR670508FU5</t>
  </si>
  <si>
    <t>LORL7009277P1</t>
  </si>
  <si>
    <t>GAOL820916UXA</t>
  </si>
  <si>
    <t>VAAM851201EW2</t>
  </si>
  <si>
    <t>PEGA6905281FA</t>
  </si>
  <si>
    <t>GOTN8503315W0</t>
  </si>
  <si>
    <t>BARA940717999</t>
  </si>
  <si>
    <t>UORG841121FE0</t>
  </si>
  <si>
    <t>GUGA751212S19</t>
  </si>
  <si>
    <t>FOOM8012262I9</t>
  </si>
  <si>
    <t>RAC1909097S1</t>
  </si>
  <si>
    <t>SIMA9004116P3</t>
  </si>
  <si>
    <t>RAPC980822J32</t>
  </si>
  <si>
    <t>MAAJ950314K76</t>
  </si>
  <si>
    <t>PAMJ960216S67</t>
  </si>
  <si>
    <t>EACM680117SQ5</t>
  </si>
  <si>
    <t>LUYI930614BE8</t>
  </si>
  <si>
    <t>MATD820211179</t>
  </si>
  <si>
    <t>BICE830607RK9</t>
  </si>
  <si>
    <t>FICT890326D19</t>
  </si>
  <si>
    <t>FEVD851212IL4</t>
  </si>
  <si>
    <t>RASA870519BC7</t>
  </si>
  <si>
    <t>HERE901221PL7</t>
  </si>
  <si>
    <t>BEBJ8207294C2</t>
  </si>
  <si>
    <t>MAZC811004K63</t>
  </si>
  <si>
    <t>MOEI721230DY2</t>
  </si>
  <si>
    <t>BAAL860107KV8</t>
  </si>
  <si>
    <t>MAGJ6904031C7</t>
  </si>
  <si>
    <t>SOMP900617QZ3</t>
  </si>
  <si>
    <t>ROOM870411RR3</t>
  </si>
  <si>
    <t>AAHJ670624UH9</t>
  </si>
  <si>
    <t>RARA881112U40</t>
  </si>
  <si>
    <t>SAPA860709AHA</t>
  </si>
  <si>
    <t>BAMC930801HK7</t>
  </si>
  <si>
    <t>ROOA800123RB9</t>
  </si>
  <si>
    <t>HEAM750113GZ3</t>
  </si>
  <si>
    <t>LCS050215JI6</t>
  </si>
  <si>
    <t>AAAE810503MB5</t>
  </si>
  <si>
    <t>SAEM8810057B1</t>
  </si>
  <si>
    <t>PCO230821UZ8</t>
  </si>
  <si>
    <t>GUMD790807EB5</t>
  </si>
  <si>
    <t>VEMJ0102217D3</t>
  </si>
  <si>
    <t>RAP221214KQ0</t>
  </si>
  <si>
    <t>YETY730513SF8</t>
  </si>
  <si>
    <t>LEAD820208737</t>
  </si>
  <si>
    <t>FECR7708264Z7</t>
  </si>
  <si>
    <t>TOGK751119DI0</t>
  </si>
  <si>
    <t>SAVC751028B79</t>
  </si>
  <si>
    <t>DIAF661211TZ9</t>
  </si>
  <si>
    <t>AAHJ940117JN9</t>
  </si>
  <si>
    <t>HECM820225343</t>
  </si>
  <si>
    <t>SAKA920317FE7</t>
  </si>
  <si>
    <t>GATS871226EY2</t>
  </si>
  <si>
    <t>DORD760824D29</t>
  </si>
  <si>
    <t>LEVA731108I77</t>
  </si>
  <si>
    <t>HENG681122DN9</t>
  </si>
  <si>
    <t>BEGM660721R32</t>
  </si>
  <si>
    <t>GIMA850301Q33</t>
  </si>
  <si>
    <t>MAGZ7911222D4</t>
  </si>
  <si>
    <t>GIOS880612G93</t>
  </si>
  <si>
    <t>NAFM940810HZ7</t>
  </si>
  <si>
    <t>UUVP9005067G9</t>
  </si>
  <si>
    <t>LALE830508AT0</t>
  </si>
  <si>
    <t>GUFR8708301T8</t>
  </si>
  <si>
    <t>PMO220701EZ6</t>
  </si>
  <si>
    <t>RAAA781217S91</t>
  </si>
  <si>
    <t>LERD040106CF5</t>
  </si>
  <si>
    <t>MARM821120HF7</t>
  </si>
  <si>
    <t>MASM8306254DA</t>
  </si>
  <si>
    <t>BACL9408248W9</t>
  </si>
  <si>
    <t>RAEK900425KJ7</t>
  </si>
  <si>
    <t>VESY771005CC4</t>
  </si>
  <si>
    <t>TOLM9410152C4</t>
  </si>
  <si>
    <t>ROCB850220315</t>
  </si>
  <si>
    <t>PEHL970130T98</t>
  </si>
  <si>
    <t>SAPA990831GM4</t>
  </si>
  <si>
    <t>AAGR851214T25</t>
  </si>
  <si>
    <t>GAAA820922IK0</t>
  </si>
  <si>
    <t>VEEE841215PR6</t>
  </si>
  <si>
    <t>SAML880306TTA</t>
  </si>
  <si>
    <t>PERD8706127X0</t>
  </si>
  <si>
    <t>GOVK930721V89</t>
  </si>
  <si>
    <t>MOGR680404DY0</t>
  </si>
  <si>
    <t>GOAJ900415U89</t>
  </si>
  <si>
    <t>OICL8502126I4</t>
  </si>
  <si>
    <t>VELR680505KLA</t>
  </si>
  <si>
    <t>SOLD820510KRA</t>
  </si>
  <si>
    <t>CILJ920110EE8</t>
  </si>
  <si>
    <t>MAMY850615812</t>
  </si>
  <si>
    <t>MEHJ8704264Y1</t>
  </si>
  <si>
    <t>VIAO760928NK1</t>
  </si>
  <si>
    <t>GOGL8708297S4</t>
  </si>
  <si>
    <t>GESA940823L98</t>
  </si>
  <si>
    <t>AOLE860621814</t>
  </si>
  <si>
    <t>GOIO750515SD5</t>
  </si>
  <si>
    <t>LTA191204N64</t>
  </si>
  <si>
    <t>CACT900723E90</t>
  </si>
  <si>
    <t>AARV970325446</t>
  </si>
  <si>
    <t>JIAA7308074U3</t>
  </si>
  <si>
    <t>MARA791023141</t>
  </si>
  <si>
    <t>AEMD0101083S9</t>
  </si>
  <si>
    <t>VIVV9311301E6</t>
  </si>
  <si>
    <t>BACF870106NY5</t>
  </si>
  <si>
    <t>BAAA9208257V4</t>
  </si>
  <si>
    <t>LOBT6003314S0</t>
  </si>
  <si>
    <t>SORL880420CA9</t>
  </si>
  <si>
    <t>AIDS840601B52</t>
  </si>
  <si>
    <t>SOLM611217923</t>
  </si>
  <si>
    <t>MUTR790316FU5</t>
  </si>
  <si>
    <t>NUGE831214RS0</t>
  </si>
  <si>
    <t>PAIM890731QTA</t>
  </si>
  <si>
    <t>GOCP800126GD3</t>
  </si>
  <si>
    <t>IIAS7210045NA</t>
  </si>
  <si>
    <t>AAZM890521LZA</t>
  </si>
  <si>
    <t>LUNA921124B69</t>
  </si>
  <si>
    <t>SAPA9704139M1</t>
  </si>
  <si>
    <t>GALB880309EF4</t>
  </si>
  <si>
    <t>SACM960724E44</t>
  </si>
  <si>
    <t>FIRD8403215Y8</t>
  </si>
  <si>
    <t>CAOJ930321PJ7</t>
  </si>
  <si>
    <t>LOTM680615759</t>
  </si>
  <si>
    <t>OOJL9103151C7</t>
  </si>
  <si>
    <t>PEGJ850430J92</t>
  </si>
  <si>
    <t>RABB980615771</t>
  </si>
  <si>
    <t>CABG7701075L3</t>
  </si>
  <si>
    <t>RUGF841211J62</t>
  </si>
  <si>
    <t>JEVC931207723</t>
  </si>
  <si>
    <t>GOAB850406MF6</t>
  </si>
  <si>
    <t>SAZS700908KG6</t>
  </si>
  <si>
    <t>PETE551122TI3</t>
  </si>
  <si>
    <t>CASJ831007CV7</t>
  </si>
  <si>
    <t>VAHL730802S54</t>
  </si>
  <si>
    <t>MUAN860127IT0</t>
  </si>
  <si>
    <t>MACA660826LW6</t>
  </si>
  <si>
    <t>GUHA580618AA1</t>
  </si>
  <si>
    <t>AARR9110104M6</t>
  </si>
  <si>
    <t>TARM930523V15</t>
  </si>
  <si>
    <t>CULF950619IN3</t>
  </si>
  <si>
    <t>RORD871229JT7</t>
  </si>
  <si>
    <t>BOLL690707N49</t>
  </si>
  <si>
    <t>REGD9003159T7</t>
  </si>
  <si>
    <t>AAGC810206TT2</t>
  </si>
  <si>
    <t>LODA7804087Z8</t>
  </si>
  <si>
    <t>CACM831206QG0</t>
  </si>
  <si>
    <t>HEHL750821GQ3</t>
  </si>
  <si>
    <t>RERK970119KI0</t>
  </si>
  <si>
    <t>VESM560828CF3</t>
  </si>
  <si>
    <t>LPP240430PUA</t>
  </si>
  <si>
    <t>ROSO691115256</t>
  </si>
  <si>
    <t>FOMR800607VA7</t>
  </si>
  <si>
    <t>AAMV651022EKA</t>
  </si>
  <si>
    <t>EAHJ8809139G1</t>
  </si>
  <si>
    <t>COSG850918CB3</t>
  </si>
  <si>
    <t>GUFC911102BR3</t>
  </si>
  <si>
    <t>MERM9608067D2</t>
  </si>
  <si>
    <t>LOMK900616TDA</t>
  </si>
  <si>
    <t>MACC901106LS5</t>
  </si>
  <si>
    <t>LOAF851221SX0</t>
  </si>
  <si>
    <t>CAGS850722HK7</t>
  </si>
  <si>
    <t>PAHJ780105JE5</t>
  </si>
  <si>
    <t>LOBC881110SA3</t>
  </si>
  <si>
    <t>SICC6805025W7</t>
  </si>
  <si>
    <t>RORG7411026E4</t>
  </si>
  <si>
    <t>CAAM910811LMA</t>
  </si>
  <si>
    <t>LUMC821030730</t>
  </si>
  <si>
    <t>VEBJ9207213X8</t>
  </si>
  <si>
    <t>NAMD880807H10</t>
  </si>
  <si>
    <t>JACD760213BS9</t>
  </si>
  <si>
    <t>DOPL590802JG5</t>
  </si>
  <si>
    <t>SOMC811027DV9</t>
  </si>
  <si>
    <t>HUCR7606046SA</t>
  </si>
  <si>
    <t>GIPP021110SF1</t>
  </si>
  <si>
    <t>MEAM740429II6</t>
  </si>
  <si>
    <t>OIBA8102254H5</t>
  </si>
  <si>
    <t>MAOV801213LW5</t>
  </si>
  <si>
    <t>NAOO990430PU0</t>
  </si>
  <si>
    <t>AAJC980531G8A</t>
  </si>
  <si>
    <t>CASG5711224P6</t>
  </si>
  <si>
    <t>SOGM850301G18</t>
  </si>
  <si>
    <t>FEAA731204SC8</t>
  </si>
  <si>
    <t>RUHC820808SJ6</t>
  </si>
  <si>
    <t>LOCS810915SA4</t>
  </si>
  <si>
    <t>SATJ8609194S7</t>
  </si>
  <si>
    <t>REOE930914PB5</t>
  </si>
  <si>
    <t>RUGK750417853</t>
  </si>
  <si>
    <t>SASF920919E18</t>
  </si>
  <si>
    <t>SAS2406218J6</t>
  </si>
  <si>
    <t>AERL7108258E6</t>
  </si>
  <si>
    <t>EACL9410044A2</t>
  </si>
  <si>
    <t>DULE740310RY4</t>
  </si>
  <si>
    <t>HUCA830805V47</t>
  </si>
  <si>
    <t>CARI7410302P7</t>
  </si>
  <si>
    <t>AACJ780820T94</t>
  </si>
  <si>
    <t>MAGJ681228AD5</t>
  </si>
  <si>
    <t>LOAS940115RV0</t>
  </si>
  <si>
    <t>SUMD740912314</t>
  </si>
  <si>
    <t>HENM940915LG6</t>
  </si>
  <si>
    <t>SACC940402L35</t>
  </si>
  <si>
    <t>LISM960715245</t>
  </si>
  <si>
    <t>GOOM910727285</t>
  </si>
  <si>
    <t>GAOY9002119D3</t>
  </si>
  <si>
    <t>HUSL94122063A</t>
  </si>
  <si>
    <t>BARM8301293X7</t>
  </si>
  <si>
    <t>GOCL9802042L7</t>
  </si>
  <si>
    <t>GACJ820918376</t>
  </si>
  <si>
    <t>CALF911108559</t>
  </si>
  <si>
    <t>PEGB900327C2A</t>
  </si>
  <si>
    <t>VIGI810611GC3</t>
  </si>
  <si>
    <t>ROFL7910227I9</t>
  </si>
  <si>
    <t>OICF670425GL1</t>
  </si>
  <si>
    <t>BUMJ9201254E2</t>
  </si>
  <si>
    <t>AENC721004LV2</t>
  </si>
  <si>
    <t>BOCG970606PQ3</t>
  </si>
  <si>
    <t>PAFD940719PI4</t>
  </si>
  <si>
    <t>LACJ801208UU8</t>
  </si>
  <si>
    <t>VIBN840226QT2</t>
  </si>
  <si>
    <t>DOED971009CK3</t>
  </si>
  <si>
    <t>MEGS911128IN2</t>
  </si>
  <si>
    <t>GAAS980830T75</t>
  </si>
  <si>
    <t>BADL930302NV0</t>
  </si>
  <si>
    <t>VARR690710NI6</t>
  </si>
  <si>
    <t>LORA740723R83</t>
  </si>
  <si>
    <t>JIVL8604307C3</t>
  </si>
  <si>
    <t>HESE850615134</t>
  </si>
  <si>
    <t>TOCJ910804PD7</t>
  </si>
  <si>
    <t>COPM861105MR6</t>
  </si>
  <si>
    <t>GARS840416448</t>
  </si>
  <si>
    <t>GOHJ680314KL0</t>
  </si>
  <si>
    <t>CARA910506RP5</t>
  </si>
  <si>
    <t>CATP9203091L5</t>
  </si>
  <si>
    <t>AIFN700419SD8</t>
  </si>
  <si>
    <t>GABM760407V23</t>
  </si>
  <si>
    <t>CAPC000811Q48</t>
  </si>
  <si>
    <t>CALJ970611Q40</t>
  </si>
  <si>
    <t>LOFR900622SZ8</t>
  </si>
  <si>
    <t>VERP630509S70</t>
  </si>
  <si>
    <t>CIRM910119IS7</t>
  </si>
  <si>
    <t>VAPP520808IG0</t>
  </si>
  <si>
    <t>SAOE0310101N4</t>
  </si>
  <si>
    <t>CBC1212194J0</t>
  </si>
  <si>
    <t>RIAJ941209KW3</t>
  </si>
  <si>
    <t>RIMG870723K41</t>
  </si>
  <si>
    <t>LOVJ970706GT4</t>
  </si>
  <si>
    <t>CAUA650225AVA</t>
  </si>
  <si>
    <t>SAMC9003032E8</t>
  </si>
  <si>
    <t>VEAA870909CM8</t>
  </si>
  <si>
    <t>MORA8512218X1</t>
  </si>
  <si>
    <t>HUEA740911376</t>
  </si>
  <si>
    <t>FOSL900327AZ2</t>
  </si>
  <si>
    <t>IAMM7104163U1</t>
  </si>
  <si>
    <t>LEPG640311VA6</t>
  </si>
  <si>
    <t>AAMA6108305G6</t>
  </si>
  <si>
    <t>SASA810831UA1</t>
  </si>
  <si>
    <t>ROBR011107RJ7</t>
  </si>
  <si>
    <t>PEOM7808141BA</t>
  </si>
  <si>
    <t>RARE8307136E0</t>
  </si>
  <si>
    <t>PEGM750120IP6</t>
  </si>
  <si>
    <t>CUVE840814CX1</t>
  </si>
  <si>
    <t>RERF800904RL7</t>
  </si>
  <si>
    <t>PEVG900928FQ4</t>
  </si>
  <si>
    <t>VAVM7908265G3</t>
  </si>
  <si>
    <t>RUSN6502105S5</t>
  </si>
  <si>
    <t>GABI800517KA3</t>
  </si>
  <si>
    <t>MOFO710706AV0</t>
  </si>
  <si>
    <t>SAML971125H67</t>
  </si>
  <si>
    <t>TAMV780328BY2</t>
  </si>
  <si>
    <t>BAFG690831R8A</t>
  </si>
  <si>
    <t>GAMJ840216G8A</t>
  </si>
  <si>
    <t>MAQJ7908132Y8</t>
  </si>
  <si>
    <t>ZEOJ870831MIA</t>
  </si>
  <si>
    <t>JISA820409MX2</t>
  </si>
  <si>
    <t>PEMS9103288Y6</t>
  </si>
  <si>
    <t>AAGD920430B87</t>
  </si>
  <si>
    <t>CAGC761213G89</t>
  </si>
  <si>
    <t>MAGB7809264X3</t>
  </si>
  <si>
    <t>VEGS880606PL9</t>
  </si>
  <si>
    <t>GAVL870503SC6</t>
  </si>
  <si>
    <t>LUSI970719N24</t>
  </si>
  <si>
    <t>AEAB820421RD5</t>
  </si>
  <si>
    <t>FIAM9601101C5</t>
  </si>
  <si>
    <t>CAHR6805305A5</t>
  </si>
  <si>
    <t>MEOF600126II4</t>
  </si>
  <si>
    <t>AURC7705069Q4</t>
  </si>
  <si>
    <t>PEMV8007315S2</t>
  </si>
  <si>
    <t>DEMJ780114KI4</t>
  </si>
  <si>
    <t>FOPM881012M68</t>
  </si>
  <si>
    <t>CASJ040109LX0</t>
  </si>
  <si>
    <t>LAA1608193IA</t>
  </si>
  <si>
    <t>ROCC740518DB5</t>
  </si>
  <si>
    <t>SOCK860608IV5</t>
  </si>
  <si>
    <t>CUAC990823LV3</t>
  </si>
  <si>
    <t>HERC860101DS1</t>
  </si>
  <si>
    <t>CAVJ7109045M5</t>
  </si>
  <si>
    <t>MAGM000503518</t>
  </si>
  <si>
    <t>AIRJ830512155</t>
  </si>
  <si>
    <t>FOSJ820525PE7</t>
  </si>
  <si>
    <t>LEMA940311K4A</t>
  </si>
  <si>
    <t>VAML800716CL1</t>
  </si>
  <si>
    <t>CAAR910915R22</t>
  </si>
  <si>
    <t>LORD971017493</t>
  </si>
  <si>
    <t>GOIE000202MM3</t>
  </si>
  <si>
    <t>AAEL8002099S6</t>
  </si>
  <si>
    <t>CATL8904134Z4</t>
  </si>
  <si>
    <t>DEMH760820RE4</t>
  </si>
  <si>
    <t>AOHR800613E38</t>
  </si>
  <si>
    <t>MARA8906266X8</t>
  </si>
  <si>
    <t>VERE9007318Y8</t>
  </si>
  <si>
    <t>ROLP8902053E7</t>
  </si>
  <si>
    <t>ZAGL6705143U4</t>
  </si>
  <si>
    <t>ROHP8606255VA</t>
  </si>
  <si>
    <t>GOTM731012PV2</t>
  </si>
  <si>
    <t>GAFL8712186N6</t>
  </si>
  <si>
    <t>BESF850214C15</t>
  </si>
  <si>
    <t>SARK870320HR8</t>
  </si>
  <si>
    <t>MAPU700525SS6</t>
  </si>
  <si>
    <t>BERM9208199D0</t>
  </si>
  <si>
    <t>GOPM860708DW7</t>
  </si>
  <si>
    <t>BEAK8508214Z1</t>
  </si>
  <si>
    <t>AAGL670114245</t>
  </si>
  <si>
    <t>DESH830928TDA</t>
  </si>
  <si>
    <t>TERF781114AE8</t>
  </si>
  <si>
    <t>AAFA860519JE1</t>
  </si>
  <si>
    <t>NOMC791226944</t>
  </si>
  <si>
    <t>EUGM880407T98</t>
  </si>
  <si>
    <t>CABM700921A38</t>
  </si>
  <si>
    <t>AADA841014KF0</t>
  </si>
  <si>
    <t>SADA791122TW5</t>
  </si>
  <si>
    <t>HEFD7109139C3</t>
  </si>
  <si>
    <t>HEJA930703P51</t>
  </si>
  <si>
    <t>JUVF8712283E6</t>
  </si>
  <si>
    <t>GAEG79061987A</t>
  </si>
  <si>
    <t>BUHJ7902256E7</t>
  </si>
  <si>
    <t>YAST690917AZ9</t>
  </si>
  <si>
    <t>RAVV6403277Y8</t>
  </si>
  <si>
    <t>MELS980805C67</t>
  </si>
  <si>
    <t>MEMC870429QJ0</t>
  </si>
  <si>
    <t>ZEPE010606C51</t>
  </si>
  <si>
    <t>CAOH900808UX2</t>
  </si>
  <si>
    <t>FOLI671104GZ1</t>
  </si>
  <si>
    <t>SACM900415LL5</t>
  </si>
  <si>
    <t>EAA240405ED2</t>
  </si>
  <si>
    <t>NACM480501I33</t>
  </si>
  <si>
    <t>GORK831021I44</t>
  </si>
  <si>
    <t>GOLC840809GL7</t>
  </si>
  <si>
    <t>CARJ651009BM2</t>
  </si>
  <si>
    <t>PIGF940608HX8</t>
  </si>
  <si>
    <t>GAEM800115LD8</t>
  </si>
  <si>
    <t>CAMA8208142W0</t>
  </si>
  <si>
    <t>MAEM9201279F1</t>
  </si>
  <si>
    <t>GOGG890529RK0</t>
  </si>
  <si>
    <t>MEPA880617AV5</t>
  </si>
  <si>
    <t>CAOY831217953</t>
  </si>
  <si>
    <t>RAML910306MI8</t>
  </si>
  <si>
    <t>GAPL8009151H0</t>
  </si>
  <si>
    <t>ZARF850830H20</t>
  </si>
  <si>
    <t>GACM770502GD2</t>
  </si>
  <si>
    <t>CAGF510526DR0</t>
  </si>
  <si>
    <t>MOME780725IF3</t>
  </si>
  <si>
    <t>PAGC950628Q78</t>
  </si>
  <si>
    <t>SEAA960826NE4</t>
  </si>
  <si>
    <t>NAGD880825LR9</t>
  </si>
  <si>
    <t>POIY8310191R8</t>
  </si>
  <si>
    <t>VEMA720407QKA</t>
  </si>
  <si>
    <t>REVN950816C3A</t>
  </si>
  <si>
    <t>CALP890402KP1</t>
  </si>
  <si>
    <t>UIRN870403476</t>
  </si>
  <si>
    <t>CADT890207UU9</t>
  </si>
  <si>
    <t>GOGD780316AB5</t>
  </si>
  <si>
    <t>GALA8607295V0</t>
  </si>
  <si>
    <t>MEDB9110076C7</t>
  </si>
  <si>
    <t>GOMP8609123G5</t>
  </si>
  <si>
    <t>SARD830817CPA</t>
  </si>
  <si>
    <t>GADS900506H77</t>
  </si>
  <si>
    <t>HEJA9502184E5</t>
  </si>
  <si>
    <t>OOYA9507303CA</t>
  </si>
  <si>
    <t>DIPR961127UU1</t>
  </si>
  <si>
    <t>TOHE710206RZ7</t>
  </si>
  <si>
    <t>ZECJ511019V86</t>
  </si>
  <si>
    <t>LOBC920809GA4</t>
  </si>
  <si>
    <t>PARC650812GW0</t>
  </si>
  <si>
    <t>RAFA751209TC2</t>
  </si>
  <si>
    <t>PEDD010414FG4</t>
  </si>
  <si>
    <t>ZAPL860111LG6</t>
  </si>
  <si>
    <t>AAMS710209SD9</t>
  </si>
  <si>
    <t>MARF800219JMA</t>
  </si>
  <si>
    <t>AULO630506JN3</t>
  </si>
  <si>
    <t>VAPA661017EB5</t>
  </si>
  <si>
    <t>FOLJ870915BI7</t>
  </si>
  <si>
    <t>AORA940411CG4</t>
  </si>
  <si>
    <t>AAAA880729FX6</t>
  </si>
  <si>
    <t>PAVM940106QK4</t>
  </si>
  <si>
    <t>CEWS980108EZ2</t>
  </si>
  <si>
    <t>RARK930829CS2</t>
  </si>
  <si>
    <t>FILL821231EQ4</t>
  </si>
  <si>
    <t>MODI820115BN4</t>
  </si>
  <si>
    <t>LOSO720507C48</t>
  </si>
  <si>
    <t>PEIA7702203P6</t>
  </si>
  <si>
    <t>GUMD880623V95</t>
  </si>
  <si>
    <t>LACJ611101RIA</t>
  </si>
  <si>
    <t>CAPL770519CA5</t>
  </si>
  <si>
    <t>MASJ881015K44</t>
  </si>
  <si>
    <t>SABX001211217</t>
  </si>
  <si>
    <t>COAT890103PX3</t>
  </si>
  <si>
    <t>BAJJ691125AZ2</t>
  </si>
  <si>
    <t>MENA860928EV4</t>
  </si>
  <si>
    <t>CARM761228372</t>
  </si>
  <si>
    <t>EOFL9007184S2</t>
  </si>
  <si>
    <t>VELC8704224I2</t>
  </si>
  <si>
    <t>CESJ741013SB6</t>
  </si>
  <si>
    <t>BRA240613GZA</t>
  </si>
  <si>
    <t>AAPP971107JW3</t>
  </si>
  <si>
    <t>AOGY860523KC9</t>
  </si>
  <si>
    <t>GARF550511SN2</t>
  </si>
  <si>
    <t>MUGC830620RC6</t>
  </si>
  <si>
    <t>CEPA890513877</t>
  </si>
  <si>
    <t>VAIG940316A56</t>
  </si>
  <si>
    <t>SARA770120CE7</t>
  </si>
  <si>
    <t>CAGB770102E19</t>
  </si>
  <si>
    <t>RUMC850219A13</t>
  </si>
  <si>
    <t>LOSF8901314Y5</t>
  </si>
  <si>
    <t>CAOA8609045F5</t>
  </si>
  <si>
    <t>CUPC8002205U6</t>
  </si>
  <si>
    <t>VEIE891207PP0</t>
  </si>
  <si>
    <t>MEOJ851008JR5</t>
  </si>
  <si>
    <t>HANR680316NN1</t>
  </si>
  <si>
    <t>ROSL880105DT9</t>
  </si>
  <si>
    <t>TAIR800531TB0</t>
  </si>
  <si>
    <t>ROMM860221RG9</t>
  </si>
  <si>
    <t>SARV940814RV8</t>
  </si>
  <si>
    <t>ZACC831208DP0</t>
  </si>
  <si>
    <t>IAS220705A25</t>
  </si>
  <si>
    <t>NUIJ900628R15</t>
  </si>
  <si>
    <t>OIJC840526F73</t>
  </si>
  <si>
    <t>CAVS8106061KA</t>
  </si>
  <si>
    <t>SAMD960620AY0</t>
  </si>
  <si>
    <t>ROSR840831392</t>
  </si>
  <si>
    <t>LOMG8303252VA</t>
  </si>
  <si>
    <t>POGC851016M90</t>
  </si>
  <si>
    <t>SARK8711306X7</t>
  </si>
  <si>
    <t>MEGR7512048V8</t>
  </si>
  <si>
    <t>AILD931210G58</t>
  </si>
  <si>
    <t>COTM820503RZ6</t>
  </si>
  <si>
    <t>LOCJ830221EF0</t>
  </si>
  <si>
    <t>HELA9706186B9</t>
  </si>
  <si>
    <t>CURG941023G61</t>
  </si>
  <si>
    <t>LOPY870207LU5</t>
  </si>
  <si>
    <t>CAFN950102SZ3</t>
  </si>
  <si>
    <t>TACP011006BH4</t>
  </si>
  <si>
    <t>ROLD870730CVA</t>
  </si>
  <si>
    <t>GURF861015J74</t>
  </si>
  <si>
    <t>DIRN8211208X7</t>
  </si>
  <si>
    <t>OETM830808S38</t>
  </si>
  <si>
    <t>BUDF850409220</t>
  </si>
  <si>
    <t>GAVM770107LE0</t>
  </si>
  <si>
    <t>MATB790126DPA</t>
  </si>
  <si>
    <t>BABI9109079VA</t>
  </si>
  <si>
    <t>JUCA800321P87</t>
  </si>
  <si>
    <t>TOHJ9708059I7</t>
  </si>
  <si>
    <t>HUPN921010SB4</t>
  </si>
  <si>
    <t>POME6503084H0</t>
  </si>
  <si>
    <t>CAFL7407262K1</t>
  </si>
  <si>
    <t>CORM750929G59</t>
  </si>
  <si>
    <t>HEFK910130MA7</t>
  </si>
  <si>
    <t>RESN880929B62</t>
  </si>
  <si>
    <t>OIRV870502UJ8</t>
  </si>
  <si>
    <t>AASM871201DHA</t>
  </si>
  <si>
    <t>SUTC620823NX9</t>
  </si>
  <si>
    <t>CUHE831119260</t>
  </si>
  <si>
    <t>LEES990705F69</t>
  </si>
  <si>
    <t>BALA920515NWA</t>
  </si>
  <si>
    <t>VIAR630504858</t>
  </si>
  <si>
    <t>RIPJ830915D14</t>
  </si>
  <si>
    <t>MEAK0006189H4</t>
  </si>
  <si>
    <t>CAQA900812247</t>
  </si>
  <si>
    <t>HOGL730910E13</t>
  </si>
  <si>
    <t>AIML7101237C4</t>
  </si>
  <si>
    <t>RAFJ700605298</t>
  </si>
  <si>
    <t>CAHE860701A12</t>
  </si>
  <si>
    <t>PAAT880629860</t>
  </si>
  <si>
    <t>VITJ740221TM1</t>
  </si>
  <si>
    <t>GOGC890519KS7</t>
  </si>
  <si>
    <t>LOCJ8305256GA</t>
  </si>
  <si>
    <t>LURE901003EAA</t>
  </si>
  <si>
    <t>DELA830414PU8</t>
  </si>
  <si>
    <t>AIMP920720PS0</t>
  </si>
  <si>
    <t>CASE870721IA8</t>
  </si>
  <si>
    <t>ROHA720901LY0</t>
  </si>
  <si>
    <t>AOAG731022V3A</t>
  </si>
  <si>
    <t>OEMA890830HQ8</t>
  </si>
  <si>
    <t>GARR830531R42</t>
  </si>
  <si>
    <t>EIVA880608B10</t>
  </si>
  <si>
    <t>GUFJ810428CH4</t>
  </si>
  <si>
    <t>LEZE0508032KA</t>
  </si>
  <si>
    <t>EAS2406271M1</t>
  </si>
  <si>
    <t>VAJA860404HP3</t>
  </si>
  <si>
    <t>LOMR8201291EA</t>
  </si>
  <si>
    <t>MOMA7803147PA</t>
  </si>
  <si>
    <t>SULL701221DN4</t>
  </si>
  <si>
    <t>MEGL770831NS2</t>
  </si>
  <si>
    <t>BEMD831213ASA</t>
  </si>
  <si>
    <t>SAZD911019TF7</t>
  </si>
  <si>
    <t>BAVE7406273J8</t>
  </si>
  <si>
    <t>LASM8903093M5</t>
  </si>
  <si>
    <t>HIOY9207168G1</t>
  </si>
  <si>
    <t>LUHV710825DY9</t>
  </si>
  <si>
    <t>FUAL9510141R5</t>
  </si>
  <si>
    <t>BACL630526SR1</t>
  </si>
  <si>
    <t>MATA8309052T6</t>
  </si>
  <si>
    <t>RARA780130145</t>
  </si>
  <si>
    <t>IAGE7610291S7</t>
  </si>
  <si>
    <t>COLO971002MC9</t>
  </si>
  <si>
    <t>TECA8405182H0</t>
  </si>
  <si>
    <t>TOSA000516UX2</t>
  </si>
  <si>
    <t>EACD8608153P7</t>
  </si>
  <si>
    <t>AAGK790223K89</t>
  </si>
  <si>
    <t>TEMA921122ID3</t>
  </si>
  <si>
    <t>BAMS910113QJ8</t>
  </si>
  <si>
    <t>FERC960408AI3</t>
  </si>
  <si>
    <t>VAAP900227TY2</t>
  </si>
  <si>
    <t>MESJ901106V78</t>
  </si>
  <si>
    <t>SAMJ790101C52</t>
  </si>
  <si>
    <t>EASE830824JH1</t>
  </si>
  <si>
    <t>GOFK940912A65</t>
  </si>
  <si>
    <t>BANM930321GM3</t>
  </si>
  <si>
    <t>CABU951111CG6</t>
  </si>
  <si>
    <t>SARJ890530B20</t>
  </si>
  <si>
    <t>BEZF7610057Y3</t>
  </si>
  <si>
    <t>DULR6204254K4</t>
  </si>
  <si>
    <t>GOPO920804JR2</t>
  </si>
  <si>
    <t>MAP210518RH5</t>
  </si>
  <si>
    <t>HUHO480220FJ8</t>
  </si>
  <si>
    <t>ROHL850903RC6</t>
  </si>
  <si>
    <t>GULJ930312KN0</t>
  </si>
  <si>
    <t>GACA801122180</t>
  </si>
  <si>
    <t>ROCD850324D79</t>
  </si>
  <si>
    <t>TORN800707ST1</t>
  </si>
  <si>
    <t>FAMA950504JG0</t>
  </si>
  <si>
    <t>CACJ721210RZ1</t>
  </si>
  <si>
    <t>GAPJ930830AU3</t>
  </si>
  <si>
    <t>GUZA720828R37</t>
  </si>
  <si>
    <t>GUGT930413CM5</t>
  </si>
  <si>
    <t>GAFN861125DE4</t>
  </si>
  <si>
    <t>COSP911202MR3</t>
  </si>
  <si>
    <t>AARD020218SM7</t>
  </si>
  <si>
    <t>GUGJ0404127S6</t>
  </si>
  <si>
    <t>GACI950923239</t>
  </si>
  <si>
    <t>EONJ9208144LA</t>
  </si>
  <si>
    <t>EATE830304JU2</t>
  </si>
  <si>
    <t>CAAL9310105J4</t>
  </si>
  <si>
    <t>DECL800321C81</t>
  </si>
  <si>
    <t>SIQL8810032E9</t>
  </si>
  <si>
    <t>AERS730725ET9</t>
  </si>
  <si>
    <t>EIRD960704QFA</t>
  </si>
  <si>
    <t>ROGC920411EB1</t>
  </si>
  <si>
    <t>GUAP0102183E1</t>
  </si>
  <si>
    <t>LEEM790803AK9</t>
  </si>
  <si>
    <t>MOMN760806AQ6</t>
  </si>
  <si>
    <t>RIRC880619TW9</t>
  </si>
  <si>
    <t>ROLL9408112D2</t>
  </si>
  <si>
    <t>GAVG781016JH6</t>
  </si>
  <si>
    <t>CACG800809S62</t>
  </si>
  <si>
    <t>AUML880702551</t>
  </si>
  <si>
    <t>UIGM720513UN7</t>
  </si>
  <si>
    <t>CABV700214JI7</t>
  </si>
  <si>
    <t>JAMM710103GN0</t>
  </si>
  <si>
    <t>ROBA770804H54</t>
  </si>
  <si>
    <t>MAMP951103C69</t>
  </si>
  <si>
    <t>MOCC9110301J0</t>
  </si>
  <si>
    <t>CARS7009192G8</t>
  </si>
  <si>
    <t>LORF931220MW1</t>
  </si>
  <si>
    <t>JICN900823PE7</t>
  </si>
  <si>
    <t>MEPF650608F38</t>
  </si>
  <si>
    <t>GENS921024SM8</t>
  </si>
  <si>
    <t>MEOA8309024P5</t>
  </si>
  <si>
    <t>LACE870422PI8</t>
  </si>
  <si>
    <t>MEGA940917DN8</t>
  </si>
  <si>
    <t>BACT7503149K9</t>
  </si>
  <si>
    <t>SANR800106CT4</t>
  </si>
  <si>
    <t>CALM6904289RA</t>
  </si>
  <si>
    <t>GAGA890815DI6</t>
  </si>
  <si>
    <t>ROLD940626BB2</t>
  </si>
  <si>
    <t>MALM810128A24</t>
  </si>
  <si>
    <t>GOCE920628KX6</t>
  </si>
  <si>
    <t>MISD860809493</t>
  </si>
  <si>
    <t>FUCF790616I83</t>
  </si>
  <si>
    <t>TOEA030123862</t>
  </si>
  <si>
    <t>FEML790616AN9</t>
  </si>
  <si>
    <t>GATV870724429</t>
  </si>
  <si>
    <t>VAPO790315SI2</t>
  </si>
  <si>
    <t>LECK850821G57</t>
  </si>
  <si>
    <t>OOHA791001SG0</t>
  </si>
  <si>
    <t>FEMR9001133G4</t>
  </si>
  <si>
    <t>VAPB940601EZ0</t>
  </si>
  <si>
    <t>TISS931005DHA</t>
  </si>
  <si>
    <t>MAFG940701G16</t>
  </si>
  <si>
    <t>ROLF860208E38</t>
  </si>
  <si>
    <t>ROED9510244AA</t>
  </si>
  <si>
    <t>GASJ89112562A</t>
  </si>
  <si>
    <t>GOEE730107NF1</t>
  </si>
  <si>
    <t>TIAG860105SU6</t>
  </si>
  <si>
    <t>HEGM850704BK6</t>
  </si>
  <si>
    <t>JIGM841229QR1</t>
  </si>
  <si>
    <t>VESA760109SI8</t>
  </si>
  <si>
    <t>OENA870408RJ3</t>
  </si>
  <si>
    <t>SOMJ891209PB0</t>
  </si>
  <si>
    <t>AUBO601121H23</t>
  </si>
  <si>
    <t>PECA900806248</t>
  </si>
  <si>
    <t>ROMV7208319C7</t>
  </si>
  <si>
    <t>RUMV820210KS8</t>
  </si>
  <si>
    <t>TIRC950928356</t>
  </si>
  <si>
    <t>RACO670315FV5</t>
  </si>
  <si>
    <t>GAON881103538</t>
  </si>
  <si>
    <t>MOMP840105V49</t>
  </si>
  <si>
    <t>PAMA9512216A9</t>
  </si>
  <si>
    <t>VAME9607118F3</t>
  </si>
  <si>
    <t>FOVJ921227PD3</t>
  </si>
  <si>
    <t>CUGO900217HF5</t>
  </si>
  <si>
    <t>GACI7409114Y0</t>
  </si>
  <si>
    <t>HEQE921209K15</t>
  </si>
  <si>
    <t>PAMV710602A79</t>
  </si>
  <si>
    <t>DOGL840407QX6</t>
  </si>
  <si>
    <t>RANR791207F69</t>
  </si>
  <si>
    <t>LAHE8611162V5</t>
  </si>
  <si>
    <t>YUPE910914T94</t>
  </si>
  <si>
    <t>GOAP010815UR3</t>
  </si>
  <si>
    <t>SAOC810830PP1</t>
  </si>
  <si>
    <t>ELI240222AZ1</t>
  </si>
  <si>
    <t>EIRC8509023F6</t>
  </si>
  <si>
    <t>AAGE780212AS8</t>
  </si>
  <si>
    <t>SAMM990626CB3</t>
  </si>
  <si>
    <t>GOJG901121T2A</t>
  </si>
  <si>
    <t>VANR760610418</t>
  </si>
  <si>
    <t>GUUL770225UW1</t>
  </si>
  <si>
    <t>TALP840326GU9</t>
  </si>
  <si>
    <t>TUFE731126HV4</t>
  </si>
  <si>
    <t>AOEC791028EEA</t>
  </si>
  <si>
    <t>IASG940530NJ2</t>
  </si>
  <si>
    <t>FEMG6407297F0</t>
  </si>
  <si>
    <t>CAHB850907LE0</t>
  </si>
  <si>
    <t>DEAL8803168S2</t>
  </si>
  <si>
    <t>HUGG880617IU4</t>
  </si>
  <si>
    <t>GOCA680427QV2</t>
  </si>
  <si>
    <t>AOGD7207026M8</t>
  </si>
  <si>
    <t>GOLM9802043A5</t>
  </si>
  <si>
    <t>CUKY880905T85</t>
  </si>
  <si>
    <t>VISC920626C61</t>
  </si>
  <si>
    <t>AERJ690913GA6</t>
  </si>
  <si>
    <t>CAGF6903039X5</t>
  </si>
  <si>
    <t>OODL820217N24</t>
  </si>
  <si>
    <t>AIMO601118LN5</t>
  </si>
  <si>
    <t>DUVA890615EZ8</t>
  </si>
  <si>
    <t>GAMN951031GM6</t>
  </si>
  <si>
    <t>EAFD930927CT1</t>
  </si>
  <si>
    <t>CASM870118586</t>
  </si>
  <si>
    <t>JIFR770417J62</t>
  </si>
  <si>
    <t>RICC7712223R3</t>
  </si>
  <si>
    <t>HEGN881128T53</t>
  </si>
  <si>
    <t>SOAF000509HU6</t>
  </si>
  <si>
    <t>ROMA8612291X3</t>
  </si>
  <si>
    <t>DPI2405022K6</t>
  </si>
  <si>
    <t>TOGP85062999A</t>
  </si>
  <si>
    <t>VIOE8706191A1</t>
  </si>
  <si>
    <t>BUPH9301279M8</t>
  </si>
  <si>
    <t>SAHA920731KQ0</t>
  </si>
  <si>
    <t>EIRI831206DI0</t>
  </si>
  <si>
    <t>FERL760608L42</t>
  </si>
  <si>
    <t>MIRR8602084Y6</t>
  </si>
  <si>
    <t>GURA891029HW7</t>
  </si>
  <si>
    <t>PAEN7810209N8</t>
  </si>
  <si>
    <t>IACI890923HN7</t>
  </si>
  <si>
    <t>CADC901129JB1</t>
  </si>
  <si>
    <t>LANI970309LL0</t>
  </si>
  <si>
    <t>ROLO761007V85</t>
  </si>
  <si>
    <t>GOEB8511123A7</t>
  </si>
  <si>
    <t>VACG790302DS3</t>
  </si>
  <si>
    <t>CAMA7109308D6</t>
  </si>
  <si>
    <t>RUGP851020148</t>
  </si>
  <si>
    <t>GABD930412GY8</t>
  </si>
  <si>
    <t>UEAP8311282L4</t>
  </si>
  <si>
    <t>ROCV801020PJA</t>
  </si>
  <si>
    <t>TONT861118GU6</t>
  </si>
  <si>
    <t>MAGD8312056R3</t>
  </si>
  <si>
    <t>BAHC850101S45</t>
  </si>
  <si>
    <t>MEBA840808BT5</t>
  </si>
  <si>
    <t>JAPB791005R11</t>
  </si>
  <si>
    <t>GAAV610315DF3</t>
  </si>
  <si>
    <t>APF020111GB6</t>
  </si>
  <si>
    <t>ROPJ7202034H9</t>
  </si>
  <si>
    <t>BEOO8205043L2</t>
  </si>
  <si>
    <t>HECC781204BK4</t>
  </si>
  <si>
    <t>BACL911102PS7</t>
  </si>
  <si>
    <t>GUTE000307C28</t>
  </si>
  <si>
    <t>MOUL690531CG6</t>
  </si>
  <si>
    <t>BADA830806IW9</t>
  </si>
  <si>
    <t>SARA7506104G7</t>
  </si>
  <si>
    <t>OICG591023L2A</t>
  </si>
  <si>
    <t>AAAA001014TQ6</t>
  </si>
  <si>
    <t>HEAV680419DL6</t>
  </si>
  <si>
    <t>LOGJ860516ET1</t>
  </si>
  <si>
    <t>AUMF881129D48</t>
  </si>
  <si>
    <t>SARO740815HG3</t>
  </si>
  <si>
    <t>SAHR771103EJ0</t>
  </si>
  <si>
    <t>GUSL8301218ZA</t>
  </si>
  <si>
    <t>FACV8712286U9</t>
  </si>
  <si>
    <t>SACV911201UT7</t>
  </si>
  <si>
    <t>MIAD020506AP8</t>
  </si>
  <si>
    <t>FOMM780226JV3</t>
  </si>
  <si>
    <t>SAMV8803202V5</t>
  </si>
  <si>
    <t>MOJE910417229</t>
  </si>
  <si>
    <t>PER2407087P6</t>
  </si>
  <si>
    <t>ROTA7703054B2</t>
  </si>
  <si>
    <t>GOCJ800213AQ8</t>
  </si>
  <si>
    <t>ROPG840426BW4</t>
  </si>
  <si>
    <t>OEBM7107219Q3</t>
  </si>
  <si>
    <t>EURL810121HQA</t>
  </si>
  <si>
    <t>RUAI820127M67</t>
  </si>
  <si>
    <t>MORM851004CE7</t>
  </si>
  <si>
    <t>TOHB940206164</t>
  </si>
  <si>
    <t>HENE730119CD1</t>
  </si>
  <si>
    <t>FIUA790411PSA</t>
  </si>
  <si>
    <t>NAEI900227BG8</t>
  </si>
  <si>
    <t>GOSG7110315T7</t>
  </si>
  <si>
    <t>GARZ960630176</t>
  </si>
  <si>
    <t>AURD890429DKA</t>
  </si>
  <si>
    <t>VIPR870728AD8</t>
  </si>
  <si>
    <t>ZAMB910814RE0</t>
  </si>
  <si>
    <t>MOAE790816LC9</t>
  </si>
  <si>
    <t>FASR711030S9A</t>
  </si>
  <si>
    <t>PEMA801017QY0</t>
  </si>
  <si>
    <t>HECP860424KH0</t>
  </si>
  <si>
    <t>BARD970421NNA</t>
  </si>
  <si>
    <t>RASG841220D33</t>
  </si>
  <si>
    <t>CARM9705221I6</t>
  </si>
  <si>
    <t>CARJ891006PX5</t>
  </si>
  <si>
    <t>LOPE9404054B9</t>
  </si>
  <si>
    <t>VANA820513CT2</t>
  </si>
  <si>
    <t>LOLH580816GY9</t>
  </si>
  <si>
    <t>SACJ8412195A5</t>
  </si>
  <si>
    <t>VIRV870309557</t>
  </si>
  <si>
    <t>RARC870608H82</t>
  </si>
  <si>
    <t>BAML670111TT0</t>
  </si>
  <si>
    <t>ROGE910724RF3</t>
  </si>
  <si>
    <t>LOCI920101343</t>
  </si>
  <si>
    <t>RARM8307084D1</t>
  </si>
  <si>
    <t>ROLF0112269RA</t>
  </si>
  <si>
    <t>MACL721030NM6</t>
  </si>
  <si>
    <t>MEZA890330D78</t>
  </si>
  <si>
    <t>RAMC950719VC7</t>
  </si>
  <si>
    <t>RIGC880819HF6</t>
  </si>
  <si>
    <t>EUGM680626TX2</t>
  </si>
  <si>
    <t>DOJL791011Q45</t>
  </si>
  <si>
    <t>MARA960722H45</t>
  </si>
  <si>
    <t>GOJL710702SGA</t>
  </si>
  <si>
    <t>CEAP820507E84</t>
  </si>
  <si>
    <t>CUAF9006057N9</t>
  </si>
  <si>
    <t>SASS900829AT4</t>
  </si>
  <si>
    <t>RIRM820425HY4</t>
  </si>
  <si>
    <t>MEJR910115FB3</t>
  </si>
  <si>
    <t>LOJG6904043F8</t>
  </si>
  <si>
    <t>HESS980719U36</t>
  </si>
  <si>
    <t>RABG870402S19</t>
  </si>
  <si>
    <t>TEVM680318E59</t>
  </si>
  <si>
    <t>AAA0211015I7</t>
  </si>
  <si>
    <t>CUVA840715A90</t>
  </si>
  <si>
    <t>LOBY860804G43</t>
  </si>
  <si>
    <t>SOZB741214V21</t>
  </si>
  <si>
    <t>AUVM430929EQ1</t>
  </si>
  <si>
    <t>PMI980827847</t>
  </si>
  <si>
    <t>MEVE810601AC2</t>
  </si>
  <si>
    <t>CADJ8209203J6</t>
  </si>
  <si>
    <t>ROSP8208019J4</t>
  </si>
  <si>
    <t>MOAN6206032V8</t>
  </si>
  <si>
    <t>PESM711106UW8</t>
  </si>
  <si>
    <t>VIGB8502191A5</t>
  </si>
  <si>
    <t>EIAR791101DW0</t>
  </si>
  <si>
    <t>JIGC8404188L0</t>
  </si>
  <si>
    <t>MND170524BR4</t>
  </si>
  <si>
    <t>AERA861210MW8</t>
  </si>
  <si>
    <t>LOBE820809FR4</t>
  </si>
  <si>
    <t>CARL720810KE9</t>
  </si>
  <si>
    <t>CATC800511LR1</t>
  </si>
  <si>
    <t>GALA991220NU7</t>
  </si>
  <si>
    <t>AUME880817AQ3</t>
  </si>
  <si>
    <t>CESG910204N36</t>
  </si>
  <si>
    <t>MUMF860510DA1</t>
  </si>
  <si>
    <t>MAVN950226Q74</t>
  </si>
  <si>
    <t>GAGA690824DD0</t>
  </si>
  <si>
    <t>BESS9403227Z4</t>
  </si>
  <si>
    <t>ROCL980217HJ2</t>
  </si>
  <si>
    <t>MELC860627EH3</t>
  </si>
  <si>
    <t>MEAP8301252N4</t>
  </si>
  <si>
    <t>OECZ900103MS2</t>
  </si>
  <si>
    <t>RACD8311087C3</t>
  </si>
  <si>
    <t>RODR8908104W2</t>
  </si>
  <si>
    <t>PADF961015354</t>
  </si>
  <si>
    <t>PAMG780107CN8</t>
  </si>
  <si>
    <t>UEGI920420EF3</t>
  </si>
  <si>
    <t>AACV860131HR3</t>
  </si>
  <si>
    <t>REGC910207GW7</t>
  </si>
  <si>
    <t>CACH860426IV6</t>
  </si>
  <si>
    <t>CULA860228G24</t>
  </si>
  <si>
    <t>AUME710827FA5</t>
  </si>
  <si>
    <t>GUHD8011036W0</t>
  </si>
  <si>
    <t>BARA8912043S7</t>
  </si>
  <si>
    <t>CAGM800310232</t>
  </si>
  <si>
    <t>AEJM860101L12</t>
  </si>
  <si>
    <t>DARA660803IA2</t>
  </si>
  <si>
    <t>OOJM681017QV7</t>
  </si>
  <si>
    <t>JASM830223DDA</t>
  </si>
  <si>
    <t>AEPR520910JC2</t>
  </si>
  <si>
    <t>VALM900407RS3</t>
  </si>
  <si>
    <t>BEGR0212113D1</t>
  </si>
  <si>
    <t>GACD940908V9A</t>
  </si>
  <si>
    <t>CAHD890927TK9</t>
  </si>
  <si>
    <t>OOHK7507237Z4</t>
  </si>
  <si>
    <t>AINZ860528969</t>
  </si>
  <si>
    <t>MEAU930710EBA</t>
  </si>
  <si>
    <t>JISR791024EH3</t>
  </si>
  <si>
    <t>BIRB791124UH0</t>
  </si>
  <si>
    <t>ROGL8707138U8</t>
  </si>
  <si>
    <t>LOVL850927712</t>
  </si>
  <si>
    <t>GOPG701005BW1</t>
  </si>
  <si>
    <t>POSL9504222B6</t>
  </si>
  <si>
    <t>UAHE710331387</t>
  </si>
  <si>
    <t>GUER8812031A6</t>
  </si>
  <si>
    <t>LEGK860726PD5</t>
  </si>
  <si>
    <t>AUGJ5504105A6</t>
  </si>
  <si>
    <t>RABK7512135T4</t>
  </si>
  <si>
    <t>CABJ960408LZ6</t>
  </si>
  <si>
    <t>MAGG6606259J4</t>
  </si>
  <si>
    <t>SAQN900830I85</t>
  </si>
  <si>
    <t>GAGR700620FE2</t>
  </si>
  <si>
    <t>CAHI830427DZ1</t>
  </si>
  <si>
    <t>DOMP720210HI1</t>
  </si>
  <si>
    <t>MAGG950120IH1</t>
  </si>
  <si>
    <t>EEAJ030811111</t>
  </si>
  <si>
    <t>AEVN001116CD6</t>
  </si>
  <si>
    <t>MALO830308V47</t>
  </si>
  <si>
    <t>GALJ8410153K1</t>
  </si>
  <si>
    <t>HESE831221I89</t>
  </si>
  <si>
    <t>AOAG830213QJ2</t>
  </si>
  <si>
    <t>HEMC050122FT4</t>
  </si>
  <si>
    <t>ROML530824M30</t>
  </si>
  <si>
    <t>MEAB701007718</t>
  </si>
  <si>
    <t>RIAL7312293Z0</t>
  </si>
  <si>
    <t>SAFA8505052P8</t>
  </si>
  <si>
    <t>AUMP910129AL4</t>
  </si>
  <si>
    <t>PAVA990710BY8</t>
  </si>
  <si>
    <t>EUPE750110K28</t>
  </si>
  <si>
    <t>SARD771118DI9</t>
  </si>
  <si>
    <t>LIRE820322LH8</t>
  </si>
  <si>
    <t>RIFA810531HR8</t>
  </si>
  <si>
    <t>NUAI8107016J1</t>
  </si>
  <si>
    <t>HEPG930119TA3</t>
  </si>
  <si>
    <t>GACJ640626148</t>
  </si>
  <si>
    <t>ROMG670531QJ9</t>
  </si>
  <si>
    <t>VCE1912061P4</t>
  </si>
  <si>
    <t>MEVP920319HYA</t>
  </si>
  <si>
    <t>SAVM870221LA3</t>
  </si>
  <si>
    <t>GURD9102198TA</t>
  </si>
  <si>
    <t>PAMH960625LD1</t>
  </si>
  <si>
    <t>PEMP830815P77</t>
  </si>
  <si>
    <t>RERA761031LU8</t>
  </si>
  <si>
    <t>RUSN980619UB6</t>
  </si>
  <si>
    <t>BAOG5912021J8</t>
  </si>
  <si>
    <t>CAMN881222T1A</t>
  </si>
  <si>
    <t>NAAD8711181W7</t>
  </si>
  <si>
    <t>AES2210255V4</t>
  </si>
  <si>
    <t>ROVL800921GS2</t>
  </si>
  <si>
    <t>GOHA770520PM2</t>
  </si>
  <si>
    <t>LEAD850902DS5</t>
  </si>
  <si>
    <t>GAEJ720718SN5</t>
  </si>
  <si>
    <t>COVB620916FI3</t>
  </si>
  <si>
    <t>EUSC781121CP8</t>
  </si>
  <si>
    <t>GALV570905CZ4</t>
  </si>
  <si>
    <t>JRD831020AT3</t>
  </si>
  <si>
    <t>LOTJ950127PB6</t>
  </si>
  <si>
    <t>LOTN7202106U0</t>
  </si>
  <si>
    <t>EAGR8404179U4</t>
  </si>
  <si>
    <t>MIMN810416Q35</t>
  </si>
  <si>
    <t>OEHO9004238U1</t>
  </si>
  <si>
    <t>TORH000222Q67</t>
  </si>
  <si>
    <t>RIMM970511A57</t>
  </si>
  <si>
    <t>BABJ871017D78</t>
  </si>
  <si>
    <t>FOVO790412SVA</t>
  </si>
  <si>
    <t>FAAA580430MA0</t>
  </si>
  <si>
    <t>PECL9510311C1</t>
  </si>
  <si>
    <t>MUMM7001052M6</t>
  </si>
  <si>
    <t>SOBJ880408HR0</t>
  </si>
  <si>
    <t>QUBI810328R9A</t>
  </si>
  <si>
    <t>MEHM900708AN8</t>
  </si>
  <si>
    <t>CAAC801231183</t>
  </si>
  <si>
    <t>EIVI740710TZ9</t>
  </si>
  <si>
    <t>GUCL9407257ZA</t>
  </si>
  <si>
    <t>CELM7202085Z5</t>
  </si>
  <si>
    <t>RADR8912143Q1</t>
  </si>
  <si>
    <t>AEGR670205QV4</t>
  </si>
  <si>
    <t>GASO010922C93</t>
  </si>
  <si>
    <t>PETM780208MC3</t>
  </si>
  <si>
    <t>PICP850718U96</t>
  </si>
  <si>
    <t>OOGG720826SL3</t>
  </si>
  <si>
    <t>FORE990917I9A</t>
  </si>
  <si>
    <t>JADG841026EXA</t>
  </si>
  <si>
    <t>HESE930606MK3</t>
  </si>
  <si>
    <t>CARG680605MX4</t>
  </si>
  <si>
    <t>HEGN000222GJ2</t>
  </si>
  <si>
    <t>HIQF950129CN5</t>
  </si>
  <si>
    <t>LOCA8911274Y7</t>
  </si>
  <si>
    <t>CARA000702488</t>
  </si>
  <si>
    <t>ROGM901112NZ1</t>
  </si>
  <si>
    <t>BATM8304056U1</t>
  </si>
  <si>
    <t>QULP690418LQ0</t>
  </si>
  <si>
    <t>AOBD8306062S1</t>
  </si>
  <si>
    <t>FERF480326KU5</t>
  </si>
  <si>
    <t>COFR850720NX8</t>
  </si>
  <si>
    <t>FUAC740215NH2</t>
  </si>
  <si>
    <t>UIAA830716J54</t>
  </si>
  <si>
    <t>SEPJ910624C7A</t>
  </si>
  <si>
    <t>GURA8710135G1</t>
  </si>
  <si>
    <t>GANI810116DS6</t>
  </si>
  <si>
    <t>AAQI930110MD0</t>
  </si>
  <si>
    <t>EASG690628T2A</t>
  </si>
  <si>
    <t>AIRR650407A87</t>
  </si>
  <si>
    <t>LEEA950901HC8</t>
  </si>
  <si>
    <t>GUPF990215J61</t>
  </si>
  <si>
    <t>RORC001018AE5</t>
  </si>
  <si>
    <t>GOGM920723SZ8</t>
  </si>
  <si>
    <t>GAVM7512077R6</t>
  </si>
  <si>
    <t>ROAR890828QF9</t>
  </si>
  <si>
    <t>GUBB8603169V9</t>
  </si>
  <si>
    <t>GOZA8606296S5</t>
  </si>
  <si>
    <t>TECS940908QH4</t>
  </si>
  <si>
    <t>MEAJ950824J9A</t>
  </si>
  <si>
    <t>TOAS670830MU6</t>
  </si>
  <si>
    <t>RERM750216JM4</t>
  </si>
  <si>
    <t>OOBK870416M57</t>
  </si>
  <si>
    <t>SEVM880726DZ1</t>
  </si>
  <si>
    <t>RETJ920701V66</t>
  </si>
  <si>
    <t>MEGS010802JL6</t>
  </si>
  <si>
    <t>RACR030209BC9</t>
  </si>
  <si>
    <t>ZAGJ661119ER2</t>
  </si>
  <si>
    <t>CEAE940719A2A</t>
  </si>
  <si>
    <t>HEPJ831031P37</t>
  </si>
  <si>
    <t>CUMV700315PG3</t>
  </si>
  <si>
    <t>RIRJ910721PD4</t>
  </si>
  <si>
    <t>GBL230526EI0</t>
  </si>
  <si>
    <t>AIHK960917M32</t>
  </si>
  <si>
    <t>GOOC931218VC4</t>
  </si>
  <si>
    <t>VEMM931207HB5</t>
  </si>
  <si>
    <t>RIVJ8710166X3</t>
  </si>
  <si>
    <t>AOPA850106LB2</t>
  </si>
  <si>
    <t>CURR701129DN8</t>
  </si>
  <si>
    <t>CARD8803299H4</t>
  </si>
  <si>
    <t>ZARE000427N42</t>
  </si>
  <si>
    <t>MODV920524NY1</t>
  </si>
  <si>
    <t>GUML950812B82</t>
  </si>
  <si>
    <t>GANJ8512191X9</t>
  </si>
  <si>
    <t>POQP830210L8A</t>
  </si>
  <si>
    <t>PABE941122197</t>
  </si>
  <si>
    <t>ZAGO740206GE0</t>
  </si>
  <si>
    <t>BANM700521J10</t>
  </si>
  <si>
    <t>MAJA881002259</t>
  </si>
  <si>
    <t>MUGC750220LW2</t>
  </si>
  <si>
    <t>ROME951014NNA</t>
  </si>
  <si>
    <t>HEGG670726PNA</t>
  </si>
  <si>
    <t>BARE981227A62</t>
  </si>
  <si>
    <t>OOLP9601122W6</t>
  </si>
  <si>
    <t>MASD760322JG9</t>
  </si>
  <si>
    <t>GACG921105HV4</t>
  </si>
  <si>
    <t>RAGI7603281B9</t>
  </si>
  <si>
    <t>ROCM911123L58</t>
  </si>
  <si>
    <t>WOME9002068G3</t>
  </si>
  <si>
    <t>SAFM6805244U3</t>
  </si>
  <si>
    <t>OELD970111EI5</t>
  </si>
  <si>
    <t>GOGH700325MX1</t>
  </si>
  <si>
    <t>PERM830907M41</t>
  </si>
  <si>
    <t>FOPL840728J31</t>
  </si>
  <si>
    <t>PEHK900102JQ1</t>
  </si>
  <si>
    <t>AORJ850804PS3</t>
  </si>
  <si>
    <t>CICE810923JB1</t>
  </si>
  <si>
    <t>DEST700708N47</t>
  </si>
  <si>
    <t>CUVJ850408LD4</t>
  </si>
  <si>
    <t>GOTE870715GC9</t>
  </si>
  <si>
    <t>ZACJ951221V49</t>
  </si>
  <si>
    <t>SECA990419529</t>
  </si>
  <si>
    <t>FELJ900331NG9</t>
  </si>
  <si>
    <t>AUJR681101GQ4</t>
  </si>
  <si>
    <t>GUGL820922UF5</t>
  </si>
  <si>
    <t>PEBL8203147EA</t>
  </si>
  <si>
    <t>OOAY9011291P7</t>
  </si>
  <si>
    <t>AAOA950901K64</t>
  </si>
  <si>
    <t>PEMM820917LP7</t>
  </si>
  <si>
    <t>VASA700731D39</t>
  </si>
  <si>
    <t>FME170801C11</t>
  </si>
  <si>
    <t>AUMV8408317Y5</t>
  </si>
  <si>
    <t>GUTN650519RI5</t>
  </si>
  <si>
    <t>CAER901110JV5</t>
  </si>
  <si>
    <t>FOCV850225UR4</t>
  </si>
  <si>
    <t>VARM010427662</t>
  </si>
  <si>
    <t>SAMT91101526A</t>
  </si>
  <si>
    <t>IAMM830411G59</t>
  </si>
  <si>
    <t>VERC9711144P7</t>
  </si>
  <si>
    <t>ERO220223IR1</t>
  </si>
  <si>
    <t>ROCJ6807131B0</t>
  </si>
  <si>
    <t>GOFA9605318F7</t>
  </si>
  <si>
    <t>RAFL961115S84</t>
  </si>
  <si>
    <t>VIGJ8307219X9</t>
  </si>
  <si>
    <t>MEDA740928JA3</t>
  </si>
  <si>
    <t>BOHA781218TR8</t>
  </si>
  <si>
    <t>LUMF920403SF0</t>
  </si>
  <si>
    <t>MOML9606211P4</t>
  </si>
  <si>
    <t>MOBP830604E33</t>
  </si>
  <si>
    <t>SOCP800829E69</t>
  </si>
  <si>
    <t>MEPE680114FC6</t>
  </si>
  <si>
    <t>GUGF8112173GA</t>
  </si>
  <si>
    <t>OIRM9311092R2</t>
  </si>
  <si>
    <t>VALV860409CT1</t>
  </si>
  <si>
    <t>LELL671109IK9</t>
  </si>
  <si>
    <t>BIBC820120S79</t>
  </si>
  <si>
    <t>CMA21112455A</t>
  </si>
  <si>
    <t>AAOP860728BV3</t>
  </si>
  <si>
    <t>CAGB7206077Q1</t>
  </si>
  <si>
    <t>CAHD9503167S7</t>
  </si>
  <si>
    <t>CANP8907117L9</t>
  </si>
  <si>
    <t>JORP990111GW0</t>
  </si>
  <si>
    <t>CAUA770904562</t>
  </si>
  <si>
    <t>VAVL830226U33</t>
  </si>
  <si>
    <t>VAGA7912117N3</t>
  </si>
  <si>
    <t>MECM830227773</t>
  </si>
  <si>
    <t>SAOX781014S42</t>
  </si>
  <si>
    <t>AELM850416PZ3</t>
  </si>
  <si>
    <t>RIGJ900520S36</t>
  </si>
  <si>
    <t>ROPA6707029UA</t>
  </si>
  <si>
    <t>MARC860716JN5</t>
  </si>
  <si>
    <t>MAPR830430TK6</t>
  </si>
  <si>
    <t>JIRE870413Q21</t>
  </si>
  <si>
    <t>MOPD860226DYA</t>
  </si>
  <si>
    <t>AUVL780202CY3</t>
  </si>
  <si>
    <t>AAAA7205257N5</t>
  </si>
  <si>
    <t>MAMX721114AR1</t>
  </si>
  <si>
    <t>RAMK8803036Q2</t>
  </si>
  <si>
    <t>PAMF961107DH7</t>
  </si>
  <si>
    <t>MAEJ8407234V7</t>
  </si>
  <si>
    <t>RIGF030425EU1</t>
  </si>
  <si>
    <t>VETK911030UW2</t>
  </si>
  <si>
    <t>CACT730225MK3</t>
  </si>
  <si>
    <t>BAMR850127NK6</t>
  </si>
  <si>
    <t>OAVR990828FD6</t>
  </si>
  <si>
    <t>AAPI840928JUA</t>
  </si>
  <si>
    <t>MABC651127TK2</t>
  </si>
  <si>
    <t>MOBO970730FG4</t>
  </si>
  <si>
    <t>MOPD0201188R3</t>
  </si>
  <si>
    <t>FOVA780902180</t>
  </si>
  <si>
    <t>GOHL730908QV9</t>
  </si>
  <si>
    <t>HEJJ780615AP9</t>
  </si>
  <si>
    <t>LEGS910213246</t>
  </si>
  <si>
    <t>GOVT861213H91</t>
  </si>
  <si>
    <t>GAMJ9302215W7</t>
  </si>
  <si>
    <t>PEAO9610187U0</t>
  </si>
  <si>
    <t>TOPH771224G57</t>
  </si>
  <si>
    <t>MERY900130R19</t>
  </si>
  <si>
    <t>SOGH830218N30</t>
  </si>
  <si>
    <t>AAZJ820618LB7</t>
  </si>
  <si>
    <t>AESA921225A25</t>
  </si>
  <si>
    <t>VICD841228BC6</t>
  </si>
  <si>
    <t>TECY890523CM4</t>
  </si>
  <si>
    <t>KAVN920901UV2</t>
  </si>
  <si>
    <t>FODF7802207H9</t>
  </si>
  <si>
    <t>MERP670927BAA</t>
  </si>
  <si>
    <t>IABG941212DT1</t>
  </si>
  <si>
    <t>LULA920726UJ7</t>
  </si>
  <si>
    <t>LECB861217720</t>
  </si>
  <si>
    <t>AAP2206045D2</t>
  </si>
  <si>
    <t>AAGP910615QB7</t>
  </si>
  <si>
    <t>RALL730505C53</t>
  </si>
  <si>
    <t>GOPD930206QGA</t>
  </si>
  <si>
    <t>PARH640610BF7</t>
  </si>
  <si>
    <t>TAMS721206IV5</t>
  </si>
  <si>
    <t>CULI970722563</t>
  </si>
  <si>
    <t>MARO9010049T0</t>
  </si>
  <si>
    <t>REZR740727MB3</t>
  </si>
  <si>
    <t>AIOC900120KX2</t>
  </si>
  <si>
    <t>HESP880622J30</t>
  </si>
  <si>
    <t>CASN7909075G0</t>
  </si>
  <si>
    <t>OELK85011179A</t>
  </si>
  <si>
    <t>GAMM980531PT0</t>
  </si>
  <si>
    <t>VAVJ840209KF0</t>
  </si>
  <si>
    <t>TECN830505BB1</t>
  </si>
  <si>
    <t>AARB8710162F1</t>
  </si>
  <si>
    <t>IABX800606RN1</t>
  </si>
  <si>
    <t>HEBA981020V87</t>
  </si>
  <si>
    <t>GAGJ9112045E8</t>
  </si>
  <si>
    <t>CABG890104EL7</t>
  </si>
  <si>
    <t>LIVG701202SD6</t>
  </si>
  <si>
    <t>FEGM0412244A1</t>
  </si>
  <si>
    <t>FKC150729MUA</t>
  </si>
  <si>
    <t>RAPJ941126C26</t>
  </si>
  <si>
    <t>CALC841110C74</t>
  </si>
  <si>
    <t>ROTC570818MN7</t>
  </si>
  <si>
    <t>AAHA981117RX0</t>
  </si>
  <si>
    <t>RUGF9906255M2</t>
  </si>
  <si>
    <t>GATM8708165R1</t>
  </si>
  <si>
    <t>QUPG850401AH2</t>
  </si>
  <si>
    <t>BEDE811230QA5</t>
  </si>
  <si>
    <t>AECA7609206M3</t>
  </si>
  <si>
    <t>REOD941225KPA</t>
  </si>
  <si>
    <t>MOBR810903SF4</t>
  </si>
  <si>
    <t>TISC8705201EA</t>
  </si>
  <si>
    <t>AUFS760626FN3</t>
  </si>
  <si>
    <t>GOGA760519126</t>
  </si>
  <si>
    <t>MIPL860210JI4</t>
  </si>
  <si>
    <t>VAZG9407106N4</t>
  </si>
  <si>
    <t>EISI8502269Q8</t>
  </si>
  <si>
    <t>MANN790311CD9</t>
  </si>
  <si>
    <t>HEGT921224LW8</t>
  </si>
  <si>
    <t>FOTK9508208TA</t>
  </si>
  <si>
    <t>RATL661106P88</t>
  </si>
  <si>
    <t>ROTA7908192T2</t>
  </si>
  <si>
    <t>AAMA941126DF4</t>
  </si>
  <si>
    <t>GACL9501155E4</t>
  </si>
  <si>
    <t>MAMC851104QL2</t>
  </si>
  <si>
    <t>EANM900114RR0</t>
  </si>
  <si>
    <t>LOAA970325892</t>
  </si>
  <si>
    <t>ZAMJ970424HB7</t>
  </si>
  <si>
    <t>ROYJ880818739</t>
  </si>
  <si>
    <t>MECT990523II7</t>
  </si>
  <si>
    <t>MOEM970728PC4</t>
  </si>
  <si>
    <t>EIVE9704119T8</t>
  </si>
  <si>
    <t>RAAC860525KK7</t>
  </si>
  <si>
    <t>EIGL870725CM3</t>
  </si>
  <si>
    <t>RODV9708277U8</t>
  </si>
  <si>
    <t>TOLR830603E69</t>
  </si>
  <si>
    <t>GAHP620922BFA</t>
  </si>
  <si>
    <t>QUNA810907FM4</t>
  </si>
  <si>
    <t>MAAM790415TM2</t>
  </si>
  <si>
    <t>SARL750930NX7</t>
  </si>
  <si>
    <t>JAER880728AV7</t>
  </si>
  <si>
    <t>HEGV8303224R4</t>
  </si>
  <si>
    <t>FAML690423554</t>
  </si>
  <si>
    <t>RERC870429HI9</t>
  </si>
  <si>
    <t>EIVD6406128S3</t>
  </si>
  <si>
    <t>CAOA770831Q73</t>
  </si>
  <si>
    <t>ZIGI720626BL1</t>
  </si>
  <si>
    <t>JAGI820306GR0</t>
  </si>
  <si>
    <t>ROCR731027R9A</t>
  </si>
  <si>
    <t>HETD911222VD3</t>
  </si>
  <si>
    <t>LEGA0501285X3</t>
  </si>
  <si>
    <t>JSI240529MC6</t>
  </si>
  <si>
    <t>MEBE860428GF0</t>
  </si>
  <si>
    <t>GAMA990112FB4</t>
  </si>
  <si>
    <t>AACA7704244LA</t>
  </si>
  <si>
    <t>COSC890811VA9</t>
  </si>
  <si>
    <t>LAPR650717RB9</t>
  </si>
  <si>
    <t>PANA850820998</t>
  </si>
  <si>
    <t>GUPI971105KF3</t>
  </si>
  <si>
    <t>AIFR6901212H2</t>
  </si>
  <si>
    <t>EIGD9310256W5</t>
  </si>
  <si>
    <t>RETH821120LN2</t>
  </si>
  <si>
    <t>DIHL950621V4A</t>
  </si>
  <si>
    <t>AAGJ670208QK0</t>
  </si>
  <si>
    <t>LIPP971120EV8</t>
  </si>
  <si>
    <t>HECA800901F31</t>
  </si>
  <si>
    <t>CASV9002137G0</t>
  </si>
  <si>
    <t>SIMD961119AG0</t>
  </si>
  <si>
    <t>RONA580413G9A</t>
  </si>
  <si>
    <t>CAFB771203186</t>
  </si>
  <si>
    <t>SEMD840212B18</t>
  </si>
  <si>
    <t>AEZI6709118Y3</t>
  </si>
  <si>
    <t>SARP620918BX4</t>
  </si>
  <si>
    <t>SIEI790718585</t>
  </si>
  <si>
    <t>NORL9108169L1</t>
  </si>
  <si>
    <t>GAHV910828NS3</t>
  </si>
  <si>
    <t>RUVG870615PM3</t>
  </si>
  <si>
    <t>LOFG830502IYA</t>
  </si>
  <si>
    <t>RASW780901VEA</t>
  </si>
  <si>
    <t>ACN230316QI8</t>
  </si>
  <si>
    <t>LUGV8310187PA</t>
  </si>
  <si>
    <t>ICO2208047I9</t>
  </si>
  <si>
    <t>MOJV961228KF2</t>
  </si>
  <si>
    <t>AARA0004041G4</t>
  </si>
  <si>
    <t>MEPE770526E65</t>
  </si>
  <si>
    <t>GAMB821009127</t>
  </si>
  <si>
    <t>MESI890216KG2</t>
  </si>
  <si>
    <t>QUZE860117LB4</t>
  </si>
  <si>
    <t>PIHJ851227BE5</t>
  </si>
  <si>
    <t>CUJJ9407144V9</t>
  </si>
  <si>
    <t>MEFW7811156NA</t>
  </si>
  <si>
    <t>GUGP831028P71</t>
  </si>
  <si>
    <t>TEOR650527B87</t>
  </si>
  <si>
    <t>RAS830412N43</t>
  </si>
  <si>
    <t>AUAA870220HL2</t>
  </si>
  <si>
    <t>SABD960124RU1</t>
  </si>
  <si>
    <t>FIJM9307147V7</t>
  </si>
  <si>
    <t>CASG880227S57</t>
  </si>
  <si>
    <t>MESE870603SM1</t>
  </si>
  <si>
    <t>DILR940223TS8</t>
  </si>
  <si>
    <t>JDP240508AC9</t>
  </si>
  <si>
    <t>SABK850527AKA</t>
  </si>
  <si>
    <t>GAHM820522NZ0</t>
  </si>
  <si>
    <t>RIFR830814CF9</t>
  </si>
  <si>
    <t>SAVA7407025W2</t>
  </si>
  <si>
    <t>PESJ751130RJ8</t>
  </si>
  <si>
    <t>POBL9401105T9</t>
  </si>
  <si>
    <t>AUAL710219RJA</t>
  </si>
  <si>
    <t>DIOA890905EV5</t>
  </si>
  <si>
    <t>CACR840630HR7</t>
  </si>
  <si>
    <t>OIHJ941123B44</t>
  </si>
  <si>
    <t>LUCR720602AL2</t>
  </si>
  <si>
    <t>AAYA990527443</t>
  </si>
  <si>
    <t>SERM881215LJA</t>
  </si>
  <si>
    <t>LOSG890315R83</t>
  </si>
  <si>
    <t>MACP010105GL2</t>
  </si>
  <si>
    <t>TOVM830116EQ7</t>
  </si>
  <si>
    <t>LOHL941025657</t>
  </si>
  <si>
    <t>GOJF5308249P0</t>
  </si>
  <si>
    <t>GOML871031AJ6</t>
  </si>
  <si>
    <t>GAFL901009JB7</t>
  </si>
  <si>
    <t>MAMM860127495</t>
  </si>
  <si>
    <t>DAQP9801259V4</t>
  </si>
  <si>
    <t>SARE7803069B3</t>
  </si>
  <si>
    <t>PELE980123IA9</t>
  </si>
  <si>
    <t>GALF890731HG4</t>
  </si>
  <si>
    <t>GIRN820212M46</t>
  </si>
  <si>
    <t>CACX9210154J8</t>
  </si>
  <si>
    <t>BEPC871006CL3</t>
  </si>
  <si>
    <t>SOCJ000323MW6</t>
  </si>
  <si>
    <t>MAOM961208S17</t>
  </si>
  <si>
    <t>GACG620221RE8</t>
  </si>
  <si>
    <t>PECM890317MQ4</t>
  </si>
  <si>
    <t>CAAY7807025J2</t>
  </si>
  <si>
    <t>CEHE6908105IA</t>
  </si>
  <si>
    <t>HEIR831021ET3</t>
  </si>
  <si>
    <t>POLC880405PI4</t>
  </si>
  <si>
    <t>GAHL6905092M1</t>
  </si>
  <si>
    <t>FAFY941001J36</t>
  </si>
  <si>
    <t>SELD770204BX1</t>
  </si>
  <si>
    <t>DOVM830212UJ5</t>
  </si>
  <si>
    <t>ZAGL801206F50</t>
  </si>
  <si>
    <t>GOOM640826B81</t>
  </si>
  <si>
    <t>LUGO910509EZ2</t>
  </si>
  <si>
    <t>AAHJ7812272Q9</t>
  </si>
  <si>
    <t>RAAR641218AWA</t>
  </si>
  <si>
    <t>SORA810121T87</t>
  </si>
  <si>
    <t>TOLM9408183EA</t>
  </si>
  <si>
    <t>LEA240717QL8</t>
  </si>
  <si>
    <t>ROIR770630QY0</t>
  </si>
  <si>
    <t>IATA9611167F6</t>
  </si>
  <si>
    <t>BACR9307279W4</t>
  </si>
  <si>
    <t>LOBM961227HP7</t>
  </si>
  <si>
    <t>BEGM700401E58</t>
  </si>
  <si>
    <t>UCP160819JF7</t>
  </si>
  <si>
    <t>LELS941018771</t>
  </si>
  <si>
    <t>RASC881227L92</t>
  </si>
  <si>
    <t>CAMM840712CZ7</t>
  </si>
  <si>
    <t>COGR930525N41</t>
  </si>
  <si>
    <t>VIRM890721NY8</t>
  </si>
  <si>
    <t>RABM860203336</t>
  </si>
  <si>
    <t>MEGF050216G63</t>
  </si>
  <si>
    <t>MAXY840318TZ1</t>
  </si>
  <si>
    <t>JAAN8312032R6</t>
  </si>
  <si>
    <t>NACE910621CP6</t>
  </si>
  <si>
    <t>AICA9706184I0</t>
  </si>
  <si>
    <t>LAAR720701EG8</t>
  </si>
  <si>
    <t>BALJ921125BY8</t>
  </si>
  <si>
    <t>SASC851227G29</t>
  </si>
  <si>
    <t>CEBA891006GE7</t>
  </si>
  <si>
    <t>HECP541009QLA</t>
  </si>
  <si>
    <t>RODN9512251V2</t>
  </si>
  <si>
    <t>CASA9202136Y4</t>
  </si>
  <si>
    <t>GOGS850818790</t>
  </si>
  <si>
    <t>HECA610411A45</t>
  </si>
  <si>
    <t>RISJ9210166G4</t>
  </si>
  <si>
    <t>ROVJ560330DJA</t>
  </si>
  <si>
    <t>BEZA850227H89</t>
  </si>
  <si>
    <t>MAFF731029DU6</t>
  </si>
  <si>
    <t>UACF040904CF6</t>
  </si>
  <si>
    <t>BAS240808P6A</t>
  </si>
  <si>
    <t>HESA870403NX2</t>
  </si>
  <si>
    <t>VIGA860802HY5</t>
  </si>
  <si>
    <t>VISR700214NB1</t>
  </si>
  <si>
    <t>LOSB861213IS6</t>
  </si>
  <si>
    <t>RIAS930107TH0</t>
  </si>
  <si>
    <t>GACJ790119SL7</t>
  </si>
  <si>
    <t>GARE980908AF0</t>
  </si>
  <si>
    <t>JAOJ890718GC6</t>
  </si>
  <si>
    <t>GOGL861024AY8</t>
  </si>
  <si>
    <t>SIRH840603SL1</t>
  </si>
  <si>
    <t>HECM970204HY7</t>
  </si>
  <si>
    <t>DICJ871209H64</t>
  </si>
  <si>
    <t>MUMR580901I66</t>
  </si>
  <si>
    <t>SIGA820505587</t>
  </si>
  <si>
    <t>RAAM881212LQ1</t>
  </si>
  <si>
    <t>SARA021128NK4</t>
  </si>
  <si>
    <t>AAJP640825AV2</t>
  </si>
  <si>
    <t>MAHS940107CU5</t>
  </si>
  <si>
    <t>AEFJ910220B22</t>
  </si>
  <si>
    <t>NARM861230E95</t>
  </si>
  <si>
    <t>NARC740701GE3</t>
  </si>
  <si>
    <t>ROTR8011122G9</t>
  </si>
  <si>
    <t>EAAK7807099W3</t>
  </si>
  <si>
    <t>GUGE830114896</t>
  </si>
  <si>
    <t>CERF761129D85</t>
  </si>
  <si>
    <t>PIMI800509BG9</t>
  </si>
  <si>
    <t>LESM821129NX1</t>
  </si>
  <si>
    <t>GUCE960319BK9</t>
  </si>
  <si>
    <t>CAFE880329MHA</t>
  </si>
  <si>
    <t>MOZM6709268G7</t>
  </si>
  <si>
    <t>MEAN930716FW8</t>
  </si>
  <si>
    <t>JUHL811102QD8</t>
  </si>
  <si>
    <t>FOFB811205FR0</t>
  </si>
  <si>
    <t>NOPA990414994</t>
  </si>
  <si>
    <t>AUAA830627EF3</t>
  </si>
  <si>
    <t>OIVA6601131W1</t>
  </si>
  <si>
    <t>RERR9202251C1</t>
  </si>
  <si>
    <t>GAGI8705033H5</t>
  </si>
  <si>
    <t>AARM930227JX9</t>
  </si>
  <si>
    <t>VIPA750715HK8</t>
  </si>
  <si>
    <t>GACJ761114997</t>
  </si>
  <si>
    <t>RIGB931228N85</t>
  </si>
  <si>
    <t>LUHN780412936</t>
  </si>
  <si>
    <t>AOCL7206085W1</t>
  </si>
  <si>
    <t>CEHL980814AT9</t>
  </si>
  <si>
    <t>CEAA840328731</t>
  </si>
  <si>
    <t>COLS841024R28</t>
  </si>
  <si>
    <t>OEMH791028KB6</t>
  </si>
  <si>
    <t>GOFG821227LX2</t>
  </si>
  <si>
    <t>EIGE960319191</t>
  </si>
  <si>
    <t>MADI871219F73</t>
  </si>
  <si>
    <t>COGM761107CV7</t>
  </si>
  <si>
    <t>LEBJ780820IX8</t>
  </si>
  <si>
    <t>TOGF991218155</t>
  </si>
  <si>
    <t>MOBE7808014C5</t>
  </si>
  <si>
    <t>GOV010405TR8</t>
  </si>
  <si>
    <t>FORY850618993</t>
  </si>
  <si>
    <t>MAHM8306064K2</t>
  </si>
  <si>
    <t>VIGS890731677</t>
  </si>
  <si>
    <t>ROBJ7309029M4</t>
  </si>
  <si>
    <t>MERE9405226H7</t>
  </si>
  <si>
    <t>PERC890718IA1</t>
  </si>
  <si>
    <t>MEGT890618HU5</t>
  </si>
  <si>
    <t>ROOL830825FD3</t>
  </si>
  <si>
    <t>MIMM9111203B4</t>
  </si>
  <si>
    <t>AAF230524769</t>
  </si>
  <si>
    <t>EOAD771126A57</t>
  </si>
  <si>
    <t>LOUR950428FP7</t>
  </si>
  <si>
    <t>AACM830723369</t>
  </si>
  <si>
    <t>CAMS8201191HA</t>
  </si>
  <si>
    <t>EUCS881207D52</t>
  </si>
  <si>
    <t>VIRE960111MVA</t>
  </si>
  <si>
    <t>ROGC900122SU7</t>
  </si>
  <si>
    <t>AIGS640109F56</t>
  </si>
  <si>
    <t>AULM8504032G5</t>
  </si>
  <si>
    <t>SACB010812JY0</t>
  </si>
  <si>
    <t>CADM750721H92</t>
  </si>
  <si>
    <t>HEHA900915QX5</t>
  </si>
  <si>
    <t>LOCM900703K45</t>
  </si>
  <si>
    <t>TOVJ720712S85</t>
  </si>
  <si>
    <t>QULD830611GF6</t>
  </si>
  <si>
    <t>RAGB741003NW4</t>
  </si>
  <si>
    <t>EITL970731C56</t>
  </si>
  <si>
    <t>AALB830905J58</t>
  </si>
  <si>
    <t>GAGK930203GG0</t>
  </si>
  <si>
    <t>VARA8511039M3</t>
  </si>
  <si>
    <t>BAHI930522ML0</t>
  </si>
  <si>
    <t>BAPF640720EB1</t>
  </si>
  <si>
    <t>EISC810913EP7</t>
  </si>
  <si>
    <t>JARA750228SQ5</t>
  </si>
  <si>
    <t>CAVA810917HV2</t>
  </si>
  <si>
    <t>COTJ990924ND5</t>
  </si>
  <si>
    <t>GOGM7310034Z6</t>
  </si>
  <si>
    <t>BABR940220TQ3</t>
  </si>
  <si>
    <t>SAZV8204128T8</t>
  </si>
  <si>
    <t>FEPM990220CZ3</t>
  </si>
  <si>
    <t>AADG9311064S5</t>
  </si>
  <si>
    <t>OEZA960904CR7</t>
  </si>
  <si>
    <t>OORF830802ES7</t>
  </si>
  <si>
    <t>RESO840927ATA</t>
  </si>
  <si>
    <t>CAMI591116RZA</t>
  </si>
  <si>
    <t>SALA970919KP5</t>
  </si>
  <si>
    <t>PESK9505127F3</t>
  </si>
  <si>
    <t>BANC780426LS4</t>
  </si>
  <si>
    <t>HEMA91081438A</t>
  </si>
  <si>
    <t>DUCE910413DLA</t>
  </si>
  <si>
    <t>AOGR861219SM2</t>
  </si>
  <si>
    <t>ROGV810822EQ6</t>
  </si>
  <si>
    <t>GAFJ700701UB6</t>
  </si>
  <si>
    <t>ROCF000529214</t>
  </si>
  <si>
    <t>RAOC920304JM0</t>
  </si>
  <si>
    <t>TETG730512IQ1</t>
  </si>
  <si>
    <t>DIJM851121DD5</t>
  </si>
  <si>
    <t>ROBM880827EV9</t>
  </si>
  <si>
    <t>SETA820520DF5</t>
  </si>
  <si>
    <t>MAAE750919JN0</t>
  </si>
  <si>
    <t>WOPM630528HEA</t>
  </si>
  <si>
    <t>PECE791018S79</t>
  </si>
  <si>
    <t>OICL94081388A</t>
  </si>
  <si>
    <t>GOGM790217RT4</t>
  </si>
  <si>
    <t>AAHM870815GL9</t>
  </si>
  <si>
    <t>RIOD001121KE0</t>
  </si>
  <si>
    <t>RUGR990605QA5</t>
  </si>
  <si>
    <t>LUOA050321F31</t>
  </si>
  <si>
    <t>AUVA710727MZ0</t>
  </si>
  <si>
    <t>TOAA9710244W7</t>
  </si>
  <si>
    <t>MARE601013PE7</t>
  </si>
  <si>
    <t>IECD800807886</t>
  </si>
  <si>
    <t>AUSM010116SV8</t>
  </si>
  <si>
    <t>OAGR981108ANA</t>
  </si>
  <si>
    <t>CAGK920330DI1</t>
  </si>
  <si>
    <t>MAMS8710144U9</t>
  </si>
  <si>
    <t>MENK8208185L7</t>
  </si>
  <si>
    <t>PAFL760905323</t>
  </si>
  <si>
    <t>CAGJ920910676</t>
  </si>
  <si>
    <t>RICA960209JY6</t>
  </si>
  <si>
    <t>GOVG830408676</t>
  </si>
  <si>
    <t>AERA841219B69</t>
  </si>
  <si>
    <t>AAJJ980203IT3</t>
  </si>
  <si>
    <t>TOTE7108269V4</t>
  </si>
  <si>
    <t>SAGN540310432</t>
  </si>
  <si>
    <t>GALK890314RJ3</t>
  </si>
  <si>
    <t>GAJA860124F45</t>
  </si>
  <si>
    <t>CAMR75081355A</t>
  </si>
  <si>
    <t>LIPC7310132RA</t>
  </si>
  <si>
    <t>FAEV931103U19</t>
  </si>
  <si>
    <t>CUVL960724SF4</t>
  </si>
  <si>
    <t>RUDA920509R81</t>
  </si>
  <si>
    <t>JUMJ921230T12</t>
  </si>
  <si>
    <t>AETK8503226R6</t>
  </si>
  <si>
    <t>DOGG830702BA8</t>
  </si>
  <si>
    <t>CORL831206U71</t>
  </si>
  <si>
    <t>BODL6511231J2</t>
  </si>
  <si>
    <t>SACS890531N31</t>
  </si>
  <si>
    <t>AEVJ8306183L7</t>
  </si>
  <si>
    <t>CUGA880726KA4</t>
  </si>
  <si>
    <t>RAHR930117ET2</t>
  </si>
  <si>
    <t>CASM921216MD4</t>
  </si>
  <si>
    <t>RIGS751004BB5</t>
  </si>
  <si>
    <t>DIRL940316P11</t>
  </si>
  <si>
    <t>HEGD9310152J4</t>
  </si>
  <si>
    <t>POCE861217NM4</t>
  </si>
  <si>
    <t>MAAT710511GS2</t>
  </si>
  <si>
    <t>HETY7407287T2</t>
  </si>
  <si>
    <t>CAAD990627HV0</t>
  </si>
  <si>
    <t>VILN940120J16</t>
  </si>
  <si>
    <t>TARE800715HX5</t>
  </si>
  <si>
    <t>MECM010314RY5</t>
  </si>
  <si>
    <t>VAAE6207264W2</t>
  </si>
  <si>
    <t>MUOR840402QL2</t>
  </si>
  <si>
    <t>MAHE731120HE2</t>
  </si>
  <si>
    <t>PECC990607P2A</t>
  </si>
  <si>
    <t>VIFX950701KN9</t>
  </si>
  <si>
    <t>GOAP751219V4A</t>
  </si>
  <si>
    <t>GODR730409R8A</t>
  </si>
  <si>
    <t>OIVN790901NA3</t>
  </si>
  <si>
    <t>FUGM880614GJ1</t>
  </si>
  <si>
    <t>CUPI850712447</t>
  </si>
  <si>
    <t>RARA940102MP7</t>
  </si>
  <si>
    <t>AUBL8007289R6</t>
  </si>
  <si>
    <t>MURC790422GH8</t>
  </si>
  <si>
    <t>TEMB960828TT8</t>
  </si>
  <si>
    <t>RIMR810324VA0</t>
  </si>
  <si>
    <t>GURJ7904195EA</t>
  </si>
  <si>
    <t>SAPM870404DC9</t>
  </si>
  <si>
    <t>AAJK960908FD1</t>
  </si>
  <si>
    <t>PEMP940330M28</t>
  </si>
  <si>
    <t>VIMA5510255HA</t>
  </si>
  <si>
    <t>PIPA8912289Q6</t>
  </si>
  <si>
    <t>BIRI000218GU6</t>
  </si>
  <si>
    <t>MUAP920122H50</t>
  </si>
  <si>
    <t>GOPA9102277U6</t>
  </si>
  <si>
    <t>LAMB9801239Y8</t>
  </si>
  <si>
    <t>MAUH850114KP9</t>
  </si>
  <si>
    <t>MASA940412IC3</t>
  </si>
  <si>
    <t>NUAY820428H65</t>
  </si>
  <si>
    <t>PEHA960222QK5</t>
  </si>
  <si>
    <t>GOAR940406T65</t>
  </si>
  <si>
    <t>CAGD9503032A0</t>
  </si>
  <si>
    <t>RULL980527EQA</t>
  </si>
  <si>
    <t>NATY9112086M8</t>
  </si>
  <si>
    <t>GOMR8404238M6</t>
  </si>
  <si>
    <t>AUGC9002101N1</t>
  </si>
  <si>
    <t>ROLC7008023K5</t>
  </si>
  <si>
    <t>MOAA9704212N0</t>
  </si>
  <si>
    <t>LAPL670810BH3</t>
  </si>
  <si>
    <t>CAOE880626QNA</t>
  </si>
  <si>
    <t>VAML900220H61</t>
  </si>
  <si>
    <t>AEVE840826UH8</t>
  </si>
  <si>
    <t>CAGM890803GT6</t>
  </si>
  <si>
    <t>MAER880610Q45</t>
  </si>
  <si>
    <t>SARJ9405307P6</t>
  </si>
  <si>
    <t>MEMT9508258T8</t>
  </si>
  <si>
    <t>VIGV8701179L0</t>
  </si>
  <si>
    <t>ZUBD720407HE8</t>
  </si>
  <si>
    <t>PUVY7802101H2</t>
  </si>
  <si>
    <t>FEAC9606266R3</t>
  </si>
  <si>
    <t>MECM730929LZ5</t>
  </si>
  <si>
    <t>DORF840805CQA</t>
  </si>
  <si>
    <t>ROEK910923EJ2</t>
  </si>
  <si>
    <t>RICL791227EE4</t>
  </si>
  <si>
    <t>BASJ980306GR4</t>
  </si>
  <si>
    <t>MERJ700730944</t>
  </si>
  <si>
    <t>CUAL9507258G3</t>
  </si>
  <si>
    <t>MOMF850522HA1</t>
  </si>
  <si>
    <t>AOMJ9309023T2</t>
  </si>
  <si>
    <t>RALH8303209H8</t>
  </si>
  <si>
    <t>RIHF9802221A7</t>
  </si>
  <si>
    <t>CARP9709045I9</t>
  </si>
  <si>
    <t>LEGL6911085I7</t>
  </si>
  <si>
    <t>ROPF620608BY1</t>
  </si>
  <si>
    <t>GOSD811123RY6</t>
  </si>
  <si>
    <t>RATM720503FS7</t>
  </si>
  <si>
    <t>OESG5709011L1</t>
  </si>
  <si>
    <t>HEEA681202RE2</t>
  </si>
  <si>
    <t>AARM720201945</t>
  </si>
  <si>
    <t>HECR981009UT2</t>
  </si>
  <si>
    <t>AAHM871102HH0</t>
  </si>
  <si>
    <t>GOGC860715HQ4</t>
  </si>
  <si>
    <t>RAMA841017PX6</t>
  </si>
  <si>
    <t>CARE890802CLA</t>
  </si>
  <si>
    <t>BAPP870422MM0</t>
  </si>
  <si>
    <t>GUBM741216755</t>
  </si>
  <si>
    <t>MAVB950208982</t>
  </si>
  <si>
    <t>HERP930829A10</t>
  </si>
  <si>
    <t>SOMY870321IX0</t>
  </si>
  <si>
    <t>PARA730730V21</t>
  </si>
  <si>
    <t>AEGV9503143W5</t>
  </si>
  <si>
    <t>MECD930206TE4</t>
  </si>
  <si>
    <t>AOAG860226763</t>
  </si>
  <si>
    <t>PECI760711PK2</t>
  </si>
  <si>
    <t>JUGP8202218T1</t>
  </si>
  <si>
    <t>ZAVE921223AS3</t>
  </si>
  <si>
    <t>AABC730627LN9</t>
  </si>
  <si>
    <t>PAGM9305136G0</t>
  </si>
  <si>
    <t>OEBS9812194W1</t>
  </si>
  <si>
    <t>PESC890811II7</t>
  </si>
  <si>
    <t>SEVA841004E27</t>
  </si>
  <si>
    <t>SOMV950519166</t>
  </si>
  <si>
    <t>FESA8406071Y0</t>
  </si>
  <si>
    <t>MESU971110PJA</t>
  </si>
  <si>
    <t>HACR9212029T4</t>
  </si>
  <si>
    <t>MOVL741005BX4</t>
  </si>
  <si>
    <t>RALR590111J20</t>
  </si>
  <si>
    <t>HESV7209306N3</t>
  </si>
  <si>
    <t>GALV870409UB6</t>
  </si>
  <si>
    <t>VARM680428456</t>
  </si>
  <si>
    <t>EEGD870626I99</t>
  </si>
  <si>
    <t>VIMD751210AA7</t>
  </si>
  <si>
    <t>AEAH870416HL6</t>
  </si>
  <si>
    <t>EARF020725KK9</t>
  </si>
  <si>
    <t>RAAD900716TT8</t>
  </si>
  <si>
    <t>LOVL811031BH1</t>
  </si>
  <si>
    <t>PUMA740208IV0</t>
  </si>
  <si>
    <t>OIRL711125PS0</t>
  </si>
  <si>
    <t>ROQP8405238U0</t>
  </si>
  <si>
    <t>PIRM020530230</t>
  </si>
  <si>
    <t>GUGC8712079K4</t>
  </si>
  <si>
    <t>AECA930616AK0</t>
  </si>
  <si>
    <t>GURN8311224T3</t>
  </si>
  <si>
    <t>AEBM961211KF5</t>
  </si>
  <si>
    <t>SIMT700725AK2</t>
  </si>
  <si>
    <t>MORJ661227442</t>
  </si>
  <si>
    <t>LOFJ630930R90</t>
  </si>
  <si>
    <t>GAMA920622C36</t>
  </si>
  <si>
    <t>BIMM7201182K1</t>
  </si>
  <si>
    <t>CUHE851214M3A</t>
  </si>
  <si>
    <t>REMN9011041N3</t>
  </si>
  <si>
    <t>RIPR9702256C8</t>
  </si>
  <si>
    <t>GAML870520GEA</t>
  </si>
  <si>
    <t>LOER7011218M1</t>
  </si>
  <si>
    <t>PARG910822UA5</t>
  </si>
  <si>
    <t>TOBG790201TB9</t>
  </si>
  <si>
    <t>VIML8801184E6</t>
  </si>
  <si>
    <t>OIVJ850124F47</t>
  </si>
  <si>
    <t>BOSE870823I1A</t>
  </si>
  <si>
    <t>CAPG961003JVA</t>
  </si>
  <si>
    <t>CACP940402KV9</t>
  </si>
  <si>
    <t>RIAN6602059J3</t>
  </si>
  <si>
    <t>AENR760607KH0</t>
  </si>
  <si>
    <t>CALV9605011I5</t>
  </si>
  <si>
    <t>PERY651223QE0</t>
  </si>
  <si>
    <t>EADG840917880</t>
  </si>
  <si>
    <t>CAOM931211UV6</t>
  </si>
  <si>
    <t>ZAMS841105M67</t>
  </si>
  <si>
    <t>AELL880419Q29</t>
  </si>
  <si>
    <t>RISN9409112S6</t>
  </si>
  <si>
    <t>LOAC900118GS1</t>
  </si>
  <si>
    <t>AEAM951002V17</t>
  </si>
  <si>
    <t>SAKR86042459A</t>
  </si>
  <si>
    <t>HEDE050527656</t>
  </si>
  <si>
    <t>VAPC611121UE3</t>
  </si>
  <si>
    <t>ROFG750709CP7</t>
  </si>
  <si>
    <t>GASN640119BL4</t>
  </si>
  <si>
    <t>AAIP9211195UA</t>
  </si>
  <si>
    <t>FAGC771121FD8</t>
  </si>
  <si>
    <t>OOCR560501G84</t>
  </si>
  <si>
    <t>PESP7002105Y4</t>
  </si>
  <si>
    <t>GAPM650322DM9</t>
  </si>
  <si>
    <t>GUGA850917LG5</t>
  </si>
  <si>
    <t>LOAC820506RV7</t>
  </si>
  <si>
    <t>UORJ8112078M1</t>
  </si>
  <si>
    <t>MUMS7606177L8</t>
  </si>
  <si>
    <t>PEOL851105LG1</t>
  </si>
  <si>
    <t>BAHR831007EY6</t>
  </si>
  <si>
    <t>HEMA7412106B1</t>
  </si>
  <si>
    <t>CAOJ940521GI8</t>
  </si>
  <si>
    <t>RASM9809156M0</t>
  </si>
  <si>
    <t>BERJ8612072J3</t>
  </si>
  <si>
    <t>PAP220727MC8</t>
  </si>
  <si>
    <t>SABS64091937A</t>
  </si>
  <si>
    <t>VIMJ990531PS6</t>
  </si>
  <si>
    <t>CAVA980914J74</t>
  </si>
  <si>
    <t>AUMA801011UD5</t>
  </si>
  <si>
    <t>REGL9003285TA</t>
  </si>
  <si>
    <t>CAGM540517DV9</t>
  </si>
  <si>
    <t>PESE82072317A</t>
  </si>
  <si>
    <t>CURN950704LJ7</t>
  </si>
  <si>
    <t>ZARR8910212C4</t>
  </si>
  <si>
    <t>CEPE881207KM8</t>
  </si>
  <si>
    <t>MEPR911022ASA</t>
  </si>
  <si>
    <t>FOAF7502242Y7</t>
  </si>
  <si>
    <t>ZEVK810922UH7</t>
  </si>
  <si>
    <t>CEGC801123DE9</t>
  </si>
  <si>
    <t>TOSA5303214BA</t>
  </si>
  <si>
    <t>CARF970311TIA</t>
  </si>
  <si>
    <t>CAOR8504265Y3</t>
  </si>
  <si>
    <t>MAPG860331DN6</t>
  </si>
  <si>
    <t>AUMB971119NN6</t>
  </si>
  <si>
    <t>SAAL8302239A7</t>
  </si>
  <si>
    <t>FOCL840522EM3</t>
  </si>
  <si>
    <t>SACR661128D57</t>
  </si>
  <si>
    <t>RIGL770721SU8</t>
  </si>
  <si>
    <t>SICF9612163W6</t>
  </si>
  <si>
    <t>AAVH800812ND1</t>
  </si>
  <si>
    <t>RAGA930406PZ4</t>
  </si>
  <si>
    <t>VIBR680121N54</t>
  </si>
  <si>
    <t>POVK990312NH8</t>
  </si>
  <si>
    <t>ROGC9211204G9</t>
  </si>
  <si>
    <t>GAMB8907152H4</t>
  </si>
  <si>
    <t>REGA720302QN5</t>
  </si>
  <si>
    <t>AOCE560611325</t>
  </si>
  <si>
    <t>MEGG760120FH5</t>
  </si>
  <si>
    <t>EALA640921V91</t>
  </si>
  <si>
    <t>CAGD940206HF2</t>
  </si>
  <si>
    <t>MAGM0009114C1</t>
  </si>
  <si>
    <t>MASE950120JD4</t>
  </si>
  <si>
    <t>MEMD8702244D4</t>
  </si>
  <si>
    <t>LURA930921UB1</t>
  </si>
  <si>
    <t>LUOJ881118JRA</t>
  </si>
  <si>
    <t>HELI860515AC5</t>
  </si>
  <si>
    <t>CAML730223UH3</t>
  </si>
  <si>
    <t>AAFA9410213U6</t>
  </si>
  <si>
    <t>MAKK711004GL2</t>
  </si>
  <si>
    <t>GAGC711231L58</t>
  </si>
  <si>
    <t>LEAM930606M69</t>
  </si>
  <si>
    <t>OAME841017GF7</t>
  </si>
  <si>
    <t>MACB820825PF2</t>
  </si>
  <si>
    <t>GAKJ010414729</t>
  </si>
  <si>
    <t>PAPL690815BY9</t>
  </si>
  <si>
    <t>GUPE870520SM4</t>
  </si>
  <si>
    <t>DOLI931117SJA</t>
  </si>
  <si>
    <t>QULA930425HL3</t>
  </si>
  <si>
    <t>PECC910726D22</t>
  </si>
  <si>
    <t>LETA920126G27</t>
  </si>
  <si>
    <t>BOMD871218428</t>
  </si>
  <si>
    <t>CAMJ890626LL7</t>
  </si>
  <si>
    <t>ROVH880224JSA</t>
  </si>
  <si>
    <t>OAPE891117JQ5</t>
  </si>
  <si>
    <t>RATS750809PR5</t>
  </si>
  <si>
    <t>SAVJ971024FB0</t>
  </si>
  <si>
    <t>BAJJ660106MV0</t>
  </si>
  <si>
    <t>GALY880630V31</t>
  </si>
  <si>
    <t>GOGF9804298J0</t>
  </si>
  <si>
    <t>PEMG620128SH8</t>
  </si>
  <si>
    <t>MOBJ940715KE1</t>
  </si>
  <si>
    <t>MELJ840401RF1</t>
  </si>
  <si>
    <t>EAJA9009197A8</t>
  </si>
  <si>
    <t>CAMA840122HA8</t>
  </si>
  <si>
    <t>VACR771208V58</t>
  </si>
  <si>
    <t>MILJ881223S44</t>
  </si>
  <si>
    <t>ROFM800130E47</t>
  </si>
  <si>
    <t>LOBO970327Q38</t>
  </si>
  <si>
    <t>EASM0010043A9</t>
  </si>
  <si>
    <t>OEEF800718D89</t>
  </si>
  <si>
    <t>GAAN8705136P0</t>
  </si>
  <si>
    <t>RARG750208338</t>
  </si>
  <si>
    <t>VACN8603038A8</t>
  </si>
  <si>
    <t>RAQF920625BKA</t>
  </si>
  <si>
    <t>ROAM801004SS9</t>
  </si>
  <si>
    <t>TOTG880610KM2</t>
  </si>
  <si>
    <t>GOGL930402240</t>
  </si>
  <si>
    <t>MECM740712B79</t>
  </si>
  <si>
    <t>PESA960514B81</t>
  </si>
  <si>
    <t>GIHA810905969</t>
  </si>
  <si>
    <t>ROCM890425KN0</t>
  </si>
  <si>
    <t>DEHN870915JR4</t>
  </si>
  <si>
    <t>FUBA831114A76</t>
  </si>
  <si>
    <t>PAOJ80071162A</t>
  </si>
  <si>
    <t>VOSR701102LCA</t>
  </si>
  <si>
    <t>RDA1707117Y9</t>
  </si>
  <si>
    <t>GABA930223MJ0</t>
  </si>
  <si>
    <t>CARE8303273W6</t>
  </si>
  <si>
    <t>CATH8505145C1</t>
  </si>
  <si>
    <t>FULF9206019J5</t>
  </si>
  <si>
    <t>CURI901203M80</t>
  </si>
  <si>
    <t>MACJ900222NV7</t>
  </si>
  <si>
    <t>AAZL900626560</t>
  </si>
  <si>
    <t>FOAT910502AH4</t>
  </si>
  <si>
    <t>NUMA910107A43</t>
  </si>
  <si>
    <t>OEED880218EB8</t>
  </si>
  <si>
    <t>FEFP9007054L5</t>
  </si>
  <si>
    <t>GACD900609MS2</t>
  </si>
  <si>
    <t>VATF8802032Q7</t>
  </si>
  <si>
    <t>METJ840909CW6</t>
  </si>
  <si>
    <t>SAFB830601BEA</t>
  </si>
  <si>
    <t>CAGB8406171A1</t>
  </si>
  <si>
    <t>AUGL8306037S0</t>
  </si>
  <si>
    <t>AAMM740524LT4</t>
  </si>
  <si>
    <t>AAMH691019DN3</t>
  </si>
  <si>
    <t>MATJ861012I88</t>
  </si>
  <si>
    <t>CEMF830608GQ8</t>
  </si>
  <si>
    <t>ROTS671004258</t>
  </si>
  <si>
    <t>CANJ9206187B3</t>
  </si>
  <si>
    <t>RASA990826NS0</t>
  </si>
  <si>
    <t>PEMJ780413SG7</t>
  </si>
  <si>
    <t>OBE181116LZ6</t>
  </si>
  <si>
    <t>GOHF910709779</t>
  </si>
  <si>
    <t>LEGN881218LI6</t>
  </si>
  <si>
    <t>VIGM960619734</t>
  </si>
  <si>
    <t>GSR230807TQ6</t>
  </si>
  <si>
    <t>MEAA7704239Q3</t>
  </si>
  <si>
    <t>EIGH451021CI0</t>
  </si>
  <si>
    <t>AUMJ930918DP0</t>
  </si>
  <si>
    <t>NURS9407304CA</t>
  </si>
  <si>
    <t>GUOO900705219</t>
  </si>
  <si>
    <t>LACA901009FU2</t>
  </si>
  <si>
    <t>DAFF900319M12</t>
  </si>
  <si>
    <t>VIHE950316DV2</t>
  </si>
  <si>
    <t>RILN9312298D4</t>
  </si>
  <si>
    <t>FECR660422EL9</t>
  </si>
  <si>
    <t>AARR730312DUA</t>
  </si>
  <si>
    <t>AAQJ9510256J6</t>
  </si>
  <si>
    <t>RERJ8605129U5</t>
  </si>
  <si>
    <t>GOTT730714EL3</t>
  </si>
  <si>
    <t>MASL801125KH0</t>
  </si>
  <si>
    <t>TOCA8505178F4</t>
  </si>
  <si>
    <t>OASM850726DD6</t>
  </si>
  <si>
    <t>CAAL851003CV9</t>
  </si>
  <si>
    <t>SORE930118HG8</t>
  </si>
  <si>
    <t>NAUS84082585A</t>
  </si>
  <si>
    <t>TOTF99122063A</t>
  </si>
  <si>
    <t>MOLM870705HK2</t>
  </si>
  <si>
    <t>BAMG8608265C7</t>
  </si>
  <si>
    <t>LOAE8111248E7</t>
  </si>
  <si>
    <t>ROAO950818DPA</t>
  </si>
  <si>
    <t>SARR910419721</t>
  </si>
  <si>
    <t>ROPL820624TR7</t>
  </si>
  <si>
    <t>AUMJ9007044Y0</t>
  </si>
  <si>
    <t>RATI831222V17</t>
  </si>
  <si>
    <t>AAPF891202A71</t>
  </si>
  <si>
    <t>GOZF980217K99</t>
  </si>
  <si>
    <t>LERD821001PRA</t>
  </si>
  <si>
    <t>PELP740521P66</t>
  </si>
  <si>
    <t>BAMM8402152U1</t>
  </si>
  <si>
    <t>CIFD870911BD7</t>
  </si>
  <si>
    <t>AAVD850805DT1</t>
  </si>
  <si>
    <t>CUER580328CP2</t>
  </si>
  <si>
    <t>GUCJ610302671</t>
  </si>
  <si>
    <t>MOTA721011566</t>
  </si>
  <si>
    <t>GUCA850215899</t>
  </si>
  <si>
    <t>AUHV000825479</t>
  </si>
  <si>
    <t>ZASV800827EB3</t>
  </si>
  <si>
    <t>NACM9412061K9</t>
  </si>
  <si>
    <t>TOHD790208U91</t>
  </si>
  <si>
    <t>EPC230912592</t>
  </si>
  <si>
    <t>COHB921121V22</t>
  </si>
  <si>
    <t>MAAN811006HH4</t>
  </si>
  <si>
    <t>BACJ060830423</t>
  </si>
  <si>
    <t>ROAM830526R72</t>
  </si>
  <si>
    <t>AUBM9208121B8</t>
  </si>
  <si>
    <t>GALE9902273L4</t>
  </si>
  <si>
    <t>ZASA840726CGA</t>
  </si>
  <si>
    <t>POTL740819UR7</t>
  </si>
  <si>
    <t>SAGF8808037EA</t>
  </si>
  <si>
    <t>MAOD800102BT0</t>
  </si>
  <si>
    <t>HESM9004169RA</t>
  </si>
  <si>
    <t>LUIA020502IH4</t>
  </si>
  <si>
    <t>MAVL990603MF0</t>
  </si>
  <si>
    <t>TAMG8308209B7</t>
  </si>
  <si>
    <t>PETL921026EW6</t>
  </si>
  <si>
    <t>CEVD770804D9A</t>
  </si>
  <si>
    <t>MUDL0003051K8</t>
  </si>
  <si>
    <t>MUSM880419LB2</t>
  </si>
  <si>
    <t>AOCN890209QE7</t>
  </si>
  <si>
    <t>CAOS771001H1A</t>
  </si>
  <si>
    <t>HEHL940127CE5</t>
  </si>
  <si>
    <t>ROCM850629IY8</t>
  </si>
  <si>
    <t>HETR840530LZ4</t>
  </si>
  <si>
    <t>VIEL671110M33</t>
  </si>
  <si>
    <t>LAAM770109HT6</t>
  </si>
  <si>
    <t>AEPC7008133KA</t>
  </si>
  <si>
    <t>FAMJ940506TLA</t>
  </si>
  <si>
    <t>CONP830212123</t>
  </si>
  <si>
    <t>SAGG810928L30</t>
  </si>
  <si>
    <t>LOCB980830UL8</t>
  </si>
  <si>
    <t>ZUAO870102RZ9</t>
  </si>
  <si>
    <t>WEFR681101NH7</t>
  </si>
  <si>
    <t>OAGD951205CF2</t>
  </si>
  <si>
    <t>GOCI9406289H6</t>
  </si>
  <si>
    <t>LAAD8402245T8</t>
  </si>
  <si>
    <t>LOFG941124LA0</t>
  </si>
  <si>
    <t>PEAE880601PR1</t>
  </si>
  <si>
    <t>MALP510710G43</t>
  </si>
  <si>
    <t>RITN8311066J2</t>
  </si>
  <si>
    <t>TEMA830403PT7</t>
  </si>
  <si>
    <t>DORO771230SK2</t>
  </si>
  <si>
    <t>NAAR810208IR2</t>
  </si>
  <si>
    <t>FODM780105SP5</t>
  </si>
  <si>
    <t>CACM670630283</t>
  </si>
  <si>
    <t>FODE860816RQ9</t>
  </si>
  <si>
    <t>TAGE870126GM3</t>
  </si>
  <si>
    <t>HECS830926KJ7</t>
  </si>
  <si>
    <t>KIRC7209191H7</t>
  </si>
  <si>
    <t>WENR740927V49</t>
  </si>
  <si>
    <t>CAGP730210BB9</t>
  </si>
  <si>
    <t>VABL930716IG4</t>
  </si>
  <si>
    <t>MACA860224LX8</t>
  </si>
  <si>
    <t>BAHJ971016R80</t>
  </si>
  <si>
    <t>GAVL870504N43</t>
  </si>
  <si>
    <t>CEOV6907086S4</t>
  </si>
  <si>
    <t>HAMO840305UZ4</t>
  </si>
  <si>
    <t>SOPR8512315RA</t>
  </si>
  <si>
    <t>CACX730505LN7</t>
  </si>
  <si>
    <t>MAAY0109202Q3</t>
  </si>
  <si>
    <t>AIGA790428F28</t>
  </si>
  <si>
    <t>SORA760501TK4</t>
  </si>
  <si>
    <t>MAMF970420PS6</t>
  </si>
  <si>
    <t>NATL881104920</t>
  </si>
  <si>
    <t>RAVC9104214Y1</t>
  </si>
  <si>
    <t>PEMA701012AG8</t>
  </si>
  <si>
    <t>RECG860717HVA</t>
  </si>
  <si>
    <t>DIBC730901ENA</t>
  </si>
  <si>
    <t>TOHI860902U50</t>
  </si>
  <si>
    <t>CATK721104CK0</t>
  </si>
  <si>
    <t>RARJ890413R62</t>
  </si>
  <si>
    <t>LORD880125LS5</t>
  </si>
  <si>
    <t>WIVA620409B80</t>
  </si>
  <si>
    <t>FOTM841004L16</t>
  </si>
  <si>
    <t>AARE810624B31</t>
  </si>
  <si>
    <t>EIPI030920KB0</t>
  </si>
  <si>
    <t>LOHL8907103Q8</t>
  </si>
  <si>
    <t>MAAC960501AQ8</t>
  </si>
  <si>
    <t>VENA7710092M6</t>
  </si>
  <si>
    <t>TUSL710304SE7</t>
  </si>
  <si>
    <t>RORM870626GK7</t>
  </si>
  <si>
    <t>GAGV840807563</t>
  </si>
  <si>
    <t>GOOM851205RV7</t>
  </si>
  <si>
    <t>CAVB950411NL9</t>
  </si>
  <si>
    <t>COCJ7908051I3</t>
  </si>
  <si>
    <t>EOMF910126RIA</t>
  </si>
  <si>
    <t>MELE880916N92</t>
  </si>
  <si>
    <t>MERA8603069J0</t>
  </si>
  <si>
    <t>NUNG751117V53</t>
  </si>
  <si>
    <t>CASS940713A45</t>
  </si>
  <si>
    <t>AUZL920505QS3</t>
  </si>
  <si>
    <t>MECY920831183</t>
  </si>
  <si>
    <t>YATK930420NU0</t>
  </si>
  <si>
    <t>PAHB740504HZ4</t>
  </si>
  <si>
    <t>PISK900920JU5</t>
  </si>
  <si>
    <t>FEJJ830711UZ4</t>
  </si>
  <si>
    <t>GUBJ750819KQ2</t>
  </si>
  <si>
    <t>MEVH8710208Z4</t>
  </si>
  <si>
    <t>GUGA800827KS1</t>
  </si>
  <si>
    <t>BACE900217RE8</t>
  </si>
  <si>
    <t>GOGE920204PG8</t>
  </si>
  <si>
    <t>LOSD870905RY8</t>
  </si>
  <si>
    <t>LOMA930806AL2</t>
  </si>
  <si>
    <t>SOMF9609069T1</t>
  </si>
  <si>
    <t>MOGA7208189P6</t>
  </si>
  <si>
    <t>FORD8209017L2</t>
  </si>
  <si>
    <t>VERA851118IL4</t>
  </si>
  <si>
    <t>PEVL920831AH2</t>
  </si>
  <si>
    <t>GATP710917JJ6</t>
  </si>
  <si>
    <t>HEEA711101L33</t>
  </si>
  <si>
    <t>SOML8806085Q6</t>
  </si>
  <si>
    <t>GAGP771004B66</t>
  </si>
  <si>
    <t>PARC560723EH3</t>
  </si>
  <si>
    <t>REHJ900708RY3</t>
  </si>
  <si>
    <t>NILL820507TR6</t>
  </si>
  <si>
    <t>SIFL010321FZ8</t>
  </si>
  <si>
    <t>IARA750407CB4</t>
  </si>
  <si>
    <t>EILM7007238M1</t>
  </si>
  <si>
    <t>PAML8712056M5</t>
  </si>
  <si>
    <t>VICB9203022Y5</t>
  </si>
  <si>
    <t>DUMJ990618IY8</t>
  </si>
  <si>
    <t>RUCA7206228H7</t>
  </si>
  <si>
    <t>BOPL900708DZ5</t>
  </si>
  <si>
    <t>MASS920109PT6</t>
  </si>
  <si>
    <t>AACC710813S36</t>
  </si>
  <si>
    <t>MAVL820814UV5</t>
  </si>
  <si>
    <t>GAFD900802BH9</t>
  </si>
  <si>
    <t>MUVN940807IC0</t>
  </si>
  <si>
    <t>EISK9105239H3</t>
  </si>
  <si>
    <t>REVP731114MZ5</t>
  </si>
  <si>
    <t>VEHD8701077G6</t>
  </si>
  <si>
    <t>MADZ780422PU3</t>
  </si>
  <si>
    <t>HENA901026G79</t>
  </si>
  <si>
    <t>CARF870408PI2</t>
  </si>
  <si>
    <t>MOVJ801201QC3</t>
  </si>
  <si>
    <t>ROZV8911102L5</t>
  </si>
  <si>
    <t>MOHE720810CI5</t>
  </si>
  <si>
    <t>LOMO830207E35</t>
  </si>
  <si>
    <t>PEMD8704049I2</t>
  </si>
  <si>
    <t>EUPJ930221J97</t>
  </si>
  <si>
    <t>RAAR991011BP5</t>
  </si>
  <si>
    <t>RIZJ851223F51</t>
  </si>
  <si>
    <t>OIVJ9007231P4</t>
  </si>
  <si>
    <t>SEAR710725V2A</t>
  </si>
  <si>
    <t>AAOK930302D90</t>
  </si>
  <si>
    <t>YASM770105QQ3</t>
  </si>
  <si>
    <t>ROHE8205288V4</t>
  </si>
  <si>
    <t>HEVI670404T64</t>
  </si>
  <si>
    <t>RIHC770112U63</t>
  </si>
  <si>
    <t>OOBA831102UD7</t>
  </si>
  <si>
    <t>GOGF760830SW5</t>
  </si>
  <si>
    <t>FIDO700414JMA</t>
  </si>
  <si>
    <t>GAPY950713E53</t>
  </si>
  <si>
    <t>MORL850701GI7</t>
  </si>
  <si>
    <t>MAGI640404QWA</t>
  </si>
  <si>
    <t>TERG850524N10</t>
  </si>
  <si>
    <t>JAJO720922FI9</t>
  </si>
  <si>
    <t>REMY960204BQ7</t>
  </si>
  <si>
    <t>CAMA960502UIA</t>
  </si>
  <si>
    <t>DIAA870408UR7</t>
  </si>
  <si>
    <t>WOPV740630CM1</t>
  </si>
  <si>
    <t>RODN840110MK7</t>
  </si>
  <si>
    <t>HEIA920123C34</t>
  </si>
  <si>
    <t>MUVK900210H80</t>
  </si>
  <si>
    <t>OIBI910315I49</t>
  </si>
  <si>
    <t>AUCJ9504196Q7</t>
  </si>
  <si>
    <t>SACM911015H45</t>
  </si>
  <si>
    <t>LOCS621214Q45</t>
  </si>
  <si>
    <t>VEGC801107B24</t>
  </si>
  <si>
    <t>COMH990717ED2</t>
  </si>
  <si>
    <t>PETV7410161P0</t>
  </si>
  <si>
    <t>BOPG800929L5A</t>
  </si>
  <si>
    <t>QUBI7610111K5</t>
  </si>
  <si>
    <t>MABA870506U19</t>
  </si>
  <si>
    <t>PIZG7801246T6</t>
  </si>
  <si>
    <t>FECO910718V97</t>
  </si>
  <si>
    <t>CIAL891007UJA</t>
  </si>
  <si>
    <t>LARD860704P61</t>
  </si>
  <si>
    <t>AAVL880319NU6</t>
  </si>
  <si>
    <t>PICS8803046T8</t>
  </si>
  <si>
    <t>NAHD780807CS1</t>
  </si>
  <si>
    <t>COIA900110LK8</t>
  </si>
  <si>
    <t>MOAI761119TIA</t>
  </si>
  <si>
    <t>CAGJ721210S8A</t>
  </si>
  <si>
    <t>HEBZ890415772</t>
  </si>
  <si>
    <t>CASD810915DE6</t>
  </si>
  <si>
    <t>BOHN950830LI1</t>
  </si>
  <si>
    <t>BAVR9808205B9</t>
  </si>
  <si>
    <t>PABC820714DX0</t>
  </si>
  <si>
    <t>RORC950511JD7</t>
  </si>
  <si>
    <t>OIME870301S14</t>
  </si>
  <si>
    <t>OORF000329520</t>
  </si>
  <si>
    <t>FORO021231IP8</t>
  </si>
  <si>
    <t>GOMM8808108M5</t>
  </si>
  <si>
    <t>MALB831024JQ3</t>
  </si>
  <si>
    <t>SAVM790529BD3</t>
  </si>
  <si>
    <t>MORC8610287D2</t>
  </si>
  <si>
    <t>HOLG701103222</t>
  </si>
  <si>
    <t>CETR880222GPA</t>
  </si>
  <si>
    <t>RUMK900817I11</t>
  </si>
  <si>
    <t>CERE7408168P3</t>
  </si>
  <si>
    <t>SACJ830723JB9</t>
  </si>
  <si>
    <t>UACF7805121P4</t>
  </si>
  <si>
    <t>AAPE981101GC3</t>
  </si>
  <si>
    <t>PAEE820313U19</t>
  </si>
  <si>
    <t>LUCK900820NG4</t>
  </si>
  <si>
    <t>RONG870714ER9</t>
  </si>
  <si>
    <t>MUPS810513GJ5</t>
  </si>
  <si>
    <t>GUSC760818R93</t>
  </si>
  <si>
    <t>MOSP900815KW7</t>
  </si>
  <si>
    <t>BAMV760219B95</t>
  </si>
  <si>
    <t>TOTL890807RT1</t>
  </si>
  <si>
    <t>AAMM911123HN2</t>
  </si>
  <si>
    <t>CEFJ901219FH3</t>
  </si>
  <si>
    <t>LECP670430DD9</t>
  </si>
  <si>
    <t>GAAN831008U65</t>
  </si>
  <si>
    <t>GUEE7803226T7</t>
  </si>
  <si>
    <t>LIJJ920323MQA</t>
  </si>
  <si>
    <t>ZUML580922HL7</t>
  </si>
  <si>
    <t>KOGA981024I34</t>
  </si>
  <si>
    <t>TOCM761124LBA</t>
  </si>
  <si>
    <t>PALS760520E13</t>
  </si>
  <si>
    <t>TOGM651005MDA</t>
  </si>
  <si>
    <t>AEAO9001085A2</t>
  </si>
  <si>
    <t>JICN9305087Z4</t>
  </si>
  <si>
    <t>BALS920330E87</t>
  </si>
  <si>
    <t>FUCD8504046X0</t>
  </si>
  <si>
    <t>NALJ730603IZA</t>
  </si>
  <si>
    <t>RELA851218UE3</t>
  </si>
  <si>
    <t>RARE961013ES3</t>
  </si>
  <si>
    <t>GAGG461205JL5</t>
  </si>
  <si>
    <t>GGA920824N42</t>
  </si>
  <si>
    <t>BAPY900622817</t>
  </si>
  <si>
    <t>MAGM5905289EA</t>
  </si>
  <si>
    <t>MEAA910714IJ5</t>
  </si>
  <si>
    <t>GACG770517QR7</t>
  </si>
  <si>
    <t>HUGY880206IE2</t>
  </si>
  <si>
    <t>COHN880309A90</t>
  </si>
  <si>
    <t>CARJ930526CY7</t>
  </si>
  <si>
    <t>RUCJ760328EY1</t>
  </si>
  <si>
    <t>RILJ661226182</t>
  </si>
  <si>
    <t>HIOL850822T68</t>
  </si>
  <si>
    <t>HOGL000825S14</t>
  </si>
  <si>
    <t>ROBB920723GFA</t>
  </si>
  <si>
    <t>LOAA9306083U7</t>
  </si>
  <si>
    <t>BEVN021019QC5</t>
  </si>
  <si>
    <t>PAGR7805227H0</t>
  </si>
  <si>
    <t>MEPY8905027T0</t>
  </si>
  <si>
    <t>MAHI931114JI7</t>
  </si>
  <si>
    <t>GUDM8806142Q3</t>
  </si>
  <si>
    <t>MARP940715710</t>
  </si>
  <si>
    <t>GASM7406113M7</t>
  </si>
  <si>
    <t>PEME950904PJ4</t>
  </si>
  <si>
    <t>JISN920713R10</t>
  </si>
  <si>
    <t>SAHG800209764</t>
  </si>
  <si>
    <t>LAMV9112244L1</t>
  </si>
  <si>
    <t>ZUMR0208241H7</t>
  </si>
  <si>
    <t>PACC740629LG8</t>
  </si>
  <si>
    <t>GAEG930326AZ1</t>
  </si>
  <si>
    <t>AEFM8912094K1</t>
  </si>
  <si>
    <t>COSD9205019G5</t>
  </si>
  <si>
    <t>BAMD920409E61</t>
  </si>
  <si>
    <t>CORF7404029Q0</t>
  </si>
  <si>
    <t>PEAP880528MR4</t>
  </si>
  <si>
    <t>GOPS860204AM3</t>
  </si>
  <si>
    <t>AAMA8710092XA</t>
  </si>
  <si>
    <t>GOBJ791001CK4</t>
  </si>
  <si>
    <t>BETN830520JYA</t>
  </si>
  <si>
    <t>GACR8808127F2</t>
  </si>
  <si>
    <t>SALC020413C48</t>
  </si>
  <si>
    <t>AAVM8409088U2</t>
  </si>
  <si>
    <t>NAGA950920957</t>
  </si>
  <si>
    <t>MATG8612195K2</t>
  </si>
  <si>
    <t>COMS750102I31</t>
  </si>
  <si>
    <t>GINA8904305A6</t>
  </si>
  <si>
    <t>RINR881027KA1</t>
  </si>
  <si>
    <t>CAPV620402IR6</t>
  </si>
  <si>
    <t>PECM970716GH7</t>
  </si>
  <si>
    <t>BECI800703MD6</t>
  </si>
  <si>
    <t>BARA850617LD5</t>
  </si>
  <si>
    <t>ROFP900530LS6</t>
  </si>
  <si>
    <t>GADE921109LT0</t>
  </si>
  <si>
    <t>IAGM910404PC9</t>
  </si>
  <si>
    <t>JIBJ950625I83</t>
  </si>
  <si>
    <t>MESB830803NA5</t>
  </si>
  <si>
    <t>CACJ820807BX6</t>
  </si>
  <si>
    <t>BAPP970613EL6</t>
  </si>
  <si>
    <t>GOSJ770306T40</t>
  </si>
  <si>
    <t>TICM7501299X2</t>
  </si>
  <si>
    <t>CUML6005012P7</t>
  </si>
  <si>
    <t>SIRS791014EE6</t>
  </si>
  <si>
    <t>DIGA700915LS0</t>
  </si>
  <si>
    <t>ZARN7007186NA</t>
  </si>
  <si>
    <t>SASE920222D43</t>
  </si>
  <si>
    <t>PACS641021RQ8</t>
  </si>
  <si>
    <t>PMI241002C20</t>
  </si>
  <si>
    <t>ROHF710112491</t>
  </si>
  <si>
    <t>SAHM851223T67</t>
  </si>
  <si>
    <t>PEVD8310081K0</t>
  </si>
  <si>
    <t>ROFN8508148V3</t>
  </si>
  <si>
    <t>CARN6803228V0</t>
  </si>
  <si>
    <t>PELA01061244A</t>
  </si>
  <si>
    <t>CALM770717L65</t>
  </si>
  <si>
    <t>AALM880807RY0</t>
  </si>
  <si>
    <t>GOOA880506K94</t>
  </si>
  <si>
    <t>RUZY970102PF8</t>
  </si>
  <si>
    <t>PISK970508JSA</t>
  </si>
  <si>
    <t>JALJ9008023J7</t>
  </si>
  <si>
    <t>MARS900802K17</t>
  </si>
  <si>
    <t>RETJ800227HB7</t>
  </si>
  <si>
    <t>JUPG8512113W7</t>
  </si>
  <si>
    <t>PAFM8803284X3</t>
  </si>
  <si>
    <t>SASJ910312643</t>
  </si>
  <si>
    <t>BENR8108313I9</t>
  </si>
  <si>
    <t>FEGK8306036Q2</t>
  </si>
  <si>
    <t>GASR790819DU2</t>
  </si>
  <si>
    <t>AAQM860228UT6</t>
  </si>
  <si>
    <t>BAGJ740406N14</t>
  </si>
  <si>
    <t>HEGD9110106Q1</t>
  </si>
  <si>
    <t>TOCC680612FD8</t>
  </si>
  <si>
    <t>JUCR890212QW6</t>
  </si>
  <si>
    <t>SEI170418S26</t>
  </si>
  <si>
    <t>MEUA920330MB9</t>
  </si>
  <si>
    <t>VILD950129UV8</t>
  </si>
  <si>
    <t>BEMB880820U90</t>
  </si>
  <si>
    <t>OAAR770416HM9</t>
  </si>
  <si>
    <t>SAFC6803295X9</t>
  </si>
  <si>
    <t>MASD900711FT8</t>
  </si>
  <si>
    <t>LOAA930217SA5</t>
  </si>
  <si>
    <t>HERL9904037P8</t>
  </si>
  <si>
    <t>CAGL961228C2A</t>
  </si>
  <si>
    <t>CORL800408EC9</t>
  </si>
  <si>
    <t>MAVL860124M96</t>
  </si>
  <si>
    <t>GUNI880814BT9</t>
  </si>
  <si>
    <t>OENJ830602HL8</t>
  </si>
  <si>
    <t>GONE750502EU9</t>
  </si>
  <si>
    <t>VASJ910606EE1</t>
  </si>
  <si>
    <t>RARV8808059Q0</t>
  </si>
  <si>
    <t>MAAR000719MR0</t>
  </si>
  <si>
    <t>CAPP890504NAA</t>
  </si>
  <si>
    <t>HEAR8307275K2</t>
  </si>
  <si>
    <t>NALK981218R17</t>
  </si>
  <si>
    <t>RUDJ660730543</t>
  </si>
  <si>
    <t>VAHC750725SE0</t>
  </si>
  <si>
    <t>GAEH731210CI1</t>
  </si>
  <si>
    <t>AEEA9204277S2</t>
  </si>
  <si>
    <t>VAEA710502DP0</t>
  </si>
  <si>
    <t>LOBA850923JZ0</t>
  </si>
  <si>
    <t>GABE860912CY9</t>
  </si>
  <si>
    <t>SOGA920816IT2</t>
  </si>
  <si>
    <t>LULJ940620F22</t>
  </si>
  <si>
    <t>GUPE860616IM9</t>
  </si>
  <si>
    <t>CACS900416LB7</t>
  </si>
  <si>
    <t>RORE681107RJ4</t>
  </si>
  <si>
    <t>PEFC871103UQ9</t>
  </si>
  <si>
    <t>MOGY640120TEA</t>
  </si>
  <si>
    <t>RFA011029FZ5</t>
  </si>
  <si>
    <t>COLK960114THA</t>
  </si>
  <si>
    <t>RONR840211R53</t>
  </si>
  <si>
    <t>GASN850109KN7</t>
  </si>
  <si>
    <t>HEGL721101RZ7</t>
  </si>
  <si>
    <t>MOMM670104H44</t>
  </si>
  <si>
    <t>SAEH600401PN7</t>
  </si>
  <si>
    <t>AUTM7406056A2</t>
  </si>
  <si>
    <t>PORL9610046B5</t>
  </si>
  <si>
    <t>GOGE930828DK2</t>
  </si>
  <si>
    <t>PEAM930818SA0</t>
  </si>
  <si>
    <t>RAGA8901088J8</t>
  </si>
  <si>
    <t>RORM6304073M0</t>
  </si>
  <si>
    <t>VIAM711206NG0</t>
  </si>
  <si>
    <t>SAFY85101044A</t>
  </si>
  <si>
    <t>MAAB830815GI1</t>
  </si>
  <si>
    <t>GAGM900528MYA</t>
  </si>
  <si>
    <t>TIGM8801248Q6</t>
  </si>
  <si>
    <t>PEGE900728N19</t>
  </si>
  <si>
    <t>CACG801207BS3</t>
  </si>
  <si>
    <t>OAAW8304032G1</t>
  </si>
  <si>
    <t>KEMK9106112G3</t>
  </si>
  <si>
    <t>GAEA870929NT7</t>
  </si>
  <si>
    <t>LIII7902111X6</t>
  </si>
  <si>
    <t>CAHC750807IT4</t>
  </si>
  <si>
    <t>TECI9009077W2</t>
  </si>
  <si>
    <t>CEVA870403QU6</t>
  </si>
  <si>
    <t>TOCE861118VB4</t>
  </si>
  <si>
    <t>AEGE7608252H4</t>
  </si>
  <si>
    <t>MOBC730908F19</t>
  </si>
  <si>
    <t>SARW9909105L4</t>
  </si>
  <si>
    <t>MAUF7612197W0</t>
  </si>
  <si>
    <t>LOMG870829F1A</t>
  </si>
  <si>
    <t>MEPK900701EE7</t>
  </si>
  <si>
    <t>FATM7607197R8</t>
  </si>
  <si>
    <t>GOCE870301P39</t>
  </si>
  <si>
    <t>BERL6910128H1</t>
  </si>
  <si>
    <t>KUAL880222BQ5</t>
  </si>
  <si>
    <t>CAMA891222BE9</t>
  </si>
  <si>
    <t>MAMA630411JJ3</t>
  </si>
  <si>
    <t>TOGN9711263J4</t>
  </si>
  <si>
    <t>SAGE880308NC8</t>
  </si>
  <si>
    <t>GUZL880304N99</t>
  </si>
  <si>
    <t>FOMJ911011C93</t>
  </si>
  <si>
    <t>SAIA711103FZ4</t>
  </si>
  <si>
    <t>IARY840427TJ3</t>
  </si>
  <si>
    <t>GOCA7103161D4</t>
  </si>
  <si>
    <t>AOAA811117EW6</t>
  </si>
  <si>
    <t>MUHG0203074V1</t>
  </si>
  <si>
    <t>GCA171114BF0</t>
  </si>
  <si>
    <t>HERR7112075B1</t>
  </si>
  <si>
    <t>COAE7811246T7</t>
  </si>
  <si>
    <t>OOIR860111AY4</t>
  </si>
  <si>
    <t>EIMI960206HB9</t>
  </si>
  <si>
    <t>AAKC901005I23</t>
  </si>
  <si>
    <t>AAVL821108G91</t>
  </si>
  <si>
    <t>VAMV670411LH4</t>
  </si>
  <si>
    <t>TOAL640109A17</t>
  </si>
  <si>
    <t>MUFN700923J48</t>
  </si>
  <si>
    <t>AAGS921021177</t>
  </si>
  <si>
    <t>VIBT971229UF8</t>
  </si>
  <si>
    <t>GATK850309UK9</t>
  </si>
  <si>
    <t>CECP010801L67</t>
  </si>
  <si>
    <t>VAGC9407147K9</t>
  </si>
  <si>
    <t>MOCE920306225</t>
  </si>
  <si>
    <t>ROAR8303286E9</t>
  </si>
  <si>
    <t>DOHA870929464</t>
  </si>
  <si>
    <t>RULC760215DT8</t>
  </si>
  <si>
    <t>PISC850516BR1</t>
  </si>
  <si>
    <t>COCL910104QI8</t>
  </si>
  <si>
    <t>HEFB890709RGA</t>
  </si>
  <si>
    <t>FOGB861211PR4</t>
  </si>
  <si>
    <t>FAMD901029NP4</t>
  </si>
  <si>
    <t>CAHL670917RG4</t>
  </si>
  <si>
    <t>MAPA751006MX7</t>
  </si>
  <si>
    <t>PEGN840727LH6</t>
  </si>
  <si>
    <t>TELA890607BDA</t>
  </si>
  <si>
    <t>RUAS930617557</t>
  </si>
  <si>
    <t>RUMI000120941</t>
  </si>
  <si>
    <t>MORE880420F64</t>
  </si>
  <si>
    <t>AADR840416IH6</t>
  </si>
  <si>
    <t>DIFA530226676</t>
  </si>
  <si>
    <t>SAPR891230BM2</t>
  </si>
  <si>
    <t>HUMN791104ER4</t>
  </si>
  <si>
    <t>ROMM870620P75</t>
  </si>
  <si>
    <t>CUHE8501148J0</t>
  </si>
  <si>
    <t>CAPA6510216C6</t>
  </si>
  <si>
    <t>GOCV9204272N6</t>
  </si>
  <si>
    <t>GOVF8601232H1</t>
  </si>
  <si>
    <t>AEMP910731NL6</t>
  </si>
  <si>
    <t>ROBM750803RD9</t>
  </si>
  <si>
    <t>REMM620408KF0</t>
  </si>
  <si>
    <t>RAPJ520320FH5</t>
  </si>
  <si>
    <t>JIHD8010028E5</t>
  </si>
  <si>
    <t>CARA91010945A</t>
  </si>
  <si>
    <t>ROEM840530GC6</t>
  </si>
  <si>
    <t>COND870717A73</t>
  </si>
  <si>
    <t>OEVM890506746</t>
  </si>
  <si>
    <t>AAMM690814340</t>
  </si>
  <si>
    <t>GAMM9608239U0</t>
  </si>
  <si>
    <t>GOFF771125CL4</t>
  </si>
  <si>
    <t>SAGF601229E30</t>
  </si>
  <si>
    <t>CESJ960824Q80</t>
  </si>
  <si>
    <t>ROPR780124NT0</t>
  </si>
  <si>
    <t>BUFA831119P20</t>
  </si>
  <si>
    <t>JIPS990222SF3</t>
  </si>
  <si>
    <t>ROAV720706330</t>
  </si>
  <si>
    <t>GORH621021192</t>
  </si>
  <si>
    <t>PUEL800810MM0</t>
  </si>
  <si>
    <t>CUFK880703QJ8</t>
  </si>
  <si>
    <t>SOGL860502TF1</t>
  </si>
  <si>
    <t>OIRA881212NX0</t>
  </si>
  <si>
    <t>REMM750311NI3</t>
  </si>
  <si>
    <t>SACH9603311L2</t>
  </si>
  <si>
    <t>HECK8008273C1</t>
  </si>
  <si>
    <t>CASA991204HP4</t>
  </si>
  <si>
    <t>PAPJ700727IU6</t>
  </si>
  <si>
    <t>DECM920504MM4</t>
  </si>
  <si>
    <t>HEMM730612R23</t>
  </si>
  <si>
    <t>VALA860217ES1</t>
  </si>
  <si>
    <t>VEAA741104391</t>
  </si>
  <si>
    <t>AURO800918UG5</t>
  </si>
  <si>
    <t>SAEP880114JB2</t>
  </si>
  <si>
    <t>EERA8002169P7</t>
  </si>
  <si>
    <t>RAFO6609169T6</t>
  </si>
  <si>
    <t>AAAY8605202TA</t>
  </si>
  <si>
    <t>OEOA710728M51</t>
  </si>
  <si>
    <t>CAAJ850226LF9</t>
  </si>
  <si>
    <t>AUMA8509103X8</t>
  </si>
  <si>
    <t>AELM840107H67</t>
  </si>
  <si>
    <t>MAMA800515G44</t>
  </si>
  <si>
    <t>LOLV991025812</t>
  </si>
  <si>
    <t>MOLR771218CI9</t>
  </si>
  <si>
    <t>PATE760119RU0</t>
  </si>
  <si>
    <t>AUME800814L36</t>
  </si>
  <si>
    <t>MAPN020828RX8</t>
  </si>
  <si>
    <t>GARL970927P37</t>
  </si>
  <si>
    <t>VALC7512107J5</t>
  </si>
  <si>
    <t>OUFL8603105M2</t>
  </si>
  <si>
    <t>CUMJ891210TW3</t>
  </si>
  <si>
    <t>AABM880714K40</t>
  </si>
  <si>
    <t>RALI981230PP6</t>
  </si>
  <si>
    <t>DIFL820607HI2</t>
  </si>
  <si>
    <t>MATJ870511EA0</t>
  </si>
  <si>
    <t>CUAD920227CT1</t>
  </si>
  <si>
    <t>GAMH8101153F1</t>
  </si>
  <si>
    <t>GUHS050411LH5</t>
  </si>
  <si>
    <t>TAPC6303119D4</t>
  </si>
  <si>
    <t>MERV920403QD9</t>
  </si>
  <si>
    <t>DISS901001UU2</t>
  </si>
  <si>
    <t>MEAV990530IVA</t>
  </si>
  <si>
    <t>LECN960528MH7</t>
  </si>
  <si>
    <t>EIMY8501245UA</t>
  </si>
  <si>
    <t>MORK870511CI9</t>
  </si>
  <si>
    <t>ROCG861121K89</t>
  </si>
  <si>
    <t>RAML980703IV1</t>
  </si>
  <si>
    <t>MOOJ830624877</t>
  </si>
  <si>
    <t>IALL830226Q99</t>
  </si>
  <si>
    <t>GARM0202046Z0</t>
  </si>
  <si>
    <t>DAGE860529BL4</t>
  </si>
  <si>
    <t>MUZM810505PQ4</t>
  </si>
  <si>
    <t>GOGP860812P4A</t>
  </si>
  <si>
    <t>SIPM721113S62</t>
  </si>
  <si>
    <t>CESM991119164</t>
  </si>
  <si>
    <t>BASJ920930TP9</t>
  </si>
  <si>
    <t>DURR820301EUA</t>
  </si>
  <si>
    <t>AIHO7909238A7</t>
  </si>
  <si>
    <t>CURC601029DH8</t>
  </si>
  <si>
    <t>IAML610924FR7</t>
  </si>
  <si>
    <t>ROFR840130KC2</t>
  </si>
  <si>
    <t>SACD880922G75</t>
  </si>
  <si>
    <t>MELD900518EG8</t>
  </si>
  <si>
    <t>SAPE6306112W4</t>
  </si>
  <si>
    <t>CAGJ800504PJ4</t>
  </si>
  <si>
    <t>AIGA660512D67</t>
  </si>
  <si>
    <t>MOSF630507KU7</t>
  </si>
  <si>
    <t>GACC830716BF4</t>
  </si>
  <si>
    <t>GAMS670222D65</t>
  </si>
  <si>
    <t>DUPY6208234F5</t>
  </si>
  <si>
    <t>ACO020903HX4</t>
  </si>
  <si>
    <t>RIMP961029UR6</t>
  </si>
  <si>
    <t>COGC821208J92</t>
  </si>
  <si>
    <t>CAVC730124IP6</t>
  </si>
  <si>
    <t>SOCE9101247K2</t>
  </si>
  <si>
    <t>EICM940619NZ8</t>
  </si>
  <si>
    <t>JUID960515LU9</t>
  </si>
  <si>
    <t>LOMJ731222PN1</t>
  </si>
  <si>
    <t>DOLE8307076U3</t>
  </si>
  <si>
    <t>CAME7611123U3</t>
  </si>
  <si>
    <t>PESH640602L35</t>
  </si>
  <si>
    <t>MOCG011026L51</t>
  </si>
  <si>
    <t>SIIE811002H44</t>
  </si>
  <si>
    <t>JUIY940415ST9</t>
  </si>
  <si>
    <t>AAMR700802AB3</t>
  </si>
  <si>
    <t>VARM630619JN9</t>
  </si>
  <si>
    <t>MAPL880824654</t>
  </si>
  <si>
    <t>ROMK871115N87</t>
  </si>
  <si>
    <t>LOMA6708291W0</t>
  </si>
  <si>
    <t>CECR600607CJ7</t>
  </si>
  <si>
    <t>AERE850226UP7</t>
  </si>
  <si>
    <t>LASJ800812MN8</t>
  </si>
  <si>
    <t>PASL910526KQ0</t>
  </si>
  <si>
    <t>SAAC6106071Y9</t>
  </si>
  <si>
    <t>AAGX860329IP0</t>
  </si>
  <si>
    <t>SAIZ821113DV0</t>
  </si>
  <si>
    <t>CAMA870118M62</t>
  </si>
  <si>
    <t>BAJG750301NZ4</t>
  </si>
  <si>
    <t>RUMS870402QH8</t>
  </si>
  <si>
    <t>VEVM9511192F8</t>
  </si>
  <si>
    <t>RORC620911GG4</t>
  </si>
  <si>
    <t>AEBO8909143A7</t>
  </si>
  <si>
    <t>GAVN8605121L4</t>
  </si>
  <si>
    <t>GOBJ010505F10</t>
  </si>
  <si>
    <t>CAAM870917EUA</t>
  </si>
  <si>
    <t>VIAM880814NI4</t>
  </si>
  <si>
    <t>RAOJ8908048S4</t>
  </si>
  <si>
    <t>PELL810111A57</t>
  </si>
  <si>
    <t>GOAS7908134U6</t>
  </si>
  <si>
    <t>FERA920722QT9</t>
  </si>
  <si>
    <t>COCA981023341</t>
  </si>
  <si>
    <t>POGM810826SY0</t>
  </si>
  <si>
    <t>BERA720105FA2</t>
  </si>
  <si>
    <t>HEGI810914BF5</t>
  </si>
  <si>
    <t>NOVE9007282U7</t>
  </si>
  <si>
    <t>PICE810306G21</t>
  </si>
  <si>
    <t>ROSM740122QC3</t>
  </si>
  <si>
    <t>HEMA970623G72</t>
  </si>
  <si>
    <t>PABS950515BB0</t>
  </si>
  <si>
    <t>EIVG921205F25</t>
  </si>
  <si>
    <t>TUAV980712951</t>
  </si>
  <si>
    <t>RORF610312NQ4</t>
  </si>
  <si>
    <t>VAPJ9510315K7</t>
  </si>
  <si>
    <t>JUGG720828CF9</t>
  </si>
  <si>
    <t>RACL611215PZ7</t>
  </si>
  <si>
    <t>RER970619459</t>
  </si>
  <si>
    <t>GOME8211084G0</t>
  </si>
  <si>
    <t>GUSC850425QWA</t>
  </si>
  <si>
    <t>MOBF860510JGA</t>
  </si>
  <si>
    <t>ROAA9401062J6</t>
  </si>
  <si>
    <t>GORT890404DT9</t>
  </si>
  <si>
    <t>SABJ800331635</t>
  </si>
  <si>
    <t>GUCC980428G5A</t>
  </si>
  <si>
    <t>MAGC010123F41</t>
  </si>
  <si>
    <t>PAPA7004117Z1</t>
  </si>
  <si>
    <t>BESY910120NJ7</t>
  </si>
  <si>
    <t>VAHY000817IK6</t>
  </si>
  <si>
    <t>VEEY760502BV8</t>
  </si>
  <si>
    <t>JUMV0301164Q3</t>
  </si>
  <si>
    <t>CESY881126IN0</t>
  </si>
  <si>
    <t>ROVM821026PE3</t>
  </si>
  <si>
    <t>AAS2502275X7</t>
  </si>
  <si>
    <t>AORY720121AA6</t>
  </si>
  <si>
    <t>JUEM9603247B1</t>
  </si>
  <si>
    <t>MOGY820110SHA</t>
  </si>
  <si>
    <t>RARA870127LR5</t>
  </si>
  <si>
    <t>AAOD811024S70</t>
  </si>
  <si>
    <t>PEGA941015RV3</t>
  </si>
  <si>
    <t>AOGM911208630</t>
  </si>
  <si>
    <t>ZUGJ590122KR0</t>
  </si>
  <si>
    <t>MARM7805014B4</t>
  </si>
  <si>
    <t>VAAJ960424RK5</t>
  </si>
  <si>
    <t>NALA710930QT3</t>
  </si>
  <si>
    <t>BAGJ9304235B8</t>
  </si>
  <si>
    <t>CUGD8710291EA</t>
  </si>
  <si>
    <t>CUAE650820JN1</t>
  </si>
  <si>
    <t>FORG7805075U7</t>
  </si>
  <si>
    <t>GOMS730326238</t>
  </si>
  <si>
    <t>VICL851007BNA</t>
  </si>
  <si>
    <t>FOGJ831104527</t>
  </si>
  <si>
    <t>LETG710323UQA</t>
  </si>
  <si>
    <t>SEFI980902461</t>
  </si>
  <si>
    <t>AAGE890605AA9</t>
  </si>
  <si>
    <t>PATZ690204481</t>
  </si>
  <si>
    <t>GOPH820805H14</t>
  </si>
  <si>
    <t>PORM8006191U6</t>
  </si>
  <si>
    <t>BELU6801251U7</t>
  </si>
  <si>
    <t>ZEVM9804034U0</t>
  </si>
  <si>
    <t>DIOA920702N38</t>
  </si>
  <si>
    <t>QULE85052013A</t>
  </si>
  <si>
    <t>CAEC8612043XA</t>
  </si>
  <si>
    <t>TEHD980421866</t>
  </si>
  <si>
    <t>GASA9008157Q3</t>
  </si>
  <si>
    <t>OAGA860322IY0</t>
  </si>
  <si>
    <t>RIVH8101049H0</t>
  </si>
  <si>
    <t>RUGA820204C88</t>
  </si>
  <si>
    <t>COJL810826I76</t>
  </si>
  <si>
    <t>MAAI970630BQ8</t>
  </si>
  <si>
    <t>GUAL710218PIA</t>
  </si>
  <si>
    <t>SUCD020814P38</t>
  </si>
  <si>
    <t>EESA9103165V6</t>
  </si>
  <si>
    <t>LACA710112UC4</t>
  </si>
  <si>
    <t>GOCS7605192X2</t>
  </si>
  <si>
    <t>SALB791122S41</t>
  </si>
  <si>
    <t>GUHD810104FH0</t>
  </si>
  <si>
    <t>GIRS900428DC0</t>
  </si>
  <si>
    <t>PUBF780225LY4</t>
  </si>
  <si>
    <t>MEOJ720326GK6</t>
  </si>
  <si>
    <t>CUBL740710T41</t>
  </si>
  <si>
    <t>NOFM921211L13</t>
  </si>
  <si>
    <t>QUAM781002PZ8</t>
  </si>
  <si>
    <t>CAMG930807V61</t>
  </si>
  <si>
    <t>CAFA981216JH0</t>
  </si>
  <si>
    <t>LALA900823870</t>
  </si>
  <si>
    <t>GAHA810408954</t>
  </si>
  <si>
    <t>GUQS520220SY1</t>
  </si>
  <si>
    <t>EUMP720627FC9</t>
  </si>
  <si>
    <t>VIRD000210LY1</t>
  </si>
  <si>
    <t>FAGD020810FV4</t>
  </si>
  <si>
    <t>MUCL810121Q23</t>
  </si>
  <si>
    <t>GAAN870528GAA</t>
  </si>
  <si>
    <t>GACD870408LT5</t>
  </si>
  <si>
    <t>AAMV840220UK7</t>
  </si>
  <si>
    <t>FEGP8006114X5</t>
  </si>
  <si>
    <t>GAMA931004HU2</t>
  </si>
  <si>
    <t>MAGM8802047S0</t>
  </si>
  <si>
    <t>RISP6307116Q4</t>
  </si>
  <si>
    <t>TAFR851101R41</t>
  </si>
  <si>
    <t>BAGE8012192X7</t>
  </si>
  <si>
    <t>VIUC670811QV3</t>
  </si>
  <si>
    <t>COTA760216J48</t>
  </si>
  <si>
    <t>FOMR850607EM8</t>
  </si>
  <si>
    <t>OEGC800302MW4</t>
  </si>
  <si>
    <t>AADI870616IA7</t>
  </si>
  <si>
    <t>COMF020425DHA</t>
  </si>
  <si>
    <t>LICA980125MHA</t>
  </si>
  <si>
    <t>VEMF620701MAA</t>
  </si>
  <si>
    <t>LOHC961205PR6</t>
  </si>
  <si>
    <t>BAMR8012104QA</t>
  </si>
  <si>
    <t>LUGE910106FE2</t>
  </si>
  <si>
    <t>REMR900517KC5</t>
  </si>
  <si>
    <t>CAGC8409044R0</t>
  </si>
  <si>
    <t>GAAC751104IS1</t>
  </si>
  <si>
    <t>GSP2307172L2</t>
  </si>
  <si>
    <t>DEGY9710226Y9</t>
  </si>
  <si>
    <t>CUMJ651206BDA</t>
  </si>
  <si>
    <t>BAGL830405461</t>
  </si>
  <si>
    <t>MOPD8205047T4</t>
  </si>
  <si>
    <t>HEOS880516C46</t>
  </si>
  <si>
    <t>TOVC890718BG2</t>
  </si>
  <si>
    <t>PEME720214MF4</t>
  </si>
  <si>
    <t>MIRL910701GFA</t>
  </si>
  <si>
    <t>ROML810511S84</t>
  </si>
  <si>
    <t>RECM7101214Q4</t>
  </si>
  <si>
    <t>MARJ890930129</t>
  </si>
  <si>
    <t>BAWA940208S84</t>
  </si>
  <si>
    <t>TOSM690509I26</t>
  </si>
  <si>
    <t>CALL941118DC3</t>
  </si>
  <si>
    <t>GARM790925NZ5</t>
  </si>
  <si>
    <t>PELA890920914</t>
  </si>
  <si>
    <t>HERB910410QC4</t>
  </si>
  <si>
    <t>TEBB930417AM9</t>
  </si>
  <si>
    <t>CARL8210101K9</t>
  </si>
  <si>
    <t>ROGR9601222VA</t>
  </si>
  <si>
    <t>LAGN741013510</t>
  </si>
  <si>
    <t>MAMA841119NL6</t>
  </si>
  <si>
    <t>ROPM0007017N4</t>
  </si>
  <si>
    <t>GAGE610818FD7</t>
  </si>
  <si>
    <t>LUAD870810BNA</t>
  </si>
  <si>
    <t>LOCA6608225B2</t>
  </si>
  <si>
    <t>COLC8906294Y7</t>
  </si>
  <si>
    <t>BAHD730919BG9</t>
  </si>
  <si>
    <t>GAHA4612028GA</t>
  </si>
  <si>
    <t>MALM960425EB7</t>
  </si>
  <si>
    <t>VERA9109013T2</t>
  </si>
  <si>
    <t>CORL860623EF8</t>
  </si>
  <si>
    <t>AALM901112TG5</t>
  </si>
  <si>
    <t>DIMR401024RX5</t>
  </si>
  <si>
    <t>FIHJ8110109G7</t>
  </si>
  <si>
    <t>ZAFE920317U85</t>
  </si>
  <si>
    <t>SARN871202VD8</t>
  </si>
  <si>
    <t>SAGM9205087F8</t>
  </si>
  <si>
    <t>MEEA8602285M5</t>
  </si>
  <si>
    <t>GARR730521SA1</t>
  </si>
  <si>
    <t>SACN8701104B2</t>
  </si>
  <si>
    <t>GOIM961101IU0</t>
  </si>
  <si>
    <t>AARM000530DU0</t>
  </si>
  <si>
    <t>ZECM810310AH0</t>
  </si>
  <si>
    <t>MAAF6908258Y4</t>
  </si>
  <si>
    <t>DEVV870916SM2</t>
  </si>
  <si>
    <t>FOCA9808127W3</t>
  </si>
  <si>
    <t>COOY940217KE4</t>
  </si>
  <si>
    <t>BUMK890614BM8</t>
  </si>
  <si>
    <t>GABR771025MA8</t>
  </si>
  <si>
    <t>MOMP950928BC2</t>
  </si>
  <si>
    <t>HECG930707FY8</t>
  </si>
  <si>
    <t>GAPL911210882</t>
  </si>
  <si>
    <t>VISR721211K69</t>
  </si>
  <si>
    <t>LOHE6908165Z9</t>
  </si>
  <si>
    <t>GAAG6901191G8</t>
  </si>
  <si>
    <t>CACJ730908DA6</t>
  </si>
  <si>
    <t>AUOV841019JV5</t>
  </si>
  <si>
    <t>MUFR910708Q9A</t>
  </si>
  <si>
    <t>MRA1607259M0</t>
  </si>
  <si>
    <t>LOTR660207MH5</t>
  </si>
  <si>
    <t>KOZA920111FAA</t>
  </si>
  <si>
    <t>TAND840408LH5</t>
  </si>
  <si>
    <t>LUHD890411CV4</t>
  </si>
  <si>
    <t>PESE640617JV2</t>
  </si>
  <si>
    <t>LOAG9707131S0</t>
  </si>
  <si>
    <t>SAPO610428CV4</t>
  </si>
  <si>
    <t>MOLR901206VB3</t>
  </si>
  <si>
    <t>VADJ621130LTA</t>
  </si>
  <si>
    <t>NODA660613UU3</t>
  </si>
  <si>
    <t>GAMA830208NM1</t>
  </si>
  <si>
    <t>MESM941014DTA</t>
  </si>
  <si>
    <t>COSR8905252Y7</t>
  </si>
  <si>
    <t>CAPN970612GVA</t>
  </si>
  <si>
    <t>LOGO7410093E3</t>
  </si>
  <si>
    <t>MOII8801062J3</t>
  </si>
  <si>
    <t>HEED940422BS5</t>
  </si>
  <si>
    <t>PAGE970112GCA</t>
  </si>
  <si>
    <t>OUAM850801FY3</t>
  </si>
  <si>
    <t>UIRA901030V14</t>
  </si>
  <si>
    <t>RURA920110LR4</t>
  </si>
  <si>
    <t>COSA940331UU8</t>
  </si>
  <si>
    <t>VAZI810311TW0</t>
  </si>
  <si>
    <t>MESA900118TC0</t>
  </si>
  <si>
    <t>VERM900325GS6</t>
  </si>
  <si>
    <t>GAPA920307TX8</t>
  </si>
  <si>
    <t>GUSM690123BE8</t>
  </si>
  <si>
    <t>GOMC890109FE4</t>
  </si>
  <si>
    <t>COBO6305262S1</t>
  </si>
  <si>
    <t>CAJE950317U95</t>
  </si>
  <si>
    <t>EAJH7105114E5</t>
  </si>
  <si>
    <t>NAGL7501075F3</t>
  </si>
  <si>
    <t>PAS250108HSA</t>
  </si>
  <si>
    <t>RUEN740712DHA</t>
  </si>
  <si>
    <t>GASI820313UM2</t>
  </si>
  <si>
    <t>VESD820601AC6</t>
  </si>
  <si>
    <t>MECC990715130</t>
  </si>
  <si>
    <t>AESE620205PY5</t>
  </si>
  <si>
    <t>VIEY8609136H7</t>
  </si>
  <si>
    <t>BARM920406R2A</t>
  </si>
  <si>
    <t>CUSF9207037C6</t>
  </si>
  <si>
    <t>OINJ9609123J5</t>
  </si>
  <si>
    <t>OEGG980814NP2</t>
  </si>
  <si>
    <t>MEPC820418PW2</t>
  </si>
  <si>
    <t>CECN700910IPA</t>
  </si>
  <si>
    <t>AULJ650104MV8</t>
  </si>
  <si>
    <t>AIJC730709SY4</t>
  </si>
  <si>
    <t>MAGJ900819DV0</t>
  </si>
  <si>
    <t>SAMB001018N81</t>
  </si>
  <si>
    <t>COMJ920205DT6</t>
  </si>
  <si>
    <t>TOVA880424RH6</t>
  </si>
  <si>
    <t>CAAC000710369</t>
  </si>
  <si>
    <t>ROLV960909TG6</t>
  </si>
  <si>
    <t>HAHV611007SE7</t>
  </si>
  <si>
    <t>CARF990926721</t>
  </si>
  <si>
    <t>SAMF970508CD5</t>
  </si>
  <si>
    <t>MAMA830124P70</t>
  </si>
  <si>
    <t>AOMG661102T43</t>
  </si>
  <si>
    <t>GUGA880424TG2</t>
  </si>
  <si>
    <t>ROSB960515E60</t>
  </si>
  <si>
    <t>PIAJ8904212DA</t>
  </si>
  <si>
    <t>CABI800128FB6</t>
  </si>
  <si>
    <t>HUSD850618GR0</t>
  </si>
  <si>
    <t>AOLC810811TN2</t>
  </si>
  <si>
    <t>VIHE820203QV5</t>
  </si>
  <si>
    <t>RARA9906283K5</t>
  </si>
  <si>
    <t>ACP2408097Z1</t>
  </si>
  <si>
    <t>COGP760409J45</t>
  </si>
  <si>
    <t>GUCG860419VE7</t>
  </si>
  <si>
    <t>SAPJ910624GF8</t>
  </si>
  <si>
    <t>MUHS800311M92</t>
  </si>
  <si>
    <t>FOSM741002A11</t>
  </si>
  <si>
    <t>HEMB891130UZ0</t>
  </si>
  <si>
    <t>GOGM920929DC2</t>
  </si>
  <si>
    <t>NORD990706831</t>
  </si>
  <si>
    <t>GUCD680430V99</t>
  </si>
  <si>
    <t>SAFJ72020355A</t>
  </si>
  <si>
    <t>MODV730902BW1</t>
  </si>
  <si>
    <t>MAPB880217TI2</t>
  </si>
  <si>
    <t>REGF890306LX2</t>
  </si>
  <si>
    <t>MIGA670415CE0</t>
  </si>
  <si>
    <t>ZUHJ6404063P7</t>
  </si>
  <si>
    <t>GAGP910121RV2</t>
  </si>
  <si>
    <t>DEUE740627AY2</t>
  </si>
  <si>
    <t>TEGA000111IF2</t>
  </si>
  <si>
    <t>VAFV830930AV7</t>
  </si>
  <si>
    <t>GOTB790521TL6</t>
  </si>
  <si>
    <t>GOPA800912JN8</t>
  </si>
  <si>
    <t>CAPA810802AQ9</t>
  </si>
  <si>
    <t>SEGJ811203664</t>
  </si>
  <si>
    <t>CACK8902019N6</t>
  </si>
  <si>
    <t>PIVS931108RQ1</t>
  </si>
  <si>
    <t>SAGL941013V9A</t>
  </si>
  <si>
    <t>HASJ880328NB7</t>
  </si>
  <si>
    <t>VABA800314LW4</t>
  </si>
  <si>
    <t>QUPE8006047K8</t>
  </si>
  <si>
    <t>PEFM780925DF6</t>
  </si>
  <si>
    <t>TOLI930911J13</t>
  </si>
  <si>
    <t>LOMS970816SF5</t>
  </si>
  <si>
    <t>TOLE970829C2A</t>
  </si>
  <si>
    <t>POSR880502M40</t>
  </si>
  <si>
    <t>PEMF590716RK0</t>
  </si>
  <si>
    <t>AOHA870428568</t>
  </si>
  <si>
    <t>PEBE901021AI0</t>
  </si>
  <si>
    <t>SOBC860717KA6</t>
  </si>
  <si>
    <t>SOSR8305246X4</t>
  </si>
  <si>
    <t>MEUF9001216R2</t>
  </si>
  <si>
    <t>VAMS8211124B5</t>
  </si>
  <si>
    <t>RIHS8212041N3</t>
  </si>
  <si>
    <t>RIJN860207JR6</t>
  </si>
  <si>
    <t>PAPA841129HK2</t>
  </si>
  <si>
    <t>IARG7902191D6</t>
  </si>
  <si>
    <t>GAPA8107261Q8</t>
  </si>
  <si>
    <t>GOMA940715U77</t>
  </si>
  <si>
    <t>TOHJ9906226P9</t>
  </si>
  <si>
    <t>BEBA960312Q67</t>
  </si>
  <si>
    <t>DACL790919EI7</t>
  </si>
  <si>
    <t>CUFS930111V43</t>
  </si>
  <si>
    <t>MAFL881003RS0</t>
  </si>
  <si>
    <t>LOGL800928316</t>
  </si>
  <si>
    <t>RACS920814HG0</t>
  </si>
  <si>
    <t>PEPJ790108MB0</t>
  </si>
  <si>
    <t>TEPD610929L27</t>
  </si>
  <si>
    <t>LOTG691227S92</t>
  </si>
  <si>
    <t>CAPM7312094Y6</t>
  </si>
  <si>
    <t>MAMB801231974</t>
  </si>
  <si>
    <t>MOHO710324SI4</t>
  </si>
  <si>
    <t>GAHE740808TQ5</t>
  </si>
  <si>
    <t>SETJ760613LC4</t>
  </si>
  <si>
    <t>SAPT7505238S0</t>
  </si>
  <si>
    <t>BATF750225LQ7</t>
  </si>
  <si>
    <t>SAUM850510S30</t>
  </si>
  <si>
    <t>CAED840105AF9</t>
  </si>
  <si>
    <t>SASC7910113W4</t>
  </si>
  <si>
    <t>FIRY961228UP4</t>
  </si>
  <si>
    <t>BAPI790121KX0</t>
  </si>
  <si>
    <t>TOMA960523LZ5</t>
  </si>
  <si>
    <t>ZAGG820112EG6</t>
  </si>
  <si>
    <t>CAGE730616MS1</t>
  </si>
  <si>
    <t>MOVD7906213H2</t>
  </si>
  <si>
    <t>RIQB010928NS3</t>
  </si>
  <si>
    <t>HEWA671007MTA</t>
  </si>
  <si>
    <t>LOMC630815755</t>
  </si>
  <si>
    <t>FAGE8008167E7</t>
  </si>
  <si>
    <t>NARS991129LKA</t>
  </si>
  <si>
    <t>QUGJ760814QU7</t>
  </si>
  <si>
    <t>AOZL650102PC8</t>
  </si>
  <si>
    <t>RAPM0207302QA</t>
  </si>
  <si>
    <t>LOBM780427L94</t>
  </si>
  <si>
    <t>HERA760828BJ9</t>
  </si>
  <si>
    <t>ZAPA930811KP6</t>
  </si>
  <si>
    <t>DINM650228MR5</t>
  </si>
  <si>
    <t>VAPC8209159U1</t>
  </si>
  <si>
    <t>CAVF9311017N1</t>
  </si>
  <si>
    <t>GUGD631107GZ8</t>
  </si>
  <si>
    <t>MEAX871120656</t>
  </si>
  <si>
    <t>ZAVM810414F28</t>
  </si>
  <si>
    <t>LUSD931007LH0</t>
  </si>
  <si>
    <t>HEGH880715UG4</t>
  </si>
  <si>
    <t>EAGS860522UB5</t>
  </si>
  <si>
    <t>CAMR7412172Z0</t>
  </si>
  <si>
    <t>RACA831213HK7</t>
  </si>
  <si>
    <t>LUHA820615121</t>
  </si>
  <si>
    <t>TERN970225F6A</t>
  </si>
  <si>
    <t>OECC920806BU3</t>
  </si>
  <si>
    <t>VESJ700620NEA</t>
  </si>
  <si>
    <t>MOSC890222R47</t>
  </si>
  <si>
    <t>SAFJ850608878</t>
  </si>
  <si>
    <t>SANM930605NJ5</t>
  </si>
  <si>
    <t>TETI8908185R7</t>
  </si>
  <si>
    <t>IUGC6402144CA</t>
  </si>
  <si>
    <t>CUMA9104145Q5</t>
  </si>
  <si>
    <t>GOME900913A65</t>
  </si>
  <si>
    <t>ROIV9504169S0</t>
  </si>
  <si>
    <t>MADF840510LT7</t>
  </si>
  <si>
    <t>ROSJ830522HM7</t>
  </si>
  <si>
    <t>CULC861019PE2</t>
  </si>
  <si>
    <t>MOLR831024RF2</t>
  </si>
  <si>
    <t>RAEG820406JV1</t>
  </si>
  <si>
    <t>FIMT780519N28</t>
  </si>
  <si>
    <t>AARG781220BW6</t>
  </si>
  <si>
    <t>GUMC610101UQ5</t>
  </si>
  <si>
    <t>MASM8605125P2</t>
  </si>
  <si>
    <t>RILR730502I81</t>
  </si>
  <si>
    <t>LEHG8606124K3</t>
  </si>
  <si>
    <t>RASS900614729</t>
  </si>
  <si>
    <t>COPJ940319G38</t>
  </si>
  <si>
    <t>TEMY810902JZ9</t>
  </si>
  <si>
    <t>LOAE890601AG9</t>
  </si>
  <si>
    <t>YICP8205035L4</t>
  </si>
  <si>
    <t>VIAI741230SW6</t>
  </si>
  <si>
    <t>ZURD860827D14</t>
  </si>
  <si>
    <t>ZAJK9603067J5</t>
  </si>
  <si>
    <t>EOZL831111Q19</t>
  </si>
  <si>
    <t>REDM730218FSA</t>
  </si>
  <si>
    <t>MACJ690717FL7</t>
  </si>
  <si>
    <t>LIGS6507178FA</t>
  </si>
  <si>
    <t>JUPU9802137Y5</t>
  </si>
  <si>
    <t>MORD910602FQ9</t>
  </si>
  <si>
    <t>ROZM650915HK7</t>
  </si>
  <si>
    <t>SALE000328791</t>
  </si>
  <si>
    <t>EOMA8401176X3</t>
  </si>
  <si>
    <t>AACJ7712234L6</t>
  </si>
  <si>
    <t>FORV8911267S4</t>
  </si>
  <si>
    <t>JARN890515BC5</t>
  </si>
  <si>
    <t>DOGD960426N62</t>
  </si>
  <si>
    <t>GORG9407229U5</t>
  </si>
  <si>
    <t>ZUVL020131J58</t>
  </si>
  <si>
    <t>RASM8804157V5</t>
  </si>
  <si>
    <t>GALC950110NS8</t>
  </si>
  <si>
    <t>GAVL820322FI5</t>
  </si>
  <si>
    <t>SANC800905F81</t>
  </si>
  <si>
    <t>BERG8502205V9</t>
  </si>
  <si>
    <t>TAHR8703018R3</t>
  </si>
  <si>
    <t>SAPA690122FS8</t>
  </si>
  <si>
    <t>DOPG590423132</t>
  </si>
  <si>
    <t>MAMA050808BF4</t>
  </si>
  <si>
    <t>MARJ630608E75</t>
  </si>
  <si>
    <t>MOCC730817BL8</t>
  </si>
  <si>
    <t>VAAO890502329</t>
  </si>
  <si>
    <t>COFF8403129SA</t>
  </si>
  <si>
    <t>CARD961222H47</t>
  </si>
  <si>
    <t>DIGC810119UG2</t>
  </si>
  <si>
    <t>MAZE6606129R1</t>
  </si>
  <si>
    <t>EIDE870703T47</t>
  </si>
  <si>
    <t>BAAJ900204ML1</t>
  </si>
  <si>
    <t>FARR960415172</t>
  </si>
  <si>
    <t>EARB780316334</t>
  </si>
  <si>
    <t>EIVK830906M5A</t>
  </si>
  <si>
    <t>RAZF780701EW9</t>
  </si>
  <si>
    <t>LOAR970622NC7</t>
  </si>
  <si>
    <t>CANL750426GH8</t>
  </si>
  <si>
    <t>GORJ760222156</t>
  </si>
  <si>
    <t>GOBM880812J40</t>
  </si>
  <si>
    <t>SALJ011123H6A</t>
  </si>
  <si>
    <t>FOTM6912098Y0</t>
  </si>
  <si>
    <t>MEAG730108F59</t>
  </si>
  <si>
    <t>OECP890131CZ4</t>
  </si>
  <si>
    <t>MATJ880504PT8</t>
  </si>
  <si>
    <t>NUBI860419U39</t>
  </si>
  <si>
    <t>BATM740821BE3</t>
  </si>
  <si>
    <t>QUTM780330DM2</t>
  </si>
  <si>
    <t>AIHR970314VD0</t>
  </si>
  <si>
    <t>BELE821017BR3</t>
  </si>
  <si>
    <t>ZUSA8306215T5</t>
  </si>
  <si>
    <t>GOPP841010VC8</t>
  </si>
  <si>
    <t>LOGE8403173YA</t>
  </si>
  <si>
    <t>MIVY820723296</t>
  </si>
  <si>
    <t>MALJ820402H11</t>
  </si>
  <si>
    <t>ROJM830707EK1</t>
  </si>
  <si>
    <t>CAAE591117365</t>
  </si>
  <si>
    <t>KEMJ780720V41</t>
  </si>
  <si>
    <t>ROML650808HCA</t>
  </si>
  <si>
    <t>GUMR951204546</t>
  </si>
  <si>
    <t>POAM7607064I6</t>
  </si>
  <si>
    <t>REOR8807189Y9</t>
  </si>
  <si>
    <t>AEPS700101QA8</t>
  </si>
  <si>
    <t>GOOC711015PW5</t>
  </si>
  <si>
    <t>SAFI880906G66</t>
  </si>
  <si>
    <t>BECV930616JL2</t>
  </si>
  <si>
    <t>CAED820313GR5</t>
  </si>
  <si>
    <t>GOMK780810364</t>
  </si>
  <si>
    <t>RURM910217U56</t>
  </si>
  <si>
    <t>HENA661105KI6</t>
  </si>
  <si>
    <t>AATS820814NP7</t>
  </si>
  <si>
    <t>MEPC610716TX4</t>
  </si>
  <si>
    <t>OIFM5905123N3</t>
  </si>
  <si>
    <t>AEGM650227B92</t>
  </si>
  <si>
    <t>VIHE571226A36</t>
  </si>
  <si>
    <t>GAHE8810016W5</t>
  </si>
  <si>
    <t>LURV710401TW1</t>
  </si>
  <si>
    <t>LIZM941202QH4</t>
  </si>
  <si>
    <t>VIFR700319GN5</t>
  </si>
  <si>
    <t>EIPJ9203012R1</t>
  </si>
  <si>
    <t>MURA9108021E1</t>
  </si>
  <si>
    <t>HEBJ931022F56</t>
  </si>
  <si>
    <t>VAVR981024KX0</t>
  </si>
  <si>
    <t>DERL670402M47</t>
  </si>
  <si>
    <t>AAMM9509059S9</t>
  </si>
  <si>
    <t>RURA830322KP9</t>
  </si>
  <si>
    <t>RISN780808TK8</t>
  </si>
  <si>
    <t>TEVS991019AL1</t>
  </si>
  <si>
    <t>SAFJ840308C97</t>
  </si>
  <si>
    <t>GOCS750121DVA</t>
  </si>
  <si>
    <t>GOGM930905KR0</t>
  </si>
  <si>
    <t>GALA800316V14</t>
  </si>
  <si>
    <t>HEGM8601198S0</t>
  </si>
  <si>
    <t>MACD790524D12</t>
  </si>
  <si>
    <t>EISM790822F21</t>
  </si>
  <si>
    <t>RAAR590905DG8</t>
  </si>
  <si>
    <t>LOEB760627M44</t>
  </si>
  <si>
    <t>BECK990504KT6</t>
  </si>
  <si>
    <t>PEPS051115AD5</t>
  </si>
  <si>
    <t>HESA7306165E9</t>
  </si>
  <si>
    <t>NAAA010913FF9</t>
  </si>
  <si>
    <t>GOAA900826TB8</t>
  </si>
  <si>
    <t>PACL840728DA9</t>
  </si>
  <si>
    <t>ROJE880902MMA</t>
  </si>
  <si>
    <t>RUMJ970626VDA</t>
  </si>
  <si>
    <t>CAES010810T41</t>
  </si>
  <si>
    <t>VAHF980311QS4</t>
  </si>
  <si>
    <t>CUEA870610LGA</t>
  </si>
  <si>
    <t>MURS770404Q86</t>
  </si>
  <si>
    <t>NALD921031HL5</t>
  </si>
  <si>
    <t>VIPE7510105W0</t>
  </si>
  <si>
    <t>AILY930119T16</t>
  </si>
  <si>
    <t>GULN761030T60</t>
  </si>
  <si>
    <t>SOMS8806132E9</t>
  </si>
  <si>
    <t>MURM7710145W5</t>
  </si>
  <si>
    <t>EIES830819SLA</t>
  </si>
  <si>
    <t>CAGV890925230</t>
  </si>
  <si>
    <t>JALI791006U91</t>
  </si>
  <si>
    <t>DIVF631022P85</t>
  </si>
  <si>
    <t>LESV040225QAA</t>
  </si>
  <si>
    <t>BAZS0307042F0</t>
  </si>
  <si>
    <t>GABA671208F8A</t>
  </si>
  <si>
    <t>MONK820603H22</t>
  </si>
  <si>
    <t>DISO8606072Q1</t>
  </si>
  <si>
    <t>VICC971211LZ4</t>
  </si>
  <si>
    <t>GARE730217BF8</t>
  </si>
  <si>
    <t>CEFS8912165K8</t>
  </si>
  <si>
    <t>ROMA900627IB6</t>
  </si>
  <si>
    <t>HEAA720219C97</t>
  </si>
  <si>
    <t>CACL7401298Q4</t>
  </si>
  <si>
    <t>CAMG790214ES0</t>
  </si>
  <si>
    <t>DIMA740326SL9</t>
  </si>
  <si>
    <t>BEZG7710142N1</t>
  </si>
  <si>
    <t>HEIC941125154</t>
  </si>
  <si>
    <t>QUTD9703066UA</t>
  </si>
  <si>
    <t>GOSA820519844</t>
  </si>
  <si>
    <t>NAJA840326F65</t>
  </si>
  <si>
    <t>EAPE700628KP9</t>
  </si>
  <si>
    <t>MAS730912P41</t>
  </si>
  <si>
    <t>AUMJ950925NH1</t>
  </si>
  <si>
    <t>MOEM950323S61</t>
  </si>
  <si>
    <t>PIAB911005613</t>
  </si>
  <si>
    <t>MAAL8208263S5</t>
  </si>
  <si>
    <t>DOMJ651030F72</t>
  </si>
  <si>
    <t>CAEK881018N87</t>
  </si>
  <si>
    <t>MARX010616AX7</t>
  </si>
  <si>
    <t>AASL790329GX6</t>
  </si>
  <si>
    <t>OECJ8409042W6</t>
  </si>
  <si>
    <t>SATN910504F57</t>
  </si>
  <si>
    <t>SOML890612P59</t>
  </si>
  <si>
    <t>TOCM7405063X8</t>
  </si>
  <si>
    <t>COLJ690607NX6</t>
  </si>
  <si>
    <t>JIRG791212UU1</t>
  </si>
  <si>
    <t>SALS801215FE3</t>
  </si>
  <si>
    <t>BIMA940504RF5</t>
  </si>
  <si>
    <t>GAGJ971204KW9</t>
  </si>
  <si>
    <t>VEVL7805087LA</t>
  </si>
  <si>
    <t>HEEV830207P60</t>
  </si>
  <si>
    <t>GOJI890628DH7</t>
  </si>
  <si>
    <t>CABA871204J41</t>
  </si>
  <si>
    <t>ZACG010721QK2</t>
  </si>
  <si>
    <t>SAET9912128G7</t>
  </si>
  <si>
    <t>VEMJ561208FU9</t>
  </si>
  <si>
    <t>COMA840706MG1</t>
  </si>
  <si>
    <t>MOCL980502T84</t>
  </si>
  <si>
    <t>SUAO640519EG2</t>
  </si>
  <si>
    <t>OAGC700902IC2</t>
  </si>
  <si>
    <t>LOPH7406184F4</t>
  </si>
  <si>
    <t>RACK970208HH7</t>
  </si>
  <si>
    <t>NABF7208249N8</t>
  </si>
  <si>
    <t>HERI9411223B4</t>
  </si>
  <si>
    <t>RECS811225782</t>
  </si>
  <si>
    <t>RICA750805NM4</t>
  </si>
  <si>
    <t>BARI810625VD4</t>
  </si>
  <si>
    <t>TOGM960223I22</t>
  </si>
  <si>
    <t>COSB870921AG1</t>
  </si>
  <si>
    <t>RIHC910613HJ4</t>
  </si>
  <si>
    <t>GOLO861018SP6</t>
  </si>
  <si>
    <t>MODH790606TZ9</t>
  </si>
  <si>
    <t>XIFK930408810</t>
  </si>
  <si>
    <t>GOAT8201112U0</t>
  </si>
  <si>
    <t>PAHM860310UK3</t>
  </si>
  <si>
    <t>HECG660925C85</t>
  </si>
  <si>
    <t>MOSJ800516JY0</t>
  </si>
  <si>
    <t>EIPR570204U88</t>
  </si>
  <si>
    <t>EIBR730814J6A</t>
  </si>
  <si>
    <t>NIMD8812051H1</t>
  </si>
  <si>
    <t>PUAA000614TE5</t>
  </si>
  <si>
    <t>MATS8208084I1</t>
  </si>
  <si>
    <t>FUCR000830PM2</t>
  </si>
  <si>
    <t>AAGM900517EZ9</t>
  </si>
  <si>
    <t>BEMC820227PP5</t>
  </si>
  <si>
    <t>IALJ6602226WA</t>
  </si>
  <si>
    <t>REZC740129GM0</t>
  </si>
  <si>
    <t>VARD841029TX9</t>
  </si>
  <si>
    <t>VEPA901014SHA</t>
  </si>
  <si>
    <t>MAMH8903079MA</t>
  </si>
  <si>
    <t>GOPY760724BY4</t>
  </si>
  <si>
    <t>GOGF8102104C1</t>
  </si>
  <si>
    <t>MUVA9111294D2</t>
  </si>
  <si>
    <t>PIAM760501KV2</t>
  </si>
  <si>
    <t>CAMA7704247T1</t>
  </si>
  <si>
    <t>AECL951225UN8</t>
  </si>
  <si>
    <t>PACS000708QQ0</t>
  </si>
  <si>
    <t>MAHM8604075E6</t>
  </si>
  <si>
    <t>NAMJ911217CUA</t>
  </si>
  <si>
    <t>GUTJ641024K59</t>
  </si>
  <si>
    <t>PIVC8401135U2</t>
  </si>
  <si>
    <t>MUPG7112241GA</t>
  </si>
  <si>
    <t>ZAFD040610QZ2</t>
  </si>
  <si>
    <t>GOMC9307135M7</t>
  </si>
  <si>
    <t>GOSM870514KCA</t>
  </si>
  <si>
    <t>AUHA740930BJA</t>
  </si>
  <si>
    <t>GOCR710625US2</t>
  </si>
  <si>
    <t>CAFJ960702GA2</t>
  </si>
  <si>
    <t>JASM9601125B9</t>
  </si>
  <si>
    <t>CAHM8411231X9</t>
  </si>
  <si>
    <t>NENE930514VE4</t>
  </si>
  <si>
    <t>LOSL831211R93</t>
  </si>
  <si>
    <t>RAZL9506043W4</t>
  </si>
  <si>
    <t>GUCE690918J31</t>
  </si>
  <si>
    <t>RUGA960915265</t>
  </si>
  <si>
    <t>CUAM840502T42</t>
  </si>
  <si>
    <t>GURO850622U51</t>
  </si>
  <si>
    <t>VAVC711028PE9</t>
  </si>
  <si>
    <t>FOHA8401068F9</t>
  </si>
  <si>
    <t>RAAS680123KY6</t>
  </si>
  <si>
    <t>GADG010814C63</t>
  </si>
  <si>
    <t>SIMK910309M42</t>
  </si>
  <si>
    <t>OIPJ000301RN8</t>
  </si>
  <si>
    <t>GURA820911A24</t>
  </si>
  <si>
    <t>HEOA0503184QA</t>
  </si>
  <si>
    <t>IACR9706215T6</t>
  </si>
  <si>
    <t>HEOF890922N52</t>
  </si>
  <si>
    <t>ROGA861130PN9</t>
  </si>
  <si>
    <t>DICN950317DD6</t>
  </si>
  <si>
    <t>PETV920818SEA</t>
  </si>
  <si>
    <t>MAMV7301125G1</t>
  </si>
  <si>
    <t>MEHF930327CC0</t>
  </si>
  <si>
    <t>HEGP950312NQ0</t>
  </si>
  <si>
    <t>UIGM700111A50</t>
  </si>
  <si>
    <t>DIAM610828HJ1</t>
  </si>
  <si>
    <t>GOBL011008838</t>
  </si>
  <si>
    <t>CUHL930205RZ3</t>
  </si>
  <si>
    <t>TERO920524MH6</t>
  </si>
  <si>
    <t>RIHF9408014G7</t>
  </si>
  <si>
    <t>SAAF780307MM5</t>
  </si>
  <si>
    <t>FOOG8008174F8</t>
  </si>
  <si>
    <t>SOGS870901MSA</t>
  </si>
  <si>
    <t>MAGE830219P83</t>
  </si>
  <si>
    <t>FIOR760821676</t>
  </si>
  <si>
    <t>BADS9505054P4</t>
  </si>
  <si>
    <t>MAGN720727CA7</t>
  </si>
  <si>
    <t>CARB960610NV4</t>
  </si>
  <si>
    <t>ZUGC780602S11</t>
  </si>
  <si>
    <t>CURA6106249P5</t>
  </si>
  <si>
    <t>DIGA650225FL7</t>
  </si>
  <si>
    <t>GUUJ940309F16</t>
  </si>
  <si>
    <t>HEIU860517S85</t>
  </si>
  <si>
    <t>RUHL921106HY9</t>
  </si>
  <si>
    <t>VEMJ000326H46</t>
  </si>
  <si>
    <t>HEVL951217KB4</t>
  </si>
  <si>
    <t>HEAE0003299PA</t>
  </si>
  <si>
    <t>PAQM780929TP9</t>
  </si>
  <si>
    <t>HERJ7702012I3</t>
  </si>
  <si>
    <t>OESV000316PH7</t>
  </si>
  <si>
    <t>EOGR6108212J5</t>
  </si>
  <si>
    <t>CAPG700613SA1</t>
  </si>
  <si>
    <t>CUPM730112JC0</t>
  </si>
  <si>
    <t>GAAE890522CZ2</t>
  </si>
  <si>
    <t>MARR730804514</t>
  </si>
  <si>
    <t>RAGA8502082B2</t>
  </si>
  <si>
    <t>MALL610712M71</t>
  </si>
  <si>
    <t>VAMD790131UX3</t>
  </si>
  <si>
    <t>KAVR890415PR3</t>
  </si>
  <si>
    <t>ROCL940707UH4</t>
  </si>
  <si>
    <t>LOGN9402146CA</t>
  </si>
  <si>
    <t>AAVV9411035F6</t>
  </si>
  <si>
    <t>RABA8105071U5</t>
  </si>
  <si>
    <t>RAVG8609256U7</t>
  </si>
  <si>
    <t>VATM7809296W0</t>
  </si>
  <si>
    <t>MAFS9408039P9</t>
  </si>
  <si>
    <t>PICB680430QHA</t>
  </si>
  <si>
    <t>YAMM880605RG8</t>
  </si>
  <si>
    <t>GOEC9802057X8</t>
  </si>
  <si>
    <t>CARA960215AL2</t>
  </si>
  <si>
    <t>MAGV0012092U9</t>
  </si>
  <si>
    <t>ROAA890803S95</t>
  </si>
  <si>
    <t>VECO860517529</t>
  </si>
  <si>
    <t>VACM7803091G7</t>
  </si>
  <si>
    <t>VIMR9901226G5</t>
  </si>
  <si>
    <t>FOSA790817TH0</t>
  </si>
  <si>
    <t>MAPM871214B5A</t>
  </si>
  <si>
    <t>CAMK981215DC9</t>
  </si>
  <si>
    <t>MOBA890808HW7</t>
  </si>
  <si>
    <t>OUPC530220M64</t>
  </si>
  <si>
    <t>VALL651123IZ0</t>
  </si>
  <si>
    <t>CAOC850301475</t>
  </si>
  <si>
    <t>AERV9003113Q3</t>
  </si>
  <si>
    <t>FAGR6101087T5</t>
  </si>
  <si>
    <t>RUSG8810281ZA</t>
  </si>
  <si>
    <t>MAJR450826J28</t>
  </si>
  <si>
    <t>JOMA900423PW6</t>
  </si>
  <si>
    <t>LOVD971211CY5</t>
  </si>
  <si>
    <t>ROMG890612H50</t>
  </si>
  <si>
    <t>RAMA700508L68</t>
  </si>
  <si>
    <t>FAMR750115F58</t>
  </si>
  <si>
    <t>OOSA940521QX3</t>
  </si>
  <si>
    <t>SASD7907072D5</t>
  </si>
  <si>
    <t>HERA001109TF2</t>
  </si>
  <si>
    <t>MAIC8412066SA</t>
  </si>
  <si>
    <t>PUVH6201138M4</t>
  </si>
  <si>
    <t>LUGG9505033W2</t>
  </si>
  <si>
    <t>COGC731004K96</t>
  </si>
  <si>
    <t>TOOS7509307A6</t>
  </si>
  <si>
    <t>FEPR820224F86</t>
  </si>
  <si>
    <t>AATM701007SK9</t>
  </si>
  <si>
    <t>BOLR001221S55</t>
  </si>
  <si>
    <t>COCG960716BR8</t>
  </si>
  <si>
    <t>MARM730117PN4</t>
  </si>
  <si>
    <t>EUGS861110J81</t>
  </si>
  <si>
    <t>MORM861006248</t>
  </si>
  <si>
    <t>METM830827QI6</t>
  </si>
  <si>
    <t>OIAH980809G88</t>
  </si>
  <si>
    <t>MOTJ8710147Q5</t>
  </si>
  <si>
    <t>GAFA600410GC0</t>
  </si>
  <si>
    <t>GABI901216IG3</t>
  </si>
  <si>
    <t>FOSV921021762</t>
  </si>
  <si>
    <t>IALA810420LN5</t>
  </si>
  <si>
    <t>VELC710802226</t>
  </si>
  <si>
    <t>DIFC811001LR0</t>
  </si>
  <si>
    <t>RAES860720EX0</t>
  </si>
  <si>
    <t>MOML870409DP3</t>
  </si>
  <si>
    <t>MECP891010BZ4</t>
  </si>
  <si>
    <t>SOZE781121I33</t>
  </si>
  <si>
    <t>COZJ8509275V6</t>
  </si>
  <si>
    <t>MAGR710131F84</t>
  </si>
  <si>
    <t>JIDA040615E9A</t>
  </si>
  <si>
    <t>MARG850227726</t>
  </si>
  <si>
    <t>AAMF980817E11</t>
  </si>
  <si>
    <t>VEEE761221E11</t>
  </si>
  <si>
    <t>TOLR650902R19</t>
  </si>
  <si>
    <t>JIJJ870819662</t>
  </si>
  <si>
    <t>CARB581222TP8</t>
  </si>
  <si>
    <t>DIWI620822NI8</t>
  </si>
  <si>
    <t>ZELM880305QF3</t>
  </si>
  <si>
    <t>PEBH801005TJA</t>
  </si>
  <si>
    <t>SAVV9307277K4</t>
  </si>
  <si>
    <t>IAJV910519JN9</t>
  </si>
  <si>
    <t>SUBJ900712JNA</t>
  </si>
  <si>
    <t>LOCI950418DC3</t>
  </si>
  <si>
    <t>OOPP840720NXA</t>
  </si>
  <si>
    <t>GOMM571026948</t>
  </si>
  <si>
    <t>GAIM670513UI2</t>
  </si>
  <si>
    <t>RURG960713R5A</t>
  </si>
  <si>
    <t>MAGR921127U40</t>
  </si>
  <si>
    <t>HELC930426B34</t>
  </si>
  <si>
    <t>GAVN691024629</t>
  </si>
  <si>
    <t>ROTS671103AM3</t>
  </si>
  <si>
    <t>HETL760325CT4</t>
  </si>
  <si>
    <t>SORN940507QG8</t>
  </si>
  <si>
    <t>BEMG840824VA5</t>
  </si>
  <si>
    <t>CAMD891127CG2</t>
  </si>
  <si>
    <t>CAMF720106411</t>
  </si>
  <si>
    <t>EILJ800706HE9</t>
  </si>
  <si>
    <t>SEGJ890908L73</t>
  </si>
  <si>
    <t>MAGF710203B92</t>
  </si>
  <si>
    <t>PEAE831016DD4</t>
  </si>
  <si>
    <t>ZEMR580809U67</t>
  </si>
  <si>
    <t>OOTN0106214S7</t>
  </si>
  <si>
    <t>VIZK9007092X2</t>
  </si>
  <si>
    <t>PECD890721JJ4</t>
  </si>
  <si>
    <t>TAGL931107569</t>
  </si>
  <si>
    <t>BABN840410RQ6</t>
  </si>
  <si>
    <t>FUOK821121IF2</t>
  </si>
  <si>
    <t>SASJ700104955</t>
  </si>
  <si>
    <t>MARL901102SZ3</t>
  </si>
  <si>
    <t>PECG711103U11</t>
  </si>
  <si>
    <t>ROGJ810928BG5</t>
  </si>
  <si>
    <t>LAPM9602054I3</t>
  </si>
  <si>
    <t>OELS800604JG5</t>
  </si>
  <si>
    <t>NATE670713GQ6</t>
  </si>
  <si>
    <t>TIDJ850701EJ0</t>
  </si>
  <si>
    <t>OIME830302AP6</t>
  </si>
  <si>
    <t>AAMM961204T45</t>
  </si>
  <si>
    <t>VAGR920705R91</t>
  </si>
  <si>
    <t>SALC710903I22</t>
  </si>
  <si>
    <t>MAAW870407415</t>
  </si>
  <si>
    <t>ZUFR6710292J4</t>
  </si>
  <si>
    <t>OIPF850103M12</t>
  </si>
  <si>
    <t>CACJ800105M83</t>
  </si>
  <si>
    <t>EESF910808S62</t>
  </si>
  <si>
    <t>MARE850112AJ3</t>
  </si>
  <si>
    <t>AIME890908859</t>
  </si>
  <si>
    <t>PUMM920607D89</t>
  </si>
  <si>
    <t>SACJ830729G13</t>
  </si>
  <si>
    <t>GORE9104302P2</t>
  </si>
  <si>
    <t>CAAN820906BG0</t>
  </si>
  <si>
    <t>FOMM880819NW3</t>
  </si>
  <si>
    <t>NIRA860104DY3</t>
  </si>
  <si>
    <t>CEBM9501211M5</t>
  </si>
  <si>
    <t>REGF8805016J5</t>
  </si>
  <si>
    <t>GUHG810808CX8</t>
  </si>
  <si>
    <t>HEPA730810RK6</t>
  </si>
  <si>
    <t>QUVC6802245C7</t>
  </si>
  <si>
    <t>SANA0011299L1</t>
  </si>
  <si>
    <t>SAVV890728PY6</t>
  </si>
  <si>
    <t>SEVW840207713</t>
  </si>
  <si>
    <t>TIBY551118U20</t>
  </si>
  <si>
    <t>CAVI890710D66</t>
  </si>
  <si>
    <t>HUGV8402251S2</t>
  </si>
  <si>
    <t>SOLL911201BJ8</t>
  </si>
  <si>
    <t>REVD9510262S3</t>
  </si>
  <si>
    <t>VALH770618FL5</t>
  </si>
  <si>
    <t>VIGJ881207MI4</t>
  </si>
  <si>
    <t>OEMB971003B94</t>
  </si>
  <si>
    <t>AADL590426KB9</t>
  </si>
  <si>
    <t>VAMG8606155WA</t>
  </si>
  <si>
    <t>CAQB770920PM2</t>
  </si>
  <si>
    <t>JAAI7103132XA</t>
  </si>
  <si>
    <t>POHN711215IG9</t>
  </si>
  <si>
    <t>CULL91062262A</t>
  </si>
  <si>
    <t>CASM950629ID2</t>
  </si>
  <si>
    <t>LOSK941219Q31</t>
  </si>
  <si>
    <t>VAAI7711249S9</t>
  </si>
  <si>
    <t>HEMJ8010057EA</t>
  </si>
  <si>
    <t>SADR850524K23</t>
  </si>
  <si>
    <t>GUKM820910875</t>
  </si>
  <si>
    <t>BEPI0212219K9</t>
  </si>
  <si>
    <t>LOCJ810916491</t>
  </si>
  <si>
    <t>MALK760122PZ0</t>
  </si>
  <si>
    <t>CABB920226PM9</t>
  </si>
  <si>
    <t>GUTM9809097M0</t>
  </si>
  <si>
    <t>GAZB7711254D0</t>
  </si>
  <si>
    <t>EOMM011127C73</t>
  </si>
  <si>
    <t>ROJP851219KY6</t>
  </si>
  <si>
    <t>CAHT860730RZ4</t>
  </si>
  <si>
    <t>NIGU790530791</t>
  </si>
  <si>
    <t>ZAGK9307273H7</t>
  </si>
  <si>
    <t>GADL9007051I6</t>
  </si>
  <si>
    <t>REWV941120JB0</t>
  </si>
  <si>
    <t>VAOE690326772</t>
  </si>
  <si>
    <t>NOMY910128IN2</t>
  </si>
  <si>
    <t>NUSF7009118D4</t>
  </si>
  <si>
    <t>FRI0709035J7</t>
  </si>
  <si>
    <t>PASR810105LD2</t>
  </si>
  <si>
    <t>HEEP910828598</t>
  </si>
  <si>
    <t>TOAG9510285L1</t>
  </si>
  <si>
    <t>FOCA9610109PA</t>
  </si>
  <si>
    <t>PAFM981125372</t>
  </si>
  <si>
    <t>LEEA001013147</t>
  </si>
  <si>
    <t>CAMG930625114</t>
  </si>
  <si>
    <t>PIHM030627113</t>
  </si>
  <si>
    <t>APM1912054JA</t>
  </si>
  <si>
    <t>OOVL6109151Q1</t>
  </si>
  <si>
    <t>VEIS920923KJA</t>
  </si>
  <si>
    <t>JICC8410183W8</t>
  </si>
  <si>
    <t>GAGJ000425LJ9</t>
  </si>
  <si>
    <t>OUSP931031DP9</t>
  </si>
  <si>
    <t>VISI570717RF9</t>
  </si>
  <si>
    <t>CADE550715QX9</t>
  </si>
  <si>
    <t>AACL7203303R1</t>
  </si>
  <si>
    <t>NAMR810209PT3</t>
  </si>
  <si>
    <t>CAGE950504AM3</t>
  </si>
  <si>
    <t>PEEP7909184X6</t>
  </si>
  <si>
    <t>SIOA81121835A</t>
  </si>
  <si>
    <t>QUGR6806127VA</t>
  </si>
  <si>
    <t>EAMC670328I89</t>
  </si>
  <si>
    <t>RUAB970708S86</t>
  </si>
  <si>
    <t>BEJO920512HN5</t>
  </si>
  <si>
    <t>GOMR801003RQ6</t>
  </si>
  <si>
    <t>AAGJ780515HK2</t>
  </si>
  <si>
    <t>RUCR770129KD3</t>
  </si>
  <si>
    <t>SAFF930318QN1</t>
  </si>
  <si>
    <t>GACG650808GW5</t>
  </si>
  <si>
    <t>CALC891210FJ2</t>
  </si>
  <si>
    <t>EIML511208BDA</t>
  </si>
  <si>
    <t>EFP070424RXA</t>
  </si>
  <si>
    <t>UECG9612025K4</t>
  </si>
  <si>
    <t>AESA921216FP9</t>
  </si>
  <si>
    <t>PECA860704A19</t>
  </si>
  <si>
    <t>COCD970814AW3</t>
  </si>
  <si>
    <t>POMA830623433</t>
  </si>
  <si>
    <t>PAAR7410286W2</t>
  </si>
  <si>
    <t>REPI940320IG7</t>
  </si>
  <si>
    <t>DAGP871106CH8</t>
  </si>
  <si>
    <t>GURL0307185T0</t>
  </si>
  <si>
    <t>PERG7310065S1</t>
  </si>
  <si>
    <t>RIAG800520LR8</t>
  </si>
  <si>
    <t>CAHR850814A38</t>
  </si>
  <si>
    <t>BOCR781011L9A</t>
  </si>
  <si>
    <t>JICK900503JX2</t>
  </si>
  <si>
    <t>HEBR9509087B5</t>
  </si>
  <si>
    <t>EURE910209PN2</t>
  </si>
  <si>
    <t>MEPG900126IZ8</t>
  </si>
  <si>
    <t>UOPA8709049V8</t>
  </si>
  <si>
    <t>BACR790830341</t>
  </si>
  <si>
    <t>GOAE8005115Q8</t>
  </si>
  <si>
    <t>PAGC7601017Z0</t>
  </si>
  <si>
    <t>GOOE671216NS2</t>
  </si>
  <si>
    <t>SAYB800910VE7</t>
  </si>
  <si>
    <t>RISF871105KKA</t>
  </si>
  <si>
    <t>ZAAP9712176B1</t>
  </si>
  <si>
    <t>CARE9904029R9</t>
  </si>
  <si>
    <t>GORE920411LC4</t>
  </si>
  <si>
    <t>CUGC930717R36</t>
  </si>
  <si>
    <t>MAMS890524FH4</t>
  </si>
  <si>
    <t>GAGL990908DE3</t>
  </si>
  <si>
    <t>GOML930113494</t>
  </si>
  <si>
    <t>COHN781204PS6</t>
  </si>
  <si>
    <t>EAME8410105Y6</t>
  </si>
  <si>
    <t>MERK7705188X3</t>
  </si>
  <si>
    <t>GOPA000217IG9</t>
  </si>
  <si>
    <t>HEGB951019IP7</t>
  </si>
  <si>
    <t>GUMC840422GVA</t>
  </si>
  <si>
    <t>COAJ9205118J3</t>
  </si>
  <si>
    <t>HELJ770725GR6</t>
  </si>
  <si>
    <t>OIFC7007263U9</t>
  </si>
  <si>
    <t>RORA860301T72</t>
  </si>
  <si>
    <t>GOQR6808242W4</t>
  </si>
  <si>
    <t>CUMK810710SD0</t>
  </si>
  <si>
    <t>SOLR871214M32</t>
  </si>
  <si>
    <t>WIVC890915HUA</t>
  </si>
  <si>
    <t>BAAC820810IEA</t>
  </si>
  <si>
    <t>HEVT910731GF7</t>
  </si>
  <si>
    <t>VIVG8701122M1</t>
  </si>
  <si>
    <t>SEHD680912S77</t>
  </si>
  <si>
    <t>HEAJ830723UV6</t>
  </si>
  <si>
    <t>SOCI000113RS1</t>
  </si>
  <si>
    <t>AAAM000330526</t>
  </si>
  <si>
    <t>OERM760328325</t>
  </si>
  <si>
    <t>HELJ931129TYA</t>
  </si>
  <si>
    <t>OIAA9209077G7</t>
  </si>
  <si>
    <t>ROSP870416AQA</t>
  </si>
  <si>
    <t>GAUA800303TT2</t>
  </si>
  <si>
    <t>BUHJ920111GW4</t>
  </si>
  <si>
    <t>LARA801230AM9</t>
  </si>
  <si>
    <t>SAJL810721UV1</t>
  </si>
  <si>
    <t>GOMB840712I48</t>
  </si>
  <si>
    <t>PORM700218CKA</t>
  </si>
  <si>
    <t>HOPC830320DA1</t>
  </si>
  <si>
    <t>FUSF771004GN4</t>
  </si>
  <si>
    <t>ROGA900910NP9</t>
  </si>
  <si>
    <t>GOTE760119U70</t>
  </si>
  <si>
    <t>GAFM830528LY9</t>
  </si>
  <si>
    <t>SASJ830729SD6</t>
  </si>
  <si>
    <t>VAAI891230B91</t>
  </si>
  <si>
    <t>GOZR870625LM0</t>
  </si>
  <si>
    <t>BOGM981001LK2</t>
  </si>
  <si>
    <t>AUBE840803H36</t>
  </si>
  <si>
    <t>BAMM960625NS9</t>
  </si>
  <si>
    <t>MICH801014SR9</t>
  </si>
  <si>
    <t>GUTB8810161Y0</t>
  </si>
  <si>
    <t>MERN841010GP2</t>
  </si>
  <si>
    <t>OEVV7909305Q3</t>
  </si>
  <si>
    <t>RUMM8412199U1</t>
  </si>
  <si>
    <t>LOGA7411125D1</t>
  </si>
  <si>
    <t>HEVF770709M52</t>
  </si>
  <si>
    <t>AAPV8711084H3</t>
  </si>
  <si>
    <t>AEMA871228L50</t>
  </si>
  <si>
    <t>HEFE810106U80</t>
  </si>
  <si>
    <t>VIAF8806133I7</t>
  </si>
  <si>
    <t>VAEA750517DG7</t>
  </si>
  <si>
    <t>FUDA871101AW5</t>
  </si>
  <si>
    <t>VAGM930119DZ4</t>
  </si>
  <si>
    <t>GACS7407015D3</t>
  </si>
  <si>
    <t>LOOL680623254</t>
  </si>
  <si>
    <t>LORA830319PH6</t>
  </si>
  <si>
    <t>MAMV991027FBA</t>
  </si>
  <si>
    <t>LEAL950816BJ4</t>
  </si>
  <si>
    <t>VAGJ700702IX7</t>
  </si>
  <si>
    <t>MOSF670402169</t>
  </si>
  <si>
    <t>MELM890925RI1</t>
  </si>
  <si>
    <t>CAEK730201FW3</t>
  </si>
  <si>
    <t>QUGD880904T81</t>
  </si>
  <si>
    <t>TEHJ910921N21</t>
  </si>
  <si>
    <t>PAMJ910206UYA</t>
  </si>
  <si>
    <t>SAAE850426AX8</t>
  </si>
  <si>
    <t>MASA881214MN9</t>
  </si>
  <si>
    <t>FOAH820509CP6</t>
  </si>
  <si>
    <t>TESA811206GN5</t>
  </si>
  <si>
    <t>LACK830608MD9</t>
  </si>
  <si>
    <t>COZR810526GS4</t>
  </si>
  <si>
    <t>LOBA890613RM3</t>
  </si>
  <si>
    <t>LUGA840118RJ9</t>
  </si>
  <si>
    <t>BOLO830207A34</t>
  </si>
  <si>
    <t>VAOE880326UW0</t>
  </si>
  <si>
    <t>LOSC970608UI7</t>
  </si>
  <si>
    <t>OAVE910915HL1</t>
  </si>
  <si>
    <t>AAVJ710615ST7</t>
  </si>
  <si>
    <t>MALA971102KJ8</t>
  </si>
  <si>
    <t>BAGJ761214AZ9</t>
  </si>
  <si>
    <t>MOGD7105118C6</t>
  </si>
  <si>
    <t>PERR670917NC2</t>
  </si>
  <si>
    <t>EAHR5804035F9</t>
  </si>
  <si>
    <t>EABS770608AP8</t>
  </si>
  <si>
    <t>TUCM981001448</t>
  </si>
  <si>
    <t>BAAJ920912ASA</t>
  </si>
  <si>
    <t>SARA850223FTA</t>
  </si>
  <si>
    <t>AAVR870711M57</t>
  </si>
  <si>
    <t>MOGG000216QR0</t>
  </si>
  <si>
    <t>AAGO8811158V8</t>
  </si>
  <si>
    <t>PAAA940428GS4</t>
  </si>
  <si>
    <t>VIGM870719LW7</t>
  </si>
  <si>
    <t>TAAA740404127</t>
  </si>
  <si>
    <t>FOQC880514TWA</t>
  </si>
  <si>
    <t>BAAE6703066N8</t>
  </si>
  <si>
    <t>MIDE8109113W9</t>
  </si>
  <si>
    <t>HECC960701LB1</t>
  </si>
  <si>
    <t>EARC860618PP3</t>
  </si>
  <si>
    <t>LOLA970209LA5</t>
  </si>
  <si>
    <t>RIRG570414226</t>
  </si>
  <si>
    <t>GATA9701017U2</t>
  </si>
  <si>
    <t>PAMJ940817641</t>
  </si>
  <si>
    <t>GOSC8303318B7</t>
  </si>
  <si>
    <t>VAVA800520353</t>
  </si>
  <si>
    <t>OIJG910901BV1</t>
  </si>
  <si>
    <t>VITM730426MF7</t>
  </si>
  <si>
    <t>LOVM720120P7A</t>
  </si>
  <si>
    <t>MAPD960209A56</t>
  </si>
  <si>
    <t>VIME710627N98</t>
  </si>
  <si>
    <t>MCO021114DQ6</t>
  </si>
  <si>
    <t>CACX720310C56</t>
  </si>
  <si>
    <t>SOSE910222L88</t>
  </si>
  <si>
    <t>MOMS7908185N9</t>
  </si>
  <si>
    <t>NAGD840301EY5</t>
  </si>
  <si>
    <t>MOCC900110IH5</t>
  </si>
  <si>
    <t>GAMC860216LV1</t>
  </si>
  <si>
    <t>JABA770817LE1</t>
  </si>
  <si>
    <t>VIMA931223HKA</t>
  </si>
  <si>
    <t>MEMB841223LM9</t>
  </si>
  <si>
    <t>AUMJ620222C91</t>
  </si>
  <si>
    <t>GORO991221AZA</t>
  </si>
  <si>
    <t>FAAN861116SP1</t>
  </si>
  <si>
    <t>BUVA021111JI2</t>
  </si>
  <si>
    <t>VIJY990224S56</t>
  </si>
  <si>
    <t>DOOJ9009187F9</t>
  </si>
  <si>
    <t>VAAC860720GM4</t>
  </si>
  <si>
    <t>DIPE9801154Z7</t>
  </si>
  <si>
    <t>ROTJ640228HS8</t>
  </si>
  <si>
    <t>JICL781007MA3</t>
  </si>
  <si>
    <t>HEVG670819ESA</t>
  </si>
  <si>
    <t>VIGA8607162S3</t>
  </si>
  <si>
    <t>AARR740806GDA</t>
  </si>
  <si>
    <t>GUPJ021022CL2</t>
  </si>
  <si>
    <t>RUMC9209224Z2</t>
  </si>
  <si>
    <t>RAAL6908247QA</t>
  </si>
  <si>
    <t>AUCE671123QE6</t>
  </si>
  <si>
    <t>REOI910122AZ8</t>
  </si>
  <si>
    <t>FOSE780715FH5</t>
  </si>
  <si>
    <t>FAFE810418SN8</t>
  </si>
  <si>
    <t>SOMC761210KJ4</t>
  </si>
  <si>
    <t>TOEM950404P9A</t>
  </si>
  <si>
    <t>BARD9711292P2</t>
  </si>
  <si>
    <t>RACS8511242R3</t>
  </si>
  <si>
    <t>BALM9907165B4</t>
  </si>
  <si>
    <t>GAOL790921937</t>
  </si>
  <si>
    <t>CIAH7808119X4</t>
  </si>
  <si>
    <t>RASE8806272FA</t>
  </si>
  <si>
    <t>GAGG811212447</t>
  </si>
  <si>
    <t>COSB780715HU7</t>
  </si>
  <si>
    <t>AACH870308LK3</t>
  </si>
  <si>
    <t>NARD930624HI0</t>
  </si>
  <si>
    <t>AOOR950707PY7</t>
  </si>
  <si>
    <t>JIVK870619JY6</t>
  </si>
  <si>
    <t>AOCV8505045P4</t>
  </si>
  <si>
    <t>CATH831002P97</t>
  </si>
  <si>
    <t>ROZE861013L95</t>
  </si>
  <si>
    <t>CAAM720116871</t>
  </si>
  <si>
    <t>CUVJ921218UV6</t>
  </si>
  <si>
    <t>PEMJ8907109MA</t>
  </si>
  <si>
    <t>AEFG8010121C6</t>
  </si>
  <si>
    <t>CORJ880913N45</t>
  </si>
  <si>
    <t>AESH850320SV0</t>
  </si>
  <si>
    <t>AUBR810617A90</t>
  </si>
  <si>
    <t>NEGE730415FN2</t>
  </si>
  <si>
    <t>EIRG010924PR1</t>
  </si>
  <si>
    <t>LORJ830816UB5</t>
  </si>
  <si>
    <t>OEVN871205AH3</t>
  </si>
  <si>
    <t>AACR0307267F1</t>
  </si>
  <si>
    <t>COAM830504IW8</t>
  </si>
  <si>
    <t>VATE7502196M8</t>
  </si>
  <si>
    <t>SEPM001130C23</t>
  </si>
  <si>
    <t>ZAAU730402CF6</t>
  </si>
  <si>
    <t>GAGJ6701201W2</t>
  </si>
  <si>
    <t>LOZR820530FW3</t>
  </si>
  <si>
    <t>DUCF970107FN4</t>
  </si>
  <si>
    <t>CAPA960811EV3</t>
  </si>
  <si>
    <t>GUOG830903DA7</t>
  </si>
  <si>
    <t>RIRI8304175R6</t>
  </si>
  <si>
    <t>AARC8912073Y9</t>
  </si>
  <si>
    <t>EARA980609QB4</t>
  </si>
  <si>
    <t>VAVR740207TF7</t>
  </si>
  <si>
    <t>GABR920109M52</t>
  </si>
  <si>
    <t>DOCA041021978</t>
  </si>
  <si>
    <t>FITA8808026L7</t>
  </si>
  <si>
    <t>ZARD891101K90</t>
  </si>
  <si>
    <t>GOCP820601V92</t>
  </si>
  <si>
    <t>MAVR750216JQ5</t>
  </si>
  <si>
    <t>SAKA981014H63</t>
  </si>
  <si>
    <t>VEMR000627R87</t>
  </si>
  <si>
    <t>MOCX831127897</t>
  </si>
  <si>
    <t>DOME821104BV2</t>
  </si>
  <si>
    <t>SIRC8907249X3</t>
  </si>
  <si>
    <t>ROLE791015FC5</t>
  </si>
  <si>
    <t>BAHM860414C41</t>
  </si>
  <si>
    <t>EIJJ8311014G3</t>
  </si>
  <si>
    <t>GOME780503J73</t>
  </si>
  <si>
    <t>MAAL0412173I3</t>
  </si>
  <si>
    <t>ZASR681106EV4</t>
  </si>
  <si>
    <t>UOCR760320PD6</t>
  </si>
  <si>
    <t>MEMM780117IG9</t>
  </si>
  <si>
    <t>TEGJ740516E37</t>
  </si>
  <si>
    <t>JALS7602115MA</t>
  </si>
  <si>
    <t>PAMD680503KJ1</t>
  </si>
  <si>
    <t>BAJA530106G82</t>
  </si>
  <si>
    <t>PAJE840121KT5</t>
  </si>
  <si>
    <t>FUSS8510223L0</t>
  </si>
  <si>
    <t>DIFA860501AF5</t>
  </si>
  <si>
    <t>CEIJ8508285KA</t>
  </si>
  <si>
    <t>SAFV8412275S5</t>
  </si>
  <si>
    <t>HEAG860506I98</t>
  </si>
  <si>
    <t>CALL7406081Z2</t>
  </si>
  <si>
    <t>BAPC700917KZ6</t>
  </si>
  <si>
    <t>CIMA9603095T7</t>
  </si>
  <si>
    <t>PAMA631204AN1</t>
  </si>
  <si>
    <t>RICP811216LJ9</t>
  </si>
  <si>
    <t>FEMO9212188N0</t>
  </si>
  <si>
    <t>DISS920821HD2</t>
  </si>
  <si>
    <t>COSM790729HX5</t>
  </si>
  <si>
    <t>AAFV551016SW3</t>
  </si>
  <si>
    <t>MOMP930523HF5</t>
  </si>
  <si>
    <t>LANC921220C31</t>
  </si>
  <si>
    <t>AEGV7806029W9</t>
  </si>
  <si>
    <t>SOMJ011203JN3</t>
  </si>
  <si>
    <t>VAHL9712123K4</t>
  </si>
  <si>
    <t>GACS4212057B7</t>
  </si>
  <si>
    <t>AUCJ8309262B9</t>
  </si>
  <si>
    <t>GALX9710087M4</t>
  </si>
  <si>
    <t>CABM7808113E9</t>
  </si>
  <si>
    <t>HECA7401138D3</t>
  </si>
  <si>
    <t>HETM760408C10</t>
  </si>
  <si>
    <t>MAMR9308047A6</t>
  </si>
  <si>
    <t>DEPY920815KX5</t>
  </si>
  <si>
    <t>DOGJ850504N13</t>
  </si>
  <si>
    <t>MOME77062538A</t>
  </si>
  <si>
    <t>MURC970713QU5</t>
  </si>
  <si>
    <t>BALT800218BH8</t>
  </si>
  <si>
    <t>AECH8112022Y9</t>
  </si>
  <si>
    <t>EOCM731101EA1</t>
  </si>
  <si>
    <t>CETL800626NK7</t>
  </si>
  <si>
    <t>GACR901011TAA</t>
  </si>
  <si>
    <t>VAHY810425HA9</t>
  </si>
  <si>
    <t>ROGS661109P21</t>
  </si>
  <si>
    <t>LOSF820509UN7</t>
  </si>
  <si>
    <t>XIMJ000316I59</t>
  </si>
  <si>
    <t>SIMH690505CB4</t>
  </si>
  <si>
    <t>VICA871006CK1</t>
  </si>
  <si>
    <t>ROAK730718RR7</t>
  </si>
  <si>
    <t>JASM910308RL6</t>
  </si>
  <si>
    <t>HEAV8702214G6</t>
  </si>
  <si>
    <t>MOGF0211129QA</t>
  </si>
  <si>
    <t>EUDL800511GI9</t>
  </si>
  <si>
    <t>BAFA7904223CA</t>
  </si>
  <si>
    <t>FOEO960218443</t>
  </si>
  <si>
    <t>VESE770129DM1</t>
  </si>
  <si>
    <t>YUVM7008226D1</t>
  </si>
  <si>
    <t>GAFL631215NVA</t>
  </si>
  <si>
    <t>SACC900612RN3</t>
  </si>
  <si>
    <t>AANI640731871</t>
  </si>
  <si>
    <t>MOLA970426TP0</t>
  </si>
  <si>
    <t>DIDR940904NFA</t>
  </si>
  <si>
    <t>RORR710606EJ0</t>
  </si>
  <si>
    <t>MIRR741103KD2</t>
  </si>
  <si>
    <t>LOMV841208SQA</t>
  </si>
  <si>
    <t>DEVC710406CI1</t>
  </si>
  <si>
    <t>VECG7603207QA</t>
  </si>
  <si>
    <t>AAME981210FA3</t>
  </si>
  <si>
    <t>MALW940804R20</t>
  </si>
  <si>
    <t>BENA951227A75</t>
  </si>
  <si>
    <t>CUSM9701227X3</t>
  </si>
  <si>
    <t>PEHA951010ND2</t>
  </si>
  <si>
    <t>GUQJ990721N91</t>
  </si>
  <si>
    <t>GOCL760117GB8</t>
  </si>
  <si>
    <t>PUPG990317SV7</t>
  </si>
  <si>
    <t>MOCH6901138D2</t>
  </si>
  <si>
    <t>MABD820330ED1</t>
  </si>
  <si>
    <t>MONF941203SH0</t>
  </si>
  <si>
    <t>VIBA6811235U6</t>
  </si>
  <si>
    <t>GUMJ630417U97</t>
  </si>
  <si>
    <t>GADE8205185X9</t>
  </si>
  <si>
    <t>BERV9007185G9</t>
  </si>
  <si>
    <t>OOGJ720711AD0</t>
  </si>
  <si>
    <t>BEPV780928KE4</t>
  </si>
  <si>
    <t>SOCM9012074LA</t>
  </si>
  <si>
    <t>AAAK851206884</t>
  </si>
  <si>
    <t>LOCM860511412</t>
  </si>
  <si>
    <t>AARO790316PR9</t>
  </si>
  <si>
    <t>HECA770525NK4</t>
  </si>
  <si>
    <t>CALC970716435</t>
  </si>
  <si>
    <t>CAMP8609067W4</t>
  </si>
  <si>
    <t>AEMA780418RL3</t>
  </si>
  <si>
    <t>CACP900714126</t>
  </si>
  <si>
    <t>DIHR9009168T0</t>
  </si>
  <si>
    <t>NAOI910612AA5</t>
  </si>
  <si>
    <t>COPR8005296L2</t>
  </si>
  <si>
    <t>FOCL801103C84</t>
  </si>
  <si>
    <t>HERN9412051R6</t>
  </si>
  <si>
    <t>HACI8807246D1</t>
  </si>
  <si>
    <t>ZASE760105NK5</t>
  </si>
  <si>
    <t>PEPB970221I54</t>
  </si>
  <si>
    <t>GOPM900829L10</t>
  </si>
  <si>
    <t>COCG790302CG2</t>
  </si>
  <si>
    <t>MOME9103187L2</t>
  </si>
  <si>
    <t>SACM950913R32</t>
  </si>
  <si>
    <t>GORR721005UA5</t>
  </si>
  <si>
    <t>RAGM790915U28</t>
  </si>
  <si>
    <t>HEMJ870911EIA</t>
  </si>
  <si>
    <t>NUOL780413AC8</t>
  </si>
  <si>
    <t>MIGA650611EU2</t>
  </si>
  <si>
    <t>TOBF840530KX5</t>
  </si>
  <si>
    <t>PIRN660702S94</t>
  </si>
  <si>
    <t>AAAA851224AJ8</t>
  </si>
  <si>
    <t>OUPR800419MT3</t>
  </si>
  <si>
    <t>CEES9003056M8</t>
  </si>
  <si>
    <t>MARI800530753</t>
  </si>
  <si>
    <t>LOAH890414MF6</t>
  </si>
  <si>
    <t>PAJM900911HG8</t>
  </si>
  <si>
    <t>HELM8803291J8</t>
  </si>
  <si>
    <t>COTM781026MN1</t>
  </si>
  <si>
    <t>LOGK890913JS8</t>
  </si>
  <si>
    <t>RISS800630FE1</t>
  </si>
  <si>
    <t>PEEJ941204KS6</t>
  </si>
  <si>
    <t>MUVM970110AP3</t>
  </si>
  <si>
    <t>AUMJ901003IJ7</t>
  </si>
  <si>
    <t>RIME960903CD2</t>
  </si>
  <si>
    <t>ROVA730818EXA</t>
  </si>
  <si>
    <t>MACL550118JF5</t>
  </si>
  <si>
    <t>POSM901014LF7</t>
  </si>
  <si>
    <t>CUSS9503288G1</t>
  </si>
  <si>
    <t>EALT6401206H3</t>
  </si>
  <si>
    <t>VECJ960921U54</t>
  </si>
  <si>
    <t>SAPL810427QM5</t>
  </si>
  <si>
    <t>BORC850407U13</t>
  </si>
  <si>
    <t>AELC850515GEA</t>
  </si>
  <si>
    <t>LOGA970624QC2</t>
  </si>
  <si>
    <t>GARA030315IJ7</t>
  </si>
  <si>
    <t>CAAE9105181R7</t>
  </si>
  <si>
    <t>TISK830213PB3</t>
  </si>
  <si>
    <t>HEMM0109146ZA</t>
  </si>
  <si>
    <t>NIGC631104782</t>
  </si>
  <si>
    <t>MATN660628NC4</t>
  </si>
  <si>
    <t>AAVV871016HD3</t>
  </si>
  <si>
    <t>HEGR7505078I1</t>
  </si>
  <si>
    <t>ROAA860430EU7</t>
  </si>
  <si>
    <t>NAAG880714MH2</t>
  </si>
  <si>
    <t>MAAP980308237</t>
  </si>
  <si>
    <t>RECM751124B32</t>
  </si>
  <si>
    <t>COBD9105171N5</t>
  </si>
  <si>
    <t>SADA960904J56</t>
  </si>
  <si>
    <t>AOVJ810804AP1</t>
  </si>
  <si>
    <t>GASE8906275K7</t>
  </si>
  <si>
    <t>SOTC930510351</t>
  </si>
  <si>
    <t>MECC771012BE7</t>
  </si>
  <si>
    <t>AABF990808NA4</t>
  </si>
  <si>
    <t>ZAFA781111Q81</t>
  </si>
  <si>
    <t>GUGL970809UJ2</t>
  </si>
  <si>
    <t>CALC890416125</t>
  </si>
  <si>
    <t>VEZY900318IL0</t>
  </si>
  <si>
    <t>LAGP980629B86</t>
  </si>
  <si>
    <t>OAGE9011113K0</t>
  </si>
  <si>
    <t>VABM801009777</t>
  </si>
  <si>
    <t>HURM0208089X8</t>
  </si>
  <si>
    <t>ROGI030923IH2</t>
  </si>
  <si>
    <t>AAAP970209G3A</t>
  </si>
  <si>
    <t>GAGE940628EA5</t>
  </si>
  <si>
    <t>AAMR830727912</t>
  </si>
  <si>
    <t>PEMS860627F50</t>
  </si>
  <si>
    <t>NIRA80020132A</t>
  </si>
  <si>
    <t>VEAO920315JDA</t>
  </si>
  <si>
    <t>CATS670404KB5</t>
  </si>
  <si>
    <t>VEVD750702H57</t>
  </si>
  <si>
    <t>COMD8701235J8</t>
  </si>
  <si>
    <t>MURJ981031IP8</t>
  </si>
  <si>
    <t>SAPI660715958</t>
  </si>
  <si>
    <t>HEOA820914MU1</t>
  </si>
  <si>
    <t>GARE900702HMA</t>
  </si>
  <si>
    <t>RACA781102JQ4</t>
  </si>
  <si>
    <t>NESW870207SL6</t>
  </si>
  <si>
    <t>AARH790428EU1</t>
  </si>
  <si>
    <t>JIDA911123Q61</t>
  </si>
  <si>
    <t>RUGJ0106052G6</t>
  </si>
  <si>
    <t>SOMG880113DT5</t>
  </si>
  <si>
    <t>GAMM8901108G0</t>
  </si>
  <si>
    <t>SIAA790505FCA</t>
  </si>
  <si>
    <t>RAAL890727219</t>
  </si>
  <si>
    <t>MORV810227CG7</t>
  </si>
  <si>
    <t>JIOW760120T29</t>
  </si>
  <si>
    <t>LUMW8809094S5</t>
  </si>
  <si>
    <t>BAMC781221RZ5</t>
  </si>
  <si>
    <t>GUEC8801191EA</t>
  </si>
  <si>
    <t>TUGE891220798</t>
  </si>
  <si>
    <t>QUOF850526A77</t>
  </si>
  <si>
    <t>CILE8108198T5</t>
  </si>
  <si>
    <t>PEMC900427F6A</t>
  </si>
  <si>
    <t>EAJL900904C80</t>
  </si>
  <si>
    <t>MERG760417KJ0</t>
  </si>
  <si>
    <t>MOCS9105045N6</t>
  </si>
  <si>
    <t>RECA680228H62</t>
  </si>
  <si>
    <t>ROMG930622RZ5</t>
  </si>
  <si>
    <t>LEMA6711036P2</t>
  </si>
  <si>
    <t>AARM931005PY9</t>
  </si>
  <si>
    <t>CETJ850410S57</t>
  </si>
  <si>
    <t>DICE910605494</t>
  </si>
  <si>
    <t>NEVF920826BK0</t>
  </si>
  <si>
    <t>IUFL6509264H1</t>
  </si>
  <si>
    <t>GUTA970129ST7</t>
  </si>
  <si>
    <t>VECJ8207309Y7</t>
  </si>
  <si>
    <t>HELV670720NE0</t>
  </si>
  <si>
    <t>RANR910513H81</t>
  </si>
  <si>
    <t>MEBM901126184</t>
  </si>
  <si>
    <t>GALL861205UZ7</t>
  </si>
  <si>
    <t>JICM790924H16</t>
  </si>
  <si>
    <t>KASL770202539</t>
  </si>
  <si>
    <t>RODJ9204229YA</t>
  </si>
  <si>
    <t>BUCA750914980</t>
  </si>
  <si>
    <t>COGM740101T25</t>
  </si>
  <si>
    <t>HEDA82040235A</t>
  </si>
  <si>
    <t>HECS970516L67</t>
  </si>
  <si>
    <t>SASC7312231G1</t>
  </si>
  <si>
    <t>FAIJ920114HD9</t>
  </si>
  <si>
    <t>MOOR7009132Z0</t>
  </si>
  <si>
    <t>VEHH980707KD1</t>
  </si>
  <si>
    <t>MOPF980214B93</t>
  </si>
  <si>
    <t>BAMN780327EY4</t>
  </si>
  <si>
    <t>MECI760628657</t>
  </si>
  <si>
    <t>LOAM9608159T7</t>
  </si>
  <si>
    <t>PASY900427650</t>
  </si>
  <si>
    <t>AAGS9307129U3</t>
  </si>
  <si>
    <t>MEMI8203317I9</t>
  </si>
  <si>
    <t>GOOG671022AI0</t>
  </si>
  <si>
    <t>VACI901125KX0</t>
  </si>
  <si>
    <t>DIBI780723PJ8</t>
  </si>
  <si>
    <t>CARG761212TE7</t>
  </si>
  <si>
    <t>GOPM8201179Y5</t>
  </si>
  <si>
    <t>CURA9104293Z1</t>
  </si>
  <si>
    <t>SIRE600730Q34</t>
  </si>
  <si>
    <t>HESM8905138NA</t>
  </si>
  <si>
    <t>QUHB970426DA2</t>
  </si>
  <si>
    <t>EULC741215GI5</t>
  </si>
  <si>
    <t>SOBG771227FD5</t>
  </si>
  <si>
    <t>GUGE890911IP1</t>
  </si>
  <si>
    <t>ROSV030305IV2</t>
  </si>
  <si>
    <t>BARG730108TN9</t>
  </si>
  <si>
    <t>CAFS7412053R5</t>
  </si>
  <si>
    <t>HEOC8203269E0</t>
  </si>
  <si>
    <t>NANE741015U7A</t>
  </si>
  <si>
    <t>CURL7812135Q9</t>
  </si>
  <si>
    <t>AAOD000821UD0</t>
  </si>
  <si>
    <t>BACE9204039C7</t>
  </si>
  <si>
    <t>TIAI810307BD8</t>
  </si>
  <si>
    <t>HEPD971018JL4</t>
  </si>
  <si>
    <t>SAVT870904IL9</t>
  </si>
  <si>
    <t>GAMM990929G25</t>
  </si>
  <si>
    <t>DASL941111G27</t>
  </si>
  <si>
    <t>GOBP910831IY8</t>
  </si>
  <si>
    <t>ROGI820121N29</t>
  </si>
  <si>
    <t>OEDE620507HA4</t>
  </si>
  <si>
    <t>GUDJ980402J75</t>
  </si>
  <si>
    <t>ROCF860120PX4</t>
  </si>
  <si>
    <t>LOJR800516QG3</t>
  </si>
  <si>
    <t>RORZ8109265F6</t>
  </si>
  <si>
    <t>GAEA020103744</t>
  </si>
  <si>
    <t>MOMA820414AL0</t>
  </si>
  <si>
    <t>ROQR800324L18</t>
  </si>
  <si>
    <t>PEVJ880817DU9</t>
  </si>
  <si>
    <t>TESS890223210</t>
  </si>
  <si>
    <t>MEPG990702ND1</t>
  </si>
  <si>
    <t>RIMN900308FY0</t>
  </si>
  <si>
    <t>QUSA741115GE2</t>
  </si>
  <si>
    <t>BAGD001018LQ7</t>
  </si>
  <si>
    <t>SALP791128I27</t>
  </si>
  <si>
    <t>MUHJ010705PEA</t>
  </si>
  <si>
    <t>UIRN891106DGA</t>
  </si>
  <si>
    <t>OAAH990720IL8</t>
  </si>
  <si>
    <t>JIRC720526INA</t>
  </si>
  <si>
    <t>VECM501028PS0</t>
  </si>
  <si>
    <t>AUGC830901CC0</t>
  </si>
  <si>
    <t>LOEA781007SR1</t>
  </si>
  <si>
    <t>CIVD820822B8A</t>
  </si>
  <si>
    <t>CUSR890222NW5</t>
  </si>
  <si>
    <t>ROPS701010S49</t>
  </si>
  <si>
    <t>CAGJ910903669</t>
  </si>
  <si>
    <t>ROTM7002237C8</t>
  </si>
  <si>
    <t>ROHL9805146H0</t>
  </si>
  <si>
    <t>DERJ840831RP2</t>
  </si>
  <si>
    <t>GAIA891130F55</t>
  </si>
  <si>
    <t>JOMC6407286V5</t>
  </si>
  <si>
    <t>YADM9610059J7</t>
  </si>
  <si>
    <t>TOMJ970720JJ2</t>
  </si>
  <si>
    <t>CAMJ810306QW2</t>
  </si>
  <si>
    <t>LADM730107RFA</t>
  </si>
  <si>
    <t>HEDP890507821</t>
  </si>
  <si>
    <t>HEMA970117T98</t>
  </si>
  <si>
    <t>HESM971010GAA</t>
  </si>
  <si>
    <t>ROPG711030BPA</t>
  </si>
  <si>
    <t>MORN721015MC6</t>
  </si>
  <si>
    <t>HEFO910611LHA</t>
  </si>
  <si>
    <t>GADA841220M86</t>
  </si>
  <si>
    <t>AARP9301307L5</t>
  </si>
  <si>
    <t>FOMC0203068G8</t>
  </si>
  <si>
    <t>RAHS840105KTA</t>
  </si>
  <si>
    <t>DIDG830929KK6</t>
  </si>
  <si>
    <t>MELH711215793</t>
  </si>
  <si>
    <t>SACI990123KY2</t>
  </si>
  <si>
    <t>QUBM691016E59</t>
  </si>
  <si>
    <t>GOOC860601HY4</t>
  </si>
  <si>
    <t>CARC9008204E8</t>
  </si>
  <si>
    <t>MAIS790301DQ0</t>
  </si>
  <si>
    <t>MAVB9303317P6</t>
  </si>
  <si>
    <t>SORO7511029G1</t>
  </si>
  <si>
    <t>AACG8606117N7</t>
  </si>
  <si>
    <t>CORP7810208W7</t>
  </si>
  <si>
    <t>AADJ9407049X9</t>
  </si>
  <si>
    <t>EAGK7805244K0</t>
  </si>
  <si>
    <t>NUPD880716UF2</t>
  </si>
  <si>
    <t>WESH020405CUA</t>
  </si>
  <si>
    <t>FOCK860616T25</t>
  </si>
  <si>
    <t>RARB860129DT4</t>
  </si>
  <si>
    <t>SADR770630AM2</t>
  </si>
  <si>
    <t>TEJM851011ES6</t>
  </si>
  <si>
    <t>ZAHP970623NL1</t>
  </si>
  <si>
    <t>TOSA900418KU2</t>
  </si>
  <si>
    <t>VIGG9801228S2</t>
  </si>
  <si>
    <t>LOBM840611SR4</t>
  </si>
  <si>
    <t>SAIR6911104Y9</t>
  </si>
  <si>
    <t>MEBJ940605TG0</t>
  </si>
  <si>
    <t>CAVE8204101DA</t>
  </si>
  <si>
    <t>NAEA851011N85</t>
  </si>
  <si>
    <t>ROMI9610071H0</t>
  </si>
  <si>
    <t>ROAM9805135M9</t>
  </si>
  <si>
    <t>MAHF9103176A3</t>
  </si>
  <si>
    <t>CAGY900319LX5</t>
  </si>
  <si>
    <t>GATS730602LIA</t>
  </si>
  <si>
    <t>AEPC860412G98</t>
  </si>
  <si>
    <t>PETA790705AA5</t>
  </si>
  <si>
    <t>BEVJ6506256Q4</t>
  </si>
  <si>
    <t>AACA790704AG0</t>
  </si>
  <si>
    <t>VAGC980729U24</t>
  </si>
  <si>
    <t>MEBT810710PZ3</t>
  </si>
  <si>
    <t>PEVM680529U85</t>
  </si>
  <si>
    <t>SUMI991217P41</t>
  </si>
  <si>
    <t>LIMM540214LQA</t>
  </si>
  <si>
    <t>PECE6606166H4</t>
  </si>
  <si>
    <t>CASJ4603084D0</t>
  </si>
  <si>
    <t>VIOD670702GN7</t>
  </si>
  <si>
    <t>AAGF8801218DA</t>
  </si>
  <si>
    <t>DEGT750516IV7</t>
  </si>
  <si>
    <t>CUSD0009064B0</t>
  </si>
  <si>
    <t>SOSA8709196V7</t>
  </si>
  <si>
    <t>AACJ720605HB1</t>
  </si>
  <si>
    <t>AOVM910916895</t>
  </si>
  <si>
    <t>PERI9708054N8</t>
  </si>
  <si>
    <t>EUBG870803NM8</t>
  </si>
  <si>
    <t>MEGJ910617DG7</t>
  </si>
  <si>
    <t>RORE831108SM2</t>
  </si>
  <si>
    <t>IACS980331PA0</t>
  </si>
  <si>
    <t>AAIE850218344</t>
  </si>
  <si>
    <t>ROGL800422A72</t>
  </si>
  <si>
    <t>CODN980728A44</t>
  </si>
  <si>
    <t>SAAC000317MR2</t>
  </si>
  <si>
    <t>PETJ8512082C2</t>
  </si>
  <si>
    <t>MAFL750621915</t>
  </si>
  <si>
    <t>RORA920208UK7</t>
  </si>
  <si>
    <t>CAYK880814222</t>
  </si>
  <si>
    <t>GOAA890307BJ0</t>
  </si>
  <si>
    <t>VABA740817J86</t>
  </si>
  <si>
    <t>LEOL661213TP4</t>
  </si>
  <si>
    <t>LOHE761221745</t>
  </si>
  <si>
    <t>AACD780722DI7</t>
  </si>
  <si>
    <t>OOMO050814ED4</t>
  </si>
  <si>
    <t>AAZC680129LN0</t>
  </si>
  <si>
    <t>PAAY810131CVA</t>
  </si>
  <si>
    <t>BORM6411172L4</t>
  </si>
  <si>
    <t>ROPE890905DKA</t>
  </si>
  <si>
    <t>OOTS870723KS7</t>
  </si>
  <si>
    <t>CAPK9502255T1</t>
  </si>
  <si>
    <t>MACL8405197B2</t>
  </si>
  <si>
    <t>BERV8006177BA</t>
  </si>
  <si>
    <t>VIPV620728AY4</t>
  </si>
  <si>
    <t>AEAM771118HG0</t>
  </si>
  <si>
    <t>MOPD880129HL4</t>
  </si>
  <si>
    <t>BPP240710J74</t>
  </si>
  <si>
    <t>AESJ800219QC8</t>
  </si>
  <si>
    <t>DIRR861101L63</t>
  </si>
  <si>
    <t>EALM010625EC9</t>
  </si>
  <si>
    <t>GOCA7402199L0</t>
  </si>
  <si>
    <t>LOLA880625D77</t>
  </si>
  <si>
    <t>HECM961005KB0</t>
  </si>
  <si>
    <t>AAGE630303MJ3</t>
  </si>
  <si>
    <t>SAGA541130PA3</t>
  </si>
  <si>
    <t>FORE700804QS1</t>
  </si>
  <si>
    <t>CAOM871002HC1</t>
  </si>
  <si>
    <t>MOGM820120KF1</t>
  </si>
  <si>
    <t>GUDS4907047Q0</t>
  </si>
  <si>
    <t>BEHL840803TE0</t>
  </si>
  <si>
    <t>ZAMD010824HD3</t>
  </si>
  <si>
    <t>BEBA850427PR7</t>
  </si>
  <si>
    <t>GULG880215736</t>
  </si>
  <si>
    <t>SEFH640427GR1</t>
  </si>
  <si>
    <t>VIBE6601206R4</t>
  </si>
  <si>
    <t>RAGE800822I68</t>
  </si>
  <si>
    <t>NOVA6707107I0</t>
  </si>
  <si>
    <t>SAFA580220SA1</t>
  </si>
  <si>
    <t>GOME950218G54</t>
  </si>
  <si>
    <t>FICF871108M89</t>
  </si>
  <si>
    <t>CICE900506QP1</t>
  </si>
  <si>
    <t>TOPO8102253W7</t>
  </si>
  <si>
    <t>JISP871009Q47</t>
  </si>
  <si>
    <t>ROVH000313Q23</t>
  </si>
  <si>
    <t>NOMN560111PY4</t>
  </si>
  <si>
    <t>TOMS840707NW9</t>
  </si>
  <si>
    <t>MEJV850909Q34</t>
  </si>
  <si>
    <t>GIPA800106SD9</t>
  </si>
  <si>
    <t>SAMV0010193Q7</t>
  </si>
  <si>
    <t>DISJ8001124JA</t>
  </si>
  <si>
    <t>VICA980629E94</t>
  </si>
  <si>
    <t>GUTA6905285A0</t>
  </si>
  <si>
    <t>GAS910522D48</t>
  </si>
  <si>
    <t>GAMM960124FY1</t>
  </si>
  <si>
    <t>JILF701004P98</t>
  </si>
  <si>
    <t>IASR731209BS2</t>
  </si>
  <si>
    <t>OONL930730RI5</t>
  </si>
  <si>
    <t>SACJ950111RR5</t>
  </si>
  <si>
    <t>BATA831211JZ0</t>
  </si>
  <si>
    <t>BACC700802HLA</t>
  </si>
  <si>
    <t>CALV830712540</t>
  </si>
  <si>
    <t>TOCR9207037L4</t>
  </si>
  <si>
    <t>LOEM8811084H3</t>
  </si>
  <si>
    <t>TESJ690530KS8</t>
  </si>
  <si>
    <t>LOLS990704MF7</t>
  </si>
  <si>
    <t>MANS900612859</t>
  </si>
  <si>
    <t>FEFY930402GY0</t>
  </si>
  <si>
    <t>MAGC8409017X4</t>
  </si>
  <si>
    <t>DIDC860125ER0</t>
  </si>
  <si>
    <t>XOVC921030PM8</t>
  </si>
  <si>
    <t>ROVM650809RP1</t>
  </si>
  <si>
    <t>AURR820930IY4</t>
  </si>
  <si>
    <t>LEGL7909149R2</t>
  </si>
  <si>
    <t>OECM7504159U3</t>
  </si>
  <si>
    <t>HEHL7407263D9</t>
  </si>
  <si>
    <t>SEMM7810036T1</t>
  </si>
  <si>
    <t>PAAA800519M70</t>
  </si>
  <si>
    <t>CAFO880121UV8</t>
  </si>
  <si>
    <t>GUGJ910816GV8</t>
  </si>
  <si>
    <t>PIBV5602011H3</t>
  </si>
  <si>
    <t>MARV740712FN1</t>
  </si>
  <si>
    <t>VETC541104780</t>
  </si>
  <si>
    <t>SOSE7810179W1</t>
  </si>
  <si>
    <t>CUHN780323TX6</t>
  </si>
  <si>
    <t>VACL820914MH3</t>
  </si>
  <si>
    <t>RODD981026N4A</t>
  </si>
  <si>
    <t>LOLR830124PI5</t>
  </si>
  <si>
    <t>CAAM880514HL5</t>
  </si>
  <si>
    <t>POZA830622364</t>
  </si>
  <si>
    <t>PADH8710019X7</t>
  </si>
  <si>
    <t>MAOJ900502I28</t>
  </si>
  <si>
    <t>MAFE900919IF8</t>
  </si>
  <si>
    <t>AEVF910813T36</t>
  </si>
  <si>
    <t>PEMA900831K94</t>
  </si>
  <si>
    <t>HELA931103U70</t>
  </si>
  <si>
    <t>BEVA850906KV1</t>
  </si>
  <si>
    <t>GOCY710817CZ4</t>
  </si>
  <si>
    <t>RERM011008IT0</t>
  </si>
  <si>
    <t>RUCR7103074WA</t>
  </si>
  <si>
    <t>AAGM840225QM7</t>
  </si>
  <si>
    <t>AUVS6304131V1</t>
  </si>
  <si>
    <t>TEPL6604026G5</t>
  </si>
  <si>
    <t>CACL751105KS8</t>
  </si>
  <si>
    <t>MOCA671202IR2</t>
  </si>
  <si>
    <t>GUED711229QVA</t>
  </si>
  <si>
    <t>CACX021220VD9</t>
  </si>
  <si>
    <t>MOPE990427F8A</t>
  </si>
  <si>
    <t>CARR911204QT4</t>
  </si>
  <si>
    <t>HEON961112IU1</t>
  </si>
  <si>
    <t>AIVR6707076D8</t>
  </si>
  <si>
    <t>MAPA6510228L2</t>
  </si>
  <si>
    <t>LOCE990701IIA</t>
  </si>
  <si>
    <t>FOTL7305038RA</t>
  </si>
  <si>
    <t>GADI7304169L9</t>
  </si>
  <si>
    <t>NICP820425163</t>
  </si>
  <si>
    <t>MEGJ030610HL1</t>
  </si>
  <si>
    <t>AICJ860704Q67</t>
  </si>
  <si>
    <t>MASA9306264I8</t>
  </si>
  <si>
    <t>VEZE720128CQ5</t>
  </si>
  <si>
    <t>VIRG930413M75</t>
  </si>
  <si>
    <t>HELS540114CZ0</t>
  </si>
  <si>
    <t>MAGR801023331</t>
  </si>
  <si>
    <t>JIPK7706178H4</t>
  </si>
  <si>
    <t>AOOL741023DK4</t>
  </si>
  <si>
    <t>LICJ900413126</t>
  </si>
  <si>
    <t>SUSE8312244S0</t>
  </si>
  <si>
    <t>CUQM020507JF4</t>
  </si>
  <si>
    <t>MECA980418SL2</t>
  </si>
  <si>
    <t>PAGA931106F54</t>
  </si>
  <si>
    <t>CELL8603058A1</t>
  </si>
  <si>
    <t>LOPM971110NT1</t>
  </si>
  <si>
    <t>GAAR840926JW1</t>
  </si>
  <si>
    <t>SAHE830606HC1</t>
  </si>
  <si>
    <t>MOCA770107TD2</t>
  </si>
  <si>
    <t>JAGC8205282I4</t>
  </si>
  <si>
    <t>OIGM8307144G4</t>
  </si>
  <si>
    <t>MOLC620329MT2</t>
  </si>
  <si>
    <t>GNM960529S54</t>
  </si>
  <si>
    <t>CUPJ8805222Q6</t>
  </si>
  <si>
    <t>REIM7612111VA</t>
  </si>
  <si>
    <t>JAAH500611BM0</t>
  </si>
  <si>
    <t>AIP070302DLA</t>
  </si>
  <si>
    <t>AAEG721118SH0</t>
  </si>
  <si>
    <t>HELM8211217H2</t>
  </si>
  <si>
    <t>JITS9904284G7</t>
  </si>
  <si>
    <t>VIRJ990111RI1</t>
  </si>
  <si>
    <t>VACJ6908173C2</t>
  </si>
  <si>
    <t>MIAN820115M31</t>
  </si>
  <si>
    <t>BASJ910709BL9</t>
  </si>
  <si>
    <t>GAIJ9707037C5</t>
  </si>
  <si>
    <t>GOLH9205302V1</t>
  </si>
  <si>
    <t>AISI921027F53</t>
  </si>
  <si>
    <t>LATI881027IUA</t>
  </si>
  <si>
    <t>EAHP8510293G2</t>
  </si>
  <si>
    <t>LOJK920913NG3</t>
  </si>
  <si>
    <t>LAAD660911MB5</t>
  </si>
  <si>
    <t>GOMA960412JI2</t>
  </si>
  <si>
    <t>LOAY9503136H2</t>
  </si>
  <si>
    <t>MEMA930508HU2</t>
  </si>
  <si>
    <t>FEML800716PE3</t>
  </si>
  <si>
    <t>ROMJ960513438</t>
  </si>
  <si>
    <t>DIAJ900127K42</t>
  </si>
  <si>
    <t>HEQL960112575</t>
  </si>
  <si>
    <t>CATA870820D20</t>
  </si>
  <si>
    <t>SOEG871229PJ9</t>
  </si>
  <si>
    <t>SAGY850307G89</t>
  </si>
  <si>
    <t>CATA820402AH1</t>
  </si>
  <si>
    <t>COAJ801116KJ0</t>
  </si>
  <si>
    <t>SISM900703289</t>
  </si>
  <si>
    <t>OUMA910811FF5</t>
  </si>
  <si>
    <t>HESP680818GL4</t>
  </si>
  <si>
    <t>LECD970228A43</t>
  </si>
  <si>
    <t>MAIJ920602310</t>
  </si>
  <si>
    <t>RUVI791203DR0</t>
  </si>
  <si>
    <t>MARO911019AA4</t>
  </si>
  <si>
    <t>AILJ910401LY6</t>
  </si>
  <si>
    <t>MEAX8503227G6</t>
  </si>
  <si>
    <t>GASM690605F49</t>
  </si>
  <si>
    <t>BAVG691016UP7</t>
  </si>
  <si>
    <t>GOGG910911JQ4</t>
  </si>
  <si>
    <t>RABR861015326</t>
  </si>
  <si>
    <t>GURF8307081F2</t>
  </si>
  <si>
    <t>CASJ820823JG2</t>
  </si>
  <si>
    <t>LOEC990127QC6</t>
  </si>
  <si>
    <t>MOCG910103MH4</t>
  </si>
  <si>
    <t>MERP740726K60</t>
  </si>
  <si>
    <t>SAMA8208118JA</t>
  </si>
  <si>
    <t>GAAJ881003K12</t>
  </si>
  <si>
    <t>VAMR481015LV3</t>
  </si>
  <si>
    <t>MUCP750325PAA</t>
  </si>
  <si>
    <t>MURN931004CG5</t>
  </si>
  <si>
    <t>LIHR780103J67</t>
  </si>
  <si>
    <t>LEMM830219FF6</t>
  </si>
  <si>
    <t>AIHV9210161NA</t>
  </si>
  <si>
    <t>PTC231124643</t>
  </si>
  <si>
    <t>PALE960419L38</t>
  </si>
  <si>
    <t>GUGD8605047T0</t>
  </si>
  <si>
    <t>AOGA6907265M1</t>
  </si>
  <si>
    <t>VIN090123B47</t>
  </si>
  <si>
    <t>GUGF870921SG0</t>
  </si>
  <si>
    <t>NURD960603K82</t>
  </si>
  <si>
    <t>LOHM750723DB2</t>
  </si>
  <si>
    <t>JIOK030920BLA</t>
  </si>
  <si>
    <t>TOCA841006N23</t>
  </si>
  <si>
    <t>AOVD740621V10</t>
  </si>
  <si>
    <t>RUDS580424U5A</t>
  </si>
  <si>
    <t>ROMS600725V36</t>
  </si>
  <si>
    <t>OOAE660301B7A</t>
  </si>
  <si>
    <t>POBB710115GQ5</t>
  </si>
  <si>
    <t>OEDM81122923A</t>
  </si>
  <si>
    <t>SACC751122CR4</t>
  </si>
  <si>
    <t>GAGB710824K22</t>
  </si>
  <si>
    <t>HEMG751119EM0</t>
  </si>
  <si>
    <t>FAAE890822AJ4</t>
  </si>
  <si>
    <t>PIVM680112FF4</t>
  </si>
  <si>
    <t>RODC941122FS3</t>
  </si>
  <si>
    <t>LERP9005079D9</t>
  </si>
  <si>
    <t>MOBG730317R6A</t>
  </si>
  <si>
    <t>MARA650201KJ1</t>
  </si>
  <si>
    <t>SAPR851101244</t>
  </si>
  <si>
    <t>AAAV700818NS2</t>
  </si>
  <si>
    <t>DUMA831025IAA</t>
  </si>
  <si>
    <t>OESS850618QU0</t>
  </si>
  <si>
    <t>LAPA630222GK4</t>
  </si>
  <si>
    <t>CAGJ850829KP8</t>
  </si>
  <si>
    <t>BALD0010289V6</t>
  </si>
  <si>
    <t>SICL870824NTA</t>
  </si>
  <si>
    <t>NILE820126K8A</t>
  </si>
  <si>
    <t>ROLE8807071L1</t>
  </si>
  <si>
    <t>VAPP831119LW3</t>
  </si>
  <si>
    <t>VICL510303RZ8</t>
  </si>
  <si>
    <t>LAVC9206246K7</t>
  </si>
  <si>
    <t>ZAAG8303299E5</t>
  </si>
  <si>
    <t>POTA660328Q5A</t>
  </si>
  <si>
    <t>TOCE920802260</t>
  </si>
  <si>
    <t>VAFN581021HG0</t>
  </si>
  <si>
    <t>DRI9706096M1</t>
  </si>
  <si>
    <t>PECE821214FS3</t>
  </si>
  <si>
    <t>HESM8702072I6</t>
  </si>
  <si>
    <t>SATM810219NC3</t>
  </si>
  <si>
    <t>AARC870422P41</t>
  </si>
  <si>
    <t>MABE741117863</t>
  </si>
  <si>
    <t>RAMM920621FT1</t>
  </si>
  <si>
    <t>RULD821103GL9</t>
  </si>
  <si>
    <t>COSA800809F10</t>
  </si>
  <si>
    <t>MAAJ8612297R0</t>
  </si>
  <si>
    <t>LODY9404135C6</t>
  </si>
  <si>
    <t>HERE911116N67</t>
  </si>
  <si>
    <t>MURM701022D4A</t>
  </si>
  <si>
    <t>RIML720306VA7</t>
  </si>
  <si>
    <t>YAAS910512A15</t>
  </si>
  <si>
    <t>BUVN980214B52</t>
  </si>
  <si>
    <t>SAGC840224JJ4</t>
  </si>
  <si>
    <t>CASM730930FH6</t>
  </si>
  <si>
    <t>TEPY831001BH7</t>
  </si>
  <si>
    <t>EIMK750920KN9</t>
  </si>
  <si>
    <t>HELC950212P63</t>
  </si>
  <si>
    <t>PATA930327PX4</t>
  </si>
  <si>
    <t>BACE9509065D6</t>
  </si>
  <si>
    <t>TAML8401117C7</t>
  </si>
  <si>
    <t>MEGA8803121N0</t>
  </si>
  <si>
    <t>AULS610707SM1</t>
  </si>
  <si>
    <t>DPT140116V7A</t>
  </si>
  <si>
    <t>VEPA850725LZ9</t>
  </si>
  <si>
    <t>OIPE911208TH1</t>
  </si>
  <si>
    <t>GOMR900321540</t>
  </si>
  <si>
    <t>GOGJ890924D58</t>
  </si>
  <si>
    <t>BADM740912JH1</t>
  </si>
  <si>
    <t>COGG951026K92</t>
  </si>
  <si>
    <t>ROFB960912V1A</t>
  </si>
  <si>
    <t>VEOP8911213V1</t>
  </si>
  <si>
    <t>AANJ880530N11</t>
  </si>
  <si>
    <t>SIVL780825A66</t>
  </si>
  <si>
    <t>SAGE981029M44</t>
  </si>
  <si>
    <t>LASR930312RK2</t>
  </si>
  <si>
    <t>JIGC9512204R2</t>
  </si>
  <si>
    <t>MAMX880113466</t>
  </si>
  <si>
    <t>MEMM800815D86</t>
  </si>
  <si>
    <t>PEVE790910NN2</t>
  </si>
  <si>
    <t>GUTS9409054Y5</t>
  </si>
  <si>
    <t>BOVE030907D92</t>
  </si>
  <si>
    <t>HEMC701111R12</t>
  </si>
  <si>
    <t>LODC800710GR8</t>
  </si>
  <si>
    <t>CASJ911030UF4</t>
  </si>
  <si>
    <t>JIAR750720N28</t>
  </si>
  <si>
    <t>EEUL690327F13</t>
  </si>
  <si>
    <t>SIRJ8110179G6</t>
  </si>
  <si>
    <t>OUAD820107539</t>
  </si>
  <si>
    <t>SEEM900521NX7</t>
  </si>
  <si>
    <t>RACE800125AG9</t>
  </si>
  <si>
    <t>GARA030316N20</t>
  </si>
  <si>
    <t>PEAA820812KU3</t>
  </si>
  <si>
    <t>RESC970710M43</t>
  </si>
  <si>
    <t>BEPA890414J54</t>
  </si>
  <si>
    <t>RAGC900815MD8</t>
  </si>
  <si>
    <t>HEMA620325FAA</t>
  </si>
  <si>
    <t>PAMN851109920</t>
  </si>
  <si>
    <t>MEMA880917N28</t>
  </si>
  <si>
    <t>JILE900720M44</t>
  </si>
  <si>
    <t>PEBC9401201P4</t>
  </si>
  <si>
    <t>ROMF950606AT4</t>
  </si>
  <si>
    <t>UAED8109237D2</t>
  </si>
  <si>
    <t>RITP820218GF1</t>
  </si>
  <si>
    <t>MORI880121UE2</t>
  </si>
  <si>
    <t>PEPS810731HW2</t>
  </si>
  <si>
    <t>RABV830107LP7</t>
  </si>
  <si>
    <t>NOGE870905L24</t>
  </si>
  <si>
    <t>DEMM880427J53</t>
  </si>
  <si>
    <t>RURV960319N90</t>
  </si>
  <si>
    <t>GUDM0108034B0</t>
  </si>
  <si>
    <t>MABX831017QJ0</t>
  </si>
  <si>
    <t>NASA870913DP5</t>
  </si>
  <si>
    <t>VACC8909211F1</t>
  </si>
  <si>
    <t>VICV831118TQ1</t>
  </si>
  <si>
    <t>OEAA900308K67</t>
  </si>
  <si>
    <t>AETY840101LW0</t>
  </si>
  <si>
    <t>VIGM990223Q7A</t>
  </si>
  <si>
    <t>FIRT801006M78</t>
  </si>
  <si>
    <t>EOAJ9302033L6</t>
  </si>
  <si>
    <t>GOBA821207M13</t>
  </si>
  <si>
    <t>AECS9504126Q7</t>
  </si>
  <si>
    <t>ROSS030901AU5</t>
  </si>
  <si>
    <t>TOKM6303107V4</t>
  </si>
  <si>
    <t>TOMA9004205W4</t>
  </si>
  <si>
    <t>COVG8304278U9</t>
  </si>
  <si>
    <t>LALD911219UC3</t>
  </si>
  <si>
    <t>ROCC8012113S6</t>
  </si>
  <si>
    <t>SOAY790529B80</t>
  </si>
  <si>
    <t>SIJN900303RS2</t>
  </si>
  <si>
    <t>HIAE770712E77</t>
  </si>
  <si>
    <t>MEGJ901014VA0</t>
  </si>
  <si>
    <t>HENJ940907EJ4</t>
  </si>
  <si>
    <t>ZUMJ801216G44</t>
  </si>
  <si>
    <t>BEMC5312255W8</t>
  </si>
  <si>
    <t>CORC920925U91</t>
  </si>
  <si>
    <t>MAIJ840819IU8</t>
  </si>
  <si>
    <t>PESE910930QN4</t>
  </si>
  <si>
    <t>AEAE601122Q87</t>
  </si>
  <si>
    <t>FEPA9111082Q3</t>
  </si>
  <si>
    <t>VETT951221ED5</t>
  </si>
  <si>
    <t>AATC840628ME3</t>
  </si>
  <si>
    <t>HEHT860914EK2</t>
  </si>
  <si>
    <t>EITJ790831SK7</t>
  </si>
  <si>
    <t>OIGN710111E11</t>
  </si>
  <si>
    <t>MOLJ910806KY0</t>
  </si>
  <si>
    <t>MALA760605SX8</t>
  </si>
  <si>
    <t>CUAA7303265Z4</t>
  </si>
  <si>
    <t>BARR860522PS0</t>
  </si>
  <si>
    <t>VILE930421UD0</t>
  </si>
  <si>
    <t>TERR740509D23</t>
  </si>
  <si>
    <t>SACR561015NX6</t>
  </si>
  <si>
    <t>COLA720205AH6</t>
  </si>
  <si>
    <t>EAPG7807114W8</t>
  </si>
  <si>
    <t>VIGG870224EL3</t>
  </si>
  <si>
    <t>MUGA9607299J5</t>
  </si>
  <si>
    <t>GUYE5307271Y4</t>
  </si>
  <si>
    <t>BEVC840110BN2</t>
  </si>
  <si>
    <t>NOEJ711018920</t>
  </si>
  <si>
    <t>GACV7708047H5</t>
  </si>
  <si>
    <t>MULX820426LZ8</t>
  </si>
  <si>
    <t>QUDS670726SCA</t>
  </si>
  <si>
    <t>NOMJ861011EJ7</t>
  </si>
  <si>
    <t>RANC5201067Y6</t>
  </si>
  <si>
    <t>MUOC671207Q74</t>
  </si>
  <si>
    <t>ROGA870417PH6</t>
  </si>
  <si>
    <t>ROPE820425LM3</t>
  </si>
  <si>
    <t>MEFA730301DX0</t>
  </si>
  <si>
    <t>HEPO830204LL1</t>
  </si>
  <si>
    <t>FAEV790608SBA</t>
  </si>
  <si>
    <t>CARJ841228929</t>
  </si>
  <si>
    <t>ZAMC960927QG3</t>
  </si>
  <si>
    <t>VAVM960907HS2</t>
  </si>
  <si>
    <t>OECO9311265M3</t>
  </si>
  <si>
    <t>COMY8811169K5</t>
  </si>
  <si>
    <t>HIDM6704127U4</t>
  </si>
  <si>
    <t>SAGJ9811164X3</t>
  </si>
  <si>
    <t>AAMA7804026T7</t>
  </si>
  <si>
    <t>GOHR730915HY3</t>
  </si>
  <si>
    <t>SACC900618SHA</t>
  </si>
  <si>
    <t>CARI7101196A4</t>
  </si>
  <si>
    <t>RAGV9305225S4</t>
  </si>
  <si>
    <t>ROSV700209FJA</t>
  </si>
  <si>
    <t>SADM900909CD7</t>
  </si>
  <si>
    <t>CANC5312053E9</t>
  </si>
  <si>
    <t>CAAA000801I29</t>
  </si>
  <si>
    <t>BEMG770924VC2</t>
  </si>
  <si>
    <t>GOHL8006237HA</t>
  </si>
  <si>
    <t>PEHX000917FI9</t>
  </si>
  <si>
    <t>GOAA570608S13</t>
  </si>
  <si>
    <t>CAMK951205IJ9</t>
  </si>
  <si>
    <t>LERC700801MUA</t>
  </si>
  <si>
    <t>NAGS921116DK8</t>
  </si>
  <si>
    <t>GACG8809114F8</t>
  </si>
  <si>
    <t>FAGP780630AN7</t>
  </si>
  <si>
    <t>ROSE810307374</t>
  </si>
  <si>
    <t>SIRA8602165RA</t>
  </si>
  <si>
    <t>JASA880707173</t>
  </si>
  <si>
    <t>SEHJ901107443</t>
  </si>
  <si>
    <t>MAJO860412HR4</t>
  </si>
  <si>
    <t>MAGX890608IU4</t>
  </si>
  <si>
    <t>HUSE710412BP9</t>
  </si>
  <si>
    <t>GAEY681210IA8</t>
  </si>
  <si>
    <t>EAGX9804043S8</t>
  </si>
  <si>
    <t>COBK781225GW0</t>
  </si>
  <si>
    <t>MIMS8508276H3</t>
  </si>
  <si>
    <t>HIAR5612032J6</t>
  </si>
  <si>
    <t>GUMN8304143R7</t>
  </si>
  <si>
    <t>GICD000830ML1</t>
  </si>
  <si>
    <t>EIMM7108163R5</t>
  </si>
  <si>
    <t>MAPV940512LZ6</t>
  </si>
  <si>
    <t>DUTA740326T29</t>
  </si>
  <si>
    <t>VALM800314HJ1</t>
  </si>
  <si>
    <t>CAMA830925QJ7</t>
  </si>
  <si>
    <t>PIHE7905072P1</t>
  </si>
  <si>
    <t>PICE661225G5A</t>
  </si>
  <si>
    <t>AAS980320IP7</t>
  </si>
  <si>
    <t>AIBJ951211MG9</t>
  </si>
  <si>
    <t>TOVB980428TU3</t>
  </si>
  <si>
    <t>RAHA890226MQ8</t>
  </si>
  <si>
    <t>OEEA700923KL2</t>
  </si>
  <si>
    <t>PEHS930904MR7</t>
  </si>
  <si>
    <t>ROSL850219D27</t>
  </si>
  <si>
    <t>LIRJ640829I19</t>
  </si>
  <si>
    <t>DUQM931214DD8</t>
  </si>
  <si>
    <t>VEMM8911143P2</t>
  </si>
  <si>
    <t>FOMF910828IR1</t>
  </si>
  <si>
    <t>COGI981218F25</t>
  </si>
  <si>
    <t>NOPJ731019DS2</t>
  </si>
  <si>
    <t>CEMR841231U75</t>
  </si>
  <si>
    <t>CEAD680113HN1</t>
  </si>
  <si>
    <t>SOGA8708187H0</t>
  </si>
  <si>
    <t>SOLC760919GV7</t>
  </si>
  <si>
    <t>HELL750311ES7</t>
  </si>
  <si>
    <t>SURM840131T43</t>
  </si>
  <si>
    <t>HERP830412751</t>
  </si>
  <si>
    <t>LELV991008KA1</t>
  </si>
  <si>
    <t>TECE870926MQ0</t>
  </si>
  <si>
    <t>GOME7410167J9</t>
  </si>
  <si>
    <t>LOCB9108218E5</t>
  </si>
  <si>
    <t>RICH730720SJ9</t>
  </si>
  <si>
    <t>POHM960705PL8</t>
  </si>
  <si>
    <t>PUPE930504KW6</t>
  </si>
  <si>
    <t>NELN880318CN9</t>
  </si>
  <si>
    <t>VACH890203U44</t>
  </si>
  <si>
    <t>CAPI840507394</t>
  </si>
  <si>
    <t>FOGR690501CJ3</t>
  </si>
  <si>
    <t>PEBG850625J36</t>
  </si>
  <si>
    <t>EIMP5808058U3</t>
  </si>
  <si>
    <t>BACA930917GW2</t>
  </si>
  <si>
    <t>FOLE011016GA1</t>
  </si>
  <si>
    <t>GOAC631230RE6</t>
  </si>
  <si>
    <t>CUMA830331SQ0</t>
  </si>
  <si>
    <t>SEOL910831NC8</t>
  </si>
  <si>
    <t>CABB840109JK9</t>
  </si>
  <si>
    <t>SOSP871122UY6</t>
  </si>
  <si>
    <t>DERM811031DSA</t>
  </si>
  <si>
    <t>EIHM940708SN8</t>
  </si>
  <si>
    <t>GONE820227EJ3</t>
  </si>
  <si>
    <t>ROSJ930305BU8</t>
  </si>
  <si>
    <t>RAML931203GC0</t>
  </si>
  <si>
    <t>VITA001029368</t>
  </si>
  <si>
    <t>LOGD6507137V5</t>
  </si>
  <si>
    <t>FEOS931019T57</t>
  </si>
  <si>
    <t>MAGF990729B57</t>
  </si>
  <si>
    <t>RILG7210151K8</t>
  </si>
  <si>
    <t>PAAF9509278T8</t>
  </si>
  <si>
    <t>ROAJ601101530</t>
  </si>
  <si>
    <t>GAMJ8801218F9</t>
  </si>
  <si>
    <t>ROSS7108195P7</t>
  </si>
  <si>
    <t>NAMS9511199R1</t>
  </si>
  <si>
    <t>MORR010607LU4</t>
  </si>
  <si>
    <t>PETR940310S46</t>
  </si>
  <si>
    <t>ROFA8902252Y8</t>
  </si>
  <si>
    <t>GACA800807CK8</t>
  </si>
  <si>
    <t>GOOE7903094QA</t>
  </si>
  <si>
    <t>SAPM811024N97</t>
  </si>
  <si>
    <t>SOCP780430QQ5</t>
  </si>
  <si>
    <t>EARJ790202Q41</t>
  </si>
  <si>
    <t>SALS960402R61</t>
  </si>
  <si>
    <t>HEFL990910TZ6</t>
  </si>
  <si>
    <t>CONA891022QVA</t>
  </si>
  <si>
    <t>SOBE830505CIA</t>
  </si>
  <si>
    <t>GIGG500806DH7</t>
  </si>
  <si>
    <t>RAOP820520LV2</t>
  </si>
  <si>
    <t>JIJS900427H26</t>
  </si>
  <si>
    <t>RAFM0005277J5</t>
  </si>
  <si>
    <t>LUHI691108UQ1</t>
  </si>
  <si>
    <t>CUGA940427MS8</t>
  </si>
  <si>
    <t>REAM630414EY3</t>
  </si>
  <si>
    <t>VACL760208FF3</t>
  </si>
  <si>
    <t>LORI9105231S2</t>
  </si>
  <si>
    <t>CAAG610217JC3</t>
  </si>
  <si>
    <t>ROCM780910MLA</t>
  </si>
  <si>
    <t>OICM760213Q75</t>
  </si>
  <si>
    <t>VEVA011112F31</t>
  </si>
  <si>
    <t>BADR740413HY3</t>
  </si>
  <si>
    <t>TAMJ870626TSA</t>
  </si>
  <si>
    <t>AARA7012053R0</t>
  </si>
  <si>
    <t>DERJ910919BD0</t>
  </si>
  <si>
    <t>SUUL710404S33</t>
  </si>
  <si>
    <t>GOVF991211539</t>
  </si>
  <si>
    <t>BARS900518HX5</t>
  </si>
  <si>
    <t>SAGL960823CY0</t>
  </si>
  <si>
    <t>TOCP810320LCA</t>
  </si>
  <si>
    <t>GAED910620MJ7</t>
  </si>
  <si>
    <t>RAGD900811RP3</t>
  </si>
  <si>
    <t>VEVP921217BH7</t>
  </si>
  <si>
    <t>GARB820820IJ6</t>
  </si>
  <si>
    <t>RISN940521EG4</t>
  </si>
  <si>
    <t>CAGJ680221RBA</t>
  </si>
  <si>
    <t>HEHM960513FL8</t>
  </si>
  <si>
    <t>BENA790701JW0</t>
  </si>
  <si>
    <t>LOAS8602223W1</t>
  </si>
  <si>
    <t>PEPF761129BJ5</t>
  </si>
  <si>
    <t>ROAJ911019AF5</t>
  </si>
  <si>
    <t>ROMC7605084F2</t>
  </si>
  <si>
    <t>HEMC900927B6A</t>
  </si>
  <si>
    <t>VAMX7202131C1</t>
  </si>
  <si>
    <t>RAPJ930925M49</t>
  </si>
  <si>
    <t>LOHE900626N37</t>
  </si>
  <si>
    <t>SABA871215TV1</t>
  </si>
  <si>
    <t>VACJ711015TC3</t>
  </si>
  <si>
    <t>HERS710623J20</t>
  </si>
  <si>
    <t>AAVI690911TH5</t>
  </si>
  <si>
    <t>SIAE901113G34</t>
  </si>
  <si>
    <t>SEGH7208289V4</t>
  </si>
  <si>
    <t>OEZM930401LU8</t>
  </si>
  <si>
    <t>NAVO780226DU3</t>
  </si>
  <si>
    <t>COML510102EM6</t>
  </si>
  <si>
    <t>MACY010427RN1</t>
  </si>
  <si>
    <t>OOSM860724S61</t>
  </si>
  <si>
    <t>LODE660926UQ6</t>
  </si>
  <si>
    <t>LOBC880519LP8</t>
  </si>
  <si>
    <t>RIRL710820J11</t>
  </si>
  <si>
    <t>JIRR780207577</t>
  </si>
  <si>
    <t>ROFS770327JL4</t>
  </si>
  <si>
    <t>PEVI570513Q33</t>
  </si>
  <si>
    <t>BEMS680622QY0</t>
  </si>
  <si>
    <t>ZAME700116387</t>
  </si>
  <si>
    <t>PAAO981114462</t>
  </si>
  <si>
    <t>EERJ7611296V0</t>
  </si>
  <si>
    <t>AUCE8403057H8</t>
  </si>
  <si>
    <t>MOMK950907RX3</t>
  </si>
  <si>
    <t>VADA841216IV7</t>
  </si>
  <si>
    <t>FCE231113F81</t>
  </si>
  <si>
    <t>GAFA95032737A</t>
  </si>
  <si>
    <t>AABG770127I78</t>
  </si>
  <si>
    <t>VETI8801134T6</t>
  </si>
  <si>
    <t>RAFP9109179R9</t>
  </si>
  <si>
    <t>CARG9811064Q9</t>
  </si>
  <si>
    <t>GUCJ010505A43</t>
  </si>
  <si>
    <t>PABV7202237CA</t>
  </si>
  <si>
    <t>OECE670923KV3</t>
  </si>
  <si>
    <t>BEMP7707251ZA</t>
  </si>
  <si>
    <t>AAGS870213DD8</t>
  </si>
  <si>
    <t>GOMA8912084F2</t>
  </si>
  <si>
    <t>GAGL931122IS6</t>
  </si>
  <si>
    <t>AEGO881024GS2</t>
  </si>
  <si>
    <t>VAMP681027AXA</t>
  </si>
  <si>
    <t>FEGA730605EM1</t>
  </si>
  <si>
    <t>AONE901016480</t>
  </si>
  <si>
    <t>RIMI9310072FA</t>
  </si>
  <si>
    <t>MAOD970624QK2</t>
  </si>
  <si>
    <t>AASE781107RQ8</t>
  </si>
  <si>
    <t>COME670605SP1</t>
  </si>
  <si>
    <t>MUAR040416TV0</t>
  </si>
  <si>
    <t>EARB050901V93</t>
  </si>
  <si>
    <t>ROHM880809IY4</t>
  </si>
  <si>
    <t>CACF9912097EA</t>
  </si>
  <si>
    <t>CACR691118CD9</t>
  </si>
  <si>
    <t>AARM920318RL0</t>
  </si>
  <si>
    <t>UUGM9610285Q1</t>
  </si>
  <si>
    <t>RURG000605IG7</t>
  </si>
  <si>
    <t>RARN860423QPA</t>
  </si>
  <si>
    <t>OIPM6702084H7</t>
  </si>
  <si>
    <t>GOMA800617PH8</t>
  </si>
  <si>
    <t>FAMA970118UEA</t>
  </si>
  <si>
    <t>BEBI820601H44</t>
  </si>
  <si>
    <t>AERM781130P59</t>
  </si>
  <si>
    <t>RACA871127FUA</t>
  </si>
  <si>
    <t>EADJ9912284E2</t>
  </si>
  <si>
    <t>BIPJ490101B20</t>
  </si>
  <si>
    <t>RARC961109DTA</t>
  </si>
  <si>
    <t>TOLA810726NM8</t>
  </si>
  <si>
    <t>VISL701109A73</t>
  </si>
  <si>
    <t>BARC750920SD8</t>
  </si>
  <si>
    <t>CABG9404257U7</t>
  </si>
  <si>
    <t>SAHH680327E83</t>
  </si>
  <si>
    <t>MASA7005231L5</t>
  </si>
  <si>
    <t>FEMS871126CT0</t>
  </si>
  <si>
    <t>LOHL010422IL6</t>
  </si>
  <si>
    <t>MAMC921108LN4</t>
  </si>
  <si>
    <t>HEMD880903LH7</t>
  </si>
  <si>
    <t>VACL810129LG6</t>
  </si>
  <si>
    <t>MESF551001FF6</t>
  </si>
  <si>
    <t>BERG900911E38</t>
  </si>
  <si>
    <t>VPA1911286N1</t>
  </si>
  <si>
    <t>MEGJ8507104D6</t>
  </si>
  <si>
    <t>ROCK7505207KA</t>
  </si>
  <si>
    <t>OORA530617UI9</t>
  </si>
  <si>
    <t>GOSV721017RH2</t>
  </si>
  <si>
    <t>AAPJ591125315</t>
  </si>
  <si>
    <t>TUGS8907079Y1</t>
  </si>
  <si>
    <t>LOEF990131966</t>
  </si>
  <si>
    <t>RICM951123GI5</t>
  </si>
  <si>
    <t>GORB790121PJ2</t>
  </si>
  <si>
    <t>ROMA980922B17</t>
  </si>
  <si>
    <t>AECY830306MJ1</t>
  </si>
  <si>
    <t>PAHM8609129S7</t>
  </si>
  <si>
    <t>MAMH770521UK8</t>
  </si>
  <si>
    <t>JISL701022491</t>
  </si>
  <si>
    <t>RODA000704AW6</t>
  </si>
  <si>
    <t>LEHE9107262B7</t>
  </si>
  <si>
    <t>LOVC810202IL2</t>
  </si>
  <si>
    <t>SAGV790410IC8</t>
  </si>
  <si>
    <t>BAZA700415V79</t>
  </si>
  <si>
    <t>MEHN831007V88</t>
  </si>
  <si>
    <t>AIBF501110UK1</t>
  </si>
  <si>
    <t>VERG7606106K3</t>
  </si>
  <si>
    <t>GASL980719PU7</t>
  </si>
  <si>
    <t>BEMI760504QI5</t>
  </si>
  <si>
    <t>SIPD970528TD8</t>
  </si>
  <si>
    <t>SARC880720MGA</t>
  </si>
  <si>
    <t>PEGA8010313SA</t>
  </si>
  <si>
    <t>ZEAG771204IVA</t>
  </si>
  <si>
    <t>JAMF841203KW3</t>
  </si>
  <si>
    <t>MAPN651215D1A</t>
  </si>
  <si>
    <t>MAKR920413KG8</t>
  </si>
  <si>
    <t>ROVA900126UCA</t>
  </si>
  <si>
    <t>HEHA931208KL1</t>
  </si>
  <si>
    <t>GOGD970812EW2</t>
  </si>
  <si>
    <t>ROHD6709131H0</t>
  </si>
  <si>
    <t>BAFM650217D50</t>
  </si>
  <si>
    <t>QUGM901123TC4</t>
  </si>
  <si>
    <t>HEAF9004089F4</t>
  </si>
  <si>
    <t>SAMK871030PL1</t>
  </si>
  <si>
    <t>GANK910513FC4</t>
  </si>
  <si>
    <t>OACL0510242U7</t>
  </si>
  <si>
    <t>COLO900719581</t>
  </si>
  <si>
    <t>OOCI9608139F0</t>
  </si>
  <si>
    <t>PAGM761010444</t>
  </si>
  <si>
    <t>MAGE841205A66</t>
  </si>
  <si>
    <t>VAAV8607311I2</t>
  </si>
  <si>
    <t>MAJL920320GX1</t>
  </si>
  <si>
    <t>COCA900308146</t>
  </si>
  <si>
    <t>HEHA921124NT5</t>
  </si>
  <si>
    <t>CAVJ7302132M6</t>
  </si>
  <si>
    <t>CERA730804FFA</t>
  </si>
  <si>
    <t>CACD870411668</t>
  </si>
  <si>
    <t>TOGJ870902JB6</t>
  </si>
  <si>
    <t>CARB7307059S7</t>
  </si>
  <si>
    <t>AUAS890604DN5</t>
  </si>
  <si>
    <t>REBR860822ITA</t>
  </si>
  <si>
    <t>DEMC000703UZ6</t>
  </si>
  <si>
    <t>MILM8401207V8</t>
  </si>
  <si>
    <t>AUVL580609IE4</t>
  </si>
  <si>
    <t>COPE720504C61</t>
  </si>
  <si>
    <t>FIML8508017E2</t>
  </si>
  <si>
    <t>GAAS990218AVA</t>
  </si>
  <si>
    <t>LUCL8308255CA</t>
  </si>
  <si>
    <t>RORG7702021X0</t>
  </si>
  <si>
    <t>TARF531206KM4</t>
  </si>
  <si>
    <t>AABC640122GZ5</t>
  </si>
  <si>
    <t>VAMF951011AD1</t>
  </si>
  <si>
    <t>PAHS740707NM8</t>
  </si>
  <si>
    <t>OICF9401097V4</t>
  </si>
  <si>
    <t>ROTJ930704AC7</t>
  </si>
  <si>
    <t>SICA7108147D0</t>
  </si>
  <si>
    <t>KEFV7102124SA</t>
  </si>
  <si>
    <t>DIBR7509022T6</t>
  </si>
  <si>
    <t>LITA890725BZ3</t>
  </si>
  <si>
    <t>MOLD960906QAA</t>
  </si>
  <si>
    <t>AOPP890518SX0</t>
  </si>
  <si>
    <t>FETE920827B74</t>
  </si>
  <si>
    <t>FANJ800201494</t>
  </si>
  <si>
    <t>SAGJ800524P41</t>
  </si>
  <si>
    <t>HCG171103UN4</t>
  </si>
  <si>
    <t>POPF851014FA8</t>
  </si>
  <si>
    <t>CEQN860426DJ5</t>
  </si>
  <si>
    <t>SACF8512203A8</t>
  </si>
  <si>
    <t>RICJ921006KP2</t>
  </si>
  <si>
    <t>SALY940916363</t>
  </si>
  <si>
    <t>BALL910505L23</t>
  </si>
  <si>
    <t>CARA640601J7A</t>
  </si>
  <si>
    <t>PEGL8304257E9</t>
  </si>
  <si>
    <t>VALL691025A23</t>
  </si>
  <si>
    <t>DETA830305TV1</t>
  </si>
  <si>
    <t>UAAN8111283U9</t>
  </si>
  <si>
    <t>DURL621120D40</t>
  </si>
  <si>
    <t>RATX900213EP6</t>
  </si>
  <si>
    <t>GOSD7108055C9</t>
  </si>
  <si>
    <t>PEHM9812141K3</t>
  </si>
  <si>
    <t>SARY020725F18</t>
  </si>
  <si>
    <t>CORA7308212M4</t>
  </si>
  <si>
    <t>HELR660302316</t>
  </si>
  <si>
    <t>AEBJ940822TW2</t>
  </si>
  <si>
    <t>EOGL810430HE1</t>
  </si>
  <si>
    <t>AUPA741220FQ0</t>
  </si>
  <si>
    <t>FIPW880912D66</t>
  </si>
  <si>
    <t>GOGG8610273Y1</t>
  </si>
  <si>
    <t>SAPG771125A25</t>
  </si>
  <si>
    <t>VERR000706A91</t>
  </si>
  <si>
    <t>LOOW8412075C7</t>
  </si>
  <si>
    <t>ZATP8212191IA</t>
  </si>
  <si>
    <t>ROEG811220C50</t>
  </si>
  <si>
    <t>GUCE630924MZ7</t>
  </si>
  <si>
    <t>TEGE9301142U4</t>
  </si>
  <si>
    <t>SARN8707032S6</t>
  </si>
  <si>
    <t>CUHE990418M68</t>
  </si>
  <si>
    <t>UIPI971214FN0</t>
  </si>
  <si>
    <t>PEGK831205JY0</t>
  </si>
  <si>
    <t>AEBM940504RH8</t>
  </si>
  <si>
    <t>PEJJ800917D40</t>
  </si>
  <si>
    <t>MARR661005PX7</t>
  </si>
  <si>
    <t>TOPK911215EK6</t>
  </si>
  <si>
    <t>CALA730429TU8</t>
  </si>
  <si>
    <t>AACM821226BF8</t>
  </si>
  <si>
    <t>FODJ930322RP6</t>
  </si>
  <si>
    <t>LOLM740309H32</t>
  </si>
  <si>
    <t>GUGB881201BD5</t>
  </si>
  <si>
    <t>EIPL930809UCA</t>
  </si>
  <si>
    <t>CADI650308250</t>
  </si>
  <si>
    <t>PEMM690216C81</t>
  </si>
  <si>
    <t>GUVG540729E50</t>
  </si>
  <si>
    <t>AIMD7609091G3</t>
  </si>
  <si>
    <t>CEKJ901030KU9</t>
  </si>
  <si>
    <t>CACC520903AB8</t>
  </si>
  <si>
    <t>MAIJ721108JF7</t>
  </si>
  <si>
    <t>REOM850306MQ8</t>
  </si>
  <si>
    <t>IUME900811D95</t>
  </si>
  <si>
    <t>BACJ621028U22</t>
  </si>
  <si>
    <t>VASC8802139Y6</t>
  </si>
  <si>
    <t>MOMJ880812BS3</t>
  </si>
  <si>
    <t>HEAL721208IW9</t>
  </si>
  <si>
    <t>LEAR010216PI7</t>
  </si>
  <si>
    <t>OIVD9211221M1</t>
  </si>
  <si>
    <t>LOGL870216HZ3</t>
  </si>
  <si>
    <t>SAVG650110FY3</t>
  </si>
  <si>
    <t>LAVN861118E28</t>
  </si>
  <si>
    <t>MEVC901211IF3</t>
  </si>
  <si>
    <t>REJM000117CZ3</t>
  </si>
  <si>
    <t>AALO941219L1A</t>
  </si>
  <si>
    <t>CALE660115591</t>
  </si>
  <si>
    <t>OERV830225QM2</t>
  </si>
  <si>
    <t>VARA770106UZ7</t>
  </si>
  <si>
    <t>SACC580514AFA</t>
  </si>
  <si>
    <t>EIGA961010HH2</t>
  </si>
  <si>
    <t>GACF911202ICA</t>
  </si>
  <si>
    <t>MAPJ881010APA</t>
  </si>
  <si>
    <t>PEBA8606112B4</t>
  </si>
  <si>
    <t>REMM730626F38</t>
  </si>
  <si>
    <t>CATK880115332</t>
  </si>
  <si>
    <t>CAMS020809MF8</t>
  </si>
  <si>
    <t>GAPB970305P45</t>
  </si>
  <si>
    <t>SOSJ8510213M3</t>
  </si>
  <si>
    <t>ZURR680408D92</t>
  </si>
  <si>
    <t>SODM820831MM4</t>
  </si>
  <si>
    <t>ROON7504126I1</t>
  </si>
  <si>
    <t>CAAE720930695</t>
  </si>
  <si>
    <t>DICJ950421QA1</t>
  </si>
  <si>
    <t>HEMR840904NZ6</t>
  </si>
  <si>
    <t>AUAA951019KW5</t>
  </si>
  <si>
    <t>MEGM690221QL8</t>
  </si>
  <si>
    <t>MAGJ0511066E7</t>
  </si>
  <si>
    <t>HEGJ801123GW3</t>
  </si>
  <si>
    <t>MIMG8411031D5</t>
  </si>
  <si>
    <t>OISJ870520BE8</t>
  </si>
  <si>
    <t>COFL7811237M9</t>
  </si>
  <si>
    <t>GABT8906308S8</t>
  </si>
  <si>
    <t>TOTR820707MS2</t>
  </si>
  <si>
    <t>EUCL920220U62</t>
  </si>
  <si>
    <t>JACM8209106M7</t>
  </si>
  <si>
    <t>MEMM860325BU9</t>
  </si>
  <si>
    <t>DIVA851129HY4</t>
  </si>
  <si>
    <t>VATD940525T65</t>
  </si>
  <si>
    <t>SAJL950216EH1</t>
  </si>
  <si>
    <t>GOML730123FU6</t>
  </si>
  <si>
    <t>MOMM810327MZ9</t>
  </si>
  <si>
    <t>MEVS690413UY4</t>
  </si>
  <si>
    <t>OERF630906764</t>
  </si>
  <si>
    <t>PSO090619A93</t>
  </si>
  <si>
    <t>MENR750924FP9</t>
  </si>
  <si>
    <t>RENT910815NJA</t>
  </si>
  <si>
    <t>SAOL940113PH2</t>
  </si>
  <si>
    <t>AASM7701104V6</t>
  </si>
  <si>
    <t>ROAM750131396</t>
  </si>
  <si>
    <t>ROJL7805192Z5</t>
  </si>
  <si>
    <t>RAGD831113VD7</t>
  </si>
  <si>
    <t>RORJ631007NB9</t>
  </si>
  <si>
    <t>SAPJ9204095BA</t>
  </si>
  <si>
    <t>SIVL860208QD4</t>
  </si>
  <si>
    <t>GOPR7406142X9</t>
  </si>
  <si>
    <t>MAOG771120TX3</t>
  </si>
  <si>
    <t>SAAD920209HIA</t>
  </si>
  <si>
    <t>AAVV6412259W5</t>
  </si>
  <si>
    <t>CORG810418EY0</t>
  </si>
  <si>
    <t>EIMA830206PG8</t>
  </si>
  <si>
    <t>BAGM7412267N6</t>
  </si>
  <si>
    <t>AICC901225BZ3</t>
  </si>
  <si>
    <t>JIML790707746</t>
  </si>
  <si>
    <t>MATL481213UN0</t>
  </si>
  <si>
    <t>VARR9806025U7</t>
  </si>
  <si>
    <t>NOPS7302216R2</t>
  </si>
  <si>
    <t>CAOL890316SE0</t>
  </si>
  <si>
    <t>PACR791213N44</t>
  </si>
  <si>
    <t>HEVR910725AP1</t>
  </si>
  <si>
    <t>SARE710824271</t>
  </si>
  <si>
    <t>PARE7407295H6</t>
  </si>
  <si>
    <t>LOPG811018QR7</t>
  </si>
  <si>
    <t>YAOR580311PP1</t>
  </si>
  <si>
    <t>AIAJ680102E56</t>
  </si>
  <si>
    <t>AUBT7502117G0</t>
  </si>
  <si>
    <t>BECJ850226LC2</t>
  </si>
  <si>
    <t>LOCL551208U19</t>
  </si>
  <si>
    <t>VABD040722G83</t>
  </si>
  <si>
    <t>VECB000308EKA</t>
  </si>
  <si>
    <t>REQT950808I29</t>
  </si>
  <si>
    <t>WAMP9810017N2</t>
  </si>
  <si>
    <t>VISC830103JB1</t>
  </si>
  <si>
    <t>BAME8409291F9</t>
  </si>
  <si>
    <t>PESR710121A9A</t>
  </si>
  <si>
    <t>VAPL650112VD9</t>
  </si>
  <si>
    <t>NITR791118TG9</t>
  </si>
  <si>
    <t>GOAA851226FS4</t>
  </si>
  <si>
    <t>MEOR651209377</t>
  </si>
  <si>
    <t>IAMD860913MM7</t>
  </si>
  <si>
    <t>AOCG7802129U5</t>
  </si>
  <si>
    <t>MOPA6407045P5</t>
  </si>
  <si>
    <t>CAEP920502T92</t>
  </si>
  <si>
    <t>COVM9802043Q1</t>
  </si>
  <si>
    <t>CAVM6307279W1</t>
  </si>
  <si>
    <t>GOMR781205P96</t>
  </si>
  <si>
    <t>PAR071122DJ6</t>
  </si>
  <si>
    <t>GASC980102QG6</t>
  </si>
  <si>
    <t>LAPP820930H83</t>
  </si>
  <si>
    <t>SAPS880630V59</t>
  </si>
  <si>
    <t>OOBJ8708084U3</t>
  </si>
  <si>
    <t>SOIS701127BC6</t>
  </si>
  <si>
    <t>SODD890122AR6</t>
  </si>
  <si>
    <t>MAGD950525NT1</t>
  </si>
  <si>
    <t>LAGF941115R38</t>
  </si>
  <si>
    <t>PEMG920213469</t>
  </si>
  <si>
    <t>DAMB870529F1A</t>
  </si>
  <si>
    <t>ROBJ810816AS1</t>
  </si>
  <si>
    <t>GABL680303ID4</t>
  </si>
  <si>
    <t>GAHL960905CM4</t>
  </si>
  <si>
    <t>ROLM000224BH1</t>
  </si>
  <si>
    <t>SAFC7410172A3</t>
  </si>
  <si>
    <t>HETG8501031I8</t>
  </si>
  <si>
    <t>GASR920826EL9</t>
  </si>
  <si>
    <t>TAFA630406GY4</t>
  </si>
  <si>
    <t>HEDH8902203W3</t>
  </si>
  <si>
    <t>TORC9009099K8</t>
  </si>
  <si>
    <t>CUVE830630TK1</t>
  </si>
  <si>
    <t>QUPE841219724</t>
  </si>
  <si>
    <t>JARJ9002066B1</t>
  </si>
  <si>
    <t>MAMF8006252Q5</t>
  </si>
  <si>
    <t>QUNJ7405068H2</t>
  </si>
  <si>
    <t>GAKD020214UU9</t>
  </si>
  <si>
    <t>LOAS9907027U6</t>
  </si>
  <si>
    <t>MERF7805076V9</t>
  </si>
  <si>
    <t>LURB661204IJ6</t>
  </si>
  <si>
    <t>IARA8204224I6</t>
  </si>
  <si>
    <t>VARA911215672</t>
  </si>
  <si>
    <t>ROMJ040531TT4</t>
  </si>
  <si>
    <t>TAVJ900107HQ4</t>
  </si>
  <si>
    <t>CAGX810124IU3</t>
  </si>
  <si>
    <t>LACA9309219B0</t>
  </si>
  <si>
    <t>LIMN760413BGA</t>
  </si>
  <si>
    <t>MOAD8303255P8</t>
  </si>
  <si>
    <t>YACL880519QT0</t>
  </si>
  <si>
    <t>BARB790119251</t>
  </si>
  <si>
    <t>GOGL690120AH0</t>
  </si>
  <si>
    <t>LIBJ560127637</t>
  </si>
  <si>
    <t>GOMJ870622E53</t>
  </si>
  <si>
    <t>VIVG641003KK4</t>
  </si>
  <si>
    <t>NONN830130RE9</t>
  </si>
  <si>
    <t>GOZA7103203E4</t>
  </si>
  <si>
    <t>ROPC7207232E7</t>
  </si>
  <si>
    <t>VISS900306884</t>
  </si>
  <si>
    <t>LUZF6207121Q2</t>
  </si>
  <si>
    <t>PELM951030PC8</t>
  </si>
  <si>
    <t>IAMJ981002NB8</t>
  </si>
  <si>
    <t>CIRH651217IH5</t>
  </si>
  <si>
    <t>RIBF850306FE0</t>
  </si>
  <si>
    <t>GARR760331IP7</t>
  </si>
  <si>
    <t>FECA820211S60</t>
  </si>
  <si>
    <t>VIRJ851111MCA</t>
  </si>
  <si>
    <t>IAGM8504123I2</t>
  </si>
  <si>
    <t>PEMF5005026A4</t>
  </si>
  <si>
    <t>CAGE87070111A</t>
  </si>
  <si>
    <t>ZASI8008207I2</t>
  </si>
  <si>
    <t>AOVJ9803305Q2</t>
  </si>
  <si>
    <t>GUBL881210H35</t>
  </si>
  <si>
    <t>RODK7302132L6</t>
  </si>
  <si>
    <t>LOMI880708JS0</t>
  </si>
  <si>
    <t>BUCK900223AK2</t>
  </si>
  <si>
    <t>ROCJ930427QGA</t>
  </si>
  <si>
    <t>DEGB871206MA0</t>
  </si>
  <si>
    <t>VICA910303N8A</t>
  </si>
  <si>
    <t>AUGM6906015D6</t>
  </si>
  <si>
    <t>GUBR9906193Y8</t>
  </si>
  <si>
    <t>MOCJ6203292C6</t>
  </si>
  <si>
    <t>SAMG8311305R6</t>
  </si>
  <si>
    <t>MEMJ901208VD4</t>
  </si>
  <si>
    <t>OERA7301077X0</t>
  </si>
  <si>
    <t>GAUV960614J6A</t>
  </si>
  <si>
    <t>CALP780510SA9</t>
  </si>
  <si>
    <t>HULP990106CA8</t>
  </si>
  <si>
    <t>MEPA9409219M8</t>
  </si>
  <si>
    <t>HEGL820517BE3</t>
  </si>
  <si>
    <t>RAPB890528EA8</t>
  </si>
  <si>
    <t>CARK981123IS2</t>
  </si>
  <si>
    <t>CAGC890828NM5</t>
  </si>
  <si>
    <t>AENC840829J68</t>
  </si>
  <si>
    <t>SAGA951105423</t>
  </si>
  <si>
    <t>BUMY8705219T9</t>
  </si>
  <si>
    <t>SAAA830327R97</t>
  </si>
  <si>
    <t>HERJ820818AE4</t>
  </si>
  <si>
    <t>RORJ890330UR8</t>
  </si>
  <si>
    <t>DOSJ740203UU2</t>
  </si>
  <si>
    <t>SAHT870404N19</t>
  </si>
  <si>
    <t>HEJE891217JJ5</t>
  </si>
  <si>
    <t>OEPL710408QE7</t>
  </si>
  <si>
    <t>TEOC810707PJ2</t>
  </si>
  <si>
    <t>GORD891010RR1</t>
  </si>
  <si>
    <t>RONM6306161N2</t>
  </si>
  <si>
    <t>MECA820614IT1</t>
  </si>
  <si>
    <t>HEBG650814MB3</t>
  </si>
  <si>
    <t>NALM840229C18</t>
  </si>
  <si>
    <t>PAGB5812095XA</t>
  </si>
  <si>
    <t>PAHC850928TQ5</t>
  </si>
  <si>
    <t>CALA860104ER0</t>
  </si>
  <si>
    <t>MONA981009UU5</t>
  </si>
  <si>
    <t>CAPG771014CG9</t>
  </si>
  <si>
    <t>POMD7210188B9</t>
  </si>
  <si>
    <t>BAAC890809U94</t>
  </si>
  <si>
    <t>FEMB9212204N3</t>
  </si>
  <si>
    <t>GOGM760410AA6</t>
  </si>
  <si>
    <t>DITS6706026I8</t>
  </si>
  <si>
    <t>AUMG8502204E0</t>
  </si>
  <si>
    <t>MUMY851125GBA</t>
  </si>
  <si>
    <t>BELJ010716RPA</t>
  </si>
  <si>
    <t>AULX790927SV1</t>
  </si>
  <si>
    <t>REGA880824E66</t>
  </si>
  <si>
    <t>RIGG760525L13</t>
  </si>
  <si>
    <t>HIOA501207P91</t>
  </si>
  <si>
    <t>BOAN620119S97</t>
  </si>
  <si>
    <t>BAUS880905UF5</t>
  </si>
  <si>
    <t>AARJ920702KSA</t>
  </si>
  <si>
    <t>HECO700525R44</t>
  </si>
  <si>
    <t>PISI870119TV4</t>
  </si>
  <si>
    <t>CUQA850805MB6</t>
  </si>
  <si>
    <t>AILF8212033R2</t>
  </si>
  <si>
    <t>SAMP841011EY1</t>
  </si>
  <si>
    <t>MELM860103PU5</t>
  </si>
  <si>
    <t>UERA8203042Q5</t>
  </si>
  <si>
    <t>AARM760722NX3</t>
  </si>
  <si>
    <t>CEAE8208303S0</t>
  </si>
  <si>
    <t>RAGA9704175K3</t>
  </si>
  <si>
    <t>TAFL700303RP8</t>
  </si>
  <si>
    <t>PAMN880325RCA</t>
  </si>
  <si>
    <t>CASR701028585</t>
  </si>
  <si>
    <t>EOTS850727AD3</t>
  </si>
  <si>
    <t>GASB850619NM8</t>
  </si>
  <si>
    <t>VAVM8202163VA</t>
  </si>
  <si>
    <t>FESV9410288Y7</t>
  </si>
  <si>
    <t>AUJA6201059CA</t>
  </si>
  <si>
    <t>QUGF701128I27</t>
  </si>
  <si>
    <t>GAEB9608191U5</t>
  </si>
  <si>
    <t>GATA911229L71</t>
  </si>
  <si>
    <t>LORD780803IR1</t>
  </si>
  <si>
    <t>MAMJ750514VD8</t>
  </si>
  <si>
    <t>LOOA940128T6A</t>
  </si>
  <si>
    <t>AULA951005DE8</t>
  </si>
  <si>
    <t>AANA780216NA9</t>
  </si>
  <si>
    <t>RIRJ860516296</t>
  </si>
  <si>
    <t>REMR660509RJ9</t>
  </si>
  <si>
    <t>PEUD9110039L1</t>
  </si>
  <si>
    <t>GATG771212KH4</t>
  </si>
  <si>
    <t>MAAM830531EA3</t>
  </si>
  <si>
    <t>AARM921123LA8</t>
  </si>
  <si>
    <t>MOMA880509JM1</t>
  </si>
  <si>
    <t>REGD730929N57</t>
  </si>
  <si>
    <t>BARA9309263V9</t>
  </si>
  <si>
    <t>DUZA8205105M2</t>
  </si>
  <si>
    <t>AAVB880421M64</t>
  </si>
  <si>
    <t>FOCL870420T19</t>
  </si>
  <si>
    <t>AEMR900429T14</t>
  </si>
  <si>
    <t>ILC1805287I4</t>
  </si>
  <si>
    <t>QUTP821018UIA</t>
  </si>
  <si>
    <t>GUZG8007136M2</t>
  </si>
  <si>
    <t>PELG940227UL4</t>
  </si>
  <si>
    <t>LONR750708IR4</t>
  </si>
  <si>
    <t>SARC701130B4A</t>
  </si>
  <si>
    <t>GOVN801224IB4</t>
  </si>
  <si>
    <t>BUDY760629AR0</t>
  </si>
  <si>
    <t>HEAJ910927646</t>
  </si>
  <si>
    <t>AEAJ7801101V0</t>
  </si>
  <si>
    <t>MORJ641211UV9</t>
  </si>
  <si>
    <t>SAAF800322FW3</t>
  </si>
  <si>
    <t>VAZM750228H47</t>
  </si>
  <si>
    <t>CUSJ800920438</t>
  </si>
  <si>
    <t>GARE971117CL8</t>
  </si>
  <si>
    <t>MESM870824RN6</t>
  </si>
  <si>
    <t>BEAC730917VDA</t>
  </si>
  <si>
    <t>OILA721231CY5</t>
  </si>
  <si>
    <t>MLA240301LE4</t>
  </si>
  <si>
    <t>RALW800807J12</t>
  </si>
  <si>
    <t>LAME5505197Y1</t>
  </si>
  <si>
    <t>AEPB621125H2A</t>
  </si>
  <si>
    <t>GACD890326PJ0</t>
  </si>
  <si>
    <t>MAVD931220NB9</t>
  </si>
  <si>
    <t>AUGF970901TD5</t>
  </si>
  <si>
    <t>RORP6109154Y8</t>
  </si>
  <si>
    <t>DUGL850827DV4</t>
  </si>
  <si>
    <t>HEAH8701013I6</t>
  </si>
  <si>
    <t>NOPF070318UX2</t>
  </si>
  <si>
    <t>MAAL8208176W0</t>
  </si>
  <si>
    <t>GURJ8808206P0</t>
  </si>
  <si>
    <t>GUMA8608285R7</t>
  </si>
  <si>
    <t>GOGJ8301115I9</t>
  </si>
  <si>
    <t>RARV891114RCA</t>
  </si>
  <si>
    <t>ROVM960404T44</t>
  </si>
  <si>
    <t>CABM690620UA0</t>
  </si>
  <si>
    <t>NOHD950626FG4</t>
  </si>
  <si>
    <t>MAEA730508JR2</t>
  </si>
  <si>
    <t>SOPL841218475</t>
  </si>
  <si>
    <t>SOMK750206J64</t>
  </si>
  <si>
    <t>AELG9410186L7</t>
  </si>
  <si>
    <t>SOAR841212384</t>
  </si>
  <si>
    <t>SASC9503197Y3</t>
  </si>
  <si>
    <t>AUMA881023F37</t>
  </si>
  <si>
    <t>SAMM840225B65</t>
  </si>
  <si>
    <t>ZARJ9602293L7</t>
  </si>
  <si>
    <t>MELC711211A52</t>
  </si>
  <si>
    <t>AIMM951026G80</t>
  </si>
  <si>
    <t>AASL960119H49</t>
  </si>
  <si>
    <t>ZACS8607258KA</t>
  </si>
  <si>
    <t>MOAP911023SS2</t>
  </si>
  <si>
    <t>MACA580712192</t>
  </si>
  <si>
    <t>HEMD730724LY7</t>
  </si>
  <si>
    <t>AUSF9201199D9</t>
  </si>
  <si>
    <t>PACA910413994</t>
  </si>
  <si>
    <t>CERN840619G92</t>
  </si>
  <si>
    <t>CUCA880403MZ8</t>
  </si>
  <si>
    <t>DAAP701204S62</t>
  </si>
  <si>
    <t>HUSL810602EG0</t>
  </si>
  <si>
    <t>SAJO9402036U4</t>
  </si>
  <si>
    <t>RAAC810620H78</t>
  </si>
  <si>
    <t>ZAGC9803307R5</t>
  </si>
  <si>
    <t>BUGP851125GM1</t>
  </si>
  <si>
    <t>RUGE6408111J7</t>
  </si>
  <si>
    <t>SEGT890523462</t>
  </si>
  <si>
    <t>FAPI830421MD5</t>
  </si>
  <si>
    <t>MAOL921106IS7</t>
  </si>
  <si>
    <t>AODE870328672</t>
  </si>
  <si>
    <t>GURJ5804129M3</t>
  </si>
  <si>
    <t>ZUHC940802F54</t>
  </si>
  <si>
    <t>MAGO970213NC9</t>
  </si>
  <si>
    <t>ZARI4708112D8</t>
  </si>
  <si>
    <t>PEGP9210168Y8</t>
  </si>
  <si>
    <t>AIAE840824MI4</t>
  </si>
  <si>
    <t>DUAF730204IB9</t>
  </si>
  <si>
    <t>CAAL620529NG4</t>
  </si>
  <si>
    <t>AEHF720408JA0</t>
  </si>
  <si>
    <t>LAAC020818TX9</t>
  </si>
  <si>
    <t>GUMP8709218G8</t>
  </si>
  <si>
    <t>SARG861127NS2</t>
  </si>
  <si>
    <t>SAVA861017G92</t>
  </si>
  <si>
    <t>AICL870328GP3</t>
  </si>
  <si>
    <t>GUVJ881004NR2</t>
  </si>
  <si>
    <t>METN8110174A0</t>
  </si>
  <si>
    <t>JULL890501DD6</t>
  </si>
  <si>
    <t>LOCG720728BW6</t>
  </si>
  <si>
    <t>AAEM7107064D4</t>
  </si>
  <si>
    <t>ROMH560109JVA</t>
  </si>
  <si>
    <t>GCA960723HM6</t>
  </si>
  <si>
    <t>LEVL740130747</t>
  </si>
  <si>
    <t>OIRP910313FY5</t>
  </si>
  <si>
    <t>HIVC681007KD7</t>
  </si>
  <si>
    <t>ROMA900821MB6</t>
  </si>
  <si>
    <t>CUGA8407179Z7</t>
  </si>
  <si>
    <t>GOTD0212029M7</t>
  </si>
  <si>
    <t>HELA960928SB2</t>
  </si>
  <si>
    <t>AATJ890412FK9</t>
  </si>
  <si>
    <t>MAGG550104PLA</t>
  </si>
  <si>
    <t>ROBA880217BZ6</t>
  </si>
  <si>
    <t>MOSN730927MS3</t>
  </si>
  <si>
    <t>AUBY920310LI7</t>
  </si>
  <si>
    <t>MECJ991229FR5</t>
  </si>
  <si>
    <t>DIAA740717QA3</t>
  </si>
  <si>
    <t>PACP880822H16</t>
  </si>
  <si>
    <t>REVV450122QS9</t>
  </si>
  <si>
    <t>HEMS940212VB0</t>
  </si>
  <si>
    <t>MEAA900628S2A</t>
  </si>
  <si>
    <t>TOIB580907980</t>
  </si>
  <si>
    <t>LORB710320BH9</t>
  </si>
  <si>
    <t>MECG6609133K0</t>
  </si>
  <si>
    <t>MIMI610221UQ7</t>
  </si>
  <si>
    <t>LOPK7902256M0</t>
  </si>
  <si>
    <t>GOBD961220FI3</t>
  </si>
  <si>
    <t>LOAJ810514EH9</t>
  </si>
  <si>
    <t>RAGJ000330E50</t>
  </si>
  <si>
    <t>JOHM791204NN4</t>
  </si>
  <si>
    <t>TUCR710921SG9</t>
  </si>
  <si>
    <t>QUBA750710D35</t>
  </si>
  <si>
    <t>MUAP920702UD4</t>
  </si>
  <si>
    <t>SEAG730315HU9</t>
  </si>
  <si>
    <t>LAPM9605161Q0</t>
  </si>
  <si>
    <t>EAAC0009213J2</t>
  </si>
  <si>
    <t>LUEB960607I26</t>
  </si>
  <si>
    <t>LEMJ940405D41</t>
  </si>
  <si>
    <t>CUPA911017282</t>
  </si>
  <si>
    <t>DOCJ8804013P7</t>
  </si>
  <si>
    <t>HOVK930725MZ9</t>
  </si>
  <si>
    <t>TOJR790803CS6</t>
  </si>
  <si>
    <t>OEAM9211085S7</t>
  </si>
  <si>
    <t>QUPL760814RP5</t>
  </si>
  <si>
    <t>RAAA801204F87</t>
  </si>
  <si>
    <t>ROGJ9310068R8</t>
  </si>
  <si>
    <t>ROBH810825ND2</t>
  </si>
  <si>
    <t>ZAOC9009129Z2</t>
  </si>
  <si>
    <t>SUCV780731SY5</t>
  </si>
  <si>
    <t>EAHB921002CS9</t>
  </si>
  <si>
    <t>MEDJ700826K17</t>
  </si>
  <si>
    <t>CAGJ8312013K4</t>
  </si>
  <si>
    <t>GAGH561027EE9</t>
  </si>
  <si>
    <t>MEPS750713G38</t>
  </si>
  <si>
    <t>SAOA931006PK7</t>
  </si>
  <si>
    <t>OIAO790724HW0</t>
  </si>
  <si>
    <t>DIVI890708KD0</t>
  </si>
  <si>
    <t>MUGL841002T79</t>
  </si>
  <si>
    <t>TERM8407012H0</t>
  </si>
  <si>
    <t>ROOS790206H52</t>
  </si>
  <si>
    <t>GORM600110DS1</t>
  </si>
  <si>
    <t>TAGL600809T33</t>
  </si>
  <si>
    <t>PEDM720109SB1</t>
  </si>
  <si>
    <t>MOGL9406032P8</t>
  </si>
  <si>
    <t>PARE9607161B2</t>
  </si>
  <si>
    <t>BIGX950426HI3</t>
  </si>
  <si>
    <t>QUSC6309142Z4</t>
  </si>
  <si>
    <t>BOVG8612198Y3</t>
  </si>
  <si>
    <t>SAMW9011243S9</t>
  </si>
  <si>
    <t>GORM970529RV0</t>
  </si>
  <si>
    <t>GOGC851017AL6</t>
  </si>
  <si>
    <t>TOAM600726T62</t>
  </si>
  <si>
    <t>MEVJ760223UN7</t>
  </si>
  <si>
    <t>AUJF010613QN7</t>
  </si>
  <si>
    <t>FAHD751230QN6</t>
  </si>
  <si>
    <t>LABJ931029BE1</t>
  </si>
  <si>
    <t>MEEL850118T39</t>
  </si>
  <si>
    <t>ROGA8301194I2</t>
  </si>
  <si>
    <t>SAME860901CG8</t>
  </si>
  <si>
    <t>VABA850309CH8</t>
  </si>
  <si>
    <t>GORB681223TX0</t>
  </si>
  <si>
    <t>MESE930228BD2</t>
  </si>
  <si>
    <t>MEPB8211054S4</t>
  </si>
  <si>
    <t>POSC050511UB5</t>
  </si>
  <si>
    <t>GAMM840602UB3</t>
  </si>
  <si>
    <t>LORS031001P11</t>
  </si>
  <si>
    <t>ZERL780730MR3</t>
  </si>
  <si>
    <t>CANG9905046W7</t>
  </si>
  <si>
    <t>JIML701124QD9</t>
  </si>
  <si>
    <t>CAVM6907028S5</t>
  </si>
  <si>
    <t>AAMJ820822493</t>
  </si>
  <si>
    <t>DOCI8005165T3</t>
  </si>
  <si>
    <t>LOPJ9608167S8</t>
  </si>
  <si>
    <t>GUCR7508149C6</t>
  </si>
  <si>
    <t>SACL770323496</t>
  </si>
  <si>
    <t>VIRD781126TG9</t>
  </si>
  <si>
    <t>CIMD9401264Z9</t>
  </si>
  <si>
    <t>AAVC9007039K0</t>
  </si>
  <si>
    <t>TUZJ710217U3A</t>
  </si>
  <si>
    <t>GABR731214C77</t>
  </si>
  <si>
    <t>DUMH960825N54</t>
  </si>
  <si>
    <t>SOVG8402041B7</t>
  </si>
  <si>
    <t>MAMF910802CC9</t>
  </si>
  <si>
    <t>LOJM760910R25</t>
  </si>
  <si>
    <t>EAGA6602145I6</t>
  </si>
  <si>
    <t>FELB81100953A</t>
  </si>
  <si>
    <t>BECM050929JZ3</t>
  </si>
  <si>
    <t>DUBD7907208F1</t>
  </si>
  <si>
    <t>CAVK7206088X0</t>
  </si>
  <si>
    <t>COAC700505PW3</t>
  </si>
  <si>
    <t>CAGD810703V10</t>
  </si>
  <si>
    <t>GALF961009IK4</t>
  </si>
  <si>
    <t>JIGN851030IL1</t>
  </si>
  <si>
    <t>JUIR680404GP9</t>
  </si>
  <si>
    <t>GACC850527QP9</t>
  </si>
  <si>
    <t>DUMT571204QQA</t>
  </si>
  <si>
    <t>OOGM550120PZ4</t>
  </si>
  <si>
    <t>MARD701012LN9</t>
  </si>
  <si>
    <t>CAGF931124JD7</t>
  </si>
  <si>
    <t>PEEM821120JH7</t>
  </si>
  <si>
    <t>PEVA930120V37</t>
  </si>
  <si>
    <t>TEPM641223LE5</t>
  </si>
  <si>
    <t>UEHJ950609RR6</t>
  </si>
  <si>
    <t>DIRL850528KQ9</t>
  </si>
  <si>
    <t>GOCN950720EL6</t>
  </si>
  <si>
    <t>GAFI720112SQ1</t>
  </si>
  <si>
    <t>AALJ880122DT5</t>
  </si>
  <si>
    <t>CAGM990215V42</t>
  </si>
  <si>
    <t>AAGV910830AH6</t>
  </si>
  <si>
    <t>BAVM8401117P7</t>
  </si>
  <si>
    <t>AEFR780401I72</t>
  </si>
  <si>
    <t>ROMJ850613GS8</t>
  </si>
  <si>
    <t>OORJ8412252K9</t>
  </si>
  <si>
    <t>CUPM890828CI2</t>
  </si>
  <si>
    <t>FABJ6904265Y7</t>
  </si>
  <si>
    <t>MUMM9109186U6</t>
  </si>
  <si>
    <t>GAOV751016GM1</t>
  </si>
  <si>
    <t>EARC990716AD2</t>
  </si>
  <si>
    <t>MORL021007752</t>
  </si>
  <si>
    <t>CAGN8812013F0</t>
  </si>
  <si>
    <t>LOVM881105RV1</t>
  </si>
  <si>
    <t>MOGL750206469</t>
  </si>
  <si>
    <t>GIMA8003186K6</t>
  </si>
  <si>
    <t>AORT620902GB3</t>
  </si>
  <si>
    <t>ZELA900613I94</t>
  </si>
  <si>
    <t>GAOV961020VB1</t>
  </si>
  <si>
    <t>AAJZ9709304Z2</t>
  </si>
  <si>
    <t>HEZA9001039I9</t>
  </si>
  <si>
    <t>MEFY721006NJ2</t>
  </si>
  <si>
    <t>CAVC721208A56</t>
  </si>
  <si>
    <t>AAOP9706109B0</t>
  </si>
  <si>
    <t>SAGC960317PD1</t>
  </si>
  <si>
    <t>MUAJ9909248J1</t>
  </si>
  <si>
    <t>SIHE810505PI2</t>
  </si>
  <si>
    <t>LOAM9105135J8</t>
  </si>
  <si>
    <t>PAQJ910807L55</t>
  </si>
  <si>
    <t>ZAEI7301017B5</t>
  </si>
  <si>
    <t>AEFA8508262Q8</t>
  </si>
  <si>
    <t>SARM7802167K0</t>
  </si>
  <si>
    <t>AATK8201244CA</t>
  </si>
  <si>
    <t>LOJE820514NE8</t>
  </si>
  <si>
    <t>CARD9007199Y4</t>
  </si>
  <si>
    <t>SAAC930521DX7</t>
  </si>
  <si>
    <t>AATE740720312</t>
  </si>
  <si>
    <t>SATL830405VA5</t>
  </si>
  <si>
    <t>GOCE800508D71</t>
  </si>
  <si>
    <t>TUGS681212JQ7</t>
  </si>
  <si>
    <t>TONS940729HHA</t>
  </si>
  <si>
    <t>GOCV870418J63</t>
  </si>
  <si>
    <t>ROFT800628MP0</t>
  </si>
  <si>
    <t>CUMK760215RY4</t>
  </si>
  <si>
    <t>IAYH971020LC5</t>
  </si>
  <si>
    <t>VIGR821211FJ0</t>
  </si>
  <si>
    <t>AURL8511064J2</t>
  </si>
  <si>
    <t>HUAL790626SS2</t>
  </si>
  <si>
    <t>MAMA850625PY4</t>
  </si>
  <si>
    <t>GUAP890905HT8</t>
  </si>
  <si>
    <t>GURM750423AW0</t>
  </si>
  <si>
    <t>YEPA8209277J6</t>
  </si>
  <si>
    <t>VAAR010926SR1</t>
  </si>
  <si>
    <t>HEUA910113RVA</t>
  </si>
  <si>
    <t>RIGJ961103IG2</t>
  </si>
  <si>
    <t>QUVJ980813V96</t>
  </si>
  <si>
    <t>OUOG820130FT7</t>
  </si>
  <si>
    <t>GOAN851223KW6</t>
  </si>
  <si>
    <t>DOMA770105DN4</t>
  </si>
  <si>
    <t>HEGJ530624C45</t>
  </si>
  <si>
    <t>GOAC8406076D7</t>
  </si>
  <si>
    <t>LELJ650712AG5</t>
  </si>
  <si>
    <t>CAHJ960531JK7</t>
  </si>
  <si>
    <t>UAOB710606Q37</t>
  </si>
  <si>
    <t>AIHR640413RD6</t>
  </si>
  <si>
    <t>LOTM870305NC4</t>
  </si>
  <si>
    <t>RICE7605066BA</t>
  </si>
  <si>
    <t>CUMT740917MH1</t>
  </si>
  <si>
    <t>AAVA810206SS5</t>
  </si>
  <si>
    <t>AIHY9206034D1</t>
  </si>
  <si>
    <t>RUHE851118RN9</t>
  </si>
  <si>
    <t>AIPP6206177U8</t>
  </si>
  <si>
    <t>LOPG9104139L3</t>
  </si>
  <si>
    <t>MOSN910303E88</t>
  </si>
  <si>
    <t>BICP830506A20</t>
  </si>
  <si>
    <t>EAAL950619FA6</t>
  </si>
  <si>
    <t>BAJN880831288</t>
  </si>
  <si>
    <t>JUPJ840105EQA</t>
  </si>
  <si>
    <t>GORM891215TJ1</t>
  </si>
  <si>
    <t>RIDA840511QU2</t>
  </si>
  <si>
    <t>QUGA990303SC5</t>
  </si>
  <si>
    <t>CINL7502115F8</t>
  </si>
  <si>
    <t>CARC930724RL9</t>
  </si>
  <si>
    <t>MUMS7203241Q5</t>
  </si>
  <si>
    <t>MORR840119MY2</t>
  </si>
  <si>
    <t>GOOD900826IU7</t>
  </si>
  <si>
    <t>ZACH631002KQ3</t>
  </si>
  <si>
    <t>VECJ880904HQ4</t>
  </si>
  <si>
    <t>NUMZ811003AZ0</t>
  </si>
  <si>
    <t>VIFB040120LB5</t>
  </si>
  <si>
    <t>FOSR8101095A3</t>
  </si>
  <si>
    <t>FECG840517N27</t>
  </si>
  <si>
    <t>FOTJ741021HKA</t>
  </si>
  <si>
    <t>GAGW9707293H9</t>
  </si>
  <si>
    <t>GAPV9806069C9</t>
  </si>
  <si>
    <t>LOUJ7007109J8</t>
  </si>
  <si>
    <t>TANJ890211GP3</t>
  </si>
  <si>
    <t>RERE8104078N6</t>
  </si>
  <si>
    <t>NUBL811020K4A</t>
  </si>
  <si>
    <t>EALF920427P12</t>
  </si>
  <si>
    <t>MOLL931221DH5</t>
  </si>
  <si>
    <t>AELT9007317E3</t>
  </si>
  <si>
    <t>GOLL681208HLA</t>
  </si>
  <si>
    <t>AUFG800901JR8</t>
  </si>
  <si>
    <t>GOLF611028JH9</t>
  </si>
  <si>
    <t>DOVA610102QQ1</t>
  </si>
  <si>
    <t>GUMM731007THA</t>
  </si>
  <si>
    <t>COMA610326JC8</t>
  </si>
  <si>
    <t>VEPA621005E53</t>
  </si>
  <si>
    <t>IAAP731226AI5</t>
  </si>
  <si>
    <t>MOMA921227SX6</t>
  </si>
  <si>
    <t>VAGF701110K17</t>
  </si>
  <si>
    <t>CAHC7412102I4</t>
  </si>
  <si>
    <t>ROCG961207LY0</t>
  </si>
  <si>
    <t>BETB9911205X2</t>
  </si>
  <si>
    <t>SACL0411224Z4</t>
  </si>
  <si>
    <t>RESA681017BY9</t>
  </si>
  <si>
    <t>GOME7909019CA</t>
  </si>
  <si>
    <t>GAFK960623FT5</t>
  </si>
  <si>
    <t>HERV830826PX1</t>
  </si>
  <si>
    <t>GUCS801023PW7</t>
  </si>
  <si>
    <t>DECE0009065C0</t>
  </si>
  <si>
    <t>COTA9301207Y2</t>
  </si>
  <si>
    <t>GAHM990423CI6</t>
  </si>
  <si>
    <t>EILL771229AL5</t>
  </si>
  <si>
    <t>OERD0607025B1</t>
  </si>
  <si>
    <t>CACC910102R94</t>
  </si>
  <si>
    <t>UIGA840111DT9</t>
  </si>
  <si>
    <t>RAMY0611268Z9</t>
  </si>
  <si>
    <t>FIGA900516R61</t>
  </si>
  <si>
    <t>PAAA810719P71</t>
  </si>
  <si>
    <t>METL851103S54</t>
  </si>
  <si>
    <t>RUNR790116GP1</t>
  </si>
  <si>
    <t>REPL990502L99</t>
  </si>
  <si>
    <t>ROHA050909FQ8</t>
  </si>
  <si>
    <t>LOVM8404148C0</t>
  </si>
  <si>
    <t>DOVM850413QJ7</t>
  </si>
  <si>
    <t>AAAJ920609988</t>
  </si>
  <si>
    <t>JICE060717I60</t>
  </si>
  <si>
    <t>PUAF861025H34</t>
  </si>
  <si>
    <t>AIPF891011AG8</t>
  </si>
  <si>
    <t>TIRG681015FA9</t>
  </si>
  <si>
    <t>COLP861117KV6</t>
  </si>
  <si>
    <t>GARM840518RQ1</t>
  </si>
  <si>
    <t>TERS801211IMA</t>
  </si>
  <si>
    <t>RAMQ510506BJ3</t>
  </si>
  <si>
    <t>VAJA931216LQ7</t>
  </si>
  <si>
    <t>SAGS910408H58</t>
  </si>
  <si>
    <t>ZETH650517I14</t>
  </si>
  <si>
    <t>CABC900801U64</t>
  </si>
  <si>
    <t>LAGE851109SP3</t>
  </si>
  <si>
    <t>ZADW680820B30</t>
  </si>
  <si>
    <t>TOSL8406242C4</t>
  </si>
  <si>
    <t>BAML7804121R8</t>
  </si>
  <si>
    <t>VISE761102V44</t>
  </si>
  <si>
    <t>KEMT890301B40</t>
  </si>
  <si>
    <t>GUDJ690611FH3</t>
  </si>
  <si>
    <t>RUSK801127CQ6</t>
  </si>
  <si>
    <t>GOJC9703278M2</t>
  </si>
  <si>
    <t>LUVK8003127Q0</t>
  </si>
  <si>
    <t>PEPK981204LY4</t>
  </si>
  <si>
    <t>IABG9202254UA</t>
  </si>
  <si>
    <t>MECM7707106E5</t>
  </si>
  <si>
    <t>SAGD480202T77</t>
  </si>
  <si>
    <t>COSM861110QK0</t>
  </si>
  <si>
    <t>ZACC951007NN0</t>
  </si>
  <si>
    <t>YAME510103A76</t>
  </si>
  <si>
    <t>OIDG7909217X8</t>
  </si>
  <si>
    <t>AECA940216KS1</t>
  </si>
  <si>
    <t>QULK8808253K2</t>
  </si>
  <si>
    <t>SEMM720313ML3</t>
  </si>
  <si>
    <t>GAMA9805159A7</t>
  </si>
  <si>
    <t>VANA8709063R6</t>
  </si>
  <si>
    <t>OSRO781205HJA</t>
  </si>
  <si>
    <t>DIRM880727AM7</t>
  </si>
  <si>
    <t>SAAG590216QF9</t>
  </si>
  <si>
    <t>GAPJ870221D71</t>
  </si>
  <si>
    <t>AABC530715JS6</t>
  </si>
  <si>
    <t>POUJ721012TD2</t>
  </si>
  <si>
    <t>IANG860503U95</t>
  </si>
  <si>
    <t>PICG661001GF8</t>
  </si>
  <si>
    <t>FEJA8701068N2</t>
  </si>
  <si>
    <t>PEBL770519RM0</t>
  </si>
  <si>
    <t>IANS911211HT8</t>
  </si>
  <si>
    <t>SACS7507313S5</t>
  </si>
  <si>
    <t>CAAS720227AU5</t>
  </si>
  <si>
    <t>DOSS820701BV0</t>
  </si>
  <si>
    <t>MAMJ900226GWA</t>
  </si>
  <si>
    <t>MAHL450102HZ7</t>
  </si>
  <si>
    <t>CEMN860818IJ7</t>
  </si>
  <si>
    <t>GOLD901025KY5</t>
  </si>
  <si>
    <t>DUCJ6312275Y6</t>
  </si>
  <si>
    <t>GAMP6805152C1</t>
  </si>
  <si>
    <t>CACG660321N18</t>
  </si>
  <si>
    <t>ROOG631227RIA</t>
  </si>
  <si>
    <t>MOCJ650928RY2</t>
  </si>
  <si>
    <t>CALG830128QD6</t>
  </si>
  <si>
    <t>FOEG810114AQ1</t>
  </si>
  <si>
    <t>COLS760120MZ1</t>
  </si>
  <si>
    <t>GAVM760808SMA</t>
  </si>
  <si>
    <t>BUSG611110J10</t>
  </si>
  <si>
    <t>LOCJ861109JB1</t>
  </si>
  <si>
    <t>VAGL990110RI4</t>
  </si>
  <si>
    <t>DISF9208202Y4</t>
  </si>
  <si>
    <t>SASS880618H5A</t>
  </si>
  <si>
    <t>CAZP7902025M9</t>
  </si>
  <si>
    <t>SAAC800218UEA</t>
  </si>
  <si>
    <t>COVL5505257B4</t>
  </si>
  <si>
    <t>AAMP911028G24</t>
  </si>
  <si>
    <t>PEVM930915PM2</t>
  </si>
  <si>
    <t>TEGP911003SX8</t>
  </si>
  <si>
    <t>CAHA801028GY1</t>
  </si>
  <si>
    <t>MOVY920721DY1</t>
  </si>
  <si>
    <t>ZAPR8803075B2</t>
  </si>
  <si>
    <t>PAQF061202GX4</t>
  </si>
  <si>
    <t>OISJ8508054P4</t>
  </si>
  <si>
    <t>GUMA0110041XA</t>
  </si>
  <si>
    <t>LULM940812R42</t>
  </si>
  <si>
    <t>SADS860515TU8</t>
  </si>
  <si>
    <t>VLA2009152V1</t>
  </si>
  <si>
    <t>PAHA930219TW8</t>
  </si>
  <si>
    <t>MEGR940824EU9</t>
  </si>
  <si>
    <t>RARP761130KK7</t>
  </si>
  <si>
    <t>BAVA930604JH5</t>
  </si>
  <si>
    <t>BEPM910111TH0</t>
  </si>
  <si>
    <t>NIOA691017PV1</t>
  </si>
  <si>
    <t>GOPJ610201P71</t>
  </si>
  <si>
    <t>DETC890829PP0</t>
  </si>
  <si>
    <t>SOAF680513QH4</t>
  </si>
  <si>
    <t>NOPD810714KP6</t>
  </si>
  <si>
    <t>OEGS770624N95</t>
  </si>
  <si>
    <t>AEAA970201H62</t>
  </si>
  <si>
    <t>EIOC7807316F5</t>
  </si>
  <si>
    <t>RAFO780422DV6</t>
  </si>
  <si>
    <t>SAGM7404281N8</t>
  </si>
  <si>
    <t>GOQM880325C84</t>
  </si>
  <si>
    <t>ROHF761020F62</t>
  </si>
  <si>
    <t>GOAN980926RU5</t>
  </si>
  <si>
    <t>CACR9703182L7</t>
  </si>
  <si>
    <t>BEUL820521RI8</t>
  </si>
  <si>
    <t>SARR960222654</t>
  </si>
  <si>
    <t>MOGM810215NL0</t>
  </si>
  <si>
    <t>SOLM001110IJ5</t>
  </si>
  <si>
    <t>GUBL0612012Y9</t>
  </si>
  <si>
    <t>CAMJ860824D3A</t>
  </si>
  <si>
    <t>GODS9911102H3</t>
  </si>
  <si>
    <t>HEHH900902DL9</t>
  </si>
  <si>
    <t>VABB730101JP6</t>
  </si>
  <si>
    <t>AARO920528J43</t>
  </si>
  <si>
    <t>GAOA890601CE6</t>
  </si>
  <si>
    <t>MAGD790325FY2</t>
  </si>
  <si>
    <t>QUFJ860407TU6</t>
  </si>
  <si>
    <t>BERC571021S5A</t>
  </si>
  <si>
    <t>CAJC7203064J5</t>
  </si>
  <si>
    <t>TOPV730413588</t>
  </si>
  <si>
    <t>KELR60032329A</t>
  </si>
  <si>
    <t>BANO571029AE1</t>
  </si>
  <si>
    <t>VAAG6402176R1</t>
  </si>
  <si>
    <t>ZAGS840314TJ6</t>
  </si>
  <si>
    <t>LOCP9211077W9</t>
  </si>
  <si>
    <t>MUPJ860304HE8</t>
  </si>
  <si>
    <t>OIDR840914CT4</t>
  </si>
  <si>
    <t>OIRE530416361</t>
  </si>
  <si>
    <t>MORG770920189</t>
  </si>
  <si>
    <t>CUPA940212NZ6</t>
  </si>
  <si>
    <t>AUNA901105ML1</t>
  </si>
  <si>
    <t>ROLP8607258L6</t>
  </si>
  <si>
    <t>MOAM880702P75</t>
  </si>
  <si>
    <t>ROCJ940813QY5</t>
  </si>
  <si>
    <t>SASI901115LV1</t>
  </si>
  <si>
    <t>GABA861221KI5</t>
  </si>
  <si>
    <t>YAME820829226</t>
  </si>
  <si>
    <t>PECA940406TNA</t>
  </si>
  <si>
    <t>AEMF741203882</t>
  </si>
  <si>
    <t>DEEL831116H79</t>
  </si>
  <si>
    <t>CAPP700504QT6</t>
  </si>
  <si>
    <t>GUGG8706251V0</t>
  </si>
  <si>
    <t>TOCA8404099V0</t>
  </si>
  <si>
    <t>RIVA6006026C5</t>
  </si>
  <si>
    <t>FOJA0311252F6</t>
  </si>
  <si>
    <t>DOTA920503UH1</t>
  </si>
  <si>
    <t>SEGR0203236U7</t>
  </si>
  <si>
    <t>OICJ950106SJ5</t>
  </si>
  <si>
    <t>GOMP651108EJ3</t>
  </si>
  <si>
    <t>CESL850204FD3</t>
  </si>
  <si>
    <t>ROMR740531J34</t>
  </si>
  <si>
    <t>COHN890130C39</t>
  </si>
  <si>
    <t>RASA980413IY8</t>
  </si>
  <si>
    <t>SAMO830416790</t>
  </si>
  <si>
    <t>ZURC9605071EA</t>
  </si>
  <si>
    <t>RURD900610JD7</t>
  </si>
  <si>
    <t>AURG82101433A</t>
  </si>
  <si>
    <t>CAPP7904123B9</t>
  </si>
  <si>
    <t>SAIR520708FV2</t>
  </si>
  <si>
    <t>REMC840219MX3</t>
  </si>
  <si>
    <t>VIGM731025NG1</t>
  </si>
  <si>
    <t>TISJ861027RG1</t>
  </si>
  <si>
    <t>MOAO711128PX3</t>
  </si>
  <si>
    <t>PEMO810426SH8</t>
  </si>
  <si>
    <t>VECS7705067F2</t>
  </si>
  <si>
    <t>FOAC710124C13</t>
  </si>
  <si>
    <t>TOCP700531UA2</t>
  </si>
  <si>
    <t>LAVA910527J75</t>
  </si>
  <si>
    <t>MEMS840112MU6</t>
  </si>
  <si>
    <t>VIMA011121UY5</t>
  </si>
  <si>
    <t>CORC771009N15</t>
  </si>
  <si>
    <t>ZAFE971112I52</t>
  </si>
  <si>
    <t>MASM9208145I4</t>
  </si>
  <si>
    <t>FEEA900106NQ7</t>
  </si>
  <si>
    <t>DOCJ950518GW7</t>
  </si>
  <si>
    <t>RAMI7906175D4</t>
  </si>
  <si>
    <t>AEND040829LF2</t>
  </si>
  <si>
    <t>CAGS830107FPA</t>
  </si>
  <si>
    <t>UEMA8807296G1</t>
  </si>
  <si>
    <t>PIMD940323ND3</t>
  </si>
  <si>
    <t>CAPA921011F13</t>
  </si>
  <si>
    <t>CASE880118C74</t>
  </si>
  <si>
    <t>CUCN870316JA2</t>
  </si>
  <si>
    <t>PEAM770503ER5</t>
  </si>
  <si>
    <t>AIOD770713A41</t>
  </si>
  <si>
    <t>CAZI760708AQ1</t>
  </si>
  <si>
    <t>SARM7304097KA</t>
  </si>
  <si>
    <t>SIJH581205QA0</t>
  </si>
  <si>
    <t>REAJ741214HT0</t>
  </si>
  <si>
    <t>SADD910915P58</t>
  </si>
  <si>
    <t>TEMR5012254C0</t>
  </si>
  <si>
    <t>AECA9703131Z4</t>
  </si>
  <si>
    <t>CAMA780908AS5</t>
  </si>
  <si>
    <t>CARR531210HN2</t>
  </si>
  <si>
    <t>MAPB720529EQ3</t>
  </si>
  <si>
    <t>ROBL880611GN6</t>
  </si>
  <si>
    <t>EALA890730NA1</t>
  </si>
  <si>
    <t>VAOO740816514</t>
  </si>
  <si>
    <t>CAOB870409FU1</t>
  </si>
  <si>
    <t>HEIA9808139RA</t>
  </si>
  <si>
    <t>RUSA9812303Z4</t>
  </si>
  <si>
    <t>MOAS940926CJ4</t>
  </si>
  <si>
    <t>NUSJ580906MVA</t>
  </si>
  <si>
    <t>LUDP941107LP3</t>
  </si>
  <si>
    <t>EAMP600416PCA</t>
  </si>
  <si>
    <t>GOGL891115983</t>
  </si>
  <si>
    <t>AAGA790106MH1</t>
  </si>
  <si>
    <t>GAFA640813HR7</t>
  </si>
  <si>
    <t>LOCB690816F47</t>
  </si>
  <si>
    <t>LEBF940610JNA</t>
  </si>
  <si>
    <t>GOEM8810157C5</t>
  </si>
  <si>
    <t>SOMC831219268</t>
  </si>
  <si>
    <t>AIOM710309UAA</t>
  </si>
  <si>
    <t>VACH7306093KA</t>
  </si>
  <si>
    <t>CASE791121SI3</t>
  </si>
  <si>
    <t>PAAD770628EX7</t>
  </si>
  <si>
    <t>TOML700921E72</t>
  </si>
  <si>
    <t>GADL850403F81</t>
  </si>
  <si>
    <t>RASA880807R27</t>
  </si>
  <si>
    <t>GORM760101KU8</t>
  </si>
  <si>
    <t>CUMB900212D25</t>
  </si>
  <si>
    <t>HEBF5605095E7</t>
  </si>
  <si>
    <t>NIFS930719VE5</t>
  </si>
  <si>
    <t>AESL7902285M3</t>
  </si>
  <si>
    <t>LORL9507226M8</t>
  </si>
  <si>
    <t>AULE780409SB8</t>
  </si>
  <si>
    <t>PEBE770402HC8</t>
  </si>
  <si>
    <t>MAPE630225QI9</t>
  </si>
  <si>
    <t>BUMG911208BP2</t>
  </si>
  <si>
    <t>GAGE700103F27</t>
  </si>
  <si>
    <t>AACJ910317N94</t>
  </si>
  <si>
    <t>AAVP830630TZ6</t>
  </si>
  <si>
    <t>VEGC8704124F2</t>
  </si>
  <si>
    <t>AAOA900224JW2</t>
  </si>
  <si>
    <t>MODL620717978</t>
  </si>
  <si>
    <t>VAMJ941014BW2</t>
  </si>
  <si>
    <t>DIAO8003067K4</t>
  </si>
  <si>
    <t>APC190422CC9</t>
  </si>
  <si>
    <t>SEAM910408BP6</t>
  </si>
  <si>
    <t>CAHI861028CN8</t>
  </si>
  <si>
    <t>BAMA981211LI3</t>
  </si>
  <si>
    <t>GOVA870420QD3</t>
  </si>
  <si>
    <t>CAVA900317599</t>
  </si>
  <si>
    <t>MOVD8612312A2</t>
  </si>
  <si>
    <t>COGT7307114R6</t>
  </si>
  <si>
    <t>MARA991222II6</t>
  </si>
  <si>
    <t>IIGA9304152Y1</t>
  </si>
  <si>
    <t>VIPL8510113X9</t>
  </si>
  <si>
    <t>RECB831104UH8</t>
  </si>
  <si>
    <t>AATK910604FX0</t>
  </si>
  <si>
    <t>PACD950817K91</t>
  </si>
  <si>
    <t>SERA900520NK5</t>
  </si>
  <si>
    <t>GUVL761230CC6</t>
  </si>
  <si>
    <t>HEAA860625MA9</t>
  </si>
  <si>
    <t>LETC811217RN2</t>
  </si>
  <si>
    <t>LUCF740806VE3</t>
  </si>
  <si>
    <t>LARR920218H34</t>
  </si>
  <si>
    <t>SABE670805IN9</t>
  </si>
  <si>
    <t>POCA830326358</t>
  </si>
  <si>
    <t>DADM840308JKA</t>
  </si>
  <si>
    <t>NAVD950210JP7</t>
  </si>
  <si>
    <t>LOGE720224IW7</t>
  </si>
  <si>
    <t>HEGL711003SV7</t>
  </si>
  <si>
    <t>RICA9411258R8</t>
  </si>
  <si>
    <t>VIAE770903C91</t>
  </si>
  <si>
    <t>LOMM850829274</t>
  </si>
  <si>
    <t>VIHF811221JR4</t>
  </si>
  <si>
    <t>PEOY7908231YA</t>
  </si>
  <si>
    <t>BAAL770731DB1</t>
  </si>
  <si>
    <t>CORA940307BV2</t>
  </si>
  <si>
    <t>PIML830219D64</t>
  </si>
  <si>
    <t>TUKY680602RW6</t>
  </si>
  <si>
    <t>AIBA781227MG9</t>
  </si>
  <si>
    <t>PEBT560315HP0</t>
  </si>
  <si>
    <t>MACS9105178Z2</t>
  </si>
  <si>
    <t>TAAA940124S13</t>
  </si>
  <si>
    <t>MOMF940531LFA</t>
  </si>
  <si>
    <t>PACN840727QD0</t>
  </si>
  <si>
    <t>TOOR740105HF5</t>
  </si>
  <si>
    <t>AUQC801109EPA</t>
  </si>
  <si>
    <t>CAHD8909307X7</t>
  </si>
  <si>
    <t>RALM561108NG3</t>
  </si>
  <si>
    <t>CARJ680131FY2</t>
  </si>
  <si>
    <t>VEMA8502251E0</t>
  </si>
  <si>
    <t>PAFJ800126JAA</t>
  </si>
  <si>
    <t>MECL900810EI4</t>
  </si>
  <si>
    <t>CAOA930529UH9</t>
  </si>
  <si>
    <t>GAPL850915RCA</t>
  </si>
  <si>
    <t>TIAD810829IF7</t>
  </si>
  <si>
    <t>PIMC710521DD4</t>
  </si>
  <si>
    <t>GACJ950802L1A</t>
  </si>
  <si>
    <t>DOGK861230ST9</t>
  </si>
  <si>
    <t>VEVG580526CP7</t>
  </si>
  <si>
    <t>MAVI920412PG6</t>
  </si>
  <si>
    <t>ROCL9511268A3</t>
  </si>
  <si>
    <t>RAHA9903031G1</t>
  </si>
  <si>
    <t>HEJO8101279Z7</t>
  </si>
  <si>
    <t>MUDF940329DL1</t>
  </si>
  <si>
    <t>MUSS791019PY8</t>
  </si>
  <si>
    <t>JASA870102CZ9</t>
  </si>
  <si>
    <t>BAOR4407292J5</t>
  </si>
  <si>
    <t>DOGR7802032B7</t>
  </si>
  <si>
    <t>BELK9001248B1</t>
  </si>
  <si>
    <t>PEGH921009RE7</t>
  </si>
  <si>
    <t>MAMF471004SW1</t>
  </si>
  <si>
    <t>GORA920204LT2</t>
  </si>
  <si>
    <t>ROSM830423HH0</t>
  </si>
  <si>
    <t>OIAA010711TY9</t>
  </si>
  <si>
    <t>TESJ950714LF9</t>
  </si>
  <si>
    <t>GOPF830725E79</t>
  </si>
  <si>
    <t>HECA881120HV7</t>
  </si>
  <si>
    <t>GOVC7109196F5</t>
  </si>
  <si>
    <t>GORR800519JK6</t>
  </si>
  <si>
    <t>LOSC680603271</t>
  </si>
  <si>
    <t>HESG70032036A</t>
  </si>
  <si>
    <t>MAMD520507927</t>
  </si>
  <si>
    <t>CPC061005JH2</t>
  </si>
  <si>
    <t>VABL860817DY0</t>
  </si>
  <si>
    <t>CAGG680919AU7</t>
  </si>
  <si>
    <t>HALA6608231X9</t>
  </si>
  <si>
    <t>MISI780419N89</t>
  </si>
  <si>
    <t>DOOD8409041T0</t>
  </si>
  <si>
    <t>GAMC820820HC2</t>
  </si>
  <si>
    <t>AAVR8911158B1</t>
  </si>
  <si>
    <t>AUGM9402251F3</t>
  </si>
  <si>
    <t>MAMR060301GE4</t>
  </si>
  <si>
    <t>ZAPJ8703211F8</t>
  </si>
  <si>
    <t>HIEO761204FP5</t>
  </si>
  <si>
    <t>PEBM950828SD6</t>
  </si>
  <si>
    <t>FOSM751215IB8</t>
  </si>
  <si>
    <t>CAPM771217K50</t>
  </si>
  <si>
    <t>AEMM750318N46</t>
  </si>
  <si>
    <t>GUGL581028AJ7</t>
  </si>
  <si>
    <t>AAHF740402BW1</t>
  </si>
  <si>
    <t>SAAM710702T31</t>
  </si>
  <si>
    <t>CABJ6903182D3</t>
  </si>
  <si>
    <t>TONI831211K45</t>
  </si>
  <si>
    <t>SIAG891129TJ5</t>
  </si>
  <si>
    <t>VAGI580507C64</t>
  </si>
  <si>
    <t>CUGT740319AT6</t>
  </si>
  <si>
    <t>RECJ831023Q4A</t>
  </si>
  <si>
    <t>DOTD941211G71</t>
  </si>
  <si>
    <t>ROVA821110999</t>
  </si>
  <si>
    <t>DABA990317SC0</t>
  </si>
  <si>
    <t>MABJ930823GY2</t>
  </si>
  <si>
    <t>SAPA5809027U7</t>
  </si>
  <si>
    <t>OICR650502E81</t>
  </si>
  <si>
    <t>HEMX900116M45</t>
  </si>
  <si>
    <t>COIJ840827HW4</t>
  </si>
  <si>
    <t>GATE591013V77</t>
  </si>
  <si>
    <t>MEAG981217LS3</t>
  </si>
  <si>
    <t>FADM730115DB1</t>
  </si>
  <si>
    <t>LOCS8805042P8</t>
  </si>
  <si>
    <t>BUMM850326RB7</t>
  </si>
  <si>
    <t>GOOK790305MWA</t>
  </si>
  <si>
    <t>VAGR9304279M2</t>
  </si>
  <si>
    <t>RAOM580502FI3</t>
  </si>
  <si>
    <t>MARA890503LF7</t>
  </si>
  <si>
    <t>EOCE970621JU7</t>
  </si>
  <si>
    <t>LOVD870127412</t>
  </si>
  <si>
    <t>MEML950602N71</t>
  </si>
  <si>
    <t>TOVJ930118MF9</t>
  </si>
  <si>
    <t>HILP800701E28</t>
  </si>
  <si>
    <t>AUGN630802771</t>
  </si>
  <si>
    <t>GORE880706CK9</t>
  </si>
  <si>
    <t>SISF000123I86</t>
  </si>
  <si>
    <t>HEGJ700213EC0</t>
  </si>
  <si>
    <t>BAAI760406PIA</t>
  </si>
  <si>
    <t>CACE810226DX0</t>
  </si>
  <si>
    <t>SATJ8504144SA</t>
  </si>
  <si>
    <t>COVM990202C49</t>
  </si>
  <si>
    <t>AIEM8412188K2</t>
  </si>
  <si>
    <t>GORE840623EA8</t>
  </si>
  <si>
    <t>GAAN8506139I6</t>
  </si>
  <si>
    <t>VEJM870418AB0</t>
  </si>
  <si>
    <t>ROHJ0002108Y3</t>
  </si>
  <si>
    <t>GAGJ8211254WA</t>
  </si>
  <si>
    <t>JAMM6712162Z2</t>
  </si>
  <si>
    <t>OMCL7505132H1</t>
  </si>
  <si>
    <t>KAAZ780117EL0</t>
  </si>
  <si>
    <t>VARJ0205072D4</t>
  </si>
  <si>
    <t>GACL720729DS1</t>
  </si>
  <si>
    <t>COOC9604194S7</t>
  </si>
  <si>
    <t>MECL840624J98</t>
  </si>
  <si>
    <t>TEGA600928FEA</t>
  </si>
  <si>
    <t>UIVJ8608065V9</t>
  </si>
  <si>
    <t>COFA781109DL1</t>
  </si>
  <si>
    <t>REGA900507HZ8</t>
  </si>
  <si>
    <t>OOPJ991129RP3</t>
  </si>
  <si>
    <t>MEFE900816AP2</t>
  </si>
  <si>
    <t>GUGJ8402153JA</t>
  </si>
  <si>
    <t>MUGS8711069F7</t>
  </si>
  <si>
    <t>TOBD820918G92</t>
  </si>
  <si>
    <t>GACJ7901256X6</t>
  </si>
  <si>
    <t>LOVM9809153S5</t>
  </si>
  <si>
    <t>OUQB770527U88</t>
  </si>
  <si>
    <t>GICK790312819</t>
  </si>
  <si>
    <t>MAPT811130E96</t>
  </si>
  <si>
    <t>GULG710418B16</t>
  </si>
  <si>
    <t>REUG551226JP7</t>
  </si>
  <si>
    <t>MUAL701130D54</t>
  </si>
  <si>
    <t>HUMM820507MS6</t>
  </si>
  <si>
    <t>OATT761227JB9</t>
  </si>
  <si>
    <t>AOPJ9003184B2</t>
  </si>
  <si>
    <t>VALW8911203A5</t>
  </si>
  <si>
    <t>ROMG900811GZ7</t>
  </si>
  <si>
    <t>JURN8207105T8</t>
  </si>
  <si>
    <t>CEMA8005028S0</t>
  </si>
  <si>
    <t>VABB951029LG9</t>
  </si>
  <si>
    <t>POAA6608049V6</t>
  </si>
  <si>
    <t>GUVM940715IV2</t>
  </si>
  <si>
    <t>PEVA880828P89</t>
  </si>
  <si>
    <t>DARC6909161V8</t>
  </si>
  <si>
    <t>SORE870406HQ2</t>
  </si>
  <si>
    <t>AEID870803R63</t>
  </si>
  <si>
    <t>MOBB970513Q90</t>
  </si>
  <si>
    <t>TOVC960722N34</t>
  </si>
  <si>
    <t>ZEAA760802G57</t>
  </si>
  <si>
    <t>MAMX830618TA9</t>
  </si>
  <si>
    <t>LOCC740829DE8</t>
  </si>
  <si>
    <t>MORM930706QGA</t>
  </si>
  <si>
    <t>ROSR890601LG9</t>
  </si>
  <si>
    <t>MEHA461005MQ7</t>
  </si>
  <si>
    <t>GORJ640609G76</t>
  </si>
  <si>
    <t>BIRP690923DL0</t>
  </si>
  <si>
    <t>MAVR890723989</t>
  </si>
  <si>
    <t>VASA720707DI9</t>
  </si>
  <si>
    <t>ROLA720716LM2</t>
  </si>
  <si>
    <t>IUQO850619PV1</t>
  </si>
  <si>
    <t>GOAE890910HV2</t>
  </si>
  <si>
    <t>OOSM691001JL8</t>
  </si>
  <si>
    <t>CABG8801143W8</t>
  </si>
  <si>
    <t>GAOY8007269N3</t>
  </si>
  <si>
    <t>ROCR801024M15</t>
  </si>
  <si>
    <t>DIMJ980201RY1</t>
  </si>
  <si>
    <t>PELI761120U35</t>
  </si>
  <si>
    <t>GOZM691121P92</t>
  </si>
  <si>
    <t>NOVS870907NGA</t>
  </si>
  <si>
    <t>CORR940712NR5</t>
  </si>
  <si>
    <t>GORJ700907RK1</t>
  </si>
  <si>
    <t>CALI690321RQ7</t>
  </si>
  <si>
    <t>REME661221G89</t>
  </si>
  <si>
    <t>MUGK891105T59</t>
  </si>
  <si>
    <t>AEHH890101F71</t>
  </si>
  <si>
    <t>CEGM8607045RA</t>
  </si>
  <si>
    <t>COTR8107231H7</t>
  </si>
  <si>
    <t>GUPE891102IM7</t>
  </si>
  <si>
    <t>CARM640309GC7</t>
  </si>
  <si>
    <t>VAJA010202K88</t>
  </si>
  <si>
    <t>VAGN931010NW5</t>
  </si>
  <si>
    <t>EOOS811017KW5</t>
  </si>
  <si>
    <t>ROSI8507054Y0</t>
  </si>
  <si>
    <t>GABS760630UU0</t>
  </si>
  <si>
    <t>CARK750911767</t>
  </si>
  <si>
    <t>IEGL6505111D7</t>
  </si>
  <si>
    <t>MEGS9105208D1</t>
  </si>
  <si>
    <t>LOMA601216H50</t>
  </si>
  <si>
    <t>CAMC720911C92</t>
  </si>
  <si>
    <t>AUPD820921DL0</t>
  </si>
  <si>
    <t>RUFB820207KY7</t>
  </si>
  <si>
    <t>POCB840719N75</t>
  </si>
  <si>
    <t>GOCM780625RV9</t>
  </si>
  <si>
    <t>CAPE6005194R7</t>
  </si>
  <si>
    <t>CALP6009138VA</t>
  </si>
  <si>
    <t>AUVJ691027GC0</t>
  </si>
  <si>
    <t>HECA010925HY2</t>
  </si>
  <si>
    <t>HETV791103F69</t>
  </si>
  <si>
    <t>NURA020318JE8</t>
  </si>
  <si>
    <t>AUFR730220QN5</t>
  </si>
  <si>
    <t>JUSA730919CP1</t>
  </si>
  <si>
    <t>HESM8501176I0</t>
  </si>
  <si>
    <t>GABJ000722FD0</t>
  </si>
  <si>
    <t>AIEC831015UE0</t>
  </si>
  <si>
    <t>PERX481027QZ0</t>
  </si>
  <si>
    <t>JULJ7502079D7</t>
  </si>
  <si>
    <t>AUST9110152Y2</t>
  </si>
  <si>
    <t>MAFN980216T79</t>
  </si>
  <si>
    <t>SAOO740819PG4</t>
  </si>
  <si>
    <t>SAFJ950117RE9</t>
  </si>
  <si>
    <t>BARD010311CB9</t>
  </si>
  <si>
    <t>BEGD940203T97</t>
  </si>
  <si>
    <t>MASO931002ER6</t>
  </si>
  <si>
    <t>REVJ790519QC1</t>
  </si>
  <si>
    <t>PEMH621115FY3</t>
  </si>
  <si>
    <t>OAMR940402E95</t>
  </si>
  <si>
    <t>JIRE850602UA8</t>
  </si>
  <si>
    <t>GOCM9002231B1</t>
  </si>
  <si>
    <t>SIAC7809294T0</t>
  </si>
  <si>
    <t>OOVS750824BAA</t>
  </si>
  <si>
    <t>CASJ810905NI1</t>
  </si>
  <si>
    <t>COMH890123BU9</t>
  </si>
  <si>
    <t>OARR651110BL1</t>
  </si>
  <si>
    <t>DOCJ860225FL5</t>
  </si>
  <si>
    <t>GAFG750204CH4</t>
  </si>
  <si>
    <t>RAYF000214926</t>
  </si>
  <si>
    <t>BAHC7705092F1</t>
  </si>
  <si>
    <t>VELS550303818</t>
  </si>
  <si>
    <t>VIPG900616F82</t>
  </si>
  <si>
    <t>LORI890320J32</t>
  </si>
  <si>
    <t>SOAM880220HH4</t>
  </si>
  <si>
    <t>BEAM710128QR5</t>
  </si>
  <si>
    <t>ROCL910116RJ2</t>
  </si>
  <si>
    <t>CAVA871210E10</t>
  </si>
  <si>
    <t>GOPD990625QF0</t>
  </si>
  <si>
    <t>JIBI631224284</t>
  </si>
  <si>
    <t>HEVA950821BY6</t>
  </si>
  <si>
    <t>CABC821226T43</t>
  </si>
  <si>
    <t>VAAM771122384</t>
  </si>
  <si>
    <t>LOCR791130CH3</t>
  </si>
  <si>
    <t>MALM7703058B7</t>
  </si>
  <si>
    <t>EIPA951229KI1</t>
  </si>
  <si>
    <t>FOOY870129B17</t>
  </si>
  <si>
    <t>LIPS990416SX4</t>
  </si>
  <si>
    <t>TOGG761224F99</t>
  </si>
  <si>
    <t>SOLH7702059Z3</t>
  </si>
  <si>
    <t>RIBI541215BZ4</t>
  </si>
  <si>
    <t>DUMA9405152Z4</t>
  </si>
  <si>
    <t>LAGM931218MD3</t>
  </si>
  <si>
    <t>JUCE7306044G4</t>
  </si>
  <si>
    <t>GALJ670218D50</t>
  </si>
  <si>
    <t>JIRA760424MV4</t>
  </si>
  <si>
    <t>CALI490704EA9</t>
  </si>
  <si>
    <t>CAEM940124EL1</t>
  </si>
  <si>
    <t>AIUG7101039N3</t>
  </si>
  <si>
    <t>CARF820708EI5</t>
  </si>
  <si>
    <t>LICC940411535</t>
  </si>
  <si>
    <t>HEFC8805281KA</t>
  </si>
  <si>
    <t>OEEG951227FV6</t>
  </si>
  <si>
    <t>AAZA950811523</t>
  </si>
  <si>
    <t>AUSD810826UL6</t>
  </si>
  <si>
    <t>BASL520408GW0</t>
  </si>
  <si>
    <t>AEVL7308031Q3</t>
  </si>
  <si>
    <t>MIDI000831CJ2</t>
  </si>
  <si>
    <t>RUCE871021Q48</t>
  </si>
  <si>
    <t>ROOE971013E64</t>
  </si>
  <si>
    <t>ZAFA700616JH6</t>
  </si>
  <si>
    <t>CICJ851010EM9</t>
  </si>
  <si>
    <t>MAHL8110233Q4</t>
  </si>
  <si>
    <t>GABR711207P93</t>
  </si>
  <si>
    <t>BADE910322I95</t>
  </si>
  <si>
    <t>OECA940111MF8</t>
  </si>
  <si>
    <t>BEBC790319GS6</t>
  </si>
  <si>
    <t>MACE0205156B3</t>
  </si>
  <si>
    <t>PASJ900519GU3</t>
  </si>
  <si>
    <t>EIER920118546</t>
  </si>
  <si>
    <t>AAAA731217R77</t>
  </si>
  <si>
    <t>ROCB760625138</t>
  </si>
  <si>
    <t>LUMM8708172J4</t>
  </si>
  <si>
    <t>MOOS7203012U0</t>
  </si>
  <si>
    <t>RUML990904CT0</t>
  </si>
  <si>
    <t>VASA8206106W9</t>
  </si>
  <si>
    <t>PIGP700629DQ4</t>
  </si>
  <si>
    <t>GAVM970927FN1</t>
  </si>
  <si>
    <t>IARM891211L48</t>
  </si>
  <si>
    <t>BAAE9202224N6</t>
  </si>
  <si>
    <t>ROVE630708PX9</t>
  </si>
  <si>
    <t>GUZJ9701303Y5</t>
  </si>
  <si>
    <t>AABL890531F81</t>
  </si>
  <si>
    <t>BADP7806269B1</t>
  </si>
  <si>
    <t>REAE001002IB7</t>
  </si>
  <si>
    <t>GUAL961014DV6</t>
  </si>
  <si>
    <t>COSG9008108K0</t>
  </si>
  <si>
    <t>PUMR8305228P0</t>
  </si>
  <si>
    <t>AUAG701129F58</t>
  </si>
  <si>
    <t>VILE651201TC9</t>
  </si>
  <si>
    <t>GAHG930925C10</t>
  </si>
  <si>
    <t>SUPM010905GV3</t>
  </si>
  <si>
    <t>ZUJP8401123G1</t>
  </si>
  <si>
    <t>NAEV690131KW7</t>
  </si>
  <si>
    <t>ZEGJ8803269I1</t>
  </si>
  <si>
    <t>CASA710526839</t>
  </si>
  <si>
    <t>RASH820525MG2</t>
  </si>
  <si>
    <t>SASB830306QL1</t>
  </si>
  <si>
    <t>VAPF681222QF5</t>
  </si>
  <si>
    <t>CARE780122Q44</t>
  </si>
  <si>
    <t>CAPX9503255C1</t>
  </si>
  <si>
    <t>TOMC860928PA9</t>
  </si>
  <si>
    <t>DIRG841214G19</t>
  </si>
  <si>
    <t>LURB820614QL0</t>
  </si>
  <si>
    <t>WOMG771123HA8</t>
  </si>
  <si>
    <t>METJ950509HY5</t>
  </si>
  <si>
    <t>RARF951218NK4</t>
  </si>
  <si>
    <t>GUMV6411118B2</t>
  </si>
  <si>
    <t>CEDD791219RL6</t>
  </si>
  <si>
    <t>MAEL730216BL6</t>
  </si>
  <si>
    <t>SAHI930104336</t>
  </si>
  <si>
    <t>VEAS910317HH1</t>
  </si>
  <si>
    <t>LOSA970103T30</t>
  </si>
  <si>
    <t>RAPA890924GD9</t>
  </si>
  <si>
    <t>ROLG840330F81</t>
  </si>
  <si>
    <t>LOSL660716RZA</t>
  </si>
  <si>
    <t>GAQA7611174AA</t>
  </si>
  <si>
    <t>CAPC7709295S5</t>
  </si>
  <si>
    <t>CAMM850906T3A</t>
  </si>
  <si>
    <t>LEQS7804149ZA</t>
  </si>
  <si>
    <t>MAJM920125NS5</t>
  </si>
  <si>
    <t>AAOR7512306E2</t>
  </si>
  <si>
    <t>ROLP8101287D1</t>
  </si>
  <si>
    <t>RACG810121TY9</t>
  </si>
  <si>
    <t>AOCR860529IB8</t>
  </si>
  <si>
    <t>MACJ910621V56</t>
  </si>
  <si>
    <t>SAMA8605093A2</t>
  </si>
  <si>
    <t>AATO941002H97</t>
  </si>
  <si>
    <t>SOSV820909RG7</t>
  </si>
  <si>
    <t>TEAJ6909199L7</t>
  </si>
  <si>
    <t>GURF011101JC0</t>
  </si>
  <si>
    <t>CAAA711018PT9</t>
  </si>
  <si>
    <t>ROSA850424A87</t>
  </si>
  <si>
    <t>ROZV020115FN0</t>
  </si>
  <si>
    <t>VIMT791124U27</t>
  </si>
  <si>
    <t>TOML920816BR3</t>
  </si>
  <si>
    <t>PAAJ780428BC4</t>
  </si>
  <si>
    <t>PEBA8706184G7</t>
  </si>
  <si>
    <t>AIHJ980416976</t>
  </si>
  <si>
    <t>PACD7803241F0</t>
  </si>
  <si>
    <t>RUQF770826BZ7</t>
  </si>
  <si>
    <t>HEAY871212HZ1</t>
  </si>
  <si>
    <t>GAZJ8503186L3</t>
  </si>
  <si>
    <t>TOVB630527UZ0</t>
  </si>
  <si>
    <t>CAHO970124920</t>
  </si>
  <si>
    <t>AIRD791112V71</t>
  </si>
  <si>
    <t>MEOL690810R75</t>
  </si>
  <si>
    <t>LOQH990117M78</t>
  </si>
  <si>
    <t>MAUG860127HM0</t>
  </si>
  <si>
    <t>VAOL960511MMA</t>
  </si>
  <si>
    <t>ZURP8804047U5</t>
  </si>
  <si>
    <t>MATP790203BA2</t>
  </si>
  <si>
    <t>AAPG810528PR8</t>
  </si>
  <si>
    <t>AIVC7502259L2</t>
  </si>
  <si>
    <t>FUCM760504FJ7</t>
  </si>
  <si>
    <t>SITK8910161U7</t>
  </si>
  <si>
    <t>MAAF910914HMA</t>
  </si>
  <si>
    <t>EIRC821207KF5</t>
  </si>
  <si>
    <t>AALM750321ED9</t>
  </si>
  <si>
    <t>PACP031214PL0</t>
  </si>
  <si>
    <t>SEIB80013037A</t>
  </si>
  <si>
    <t>ROMP970621PV1</t>
  </si>
  <si>
    <t>VABA861102934</t>
  </si>
  <si>
    <t>PAJI871213RL7</t>
  </si>
  <si>
    <t>MAGL690622K37</t>
  </si>
  <si>
    <t>SAOA001123N38</t>
  </si>
  <si>
    <t>AACL821020V42</t>
  </si>
  <si>
    <t>AUGI4804024E4</t>
  </si>
  <si>
    <t>MASM9702267H5</t>
  </si>
  <si>
    <t>MOGJ800402EY9</t>
  </si>
  <si>
    <t>HESG701209BS1</t>
  </si>
  <si>
    <t>ROOS8806139M7</t>
  </si>
  <si>
    <t>CAAJ890407742</t>
  </si>
  <si>
    <t>GORM830814Q56</t>
  </si>
  <si>
    <t>CAGR570213JH4</t>
  </si>
  <si>
    <t>GOLS670814HW6</t>
  </si>
  <si>
    <t>RODR680702M85</t>
  </si>
  <si>
    <t>GUTA9405244D4</t>
  </si>
  <si>
    <t>DICM761225QM1</t>
  </si>
  <si>
    <t>RERR830621SG1</t>
  </si>
  <si>
    <t>CAHS8106142W6</t>
  </si>
  <si>
    <t>VAQJ660713P11</t>
  </si>
  <si>
    <t>NAMF750307KP6</t>
  </si>
  <si>
    <t>ROAM5605151A1</t>
  </si>
  <si>
    <t>GAGA771015P97</t>
  </si>
  <si>
    <t>AICA031031I51</t>
  </si>
  <si>
    <t>PALS7007116A2</t>
  </si>
  <si>
    <t>HECA800516NI1</t>
  </si>
  <si>
    <t>POMM6403015T4</t>
  </si>
  <si>
    <t>GUMU880121IY7</t>
  </si>
  <si>
    <t>AECS9009047N8</t>
  </si>
  <si>
    <t>COFA830817AU0</t>
  </si>
  <si>
    <t>COLL780313HCA</t>
  </si>
  <si>
    <t>MELM880930DA8</t>
  </si>
  <si>
    <t>OOZA860625LM5</t>
  </si>
  <si>
    <t>CAGI901108DR5</t>
  </si>
  <si>
    <t>FOBE860320HV4</t>
  </si>
  <si>
    <t>AAPS570919CS6</t>
  </si>
  <si>
    <t>CABE691021Q3A</t>
  </si>
  <si>
    <t>CAGJ8012294B1</t>
  </si>
  <si>
    <t>CAGG930804ME5</t>
  </si>
  <si>
    <t>FOLA930410D61</t>
  </si>
  <si>
    <t>HEMV480830EA1</t>
  </si>
  <si>
    <t>HEDK750301CN7</t>
  </si>
  <si>
    <t>RAFJ710607EH6</t>
  </si>
  <si>
    <t>IAUL591129R79</t>
  </si>
  <si>
    <t>CAFM580304IG1</t>
  </si>
  <si>
    <t>CARS830414DJ8</t>
  </si>
  <si>
    <t>MAGD731214PR6</t>
  </si>
  <si>
    <t>EUMC740127IX0</t>
  </si>
  <si>
    <t>GOAA001002KD6</t>
  </si>
  <si>
    <t>SAPR8904184B7</t>
  </si>
  <si>
    <t>HEMM881208CH3</t>
  </si>
  <si>
    <t>SAGA7512171D0</t>
  </si>
  <si>
    <t>BARE5803077K8</t>
  </si>
  <si>
    <t>GUBH800119CK1</t>
  </si>
  <si>
    <t>EFP170214IW6</t>
  </si>
  <si>
    <t>UETL6008231I2</t>
  </si>
  <si>
    <t>AUGR880630L37</t>
  </si>
  <si>
    <t>PERA790130F4A</t>
  </si>
  <si>
    <t>CAPC670602JB9</t>
  </si>
  <si>
    <t>LORC780306BT2</t>
  </si>
  <si>
    <t>CURA720305LV8</t>
  </si>
  <si>
    <t>AEDS870905U83</t>
  </si>
  <si>
    <t>AAAA990823RU7</t>
  </si>
  <si>
    <t>GARS651001RS4</t>
  </si>
  <si>
    <t>MOOR520404ISA</t>
  </si>
  <si>
    <t>CETE970825B38</t>
  </si>
  <si>
    <t>IAMT850820RT0</t>
  </si>
  <si>
    <t>BARL700827374</t>
  </si>
  <si>
    <t>HIAN7904021Y6</t>
  </si>
  <si>
    <t>BEVA5810314V5</t>
  </si>
  <si>
    <t>DEEG680425F28</t>
  </si>
  <si>
    <t>GURK871002D9A</t>
  </si>
  <si>
    <t>MOAM760323UL8</t>
  </si>
  <si>
    <t>BILR830702BFA</t>
  </si>
  <si>
    <t>OOMJ950927D78</t>
  </si>
  <si>
    <t>LUAI860716IK1</t>
  </si>
  <si>
    <t>RORE780421F41</t>
  </si>
  <si>
    <t>BEBR740607BF1</t>
  </si>
  <si>
    <t>VALN930522LD4</t>
  </si>
  <si>
    <t>LURE780715K57</t>
  </si>
  <si>
    <t>GACC930315F67</t>
  </si>
  <si>
    <t>GOMA6201013PA</t>
  </si>
  <si>
    <t>MATL491024UZ2</t>
  </si>
  <si>
    <t>SASC680209FQ9</t>
  </si>
  <si>
    <t>JACK9804038B9</t>
  </si>
  <si>
    <t>COVL950311BC9</t>
  </si>
  <si>
    <t>RELR880423C98</t>
  </si>
  <si>
    <t>PACF700926D48</t>
  </si>
  <si>
    <t>LOLD651213852</t>
  </si>
  <si>
    <t>BAMC840413FR9</t>
  </si>
  <si>
    <t>GOTM851228QU1</t>
  </si>
  <si>
    <t>SAOC900118Q46</t>
  </si>
  <si>
    <t>RUFM710903H51</t>
  </si>
  <si>
    <t>CARC030620GR2</t>
  </si>
  <si>
    <t>SAMP960827PP9</t>
  </si>
  <si>
    <t>IAJA0003259H9</t>
  </si>
  <si>
    <t>PORJ8912018H3</t>
  </si>
  <si>
    <t>SASC981011747</t>
  </si>
  <si>
    <t>REBF580422JY8</t>
  </si>
  <si>
    <t>MAED970817KV2</t>
  </si>
  <si>
    <t>MAAM730918654</t>
  </si>
  <si>
    <t>ROAN700624UR9</t>
  </si>
  <si>
    <t>GATG651010LK7</t>
  </si>
  <si>
    <t>GISS820512LC3</t>
  </si>
  <si>
    <t>MOAR8211057R3</t>
  </si>
  <si>
    <t>SANL711029JI0</t>
  </si>
  <si>
    <t>LAME7811066J6</t>
  </si>
  <si>
    <t>FOGE891225E50</t>
  </si>
  <si>
    <t>SASC810505D22</t>
  </si>
  <si>
    <t>CEBV870201TC0</t>
  </si>
  <si>
    <t>CUET790622NI0</t>
  </si>
  <si>
    <t>AATG760312U8A</t>
  </si>
  <si>
    <t>AILA410421P42</t>
  </si>
  <si>
    <t>AUMV6110224C1</t>
  </si>
  <si>
    <t>QUGD950720BS5</t>
  </si>
  <si>
    <t>POLJ63062485A</t>
  </si>
  <si>
    <t>NELJ900807ESA</t>
  </si>
  <si>
    <t>LOMC8601088Y1</t>
  </si>
  <si>
    <t>CAMV58011398A</t>
  </si>
  <si>
    <t>CAFG770713MP5</t>
  </si>
  <si>
    <t>TEMI791017MY7</t>
  </si>
  <si>
    <t>FOSS930103FG5</t>
  </si>
  <si>
    <t>OIBA8009108V9</t>
  </si>
  <si>
    <t>MUZE980905S15</t>
  </si>
  <si>
    <t>OEML870908MD3</t>
  </si>
  <si>
    <t>GOCG761006JC0</t>
  </si>
  <si>
    <t>VIEN9211245G0</t>
  </si>
  <si>
    <t>ROGL9401267LA</t>
  </si>
  <si>
    <t>RADA850126MD8</t>
  </si>
  <si>
    <t>EIMG610306DF6</t>
  </si>
  <si>
    <t>MEHA910619NK7</t>
  </si>
  <si>
    <t>TOGC671104CG6</t>
  </si>
  <si>
    <t>JAGL8908223K0</t>
  </si>
  <si>
    <t>GAQB8409065P6</t>
  </si>
  <si>
    <t>PEMG810814123</t>
  </si>
  <si>
    <t>VICV740609PX0</t>
  </si>
  <si>
    <t>SAML891006HC0</t>
  </si>
  <si>
    <t>CARM5501018S9</t>
  </si>
  <si>
    <t>PELL841024463</t>
  </si>
  <si>
    <t>JIGG811223772</t>
  </si>
  <si>
    <t>CAAJ900125D13</t>
  </si>
  <si>
    <t>SAVA900615MK2</t>
  </si>
  <si>
    <t>MACB5702229S5</t>
  </si>
  <si>
    <t>LOGR7611031D5</t>
  </si>
  <si>
    <t>GAGN94031613A</t>
  </si>
  <si>
    <t>OIAM7601187E4</t>
  </si>
  <si>
    <t>VEBA620718K92</t>
  </si>
  <si>
    <t>VISA9803213M6</t>
  </si>
  <si>
    <t>BEDC7507159L1</t>
  </si>
  <si>
    <t>PEGM640702K45</t>
  </si>
  <si>
    <t>AACE571013ND6</t>
  </si>
  <si>
    <t>HIMF701122JX8</t>
  </si>
  <si>
    <t>VAJE8306228P0</t>
  </si>
  <si>
    <t>NANB810410353</t>
  </si>
  <si>
    <t>BEGL900531NE0</t>
  </si>
  <si>
    <t>MOEI720220KF0</t>
  </si>
  <si>
    <t>TOBL0001315W6</t>
  </si>
  <si>
    <t>MEAV720308V29</t>
  </si>
  <si>
    <t>BOMM900731SF2</t>
  </si>
  <si>
    <t>VACA770622LQ9</t>
  </si>
  <si>
    <t>MESD551129DW3</t>
  </si>
  <si>
    <t>RGS980128DU7</t>
  </si>
  <si>
    <t>AUSR8707263I3</t>
  </si>
  <si>
    <t>SADA910703296</t>
  </si>
  <si>
    <t>AEGA7511067Y9</t>
  </si>
  <si>
    <t>PERG820108H98</t>
  </si>
  <si>
    <t>LOFI711012R23</t>
  </si>
  <si>
    <t>CEAM001226C72</t>
  </si>
  <si>
    <t>VIAM671024CI0</t>
  </si>
  <si>
    <t>AESG730228JB4</t>
  </si>
  <si>
    <t>LELC750116SR5</t>
  </si>
  <si>
    <t>VEPJ990826HS4</t>
  </si>
  <si>
    <t>TEDF550916MC2</t>
  </si>
  <si>
    <t>ROGD870901565</t>
  </si>
  <si>
    <t>CAAR971008JDA</t>
  </si>
  <si>
    <t>MANJ5912134GA</t>
  </si>
  <si>
    <t>HUGV7912296C0</t>
  </si>
  <si>
    <t>HEMA790602C94</t>
  </si>
  <si>
    <t>NUMM760903484</t>
  </si>
  <si>
    <t>PEVR710519VA1</t>
  </si>
  <si>
    <t>CACD6506085HA</t>
  </si>
  <si>
    <t>VERV8607219K8</t>
  </si>
  <si>
    <t>QUOI640708EV8</t>
  </si>
  <si>
    <t>CAPR581007UP2</t>
  </si>
  <si>
    <t>GAGN830410QY2</t>
  </si>
  <si>
    <t>GAGA8304148E6</t>
  </si>
  <si>
    <t>HOSJ970312LX2</t>
  </si>
  <si>
    <t>HEAS940507660</t>
  </si>
  <si>
    <t>CUVG750809KM0</t>
  </si>
  <si>
    <t>COCE961221LK8</t>
  </si>
  <si>
    <t>VAJD8502272V4</t>
  </si>
  <si>
    <t>SEBA7903153K8</t>
  </si>
  <si>
    <t>FIHJ6804251P8</t>
  </si>
  <si>
    <t>TEGM9209173U1</t>
  </si>
  <si>
    <t>DOQM8312156K4</t>
  </si>
  <si>
    <t>CUPV870102R12</t>
  </si>
  <si>
    <t>TOLM870325N94</t>
  </si>
  <si>
    <t>REQD900219FA8</t>
  </si>
  <si>
    <t>LAMF790205VB8</t>
  </si>
  <si>
    <t>IAJS990906CX0</t>
  </si>
  <si>
    <t>PAGU7309292FA</t>
  </si>
  <si>
    <t>NACC921017294</t>
  </si>
  <si>
    <t>JUMS801106LE2</t>
  </si>
  <si>
    <t>COBE581201FD4</t>
  </si>
  <si>
    <t>LACL830111HJ0</t>
  </si>
  <si>
    <t>LUFK9705275SA</t>
  </si>
  <si>
    <t>AURD831119HS0</t>
  </si>
  <si>
    <t>LAGC640729RN8</t>
  </si>
  <si>
    <t>AULL710408DSA</t>
  </si>
  <si>
    <t>BEAE8004214F2</t>
  </si>
  <si>
    <t>BATL8409099J5</t>
  </si>
  <si>
    <t>SUGJ0010232H4</t>
  </si>
  <si>
    <t>AADS740314PW7</t>
  </si>
  <si>
    <t>PERM980807B69</t>
  </si>
  <si>
    <t>MAZO750508KD6</t>
  </si>
  <si>
    <t>OIPJ660210IF1</t>
  </si>
  <si>
    <t>NIVJ490301PM0</t>
  </si>
  <si>
    <t>TOMG770131TN3</t>
  </si>
  <si>
    <t>MUCV700623ATA</t>
  </si>
  <si>
    <t>TIVE601113SY3</t>
  </si>
  <si>
    <t>MORA631119AR9</t>
  </si>
  <si>
    <t>GAHA660521D97</t>
  </si>
  <si>
    <t>LOSV950907I99</t>
  </si>
  <si>
    <t>PEGC711110KF9</t>
  </si>
  <si>
    <t>AACE760310UE4</t>
  </si>
  <si>
    <t>TOOD970521DD1</t>
  </si>
  <si>
    <t>CAMJ880520678</t>
  </si>
  <si>
    <t>PAGP890825TF7</t>
  </si>
  <si>
    <t>SANL700219MM2</t>
  </si>
  <si>
    <t>IAAR8602277N9</t>
  </si>
  <si>
    <t>DISF730402D43</t>
  </si>
  <si>
    <t>SAGB730926AF5</t>
  </si>
  <si>
    <t>FORJ750815U54</t>
  </si>
  <si>
    <t>POPM780809LI9</t>
  </si>
  <si>
    <t>RAGO9909233Y3</t>
  </si>
  <si>
    <t>COAA660810AH6</t>
  </si>
  <si>
    <t>CAHG860910AL6</t>
  </si>
  <si>
    <t>LEMF531004HN1</t>
  </si>
  <si>
    <t>LUFJ460810SVA</t>
  </si>
  <si>
    <t>HEMR861021HB8</t>
  </si>
  <si>
    <t>VARR880822Q36</t>
  </si>
  <si>
    <t>SAAA850403BH2</t>
  </si>
  <si>
    <t>SAGE001218HQ5</t>
  </si>
  <si>
    <t>TAFG730312V4A</t>
  </si>
  <si>
    <t>FOCR691025S25</t>
  </si>
  <si>
    <t>COSI8608272Z4</t>
  </si>
  <si>
    <t>GOCP880423MW7</t>
  </si>
  <si>
    <t>HEZP9003176B4</t>
  </si>
  <si>
    <t>OOLL011111P70</t>
  </si>
  <si>
    <t>EIMM8208226X0</t>
  </si>
  <si>
    <t>MARM8301287E6</t>
  </si>
  <si>
    <t>COMM3912274YA</t>
  </si>
  <si>
    <t>NAPD8904191X7</t>
  </si>
  <si>
    <t>OERG850122M2A</t>
  </si>
  <si>
    <t>IABA940512952</t>
  </si>
  <si>
    <t>EEFM4508185D9</t>
  </si>
  <si>
    <t>TODC960905TS5</t>
  </si>
  <si>
    <t>OIJG671117U15</t>
  </si>
  <si>
    <t>BAMA750223K95</t>
  </si>
  <si>
    <t>MUML720924740</t>
  </si>
  <si>
    <t>HIRA810906J66</t>
  </si>
  <si>
    <t>CAGV880830IL0</t>
  </si>
  <si>
    <t>FOML920712G83</t>
  </si>
  <si>
    <t>MEMN720720AM2</t>
  </si>
  <si>
    <t>AABC721011J14</t>
  </si>
  <si>
    <t>CORB920825KV4</t>
  </si>
  <si>
    <t>OIRO781207BR2</t>
  </si>
  <si>
    <t>ROBC831024U30</t>
  </si>
  <si>
    <t>HEML8202173M7</t>
  </si>
  <si>
    <t>PEAJ620504QE3</t>
  </si>
  <si>
    <t>GALE730521DG1</t>
  </si>
  <si>
    <t>VAAD8406137L5</t>
  </si>
  <si>
    <t>AAGC9210108I0</t>
  </si>
  <si>
    <t>CUCN910627AT1</t>
  </si>
  <si>
    <t>GOVM810822626</t>
  </si>
  <si>
    <t>PESC861219CN3</t>
  </si>
  <si>
    <t>LOAV900303DE7</t>
  </si>
  <si>
    <t>AOML88080239A</t>
  </si>
  <si>
    <t>CAGR770910GF2</t>
  </si>
  <si>
    <t>MOHJ5101038Y5</t>
  </si>
  <si>
    <t>FEYH720613DE5</t>
  </si>
  <si>
    <t>GILN7007089X5</t>
  </si>
  <si>
    <t>SAOJ911024K86</t>
  </si>
  <si>
    <t>PIBP9107213E5</t>
  </si>
  <si>
    <t>MEDA780511820</t>
  </si>
  <si>
    <t>EIOL820803DJ3</t>
  </si>
  <si>
    <t>MAVL670313165</t>
  </si>
  <si>
    <t>MONE8511205A6</t>
  </si>
  <si>
    <t>GARL940220HW2</t>
  </si>
  <si>
    <t>GOBJ8407236D3</t>
  </si>
  <si>
    <t>RAMR740911AY1</t>
  </si>
  <si>
    <t>PECJ001001IT4</t>
  </si>
  <si>
    <t>VAML960531PZ4</t>
  </si>
  <si>
    <t>TOLC710913IY2</t>
  </si>
  <si>
    <t>AAPK681112MY7</t>
  </si>
  <si>
    <t>MAPI971205NK9</t>
  </si>
  <si>
    <t>DAMG790726RE9</t>
  </si>
  <si>
    <t>RUFA7803082B4</t>
  </si>
  <si>
    <t>LECE060313L77</t>
  </si>
  <si>
    <t>MOMH650328U84</t>
  </si>
  <si>
    <t>CAPC860516H1A</t>
  </si>
  <si>
    <t>BALE000813M56</t>
  </si>
  <si>
    <t>SAAR700119P97</t>
  </si>
  <si>
    <t>GORN890731U33</t>
  </si>
  <si>
    <t>CUMD900730M66</t>
  </si>
  <si>
    <t>JISK910722KC6</t>
  </si>
  <si>
    <t>CAGS650606NR2</t>
  </si>
  <si>
    <t>GAMT6610033B1</t>
  </si>
  <si>
    <t>PEMM7808183S7</t>
  </si>
  <si>
    <t>CORD830427MW4</t>
  </si>
  <si>
    <t>DUSP820210J64</t>
  </si>
  <si>
    <t>NEP1811204J3</t>
  </si>
  <si>
    <t>CABM6605277F9</t>
  </si>
  <si>
    <t>CORA890201AP5</t>
  </si>
  <si>
    <t>CART821105244</t>
  </si>
  <si>
    <t>LORP830527GA2</t>
  </si>
  <si>
    <t>JALH830920GB3</t>
  </si>
  <si>
    <t>SECV801212BQ0</t>
  </si>
  <si>
    <t>VABM660121DB7</t>
  </si>
  <si>
    <t>VACK9810099Q7</t>
  </si>
  <si>
    <t>RIGC810801950</t>
  </si>
  <si>
    <t>MAOJ9012149H3</t>
  </si>
  <si>
    <t>GALA3704073W0</t>
  </si>
  <si>
    <t>EAVS730823RN1</t>
  </si>
  <si>
    <t>EUPA010808IY3</t>
  </si>
  <si>
    <t>HUJJ831218UZ0</t>
  </si>
  <si>
    <t>OOVB760905FM3</t>
  </si>
  <si>
    <t>SUAG930810BE5</t>
  </si>
  <si>
    <t>PAKJ850213BS0</t>
  </si>
  <si>
    <t>MOMK850621165</t>
  </si>
  <si>
    <t>REVD990702N95</t>
  </si>
  <si>
    <t>AEPF791212DT1</t>
  </si>
  <si>
    <t>OEHC811002FJ1</t>
  </si>
  <si>
    <t>AORL76080199A</t>
  </si>
  <si>
    <t>CAMA9405319N5</t>
  </si>
  <si>
    <t>CONG780929497</t>
  </si>
  <si>
    <t>AAAA810526GR7</t>
  </si>
  <si>
    <t>SIGM660604TBA</t>
  </si>
  <si>
    <t>ZUMC4611047Y2</t>
  </si>
  <si>
    <t>SIAJ800306H84</t>
  </si>
  <si>
    <t>MALS7910173D7</t>
  </si>
  <si>
    <t>TOBC870823R67</t>
  </si>
  <si>
    <t>PERL620316JY8</t>
  </si>
  <si>
    <t>AEHM9304051CA</t>
  </si>
  <si>
    <t>GOPS8008018U4</t>
  </si>
  <si>
    <t>FOBP780321R38</t>
  </si>
  <si>
    <t>SORG800405F2A</t>
  </si>
  <si>
    <t>MECO8603201W3</t>
  </si>
  <si>
    <t>LOMR870830EL5</t>
  </si>
  <si>
    <t>AURE431008T3A</t>
  </si>
  <si>
    <t>VIGR610909SU8</t>
  </si>
  <si>
    <t>MEMK950507QZ4</t>
  </si>
  <si>
    <t>GASA830316RL7</t>
  </si>
  <si>
    <t>ROLA9102155D4</t>
  </si>
  <si>
    <t>RERS9701101M6</t>
  </si>
  <si>
    <t>SIBR920831BW8</t>
  </si>
  <si>
    <t>AAVB860303JEA</t>
  </si>
  <si>
    <t>GIHR790209EM6</t>
  </si>
  <si>
    <t>AECM670327EA2</t>
  </si>
  <si>
    <t>KPA191008CR1</t>
  </si>
  <si>
    <t>TOTR721116BK2</t>
  </si>
  <si>
    <t>REAK910424E43</t>
  </si>
  <si>
    <t>UETG751203SQ6</t>
  </si>
  <si>
    <t>GUZA890905PV5</t>
  </si>
  <si>
    <t>CIMV710713VE0</t>
  </si>
  <si>
    <t>ROFB770730LWA</t>
  </si>
  <si>
    <t>GUMA700214IC4</t>
  </si>
  <si>
    <t>OALJ880123B47</t>
  </si>
  <si>
    <t>ROGM691210NVA</t>
  </si>
  <si>
    <t>MOVR860207GM4</t>
  </si>
  <si>
    <t>VERP9710046U5</t>
  </si>
  <si>
    <t>GAPJ640504L61</t>
  </si>
  <si>
    <t>POAL740124942</t>
  </si>
  <si>
    <t>VIGR8304059F2</t>
  </si>
  <si>
    <t>CAIE860718UY3</t>
  </si>
  <si>
    <t>MAFM9703046N8</t>
  </si>
  <si>
    <t>CAPC870714GL5</t>
  </si>
  <si>
    <t>MADS8602242B9</t>
  </si>
  <si>
    <t>ROOK740422JD5</t>
  </si>
  <si>
    <t>DOCM9205273T1</t>
  </si>
  <si>
    <t>OIIM671030U20</t>
  </si>
  <si>
    <t>GAAG7402096RA</t>
  </si>
  <si>
    <t>KEDC961115BU4</t>
  </si>
  <si>
    <t>FORL991010MA1</t>
  </si>
  <si>
    <t>ROMR761130LZ3</t>
  </si>
  <si>
    <t>RASM751023EM2</t>
  </si>
  <si>
    <t>FAGN760329RI7</t>
  </si>
  <si>
    <t>ROMA980507FT6</t>
  </si>
  <si>
    <t>VARJ940715JD1</t>
  </si>
  <si>
    <t>OIME760209QZ8</t>
  </si>
  <si>
    <t>JUAC8204065P4</t>
  </si>
  <si>
    <t>OIAA830909S93</t>
  </si>
  <si>
    <t>PEAM880323S28</t>
  </si>
  <si>
    <t>FERG970425DH5</t>
  </si>
  <si>
    <t>MOMD8408069V7</t>
  </si>
  <si>
    <t>GARM621012965</t>
  </si>
  <si>
    <t>MUGL691219G41</t>
  </si>
  <si>
    <t>OEVA690917R87</t>
  </si>
  <si>
    <t>EIGS7704238Q4</t>
  </si>
  <si>
    <t>VICL830813I34</t>
  </si>
  <si>
    <t>TOGG671005J1A</t>
  </si>
  <si>
    <t>REEC8110302N8</t>
  </si>
  <si>
    <t>OESV6812138I7</t>
  </si>
  <si>
    <t>SOTP8211197T6</t>
  </si>
  <si>
    <t>AAP180116HE8</t>
  </si>
  <si>
    <t>PUGN830719NW0</t>
  </si>
  <si>
    <t>ROVE740221LM2</t>
  </si>
  <si>
    <t>CADS6805282E2</t>
  </si>
  <si>
    <t>RAOE611009342</t>
  </si>
  <si>
    <t>DIRA530910BM3</t>
  </si>
  <si>
    <t>AEGJ8809212G7</t>
  </si>
  <si>
    <t>ROGS891021C94</t>
  </si>
  <si>
    <t>LEGM810627LD9</t>
  </si>
  <si>
    <t>CAMJ890829HK8</t>
  </si>
  <si>
    <t>PUSM831027SH7</t>
  </si>
  <si>
    <t>PAJD830821657</t>
  </si>
  <si>
    <t>SAMC7705217B2</t>
  </si>
  <si>
    <t>LOUR661103DB4</t>
  </si>
  <si>
    <t>GOLT701118DU1</t>
  </si>
  <si>
    <t>GOHC920304132</t>
  </si>
  <si>
    <t>GAOV830902AX9</t>
  </si>
  <si>
    <t>GACA91091925A</t>
  </si>
  <si>
    <t>MAGA8712173Z3</t>
  </si>
  <si>
    <t>TOGL860404C39</t>
  </si>
  <si>
    <t>VIVL540211C70</t>
  </si>
  <si>
    <t>LAJL6510277M7</t>
  </si>
  <si>
    <t>AUCG930329NE7</t>
  </si>
  <si>
    <t>HIMK8611138P6</t>
  </si>
  <si>
    <t>HEDX840220C6A</t>
  </si>
  <si>
    <t>BOSM910723FE2</t>
  </si>
  <si>
    <t>FOMJ890327P64</t>
  </si>
  <si>
    <t>CAHE620415861</t>
  </si>
  <si>
    <t>AERP830727P29</t>
  </si>
  <si>
    <t>VICB7203057S8</t>
  </si>
  <si>
    <t>AAEL6511281K8</t>
  </si>
  <si>
    <t>PAPD831202P46</t>
  </si>
  <si>
    <t>RELE820802I34</t>
  </si>
  <si>
    <t>GAVL540213PE9</t>
  </si>
  <si>
    <t>OOAL650104ES5</t>
  </si>
  <si>
    <t>AACA400905SB3</t>
  </si>
  <si>
    <t>OOSD700923H87</t>
  </si>
  <si>
    <t>HERA880809CL5</t>
  </si>
  <si>
    <t>RICK990327S29</t>
  </si>
  <si>
    <t>CAMC690630S43</t>
  </si>
  <si>
    <t>HERE760206RA1</t>
  </si>
  <si>
    <t>MUSC901103GN1</t>
  </si>
  <si>
    <t>CAMM691024S9A</t>
  </si>
  <si>
    <t>LERS881029F11</t>
  </si>
  <si>
    <t>EUEA860121VB1</t>
  </si>
  <si>
    <t>CORR9901254Z3</t>
  </si>
  <si>
    <t>HEPN700727HF4</t>
  </si>
  <si>
    <t>MAAC701018HR8</t>
  </si>
  <si>
    <t>SARF641013BT8</t>
  </si>
  <si>
    <t>VARL770126MP0</t>
  </si>
  <si>
    <t>LURM841011412</t>
  </si>
  <si>
    <t>QUGC811027TU2</t>
  </si>
  <si>
    <t>FAOV660429K88</t>
  </si>
  <si>
    <t>TEGS681025FD4</t>
  </si>
  <si>
    <t>SAGF9309127X5</t>
  </si>
  <si>
    <t>SAAA630715NZ8</t>
  </si>
  <si>
    <t>LAGR610223V47</t>
  </si>
  <si>
    <t>HEEZ9106056E6</t>
  </si>
  <si>
    <t>FOLL830710RM3</t>
  </si>
  <si>
    <t>GOTM940528C32</t>
  </si>
  <si>
    <t>PAJI850503NK1</t>
  </si>
  <si>
    <t>OEHR670115QF9</t>
  </si>
  <si>
    <t>HETI890628DM6</t>
  </si>
  <si>
    <t>SUFE790209JJA</t>
  </si>
  <si>
    <t>GOVC9807016C8</t>
  </si>
  <si>
    <t>BAGF931212HZ9</t>
  </si>
  <si>
    <t>SEOA820922IZ4</t>
  </si>
  <si>
    <t>VAAM850814DP6</t>
  </si>
  <si>
    <t>CEMB8501153I5</t>
  </si>
  <si>
    <t>LACJ700807NV3</t>
  </si>
  <si>
    <t>VACC971110KS6</t>
  </si>
  <si>
    <t>PUDG7703023A1</t>
  </si>
  <si>
    <t>BAGV681223QF5</t>
  </si>
  <si>
    <t>MASN760511UNA</t>
  </si>
  <si>
    <t>RUBK750430R63</t>
  </si>
  <si>
    <t>PEBI8204141Z8</t>
  </si>
  <si>
    <t>ROJT740223F9A</t>
  </si>
  <si>
    <t>AEUC730323MY1</t>
  </si>
  <si>
    <t>PEMG881212CG0</t>
  </si>
  <si>
    <t>LEZA5911205D4</t>
  </si>
  <si>
    <t>MOST560115LW5</t>
  </si>
  <si>
    <t>AEAB6606297DA</t>
  </si>
  <si>
    <t>CAOG6405196Q6</t>
  </si>
  <si>
    <t>SASJ790926HC5</t>
  </si>
  <si>
    <t>YETF800324576</t>
  </si>
  <si>
    <t>CAS190320KC3</t>
  </si>
  <si>
    <t>CAMS020830SU9</t>
  </si>
  <si>
    <t>TOBL9905089F5</t>
  </si>
  <si>
    <t>LOCA851214P93</t>
  </si>
  <si>
    <t>PASS680821P65</t>
  </si>
  <si>
    <t>JISM741018739</t>
  </si>
  <si>
    <t>AIPW710428K23</t>
  </si>
  <si>
    <t>VEAK8812026B3</t>
  </si>
  <si>
    <t>GURL710818LM3</t>
  </si>
  <si>
    <t>FAMF540629UX7</t>
  </si>
  <si>
    <t>TOPA8304303K5</t>
  </si>
  <si>
    <t>CALU720415T93</t>
  </si>
  <si>
    <t>EUMM950216KV7</t>
  </si>
  <si>
    <t>GAME790130RI4</t>
  </si>
  <si>
    <t>GOVF371005IL5</t>
  </si>
  <si>
    <t>MOVL710711TC2</t>
  </si>
  <si>
    <t>ROMN800108997</t>
  </si>
  <si>
    <t>QURG760607SZ4</t>
  </si>
  <si>
    <t>AUTM7010235A9</t>
  </si>
  <si>
    <t>EUSI950222E91</t>
  </si>
  <si>
    <t>OECA020110IS5</t>
  </si>
  <si>
    <t>GAPV6509204U0</t>
  </si>
  <si>
    <t>ROAD980117GAA</t>
  </si>
  <si>
    <t>ROCC8610129X4</t>
  </si>
  <si>
    <t>AELH491009LM0</t>
  </si>
  <si>
    <t>OOOM7305127H4</t>
  </si>
  <si>
    <t>PAQL630508HBA</t>
  </si>
  <si>
    <t>CAFP850327213</t>
  </si>
  <si>
    <t>LOVE680328QJ2</t>
  </si>
  <si>
    <t>CALA931231QEA</t>
  </si>
  <si>
    <t>PAEA750314MX2</t>
  </si>
  <si>
    <t>QUZP860122JH3</t>
  </si>
  <si>
    <t>ROEO620927K67</t>
  </si>
  <si>
    <t>AEBM600914TN9</t>
  </si>
  <si>
    <t>GOCC740716IY6</t>
  </si>
  <si>
    <t>PEGE610601CK1</t>
  </si>
  <si>
    <t>EIRZ7606092T5</t>
  </si>
  <si>
    <t>BARD810520AD3</t>
  </si>
  <si>
    <t>MOCL9407052V4</t>
  </si>
  <si>
    <t>LIRM700322P48</t>
  </si>
  <si>
    <t>PORY9805084S0</t>
  </si>
  <si>
    <t>AUCY9002057Q5</t>
  </si>
  <si>
    <t>CARM640516NT0</t>
  </si>
  <si>
    <t>VAGI841228TY4</t>
  </si>
  <si>
    <t>LOCR6411045I4</t>
  </si>
  <si>
    <t>TORR950920PE4</t>
  </si>
  <si>
    <t>MERT810325DX1</t>
  </si>
  <si>
    <t>ROGL8603064M8</t>
  </si>
  <si>
    <t>JIGO8107144Z6</t>
  </si>
  <si>
    <t>MEGO720223R1A</t>
  </si>
  <si>
    <t>CIJC84033179A</t>
  </si>
  <si>
    <t>LUTG790627CX4</t>
  </si>
  <si>
    <t>NETP771023IJ1</t>
  </si>
  <si>
    <t>MAWJ851115T6A</t>
  </si>
  <si>
    <t>GAYP890422VE4</t>
  </si>
  <si>
    <t>JISF7502116P7</t>
  </si>
  <si>
    <t>GAMC910129RK2</t>
  </si>
  <si>
    <t>GACK840903DV2</t>
  </si>
  <si>
    <t>MALM850911IZ8</t>
  </si>
  <si>
    <t>ZOMJ620924LP9</t>
  </si>
  <si>
    <t>GORC600818AW6</t>
  </si>
  <si>
    <t>MEGL841122KR9</t>
  </si>
  <si>
    <t>MELE84021541A</t>
  </si>
  <si>
    <t>HUAD790501H70</t>
  </si>
  <si>
    <t>GOLB000330TB7</t>
  </si>
  <si>
    <t>FOGR790801SN5</t>
  </si>
  <si>
    <t>COAB560314NDA</t>
  </si>
  <si>
    <t>NAAI890513P1A</t>
  </si>
  <si>
    <t>CODN7212027NA</t>
  </si>
  <si>
    <t>BAOS820828RY6</t>
  </si>
  <si>
    <t>ROMG7504045F0</t>
  </si>
  <si>
    <t>GOAM600115PJ6</t>
  </si>
  <si>
    <t>REMP740617B28</t>
  </si>
  <si>
    <t>AALJ0409025F4</t>
  </si>
  <si>
    <t>GAMM65012895A</t>
  </si>
  <si>
    <t>MATA7010241RA</t>
  </si>
  <si>
    <t>ROPA810508F73</t>
  </si>
  <si>
    <t>GOVR8402188S0</t>
  </si>
  <si>
    <t>MAGF891111UA1</t>
  </si>
  <si>
    <t>VITP710211QK6</t>
  </si>
  <si>
    <t>GAJP7601241J9</t>
  </si>
  <si>
    <t>ZUPS610228IJ4</t>
  </si>
  <si>
    <t>HEFA831019N88</t>
  </si>
  <si>
    <t>MUBM840303QW7</t>
  </si>
  <si>
    <t>RAPA890111196</t>
  </si>
  <si>
    <t>GOCN810825UB1</t>
  </si>
  <si>
    <t>VESJ921129VAA</t>
  </si>
  <si>
    <t>VAGD850730I61</t>
  </si>
  <si>
    <t>GAHE760217LD2</t>
  </si>
  <si>
    <t>AEMS730201983</t>
  </si>
  <si>
    <t>GARL880610H98</t>
  </si>
  <si>
    <t>SAJF970104FU0</t>
  </si>
  <si>
    <t>CEFM680220R37</t>
  </si>
  <si>
    <t>SALL800503RVA</t>
  </si>
  <si>
    <t>SOSJ910905QM0</t>
  </si>
  <si>
    <t>RUGG760516ND5</t>
  </si>
  <si>
    <t>SELM670307992</t>
  </si>
  <si>
    <t>OOCC9412174X0</t>
  </si>
  <si>
    <t>TASF940922FS9</t>
  </si>
  <si>
    <t>AEEG7510264A4</t>
  </si>
  <si>
    <t>OIGE821017U51</t>
  </si>
  <si>
    <t>GOLJ801204K71</t>
  </si>
  <si>
    <t>AAMA700510GE4</t>
  </si>
  <si>
    <t>VEAS851022RU9</t>
  </si>
  <si>
    <t>TERL700723PP9</t>
  </si>
  <si>
    <t>MOPM791026GG5</t>
  </si>
  <si>
    <t>CUNJ850112157</t>
  </si>
  <si>
    <t>MEHM6011277R2</t>
  </si>
  <si>
    <t>MEVM881031KQ7</t>
  </si>
  <si>
    <t>VICE8511123N3</t>
  </si>
  <si>
    <t>MOMD801207JL1</t>
  </si>
  <si>
    <t>GANJ801003QK7</t>
  </si>
  <si>
    <t>COAM4602138W1</t>
  </si>
  <si>
    <t>FENE5001301A2</t>
  </si>
  <si>
    <t>VERJ780224H51</t>
  </si>
  <si>
    <t>TEJK9503168C5</t>
  </si>
  <si>
    <t>FOMS8403277A4</t>
  </si>
  <si>
    <t>VACE8109068U4</t>
  </si>
  <si>
    <t>SASL650110UJ3</t>
  </si>
  <si>
    <t>BAVL890919GX8</t>
  </si>
  <si>
    <t>REFD820223MI5</t>
  </si>
  <si>
    <t>CAAM551124A34</t>
  </si>
  <si>
    <t>GUTY950115PX4</t>
  </si>
  <si>
    <t>SAPR8803154C9</t>
  </si>
  <si>
    <t>JAOM910918L14</t>
  </si>
  <si>
    <t>SUUH921202SDA</t>
  </si>
  <si>
    <t>COCR600503BX2</t>
  </si>
  <si>
    <t>MELM821209HK5</t>
  </si>
  <si>
    <t>NABD840318EP1</t>
  </si>
  <si>
    <t>HEPR781008V55</t>
  </si>
  <si>
    <t>FARR8810315R8</t>
  </si>
  <si>
    <t>PEPB901030JY1</t>
  </si>
  <si>
    <t>MATA790112QD3</t>
  </si>
  <si>
    <t>GOEI820619AU1</t>
  </si>
  <si>
    <t>MABG340914U93</t>
  </si>
  <si>
    <t>MACR800625NI6</t>
  </si>
  <si>
    <t>ZULE660806N25</t>
  </si>
  <si>
    <t>SAHL570822GC0</t>
  </si>
  <si>
    <t>MAFJ551117RM3</t>
  </si>
  <si>
    <t>DIBF750718QF8</t>
  </si>
  <si>
    <t>MICL600422P64</t>
  </si>
  <si>
    <t>TESB630330B88</t>
  </si>
  <si>
    <t>REMA881210515</t>
  </si>
  <si>
    <t>GALP980514RP4</t>
  </si>
  <si>
    <t>GAAJ751231Q24</t>
  </si>
  <si>
    <t>EEDD560711I12</t>
  </si>
  <si>
    <t>SIPT950114PDA</t>
  </si>
  <si>
    <t>MEBA830907IE0</t>
  </si>
  <si>
    <t>CAGS8101029G7</t>
  </si>
  <si>
    <t>CAOD800519NK2</t>
  </si>
  <si>
    <t>OERH850730RB8</t>
  </si>
  <si>
    <t>MOMM670211F83</t>
  </si>
  <si>
    <t>SOEO741024MI9</t>
  </si>
  <si>
    <t>HERJ660616IG4</t>
  </si>
  <si>
    <t>MAGP590910544</t>
  </si>
  <si>
    <t>YAPS810720489</t>
  </si>
  <si>
    <t>GOGM600420548</t>
  </si>
  <si>
    <t>VEPK8111061D5</t>
  </si>
  <si>
    <t>HEHC7602185F1</t>
  </si>
  <si>
    <t>GSE190118HW2</t>
  </si>
  <si>
    <t>SAEH72090887A</t>
  </si>
  <si>
    <t>AAMJ950816175</t>
  </si>
  <si>
    <t>BAES810127P71</t>
  </si>
  <si>
    <t>GALM930628CC1</t>
  </si>
  <si>
    <t>GOGE670809M64</t>
  </si>
  <si>
    <t>LUMM81090377A</t>
  </si>
  <si>
    <t>MAPP880204DS8</t>
  </si>
  <si>
    <t>RIRB7007274M2</t>
  </si>
  <si>
    <t>LERY900716LN4</t>
  </si>
  <si>
    <t>VIGC560721MS9</t>
  </si>
  <si>
    <t>REAT740930RR8</t>
  </si>
  <si>
    <t>AELM720912BQ8</t>
  </si>
  <si>
    <t>HEBJ741107JH8</t>
  </si>
  <si>
    <t>SESJ580228B63</t>
  </si>
  <si>
    <t>FUSB781227R28</t>
  </si>
  <si>
    <t>MOLD830412U47</t>
  </si>
  <si>
    <t>JILC040305SJ3</t>
  </si>
  <si>
    <t>CAHA880206F95</t>
  </si>
  <si>
    <t>ROPA521229591</t>
  </si>
  <si>
    <t>RIAA890422MS0</t>
  </si>
  <si>
    <t>AUAA621210644</t>
  </si>
  <si>
    <t>SARJ520930E50</t>
  </si>
  <si>
    <t>EADD010329NC8</t>
  </si>
  <si>
    <t>EIAF9502021K5</t>
  </si>
  <si>
    <t>RAHC990808SL2</t>
  </si>
  <si>
    <t>CERL7008039D5</t>
  </si>
  <si>
    <t>LOBK871011AWA</t>
  </si>
  <si>
    <t>PAHE770216MR0</t>
  </si>
  <si>
    <t>IOME791208AI9</t>
  </si>
  <si>
    <t>AASH890725HX4</t>
  </si>
  <si>
    <t>MAMF760101AK1</t>
  </si>
  <si>
    <t>AAJI800815954</t>
  </si>
  <si>
    <t>POGA880814NHA</t>
  </si>
  <si>
    <t>MALM6309189R2</t>
  </si>
  <si>
    <t>VAMR971001KMA</t>
  </si>
  <si>
    <t>VIRI810929D89</t>
  </si>
  <si>
    <t>HERJ960823RN5</t>
  </si>
  <si>
    <t>GUVV771118BA0</t>
  </si>
  <si>
    <t>OIAD701222F41</t>
  </si>
  <si>
    <t>GAA1809264RA</t>
  </si>
  <si>
    <t>GABJ86121036A</t>
  </si>
  <si>
    <t>BAZA821229L98</t>
  </si>
  <si>
    <t>FASC790516Q56</t>
  </si>
  <si>
    <t>CACN700717870</t>
  </si>
  <si>
    <t>AECM750604L60</t>
  </si>
  <si>
    <t>DIMM950823EY5</t>
  </si>
  <si>
    <t>AARH751011NU1</t>
  </si>
  <si>
    <t>OARW860301SQ9</t>
  </si>
  <si>
    <t>GURE910729D85</t>
  </si>
  <si>
    <t>DICM770706NX8</t>
  </si>
  <si>
    <t>CAYJ940130SR5</t>
  </si>
  <si>
    <t>ZARI9112067C1</t>
  </si>
  <si>
    <t>GCF181206FW6</t>
  </si>
  <si>
    <t>DALM840927SRA</t>
  </si>
  <si>
    <t>UUPH8101072D9</t>
  </si>
  <si>
    <t>HEDA7503254X6</t>
  </si>
  <si>
    <t>VIQJ7003049K4</t>
  </si>
  <si>
    <t>TESI850329MBA</t>
  </si>
  <si>
    <t>GOBE640829KI0</t>
  </si>
  <si>
    <t>GAVD8309302J4</t>
  </si>
  <si>
    <t>EAPR730214B96</t>
  </si>
  <si>
    <t>MOAR711004AY7</t>
  </si>
  <si>
    <t>FOLJ730831SW9</t>
  </si>
  <si>
    <t>KAZM90080528A</t>
  </si>
  <si>
    <t>SICJ820625FG9</t>
  </si>
  <si>
    <t>RALM870227NG7</t>
  </si>
  <si>
    <t>REOG780329148</t>
  </si>
  <si>
    <t>OIOA890510Q60</t>
  </si>
  <si>
    <t>VEHD880101S18</t>
  </si>
  <si>
    <t>GUSA720226K63</t>
  </si>
  <si>
    <t>MERK9902171Q4</t>
  </si>
  <si>
    <t>CAPC660305Q93</t>
  </si>
  <si>
    <t>AAME590328C88</t>
  </si>
  <si>
    <t>MAAY970425NS4</t>
  </si>
  <si>
    <t>GOVS800713MH5</t>
  </si>
  <si>
    <t>VICE770820GZ9</t>
  </si>
  <si>
    <t>FITS920225G97</t>
  </si>
  <si>
    <t>GAAL540831LF6</t>
  </si>
  <si>
    <t>TEIR680202HC5</t>
  </si>
  <si>
    <t>SARM470101IN5</t>
  </si>
  <si>
    <t>RICP560129CY9</t>
  </si>
  <si>
    <t>BESB780504BP3</t>
  </si>
  <si>
    <t>AABA780420HP2</t>
  </si>
  <si>
    <t>MEAG9012053U9</t>
  </si>
  <si>
    <t>PEAJ760113HK3</t>
  </si>
  <si>
    <t>QUEM940528JN1</t>
  </si>
  <si>
    <t>RAAJ841219CJ1</t>
  </si>
  <si>
    <t>EOFC720313BZ4</t>
  </si>
  <si>
    <t>MEAG550902F75</t>
  </si>
  <si>
    <t>VEPA680222G27</t>
  </si>
  <si>
    <t>SAAJ591120726</t>
  </si>
  <si>
    <t>UAAJ610424NS5</t>
  </si>
  <si>
    <t>GARA5509206V1</t>
  </si>
  <si>
    <t>CAGR820407PY3</t>
  </si>
  <si>
    <t>LEPB7912077ZA</t>
  </si>
  <si>
    <t>AUFB811017LQ9</t>
  </si>
  <si>
    <t>TOGH720316UR9</t>
  </si>
  <si>
    <t>PAAO8312219W5</t>
  </si>
  <si>
    <t>GUFE480229150</t>
  </si>
  <si>
    <t>TOVB840606JL4</t>
  </si>
  <si>
    <t>GARA690607I42</t>
  </si>
  <si>
    <t>CUTH8303166T5</t>
  </si>
  <si>
    <t>RADD980828BF1</t>
  </si>
  <si>
    <t>GAOG860605CY0</t>
  </si>
  <si>
    <t>CERM7909011M8</t>
  </si>
  <si>
    <t>GUGG7507118G7</t>
  </si>
  <si>
    <t>SIBR800730KM5</t>
  </si>
  <si>
    <t>CAAE0007202E4</t>
  </si>
  <si>
    <t>MOGE520628C60</t>
  </si>
  <si>
    <t>GUCE710315JQ1</t>
  </si>
  <si>
    <t>RACL7912299L5</t>
  </si>
  <si>
    <t>SIFA9707107R3</t>
  </si>
  <si>
    <t>MAHL781119MB6</t>
  </si>
  <si>
    <t>CUWO511120SM5</t>
  </si>
  <si>
    <t>PARM830418A20</t>
  </si>
  <si>
    <t>RAZC761201LF5</t>
  </si>
  <si>
    <t>VABM9310174HA</t>
  </si>
  <si>
    <t>CAHE910403B17</t>
  </si>
  <si>
    <t>GONL731214576</t>
  </si>
  <si>
    <t>SACL581006FN8</t>
  </si>
  <si>
    <t>AEVL830910PPA</t>
  </si>
  <si>
    <t>AIG190701CHA</t>
  </si>
  <si>
    <t>PUOJ7702061U2</t>
  </si>
  <si>
    <t>VEGM7705078PA</t>
  </si>
  <si>
    <t>CAGL841116LA0</t>
  </si>
  <si>
    <t>DEZA8502267C9</t>
  </si>
  <si>
    <t>VEMP8304051C1</t>
  </si>
  <si>
    <t>BAGL700322HX2</t>
  </si>
  <si>
    <t>BAGS691103T5A</t>
  </si>
  <si>
    <t>PEVI920316IU0</t>
  </si>
  <si>
    <t>TOTF6710115W9</t>
  </si>
  <si>
    <t>CABT630810AT6</t>
  </si>
  <si>
    <t>TAOE7901163E1</t>
  </si>
  <si>
    <t>FICD721004PB5</t>
  </si>
  <si>
    <t>ZAAC900724FC9</t>
  </si>
  <si>
    <t>TOMM650730JG5</t>
  </si>
  <si>
    <t>VAQH710219L25</t>
  </si>
  <si>
    <t>NOCE630909BA8</t>
  </si>
  <si>
    <t>DIRA700607B39</t>
  </si>
  <si>
    <t>TOPC930725H82</t>
  </si>
  <si>
    <t>GULA9005138K8</t>
  </si>
  <si>
    <t>OOCA790828K7A</t>
  </si>
  <si>
    <t>BAHO820721DJ3</t>
  </si>
  <si>
    <t>GOBD0204204Q5</t>
  </si>
  <si>
    <t>VATC7501262X7</t>
  </si>
  <si>
    <t>MAVT950106T26</t>
  </si>
  <si>
    <t>GACF9907027D9</t>
  </si>
  <si>
    <t>PESG860905TE1</t>
  </si>
  <si>
    <t>SOFV810511PD1</t>
  </si>
  <si>
    <t>CACG7108109U0</t>
  </si>
  <si>
    <t>SAAR850619TZ5</t>
  </si>
  <si>
    <t>LOBC7804182JA</t>
  </si>
  <si>
    <t>MOGG8505191W3</t>
  </si>
  <si>
    <t>LOVJ840408NGA</t>
  </si>
  <si>
    <t>LURL680926IE1</t>
  </si>
  <si>
    <t>AEAP9608228V6</t>
  </si>
  <si>
    <t>CAVT860803PA4</t>
  </si>
  <si>
    <t>SAOM840319N67</t>
  </si>
  <si>
    <t>VIRA4906232E3</t>
  </si>
  <si>
    <t>CADS751010A47</t>
  </si>
  <si>
    <t>ROVB820523EI9</t>
  </si>
  <si>
    <t>READ871128B88</t>
  </si>
  <si>
    <t>CAPI910916FA0</t>
  </si>
  <si>
    <t>VEPN9010311Z5</t>
  </si>
  <si>
    <t>VIPF690731GKA</t>
  </si>
  <si>
    <t>AOAF8604299P9</t>
  </si>
  <si>
    <t>LOLA910429UF2</t>
  </si>
  <si>
    <t>CERL670203M97</t>
  </si>
  <si>
    <t>ROGE8502289D0</t>
  </si>
  <si>
    <t>PEHH730217FI2</t>
  </si>
  <si>
    <t>BAON930513IU9</t>
  </si>
  <si>
    <t>BACS750718AU9</t>
  </si>
  <si>
    <t>SARA901128LE1</t>
  </si>
  <si>
    <t>GAMA760911UT4</t>
  </si>
  <si>
    <t>ZAME640915CP9</t>
  </si>
  <si>
    <t>AOVE8708081HA</t>
  </si>
  <si>
    <t>LOAJ4007199I1</t>
  </si>
  <si>
    <t>ROHG8204106QA</t>
  </si>
  <si>
    <t>FOOM500920SL4</t>
  </si>
  <si>
    <t>MAPG860512T57</t>
  </si>
  <si>
    <t>DOAT880521JS3</t>
  </si>
  <si>
    <t>GOPC751218L32</t>
  </si>
  <si>
    <t>QURA660319EM8</t>
  </si>
  <si>
    <t>FOCN911103A86</t>
  </si>
  <si>
    <t>VADM900705L30</t>
  </si>
  <si>
    <t>IAGG670819VA7</t>
  </si>
  <si>
    <t>MAER870501SE5</t>
  </si>
  <si>
    <t>OEGI910209FC1</t>
  </si>
  <si>
    <t>GAOB840123QT4</t>
  </si>
  <si>
    <t>CAVA810916TU2</t>
  </si>
  <si>
    <t>SAGR740914212</t>
  </si>
  <si>
    <t>HEPH891219SB8</t>
  </si>
  <si>
    <t>BUGE670822G95</t>
  </si>
  <si>
    <t>TOMR850508FZ4</t>
  </si>
  <si>
    <t>MABY690629CU5</t>
  </si>
  <si>
    <t>DOML900912SP2</t>
  </si>
  <si>
    <t>GAMS581005366</t>
  </si>
  <si>
    <t>COLM960121QI4</t>
  </si>
  <si>
    <t>GOMA840611JF3</t>
  </si>
  <si>
    <t>TOFM700210J92</t>
  </si>
  <si>
    <t>GOFL801230D65</t>
  </si>
  <si>
    <t>OOGJ780614GX7</t>
  </si>
  <si>
    <t>GALY790530KB6</t>
  </si>
  <si>
    <t>SALN900428RC8</t>
  </si>
  <si>
    <t>AATA851203797</t>
  </si>
  <si>
    <t>BAOK871019MZ4</t>
  </si>
  <si>
    <t>COLB730217TH3</t>
  </si>
  <si>
    <t>DIWR870810A20</t>
  </si>
  <si>
    <t>MASS680127CU1</t>
  </si>
  <si>
    <t>GAGP831125P25</t>
  </si>
  <si>
    <t>MATA840802DH9</t>
  </si>
  <si>
    <t>EITC4408301N6</t>
  </si>
  <si>
    <t>SADK91090455A</t>
  </si>
  <si>
    <t>MECS880910J72</t>
  </si>
  <si>
    <t>SAUM690409JZ2</t>
  </si>
  <si>
    <t>GACI5701052J3</t>
  </si>
  <si>
    <t>SUDI8901013T3</t>
  </si>
  <si>
    <t>ZUMG600528M15</t>
  </si>
  <si>
    <t>NACJ550617NV6</t>
  </si>
  <si>
    <t>GAHL690609FJ6</t>
  </si>
  <si>
    <t>DOHE830225TX8</t>
  </si>
  <si>
    <t>TEVL561023VE9</t>
  </si>
  <si>
    <t>DOAC971129LS7</t>
  </si>
  <si>
    <t>CASN511106IH9</t>
  </si>
  <si>
    <t>LUMM6907291Y3</t>
  </si>
  <si>
    <t>MERS5608041QA</t>
  </si>
  <si>
    <t>MACG700517JS7</t>
  </si>
  <si>
    <t>CARH681006UJ0</t>
  </si>
  <si>
    <t>RALM671214RE2</t>
  </si>
  <si>
    <t>GAPM971214E54</t>
  </si>
  <si>
    <t>PEML020406J34</t>
  </si>
  <si>
    <t>LOAC8802172V2</t>
  </si>
  <si>
    <t>SARD700811451</t>
  </si>
  <si>
    <t>HEAM820605FV7</t>
  </si>
  <si>
    <t>NUVE8409053J9</t>
  </si>
  <si>
    <t>SABM9503148A3</t>
  </si>
  <si>
    <t>OIBY871213ND5</t>
  </si>
  <si>
    <t>OOTG8603101Q5</t>
  </si>
  <si>
    <t>CAMC771105MN0</t>
  </si>
  <si>
    <t>CIJG870721HA5</t>
  </si>
  <si>
    <t>RAGM9606162D5</t>
  </si>
  <si>
    <t>BEAS741222JP5</t>
  </si>
  <si>
    <t>SERG8906279FA</t>
  </si>
  <si>
    <t>BEAC870815ET3</t>
  </si>
  <si>
    <t>MAFD6205228P7</t>
  </si>
  <si>
    <t>SAMF671029MR3</t>
  </si>
  <si>
    <t>GUCF701030MP2</t>
  </si>
  <si>
    <t>GALR680710HCA</t>
  </si>
  <si>
    <t>ROMM7605172K7</t>
  </si>
  <si>
    <t>JOVM540315K77</t>
  </si>
  <si>
    <t>MEVR870401SL4</t>
  </si>
  <si>
    <t>AASP6202034RA</t>
  </si>
  <si>
    <t>OEVC470804GQ9</t>
  </si>
  <si>
    <t>HEML600217235</t>
  </si>
  <si>
    <t>MAFJ800412JVA</t>
  </si>
  <si>
    <t>OOVG910406GL0</t>
  </si>
  <si>
    <t>HEVN981213N6A</t>
  </si>
  <si>
    <t>AUBJ7609238A1</t>
  </si>
  <si>
    <t>GAGJ7912301Z8</t>
  </si>
  <si>
    <t>VAMT790310UQ3</t>
  </si>
  <si>
    <t>SOAG940314H3A</t>
  </si>
  <si>
    <t>BEGM870304ME5</t>
  </si>
  <si>
    <t>POSA780321SS3</t>
  </si>
  <si>
    <t>FATP920807566</t>
  </si>
  <si>
    <t>JIHE760924P75</t>
  </si>
  <si>
    <t>HENV441123TD7</t>
  </si>
  <si>
    <t>MOPH801224BZ1</t>
  </si>
  <si>
    <t>YAES610827EZ6</t>
  </si>
  <si>
    <t>VABA800627EK5</t>
  </si>
  <si>
    <t>AEBR841210Q64</t>
  </si>
  <si>
    <t>LOHL730424HW8</t>
  </si>
  <si>
    <t>SAFD970115GG5</t>
  </si>
  <si>
    <t>FOAM700915753</t>
  </si>
  <si>
    <t>DUHP8705274L5</t>
  </si>
  <si>
    <t>EUCR571108QR5</t>
  </si>
  <si>
    <t>SEGO680514H67</t>
  </si>
  <si>
    <t>BAP1006079Y2</t>
  </si>
  <si>
    <t>TOMG611118LC7</t>
  </si>
  <si>
    <t>GOLJ640414PL8</t>
  </si>
  <si>
    <t>SARJ810624AR9</t>
  </si>
  <si>
    <t>MAGG901106KE9</t>
  </si>
  <si>
    <t>SAAP731121Q72</t>
  </si>
  <si>
    <t>MORC7803223E7</t>
  </si>
  <si>
    <t>GARN97040195A</t>
  </si>
  <si>
    <t>TECL900411QEA</t>
  </si>
  <si>
    <t>GUDD910506269</t>
  </si>
  <si>
    <t>EICA7008258P0</t>
  </si>
  <si>
    <t>FALA930319FL5</t>
  </si>
  <si>
    <t>OOHM901026AV6</t>
  </si>
  <si>
    <t>RIAM9308319P5</t>
  </si>
  <si>
    <t>OICD8811086Q0</t>
  </si>
  <si>
    <t>RECB760504SY1</t>
  </si>
  <si>
    <t>PARC820809HD9</t>
  </si>
  <si>
    <t>GOTM6509016P7</t>
  </si>
  <si>
    <t>CEPA830618CM9</t>
  </si>
  <si>
    <t>CAA180131290</t>
  </si>
  <si>
    <t>EASG8808183D8</t>
  </si>
  <si>
    <t>BEEL650422AJ1</t>
  </si>
  <si>
    <t>PUGL691123HS9</t>
  </si>
  <si>
    <t>VEFA800608257</t>
  </si>
  <si>
    <t>OOAE901211QT8</t>
  </si>
  <si>
    <t>REVA740123NV3</t>
  </si>
  <si>
    <t>COFC8007105X3</t>
  </si>
  <si>
    <t>ZEBE651207ST3</t>
  </si>
  <si>
    <t>MAGO9107122Z2</t>
  </si>
  <si>
    <t>AILJ760410CM3</t>
  </si>
  <si>
    <t>RODF920618QA4</t>
  </si>
  <si>
    <t>CEHM860225E27</t>
  </si>
  <si>
    <t>NARJ910806T5A</t>
  </si>
  <si>
    <t>AIMB900827QC9</t>
  </si>
  <si>
    <t>AIDN8910277V8</t>
  </si>
  <si>
    <t>SETS8401154Y4</t>
  </si>
  <si>
    <t>PECA8902016S5</t>
  </si>
  <si>
    <t>MUTD911207E61</t>
  </si>
  <si>
    <t>HEGA820406A48</t>
  </si>
  <si>
    <t>HETH850221K88</t>
  </si>
  <si>
    <t>MECH6601057G9</t>
  </si>
  <si>
    <t>PEJR8012067G3</t>
  </si>
  <si>
    <t>SARI891014T66</t>
  </si>
  <si>
    <t>SIFE8512093D0</t>
  </si>
  <si>
    <t>BABC541104GU6</t>
  </si>
  <si>
    <t>PEAJ9204028D5</t>
  </si>
  <si>
    <t>IULM7503199E2</t>
  </si>
  <si>
    <t>OERG7912313M1</t>
  </si>
  <si>
    <t>SASV851110M42</t>
  </si>
  <si>
    <t>LOLJ990823QJ6</t>
  </si>
  <si>
    <t>OIMC7606166YA</t>
  </si>
  <si>
    <t>VALD791023BUA</t>
  </si>
  <si>
    <t>RACJ931025GJ0</t>
  </si>
  <si>
    <t>GACE860627Q80</t>
  </si>
  <si>
    <t>LORD9409199AA</t>
  </si>
  <si>
    <t>ZAAR7105042N8</t>
  </si>
  <si>
    <t>SARA900721CM0</t>
  </si>
  <si>
    <t>TEGE710407QQ1</t>
  </si>
  <si>
    <t>GAMN850910T9A</t>
  </si>
  <si>
    <t>SASA880218L10</t>
  </si>
  <si>
    <t>VESM780612GJ1</t>
  </si>
  <si>
    <t>OUMG791003230</t>
  </si>
  <si>
    <t>CAJC860509EP6</t>
  </si>
  <si>
    <t>CABF570129SP8</t>
  </si>
  <si>
    <t>ROLJ951021TN1</t>
  </si>
  <si>
    <t>VAMM871025IS1</t>
  </si>
  <si>
    <t>CAVL480218JG2</t>
  </si>
  <si>
    <t>CEYA681204T47</t>
  </si>
  <si>
    <t>TEBJ8410319I5</t>
  </si>
  <si>
    <t>SAGA610726495</t>
  </si>
  <si>
    <t>GORV681205FG5</t>
  </si>
  <si>
    <t>PACA601203V84</t>
  </si>
  <si>
    <t>MICL6201158U3</t>
  </si>
  <si>
    <t>LEGA5504041J8</t>
  </si>
  <si>
    <t>AUGA700308523</t>
  </si>
  <si>
    <t>LORE700708369</t>
  </si>
  <si>
    <t>MAVA770805D80</t>
  </si>
  <si>
    <t>GACG851213CK3</t>
  </si>
  <si>
    <t>TODR4706177Z8</t>
  </si>
  <si>
    <t>EAMB4508184T4</t>
  </si>
  <si>
    <t>LUCL801111TKA</t>
  </si>
  <si>
    <t>AABB630216PS1</t>
  </si>
  <si>
    <t>EIHJ760119HD2</t>
  </si>
  <si>
    <t>CORX740710DT8</t>
  </si>
  <si>
    <t>DESA951123KG8</t>
  </si>
  <si>
    <t>CAVR6609275Q6</t>
  </si>
  <si>
    <t>SAPL7003185D3</t>
  </si>
  <si>
    <t>AAAC8308279K8</t>
  </si>
  <si>
    <t>QUHW9407086W7</t>
  </si>
  <si>
    <t>MEED830512CL2</t>
  </si>
  <si>
    <t>GOCJ450730RN7</t>
  </si>
  <si>
    <t>AAME870313HD8</t>
  </si>
  <si>
    <t>ZUHF681203RQA</t>
  </si>
  <si>
    <t>DIHL890428UG5</t>
  </si>
  <si>
    <t>LERM6205308L5</t>
  </si>
  <si>
    <t>DHU171127195</t>
  </si>
  <si>
    <t>CUVE6201268T7</t>
  </si>
  <si>
    <t>RISS900208F99</t>
  </si>
  <si>
    <t>BUPO640310IQ8</t>
  </si>
  <si>
    <t>VEGA740428AQ6</t>
  </si>
  <si>
    <t>MEBE711107580</t>
  </si>
  <si>
    <t>AAJA760910MY4</t>
  </si>
  <si>
    <t>SARJ8301286V0</t>
  </si>
  <si>
    <t>MAAE610210ULA</t>
  </si>
  <si>
    <t>LACC8411278Z6</t>
  </si>
  <si>
    <t>TEZC870303RP7</t>
  </si>
  <si>
    <t>GIPE730216FC9</t>
  </si>
  <si>
    <t>MOCA840601U87</t>
  </si>
  <si>
    <t>HELM910530I49</t>
  </si>
  <si>
    <t>FEGL8705092J3</t>
  </si>
  <si>
    <t>LEA0502116I9</t>
  </si>
  <si>
    <t>NOCE670708I7A</t>
  </si>
  <si>
    <t>JIGJ980428IP9</t>
  </si>
  <si>
    <t>SAHI740607EL4</t>
  </si>
  <si>
    <t>HEMS840706UL6</t>
  </si>
  <si>
    <t>PIAR801119JM6</t>
  </si>
  <si>
    <t>CAIM820203VC9</t>
  </si>
  <si>
    <t>ROFB8307097C8</t>
  </si>
  <si>
    <t>BUHK721123F81</t>
  </si>
  <si>
    <t>GOMA8611196V5</t>
  </si>
  <si>
    <t>ROSD800123946</t>
  </si>
  <si>
    <t>MOMA680223G56</t>
  </si>
  <si>
    <t>JASM820104IAA</t>
  </si>
  <si>
    <t>CAS970418SU3</t>
  </si>
  <si>
    <t>CABD6301168H6</t>
  </si>
  <si>
    <t>VIAM630914F81</t>
  </si>
  <si>
    <t>GUCK810901DU4</t>
  </si>
  <si>
    <t>FAEI5609083WA</t>
  </si>
  <si>
    <t>GOUP701001EZ1</t>
  </si>
  <si>
    <t>EAHM9608026H0</t>
  </si>
  <si>
    <t>AUGA720810RQ8</t>
  </si>
  <si>
    <t>MACC970206N53</t>
  </si>
  <si>
    <t>GASL650121MI5</t>
  </si>
  <si>
    <t>FARG9008246E6</t>
  </si>
  <si>
    <t>AATF7501279K2</t>
  </si>
  <si>
    <t>SASD920401CM4</t>
  </si>
  <si>
    <t>IIWM720108V24</t>
  </si>
  <si>
    <t>LACL680125HQ7</t>
  </si>
  <si>
    <t>OAGC8709242R1</t>
  </si>
  <si>
    <t>IASE601013DZA</t>
  </si>
  <si>
    <t>JAAM801023LU1</t>
  </si>
  <si>
    <t>GUJJ760126VD2</t>
  </si>
  <si>
    <t>PEMA790227NA0</t>
  </si>
  <si>
    <t>CUDA690116TJ7</t>
  </si>
  <si>
    <t>FIHL740920R80</t>
  </si>
  <si>
    <t>ROTJ7310156T5</t>
  </si>
  <si>
    <t>CARA410910PK8</t>
  </si>
  <si>
    <t>TARD830302MH7</t>
  </si>
  <si>
    <t>BOSR610504MN3</t>
  </si>
  <si>
    <t>GULS810201AF8</t>
  </si>
  <si>
    <t>SAVF600823417</t>
  </si>
  <si>
    <t>FEBE890120B67</t>
  </si>
  <si>
    <t>CAGC9709125NA</t>
  </si>
  <si>
    <t>LOPE8508296K2</t>
  </si>
  <si>
    <t>OIRP800218CBA</t>
  </si>
  <si>
    <t>MALB500120K52</t>
  </si>
  <si>
    <t>HERM570525CB8</t>
  </si>
  <si>
    <t>BECM8708304F6</t>
  </si>
  <si>
    <t>OOAM461013ND8</t>
  </si>
  <si>
    <t>JIGP9607158G4</t>
  </si>
  <si>
    <t>VESA491206PG1</t>
  </si>
  <si>
    <t>GOHG940714NZ5</t>
  </si>
  <si>
    <t>CIGF9106143R4</t>
  </si>
  <si>
    <t>ROCJ870415IP7</t>
  </si>
  <si>
    <t>CALR730704KU2</t>
  </si>
  <si>
    <t>ROQC800218N72</t>
  </si>
  <si>
    <t>LPA080312I31</t>
  </si>
  <si>
    <t>HEPJ980118BM3</t>
  </si>
  <si>
    <t>MEMA6502278G5</t>
  </si>
  <si>
    <t>ROPG880629GBA</t>
  </si>
  <si>
    <t>JARL590814643</t>
  </si>
  <si>
    <t>CACL650627138</t>
  </si>
  <si>
    <t>ZUPP6712024L7</t>
  </si>
  <si>
    <t>ROHJ870803BW3</t>
  </si>
  <si>
    <t>GOMI900625GE2</t>
  </si>
  <si>
    <t>QUGD671222VD0</t>
  </si>
  <si>
    <t>MEVC860414TB7</t>
  </si>
  <si>
    <t>OIDR5710055U8</t>
  </si>
  <si>
    <t>LOAG500727GK0</t>
  </si>
  <si>
    <t>GOLV810414CL3</t>
  </si>
  <si>
    <t>IAMY850126GP1</t>
  </si>
  <si>
    <t>SOIN550215BT0</t>
  </si>
  <si>
    <t>MERA660422LC7</t>
  </si>
  <si>
    <t>PAVA810526T51</t>
  </si>
  <si>
    <t>SAAF810818NV1</t>
  </si>
  <si>
    <t>RIRO880831BI9</t>
  </si>
  <si>
    <t>TOOC871103F63</t>
  </si>
  <si>
    <t>POBR8212217M7</t>
  </si>
  <si>
    <t>GUMA910715TE3</t>
  </si>
  <si>
    <t>GOBA910228UV5</t>
  </si>
  <si>
    <t>BAVG5711307K3</t>
  </si>
  <si>
    <t>AICD9010281L9</t>
  </si>
  <si>
    <t>AAPJ850514C93</t>
  </si>
  <si>
    <t>ROHM701121AAA</t>
  </si>
  <si>
    <t>MEPJ951009TB4</t>
  </si>
  <si>
    <t>CAJE490612FK2</t>
  </si>
  <si>
    <t>MALH600101SA1</t>
  </si>
  <si>
    <t>PEMV871225G48</t>
  </si>
  <si>
    <t>COLS741004MQ6</t>
  </si>
  <si>
    <t>MESF870807PQ6</t>
  </si>
  <si>
    <t>BETM6210132S4</t>
  </si>
  <si>
    <t>NIOS831224B78</t>
  </si>
  <si>
    <t>GOCS87123061A</t>
  </si>
  <si>
    <t>CACL9112171Z2</t>
  </si>
  <si>
    <t>CARL881205NG8</t>
  </si>
  <si>
    <t>AERD811224I68</t>
  </si>
  <si>
    <t>GAMR601206263</t>
  </si>
  <si>
    <t>LOLJ870401LH7</t>
  </si>
  <si>
    <t>OAII790622779</t>
  </si>
  <si>
    <t>ROGR700904664</t>
  </si>
  <si>
    <t>GAFG821031CHA</t>
  </si>
  <si>
    <t>EITM601017GMA</t>
  </si>
  <si>
    <t>VAZC930303DP9</t>
  </si>
  <si>
    <t>TOPS880627CR5</t>
  </si>
  <si>
    <t>VARP8105057U3</t>
  </si>
  <si>
    <t>AATC830103FA1</t>
  </si>
  <si>
    <t>FAAE830221TZ9</t>
  </si>
  <si>
    <t>ROPE780405IC3</t>
  </si>
  <si>
    <t>AANB810129E56</t>
  </si>
  <si>
    <t>TEEB690915H6A</t>
  </si>
  <si>
    <t>DIHJ760831SI4</t>
  </si>
  <si>
    <t>GACJ831210531</t>
  </si>
  <si>
    <t>MAGT8109091M1</t>
  </si>
  <si>
    <t>GOER660730AZ7</t>
  </si>
  <si>
    <t>GOCR880824N6A</t>
  </si>
  <si>
    <t>SARM750724STA</t>
  </si>
  <si>
    <t>TUCD850929EK2</t>
  </si>
  <si>
    <t>GADA7810191N8</t>
  </si>
  <si>
    <t>AFA230828CF3</t>
  </si>
  <si>
    <t>SAEM8811011FA</t>
  </si>
  <si>
    <t>CAEB831205KM2</t>
  </si>
  <si>
    <t>PETE800329GUA</t>
  </si>
  <si>
    <t>TUPM8402234E6</t>
  </si>
  <si>
    <t>SARB731231K78</t>
  </si>
  <si>
    <t>GAVM8911042WA</t>
  </si>
  <si>
    <t>BAMM610712DMA</t>
  </si>
  <si>
    <t>SIHG4903125G7</t>
  </si>
  <si>
    <t>MAFA870915SYA</t>
  </si>
  <si>
    <t>MAHE831030QT9</t>
  </si>
  <si>
    <t>LARE591103CI1</t>
  </si>
  <si>
    <t>LISJ720112144</t>
  </si>
  <si>
    <t>UUQS541116CY8</t>
  </si>
  <si>
    <t>MOMJ7411116Y9</t>
  </si>
  <si>
    <t>AIPB730403SH4</t>
  </si>
  <si>
    <t>MOGA841214FY1</t>
  </si>
  <si>
    <t>RATK901207HL8</t>
  </si>
  <si>
    <t>SABJ840612KB2</t>
  </si>
  <si>
    <t>MOYI800810IR0</t>
  </si>
  <si>
    <t>BEOA8712265F1</t>
  </si>
  <si>
    <t>GAZF631020KW5</t>
  </si>
  <si>
    <t>OORC931105BP0</t>
  </si>
  <si>
    <t>COLJ970624PR0</t>
  </si>
  <si>
    <t>LOPL630801NVA</t>
  </si>
  <si>
    <t>MAAC880722KL1</t>
  </si>
  <si>
    <t>AEGH480118D34</t>
  </si>
  <si>
    <t>DOSJ5207032S9</t>
  </si>
  <si>
    <t>CAMS941110589</t>
  </si>
  <si>
    <t>GOJM850415A21</t>
  </si>
  <si>
    <t>HERA960822L36</t>
  </si>
  <si>
    <t>GUPG710223J35</t>
  </si>
  <si>
    <t>BEOR800415KU2</t>
  </si>
  <si>
    <t>SACE610604JN4</t>
  </si>
  <si>
    <t>VEBJ840928B48</t>
  </si>
  <si>
    <t>AEOD890131GF7</t>
  </si>
  <si>
    <t>AABG8107214I0</t>
  </si>
  <si>
    <t>SAMA951116M34</t>
  </si>
  <si>
    <t>OESC770823MF4</t>
  </si>
  <si>
    <t>TOGV850419TX8</t>
  </si>
  <si>
    <t>GAHA710327LH8</t>
  </si>
  <si>
    <t>GACD870221M39</t>
  </si>
  <si>
    <t>CAOU781224TD6</t>
  </si>
  <si>
    <t>BURN870105BA5</t>
  </si>
  <si>
    <t>CAHF471120HM2</t>
  </si>
  <si>
    <t>GOMR830914PP0</t>
  </si>
  <si>
    <t>SOGD890910IM3</t>
  </si>
  <si>
    <t>ROGR7012066D6</t>
  </si>
  <si>
    <t>RUGL740805IK7</t>
  </si>
  <si>
    <t>AAZG591113P2A</t>
  </si>
  <si>
    <t>DIMJ790810CF7</t>
  </si>
  <si>
    <t>SAPC760827132</t>
  </si>
  <si>
    <t>SIVA860911UJ5</t>
  </si>
  <si>
    <t>BAAJ770102ST4</t>
  </si>
  <si>
    <t>MAHO830711MA2</t>
  </si>
  <si>
    <t>AOAA930405M70</t>
  </si>
  <si>
    <t>JARE881214BI7</t>
  </si>
  <si>
    <t>GACJ9803274Y2</t>
  </si>
  <si>
    <t>VICE6310268B9</t>
  </si>
  <si>
    <t>SACN5306067F6</t>
  </si>
  <si>
    <t>CAGH6911187M6</t>
  </si>
  <si>
    <t>SARE780119JE6</t>
  </si>
  <si>
    <t>VIHS911226AB6</t>
  </si>
  <si>
    <t>CEMR710215QS7</t>
  </si>
  <si>
    <t>MAHA551224LL7</t>
  </si>
  <si>
    <t>SIMC831222KD3</t>
  </si>
  <si>
    <t>BIMM691221PZ3</t>
  </si>
  <si>
    <t>RUEC650112549</t>
  </si>
  <si>
    <t>EACR650726UF5</t>
  </si>
  <si>
    <t>MAMM720811GJA</t>
  </si>
  <si>
    <t>EITJ5912053N4</t>
  </si>
  <si>
    <t>COOY660923JG5</t>
  </si>
  <si>
    <t>GAAO750405VE9</t>
  </si>
  <si>
    <t>OEQI860907DN8</t>
  </si>
  <si>
    <t>UIFA880920B56</t>
  </si>
  <si>
    <t>CAMA650531E78</t>
  </si>
  <si>
    <t>BAGA941008UG9</t>
  </si>
  <si>
    <t>GURM840829MS0</t>
  </si>
  <si>
    <t>DITX800624379</t>
  </si>
  <si>
    <t>MELP920304FNA</t>
  </si>
  <si>
    <t>JECP811006CN1</t>
  </si>
  <si>
    <t>ZEOS691022TQ0</t>
  </si>
  <si>
    <t>VEAA651125QJ6</t>
  </si>
  <si>
    <t>HEME900119RE1</t>
  </si>
  <si>
    <t>EAVD760603AS3</t>
  </si>
  <si>
    <t>LOMM890116CR3</t>
  </si>
  <si>
    <t>COML730826NS6</t>
  </si>
  <si>
    <t>COMA8808248E7</t>
  </si>
  <si>
    <t>ROEC761121A80</t>
  </si>
  <si>
    <t>AAAJ881206KQ4</t>
  </si>
  <si>
    <t>LALJ610506HY5</t>
  </si>
  <si>
    <t>RUMG030822SG6</t>
  </si>
  <si>
    <t>VAMG801212HX5</t>
  </si>
  <si>
    <t>TUGG860819ER3</t>
  </si>
  <si>
    <t>GAGF790619C35</t>
  </si>
  <si>
    <t>CUVR680524BVA</t>
  </si>
  <si>
    <t>VAPR950925975</t>
  </si>
  <si>
    <t>SORE000717QM6</t>
  </si>
  <si>
    <t>MACK740212CU1</t>
  </si>
  <si>
    <t>RITJ570510LY6</t>
  </si>
  <si>
    <t>COMA651124UT5</t>
  </si>
  <si>
    <t>HEVZ681201KB7</t>
  </si>
  <si>
    <t>PAMC810728TB4</t>
  </si>
  <si>
    <t>HEOA450117BQ2</t>
  </si>
  <si>
    <t>MUBD8810035T5</t>
  </si>
  <si>
    <t>GAMV920920TK7</t>
  </si>
  <si>
    <t>CACC770515517</t>
  </si>
  <si>
    <t>CABO680213M68</t>
  </si>
  <si>
    <t>AABE8502053U0</t>
  </si>
  <si>
    <t>PAEG890619JV8</t>
  </si>
  <si>
    <t>DESM970407IL5</t>
  </si>
  <si>
    <t>VACC8403088V4</t>
  </si>
  <si>
    <t>EULM690802LG5</t>
  </si>
  <si>
    <t>SALJ8305232D2</t>
  </si>
  <si>
    <t>GOAR611006DA6</t>
  </si>
  <si>
    <t>RIAA5609277Y1</t>
  </si>
  <si>
    <t>OOII980916ML3</t>
  </si>
  <si>
    <t>BART900117GUA</t>
  </si>
  <si>
    <t>LOAR4703074J4</t>
  </si>
  <si>
    <t>GOGC7911195M4</t>
  </si>
  <si>
    <t>VAHK9608105B2</t>
  </si>
  <si>
    <t>PEBZ840906I33</t>
  </si>
  <si>
    <t>CAOC731101391</t>
  </si>
  <si>
    <t>PEGL7901181I2</t>
  </si>
  <si>
    <t>DOAJ780328214</t>
  </si>
  <si>
    <t>PESR670805L90</t>
  </si>
  <si>
    <t>RORL760106QZ9</t>
  </si>
  <si>
    <t>GOVX8610292Z1</t>
  </si>
  <si>
    <t>VASP670208HRA</t>
  </si>
  <si>
    <t>PEAP830727136</t>
  </si>
  <si>
    <t>RISM540516PE3</t>
  </si>
  <si>
    <t>VAOF0006132M3</t>
  </si>
  <si>
    <t>MAOS8208209U4</t>
  </si>
  <si>
    <t>ROLE670329LY0</t>
  </si>
  <si>
    <t>ROAJ821031124</t>
  </si>
  <si>
    <t>AIIA780815IF7</t>
  </si>
  <si>
    <t>CAPM611119195</t>
  </si>
  <si>
    <t>RAVZ870825CJ9</t>
  </si>
  <si>
    <t>MOGJ750511QM2</t>
  </si>
  <si>
    <t>SAGR310130SY0</t>
  </si>
  <si>
    <t>HEDA851118VE6</t>
  </si>
  <si>
    <t>POCA880302Q17</t>
  </si>
  <si>
    <t>CIDM920728946</t>
  </si>
  <si>
    <t>FOMR860925BE5</t>
  </si>
  <si>
    <t>FOCN820925LU1</t>
  </si>
  <si>
    <t>GOLP830714DL4</t>
  </si>
  <si>
    <t>AADM660429N8A</t>
  </si>
  <si>
    <t>OOMC820318B46</t>
  </si>
  <si>
    <t>GASC601005K48</t>
  </si>
  <si>
    <t>BOCM590328S32</t>
  </si>
  <si>
    <t>CAHC800220LW8</t>
  </si>
  <si>
    <t>MAEC801122GS2</t>
  </si>
  <si>
    <t>TLA161013D30</t>
  </si>
  <si>
    <t>RICA911031FN5</t>
  </si>
  <si>
    <t>SAMA8509097F8</t>
  </si>
  <si>
    <t>CAFG8902077X6</t>
  </si>
  <si>
    <t>VALD670527N6A</t>
  </si>
  <si>
    <t>MERB8211079S3</t>
  </si>
  <si>
    <t>LOPA681221710</t>
  </si>
  <si>
    <t>CARJ5807084X8</t>
  </si>
  <si>
    <t>CASL830413L66</t>
  </si>
  <si>
    <t>SACD780901436</t>
  </si>
  <si>
    <t>CARE780612NC8</t>
  </si>
  <si>
    <t>FOGG871225QP3</t>
  </si>
  <si>
    <t>MEAB790628G27</t>
  </si>
  <si>
    <t>MOGF680514I92</t>
  </si>
  <si>
    <t>OIMJ681108547</t>
  </si>
  <si>
    <t>FOFF851010E46</t>
  </si>
  <si>
    <t>CACJ680720FJ7</t>
  </si>
  <si>
    <t>MAGH770829FZ7</t>
  </si>
  <si>
    <t>GUGC570108SJ4</t>
  </si>
  <si>
    <t>BOPH801017C76</t>
  </si>
  <si>
    <t>VEHS680725TQ2</t>
  </si>
  <si>
    <t>PEAG860110FF8</t>
  </si>
  <si>
    <t>ROVN770905HN4</t>
  </si>
  <si>
    <t>ZUSE871021B71</t>
  </si>
  <si>
    <t>TOPC950913SG1</t>
  </si>
  <si>
    <t>MOCJ930706NN5</t>
  </si>
  <si>
    <t>TEFR540313BJ2</t>
  </si>
  <si>
    <t>BEGL600911HH3</t>
  </si>
  <si>
    <t>BAGG8812297E9</t>
  </si>
  <si>
    <t>VAMA831004L23</t>
  </si>
  <si>
    <t>AAAS720910N52</t>
  </si>
  <si>
    <t>SAER670828K59</t>
  </si>
  <si>
    <t>FOGY841028E3A</t>
  </si>
  <si>
    <t>TEAP870114LK2</t>
  </si>
  <si>
    <t>ZELF940221GP9</t>
  </si>
  <si>
    <t>AEAR750528383</t>
  </si>
  <si>
    <t>VACR880106AE5</t>
  </si>
  <si>
    <t>FOFL440721CS1</t>
  </si>
  <si>
    <t>NAGE040811370</t>
  </si>
  <si>
    <t>GALF970805BE4</t>
  </si>
  <si>
    <t>GAHY870208I92</t>
  </si>
  <si>
    <t>RAHD861107U52</t>
  </si>
  <si>
    <t>FEPR60080274A</t>
  </si>
  <si>
    <t>SILE650106567</t>
  </si>
  <si>
    <t>SAST790930620</t>
  </si>
  <si>
    <t>RIRD900212UZ9</t>
  </si>
  <si>
    <t>CEGE6509284P8</t>
  </si>
  <si>
    <t>MELL670411961</t>
  </si>
  <si>
    <t>JIFA880623QB9</t>
  </si>
  <si>
    <t>SABG6407221S5</t>
  </si>
  <si>
    <t>LOLJ541225GU2</t>
  </si>
  <si>
    <t>SAAR820512F71</t>
  </si>
  <si>
    <t>GARD740805SI4</t>
  </si>
  <si>
    <t>GANJ7803171C3</t>
  </si>
  <si>
    <t>OEOG791005ER0</t>
  </si>
  <si>
    <t>CORA640220ME1</t>
  </si>
  <si>
    <t>CAHM9504304G4</t>
  </si>
  <si>
    <t>VEBT650915R11</t>
  </si>
  <si>
    <t>TARE600331D52</t>
  </si>
  <si>
    <t>EACK8606036F8</t>
  </si>
  <si>
    <t>AUBG7608254V8</t>
  </si>
  <si>
    <t>DOCO9102198S3</t>
  </si>
  <si>
    <t>LACC691004QP8</t>
  </si>
  <si>
    <t>SORJ9612097KA</t>
  </si>
  <si>
    <t>SACM730102V93</t>
  </si>
  <si>
    <t>VABF741119SK6</t>
  </si>
  <si>
    <t>NUVA870510I7A</t>
  </si>
  <si>
    <t>SAFK740410ND8</t>
  </si>
  <si>
    <t>IAMH8202124M0</t>
  </si>
  <si>
    <t>TOGL860930S28</t>
  </si>
  <si>
    <t>SAAC770717EW5</t>
  </si>
  <si>
    <t>NALE850325FN4</t>
  </si>
  <si>
    <t>AISR951228FR4</t>
  </si>
  <si>
    <t>GABK980912G47</t>
  </si>
  <si>
    <t>GUSC651016BKA</t>
  </si>
  <si>
    <t>RIGB7605216UA</t>
  </si>
  <si>
    <t>LOLE7502248Z7</t>
  </si>
  <si>
    <t>MECC880225GB3</t>
  </si>
  <si>
    <t>CDD130926QS8</t>
  </si>
  <si>
    <t>OISC671218SWA</t>
  </si>
  <si>
    <t>GUAM711003K82</t>
  </si>
  <si>
    <t>EUBE8912043M9</t>
  </si>
  <si>
    <t>MAMA500413KU1</t>
  </si>
  <si>
    <t>PISA731016LX5</t>
  </si>
  <si>
    <t>HEMA840726P95</t>
  </si>
  <si>
    <t>GUFC881103PT2</t>
  </si>
  <si>
    <t>HEGA880229AN0</t>
  </si>
  <si>
    <t>LOMK901017I33</t>
  </si>
  <si>
    <t>CAVA710112R86</t>
  </si>
  <si>
    <t>YAGL871106546</t>
  </si>
  <si>
    <t>LOMM650217AJ1</t>
  </si>
  <si>
    <t>MITA800809V63</t>
  </si>
  <si>
    <t>EEVA890714US6</t>
  </si>
  <si>
    <t>ROCA7312268S4</t>
  </si>
  <si>
    <t>EUMA710901TT2</t>
  </si>
  <si>
    <t>LOMM4503166M1</t>
  </si>
  <si>
    <t>JILJ790728AG1</t>
  </si>
  <si>
    <t>HEAS820518GE3</t>
  </si>
  <si>
    <t>CETS780125QX9</t>
  </si>
  <si>
    <t>MALJ4206214V7</t>
  </si>
  <si>
    <t>SOGM780115Q16</t>
  </si>
  <si>
    <t>LITE9204302P2</t>
  </si>
  <si>
    <t>SOVJ441228LT3</t>
  </si>
  <si>
    <t>AIFG871215AC5</t>
  </si>
  <si>
    <t>DUZB730201K27</t>
  </si>
  <si>
    <t>OEPI690414Q34</t>
  </si>
  <si>
    <t>CUDR751130TA7</t>
  </si>
  <si>
    <t>RAGE900628UM4</t>
  </si>
  <si>
    <t>EILA691119DX7</t>
  </si>
  <si>
    <t>LUTG8109134HA</t>
  </si>
  <si>
    <t>AABP920816B68</t>
  </si>
  <si>
    <t>LAAJ571123CZ9</t>
  </si>
  <si>
    <t>GAAM8208209C3</t>
  </si>
  <si>
    <t>PEMM940410T93</t>
  </si>
  <si>
    <t>MACG620503GM0</t>
  </si>
  <si>
    <t>REMS541104NM4</t>
  </si>
  <si>
    <t>BEGA781120R8A</t>
  </si>
  <si>
    <t>PEFA000401KR9</t>
  </si>
  <si>
    <t>PIMO621008E37</t>
  </si>
  <si>
    <t>TOGR840416BQ7</t>
  </si>
  <si>
    <t>COGM681219B47</t>
  </si>
  <si>
    <t>YEAM721201397</t>
  </si>
  <si>
    <t>PAVK8011177S3</t>
  </si>
  <si>
    <t>ZUPD871021KB9</t>
  </si>
  <si>
    <t>CEAF550529JJ7</t>
  </si>
  <si>
    <t>AAAE820301NL5</t>
  </si>
  <si>
    <t>VACG790805CL2</t>
  </si>
  <si>
    <t>PIBP770220RY2</t>
  </si>
  <si>
    <t>GAHP890818F82</t>
  </si>
  <si>
    <t>REBG650430AE8</t>
  </si>
  <si>
    <t>CAMB7012044X8</t>
  </si>
  <si>
    <t>PADA910116I28</t>
  </si>
  <si>
    <t>PARO900214BC1</t>
  </si>
  <si>
    <t>LAPL710726L79</t>
  </si>
  <si>
    <t>LORN730320HS7</t>
  </si>
  <si>
    <t>LERG790908J1A</t>
  </si>
  <si>
    <t>LUTL030106ED2</t>
  </si>
  <si>
    <t>HEVP670918TG7</t>
  </si>
  <si>
    <t>CAMA711122BV8</t>
  </si>
  <si>
    <t>VIGM750618QR1</t>
  </si>
  <si>
    <t>MUMA890703A47</t>
  </si>
  <si>
    <t>LICF711124AV4</t>
  </si>
  <si>
    <t>MUDA8712303I3</t>
  </si>
  <si>
    <t>GORR470505S81</t>
  </si>
  <si>
    <t>SANN760531PM3</t>
  </si>
  <si>
    <t>AAGJ680714HJ5</t>
  </si>
  <si>
    <t>AUFL8608079B0</t>
  </si>
  <si>
    <t>LAGI880712537</t>
  </si>
  <si>
    <t>TORC7109282U0</t>
  </si>
  <si>
    <t>AAVR830421KN0</t>
  </si>
  <si>
    <t>MESM871030P51</t>
  </si>
  <si>
    <t>BIBD840525HI8</t>
  </si>
  <si>
    <t>COME950706BT4</t>
  </si>
  <si>
    <t>GAMG511010FL9</t>
  </si>
  <si>
    <t>MOFN820630LI2</t>
  </si>
  <si>
    <t>ZUSA540721FE9</t>
  </si>
  <si>
    <t>GORR710202IG3</t>
  </si>
  <si>
    <t>GOAR761103NN6</t>
  </si>
  <si>
    <t>ROMG821102193</t>
  </si>
  <si>
    <t>GAMR810923UXA</t>
  </si>
  <si>
    <t>BEEE441212SL2</t>
  </si>
  <si>
    <t>ZAPY7012299E1</t>
  </si>
  <si>
    <t>AIRN7212043U9</t>
  </si>
  <si>
    <t>RACR7312201U1</t>
  </si>
  <si>
    <t>VIPT591003ES9</t>
  </si>
  <si>
    <t>CAQD941211FF5</t>
  </si>
  <si>
    <t>ROGA891224KS7</t>
  </si>
  <si>
    <t>MEEA840425682</t>
  </si>
  <si>
    <t>CUHI740212AY7</t>
  </si>
  <si>
    <t>HEHF590819AV8</t>
  </si>
  <si>
    <t>CASM660905KF8</t>
  </si>
  <si>
    <t>MAHJ691125IH5</t>
  </si>
  <si>
    <t>TACG670205E55</t>
  </si>
  <si>
    <t>EITD8206184DA</t>
  </si>
  <si>
    <t>TECS671109FH3</t>
  </si>
  <si>
    <t>AADA600121SL8</t>
  </si>
  <si>
    <t>BOGI721031TJ2</t>
  </si>
  <si>
    <t>CAVJ8109175P4</t>
  </si>
  <si>
    <t>POME771203EL0</t>
  </si>
  <si>
    <t>EAAF880224UG8</t>
  </si>
  <si>
    <t>CAEC7912087M2</t>
  </si>
  <si>
    <t>OEAI580906GY1</t>
  </si>
  <si>
    <t>GAS991004FV6</t>
  </si>
  <si>
    <t>ROCA800426NQ6</t>
  </si>
  <si>
    <t>SAMB7912021P1</t>
  </si>
  <si>
    <t>ROMA6705215U6</t>
  </si>
  <si>
    <t>OIBK720405AC6</t>
  </si>
  <si>
    <t>DILD750604HU9</t>
  </si>
  <si>
    <t>OOFA740316BJ8</t>
  </si>
  <si>
    <t>GAAC741126U50</t>
  </si>
  <si>
    <t>ROGD740418BM7</t>
  </si>
  <si>
    <t>BAOI630828V24</t>
  </si>
  <si>
    <t>FUBL921121LN2</t>
  </si>
  <si>
    <t>PECM811207NZ7</t>
  </si>
  <si>
    <t>VESG951005H89</t>
  </si>
  <si>
    <t>GUTJ900309JE0</t>
  </si>
  <si>
    <t>MAGJ830103FJA</t>
  </si>
  <si>
    <t>HERA610630K17</t>
  </si>
  <si>
    <t>AELA920408J40</t>
  </si>
  <si>
    <t>COMM7309284N7</t>
  </si>
  <si>
    <t>GOVM800421J31</t>
  </si>
  <si>
    <t>CAMO720810ST9</t>
  </si>
  <si>
    <t>BAMP6904198F2</t>
  </si>
  <si>
    <t>QUVT691124HZ9</t>
  </si>
  <si>
    <t>CACE9112182ZA</t>
  </si>
  <si>
    <t>TEMD940420HEA</t>
  </si>
  <si>
    <t>BAME750715875</t>
  </si>
  <si>
    <t>ROCM640119448</t>
  </si>
  <si>
    <t>PECF9207145Y1</t>
  </si>
  <si>
    <t>LOGA750312TF8</t>
  </si>
  <si>
    <t>MOVM8505238K0</t>
  </si>
  <si>
    <t>JATN720427AIA</t>
  </si>
  <si>
    <t>GIRL5908273T7</t>
  </si>
  <si>
    <t>AIDE900618JQ8</t>
  </si>
  <si>
    <t>PIRI840123IR3</t>
  </si>
  <si>
    <t>SAAL831229389</t>
  </si>
  <si>
    <t>AACJ520326B24</t>
  </si>
  <si>
    <t>OORA8103244I5</t>
  </si>
  <si>
    <t>LORF870611GE7</t>
  </si>
  <si>
    <t>EAGF821110PJ8</t>
  </si>
  <si>
    <t>DIRC710419L35</t>
  </si>
  <si>
    <t>HEME731129K29</t>
  </si>
  <si>
    <t>GUVC621109I15</t>
  </si>
  <si>
    <t>AUAE5907228Y0</t>
  </si>
  <si>
    <t>OIVM7308055G5</t>
  </si>
  <si>
    <t>HELD80102383A</t>
  </si>
  <si>
    <t>CAAM8302112C6</t>
  </si>
  <si>
    <t>FOGE861126R64</t>
  </si>
  <si>
    <t>AOSJ820121ACA</t>
  </si>
  <si>
    <t>PEGA881207SL6</t>
  </si>
  <si>
    <t>OURN510915LT6</t>
  </si>
  <si>
    <t>AEMR710609AAA</t>
  </si>
  <si>
    <t>VAPE690314SD3</t>
  </si>
  <si>
    <t>TOPM850504Q73</t>
  </si>
  <si>
    <t>AMA1706206M6</t>
  </si>
  <si>
    <t>IAMS720413LV0</t>
  </si>
  <si>
    <t>OEMO810519D61</t>
  </si>
  <si>
    <t>CAAA6509256L2</t>
  </si>
  <si>
    <t>MUSB840107FP9</t>
  </si>
  <si>
    <t>RAGM821102IU6</t>
  </si>
  <si>
    <t>JUCA790105RF7</t>
  </si>
  <si>
    <t>MARG7402156K3</t>
  </si>
  <si>
    <t>SACA700926SNA</t>
  </si>
  <si>
    <t>QUSV7506257Q0</t>
  </si>
  <si>
    <t>ASV161214QF4</t>
  </si>
  <si>
    <t>GOCB9408041P8</t>
  </si>
  <si>
    <t>GAAL851220H15</t>
  </si>
  <si>
    <t>OECA811030P67</t>
  </si>
  <si>
    <t>GAGA740726FU9</t>
  </si>
  <si>
    <t>FADD880826GW4</t>
  </si>
  <si>
    <t>CODE701115U45</t>
  </si>
  <si>
    <t>CARI750519JKA</t>
  </si>
  <si>
    <t>PINV7506017Q8</t>
  </si>
  <si>
    <t>GOJA521213LC0</t>
  </si>
  <si>
    <t>GUPE611223TU4</t>
  </si>
  <si>
    <t>DABC820821N34</t>
  </si>
  <si>
    <t>AAAH620420IZA</t>
  </si>
  <si>
    <t>SOGA710402IJ7</t>
  </si>
  <si>
    <t>AARK840229IV7</t>
  </si>
  <si>
    <t>RORL660116EYA</t>
  </si>
  <si>
    <t>SAVN760922GT5</t>
  </si>
  <si>
    <t>CURC800207581</t>
  </si>
  <si>
    <t>JIGJ820204DD2</t>
  </si>
  <si>
    <t>HECG931116IGA</t>
  </si>
  <si>
    <t>GAAL830704FU4</t>
  </si>
  <si>
    <t>AIOF710502BN9</t>
  </si>
  <si>
    <t>VARB600607TX2</t>
  </si>
  <si>
    <t>LUCM880525AE3</t>
  </si>
  <si>
    <t>ZAPE860606GJ7</t>
  </si>
  <si>
    <t>VAMA570111TQ6</t>
  </si>
  <si>
    <t>AEPJ6803162G2</t>
  </si>
  <si>
    <t>EUGR780314S29</t>
  </si>
  <si>
    <t>LOLJ8607145R6</t>
  </si>
  <si>
    <t>COCM570816GS8</t>
  </si>
  <si>
    <t>MODA560912RM5</t>
  </si>
  <si>
    <t>RONJ000921KG9</t>
  </si>
  <si>
    <t>MAGP921130KY3</t>
  </si>
  <si>
    <t>BEME441024AXA</t>
  </si>
  <si>
    <t>ROMM860816SU2</t>
  </si>
  <si>
    <t>HERC691122BX3</t>
  </si>
  <si>
    <t>SADE8012048L4</t>
  </si>
  <si>
    <t>AEGD731024P95</t>
  </si>
  <si>
    <t>MACI860420B40</t>
  </si>
  <si>
    <t>GOSJ8612069N1</t>
  </si>
  <si>
    <t>RASG810924PN7</t>
  </si>
  <si>
    <t>TOGJ801115VE8</t>
  </si>
  <si>
    <t>RIBM840626CK6</t>
  </si>
  <si>
    <t>VIPL7512184Y6</t>
  </si>
  <si>
    <t>DIRK960818SG6</t>
  </si>
  <si>
    <t>RICM700509340</t>
  </si>
  <si>
    <t>COCJ860320NE0</t>
  </si>
  <si>
    <t>RAJE690605D53</t>
  </si>
  <si>
    <t>OADH840717TN5</t>
  </si>
  <si>
    <t>SABV760520NE2</t>
  </si>
  <si>
    <t>FIHP970217KF3</t>
  </si>
  <si>
    <t>HELE730823D52</t>
  </si>
  <si>
    <t>AEFC8307274G0</t>
  </si>
  <si>
    <t>RETM761002NU3</t>
  </si>
  <si>
    <t>AITK891105TW1</t>
  </si>
  <si>
    <t>MEAN660710TM1</t>
  </si>
  <si>
    <t>LIGA631201FZ7</t>
  </si>
  <si>
    <t>MACC721113T79</t>
  </si>
  <si>
    <t>CIRS631109FB2</t>
  </si>
  <si>
    <t>NAMD900221FP6</t>
  </si>
  <si>
    <t>REOC690114VE6</t>
  </si>
  <si>
    <t>PAYR790703UP6</t>
  </si>
  <si>
    <t>DUHF6202059S2</t>
  </si>
  <si>
    <t>PAGC610527E41</t>
  </si>
  <si>
    <t>HENL7501181E5</t>
  </si>
  <si>
    <t>TAPC790725TT3</t>
  </si>
  <si>
    <t>GAFA491201BSA</t>
  </si>
  <si>
    <t>CAHF530309I88</t>
  </si>
  <si>
    <t>PACI5201241DA</t>
  </si>
  <si>
    <t>VIHG620423SN4</t>
  </si>
  <si>
    <t>CAAL81030448A</t>
  </si>
  <si>
    <t>ANNEL LETICIA CRUZ FLORES</t>
  </si>
  <si>
    <t>ILSE MARIA GALLARDO DURAN</t>
  </si>
  <si>
    <t>BRENDA GARCIA REYES</t>
  </si>
  <si>
    <t>DIANA FERNANDA TERESO PEREZ</t>
  </si>
  <si>
    <t>LUIS RUBEN CHAVEZ DIAZ</t>
  </si>
  <si>
    <t>LIZI JANET LARA RUIZ</t>
  </si>
  <si>
    <t>SAID ABUD GOLDARACENA</t>
  </si>
  <si>
    <t>STEPHANIE HERNANDEZ MONTES</t>
  </si>
  <si>
    <t>DANIEL MORALES PADRON</t>
  </si>
  <si>
    <t>GILDARDO FRANCISCO URQUIDES TELLEZ</t>
  </si>
  <si>
    <t>JUANA PAZ CASTRO</t>
  </si>
  <si>
    <t>EVARISTO GARZA PEÐA</t>
  </si>
  <si>
    <t>RODRIGO ORTEGA IBARRA</t>
  </si>
  <si>
    <t>JACOBO LEVY LEVY</t>
  </si>
  <si>
    <t>RAFAEL EDUARDO ROBLES SANCHEZ</t>
  </si>
  <si>
    <t>ANA PAULA MORANDO JAIME</t>
  </si>
  <si>
    <t>CARLOS ENRIQUE ACOSTA GALLEGOS</t>
  </si>
  <si>
    <t>ALEJANDRA ZEBADUA YAÐEZ</t>
  </si>
  <si>
    <t>ERIKA BELINDA GUERRERO GRANADOS</t>
  </si>
  <si>
    <t>YANETTE ANAID VAZQUEZ TORRES</t>
  </si>
  <si>
    <t>PATRICIA ARAMBULA RAMIREZ</t>
  </si>
  <si>
    <t>CAROLINA GONZALEZ FUENTES</t>
  </si>
  <si>
    <t>DIANA AYALA MORALES</t>
  </si>
  <si>
    <t>YOHANA MARCELA OROZCO OLGUIN</t>
  </si>
  <si>
    <t>NURIA FABIOLA TREJO ABARCA</t>
  </si>
  <si>
    <t>NATALIA DE LA TIJERA PEREZ</t>
  </si>
  <si>
    <t>BRECZA GUADALUPE RODRIGUEZ MOLINA</t>
  </si>
  <si>
    <t>CHRISTIAN DIAZ BORJA</t>
  </si>
  <si>
    <t>ALICIA DEL JESUS BORGES POOL</t>
  </si>
  <si>
    <t>JOHANA VIANEY CASTRO CAMPOS</t>
  </si>
  <si>
    <t>LUIS ANGEL ANTILLON ABREGO</t>
  </si>
  <si>
    <t>VICTOR HUGO JARDON TENORIO</t>
  </si>
  <si>
    <t>MAX ISRAEL GUZMAN JUANGORENA</t>
  </si>
  <si>
    <t>NADIA IVETTE FLORES CALDERON</t>
  </si>
  <si>
    <t>ALEJANDRA VALLE GARDEA</t>
  </si>
  <si>
    <t>JULISSA ILLESCAS RODRIGUEZ</t>
  </si>
  <si>
    <t>DANIEL RUDY HANSEN CAMPOS</t>
  </si>
  <si>
    <t>ADRIAN ZABAL TRUJILLO</t>
  </si>
  <si>
    <t>AIMEE CHAVEZ SANDOVAL</t>
  </si>
  <si>
    <t>CITLALLI LUCIANA LOPEZ VELAZQUEZ</t>
  </si>
  <si>
    <t>CRISTIAN ALBERTO HERNANDEZ GONZALEZ</t>
  </si>
  <si>
    <t>SANDRA ALEJANDRA SOTO TELLEZ</t>
  </si>
  <si>
    <t>LISSETTE SARAI GUEVARA HERNANDEZ</t>
  </si>
  <si>
    <t>CAROLINA ISABEL PERAGALLO ALVAREZ</t>
  </si>
  <si>
    <t>MARIA TERESA RAMIREZ LOZA</t>
  </si>
  <si>
    <t>ANA LILIA MARISCAL RAMIREZ</t>
  </si>
  <si>
    <t>JOSE DE JESUS DIAZ TORRES</t>
  </si>
  <si>
    <t>GIOVANNA CONTRERAS ZERON</t>
  </si>
  <si>
    <t>MIGUEL ANGEL PINEDA LOERA</t>
  </si>
  <si>
    <t>GUSTAVO DIEGO CUAHUEY ESTRADA</t>
  </si>
  <si>
    <t>YOLANDA XIMENA RAMIREZ MORENO</t>
  </si>
  <si>
    <t>ROSALINDA MARTINEZ MARTINEZ</t>
  </si>
  <si>
    <t>LILIA YANINA VELAZQUEZ ROMERO</t>
  </si>
  <si>
    <t>LORENA ZULUETA SANTOYO</t>
  </si>
  <si>
    <t>ANGEL LOPEZ GUEVARA</t>
  </si>
  <si>
    <t>LUIS GERARDO PABLOS PEÐA</t>
  </si>
  <si>
    <t>CESAR ADRIAN REZA VARGAS</t>
  </si>
  <si>
    <t>JAIME ORLANDO SIERRA GARCIA</t>
  </si>
  <si>
    <t>MARIA FERNANDA NIZZO .</t>
  </si>
  <si>
    <t>NOE RAUL ROSALES GARCIA</t>
  </si>
  <si>
    <t>LUCIO ISAAC MORALES RAMIREZ</t>
  </si>
  <si>
    <t>YARABI CONSUELO ALCALA ARELLANO</t>
  </si>
  <si>
    <t>ALEJANDRO VERDE RUBIO</t>
  </si>
  <si>
    <t>CLAUDIA ISABEL CONDE LOPEZ</t>
  </si>
  <si>
    <t>HECTOR GUERRA HURTADO</t>
  </si>
  <si>
    <t>FANNY ARACELI RODRIGUEZ LUGO</t>
  </si>
  <si>
    <t>ANGELICA COURET HUERTA</t>
  </si>
  <si>
    <t>ALAN ALFONSO ZAMORA MENCHACA</t>
  </si>
  <si>
    <t>ULAI PEDRAL ROSALES</t>
  </si>
  <si>
    <t>ANTHONY SANTINO HERNANDEZ MUÐOZ</t>
  </si>
  <si>
    <t>RAUL REZA MORALES</t>
  </si>
  <si>
    <t>ALEJANDRO JOSE LAZARO OLIVA</t>
  </si>
  <si>
    <t>ELIZABETH GUTIERREZ MARTINEZ</t>
  </si>
  <si>
    <t>JUAN PABLO GARCIA LOPEZ</t>
  </si>
  <si>
    <t>DAMIAN MENDOZA CRUZ</t>
  </si>
  <si>
    <t>MAURO CHAIREZ ESPINOSA</t>
  </si>
  <si>
    <t>RICARDO SARAVIA MIER</t>
  </si>
  <si>
    <t>JORGE CASILLAS AVILA</t>
  </si>
  <si>
    <t>CLAUDIA SOSA PEREZ</t>
  </si>
  <si>
    <t>ELOY MARTINEZ HERNANDEZ</t>
  </si>
  <si>
    <t>SONIA GOMEZ ROMERO</t>
  </si>
  <si>
    <t>MAYELI GARDUÐO GARCIA</t>
  </si>
  <si>
    <t>SAMANTHA LETICIA FLORES PEÐA</t>
  </si>
  <si>
    <t>HANNA CAMILA MARTINEZ RUEDA</t>
  </si>
  <si>
    <t>CHRISTOPHER PLAZOLA ARRIETA</t>
  </si>
  <si>
    <t>ALEJANDRO PEREZ MONTESINOS</t>
  </si>
  <si>
    <t>GABRIELA MONSERRAT RODRIGUEZ SANCHEZ</t>
  </si>
  <si>
    <t>GABRIEL JACOBO ALVAREZ DEL CASTILLO GUSS</t>
  </si>
  <si>
    <t>FRANCISCO JAVIER ROJAS BARRIENTOS</t>
  </si>
  <si>
    <t>DIANA DE LA CRUZ LOPEZ</t>
  </si>
  <si>
    <t>EDUARDO SANCHEZ ACOSTA</t>
  </si>
  <si>
    <t>ARIANNA GUADALUPE SOLIS PIZA</t>
  </si>
  <si>
    <t>MEXICO (E. MENDEZ)</t>
  </si>
  <si>
    <t>ANDREA GARCIA RAMIREZ</t>
  </si>
  <si>
    <t>FELIPE BAÐUELOS RANGEL</t>
  </si>
  <si>
    <t>DANIELA FERNANDA AGRAZ DE SANTIAGO</t>
  </si>
  <si>
    <t>TERESA LOPEZ ORTIZ</t>
  </si>
  <si>
    <t>MARIA ANTONIA CORTES MORA</t>
  </si>
  <si>
    <t>MARIA FERNANDA HERNANDEZ GOMEZ</t>
  </si>
  <si>
    <t>MARIA MAGALI RODRIGUEZ TORREBLANCA</t>
  </si>
  <si>
    <t>DANIEL JIMENEZ GOMEZ</t>
  </si>
  <si>
    <t>MERCEDES QUINTERO GARCIA</t>
  </si>
  <si>
    <t>ROSA ESTHELA LOPEZ TORRES</t>
  </si>
  <si>
    <t>ANA VERONICA GONZALEZ GAYTAN</t>
  </si>
  <si>
    <t>ARTURO MARTINEZ LOPEZ</t>
  </si>
  <si>
    <t>KAREN GUADALUPE ROMERO AVIÐA</t>
  </si>
  <si>
    <t>GERARDO SANTOS GUADARRAMA</t>
  </si>
  <si>
    <t>EFRAIN RUIZ VENTURA</t>
  </si>
  <si>
    <t>MONICA DENISSE MORENO LUCERO</t>
  </si>
  <si>
    <t>RAQUEL ITZEL DOMINGUEZ CHEU</t>
  </si>
  <si>
    <t>DANIELA LUMBRERAS LARA</t>
  </si>
  <si>
    <t>ADOLFO BAEZ ESTEVEZ</t>
  </si>
  <si>
    <t>XIMENA ALEXANDRA CABANNE ZUÐIGA</t>
  </si>
  <si>
    <t>CELESTE NOEMI PEREZ GONZALEZ</t>
  </si>
  <si>
    <t>HECTOR ALAN HERRERA REYES</t>
  </si>
  <si>
    <t>MANUEL MARISCAL GONZ┴LEZ</t>
  </si>
  <si>
    <t>BRENDA ARELI TITLA ALVAREZ</t>
  </si>
  <si>
    <t>LUIS MACIAS GONZALEZ</t>
  </si>
  <si>
    <t>CESSAR ADBEEL PIZANO MONTALVO</t>
  </si>
  <si>
    <t>DOLORES MARLEN ROMERO ESTRADA</t>
  </si>
  <si>
    <t>ALAN ERNESTO HERNANDEZ BELMAN</t>
  </si>
  <si>
    <t>RODRIGO VARGAS TORRES</t>
  </si>
  <si>
    <t>NAYELI FRANCO RODRIGUEZ</t>
  </si>
  <si>
    <t>DAVID FLORES GARCIA</t>
  </si>
  <si>
    <t>ATZIMBA CARRILLO MEDINA</t>
  </si>
  <si>
    <t>JORGE REYES CONTRERAS</t>
  </si>
  <si>
    <t>INDRA CAMACHO MAIN</t>
  </si>
  <si>
    <t>BRENDA PATRICIA MOLINA GARCIA</t>
  </si>
  <si>
    <t>JONATHAN GALLEGOS DE LA CRUZ</t>
  </si>
  <si>
    <t>STEFANIE FINO ANTUNEZ</t>
  </si>
  <si>
    <t>LAURA MEDINA RUIZ</t>
  </si>
  <si>
    <t>DULCE IRIS MILLAN CAMPOS</t>
  </si>
  <si>
    <t>ANGELES MARIELA OLEA BARON</t>
  </si>
  <si>
    <t>GABRIEL LOPEZ CERVANTES</t>
  </si>
  <si>
    <t>PATRICIA NATALIA PEREZ GONZALEZ</t>
  </si>
  <si>
    <t>MARIONN VANESSA VELAZQUEZ PEREZ</t>
  </si>
  <si>
    <t>ANA MARCELA SOSA REYES</t>
  </si>
  <si>
    <t>JOSE DE JESUS COBIAN RUIZ</t>
  </si>
  <si>
    <t>SARAY CAMPOS OSORIO</t>
  </si>
  <si>
    <t>JESSICA ELIZABETH PALMA VAZQUEZ</t>
  </si>
  <si>
    <t>JUAN RODRIGO MARTINEZ DE LOS SANTOS</t>
  </si>
  <si>
    <t>JOSE KEVIN GUTIERREZ APARICIO</t>
  </si>
  <si>
    <t>MARIA JOSE ACEVES FONG</t>
  </si>
  <si>
    <t>JAIR MACIN JIMENEZ</t>
  </si>
  <si>
    <t>JORGE PULIDO ACOSTA</t>
  </si>
  <si>
    <t>PAULINA HARO CERVANTES</t>
  </si>
  <si>
    <t>IVETTE ADRIANA VIRGEN ALVARADO</t>
  </si>
  <si>
    <t>CHRISTIAN ISRAEL OROZCO DEL RIO</t>
  </si>
  <si>
    <t>GERARDO MARTINEZ PORTILLO</t>
  </si>
  <si>
    <t>FIDEL JOSUE VARGUEZ VALDEZ</t>
  </si>
  <si>
    <t>NADIA OLIVIA LLAUGER CARBAJAL</t>
  </si>
  <si>
    <t>CLAUDIA ALEJANDRA DOMINGUEZ VILLANUEVA</t>
  </si>
  <si>
    <t>FELIPE DE JESUS MARTINEZ HERNANDEZ</t>
  </si>
  <si>
    <t>FABIOLA IRENE FRIAS VITELA</t>
  </si>
  <si>
    <t>DIEGO LIMON REYES</t>
  </si>
  <si>
    <t>CAROLINA VACA LEYVA</t>
  </si>
  <si>
    <t>INGRID GRISSELL ESTRADA ROSAS</t>
  </si>
  <si>
    <t>JORGE AZAHEL REYES ALVAREZ</t>
  </si>
  <si>
    <t>ROMMEL GOMEZ ENRIQUEZ</t>
  </si>
  <si>
    <t>CINTHIA LIZETH MARTINEZ NUÐEZ</t>
  </si>
  <si>
    <t>MARIA LIZETTE DE LA TORRE CASTRO</t>
  </si>
  <si>
    <t>LUCERO HELENA OCAMPO NAJERA</t>
  </si>
  <si>
    <t>JUAN EMILIO GARCIA OLIVARES</t>
  </si>
  <si>
    <t>TARYN VELASCO PEREZ</t>
  </si>
  <si>
    <t>ALMA EUGENIA BORBON ACHOTEGUI</t>
  </si>
  <si>
    <t>MARCIA PAOLA PEREGRINA SANCHEZ</t>
  </si>
  <si>
    <t>JOSE LUIS GRACIANO ALVAREZ</t>
  </si>
  <si>
    <t>LARISA ANAHI ROMERO MARTINEZ</t>
  </si>
  <si>
    <t>OSCAR LEOBARDO CHAVEZ PLASCENCIA</t>
  </si>
  <si>
    <t>ANDREA REZA LEON</t>
  </si>
  <si>
    <t>URI ALEJANDRO ESPINOZA DE LOS MONTEROS CUETO</t>
  </si>
  <si>
    <t>ISRAEL ARREDONDO ALMARAZ</t>
  </si>
  <si>
    <t>AHTZIRI GUADALUPE JIMENEZ OROZCO</t>
  </si>
  <si>
    <t>MARIA LUISA TORRES ALEJANDRES</t>
  </si>
  <si>
    <t>ORALIA ARREOLA CORREA</t>
  </si>
  <si>
    <t>SAUL ABEL GARCIA SOTO</t>
  </si>
  <si>
    <t>MARCO ANTONIO PINTOR CEDILLO</t>
  </si>
  <si>
    <t>PABLO HERNANDEZ HERNANDEZ</t>
  </si>
  <si>
    <t>ALEJANDRA ARELY SANTANA IBARRA</t>
  </si>
  <si>
    <t>SELENE AMOR ARCINIEGA CORREA</t>
  </si>
  <si>
    <t>ANGEL MAURICIO OLVERA GOMEZ</t>
  </si>
  <si>
    <t>JUAN RICARDO PAREDES SALAZAR</t>
  </si>
  <si>
    <t>FERNANDO OTERO CHAO</t>
  </si>
  <si>
    <t>STEFANY GIL ESPINOSA</t>
  </si>
  <si>
    <t>MARIA GUADALUPE CRISTINA CHANTAL DIAZ CARRILLO</t>
  </si>
  <si>
    <t>LEONARDO RANGEL VEGA</t>
  </si>
  <si>
    <t>NAJLA ALEJANDRA ALARCON CRUZ</t>
  </si>
  <si>
    <t>ROBERTO RAMIREZ BASSO</t>
  </si>
  <si>
    <t>VIOLETA ADRIANA FIGUEROA BALCAZAR</t>
  </si>
  <si>
    <t>FERNANDO ARREGUI GARCIA</t>
  </si>
  <si>
    <t>BEATRIZ RAMOS LOPEZ</t>
  </si>
  <si>
    <t>LILIA BALDERAS CARDENAS</t>
  </si>
  <si>
    <t>MONICA GONZALEZ MELENDEZ</t>
  </si>
  <si>
    <t>ROSARIO ISIS HERNANDEZ CHAVEZ</t>
  </si>
  <si>
    <t>JUAN VICENTE GARCIA RAMIREZ</t>
  </si>
  <si>
    <t>ALEJANDRA MARTINEZ ZAMAYOA</t>
  </si>
  <si>
    <t>BRENDA GABRIELA MIRANDA ROJAS</t>
  </si>
  <si>
    <t>ANA JIMENA CASTANEDO SALINAS</t>
  </si>
  <si>
    <t>SALVADOR ANTONIO LOPEZ URIETA</t>
  </si>
  <si>
    <t>JOSE GEOVANNI CARMEN LOPEZ</t>
  </si>
  <si>
    <t>MARTHA ALEJANDRA VALADEZ ROMO</t>
  </si>
  <si>
    <t>DIANA FERNANDA PEREZ CRUZ</t>
  </si>
  <si>
    <t>SALVADOR NAVARRO AGUILAR</t>
  </si>
  <si>
    <t>KARLA ESTEFANIA MENA MUÐOZ</t>
  </si>
  <si>
    <t>WENDY SARAI RUIZ RIAL</t>
  </si>
  <si>
    <t>RICARDO LOPEZ GARCIA</t>
  </si>
  <si>
    <t>ANGEL MARIO LASTRA DIAZ</t>
  </si>
  <si>
    <t>DANIEL YAEL RODRIGUEZ DE LA MORA</t>
  </si>
  <si>
    <t>RUBI ARGEL MONDRAGON MACAZAGA</t>
  </si>
  <si>
    <t>RICARDO MIGUEL CASANOVA VILLANUEVA</t>
  </si>
  <si>
    <t>KENY JAZMIN VARGAS AGUILAR</t>
  </si>
  <si>
    <t>ARACELI PEDROZA CUELLAR</t>
  </si>
  <si>
    <t>MIGUEL ANGEL RAMIREZ MACIAS</t>
  </si>
  <si>
    <t>CARLOS ALEJANDRO DIAZ BUSTINZAR</t>
  </si>
  <si>
    <t>MIRIAM AIDEE RAMIREZ REYES</t>
  </si>
  <si>
    <t>LUIS ANGEL ROMERO TORRES</t>
  </si>
  <si>
    <t>JOSE BOLIVAR ZENTELLA BELTRAN</t>
  </si>
  <si>
    <t>BEATRIZ ISABEL FUENTES JIMENEZ</t>
  </si>
  <si>
    <t>CHRISTIAN ABRAHAM PRIETO LARA</t>
  </si>
  <si>
    <t>JOSE LUIS MUÐOZ PINEDA</t>
  </si>
  <si>
    <t>LOURDES IOVANA GARCIA LARA</t>
  </si>
  <si>
    <t>BERENICE SALAZAR LOPEZ</t>
  </si>
  <si>
    <t>ADOLFO ENRIQUE OLIVARES SOLANO</t>
  </si>
  <si>
    <t>DENISE VAZQUEZ LOPEZ</t>
  </si>
  <si>
    <t>OSWALDO CHAN PINEDA</t>
  </si>
  <si>
    <t>DIEGO GABRIEL MARIN RIVERO</t>
  </si>
  <si>
    <t>EDGAR CELIS FIGUEROA</t>
  </si>
  <si>
    <t>EMMANUEL YBIS GUTIERREZ MENDOZA</t>
  </si>
  <si>
    <t>ANA TERESA BENET RODRIGUEZ</t>
  </si>
  <si>
    <t>MARIA FERNANDA LEON MEDINA</t>
  </si>
  <si>
    <t>ANNA LUZ ANGULO GONZALEZ</t>
  </si>
  <si>
    <t>HECTOR MIGUEL VEGA SOLIS</t>
  </si>
  <si>
    <t>BRENDA BERENISS CHAVEZ GARCIA</t>
  </si>
  <si>
    <t>PAULETTE IZURI MONTIEL AGUILAR</t>
  </si>
  <si>
    <t>JESUS FRANCISCO BADIOLA FIERRO</t>
  </si>
  <si>
    <t>JOSE MANUEL ALCOBAS MEDINA</t>
  </si>
  <si>
    <t>BRENDA LUZ ESTEFANNY SALINAS MENEZ</t>
  </si>
  <si>
    <t>JUAN ANTONIO OSORNIO AGUIRRE</t>
  </si>
  <si>
    <t>BRENDA ABIGAIL TORRES VARELA</t>
  </si>
  <si>
    <t>GEORGINA JAQUEZ CARRASCO</t>
  </si>
  <si>
    <t>PAULA MARCELA REYES GONZALEZ</t>
  </si>
  <si>
    <t>OSCAR EDUARDO FLORES HERNANDEZ</t>
  </si>
  <si>
    <t>CARLOS MARTIN CORTEZ NAVARRO</t>
  </si>
  <si>
    <t>HELMUT MAXIMILIANO STOEVER VON S MENDEZ</t>
  </si>
  <si>
    <t>OSCAR NUÐEZ LOPEZ</t>
  </si>
  <si>
    <t>CARLOS GUADALUPE MORA ZAVALZA</t>
  </si>
  <si>
    <t>JAQUELINE SALINAS ZARATE</t>
  </si>
  <si>
    <t>ANDREA SOFIA CONTRERAS CANO</t>
  </si>
  <si>
    <t>BERTHA PATRICIA VALDEZ REYES</t>
  </si>
  <si>
    <t>ALCI GEOMED CARDENAS VELAZQUEZ</t>
  </si>
  <si>
    <t>MARITZA ANTONIO VELAZQUEZ</t>
  </si>
  <si>
    <t>MIRIAM MAGDALENA VALLE CARRASCO</t>
  </si>
  <si>
    <t>FERNANDA PALOMARES MIRANDA</t>
  </si>
  <si>
    <t>EMERSON ALBERTO SERVIN VEGA</t>
  </si>
  <si>
    <t>DAYANNA SILVA REYES</t>
  </si>
  <si>
    <t>ANA KAREN ACOSTA MONTIEL</t>
  </si>
  <si>
    <t>MITZEL MENDEZ FIERRO</t>
  </si>
  <si>
    <t>PABLO ISRAEL FLORES VELAZCO</t>
  </si>
  <si>
    <t>MARIA DEL PILAR CHICO SARTILLO</t>
  </si>
  <si>
    <t>FIDEL GARCIA VILLARREAL</t>
  </si>
  <si>
    <t>NANCY AURORA DANTES TORRECILLAS</t>
  </si>
  <si>
    <t>ELOISA CAZARES RODRIGUEZ</t>
  </si>
  <si>
    <t>EMILIO HERRERA ORDOÐEZ</t>
  </si>
  <si>
    <t>JOSE ALBERTO ZUÐIGA GREGORIO</t>
  </si>
  <si>
    <t>SARAI BERENICE VELASCO VILLALOBOS</t>
  </si>
  <si>
    <t>CARLOS ROLON RODRIGUEZ</t>
  </si>
  <si>
    <t>DINORAH TAYDEE AYALA RIOS</t>
  </si>
  <si>
    <t>MANUEL ALEJANDRO BALANDRAN GONZALEZ</t>
  </si>
  <si>
    <t>LUCIA MUÐOZ GONZALEZ</t>
  </si>
  <si>
    <t>LESLIE DANIELA MORALES CASANUEVA</t>
  </si>
  <si>
    <t>NAYELI CASTILLO AVILA</t>
  </si>
  <si>
    <t>ILSE MARIA NEGRETE MORENO</t>
  </si>
  <si>
    <t>RICARDO DE JESUS SALDIVAR RUIZ</t>
  </si>
  <si>
    <t>MARTHA ELENA OROZCO ROJO</t>
  </si>
  <si>
    <t>ALFREDO CALDERON BARRERA</t>
  </si>
  <si>
    <t>ANGEL MILLAN GUEVARA</t>
  </si>
  <si>
    <t>LAURA JAZMIN ACEVES ARROYO</t>
  </si>
  <si>
    <t>HUGO NEVID VELAZQUEZ BAZET</t>
  </si>
  <si>
    <t>MARIO ALBERTO LOYO DELGADO</t>
  </si>
  <si>
    <t>ALEJANDRO ARELLANO BECERRA</t>
  </si>
  <si>
    <t>SONIA GABRIELA GARCIA CASTILLO</t>
  </si>
  <si>
    <t>MONSERRAT SERRANO RAMIREZ</t>
  </si>
  <si>
    <t>CONNY MARCELA RODRIGUEZ VILLALOBOS</t>
  </si>
  <si>
    <t>RUTH SARAI LOPEZ MURILLO</t>
  </si>
  <si>
    <t>RICARDO ALEJANDRO JARAMILLO LOPEZ</t>
  </si>
  <si>
    <t>LUIS EDUARDO ASTORGA SENTIES</t>
  </si>
  <si>
    <t>MARINA ASTORGA GUERRERO</t>
  </si>
  <si>
    <t>TANIA JUDITH TRUJILLO GUERRERO</t>
  </si>
  <si>
    <t>MARIA ISABEL VARGAS RODRIGUEZ</t>
  </si>
  <si>
    <t>OSIRIS DANAE VILLANUEVA MARINEZ</t>
  </si>
  <si>
    <t>LINA ORTA FAVILA</t>
  </si>
  <si>
    <t>PABLO ROMAN ILYICH SANDOVAL ARAGON</t>
  </si>
  <si>
    <t>ARANZA GISELL IÐIGUEZ GUZMAN</t>
  </si>
  <si>
    <t>SONIA SUSANA GATICA PELAES</t>
  </si>
  <si>
    <t>GEORGINA CERVANTES TREJO</t>
  </si>
  <si>
    <t>LUIS ALBERTO MONTEJANO HERMOSILLO</t>
  </si>
  <si>
    <t>IVAN ANDRE PEREZ CUELLO</t>
  </si>
  <si>
    <t>CARLOS ALFONSO VAZQUEZ CHAGOLLA</t>
  </si>
  <si>
    <t>ROXANA GUADALUPE BARRAZA RODRIGUEZ</t>
  </si>
  <si>
    <t>DOLORES ROCIO LUNA PEREZ</t>
  </si>
  <si>
    <t>OSCAR IVAN GONZALEZ GUTIERREZ</t>
  </si>
  <si>
    <t>ROSALBA ENRIQUEZ GUTIERREZ</t>
  </si>
  <si>
    <t>ELEONOR MONTSERRAT MENDOZA SOLORZANO</t>
  </si>
  <si>
    <t>MARIA CRISTINA AGUIRRE ESCOBEDO</t>
  </si>
  <si>
    <t>FRANCISCO JAVIER ANGLI MAYO</t>
  </si>
  <si>
    <t>MARIA DEL CARMEN GOMEZ LOPEZ</t>
  </si>
  <si>
    <t>ANALAURA SCHURMANN ANDRADE</t>
  </si>
  <si>
    <t>EVELYN GRIZEL RODRIGUEZ MORALES</t>
  </si>
  <si>
    <t>MARIA DE LOS ANGELES PANTOJA RODRIGUEZ</t>
  </si>
  <si>
    <t>ALEXANDRA VALDES RODRIGUEZ</t>
  </si>
  <si>
    <t>REBECA VALDEZ PARRA</t>
  </si>
  <si>
    <t>IRMA LIZETTE ROBLEDO AGUILAR</t>
  </si>
  <si>
    <t>LUCILA CORTES COLIN</t>
  </si>
  <si>
    <t>DANIEL PALACIOS MORENO</t>
  </si>
  <si>
    <t>HECTOR CANTU OYERVIDES</t>
  </si>
  <si>
    <t>JONATHAN IVAN GONZALEZ ARANA</t>
  </si>
  <si>
    <t>CHRISTIAN IVAN BELMONTE NAVEJAS</t>
  </si>
  <si>
    <t>DANIEL ENRIQUE MORENO DUARTE</t>
  </si>
  <si>
    <t>KAREN ITZEL CHAGOYA JASSO</t>
  </si>
  <si>
    <t>BRENDA ACO ENRIQUEZ</t>
  </si>
  <si>
    <t>VICTOR EDUARDO DELGADO GALLEGOS</t>
  </si>
  <si>
    <t>MARCELA SIMENTAL RUEDA</t>
  </si>
  <si>
    <t>WILBER GEOVANNY ARRIETA GARRIDO</t>
  </si>
  <si>
    <t>BERENICE GARCIA RAMIREZ</t>
  </si>
  <si>
    <t>DAFNE MELISSA REYES TRUJILLO</t>
  </si>
  <si>
    <t>CRISTOBAL MEZA AGUILERA</t>
  </si>
  <si>
    <t>GISSELLE MENESES GOMEZ</t>
  </si>
  <si>
    <t>NORMA PATRICIA CERON GONZALEZ</t>
  </si>
  <si>
    <t>RICARDO DANIEL GALINDO GONZALEZ</t>
  </si>
  <si>
    <t>JAQUELINE MARTINEZ CORTES</t>
  </si>
  <si>
    <t>DALETH ELIZAMA BORRALLAS SANCHEZ</t>
  </si>
  <si>
    <t>SANDRA GODINEZ SILVA</t>
  </si>
  <si>
    <t>ADICEY HERVER TREVIÐO</t>
  </si>
  <si>
    <t>ERIKA CAROLINA LOPEZ GONZALEZ GARCIA</t>
  </si>
  <si>
    <t>LUIS ANDRE GONZALEZ AVALOS</t>
  </si>
  <si>
    <t>AARON ESPINOZA VAZQUEZ</t>
  </si>
  <si>
    <t>REGINO SANCHEZ HERNANDEZ</t>
  </si>
  <si>
    <t>ANDREA CRUZ CORTES</t>
  </si>
  <si>
    <t>REBECA DEL CARMEN TELLEZ PACHECO</t>
  </si>
  <si>
    <t>SANDRA PAULINA BORJAS LOPEZ</t>
  </si>
  <si>
    <t>ANDREA REA ROMERO</t>
  </si>
  <si>
    <t>JANETH CITLALY PRECIADO HERNANDEZ</t>
  </si>
  <si>
    <t>EDGAR ALEJANDRO RODRIGUEZ CASTRO</t>
  </si>
  <si>
    <t>ROGER RICARDO CASTRO ZAPATA</t>
  </si>
  <si>
    <t>CARLOS ALBERTO DOMINGUEZ SANCHEZ</t>
  </si>
  <si>
    <t>GUADALUPE ESTEFANIA OROZCO MONTES</t>
  </si>
  <si>
    <t>IGNACIO GABRIEL MIRANDA QUINTERO</t>
  </si>
  <si>
    <t>JOSE ARTURO MEZA PERALTA</t>
  </si>
  <si>
    <t>GUILLERMO REA ROMERO</t>
  </si>
  <si>
    <t>PATRICIA MARTINEZ ORTIZ</t>
  </si>
  <si>
    <t>REBECCA LEE ROSAS LANDA HARMAN</t>
  </si>
  <si>
    <t>BLANCA ESTELA CONTRERAS LOREDO</t>
  </si>
  <si>
    <t>KARLA ESBEIDI GERARDO HERNADEZ</t>
  </si>
  <si>
    <t>ABIGAIL GUERRERO RUGERIO</t>
  </si>
  <si>
    <t>SERGIO SAUZA AGUILERA</t>
  </si>
  <si>
    <t>VALERIA DE JESUS CORTES CARABEO</t>
  </si>
  <si>
    <t>GEMMA MARIANA RODRIGUEZ HERNANDEZ</t>
  </si>
  <si>
    <t>CESAR DAVID FUENTES HERNANDEZ</t>
  </si>
  <si>
    <t>ULISES OCTAVIO VARGAS BAUTISTA</t>
  </si>
  <si>
    <t>ADRIANA ELBA SANCHEZ LOPEZ</t>
  </si>
  <si>
    <t>JAIRO URIEL ZUÐIGA RAMIREZ</t>
  </si>
  <si>
    <t>MARICELA CRUZ MARTINEZ</t>
  </si>
  <si>
    <t>MAGDIEL DE JESUS PULIDO CUEVAS</t>
  </si>
  <si>
    <t>RODRIGO PEREZ MORALES</t>
  </si>
  <si>
    <t>ALEXIS ARMANDO ESQUIVEL HERRERA</t>
  </si>
  <si>
    <t>VANESSA ESMERALDA ARIAS HERNANDEZ</t>
  </si>
  <si>
    <t>DAVID ABRAHAM HEREDIA MUGICA</t>
  </si>
  <si>
    <t>EMILIANO MURUETA NOEMI</t>
  </si>
  <si>
    <t>YENNI LOPEZ GARCIA</t>
  </si>
  <si>
    <t>CARLOS ALBERTO CAMARGO GUTIERREZ</t>
  </si>
  <si>
    <t>VICTOR SAMUEL NAVARRO RIOS</t>
  </si>
  <si>
    <t>MARIA CRISTINA JUAREZ TOMAS</t>
  </si>
  <si>
    <t>FRANCISCO DANIEL FUENTES LOPEZ</t>
  </si>
  <si>
    <t>JAVIER FERNANDO SUAREZ LOPEZ</t>
  </si>
  <si>
    <t>NANCY GABRIELA GUTIERREZ MEDINA</t>
  </si>
  <si>
    <t>ANDREA TIRADO MIRANDA</t>
  </si>
  <si>
    <t>FLOR ELIZABETH ARELLANO TORRES</t>
  </si>
  <si>
    <t>ANTONIO LOPEZ CARRASCO</t>
  </si>
  <si>
    <t>FERNANDA PALMA LOPEZ VELARDE</t>
  </si>
  <si>
    <t>ANA CLAUDIA FLORES RANGEL</t>
  </si>
  <si>
    <t>GPE ELIZABETH DE LOS SANTOS FERNANDEZ DE LARA</t>
  </si>
  <si>
    <t>GERARDO ALQUICIRA ESQUIVEL</t>
  </si>
  <si>
    <t>JOSE RODOLFO CERVANTES TOVAR</t>
  </si>
  <si>
    <t>DIEGO HOLGUIN GOMEZ HARO</t>
  </si>
  <si>
    <t>MARIO ALBERTO MORENO MALDONADO</t>
  </si>
  <si>
    <t>ANA KAREN SANCHEZ CARRERA</t>
  </si>
  <si>
    <t>MONTZERRAT MENDEZ RUIZ</t>
  </si>
  <si>
    <t>JOSE MANUEL GONZALEZ AGUILAR</t>
  </si>
  <si>
    <t>KATIA ITZEL MARTINEZ MARTINEZ</t>
  </si>
  <si>
    <t>JOEL VALDIVIESO ZAMORA</t>
  </si>
  <si>
    <t>LIZBETH YADIRA SANCHEZ PICAZO</t>
  </si>
  <si>
    <t>MARIA DEL PILAR GUILLEN ROSARIO</t>
  </si>
  <si>
    <t>JUAN MANUEL TORRES MARTINEZ</t>
  </si>
  <si>
    <t>MARIA DE LOURDES DURAN GARCIA</t>
  </si>
  <si>
    <t>BLANCA IVON ALMEIDA PEREZ</t>
  </si>
  <si>
    <t>MARY ELIZABETH ACOSTA VALDIVIA</t>
  </si>
  <si>
    <t>ANA SOFIA DOMINGUEZ CHAVEZ</t>
  </si>
  <si>
    <t>PEDRO CHEW SALAZAR</t>
  </si>
  <si>
    <t>YANETH TORRES PEREZ</t>
  </si>
  <si>
    <t>JUANA LIZETH VALENZUELA DAVILA</t>
  </si>
  <si>
    <t>ILEANA DEL PILAR TORRES CARBAJAL</t>
  </si>
  <si>
    <t>DARIAN CALLEJAS MENDOZA</t>
  </si>
  <si>
    <t>DAVID ELIUD HERNANDEZ GONZALEZ</t>
  </si>
  <si>
    <t>NETZELLI GABRIELA FRIAS JIMENEZ</t>
  </si>
  <si>
    <t>VALENTIN DE JESUS ALVAREZ ROQUE</t>
  </si>
  <si>
    <t>KARLA ROSSANA HUERTA GUEVARA</t>
  </si>
  <si>
    <t>JUAN RUIZ NUÐEZ</t>
  </si>
  <si>
    <t>ESMERALDA HERRERA HERNANDEZ</t>
  </si>
  <si>
    <t>ANA LAURA CASTILLO PEÐAFIEL</t>
  </si>
  <si>
    <t>MANUEL ANTONIO PEREZ RUIZ</t>
  </si>
  <si>
    <t>JESUS ALBERTO TRUJILLO CISNEROS</t>
  </si>
  <si>
    <t>JACQUELINE SALOME CARMONA LOPEZ</t>
  </si>
  <si>
    <t>CRISTY ADALID ALVAREZ GUERRERO</t>
  </si>
  <si>
    <t>ALMA ROSA MANCERA JAIME</t>
  </si>
  <si>
    <t>ROSA MARIA LOPEZ SANCHEZ</t>
  </si>
  <si>
    <t>GUADALUPE NUÐEZ MARTINEZ</t>
  </si>
  <si>
    <t>ARELI MADAI RODRIGUEZ TORRES</t>
  </si>
  <si>
    <t>TANIA PARDIÐO ITURBIDE</t>
  </si>
  <si>
    <t>MARIA GUADALUPE RAMIREZ GARCIA</t>
  </si>
  <si>
    <t>MARITZA YESENIA NAVA ALARCON</t>
  </si>
  <si>
    <t>PAULO ISAAC MENDEZ ARROYO</t>
  </si>
  <si>
    <t>LUIS RODRIGO HERNANDEZ MALDONADO</t>
  </si>
  <si>
    <t>EDGAR ISAAC ROJAS SUAREZ</t>
  </si>
  <si>
    <t>MARIA CRISTINA GUTIERREZ DIAZ BARRIGA</t>
  </si>
  <si>
    <t>JESUS DAVID ALDANA CAÐEDO</t>
  </si>
  <si>
    <t>FLOR DEL CARMEN MENDEZ DE LOS SANTOS</t>
  </si>
  <si>
    <t>SEYKA GIZETH BURGUEÐO ORTIZ</t>
  </si>
  <si>
    <t>RAUL OTNIEL MARTINEZ RODRIGUEZ</t>
  </si>
  <si>
    <t>LUZ DEYANIRE RADILLA PERALTA</t>
  </si>
  <si>
    <t>CHRISTIAN YAHIR CRUZ NORIA</t>
  </si>
  <si>
    <t>LUIS JAVIER CASTILLO OROZCO</t>
  </si>
  <si>
    <t>JOSE HERMILO LUIS GOMEZ SOBERANES</t>
  </si>
  <si>
    <t>LAURA LETICIA MARIN AGUILAR</t>
  </si>
  <si>
    <t>ARIADNA ARACELI RUIZ GARCIA</t>
  </si>
  <si>
    <t>LUVIA PATRICIA FIGUEROA CASTRO</t>
  </si>
  <si>
    <t>FRIDA VALERIA LIEVANO CISNEROS</t>
  </si>
  <si>
    <t>LAYLA GARCIA OLIVA</t>
  </si>
  <si>
    <t>JORGE ALBERTO ORTEGA LEDESMA</t>
  </si>
  <si>
    <t>SANDRA ALICIA ANCONA ORTIZ</t>
  </si>
  <si>
    <t>ESTELA AMAIRANY NUÐEZ GORDILLO</t>
  </si>
  <si>
    <t>JUAN CARLOS RUMAYOR CARRILLO</t>
  </si>
  <si>
    <t>JUAN CARLOS GUERRA ALBELDAÐO</t>
  </si>
  <si>
    <t>MARIA DE LA LUZ PEREZ UCTRILLA</t>
  </si>
  <si>
    <t>EMMANUEL JESUS HERNANDEZ GARCIA</t>
  </si>
  <si>
    <t>LIZBETH ATILANO LARA</t>
  </si>
  <si>
    <t>ARELY KARINA MENDOZA GARCIA</t>
  </si>
  <si>
    <t>CELIA GUADALUPE PEÐALOZA BENAVIDES</t>
  </si>
  <si>
    <t>RICARDO ANTONIO GUTIERREZ FIGUEROA</t>
  </si>
  <si>
    <t>MARLEN EGLEYDE RIOS SOLIS</t>
  </si>
  <si>
    <t>EDUARDO JAYR NAVARRO CORNEJO</t>
  </si>
  <si>
    <t>JAIME MERCADO ROMAN</t>
  </si>
  <si>
    <t>JOSE AMILCAR DOMINGUEZ ORTIZ</t>
  </si>
  <si>
    <t>MAXIMILIANO RIOS CULIN</t>
  </si>
  <si>
    <t>JOSELYN ITZEL MORFIN MIMILA</t>
  </si>
  <si>
    <t>DANTE RENTERIA ESPARZA</t>
  </si>
  <si>
    <t>ANNEL LOPEZ ARELLANO</t>
  </si>
  <si>
    <t>ANGELICA FAVIOLA MATA FRANCO</t>
  </si>
  <si>
    <t>ALEJANDRO VAZQUEZ CERVANTES</t>
  </si>
  <si>
    <t>FERNANDO ANTONIO SCHWARZ DIAZ</t>
  </si>
  <si>
    <t>WENDY LETICIA AMADOR CEJA</t>
  </si>
  <si>
    <t>BLANCA ISELA CARDONA CABRIALES</t>
  </si>
  <si>
    <t>ANDREA GUADALUPE SANCHEZ CASTILLO</t>
  </si>
  <si>
    <t>RAMON GERARDO CHAVEZ VALENZUELA</t>
  </si>
  <si>
    <t>LIZBETH ALEJANDRA LOMELI GONZALEZ</t>
  </si>
  <si>
    <t>EDGAR LOPEZ RODRIGUEZ</t>
  </si>
  <si>
    <t>PALOMA GUADALUPE MARTINEZ JIMENEZ</t>
  </si>
  <si>
    <t>ABRAHAM JOSUE VARGAS RANGEL</t>
  </si>
  <si>
    <t>JESSICA MORENO ESPINOZA</t>
  </si>
  <si>
    <t>JANET ROSADO RUVALCABA</t>
  </si>
  <si>
    <t>ANDONI GIOVANNI JAUREGUI DIAZ</t>
  </si>
  <si>
    <t>MONICA GONZALEZ LOPEZ</t>
  </si>
  <si>
    <t>FERNANDA SOFIA SEGURA GARNICA</t>
  </si>
  <si>
    <t>SARAY VALENCIA RAMIREZ</t>
  </si>
  <si>
    <t>RENATA GUTIERREZ NAVARRO</t>
  </si>
  <si>
    <t>NELLY TONANTZIN ALTUZAR FELIPE</t>
  </si>
  <si>
    <t>BALDEMAR HERNANDEZ MALDONADO</t>
  </si>
  <si>
    <t>ANA LAURA LOPEZ AVALOS</t>
  </si>
  <si>
    <t>ERIKA PAOLA PLAZOLA BORJON</t>
  </si>
  <si>
    <t>GEOVANI GERMAN GUERRERO RAMIREZ</t>
  </si>
  <si>
    <t>ALEJANDRA ELIZENDA ESTRADA VARGAS</t>
  </si>
  <si>
    <t>ANDREA MARTINEZ MELCHUN</t>
  </si>
  <si>
    <t>DAFNE KARINA SALAZAR MARTINEZ</t>
  </si>
  <si>
    <t>YOLANDA PONCE MARQUEZ</t>
  </si>
  <si>
    <t>NOHEMI QUEVEDO GUERRERO</t>
  </si>
  <si>
    <t>CARLOS FRANCISCO ROCHA MERINO</t>
  </si>
  <si>
    <t>VALMORE VASQUEZ COLMENAREZ</t>
  </si>
  <si>
    <t>BRENDA MICHELLE MELENDEZ BARRERA</t>
  </si>
  <si>
    <t>JOSE ANTONIO ESPINOSA REYES</t>
  </si>
  <si>
    <t>LUIS RENAN PERERA FRANCO</t>
  </si>
  <si>
    <t>EDMUNDO CRUZ MALDONADO</t>
  </si>
  <si>
    <t>ANTONIO JIMENEZ REBOLLO</t>
  </si>
  <si>
    <t>JAIME MORALES MURILLO</t>
  </si>
  <si>
    <t>ALBERTO ANTONIO MARTINEZ</t>
  </si>
  <si>
    <t>MIGUEL ANGEL POSOS MONTOYA</t>
  </si>
  <si>
    <t>GERMAN BARRIOS SALGADO</t>
  </si>
  <si>
    <t>STEPHANIE MONTSERRAT BLANCO HUGHES</t>
  </si>
  <si>
    <t>EDGAR FERNANDO MEDINA RAMIREZ</t>
  </si>
  <si>
    <t>ERIK MARTIN SALAZAR CONTRERAS</t>
  </si>
  <si>
    <t>VALERIA PEREZ KANTUN</t>
  </si>
  <si>
    <t>VERONICA ESTHER VARGAS BERZUNZA</t>
  </si>
  <si>
    <t>IVONNE ALEJANDRA CAMELO JIMENEZ</t>
  </si>
  <si>
    <t>SEBASTIAN ARANDA MEDRANO</t>
  </si>
  <si>
    <t>OSCAR SANTOS VILLARREAL PADILLA</t>
  </si>
  <si>
    <t>JOSE TORRES HERNANDEZ</t>
  </si>
  <si>
    <t>MONICA LILIANA BRAVO ROSALES</t>
  </si>
  <si>
    <t>RAQUEL ARAMBULA DIAZ</t>
  </si>
  <si>
    <t>ANDRES ROMERO ROMERO</t>
  </si>
  <si>
    <t>ROXANA CRUZ CARDENAS</t>
  </si>
  <si>
    <t>MARIANA BARAJAS ROBLES</t>
  </si>
  <si>
    <t>AZUCENA VALLADARES MARTINEZ</t>
  </si>
  <si>
    <t>SOFIA ISIS FUENTES CUSTODIO</t>
  </si>
  <si>
    <t>YOSELIN AIRIN MENDOZA UMBRAL</t>
  </si>
  <si>
    <t>ABIGAIL IBARRA GAMEZ</t>
  </si>
  <si>
    <t>EURIDICE GUADALUPE CHAVEZ LOPEZ</t>
  </si>
  <si>
    <t>VERONICA ORTIZ MENESES</t>
  </si>
  <si>
    <t>ANA LAURA GOMEZ LOPEZ</t>
  </si>
  <si>
    <t>FERNANDO CARRILLO LECUONA</t>
  </si>
  <si>
    <t>LORENA PAOLA MURILLO AVILA</t>
  </si>
  <si>
    <t>MARIA CECILIA NUÐEZ HERNANDEZ</t>
  </si>
  <si>
    <t>BERENICE SEDANO BOBADILLA</t>
  </si>
  <si>
    <t>ARI ROMO GUERRA</t>
  </si>
  <si>
    <t>DAVID ALEJANDRO TRUJILLO GONZALEZ</t>
  </si>
  <si>
    <t>YELINETH ESTEFFANI MACIAS LIRA</t>
  </si>
  <si>
    <t>HELENA SOSA VASQUEZ</t>
  </si>
  <si>
    <t>CARLOS IGNACIO DE LA TORRE LOPEZ</t>
  </si>
  <si>
    <t>JORGE LUIS HERNANDEZ HERNANDEZ</t>
  </si>
  <si>
    <t>JOSE SOCORRO MENDEZ FONSECA</t>
  </si>
  <si>
    <t>ERIKA JUDITH RAMOS GARZA</t>
  </si>
  <si>
    <t>FERNANDO CASTILLO LEON</t>
  </si>
  <si>
    <t>ALMA DELIA DIAZ GARCIA</t>
  </si>
  <si>
    <t>VERONICA GARCIA CEPEDA</t>
  </si>
  <si>
    <t>HILDA JOANA REBELLON CORTES</t>
  </si>
  <si>
    <t>EVA LUZ QUINTERO AGUILAR</t>
  </si>
  <si>
    <t>DUNIA RUIZ VILLALOBOS</t>
  </si>
  <si>
    <t>SAMUEL RODRIGUEZ AGUIRRE</t>
  </si>
  <si>
    <t>IVONNE GUADALUPE JIMENEZ DONDE</t>
  </si>
  <si>
    <t>LAURA ISELA PLASENCIA NOVA</t>
  </si>
  <si>
    <t>CRISTINA IVETTE OYERVIDES ZERRWECK</t>
  </si>
  <si>
    <t>ABRAHAM LOPEZ PUERTO</t>
  </si>
  <si>
    <t>EDITH JUAREZ RAMIREZ</t>
  </si>
  <si>
    <t>CARLOS EMILIO LUNA SALAS</t>
  </si>
  <si>
    <t>ARACELY GUADALUPE TAMEZ GONZALEZ</t>
  </si>
  <si>
    <t>SEBASTIAN ARTURO RODRIGUEZ MARTINEZ</t>
  </si>
  <si>
    <t>ALAN NUÐEZ TORRES</t>
  </si>
  <si>
    <t>LILIANA EDE GOMEZ</t>
  </si>
  <si>
    <t>YANAIT RIVERA LEON</t>
  </si>
  <si>
    <t>IRWING AGUSTIN SANCHEZ MUÐIZ</t>
  </si>
  <si>
    <t>NORMA ELENA REVILLA MENDOZA</t>
  </si>
  <si>
    <t>GUILLERMO DE JESUS GUTIERREZ DE LEON</t>
  </si>
  <si>
    <t>ANDREA MORALES FIGUEROA</t>
  </si>
  <si>
    <t>KITTZIA ADRIANA MENDEZ MARQUEZ</t>
  </si>
  <si>
    <t>EDER DE JESUS GUTIERREZ CASTRO</t>
  </si>
  <si>
    <t>PERLA STEPHANIA DIAZ RIVERA</t>
  </si>
  <si>
    <t>SAUL CARDENAS GONZALEZ</t>
  </si>
  <si>
    <t>IRMA RAQUEL CASTAÐEDA ALCAZAR</t>
  </si>
  <si>
    <t>SILVIA KARINA RAMOS MOLINA</t>
  </si>
  <si>
    <t>JOSE JORGE VAZQUEZ MENDOZA</t>
  </si>
  <si>
    <t>KARLA NUVIA HERNANDEZ LOPEZ</t>
  </si>
  <si>
    <t>VERONICA DAVILA URIBE</t>
  </si>
  <si>
    <t>ANGEL DIDIER GUEVARA ROMERO</t>
  </si>
  <si>
    <t>ILSE JARED LLANES LOPEZ</t>
  </si>
  <si>
    <t>JORGE ALAN AMBRIZ BARRERA</t>
  </si>
  <si>
    <t>ELIZABETH RESENDIZ OLVERA</t>
  </si>
  <si>
    <t>NADIA YOSELIN GUTIERREZ RESENDIZ</t>
  </si>
  <si>
    <t>RAMSES FERNANDO GARCIA ANCIRA VALDEZ</t>
  </si>
  <si>
    <t>JOSE ANTONIO CASTRO ZAPATA</t>
  </si>
  <si>
    <t>PABLO ALEJANDRO GORDILLO LEON</t>
  </si>
  <si>
    <t>FEDERICO DELGADO VILLALPANDO</t>
  </si>
  <si>
    <t>LUIS FELIPE RANGEL BARBERENA</t>
  </si>
  <si>
    <t>ANAIS GUADALUPE GUZMAN LOPEZ</t>
  </si>
  <si>
    <t>RAFAEL SAENZ LOPEZ</t>
  </si>
  <si>
    <t>MAYTE QUIROZ WALKUP</t>
  </si>
  <si>
    <t>GABRIELA FONSECA SALINAS</t>
  </si>
  <si>
    <t>MANUEL ALEJANDRO CORONA HERNANDEZ</t>
  </si>
  <si>
    <t>DANIEL MACHORRO RICO</t>
  </si>
  <si>
    <t>LIDIA RIVERA AVILA</t>
  </si>
  <si>
    <t>JESICA LOPEZ ROMERO</t>
  </si>
  <si>
    <t>ROCIO SAMANIEGO SANCHEZ</t>
  </si>
  <si>
    <t>KAREN PINEDA CUEVAS</t>
  </si>
  <si>
    <t>LITZY PATRICIA HERNANDEZ DELGADO</t>
  </si>
  <si>
    <t>BEATRIZ GABRIELA CASTRO SOTELO</t>
  </si>
  <si>
    <t>CARLOS SALGADO AVILA</t>
  </si>
  <si>
    <t>JAIME DE ALEJANDRO DIAZ</t>
  </si>
  <si>
    <t>ANDREA RANGEL MONTERRUBIO</t>
  </si>
  <si>
    <t>ARTURO ZENDEJAS DOMINGUEZ</t>
  </si>
  <si>
    <t>FABIOLA BERENICE MEDINA VILLANUEVA</t>
  </si>
  <si>
    <t>LUIS GARCIA CUBAS ROMAY</t>
  </si>
  <si>
    <t>DIANA LAURA CORTES MARTINEZ</t>
  </si>
  <si>
    <t>JOSE LUIS ROMERO PEREZ</t>
  </si>
  <si>
    <t>JOSE LUIS PALACIOS GONZALEZ</t>
  </si>
  <si>
    <t>AINA ALBA BAUTISTA SANDOVAL</t>
  </si>
  <si>
    <t>KARINA ARELI BERNARDINO ROJAS</t>
  </si>
  <si>
    <t>HECTOR MANUEL CASTRO MONTAÐO</t>
  </si>
  <si>
    <t>JUANA LAURA IBARRA GONZALEZ</t>
  </si>
  <si>
    <t>SANDRA YESENIA PEDRAZA MARTINEZ</t>
  </si>
  <si>
    <t>MARIA GUADALUPE CAMACHO GALLEGOS</t>
  </si>
  <si>
    <t>YARELY NUÐEZ CHAVEZ</t>
  </si>
  <si>
    <t>KAREN GUADALUPE CAMARENA DE LA TORRE</t>
  </si>
  <si>
    <t>KARINA DE DIOS TORRES</t>
  </si>
  <si>
    <t>DENISSE HAYDE MERCADO SIERRA</t>
  </si>
  <si>
    <t>XIMENA ALEJANDRA POETA TELLO</t>
  </si>
  <si>
    <t>YOSHIMAR DEL CARMEN QUIAM HERNANDEZ</t>
  </si>
  <si>
    <t>RICARDO FABIO AGUILAR PEÐA</t>
  </si>
  <si>
    <t>MARIA ELENA VILLARREAL GUERRA</t>
  </si>
  <si>
    <t>DIANA MONTERO MONTERO</t>
  </si>
  <si>
    <t>MARIA ISABEL GARCIA RODRIGUEZ</t>
  </si>
  <si>
    <t>MARIEL MANZANILLA PERAZA</t>
  </si>
  <si>
    <t>KEVIN MARIO ENRIQUE SANCHEZ OSUNA</t>
  </si>
  <si>
    <t>JOSE ESAU PEREZ MAYO</t>
  </si>
  <si>
    <t>MARIA ESTHER ROMO FIGUEROA</t>
  </si>
  <si>
    <t>ARIDAI GARCIA ESPINOSA</t>
  </si>
  <si>
    <t>ZILIA MARCELA ESTRADA GONZALEZ</t>
  </si>
  <si>
    <t>OSCAR IVAN RIOS ZUÐIGA</t>
  </si>
  <si>
    <t>RUTH GABRIELA RUIZ DE LA TORRE</t>
  </si>
  <si>
    <t>AIKO ALEXANDRA GARCIA ESPINOSA</t>
  </si>
  <si>
    <t>MARIA DE LOURDES TAPIA GARCIA</t>
  </si>
  <si>
    <t>FRANCISCO PARRA GONZALEZ</t>
  </si>
  <si>
    <t>GUILLERMO SALOMON IBARRA HERNANDEZ</t>
  </si>
  <si>
    <t>MAGALI CASARES VADILLO</t>
  </si>
  <si>
    <t>BEATRIZ ELIZABETH REPIZO COLUNGA</t>
  </si>
  <si>
    <t>MARTHA LAURA CRUZ DELGADO</t>
  </si>
  <si>
    <t>EDSON NAIN DE LEIJA GONZALEZ</t>
  </si>
  <si>
    <t>MELISSA MONSERRAT VILLASEÐOR MORALES</t>
  </si>
  <si>
    <t>JOSE DANIEL GONZALEZ GUILLEN</t>
  </si>
  <si>
    <t>ODETTE FERNANDA LOPEZ JUAREZ</t>
  </si>
  <si>
    <t>KAREN NOEMI ESTRADA NERI</t>
  </si>
  <si>
    <t>MAYRA PAOLA RAMIREZ IBARRA</t>
  </si>
  <si>
    <t>ANA ELVIRA LAZCANO PEREZ</t>
  </si>
  <si>
    <t>MIGUEL ALBERTO SALCIDO PADILLA</t>
  </si>
  <si>
    <t>EDGARDO ROSENDO CEDENO CADENAS</t>
  </si>
  <si>
    <t>OFICINA TAMPICO</t>
  </si>
  <si>
    <t>CARLOS FRANCISCO QUIROZ OROZCO</t>
  </si>
  <si>
    <t>ALDO PEREZ MENDOZA</t>
  </si>
  <si>
    <t>JESSICA BERENICE SANTAMARIA JIMENEZ</t>
  </si>
  <si>
    <t>MARIELA CARDENAS RODRIGUEZ</t>
  </si>
  <si>
    <t>JOEL JESUS CAMPOS JUAREZ</t>
  </si>
  <si>
    <t>MANUEL FELIPE GUILLERMO ARRANGOIZ MORAN</t>
  </si>
  <si>
    <t>JOSELIN GISELA DE LA ROSA RIVERA</t>
  </si>
  <si>
    <t>JORGE SERGIO ARRIAGA MARTINEZ</t>
  </si>
  <si>
    <t>ALFONSO MANRIQUE GONZALEZ</t>
  </si>
  <si>
    <t>LUIS GUILLEN MENDOZA</t>
  </si>
  <si>
    <t>GLADYS FABIOLA HERNANDEZ ESCOBEDO</t>
  </si>
  <si>
    <t>FRANCISCO DAVID TORRES CALDERON</t>
  </si>
  <si>
    <t>MARIEL BARRAZA GUERRERO</t>
  </si>
  <si>
    <t>JUDITH JIMENEZ LOPEZ</t>
  </si>
  <si>
    <t>MARIA DEL CARMEN TEJEDA MUNGUIA</t>
  </si>
  <si>
    <t>MARIO ENRIQUE GARCIA DAVILA</t>
  </si>
  <si>
    <t>EUDELIA ERANDY TREJO VILLEDA</t>
  </si>
  <si>
    <t>MARIA FERNANDA RAMIREZ CASTILLO</t>
  </si>
  <si>
    <t>MARCOS SALAZAR GARZA</t>
  </si>
  <si>
    <t>FERNANDO DESSAVRE DAVILA</t>
  </si>
  <si>
    <t>PAULA TERESA HERNANDEZ TORRES</t>
  </si>
  <si>
    <t>JOSE YANILL BRANCACHO OLMOS</t>
  </si>
  <si>
    <t>ITZEL DANIELA ROJAS MERCADO</t>
  </si>
  <si>
    <t>ELIZABETH ESTRADA SANCHEZ</t>
  </si>
  <si>
    <t>KAHLIA FONSECA AVENDAÐO</t>
  </si>
  <si>
    <t>JORGE ARTURO ADAME ORTIZ</t>
  </si>
  <si>
    <t>ELISABETH GONZALEZ ARELLANO</t>
  </si>
  <si>
    <t>MIREILLE GUADALUPE JULIEN CORONA</t>
  </si>
  <si>
    <t>ELEONORA ARZATE BRISEÐO</t>
  </si>
  <si>
    <t>MARGARITA ENRIQUETA ORTEGA RANGEL</t>
  </si>
  <si>
    <t>HUMBERTO NETZAHUALCOYOTL RUVALCABA GARCIA</t>
  </si>
  <si>
    <t>FREDDY ALZUA VERA</t>
  </si>
  <si>
    <t>ARMANDO MORENO FIERROS</t>
  </si>
  <si>
    <t>PAOLA DANIELA RUIZ COBA</t>
  </si>
  <si>
    <t>KARELY ALHELI CARREON OLIVARES</t>
  </si>
  <si>
    <t>GERALDINNE ALTUZAR MERIDA</t>
  </si>
  <si>
    <t>MARIELA COROMOTO BOULTON MARTINEZ</t>
  </si>
  <si>
    <t>ROCIO AIDEE HERNANDEZ MOLINA</t>
  </si>
  <si>
    <t>CASANDRA ANGELICA HERNANDEZ PIMENTEL</t>
  </si>
  <si>
    <t>MAURICIO LOPEZ DE MENDOZA EHLERS</t>
  </si>
  <si>
    <t>HECTOR EMILIANO TORRES BARBOSA</t>
  </si>
  <si>
    <t>EUGENIO DEL RIO POLITRON</t>
  </si>
  <si>
    <t>DIANA JOSELINE ORTEGA RAMIREZ</t>
  </si>
  <si>
    <t>MISHELL ADRIANA REYES NAVARRETE</t>
  </si>
  <si>
    <t>CLAUDIA VERONICA FRANCO VALLE</t>
  </si>
  <si>
    <t>LEONOR OLAVARRIETA ROSADO</t>
  </si>
  <si>
    <t>MARIA GUADALUPE DENETRO GARCIA</t>
  </si>
  <si>
    <t>MARCELA VIRGINIA CABALLERO MADINAVEITIA</t>
  </si>
  <si>
    <t>NOE GALVAN SANDOVAL</t>
  </si>
  <si>
    <t>CARLOS RENAN GONZALEZ CANTO</t>
  </si>
  <si>
    <t>ESPERANZA CORREA MORALES</t>
  </si>
  <si>
    <t>CARLOS ALBERTO IPIÐA LOPEZ</t>
  </si>
  <si>
    <t>ADA GISELA ORTEGA FELIX</t>
  </si>
  <si>
    <t>CRISTIAN DEMETRIO ARANDA MENA</t>
  </si>
  <si>
    <t>PAULINA GUERRA FIGUEROA</t>
  </si>
  <si>
    <t>PATRICIA ARCELIA JASSO PEDROZA</t>
  </si>
  <si>
    <t>CLAUDIA MONSERRAT SOLIS ESPARZA</t>
  </si>
  <si>
    <t>JOSE RODRIGO ELIZONDO SAENZ</t>
  </si>
  <si>
    <t>ANTONIO GALVAN SANCHEZ</t>
  </si>
  <si>
    <t>ESTELA DE JESUS VALENCIA SOMOHANO</t>
  </si>
  <si>
    <t>JESUS IGNACIO CEBREROS MAGALLON</t>
  </si>
  <si>
    <t>VALERIE VARGAS LUNA</t>
  </si>
  <si>
    <t>SUSANA CEBALLOS ESPINOSA</t>
  </si>
  <si>
    <t>MARCELO MARTIN SOTO .</t>
  </si>
  <si>
    <t>LILLIAN PAULINA LOPEZ LICON</t>
  </si>
  <si>
    <t>ELISEO EDUARDO PRIETO LACK</t>
  </si>
  <si>
    <t>JESSICA ALVAREZ VICCON</t>
  </si>
  <si>
    <t>ELSA GABRIELA CASTAÐEDA NIETO</t>
  </si>
  <si>
    <t>SILVIA MARIA QUIJAS GONZALEZ</t>
  </si>
  <si>
    <t>SANDRA MARIBEL PEÐAFLOR LAGUNAS</t>
  </si>
  <si>
    <t>LISANDRO MOLINA BECERRIL</t>
  </si>
  <si>
    <t>BERTHA ALICIA PLASCENCIA FLORES</t>
  </si>
  <si>
    <t>CLAUDIA ESTELA PEREZ ARREDONDO</t>
  </si>
  <si>
    <t>OCTAVIO GERMAN ZARAZUA LOPEZ</t>
  </si>
  <si>
    <t>JOSE ALEJANDRO QUINTANA VALLADARES</t>
  </si>
  <si>
    <t>MONICA DE ANDA SANCHEZ ALDANA</t>
  </si>
  <si>
    <t>ROCIO DEL CARMEN CAZARES PEÐA</t>
  </si>
  <si>
    <t>LAURA RIVERA HERNANDEZ</t>
  </si>
  <si>
    <t>CUFA970731A10</t>
  </si>
  <si>
    <t>GADI921214H24</t>
  </si>
  <si>
    <t>GARB9501113B0</t>
  </si>
  <si>
    <t>TEPD940309CZ5</t>
  </si>
  <si>
    <t>CADL810704R23</t>
  </si>
  <si>
    <t>LARL781021P23</t>
  </si>
  <si>
    <t>AUGS980125BV8</t>
  </si>
  <si>
    <t>HEMS870211I25</t>
  </si>
  <si>
    <t>MOPD950612B56</t>
  </si>
  <si>
    <t>UUTG9405186M0</t>
  </si>
  <si>
    <t>PACJ7505125B5</t>
  </si>
  <si>
    <t>GAPE021229GS5</t>
  </si>
  <si>
    <t>OEIR0101298Z6</t>
  </si>
  <si>
    <t>LELJ980312HB0</t>
  </si>
  <si>
    <t>ROSR8608289N5</t>
  </si>
  <si>
    <t>MOJA980623Q17</t>
  </si>
  <si>
    <t>AOGC970814TJ7</t>
  </si>
  <si>
    <t>ZEYA8211144P2</t>
  </si>
  <si>
    <t>GUGE720910IK5</t>
  </si>
  <si>
    <t>VATY900717CN9</t>
  </si>
  <si>
    <t>AARP801015819</t>
  </si>
  <si>
    <t>GOFC840526Q2A</t>
  </si>
  <si>
    <t>AAMD940527D64</t>
  </si>
  <si>
    <t>OOOY7604046E5</t>
  </si>
  <si>
    <t>TEAN751214H16</t>
  </si>
  <si>
    <t>TIPN980307FUA</t>
  </si>
  <si>
    <t>ROMB7904075M3</t>
  </si>
  <si>
    <t>BOPA820326UN3</t>
  </si>
  <si>
    <t>CACJ890626169</t>
  </si>
  <si>
    <t>AIAL880217UR5</t>
  </si>
  <si>
    <t>JATV780418V24</t>
  </si>
  <si>
    <t>GUJM800801NY4</t>
  </si>
  <si>
    <t>FOCN881026FS7</t>
  </si>
  <si>
    <t>VAGA760804EA7</t>
  </si>
  <si>
    <t>IERJ771211KV6</t>
  </si>
  <si>
    <t>HACD980522V69</t>
  </si>
  <si>
    <t>ZATA7501069U3</t>
  </si>
  <si>
    <t>CASA811125V85</t>
  </si>
  <si>
    <t>LOVC810301M91</t>
  </si>
  <si>
    <t>HEGC980721M64</t>
  </si>
  <si>
    <t>SOTS820801P54</t>
  </si>
  <si>
    <t>GUHL850706C32</t>
  </si>
  <si>
    <t>PEAC8410166LA</t>
  </si>
  <si>
    <t>RALT581015HDA</t>
  </si>
  <si>
    <t>MARA7112244B4</t>
  </si>
  <si>
    <t>DITJ890114NK3</t>
  </si>
  <si>
    <t>COZG860904RS9</t>
  </si>
  <si>
    <t>PILM901005MT4</t>
  </si>
  <si>
    <t>CUEG930206M31</t>
  </si>
  <si>
    <t>RAMY920805HV8</t>
  </si>
  <si>
    <t>MAMR791128HZ2</t>
  </si>
  <si>
    <t>VERL820219U81</t>
  </si>
  <si>
    <t>ZUSL9104068MA</t>
  </si>
  <si>
    <t>LOGA5410029F3</t>
  </si>
  <si>
    <t>PAPL890105MI6</t>
  </si>
  <si>
    <t>SIGJ7302077M4</t>
  </si>
  <si>
    <t>NIFE8912211V3</t>
  </si>
  <si>
    <t>ROGN820524EC7</t>
  </si>
  <si>
    <t>MORL061013J77</t>
  </si>
  <si>
    <t>AAAY691120247</t>
  </si>
  <si>
    <t>VERA750116G50</t>
  </si>
  <si>
    <t>COLC730805K1A</t>
  </si>
  <si>
    <t>GUHH6908249T8</t>
  </si>
  <si>
    <t>ROLF7903017QA</t>
  </si>
  <si>
    <t>COHA860904PT7</t>
  </si>
  <si>
    <t>ZAMA861231L47</t>
  </si>
  <si>
    <t>PERU880328Q58</t>
  </si>
  <si>
    <t>HEMA050512329</t>
  </si>
  <si>
    <t>REMR870604V28</t>
  </si>
  <si>
    <t>LAOA7706055L1</t>
  </si>
  <si>
    <t>GUME8801018U5</t>
  </si>
  <si>
    <t>GALJ8407037PA</t>
  </si>
  <si>
    <t>MECD011105CD6</t>
  </si>
  <si>
    <t>CAEM8602038D3</t>
  </si>
  <si>
    <t>SAMR961025879</t>
  </si>
  <si>
    <t>CAAJ850605IK9</t>
  </si>
  <si>
    <t>SOPC930228MR0</t>
  </si>
  <si>
    <t>MAHE671029QT8</t>
  </si>
  <si>
    <t>GORS740613NB8</t>
  </si>
  <si>
    <t>GAGM810527172</t>
  </si>
  <si>
    <t>FOPS920927RR8</t>
  </si>
  <si>
    <t>MARH0601239X1</t>
  </si>
  <si>
    <t>PAAC840411HM4</t>
  </si>
  <si>
    <t>PEMA810321RK5</t>
  </si>
  <si>
    <t>ROSG980110QY2</t>
  </si>
  <si>
    <t>AAGG801028EE4</t>
  </si>
  <si>
    <t>ROBF891024LY9</t>
  </si>
  <si>
    <t>CULD000314CJA</t>
  </si>
  <si>
    <t>SAAE931128413</t>
  </si>
  <si>
    <t>SOPA970614KS0</t>
  </si>
  <si>
    <t>GARA990109I56</t>
  </si>
  <si>
    <t>BARF8107225H3</t>
  </si>
  <si>
    <t>AASD960427IJ8</t>
  </si>
  <si>
    <t>LOOT9403101I8</t>
  </si>
  <si>
    <t>COMA8406106N5</t>
  </si>
  <si>
    <t>HEGF9212088R3</t>
  </si>
  <si>
    <t>ROTM000519PZ6</t>
  </si>
  <si>
    <t>JIGD710622HA3</t>
  </si>
  <si>
    <t>QUGM620924CE9</t>
  </si>
  <si>
    <t>LOTR830929LY6</t>
  </si>
  <si>
    <t>GOGA890521U45</t>
  </si>
  <si>
    <t>MALA790201Q42</t>
  </si>
  <si>
    <t>ROAK980430JP9</t>
  </si>
  <si>
    <t>SAGG720418278</t>
  </si>
  <si>
    <t>RUVE7912036Y3</t>
  </si>
  <si>
    <t>MOLM950920NB7</t>
  </si>
  <si>
    <t>DOCR830218F82</t>
  </si>
  <si>
    <t>LULD991028U67</t>
  </si>
  <si>
    <t>BAEA9609114EA</t>
  </si>
  <si>
    <t>CAZX020411KZ6</t>
  </si>
  <si>
    <t>PEGC9809257R3</t>
  </si>
  <si>
    <t>HERH890208FX9</t>
  </si>
  <si>
    <t>MAGM0312024B4</t>
  </si>
  <si>
    <t>TIAB850127V27</t>
  </si>
  <si>
    <t>MAGL900926EL0</t>
  </si>
  <si>
    <t>PIMC931001E98</t>
  </si>
  <si>
    <t>ROED9010305Y8</t>
  </si>
  <si>
    <t>HEBA941018BI0</t>
  </si>
  <si>
    <t>VATR680620A7A</t>
  </si>
  <si>
    <t>FARN880430JH3</t>
  </si>
  <si>
    <t>FOGD761226SE9</t>
  </si>
  <si>
    <t>CAMA960123QA4</t>
  </si>
  <si>
    <t>RECJ9005272E8</t>
  </si>
  <si>
    <t>CAMI790201F24</t>
  </si>
  <si>
    <t>MOGB920728B62</t>
  </si>
  <si>
    <t>GACJ920714RR7</t>
  </si>
  <si>
    <t>FIAS910505FQ7</t>
  </si>
  <si>
    <t>MERL7309135V1</t>
  </si>
  <si>
    <t>MICD911226P9A</t>
  </si>
  <si>
    <t>OEBA710227G24</t>
  </si>
  <si>
    <t>LOCG8409015YA</t>
  </si>
  <si>
    <t>PEGP830627HU7</t>
  </si>
  <si>
    <t>VEPM990410551</t>
  </si>
  <si>
    <t>SORA871221TQ7</t>
  </si>
  <si>
    <t>CORJ840321NM7</t>
  </si>
  <si>
    <t>CAOS940310EM4</t>
  </si>
  <si>
    <t>PAVJ8607117A9</t>
  </si>
  <si>
    <t>MASJ880614SN2</t>
  </si>
  <si>
    <t>GUAK861206K17</t>
  </si>
  <si>
    <t>AEFJ81121413A</t>
  </si>
  <si>
    <t>MAJJ940725R63</t>
  </si>
  <si>
    <t>PUAJ910301UV9</t>
  </si>
  <si>
    <t>HACP910112PK9</t>
  </si>
  <si>
    <t>VIAI740412S11</t>
  </si>
  <si>
    <t>OORC850401227</t>
  </si>
  <si>
    <t>MAPG890807DP3</t>
  </si>
  <si>
    <t>VAVF890911AD8</t>
  </si>
  <si>
    <t>LACN831123KT6</t>
  </si>
  <si>
    <t>DOVC890329QR1</t>
  </si>
  <si>
    <t>MAHF930918SVA</t>
  </si>
  <si>
    <t>FIVF7707185T2</t>
  </si>
  <si>
    <t>LIRD8601057J1</t>
  </si>
  <si>
    <t>EARI920714511</t>
  </si>
  <si>
    <t>REAJ900202IX1</t>
  </si>
  <si>
    <t>GOER740822ST4</t>
  </si>
  <si>
    <t>MANC891028V50</t>
  </si>
  <si>
    <t>TOCL9812162W1</t>
  </si>
  <si>
    <t>OANL790218R52</t>
  </si>
  <si>
    <t>GAOJ890301BB9</t>
  </si>
  <si>
    <t>VEPT730505II0</t>
  </si>
  <si>
    <t>BOAA680128D27</t>
  </si>
  <si>
    <t>PESM870506Q95</t>
  </si>
  <si>
    <t>GAAL710305762</t>
  </si>
  <si>
    <t>ROML921108945</t>
  </si>
  <si>
    <t>CAPO010915GG0</t>
  </si>
  <si>
    <t>RELA980919HU5</t>
  </si>
  <si>
    <t>EICU790505GR4</t>
  </si>
  <si>
    <t>AEAI7909034Q3</t>
  </si>
  <si>
    <t>JIOA971202HS0</t>
  </si>
  <si>
    <t>TOAL720703IE7</t>
  </si>
  <si>
    <t>AECO720608NI3</t>
  </si>
  <si>
    <t>GASS870805EA4</t>
  </si>
  <si>
    <t>PICM780329SX2</t>
  </si>
  <si>
    <t>SAIA9703111H5</t>
  </si>
  <si>
    <t>AICS850130EF6</t>
  </si>
  <si>
    <t>OEGA010816MU8</t>
  </si>
  <si>
    <t>PASJ840809UA8</t>
  </si>
  <si>
    <t>OECF810124780</t>
  </si>
  <si>
    <t>GIES970513DE3</t>
  </si>
  <si>
    <t>DICG7409206R3</t>
  </si>
  <si>
    <t>RAVL000610V48</t>
  </si>
  <si>
    <t>AACN920911MA0</t>
  </si>
  <si>
    <t>RABR7601232U8</t>
  </si>
  <si>
    <t>FIBV830910617</t>
  </si>
  <si>
    <t>AEGF6412051X5</t>
  </si>
  <si>
    <t>RALB860911NY8</t>
  </si>
  <si>
    <t>BACL730131NX4</t>
  </si>
  <si>
    <t>GOMM891016DN8</t>
  </si>
  <si>
    <t>HECR921023SK2</t>
  </si>
  <si>
    <t>GARJ731015C41</t>
  </si>
  <si>
    <t>MAZA820731CJ8</t>
  </si>
  <si>
    <t>MIRB8901154A6</t>
  </si>
  <si>
    <t>CASA981227196</t>
  </si>
  <si>
    <t>LOUS9101015L4</t>
  </si>
  <si>
    <t>CALG990601BL0</t>
  </si>
  <si>
    <t>VARM8004309B8</t>
  </si>
  <si>
    <t>PECD971228FP4</t>
  </si>
  <si>
    <t>NAAS7403132J8</t>
  </si>
  <si>
    <t>MEMK931214KT5</t>
  </si>
  <si>
    <t>RURW9403282F1</t>
  </si>
  <si>
    <t>LOGR760403HB5</t>
  </si>
  <si>
    <t>LADA7910318R3</t>
  </si>
  <si>
    <t>ROMD0305094H5</t>
  </si>
  <si>
    <t>MOMR920722GPA</t>
  </si>
  <si>
    <t>CAVR871201C64</t>
  </si>
  <si>
    <t>VAAK8701089I3</t>
  </si>
  <si>
    <t>PECA870216ME0</t>
  </si>
  <si>
    <t>RAMM721209882</t>
  </si>
  <si>
    <t>DIBC9407295H4</t>
  </si>
  <si>
    <t>RARM901218SZ1</t>
  </si>
  <si>
    <t>ROTL970206LS9</t>
  </si>
  <si>
    <t>ZEBB930812G16</t>
  </si>
  <si>
    <t>PILC010914LEA</t>
  </si>
  <si>
    <t>MUPL060830L89</t>
  </si>
  <si>
    <t>GALL9005161M1</t>
  </si>
  <si>
    <t>SALB890530J72</t>
  </si>
  <si>
    <t>OISA930626DF6</t>
  </si>
  <si>
    <t>VALD890407C71</t>
  </si>
  <si>
    <t>CAPO880717KV8</t>
  </si>
  <si>
    <t>MARD050327RJ5</t>
  </si>
  <si>
    <t>CEFE810718BM4</t>
  </si>
  <si>
    <t>GUME9511036G8</t>
  </si>
  <si>
    <t>BERA881007F27</t>
  </si>
  <si>
    <t>LEMF941005KS9</t>
  </si>
  <si>
    <t>AUGA9505249I5</t>
  </si>
  <si>
    <t>VESH891106TGA</t>
  </si>
  <si>
    <t>CAGB861210GX3</t>
  </si>
  <si>
    <t>MOAP940919NQ0</t>
  </si>
  <si>
    <t>BAFJ570903TJ0</t>
  </si>
  <si>
    <t>AOMM041230U99</t>
  </si>
  <si>
    <t>SAMB0009288N8</t>
  </si>
  <si>
    <t>OOAJ830825FA2</t>
  </si>
  <si>
    <t>TOVB970710A41</t>
  </si>
  <si>
    <t>JACG980625AX0</t>
  </si>
  <si>
    <t>REGP050714PF9</t>
  </si>
  <si>
    <t>FOHO940404667</t>
  </si>
  <si>
    <t>CONC850907II9</t>
  </si>
  <si>
    <t>SOMH911217JX9</t>
  </si>
  <si>
    <t>NULO8712318B0</t>
  </si>
  <si>
    <t>MOZC900603LH3</t>
  </si>
  <si>
    <t>SAZJ870521HV5</t>
  </si>
  <si>
    <t>COCA960304T72</t>
  </si>
  <si>
    <t>VARB900215S74</t>
  </si>
  <si>
    <t>CAVA811124LQ4</t>
  </si>
  <si>
    <t>AOVM770102D62</t>
  </si>
  <si>
    <t>VACM9306252Z7</t>
  </si>
  <si>
    <t>PAMF000518USA</t>
  </si>
  <si>
    <t>SEVE851207QZ4</t>
  </si>
  <si>
    <t>SIRD0007054A8</t>
  </si>
  <si>
    <t>AOMA9507124F0</t>
  </si>
  <si>
    <t>MEFM7912189WA</t>
  </si>
  <si>
    <t>FOVP030315BZ8</t>
  </si>
  <si>
    <t>CISP850408HC5</t>
  </si>
  <si>
    <t>GAVF991017HTA</t>
  </si>
  <si>
    <t>DATN8907076F0</t>
  </si>
  <si>
    <t>CARE641002QU0</t>
  </si>
  <si>
    <t>HEOE010526PK7</t>
  </si>
  <si>
    <t>ZUGA951002AW5</t>
  </si>
  <si>
    <t>VEVS840709IU5</t>
  </si>
  <si>
    <t>RORC850625RWA</t>
  </si>
  <si>
    <t>AARD9611152LA</t>
  </si>
  <si>
    <t>BAGM8907167FA</t>
  </si>
  <si>
    <t>MUGL980418T61</t>
  </si>
  <si>
    <t>MOCL8404105W2</t>
  </si>
  <si>
    <t>CAAN780527UI6</t>
  </si>
  <si>
    <t>NEMI8712137M4</t>
  </si>
  <si>
    <t>SARR6911113U5</t>
  </si>
  <si>
    <t>OORM820216DR9</t>
  </si>
  <si>
    <t>CABA960922RY6</t>
  </si>
  <si>
    <t>MIGA910121SV7</t>
  </si>
  <si>
    <t>AEAL940207M85</t>
  </si>
  <si>
    <t>VEBH8307045I9</t>
  </si>
  <si>
    <t>LODM6907068C1</t>
  </si>
  <si>
    <t>AEBA720617N1A</t>
  </si>
  <si>
    <t>GACS7007274C6</t>
  </si>
  <si>
    <t>SERM8804248W4</t>
  </si>
  <si>
    <t>ROVC8701309N6</t>
  </si>
  <si>
    <t>LOMR990821IK4</t>
  </si>
  <si>
    <t>JALR8904269Y0</t>
  </si>
  <si>
    <t>AOSL910922EL6</t>
  </si>
  <si>
    <t>AOGM921224GD3</t>
  </si>
  <si>
    <t>TUGT841117LJ7</t>
  </si>
  <si>
    <t>VARI8205313W7</t>
  </si>
  <si>
    <t>VIMO990223FK1</t>
  </si>
  <si>
    <t>OAFL510923G20</t>
  </si>
  <si>
    <t>SAAP9605098F6</t>
  </si>
  <si>
    <t>IIGA990623J31</t>
  </si>
  <si>
    <t>GAPS671028527</t>
  </si>
  <si>
    <t>CETG810128CT7</t>
  </si>
  <si>
    <t>MOHL970427QD9</t>
  </si>
  <si>
    <t>PECI900312SV8</t>
  </si>
  <si>
    <t>VACC870918DV1</t>
  </si>
  <si>
    <t>BARR920229JU8</t>
  </si>
  <si>
    <t>GOGO9302036F0</t>
  </si>
  <si>
    <t>EIGR821206US8</t>
  </si>
  <si>
    <t>MESE880325A65</t>
  </si>
  <si>
    <t>AUEC820920CB4</t>
  </si>
  <si>
    <t>AIMF8010157KA</t>
  </si>
  <si>
    <t>GOLC810424KM7</t>
  </si>
  <si>
    <t>SUAA680519JF8</t>
  </si>
  <si>
    <t>ROME000922T96</t>
  </si>
  <si>
    <t>PARA7410263L3</t>
  </si>
  <si>
    <t>VARA860215LK6</t>
  </si>
  <si>
    <t>VAPR841228SA1</t>
  </si>
  <si>
    <t>ROAI8612244R1</t>
  </si>
  <si>
    <t>COCL7906016X8</t>
  </si>
  <si>
    <t>PAMD980701ED0</t>
  </si>
  <si>
    <t>CAOH7311248H8</t>
  </si>
  <si>
    <t>GOAJ981101FX6</t>
  </si>
  <si>
    <t>BENC910511PA3</t>
  </si>
  <si>
    <t>MODD7603066E9</t>
  </si>
  <si>
    <t>CAJK920315SL3</t>
  </si>
  <si>
    <t>AOEB880604G80</t>
  </si>
  <si>
    <t>DEGV980407K85</t>
  </si>
  <si>
    <t>SIRM7309094Q0</t>
  </si>
  <si>
    <t>AIGW900502334</t>
  </si>
  <si>
    <t>GARB9411193D9</t>
  </si>
  <si>
    <t>RETD960828LQ3</t>
  </si>
  <si>
    <t>MEAC760224TE6</t>
  </si>
  <si>
    <t>CEGN880217JJ6</t>
  </si>
  <si>
    <t>GAGR831116AT0</t>
  </si>
  <si>
    <t>MACJ811202T34</t>
  </si>
  <si>
    <t>BOSD950606PTA</t>
  </si>
  <si>
    <t>GOSS870510BH6</t>
  </si>
  <si>
    <t>HETA8407319L3</t>
  </si>
  <si>
    <t>LOGE930523IX9</t>
  </si>
  <si>
    <t>GOAL020824FB5</t>
  </si>
  <si>
    <t>EIVA930507TW8</t>
  </si>
  <si>
    <t>SAHR800618G76</t>
  </si>
  <si>
    <t>CUCA990509EC0</t>
  </si>
  <si>
    <t>TEPR830424650</t>
  </si>
  <si>
    <t>BOLS8907116HA</t>
  </si>
  <si>
    <t>PEHJ921021DN3</t>
  </si>
  <si>
    <t>ROCE870306H41</t>
  </si>
  <si>
    <t>CAZR910103JB6</t>
  </si>
  <si>
    <t>DOSC890408L73</t>
  </si>
  <si>
    <t>OOMG990220IX7</t>
  </si>
  <si>
    <t>MIQI790419Q3A</t>
  </si>
  <si>
    <t>MEPA8809074F0</t>
  </si>
  <si>
    <t>RERG8902086Z9</t>
  </si>
  <si>
    <t>MAOP7009175G6</t>
  </si>
  <si>
    <t>ROHR840621GJ4</t>
  </si>
  <si>
    <t>COLB8009098W7</t>
  </si>
  <si>
    <t>GEHK920604168</t>
  </si>
  <si>
    <t>GURA9810066M6</t>
  </si>
  <si>
    <t>SAAS570630MA9</t>
  </si>
  <si>
    <t>COCV9905179K8</t>
  </si>
  <si>
    <t>ROHG9908305E6</t>
  </si>
  <si>
    <t>FUHC991003K64</t>
  </si>
  <si>
    <t>VABU730730I28</t>
  </si>
  <si>
    <t>SALA800725P14</t>
  </si>
  <si>
    <t>ZURJ870111B12</t>
  </si>
  <si>
    <t>PUCM9602092C7</t>
  </si>
  <si>
    <t>PEMR840719ES5</t>
  </si>
  <si>
    <t>EUHA950217110</t>
  </si>
  <si>
    <t>AIHV930917QW7</t>
  </si>
  <si>
    <t>MUNE960831TF8</t>
  </si>
  <si>
    <t>LOGY871105AS5</t>
  </si>
  <si>
    <t>CAGC790823T10</t>
  </si>
  <si>
    <t>NARV920502NT9</t>
  </si>
  <si>
    <t>JUTC790724DL0</t>
  </si>
  <si>
    <t>FULF9009183G5</t>
  </si>
  <si>
    <t>SULJ8604251Y2</t>
  </si>
  <si>
    <t>GUMN941120F69</t>
  </si>
  <si>
    <t>TIMA85082963A</t>
  </si>
  <si>
    <t>AETF770430D20</t>
  </si>
  <si>
    <t>LOCA8012161A9</t>
  </si>
  <si>
    <t>PALF9401076N6</t>
  </si>
  <si>
    <t>FORA910213A80</t>
  </si>
  <si>
    <t>SAFG701209C97</t>
  </si>
  <si>
    <t>AUEG9404136M2</t>
  </si>
  <si>
    <t>CETR840929T12</t>
  </si>
  <si>
    <t>HOGD020115M49</t>
  </si>
  <si>
    <t>MOMM720813QDA</t>
  </si>
  <si>
    <t>SACA940922J24</t>
  </si>
  <si>
    <t>MERM9104207A9</t>
  </si>
  <si>
    <t>GOAM850703M59</t>
  </si>
  <si>
    <t>MAMK980117P44</t>
  </si>
  <si>
    <t>VAZJ810405MD4</t>
  </si>
  <si>
    <t>SAPL8303309W6</t>
  </si>
  <si>
    <t>GURP821225B88</t>
  </si>
  <si>
    <t>TOMJ701006PE9</t>
  </si>
  <si>
    <t>DUGL9110168Q3</t>
  </si>
  <si>
    <t>AEPB871102NW1</t>
  </si>
  <si>
    <t>AOVM830111TB7</t>
  </si>
  <si>
    <t>DOCA950513AT9</t>
  </si>
  <si>
    <t>CESP800228SB6</t>
  </si>
  <si>
    <t>TOPY85012327A</t>
  </si>
  <si>
    <t>VADJ850907MP7</t>
  </si>
  <si>
    <t>TOCI670220CD3</t>
  </si>
  <si>
    <t>CAMD000907163</t>
  </si>
  <si>
    <t>HEGD961004HL6</t>
  </si>
  <si>
    <t>FIJN900710826</t>
  </si>
  <si>
    <t>AARV670803717</t>
  </si>
  <si>
    <t>HUGK790508LK7</t>
  </si>
  <si>
    <t>RUNJ910224488</t>
  </si>
  <si>
    <t>HEHE860824SZ9</t>
  </si>
  <si>
    <t>CAPA890511BSA</t>
  </si>
  <si>
    <t>PERM8412057Z6</t>
  </si>
  <si>
    <t>TUCJ001223GL6</t>
  </si>
  <si>
    <t>CALJ980311SS9</t>
  </si>
  <si>
    <t>AAGC960511P78</t>
  </si>
  <si>
    <t>MAJA770429PF0</t>
  </si>
  <si>
    <t>LOSR921019534</t>
  </si>
  <si>
    <t>NUMG951212GX0</t>
  </si>
  <si>
    <t>ROTA940517BJ1</t>
  </si>
  <si>
    <t>PAIT831111NW1</t>
  </si>
  <si>
    <t>RAGG840221TI2</t>
  </si>
  <si>
    <t>NAAM760806ES2</t>
  </si>
  <si>
    <t>MEAP031026G68</t>
  </si>
  <si>
    <t>HEML930509PV1</t>
  </si>
  <si>
    <t>ROSE971204FK6</t>
  </si>
  <si>
    <t>GUDC931231624</t>
  </si>
  <si>
    <t>AACJ931012DY8</t>
  </si>
  <si>
    <t>MESF7807134E6</t>
  </si>
  <si>
    <t>BUOS970414R15</t>
  </si>
  <si>
    <t>MARR960621C28</t>
  </si>
  <si>
    <t>RAPL800312LX7</t>
  </si>
  <si>
    <t>CUNC980807GC5</t>
  </si>
  <si>
    <t>CAOL971020PX6</t>
  </si>
  <si>
    <t>GOSH490113MK9</t>
  </si>
  <si>
    <t>MAAL831202467</t>
  </si>
  <si>
    <t>RUGA950916BY1</t>
  </si>
  <si>
    <t>FICL911028663</t>
  </si>
  <si>
    <t>LICF9912076XA</t>
  </si>
  <si>
    <t>GAOL820222MC2</t>
  </si>
  <si>
    <t>OELJ9206228RA</t>
  </si>
  <si>
    <t>AOOS7507133J6</t>
  </si>
  <si>
    <t>NUGE9704208X4</t>
  </si>
  <si>
    <t>RUCJ830708128</t>
  </si>
  <si>
    <t>GUAJ000325NZ9</t>
  </si>
  <si>
    <t>PEUL820329LG5</t>
  </si>
  <si>
    <t>HEGE001004PX6</t>
  </si>
  <si>
    <t>AILL911214466</t>
  </si>
  <si>
    <t>MEGA870826CJ9</t>
  </si>
  <si>
    <t>PEBC890518RN1</t>
  </si>
  <si>
    <t>GUFR8008135V2</t>
  </si>
  <si>
    <t>RISM870501DV2</t>
  </si>
  <si>
    <t>NACE980130SR1</t>
  </si>
  <si>
    <t>MERJ021215LX1</t>
  </si>
  <si>
    <t>DOOA911006FH2</t>
  </si>
  <si>
    <t>RICM03121076A</t>
  </si>
  <si>
    <t>MOMJ930711A57</t>
  </si>
  <si>
    <t>REED940318170</t>
  </si>
  <si>
    <t>LOAA72060462A</t>
  </si>
  <si>
    <t>MAFA901230I23</t>
  </si>
  <si>
    <t>VACA8107314G4</t>
  </si>
  <si>
    <t>SADF520125DU2</t>
  </si>
  <si>
    <t>AACW761202BY4</t>
  </si>
  <si>
    <t>CACB740914HH8</t>
  </si>
  <si>
    <t>PSD190226BQ7</t>
  </si>
  <si>
    <t>SACA970725I33</t>
  </si>
  <si>
    <t>CAVR951014ES9</t>
  </si>
  <si>
    <t>LOGL991122ISA</t>
  </si>
  <si>
    <t>LORE761002FH6</t>
  </si>
  <si>
    <t>MAJP020530L45</t>
  </si>
  <si>
    <t>VARA930203GM1</t>
  </si>
  <si>
    <t>MOEJ7312156S7</t>
  </si>
  <si>
    <t>RORJ9912273T0</t>
  </si>
  <si>
    <t>JADA860508TL0</t>
  </si>
  <si>
    <t>GOLM8712317X7</t>
  </si>
  <si>
    <t>SEGF970705BY4</t>
  </si>
  <si>
    <t>GUNR041209VB2</t>
  </si>
  <si>
    <t>AUFN930625HK7</t>
  </si>
  <si>
    <t>HEMB670719VE9</t>
  </si>
  <si>
    <t>LOAA890730391</t>
  </si>
  <si>
    <t>GURG891023GI4</t>
  </si>
  <si>
    <t>EAVA830618JP2</t>
  </si>
  <si>
    <t>MAMA9201291X0</t>
  </si>
  <si>
    <t>SAMD010925HQ1</t>
  </si>
  <si>
    <t>POMY740415UJ2</t>
  </si>
  <si>
    <t>QUGN861220UJA</t>
  </si>
  <si>
    <t>ROMC6105314P9</t>
  </si>
  <si>
    <t>VACV590430SG2</t>
  </si>
  <si>
    <t>MEBB940521TU7</t>
  </si>
  <si>
    <t>EIRA911001SM8</t>
  </si>
  <si>
    <t>PEFL8408014D3</t>
  </si>
  <si>
    <t>CUME691214JN9</t>
  </si>
  <si>
    <t>JIRA861004610</t>
  </si>
  <si>
    <t>MOMJ750526G50</t>
  </si>
  <si>
    <t>AOMA900206JK4</t>
  </si>
  <si>
    <t>POMM770715KM7</t>
  </si>
  <si>
    <t>BASG750427FG6</t>
  </si>
  <si>
    <t>BAHS920722HK2</t>
  </si>
  <si>
    <t>MERE890408SI7</t>
  </si>
  <si>
    <t>SACE890703419</t>
  </si>
  <si>
    <t>PEKV030905FA1</t>
  </si>
  <si>
    <t>VABV8002063X4</t>
  </si>
  <si>
    <t>CAJI880607MH3</t>
  </si>
  <si>
    <t>AAMS000822S35</t>
  </si>
  <si>
    <t>VIPO730904K79</t>
  </si>
  <si>
    <t>TOHJ9007131L2</t>
  </si>
  <si>
    <t>BARM86032987A</t>
  </si>
  <si>
    <t>AADR940831218</t>
  </si>
  <si>
    <t>RORA9111289N9</t>
  </si>
  <si>
    <t>CUCR950912JJ9</t>
  </si>
  <si>
    <t>BARM880427NB9</t>
  </si>
  <si>
    <t>VAMA920405HK1</t>
  </si>
  <si>
    <t>FUCS970326LE7</t>
  </si>
  <si>
    <t>MEUY9409146W2</t>
  </si>
  <si>
    <t>IAGA9511132X3</t>
  </si>
  <si>
    <t>CALE770915CC8</t>
  </si>
  <si>
    <t>OIMV861107GH7</t>
  </si>
  <si>
    <t>GOLA020911FD1</t>
  </si>
  <si>
    <t>MUAL9708315B2</t>
  </si>
  <si>
    <t>NUHC700817SI9</t>
  </si>
  <si>
    <t>SEBB8702174PA</t>
  </si>
  <si>
    <t>ROGA9907014R3</t>
  </si>
  <si>
    <t>TUGD001228M98</t>
  </si>
  <si>
    <t>MALY951213EM2</t>
  </si>
  <si>
    <t>SOVH8207122P8</t>
  </si>
  <si>
    <t>TOLC760807918</t>
  </si>
  <si>
    <t>HEHJ850306K26</t>
  </si>
  <si>
    <t>MEFS820513HU9</t>
  </si>
  <si>
    <t>RAGE8301197L6</t>
  </si>
  <si>
    <t>CALF860322A98</t>
  </si>
  <si>
    <t>DIGA750318K44</t>
  </si>
  <si>
    <t>GACV830804AI6</t>
  </si>
  <si>
    <t>RECH890403173</t>
  </si>
  <si>
    <t>QUAE710822N5A</t>
  </si>
  <si>
    <t>RUVD9401042U9</t>
  </si>
  <si>
    <t>ROAS9912202W2</t>
  </si>
  <si>
    <t>OEZC771203GH2</t>
  </si>
  <si>
    <t>LOPA001026LW4</t>
  </si>
  <si>
    <t>JURE980125UV3</t>
  </si>
  <si>
    <t>LUSC0412229S5</t>
  </si>
  <si>
    <t>TAGA970806D35</t>
  </si>
  <si>
    <t>ROMS9912113A2</t>
  </si>
  <si>
    <t>NUTA9403211V7</t>
  </si>
  <si>
    <t>EEGL610428IW6</t>
  </si>
  <si>
    <t>RILY900129DW9</t>
  </si>
  <si>
    <t>SAMI950602M72</t>
  </si>
  <si>
    <t>REMN740919IP9</t>
  </si>
  <si>
    <t>GULG850706CE8</t>
  </si>
  <si>
    <t>MEMK800719KI8</t>
  </si>
  <si>
    <t>GUCE030905597</t>
  </si>
  <si>
    <t>DIRP940611N75</t>
  </si>
  <si>
    <t>CAGS870709E6A</t>
  </si>
  <si>
    <t>CAAI930819T16</t>
  </si>
  <si>
    <t>RAMS7907156W7</t>
  </si>
  <si>
    <t>VAMJ760413V48</t>
  </si>
  <si>
    <t>HELK791026SA8</t>
  </si>
  <si>
    <t>DAUV910331EK8</t>
  </si>
  <si>
    <t>GURA030122QEA</t>
  </si>
  <si>
    <t>LALI9310259R5</t>
  </si>
  <si>
    <t>AIBJ9903262NA</t>
  </si>
  <si>
    <t>REOE850112SCA</t>
  </si>
  <si>
    <t>GURN840624MA5</t>
  </si>
  <si>
    <t>GAVR000519DVA</t>
  </si>
  <si>
    <t>CAZA711014U8A</t>
  </si>
  <si>
    <t>GOLP930603CS8</t>
  </si>
  <si>
    <t>DEVF931026390</t>
  </si>
  <si>
    <t>RABL980825BW7</t>
  </si>
  <si>
    <t>GULA960530QP3</t>
  </si>
  <si>
    <t>SALR950916VCA</t>
  </si>
  <si>
    <t>QUWM930514389</t>
  </si>
  <si>
    <t>FOSG830719517</t>
  </si>
  <si>
    <t>COHM830921CR3</t>
  </si>
  <si>
    <t>MARD990425HK2</t>
  </si>
  <si>
    <t>RIAL7908082K5</t>
  </si>
  <si>
    <t>LORJ890221IU7</t>
  </si>
  <si>
    <t>SASR780219M35</t>
  </si>
  <si>
    <t>PICK990711KZA</t>
  </si>
  <si>
    <t>HEDL010511T79</t>
  </si>
  <si>
    <t>CASB930628PK6</t>
  </si>
  <si>
    <t>SAAC741020HV3</t>
  </si>
  <si>
    <t>AEDJ5802207P1</t>
  </si>
  <si>
    <t>RAMA030823JA4</t>
  </si>
  <si>
    <t>ZEDA8706251D9</t>
  </si>
  <si>
    <t>MEVF970429178</t>
  </si>
  <si>
    <t>GARL700626F42</t>
  </si>
  <si>
    <t>COMD060220JM2</t>
  </si>
  <si>
    <t>ROPL831211E21</t>
  </si>
  <si>
    <t>PAGL730724KH7</t>
  </si>
  <si>
    <t>BASA8507073Q8</t>
  </si>
  <si>
    <t>BERK800602NZ2</t>
  </si>
  <si>
    <t>CAMH7702036Y5</t>
  </si>
  <si>
    <t>IAGJ890527B2A</t>
  </si>
  <si>
    <t>PEMS950314FL2</t>
  </si>
  <si>
    <t>CAGG9510208D3</t>
  </si>
  <si>
    <t>NUCY920229NT4</t>
  </si>
  <si>
    <t>CATK961210NE0</t>
  </si>
  <si>
    <t>DITK910824I36</t>
  </si>
  <si>
    <t>MESD840718DQ9</t>
  </si>
  <si>
    <t>POTX951215TA1</t>
  </si>
  <si>
    <t>QUHY8709057L4</t>
  </si>
  <si>
    <t>AUPR750116PH2</t>
  </si>
  <si>
    <t>VIGE751117QK3</t>
  </si>
  <si>
    <t>MOMD910412SF9</t>
  </si>
  <si>
    <t>GARI9104193RA</t>
  </si>
  <si>
    <t>MAPM8202012F4</t>
  </si>
  <si>
    <t>SAOK960808UC0</t>
  </si>
  <si>
    <t>PEME8612318I5</t>
  </si>
  <si>
    <t>ROFE790314Q16</t>
  </si>
  <si>
    <t>EAGZ821011330</t>
  </si>
  <si>
    <t>RIZO920709635</t>
  </si>
  <si>
    <t>RUTR900318CU4</t>
  </si>
  <si>
    <t>GAEA040815I82</t>
  </si>
  <si>
    <t>TAGL5008112I5</t>
  </si>
  <si>
    <t>PAGF001114MX5</t>
  </si>
  <si>
    <t>IAHG7710038P9</t>
  </si>
  <si>
    <t>CAVM810803L21</t>
  </si>
  <si>
    <t>RECB821009BW8</t>
  </si>
  <si>
    <t>CUDM771020UD9</t>
  </si>
  <si>
    <t>LEGE9809029S7</t>
  </si>
  <si>
    <t>VIMM9107153Y2</t>
  </si>
  <si>
    <t>GOGD801015NP6</t>
  </si>
  <si>
    <t>LOJO971110LTA</t>
  </si>
  <si>
    <t>EANK911210IF5</t>
  </si>
  <si>
    <t>RAIM940413L46</t>
  </si>
  <si>
    <t>LAPA720301UV8</t>
  </si>
  <si>
    <t>SAPM9404197LA</t>
  </si>
  <si>
    <t>CECE730531RH8</t>
  </si>
  <si>
    <t>QUOC431102KL8</t>
  </si>
  <si>
    <t>PEMA940413891</t>
  </si>
  <si>
    <t>SAJJ9108091E0</t>
  </si>
  <si>
    <t>CARM740821GC1</t>
  </si>
  <si>
    <t>CAJJ970714FC2</t>
  </si>
  <si>
    <t>AAMM500204C47</t>
  </si>
  <si>
    <t>RORJ980507174</t>
  </si>
  <si>
    <t>AIMJ761008H94</t>
  </si>
  <si>
    <t>MAGA9210171C1</t>
  </si>
  <si>
    <t>GUML640707LR2</t>
  </si>
  <si>
    <t>HEEG8601066GA</t>
  </si>
  <si>
    <t>TOCF6712017G8</t>
  </si>
  <si>
    <t>SPA150910HZ6</t>
  </si>
  <si>
    <t>BAGM781007LC5</t>
  </si>
  <si>
    <t>JILJ690815PB5</t>
  </si>
  <si>
    <t>TEMC670625519</t>
  </si>
  <si>
    <t>GADM950405JV2</t>
  </si>
  <si>
    <t>TEVE8110158H1</t>
  </si>
  <si>
    <t>RACF9502282R9</t>
  </si>
  <si>
    <t>SAGM97022395A</t>
  </si>
  <si>
    <t>DEDF701203IZ8</t>
  </si>
  <si>
    <t>HETP8906204A9</t>
  </si>
  <si>
    <t>BAOY750913UU4</t>
  </si>
  <si>
    <t>ROMI8904134Z9</t>
  </si>
  <si>
    <t>EASE521215TT7</t>
  </si>
  <si>
    <t>FOAK900701PP5</t>
  </si>
  <si>
    <t>AAOJ930711KI1</t>
  </si>
  <si>
    <t>GOAE731129IN8</t>
  </si>
  <si>
    <t>JUCM571212953</t>
  </si>
  <si>
    <t>AABE7909199K6</t>
  </si>
  <si>
    <t>OERM7502284M9</t>
  </si>
  <si>
    <t>RUGH690113B87</t>
  </si>
  <si>
    <t>AUVF5806263H6</t>
  </si>
  <si>
    <t>MOFA610814CV7</t>
  </si>
  <si>
    <t>RUCP990408E90</t>
  </si>
  <si>
    <t>CAOK9508135F8</t>
  </si>
  <si>
    <t>AUMG8806167Y3</t>
  </si>
  <si>
    <t>BOMM720921BR3</t>
  </si>
  <si>
    <t>HEMR720916R68</t>
  </si>
  <si>
    <t>HEPC910308EJ9</t>
  </si>
  <si>
    <t>LOEM980408PC4</t>
  </si>
  <si>
    <t>TOBH020808524</t>
  </si>
  <si>
    <t>RIPE810818RC8</t>
  </si>
  <si>
    <t>OERD9604152E1</t>
  </si>
  <si>
    <t>RENM7806199A9</t>
  </si>
  <si>
    <t>FAVC7603313D9</t>
  </si>
  <si>
    <t>GUMC800824MCA</t>
  </si>
  <si>
    <t>OARL721104KE7</t>
  </si>
  <si>
    <t>DEGG650428HN5</t>
  </si>
  <si>
    <t>CAMM6507012N5</t>
  </si>
  <si>
    <t>GASN830912DI7</t>
  </si>
  <si>
    <t>GOCC820406KI9</t>
  </si>
  <si>
    <t>COME611106EX9</t>
  </si>
  <si>
    <t>IILC700620EN3</t>
  </si>
  <si>
    <t>OEFA770729HW7</t>
  </si>
  <si>
    <t>AAMC880828F40</t>
  </si>
  <si>
    <t>GUFP750715EQ5</t>
  </si>
  <si>
    <t>JAPP600908LL8</t>
  </si>
  <si>
    <t>SOEC840427CT8</t>
  </si>
  <si>
    <t>EISR820221B19</t>
  </si>
  <si>
    <t>GASA510824D86</t>
  </si>
  <si>
    <t>VASE6608196W6</t>
  </si>
  <si>
    <t>CEMJ750730MY4</t>
  </si>
  <si>
    <t>VALV781014MV3</t>
  </si>
  <si>
    <t>CEES7609019N2</t>
  </si>
  <si>
    <t>SOMA730501640</t>
  </si>
  <si>
    <t>LOLL900605DJ4</t>
  </si>
  <si>
    <t>PILE6403053X7</t>
  </si>
  <si>
    <t>AAVJ820114A33</t>
  </si>
  <si>
    <t>CANE730417A55</t>
  </si>
  <si>
    <t>QUGS7805202U6</t>
  </si>
  <si>
    <t>PELS741222AX8</t>
  </si>
  <si>
    <t>MOBL850313AZ0</t>
  </si>
  <si>
    <t>PAFB610517FL1</t>
  </si>
  <si>
    <t>PEAC790430Q50</t>
  </si>
  <si>
    <t>ZALO810618BH9</t>
  </si>
  <si>
    <t>QUVA810829PP6</t>
  </si>
  <si>
    <t>AASM8604254F7</t>
  </si>
  <si>
    <t>CAPR691220CS9</t>
  </si>
  <si>
    <t>RIHL5606287S5</t>
  </si>
  <si>
    <t>Avance al cierre de diciembre 2025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</si>
</sst>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4" formatCode="_-&quot;$&quot;* #,##0.00_-;\-&quot;$&quot;* #,##0.00_-;_-&quot;$&quot;* &quot;-&quot;??_-;_-@_-"/>
    <numFmt numFmtId="43" formatCode="_-* #,##0.00_-;\-* #,##0.00_-;_-* &quot;-&quot;??_-;_-@_-"/>
    <numFmt numFmtId="164" formatCode="dd/mm/yy;@"/>
    <numFmt numFmtId="165" formatCode="#,##0.00_ ;[Red]\-#,##0.00\ "/>
    <numFmt numFmtId="166" formatCode="_-[$€-2]* #,##0.00_-;\-[$€-2]* #,##0.00_-;_-[$€-2]* &quot;-&quot;??_-"/>
  </numFmts>
  <fonts count="22" x14ac:knownFonts="1">
    <font>
      <sz val="10"/>
      <name val="Arial"/>
    </font>
    <font>
      <sz val="10"/>
      <name val="Arial"/>
      <family val="2"/>
    </font>
    <font>
      <b/>
      <sz val="10"/>
      <name val="Arial"/>
      <family val="2"/>
    </font>
    <font>
      <b/>
      <sz val="15"/>
      <color indexed="8"/>
      <name val="Tahoma"/>
      <family val="2"/>
    </font>
    <font>
      <b/>
      <sz val="10"/>
      <color indexed="9"/>
      <name val="Arial"/>
      <family val="2"/>
    </font>
    <font>
      <sz val="10"/>
      <color indexed="9"/>
      <name val="Arial"/>
      <family val="2"/>
    </font>
    <font>
      <sz val="10"/>
      <name val="Arial"/>
      <family val="2"/>
    </font>
    <font>
      <b/>
      <sz val="14"/>
      <name val="Arial"/>
      <family val="2"/>
    </font>
    <font>
      <i/>
      <sz val="10"/>
      <name val="Arial"/>
      <family val="2"/>
    </font>
    <font>
      <sz val="10"/>
      <name val="MS Sans Serif"/>
      <family val="2"/>
    </font>
    <font>
      <sz val="8"/>
      <name val="Arial"/>
      <family val="2"/>
    </font>
    <font>
      <sz val="12"/>
      <name val="Arial"/>
      <family val="2"/>
    </font>
    <font>
      <b/>
      <sz val="10"/>
      <color theme="0"/>
      <name val="Arial"/>
      <family val="2"/>
    </font>
    <font>
      <sz val="10"/>
      <color theme="0"/>
      <name val="Arial"/>
      <family val="2"/>
    </font>
    <font>
      <b/>
      <sz val="18"/>
      <color rgb="FF7F7F7F"/>
      <name val="Calibri"/>
      <family val="2"/>
    </font>
    <font>
      <sz val="11"/>
      <color rgb="FF000000"/>
      <name val="Calibri"/>
      <family val="2"/>
    </font>
    <font>
      <sz val="11"/>
      <color rgb="FF002060"/>
      <name val="Calibri"/>
      <family val="2"/>
    </font>
    <font>
      <b/>
      <sz val="22"/>
      <name val="Arial"/>
      <family val="2"/>
    </font>
    <font>
      <b/>
      <sz val="11"/>
      <color theme="3"/>
      <name val="Calibri"/>
      <family val="2"/>
      <scheme val="minor"/>
    </font>
    <font>
      <sz val="11"/>
      <name val="Calibri"/>
      <family val="2"/>
      <scheme val="minor"/>
    </font>
    <font>
      <b/>
      <sz val="11"/>
      <name val="Calibri"/>
      <family val="2"/>
      <scheme val="minor"/>
    </font>
    <font>
      <sz val="10"/>
      <name val="Calibri"/>
      <family val="2"/>
      <scheme val="minor"/>
    </font>
  </fonts>
  <fills count="4">
    <fill>
      <patternFill patternType="none"/>
    </fill>
    <fill>
      <patternFill patternType="gray125"/>
    </fill>
    <fill>
      <patternFill patternType="solid">
        <fgColor indexed="56"/>
        <bgColor indexed="64"/>
      </patternFill>
    </fill>
    <fill>
      <patternFill patternType="solid">
        <fgColor indexed="23"/>
        <bgColor indexed="64"/>
      </patternFill>
    </fill>
  </fills>
  <borders count="4">
    <border>
      <left/>
      <right/>
      <top/>
      <bottom/>
      <diagonal/>
    </border>
    <border>
      <left style="double">
        <color indexed="55"/>
      </left>
      <right style="double">
        <color indexed="55"/>
      </right>
      <top style="double">
        <color indexed="55"/>
      </top>
      <bottom style="double">
        <color indexed="55"/>
      </bottom>
      <diagonal/>
    </border>
    <border>
      <left style="thin">
        <color indexed="62"/>
      </left>
      <right style="thin">
        <color indexed="62"/>
      </right>
      <top style="thin">
        <color indexed="62"/>
      </top>
      <bottom style="thin">
        <color indexed="62"/>
      </bottom>
      <diagonal/>
    </border>
    <border>
      <left style="double">
        <color indexed="55"/>
      </left>
      <right style="double">
        <color indexed="55"/>
      </right>
      <top style="double">
        <color indexed="55"/>
      </top>
      <bottom/>
      <diagonal/>
    </border>
  </borders>
  <cellStyleXfs count="11">
    <xf numFmtId="0" fontId="0" fillId="0" borderId="0"/>
    <xf numFmtId="9" fontId="1" fillId="0" borderId="0" applyFont="0" applyFill="0" applyBorder="0" applyAlignment="0" applyProtection="0"/>
    <xf numFmtId="0" fontId="9" fillId="0" borderId="0"/>
    <xf numFmtId="166" fontId="9" fillId="0" borderId="0" applyFont="0" applyFill="0" applyBorder="0" applyAlignment="0" applyProtection="0"/>
    <xf numFmtId="43" fontId="9" fillId="0" borderId="0" applyFont="0" applyFill="0" applyBorder="0" applyAlignment="0" applyProtection="0"/>
    <xf numFmtId="44" fontId="9" fillId="0" borderId="0" applyFont="0" applyFill="0" applyBorder="0" applyAlignment="0" applyProtection="0"/>
    <xf numFmtId="9" fontId="9" fillId="0" borderId="0" applyFont="0" applyFill="0" applyBorder="0" applyAlignment="0" applyProtection="0"/>
    <xf numFmtId="0" fontId="9" fillId="0" borderId="0"/>
    <xf numFmtId="0" fontId="9" fillId="0" borderId="0"/>
    <xf numFmtId="0" fontId="9" fillId="0" borderId="0"/>
    <xf numFmtId="9" fontId="9" fillId="0" borderId="0" applyFont="0" applyFill="0" applyBorder="0" applyAlignment="0" applyProtection="0"/>
  </cellStyleXfs>
  <cellXfs count="50">
    <xf numFmtId="0" fontId="0" fillId="0" borderId="0" xfId="0"/>
    <xf numFmtId="0" fontId="2" fillId="0" borderId="0" xfId="0" applyFont="1"/>
    <xf numFmtId="0" fontId="2" fillId="0" borderId="0" xfId="0" applyFont="1" applyAlignment="1">
      <alignment horizontal="center"/>
    </xf>
    <xf numFmtId="0" fontId="2" fillId="0" borderId="0" xfId="0" applyFont="1" applyAlignment="1">
      <alignment horizontal="center" vertical="center" wrapText="1"/>
    </xf>
    <xf numFmtId="0" fontId="3" fillId="0" borderId="0" xfId="0" applyFont="1" applyAlignment="1">
      <alignment horizontal="center"/>
    </xf>
    <xf numFmtId="0" fontId="4" fillId="0" borderId="0" xfId="0" applyFont="1"/>
    <xf numFmtId="0" fontId="4" fillId="0" borderId="0" xfId="0" applyFont="1" applyAlignment="1">
      <alignment horizontal="center"/>
    </xf>
    <xf numFmtId="0" fontId="4" fillId="0" borderId="0" xfId="0" applyFont="1" applyAlignment="1">
      <alignment horizontal="center" vertical="center" wrapText="1"/>
    </xf>
    <xf numFmtId="0" fontId="5" fillId="0" borderId="0" xfId="0" applyFont="1"/>
    <xf numFmtId="0" fontId="7" fillId="0" borderId="0" xfId="0" applyFont="1" applyAlignment="1">
      <alignment horizontal="left"/>
    </xf>
    <xf numFmtId="17" fontId="8" fillId="0" borderId="0" xfId="0" applyNumberFormat="1" applyFont="1" applyAlignment="1">
      <alignment horizontal="left"/>
    </xf>
    <xf numFmtId="0" fontId="4" fillId="2" borderId="0" xfId="0" applyFont="1" applyFill="1" applyAlignment="1">
      <alignment horizontal="center" vertical="center" wrapText="1"/>
    </xf>
    <xf numFmtId="0" fontId="6" fillId="0" borderId="0" xfId="0" applyFont="1"/>
    <xf numFmtId="164" fontId="0" fillId="0" borderId="0" xfId="0" applyNumberFormat="1"/>
    <xf numFmtId="4" fontId="0" fillId="0" borderId="0" xfId="0" applyNumberFormat="1"/>
    <xf numFmtId="0" fontId="0" fillId="0" borderId="0" xfId="0" applyAlignment="1">
      <alignment horizontal="center"/>
    </xf>
    <xf numFmtId="165" fontId="0" fillId="0" borderId="0" xfId="0" applyNumberFormat="1"/>
    <xf numFmtId="10" fontId="0" fillId="0" borderId="0" xfId="1" applyNumberFormat="1" applyFont="1" applyFill="1" applyBorder="1"/>
    <xf numFmtId="0" fontId="4" fillId="3" borderId="1" xfId="0" applyFont="1" applyFill="1" applyBorder="1" applyAlignment="1">
      <alignment horizontal="center" vertical="center" wrapText="1"/>
    </xf>
    <xf numFmtId="0" fontId="4" fillId="3" borderId="1" xfId="0" applyFont="1" applyFill="1" applyBorder="1" applyAlignment="1">
      <alignment horizontal="centerContinuous" vertical="center"/>
    </xf>
    <xf numFmtId="0" fontId="4" fillId="2" borderId="1" xfId="0" applyFont="1" applyFill="1" applyBorder="1" applyAlignment="1">
      <alignment horizontal="center" vertical="center" wrapText="1"/>
    </xf>
    <xf numFmtId="0" fontId="4" fillId="2" borderId="1" xfId="0" applyFont="1" applyFill="1" applyBorder="1" applyAlignment="1">
      <alignment horizontal="centerContinuous" vertical="center" wrapText="1"/>
    </xf>
    <xf numFmtId="0" fontId="4" fillId="3" borderId="1" xfId="0" applyFont="1" applyFill="1" applyBorder="1" applyAlignment="1">
      <alignment horizontal="centerContinuous" vertical="center" wrapText="1"/>
    </xf>
    <xf numFmtId="0" fontId="4" fillId="2" borderId="0" xfId="0" applyFont="1" applyFill="1" applyAlignment="1">
      <alignment horizontal="centerContinuous" vertical="center" wrapText="1"/>
    </xf>
    <xf numFmtId="0" fontId="2" fillId="0" borderId="0" xfId="0" applyFont="1" applyAlignment="1">
      <alignment horizontal="center" vertical="center"/>
    </xf>
    <xf numFmtId="3" fontId="6" fillId="0" borderId="0" xfId="0" applyNumberFormat="1" applyFont="1" applyAlignment="1">
      <alignment horizontal="center"/>
    </xf>
    <xf numFmtId="0" fontId="4" fillId="2" borderId="3" xfId="0" applyFont="1" applyFill="1" applyBorder="1" applyAlignment="1">
      <alignment horizontal="center" vertical="center" wrapText="1"/>
    </xf>
    <xf numFmtId="0" fontId="2" fillId="0" borderId="2" xfId="0" applyFont="1" applyBorder="1" applyAlignment="1">
      <alignment horizontal="center" vertical="center"/>
    </xf>
    <xf numFmtId="0" fontId="6" fillId="0" borderId="2" xfId="0" applyFont="1" applyBorder="1"/>
    <xf numFmtId="0" fontId="10" fillId="0" borderId="0" xfId="2" applyFont="1"/>
    <xf numFmtId="0" fontId="11" fillId="0" borderId="0" xfId="2" applyFont="1" applyAlignment="1">
      <alignment horizontal="left"/>
    </xf>
    <xf numFmtId="0" fontId="9" fillId="0" borderId="0" xfId="2"/>
    <xf numFmtId="10" fontId="6" fillId="0" borderId="2" xfId="0" applyNumberFormat="1" applyFont="1" applyBorder="1"/>
    <xf numFmtId="0" fontId="12" fillId="0" borderId="0" xfId="0" applyFont="1" applyAlignment="1">
      <alignment horizontal="center"/>
    </xf>
    <xf numFmtId="0" fontId="12" fillId="0" borderId="0" xfId="0" applyFont="1"/>
    <xf numFmtId="4" fontId="6" fillId="0" borderId="2" xfId="0" applyNumberFormat="1" applyFont="1" applyBorder="1" applyAlignment="1">
      <alignment horizontal="center"/>
    </xf>
    <xf numFmtId="0" fontId="17" fillId="0" borderId="0" xfId="0" applyFont="1" applyAlignment="1">
      <alignment horizontal="left"/>
    </xf>
    <xf numFmtId="2" fontId="6" fillId="0" borderId="2" xfId="0" applyNumberFormat="1" applyFont="1" applyBorder="1"/>
    <xf numFmtId="0" fontId="9" fillId="0" borderId="0" xfId="9"/>
    <xf numFmtId="0" fontId="14" fillId="0" borderId="0" xfId="9" applyFont="1" applyAlignment="1">
      <alignment horizontal="left"/>
    </xf>
    <xf numFmtId="0" fontId="15" fillId="0" borderId="0" xfId="9" applyFont="1" applyAlignment="1">
      <alignment horizontal="center"/>
    </xf>
    <xf numFmtId="0" fontId="16" fillId="0" borderId="0" xfId="9" applyFont="1" applyAlignment="1">
      <alignment horizontal="center"/>
    </xf>
    <xf numFmtId="0" fontId="13" fillId="0" borderId="0" xfId="0" applyFont="1"/>
    <xf numFmtId="0" fontId="19" fillId="0" borderId="0" xfId="0" applyFont="1"/>
    <xf numFmtId="0" fontId="19" fillId="0" borderId="0" xfId="0" applyFont="1" applyAlignment="1">
      <alignment horizontal="left"/>
    </xf>
    <xf numFmtId="0" fontId="18" fillId="0" borderId="0" xfId="0" applyFont="1"/>
    <xf numFmtId="0" fontId="21" fillId="0" borderId="0" xfId="0" applyFont="1"/>
    <xf numFmtId="1" fontId="0" fillId="0" borderId="0" xfId="0" applyNumberFormat="1"/>
    <xf numFmtId="0" fontId="1" fillId="0" borderId="0" xfId="0" applyFont="1"/>
    <xf numFmtId="0" fontId="4" fillId="2" borderId="0" xfId="0" applyFont="1" applyFill="1" applyAlignment="1">
      <alignment horizontal="center" vertical="center" wrapText="1"/>
    </xf>
  </cellXfs>
  <cellStyles count="11">
    <cellStyle name="Euro" xfId="3" xr:uid="{00000000-0005-0000-0000-000000000000}"/>
    <cellStyle name="Millares 2" xfId="4" xr:uid="{00000000-0005-0000-0000-000001000000}"/>
    <cellStyle name="Moneda 2" xfId="5" xr:uid="{00000000-0005-0000-0000-000002000000}"/>
    <cellStyle name="Normal" xfId="0" builtinId="0"/>
    <cellStyle name="Normal 2" xfId="9" xr:uid="{00000000-0005-0000-0000-000004000000}"/>
    <cellStyle name="Normal 3" xfId="8" xr:uid="{00000000-0005-0000-0000-000005000000}"/>
    <cellStyle name="Normal 4" xfId="7" xr:uid="{00000000-0005-0000-0000-000006000000}"/>
    <cellStyle name="Normal 5" xfId="2" xr:uid="{00000000-0005-0000-0000-000007000000}"/>
    <cellStyle name="Porcentaje" xfId="1" builtinId="5"/>
    <cellStyle name="Porcentaje 2" xfId="10" xr:uid="{00000000-0005-0000-0000-000009000000}"/>
    <cellStyle name="Porcentaje 3" xfId="6" xr:uid="{00000000-0005-0000-0000-00000A000000}"/>
  </cellStyles>
  <dxfs count="6">
    <dxf>
      <border>
        <left style="hair">
          <color auto="1"/>
        </left>
        <right style="hair">
          <color auto="1"/>
        </right>
        <top style="hair">
          <color auto="1"/>
        </top>
        <bottom style="hair">
          <color auto="1"/>
        </bottom>
        <vertical/>
        <horizontal/>
      </border>
    </dxf>
    <dxf>
      <border>
        <left style="hair">
          <color auto="1"/>
        </left>
        <right style="hair">
          <color auto="1"/>
        </right>
        <top style="hair">
          <color auto="1"/>
        </top>
        <bottom style="hair">
          <color auto="1"/>
        </bottom>
        <vertical/>
        <horizontal/>
      </border>
    </dxf>
    <dxf>
      <border>
        <left style="hair">
          <color auto="1"/>
        </left>
        <right style="hair">
          <color auto="1"/>
        </right>
        <top style="hair">
          <color auto="1"/>
        </top>
        <bottom style="hair">
          <color auto="1"/>
        </bottom>
        <vertical/>
        <horizontal/>
      </border>
    </dxf>
    <dxf>
      <border>
        <left style="hair">
          <color auto="1"/>
        </left>
        <right style="hair">
          <color auto="1"/>
        </right>
        <top style="hair">
          <color auto="1"/>
        </top>
        <bottom style="hair">
          <color auto="1"/>
        </bottom>
        <vertical/>
        <horizontal/>
      </border>
    </dxf>
    <dxf>
      <border>
        <left style="hair">
          <color auto="1"/>
        </left>
        <right style="hair">
          <color auto="1"/>
        </right>
        <top style="hair">
          <color auto="1"/>
        </top>
        <bottom style="hair">
          <color auto="1"/>
        </bottom>
        <vertical/>
        <horizontal/>
      </border>
    </dxf>
    <dxf>
      <border>
        <left style="hair">
          <color auto="1"/>
        </left>
        <right style="hair">
          <color auto="1"/>
        </right>
        <top style="hair">
          <color auto="1"/>
        </top>
        <bottom style="hair">
          <color auto="1"/>
        </bottom>
        <vertical/>
        <horizontal/>
      </border>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Drop" dropStyle="combo" dx="16" fmlaLink="Hoja1!$A$1" fmlaRange="Hoja1!$B$1:$B$3" noThreeD="1" sel="1" val="0"/>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xdr:from>
      <xdr:col>0</xdr:col>
      <xdr:colOff>666750</xdr:colOff>
      <xdr:row>15</xdr:row>
      <xdr:rowOff>123825</xdr:rowOff>
    </xdr:from>
    <xdr:to>
      <xdr:col>3</xdr:col>
      <xdr:colOff>628650</xdr:colOff>
      <xdr:row>24</xdr:row>
      <xdr:rowOff>114300</xdr:rowOff>
    </xdr:to>
    <xdr:grpSp>
      <xdr:nvGrpSpPr>
        <xdr:cNvPr id="2" name="1 Grupo">
          <a:extLst>
            <a:ext uri="{FF2B5EF4-FFF2-40B4-BE49-F238E27FC236}">
              <a16:creationId xmlns:a16="http://schemas.microsoft.com/office/drawing/2014/main" id="{00000000-0008-0000-0000-000002000000}"/>
            </a:ext>
          </a:extLst>
        </xdr:cNvPr>
        <xdr:cNvGrpSpPr/>
      </xdr:nvGrpSpPr>
      <xdr:grpSpPr>
        <a:xfrm>
          <a:off x="664029" y="2741839"/>
          <a:ext cx="2390775" cy="1620611"/>
          <a:chOff x="3857175" y="2524125"/>
          <a:chExt cx="3086100" cy="1476375"/>
        </a:xfrm>
      </xdr:grpSpPr>
      <xdr:sp macro="" textlink="">
        <xdr:nvSpPr>
          <xdr:cNvPr id="3" name="2 Rectángulo">
            <a:extLst>
              <a:ext uri="{FF2B5EF4-FFF2-40B4-BE49-F238E27FC236}">
                <a16:creationId xmlns:a16="http://schemas.microsoft.com/office/drawing/2014/main" id="{00000000-0008-0000-0000-000003000000}"/>
              </a:ext>
            </a:extLst>
          </xdr:cNvPr>
          <xdr:cNvSpPr/>
        </xdr:nvSpPr>
        <xdr:spPr>
          <a:xfrm>
            <a:off x="3857175" y="2524125"/>
            <a:ext cx="3086100" cy="1333500"/>
          </a:xfrm>
          <a:prstGeom prst="rect">
            <a:avLst/>
          </a:prstGeom>
          <a:gradFill flip="none" rotWithShape="1">
            <a:gsLst>
              <a:gs pos="0">
                <a:schemeClr val="bg1">
                  <a:lumMod val="65000"/>
                </a:schemeClr>
              </a:gs>
              <a:gs pos="7000">
                <a:schemeClr val="bg1">
                  <a:alpha val="0"/>
                </a:schemeClr>
              </a:gs>
            </a:gsLst>
            <a:lin ang="16200000" scaled="1"/>
            <a:tileRect/>
          </a:gradFill>
          <a:ln>
            <a:solidFill>
              <a:srgbClr val="0070C0">
                <a:alpha val="8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 name="3 CuadroTexto">
            <a:extLst>
              <a:ext uri="{FF2B5EF4-FFF2-40B4-BE49-F238E27FC236}">
                <a16:creationId xmlns:a16="http://schemas.microsoft.com/office/drawing/2014/main" id="{00000000-0008-0000-0000-000004000000}"/>
              </a:ext>
            </a:extLst>
          </xdr:cNvPr>
          <xdr:cNvSpPr txBox="1"/>
        </xdr:nvSpPr>
        <xdr:spPr>
          <a:xfrm>
            <a:off x="4042424" y="2647950"/>
            <a:ext cx="2724151" cy="13525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MX" sz="1600" b="1" i="0" u="none" strike="noStrike">
                <a:solidFill>
                  <a:schemeClr val="tx1">
                    <a:lumMod val="50000"/>
                    <a:lumOff val="50000"/>
                  </a:schemeClr>
                </a:solidFill>
                <a:effectLst/>
                <a:latin typeface="+mn-lt"/>
                <a:ea typeface="+mn-ea"/>
                <a:cs typeface="+mn-cs"/>
              </a:rPr>
              <a:t>* Tipo de usuario</a:t>
            </a:r>
            <a:endParaRPr lang="es-MX" sz="1600" b="1">
              <a:solidFill>
                <a:schemeClr val="tx1">
                  <a:lumMod val="50000"/>
                  <a:lumOff val="50000"/>
                </a:schemeClr>
              </a:solidFill>
            </a:endParaRPr>
          </a:p>
          <a:p>
            <a:endParaRPr lang="es-MX">
              <a:solidFill>
                <a:srgbClr val="002060"/>
              </a:solidFill>
            </a:endParaRPr>
          </a:p>
        </xdr:txBody>
      </xdr:sp>
    </xdr:grpSp>
    <xdr:clientData/>
  </xdr:twoCellAnchor>
  <xdr:twoCellAnchor editAs="oneCell">
    <xdr:from>
      <xdr:col>4</xdr:col>
      <xdr:colOff>247650</xdr:colOff>
      <xdr:row>15</xdr:row>
      <xdr:rowOff>76200</xdr:rowOff>
    </xdr:from>
    <xdr:to>
      <xdr:col>8</xdr:col>
      <xdr:colOff>244929</xdr:colOff>
      <xdr:row>16</xdr:row>
      <xdr:rowOff>27215</xdr:rowOff>
    </xdr:to>
    <xdr:pic>
      <xdr:nvPicPr>
        <xdr:cNvPr id="5" name="4 Imagen">
          <a:extLst>
            <a:ext uri="{FF2B5EF4-FFF2-40B4-BE49-F238E27FC236}">
              <a16:creationId xmlns:a16="http://schemas.microsoft.com/office/drawing/2014/main" id="{00000000-0008-0000-00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295650" y="2505075"/>
          <a:ext cx="3048000"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238125</xdr:colOff>
      <xdr:row>14</xdr:row>
      <xdr:rowOff>114300</xdr:rowOff>
    </xdr:from>
    <xdr:to>
      <xdr:col>8</xdr:col>
      <xdr:colOff>239485</xdr:colOff>
      <xdr:row>21</xdr:row>
      <xdr:rowOff>0</xdr:rowOff>
    </xdr:to>
    <xdr:pic>
      <xdr:nvPicPr>
        <xdr:cNvPr id="6" name="5 Imagen">
          <a:extLst>
            <a:ext uri="{FF2B5EF4-FFF2-40B4-BE49-F238E27FC236}">
              <a16:creationId xmlns:a16="http://schemas.microsoft.com/office/drawing/2014/main" id="{00000000-0008-0000-0000-000006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334125" y="2381250"/>
          <a:ext cx="0" cy="12096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209550</xdr:colOff>
      <xdr:row>16</xdr:row>
      <xdr:rowOff>19051</xdr:rowOff>
    </xdr:from>
    <xdr:to>
      <xdr:col>4</xdr:col>
      <xdr:colOff>370261</xdr:colOff>
      <xdr:row>23</xdr:row>
      <xdr:rowOff>133805</xdr:rowOff>
    </xdr:to>
    <xdr:pic>
      <xdr:nvPicPr>
        <xdr:cNvPr id="7" name="6 Imagen">
          <a:extLst>
            <a:ext uri="{FF2B5EF4-FFF2-40B4-BE49-F238E27FC236}">
              <a16:creationId xmlns:a16="http://schemas.microsoft.com/office/drawing/2014/main" id="{00000000-0008-0000-0000-000007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257550" y="2609851"/>
          <a:ext cx="167514" cy="1447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66674</xdr:colOff>
      <xdr:row>21</xdr:row>
      <xdr:rowOff>95250</xdr:rowOff>
    </xdr:from>
    <xdr:to>
      <xdr:col>8</xdr:col>
      <xdr:colOff>468085</xdr:colOff>
      <xdr:row>24</xdr:row>
      <xdr:rowOff>27215</xdr:rowOff>
    </xdr:to>
    <xdr:pic>
      <xdr:nvPicPr>
        <xdr:cNvPr id="8" name="7 Imagen">
          <a:extLst>
            <a:ext uri="{FF2B5EF4-FFF2-40B4-BE49-F238E27FC236}">
              <a16:creationId xmlns:a16="http://schemas.microsoft.com/office/drawing/2014/main" id="{00000000-0008-0000-0000-000008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114674" y="3895725"/>
          <a:ext cx="3448051"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180599</xdr:colOff>
      <xdr:row>16</xdr:row>
      <xdr:rowOff>28575</xdr:rowOff>
    </xdr:from>
    <xdr:to>
      <xdr:col>8</xdr:col>
      <xdr:colOff>321920</xdr:colOff>
      <xdr:row>24</xdr:row>
      <xdr:rowOff>7710</xdr:rowOff>
    </xdr:to>
    <xdr:pic>
      <xdr:nvPicPr>
        <xdr:cNvPr id="9" name="8 Imagen">
          <a:extLst>
            <a:ext uri="{FF2B5EF4-FFF2-40B4-BE49-F238E27FC236}">
              <a16:creationId xmlns:a16="http://schemas.microsoft.com/office/drawing/2014/main" id="{00000000-0008-0000-0000-000009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276599" y="2809875"/>
          <a:ext cx="138600" cy="14668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2</xdr:col>
          <xdr:colOff>21771</xdr:colOff>
          <xdr:row>19</xdr:row>
          <xdr:rowOff>136071</xdr:rowOff>
        </xdr:from>
        <xdr:to>
          <xdr:col>3</xdr:col>
          <xdr:colOff>255814</xdr:colOff>
          <xdr:row>20</xdr:row>
          <xdr:rowOff>163286</xdr:rowOff>
        </xdr:to>
        <xdr:sp macro="" textlink="">
          <xdr:nvSpPr>
            <xdr:cNvPr id="2049" name="Drop Dow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twoCellAnchor>
    <xdr:from>
      <xdr:col>0</xdr:col>
      <xdr:colOff>152400</xdr:colOff>
      <xdr:row>1</xdr:row>
      <xdr:rowOff>76200</xdr:rowOff>
    </xdr:from>
    <xdr:to>
      <xdr:col>8</xdr:col>
      <xdr:colOff>572400</xdr:colOff>
      <xdr:row>38</xdr:row>
      <xdr:rowOff>0</xdr:rowOff>
    </xdr:to>
    <xdr:sp macro="" textlink="">
      <xdr:nvSpPr>
        <xdr:cNvPr id="10" name="9 Marco">
          <a:extLst>
            <a:ext uri="{FF2B5EF4-FFF2-40B4-BE49-F238E27FC236}">
              <a16:creationId xmlns:a16="http://schemas.microsoft.com/office/drawing/2014/main" id="{00000000-0008-0000-0000-00000A000000}"/>
            </a:ext>
          </a:extLst>
        </xdr:cNvPr>
        <xdr:cNvSpPr/>
      </xdr:nvSpPr>
      <xdr:spPr>
        <a:xfrm>
          <a:off x="152400" y="238125"/>
          <a:ext cx="6516000" cy="6486525"/>
        </a:xfrm>
        <a:prstGeom prst="frame">
          <a:avLst>
            <a:gd name="adj1" fmla="val 2551"/>
          </a:avLst>
        </a:prstGeom>
        <a:gradFill flip="none" rotWithShape="1">
          <a:gsLst>
            <a:gs pos="0">
              <a:schemeClr val="bg1">
                <a:lumMod val="85000"/>
                <a:shade val="30000"/>
                <a:satMod val="115000"/>
              </a:schemeClr>
            </a:gs>
            <a:gs pos="50000">
              <a:schemeClr val="bg1">
                <a:lumMod val="85000"/>
                <a:shade val="67500"/>
                <a:satMod val="115000"/>
              </a:schemeClr>
            </a:gs>
            <a:gs pos="100000">
              <a:schemeClr val="bg1">
                <a:lumMod val="85000"/>
                <a:shade val="100000"/>
                <a:satMod val="115000"/>
              </a:schemeClr>
            </a:gs>
          </a:gsLst>
          <a:lin ang="2700000" scaled="1"/>
          <a:tileRect/>
        </a:gra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solidFill>
              <a:schemeClr val="tx1"/>
            </a:solidFill>
          </a:endParaRPr>
        </a:p>
      </xdr:txBody>
    </xdr:sp>
    <xdr:clientData/>
  </xdr:twoCellAnchor>
  <xdr:twoCellAnchor>
    <xdr:from>
      <xdr:col>5</xdr:col>
      <xdr:colOff>352425</xdr:colOff>
      <xdr:row>24</xdr:row>
      <xdr:rowOff>95250</xdr:rowOff>
    </xdr:from>
    <xdr:to>
      <xdr:col>8</xdr:col>
      <xdr:colOff>121023</xdr:colOff>
      <xdr:row>26</xdr:row>
      <xdr:rowOff>73959</xdr:rowOff>
    </xdr:to>
    <xdr:sp macro="[0]!detalle" textlink="">
      <xdr:nvSpPr>
        <xdr:cNvPr id="14" name="13 Rectángulo">
          <a:extLst>
            <a:ext uri="{FF2B5EF4-FFF2-40B4-BE49-F238E27FC236}">
              <a16:creationId xmlns:a16="http://schemas.microsoft.com/office/drawing/2014/main" id="{00000000-0008-0000-0000-00000E000000}"/>
            </a:ext>
          </a:extLst>
        </xdr:cNvPr>
        <xdr:cNvSpPr/>
      </xdr:nvSpPr>
      <xdr:spPr>
        <a:xfrm>
          <a:off x="4162425" y="4381500"/>
          <a:ext cx="2054598" cy="302559"/>
        </a:xfrm>
        <a:prstGeom prst="rect">
          <a:avLst/>
        </a:prstGeom>
        <a:gradFill>
          <a:gsLst>
            <a:gs pos="0">
              <a:schemeClr val="bg1">
                <a:lumMod val="50000"/>
              </a:schemeClr>
            </a:gs>
            <a:gs pos="80000">
              <a:schemeClr val="accent1">
                <a:shade val="93000"/>
                <a:satMod val="130000"/>
              </a:schemeClr>
            </a:gs>
            <a:gs pos="100000">
              <a:schemeClr val="accent1">
                <a:shade val="94000"/>
                <a:satMod val="135000"/>
              </a:schemeClr>
            </a:gs>
          </a:gsLst>
        </a:gra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US" sz="1100" b="1"/>
            <a:t>Ver</a:t>
          </a:r>
          <a:r>
            <a:rPr lang="en-US" sz="1100" b="1" baseline="0"/>
            <a:t> Datos</a:t>
          </a:r>
          <a:endParaRPr lang="en-US" sz="1100" b="1"/>
        </a:p>
      </xdr:txBody>
    </xdr:sp>
    <xdr:clientData fPrintsWithSheet="0"/>
  </xdr:twoCellAnchor>
  <xdr:twoCellAnchor>
    <xdr:from>
      <xdr:col>1</xdr:col>
      <xdr:colOff>657225</xdr:colOff>
      <xdr:row>28</xdr:row>
      <xdr:rowOff>9525</xdr:rowOff>
    </xdr:from>
    <xdr:to>
      <xdr:col>2</xdr:col>
      <xdr:colOff>95250</xdr:colOff>
      <xdr:row>31</xdr:row>
      <xdr:rowOff>28575</xdr:rowOff>
    </xdr:to>
    <xdr:sp macro="" textlink="">
      <xdr:nvSpPr>
        <xdr:cNvPr id="15" name="14 Abrir llave">
          <a:extLst>
            <a:ext uri="{FF2B5EF4-FFF2-40B4-BE49-F238E27FC236}">
              <a16:creationId xmlns:a16="http://schemas.microsoft.com/office/drawing/2014/main" id="{00000000-0008-0000-0000-00000F000000}"/>
            </a:ext>
          </a:extLst>
        </xdr:cNvPr>
        <xdr:cNvSpPr/>
      </xdr:nvSpPr>
      <xdr:spPr bwMode="auto">
        <a:xfrm>
          <a:off x="1419225" y="4772025"/>
          <a:ext cx="200025" cy="590550"/>
        </a:xfrm>
        <a:prstGeom prst="leftBrace">
          <a:avLst/>
        </a:prstGeom>
        <a:solidFill>
          <a:srgbClr val="FFFFFF"/>
        </a:solidFill>
        <a:ln w="15875" cap="flat" cmpd="sng" algn="ctr">
          <a:solidFill>
            <a:schemeClr val="tx2"/>
          </a:solidFill>
          <a:prstDash val="solid"/>
          <a:round/>
          <a:headEnd type="none" w="med" len="med"/>
          <a:tailEnd type="none" w="med" len="med"/>
        </a:ln>
        <a:effectLst/>
      </xdr:spPr>
      <xdr:txBody>
        <a:bodyPr vertOverflow="clip" horzOverflow="clip" wrap="square" lIns="18288" tIns="0" rIns="0" bIns="0" rtlCol="0" anchor="t" upright="1"/>
        <a:lstStyle/>
        <a:p>
          <a:pPr algn="l"/>
          <a:endParaRPr lang="es-MX" sz="1100"/>
        </a:p>
      </xdr:txBody>
    </xdr:sp>
    <xdr:clientData/>
  </xdr:twoCellAnchor>
  <xdr:twoCellAnchor>
    <xdr:from>
      <xdr:col>1</xdr:col>
      <xdr:colOff>657225</xdr:colOff>
      <xdr:row>33</xdr:row>
      <xdr:rowOff>9525</xdr:rowOff>
    </xdr:from>
    <xdr:to>
      <xdr:col>2</xdr:col>
      <xdr:colOff>95250</xdr:colOff>
      <xdr:row>36</xdr:row>
      <xdr:rowOff>28575</xdr:rowOff>
    </xdr:to>
    <xdr:sp macro="" textlink="">
      <xdr:nvSpPr>
        <xdr:cNvPr id="16" name="15 Abrir llave">
          <a:extLst>
            <a:ext uri="{FF2B5EF4-FFF2-40B4-BE49-F238E27FC236}">
              <a16:creationId xmlns:a16="http://schemas.microsoft.com/office/drawing/2014/main" id="{00000000-0008-0000-0000-000010000000}"/>
            </a:ext>
          </a:extLst>
        </xdr:cNvPr>
        <xdr:cNvSpPr/>
      </xdr:nvSpPr>
      <xdr:spPr bwMode="auto">
        <a:xfrm>
          <a:off x="1419225" y="5667375"/>
          <a:ext cx="200025" cy="590550"/>
        </a:xfrm>
        <a:prstGeom prst="leftBrace">
          <a:avLst/>
        </a:prstGeom>
        <a:solidFill>
          <a:srgbClr val="FFFFFF"/>
        </a:solidFill>
        <a:ln w="15875" cap="flat" cmpd="sng" algn="ctr">
          <a:solidFill>
            <a:schemeClr val="tx2"/>
          </a:solidFill>
          <a:prstDash val="solid"/>
          <a:round/>
          <a:headEnd type="none" w="med" len="med"/>
          <a:tailEnd type="none" w="med" len="med"/>
        </a:ln>
        <a:effectLst/>
      </xdr:spPr>
      <xdr:txBody>
        <a:bodyPr vertOverflow="clip" horzOverflow="clip" wrap="square" lIns="18288" tIns="0" rIns="0" bIns="0" rtlCol="0" anchor="t" upright="1"/>
        <a:lstStyle/>
        <a:p>
          <a:pPr algn="l"/>
          <a:endParaRPr lang="es-MX"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3</xdr:col>
      <xdr:colOff>0</xdr:colOff>
      <xdr:row>10</xdr:row>
      <xdr:rowOff>0</xdr:rowOff>
    </xdr:from>
    <xdr:to>
      <xdr:col>3</xdr:col>
      <xdr:colOff>1568823</xdr:colOff>
      <xdr:row>11</xdr:row>
      <xdr:rowOff>135871</xdr:rowOff>
    </xdr:to>
    <xdr:sp macro="[0]!inicio" textlink="">
      <xdr:nvSpPr>
        <xdr:cNvPr id="2" name="1 Rectángulo">
          <a:extLst>
            <a:ext uri="{FF2B5EF4-FFF2-40B4-BE49-F238E27FC236}">
              <a16:creationId xmlns:a16="http://schemas.microsoft.com/office/drawing/2014/main" id="{00000000-0008-0000-0100-000002000000}"/>
            </a:ext>
          </a:extLst>
        </xdr:cNvPr>
        <xdr:cNvSpPr/>
      </xdr:nvSpPr>
      <xdr:spPr>
        <a:xfrm>
          <a:off x="1273969" y="1905000"/>
          <a:ext cx="1568823" cy="302559"/>
        </a:xfrm>
        <a:prstGeom prst="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US" sz="1100" b="1"/>
            <a:t>Inicio</a:t>
          </a:r>
        </a:p>
      </xdr:txBody>
    </xdr:sp>
    <xdr:clientData fPrintsWithSheet="0"/>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3"/>
  <dimension ref="A1:I39"/>
  <sheetViews>
    <sheetView showGridLines="0" tabSelected="1" workbookViewId="0">
      <selection activeCell="G19" sqref="G19"/>
    </sheetView>
  </sheetViews>
  <sheetFormatPr baseColWidth="10" defaultColWidth="0" defaultRowHeight="12.45" zeroHeight="1" x14ac:dyDescent="0.3"/>
  <cols>
    <col min="1" max="9" width="11.3828125" customWidth="1"/>
    <col min="10" max="16384" width="11.3828125" hidden="1"/>
  </cols>
  <sheetData>
    <row r="1" spans="2:2" x14ac:dyDescent="0.3"/>
    <row r="2" spans="2:2" x14ac:dyDescent="0.3"/>
    <row r="3" spans="2:2" x14ac:dyDescent="0.3"/>
    <row r="4" spans="2:2" x14ac:dyDescent="0.3"/>
    <row r="5" spans="2:2" x14ac:dyDescent="0.3"/>
    <row r="6" spans="2:2" x14ac:dyDescent="0.3"/>
    <row r="7" spans="2:2" x14ac:dyDescent="0.3"/>
    <row r="8" spans="2:2" ht="27.45" x14ac:dyDescent="0.65">
      <c r="B8" s="36" t="s">
        <v>25</v>
      </c>
    </row>
    <row r="9" spans="2:2" x14ac:dyDescent="0.3"/>
    <row r="10" spans="2:2" x14ac:dyDescent="0.3"/>
    <row r="11" spans="2:2" x14ac:dyDescent="0.3"/>
    <row r="12" spans="2:2" x14ac:dyDescent="0.3"/>
    <row r="13" spans="2:2" ht="12.9" x14ac:dyDescent="0.35">
      <c r="B13" s="10" t="str">
        <f>+'QsQ Asesores'!B20</f>
        <v>Avance al cierre de diciembre 2025</v>
      </c>
    </row>
    <row r="14" spans="2:2" x14ac:dyDescent="0.3"/>
    <row r="15" spans="2:2" x14ac:dyDescent="0.3"/>
    <row r="16" spans="2:2" x14ac:dyDescent="0.3"/>
    <row r="17" spans="2:7" ht="23.15" x14ac:dyDescent="0.6">
      <c r="F17" s="39" t="s">
        <v>36</v>
      </c>
      <c r="G17" s="38"/>
    </row>
    <row r="18" spans="2:7" ht="12.9" x14ac:dyDescent="0.35">
      <c r="F18" s="38"/>
      <c r="G18" s="38"/>
    </row>
    <row r="19" spans="2:7" ht="14.6" x14ac:dyDescent="0.4">
      <c r="F19" s="40" t="s">
        <v>37</v>
      </c>
      <c r="G19" s="47"/>
    </row>
    <row r="20" spans="2:7" ht="12.9" x14ac:dyDescent="0.35">
      <c r="F20" s="38"/>
      <c r="G20" s="38"/>
    </row>
    <row r="21" spans="2:7" ht="14.6" x14ac:dyDescent="0.4">
      <c r="F21" s="41" t="s">
        <v>38</v>
      </c>
      <c r="G21" s="48"/>
    </row>
    <row r="22" spans="2:7" x14ac:dyDescent="0.3"/>
    <row r="23" spans="2:7" x14ac:dyDescent="0.3"/>
    <row r="24" spans="2:7" x14ac:dyDescent="0.3"/>
    <row r="25" spans="2:7" x14ac:dyDescent="0.3"/>
    <row r="26" spans="2:7" x14ac:dyDescent="0.3"/>
    <row r="27" spans="2:7" x14ac:dyDescent="0.3"/>
    <row r="28" spans="2:7" x14ac:dyDescent="0.3"/>
    <row r="29" spans="2:7" ht="14.6" x14ac:dyDescent="0.4">
      <c r="B29" s="43"/>
      <c r="C29" s="44" t="s">
        <v>39</v>
      </c>
      <c r="D29" s="43" t="s">
        <v>40</v>
      </c>
      <c r="E29" s="43"/>
      <c r="F29" s="43"/>
    </row>
    <row r="30" spans="2:7" ht="14.6" x14ac:dyDescent="0.4">
      <c r="B30" s="45" t="s">
        <v>41</v>
      </c>
      <c r="C30" s="43" t="s">
        <v>42</v>
      </c>
      <c r="D30" s="43" t="s">
        <v>43</v>
      </c>
      <c r="E30" s="43"/>
      <c r="F30" s="43"/>
    </row>
    <row r="31" spans="2:7" ht="14.6" x14ac:dyDescent="0.4">
      <c r="B31" s="43"/>
      <c r="C31" s="43" t="s">
        <v>44</v>
      </c>
      <c r="D31" s="43" t="s">
        <v>45</v>
      </c>
      <c r="E31" s="43"/>
      <c r="F31" s="43"/>
    </row>
    <row r="32" spans="2:7" ht="12.9" x14ac:dyDescent="0.35">
      <c r="B32" s="46"/>
      <c r="C32" s="46"/>
      <c r="D32" s="46"/>
      <c r="E32" s="46"/>
      <c r="F32" s="46"/>
    </row>
    <row r="33" spans="2:6" x14ac:dyDescent="0.3"/>
    <row r="34" spans="2:6" ht="14.6" x14ac:dyDescent="0.4">
      <c r="B34" s="43"/>
      <c r="C34" s="44" t="s">
        <v>39</v>
      </c>
      <c r="D34" s="43" t="s">
        <v>46</v>
      </c>
      <c r="E34" s="43"/>
      <c r="F34" s="43"/>
    </row>
    <row r="35" spans="2:6" ht="14.6" x14ac:dyDescent="0.4">
      <c r="B35" s="45" t="s">
        <v>47</v>
      </c>
      <c r="C35" s="43" t="s">
        <v>42</v>
      </c>
      <c r="D35" s="43" t="s">
        <v>46</v>
      </c>
      <c r="E35" s="43"/>
      <c r="F35" s="43"/>
    </row>
    <row r="36" spans="2:6" ht="14.6" x14ac:dyDescent="0.4">
      <c r="B36" s="43"/>
      <c r="C36" s="43" t="s">
        <v>44</v>
      </c>
      <c r="D36" s="43" t="s">
        <v>48</v>
      </c>
      <c r="E36" s="43"/>
      <c r="F36" s="43"/>
    </row>
    <row r="37" spans="2:6" x14ac:dyDescent="0.3"/>
    <row r="38" spans="2:6" x14ac:dyDescent="0.3"/>
    <row r="39" spans="2:6" x14ac:dyDescent="0.3"/>
  </sheetData>
  <protectedRanges>
    <protectedRange sqref="G19" name="Rango1"/>
    <protectedRange sqref="G21" name="Rango2"/>
  </protectedRange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9" r:id="rId3" name="Drop Down 1">
              <controlPr locked="0" defaultSize="0" autoLine="0" autoPict="0">
                <anchor moveWithCells="1" sizeWithCells="1">
                  <from>
                    <xdr:col>2</xdr:col>
                    <xdr:colOff>21771</xdr:colOff>
                    <xdr:row>19</xdr:row>
                    <xdr:rowOff>136071</xdr:rowOff>
                  </from>
                  <to>
                    <xdr:col>3</xdr:col>
                    <xdr:colOff>255814</xdr:colOff>
                    <xdr:row>20</xdr:row>
                    <xdr:rowOff>163286</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1">
    <pageSetUpPr fitToPage="1"/>
  </sheetPr>
  <dimension ref="B1:BB9380"/>
  <sheetViews>
    <sheetView showGridLines="0" zoomScale="70" zoomScaleNormal="70" workbookViewId="0">
      <pane xSplit="1" ySplit="25" topLeftCell="B38" activePane="bottomRight" state="frozen"/>
      <selection pane="topRight" activeCell="B1" sqref="B1"/>
      <selection pane="bottomLeft" activeCell="A26" sqref="A26"/>
      <selection pane="bottomRight" activeCell="B25" sqref="B25"/>
    </sheetView>
  </sheetViews>
  <sheetFormatPr baseColWidth="10" defaultColWidth="4.84375" defaultRowHeight="12.45" x14ac:dyDescent="0.3"/>
  <cols>
    <col min="1" max="1" width="0.84375" customWidth="1"/>
    <col min="2" max="2" width="7.3046875" customWidth="1"/>
    <col min="3" max="3" width="10.84375" customWidth="1"/>
    <col min="4" max="4" width="29.3828125" customWidth="1"/>
    <col min="5" max="5" width="29.69140625" bestFit="1" customWidth="1"/>
    <col min="6" max="6" width="7.53515625" customWidth="1"/>
    <col min="7" max="7" width="5.84375" bestFit="1" customWidth="1"/>
    <col min="8" max="8" width="40.84375" bestFit="1" customWidth="1"/>
    <col min="9" max="9" width="8.3828125" customWidth="1"/>
    <col min="10" max="10" width="39.3046875" bestFit="1" customWidth="1"/>
    <col min="11" max="11" width="12.69140625" customWidth="1"/>
    <col min="12" max="12" width="10.765625" customWidth="1"/>
    <col min="13" max="13" width="13.3046875" customWidth="1"/>
    <col min="14" max="14" width="12.84375" customWidth="1"/>
    <col min="15" max="15" width="13.69140625" customWidth="1"/>
    <col min="16" max="16" width="12.3828125" customWidth="1"/>
    <col min="17" max="17" width="7.3046875" bestFit="1" customWidth="1"/>
    <col min="18" max="18" width="11.69140625" bestFit="1" customWidth="1"/>
    <col min="19" max="19" width="13.84375" customWidth="1"/>
    <col min="20" max="20" width="11.3046875" customWidth="1"/>
    <col min="21" max="21" width="14.3828125" customWidth="1"/>
    <col min="22" max="22" width="11.3828125" customWidth="1"/>
    <col min="23" max="23" width="14.69140625" customWidth="1"/>
    <col min="24" max="24" width="11.3046875" customWidth="1"/>
    <col min="25" max="25" width="13" customWidth="1"/>
    <col min="26" max="26" width="11" customWidth="1"/>
    <col min="27" max="27" width="8.15234375" customWidth="1"/>
    <col min="28" max="28" width="11.53515625" customWidth="1"/>
    <col min="29" max="29" width="17" customWidth="1"/>
    <col min="30" max="30" width="15.69140625" customWidth="1"/>
    <col min="31" max="31" width="16.15234375" customWidth="1"/>
    <col min="32" max="32" width="14" customWidth="1"/>
    <col min="33" max="33" width="15.15234375" customWidth="1"/>
    <col min="34" max="34" width="15.84375" customWidth="1"/>
    <col min="35" max="35" width="11.3046875" customWidth="1"/>
    <col min="36" max="36" width="9.53515625" customWidth="1"/>
    <col min="37" max="37" width="19.53515625" style="42" customWidth="1"/>
    <col min="38" max="38" width="32.15234375" style="42" customWidth="1"/>
    <col min="39" max="53" width="4.84375" customWidth="1"/>
    <col min="54" max="54" width="4.84375" style="8" customWidth="1"/>
  </cols>
  <sheetData>
    <row r="1" spans="6:54" s="1" customFormat="1" ht="18.45" x14ac:dyDescent="0.4">
      <c r="J1" s="4"/>
      <c r="AK1" s="34" t="s">
        <v>9201</v>
      </c>
      <c r="AL1" s="34" t="s">
        <v>9202</v>
      </c>
      <c r="BB1" s="5"/>
    </row>
    <row r="2" spans="6:54" s="1" customFormat="1" ht="25.5" customHeight="1" x14ac:dyDescent="0.3">
      <c r="F2" s="49" t="s">
        <v>33</v>
      </c>
      <c r="G2" s="49"/>
      <c r="H2" s="49"/>
      <c r="I2" s="49"/>
      <c r="J2" s="49"/>
      <c r="K2" s="49"/>
      <c r="L2" s="49"/>
      <c r="AK2" s="34"/>
      <c r="AL2" s="34"/>
      <c r="BB2" s="5"/>
    </row>
    <row r="3" spans="6:54" s="1" customFormat="1" ht="12.9" thickBot="1" x14ac:dyDescent="0.35">
      <c r="F3"/>
      <c r="G3"/>
      <c r="H3"/>
      <c r="AK3" s="34"/>
      <c r="AL3" s="34"/>
      <c r="BB3" s="5"/>
    </row>
    <row r="4" spans="6:54" s="1" customFormat="1" ht="37.75" thickTop="1" x14ac:dyDescent="0.3">
      <c r="F4" s="11" t="s">
        <v>26</v>
      </c>
      <c r="G4" s="11" t="s">
        <v>27</v>
      </c>
      <c r="H4" s="11" t="s">
        <v>14</v>
      </c>
      <c r="I4" s="23" t="s">
        <v>32</v>
      </c>
      <c r="J4" s="23" t="s">
        <v>13</v>
      </c>
      <c r="K4" s="26" t="s">
        <v>7</v>
      </c>
      <c r="L4" s="26" t="s">
        <v>6</v>
      </c>
      <c r="AK4" s="34"/>
      <c r="AL4" s="34"/>
      <c r="BB4" s="5"/>
    </row>
    <row r="5" spans="6:54" s="1" customFormat="1" x14ac:dyDescent="0.3">
      <c r="F5" s="27">
        <v>1</v>
      </c>
      <c r="G5" s="28" t="str">
        <f t="shared" ref="G5:G14" si="0">VLOOKUP($F5,$B$26:$AJ$4546,2,0)</f>
        <v>DOP</v>
      </c>
      <c r="H5" s="28" t="str">
        <f t="shared" ref="H5:H14" si="1">VLOOKUP($F5,$B$26:$AJ$4546,3,0)</f>
        <v>LEON</v>
      </c>
      <c r="I5" s="37">
        <f t="shared" ref="I5:I14" si="2">VLOOKUP($F5,$B$26:$AJ$4546,27,0)</f>
        <v>54.5</v>
      </c>
      <c r="J5" s="35">
        <f t="shared" ref="J5:J14" si="3">VLOOKUP($F5,$B$26:$AJ$4546,33,0)</f>
        <v>5199572.4800000004</v>
      </c>
      <c r="K5" s="32">
        <f t="shared" ref="K5:K14" si="4">VLOOKUP($F5,$B$26:$AJ$4546,34,0)</f>
        <v>1</v>
      </c>
      <c r="L5" s="32">
        <f t="shared" ref="L5:L14" si="5">VLOOKUP($F5,$B$26:$AJ$4546,35,0)</f>
        <v>0.9617</v>
      </c>
      <c r="AK5" s="34"/>
      <c r="AL5" s="34"/>
      <c r="BB5" s="5"/>
    </row>
    <row r="6" spans="6:54" s="1" customFormat="1" x14ac:dyDescent="0.3">
      <c r="F6" s="27">
        <v>2</v>
      </c>
      <c r="G6" s="28" t="str">
        <f t="shared" si="0"/>
        <v>DOP</v>
      </c>
      <c r="H6" s="28" t="str">
        <f t="shared" si="1"/>
        <v>LEON</v>
      </c>
      <c r="I6" s="37">
        <f t="shared" si="2"/>
        <v>89</v>
      </c>
      <c r="J6" s="35">
        <f t="shared" si="3"/>
        <v>4958372.29</v>
      </c>
      <c r="K6" s="32">
        <f t="shared" si="4"/>
        <v>1</v>
      </c>
      <c r="L6" s="32">
        <f t="shared" si="5"/>
        <v>0.97060000000000002</v>
      </c>
      <c r="AK6" s="34"/>
      <c r="AL6" s="34"/>
      <c r="BB6" s="5"/>
    </row>
    <row r="7" spans="6:54" s="1" customFormat="1" x14ac:dyDescent="0.3">
      <c r="F7" s="27">
        <v>3</v>
      </c>
      <c r="G7" s="28" t="str">
        <f t="shared" si="0"/>
        <v>DOP</v>
      </c>
      <c r="H7" s="28" t="str">
        <f t="shared" si="1"/>
        <v>LEON</v>
      </c>
      <c r="I7" s="37">
        <f t="shared" si="2"/>
        <v>45</v>
      </c>
      <c r="J7" s="35">
        <f t="shared" si="3"/>
        <v>3968228.42</v>
      </c>
      <c r="K7" s="32">
        <f t="shared" si="4"/>
        <v>1</v>
      </c>
      <c r="L7" s="32">
        <f t="shared" si="5"/>
        <v>0.9587</v>
      </c>
      <c r="AK7" s="34"/>
      <c r="AL7" s="34"/>
      <c r="BB7" s="5"/>
    </row>
    <row r="8" spans="6:54" s="1" customFormat="1" x14ac:dyDescent="0.3">
      <c r="F8" s="27">
        <v>4</v>
      </c>
      <c r="G8" s="28" t="str">
        <f t="shared" si="0"/>
        <v>DOP</v>
      </c>
      <c r="H8" s="28" t="str">
        <f t="shared" si="1"/>
        <v>LEON</v>
      </c>
      <c r="I8" s="37">
        <f t="shared" si="2"/>
        <v>147</v>
      </c>
      <c r="J8" s="35">
        <f t="shared" si="3"/>
        <v>3865206.91</v>
      </c>
      <c r="K8" s="32">
        <f t="shared" si="4"/>
        <v>1</v>
      </c>
      <c r="L8" s="32">
        <f t="shared" si="5"/>
        <v>0.87219999999999998</v>
      </c>
      <c r="AK8" s="34"/>
      <c r="AL8" s="34"/>
      <c r="BB8" s="5"/>
    </row>
    <row r="9" spans="6:54" s="1" customFormat="1" x14ac:dyDescent="0.3">
      <c r="F9" s="27">
        <v>5</v>
      </c>
      <c r="G9" s="28" t="str">
        <f t="shared" si="0"/>
        <v>DOP</v>
      </c>
      <c r="H9" s="28" t="str">
        <f t="shared" si="1"/>
        <v>LEON</v>
      </c>
      <c r="I9" s="37">
        <f t="shared" si="2"/>
        <v>83</v>
      </c>
      <c r="J9" s="35">
        <f t="shared" si="3"/>
        <v>3856118.52</v>
      </c>
      <c r="K9" s="32">
        <f t="shared" si="4"/>
        <v>1</v>
      </c>
      <c r="L9" s="32">
        <f t="shared" si="5"/>
        <v>0.96109999999999995</v>
      </c>
      <c r="AK9" s="34"/>
      <c r="AL9" s="34"/>
      <c r="BB9" s="5"/>
    </row>
    <row r="10" spans="6:54" s="1" customFormat="1" x14ac:dyDescent="0.3">
      <c r="F10" s="27">
        <v>6</v>
      </c>
      <c r="G10" s="28" t="str">
        <f t="shared" si="0"/>
        <v>DCM</v>
      </c>
      <c r="H10" s="28" t="str">
        <f t="shared" si="1"/>
        <v>MEXICO</v>
      </c>
      <c r="I10" s="37">
        <f t="shared" si="2"/>
        <v>37</v>
      </c>
      <c r="J10" s="35">
        <f t="shared" si="3"/>
        <v>3672728.77</v>
      </c>
      <c r="K10" s="32">
        <f t="shared" si="4"/>
        <v>1</v>
      </c>
      <c r="L10" s="32">
        <f t="shared" si="5"/>
        <v>0.97619999999999996</v>
      </c>
      <c r="AK10" s="34"/>
      <c r="AL10" s="34"/>
      <c r="BB10" s="5"/>
    </row>
    <row r="11" spans="6:54" s="1" customFormat="1" x14ac:dyDescent="0.3">
      <c r="F11" s="27">
        <v>7</v>
      </c>
      <c r="G11" s="28" t="str">
        <f t="shared" si="0"/>
        <v>DOP</v>
      </c>
      <c r="H11" s="28" t="str">
        <f t="shared" si="1"/>
        <v>LEON</v>
      </c>
      <c r="I11" s="37">
        <f t="shared" si="2"/>
        <v>136</v>
      </c>
      <c r="J11" s="35">
        <f t="shared" si="3"/>
        <v>3493160.61</v>
      </c>
      <c r="K11" s="32">
        <f t="shared" si="4"/>
        <v>0.99319999999999997</v>
      </c>
      <c r="L11" s="32">
        <f t="shared" si="5"/>
        <v>0.8448</v>
      </c>
      <c r="AK11" s="34"/>
      <c r="AL11" s="34"/>
      <c r="BB11" s="5"/>
    </row>
    <row r="12" spans="6:54" s="1" customFormat="1" x14ac:dyDescent="0.3">
      <c r="F12" s="27">
        <v>8</v>
      </c>
      <c r="G12" s="28" t="str">
        <f t="shared" si="0"/>
        <v>DOP</v>
      </c>
      <c r="H12" s="28" t="str">
        <f t="shared" si="1"/>
        <v>LEON</v>
      </c>
      <c r="I12" s="37">
        <f t="shared" si="2"/>
        <v>131</v>
      </c>
      <c r="J12" s="35">
        <f t="shared" si="3"/>
        <v>3128558.03</v>
      </c>
      <c r="K12" s="32">
        <f t="shared" si="4"/>
        <v>1</v>
      </c>
      <c r="L12" s="32">
        <f t="shared" si="5"/>
        <v>0.91800000000000004</v>
      </c>
      <c r="AK12" s="34"/>
      <c r="AL12" s="34"/>
      <c r="BB12" s="5"/>
    </row>
    <row r="13" spans="6:54" s="1" customFormat="1" x14ac:dyDescent="0.3">
      <c r="F13" s="27">
        <v>9</v>
      </c>
      <c r="G13" s="28" t="str">
        <f t="shared" si="0"/>
        <v>DOP</v>
      </c>
      <c r="H13" s="28" t="str">
        <f t="shared" si="1"/>
        <v>LEON</v>
      </c>
      <c r="I13" s="37">
        <f t="shared" si="2"/>
        <v>139</v>
      </c>
      <c r="J13" s="35">
        <f t="shared" si="3"/>
        <v>3039661.36</v>
      </c>
      <c r="K13" s="32">
        <f t="shared" si="4"/>
        <v>1</v>
      </c>
      <c r="L13" s="32">
        <f t="shared" si="5"/>
        <v>0.94699999999999995</v>
      </c>
      <c r="AK13" s="34"/>
      <c r="AL13" s="34"/>
      <c r="BB13" s="5"/>
    </row>
    <row r="14" spans="6:54" s="1" customFormat="1" x14ac:dyDescent="0.3">
      <c r="F14" s="27">
        <v>10</v>
      </c>
      <c r="G14" s="28" t="str">
        <f t="shared" si="0"/>
        <v>DOP</v>
      </c>
      <c r="H14" s="28" t="str">
        <f t="shared" si="1"/>
        <v>LEON</v>
      </c>
      <c r="I14" s="37">
        <f t="shared" si="2"/>
        <v>105</v>
      </c>
      <c r="J14" s="35">
        <f t="shared" si="3"/>
        <v>2811191.23</v>
      </c>
      <c r="K14" s="32">
        <f t="shared" si="4"/>
        <v>1</v>
      </c>
      <c r="L14" s="32">
        <f t="shared" si="5"/>
        <v>0.97740000000000005</v>
      </c>
      <c r="AK14" s="34"/>
      <c r="AL14" s="34"/>
      <c r="BB14" s="5"/>
    </row>
    <row r="15" spans="6:54" s="1" customFormat="1" x14ac:dyDescent="0.3">
      <c r="F15" s="24"/>
      <c r="G15" s="12"/>
      <c r="H15" s="25"/>
      <c r="AK15" s="34"/>
      <c r="AL15" s="34"/>
      <c r="BB15" s="5"/>
    </row>
    <row r="16" spans="6:54" s="1" customFormat="1" x14ac:dyDescent="0.3">
      <c r="F16" s="24"/>
      <c r="G16" s="12"/>
      <c r="H16" s="25"/>
      <c r="AK16" s="34"/>
      <c r="AL16" s="34"/>
      <c r="BB16" s="5"/>
    </row>
    <row r="17" spans="2:54" s="1" customFormat="1" x14ac:dyDescent="0.3">
      <c r="AK17" s="34"/>
      <c r="AL17" s="34"/>
      <c r="BB17" s="5"/>
    </row>
    <row r="18" spans="2:54" s="1" customFormat="1" x14ac:dyDescent="0.3">
      <c r="AK18" s="34"/>
      <c r="AL18" s="34"/>
      <c r="BB18" s="5"/>
    </row>
    <row r="19" spans="2:54" s="1" customFormat="1" ht="17.600000000000001" x14ac:dyDescent="0.4">
      <c r="B19" s="9" t="s">
        <v>25</v>
      </c>
      <c r="AK19" s="34"/>
      <c r="AL19" s="34"/>
      <c r="BB19" s="5"/>
    </row>
    <row r="20" spans="2:54" s="1" customFormat="1" ht="12.9" x14ac:dyDescent="0.35">
      <c r="B20" s="10" t="s">
        <v>19550</v>
      </c>
      <c r="AK20" s="34"/>
      <c r="AL20" s="34"/>
      <c r="BB20" s="5"/>
    </row>
    <row r="21" spans="2:54" s="1" customFormat="1" x14ac:dyDescent="0.3">
      <c r="AK21" s="34"/>
      <c r="AL21" s="34"/>
      <c r="BB21" s="5"/>
    </row>
    <row r="22" spans="2:54" s="1" customFormat="1" ht="12.9" thickBot="1" x14ac:dyDescent="0.35">
      <c r="B22" s="1" t="s">
        <v>8</v>
      </c>
      <c r="AK22" s="34"/>
      <c r="AL22" s="34"/>
      <c r="BB22" s="5"/>
    </row>
    <row r="23" spans="2:54" s="2" customFormat="1" ht="13.3" thickTop="1" thickBot="1" x14ac:dyDescent="0.35">
      <c r="B23" s="1" t="s">
        <v>0</v>
      </c>
      <c r="M23" s="19" t="s">
        <v>9</v>
      </c>
      <c r="N23" s="19"/>
      <c r="O23" s="19"/>
      <c r="P23" s="21" t="s">
        <v>10</v>
      </c>
      <c r="Q23" s="21"/>
      <c r="R23" s="21"/>
      <c r="S23" s="19" t="s">
        <v>11</v>
      </c>
      <c r="T23" s="19"/>
      <c r="U23" s="19"/>
      <c r="V23" s="19"/>
      <c r="W23" s="19"/>
      <c r="X23" s="19"/>
      <c r="Y23" s="19"/>
      <c r="Z23" s="19"/>
      <c r="AA23" s="19"/>
      <c r="AB23" s="19"/>
      <c r="AC23" s="21" t="s">
        <v>12</v>
      </c>
      <c r="AD23" s="21"/>
      <c r="AE23" s="21"/>
      <c r="AF23" s="19" t="s">
        <v>13</v>
      </c>
      <c r="AG23" s="19"/>
      <c r="AH23" s="19"/>
      <c r="AK23" s="33"/>
      <c r="AL23" s="33"/>
      <c r="BB23" s="6"/>
    </row>
    <row r="24" spans="2:54" s="3" customFormat="1" ht="27" customHeight="1" thickTop="1" thickBot="1" x14ac:dyDescent="0.35">
      <c r="B24" s="11" t="s">
        <v>26</v>
      </c>
      <c r="C24" s="11" t="s">
        <v>27</v>
      </c>
      <c r="D24" s="11" t="s">
        <v>14</v>
      </c>
      <c r="E24" s="11" t="s">
        <v>15</v>
      </c>
      <c r="F24" s="11" t="s">
        <v>15</v>
      </c>
      <c r="G24" s="11" t="s">
        <v>16</v>
      </c>
      <c r="H24" s="11" t="s">
        <v>17</v>
      </c>
      <c r="I24" s="11" t="s">
        <v>18</v>
      </c>
      <c r="J24" s="11" t="s">
        <v>19</v>
      </c>
      <c r="K24" s="11" t="s">
        <v>3</v>
      </c>
      <c r="L24" s="11" t="s">
        <v>4</v>
      </c>
      <c r="M24" s="18" t="s">
        <v>28</v>
      </c>
      <c r="N24" s="18" t="s">
        <v>5</v>
      </c>
      <c r="O24" s="18" t="s">
        <v>29</v>
      </c>
      <c r="P24" s="20" t="s">
        <v>30</v>
      </c>
      <c r="Q24" s="20" t="s">
        <v>5</v>
      </c>
      <c r="R24" s="20" t="s">
        <v>29</v>
      </c>
      <c r="S24" s="22" t="s">
        <v>20</v>
      </c>
      <c r="T24" s="22"/>
      <c r="U24" s="22" t="s">
        <v>21</v>
      </c>
      <c r="V24" s="22"/>
      <c r="W24" s="22" t="s">
        <v>22</v>
      </c>
      <c r="X24" s="22"/>
      <c r="Y24" s="22" t="s">
        <v>1</v>
      </c>
      <c r="Z24" s="22"/>
      <c r="AA24" s="22" t="s">
        <v>2</v>
      </c>
      <c r="AB24" s="22"/>
      <c r="AC24" s="20" t="s">
        <v>31</v>
      </c>
      <c r="AD24" s="20" t="s">
        <v>5</v>
      </c>
      <c r="AE24" s="20" t="s">
        <v>29</v>
      </c>
      <c r="AF24" s="18" t="s">
        <v>31</v>
      </c>
      <c r="AG24" s="18" t="s">
        <v>5</v>
      </c>
      <c r="AH24" s="18" t="s">
        <v>29</v>
      </c>
      <c r="AI24" s="20" t="s">
        <v>7</v>
      </c>
      <c r="AJ24" s="20" t="s">
        <v>6</v>
      </c>
      <c r="AK24" s="33" t="s">
        <v>23</v>
      </c>
      <c r="AL24" s="33" t="s">
        <v>24</v>
      </c>
      <c r="BB24" s="7"/>
    </row>
    <row r="25" spans="2:54" ht="12.9" thickTop="1" x14ac:dyDescent="0.3"/>
    <row r="26" spans="2:54" x14ac:dyDescent="0.3">
      <c r="B26" s="15">
        <v>1</v>
      </c>
      <c r="C26" t="s">
        <v>49</v>
      </c>
      <c r="D26" t="s">
        <v>67</v>
      </c>
      <c r="E26" t="s">
        <v>2454</v>
      </c>
      <c r="F26">
        <v>717</v>
      </c>
      <c r="G26">
        <v>717</v>
      </c>
      <c r="H26" t="s">
        <v>2136</v>
      </c>
      <c r="I26">
        <v>59482</v>
      </c>
      <c r="J26" s="12" t="s">
        <v>246</v>
      </c>
      <c r="K26" s="13">
        <v>41761</v>
      </c>
      <c r="L26" s="13">
        <v>41761</v>
      </c>
      <c r="M26" s="14">
        <v>6755390.7599999998</v>
      </c>
      <c r="N26" s="14">
        <v>6612774.1299999999</v>
      </c>
      <c r="O26" s="14">
        <v>13368164.890000001</v>
      </c>
      <c r="P26">
        <v>15</v>
      </c>
      <c r="Q26">
        <v>7</v>
      </c>
      <c r="R26">
        <v>22</v>
      </c>
      <c r="S26" s="15">
        <v>0</v>
      </c>
      <c r="T26" s="15">
        <v>0</v>
      </c>
      <c r="U26" s="15">
        <v>3</v>
      </c>
      <c r="V26" s="15">
        <v>3</v>
      </c>
      <c r="W26" s="15">
        <v>4</v>
      </c>
      <c r="X26" s="15">
        <v>8</v>
      </c>
      <c r="Y26" s="15">
        <v>14.5</v>
      </c>
      <c r="Z26" s="15">
        <v>43.5</v>
      </c>
      <c r="AA26" s="15">
        <v>21.5</v>
      </c>
      <c r="AB26" s="15">
        <v>54.5</v>
      </c>
      <c r="AC26" s="16">
        <v>7483420.1299999999</v>
      </c>
      <c r="AD26" s="16">
        <v>12875276.17</v>
      </c>
      <c r="AE26" s="16">
        <v>20358696.300000001</v>
      </c>
      <c r="AF26" s="16">
        <v>2471627.08</v>
      </c>
      <c r="AG26" s="16">
        <v>2727945.4</v>
      </c>
      <c r="AH26" s="16">
        <v>5199572.4800000004</v>
      </c>
      <c r="AI26" s="17">
        <v>1</v>
      </c>
      <c r="AJ26" s="17">
        <v>0.9617</v>
      </c>
      <c r="AK26" s="42" t="s">
        <v>9216</v>
      </c>
      <c r="AL26" s="42" t="s">
        <v>9209</v>
      </c>
    </row>
    <row r="27" spans="2:54" x14ac:dyDescent="0.3">
      <c r="B27" s="15">
        <v>2</v>
      </c>
      <c r="C27" t="s">
        <v>49</v>
      </c>
      <c r="D27" t="s">
        <v>67</v>
      </c>
      <c r="E27" t="s">
        <v>2454</v>
      </c>
      <c r="F27">
        <v>37</v>
      </c>
      <c r="G27">
        <v>37</v>
      </c>
      <c r="H27" t="s">
        <v>86</v>
      </c>
      <c r="I27">
        <v>30356</v>
      </c>
      <c r="J27" s="12" t="s">
        <v>159</v>
      </c>
      <c r="K27" s="13">
        <v>39772</v>
      </c>
      <c r="L27" s="13">
        <v>39783</v>
      </c>
      <c r="M27" s="14">
        <v>10344526.75</v>
      </c>
      <c r="N27" s="14">
        <v>5724913.6799999997</v>
      </c>
      <c r="O27" s="14">
        <v>16069440.43</v>
      </c>
      <c r="P27">
        <v>28</v>
      </c>
      <c r="Q27">
        <v>8</v>
      </c>
      <c r="R27">
        <v>36</v>
      </c>
      <c r="S27" s="15">
        <v>0</v>
      </c>
      <c r="T27" s="15">
        <v>0</v>
      </c>
      <c r="U27" s="15">
        <v>5</v>
      </c>
      <c r="V27" s="15">
        <v>5</v>
      </c>
      <c r="W27" s="15">
        <v>9</v>
      </c>
      <c r="X27" s="15">
        <v>18</v>
      </c>
      <c r="Y27" s="15">
        <v>22</v>
      </c>
      <c r="Z27" s="15">
        <v>66</v>
      </c>
      <c r="AA27" s="15">
        <v>36</v>
      </c>
      <c r="AB27" s="15">
        <v>89</v>
      </c>
      <c r="AC27" s="16">
        <v>11135986.65</v>
      </c>
      <c r="AD27" s="16">
        <v>7089693.6900000004</v>
      </c>
      <c r="AE27" s="16">
        <v>18225680.34</v>
      </c>
      <c r="AF27" s="16">
        <v>2829395.91</v>
      </c>
      <c r="AG27" s="16">
        <v>2128976.38</v>
      </c>
      <c r="AH27" s="16">
        <v>4958372.29</v>
      </c>
      <c r="AI27" s="17">
        <v>1</v>
      </c>
      <c r="AJ27" s="17">
        <v>0.97060000000000002</v>
      </c>
      <c r="AK27" s="42" t="s">
        <v>9212</v>
      </c>
      <c r="AL27" s="42" t="s">
        <v>9213</v>
      </c>
    </row>
    <row r="28" spans="2:54" x14ac:dyDescent="0.3">
      <c r="B28" s="15">
        <v>3</v>
      </c>
      <c r="C28" t="s">
        <v>49</v>
      </c>
      <c r="D28" t="s">
        <v>67</v>
      </c>
      <c r="E28" t="s">
        <v>67</v>
      </c>
      <c r="F28">
        <v>1972</v>
      </c>
      <c r="G28">
        <v>1972</v>
      </c>
      <c r="H28" t="s">
        <v>1102</v>
      </c>
      <c r="I28">
        <v>105015</v>
      </c>
      <c r="J28" s="12" t="s">
        <v>2458</v>
      </c>
      <c r="K28" s="13">
        <v>45308</v>
      </c>
      <c r="L28" s="13">
        <v>45308</v>
      </c>
      <c r="M28" s="14">
        <v>4795654.78</v>
      </c>
      <c r="N28" s="14">
        <v>258786.2</v>
      </c>
      <c r="O28" s="14">
        <v>5054440.9800000004</v>
      </c>
      <c r="P28">
        <v>26</v>
      </c>
      <c r="Q28">
        <v>1</v>
      </c>
      <c r="R28">
        <v>27</v>
      </c>
      <c r="S28" s="15">
        <v>0</v>
      </c>
      <c r="T28" s="15">
        <v>0</v>
      </c>
      <c r="U28" s="15">
        <v>15</v>
      </c>
      <c r="V28" s="15">
        <v>15</v>
      </c>
      <c r="W28" s="15">
        <v>6</v>
      </c>
      <c r="X28" s="15">
        <v>12</v>
      </c>
      <c r="Y28" s="15">
        <v>6</v>
      </c>
      <c r="Z28" s="15">
        <v>18</v>
      </c>
      <c r="AA28" s="15">
        <v>27</v>
      </c>
      <c r="AB28" s="15">
        <v>45</v>
      </c>
      <c r="AC28" s="16">
        <v>42260986.140000001</v>
      </c>
      <c r="AD28" s="16">
        <v>1931628.17</v>
      </c>
      <c r="AE28" s="16">
        <v>44192614.310000002</v>
      </c>
      <c r="AF28" s="16">
        <v>3783062.83</v>
      </c>
      <c r="AG28" s="16">
        <v>185165.59</v>
      </c>
      <c r="AH28" s="16">
        <v>3968228.42</v>
      </c>
      <c r="AI28" s="17">
        <v>1</v>
      </c>
      <c r="AJ28" s="17">
        <v>0.9587</v>
      </c>
      <c r="AK28" s="42" t="s">
        <v>9210</v>
      </c>
      <c r="AL28" s="42" t="s">
        <v>9211</v>
      </c>
    </row>
    <row r="29" spans="2:54" x14ac:dyDescent="0.3">
      <c r="B29" s="15">
        <v>4</v>
      </c>
      <c r="C29" t="s">
        <v>49</v>
      </c>
      <c r="D29" t="s">
        <v>67</v>
      </c>
      <c r="E29" t="s">
        <v>2454</v>
      </c>
      <c r="F29">
        <v>2643</v>
      </c>
      <c r="G29">
        <v>2643</v>
      </c>
      <c r="H29" t="s">
        <v>2455</v>
      </c>
      <c r="I29">
        <v>103204</v>
      </c>
      <c r="J29" s="12" t="s">
        <v>2456</v>
      </c>
      <c r="K29" s="13">
        <v>45161</v>
      </c>
      <c r="L29" s="13">
        <v>45161</v>
      </c>
      <c r="M29" s="14">
        <v>10190850.859999999</v>
      </c>
      <c r="N29" s="14">
        <v>640913.91</v>
      </c>
      <c r="O29" s="14">
        <v>10831764.77</v>
      </c>
      <c r="P29">
        <v>63</v>
      </c>
      <c r="Q29">
        <v>1</v>
      </c>
      <c r="R29">
        <v>64</v>
      </c>
      <c r="S29" s="15">
        <v>0</v>
      </c>
      <c r="T29" s="15">
        <v>0</v>
      </c>
      <c r="U29" s="15">
        <v>8</v>
      </c>
      <c r="V29" s="15">
        <v>8</v>
      </c>
      <c r="W29" s="15">
        <v>29</v>
      </c>
      <c r="X29" s="15">
        <v>58</v>
      </c>
      <c r="Y29" s="15">
        <v>27</v>
      </c>
      <c r="Z29" s="15">
        <v>81</v>
      </c>
      <c r="AA29" s="15">
        <v>64</v>
      </c>
      <c r="AB29" s="15">
        <v>147</v>
      </c>
      <c r="AC29" s="16">
        <v>8496095.8399999999</v>
      </c>
      <c r="AD29" s="16">
        <v>534094.92000000004</v>
      </c>
      <c r="AE29" s="16">
        <v>9030190.7599999998</v>
      </c>
      <c r="AF29" s="16">
        <v>3630205.14</v>
      </c>
      <c r="AG29" s="16">
        <v>235001.77</v>
      </c>
      <c r="AH29" s="16">
        <v>3865206.91</v>
      </c>
      <c r="AI29" s="17">
        <v>1</v>
      </c>
      <c r="AJ29" s="17">
        <v>0.87219999999999998</v>
      </c>
      <c r="AK29" s="42" t="s">
        <v>9205</v>
      </c>
      <c r="AL29" s="42" t="s">
        <v>9206</v>
      </c>
    </row>
    <row r="30" spans="2:54" x14ac:dyDescent="0.3">
      <c r="B30" s="15">
        <v>5</v>
      </c>
      <c r="C30" t="s">
        <v>49</v>
      </c>
      <c r="D30" t="s">
        <v>67</v>
      </c>
      <c r="E30" t="s">
        <v>2454</v>
      </c>
      <c r="F30">
        <v>717</v>
      </c>
      <c r="G30">
        <v>717</v>
      </c>
      <c r="H30" t="s">
        <v>2136</v>
      </c>
      <c r="I30">
        <v>20982</v>
      </c>
      <c r="J30" s="12" t="s">
        <v>130</v>
      </c>
      <c r="K30" s="13">
        <v>39048</v>
      </c>
      <c r="L30" s="13">
        <v>39052</v>
      </c>
      <c r="M30" s="14">
        <v>14858793.84</v>
      </c>
      <c r="N30" s="14">
        <v>2030364.3</v>
      </c>
      <c r="O30" s="14">
        <v>16889158.140000001</v>
      </c>
      <c r="P30">
        <v>29</v>
      </c>
      <c r="Q30">
        <v>8</v>
      </c>
      <c r="R30">
        <v>37</v>
      </c>
      <c r="S30" s="15">
        <v>0</v>
      </c>
      <c r="T30" s="15">
        <v>0</v>
      </c>
      <c r="U30" s="15">
        <v>8</v>
      </c>
      <c r="V30" s="15">
        <v>8</v>
      </c>
      <c r="W30" s="15">
        <v>12</v>
      </c>
      <c r="X30" s="15">
        <v>24</v>
      </c>
      <c r="Y30" s="15">
        <v>17</v>
      </c>
      <c r="Z30" s="15">
        <v>51</v>
      </c>
      <c r="AA30" s="15">
        <v>37</v>
      </c>
      <c r="AB30" s="15">
        <v>83</v>
      </c>
      <c r="AC30" s="16">
        <v>16879903.640000001</v>
      </c>
      <c r="AD30" s="16">
        <v>2501874.87</v>
      </c>
      <c r="AE30" s="16">
        <v>19381778.510000002</v>
      </c>
      <c r="AF30" s="16">
        <v>3130544.96</v>
      </c>
      <c r="AG30" s="16">
        <v>725573.56</v>
      </c>
      <c r="AH30" s="16">
        <v>3856118.52</v>
      </c>
      <c r="AI30" s="17">
        <v>1</v>
      </c>
      <c r="AJ30" s="17">
        <v>0.96109999999999995</v>
      </c>
      <c r="AK30" s="42" t="s">
        <v>9208</v>
      </c>
      <c r="AL30" s="42" t="s">
        <v>9209</v>
      </c>
    </row>
    <row r="31" spans="2:54" x14ac:dyDescent="0.3">
      <c r="B31" s="15">
        <v>6</v>
      </c>
      <c r="C31" t="s">
        <v>58</v>
      </c>
      <c r="D31" t="s">
        <v>59</v>
      </c>
      <c r="E31" t="s">
        <v>2452</v>
      </c>
      <c r="F31">
        <v>71</v>
      </c>
      <c r="G31">
        <v>71</v>
      </c>
      <c r="H31" t="s">
        <v>2453</v>
      </c>
      <c r="I31">
        <v>95889</v>
      </c>
      <c r="J31" s="12" t="s">
        <v>65</v>
      </c>
      <c r="K31" s="13">
        <v>35880</v>
      </c>
      <c r="L31" s="13">
        <v>35886</v>
      </c>
      <c r="M31" s="14">
        <v>10774068.390000001</v>
      </c>
      <c r="N31" s="14">
        <v>0</v>
      </c>
      <c r="O31" s="14">
        <v>10774068.390000001</v>
      </c>
      <c r="P31">
        <v>14.5</v>
      </c>
      <c r="Q31">
        <v>0</v>
      </c>
      <c r="R31">
        <v>14.5</v>
      </c>
      <c r="S31" s="15">
        <v>0</v>
      </c>
      <c r="T31" s="15">
        <v>0</v>
      </c>
      <c r="U31" s="15">
        <v>2</v>
      </c>
      <c r="V31" s="15">
        <v>2</v>
      </c>
      <c r="W31" s="15">
        <v>1</v>
      </c>
      <c r="X31" s="15">
        <v>2</v>
      </c>
      <c r="Y31" s="15">
        <v>11</v>
      </c>
      <c r="Z31" s="15">
        <v>33</v>
      </c>
      <c r="AA31" s="15">
        <v>14</v>
      </c>
      <c r="AB31" s="15">
        <v>37</v>
      </c>
      <c r="AC31" s="16">
        <v>12164900.33</v>
      </c>
      <c r="AD31" s="16">
        <v>-205807.76</v>
      </c>
      <c r="AE31" s="16">
        <v>11959092.57</v>
      </c>
      <c r="AF31" s="16">
        <v>3713903.3</v>
      </c>
      <c r="AG31" s="16">
        <v>-41174.53</v>
      </c>
      <c r="AH31" s="16">
        <v>3672728.77</v>
      </c>
      <c r="AI31" s="17">
        <v>1</v>
      </c>
      <c r="AJ31" s="17">
        <v>0.97619999999999996</v>
      </c>
      <c r="AK31" s="42" t="s">
        <v>9203</v>
      </c>
      <c r="AL31" s="42" t="s">
        <v>9204</v>
      </c>
    </row>
    <row r="32" spans="2:54" x14ac:dyDescent="0.3">
      <c r="B32" s="15">
        <v>7</v>
      </c>
      <c r="C32" t="s">
        <v>49</v>
      </c>
      <c r="D32" t="s">
        <v>67</v>
      </c>
      <c r="E32" t="s">
        <v>2454</v>
      </c>
      <c r="F32">
        <v>2643</v>
      </c>
      <c r="G32">
        <v>2643</v>
      </c>
      <c r="H32" t="s">
        <v>2455</v>
      </c>
      <c r="I32">
        <v>102816</v>
      </c>
      <c r="J32" s="12" t="s">
        <v>2457</v>
      </c>
      <c r="K32" s="13">
        <v>45128</v>
      </c>
      <c r="L32" s="13">
        <v>45128</v>
      </c>
      <c r="M32" s="14">
        <v>9591179.7200000007</v>
      </c>
      <c r="N32" s="14">
        <v>660595.68000000005</v>
      </c>
      <c r="O32" s="14">
        <v>10251775.4</v>
      </c>
      <c r="P32">
        <v>60</v>
      </c>
      <c r="Q32">
        <v>4</v>
      </c>
      <c r="R32">
        <v>64</v>
      </c>
      <c r="S32" s="15">
        <v>0</v>
      </c>
      <c r="T32" s="15">
        <v>0</v>
      </c>
      <c r="U32" s="15">
        <v>8</v>
      </c>
      <c r="V32" s="15">
        <v>8</v>
      </c>
      <c r="W32" s="15">
        <v>40</v>
      </c>
      <c r="X32" s="15">
        <v>80</v>
      </c>
      <c r="Y32" s="15">
        <v>16</v>
      </c>
      <c r="Z32" s="15">
        <v>48</v>
      </c>
      <c r="AA32" s="15">
        <v>64</v>
      </c>
      <c r="AB32" s="15">
        <v>136</v>
      </c>
      <c r="AC32" s="16">
        <v>8521826.5800000001</v>
      </c>
      <c r="AD32" s="16">
        <v>550815.22</v>
      </c>
      <c r="AE32" s="16">
        <v>9072641.8000000007</v>
      </c>
      <c r="AF32" s="16">
        <v>3427075.89</v>
      </c>
      <c r="AG32" s="16">
        <v>66084.72</v>
      </c>
      <c r="AH32" s="16">
        <v>3493160.61</v>
      </c>
      <c r="AI32" s="17">
        <v>0.99319999999999997</v>
      </c>
      <c r="AJ32" s="17">
        <v>0.8448</v>
      </c>
      <c r="AK32" s="42" t="s">
        <v>9207</v>
      </c>
      <c r="AL32" s="42" t="s">
        <v>9206</v>
      </c>
    </row>
    <row r="33" spans="2:38" x14ac:dyDescent="0.3">
      <c r="B33" s="15">
        <v>8</v>
      </c>
      <c r="C33" t="s">
        <v>49</v>
      </c>
      <c r="D33" t="s">
        <v>67</v>
      </c>
      <c r="E33" t="s">
        <v>2454</v>
      </c>
      <c r="F33">
        <v>2643</v>
      </c>
      <c r="G33">
        <v>2643</v>
      </c>
      <c r="H33" t="s">
        <v>2455</v>
      </c>
      <c r="I33">
        <v>106676</v>
      </c>
      <c r="J33" s="12" t="s">
        <v>2459</v>
      </c>
      <c r="K33" s="13">
        <v>45415</v>
      </c>
      <c r="L33" s="13">
        <v>45415</v>
      </c>
      <c r="M33" s="14">
        <v>7568277.4100000001</v>
      </c>
      <c r="N33" s="14">
        <v>959955.03</v>
      </c>
      <c r="O33" s="14">
        <v>8528232.4399999995</v>
      </c>
      <c r="P33">
        <v>56</v>
      </c>
      <c r="Q33">
        <v>6</v>
      </c>
      <c r="R33">
        <v>62</v>
      </c>
      <c r="S33" s="15">
        <v>0</v>
      </c>
      <c r="T33" s="15">
        <v>0</v>
      </c>
      <c r="U33" s="15">
        <v>6</v>
      </c>
      <c r="V33" s="15">
        <v>6</v>
      </c>
      <c r="W33" s="15">
        <v>43</v>
      </c>
      <c r="X33" s="15">
        <v>86</v>
      </c>
      <c r="Y33" s="15">
        <v>13</v>
      </c>
      <c r="Z33" s="15">
        <v>39</v>
      </c>
      <c r="AA33" s="15">
        <v>62</v>
      </c>
      <c r="AB33" s="15">
        <v>131</v>
      </c>
      <c r="AC33" s="16">
        <v>6377363.1600000001</v>
      </c>
      <c r="AD33" s="16">
        <v>799962.66</v>
      </c>
      <c r="AE33" s="16">
        <v>7177325.8200000003</v>
      </c>
      <c r="AF33" s="16">
        <v>2777267.73</v>
      </c>
      <c r="AG33" s="16">
        <v>351290.3</v>
      </c>
      <c r="AH33" s="16">
        <v>3128558.03</v>
      </c>
      <c r="AI33" s="17">
        <v>1</v>
      </c>
      <c r="AJ33" s="17">
        <v>0.91800000000000004</v>
      </c>
      <c r="AK33" s="42" t="s">
        <v>9214</v>
      </c>
      <c r="AL33" s="42" t="s">
        <v>9206</v>
      </c>
    </row>
    <row r="34" spans="2:38" x14ac:dyDescent="0.3">
      <c r="B34" s="15">
        <v>9</v>
      </c>
      <c r="C34" t="s">
        <v>49</v>
      </c>
      <c r="D34" t="s">
        <v>67</v>
      </c>
      <c r="E34" t="s">
        <v>2454</v>
      </c>
      <c r="F34">
        <v>2643</v>
      </c>
      <c r="G34">
        <v>2643</v>
      </c>
      <c r="H34" t="s">
        <v>2455</v>
      </c>
      <c r="I34">
        <v>108578</v>
      </c>
      <c r="J34" s="12" t="s">
        <v>2460</v>
      </c>
      <c r="K34" s="13">
        <v>45467</v>
      </c>
      <c r="L34" s="13">
        <v>45467</v>
      </c>
      <c r="M34" s="14">
        <v>7236215.5999999996</v>
      </c>
      <c r="N34" s="14">
        <v>1083508.42</v>
      </c>
      <c r="O34" s="14">
        <v>8319724.0199999996</v>
      </c>
      <c r="P34">
        <v>55</v>
      </c>
      <c r="Q34">
        <v>6</v>
      </c>
      <c r="R34">
        <v>61</v>
      </c>
      <c r="S34" s="15">
        <v>0</v>
      </c>
      <c r="T34" s="15">
        <v>0</v>
      </c>
      <c r="U34" s="15">
        <v>1</v>
      </c>
      <c r="V34" s="15">
        <v>1</v>
      </c>
      <c r="W34" s="15">
        <v>42</v>
      </c>
      <c r="X34" s="15">
        <v>84</v>
      </c>
      <c r="Y34" s="15">
        <v>18</v>
      </c>
      <c r="Z34" s="15">
        <v>54</v>
      </c>
      <c r="AA34" s="15">
        <v>61</v>
      </c>
      <c r="AB34" s="15">
        <v>139</v>
      </c>
      <c r="AC34" s="16">
        <v>6043007</v>
      </c>
      <c r="AD34" s="16">
        <v>903269.09</v>
      </c>
      <c r="AE34" s="16">
        <v>6946276.0899999999</v>
      </c>
      <c r="AF34" s="16">
        <v>2642437.9500000002</v>
      </c>
      <c r="AG34" s="16">
        <v>397223.41</v>
      </c>
      <c r="AH34" s="16">
        <v>3039661.36</v>
      </c>
      <c r="AI34" s="17">
        <v>1</v>
      </c>
      <c r="AJ34" s="17">
        <v>0.94699999999999995</v>
      </c>
      <c r="AK34" s="42" t="s">
        <v>9215</v>
      </c>
      <c r="AL34" s="42" t="s">
        <v>9206</v>
      </c>
    </row>
    <row r="35" spans="2:38" x14ac:dyDescent="0.3">
      <c r="B35" s="15">
        <v>10</v>
      </c>
      <c r="C35" t="s">
        <v>49</v>
      </c>
      <c r="D35" t="s">
        <v>67</v>
      </c>
      <c r="E35" t="s">
        <v>2454</v>
      </c>
      <c r="F35">
        <v>2643</v>
      </c>
      <c r="G35">
        <v>2643</v>
      </c>
      <c r="H35" t="s">
        <v>2455</v>
      </c>
      <c r="I35">
        <v>110215</v>
      </c>
      <c r="J35" s="12" t="s">
        <v>2466</v>
      </c>
      <c r="K35" s="13">
        <v>45554</v>
      </c>
      <c r="L35" s="13">
        <v>45554</v>
      </c>
      <c r="M35" s="14">
        <v>4101122.71</v>
      </c>
      <c r="N35" s="14">
        <v>2222975.31</v>
      </c>
      <c r="O35" s="14">
        <v>6324098.0199999996</v>
      </c>
      <c r="P35">
        <v>36</v>
      </c>
      <c r="Q35">
        <v>11</v>
      </c>
      <c r="R35">
        <v>47</v>
      </c>
      <c r="S35" s="15">
        <v>0</v>
      </c>
      <c r="T35" s="15">
        <v>0</v>
      </c>
      <c r="U35" s="15">
        <v>7</v>
      </c>
      <c r="V35" s="15">
        <v>7</v>
      </c>
      <c r="W35" s="15">
        <v>22</v>
      </c>
      <c r="X35" s="15">
        <v>44</v>
      </c>
      <c r="Y35" s="15">
        <v>18</v>
      </c>
      <c r="Z35" s="15">
        <v>54</v>
      </c>
      <c r="AA35" s="15">
        <v>47</v>
      </c>
      <c r="AB35" s="15">
        <v>105</v>
      </c>
      <c r="AC35" s="16">
        <v>12735058.49</v>
      </c>
      <c r="AD35" s="16">
        <v>1858346.06</v>
      </c>
      <c r="AE35" s="16">
        <v>14593404.550000001</v>
      </c>
      <c r="AF35" s="16">
        <v>1995788.36</v>
      </c>
      <c r="AG35" s="16">
        <v>815402.87</v>
      </c>
      <c r="AH35" s="16">
        <v>2811191.23</v>
      </c>
      <c r="AI35" s="17">
        <v>1</v>
      </c>
      <c r="AJ35" s="17">
        <v>0.97740000000000005</v>
      </c>
      <c r="AK35" s="42" t="s">
        <v>9231</v>
      </c>
      <c r="AL35" s="42" t="s">
        <v>9206</v>
      </c>
    </row>
    <row r="36" spans="2:38" x14ac:dyDescent="0.3">
      <c r="B36" s="15">
        <v>11</v>
      </c>
      <c r="C36" t="s">
        <v>49</v>
      </c>
      <c r="D36" t="s">
        <v>67</v>
      </c>
      <c r="E36" t="s">
        <v>2454</v>
      </c>
      <c r="F36">
        <v>717</v>
      </c>
      <c r="G36">
        <v>717</v>
      </c>
      <c r="H36" t="s">
        <v>2136</v>
      </c>
      <c r="I36">
        <v>69230</v>
      </c>
      <c r="J36" s="12" t="s">
        <v>1501</v>
      </c>
      <c r="K36" s="13">
        <v>42507</v>
      </c>
      <c r="L36" s="13">
        <v>42507</v>
      </c>
      <c r="M36" s="14">
        <v>4623087.2699999996</v>
      </c>
      <c r="N36" s="14">
        <v>1796007.35</v>
      </c>
      <c r="O36" s="14">
        <v>6419094.6200000001</v>
      </c>
      <c r="P36">
        <v>25</v>
      </c>
      <c r="Q36">
        <v>3</v>
      </c>
      <c r="R36">
        <v>28</v>
      </c>
      <c r="S36" s="15">
        <v>0</v>
      </c>
      <c r="T36" s="15">
        <v>0</v>
      </c>
      <c r="U36" s="15">
        <v>2</v>
      </c>
      <c r="V36" s="15">
        <v>2</v>
      </c>
      <c r="W36" s="15">
        <v>11</v>
      </c>
      <c r="X36" s="15">
        <v>22</v>
      </c>
      <c r="Y36" s="15">
        <v>15</v>
      </c>
      <c r="Z36" s="15">
        <v>45</v>
      </c>
      <c r="AA36" s="15">
        <v>28</v>
      </c>
      <c r="AB36" s="15">
        <v>69</v>
      </c>
      <c r="AC36" s="16">
        <v>12212357.560000001</v>
      </c>
      <c r="AD36" s="16">
        <v>2708108.53</v>
      </c>
      <c r="AE36" s="16">
        <v>14920466.09</v>
      </c>
      <c r="AF36" s="16">
        <v>2109312.13</v>
      </c>
      <c r="AG36" s="16">
        <v>597334.80000000005</v>
      </c>
      <c r="AH36" s="16">
        <v>2706646.93</v>
      </c>
      <c r="AI36" s="17">
        <v>1</v>
      </c>
      <c r="AJ36" s="17">
        <v>0.96</v>
      </c>
      <c r="AK36" s="42" t="s">
        <v>9226</v>
      </c>
      <c r="AL36" s="42" t="s">
        <v>9209</v>
      </c>
    </row>
    <row r="37" spans="2:38" x14ac:dyDescent="0.3">
      <c r="B37" s="15">
        <v>12</v>
      </c>
      <c r="C37" t="s">
        <v>49</v>
      </c>
      <c r="D37" t="s">
        <v>52</v>
      </c>
      <c r="E37" t="s">
        <v>1651</v>
      </c>
      <c r="F37">
        <v>908</v>
      </c>
      <c r="G37">
        <v>908</v>
      </c>
      <c r="H37" t="s">
        <v>2462</v>
      </c>
      <c r="I37">
        <v>36660</v>
      </c>
      <c r="J37" s="12" t="s">
        <v>1167</v>
      </c>
      <c r="K37" s="13">
        <v>40212</v>
      </c>
      <c r="L37" s="13">
        <v>40212</v>
      </c>
      <c r="M37" s="14">
        <v>5192066.28</v>
      </c>
      <c r="N37" s="14">
        <v>218608.21</v>
      </c>
      <c r="O37" s="14">
        <v>5410674.4900000002</v>
      </c>
      <c r="P37">
        <v>21</v>
      </c>
      <c r="Q37">
        <v>0</v>
      </c>
      <c r="R37">
        <v>21</v>
      </c>
      <c r="S37" s="15">
        <v>0</v>
      </c>
      <c r="T37" s="15">
        <v>0</v>
      </c>
      <c r="U37" s="15">
        <v>2</v>
      </c>
      <c r="V37" s="15">
        <v>2</v>
      </c>
      <c r="W37" s="15">
        <v>5</v>
      </c>
      <c r="X37" s="15">
        <v>10</v>
      </c>
      <c r="Y37" s="15">
        <v>14</v>
      </c>
      <c r="Z37" s="15">
        <v>42</v>
      </c>
      <c r="AA37" s="15">
        <v>21</v>
      </c>
      <c r="AB37" s="15">
        <v>54</v>
      </c>
      <c r="AC37" s="16">
        <v>5797065.5199999996</v>
      </c>
      <c r="AD37" s="16">
        <v>242898.17</v>
      </c>
      <c r="AE37" s="16">
        <v>6039963.6900000004</v>
      </c>
      <c r="AF37" s="16">
        <v>2450538.2799999998</v>
      </c>
      <c r="AG37" s="16">
        <v>85845.06</v>
      </c>
      <c r="AH37" s="16">
        <v>2536383.34</v>
      </c>
      <c r="AI37" s="17">
        <v>1</v>
      </c>
      <c r="AJ37" s="17">
        <v>0.98260000000000003</v>
      </c>
      <c r="AK37" s="42" t="s">
        <v>9218</v>
      </c>
      <c r="AL37" s="42" t="s">
        <v>9219</v>
      </c>
    </row>
    <row r="38" spans="2:38" x14ac:dyDescent="0.3">
      <c r="B38" s="15">
        <v>13</v>
      </c>
      <c r="C38" t="s">
        <v>58</v>
      </c>
      <c r="D38" t="s">
        <v>59</v>
      </c>
      <c r="E38" t="s">
        <v>2463</v>
      </c>
      <c r="F38">
        <v>360</v>
      </c>
      <c r="G38">
        <v>2006</v>
      </c>
      <c r="H38" t="s">
        <v>2464</v>
      </c>
      <c r="I38">
        <v>68178</v>
      </c>
      <c r="J38" s="12" t="s">
        <v>2465</v>
      </c>
      <c r="K38" s="13">
        <v>44774</v>
      </c>
      <c r="L38" s="13">
        <v>44774</v>
      </c>
      <c r="M38" s="14">
        <v>7129291.5199999996</v>
      </c>
      <c r="N38" s="14">
        <v>337661.59</v>
      </c>
      <c r="O38" s="14">
        <v>7466953.1100000003</v>
      </c>
      <c r="P38">
        <v>29.5</v>
      </c>
      <c r="Q38">
        <v>3</v>
      </c>
      <c r="R38">
        <v>32.5</v>
      </c>
      <c r="S38" s="15">
        <v>0</v>
      </c>
      <c r="T38" s="15">
        <v>0</v>
      </c>
      <c r="U38" s="15">
        <v>1</v>
      </c>
      <c r="V38" s="15">
        <v>1</v>
      </c>
      <c r="W38" s="15">
        <v>10.5</v>
      </c>
      <c r="X38" s="15">
        <v>21</v>
      </c>
      <c r="Y38" s="15">
        <v>21</v>
      </c>
      <c r="Z38" s="15">
        <v>63</v>
      </c>
      <c r="AA38" s="15">
        <v>32.5</v>
      </c>
      <c r="AB38" s="15">
        <v>85</v>
      </c>
      <c r="AC38" s="16">
        <v>7186426.6799999997</v>
      </c>
      <c r="AD38" s="16">
        <v>435846.98</v>
      </c>
      <c r="AE38" s="16">
        <v>7622273.6600000001</v>
      </c>
      <c r="AF38" s="16">
        <v>2379271.0299999998</v>
      </c>
      <c r="AG38" s="16">
        <v>138646.24</v>
      </c>
      <c r="AH38" s="16">
        <v>2517917.27</v>
      </c>
      <c r="AI38" s="17">
        <v>1</v>
      </c>
      <c r="AJ38" s="17">
        <v>0.97270000000000001</v>
      </c>
      <c r="AK38" s="42" t="s">
        <v>9220</v>
      </c>
      <c r="AL38" s="42" t="s">
        <v>9221</v>
      </c>
    </row>
    <row r="39" spans="2:38" x14ac:dyDescent="0.3">
      <c r="B39" s="15">
        <v>14</v>
      </c>
      <c r="C39" t="s">
        <v>49</v>
      </c>
      <c r="D39" t="s">
        <v>67</v>
      </c>
      <c r="E39" t="s">
        <v>2454</v>
      </c>
      <c r="F39">
        <v>2643</v>
      </c>
      <c r="G39">
        <v>2643</v>
      </c>
      <c r="H39" t="s">
        <v>2455</v>
      </c>
      <c r="I39">
        <v>110130</v>
      </c>
      <c r="J39" s="12" t="s">
        <v>2510</v>
      </c>
      <c r="K39" s="13">
        <v>45589</v>
      </c>
      <c r="L39" s="13">
        <v>45589</v>
      </c>
      <c r="M39" s="14">
        <v>5162298.08</v>
      </c>
      <c r="N39" s="14">
        <v>1617983.91</v>
      </c>
      <c r="O39" s="14">
        <v>6780281.9900000002</v>
      </c>
      <c r="P39">
        <v>53</v>
      </c>
      <c r="Q39">
        <v>8</v>
      </c>
      <c r="R39">
        <v>61</v>
      </c>
      <c r="S39" s="15">
        <v>0</v>
      </c>
      <c r="T39" s="15">
        <v>0</v>
      </c>
      <c r="U39" s="15">
        <v>17</v>
      </c>
      <c r="V39" s="15">
        <v>17</v>
      </c>
      <c r="W39" s="15">
        <v>25</v>
      </c>
      <c r="X39" s="15">
        <v>50</v>
      </c>
      <c r="Y39" s="15">
        <v>19</v>
      </c>
      <c r="Z39" s="15">
        <v>57</v>
      </c>
      <c r="AA39" s="15">
        <v>61</v>
      </c>
      <c r="AB39" s="15">
        <v>124</v>
      </c>
      <c r="AC39" s="16">
        <v>4388966.6100000003</v>
      </c>
      <c r="AD39" s="16">
        <v>1351386.55</v>
      </c>
      <c r="AE39" s="16">
        <v>5740353.1600000001</v>
      </c>
      <c r="AF39" s="16">
        <v>1904289.13</v>
      </c>
      <c r="AG39" s="16">
        <v>594355.17000000004</v>
      </c>
      <c r="AH39" s="16">
        <v>2498644.2999999998</v>
      </c>
      <c r="AI39" s="17">
        <v>1</v>
      </c>
      <c r="AJ39" s="17">
        <v>0.96350000000000002</v>
      </c>
      <c r="AK39" s="42" t="s">
        <v>9362</v>
      </c>
      <c r="AL39" s="42" t="s">
        <v>9206</v>
      </c>
    </row>
    <row r="40" spans="2:38" x14ac:dyDescent="0.3">
      <c r="B40" s="15">
        <v>15</v>
      </c>
      <c r="C40" t="s">
        <v>58</v>
      </c>
      <c r="D40" t="s">
        <v>59</v>
      </c>
      <c r="E40" t="s">
        <v>2463</v>
      </c>
      <c r="F40">
        <v>360</v>
      </c>
      <c r="G40">
        <v>491</v>
      </c>
      <c r="H40" t="s">
        <v>2464</v>
      </c>
      <c r="I40">
        <v>15323</v>
      </c>
      <c r="J40" s="12" t="s">
        <v>64</v>
      </c>
      <c r="K40" s="13">
        <v>38089</v>
      </c>
      <c r="L40" s="13">
        <v>38110</v>
      </c>
      <c r="M40" s="14">
        <v>5271261.75</v>
      </c>
      <c r="N40" s="14">
        <v>1206302.8400000001</v>
      </c>
      <c r="O40" s="14">
        <v>6477564.5899999999</v>
      </c>
      <c r="P40">
        <v>18.5</v>
      </c>
      <c r="Q40">
        <v>7.5</v>
      </c>
      <c r="R40">
        <v>26</v>
      </c>
      <c r="S40" s="15">
        <v>0</v>
      </c>
      <c r="T40" s="15">
        <v>0</v>
      </c>
      <c r="U40" s="15">
        <v>4</v>
      </c>
      <c r="V40" s="15">
        <v>4</v>
      </c>
      <c r="W40" s="15">
        <v>6</v>
      </c>
      <c r="X40" s="15">
        <v>12</v>
      </c>
      <c r="Y40" s="15">
        <v>16</v>
      </c>
      <c r="Z40" s="15">
        <v>48</v>
      </c>
      <c r="AA40" s="15">
        <v>26</v>
      </c>
      <c r="AB40" s="15">
        <v>64</v>
      </c>
      <c r="AC40" s="16">
        <v>5658001.5800000001</v>
      </c>
      <c r="AD40" s="16">
        <v>1229019.43</v>
      </c>
      <c r="AE40" s="16">
        <v>6887021.0099999998</v>
      </c>
      <c r="AF40" s="16">
        <v>2071813.79</v>
      </c>
      <c r="AG40" s="16">
        <v>415639.21</v>
      </c>
      <c r="AH40" s="16">
        <v>2487453</v>
      </c>
      <c r="AI40" s="17">
        <v>0.97109999999999996</v>
      </c>
      <c r="AJ40" s="17">
        <v>0.97370000000000001</v>
      </c>
      <c r="AK40" s="42" t="s">
        <v>9230</v>
      </c>
      <c r="AL40" s="42" t="s">
        <v>9221</v>
      </c>
    </row>
    <row r="41" spans="2:38" x14ac:dyDescent="0.3">
      <c r="B41" s="15">
        <v>16</v>
      </c>
      <c r="C41" t="s">
        <v>2469</v>
      </c>
      <c r="D41" t="s">
        <v>78</v>
      </c>
      <c r="E41" t="s">
        <v>78</v>
      </c>
      <c r="F41">
        <v>908</v>
      </c>
      <c r="G41">
        <v>1884</v>
      </c>
      <c r="H41" t="s">
        <v>2462</v>
      </c>
      <c r="I41">
        <v>18138</v>
      </c>
      <c r="J41" s="12" t="s">
        <v>139</v>
      </c>
      <c r="K41" s="13">
        <v>38576</v>
      </c>
      <c r="L41" s="13">
        <v>38596</v>
      </c>
      <c r="M41" s="14">
        <v>4634327.28</v>
      </c>
      <c r="N41" s="14">
        <v>2046882.04</v>
      </c>
      <c r="O41" s="14">
        <v>6681209.3200000003</v>
      </c>
      <c r="P41">
        <v>30</v>
      </c>
      <c r="Q41">
        <v>5</v>
      </c>
      <c r="R41">
        <v>35</v>
      </c>
      <c r="S41" s="15">
        <v>0</v>
      </c>
      <c r="T41" s="15">
        <v>0</v>
      </c>
      <c r="U41" s="15">
        <v>10</v>
      </c>
      <c r="V41" s="15">
        <v>10</v>
      </c>
      <c r="W41" s="15">
        <v>12</v>
      </c>
      <c r="X41" s="15">
        <v>24</v>
      </c>
      <c r="Y41" s="15">
        <v>13</v>
      </c>
      <c r="Z41" s="15">
        <v>39</v>
      </c>
      <c r="AA41" s="15">
        <v>35</v>
      </c>
      <c r="AB41" s="15">
        <v>73</v>
      </c>
      <c r="AC41" s="16">
        <v>5168585.25</v>
      </c>
      <c r="AD41" s="16">
        <v>2459521.5499999998</v>
      </c>
      <c r="AE41" s="16">
        <v>7628106.7999999998</v>
      </c>
      <c r="AF41" s="16">
        <v>1743384.21</v>
      </c>
      <c r="AG41" s="16">
        <v>733506.45</v>
      </c>
      <c r="AH41" s="16">
        <v>2476890.66</v>
      </c>
      <c r="AI41" s="17">
        <v>1</v>
      </c>
      <c r="AJ41" s="17">
        <v>0.96189999999999998</v>
      </c>
      <c r="AK41" s="42" t="s">
        <v>9237</v>
      </c>
      <c r="AL41" s="42" t="s">
        <v>9219</v>
      </c>
    </row>
    <row r="42" spans="2:38" x14ac:dyDescent="0.3">
      <c r="B42" s="15">
        <v>17</v>
      </c>
      <c r="C42" t="s">
        <v>58</v>
      </c>
      <c r="D42" t="s">
        <v>59</v>
      </c>
      <c r="E42" t="s">
        <v>2463</v>
      </c>
      <c r="F42">
        <v>360</v>
      </c>
      <c r="G42">
        <v>97</v>
      </c>
      <c r="H42" t="s">
        <v>2464</v>
      </c>
      <c r="I42">
        <v>47512</v>
      </c>
      <c r="J42" s="12" t="s">
        <v>95</v>
      </c>
      <c r="K42" s="13">
        <v>41082</v>
      </c>
      <c r="L42" s="13">
        <v>41082</v>
      </c>
      <c r="M42" s="14">
        <v>5677715.5099999998</v>
      </c>
      <c r="N42" s="14">
        <v>570205.24</v>
      </c>
      <c r="O42" s="14">
        <v>6247920.75</v>
      </c>
      <c r="P42">
        <v>58.5</v>
      </c>
      <c r="Q42">
        <v>6</v>
      </c>
      <c r="R42">
        <v>64.5</v>
      </c>
      <c r="S42" s="15">
        <v>0</v>
      </c>
      <c r="T42" s="15">
        <v>0</v>
      </c>
      <c r="U42" s="15">
        <v>16</v>
      </c>
      <c r="V42" s="15">
        <v>16</v>
      </c>
      <c r="W42" s="15">
        <v>38</v>
      </c>
      <c r="X42" s="15">
        <v>76</v>
      </c>
      <c r="Y42" s="15">
        <v>10.5</v>
      </c>
      <c r="Z42" s="15">
        <v>31.5</v>
      </c>
      <c r="AA42" s="15">
        <v>64.5</v>
      </c>
      <c r="AB42" s="15">
        <v>123.5</v>
      </c>
      <c r="AC42" s="16">
        <v>14929337</v>
      </c>
      <c r="AD42" s="16">
        <v>1367950.46</v>
      </c>
      <c r="AE42" s="16">
        <v>16297287.460000001</v>
      </c>
      <c r="AF42" s="16">
        <v>2259426.67</v>
      </c>
      <c r="AG42" s="16">
        <v>216486.69</v>
      </c>
      <c r="AH42" s="16">
        <v>2475913.36</v>
      </c>
      <c r="AI42" s="17">
        <v>1</v>
      </c>
      <c r="AJ42" s="17">
        <v>0.98540000000000005</v>
      </c>
      <c r="AK42" s="42" t="s">
        <v>9227</v>
      </c>
      <c r="AL42" s="42" t="s">
        <v>9221</v>
      </c>
    </row>
    <row r="43" spans="2:38" x14ac:dyDescent="0.3">
      <c r="B43" s="15">
        <v>18</v>
      </c>
      <c r="C43" t="s">
        <v>163</v>
      </c>
      <c r="D43" t="s">
        <v>1650</v>
      </c>
      <c r="E43" t="s">
        <v>164</v>
      </c>
      <c r="F43">
        <v>2916</v>
      </c>
      <c r="G43">
        <v>2916</v>
      </c>
      <c r="H43" t="s">
        <v>2461</v>
      </c>
      <c r="I43">
        <v>51910</v>
      </c>
      <c r="J43" s="12" t="s">
        <v>165</v>
      </c>
      <c r="K43" s="13">
        <v>41044</v>
      </c>
      <c r="L43" s="13">
        <v>41044</v>
      </c>
      <c r="M43" s="14">
        <v>6590510.1699999999</v>
      </c>
      <c r="N43" s="14">
        <v>8567.36</v>
      </c>
      <c r="O43" s="14">
        <v>6599077.5300000003</v>
      </c>
      <c r="P43">
        <v>41</v>
      </c>
      <c r="Q43">
        <v>1</v>
      </c>
      <c r="R43">
        <v>42</v>
      </c>
      <c r="S43" s="15">
        <v>0</v>
      </c>
      <c r="T43" s="15">
        <v>0</v>
      </c>
      <c r="U43" s="15">
        <v>23</v>
      </c>
      <c r="V43" s="15">
        <v>23</v>
      </c>
      <c r="W43" s="15">
        <v>18</v>
      </c>
      <c r="X43" s="15">
        <v>36</v>
      </c>
      <c r="Y43" s="15">
        <v>1</v>
      </c>
      <c r="Z43" s="15">
        <v>3</v>
      </c>
      <c r="AA43" s="15">
        <v>42</v>
      </c>
      <c r="AB43" s="15">
        <v>62</v>
      </c>
      <c r="AC43" s="16">
        <v>6789920.5800000001</v>
      </c>
      <c r="AD43" s="16">
        <v>9084.19</v>
      </c>
      <c r="AE43" s="16">
        <v>6799004.7699999996</v>
      </c>
      <c r="AF43" s="16">
        <v>2399843.91</v>
      </c>
      <c r="AG43" s="16">
        <v>3021.53</v>
      </c>
      <c r="AH43" s="16">
        <v>2402865.44</v>
      </c>
      <c r="AI43" s="17">
        <v>0.97629999999999995</v>
      </c>
      <c r="AJ43" s="17">
        <v>0.96009999999999995</v>
      </c>
      <c r="AK43" s="42" t="s">
        <v>9217</v>
      </c>
      <c r="AL43" s="42" t="e">
        <v>#N/A</v>
      </c>
    </row>
    <row r="44" spans="2:38" x14ac:dyDescent="0.3">
      <c r="B44" s="15">
        <v>19</v>
      </c>
      <c r="C44" t="s">
        <v>55</v>
      </c>
      <c r="D44" t="s">
        <v>157</v>
      </c>
      <c r="E44" t="s">
        <v>157</v>
      </c>
      <c r="F44">
        <v>2106</v>
      </c>
      <c r="G44">
        <v>2106</v>
      </c>
      <c r="H44" t="s">
        <v>486</v>
      </c>
      <c r="I44">
        <v>97136</v>
      </c>
      <c r="J44" s="12" t="s">
        <v>2481</v>
      </c>
      <c r="K44" s="13">
        <v>44214</v>
      </c>
      <c r="L44" s="13">
        <v>44214</v>
      </c>
      <c r="M44" s="14">
        <v>3825934.03</v>
      </c>
      <c r="N44" s="14">
        <v>2802994.9</v>
      </c>
      <c r="O44" s="14">
        <v>6628928.9299999997</v>
      </c>
      <c r="P44">
        <v>148</v>
      </c>
      <c r="Q44">
        <v>14</v>
      </c>
      <c r="R44">
        <v>162</v>
      </c>
      <c r="S44" s="15">
        <v>0</v>
      </c>
      <c r="T44" s="15">
        <v>0</v>
      </c>
      <c r="U44" s="15">
        <v>157</v>
      </c>
      <c r="V44" s="15">
        <v>157</v>
      </c>
      <c r="W44" s="15">
        <v>2</v>
      </c>
      <c r="X44" s="15">
        <v>4</v>
      </c>
      <c r="Y44" s="15">
        <v>3</v>
      </c>
      <c r="Z44" s="15">
        <v>9</v>
      </c>
      <c r="AA44" s="15">
        <v>162</v>
      </c>
      <c r="AB44" s="15">
        <v>170</v>
      </c>
      <c r="AC44" s="16">
        <v>3643956.42</v>
      </c>
      <c r="AD44" s="16">
        <v>3384136.79</v>
      </c>
      <c r="AE44" s="16">
        <v>7028093.21</v>
      </c>
      <c r="AF44" s="16">
        <v>1349095.26</v>
      </c>
      <c r="AG44" s="16">
        <v>1039374.81</v>
      </c>
      <c r="AH44" s="16">
        <v>2388470.0699999998</v>
      </c>
      <c r="AI44" s="17">
        <v>1</v>
      </c>
      <c r="AJ44" s="17">
        <v>0.99539999999999995</v>
      </c>
      <c r="AK44" s="42" t="s">
        <v>9263</v>
      </c>
      <c r="AL44" s="42" t="s">
        <v>9264</v>
      </c>
    </row>
    <row r="45" spans="2:38" x14ac:dyDescent="0.3">
      <c r="B45" s="15">
        <v>20</v>
      </c>
      <c r="C45" t="s">
        <v>49</v>
      </c>
      <c r="D45" t="s">
        <v>52</v>
      </c>
      <c r="E45" t="s">
        <v>1651</v>
      </c>
      <c r="F45">
        <v>908</v>
      </c>
      <c r="G45">
        <v>908</v>
      </c>
      <c r="H45" t="s">
        <v>2462</v>
      </c>
      <c r="I45">
        <v>37539</v>
      </c>
      <c r="J45" s="12" t="s">
        <v>51</v>
      </c>
      <c r="K45" s="13">
        <v>40479</v>
      </c>
      <c r="L45" s="13">
        <v>40479</v>
      </c>
      <c r="M45" s="14">
        <v>5571844.7400000002</v>
      </c>
      <c r="N45" s="14">
        <v>237957.76000000001</v>
      </c>
      <c r="O45" s="14">
        <v>5809802.5</v>
      </c>
      <c r="P45">
        <v>19</v>
      </c>
      <c r="Q45">
        <v>3</v>
      </c>
      <c r="R45">
        <v>22</v>
      </c>
      <c r="S45" s="15">
        <v>0</v>
      </c>
      <c r="T45" s="15">
        <v>0</v>
      </c>
      <c r="U45" s="15">
        <v>0</v>
      </c>
      <c r="V45" s="15">
        <v>0</v>
      </c>
      <c r="W45" s="15">
        <v>14</v>
      </c>
      <c r="X45" s="15">
        <v>28</v>
      </c>
      <c r="Y45" s="15">
        <v>8</v>
      </c>
      <c r="Z45" s="15">
        <v>24</v>
      </c>
      <c r="AA45" s="15">
        <v>22</v>
      </c>
      <c r="AB45" s="15">
        <v>52</v>
      </c>
      <c r="AC45" s="16">
        <v>7180103.9199999999</v>
      </c>
      <c r="AD45" s="16">
        <v>291752.81</v>
      </c>
      <c r="AE45" s="16">
        <v>7471856.7300000004</v>
      </c>
      <c r="AF45" s="16">
        <v>2172393.15</v>
      </c>
      <c r="AG45" s="16">
        <v>87593.89</v>
      </c>
      <c r="AH45" s="16">
        <v>2259987.04</v>
      </c>
      <c r="AI45" s="17">
        <v>1</v>
      </c>
      <c r="AJ45" s="17">
        <v>0.98860000000000003</v>
      </c>
      <c r="AK45" s="42" t="s">
        <v>9225</v>
      </c>
      <c r="AL45" s="42" t="s">
        <v>9219</v>
      </c>
    </row>
    <row r="46" spans="2:38" x14ac:dyDescent="0.3">
      <c r="B46" s="15">
        <v>21</v>
      </c>
      <c r="C46" t="s">
        <v>49</v>
      </c>
      <c r="D46" t="s">
        <v>52</v>
      </c>
      <c r="E46" t="s">
        <v>1651</v>
      </c>
      <c r="F46">
        <v>16</v>
      </c>
      <c r="G46">
        <v>16</v>
      </c>
      <c r="H46" t="s">
        <v>53</v>
      </c>
      <c r="I46">
        <v>60774</v>
      </c>
      <c r="J46" s="12" t="s">
        <v>402</v>
      </c>
      <c r="K46" s="13">
        <v>41823</v>
      </c>
      <c r="L46" s="13">
        <v>41823</v>
      </c>
      <c r="M46" s="14">
        <v>6013589.7599999998</v>
      </c>
      <c r="N46" s="14">
        <v>34134.32</v>
      </c>
      <c r="O46" s="14">
        <v>6047724.0800000001</v>
      </c>
      <c r="P46">
        <v>16.489999999999998</v>
      </c>
      <c r="Q46">
        <v>2</v>
      </c>
      <c r="R46">
        <v>18.489999999999998</v>
      </c>
      <c r="S46" s="15">
        <v>0</v>
      </c>
      <c r="T46" s="15">
        <v>0</v>
      </c>
      <c r="U46" s="15">
        <v>4</v>
      </c>
      <c r="V46" s="15">
        <v>4</v>
      </c>
      <c r="W46" s="15">
        <v>10.16</v>
      </c>
      <c r="X46" s="15">
        <v>20.32</v>
      </c>
      <c r="Y46" s="15">
        <v>4.33</v>
      </c>
      <c r="Z46" s="15">
        <v>12.99</v>
      </c>
      <c r="AA46" s="15">
        <v>18.490000000000002</v>
      </c>
      <c r="AB46" s="15">
        <v>37.31</v>
      </c>
      <c r="AC46" s="16">
        <v>7061805.8200000003</v>
      </c>
      <c r="AD46" s="16">
        <v>32712.54</v>
      </c>
      <c r="AE46" s="16">
        <v>7094518.3600000003</v>
      </c>
      <c r="AF46" s="16">
        <v>2162599.13</v>
      </c>
      <c r="AG46" s="16">
        <v>11164.91</v>
      </c>
      <c r="AH46" s="16">
        <v>2173764.04</v>
      </c>
      <c r="AI46" s="17">
        <v>1</v>
      </c>
      <c r="AJ46" s="17">
        <v>0.96179999999999999</v>
      </c>
      <c r="AK46" s="42" t="s">
        <v>9223</v>
      </c>
      <c r="AL46" s="42" t="s">
        <v>9224</v>
      </c>
    </row>
    <row r="47" spans="2:38" x14ac:dyDescent="0.3">
      <c r="B47" s="15">
        <v>22</v>
      </c>
      <c r="C47" t="s">
        <v>49</v>
      </c>
      <c r="D47" t="s">
        <v>52</v>
      </c>
      <c r="E47" t="s">
        <v>1651</v>
      </c>
      <c r="F47">
        <v>908</v>
      </c>
      <c r="G47">
        <v>908</v>
      </c>
      <c r="H47" t="s">
        <v>2462</v>
      </c>
      <c r="I47">
        <v>13174</v>
      </c>
      <c r="J47" s="12" t="s">
        <v>97</v>
      </c>
      <c r="K47" s="13">
        <v>37799</v>
      </c>
      <c r="L47" s="13">
        <v>37803</v>
      </c>
      <c r="M47" s="14">
        <v>5664775.1699999999</v>
      </c>
      <c r="N47" s="14">
        <v>8154.86</v>
      </c>
      <c r="O47" s="14">
        <v>5672930.0300000003</v>
      </c>
      <c r="P47">
        <v>18</v>
      </c>
      <c r="Q47">
        <v>0</v>
      </c>
      <c r="R47">
        <v>18</v>
      </c>
      <c r="S47" s="15">
        <v>0</v>
      </c>
      <c r="T47" s="15">
        <v>0</v>
      </c>
      <c r="U47" s="15">
        <v>8</v>
      </c>
      <c r="V47" s="15">
        <v>8</v>
      </c>
      <c r="W47" s="15">
        <v>4</v>
      </c>
      <c r="X47" s="15">
        <v>8</v>
      </c>
      <c r="Y47" s="15">
        <v>6</v>
      </c>
      <c r="Z47" s="15">
        <v>18</v>
      </c>
      <c r="AA47" s="15">
        <v>18</v>
      </c>
      <c r="AB47" s="15">
        <v>34</v>
      </c>
      <c r="AC47" s="16">
        <v>6107542.8799999999</v>
      </c>
      <c r="AD47" s="16">
        <v>8822.2800000000007</v>
      </c>
      <c r="AE47" s="16">
        <v>6116365.1600000001</v>
      </c>
      <c r="AF47" s="16">
        <v>2156719.33</v>
      </c>
      <c r="AG47" s="16">
        <v>2248.83</v>
      </c>
      <c r="AH47" s="16">
        <v>2158968.16</v>
      </c>
      <c r="AI47" s="17">
        <v>0.99680000000000002</v>
      </c>
      <c r="AJ47" s="17">
        <v>0.98380000000000001</v>
      </c>
      <c r="AK47" s="42" t="s">
        <v>9222</v>
      </c>
      <c r="AL47" s="42" t="s">
        <v>9219</v>
      </c>
    </row>
    <row r="48" spans="2:38" x14ac:dyDescent="0.3">
      <c r="B48" s="15">
        <v>23</v>
      </c>
      <c r="C48" t="s">
        <v>55</v>
      </c>
      <c r="D48" t="s">
        <v>56</v>
      </c>
      <c r="E48" t="s">
        <v>2061</v>
      </c>
      <c r="F48">
        <v>931</v>
      </c>
      <c r="G48">
        <v>1752</v>
      </c>
      <c r="H48" t="s">
        <v>111</v>
      </c>
      <c r="I48">
        <v>93073</v>
      </c>
      <c r="J48" s="12" t="s">
        <v>70</v>
      </c>
      <c r="K48" s="13">
        <v>37020</v>
      </c>
      <c r="L48" s="13">
        <v>37043</v>
      </c>
      <c r="M48" s="14">
        <v>6064086.2000000002</v>
      </c>
      <c r="N48" s="14">
        <v>75075.710000000006</v>
      </c>
      <c r="O48" s="14">
        <v>6139161.9100000001</v>
      </c>
      <c r="P48">
        <v>19</v>
      </c>
      <c r="Q48">
        <v>0</v>
      </c>
      <c r="R48">
        <v>19</v>
      </c>
      <c r="S48" s="15">
        <v>0</v>
      </c>
      <c r="T48" s="15">
        <v>0</v>
      </c>
      <c r="U48" s="15">
        <v>6</v>
      </c>
      <c r="V48" s="15">
        <v>6</v>
      </c>
      <c r="W48" s="15">
        <v>4</v>
      </c>
      <c r="X48" s="15">
        <v>8</v>
      </c>
      <c r="Y48" s="15">
        <v>9</v>
      </c>
      <c r="Z48" s="15">
        <v>27</v>
      </c>
      <c r="AA48" s="15">
        <v>19</v>
      </c>
      <c r="AB48" s="15">
        <v>41</v>
      </c>
      <c r="AC48" s="16">
        <v>6082857.1299999999</v>
      </c>
      <c r="AD48" s="16">
        <v>119765.78</v>
      </c>
      <c r="AE48" s="16">
        <v>6202622.9100000001</v>
      </c>
      <c r="AF48" s="16">
        <v>2024363.45</v>
      </c>
      <c r="AG48" s="16">
        <v>41173.050000000003</v>
      </c>
      <c r="AH48" s="16">
        <v>2065536.5</v>
      </c>
      <c r="AI48" s="17">
        <v>1</v>
      </c>
      <c r="AJ48" s="17">
        <v>0.96830000000000005</v>
      </c>
      <c r="AK48" s="42" t="s">
        <v>9228</v>
      </c>
      <c r="AL48" s="42" t="s">
        <v>9229</v>
      </c>
    </row>
    <row r="49" spans="2:38" x14ac:dyDescent="0.3">
      <c r="B49" s="15">
        <v>24</v>
      </c>
      <c r="C49" t="s">
        <v>58</v>
      </c>
      <c r="D49" t="s">
        <v>59</v>
      </c>
      <c r="E49" t="s">
        <v>2467</v>
      </c>
      <c r="F49">
        <v>564</v>
      </c>
      <c r="G49">
        <v>564</v>
      </c>
      <c r="H49" t="s">
        <v>60</v>
      </c>
      <c r="I49">
        <v>82239</v>
      </c>
      <c r="J49" s="12" t="s">
        <v>61</v>
      </c>
      <c r="K49" s="13">
        <v>34842</v>
      </c>
      <c r="L49" s="13">
        <v>34851</v>
      </c>
      <c r="M49" s="14">
        <v>4296244.55</v>
      </c>
      <c r="N49" s="14">
        <v>1227986.9099999999</v>
      </c>
      <c r="O49" s="14">
        <v>5524231.46</v>
      </c>
      <c r="P49">
        <v>87.6</v>
      </c>
      <c r="Q49">
        <v>7.5</v>
      </c>
      <c r="R49">
        <v>95.1</v>
      </c>
      <c r="S49" s="15">
        <v>0</v>
      </c>
      <c r="T49" s="15">
        <v>0</v>
      </c>
      <c r="U49" s="15">
        <v>53</v>
      </c>
      <c r="V49" s="15">
        <v>53</v>
      </c>
      <c r="W49" s="15">
        <v>37.1</v>
      </c>
      <c r="X49" s="15">
        <v>74.2</v>
      </c>
      <c r="Y49" s="15">
        <v>5</v>
      </c>
      <c r="Z49" s="15">
        <v>15</v>
      </c>
      <c r="AA49" s="15">
        <v>95.1</v>
      </c>
      <c r="AB49" s="15">
        <v>142.19999999999999</v>
      </c>
      <c r="AC49" s="16">
        <v>4668832.3499999996</v>
      </c>
      <c r="AD49" s="16">
        <v>1128319.1499999999</v>
      </c>
      <c r="AE49" s="16">
        <v>5797151.5</v>
      </c>
      <c r="AF49" s="16">
        <v>1591783.96</v>
      </c>
      <c r="AG49" s="16">
        <v>439838.48</v>
      </c>
      <c r="AH49" s="16">
        <v>2031622.44</v>
      </c>
      <c r="AI49" s="17">
        <v>0.91039999999999999</v>
      </c>
      <c r="AJ49" s="17">
        <v>0.97709999999999997</v>
      </c>
      <c r="AK49" s="42" t="s">
        <v>9245</v>
      </c>
      <c r="AL49" s="42" t="s">
        <v>9233</v>
      </c>
    </row>
    <row r="50" spans="2:38" x14ac:dyDescent="0.3">
      <c r="B50" s="15">
        <v>25</v>
      </c>
      <c r="C50" t="s">
        <v>58</v>
      </c>
      <c r="D50" t="s">
        <v>59</v>
      </c>
      <c r="E50" t="s">
        <v>2463</v>
      </c>
      <c r="F50">
        <v>360</v>
      </c>
      <c r="G50">
        <v>623</v>
      </c>
      <c r="H50" t="s">
        <v>2464</v>
      </c>
      <c r="I50">
        <v>21084</v>
      </c>
      <c r="J50" s="12" t="s">
        <v>2271</v>
      </c>
      <c r="K50" s="13">
        <v>39000</v>
      </c>
      <c r="L50" s="13">
        <v>39022</v>
      </c>
      <c r="M50" s="14">
        <v>4519185.5599999996</v>
      </c>
      <c r="N50" s="14">
        <v>1452040.9</v>
      </c>
      <c r="O50" s="14">
        <v>5971226.46</v>
      </c>
      <c r="P50">
        <v>34</v>
      </c>
      <c r="Q50">
        <v>3</v>
      </c>
      <c r="R50">
        <v>37</v>
      </c>
      <c r="S50" s="15">
        <v>0</v>
      </c>
      <c r="T50" s="15">
        <v>0</v>
      </c>
      <c r="U50" s="15">
        <v>6</v>
      </c>
      <c r="V50" s="15">
        <v>6</v>
      </c>
      <c r="W50" s="15">
        <v>20</v>
      </c>
      <c r="X50" s="15">
        <v>40</v>
      </c>
      <c r="Y50" s="15">
        <v>11</v>
      </c>
      <c r="Z50" s="15">
        <v>33</v>
      </c>
      <c r="AA50" s="15">
        <v>37</v>
      </c>
      <c r="AB50" s="15">
        <v>79</v>
      </c>
      <c r="AC50" s="16">
        <v>4346544.88</v>
      </c>
      <c r="AD50" s="16">
        <v>1529693.84</v>
      </c>
      <c r="AE50" s="16">
        <v>5876238.7199999997</v>
      </c>
      <c r="AF50" s="16">
        <v>1560853.74</v>
      </c>
      <c r="AG50" s="16">
        <v>464933.84</v>
      </c>
      <c r="AH50" s="16">
        <v>2025787.58</v>
      </c>
      <c r="AI50" s="17">
        <v>0.96650000000000003</v>
      </c>
      <c r="AJ50" s="17">
        <v>0.9708</v>
      </c>
      <c r="AK50" s="42" t="s">
        <v>9240</v>
      </c>
      <c r="AL50" s="42" t="s">
        <v>9221</v>
      </c>
    </row>
    <row r="51" spans="2:38" x14ac:dyDescent="0.3">
      <c r="B51" s="15">
        <v>26</v>
      </c>
      <c r="C51" t="s">
        <v>58</v>
      </c>
      <c r="D51" t="s">
        <v>59</v>
      </c>
      <c r="E51" t="s">
        <v>2467</v>
      </c>
      <c r="F51">
        <v>564</v>
      </c>
      <c r="G51">
        <v>564</v>
      </c>
      <c r="H51" t="s">
        <v>60</v>
      </c>
      <c r="I51">
        <v>83017</v>
      </c>
      <c r="J51" s="12" t="s">
        <v>94</v>
      </c>
      <c r="K51" s="13">
        <v>35045</v>
      </c>
      <c r="L51" s="13">
        <v>35065</v>
      </c>
      <c r="M51" s="14">
        <v>5268423.1500000004</v>
      </c>
      <c r="N51" s="14">
        <v>13454.59</v>
      </c>
      <c r="O51" s="14">
        <v>5281877.74</v>
      </c>
      <c r="P51">
        <v>96</v>
      </c>
      <c r="Q51">
        <v>3</v>
      </c>
      <c r="R51">
        <v>99</v>
      </c>
      <c r="S51" s="15">
        <v>0</v>
      </c>
      <c r="T51" s="15">
        <v>0</v>
      </c>
      <c r="U51" s="15">
        <v>35</v>
      </c>
      <c r="V51" s="15">
        <v>35</v>
      </c>
      <c r="W51" s="15">
        <v>54</v>
      </c>
      <c r="X51" s="15">
        <v>108</v>
      </c>
      <c r="Y51" s="15">
        <v>10</v>
      </c>
      <c r="Z51" s="15">
        <v>30</v>
      </c>
      <c r="AA51" s="15">
        <v>99</v>
      </c>
      <c r="AB51" s="15">
        <v>173</v>
      </c>
      <c r="AC51" s="16">
        <v>5960515.3499999996</v>
      </c>
      <c r="AD51" s="16">
        <v>97526.54</v>
      </c>
      <c r="AE51" s="16">
        <v>6058041.8899999997</v>
      </c>
      <c r="AF51" s="16">
        <v>1976055.67</v>
      </c>
      <c r="AG51" s="16">
        <v>6391.33</v>
      </c>
      <c r="AH51" s="16">
        <v>1982447</v>
      </c>
      <c r="AI51" s="17">
        <v>0.96499999999999997</v>
      </c>
      <c r="AJ51" s="17">
        <v>0.95130000000000003</v>
      </c>
      <c r="AK51" s="42" t="s">
        <v>9232</v>
      </c>
      <c r="AL51" s="42" t="s">
        <v>9233</v>
      </c>
    </row>
    <row r="52" spans="2:38" x14ac:dyDescent="0.3">
      <c r="B52" s="15">
        <v>27</v>
      </c>
      <c r="C52" t="s">
        <v>49</v>
      </c>
      <c r="D52" t="s">
        <v>71</v>
      </c>
      <c r="E52" t="s">
        <v>71</v>
      </c>
      <c r="F52">
        <v>869</v>
      </c>
      <c r="G52">
        <v>1521</v>
      </c>
      <c r="H52" t="s">
        <v>69</v>
      </c>
      <c r="I52">
        <v>59206</v>
      </c>
      <c r="J52" s="12" t="s">
        <v>267</v>
      </c>
      <c r="K52" s="13">
        <v>41695</v>
      </c>
      <c r="L52" s="13">
        <v>41695</v>
      </c>
      <c r="M52" s="14">
        <v>3677590.42</v>
      </c>
      <c r="N52" s="14">
        <v>470013.28</v>
      </c>
      <c r="O52" s="14">
        <v>4147603.7</v>
      </c>
      <c r="P52">
        <v>63.5</v>
      </c>
      <c r="Q52">
        <v>4</v>
      </c>
      <c r="R52">
        <v>67.5</v>
      </c>
      <c r="S52" s="15">
        <v>0</v>
      </c>
      <c r="T52" s="15">
        <v>0</v>
      </c>
      <c r="U52" s="15">
        <v>40</v>
      </c>
      <c r="V52" s="15">
        <v>40</v>
      </c>
      <c r="W52" s="15">
        <v>24.5</v>
      </c>
      <c r="X52" s="15">
        <v>49</v>
      </c>
      <c r="Y52" s="15">
        <v>4</v>
      </c>
      <c r="Z52" s="15">
        <v>12</v>
      </c>
      <c r="AA52" s="15">
        <v>68.5</v>
      </c>
      <c r="AB52" s="15">
        <v>101</v>
      </c>
      <c r="AC52" s="16">
        <v>10443755.01</v>
      </c>
      <c r="AD52" s="16">
        <v>464198.45</v>
      </c>
      <c r="AE52" s="16">
        <v>10907953.460000001</v>
      </c>
      <c r="AF52" s="16">
        <v>1694961.59</v>
      </c>
      <c r="AG52" s="16">
        <v>159831.32999999999</v>
      </c>
      <c r="AH52" s="16">
        <v>1854792.92</v>
      </c>
      <c r="AI52" s="17">
        <v>1</v>
      </c>
      <c r="AJ52" s="17">
        <v>0.95979999999999999</v>
      </c>
      <c r="AK52" s="42" t="s">
        <v>9249</v>
      </c>
      <c r="AL52" s="42" t="s">
        <v>9250</v>
      </c>
    </row>
    <row r="53" spans="2:38" x14ac:dyDescent="0.3">
      <c r="B53" s="15">
        <v>28</v>
      </c>
      <c r="C53" t="s">
        <v>58</v>
      </c>
      <c r="D53" t="s">
        <v>59</v>
      </c>
      <c r="E53" t="s">
        <v>2463</v>
      </c>
      <c r="F53">
        <v>360</v>
      </c>
      <c r="G53">
        <v>97</v>
      </c>
      <c r="H53" t="s">
        <v>2464</v>
      </c>
      <c r="I53">
        <v>64070</v>
      </c>
      <c r="J53" s="12" t="s">
        <v>1531</v>
      </c>
      <c r="K53" s="13">
        <v>42060</v>
      </c>
      <c r="L53" s="13">
        <v>42060</v>
      </c>
      <c r="M53" s="14">
        <v>5367450.57</v>
      </c>
      <c r="N53" s="14">
        <v>748635.1</v>
      </c>
      <c r="O53" s="14">
        <v>6116085.6699999999</v>
      </c>
      <c r="P53">
        <v>42</v>
      </c>
      <c r="Q53">
        <v>10.5</v>
      </c>
      <c r="R53">
        <v>52.5</v>
      </c>
      <c r="S53" s="15">
        <v>0</v>
      </c>
      <c r="T53" s="15">
        <v>0</v>
      </c>
      <c r="U53" s="15">
        <v>16</v>
      </c>
      <c r="V53" s="15">
        <v>16</v>
      </c>
      <c r="W53" s="15">
        <v>19.5</v>
      </c>
      <c r="X53" s="15">
        <v>39</v>
      </c>
      <c r="Y53" s="15">
        <v>17</v>
      </c>
      <c r="Z53" s="15">
        <v>51</v>
      </c>
      <c r="AA53" s="15">
        <v>52.5</v>
      </c>
      <c r="AB53" s="15">
        <v>106</v>
      </c>
      <c r="AC53" s="16">
        <v>5177205.33</v>
      </c>
      <c r="AD53" s="16">
        <v>703936.39</v>
      </c>
      <c r="AE53" s="16">
        <v>5881141.7199999997</v>
      </c>
      <c r="AF53" s="16">
        <v>1596693.82</v>
      </c>
      <c r="AG53" s="16">
        <v>209296.51</v>
      </c>
      <c r="AH53" s="16">
        <v>1805990.33</v>
      </c>
      <c r="AI53" s="17">
        <v>0.99460000000000004</v>
      </c>
      <c r="AJ53" s="17">
        <v>0.97860000000000003</v>
      </c>
      <c r="AK53" s="42" t="s">
        <v>9239</v>
      </c>
      <c r="AL53" s="42" t="s">
        <v>9221</v>
      </c>
    </row>
    <row r="54" spans="2:38" x14ac:dyDescent="0.3">
      <c r="B54" s="15">
        <v>29</v>
      </c>
      <c r="C54" t="s">
        <v>163</v>
      </c>
      <c r="D54" t="s">
        <v>1650</v>
      </c>
      <c r="E54" t="s">
        <v>164</v>
      </c>
      <c r="F54">
        <v>2916</v>
      </c>
      <c r="G54">
        <v>2916</v>
      </c>
      <c r="H54" t="s">
        <v>2461</v>
      </c>
      <c r="I54">
        <v>84139</v>
      </c>
      <c r="J54" s="12" t="s">
        <v>2470</v>
      </c>
      <c r="K54" s="13">
        <v>43615</v>
      </c>
      <c r="L54" s="13">
        <v>43615</v>
      </c>
      <c r="M54" s="14">
        <v>5186474.93</v>
      </c>
      <c r="N54" s="14">
        <v>540192</v>
      </c>
      <c r="O54" s="14">
        <v>5726666.9299999997</v>
      </c>
      <c r="P54">
        <v>122</v>
      </c>
      <c r="Q54">
        <v>9</v>
      </c>
      <c r="R54">
        <v>131</v>
      </c>
      <c r="S54" s="15">
        <v>0</v>
      </c>
      <c r="T54" s="15">
        <v>0</v>
      </c>
      <c r="U54" s="15">
        <v>102</v>
      </c>
      <c r="V54" s="15">
        <v>102</v>
      </c>
      <c r="W54" s="15">
        <v>26</v>
      </c>
      <c r="X54" s="15">
        <v>52</v>
      </c>
      <c r="Y54" s="15">
        <v>3</v>
      </c>
      <c r="Z54" s="15">
        <v>9</v>
      </c>
      <c r="AA54" s="15">
        <v>131</v>
      </c>
      <c r="AB54" s="15">
        <v>163</v>
      </c>
      <c r="AC54" s="16">
        <v>4840444.32</v>
      </c>
      <c r="AD54" s="16">
        <v>558216.74</v>
      </c>
      <c r="AE54" s="16">
        <v>5398661.0599999996</v>
      </c>
      <c r="AF54" s="16">
        <v>1624816.46</v>
      </c>
      <c r="AG54" s="16">
        <v>172309.17</v>
      </c>
      <c r="AH54" s="16">
        <v>1797125.63</v>
      </c>
      <c r="AI54" s="17">
        <v>0.96509999999999996</v>
      </c>
      <c r="AJ54" s="17">
        <v>0.97360000000000002</v>
      </c>
      <c r="AK54" s="42" t="s">
        <v>9241</v>
      </c>
      <c r="AL54" s="42" t="e">
        <v>#N/A</v>
      </c>
    </row>
    <row r="55" spans="2:38" x14ac:dyDescent="0.3">
      <c r="B55" s="15">
        <v>30</v>
      </c>
      <c r="C55" t="s">
        <v>49</v>
      </c>
      <c r="D55" t="s">
        <v>52</v>
      </c>
      <c r="E55" t="s">
        <v>2484</v>
      </c>
      <c r="F55">
        <v>2829</v>
      </c>
      <c r="G55">
        <v>2829</v>
      </c>
      <c r="H55" t="s">
        <v>2491</v>
      </c>
      <c r="I55">
        <v>92387</v>
      </c>
      <c r="J55" s="12" t="s">
        <v>307</v>
      </c>
      <c r="K55" s="13">
        <v>36209</v>
      </c>
      <c r="L55" s="13">
        <v>36220</v>
      </c>
      <c r="M55" s="14">
        <v>2339761.9700000002</v>
      </c>
      <c r="N55" s="14">
        <v>2639105.25</v>
      </c>
      <c r="O55" s="14">
        <v>4978867.22</v>
      </c>
      <c r="P55">
        <v>23</v>
      </c>
      <c r="Q55">
        <v>9</v>
      </c>
      <c r="R55">
        <v>32</v>
      </c>
      <c r="S55" s="15">
        <v>0</v>
      </c>
      <c r="T55" s="15">
        <v>0</v>
      </c>
      <c r="U55" s="15">
        <v>7</v>
      </c>
      <c r="V55" s="15">
        <v>7</v>
      </c>
      <c r="W55" s="15">
        <v>15</v>
      </c>
      <c r="X55" s="15">
        <v>30</v>
      </c>
      <c r="Y55" s="15">
        <v>10</v>
      </c>
      <c r="Z55" s="15">
        <v>30</v>
      </c>
      <c r="AA55" s="15">
        <v>32</v>
      </c>
      <c r="AB55" s="15">
        <v>67.5</v>
      </c>
      <c r="AC55" s="16">
        <v>2781639.67</v>
      </c>
      <c r="AD55" s="16">
        <v>3095328.47</v>
      </c>
      <c r="AE55" s="16">
        <v>5876968.1399999997</v>
      </c>
      <c r="AF55" s="16">
        <v>863009.58</v>
      </c>
      <c r="AG55" s="16">
        <v>931465.55</v>
      </c>
      <c r="AH55" s="16">
        <v>1794475.13</v>
      </c>
      <c r="AI55" s="17">
        <v>0.99409999999999998</v>
      </c>
      <c r="AJ55" s="17">
        <v>0.95630000000000004</v>
      </c>
      <c r="AK55" s="42" t="s">
        <v>9328</v>
      </c>
      <c r="AL55" s="42" t="s">
        <v>9300</v>
      </c>
    </row>
    <row r="56" spans="2:38" x14ac:dyDescent="0.3">
      <c r="B56" s="15">
        <v>31</v>
      </c>
      <c r="C56" t="s">
        <v>55</v>
      </c>
      <c r="D56" t="s">
        <v>157</v>
      </c>
      <c r="E56" t="s">
        <v>157</v>
      </c>
      <c r="F56">
        <v>663</v>
      </c>
      <c r="G56">
        <v>663</v>
      </c>
      <c r="H56" t="s">
        <v>2468</v>
      </c>
      <c r="I56">
        <v>61898</v>
      </c>
      <c r="J56" s="12" t="s">
        <v>74</v>
      </c>
      <c r="K56" s="13">
        <v>32839</v>
      </c>
      <c r="L56" s="13">
        <v>32843</v>
      </c>
      <c r="M56" s="14">
        <v>5950108.5300000003</v>
      </c>
      <c r="N56" s="14">
        <v>0</v>
      </c>
      <c r="O56" s="14">
        <v>5950108.5300000003</v>
      </c>
      <c r="P56">
        <v>17</v>
      </c>
      <c r="Q56">
        <v>0</v>
      </c>
      <c r="R56">
        <v>17</v>
      </c>
      <c r="S56" s="15">
        <v>0</v>
      </c>
      <c r="T56" s="15">
        <v>0</v>
      </c>
      <c r="U56" s="15">
        <v>5</v>
      </c>
      <c r="V56" s="15">
        <v>5</v>
      </c>
      <c r="W56" s="15">
        <v>3</v>
      </c>
      <c r="X56" s="15">
        <v>6</v>
      </c>
      <c r="Y56" s="15">
        <v>9</v>
      </c>
      <c r="Z56" s="15">
        <v>27</v>
      </c>
      <c r="AA56" s="15">
        <v>17</v>
      </c>
      <c r="AB56" s="15">
        <v>38</v>
      </c>
      <c r="AC56" s="16">
        <v>6712000.6299999999</v>
      </c>
      <c r="AD56" s="16">
        <v>0</v>
      </c>
      <c r="AE56" s="16">
        <v>6712000.6299999999</v>
      </c>
      <c r="AF56" s="16">
        <v>1791504.24</v>
      </c>
      <c r="AG56" s="16">
        <v>0</v>
      </c>
      <c r="AH56" s="16">
        <v>1791504.24</v>
      </c>
      <c r="AI56" s="17">
        <v>1</v>
      </c>
      <c r="AJ56" s="17">
        <v>0.95989999999999998</v>
      </c>
      <c r="AK56" s="42" t="s">
        <v>9235</v>
      </c>
      <c r="AL56" s="42" t="s">
        <v>9236</v>
      </c>
    </row>
    <row r="57" spans="2:38" x14ac:dyDescent="0.3">
      <c r="B57" s="15">
        <v>32</v>
      </c>
      <c r="C57" t="s">
        <v>163</v>
      </c>
      <c r="D57" t="s">
        <v>2472</v>
      </c>
      <c r="E57" t="s">
        <v>2473</v>
      </c>
      <c r="F57">
        <v>1894</v>
      </c>
      <c r="G57">
        <v>1894</v>
      </c>
      <c r="H57" t="s">
        <v>1485</v>
      </c>
      <c r="I57">
        <v>88009</v>
      </c>
      <c r="J57" s="12" t="s">
        <v>2474</v>
      </c>
      <c r="K57" s="13">
        <v>43733</v>
      </c>
      <c r="L57" s="13">
        <v>43733</v>
      </c>
      <c r="M57" s="14">
        <v>5793046.9800000004</v>
      </c>
      <c r="N57" s="14">
        <v>677617.22</v>
      </c>
      <c r="O57" s="14">
        <v>6470664.2000000002</v>
      </c>
      <c r="P57">
        <v>133</v>
      </c>
      <c r="Q57">
        <v>14</v>
      </c>
      <c r="R57">
        <v>147</v>
      </c>
      <c r="S57" s="15">
        <v>0</v>
      </c>
      <c r="T57" s="15">
        <v>0</v>
      </c>
      <c r="U57" s="15">
        <v>113</v>
      </c>
      <c r="V57" s="15">
        <v>113</v>
      </c>
      <c r="W57" s="15">
        <v>34</v>
      </c>
      <c r="X57" s="15">
        <v>68</v>
      </c>
      <c r="Y57" s="15">
        <v>0</v>
      </c>
      <c r="Z57" s="15">
        <v>0</v>
      </c>
      <c r="AA57" s="15">
        <v>147</v>
      </c>
      <c r="AB57" s="15">
        <v>181</v>
      </c>
      <c r="AC57" s="16">
        <v>4896414.95</v>
      </c>
      <c r="AD57" s="16">
        <v>659089.67000000004</v>
      </c>
      <c r="AE57" s="16">
        <v>5555504.6200000001</v>
      </c>
      <c r="AF57" s="16">
        <v>1588052.13</v>
      </c>
      <c r="AG57" s="16">
        <v>184378.27</v>
      </c>
      <c r="AH57" s="16">
        <v>1772430.4</v>
      </c>
      <c r="AI57" s="17">
        <v>0.97140000000000004</v>
      </c>
      <c r="AJ57" s="17">
        <v>0.97350000000000003</v>
      </c>
      <c r="AK57" s="42" t="s">
        <v>9244</v>
      </c>
      <c r="AL57" s="42">
        <v>1703962</v>
      </c>
    </row>
    <row r="58" spans="2:38" x14ac:dyDescent="0.3">
      <c r="B58" s="15">
        <v>33</v>
      </c>
      <c r="C58" t="s">
        <v>49</v>
      </c>
      <c r="D58" t="s">
        <v>52</v>
      </c>
      <c r="E58" t="s">
        <v>2476</v>
      </c>
      <c r="F58">
        <v>74</v>
      </c>
      <c r="G58">
        <v>74</v>
      </c>
      <c r="H58" t="s">
        <v>105</v>
      </c>
      <c r="I58">
        <v>70087</v>
      </c>
      <c r="J58" s="12" t="s">
        <v>1188</v>
      </c>
      <c r="K58" s="13">
        <v>34730</v>
      </c>
      <c r="L58" s="13">
        <v>34731</v>
      </c>
      <c r="M58" s="14">
        <v>4151247.51</v>
      </c>
      <c r="N58" s="14">
        <v>1251591.3999999999</v>
      </c>
      <c r="O58" s="14">
        <v>5402838.9100000001</v>
      </c>
      <c r="P58">
        <v>52</v>
      </c>
      <c r="Q58">
        <v>16</v>
      </c>
      <c r="R58">
        <v>68</v>
      </c>
      <c r="S58" s="15">
        <v>0</v>
      </c>
      <c r="T58" s="15">
        <v>0</v>
      </c>
      <c r="U58" s="15">
        <v>21</v>
      </c>
      <c r="V58" s="15">
        <v>21</v>
      </c>
      <c r="W58" s="15">
        <v>41</v>
      </c>
      <c r="X58" s="15">
        <v>82</v>
      </c>
      <c r="Y58" s="15">
        <v>6</v>
      </c>
      <c r="Z58" s="15">
        <v>18</v>
      </c>
      <c r="AA58" s="15">
        <v>68</v>
      </c>
      <c r="AB58" s="15">
        <v>121</v>
      </c>
      <c r="AC58" s="16">
        <v>4192992.44</v>
      </c>
      <c r="AD58" s="16">
        <v>1248800.81</v>
      </c>
      <c r="AE58" s="16">
        <v>5441793.25</v>
      </c>
      <c r="AF58" s="16">
        <v>1374957.63</v>
      </c>
      <c r="AG58" s="16">
        <v>389320.68</v>
      </c>
      <c r="AH58" s="16">
        <v>1764278.31</v>
      </c>
      <c r="AI58" s="17">
        <v>0.99119999999999997</v>
      </c>
      <c r="AJ58" s="17">
        <v>0.96819999999999995</v>
      </c>
      <c r="AK58" s="42" t="s">
        <v>9256</v>
      </c>
      <c r="AL58" s="42" t="s">
        <v>9257</v>
      </c>
    </row>
    <row r="59" spans="2:38" x14ac:dyDescent="0.3">
      <c r="B59" s="15">
        <v>34</v>
      </c>
      <c r="C59" t="s">
        <v>49</v>
      </c>
      <c r="D59" t="s">
        <v>52</v>
      </c>
      <c r="E59" t="s">
        <v>1651</v>
      </c>
      <c r="F59">
        <v>16</v>
      </c>
      <c r="G59">
        <v>16</v>
      </c>
      <c r="H59" t="s">
        <v>53</v>
      </c>
      <c r="I59">
        <v>21310</v>
      </c>
      <c r="J59" s="12" t="s">
        <v>54</v>
      </c>
      <c r="K59" s="13">
        <v>39064</v>
      </c>
      <c r="L59" s="13">
        <v>39083</v>
      </c>
      <c r="M59" s="14">
        <v>5141990.5</v>
      </c>
      <c r="N59" s="14">
        <v>121744.41</v>
      </c>
      <c r="O59" s="14">
        <v>5263734.91</v>
      </c>
      <c r="P59">
        <v>25</v>
      </c>
      <c r="Q59">
        <v>4</v>
      </c>
      <c r="R59">
        <v>29</v>
      </c>
      <c r="S59" s="15">
        <v>0</v>
      </c>
      <c r="T59" s="15">
        <v>0</v>
      </c>
      <c r="U59" s="15">
        <v>3</v>
      </c>
      <c r="V59" s="15">
        <v>3</v>
      </c>
      <c r="W59" s="15">
        <v>17</v>
      </c>
      <c r="X59" s="15">
        <v>34</v>
      </c>
      <c r="Y59" s="15">
        <v>9</v>
      </c>
      <c r="Z59" s="15">
        <v>27</v>
      </c>
      <c r="AA59" s="15">
        <v>29</v>
      </c>
      <c r="AB59" s="15">
        <v>64</v>
      </c>
      <c r="AC59" s="16">
        <v>5582548.0800000001</v>
      </c>
      <c r="AD59" s="16">
        <v>132725.92000000001</v>
      </c>
      <c r="AE59" s="16">
        <v>5715274</v>
      </c>
      <c r="AF59" s="16">
        <v>1701847.97</v>
      </c>
      <c r="AG59" s="16">
        <v>48384.19</v>
      </c>
      <c r="AH59" s="16">
        <v>1750232.16</v>
      </c>
      <c r="AI59" s="17">
        <v>1</v>
      </c>
      <c r="AJ59" s="17">
        <v>0.97889999999999999</v>
      </c>
      <c r="AK59" s="42" t="s">
        <v>9234</v>
      </c>
      <c r="AL59" s="42" t="s">
        <v>9224</v>
      </c>
    </row>
    <row r="60" spans="2:38" x14ac:dyDescent="0.3">
      <c r="B60" s="15">
        <v>35</v>
      </c>
      <c r="C60" t="s">
        <v>49</v>
      </c>
      <c r="D60" t="s">
        <v>50</v>
      </c>
      <c r="E60" t="s">
        <v>50</v>
      </c>
      <c r="F60">
        <v>129</v>
      </c>
      <c r="G60">
        <v>129</v>
      </c>
      <c r="H60" t="s">
        <v>136</v>
      </c>
      <c r="I60">
        <v>86167</v>
      </c>
      <c r="J60" s="12" t="s">
        <v>137</v>
      </c>
      <c r="K60" s="13">
        <v>35345</v>
      </c>
      <c r="L60" s="13">
        <v>35370</v>
      </c>
      <c r="M60" s="14">
        <v>3627035.52</v>
      </c>
      <c r="N60" s="14">
        <v>1386806.36</v>
      </c>
      <c r="O60" s="14">
        <v>5013841.88</v>
      </c>
      <c r="P60">
        <v>22</v>
      </c>
      <c r="Q60">
        <v>19</v>
      </c>
      <c r="R60">
        <v>41</v>
      </c>
      <c r="S60" s="15">
        <v>0</v>
      </c>
      <c r="T60" s="15">
        <v>0</v>
      </c>
      <c r="U60" s="15">
        <v>3</v>
      </c>
      <c r="V60" s="15">
        <v>3</v>
      </c>
      <c r="W60" s="15">
        <v>29</v>
      </c>
      <c r="X60" s="15">
        <v>58</v>
      </c>
      <c r="Y60" s="15">
        <v>9</v>
      </c>
      <c r="Z60" s="15">
        <v>27</v>
      </c>
      <c r="AA60" s="15">
        <v>41</v>
      </c>
      <c r="AB60" s="15">
        <v>88</v>
      </c>
      <c r="AC60" s="16">
        <v>3907996.01</v>
      </c>
      <c r="AD60" s="16">
        <v>1389509.42</v>
      </c>
      <c r="AE60" s="16">
        <v>5297505.43</v>
      </c>
      <c r="AF60" s="16">
        <v>1194568.45</v>
      </c>
      <c r="AG60" s="16">
        <v>555470.36</v>
      </c>
      <c r="AH60" s="16">
        <v>1750038.81</v>
      </c>
      <c r="AI60" s="17">
        <v>1</v>
      </c>
      <c r="AJ60" s="17">
        <v>0.97909999999999997</v>
      </c>
      <c r="AK60" s="42" t="s">
        <v>9274</v>
      </c>
      <c r="AL60" s="42" t="s">
        <v>9275</v>
      </c>
    </row>
    <row r="61" spans="2:38" x14ac:dyDescent="0.3">
      <c r="B61" s="15">
        <v>36</v>
      </c>
      <c r="C61" t="s">
        <v>49</v>
      </c>
      <c r="D61" t="s">
        <v>67</v>
      </c>
      <c r="E61" t="s">
        <v>2454</v>
      </c>
      <c r="F61">
        <v>717</v>
      </c>
      <c r="G61">
        <v>717</v>
      </c>
      <c r="H61" t="s">
        <v>2136</v>
      </c>
      <c r="I61">
        <v>86629</v>
      </c>
      <c r="J61" s="12" t="s">
        <v>68</v>
      </c>
      <c r="K61" s="13">
        <v>35961</v>
      </c>
      <c r="L61" s="13">
        <v>35977</v>
      </c>
      <c r="M61" s="14">
        <v>4678517.58</v>
      </c>
      <c r="N61" s="14">
        <v>596083.76</v>
      </c>
      <c r="O61" s="14">
        <v>5274601.34</v>
      </c>
      <c r="P61">
        <v>100</v>
      </c>
      <c r="Q61">
        <v>10</v>
      </c>
      <c r="R61">
        <v>110</v>
      </c>
      <c r="S61" s="15">
        <v>0</v>
      </c>
      <c r="T61" s="15">
        <v>0</v>
      </c>
      <c r="U61" s="15">
        <v>59</v>
      </c>
      <c r="V61" s="15">
        <v>59</v>
      </c>
      <c r="W61" s="15">
        <v>50</v>
      </c>
      <c r="X61" s="15">
        <v>100</v>
      </c>
      <c r="Y61" s="15">
        <v>1</v>
      </c>
      <c r="Z61" s="15">
        <v>3</v>
      </c>
      <c r="AA61" s="15">
        <v>110</v>
      </c>
      <c r="AB61" s="15">
        <v>162</v>
      </c>
      <c r="AC61" s="16">
        <v>4744676.0199999996</v>
      </c>
      <c r="AD61" s="16">
        <v>575789</v>
      </c>
      <c r="AE61" s="16">
        <v>5320465.0199999996</v>
      </c>
      <c r="AF61" s="16">
        <v>1540430.25</v>
      </c>
      <c r="AG61" s="16">
        <v>172829.83</v>
      </c>
      <c r="AH61" s="16">
        <v>1713260.08</v>
      </c>
      <c r="AI61" s="17">
        <v>0.98550000000000004</v>
      </c>
      <c r="AJ61" s="17">
        <v>0.9577</v>
      </c>
      <c r="AK61" s="42" t="s">
        <v>9248</v>
      </c>
      <c r="AL61" s="42" t="s">
        <v>9209</v>
      </c>
    </row>
    <row r="62" spans="2:38" x14ac:dyDescent="0.3">
      <c r="B62" s="15">
        <v>37</v>
      </c>
      <c r="C62" t="s">
        <v>55</v>
      </c>
      <c r="D62" t="s">
        <v>56</v>
      </c>
      <c r="E62" t="s">
        <v>2062</v>
      </c>
      <c r="F62">
        <v>505</v>
      </c>
      <c r="G62">
        <v>505</v>
      </c>
      <c r="H62" t="s">
        <v>2493</v>
      </c>
      <c r="I62">
        <v>14235</v>
      </c>
      <c r="J62" s="12" t="s">
        <v>83</v>
      </c>
      <c r="K62" s="13">
        <v>37874</v>
      </c>
      <c r="L62" s="13">
        <v>37895</v>
      </c>
      <c r="M62" s="14">
        <v>4052747.87</v>
      </c>
      <c r="N62" s="14">
        <v>1267360.47</v>
      </c>
      <c r="O62" s="14">
        <v>5320108.34</v>
      </c>
      <c r="P62">
        <v>26</v>
      </c>
      <c r="Q62">
        <v>7</v>
      </c>
      <c r="R62">
        <v>33</v>
      </c>
      <c r="S62" s="15">
        <v>0</v>
      </c>
      <c r="T62" s="15">
        <v>0</v>
      </c>
      <c r="U62" s="15">
        <v>0</v>
      </c>
      <c r="V62" s="15">
        <v>0</v>
      </c>
      <c r="W62" s="15">
        <v>15</v>
      </c>
      <c r="X62" s="15">
        <v>30</v>
      </c>
      <c r="Y62" s="15">
        <v>18</v>
      </c>
      <c r="Z62" s="15">
        <v>54</v>
      </c>
      <c r="AA62" s="15">
        <v>33</v>
      </c>
      <c r="AB62" s="15">
        <v>84</v>
      </c>
      <c r="AC62" s="16">
        <v>3756972.11</v>
      </c>
      <c r="AD62" s="16">
        <v>1706691.45</v>
      </c>
      <c r="AE62" s="16">
        <v>5463663.5599999996</v>
      </c>
      <c r="AF62" s="16">
        <v>1353706.91</v>
      </c>
      <c r="AG62" s="16">
        <v>352058.42</v>
      </c>
      <c r="AH62" s="16">
        <v>1705765.33</v>
      </c>
      <c r="AI62" s="17">
        <v>1</v>
      </c>
      <c r="AJ62" s="17">
        <v>0.96940000000000004</v>
      </c>
      <c r="AK62" s="42" t="s">
        <v>9305</v>
      </c>
      <c r="AL62" s="42" t="s">
        <v>9306</v>
      </c>
    </row>
    <row r="63" spans="2:38" x14ac:dyDescent="0.3">
      <c r="B63" s="15">
        <v>38</v>
      </c>
      <c r="C63" t="s">
        <v>2469</v>
      </c>
      <c r="D63" t="s">
        <v>110</v>
      </c>
      <c r="E63" t="s">
        <v>110</v>
      </c>
      <c r="F63">
        <v>931</v>
      </c>
      <c r="G63">
        <v>931</v>
      </c>
      <c r="H63" t="s">
        <v>111</v>
      </c>
      <c r="I63">
        <v>11006</v>
      </c>
      <c r="J63" s="12" t="s">
        <v>112</v>
      </c>
      <c r="K63" s="13">
        <v>37270</v>
      </c>
      <c r="L63" s="13">
        <v>37288</v>
      </c>
      <c r="M63" s="14">
        <v>4131698.31</v>
      </c>
      <c r="N63" s="14">
        <v>65639.28</v>
      </c>
      <c r="O63" s="14">
        <v>4197337.59</v>
      </c>
      <c r="P63">
        <v>16</v>
      </c>
      <c r="Q63">
        <v>1</v>
      </c>
      <c r="R63">
        <v>17</v>
      </c>
      <c r="S63" s="15">
        <v>0</v>
      </c>
      <c r="T63" s="15">
        <v>0</v>
      </c>
      <c r="U63" s="15">
        <v>1</v>
      </c>
      <c r="V63" s="15">
        <v>1</v>
      </c>
      <c r="W63" s="15">
        <v>9</v>
      </c>
      <c r="X63" s="15">
        <v>18</v>
      </c>
      <c r="Y63" s="15">
        <v>7</v>
      </c>
      <c r="Z63" s="15">
        <v>21</v>
      </c>
      <c r="AA63" s="15">
        <v>17</v>
      </c>
      <c r="AB63" s="15">
        <v>40</v>
      </c>
      <c r="AC63" s="16">
        <v>4846058.3499999996</v>
      </c>
      <c r="AD63" s="16">
        <v>92557</v>
      </c>
      <c r="AE63" s="16">
        <v>4938615.3499999996</v>
      </c>
      <c r="AF63" s="16">
        <v>1651620.66</v>
      </c>
      <c r="AG63" s="16">
        <v>28166.76</v>
      </c>
      <c r="AH63" s="16">
        <v>1679787.42</v>
      </c>
      <c r="AI63" s="17">
        <v>1</v>
      </c>
      <c r="AJ63" s="17">
        <v>0.96799999999999997</v>
      </c>
      <c r="AK63" s="42" t="s">
        <v>9238</v>
      </c>
      <c r="AL63" s="42" t="s">
        <v>9229</v>
      </c>
    </row>
    <row r="64" spans="2:38" x14ac:dyDescent="0.3">
      <c r="B64" s="15">
        <v>39</v>
      </c>
      <c r="C64" t="s">
        <v>58</v>
      </c>
      <c r="D64" t="s">
        <v>59</v>
      </c>
      <c r="E64" t="s">
        <v>2475</v>
      </c>
      <c r="F64">
        <v>671</v>
      </c>
      <c r="G64">
        <v>671</v>
      </c>
      <c r="H64" t="s">
        <v>436</v>
      </c>
      <c r="I64">
        <v>23029</v>
      </c>
      <c r="J64" s="12" t="s">
        <v>141</v>
      </c>
      <c r="K64" s="13">
        <v>39279</v>
      </c>
      <c r="L64" s="13">
        <v>39295</v>
      </c>
      <c r="M64" s="14">
        <v>3900181.45</v>
      </c>
      <c r="N64" s="14">
        <v>592377.94999999995</v>
      </c>
      <c r="O64" s="14">
        <v>4492559.4000000004</v>
      </c>
      <c r="P64">
        <v>14</v>
      </c>
      <c r="Q64">
        <v>7</v>
      </c>
      <c r="R64">
        <v>21</v>
      </c>
      <c r="S64" s="15">
        <v>0</v>
      </c>
      <c r="T64" s="15">
        <v>0</v>
      </c>
      <c r="U64" s="15">
        <v>4</v>
      </c>
      <c r="V64" s="15">
        <v>4</v>
      </c>
      <c r="W64" s="15">
        <v>13</v>
      </c>
      <c r="X64" s="15">
        <v>26</v>
      </c>
      <c r="Y64" s="15">
        <v>4</v>
      </c>
      <c r="Z64" s="15">
        <v>12</v>
      </c>
      <c r="AA64" s="15">
        <v>21</v>
      </c>
      <c r="AB64" s="15">
        <v>42</v>
      </c>
      <c r="AC64" s="16">
        <v>4348429.24</v>
      </c>
      <c r="AD64" s="16">
        <v>575468.49</v>
      </c>
      <c r="AE64" s="16">
        <v>4923897.7300000004</v>
      </c>
      <c r="AF64" s="16">
        <v>1467261.19</v>
      </c>
      <c r="AG64" s="16">
        <v>206829.26</v>
      </c>
      <c r="AH64" s="16">
        <v>1674090.45</v>
      </c>
      <c r="AI64" s="17">
        <v>1</v>
      </c>
      <c r="AJ64" s="17">
        <v>0.97299999999999998</v>
      </c>
      <c r="AK64" s="42" t="s">
        <v>9246</v>
      </c>
      <c r="AL64" s="42" t="s">
        <v>9247</v>
      </c>
    </row>
    <row r="65" spans="2:38" x14ac:dyDescent="0.3">
      <c r="B65" s="15">
        <v>40</v>
      </c>
      <c r="C65" t="s">
        <v>49</v>
      </c>
      <c r="D65" t="s">
        <v>67</v>
      </c>
      <c r="E65" t="s">
        <v>2454</v>
      </c>
      <c r="F65">
        <v>2643</v>
      </c>
      <c r="G65">
        <v>2643</v>
      </c>
      <c r="H65" t="s">
        <v>2455</v>
      </c>
      <c r="I65">
        <v>110197</v>
      </c>
      <c r="J65" s="12" t="s">
        <v>2536</v>
      </c>
      <c r="K65" s="13">
        <v>45586</v>
      </c>
      <c r="L65" s="13">
        <v>45586</v>
      </c>
      <c r="M65" s="14">
        <v>2429516.5</v>
      </c>
      <c r="N65" s="14">
        <v>2056986.47</v>
      </c>
      <c r="O65" s="14">
        <v>4486502.97</v>
      </c>
      <c r="P65">
        <v>42</v>
      </c>
      <c r="Q65">
        <v>13</v>
      </c>
      <c r="R65">
        <v>55</v>
      </c>
      <c r="S65" s="15">
        <v>0</v>
      </c>
      <c r="T65" s="15">
        <v>0</v>
      </c>
      <c r="U65" s="15">
        <v>26</v>
      </c>
      <c r="V65" s="15">
        <v>26</v>
      </c>
      <c r="W65" s="15">
        <v>21</v>
      </c>
      <c r="X65" s="15">
        <v>42</v>
      </c>
      <c r="Y65" s="15">
        <v>8</v>
      </c>
      <c r="Z65" s="15">
        <v>24</v>
      </c>
      <c r="AA65" s="15">
        <v>55</v>
      </c>
      <c r="AB65" s="15">
        <v>92</v>
      </c>
      <c r="AC65" s="16">
        <v>2104761.71</v>
      </c>
      <c r="AD65" s="16">
        <v>1714155.56</v>
      </c>
      <c r="AE65" s="16">
        <v>3818917.27</v>
      </c>
      <c r="AF65" s="16">
        <v>914256.88</v>
      </c>
      <c r="AG65" s="16">
        <v>754228.38</v>
      </c>
      <c r="AH65" s="16">
        <v>1668485.26</v>
      </c>
      <c r="AI65" s="17">
        <v>1</v>
      </c>
      <c r="AJ65" s="17">
        <v>0.96099999999999997</v>
      </c>
      <c r="AK65" s="42" t="s">
        <v>9439</v>
      </c>
      <c r="AL65" s="42" t="s">
        <v>9206</v>
      </c>
    </row>
    <row r="66" spans="2:38" x14ac:dyDescent="0.3">
      <c r="B66" s="15">
        <v>41</v>
      </c>
      <c r="C66" t="s">
        <v>49</v>
      </c>
      <c r="D66" t="s">
        <v>52</v>
      </c>
      <c r="E66" t="s">
        <v>2476</v>
      </c>
      <c r="F66">
        <v>978</v>
      </c>
      <c r="G66">
        <v>978</v>
      </c>
      <c r="H66" t="s">
        <v>162</v>
      </c>
      <c r="I66">
        <v>54456</v>
      </c>
      <c r="J66" s="12" t="s">
        <v>1132</v>
      </c>
      <c r="K66" s="13">
        <v>41171</v>
      </c>
      <c r="L66" s="13">
        <v>41171</v>
      </c>
      <c r="M66" s="14">
        <v>4320897.5199999996</v>
      </c>
      <c r="N66" s="14">
        <v>413379.98</v>
      </c>
      <c r="O66" s="14">
        <v>4734277.5</v>
      </c>
      <c r="P66">
        <v>90</v>
      </c>
      <c r="Q66">
        <v>7</v>
      </c>
      <c r="R66">
        <v>97</v>
      </c>
      <c r="S66" s="15">
        <v>0</v>
      </c>
      <c r="T66" s="15">
        <v>0</v>
      </c>
      <c r="U66" s="15">
        <v>51</v>
      </c>
      <c r="V66" s="15">
        <v>51</v>
      </c>
      <c r="W66" s="15">
        <v>43</v>
      </c>
      <c r="X66" s="15">
        <v>86</v>
      </c>
      <c r="Y66" s="15">
        <v>3</v>
      </c>
      <c r="Z66" s="15">
        <v>9</v>
      </c>
      <c r="AA66" s="15">
        <v>97</v>
      </c>
      <c r="AB66" s="15">
        <v>146</v>
      </c>
      <c r="AC66" s="16">
        <v>4232760.92</v>
      </c>
      <c r="AD66" s="16">
        <v>427272.59</v>
      </c>
      <c r="AE66" s="16">
        <v>4660033.51</v>
      </c>
      <c r="AF66" s="16">
        <v>1517159.72</v>
      </c>
      <c r="AG66" s="16">
        <v>145470.39000000001</v>
      </c>
      <c r="AH66" s="16">
        <v>1662630.11</v>
      </c>
      <c r="AI66" s="17">
        <v>0.94499999999999995</v>
      </c>
      <c r="AJ66" s="17">
        <v>0.97150000000000003</v>
      </c>
      <c r="AK66" s="42" t="s">
        <v>9251</v>
      </c>
      <c r="AL66" s="42" t="s">
        <v>9252</v>
      </c>
    </row>
    <row r="67" spans="2:38" x14ac:dyDescent="0.3">
      <c r="B67" s="15">
        <v>42</v>
      </c>
      <c r="C67" t="s">
        <v>55</v>
      </c>
      <c r="D67" t="s">
        <v>56</v>
      </c>
      <c r="E67" t="s">
        <v>2062</v>
      </c>
      <c r="F67">
        <v>268</v>
      </c>
      <c r="G67">
        <v>268</v>
      </c>
      <c r="H67" t="s">
        <v>2471</v>
      </c>
      <c r="I67">
        <v>93111</v>
      </c>
      <c r="J67" s="12" t="s">
        <v>123</v>
      </c>
      <c r="K67" s="13">
        <v>37049</v>
      </c>
      <c r="L67" s="13">
        <v>37074</v>
      </c>
      <c r="M67" s="14">
        <v>5015083.93</v>
      </c>
      <c r="N67" s="14">
        <v>597066.84</v>
      </c>
      <c r="O67" s="14">
        <v>5612150.7699999996</v>
      </c>
      <c r="P67">
        <v>28</v>
      </c>
      <c r="Q67">
        <v>1</v>
      </c>
      <c r="R67">
        <v>29</v>
      </c>
      <c r="S67" s="15">
        <v>0</v>
      </c>
      <c r="T67" s="15">
        <v>0</v>
      </c>
      <c r="U67" s="15">
        <v>6</v>
      </c>
      <c r="V67" s="15">
        <v>6</v>
      </c>
      <c r="W67" s="15">
        <v>13</v>
      </c>
      <c r="X67" s="15">
        <v>26</v>
      </c>
      <c r="Y67" s="15">
        <v>10</v>
      </c>
      <c r="Z67" s="15">
        <v>30</v>
      </c>
      <c r="AA67" s="15">
        <v>29</v>
      </c>
      <c r="AB67" s="15">
        <v>62</v>
      </c>
      <c r="AC67" s="16">
        <v>6086809.5499999998</v>
      </c>
      <c r="AD67" s="16">
        <v>645356.85</v>
      </c>
      <c r="AE67" s="16">
        <v>6732166.4000000004</v>
      </c>
      <c r="AF67" s="16">
        <v>1550846.92</v>
      </c>
      <c r="AG67" s="16">
        <v>106172.89</v>
      </c>
      <c r="AH67" s="16">
        <v>1657019.81</v>
      </c>
      <c r="AI67" s="17">
        <v>1</v>
      </c>
      <c r="AJ67" s="17">
        <v>0.97860000000000003</v>
      </c>
      <c r="AK67" s="42" t="s">
        <v>9242</v>
      </c>
      <c r="AL67" s="42" t="s">
        <v>9243</v>
      </c>
    </row>
    <row r="68" spans="2:38" x14ac:dyDescent="0.3">
      <c r="B68" s="15">
        <v>43</v>
      </c>
      <c r="C68" t="s">
        <v>58</v>
      </c>
      <c r="D68" t="s">
        <v>59</v>
      </c>
      <c r="E68" t="s">
        <v>2463</v>
      </c>
      <c r="F68">
        <v>360</v>
      </c>
      <c r="G68">
        <v>360</v>
      </c>
      <c r="H68" t="s">
        <v>2464</v>
      </c>
      <c r="I68">
        <v>37424</v>
      </c>
      <c r="J68" s="12" t="s">
        <v>1686</v>
      </c>
      <c r="K68" s="13">
        <v>40241</v>
      </c>
      <c r="L68" s="13">
        <v>40241</v>
      </c>
      <c r="M68" s="14">
        <v>4835248.1399999997</v>
      </c>
      <c r="N68" s="14">
        <v>816148.15</v>
      </c>
      <c r="O68" s="14">
        <v>5651396.29</v>
      </c>
      <c r="P68">
        <v>53.5</v>
      </c>
      <c r="Q68">
        <v>9</v>
      </c>
      <c r="R68">
        <v>62.5</v>
      </c>
      <c r="S68" s="15">
        <v>0</v>
      </c>
      <c r="T68" s="15">
        <v>0</v>
      </c>
      <c r="U68" s="15">
        <v>23</v>
      </c>
      <c r="V68" s="15">
        <v>23</v>
      </c>
      <c r="W68" s="15">
        <v>29</v>
      </c>
      <c r="X68" s="15">
        <v>58</v>
      </c>
      <c r="Y68" s="15">
        <v>10.5</v>
      </c>
      <c r="Z68" s="15">
        <v>31.5</v>
      </c>
      <c r="AA68" s="15">
        <v>62.5</v>
      </c>
      <c r="AB68" s="15">
        <v>112.5</v>
      </c>
      <c r="AC68" s="16">
        <v>4769382.99</v>
      </c>
      <c r="AD68" s="16">
        <v>843529.22</v>
      </c>
      <c r="AE68" s="16">
        <v>5612912.21</v>
      </c>
      <c r="AF68" s="16">
        <v>1433897.2</v>
      </c>
      <c r="AG68" s="16">
        <v>215849.74</v>
      </c>
      <c r="AH68" s="16">
        <v>1649746.94</v>
      </c>
      <c r="AI68" s="17">
        <v>0.99370000000000003</v>
      </c>
      <c r="AJ68" s="17">
        <v>0.95140000000000002</v>
      </c>
      <c r="AK68" s="42" t="s">
        <v>9255</v>
      </c>
      <c r="AL68" s="42" t="s">
        <v>9221</v>
      </c>
    </row>
    <row r="69" spans="2:38" x14ac:dyDescent="0.3">
      <c r="B69" s="15">
        <v>44</v>
      </c>
      <c r="C69" t="s">
        <v>163</v>
      </c>
      <c r="D69" t="s">
        <v>1657</v>
      </c>
      <c r="E69" t="s">
        <v>2504</v>
      </c>
      <c r="F69">
        <v>1722</v>
      </c>
      <c r="G69">
        <v>1722</v>
      </c>
      <c r="H69" t="s">
        <v>2505</v>
      </c>
      <c r="I69">
        <v>106647</v>
      </c>
      <c r="J69" s="12" t="s">
        <v>442</v>
      </c>
      <c r="K69" s="13">
        <v>45384</v>
      </c>
      <c r="L69" s="13">
        <v>45413</v>
      </c>
      <c r="M69" s="14">
        <v>3717095.85</v>
      </c>
      <c r="N69" s="14">
        <v>773616</v>
      </c>
      <c r="O69" s="14">
        <v>4490711.8499999996</v>
      </c>
      <c r="P69">
        <v>14</v>
      </c>
      <c r="Q69">
        <v>6</v>
      </c>
      <c r="R69">
        <v>20</v>
      </c>
      <c r="S69" s="15">
        <v>0</v>
      </c>
      <c r="T69" s="15">
        <v>0</v>
      </c>
      <c r="U69" s="15">
        <v>1</v>
      </c>
      <c r="V69" s="15">
        <v>1</v>
      </c>
      <c r="W69" s="15">
        <v>7</v>
      </c>
      <c r="X69" s="15">
        <v>14</v>
      </c>
      <c r="Y69" s="15">
        <v>12</v>
      </c>
      <c r="Z69" s="15">
        <v>36</v>
      </c>
      <c r="AA69" s="15">
        <v>20</v>
      </c>
      <c r="AB69" s="15">
        <v>51</v>
      </c>
      <c r="AC69" s="16">
        <v>3985264.2</v>
      </c>
      <c r="AD69" s="16">
        <v>817884.67</v>
      </c>
      <c r="AE69" s="16">
        <v>4803148.87</v>
      </c>
      <c r="AF69" s="16">
        <v>1368532.68</v>
      </c>
      <c r="AG69" s="16">
        <v>272214.38</v>
      </c>
      <c r="AH69" s="16">
        <v>1640747.06</v>
      </c>
      <c r="AI69" s="17">
        <v>1</v>
      </c>
      <c r="AJ69" s="17">
        <v>0.95899999999999996</v>
      </c>
      <c r="AK69" s="42" t="s">
        <v>9327</v>
      </c>
      <c r="AL69" s="42">
        <v>1703178</v>
      </c>
    </row>
    <row r="70" spans="2:38" x14ac:dyDescent="0.3">
      <c r="B70" s="15">
        <v>45</v>
      </c>
      <c r="C70" t="s">
        <v>55</v>
      </c>
      <c r="D70" t="s">
        <v>56</v>
      </c>
      <c r="E70" t="s">
        <v>2061</v>
      </c>
      <c r="F70">
        <v>231</v>
      </c>
      <c r="G70">
        <v>231</v>
      </c>
      <c r="H70" t="s">
        <v>2486</v>
      </c>
      <c r="I70">
        <v>79184</v>
      </c>
      <c r="J70" s="12" t="s">
        <v>2487</v>
      </c>
      <c r="K70" s="13">
        <v>43311</v>
      </c>
      <c r="L70" s="13">
        <v>43311</v>
      </c>
      <c r="M70" s="14">
        <v>2726725.82</v>
      </c>
      <c r="N70" s="14">
        <v>967363.46</v>
      </c>
      <c r="O70" s="14">
        <v>3694089.28</v>
      </c>
      <c r="P70">
        <v>22</v>
      </c>
      <c r="Q70">
        <v>3</v>
      </c>
      <c r="R70">
        <v>25</v>
      </c>
      <c r="S70" s="15">
        <v>0</v>
      </c>
      <c r="T70" s="15">
        <v>0</v>
      </c>
      <c r="U70" s="15">
        <v>0</v>
      </c>
      <c r="V70" s="15">
        <v>0</v>
      </c>
      <c r="W70" s="15">
        <v>17</v>
      </c>
      <c r="X70" s="15">
        <v>34</v>
      </c>
      <c r="Y70" s="15">
        <v>8</v>
      </c>
      <c r="Z70" s="15">
        <v>24</v>
      </c>
      <c r="AA70" s="15">
        <v>25</v>
      </c>
      <c r="AB70" s="15">
        <v>58</v>
      </c>
      <c r="AC70" s="16">
        <v>3435838.43</v>
      </c>
      <c r="AD70" s="16">
        <v>1635413.66</v>
      </c>
      <c r="AE70" s="16">
        <v>5071252.09</v>
      </c>
      <c r="AF70" s="16">
        <v>1187155.26</v>
      </c>
      <c r="AG70" s="16">
        <v>447643.1</v>
      </c>
      <c r="AH70" s="16">
        <v>1634798.36</v>
      </c>
      <c r="AI70" s="17">
        <v>0.95</v>
      </c>
      <c r="AJ70" s="17">
        <v>0.98870000000000002</v>
      </c>
      <c r="AK70" s="42" t="s">
        <v>9284</v>
      </c>
      <c r="AL70" s="42" t="s">
        <v>9285</v>
      </c>
    </row>
    <row r="71" spans="2:38" x14ac:dyDescent="0.3">
      <c r="B71" s="15">
        <v>46</v>
      </c>
      <c r="C71" t="s">
        <v>58</v>
      </c>
      <c r="D71" t="s">
        <v>59</v>
      </c>
      <c r="E71" t="s">
        <v>2482</v>
      </c>
      <c r="F71">
        <v>546</v>
      </c>
      <c r="G71">
        <v>546</v>
      </c>
      <c r="H71" t="s">
        <v>80</v>
      </c>
      <c r="I71">
        <v>60154</v>
      </c>
      <c r="J71" s="12" t="s">
        <v>177</v>
      </c>
      <c r="K71" s="13">
        <v>41830</v>
      </c>
      <c r="L71" s="13">
        <v>41830</v>
      </c>
      <c r="M71" s="14">
        <v>3090611.29</v>
      </c>
      <c r="N71" s="14">
        <v>784707.17</v>
      </c>
      <c r="O71" s="14">
        <v>3875318.46</v>
      </c>
      <c r="P71">
        <v>39</v>
      </c>
      <c r="Q71">
        <v>8</v>
      </c>
      <c r="R71">
        <v>47</v>
      </c>
      <c r="S71" s="15">
        <v>0</v>
      </c>
      <c r="T71" s="15">
        <v>0</v>
      </c>
      <c r="U71" s="15">
        <v>14</v>
      </c>
      <c r="V71" s="15">
        <v>14</v>
      </c>
      <c r="W71" s="15">
        <v>26</v>
      </c>
      <c r="X71" s="15">
        <v>52</v>
      </c>
      <c r="Y71" s="15">
        <v>7</v>
      </c>
      <c r="Z71" s="15">
        <v>21</v>
      </c>
      <c r="AA71" s="15">
        <v>47</v>
      </c>
      <c r="AB71" s="15">
        <v>87</v>
      </c>
      <c r="AC71" s="16">
        <v>5075727.5999999996</v>
      </c>
      <c r="AD71" s="16">
        <v>905881.53</v>
      </c>
      <c r="AE71" s="16">
        <v>5981609.1299999999</v>
      </c>
      <c r="AF71" s="16">
        <v>1207326.4099999999</v>
      </c>
      <c r="AG71" s="16">
        <v>372339.82</v>
      </c>
      <c r="AH71" s="16">
        <v>1579666.23</v>
      </c>
      <c r="AI71" s="17">
        <v>1</v>
      </c>
      <c r="AJ71" s="17">
        <v>0.9627</v>
      </c>
      <c r="AK71" s="42" t="s">
        <v>9270</v>
      </c>
      <c r="AL71" s="42" t="s">
        <v>9271</v>
      </c>
    </row>
    <row r="72" spans="2:38" x14ac:dyDescent="0.3">
      <c r="B72" s="15">
        <v>47</v>
      </c>
      <c r="C72" t="s">
        <v>49</v>
      </c>
      <c r="D72" t="s">
        <v>67</v>
      </c>
      <c r="E72" t="s">
        <v>2454</v>
      </c>
      <c r="F72">
        <v>717</v>
      </c>
      <c r="G72">
        <v>717</v>
      </c>
      <c r="H72" t="s">
        <v>2136</v>
      </c>
      <c r="I72">
        <v>17952</v>
      </c>
      <c r="J72" s="12" t="s">
        <v>174</v>
      </c>
      <c r="K72" s="13">
        <v>38548</v>
      </c>
      <c r="L72" s="13">
        <v>38565</v>
      </c>
      <c r="M72" s="14">
        <v>3896093.67</v>
      </c>
      <c r="N72" s="14">
        <v>1275386.58</v>
      </c>
      <c r="O72" s="14">
        <v>5171480.25</v>
      </c>
      <c r="P72">
        <v>29</v>
      </c>
      <c r="Q72">
        <v>5</v>
      </c>
      <c r="R72">
        <v>34</v>
      </c>
      <c r="S72" s="15">
        <v>0</v>
      </c>
      <c r="T72" s="15">
        <v>0</v>
      </c>
      <c r="U72" s="15">
        <v>12</v>
      </c>
      <c r="V72" s="15">
        <v>12</v>
      </c>
      <c r="W72" s="15">
        <v>19</v>
      </c>
      <c r="X72" s="15">
        <v>38</v>
      </c>
      <c r="Y72" s="15">
        <v>4</v>
      </c>
      <c r="Z72" s="15">
        <v>12</v>
      </c>
      <c r="AA72" s="15">
        <v>35</v>
      </c>
      <c r="AB72" s="15">
        <v>62</v>
      </c>
      <c r="AC72" s="16">
        <v>4181722.72</v>
      </c>
      <c r="AD72" s="16">
        <v>1385218.1</v>
      </c>
      <c r="AE72" s="16">
        <v>5566940.8200000003</v>
      </c>
      <c r="AF72" s="16">
        <v>1067764.83</v>
      </c>
      <c r="AG72" s="16">
        <v>498092.04</v>
      </c>
      <c r="AH72" s="16">
        <v>1565856.87</v>
      </c>
      <c r="AI72" s="17">
        <v>1</v>
      </c>
      <c r="AJ72" s="17">
        <v>0.95889999999999997</v>
      </c>
      <c r="AK72" s="42" t="s">
        <v>9295</v>
      </c>
      <c r="AL72" s="42" t="s">
        <v>9209</v>
      </c>
    </row>
    <row r="73" spans="2:38" x14ac:dyDescent="0.3">
      <c r="B73" s="15">
        <v>48</v>
      </c>
      <c r="C73" t="s">
        <v>49</v>
      </c>
      <c r="D73" t="s">
        <v>50</v>
      </c>
      <c r="E73" t="s">
        <v>50</v>
      </c>
      <c r="F73">
        <v>74</v>
      </c>
      <c r="G73">
        <v>769</v>
      </c>
      <c r="H73" t="s">
        <v>105</v>
      </c>
      <c r="I73">
        <v>71981</v>
      </c>
      <c r="J73" s="12" t="s">
        <v>1359</v>
      </c>
      <c r="K73" s="13">
        <v>32455</v>
      </c>
      <c r="L73" s="13">
        <v>32478</v>
      </c>
      <c r="M73" s="14">
        <v>2819260.46</v>
      </c>
      <c r="N73" s="14">
        <v>1639110.23</v>
      </c>
      <c r="O73" s="14">
        <v>4458370.6900000004</v>
      </c>
      <c r="P73">
        <v>23</v>
      </c>
      <c r="Q73">
        <v>7</v>
      </c>
      <c r="R73">
        <v>30</v>
      </c>
      <c r="S73" s="15">
        <v>0</v>
      </c>
      <c r="T73" s="15">
        <v>0</v>
      </c>
      <c r="U73" s="15">
        <v>5</v>
      </c>
      <c r="V73" s="15">
        <v>5</v>
      </c>
      <c r="W73" s="15">
        <v>14</v>
      </c>
      <c r="X73" s="15">
        <v>28</v>
      </c>
      <c r="Y73" s="15">
        <v>11</v>
      </c>
      <c r="Z73" s="15">
        <v>33</v>
      </c>
      <c r="AA73" s="15">
        <v>30</v>
      </c>
      <c r="AB73" s="15">
        <v>66</v>
      </c>
      <c r="AC73" s="16">
        <v>3510999.5</v>
      </c>
      <c r="AD73" s="16">
        <v>1649472.66</v>
      </c>
      <c r="AE73" s="16">
        <v>5160472.16</v>
      </c>
      <c r="AF73" s="16">
        <v>1039458.75</v>
      </c>
      <c r="AG73" s="16">
        <v>514314.65</v>
      </c>
      <c r="AH73" s="16">
        <v>1553773.4</v>
      </c>
      <c r="AI73" s="17">
        <v>0.95179999999999998</v>
      </c>
      <c r="AJ73" s="17">
        <v>0.99029999999999996</v>
      </c>
      <c r="AK73" s="42" t="s">
        <v>9311</v>
      </c>
      <c r="AL73" s="42" t="s">
        <v>9257</v>
      </c>
    </row>
    <row r="74" spans="2:38" x14ac:dyDescent="0.3">
      <c r="B74" s="15">
        <v>49</v>
      </c>
      <c r="C74" t="s">
        <v>2469</v>
      </c>
      <c r="D74" t="s">
        <v>149</v>
      </c>
      <c r="E74" t="s">
        <v>149</v>
      </c>
      <c r="F74">
        <v>720</v>
      </c>
      <c r="G74">
        <v>2816</v>
      </c>
      <c r="H74" t="s">
        <v>464</v>
      </c>
      <c r="I74">
        <v>83929</v>
      </c>
      <c r="J74" s="12" t="s">
        <v>2567</v>
      </c>
      <c r="K74" s="13">
        <v>43599</v>
      </c>
      <c r="L74" s="13">
        <v>43599</v>
      </c>
      <c r="M74" s="14">
        <v>1495146.17</v>
      </c>
      <c r="N74" s="14">
        <v>2719937.23</v>
      </c>
      <c r="O74" s="14">
        <v>4215083.4000000004</v>
      </c>
      <c r="P74">
        <v>13.5</v>
      </c>
      <c r="Q74">
        <v>3.65</v>
      </c>
      <c r="R74">
        <v>17.149999999999999</v>
      </c>
      <c r="S74" s="15">
        <v>0</v>
      </c>
      <c r="T74" s="15">
        <v>0</v>
      </c>
      <c r="U74" s="15">
        <v>7</v>
      </c>
      <c r="V74" s="15">
        <v>7</v>
      </c>
      <c r="W74" s="15">
        <v>4.5</v>
      </c>
      <c r="X74" s="15">
        <v>9</v>
      </c>
      <c r="Y74" s="15">
        <v>5.6499999999999995</v>
      </c>
      <c r="Z74" s="15">
        <v>16.95</v>
      </c>
      <c r="AA74" s="15">
        <v>17.149999999999999</v>
      </c>
      <c r="AB74" s="15">
        <v>32.950000000000003</v>
      </c>
      <c r="AC74" s="16">
        <v>1664598.68</v>
      </c>
      <c r="AD74" s="16">
        <v>3308876</v>
      </c>
      <c r="AE74" s="16">
        <v>4973474.68</v>
      </c>
      <c r="AF74" s="16">
        <v>531243.04</v>
      </c>
      <c r="AG74" s="16">
        <v>991060.32</v>
      </c>
      <c r="AH74" s="16">
        <v>1522303.36</v>
      </c>
      <c r="AI74" s="17">
        <v>0.97940000000000005</v>
      </c>
      <c r="AJ74" s="17">
        <v>0.95109999999999995</v>
      </c>
      <c r="AK74" s="42" t="s">
        <v>9502</v>
      </c>
      <c r="AL74" s="42" t="s">
        <v>9503</v>
      </c>
    </row>
    <row r="75" spans="2:38" x14ac:dyDescent="0.3">
      <c r="B75" s="15">
        <v>50</v>
      </c>
      <c r="C75" t="s">
        <v>49</v>
      </c>
      <c r="D75" t="s">
        <v>52</v>
      </c>
      <c r="E75" t="s">
        <v>2484</v>
      </c>
      <c r="F75">
        <v>280</v>
      </c>
      <c r="G75">
        <v>280</v>
      </c>
      <c r="H75" t="s">
        <v>90</v>
      </c>
      <c r="I75">
        <v>43720</v>
      </c>
      <c r="J75" s="12" t="s">
        <v>119</v>
      </c>
      <c r="K75" s="13">
        <v>40900</v>
      </c>
      <c r="L75" s="13">
        <v>40900</v>
      </c>
      <c r="M75" s="14">
        <v>3735564.74</v>
      </c>
      <c r="N75" s="14">
        <v>938800.95</v>
      </c>
      <c r="O75" s="14">
        <v>4674365.6900000004</v>
      </c>
      <c r="P75">
        <v>18</v>
      </c>
      <c r="Q75">
        <v>3</v>
      </c>
      <c r="R75">
        <v>21</v>
      </c>
      <c r="S75" s="15">
        <v>0</v>
      </c>
      <c r="T75" s="15">
        <v>0</v>
      </c>
      <c r="U75" s="15">
        <v>1</v>
      </c>
      <c r="V75" s="15">
        <v>1</v>
      </c>
      <c r="W75" s="15">
        <v>10</v>
      </c>
      <c r="X75" s="15">
        <v>20</v>
      </c>
      <c r="Y75" s="15">
        <v>10</v>
      </c>
      <c r="Z75" s="15">
        <v>30</v>
      </c>
      <c r="AA75" s="15">
        <v>21</v>
      </c>
      <c r="AB75" s="15">
        <v>51</v>
      </c>
      <c r="AC75" s="16">
        <v>3248200.33</v>
      </c>
      <c r="AD75" s="16">
        <v>1120507.55</v>
      </c>
      <c r="AE75" s="16">
        <v>4368707.88</v>
      </c>
      <c r="AF75" s="16">
        <v>1214962.78</v>
      </c>
      <c r="AG75" s="16">
        <v>300013.34000000003</v>
      </c>
      <c r="AH75" s="16">
        <v>1514976.12</v>
      </c>
      <c r="AI75" s="17">
        <v>0.95779999999999998</v>
      </c>
      <c r="AJ75" s="17">
        <v>0.95809999999999995</v>
      </c>
      <c r="AK75" s="42" t="s">
        <v>9293</v>
      </c>
      <c r="AL75" s="42" t="s">
        <v>9294</v>
      </c>
    </row>
    <row r="76" spans="2:38" x14ac:dyDescent="0.3">
      <c r="B76" s="15">
        <v>51</v>
      </c>
      <c r="C76" t="s">
        <v>2469</v>
      </c>
      <c r="D76" t="s">
        <v>78</v>
      </c>
      <c r="E76" t="s">
        <v>78</v>
      </c>
      <c r="F76">
        <v>340</v>
      </c>
      <c r="G76">
        <v>412</v>
      </c>
      <c r="H76" t="s">
        <v>2479</v>
      </c>
      <c r="I76">
        <v>71443</v>
      </c>
      <c r="J76" s="12" t="s">
        <v>1719</v>
      </c>
      <c r="K76" s="13">
        <v>42726</v>
      </c>
      <c r="L76" s="13">
        <v>42726</v>
      </c>
      <c r="M76" s="14">
        <v>3579263.11</v>
      </c>
      <c r="N76" s="14">
        <v>422415.95</v>
      </c>
      <c r="O76" s="14">
        <v>4001679.06</v>
      </c>
      <c r="P76">
        <v>40</v>
      </c>
      <c r="Q76">
        <v>5</v>
      </c>
      <c r="R76">
        <v>45</v>
      </c>
      <c r="S76" s="15">
        <v>0</v>
      </c>
      <c r="T76" s="15">
        <v>0</v>
      </c>
      <c r="U76" s="15">
        <v>15</v>
      </c>
      <c r="V76" s="15">
        <v>15</v>
      </c>
      <c r="W76" s="15">
        <v>18</v>
      </c>
      <c r="X76" s="15">
        <v>36</v>
      </c>
      <c r="Y76" s="15">
        <v>12</v>
      </c>
      <c r="Z76" s="15">
        <v>36</v>
      </c>
      <c r="AA76" s="15">
        <v>45</v>
      </c>
      <c r="AB76" s="15">
        <v>87</v>
      </c>
      <c r="AC76" s="16">
        <v>3904756.23</v>
      </c>
      <c r="AD76" s="16">
        <v>440724.31</v>
      </c>
      <c r="AE76" s="16">
        <v>4345480.54</v>
      </c>
      <c r="AF76" s="16">
        <v>1357109.11</v>
      </c>
      <c r="AG76" s="16">
        <v>151671.29999999999</v>
      </c>
      <c r="AH76" s="16">
        <v>1508780.41</v>
      </c>
      <c r="AI76" s="17">
        <v>0.99219999999999997</v>
      </c>
      <c r="AJ76" s="17">
        <v>0.97230000000000005</v>
      </c>
      <c r="AK76" s="42" t="s">
        <v>9259</v>
      </c>
      <c r="AL76" s="42" t="s">
        <v>9260</v>
      </c>
    </row>
    <row r="77" spans="2:38" x14ac:dyDescent="0.3">
      <c r="B77" s="15">
        <v>52</v>
      </c>
      <c r="C77" t="s">
        <v>58</v>
      </c>
      <c r="D77" t="s">
        <v>59</v>
      </c>
      <c r="E77" t="s">
        <v>2482</v>
      </c>
      <c r="F77">
        <v>546</v>
      </c>
      <c r="G77">
        <v>546</v>
      </c>
      <c r="H77" t="s">
        <v>80</v>
      </c>
      <c r="I77">
        <v>54785</v>
      </c>
      <c r="J77" s="12" t="s">
        <v>153</v>
      </c>
      <c r="K77" s="13">
        <v>41187</v>
      </c>
      <c r="L77" s="13">
        <v>41187</v>
      </c>
      <c r="M77" s="14">
        <v>3745999.59</v>
      </c>
      <c r="N77" s="14">
        <v>432771.42</v>
      </c>
      <c r="O77" s="14">
        <v>4178771.01</v>
      </c>
      <c r="P77">
        <v>58</v>
      </c>
      <c r="Q77">
        <v>6</v>
      </c>
      <c r="R77">
        <v>64</v>
      </c>
      <c r="S77" s="15">
        <v>0</v>
      </c>
      <c r="T77" s="15">
        <v>0</v>
      </c>
      <c r="U77" s="15">
        <v>28</v>
      </c>
      <c r="V77" s="15">
        <v>28</v>
      </c>
      <c r="W77" s="15">
        <v>35</v>
      </c>
      <c r="X77" s="15">
        <v>70</v>
      </c>
      <c r="Y77" s="15">
        <v>1</v>
      </c>
      <c r="Z77" s="15">
        <v>3</v>
      </c>
      <c r="AA77" s="15">
        <v>64</v>
      </c>
      <c r="AB77" s="15">
        <v>101</v>
      </c>
      <c r="AC77" s="16">
        <v>3387200.66</v>
      </c>
      <c r="AD77" s="16">
        <v>423653.61</v>
      </c>
      <c r="AE77" s="16">
        <v>3810854.27</v>
      </c>
      <c r="AF77" s="16">
        <v>1315382.01</v>
      </c>
      <c r="AG77" s="16">
        <v>163423.47</v>
      </c>
      <c r="AH77" s="16">
        <v>1478805.48</v>
      </c>
      <c r="AI77" s="17">
        <v>1</v>
      </c>
      <c r="AJ77" s="17">
        <v>0.98670000000000002</v>
      </c>
      <c r="AK77" s="42" t="s">
        <v>9286</v>
      </c>
      <c r="AL77" s="42" t="s">
        <v>9271</v>
      </c>
    </row>
    <row r="78" spans="2:38" x14ac:dyDescent="0.3">
      <c r="B78" s="15">
        <v>53</v>
      </c>
      <c r="C78" t="s">
        <v>49</v>
      </c>
      <c r="D78" t="s">
        <v>71</v>
      </c>
      <c r="E78" t="s">
        <v>71</v>
      </c>
      <c r="F78">
        <v>329</v>
      </c>
      <c r="G78">
        <v>329</v>
      </c>
      <c r="H78" t="s">
        <v>2237</v>
      </c>
      <c r="I78">
        <v>90647</v>
      </c>
      <c r="J78" s="12" t="s">
        <v>2299</v>
      </c>
      <c r="K78" s="13">
        <v>35037</v>
      </c>
      <c r="L78" s="13">
        <v>35065</v>
      </c>
      <c r="M78" s="14">
        <v>2862546.71</v>
      </c>
      <c r="N78" s="14">
        <v>1284113.77</v>
      </c>
      <c r="O78" s="14">
        <v>4146660.48</v>
      </c>
      <c r="P78">
        <v>8</v>
      </c>
      <c r="Q78">
        <v>12</v>
      </c>
      <c r="R78">
        <v>20</v>
      </c>
      <c r="S78" s="15">
        <v>0</v>
      </c>
      <c r="T78" s="15">
        <v>0</v>
      </c>
      <c r="U78" s="15">
        <v>2</v>
      </c>
      <c r="V78" s="15">
        <v>2</v>
      </c>
      <c r="W78" s="15">
        <v>12</v>
      </c>
      <c r="X78" s="15">
        <v>24</v>
      </c>
      <c r="Y78" s="15">
        <v>6</v>
      </c>
      <c r="Z78" s="15">
        <v>18</v>
      </c>
      <c r="AA78" s="15">
        <v>20</v>
      </c>
      <c r="AB78" s="15">
        <v>44</v>
      </c>
      <c r="AC78" s="16">
        <v>3047400.31</v>
      </c>
      <c r="AD78" s="16">
        <v>1036418.83</v>
      </c>
      <c r="AE78" s="16">
        <v>4083819.14</v>
      </c>
      <c r="AF78" s="16">
        <v>826596.66</v>
      </c>
      <c r="AG78" s="16">
        <v>650203.18999999994</v>
      </c>
      <c r="AH78" s="16">
        <v>1476799.85</v>
      </c>
      <c r="AI78" s="17">
        <v>1</v>
      </c>
      <c r="AJ78" s="17">
        <v>0.98970000000000002</v>
      </c>
      <c r="AK78" s="42" t="s">
        <v>9350</v>
      </c>
      <c r="AL78" s="42" t="s">
        <v>9298</v>
      </c>
    </row>
    <row r="79" spans="2:38" x14ac:dyDescent="0.3">
      <c r="B79" s="15">
        <v>54</v>
      </c>
      <c r="C79" t="s">
        <v>55</v>
      </c>
      <c r="D79" t="s">
        <v>56</v>
      </c>
      <c r="E79" t="s">
        <v>2062</v>
      </c>
      <c r="F79">
        <v>437</v>
      </c>
      <c r="G79">
        <v>437</v>
      </c>
      <c r="H79" t="s">
        <v>190</v>
      </c>
      <c r="I79">
        <v>23034</v>
      </c>
      <c r="J79" s="12" t="s">
        <v>191</v>
      </c>
      <c r="K79" s="13">
        <v>39324</v>
      </c>
      <c r="L79" s="13">
        <v>39328</v>
      </c>
      <c r="M79" s="14">
        <v>3746081.37</v>
      </c>
      <c r="N79" s="14">
        <v>933549.29</v>
      </c>
      <c r="O79" s="14">
        <v>4679630.66</v>
      </c>
      <c r="P79">
        <v>42</v>
      </c>
      <c r="Q79">
        <v>4</v>
      </c>
      <c r="R79">
        <v>46</v>
      </c>
      <c r="S79" s="15">
        <v>0</v>
      </c>
      <c r="T79" s="15">
        <v>0</v>
      </c>
      <c r="U79" s="15">
        <v>19</v>
      </c>
      <c r="V79" s="15">
        <v>19</v>
      </c>
      <c r="W79" s="15">
        <v>24</v>
      </c>
      <c r="X79" s="15">
        <v>48</v>
      </c>
      <c r="Y79" s="15">
        <v>3</v>
      </c>
      <c r="Z79" s="15">
        <v>9</v>
      </c>
      <c r="AA79" s="15">
        <v>46</v>
      </c>
      <c r="AB79" s="15">
        <v>76</v>
      </c>
      <c r="AC79" s="16">
        <v>8755818.0199999996</v>
      </c>
      <c r="AD79" s="16">
        <v>1048780.6299999999</v>
      </c>
      <c r="AE79" s="16">
        <v>9804598.6500000004</v>
      </c>
      <c r="AF79" s="16">
        <v>1259071.19</v>
      </c>
      <c r="AG79" s="16">
        <v>189066.26</v>
      </c>
      <c r="AH79" s="16">
        <v>1448137.45</v>
      </c>
      <c r="AI79" s="17">
        <v>1</v>
      </c>
      <c r="AJ79" s="17">
        <v>0.97860000000000003</v>
      </c>
      <c r="AK79" s="42" t="s">
        <v>9267</v>
      </c>
      <c r="AL79" s="42" t="s">
        <v>9268</v>
      </c>
    </row>
    <row r="80" spans="2:38" x14ac:dyDescent="0.3">
      <c r="B80" s="15">
        <v>55</v>
      </c>
      <c r="C80" t="s">
        <v>2469</v>
      </c>
      <c r="D80" t="s">
        <v>149</v>
      </c>
      <c r="E80" t="s">
        <v>149</v>
      </c>
      <c r="F80">
        <v>354</v>
      </c>
      <c r="G80">
        <v>354</v>
      </c>
      <c r="H80" t="s">
        <v>150</v>
      </c>
      <c r="I80">
        <v>85007</v>
      </c>
      <c r="J80" s="12" t="s">
        <v>151</v>
      </c>
      <c r="K80" s="13">
        <v>35454</v>
      </c>
      <c r="L80" s="13">
        <v>35464</v>
      </c>
      <c r="M80" s="14">
        <v>3713190.9</v>
      </c>
      <c r="N80" s="14">
        <v>332584.12</v>
      </c>
      <c r="O80" s="14">
        <v>4045775.02</v>
      </c>
      <c r="P80">
        <v>44</v>
      </c>
      <c r="Q80">
        <v>6</v>
      </c>
      <c r="R80">
        <v>50</v>
      </c>
      <c r="S80" s="15">
        <v>0</v>
      </c>
      <c r="T80" s="15">
        <v>0</v>
      </c>
      <c r="U80" s="15">
        <v>21</v>
      </c>
      <c r="V80" s="15">
        <v>21</v>
      </c>
      <c r="W80" s="15">
        <v>22</v>
      </c>
      <c r="X80" s="15">
        <v>44</v>
      </c>
      <c r="Y80" s="15">
        <v>7</v>
      </c>
      <c r="Z80" s="15">
        <v>21</v>
      </c>
      <c r="AA80" s="15">
        <v>50</v>
      </c>
      <c r="AB80" s="15">
        <v>86</v>
      </c>
      <c r="AC80" s="16">
        <v>3703297.93</v>
      </c>
      <c r="AD80" s="16">
        <v>462942.11</v>
      </c>
      <c r="AE80" s="16">
        <v>4166240.04</v>
      </c>
      <c r="AF80" s="16">
        <v>1283360.73</v>
      </c>
      <c r="AG80" s="16">
        <v>135034.78</v>
      </c>
      <c r="AH80" s="16">
        <v>1418395.51</v>
      </c>
      <c r="AI80" s="17">
        <v>0.9587</v>
      </c>
      <c r="AJ80" s="17">
        <v>0.96740000000000004</v>
      </c>
      <c r="AK80" s="42" t="s">
        <v>9280</v>
      </c>
      <c r="AL80" s="42" t="s">
        <v>9281</v>
      </c>
    </row>
    <row r="81" spans="2:38" x14ac:dyDescent="0.3">
      <c r="B81" s="15">
        <v>56</v>
      </c>
      <c r="C81" t="s">
        <v>58</v>
      </c>
      <c r="D81" t="s">
        <v>59</v>
      </c>
      <c r="E81" t="s">
        <v>2482</v>
      </c>
      <c r="F81">
        <v>546</v>
      </c>
      <c r="G81">
        <v>546</v>
      </c>
      <c r="H81" t="s">
        <v>80</v>
      </c>
      <c r="I81">
        <v>96578</v>
      </c>
      <c r="J81" s="12" t="s">
        <v>82</v>
      </c>
      <c r="K81" s="13">
        <v>36578</v>
      </c>
      <c r="L81" s="13">
        <v>36586</v>
      </c>
      <c r="M81" s="14">
        <v>4819967.74</v>
      </c>
      <c r="N81" s="14">
        <v>705184.35</v>
      </c>
      <c r="O81" s="14">
        <v>5525152.0899999999</v>
      </c>
      <c r="P81">
        <v>50</v>
      </c>
      <c r="Q81">
        <v>6</v>
      </c>
      <c r="R81">
        <v>56</v>
      </c>
      <c r="S81" s="15">
        <v>0</v>
      </c>
      <c r="T81" s="15">
        <v>0</v>
      </c>
      <c r="U81" s="15">
        <v>15</v>
      </c>
      <c r="V81" s="15">
        <v>15</v>
      </c>
      <c r="W81" s="15">
        <v>33</v>
      </c>
      <c r="X81" s="15">
        <v>66</v>
      </c>
      <c r="Y81" s="15">
        <v>8</v>
      </c>
      <c r="Z81" s="15">
        <v>24</v>
      </c>
      <c r="AA81" s="15">
        <v>56</v>
      </c>
      <c r="AB81" s="15">
        <v>105</v>
      </c>
      <c r="AC81" s="16">
        <v>4741676.3899999997</v>
      </c>
      <c r="AD81" s="16">
        <v>710865.89</v>
      </c>
      <c r="AE81" s="16">
        <v>5452542.2800000003</v>
      </c>
      <c r="AF81" s="16">
        <v>1185865.1200000001</v>
      </c>
      <c r="AG81" s="16">
        <v>213572.02</v>
      </c>
      <c r="AH81" s="16">
        <v>1399437.14</v>
      </c>
      <c r="AI81" s="17">
        <v>1</v>
      </c>
      <c r="AJ81" s="17">
        <v>0.95840000000000003</v>
      </c>
      <c r="AK81" s="42" t="s">
        <v>9287</v>
      </c>
      <c r="AL81" s="42" t="s">
        <v>9271</v>
      </c>
    </row>
    <row r="82" spans="2:38" x14ac:dyDescent="0.3">
      <c r="B82" s="15">
        <v>57</v>
      </c>
      <c r="C82" t="s">
        <v>58</v>
      </c>
      <c r="D82" t="s">
        <v>59</v>
      </c>
      <c r="E82" t="s">
        <v>2482</v>
      </c>
      <c r="F82">
        <v>546</v>
      </c>
      <c r="G82">
        <v>546</v>
      </c>
      <c r="H82" t="s">
        <v>80</v>
      </c>
      <c r="I82">
        <v>38845</v>
      </c>
      <c r="J82" s="12" t="s">
        <v>156</v>
      </c>
      <c r="K82" s="13">
        <v>40372</v>
      </c>
      <c r="L82" s="13">
        <v>40392</v>
      </c>
      <c r="M82" s="14">
        <v>4134396.2</v>
      </c>
      <c r="N82" s="14">
        <v>574559.48</v>
      </c>
      <c r="O82" s="14">
        <v>4708955.68</v>
      </c>
      <c r="P82">
        <v>24</v>
      </c>
      <c r="Q82">
        <v>8</v>
      </c>
      <c r="R82">
        <v>32</v>
      </c>
      <c r="S82" s="15">
        <v>0</v>
      </c>
      <c r="T82" s="15">
        <v>0</v>
      </c>
      <c r="U82" s="15">
        <v>6</v>
      </c>
      <c r="V82" s="15">
        <v>6</v>
      </c>
      <c r="W82" s="15">
        <v>23</v>
      </c>
      <c r="X82" s="15">
        <v>46</v>
      </c>
      <c r="Y82" s="15">
        <v>3</v>
      </c>
      <c r="Z82" s="15">
        <v>9</v>
      </c>
      <c r="AA82" s="15">
        <v>32</v>
      </c>
      <c r="AB82" s="15">
        <v>61</v>
      </c>
      <c r="AC82" s="16">
        <v>3779419.06</v>
      </c>
      <c r="AD82" s="16">
        <v>648193.18999999994</v>
      </c>
      <c r="AE82" s="16">
        <v>4427612.25</v>
      </c>
      <c r="AF82" s="16">
        <v>1152073.81</v>
      </c>
      <c r="AG82" s="16">
        <v>245587.8</v>
      </c>
      <c r="AH82" s="16">
        <v>1397661.61</v>
      </c>
      <c r="AI82" s="17">
        <v>0.97340000000000004</v>
      </c>
      <c r="AJ82" s="17">
        <v>0.97509999999999997</v>
      </c>
      <c r="AK82" s="42" t="s">
        <v>9282</v>
      </c>
      <c r="AL82" s="42" t="s">
        <v>9271</v>
      </c>
    </row>
    <row r="83" spans="2:38" x14ac:dyDescent="0.3">
      <c r="B83" s="15">
        <v>58</v>
      </c>
      <c r="C83" t="s">
        <v>49</v>
      </c>
      <c r="D83" t="s">
        <v>67</v>
      </c>
      <c r="E83" t="s">
        <v>2454</v>
      </c>
      <c r="F83">
        <v>756</v>
      </c>
      <c r="G83">
        <v>307</v>
      </c>
      <c r="H83" t="s">
        <v>99</v>
      </c>
      <c r="I83">
        <v>67011</v>
      </c>
      <c r="J83" s="12" t="s">
        <v>1047</v>
      </c>
      <c r="K83" s="13">
        <v>42279</v>
      </c>
      <c r="L83" s="13">
        <v>42279</v>
      </c>
      <c r="M83" s="14">
        <v>2520379.67</v>
      </c>
      <c r="N83" s="14">
        <v>69660.72</v>
      </c>
      <c r="O83" s="14">
        <v>2590040.39</v>
      </c>
      <c r="P83">
        <v>27</v>
      </c>
      <c r="Q83">
        <v>3</v>
      </c>
      <c r="R83">
        <v>30</v>
      </c>
      <c r="S83" s="15">
        <v>0</v>
      </c>
      <c r="T83" s="15">
        <v>0</v>
      </c>
      <c r="U83" s="15">
        <v>10</v>
      </c>
      <c r="V83" s="15">
        <v>10</v>
      </c>
      <c r="W83" s="15">
        <v>17</v>
      </c>
      <c r="X83" s="15">
        <v>34</v>
      </c>
      <c r="Y83" s="15">
        <v>3</v>
      </c>
      <c r="Z83" s="15">
        <v>9</v>
      </c>
      <c r="AA83" s="15">
        <v>30</v>
      </c>
      <c r="AB83" s="15">
        <v>53</v>
      </c>
      <c r="AC83" s="16">
        <v>13530855.880000001</v>
      </c>
      <c r="AD83" s="16">
        <v>62075.94</v>
      </c>
      <c r="AE83" s="16">
        <v>13592931.82</v>
      </c>
      <c r="AF83" s="16">
        <v>1369418.27</v>
      </c>
      <c r="AG83" s="16">
        <v>19311.439999999999</v>
      </c>
      <c r="AH83" s="16">
        <v>1388729.71</v>
      </c>
      <c r="AI83" s="17">
        <v>1</v>
      </c>
      <c r="AJ83" s="17">
        <v>0.96199999999999997</v>
      </c>
      <c r="AK83" s="42" t="s">
        <v>9288</v>
      </c>
      <c r="AL83" s="42" t="s">
        <v>9289</v>
      </c>
    </row>
    <row r="84" spans="2:38" x14ac:dyDescent="0.3">
      <c r="B84" s="15">
        <v>59</v>
      </c>
      <c r="C84" t="s">
        <v>49</v>
      </c>
      <c r="D84" t="s">
        <v>52</v>
      </c>
      <c r="E84" t="s">
        <v>1651</v>
      </c>
      <c r="F84">
        <v>1285</v>
      </c>
      <c r="G84">
        <v>1515</v>
      </c>
      <c r="H84" t="s">
        <v>215</v>
      </c>
      <c r="I84">
        <v>64836</v>
      </c>
      <c r="J84" s="12" t="s">
        <v>559</v>
      </c>
      <c r="K84" s="13">
        <v>42166</v>
      </c>
      <c r="L84" s="13">
        <v>42166</v>
      </c>
      <c r="M84" s="14">
        <v>3102967.85</v>
      </c>
      <c r="N84" s="14">
        <v>530308.86</v>
      </c>
      <c r="O84" s="14">
        <v>3633276.71</v>
      </c>
      <c r="P84">
        <v>60</v>
      </c>
      <c r="Q84">
        <v>6</v>
      </c>
      <c r="R84">
        <v>66</v>
      </c>
      <c r="S84" s="15">
        <v>0</v>
      </c>
      <c r="T84" s="15">
        <v>0</v>
      </c>
      <c r="U84" s="15">
        <v>36</v>
      </c>
      <c r="V84" s="15">
        <v>36</v>
      </c>
      <c r="W84" s="15">
        <v>25</v>
      </c>
      <c r="X84" s="15">
        <v>50</v>
      </c>
      <c r="Y84" s="15">
        <v>5</v>
      </c>
      <c r="Z84" s="15">
        <v>15</v>
      </c>
      <c r="AA84" s="15">
        <v>66</v>
      </c>
      <c r="AB84" s="15">
        <v>101</v>
      </c>
      <c r="AC84" s="16">
        <v>3333202.59</v>
      </c>
      <c r="AD84" s="16">
        <v>534818.97</v>
      </c>
      <c r="AE84" s="16">
        <v>3868021.56</v>
      </c>
      <c r="AF84" s="16">
        <v>1176335.53</v>
      </c>
      <c r="AG84" s="16">
        <v>202079.84</v>
      </c>
      <c r="AH84" s="16">
        <v>1378415.37</v>
      </c>
      <c r="AI84" s="17">
        <v>0.99460000000000004</v>
      </c>
      <c r="AJ84" s="17">
        <v>0.97740000000000005</v>
      </c>
      <c r="AK84" s="42" t="s">
        <v>9276</v>
      </c>
      <c r="AL84" s="42" t="s">
        <v>9262</v>
      </c>
    </row>
    <row r="85" spans="2:38" x14ac:dyDescent="0.3">
      <c r="B85" s="15">
        <v>60</v>
      </c>
      <c r="C85" t="s">
        <v>58</v>
      </c>
      <c r="D85" t="s">
        <v>59</v>
      </c>
      <c r="E85" t="s">
        <v>2482</v>
      </c>
      <c r="F85">
        <v>546</v>
      </c>
      <c r="G85">
        <v>975</v>
      </c>
      <c r="H85" t="s">
        <v>80</v>
      </c>
      <c r="I85">
        <v>58850</v>
      </c>
      <c r="J85" s="12" t="s">
        <v>168</v>
      </c>
      <c r="K85" s="13">
        <v>41655</v>
      </c>
      <c r="L85" s="13">
        <v>41655</v>
      </c>
      <c r="M85" s="14">
        <v>3997838.13</v>
      </c>
      <c r="N85" s="14">
        <v>694191.37</v>
      </c>
      <c r="O85" s="14">
        <v>4692029.5</v>
      </c>
      <c r="P85">
        <v>68</v>
      </c>
      <c r="Q85">
        <v>9</v>
      </c>
      <c r="R85">
        <v>77</v>
      </c>
      <c r="S85" s="15">
        <v>0</v>
      </c>
      <c r="T85" s="15">
        <v>0</v>
      </c>
      <c r="U85" s="15">
        <v>44</v>
      </c>
      <c r="V85" s="15">
        <v>44</v>
      </c>
      <c r="W85" s="15">
        <v>32</v>
      </c>
      <c r="X85" s="15">
        <v>64</v>
      </c>
      <c r="Y85" s="15">
        <v>1</v>
      </c>
      <c r="Z85" s="15">
        <v>3</v>
      </c>
      <c r="AA85" s="15">
        <v>77</v>
      </c>
      <c r="AB85" s="15">
        <v>111</v>
      </c>
      <c r="AC85" s="16">
        <v>3485285.23</v>
      </c>
      <c r="AD85" s="16">
        <v>614677.42000000004</v>
      </c>
      <c r="AE85" s="16">
        <v>4099962.65</v>
      </c>
      <c r="AF85" s="16">
        <v>1173747.68</v>
      </c>
      <c r="AG85" s="16">
        <v>204498.31</v>
      </c>
      <c r="AH85" s="16">
        <v>1378245.99</v>
      </c>
      <c r="AI85" s="17">
        <v>0.97289999999999999</v>
      </c>
      <c r="AJ85" s="17">
        <v>0.97019999999999995</v>
      </c>
      <c r="AK85" s="42" t="s">
        <v>9301</v>
      </c>
      <c r="AL85" s="42" t="s">
        <v>9271</v>
      </c>
    </row>
    <row r="86" spans="2:38" x14ac:dyDescent="0.3">
      <c r="B86" s="15">
        <v>61</v>
      </c>
      <c r="C86" t="s">
        <v>55</v>
      </c>
      <c r="D86" t="s">
        <v>56</v>
      </c>
      <c r="E86" t="s">
        <v>2061</v>
      </c>
      <c r="F86">
        <v>793</v>
      </c>
      <c r="G86">
        <v>793</v>
      </c>
      <c r="H86" t="s">
        <v>84</v>
      </c>
      <c r="I86">
        <v>49022</v>
      </c>
      <c r="J86" s="12" t="s">
        <v>85</v>
      </c>
      <c r="K86" s="13">
        <v>40941</v>
      </c>
      <c r="L86" s="13">
        <v>40941</v>
      </c>
      <c r="M86" s="14">
        <v>4073702.76</v>
      </c>
      <c r="N86" s="14">
        <v>1159446.1100000001</v>
      </c>
      <c r="O86" s="14">
        <v>5233148.87</v>
      </c>
      <c r="P86">
        <v>22</v>
      </c>
      <c r="Q86">
        <v>0</v>
      </c>
      <c r="R86">
        <v>22</v>
      </c>
      <c r="S86" s="15">
        <v>0</v>
      </c>
      <c r="T86" s="15">
        <v>0</v>
      </c>
      <c r="U86" s="15">
        <v>13</v>
      </c>
      <c r="V86" s="15">
        <v>13</v>
      </c>
      <c r="W86" s="15">
        <v>5</v>
      </c>
      <c r="X86" s="15">
        <v>10</v>
      </c>
      <c r="Y86" s="15">
        <v>4</v>
      </c>
      <c r="Z86" s="15">
        <v>12</v>
      </c>
      <c r="AA86" s="15">
        <v>22</v>
      </c>
      <c r="AB86" s="15">
        <v>35</v>
      </c>
      <c r="AC86" s="16">
        <v>4209216.4400000004</v>
      </c>
      <c r="AD86" s="16">
        <v>1393851.74</v>
      </c>
      <c r="AE86" s="16">
        <v>5603068.1799999997</v>
      </c>
      <c r="AF86" s="16">
        <v>1294468.51</v>
      </c>
      <c r="AG86" s="16">
        <v>83599.520000000004</v>
      </c>
      <c r="AH86" s="16">
        <v>1378068.03</v>
      </c>
      <c r="AI86" s="17">
        <v>0.96899999999999997</v>
      </c>
      <c r="AJ86" s="17">
        <v>0.98089999999999999</v>
      </c>
      <c r="AK86" s="42" t="s">
        <v>9265</v>
      </c>
      <c r="AL86" s="42" t="s">
        <v>9266</v>
      </c>
    </row>
    <row r="87" spans="2:38" x14ac:dyDescent="0.3">
      <c r="B87" s="15">
        <v>62</v>
      </c>
      <c r="C87" t="s">
        <v>58</v>
      </c>
      <c r="D87" t="s">
        <v>59</v>
      </c>
      <c r="E87" t="s">
        <v>2482</v>
      </c>
      <c r="F87">
        <v>546</v>
      </c>
      <c r="G87">
        <v>764</v>
      </c>
      <c r="H87" t="s">
        <v>80</v>
      </c>
      <c r="I87">
        <v>105295</v>
      </c>
      <c r="J87" s="12" t="s">
        <v>2488</v>
      </c>
      <c r="K87" s="13">
        <v>45282</v>
      </c>
      <c r="L87" s="13">
        <v>45282</v>
      </c>
      <c r="M87" s="14">
        <v>4252511.7699999996</v>
      </c>
      <c r="N87" s="14">
        <v>564770.30000000005</v>
      </c>
      <c r="O87" s="14">
        <v>4817282.07</v>
      </c>
      <c r="P87">
        <v>13</v>
      </c>
      <c r="Q87">
        <v>3</v>
      </c>
      <c r="R87">
        <v>16</v>
      </c>
      <c r="S87" s="15">
        <v>0</v>
      </c>
      <c r="T87" s="15">
        <v>0</v>
      </c>
      <c r="U87" s="15">
        <v>3</v>
      </c>
      <c r="V87" s="15">
        <v>3</v>
      </c>
      <c r="W87" s="15">
        <v>7</v>
      </c>
      <c r="X87" s="15">
        <v>14</v>
      </c>
      <c r="Y87" s="15">
        <v>6</v>
      </c>
      <c r="Z87" s="15">
        <v>18</v>
      </c>
      <c r="AA87" s="15">
        <v>16</v>
      </c>
      <c r="AB87" s="15">
        <v>35</v>
      </c>
      <c r="AC87" s="16">
        <v>3689417.29</v>
      </c>
      <c r="AD87" s="16">
        <v>580608.72</v>
      </c>
      <c r="AE87" s="16">
        <v>4270026.01</v>
      </c>
      <c r="AF87" s="16">
        <v>1163453.26</v>
      </c>
      <c r="AG87" s="16">
        <v>211983.48</v>
      </c>
      <c r="AH87" s="16">
        <v>1375436.74</v>
      </c>
      <c r="AI87" s="17">
        <v>1</v>
      </c>
      <c r="AJ87" s="17">
        <v>1</v>
      </c>
      <c r="AK87" s="42" t="s">
        <v>9290</v>
      </c>
      <c r="AL87" s="42" t="s">
        <v>9271</v>
      </c>
    </row>
    <row r="88" spans="2:38" x14ac:dyDescent="0.3">
      <c r="B88" s="15">
        <v>63</v>
      </c>
      <c r="C88" t="s">
        <v>49</v>
      </c>
      <c r="D88" t="s">
        <v>237</v>
      </c>
      <c r="E88" t="s">
        <v>237</v>
      </c>
      <c r="F88">
        <v>908</v>
      </c>
      <c r="G88">
        <v>2536</v>
      </c>
      <c r="H88" t="s">
        <v>2462</v>
      </c>
      <c r="I88">
        <v>90074</v>
      </c>
      <c r="J88" s="12" t="s">
        <v>2502</v>
      </c>
      <c r="K88" s="13">
        <v>43885</v>
      </c>
      <c r="L88" s="13">
        <v>43885</v>
      </c>
      <c r="M88" s="14">
        <v>2908526.59</v>
      </c>
      <c r="N88" s="14">
        <v>1219298.72</v>
      </c>
      <c r="O88" s="14">
        <v>4127825.31</v>
      </c>
      <c r="P88">
        <v>18</v>
      </c>
      <c r="Q88">
        <v>6</v>
      </c>
      <c r="R88">
        <v>24</v>
      </c>
      <c r="S88" s="15">
        <v>0</v>
      </c>
      <c r="T88" s="15">
        <v>0</v>
      </c>
      <c r="U88" s="15">
        <v>10</v>
      </c>
      <c r="V88" s="15">
        <v>10</v>
      </c>
      <c r="W88" s="15">
        <v>7</v>
      </c>
      <c r="X88" s="15">
        <v>14</v>
      </c>
      <c r="Y88" s="15">
        <v>7</v>
      </c>
      <c r="Z88" s="15">
        <v>21</v>
      </c>
      <c r="AA88" s="15">
        <v>24</v>
      </c>
      <c r="AB88" s="15">
        <v>45</v>
      </c>
      <c r="AC88" s="16">
        <v>2925180.19</v>
      </c>
      <c r="AD88" s="16">
        <v>1387892.32</v>
      </c>
      <c r="AE88" s="16">
        <v>4313072.51</v>
      </c>
      <c r="AF88" s="16">
        <v>864925.64</v>
      </c>
      <c r="AG88" s="16">
        <v>505951.18</v>
      </c>
      <c r="AH88" s="16">
        <v>1370876.82</v>
      </c>
      <c r="AI88" s="17">
        <v>0.97440000000000004</v>
      </c>
      <c r="AJ88" s="17">
        <v>0.93899999999999995</v>
      </c>
      <c r="AK88" s="42" t="s">
        <v>9325</v>
      </c>
      <c r="AL88" s="42" t="s">
        <v>9219</v>
      </c>
    </row>
    <row r="89" spans="2:38" x14ac:dyDescent="0.3">
      <c r="B89" s="15">
        <v>64</v>
      </c>
      <c r="C89" t="s">
        <v>49</v>
      </c>
      <c r="D89" t="s">
        <v>52</v>
      </c>
      <c r="E89" t="s">
        <v>1651</v>
      </c>
      <c r="F89">
        <v>16</v>
      </c>
      <c r="G89">
        <v>16</v>
      </c>
      <c r="H89" t="s">
        <v>53</v>
      </c>
      <c r="I89">
        <v>51660</v>
      </c>
      <c r="J89" s="12" t="s">
        <v>1258</v>
      </c>
      <c r="K89" s="13">
        <v>41032</v>
      </c>
      <c r="L89" s="13">
        <v>41032</v>
      </c>
      <c r="M89" s="14">
        <v>3276843</v>
      </c>
      <c r="N89" s="14">
        <v>432733.66</v>
      </c>
      <c r="O89" s="14">
        <v>3709576.66</v>
      </c>
      <c r="P89">
        <v>27.01</v>
      </c>
      <c r="Q89">
        <v>1</v>
      </c>
      <c r="R89">
        <v>28.01</v>
      </c>
      <c r="S89" s="15">
        <v>0</v>
      </c>
      <c r="T89" s="15">
        <v>0</v>
      </c>
      <c r="U89" s="15">
        <v>3</v>
      </c>
      <c r="V89" s="15">
        <v>3</v>
      </c>
      <c r="W89" s="15">
        <v>14.34</v>
      </c>
      <c r="X89" s="15">
        <v>28.68</v>
      </c>
      <c r="Y89" s="15">
        <v>10.67</v>
      </c>
      <c r="Z89" s="15">
        <v>32.01</v>
      </c>
      <c r="AA89" s="15">
        <v>28.009999999999998</v>
      </c>
      <c r="AB89" s="15">
        <v>63.69</v>
      </c>
      <c r="AC89" s="16">
        <v>3555131.79</v>
      </c>
      <c r="AD89" s="16">
        <v>396959.94</v>
      </c>
      <c r="AE89" s="16">
        <v>3952091.73</v>
      </c>
      <c r="AF89" s="16">
        <v>1250300.8</v>
      </c>
      <c r="AG89" s="16">
        <v>118277.98</v>
      </c>
      <c r="AH89" s="16">
        <v>1368578.78</v>
      </c>
      <c r="AI89" s="17">
        <v>1</v>
      </c>
      <c r="AJ89" s="17">
        <v>0.95789999999999997</v>
      </c>
      <c r="AK89" s="42" t="s">
        <v>9269</v>
      </c>
      <c r="AL89" s="42" t="s">
        <v>9224</v>
      </c>
    </row>
    <row r="90" spans="2:38" x14ac:dyDescent="0.3">
      <c r="B90" s="15">
        <v>65</v>
      </c>
      <c r="C90" t="s">
        <v>49</v>
      </c>
      <c r="D90" t="s">
        <v>52</v>
      </c>
      <c r="E90" t="s">
        <v>1651</v>
      </c>
      <c r="F90">
        <v>1285</v>
      </c>
      <c r="G90">
        <v>1515</v>
      </c>
      <c r="H90" t="s">
        <v>215</v>
      </c>
      <c r="I90">
        <v>102630</v>
      </c>
      <c r="J90" s="12" t="s">
        <v>2480</v>
      </c>
      <c r="K90" s="13">
        <v>45175</v>
      </c>
      <c r="L90" s="13">
        <v>45175</v>
      </c>
      <c r="M90" s="14">
        <v>5307916.0599999996</v>
      </c>
      <c r="N90" s="14">
        <v>345355.45</v>
      </c>
      <c r="O90" s="14">
        <v>5653271.5099999998</v>
      </c>
      <c r="P90">
        <v>35</v>
      </c>
      <c r="Q90">
        <v>17</v>
      </c>
      <c r="R90">
        <v>52</v>
      </c>
      <c r="S90" s="15">
        <v>0</v>
      </c>
      <c r="T90" s="15">
        <v>0</v>
      </c>
      <c r="U90" s="15">
        <v>34</v>
      </c>
      <c r="V90" s="15">
        <v>34</v>
      </c>
      <c r="W90" s="15">
        <v>16</v>
      </c>
      <c r="X90" s="15">
        <v>32</v>
      </c>
      <c r="Y90" s="15">
        <v>2</v>
      </c>
      <c r="Z90" s="15">
        <v>6</v>
      </c>
      <c r="AA90" s="15">
        <v>52</v>
      </c>
      <c r="AB90" s="15">
        <v>72</v>
      </c>
      <c r="AC90" s="16">
        <v>5537080.0199999996</v>
      </c>
      <c r="AD90" s="16">
        <v>363810.9</v>
      </c>
      <c r="AE90" s="16">
        <v>5900890.9199999999</v>
      </c>
      <c r="AF90" s="16">
        <v>1269320.6299999999</v>
      </c>
      <c r="AG90" s="16">
        <v>99152.320000000007</v>
      </c>
      <c r="AH90" s="16">
        <v>1368472.95</v>
      </c>
      <c r="AI90" s="17">
        <v>0.93300000000000005</v>
      </c>
      <c r="AJ90" s="17">
        <v>0.98360000000000003</v>
      </c>
      <c r="AK90" s="42" t="s">
        <v>9261</v>
      </c>
      <c r="AL90" s="42" t="s">
        <v>9262</v>
      </c>
    </row>
    <row r="91" spans="2:38" x14ac:dyDescent="0.3">
      <c r="B91" s="15">
        <v>66</v>
      </c>
      <c r="C91" t="s">
        <v>2469</v>
      </c>
      <c r="D91" t="s">
        <v>75</v>
      </c>
      <c r="E91" t="s">
        <v>75</v>
      </c>
      <c r="F91">
        <v>64</v>
      </c>
      <c r="G91">
        <v>504</v>
      </c>
      <c r="H91" t="s">
        <v>2477</v>
      </c>
      <c r="I91">
        <v>22211</v>
      </c>
      <c r="J91" s="12" t="s">
        <v>76</v>
      </c>
      <c r="K91" s="13">
        <v>39196</v>
      </c>
      <c r="L91" s="13">
        <v>39203</v>
      </c>
      <c r="M91" s="14">
        <v>3201171.54</v>
      </c>
      <c r="N91" s="14">
        <v>131.05000000000001</v>
      </c>
      <c r="O91" s="14">
        <v>3201302.59</v>
      </c>
      <c r="P91">
        <v>11</v>
      </c>
      <c r="Q91">
        <v>0</v>
      </c>
      <c r="R91">
        <v>11</v>
      </c>
      <c r="S91" s="15">
        <v>0</v>
      </c>
      <c r="T91" s="15">
        <v>0</v>
      </c>
      <c r="U91" s="15">
        <v>5</v>
      </c>
      <c r="V91" s="15">
        <v>5</v>
      </c>
      <c r="W91" s="15">
        <v>5</v>
      </c>
      <c r="X91" s="15">
        <v>10</v>
      </c>
      <c r="Y91" s="15">
        <v>1</v>
      </c>
      <c r="Z91" s="15">
        <v>3</v>
      </c>
      <c r="AA91" s="15">
        <v>11</v>
      </c>
      <c r="AB91" s="15">
        <v>18</v>
      </c>
      <c r="AC91" s="16">
        <v>3857923.74</v>
      </c>
      <c r="AD91" s="16">
        <v>163.77000000000001</v>
      </c>
      <c r="AE91" s="16">
        <v>3858087.51</v>
      </c>
      <c r="AF91" s="16">
        <v>1349555.38</v>
      </c>
      <c r="AG91" s="16">
        <v>32.72</v>
      </c>
      <c r="AH91" s="16">
        <v>1349588.1</v>
      </c>
      <c r="AI91" s="17">
        <v>0.94040000000000001</v>
      </c>
      <c r="AJ91" s="17">
        <v>0.93540000000000001</v>
      </c>
      <c r="AK91" s="42" t="s">
        <v>9253</v>
      </c>
      <c r="AL91" s="42" t="s">
        <v>9254</v>
      </c>
    </row>
    <row r="92" spans="2:38" x14ac:dyDescent="0.3">
      <c r="B92" s="15">
        <v>67</v>
      </c>
      <c r="C92" t="s">
        <v>49</v>
      </c>
      <c r="D92" t="s">
        <v>52</v>
      </c>
      <c r="E92" t="s">
        <v>1651</v>
      </c>
      <c r="F92">
        <v>908</v>
      </c>
      <c r="G92">
        <v>908</v>
      </c>
      <c r="H92" t="s">
        <v>2462</v>
      </c>
      <c r="I92">
        <v>80341</v>
      </c>
      <c r="J92" s="12" t="s">
        <v>2478</v>
      </c>
      <c r="K92" s="13">
        <v>43367</v>
      </c>
      <c r="L92" s="13">
        <v>43367</v>
      </c>
      <c r="M92" s="14">
        <v>2944696.81</v>
      </c>
      <c r="N92" s="14">
        <v>201599.09</v>
      </c>
      <c r="O92" s="14">
        <v>3146295.9</v>
      </c>
      <c r="P92">
        <v>20</v>
      </c>
      <c r="Q92">
        <v>4</v>
      </c>
      <c r="R92">
        <v>24</v>
      </c>
      <c r="S92" s="15">
        <v>0</v>
      </c>
      <c r="T92" s="15">
        <v>0</v>
      </c>
      <c r="U92" s="15">
        <v>7</v>
      </c>
      <c r="V92" s="15">
        <v>7</v>
      </c>
      <c r="W92" s="15">
        <v>13.5</v>
      </c>
      <c r="X92" s="15">
        <v>27</v>
      </c>
      <c r="Y92" s="15">
        <v>4</v>
      </c>
      <c r="Z92" s="15">
        <v>12</v>
      </c>
      <c r="AA92" s="15">
        <v>24.5</v>
      </c>
      <c r="AB92" s="15">
        <v>46</v>
      </c>
      <c r="AC92" s="16">
        <v>3743450.92</v>
      </c>
      <c r="AD92" s="16">
        <v>217789.11</v>
      </c>
      <c r="AE92" s="16">
        <v>3961240.03</v>
      </c>
      <c r="AF92" s="16">
        <v>1260817.98</v>
      </c>
      <c r="AG92" s="16">
        <v>78015.17</v>
      </c>
      <c r="AH92" s="16">
        <v>1338833.1499999999</v>
      </c>
      <c r="AI92" s="17">
        <v>0.9667</v>
      </c>
      <c r="AJ92" s="17">
        <v>0.98140000000000005</v>
      </c>
      <c r="AK92" s="42" t="s">
        <v>9258</v>
      </c>
      <c r="AL92" s="42" t="s">
        <v>9219</v>
      </c>
    </row>
    <row r="93" spans="2:38" x14ac:dyDescent="0.3">
      <c r="B93" s="15">
        <v>68</v>
      </c>
      <c r="C93" t="s">
        <v>49</v>
      </c>
      <c r="D93" t="s">
        <v>67</v>
      </c>
      <c r="E93" t="s">
        <v>2454</v>
      </c>
      <c r="F93">
        <v>717</v>
      </c>
      <c r="G93">
        <v>717</v>
      </c>
      <c r="H93" t="s">
        <v>2136</v>
      </c>
      <c r="I93">
        <v>74185</v>
      </c>
      <c r="J93" s="12" t="s">
        <v>1952</v>
      </c>
      <c r="K93" s="13">
        <v>42880</v>
      </c>
      <c r="L93" s="13">
        <v>42880</v>
      </c>
      <c r="M93" s="14">
        <v>2279136.02</v>
      </c>
      <c r="N93" s="14">
        <v>1302188.77</v>
      </c>
      <c r="O93" s="14">
        <v>3581324.79</v>
      </c>
      <c r="P93">
        <v>41</v>
      </c>
      <c r="Q93">
        <v>5</v>
      </c>
      <c r="R93">
        <v>46</v>
      </c>
      <c r="S93" s="15">
        <v>0</v>
      </c>
      <c r="T93" s="15">
        <v>0</v>
      </c>
      <c r="U93" s="15">
        <v>22</v>
      </c>
      <c r="V93" s="15">
        <v>22</v>
      </c>
      <c r="W93" s="15">
        <v>22</v>
      </c>
      <c r="X93" s="15">
        <v>44</v>
      </c>
      <c r="Y93" s="15">
        <v>2</v>
      </c>
      <c r="Z93" s="15">
        <v>6</v>
      </c>
      <c r="AA93" s="15">
        <v>46</v>
      </c>
      <c r="AB93" s="15">
        <v>72</v>
      </c>
      <c r="AC93" s="16">
        <v>3116898.5</v>
      </c>
      <c r="AD93" s="16">
        <v>1995353.95</v>
      </c>
      <c r="AE93" s="16">
        <v>5112252.45</v>
      </c>
      <c r="AF93" s="16">
        <v>847597.76</v>
      </c>
      <c r="AG93" s="16">
        <v>488734.68</v>
      </c>
      <c r="AH93" s="16">
        <v>1336332.44</v>
      </c>
      <c r="AI93" s="17">
        <v>1</v>
      </c>
      <c r="AJ93" s="17">
        <v>0.96040000000000003</v>
      </c>
      <c r="AK93" s="42" t="s">
        <v>9373</v>
      </c>
      <c r="AL93" s="42" t="s">
        <v>9209</v>
      </c>
    </row>
    <row r="94" spans="2:38" x14ac:dyDescent="0.3">
      <c r="B94" s="15">
        <v>69</v>
      </c>
      <c r="C94" t="s">
        <v>49</v>
      </c>
      <c r="D94" t="s">
        <v>71</v>
      </c>
      <c r="E94" t="s">
        <v>71</v>
      </c>
      <c r="F94">
        <v>329</v>
      </c>
      <c r="G94">
        <v>329</v>
      </c>
      <c r="H94" t="s">
        <v>2237</v>
      </c>
      <c r="I94">
        <v>93222</v>
      </c>
      <c r="J94" s="12" t="s">
        <v>468</v>
      </c>
      <c r="K94" s="13">
        <v>37141</v>
      </c>
      <c r="L94" s="13">
        <v>37165</v>
      </c>
      <c r="M94" s="14">
        <v>3715078.47</v>
      </c>
      <c r="N94" s="14">
        <v>651860.77</v>
      </c>
      <c r="O94" s="14">
        <v>4366939.24</v>
      </c>
      <c r="P94">
        <v>13</v>
      </c>
      <c r="Q94">
        <v>3</v>
      </c>
      <c r="R94">
        <v>16</v>
      </c>
      <c r="S94" s="15">
        <v>0</v>
      </c>
      <c r="T94" s="15">
        <v>0</v>
      </c>
      <c r="U94" s="15">
        <v>2</v>
      </c>
      <c r="V94" s="15">
        <v>2</v>
      </c>
      <c r="W94" s="15">
        <v>5</v>
      </c>
      <c r="X94" s="15">
        <v>10</v>
      </c>
      <c r="Y94" s="15">
        <v>9</v>
      </c>
      <c r="Z94" s="15">
        <v>27</v>
      </c>
      <c r="AA94" s="15">
        <v>16</v>
      </c>
      <c r="AB94" s="15">
        <v>39</v>
      </c>
      <c r="AC94" s="16">
        <v>4277247.74</v>
      </c>
      <c r="AD94" s="16">
        <v>910183.26</v>
      </c>
      <c r="AE94" s="16">
        <v>5187431</v>
      </c>
      <c r="AF94" s="16">
        <v>1118225.6599999999</v>
      </c>
      <c r="AG94" s="16">
        <v>210399.13</v>
      </c>
      <c r="AH94" s="16">
        <v>1328624.79</v>
      </c>
      <c r="AI94" s="17">
        <v>1</v>
      </c>
      <c r="AJ94" s="17">
        <v>0.9617</v>
      </c>
      <c r="AK94" s="42" t="s">
        <v>9297</v>
      </c>
      <c r="AL94" s="42" t="s">
        <v>9298</v>
      </c>
    </row>
    <row r="95" spans="2:38" x14ac:dyDescent="0.3">
      <c r="B95" s="15">
        <v>70</v>
      </c>
      <c r="C95" t="s">
        <v>49</v>
      </c>
      <c r="D95" t="s">
        <v>52</v>
      </c>
      <c r="E95" t="s">
        <v>2484</v>
      </c>
      <c r="F95">
        <v>865</v>
      </c>
      <c r="G95">
        <v>865</v>
      </c>
      <c r="H95" t="s">
        <v>838</v>
      </c>
      <c r="I95">
        <v>56050</v>
      </c>
      <c r="J95" s="12" t="s">
        <v>453</v>
      </c>
      <c r="K95" s="13">
        <v>41247</v>
      </c>
      <c r="L95" s="13">
        <v>41275</v>
      </c>
      <c r="M95" s="14">
        <v>3541489.8</v>
      </c>
      <c r="N95" s="14">
        <v>190767.54</v>
      </c>
      <c r="O95" s="14">
        <v>3732257.34</v>
      </c>
      <c r="P95">
        <v>52</v>
      </c>
      <c r="Q95">
        <v>4</v>
      </c>
      <c r="R95">
        <v>56</v>
      </c>
      <c r="S95" s="15">
        <v>0</v>
      </c>
      <c r="T95" s="15">
        <v>0</v>
      </c>
      <c r="U95" s="15">
        <v>32</v>
      </c>
      <c r="V95" s="15">
        <v>32</v>
      </c>
      <c r="W95" s="15">
        <v>17</v>
      </c>
      <c r="X95" s="15">
        <v>34</v>
      </c>
      <c r="Y95" s="15">
        <v>7</v>
      </c>
      <c r="Z95" s="15">
        <v>21</v>
      </c>
      <c r="AA95" s="15">
        <v>56</v>
      </c>
      <c r="AB95" s="15">
        <v>87</v>
      </c>
      <c r="AC95" s="16">
        <v>3772650.65</v>
      </c>
      <c r="AD95" s="16">
        <v>177429.2</v>
      </c>
      <c r="AE95" s="16">
        <v>3950079.85</v>
      </c>
      <c r="AF95" s="16">
        <v>1217869.69</v>
      </c>
      <c r="AG95" s="16">
        <v>58086.46</v>
      </c>
      <c r="AH95" s="16">
        <v>1275956.1499999999</v>
      </c>
      <c r="AI95" s="17">
        <v>1</v>
      </c>
      <c r="AJ95" s="17">
        <v>0.97470000000000001</v>
      </c>
      <c r="AK95" s="42" t="s">
        <v>9278</v>
      </c>
      <c r="AL95" s="42" t="s">
        <v>9279</v>
      </c>
    </row>
    <row r="96" spans="2:38" x14ac:dyDescent="0.3">
      <c r="B96" s="15">
        <v>71</v>
      </c>
      <c r="C96" t="s">
        <v>58</v>
      </c>
      <c r="D96" t="s">
        <v>59</v>
      </c>
      <c r="E96" t="s">
        <v>2497</v>
      </c>
      <c r="F96">
        <v>908</v>
      </c>
      <c r="G96">
        <v>2751</v>
      </c>
      <c r="H96" t="s">
        <v>2462</v>
      </c>
      <c r="I96">
        <v>55815</v>
      </c>
      <c r="J96" s="12" t="s">
        <v>193</v>
      </c>
      <c r="K96" s="13">
        <v>41508</v>
      </c>
      <c r="L96" s="13">
        <v>41508</v>
      </c>
      <c r="M96" s="14">
        <v>958013.38</v>
      </c>
      <c r="N96" s="14">
        <v>1919752.27</v>
      </c>
      <c r="O96" s="14">
        <v>2877765.65</v>
      </c>
      <c r="P96">
        <v>13</v>
      </c>
      <c r="Q96">
        <v>5</v>
      </c>
      <c r="R96">
        <v>18</v>
      </c>
      <c r="S96" s="15">
        <v>0</v>
      </c>
      <c r="T96" s="15">
        <v>0</v>
      </c>
      <c r="U96" s="15">
        <v>3</v>
      </c>
      <c r="V96" s="15">
        <v>3</v>
      </c>
      <c r="W96" s="15">
        <v>8</v>
      </c>
      <c r="X96" s="15">
        <v>16</v>
      </c>
      <c r="Y96" s="15">
        <v>7</v>
      </c>
      <c r="Z96" s="15">
        <v>21</v>
      </c>
      <c r="AA96" s="15">
        <v>18</v>
      </c>
      <c r="AB96" s="15">
        <v>40</v>
      </c>
      <c r="AC96" s="16">
        <v>2051614.9</v>
      </c>
      <c r="AD96" s="16">
        <v>2025307.45</v>
      </c>
      <c r="AE96" s="16">
        <v>4076922.35</v>
      </c>
      <c r="AF96" s="16">
        <v>436470.11</v>
      </c>
      <c r="AG96" s="16">
        <v>834677.54</v>
      </c>
      <c r="AH96" s="16">
        <v>1271147.6499999999</v>
      </c>
      <c r="AI96" s="17">
        <v>0.96230000000000004</v>
      </c>
      <c r="AJ96" s="17">
        <v>0.88249999999999995</v>
      </c>
      <c r="AK96" s="42" t="s">
        <v>9775</v>
      </c>
      <c r="AL96" s="42" t="s">
        <v>9219</v>
      </c>
    </row>
    <row r="97" spans="2:38" x14ac:dyDescent="0.3">
      <c r="B97" s="15">
        <v>72</v>
      </c>
      <c r="C97" t="s">
        <v>58</v>
      </c>
      <c r="D97" t="s">
        <v>59</v>
      </c>
      <c r="E97" t="s">
        <v>2494</v>
      </c>
      <c r="F97">
        <v>340</v>
      </c>
      <c r="G97">
        <v>340</v>
      </c>
      <c r="H97" t="s">
        <v>2479</v>
      </c>
      <c r="I97">
        <v>47763</v>
      </c>
      <c r="J97" s="12" t="s">
        <v>114</v>
      </c>
      <c r="K97" s="13">
        <v>41065</v>
      </c>
      <c r="L97" s="13">
        <v>41065</v>
      </c>
      <c r="M97" s="14">
        <v>3502702.44</v>
      </c>
      <c r="N97" s="14">
        <v>427447.53</v>
      </c>
      <c r="O97" s="14">
        <v>3930149.97</v>
      </c>
      <c r="P97">
        <v>42</v>
      </c>
      <c r="Q97">
        <v>6</v>
      </c>
      <c r="R97">
        <v>48</v>
      </c>
      <c r="S97" s="15">
        <v>0</v>
      </c>
      <c r="T97" s="15">
        <v>0</v>
      </c>
      <c r="U97" s="15">
        <v>16</v>
      </c>
      <c r="V97" s="15">
        <v>16</v>
      </c>
      <c r="W97" s="15">
        <v>28</v>
      </c>
      <c r="X97" s="15">
        <v>56</v>
      </c>
      <c r="Y97" s="15">
        <v>4</v>
      </c>
      <c r="Z97" s="15">
        <v>12</v>
      </c>
      <c r="AA97" s="15">
        <v>48</v>
      </c>
      <c r="AB97" s="15">
        <v>84</v>
      </c>
      <c r="AC97" s="16">
        <v>3615689.91</v>
      </c>
      <c r="AD97" s="16">
        <v>460653.66</v>
      </c>
      <c r="AE97" s="16">
        <v>4076343.57</v>
      </c>
      <c r="AF97" s="16">
        <v>1104181.3799999999</v>
      </c>
      <c r="AG97" s="16">
        <v>166570.10999999999</v>
      </c>
      <c r="AH97" s="16">
        <v>1270751.49</v>
      </c>
      <c r="AI97" s="17">
        <v>0.98619999999999997</v>
      </c>
      <c r="AJ97" s="17">
        <v>0.97430000000000005</v>
      </c>
      <c r="AK97" s="42" t="s">
        <v>9310</v>
      </c>
      <c r="AL97" s="42" t="s">
        <v>9260</v>
      </c>
    </row>
    <row r="98" spans="2:38" x14ac:dyDescent="0.3">
      <c r="B98" s="15">
        <v>73</v>
      </c>
      <c r="C98" t="s">
        <v>55</v>
      </c>
      <c r="D98" t="s">
        <v>56</v>
      </c>
      <c r="E98" t="s">
        <v>2061</v>
      </c>
      <c r="F98">
        <v>231</v>
      </c>
      <c r="G98">
        <v>231</v>
      </c>
      <c r="H98" t="s">
        <v>2486</v>
      </c>
      <c r="I98">
        <v>36037</v>
      </c>
      <c r="J98" s="12" t="s">
        <v>113</v>
      </c>
      <c r="K98" s="13">
        <v>40416</v>
      </c>
      <c r="L98" s="13">
        <v>40416</v>
      </c>
      <c r="M98" s="14">
        <v>3279654.05</v>
      </c>
      <c r="N98" s="14">
        <v>775511.45</v>
      </c>
      <c r="O98" s="14">
        <v>4055165.5</v>
      </c>
      <c r="P98">
        <v>18</v>
      </c>
      <c r="Q98">
        <v>2.5</v>
      </c>
      <c r="R98">
        <v>20.5</v>
      </c>
      <c r="S98" s="15">
        <v>0</v>
      </c>
      <c r="T98" s="15">
        <v>0</v>
      </c>
      <c r="U98" s="15">
        <v>6</v>
      </c>
      <c r="V98" s="15">
        <v>6</v>
      </c>
      <c r="W98" s="15">
        <v>7</v>
      </c>
      <c r="X98" s="15">
        <v>14</v>
      </c>
      <c r="Y98" s="15">
        <v>7.5</v>
      </c>
      <c r="Z98" s="15">
        <v>22.5</v>
      </c>
      <c r="AA98" s="15">
        <v>20.5</v>
      </c>
      <c r="AB98" s="15">
        <v>42.5</v>
      </c>
      <c r="AC98" s="16">
        <v>3169614.36</v>
      </c>
      <c r="AD98" s="16">
        <v>805185.94</v>
      </c>
      <c r="AE98" s="16">
        <v>3974800.3</v>
      </c>
      <c r="AF98" s="16">
        <v>998101.69</v>
      </c>
      <c r="AG98" s="16">
        <v>271861.24</v>
      </c>
      <c r="AH98" s="16">
        <v>1269962.93</v>
      </c>
      <c r="AI98" s="17">
        <v>1</v>
      </c>
      <c r="AJ98" s="17">
        <v>0.97099999999999997</v>
      </c>
      <c r="AK98" s="42" t="s">
        <v>9338</v>
      </c>
      <c r="AL98" s="42" t="s">
        <v>9285</v>
      </c>
    </row>
    <row r="99" spans="2:38" x14ac:dyDescent="0.3">
      <c r="B99" s="15">
        <v>74</v>
      </c>
      <c r="C99" t="s">
        <v>115</v>
      </c>
      <c r="D99" t="s">
        <v>1652</v>
      </c>
      <c r="E99" t="s">
        <v>2490</v>
      </c>
      <c r="F99">
        <v>1827</v>
      </c>
      <c r="G99">
        <v>1827</v>
      </c>
      <c r="H99" t="s">
        <v>1022</v>
      </c>
      <c r="I99">
        <v>65732</v>
      </c>
      <c r="J99" s="12" t="s">
        <v>1168</v>
      </c>
      <c r="K99" s="13">
        <v>42192</v>
      </c>
      <c r="L99" s="13">
        <v>42192</v>
      </c>
      <c r="M99" s="14">
        <v>4324739.2300000004</v>
      </c>
      <c r="N99" s="14">
        <v>267607.59000000003</v>
      </c>
      <c r="O99" s="14">
        <v>4592346.82</v>
      </c>
      <c r="P99">
        <v>57</v>
      </c>
      <c r="Q99">
        <v>2</v>
      </c>
      <c r="R99">
        <v>59</v>
      </c>
      <c r="S99" s="15">
        <v>0</v>
      </c>
      <c r="T99" s="15">
        <v>0</v>
      </c>
      <c r="U99" s="15">
        <v>17</v>
      </c>
      <c r="V99" s="15">
        <v>17</v>
      </c>
      <c r="W99" s="15">
        <v>39</v>
      </c>
      <c r="X99" s="15">
        <v>78</v>
      </c>
      <c r="Y99" s="15">
        <v>3</v>
      </c>
      <c r="Z99" s="15">
        <v>9</v>
      </c>
      <c r="AA99" s="15">
        <v>59</v>
      </c>
      <c r="AB99" s="15">
        <v>104</v>
      </c>
      <c r="AC99" s="16">
        <v>5633130.3499999996</v>
      </c>
      <c r="AD99" s="16">
        <v>1167831.07</v>
      </c>
      <c r="AE99" s="16">
        <v>6800961.4199999999</v>
      </c>
      <c r="AF99" s="16">
        <v>1117483.33</v>
      </c>
      <c r="AG99" s="16">
        <v>134680.03</v>
      </c>
      <c r="AH99" s="16">
        <v>1252163.3600000001</v>
      </c>
      <c r="AI99" s="17">
        <v>1</v>
      </c>
      <c r="AJ99" s="17">
        <v>0.97689999999999999</v>
      </c>
      <c r="AK99" s="42" t="s">
        <v>9296</v>
      </c>
      <c r="AL99" s="42">
        <v>1703576</v>
      </c>
    </row>
    <row r="100" spans="2:38" x14ac:dyDescent="0.3">
      <c r="B100" s="15">
        <v>75</v>
      </c>
      <c r="C100" t="s">
        <v>49</v>
      </c>
      <c r="D100" t="s">
        <v>52</v>
      </c>
      <c r="E100" t="s">
        <v>1651</v>
      </c>
      <c r="F100">
        <v>908</v>
      </c>
      <c r="G100">
        <v>908</v>
      </c>
      <c r="H100" t="s">
        <v>2462</v>
      </c>
      <c r="I100">
        <v>37517</v>
      </c>
      <c r="J100" s="12" t="s">
        <v>441</v>
      </c>
      <c r="K100" s="13">
        <v>40262</v>
      </c>
      <c r="L100" s="13">
        <v>40262</v>
      </c>
      <c r="M100" s="14">
        <v>3259133.46</v>
      </c>
      <c r="N100" s="14">
        <v>312569.81</v>
      </c>
      <c r="O100" s="14">
        <v>3571703.27</v>
      </c>
      <c r="P100">
        <v>19</v>
      </c>
      <c r="Q100">
        <v>3</v>
      </c>
      <c r="R100">
        <v>22</v>
      </c>
      <c r="S100" s="15">
        <v>0</v>
      </c>
      <c r="T100" s="15">
        <v>0</v>
      </c>
      <c r="U100" s="15">
        <v>6</v>
      </c>
      <c r="V100" s="15">
        <v>6</v>
      </c>
      <c r="W100" s="15">
        <v>7</v>
      </c>
      <c r="X100" s="15">
        <v>14</v>
      </c>
      <c r="Y100" s="15">
        <v>9</v>
      </c>
      <c r="Z100" s="15">
        <v>27</v>
      </c>
      <c r="AA100" s="15">
        <v>22</v>
      </c>
      <c r="AB100" s="15">
        <v>47</v>
      </c>
      <c r="AC100" s="16">
        <v>3453645.43</v>
      </c>
      <c r="AD100" s="16">
        <v>304512.43</v>
      </c>
      <c r="AE100" s="16">
        <v>3758157.86</v>
      </c>
      <c r="AF100" s="16">
        <v>1147567.8799999999</v>
      </c>
      <c r="AG100" s="16">
        <v>100636.95</v>
      </c>
      <c r="AH100" s="16">
        <v>1248204.83</v>
      </c>
      <c r="AI100" s="17">
        <v>1</v>
      </c>
      <c r="AJ100" s="17">
        <v>0.97829999999999995</v>
      </c>
      <c r="AK100" s="42" t="s">
        <v>9277</v>
      </c>
      <c r="AL100" s="42" t="s">
        <v>9219</v>
      </c>
    </row>
    <row r="101" spans="2:38" x14ac:dyDescent="0.3">
      <c r="B101" s="15">
        <v>76</v>
      </c>
      <c r="C101" t="s">
        <v>55</v>
      </c>
      <c r="D101" t="s">
        <v>56</v>
      </c>
      <c r="E101" t="s">
        <v>2062</v>
      </c>
      <c r="F101">
        <v>869</v>
      </c>
      <c r="G101">
        <v>869</v>
      </c>
      <c r="H101" t="s">
        <v>69</v>
      </c>
      <c r="I101">
        <v>110093</v>
      </c>
      <c r="J101" s="12" t="s">
        <v>2495</v>
      </c>
      <c r="K101" s="13">
        <v>45768</v>
      </c>
      <c r="L101" s="13">
        <v>45768</v>
      </c>
      <c r="M101" s="14">
        <v>2056279.64</v>
      </c>
      <c r="N101" s="14">
        <v>755456.22</v>
      </c>
      <c r="O101" s="14">
        <v>2811735.86</v>
      </c>
      <c r="P101">
        <v>23</v>
      </c>
      <c r="Q101">
        <v>9</v>
      </c>
      <c r="R101">
        <v>32</v>
      </c>
      <c r="S101" s="15">
        <v>0</v>
      </c>
      <c r="T101" s="15">
        <v>0</v>
      </c>
      <c r="U101" s="15">
        <v>20</v>
      </c>
      <c r="V101" s="15">
        <v>20</v>
      </c>
      <c r="W101" s="15">
        <v>8</v>
      </c>
      <c r="X101" s="15">
        <v>16</v>
      </c>
      <c r="Y101" s="15">
        <v>4</v>
      </c>
      <c r="Z101" s="15">
        <v>12</v>
      </c>
      <c r="AA101" s="15">
        <v>32</v>
      </c>
      <c r="AB101" s="15">
        <v>48</v>
      </c>
      <c r="AC101" s="16">
        <v>5816843.0899999999</v>
      </c>
      <c r="AD101" s="16">
        <v>1629945.77</v>
      </c>
      <c r="AE101" s="16">
        <v>7446788.8600000003</v>
      </c>
      <c r="AF101" s="16">
        <v>948046.4</v>
      </c>
      <c r="AG101" s="16">
        <v>285795.76</v>
      </c>
      <c r="AH101" s="16">
        <v>1233842.1599999999</v>
      </c>
      <c r="AI101" s="17">
        <v>0.755</v>
      </c>
      <c r="AJ101" s="17">
        <v>0.91</v>
      </c>
      <c r="AK101" s="42" t="s">
        <v>9312</v>
      </c>
      <c r="AL101" s="42" t="s">
        <v>9250</v>
      </c>
    </row>
    <row r="102" spans="2:38" x14ac:dyDescent="0.3">
      <c r="B102" s="15">
        <v>77</v>
      </c>
      <c r="C102" t="s">
        <v>58</v>
      </c>
      <c r="D102" t="s">
        <v>59</v>
      </c>
      <c r="E102" t="s">
        <v>2482</v>
      </c>
      <c r="F102">
        <v>546</v>
      </c>
      <c r="G102">
        <v>975</v>
      </c>
      <c r="H102" t="s">
        <v>80</v>
      </c>
      <c r="I102">
        <v>72654</v>
      </c>
      <c r="J102" s="12" t="s">
        <v>1729</v>
      </c>
      <c r="K102" s="13">
        <v>42731</v>
      </c>
      <c r="L102" s="13">
        <v>42731</v>
      </c>
      <c r="M102" s="14">
        <v>3546238.12</v>
      </c>
      <c r="N102" s="14">
        <v>650649.68999999994</v>
      </c>
      <c r="O102" s="14">
        <v>4196887.8099999996</v>
      </c>
      <c r="P102">
        <v>40</v>
      </c>
      <c r="Q102">
        <v>10</v>
      </c>
      <c r="R102">
        <v>50</v>
      </c>
      <c r="S102" s="15">
        <v>0</v>
      </c>
      <c r="T102" s="15">
        <v>0</v>
      </c>
      <c r="U102" s="15">
        <v>26</v>
      </c>
      <c r="V102" s="15">
        <v>26</v>
      </c>
      <c r="W102" s="15">
        <v>18</v>
      </c>
      <c r="X102" s="15">
        <v>36</v>
      </c>
      <c r="Y102" s="15">
        <v>6</v>
      </c>
      <c r="Z102" s="15">
        <v>18</v>
      </c>
      <c r="AA102" s="15">
        <v>50</v>
      </c>
      <c r="AB102" s="15">
        <v>80</v>
      </c>
      <c r="AC102" s="16">
        <v>3306323.77</v>
      </c>
      <c r="AD102" s="16">
        <v>614980.66</v>
      </c>
      <c r="AE102" s="16">
        <v>3921304.43</v>
      </c>
      <c r="AF102" s="16">
        <v>1036121.36</v>
      </c>
      <c r="AG102" s="16">
        <v>192366.67</v>
      </c>
      <c r="AH102" s="16">
        <v>1228488.03</v>
      </c>
      <c r="AI102" s="17">
        <v>0.98740000000000006</v>
      </c>
      <c r="AJ102" s="17">
        <v>0.96509999999999996</v>
      </c>
      <c r="AK102" s="42" t="s">
        <v>9309</v>
      </c>
      <c r="AL102" s="42" t="s">
        <v>9271</v>
      </c>
    </row>
    <row r="103" spans="2:38" x14ac:dyDescent="0.3">
      <c r="B103" s="15">
        <v>78</v>
      </c>
      <c r="C103" t="s">
        <v>49</v>
      </c>
      <c r="D103" t="s">
        <v>52</v>
      </c>
      <c r="E103" t="s">
        <v>1651</v>
      </c>
      <c r="F103">
        <v>908</v>
      </c>
      <c r="G103">
        <v>908</v>
      </c>
      <c r="H103" t="s">
        <v>2462</v>
      </c>
      <c r="I103">
        <v>93800</v>
      </c>
      <c r="J103" s="12" t="s">
        <v>2499</v>
      </c>
      <c r="K103" s="13">
        <v>44070</v>
      </c>
      <c r="L103" s="13">
        <v>44070</v>
      </c>
      <c r="M103" s="14">
        <v>4034488.89</v>
      </c>
      <c r="N103" s="14">
        <v>479548.56</v>
      </c>
      <c r="O103" s="14">
        <v>4514037.45</v>
      </c>
      <c r="P103">
        <v>36.24</v>
      </c>
      <c r="Q103">
        <v>2</v>
      </c>
      <c r="R103">
        <v>38.24</v>
      </c>
      <c r="S103" s="15">
        <v>0</v>
      </c>
      <c r="T103" s="15">
        <v>0</v>
      </c>
      <c r="U103" s="15">
        <v>1</v>
      </c>
      <c r="V103" s="15">
        <v>1</v>
      </c>
      <c r="W103" s="15">
        <v>21.65</v>
      </c>
      <c r="X103" s="15">
        <v>43.3</v>
      </c>
      <c r="Y103" s="15">
        <v>15.590000000000002</v>
      </c>
      <c r="Z103" s="15">
        <v>46.77</v>
      </c>
      <c r="AA103" s="15">
        <v>38.24</v>
      </c>
      <c r="AB103" s="15">
        <v>91.07</v>
      </c>
      <c r="AC103" s="16">
        <v>4167848.46</v>
      </c>
      <c r="AD103" s="16">
        <v>460737.28000000003</v>
      </c>
      <c r="AE103" s="16">
        <v>4628585.74</v>
      </c>
      <c r="AF103" s="16">
        <v>1045966.15</v>
      </c>
      <c r="AG103" s="16">
        <v>178918.26</v>
      </c>
      <c r="AH103" s="16">
        <v>1224884.4099999999</v>
      </c>
      <c r="AI103" s="17">
        <v>0.96930000000000005</v>
      </c>
      <c r="AJ103" s="17">
        <v>0.91969999999999996</v>
      </c>
      <c r="AK103" s="42" t="s">
        <v>9319</v>
      </c>
      <c r="AL103" s="42" t="s">
        <v>9219</v>
      </c>
    </row>
    <row r="104" spans="2:38" x14ac:dyDescent="0.3">
      <c r="B104" s="15">
        <v>79</v>
      </c>
      <c r="C104" t="s">
        <v>58</v>
      </c>
      <c r="D104" t="s">
        <v>59</v>
      </c>
      <c r="E104" t="s">
        <v>2467</v>
      </c>
      <c r="F104">
        <v>564</v>
      </c>
      <c r="G104">
        <v>564</v>
      </c>
      <c r="H104" t="s">
        <v>60</v>
      </c>
      <c r="I104">
        <v>82493</v>
      </c>
      <c r="J104" s="12" t="s">
        <v>91</v>
      </c>
      <c r="K104" s="13">
        <v>34914</v>
      </c>
      <c r="L104" s="13">
        <v>34943</v>
      </c>
      <c r="M104" s="14">
        <v>3752992.99</v>
      </c>
      <c r="N104" s="14">
        <v>377404.54</v>
      </c>
      <c r="O104" s="14">
        <v>4130397.53</v>
      </c>
      <c r="P104">
        <v>57</v>
      </c>
      <c r="Q104">
        <v>11</v>
      </c>
      <c r="R104">
        <v>68</v>
      </c>
      <c r="S104" s="15">
        <v>0</v>
      </c>
      <c r="T104" s="15">
        <v>0</v>
      </c>
      <c r="U104" s="15">
        <v>49</v>
      </c>
      <c r="V104" s="15">
        <v>49</v>
      </c>
      <c r="W104" s="15">
        <v>18</v>
      </c>
      <c r="X104" s="15">
        <v>36</v>
      </c>
      <c r="Y104" s="15">
        <v>2</v>
      </c>
      <c r="Z104" s="15">
        <v>6</v>
      </c>
      <c r="AA104" s="15">
        <v>69</v>
      </c>
      <c r="AB104" s="15">
        <v>91</v>
      </c>
      <c r="AC104" s="16">
        <v>4054367.77</v>
      </c>
      <c r="AD104" s="16">
        <v>411521.42</v>
      </c>
      <c r="AE104" s="16">
        <v>4465889.1900000004</v>
      </c>
      <c r="AF104" s="16">
        <v>1080249.32</v>
      </c>
      <c r="AG104" s="16">
        <v>136299.63</v>
      </c>
      <c r="AH104" s="16">
        <v>1216548.95</v>
      </c>
      <c r="AI104" s="17">
        <v>0.98729999999999996</v>
      </c>
      <c r="AJ104" s="17">
        <v>0.95899999999999996</v>
      </c>
      <c r="AK104" s="42" t="s">
        <v>9304</v>
      </c>
      <c r="AL104" s="42" t="s">
        <v>9233</v>
      </c>
    </row>
    <row r="105" spans="2:38" x14ac:dyDescent="0.3">
      <c r="B105" s="15">
        <v>80</v>
      </c>
      <c r="C105" t="s">
        <v>49</v>
      </c>
      <c r="D105" t="s">
        <v>52</v>
      </c>
      <c r="E105" t="s">
        <v>2484</v>
      </c>
      <c r="F105">
        <v>2829</v>
      </c>
      <c r="G105">
        <v>2829</v>
      </c>
      <c r="H105" t="s">
        <v>2491</v>
      </c>
      <c r="I105">
        <v>63093</v>
      </c>
      <c r="J105" s="12" t="s">
        <v>324</v>
      </c>
      <c r="K105" s="13">
        <v>41971</v>
      </c>
      <c r="L105" s="13">
        <v>41971</v>
      </c>
      <c r="M105" s="14">
        <v>2956945.53</v>
      </c>
      <c r="N105" s="14">
        <v>494204.42</v>
      </c>
      <c r="O105" s="14">
        <v>3451149.95</v>
      </c>
      <c r="P105">
        <v>29.5</v>
      </c>
      <c r="Q105">
        <v>2</v>
      </c>
      <c r="R105">
        <v>31.5</v>
      </c>
      <c r="S105" s="15">
        <v>0</v>
      </c>
      <c r="T105" s="15">
        <v>0</v>
      </c>
      <c r="U105" s="15">
        <v>15</v>
      </c>
      <c r="V105" s="15">
        <v>15</v>
      </c>
      <c r="W105" s="15">
        <v>16</v>
      </c>
      <c r="X105" s="15">
        <v>32</v>
      </c>
      <c r="Y105" s="15">
        <v>1.5</v>
      </c>
      <c r="Z105" s="15">
        <v>4.5</v>
      </c>
      <c r="AA105" s="15">
        <v>32.5</v>
      </c>
      <c r="AB105" s="15">
        <v>51.5</v>
      </c>
      <c r="AC105" s="16">
        <v>3460592.36</v>
      </c>
      <c r="AD105" s="16">
        <v>533495.18000000005</v>
      </c>
      <c r="AE105" s="16">
        <v>3994087.54</v>
      </c>
      <c r="AF105" s="16">
        <v>1071724.1100000001</v>
      </c>
      <c r="AG105" s="16">
        <v>140072.53</v>
      </c>
      <c r="AH105" s="16">
        <v>1211796.6399999999</v>
      </c>
      <c r="AI105" s="17">
        <v>1</v>
      </c>
      <c r="AJ105" s="17">
        <v>0.97070000000000001</v>
      </c>
      <c r="AK105" s="42" t="s">
        <v>9299</v>
      </c>
      <c r="AL105" s="42" t="s">
        <v>9300</v>
      </c>
    </row>
    <row r="106" spans="2:38" x14ac:dyDescent="0.3">
      <c r="B106" s="15">
        <v>81</v>
      </c>
      <c r="C106" t="s">
        <v>49</v>
      </c>
      <c r="D106" t="s">
        <v>52</v>
      </c>
      <c r="E106" t="s">
        <v>2476</v>
      </c>
      <c r="F106">
        <v>74</v>
      </c>
      <c r="G106">
        <v>74</v>
      </c>
      <c r="H106" t="s">
        <v>105</v>
      </c>
      <c r="I106">
        <v>77347</v>
      </c>
      <c r="J106" s="12" t="s">
        <v>2184</v>
      </c>
      <c r="K106" s="13">
        <v>43090</v>
      </c>
      <c r="L106" s="13">
        <v>43090</v>
      </c>
      <c r="M106" s="14">
        <v>3180359.14</v>
      </c>
      <c r="N106" s="14">
        <v>411958.83</v>
      </c>
      <c r="O106" s="14">
        <v>3592317.97</v>
      </c>
      <c r="P106">
        <v>22</v>
      </c>
      <c r="Q106">
        <v>5</v>
      </c>
      <c r="R106">
        <v>27</v>
      </c>
      <c r="S106" s="15">
        <v>0</v>
      </c>
      <c r="T106" s="15">
        <v>0</v>
      </c>
      <c r="U106" s="15">
        <v>8</v>
      </c>
      <c r="V106" s="15">
        <v>8</v>
      </c>
      <c r="W106" s="15">
        <v>11</v>
      </c>
      <c r="X106" s="15">
        <v>22</v>
      </c>
      <c r="Y106" s="15">
        <v>8</v>
      </c>
      <c r="Z106" s="15">
        <v>24</v>
      </c>
      <c r="AA106" s="15">
        <v>27</v>
      </c>
      <c r="AB106" s="15">
        <v>54</v>
      </c>
      <c r="AC106" s="16">
        <v>3417966.39</v>
      </c>
      <c r="AD106" s="16">
        <v>420087.29</v>
      </c>
      <c r="AE106" s="16">
        <v>3838053.68</v>
      </c>
      <c r="AF106" s="16">
        <v>1095021.3999999999</v>
      </c>
      <c r="AG106" s="16">
        <v>115818.86</v>
      </c>
      <c r="AH106" s="16">
        <v>1210840.26</v>
      </c>
      <c r="AI106" s="17">
        <v>0.93640000000000001</v>
      </c>
      <c r="AJ106" s="17">
        <v>0.97509999999999997</v>
      </c>
      <c r="AK106" s="42" t="s">
        <v>9292</v>
      </c>
      <c r="AL106" s="42" t="s">
        <v>9257</v>
      </c>
    </row>
    <row r="107" spans="2:38" x14ac:dyDescent="0.3">
      <c r="B107" s="15">
        <v>82</v>
      </c>
      <c r="C107" t="s">
        <v>58</v>
      </c>
      <c r="D107" t="s">
        <v>59</v>
      </c>
      <c r="E107" t="s">
        <v>2482</v>
      </c>
      <c r="F107">
        <v>546</v>
      </c>
      <c r="G107">
        <v>975</v>
      </c>
      <c r="H107" t="s">
        <v>80</v>
      </c>
      <c r="I107">
        <v>77514</v>
      </c>
      <c r="J107" s="12" t="s">
        <v>2391</v>
      </c>
      <c r="K107" s="13">
        <v>43167</v>
      </c>
      <c r="L107" s="13">
        <v>43167</v>
      </c>
      <c r="M107" s="14">
        <v>3707641.71</v>
      </c>
      <c r="N107" s="14">
        <v>534200.42000000004</v>
      </c>
      <c r="O107" s="14">
        <v>4241842.13</v>
      </c>
      <c r="P107">
        <v>54.5</v>
      </c>
      <c r="Q107">
        <v>3</v>
      </c>
      <c r="R107">
        <v>57.5</v>
      </c>
      <c r="S107" s="15">
        <v>0</v>
      </c>
      <c r="T107" s="15">
        <v>0</v>
      </c>
      <c r="U107" s="15">
        <v>33.5</v>
      </c>
      <c r="V107" s="15">
        <v>33.5</v>
      </c>
      <c r="W107" s="15">
        <v>18</v>
      </c>
      <c r="X107" s="15">
        <v>36</v>
      </c>
      <c r="Y107" s="15">
        <v>6</v>
      </c>
      <c r="Z107" s="15">
        <v>18</v>
      </c>
      <c r="AA107" s="15">
        <v>57.5</v>
      </c>
      <c r="AB107" s="15">
        <v>87.5</v>
      </c>
      <c r="AC107" s="16">
        <v>3292045.08</v>
      </c>
      <c r="AD107" s="16">
        <v>476753.53</v>
      </c>
      <c r="AE107" s="16">
        <v>3768798.61</v>
      </c>
      <c r="AF107" s="16">
        <v>1072814.04</v>
      </c>
      <c r="AG107" s="16">
        <v>136101.70000000001</v>
      </c>
      <c r="AH107" s="16">
        <v>1208915.74</v>
      </c>
      <c r="AI107" s="17">
        <v>0.98370000000000002</v>
      </c>
      <c r="AJ107" s="17">
        <v>0.96199999999999997</v>
      </c>
      <c r="AK107" s="42" t="s">
        <v>9308</v>
      </c>
      <c r="AL107" s="42" t="s">
        <v>9271</v>
      </c>
    </row>
    <row r="108" spans="2:38" x14ac:dyDescent="0.3">
      <c r="B108" s="15">
        <v>83</v>
      </c>
      <c r="C108" t="s">
        <v>49</v>
      </c>
      <c r="D108" t="s">
        <v>52</v>
      </c>
      <c r="E108" t="s">
        <v>1651</v>
      </c>
      <c r="F108">
        <v>908</v>
      </c>
      <c r="G108">
        <v>908</v>
      </c>
      <c r="H108" t="s">
        <v>2462</v>
      </c>
      <c r="I108">
        <v>103486</v>
      </c>
      <c r="J108" s="12" t="s">
        <v>2501</v>
      </c>
      <c r="K108" s="13">
        <v>45131</v>
      </c>
      <c r="L108" s="13">
        <v>45131</v>
      </c>
      <c r="M108" s="14">
        <v>2762051.08</v>
      </c>
      <c r="N108" s="14">
        <v>510608.86</v>
      </c>
      <c r="O108" s="14">
        <v>3272659.94</v>
      </c>
      <c r="P108">
        <v>16</v>
      </c>
      <c r="Q108">
        <v>3</v>
      </c>
      <c r="R108">
        <v>19</v>
      </c>
      <c r="S108" s="15">
        <v>0</v>
      </c>
      <c r="T108" s="15">
        <v>0</v>
      </c>
      <c r="U108" s="15">
        <v>1</v>
      </c>
      <c r="V108" s="15">
        <v>1</v>
      </c>
      <c r="W108" s="15">
        <v>7</v>
      </c>
      <c r="X108" s="15">
        <v>14</v>
      </c>
      <c r="Y108" s="15">
        <v>11</v>
      </c>
      <c r="Z108" s="15">
        <v>33</v>
      </c>
      <c r="AA108" s="15">
        <v>19</v>
      </c>
      <c r="AB108" s="15">
        <v>48</v>
      </c>
      <c r="AC108" s="16">
        <v>2914882.42</v>
      </c>
      <c r="AD108" s="16">
        <v>391044.61</v>
      </c>
      <c r="AE108" s="16">
        <v>3305927.03</v>
      </c>
      <c r="AF108" s="16">
        <v>1006622.84</v>
      </c>
      <c r="AG108" s="16">
        <v>199699.22</v>
      </c>
      <c r="AH108" s="16">
        <v>1206322.06</v>
      </c>
      <c r="AI108" s="17">
        <v>1</v>
      </c>
      <c r="AJ108" s="17">
        <v>0.96350000000000002</v>
      </c>
      <c r="AK108" s="42" t="s">
        <v>9324</v>
      </c>
      <c r="AL108" s="42" t="s">
        <v>9219</v>
      </c>
    </row>
    <row r="109" spans="2:38" x14ac:dyDescent="0.3">
      <c r="B109" s="15">
        <v>84</v>
      </c>
      <c r="C109" t="s">
        <v>49</v>
      </c>
      <c r="D109" t="s">
        <v>52</v>
      </c>
      <c r="E109" t="s">
        <v>1651</v>
      </c>
      <c r="F109">
        <v>1285</v>
      </c>
      <c r="G109">
        <v>1285</v>
      </c>
      <c r="H109" t="s">
        <v>215</v>
      </c>
      <c r="I109">
        <v>58960</v>
      </c>
      <c r="J109" s="12" t="s">
        <v>216</v>
      </c>
      <c r="K109" s="13">
        <v>41676</v>
      </c>
      <c r="L109" s="13">
        <v>41676</v>
      </c>
      <c r="M109" s="14">
        <v>3235431.61</v>
      </c>
      <c r="N109" s="14">
        <v>569254.80000000005</v>
      </c>
      <c r="O109" s="14">
        <v>3804686.41</v>
      </c>
      <c r="P109">
        <v>47</v>
      </c>
      <c r="Q109">
        <v>16</v>
      </c>
      <c r="R109">
        <v>63</v>
      </c>
      <c r="S109" s="15">
        <v>0</v>
      </c>
      <c r="T109" s="15">
        <v>0</v>
      </c>
      <c r="U109" s="15">
        <v>41</v>
      </c>
      <c r="V109" s="15">
        <v>41</v>
      </c>
      <c r="W109" s="15">
        <v>18</v>
      </c>
      <c r="X109" s="15">
        <v>36</v>
      </c>
      <c r="Y109" s="15">
        <v>4</v>
      </c>
      <c r="Z109" s="15">
        <v>12</v>
      </c>
      <c r="AA109" s="15">
        <v>63</v>
      </c>
      <c r="AB109" s="15">
        <v>89</v>
      </c>
      <c r="AC109" s="16">
        <v>3419111.86</v>
      </c>
      <c r="AD109" s="16">
        <v>517615.06</v>
      </c>
      <c r="AE109" s="16">
        <v>3936726.92</v>
      </c>
      <c r="AF109" s="16">
        <v>1025794.27</v>
      </c>
      <c r="AG109" s="16">
        <v>159973.03</v>
      </c>
      <c r="AH109" s="16">
        <v>1185767.3</v>
      </c>
      <c r="AI109" s="17">
        <v>0.96950000000000003</v>
      </c>
      <c r="AJ109" s="17">
        <v>0.96440000000000003</v>
      </c>
      <c r="AK109" s="42" t="s">
        <v>9307</v>
      </c>
      <c r="AL109" s="42" t="s">
        <v>9262</v>
      </c>
    </row>
    <row r="110" spans="2:38" x14ac:dyDescent="0.3">
      <c r="B110" s="15">
        <v>85</v>
      </c>
      <c r="C110" t="s">
        <v>55</v>
      </c>
      <c r="D110" t="s">
        <v>56</v>
      </c>
      <c r="E110" t="s">
        <v>2061</v>
      </c>
      <c r="F110">
        <v>588</v>
      </c>
      <c r="G110">
        <v>1699</v>
      </c>
      <c r="H110" t="s">
        <v>57</v>
      </c>
      <c r="I110">
        <v>100319</v>
      </c>
      <c r="J110" s="12" t="s">
        <v>2483</v>
      </c>
      <c r="K110" s="13">
        <v>45040</v>
      </c>
      <c r="L110" s="13">
        <v>45040</v>
      </c>
      <c r="M110" s="14">
        <v>2008847.96</v>
      </c>
      <c r="N110" s="14">
        <v>35942.980000000003</v>
      </c>
      <c r="O110" s="14">
        <v>2044790.94</v>
      </c>
      <c r="P110">
        <v>11</v>
      </c>
      <c r="Q110">
        <v>0</v>
      </c>
      <c r="R110">
        <v>11</v>
      </c>
      <c r="S110" s="15">
        <v>0</v>
      </c>
      <c r="T110" s="15">
        <v>0</v>
      </c>
      <c r="U110" s="15">
        <v>3</v>
      </c>
      <c r="V110" s="15">
        <v>3</v>
      </c>
      <c r="W110" s="15">
        <v>7</v>
      </c>
      <c r="X110" s="15">
        <v>14</v>
      </c>
      <c r="Y110" s="15">
        <v>1</v>
      </c>
      <c r="Z110" s="15">
        <v>3</v>
      </c>
      <c r="AA110" s="15">
        <v>11</v>
      </c>
      <c r="AB110" s="15">
        <v>20</v>
      </c>
      <c r="AC110" s="16">
        <v>8712179.7899999991</v>
      </c>
      <c r="AD110" s="16">
        <v>37713.5</v>
      </c>
      <c r="AE110" s="16">
        <v>8749893.2899999991</v>
      </c>
      <c r="AF110" s="16">
        <v>1158537.97</v>
      </c>
      <c r="AG110" s="16">
        <v>14709.83</v>
      </c>
      <c r="AH110" s="16">
        <v>1173247.8</v>
      </c>
      <c r="AI110" s="17">
        <v>0.92430000000000001</v>
      </c>
      <c r="AJ110" s="17">
        <v>0.99309999999999998</v>
      </c>
      <c r="AK110" s="42" t="s">
        <v>9272</v>
      </c>
      <c r="AL110" s="42" t="s">
        <v>9273</v>
      </c>
    </row>
    <row r="111" spans="2:38" x14ac:dyDescent="0.3">
      <c r="B111" s="15">
        <v>86</v>
      </c>
      <c r="C111" t="s">
        <v>49</v>
      </c>
      <c r="D111" t="s">
        <v>50</v>
      </c>
      <c r="E111" t="s">
        <v>50</v>
      </c>
      <c r="F111">
        <v>908</v>
      </c>
      <c r="G111">
        <v>171</v>
      </c>
      <c r="H111" t="s">
        <v>2462</v>
      </c>
      <c r="I111">
        <v>111246</v>
      </c>
      <c r="J111" s="12" t="s">
        <v>2489</v>
      </c>
      <c r="K111" s="13">
        <v>45617</v>
      </c>
      <c r="L111" s="13">
        <v>45617</v>
      </c>
      <c r="M111" s="14">
        <v>3138211.19</v>
      </c>
      <c r="N111" s="14">
        <v>278446.24</v>
      </c>
      <c r="O111" s="14">
        <v>3416657.43</v>
      </c>
      <c r="P111">
        <v>39</v>
      </c>
      <c r="Q111">
        <v>6</v>
      </c>
      <c r="R111">
        <v>45</v>
      </c>
      <c r="S111" s="15">
        <v>0</v>
      </c>
      <c r="T111" s="15">
        <v>0</v>
      </c>
      <c r="U111" s="15">
        <v>7</v>
      </c>
      <c r="V111" s="15">
        <v>7</v>
      </c>
      <c r="W111" s="15">
        <v>29</v>
      </c>
      <c r="X111" s="15">
        <v>58</v>
      </c>
      <c r="Y111" s="15">
        <v>9</v>
      </c>
      <c r="Z111" s="15">
        <v>27</v>
      </c>
      <c r="AA111" s="15">
        <v>45</v>
      </c>
      <c r="AB111" s="15">
        <v>92</v>
      </c>
      <c r="AC111" s="16">
        <v>3505949.22</v>
      </c>
      <c r="AD111" s="16">
        <v>290436.74</v>
      </c>
      <c r="AE111" s="16">
        <v>3796385.96</v>
      </c>
      <c r="AF111" s="16">
        <v>1055250.93</v>
      </c>
      <c r="AG111" s="16">
        <v>98469</v>
      </c>
      <c r="AH111" s="16">
        <v>1153719.93</v>
      </c>
      <c r="AI111" s="17">
        <v>1</v>
      </c>
      <c r="AJ111" s="17">
        <v>1</v>
      </c>
      <c r="AK111" s="42" t="s">
        <v>9291</v>
      </c>
      <c r="AL111" s="42" t="s">
        <v>9219</v>
      </c>
    </row>
    <row r="112" spans="2:38" x14ac:dyDescent="0.3">
      <c r="B112" s="15">
        <v>87</v>
      </c>
      <c r="C112" t="s">
        <v>49</v>
      </c>
      <c r="D112" t="s">
        <v>237</v>
      </c>
      <c r="E112" t="s">
        <v>237</v>
      </c>
      <c r="F112">
        <v>908</v>
      </c>
      <c r="G112">
        <v>2536</v>
      </c>
      <c r="H112" t="s">
        <v>2462</v>
      </c>
      <c r="I112">
        <v>94461</v>
      </c>
      <c r="J112" s="12" t="s">
        <v>2496</v>
      </c>
      <c r="K112" s="13">
        <v>44103</v>
      </c>
      <c r="L112" s="13">
        <v>44103</v>
      </c>
      <c r="M112" s="14">
        <v>3344111.85</v>
      </c>
      <c r="N112" s="14">
        <v>870719.74</v>
      </c>
      <c r="O112" s="14">
        <v>4214831.59</v>
      </c>
      <c r="P112">
        <v>18</v>
      </c>
      <c r="Q112">
        <v>3</v>
      </c>
      <c r="R112">
        <v>21</v>
      </c>
      <c r="S112" s="15">
        <v>0</v>
      </c>
      <c r="T112" s="15">
        <v>0</v>
      </c>
      <c r="U112" s="15">
        <v>8</v>
      </c>
      <c r="V112" s="15">
        <v>8</v>
      </c>
      <c r="W112" s="15">
        <v>5</v>
      </c>
      <c r="X112" s="15">
        <v>10</v>
      </c>
      <c r="Y112" s="15">
        <v>8</v>
      </c>
      <c r="Z112" s="15">
        <v>24</v>
      </c>
      <c r="AA112" s="15">
        <v>21</v>
      </c>
      <c r="AB112" s="15">
        <v>42</v>
      </c>
      <c r="AC112" s="16">
        <v>2776709.46</v>
      </c>
      <c r="AD112" s="16">
        <v>740256</v>
      </c>
      <c r="AE112" s="16">
        <v>3516965.46</v>
      </c>
      <c r="AF112" s="16">
        <v>926662.85</v>
      </c>
      <c r="AG112" s="16">
        <v>222552.52</v>
      </c>
      <c r="AH112" s="16">
        <v>1149215.3700000001</v>
      </c>
      <c r="AI112" s="17">
        <v>1</v>
      </c>
      <c r="AJ112" s="17">
        <v>0.93969999999999998</v>
      </c>
      <c r="AK112" s="42" t="s">
        <v>9315</v>
      </c>
      <c r="AL112" s="42" t="s">
        <v>9219</v>
      </c>
    </row>
    <row r="113" spans="2:38" x14ac:dyDescent="0.3">
      <c r="B113" s="15">
        <v>88</v>
      </c>
      <c r="C113" t="s">
        <v>58</v>
      </c>
      <c r="D113" t="s">
        <v>59</v>
      </c>
      <c r="E113" t="s">
        <v>2497</v>
      </c>
      <c r="F113">
        <v>1820</v>
      </c>
      <c r="G113">
        <v>1820</v>
      </c>
      <c r="H113" t="s">
        <v>2063</v>
      </c>
      <c r="I113">
        <v>23394</v>
      </c>
      <c r="J113" s="12" t="s">
        <v>413</v>
      </c>
      <c r="K113" s="13">
        <v>29053</v>
      </c>
      <c r="L113" s="13">
        <v>29068</v>
      </c>
      <c r="M113" s="14">
        <v>2379420.4700000002</v>
      </c>
      <c r="N113" s="14">
        <v>549099.93000000005</v>
      </c>
      <c r="O113" s="14">
        <v>2928520.4</v>
      </c>
      <c r="P113">
        <v>18.7</v>
      </c>
      <c r="Q113">
        <v>5</v>
      </c>
      <c r="R113">
        <v>23.7</v>
      </c>
      <c r="S113" s="15">
        <v>0</v>
      </c>
      <c r="T113" s="15">
        <v>0</v>
      </c>
      <c r="U113" s="15">
        <v>5</v>
      </c>
      <c r="V113" s="15">
        <v>5</v>
      </c>
      <c r="W113" s="15">
        <v>8</v>
      </c>
      <c r="X113" s="15">
        <v>16</v>
      </c>
      <c r="Y113" s="15">
        <v>10.700000000000001</v>
      </c>
      <c r="Z113" s="15">
        <v>32.1</v>
      </c>
      <c r="AA113" s="15">
        <v>23.700000000000003</v>
      </c>
      <c r="AB113" s="15">
        <v>53.1</v>
      </c>
      <c r="AC113" s="16">
        <v>2889541.07</v>
      </c>
      <c r="AD113" s="16">
        <v>635307.65</v>
      </c>
      <c r="AE113" s="16">
        <v>3524848.72</v>
      </c>
      <c r="AF113" s="16">
        <v>933192.04</v>
      </c>
      <c r="AG113" s="16">
        <v>215656.43</v>
      </c>
      <c r="AH113" s="16">
        <v>1148848.47</v>
      </c>
      <c r="AI113" s="17">
        <v>1</v>
      </c>
      <c r="AJ113" s="17">
        <v>0.96650000000000003</v>
      </c>
      <c r="AK113" s="42" t="s">
        <v>9316</v>
      </c>
      <c r="AL113" s="42" t="s">
        <v>9317</v>
      </c>
    </row>
    <row r="114" spans="2:38" x14ac:dyDescent="0.3">
      <c r="B114" s="15">
        <v>89</v>
      </c>
      <c r="C114" t="s">
        <v>2469</v>
      </c>
      <c r="D114" t="s">
        <v>78</v>
      </c>
      <c r="E114" t="s">
        <v>78</v>
      </c>
      <c r="F114">
        <v>193</v>
      </c>
      <c r="G114">
        <v>193</v>
      </c>
      <c r="H114" t="s">
        <v>197</v>
      </c>
      <c r="I114">
        <v>90029</v>
      </c>
      <c r="J114" s="12" t="s">
        <v>2492</v>
      </c>
      <c r="K114" s="13">
        <v>43908</v>
      </c>
      <c r="L114" s="13">
        <v>43908</v>
      </c>
      <c r="M114" s="14">
        <v>3415195.99</v>
      </c>
      <c r="N114" s="14">
        <v>66675.73</v>
      </c>
      <c r="O114" s="14">
        <v>3481871.72</v>
      </c>
      <c r="P114">
        <v>30</v>
      </c>
      <c r="Q114">
        <v>2</v>
      </c>
      <c r="R114">
        <v>32</v>
      </c>
      <c r="S114" s="15">
        <v>0</v>
      </c>
      <c r="T114" s="15">
        <v>0</v>
      </c>
      <c r="U114" s="15">
        <v>11</v>
      </c>
      <c r="V114" s="15">
        <v>11</v>
      </c>
      <c r="W114" s="15">
        <v>14</v>
      </c>
      <c r="X114" s="15">
        <v>28</v>
      </c>
      <c r="Y114" s="15">
        <v>7</v>
      </c>
      <c r="Z114" s="15">
        <v>21</v>
      </c>
      <c r="AA114" s="15">
        <v>32</v>
      </c>
      <c r="AB114" s="15">
        <v>60</v>
      </c>
      <c r="AC114" s="16">
        <v>3340347.2</v>
      </c>
      <c r="AD114" s="16">
        <v>97027.63</v>
      </c>
      <c r="AE114" s="16">
        <v>3437374.83</v>
      </c>
      <c r="AF114" s="16">
        <v>1126171.58</v>
      </c>
      <c r="AG114" s="16">
        <v>21205.65</v>
      </c>
      <c r="AH114" s="16">
        <v>1147377.23</v>
      </c>
      <c r="AI114" s="17">
        <v>1</v>
      </c>
      <c r="AJ114" s="17">
        <v>0.95850000000000002</v>
      </c>
      <c r="AK114" s="42" t="s">
        <v>9302</v>
      </c>
      <c r="AL114" s="42" t="s">
        <v>9303</v>
      </c>
    </row>
    <row r="115" spans="2:38" x14ac:dyDescent="0.3">
      <c r="B115" s="15">
        <v>90</v>
      </c>
      <c r="C115" t="s">
        <v>49</v>
      </c>
      <c r="D115" t="s">
        <v>67</v>
      </c>
      <c r="E115" t="s">
        <v>2454</v>
      </c>
      <c r="F115">
        <v>37</v>
      </c>
      <c r="G115">
        <v>37</v>
      </c>
      <c r="H115" t="s">
        <v>86</v>
      </c>
      <c r="I115">
        <v>59472</v>
      </c>
      <c r="J115" s="12" t="s">
        <v>1946</v>
      </c>
      <c r="K115" s="13">
        <v>41708</v>
      </c>
      <c r="L115" s="13">
        <v>41708</v>
      </c>
      <c r="M115" s="14">
        <v>1695854.16</v>
      </c>
      <c r="N115" s="14">
        <v>1365100.76</v>
      </c>
      <c r="O115" s="14">
        <v>3060954.92</v>
      </c>
      <c r="P115">
        <v>7</v>
      </c>
      <c r="Q115">
        <v>3</v>
      </c>
      <c r="R115">
        <v>10</v>
      </c>
      <c r="S115" s="15">
        <v>0</v>
      </c>
      <c r="T115" s="15">
        <v>0</v>
      </c>
      <c r="U115" s="15">
        <v>1</v>
      </c>
      <c r="V115" s="15">
        <v>1</v>
      </c>
      <c r="W115" s="15">
        <v>3.5</v>
      </c>
      <c r="X115" s="15">
        <v>7</v>
      </c>
      <c r="Y115" s="15">
        <v>5.5</v>
      </c>
      <c r="Z115" s="15">
        <v>16.5</v>
      </c>
      <c r="AA115" s="15">
        <v>10</v>
      </c>
      <c r="AB115" s="15">
        <v>24.5</v>
      </c>
      <c r="AC115" s="16">
        <v>1884077.83</v>
      </c>
      <c r="AD115" s="16">
        <v>1706388.7</v>
      </c>
      <c r="AE115" s="16">
        <v>3590466.53</v>
      </c>
      <c r="AF115" s="16">
        <v>612278.12</v>
      </c>
      <c r="AG115" s="16">
        <v>511514.97</v>
      </c>
      <c r="AH115" s="16">
        <v>1123793.0900000001</v>
      </c>
      <c r="AI115" s="17">
        <v>1</v>
      </c>
      <c r="AJ115" s="17">
        <v>0.92469999999999997</v>
      </c>
      <c r="AK115" s="42" t="s">
        <v>9421</v>
      </c>
      <c r="AL115" s="42" t="s">
        <v>9213</v>
      </c>
    </row>
    <row r="116" spans="2:38" x14ac:dyDescent="0.3">
      <c r="B116" s="15">
        <v>91</v>
      </c>
      <c r="C116" t="s">
        <v>49</v>
      </c>
      <c r="D116" t="s">
        <v>67</v>
      </c>
      <c r="E116" t="s">
        <v>2454</v>
      </c>
      <c r="F116">
        <v>2643</v>
      </c>
      <c r="G116">
        <v>2643</v>
      </c>
      <c r="H116" t="s">
        <v>2455</v>
      </c>
      <c r="I116">
        <v>104108</v>
      </c>
      <c r="J116" s="12" t="s">
        <v>2485</v>
      </c>
      <c r="K116" s="13">
        <v>45229</v>
      </c>
      <c r="L116" s="13">
        <v>45229</v>
      </c>
      <c r="M116" s="14">
        <v>3084115.5</v>
      </c>
      <c r="N116" s="14">
        <v>0</v>
      </c>
      <c r="O116" s="14">
        <v>3084115.5</v>
      </c>
      <c r="P116">
        <v>31</v>
      </c>
      <c r="Q116">
        <v>0</v>
      </c>
      <c r="R116">
        <v>31</v>
      </c>
      <c r="S116" s="15">
        <v>0</v>
      </c>
      <c r="T116" s="15">
        <v>0</v>
      </c>
      <c r="U116" s="15">
        <v>10</v>
      </c>
      <c r="V116" s="15">
        <v>10</v>
      </c>
      <c r="W116" s="15">
        <v>16</v>
      </c>
      <c r="X116" s="15">
        <v>32</v>
      </c>
      <c r="Y116" s="15">
        <v>5</v>
      </c>
      <c r="Z116" s="15">
        <v>15</v>
      </c>
      <c r="AA116" s="15">
        <v>31</v>
      </c>
      <c r="AB116" s="15">
        <v>57</v>
      </c>
      <c r="AC116" s="16">
        <v>2570096.33</v>
      </c>
      <c r="AD116" s="16">
        <v>0</v>
      </c>
      <c r="AE116" s="16">
        <v>2570096.33</v>
      </c>
      <c r="AF116" s="16">
        <v>1111406.94</v>
      </c>
      <c r="AG116" s="16">
        <v>0</v>
      </c>
      <c r="AH116" s="16">
        <v>1111406.94</v>
      </c>
      <c r="AI116" s="17">
        <v>0.98380000000000001</v>
      </c>
      <c r="AJ116" s="17">
        <v>0.82689999999999997</v>
      </c>
      <c r="AK116" s="42" t="s">
        <v>9283</v>
      </c>
      <c r="AL116" s="42" t="s">
        <v>9206</v>
      </c>
    </row>
    <row r="117" spans="2:38" x14ac:dyDescent="0.3">
      <c r="B117" s="15">
        <v>92</v>
      </c>
      <c r="C117" t="s">
        <v>58</v>
      </c>
      <c r="D117" t="s">
        <v>59</v>
      </c>
      <c r="E117" t="s">
        <v>2463</v>
      </c>
      <c r="F117">
        <v>465</v>
      </c>
      <c r="G117">
        <v>465</v>
      </c>
      <c r="H117" t="s">
        <v>2146</v>
      </c>
      <c r="I117">
        <v>17875</v>
      </c>
      <c r="J117" s="12" t="s">
        <v>1155</v>
      </c>
      <c r="K117" s="13">
        <v>38502</v>
      </c>
      <c r="L117" s="13">
        <v>38504</v>
      </c>
      <c r="M117" s="14">
        <v>2973747.56</v>
      </c>
      <c r="N117" s="14">
        <v>1049800.24</v>
      </c>
      <c r="O117" s="14">
        <v>4023547.8</v>
      </c>
      <c r="P117">
        <v>42</v>
      </c>
      <c r="Q117">
        <v>14</v>
      </c>
      <c r="R117">
        <v>56</v>
      </c>
      <c r="S117" s="15">
        <v>0</v>
      </c>
      <c r="T117" s="15">
        <v>0</v>
      </c>
      <c r="U117" s="15">
        <v>27</v>
      </c>
      <c r="V117" s="15">
        <v>27</v>
      </c>
      <c r="W117" s="15">
        <v>23</v>
      </c>
      <c r="X117" s="15">
        <v>46</v>
      </c>
      <c r="Y117" s="15">
        <v>6</v>
      </c>
      <c r="Z117" s="15">
        <v>18</v>
      </c>
      <c r="AA117" s="15">
        <v>56</v>
      </c>
      <c r="AB117" s="15">
        <v>91</v>
      </c>
      <c r="AC117" s="16">
        <v>2730981.71</v>
      </c>
      <c r="AD117" s="16">
        <v>1005319.97</v>
      </c>
      <c r="AE117" s="16">
        <v>3736301.68</v>
      </c>
      <c r="AF117" s="16">
        <v>804885.37</v>
      </c>
      <c r="AG117" s="16">
        <v>300453.2</v>
      </c>
      <c r="AH117" s="16">
        <v>1105338.57</v>
      </c>
      <c r="AI117" s="17">
        <v>1</v>
      </c>
      <c r="AJ117" s="17">
        <v>0.94779999999999998</v>
      </c>
      <c r="AK117" s="42" t="s">
        <v>9351</v>
      </c>
      <c r="AL117" s="42" t="s">
        <v>9352</v>
      </c>
    </row>
    <row r="118" spans="2:38" x14ac:dyDescent="0.3">
      <c r="B118" s="15">
        <v>93</v>
      </c>
      <c r="C118" t="s">
        <v>58</v>
      </c>
      <c r="D118" t="s">
        <v>59</v>
      </c>
      <c r="E118" t="s">
        <v>2494</v>
      </c>
      <c r="F118">
        <v>140</v>
      </c>
      <c r="G118">
        <v>140</v>
      </c>
      <c r="H118" t="s">
        <v>142</v>
      </c>
      <c r="I118">
        <v>81766</v>
      </c>
      <c r="J118" s="12" t="s">
        <v>2506</v>
      </c>
      <c r="K118" s="13">
        <v>43461</v>
      </c>
      <c r="L118" s="13">
        <v>43461</v>
      </c>
      <c r="M118" s="14">
        <v>2611531.67</v>
      </c>
      <c r="N118" s="14">
        <v>645963.30000000005</v>
      </c>
      <c r="O118" s="14">
        <v>3257494.97</v>
      </c>
      <c r="P118">
        <v>57</v>
      </c>
      <c r="Q118">
        <v>12.5</v>
      </c>
      <c r="R118">
        <v>69.5</v>
      </c>
      <c r="S118" s="15">
        <v>0</v>
      </c>
      <c r="T118" s="15">
        <v>0</v>
      </c>
      <c r="U118" s="15">
        <v>39</v>
      </c>
      <c r="V118" s="15">
        <v>39</v>
      </c>
      <c r="W118" s="15">
        <v>26.5</v>
      </c>
      <c r="X118" s="15">
        <v>53</v>
      </c>
      <c r="Y118" s="15">
        <v>4</v>
      </c>
      <c r="Z118" s="15">
        <v>12</v>
      </c>
      <c r="AA118" s="15">
        <v>69.5</v>
      </c>
      <c r="AB118" s="15">
        <v>104</v>
      </c>
      <c r="AC118" s="16">
        <v>3384577.66</v>
      </c>
      <c r="AD118" s="16">
        <v>610661.81999999995</v>
      </c>
      <c r="AE118" s="16">
        <v>3995239.48</v>
      </c>
      <c r="AF118" s="16">
        <v>884219.67</v>
      </c>
      <c r="AG118" s="16">
        <v>209592.59</v>
      </c>
      <c r="AH118" s="16">
        <v>1093812.26</v>
      </c>
      <c r="AI118" s="17">
        <v>0.99280000000000002</v>
      </c>
      <c r="AJ118" s="17">
        <v>0.98160000000000003</v>
      </c>
      <c r="AK118" s="42" t="s">
        <v>9334</v>
      </c>
      <c r="AL118" s="42" t="s">
        <v>9335</v>
      </c>
    </row>
    <row r="119" spans="2:38" x14ac:dyDescent="0.3">
      <c r="B119" s="15">
        <v>94</v>
      </c>
      <c r="C119" t="s">
        <v>58</v>
      </c>
      <c r="D119" t="s">
        <v>59</v>
      </c>
      <c r="E119" t="s">
        <v>2463</v>
      </c>
      <c r="F119">
        <v>360</v>
      </c>
      <c r="G119">
        <v>2006</v>
      </c>
      <c r="H119" t="s">
        <v>2464</v>
      </c>
      <c r="I119">
        <v>88339</v>
      </c>
      <c r="J119" s="12" t="s">
        <v>2533</v>
      </c>
      <c r="K119" s="13">
        <v>43795</v>
      </c>
      <c r="L119" s="13">
        <v>43795</v>
      </c>
      <c r="M119" s="14">
        <v>2035953.71</v>
      </c>
      <c r="N119" s="14">
        <v>1886512.53</v>
      </c>
      <c r="O119" s="14">
        <v>3922466.24</v>
      </c>
      <c r="P119">
        <v>21.5</v>
      </c>
      <c r="Q119">
        <v>3</v>
      </c>
      <c r="R119">
        <v>24.5</v>
      </c>
      <c r="S119" s="15">
        <v>0</v>
      </c>
      <c r="T119" s="15">
        <v>0</v>
      </c>
      <c r="U119" s="15">
        <v>8</v>
      </c>
      <c r="V119" s="15">
        <v>8</v>
      </c>
      <c r="W119" s="15">
        <v>8.5</v>
      </c>
      <c r="X119" s="15">
        <v>17</v>
      </c>
      <c r="Y119" s="15">
        <v>8</v>
      </c>
      <c r="Z119" s="15">
        <v>24</v>
      </c>
      <c r="AA119" s="15">
        <v>24.5</v>
      </c>
      <c r="AB119" s="15">
        <v>49</v>
      </c>
      <c r="AC119" s="16">
        <v>1985775.98</v>
      </c>
      <c r="AD119" s="16">
        <v>2128881.9700000002</v>
      </c>
      <c r="AE119" s="16">
        <v>4114657.95</v>
      </c>
      <c r="AF119" s="16">
        <v>598655.38</v>
      </c>
      <c r="AG119" s="16">
        <v>491338.86</v>
      </c>
      <c r="AH119" s="16">
        <v>1089994.24</v>
      </c>
      <c r="AI119" s="17">
        <v>1</v>
      </c>
      <c r="AJ119" s="17">
        <v>0.92669999999999997</v>
      </c>
      <c r="AK119" s="42" t="s">
        <v>9433</v>
      </c>
      <c r="AL119" s="42" t="s">
        <v>9221</v>
      </c>
    </row>
    <row r="120" spans="2:38" x14ac:dyDescent="0.3">
      <c r="B120" s="15">
        <v>95</v>
      </c>
      <c r="C120" t="s">
        <v>49</v>
      </c>
      <c r="D120" t="s">
        <v>52</v>
      </c>
      <c r="E120" t="s">
        <v>2476</v>
      </c>
      <c r="F120">
        <v>978</v>
      </c>
      <c r="G120">
        <v>978</v>
      </c>
      <c r="H120" t="s">
        <v>162</v>
      </c>
      <c r="I120">
        <v>97554</v>
      </c>
      <c r="J120" s="12" t="s">
        <v>2498</v>
      </c>
      <c r="K120" s="13">
        <v>44236</v>
      </c>
      <c r="L120" s="13">
        <v>44236</v>
      </c>
      <c r="M120" s="14">
        <v>3462544.41</v>
      </c>
      <c r="N120" s="14">
        <v>296612.73</v>
      </c>
      <c r="O120" s="14">
        <v>3759157.14</v>
      </c>
      <c r="P120">
        <v>87</v>
      </c>
      <c r="Q120">
        <v>6</v>
      </c>
      <c r="R120">
        <v>93</v>
      </c>
      <c r="S120" s="15">
        <v>0</v>
      </c>
      <c r="T120" s="15">
        <v>0</v>
      </c>
      <c r="U120" s="15">
        <v>65</v>
      </c>
      <c r="V120" s="15">
        <v>65</v>
      </c>
      <c r="W120" s="15">
        <v>28</v>
      </c>
      <c r="X120" s="15">
        <v>56</v>
      </c>
      <c r="Y120" s="15">
        <v>0</v>
      </c>
      <c r="Z120" s="15">
        <v>0</v>
      </c>
      <c r="AA120" s="15">
        <v>93</v>
      </c>
      <c r="AB120" s="15">
        <v>121</v>
      </c>
      <c r="AC120" s="16">
        <v>3142563.22</v>
      </c>
      <c r="AD120" s="16">
        <v>324405.65999999997</v>
      </c>
      <c r="AE120" s="16">
        <v>3466968.88</v>
      </c>
      <c r="AF120" s="16">
        <v>1002387.29</v>
      </c>
      <c r="AG120" s="16">
        <v>84460.24</v>
      </c>
      <c r="AH120" s="16">
        <v>1086847.53</v>
      </c>
      <c r="AI120" s="17">
        <v>0.9919</v>
      </c>
      <c r="AJ120" s="17">
        <v>0.95679999999999998</v>
      </c>
      <c r="AK120" s="42" t="s">
        <v>9318</v>
      </c>
      <c r="AL120" s="42" t="s">
        <v>9252</v>
      </c>
    </row>
    <row r="121" spans="2:38" x14ac:dyDescent="0.3">
      <c r="B121" s="15">
        <v>96</v>
      </c>
      <c r="C121" t="s">
        <v>49</v>
      </c>
      <c r="D121" t="s">
        <v>98</v>
      </c>
      <c r="E121" t="s">
        <v>98</v>
      </c>
      <c r="F121">
        <v>756</v>
      </c>
      <c r="G121">
        <v>756</v>
      </c>
      <c r="H121" t="s">
        <v>99</v>
      </c>
      <c r="I121">
        <v>53570</v>
      </c>
      <c r="J121" s="12" t="s">
        <v>676</v>
      </c>
      <c r="K121" s="13">
        <v>32576</v>
      </c>
      <c r="L121" s="13">
        <v>32601</v>
      </c>
      <c r="M121" s="14">
        <v>2062504.08</v>
      </c>
      <c r="N121" s="14">
        <v>651875.09</v>
      </c>
      <c r="O121" s="14">
        <v>2714379.17</v>
      </c>
      <c r="P121">
        <v>28</v>
      </c>
      <c r="Q121">
        <v>6</v>
      </c>
      <c r="R121">
        <v>34</v>
      </c>
      <c r="S121" s="15">
        <v>0</v>
      </c>
      <c r="T121" s="15">
        <v>0</v>
      </c>
      <c r="U121" s="15">
        <v>19</v>
      </c>
      <c r="V121" s="15">
        <v>19</v>
      </c>
      <c r="W121" s="15">
        <v>9</v>
      </c>
      <c r="X121" s="15">
        <v>18</v>
      </c>
      <c r="Y121" s="15">
        <v>6</v>
      </c>
      <c r="Z121" s="15">
        <v>18</v>
      </c>
      <c r="AA121" s="15">
        <v>34</v>
      </c>
      <c r="AB121" s="15">
        <v>55</v>
      </c>
      <c r="AC121" s="16">
        <v>2510753.09</v>
      </c>
      <c r="AD121" s="16">
        <v>717752.77</v>
      </c>
      <c r="AE121" s="16">
        <v>3228505.86</v>
      </c>
      <c r="AF121" s="16">
        <v>798659.17</v>
      </c>
      <c r="AG121" s="16">
        <v>285193.94</v>
      </c>
      <c r="AH121" s="16">
        <v>1083853.1100000001</v>
      </c>
      <c r="AI121" s="17">
        <v>1</v>
      </c>
      <c r="AJ121" s="17">
        <v>0.99339999999999995</v>
      </c>
      <c r="AK121" s="42" t="s">
        <v>9346</v>
      </c>
      <c r="AL121" s="42" t="s">
        <v>9289</v>
      </c>
    </row>
    <row r="122" spans="2:38" x14ac:dyDescent="0.3">
      <c r="B122" s="15">
        <v>97</v>
      </c>
      <c r="C122" t="s">
        <v>49</v>
      </c>
      <c r="D122" t="s">
        <v>52</v>
      </c>
      <c r="E122" t="s">
        <v>2484</v>
      </c>
      <c r="F122">
        <v>2829</v>
      </c>
      <c r="G122">
        <v>2829</v>
      </c>
      <c r="H122" t="s">
        <v>2491</v>
      </c>
      <c r="I122">
        <v>86574</v>
      </c>
      <c r="J122" s="12" t="s">
        <v>152</v>
      </c>
      <c r="K122" s="13">
        <v>35888</v>
      </c>
      <c r="L122" s="13">
        <v>35916</v>
      </c>
      <c r="M122" s="14">
        <v>2299266.4300000002</v>
      </c>
      <c r="N122" s="14">
        <v>495980.62</v>
      </c>
      <c r="O122" s="14">
        <v>2795247.05</v>
      </c>
      <c r="P122">
        <v>10</v>
      </c>
      <c r="Q122">
        <v>2</v>
      </c>
      <c r="R122">
        <v>12</v>
      </c>
      <c r="S122" s="15">
        <v>0</v>
      </c>
      <c r="T122" s="15">
        <v>0</v>
      </c>
      <c r="U122" s="15">
        <v>0.5</v>
      </c>
      <c r="V122" s="15">
        <v>0.5</v>
      </c>
      <c r="W122" s="15">
        <v>5.5</v>
      </c>
      <c r="X122" s="15">
        <v>11</v>
      </c>
      <c r="Y122" s="15">
        <v>6</v>
      </c>
      <c r="Z122" s="15">
        <v>18</v>
      </c>
      <c r="AA122" s="15">
        <v>12</v>
      </c>
      <c r="AB122" s="15">
        <v>29.5</v>
      </c>
      <c r="AC122" s="16">
        <v>2665065.34</v>
      </c>
      <c r="AD122" s="16">
        <v>584019.01</v>
      </c>
      <c r="AE122" s="16">
        <v>3249084.35</v>
      </c>
      <c r="AF122" s="16">
        <v>842003.64</v>
      </c>
      <c r="AG122" s="16">
        <v>227707.02</v>
      </c>
      <c r="AH122" s="16">
        <v>1069710.6599999999</v>
      </c>
      <c r="AI122" s="17">
        <v>1</v>
      </c>
      <c r="AJ122" s="17">
        <v>0.97450000000000003</v>
      </c>
      <c r="AK122" s="42" t="s">
        <v>9340</v>
      </c>
      <c r="AL122" s="42" t="s">
        <v>9300</v>
      </c>
    </row>
    <row r="123" spans="2:38" x14ac:dyDescent="0.3">
      <c r="B123" s="15">
        <v>98</v>
      </c>
      <c r="C123" t="s">
        <v>49</v>
      </c>
      <c r="D123" t="s">
        <v>2500</v>
      </c>
      <c r="E123" t="s">
        <v>71</v>
      </c>
      <c r="F123">
        <v>202</v>
      </c>
      <c r="G123">
        <v>202</v>
      </c>
      <c r="H123" t="s">
        <v>88</v>
      </c>
      <c r="I123">
        <v>11129</v>
      </c>
      <c r="J123" s="12" t="s">
        <v>1135</v>
      </c>
      <c r="K123" s="13">
        <v>37368</v>
      </c>
      <c r="L123" s="13">
        <v>37377</v>
      </c>
      <c r="M123" s="14">
        <v>2532612.2000000002</v>
      </c>
      <c r="N123" s="14">
        <v>193808.11</v>
      </c>
      <c r="O123" s="14">
        <v>2726420.31</v>
      </c>
      <c r="P123">
        <v>56</v>
      </c>
      <c r="Q123">
        <v>4</v>
      </c>
      <c r="R123">
        <v>60</v>
      </c>
      <c r="S123" s="15">
        <v>0</v>
      </c>
      <c r="T123" s="15">
        <v>0</v>
      </c>
      <c r="U123" s="15">
        <v>36</v>
      </c>
      <c r="V123" s="15">
        <v>36</v>
      </c>
      <c r="W123" s="15">
        <v>23</v>
      </c>
      <c r="X123" s="15">
        <v>46</v>
      </c>
      <c r="Y123" s="15">
        <v>1</v>
      </c>
      <c r="Z123" s="15">
        <v>3</v>
      </c>
      <c r="AA123" s="15">
        <v>60</v>
      </c>
      <c r="AB123" s="15">
        <v>85</v>
      </c>
      <c r="AC123" s="16">
        <v>2752671.43</v>
      </c>
      <c r="AD123" s="16">
        <v>169926.63</v>
      </c>
      <c r="AE123" s="16">
        <v>2922598.06</v>
      </c>
      <c r="AF123" s="16">
        <v>1011399.07</v>
      </c>
      <c r="AG123" s="16">
        <v>55804.89</v>
      </c>
      <c r="AH123" s="16">
        <v>1067203.96</v>
      </c>
      <c r="AI123" s="17">
        <v>0.96289999999999998</v>
      </c>
      <c r="AJ123" s="17">
        <v>0.96260000000000001</v>
      </c>
      <c r="AK123" s="42" t="s">
        <v>9322</v>
      </c>
      <c r="AL123" s="42" t="s">
        <v>9323</v>
      </c>
    </row>
    <row r="124" spans="2:38" x14ac:dyDescent="0.3">
      <c r="B124" s="15">
        <v>99</v>
      </c>
      <c r="C124" t="s">
        <v>49</v>
      </c>
      <c r="D124" t="s">
        <v>71</v>
      </c>
      <c r="E124" t="s">
        <v>71</v>
      </c>
      <c r="F124">
        <v>173</v>
      </c>
      <c r="G124">
        <v>173</v>
      </c>
      <c r="H124" t="s">
        <v>316</v>
      </c>
      <c r="I124">
        <v>93039</v>
      </c>
      <c r="J124" s="12" t="s">
        <v>317</v>
      </c>
      <c r="K124" s="13">
        <v>36984</v>
      </c>
      <c r="L124" s="13">
        <v>37012</v>
      </c>
      <c r="M124" s="14">
        <v>2494761.7999999998</v>
      </c>
      <c r="N124" s="14">
        <v>153844.76</v>
      </c>
      <c r="O124" s="14">
        <v>2648606.56</v>
      </c>
      <c r="P124">
        <v>37</v>
      </c>
      <c r="Q124">
        <v>0</v>
      </c>
      <c r="R124">
        <v>37</v>
      </c>
      <c r="S124" s="15">
        <v>0</v>
      </c>
      <c r="T124" s="15">
        <v>0</v>
      </c>
      <c r="U124" s="15">
        <v>13</v>
      </c>
      <c r="V124" s="15">
        <v>13</v>
      </c>
      <c r="W124" s="15">
        <v>21</v>
      </c>
      <c r="X124" s="15">
        <v>42</v>
      </c>
      <c r="Y124" s="15">
        <v>3</v>
      </c>
      <c r="Z124" s="15">
        <v>9</v>
      </c>
      <c r="AA124" s="15">
        <v>37</v>
      </c>
      <c r="AB124" s="15">
        <v>64</v>
      </c>
      <c r="AC124" s="16">
        <v>3646109.56</v>
      </c>
      <c r="AD124" s="16">
        <v>167432.6</v>
      </c>
      <c r="AE124" s="16">
        <v>3813542.16</v>
      </c>
      <c r="AF124" s="16">
        <v>988991.78</v>
      </c>
      <c r="AG124" s="16">
        <v>66653.2</v>
      </c>
      <c r="AH124" s="16">
        <v>1055644.98</v>
      </c>
      <c r="AI124" s="17">
        <v>0.97660000000000002</v>
      </c>
      <c r="AJ124" s="17">
        <v>0.97289999999999999</v>
      </c>
      <c r="AK124" s="42" t="s">
        <v>9313</v>
      </c>
      <c r="AL124" s="42" t="s">
        <v>9314</v>
      </c>
    </row>
    <row r="125" spans="2:38" x14ac:dyDescent="0.3">
      <c r="B125" s="15">
        <v>100</v>
      </c>
      <c r="C125" t="s">
        <v>49</v>
      </c>
      <c r="D125" t="s">
        <v>50</v>
      </c>
      <c r="E125" t="s">
        <v>50</v>
      </c>
      <c r="F125">
        <v>129</v>
      </c>
      <c r="G125">
        <v>129</v>
      </c>
      <c r="H125" t="s">
        <v>136</v>
      </c>
      <c r="I125">
        <v>86932</v>
      </c>
      <c r="J125" s="12" t="s">
        <v>145</v>
      </c>
      <c r="K125" s="13">
        <v>36661</v>
      </c>
      <c r="L125" s="13">
        <v>36678</v>
      </c>
      <c r="M125" s="14">
        <v>2096966.81</v>
      </c>
      <c r="N125" s="14">
        <v>336937.54</v>
      </c>
      <c r="O125" s="14">
        <v>2433904.35</v>
      </c>
      <c r="P125">
        <v>31</v>
      </c>
      <c r="Q125">
        <v>9</v>
      </c>
      <c r="R125">
        <v>40</v>
      </c>
      <c r="S125" s="15">
        <v>0</v>
      </c>
      <c r="T125" s="15">
        <v>0</v>
      </c>
      <c r="U125" s="15">
        <v>8</v>
      </c>
      <c r="V125" s="15">
        <v>8</v>
      </c>
      <c r="W125" s="15">
        <v>27</v>
      </c>
      <c r="X125" s="15">
        <v>54</v>
      </c>
      <c r="Y125" s="15">
        <v>5</v>
      </c>
      <c r="Z125" s="15">
        <v>15</v>
      </c>
      <c r="AA125" s="15">
        <v>40</v>
      </c>
      <c r="AB125" s="15">
        <v>77</v>
      </c>
      <c r="AC125" s="16">
        <v>2574662.79</v>
      </c>
      <c r="AD125" s="16">
        <v>370964.56</v>
      </c>
      <c r="AE125" s="16">
        <v>2945627.35</v>
      </c>
      <c r="AF125" s="16">
        <v>895191.47</v>
      </c>
      <c r="AG125" s="16">
        <v>134722.57</v>
      </c>
      <c r="AH125" s="16">
        <v>1029914.04</v>
      </c>
      <c r="AI125" s="17">
        <v>0.8952</v>
      </c>
      <c r="AJ125" s="17">
        <v>0.93479999999999996</v>
      </c>
      <c r="AK125" s="42" t="s">
        <v>9398</v>
      </c>
      <c r="AL125" s="42" t="s">
        <v>9275</v>
      </c>
    </row>
    <row r="126" spans="2:38" x14ac:dyDescent="0.3">
      <c r="B126" s="15">
        <v>101</v>
      </c>
      <c r="C126" t="s">
        <v>55</v>
      </c>
      <c r="D126" t="s">
        <v>56</v>
      </c>
      <c r="E126" t="s">
        <v>2061</v>
      </c>
      <c r="F126">
        <v>231</v>
      </c>
      <c r="G126">
        <v>231</v>
      </c>
      <c r="H126" t="s">
        <v>2486</v>
      </c>
      <c r="I126">
        <v>56903</v>
      </c>
      <c r="J126" s="12" t="s">
        <v>503</v>
      </c>
      <c r="K126" s="13">
        <v>41526</v>
      </c>
      <c r="L126" s="13">
        <v>41526</v>
      </c>
      <c r="M126" s="14">
        <v>2678834.14</v>
      </c>
      <c r="N126" s="14">
        <v>402493.43</v>
      </c>
      <c r="O126" s="14">
        <v>3081327.57</v>
      </c>
      <c r="P126">
        <v>33</v>
      </c>
      <c r="Q126">
        <v>3.5</v>
      </c>
      <c r="R126">
        <v>36.5</v>
      </c>
      <c r="S126" s="15">
        <v>0</v>
      </c>
      <c r="T126" s="15">
        <v>0</v>
      </c>
      <c r="U126" s="15">
        <v>15.5</v>
      </c>
      <c r="V126" s="15">
        <v>15.5</v>
      </c>
      <c r="W126" s="15">
        <v>15.5</v>
      </c>
      <c r="X126" s="15">
        <v>31</v>
      </c>
      <c r="Y126" s="15">
        <v>5.5</v>
      </c>
      <c r="Z126" s="15">
        <v>16.5</v>
      </c>
      <c r="AA126" s="15">
        <v>36.5</v>
      </c>
      <c r="AB126" s="15">
        <v>63</v>
      </c>
      <c r="AC126" s="16">
        <v>2659984.16</v>
      </c>
      <c r="AD126" s="16">
        <v>399956.83</v>
      </c>
      <c r="AE126" s="16">
        <v>3059940.99</v>
      </c>
      <c r="AF126" s="16">
        <v>896928.91</v>
      </c>
      <c r="AG126" s="16">
        <v>131022.02</v>
      </c>
      <c r="AH126" s="16">
        <v>1027950.93</v>
      </c>
      <c r="AI126" s="17">
        <v>0.99129999999999996</v>
      </c>
      <c r="AJ126" s="17">
        <v>0.97409999999999997</v>
      </c>
      <c r="AK126" s="42" t="s">
        <v>9348</v>
      </c>
      <c r="AL126" s="42" t="s">
        <v>9285</v>
      </c>
    </row>
    <row r="127" spans="2:38" x14ac:dyDescent="0.3">
      <c r="B127" s="15">
        <v>102</v>
      </c>
      <c r="C127" t="s">
        <v>55</v>
      </c>
      <c r="D127" t="s">
        <v>56</v>
      </c>
      <c r="E127" t="s">
        <v>2061</v>
      </c>
      <c r="F127">
        <v>793</v>
      </c>
      <c r="G127">
        <v>793</v>
      </c>
      <c r="H127" t="s">
        <v>84</v>
      </c>
      <c r="I127">
        <v>69869</v>
      </c>
      <c r="J127" s="12" t="s">
        <v>1536</v>
      </c>
      <c r="K127" s="13">
        <v>42523</v>
      </c>
      <c r="L127" s="13">
        <v>42523</v>
      </c>
      <c r="M127" s="14">
        <v>2810012.32</v>
      </c>
      <c r="N127" s="14">
        <v>275496.52</v>
      </c>
      <c r="O127" s="14">
        <v>3085508.84</v>
      </c>
      <c r="P127">
        <v>47</v>
      </c>
      <c r="Q127">
        <v>3</v>
      </c>
      <c r="R127">
        <v>50</v>
      </c>
      <c r="S127" s="15">
        <v>0</v>
      </c>
      <c r="T127" s="15">
        <v>0</v>
      </c>
      <c r="U127" s="15">
        <v>22</v>
      </c>
      <c r="V127" s="15">
        <v>22</v>
      </c>
      <c r="W127" s="15">
        <v>27</v>
      </c>
      <c r="X127" s="15">
        <v>54</v>
      </c>
      <c r="Y127" s="15">
        <v>1</v>
      </c>
      <c r="Z127" s="15">
        <v>3</v>
      </c>
      <c r="AA127" s="15">
        <v>50</v>
      </c>
      <c r="AB127" s="15">
        <v>79</v>
      </c>
      <c r="AC127" s="16">
        <v>2699011.12</v>
      </c>
      <c r="AD127" s="16">
        <v>365754.99</v>
      </c>
      <c r="AE127" s="16">
        <v>3064766.11</v>
      </c>
      <c r="AF127" s="16">
        <v>903503.69</v>
      </c>
      <c r="AG127" s="16">
        <v>120787.69</v>
      </c>
      <c r="AH127" s="16">
        <v>1024291.38</v>
      </c>
      <c r="AI127" s="17">
        <v>0.96809999999999996</v>
      </c>
      <c r="AJ127" s="17">
        <v>0.97119999999999995</v>
      </c>
      <c r="AK127" s="42" t="s">
        <v>9321</v>
      </c>
      <c r="AL127" s="42" t="s">
        <v>9266</v>
      </c>
    </row>
    <row r="128" spans="2:38" x14ac:dyDescent="0.3">
      <c r="B128" s="15">
        <v>103</v>
      </c>
      <c r="C128" t="s">
        <v>58</v>
      </c>
      <c r="D128" t="s">
        <v>59</v>
      </c>
      <c r="E128" t="s">
        <v>2482</v>
      </c>
      <c r="F128">
        <v>546</v>
      </c>
      <c r="G128">
        <v>764</v>
      </c>
      <c r="H128" t="s">
        <v>80</v>
      </c>
      <c r="I128">
        <v>79074</v>
      </c>
      <c r="J128" s="12" t="s">
        <v>2509</v>
      </c>
      <c r="K128" s="13">
        <v>43256</v>
      </c>
      <c r="L128" s="13">
        <v>43256</v>
      </c>
      <c r="M128" s="14">
        <v>2861799.08</v>
      </c>
      <c r="N128" s="14">
        <v>492526.41</v>
      </c>
      <c r="O128" s="14">
        <v>3354325.49</v>
      </c>
      <c r="P128">
        <v>51.5</v>
      </c>
      <c r="Q128">
        <v>9.5</v>
      </c>
      <c r="R128">
        <v>61</v>
      </c>
      <c r="S128" s="15">
        <v>0</v>
      </c>
      <c r="T128" s="15">
        <v>0</v>
      </c>
      <c r="U128" s="15">
        <v>37</v>
      </c>
      <c r="V128" s="15">
        <v>37</v>
      </c>
      <c r="W128" s="15">
        <v>23</v>
      </c>
      <c r="X128" s="15">
        <v>46</v>
      </c>
      <c r="Y128" s="15">
        <v>1</v>
      </c>
      <c r="Z128" s="15">
        <v>3</v>
      </c>
      <c r="AA128" s="15">
        <v>61</v>
      </c>
      <c r="AB128" s="15">
        <v>86</v>
      </c>
      <c r="AC128" s="16">
        <v>2626592.91</v>
      </c>
      <c r="AD128" s="16">
        <v>485967.73</v>
      </c>
      <c r="AE128" s="16">
        <v>3112560.6400000001</v>
      </c>
      <c r="AF128" s="16">
        <v>869232.13</v>
      </c>
      <c r="AG128" s="16">
        <v>144098.20000000001</v>
      </c>
      <c r="AH128" s="16">
        <v>1013330.33</v>
      </c>
      <c r="AI128" s="17">
        <v>0.98180000000000001</v>
      </c>
      <c r="AJ128" s="17">
        <v>0.96160000000000001</v>
      </c>
      <c r="AK128" s="42" t="s">
        <v>9347</v>
      </c>
      <c r="AL128" s="42" t="s">
        <v>9271</v>
      </c>
    </row>
    <row r="129" spans="2:38" x14ac:dyDescent="0.3">
      <c r="B129" s="15">
        <v>104</v>
      </c>
      <c r="C129" t="s">
        <v>55</v>
      </c>
      <c r="D129" t="s">
        <v>56</v>
      </c>
      <c r="E129" t="s">
        <v>2062</v>
      </c>
      <c r="F129">
        <v>876</v>
      </c>
      <c r="G129">
        <v>876</v>
      </c>
      <c r="H129" t="s">
        <v>73</v>
      </c>
      <c r="I129">
        <v>24392</v>
      </c>
      <c r="J129" s="12" t="s">
        <v>2514</v>
      </c>
      <c r="K129" s="13">
        <v>39496</v>
      </c>
      <c r="L129" s="13">
        <v>39496</v>
      </c>
      <c r="M129" s="14">
        <v>2095475.06</v>
      </c>
      <c r="N129" s="14">
        <v>995802.91</v>
      </c>
      <c r="O129" s="14">
        <v>3091277.97</v>
      </c>
      <c r="P129">
        <v>20</v>
      </c>
      <c r="Q129">
        <v>7</v>
      </c>
      <c r="R129">
        <v>27</v>
      </c>
      <c r="S129" s="15">
        <v>0</v>
      </c>
      <c r="T129" s="15">
        <v>0</v>
      </c>
      <c r="U129" s="15">
        <v>5</v>
      </c>
      <c r="V129" s="15">
        <v>5</v>
      </c>
      <c r="W129" s="15">
        <v>15</v>
      </c>
      <c r="X129" s="15">
        <v>30</v>
      </c>
      <c r="Y129" s="15">
        <v>7</v>
      </c>
      <c r="Z129" s="15">
        <v>21</v>
      </c>
      <c r="AA129" s="15">
        <v>27</v>
      </c>
      <c r="AB129" s="15">
        <v>56</v>
      </c>
      <c r="AC129" s="16">
        <v>2831996.42</v>
      </c>
      <c r="AD129" s="16">
        <v>951037.99</v>
      </c>
      <c r="AE129" s="16">
        <v>3783034.41</v>
      </c>
      <c r="AF129" s="16">
        <v>725511.14</v>
      </c>
      <c r="AG129" s="16">
        <v>283309.84000000003</v>
      </c>
      <c r="AH129" s="16">
        <v>1008820.98</v>
      </c>
      <c r="AI129" s="17">
        <v>1</v>
      </c>
      <c r="AJ129" s="17">
        <v>0.97440000000000004</v>
      </c>
      <c r="AK129" s="42" t="s">
        <v>9369</v>
      </c>
      <c r="AL129" s="42" t="s">
        <v>9370</v>
      </c>
    </row>
    <row r="130" spans="2:38" x14ac:dyDescent="0.3">
      <c r="B130" s="15">
        <v>105</v>
      </c>
      <c r="C130" t="s">
        <v>55</v>
      </c>
      <c r="D130" t="s">
        <v>56</v>
      </c>
      <c r="E130" t="s">
        <v>2062</v>
      </c>
      <c r="F130">
        <v>869</v>
      </c>
      <c r="G130">
        <v>869</v>
      </c>
      <c r="H130" t="s">
        <v>69</v>
      </c>
      <c r="I130">
        <v>74395</v>
      </c>
      <c r="J130" s="12" t="s">
        <v>2064</v>
      </c>
      <c r="K130" s="13">
        <v>42950</v>
      </c>
      <c r="L130" s="13">
        <v>42950</v>
      </c>
      <c r="M130" s="14">
        <v>2389634.1800000002</v>
      </c>
      <c r="N130" s="14">
        <v>593671.02</v>
      </c>
      <c r="O130" s="14">
        <v>2983305.2</v>
      </c>
      <c r="P130">
        <v>59</v>
      </c>
      <c r="Q130">
        <v>9</v>
      </c>
      <c r="R130">
        <v>68</v>
      </c>
      <c r="S130" s="15">
        <v>0</v>
      </c>
      <c r="T130" s="15">
        <v>0</v>
      </c>
      <c r="U130" s="15">
        <v>38</v>
      </c>
      <c r="V130" s="15">
        <v>38</v>
      </c>
      <c r="W130" s="15">
        <v>30</v>
      </c>
      <c r="X130" s="15">
        <v>60</v>
      </c>
      <c r="Y130" s="15">
        <v>0</v>
      </c>
      <c r="Z130" s="15">
        <v>0</v>
      </c>
      <c r="AA130" s="15">
        <v>68</v>
      </c>
      <c r="AB130" s="15">
        <v>98</v>
      </c>
      <c r="AC130" s="16">
        <v>2775573.98</v>
      </c>
      <c r="AD130" s="16">
        <v>917135.65</v>
      </c>
      <c r="AE130" s="16">
        <v>3692709.63</v>
      </c>
      <c r="AF130" s="16">
        <v>803610.93</v>
      </c>
      <c r="AG130" s="16">
        <v>194749.49</v>
      </c>
      <c r="AH130" s="16">
        <v>998360.42</v>
      </c>
      <c r="AI130" s="17">
        <v>0.94899999999999995</v>
      </c>
      <c r="AJ130" s="17">
        <v>0.93799999999999994</v>
      </c>
      <c r="AK130" s="42" t="s">
        <v>9386</v>
      </c>
      <c r="AL130" s="42" t="s">
        <v>9250</v>
      </c>
    </row>
    <row r="131" spans="2:38" x14ac:dyDescent="0.3">
      <c r="B131" s="15">
        <v>106</v>
      </c>
      <c r="C131" t="s">
        <v>55</v>
      </c>
      <c r="D131" t="s">
        <v>56</v>
      </c>
      <c r="E131" t="s">
        <v>2061</v>
      </c>
      <c r="F131">
        <v>841</v>
      </c>
      <c r="G131">
        <v>841</v>
      </c>
      <c r="H131" t="s">
        <v>62</v>
      </c>
      <c r="I131">
        <v>64045</v>
      </c>
      <c r="J131" s="12" t="s">
        <v>754</v>
      </c>
      <c r="K131" s="13">
        <v>42072</v>
      </c>
      <c r="L131" s="13">
        <v>42072</v>
      </c>
      <c r="M131" s="14">
        <v>2667082.91</v>
      </c>
      <c r="N131" s="14">
        <v>373739.7</v>
      </c>
      <c r="O131" s="14">
        <v>3040822.61</v>
      </c>
      <c r="P131">
        <v>74</v>
      </c>
      <c r="Q131">
        <v>11</v>
      </c>
      <c r="R131">
        <v>85</v>
      </c>
      <c r="S131" s="15">
        <v>0</v>
      </c>
      <c r="T131" s="15">
        <v>0</v>
      </c>
      <c r="U131" s="15">
        <v>67</v>
      </c>
      <c r="V131" s="15">
        <v>67</v>
      </c>
      <c r="W131" s="15">
        <v>16</v>
      </c>
      <c r="X131" s="15">
        <v>32</v>
      </c>
      <c r="Y131" s="15">
        <v>2</v>
      </c>
      <c r="Z131" s="15">
        <v>6</v>
      </c>
      <c r="AA131" s="15">
        <v>85</v>
      </c>
      <c r="AB131" s="15">
        <v>105</v>
      </c>
      <c r="AC131" s="16">
        <v>2491054.25</v>
      </c>
      <c r="AD131" s="16">
        <v>388256.32</v>
      </c>
      <c r="AE131" s="16">
        <v>2879310.57</v>
      </c>
      <c r="AF131" s="16">
        <v>866854.68</v>
      </c>
      <c r="AG131" s="16">
        <v>129738.43</v>
      </c>
      <c r="AH131" s="16">
        <v>996593.11</v>
      </c>
      <c r="AI131" s="17">
        <v>1</v>
      </c>
      <c r="AJ131" s="17">
        <v>0.95099999999999996</v>
      </c>
      <c r="AK131" s="42" t="s">
        <v>9339</v>
      </c>
      <c r="AL131" s="42" t="e">
        <v>#N/A</v>
      </c>
    </row>
    <row r="132" spans="2:38" x14ac:dyDescent="0.3">
      <c r="B132" s="15">
        <v>107</v>
      </c>
      <c r="C132" t="s">
        <v>58</v>
      </c>
      <c r="D132" t="s">
        <v>59</v>
      </c>
      <c r="E132" t="s">
        <v>2482</v>
      </c>
      <c r="F132">
        <v>546</v>
      </c>
      <c r="G132">
        <v>764</v>
      </c>
      <c r="H132" t="s">
        <v>80</v>
      </c>
      <c r="I132">
        <v>57539</v>
      </c>
      <c r="J132" s="12" t="s">
        <v>199</v>
      </c>
      <c r="K132" s="13">
        <v>41550</v>
      </c>
      <c r="L132" s="13">
        <v>41550</v>
      </c>
      <c r="M132" s="14">
        <v>2706963.31</v>
      </c>
      <c r="N132" s="14">
        <v>368492.04</v>
      </c>
      <c r="O132" s="14">
        <v>3075455.35</v>
      </c>
      <c r="P132">
        <v>57</v>
      </c>
      <c r="Q132">
        <v>4</v>
      </c>
      <c r="R132">
        <v>61</v>
      </c>
      <c r="S132" s="15">
        <v>0</v>
      </c>
      <c r="T132" s="15">
        <v>0</v>
      </c>
      <c r="U132" s="15">
        <v>36</v>
      </c>
      <c r="V132" s="15">
        <v>36</v>
      </c>
      <c r="W132" s="15">
        <v>24</v>
      </c>
      <c r="X132" s="15">
        <v>48</v>
      </c>
      <c r="Y132" s="15">
        <v>1</v>
      </c>
      <c r="Z132" s="15">
        <v>3</v>
      </c>
      <c r="AA132" s="15">
        <v>61</v>
      </c>
      <c r="AB132" s="15">
        <v>87</v>
      </c>
      <c r="AC132" s="16">
        <v>2475095.16</v>
      </c>
      <c r="AD132" s="16">
        <v>389433.85</v>
      </c>
      <c r="AE132" s="16">
        <v>2864529.01</v>
      </c>
      <c r="AF132" s="16">
        <v>889133.27</v>
      </c>
      <c r="AG132" s="16">
        <v>100990.2</v>
      </c>
      <c r="AH132" s="16">
        <v>990123.47</v>
      </c>
      <c r="AI132" s="17">
        <v>0.98440000000000005</v>
      </c>
      <c r="AJ132" s="17">
        <v>0.98099999999999998</v>
      </c>
      <c r="AK132" s="42" t="s">
        <v>9330</v>
      </c>
      <c r="AL132" s="42" t="s">
        <v>9271</v>
      </c>
    </row>
    <row r="133" spans="2:38" x14ac:dyDescent="0.3">
      <c r="B133" s="15">
        <v>108</v>
      </c>
      <c r="C133" t="s">
        <v>58</v>
      </c>
      <c r="D133" t="s">
        <v>59</v>
      </c>
      <c r="E133" t="s">
        <v>2463</v>
      </c>
      <c r="F133">
        <v>360</v>
      </c>
      <c r="G133">
        <v>623</v>
      </c>
      <c r="H133" t="s">
        <v>2464</v>
      </c>
      <c r="I133">
        <v>60885</v>
      </c>
      <c r="J133" s="12" t="s">
        <v>101</v>
      </c>
      <c r="K133" s="13">
        <v>41754</v>
      </c>
      <c r="L133" s="13">
        <v>41754</v>
      </c>
      <c r="M133" s="14">
        <v>3358036.93</v>
      </c>
      <c r="N133" s="14">
        <v>476233.7</v>
      </c>
      <c r="O133" s="14">
        <v>3834270.63</v>
      </c>
      <c r="P133">
        <v>11.5</v>
      </c>
      <c r="Q133">
        <v>1</v>
      </c>
      <c r="R133">
        <v>12.5</v>
      </c>
      <c r="S133" s="15">
        <v>0</v>
      </c>
      <c r="T133" s="15">
        <v>0</v>
      </c>
      <c r="U133" s="15">
        <v>1</v>
      </c>
      <c r="V133" s="15">
        <v>1</v>
      </c>
      <c r="W133" s="15">
        <v>6.5</v>
      </c>
      <c r="X133" s="15">
        <v>13</v>
      </c>
      <c r="Y133" s="15">
        <v>5</v>
      </c>
      <c r="Z133" s="15">
        <v>15</v>
      </c>
      <c r="AA133" s="15">
        <v>12.5</v>
      </c>
      <c r="AB133" s="15">
        <v>29</v>
      </c>
      <c r="AC133" s="16">
        <v>3788614.58</v>
      </c>
      <c r="AD133" s="16">
        <v>583259.92000000004</v>
      </c>
      <c r="AE133" s="16">
        <v>4371874.5</v>
      </c>
      <c r="AF133" s="16">
        <v>805442.14</v>
      </c>
      <c r="AG133" s="16">
        <v>182356.25</v>
      </c>
      <c r="AH133" s="16">
        <v>987798.39</v>
      </c>
      <c r="AI133" s="17">
        <v>1</v>
      </c>
      <c r="AJ133" s="17">
        <v>0.98480000000000001</v>
      </c>
      <c r="AK133" s="42" t="s">
        <v>9419</v>
      </c>
      <c r="AL133" s="42" t="s">
        <v>9221</v>
      </c>
    </row>
    <row r="134" spans="2:38" x14ac:dyDescent="0.3">
      <c r="B134" s="15">
        <v>109</v>
      </c>
      <c r="C134" t="s">
        <v>2469</v>
      </c>
      <c r="D134" t="s">
        <v>75</v>
      </c>
      <c r="E134" t="s">
        <v>75</v>
      </c>
      <c r="F134">
        <v>685</v>
      </c>
      <c r="G134">
        <v>1059</v>
      </c>
      <c r="H134" t="s">
        <v>146</v>
      </c>
      <c r="I134">
        <v>71769</v>
      </c>
      <c r="J134" s="12" t="s">
        <v>1769</v>
      </c>
      <c r="K134" s="13">
        <v>42718</v>
      </c>
      <c r="L134" s="13">
        <v>42718</v>
      </c>
      <c r="M134" s="14">
        <v>2986815.93</v>
      </c>
      <c r="N134" s="14">
        <v>514515.33</v>
      </c>
      <c r="O134" s="14">
        <v>3501331.26</v>
      </c>
      <c r="P134">
        <v>56</v>
      </c>
      <c r="Q134">
        <v>14</v>
      </c>
      <c r="R134">
        <v>70</v>
      </c>
      <c r="S134" s="15">
        <v>0</v>
      </c>
      <c r="T134" s="15">
        <v>0</v>
      </c>
      <c r="U134" s="15">
        <v>41</v>
      </c>
      <c r="V134" s="15">
        <v>41</v>
      </c>
      <c r="W134" s="15">
        <v>27</v>
      </c>
      <c r="X134" s="15">
        <v>54</v>
      </c>
      <c r="Y134" s="15">
        <v>2</v>
      </c>
      <c r="Z134" s="15">
        <v>6</v>
      </c>
      <c r="AA134" s="15">
        <v>70</v>
      </c>
      <c r="AB134" s="15">
        <v>101</v>
      </c>
      <c r="AC134" s="16">
        <v>2545505.5099999998</v>
      </c>
      <c r="AD134" s="16">
        <v>496003.28</v>
      </c>
      <c r="AE134" s="16">
        <v>3041508.79</v>
      </c>
      <c r="AF134" s="16">
        <v>821562.32</v>
      </c>
      <c r="AG134" s="16">
        <v>163284.10999999999</v>
      </c>
      <c r="AH134" s="16">
        <v>984846.43</v>
      </c>
      <c r="AI134" s="17">
        <v>1</v>
      </c>
      <c r="AJ134" s="17">
        <v>0.96379999999999999</v>
      </c>
      <c r="AK134" s="42" t="s">
        <v>9365</v>
      </c>
      <c r="AL134" s="42" t="s">
        <v>9359</v>
      </c>
    </row>
    <row r="135" spans="2:38" x14ac:dyDescent="0.3">
      <c r="B135" s="15">
        <v>110</v>
      </c>
      <c r="C135" t="s">
        <v>58</v>
      </c>
      <c r="D135" t="s">
        <v>59</v>
      </c>
      <c r="E135" t="s">
        <v>2482</v>
      </c>
      <c r="F135">
        <v>546</v>
      </c>
      <c r="G135">
        <v>764</v>
      </c>
      <c r="H135" t="s">
        <v>80</v>
      </c>
      <c r="I135">
        <v>70790</v>
      </c>
      <c r="J135" s="12" t="s">
        <v>1608</v>
      </c>
      <c r="K135" s="13">
        <v>42584</v>
      </c>
      <c r="L135" s="13">
        <v>42584</v>
      </c>
      <c r="M135" s="14">
        <v>2861729.52</v>
      </c>
      <c r="N135" s="14">
        <v>280550.78999999998</v>
      </c>
      <c r="O135" s="14">
        <v>3142280.31</v>
      </c>
      <c r="P135">
        <v>67.5</v>
      </c>
      <c r="Q135">
        <v>10</v>
      </c>
      <c r="R135">
        <v>77.5</v>
      </c>
      <c r="S135" s="15">
        <v>0</v>
      </c>
      <c r="T135" s="15">
        <v>0</v>
      </c>
      <c r="U135" s="15">
        <v>67</v>
      </c>
      <c r="V135" s="15">
        <v>67</v>
      </c>
      <c r="W135" s="15">
        <v>9.5</v>
      </c>
      <c r="X135" s="15">
        <v>19</v>
      </c>
      <c r="Y135" s="15">
        <v>1</v>
      </c>
      <c r="Z135" s="15">
        <v>3</v>
      </c>
      <c r="AA135" s="15">
        <v>77.5</v>
      </c>
      <c r="AB135" s="15">
        <v>89</v>
      </c>
      <c r="AC135" s="16">
        <v>2680814.16</v>
      </c>
      <c r="AD135" s="16">
        <v>278960.40999999997</v>
      </c>
      <c r="AE135" s="16">
        <v>2959774.57</v>
      </c>
      <c r="AF135" s="16">
        <v>894051.11</v>
      </c>
      <c r="AG135" s="16">
        <v>85606.3</v>
      </c>
      <c r="AH135" s="16">
        <v>979657.41</v>
      </c>
      <c r="AI135" s="17">
        <v>0.96579999999999999</v>
      </c>
      <c r="AJ135" s="17">
        <v>0.94769999999999999</v>
      </c>
      <c r="AK135" s="42" t="s">
        <v>9361</v>
      </c>
      <c r="AL135" s="42" t="s">
        <v>9271</v>
      </c>
    </row>
    <row r="136" spans="2:38" x14ac:dyDescent="0.3">
      <c r="B136" s="15">
        <v>111</v>
      </c>
      <c r="C136" t="s">
        <v>49</v>
      </c>
      <c r="D136" t="s">
        <v>52</v>
      </c>
      <c r="E136" t="s">
        <v>1651</v>
      </c>
      <c r="F136">
        <v>16</v>
      </c>
      <c r="G136">
        <v>16</v>
      </c>
      <c r="H136" t="s">
        <v>53</v>
      </c>
      <c r="I136">
        <v>35505</v>
      </c>
      <c r="J136" s="12" t="s">
        <v>104</v>
      </c>
      <c r="K136" s="13">
        <v>40396</v>
      </c>
      <c r="L136" s="13">
        <v>40396</v>
      </c>
      <c r="M136" s="14">
        <v>1693665.48</v>
      </c>
      <c r="N136" s="14">
        <v>877333.4</v>
      </c>
      <c r="O136" s="14">
        <v>2570998.88</v>
      </c>
      <c r="P136">
        <v>13.5</v>
      </c>
      <c r="Q136">
        <v>4</v>
      </c>
      <c r="R136">
        <v>17.5</v>
      </c>
      <c r="S136" s="15">
        <v>0</v>
      </c>
      <c r="T136" s="15">
        <v>0</v>
      </c>
      <c r="U136" s="15">
        <v>0</v>
      </c>
      <c r="V136" s="15">
        <v>0</v>
      </c>
      <c r="W136" s="15">
        <v>12</v>
      </c>
      <c r="X136" s="15">
        <v>24</v>
      </c>
      <c r="Y136" s="15">
        <v>5.5</v>
      </c>
      <c r="Z136" s="15">
        <v>16.5</v>
      </c>
      <c r="AA136" s="15">
        <v>17.5</v>
      </c>
      <c r="AB136" s="15">
        <v>40.5</v>
      </c>
      <c r="AC136" s="16">
        <v>1845659.82</v>
      </c>
      <c r="AD136" s="16">
        <v>1049096.6200000001</v>
      </c>
      <c r="AE136" s="16">
        <v>2894756.44</v>
      </c>
      <c r="AF136" s="16">
        <v>653775.96</v>
      </c>
      <c r="AG136" s="16">
        <v>315443.90999999997</v>
      </c>
      <c r="AH136" s="16">
        <v>969219.87</v>
      </c>
      <c r="AI136" s="17">
        <v>1</v>
      </c>
      <c r="AJ136" s="17">
        <v>0.96179999999999999</v>
      </c>
      <c r="AK136" s="42" t="s">
        <v>9409</v>
      </c>
      <c r="AL136" s="42" t="s">
        <v>9224</v>
      </c>
    </row>
    <row r="137" spans="2:38" x14ac:dyDescent="0.3">
      <c r="B137" s="15">
        <v>112</v>
      </c>
      <c r="C137" t="s">
        <v>2469</v>
      </c>
      <c r="D137" t="s">
        <v>75</v>
      </c>
      <c r="E137" t="s">
        <v>75</v>
      </c>
      <c r="F137">
        <v>685</v>
      </c>
      <c r="G137">
        <v>685</v>
      </c>
      <c r="H137" t="s">
        <v>146</v>
      </c>
      <c r="I137">
        <v>19490</v>
      </c>
      <c r="J137" s="12" t="s">
        <v>1142</v>
      </c>
      <c r="K137" s="13">
        <v>38792</v>
      </c>
      <c r="L137" s="13">
        <v>38810</v>
      </c>
      <c r="M137" s="14">
        <v>2864845.19</v>
      </c>
      <c r="N137" s="14">
        <v>372855.21</v>
      </c>
      <c r="O137" s="14">
        <v>3237700.4</v>
      </c>
      <c r="P137">
        <v>65.3</v>
      </c>
      <c r="Q137">
        <v>12</v>
      </c>
      <c r="R137">
        <v>77.3</v>
      </c>
      <c r="S137" s="15">
        <v>0</v>
      </c>
      <c r="T137" s="15">
        <v>0</v>
      </c>
      <c r="U137" s="15">
        <v>46.8</v>
      </c>
      <c r="V137" s="15">
        <v>46.8</v>
      </c>
      <c r="W137" s="15">
        <v>29.5</v>
      </c>
      <c r="X137" s="15">
        <v>59</v>
      </c>
      <c r="Y137" s="15">
        <v>1</v>
      </c>
      <c r="Z137" s="15">
        <v>3</v>
      </c>
      <c r="AA137" s="15">
        <v>77.3</v>
      </c>
      <c r="AB137" s="15">
        <v>108.8</v>
      </c>
      <c r="AC137" s="16">
        <v>2744768.39</v>
      </c>
      <c r="AD137" s="16">
        <v>344645.61</v>
      </c>
      <c r="AE137" s="16">
        <v>3089414</v>
      </c>
      <c r="AF137" s="16">
        <v>842423.03</v>
      </c>
      <c r="AG137" s="16">
        <v>106950.76</v>
      </c>
      <c r="AH137" s="16">
        <v>949373.79</v>
      </c>
      <c r="AI137" s="17">
        <v>0.997</v>
      </c>
      <c r="AJ137" s="17">
        <v>0.9415</v>
      </c>
      <c r="AK137" s="42" t="s">
        <v>9358</v>
      </c>
      <c r="AL137" s="42" t="s">
        <v>9359</v>
      </c>
    </row>
    <row r="138" spans="2:38" x14ac:dyDescent="0.3">
      <c r="B138" s="15">
        <v>113</v>
      </c>
      <c r="C138" t="s">
        <v>49</v>
      </c>
      <c r="D138" t="s">
        <v>52</v>
      </c>
      <c r="E138" t="s">
        <v>1651</v>
      </c>
      <c r="F138">
        <v>16</v>
      </c>
      <c r="G138">
        <v>16</v>
      </c>
      <c r="H138" t="s">
        <v>53</v>
      </c>
      <c r="I138">
        <v>11189</v>
      </c>
      <c r="J138" s="12" t="s">
        <v>109</v>
      </c>
      <c r="K138" s="13">
        <v>37323</v>
      </c>
      <c r="L138" s="13">
        <v>37347</v>
      </c>
      <c r="M138" s="14">
        <v>2438590.87</v>
      </c>
      <c r="N138" s="14">
        <v>83440.98</v>
      </c>
      <c r="O138" s="14">
        <v>2522031.85</v>
      </c>
      <c r="P138">
        <v>17</v>
      </c>
      <c r="Q138">
        <v>1</v>
      </c>
      <c r="R138">
        <v>18</v>
      </c>
      <c r="S138" s="15">
        <v>0</v>
      </c>
      <c r="T138" s="15">
        <v>0</v>
      </c>
      <c r="U138" s="15">
        <v>2</v>
      </c>
      <c r="V138" s="15">
        <v>2</v>
      </c>
      <c r="W138" s="15">
        <v>14</v>
      </c>
      <c r="X138" s="15">
        <v>28</v>
      </c>
      <c r="Y138" s="15">
        <v>2</v>
      </c>
      <c r="Z138" s="15">
        <v>6</v>
      </c>
      <c r="AA138" s="15">
        <v>18</v>
      </c>
      <c r="AB138" s="15">
        <v>36</v>
      </c>
      <c r="AC138" s="16">
        <v>2674662.5499999998</v>
      </c>
      <c r="AD138" s="16">
        <v>82149.86</v>
      </c>
      <c r="AE138" s="16">
        <v>2756812.41</v>
      </c>
      <c r="AF138" s="16">
        <v>922323.92</v>
      </c>
      <c r="AG138" s="16">
        <v>26334.53</v>
      </c>
      <c r="AH138" s="16">
        <v>948658.45</v>
      </c>
      <c r="AI138" s="17">
        <v>1</v>
      </c>
      <c r="AJ138" s="17">
        <v>0.92900000000000005</v>
      </c>
      <c r="AK138" s="42" t="s">
        <v>9333</v>
      </c>
      <c r="AL138" s="42" t="s">
        <v>9224</v>
      </c>
    </row>
    <row r="139" spans="2:38" x14ac:dyDescent="0.3">
      <c r="B139" s="15">
        <v>114</v>
      </c>
      <c r="C139" t="s">
        <v>49</v>
      </c>
      <c r="D139" t="s">
        <v>52</v>
      </c>
      <c r="E139" t="s">
        <v>1651</v>
      </c>
      <c r="F139">
        <v>16</v>
      </c>
      <c r="G139">
        <v>16</v>
      </c>
      <c r="H139" t="s">
        <v>53</v>
      </c>
      <c r="I139">
        <v>19199</v>
      </c>
      <c r="J139" s="12" t="s">
        <v>195</v>
      </c>
      <c r="K139" s="13">
        <v>38736</v>
      </c>
      <c r="L139" s="13">
        <v>38749</v>
      </c>
      <c r="M139" s="14">
        <v>2142198.7000000002</v>
      </c>
      <c r="N139" s="14">
        <v>737849.04</v>
      </c>
      <c r="O139" s="14">
        <v>2880047.74</v>
      </c>
      <c r="P139">
        <v>18</v>
      </c>
      <c r="Q139">
        <v>4</v>
      </c>
      <c r="R139">
        <v>22</v>
      </c>
      <c r="S139" s="15">
        <v>0</v>
      </c>
      <c r="T139" s="15">
        <v>0</v>
      </c>
      <c r="U139" s="15">
        <v>3</v>
      </c>
      <c r="V139" s="15">
        <v>3</v>
      </c>
      <c r="W139" s="15">
        <v>10</v>
      </c>
      <c r="X139" s="15">
        <v>20</v>
      </c>
      <c r="Y139" s="15">
        <v>9</v>
      </c>
      <c r="Z139" s="15">
        <v>27</v>
      </c>
      <c r="AA139" s="15">
        <v>22</v>
      </c>
      <c r="AB139" s="15">
        <v>50</v>
      </c>
      <c r="AC139" s="16">
        <v>2135960.6800000002</v>
      </c>
      <c r="AD139" s="16">
        <v>957433.79</v>
      </c>
      <c r="AE139" s="16">
        <v>3093394.47</v>
      </c>
      <c r="AF139" s="16">
        <v>702705.05</v>
      </c>
      <c r="AG139" s="16">
        <v>242558.46</v>
      </c>
      <c r="AH139" s="16">
        <v>945263.51</v>
      </c>
      <c r="AI139" s="17">
        <v>0.98950000000000005</v>
      </c>
      <c r="AJ139" s="17">
        <v>0.97199999999999998</v>
      </c>
      <c r="AK139" s="42" t="s">
        <v>9424</v>
      </c>
      <c r="AL139" s="42" t="s">
        <v>9224</v>
      </c>
    </row>
    <row r="140" spans="2:38" x14ac:dyDescent="0.3">
      <c r="B140" s="15">
        <v>115</v>
      </c>
      <c r="C140" t="s">
        <v>58</v>
      </c>
      <c r="D140" t="s">
        <v>59</v>
      </c>
      <c r="E140" t="s">
        <v>2467</v>
      </c>
      <c r="F140">
        <v>564</v>
      </c>
      <c r="G140">
        <v>564</v>
      </c>
      <c r="H140" t="s">
        <v>60</v>
      </c>
      <c r="I140">
        <v>72028</v>
      </c>
      <c r="J140" s="12" t="s">
        <v>1690</v>
      </c>
      <c r="K140" s="13">
        <v>42704</v>
      </c>
      <c r="L140" s="13">
        <v>42704</v>
      </c>
      <c r="M140" s="14">
        <v>2458847</v>
      </c>
      <c r="N140" s="14">
        <v>527620.94999999995</v>
      </c>
      <c r="O140" s="14">
        <v>2986467.95</v>
      </c>
      <c r="P140">
        <v>26</v>
      </c>
      <c r="Q140">
        <v>3</v>
      </c>
      <c r="R140">
        <v>29</v>
      </c>
      <c r="S140" s="15">
        <v>0</v>
      </c>
      <c r="T140" s="15">
        <v>0</v>
      </c>
      <c r="U140" s="15">
        <v>13</v>
      </c>
      <c r="V140" s="15">
        <v>13</v>
      </c>
      <c r="W140" s="15">
        <v>11</v>
      </c>
      <c r="X140" s="15">
        <v>22</v>
      </c>
      <c r="Y140" s="15">
        <v>5</v>
      </c>
      <c r="Z140" s="15">
        <v>15</v>
      </c>
      <c r="AA140" s="15">
        <v>29</v>
      </c>
      <c r="AB140" s="15">
        <v>50</v>
      </c>
      <c r="AC140" s="16">
        <v>2517023.87</v>
      </c>
      <c r="AD140" s="16">
        <v>427256.28</v>
      </c>
      <c r="AE140" s="16">
        <v>2944280.15</v>
      </c>
      <c r="AF140" s="16">
        <v>798397.6</v>
      </c>
      <c r="AG140" s="16">
        <v>143993.53</v>
      </c>
      <c r="AH140" s="16">
        <v>942391.13</v>
      </c>
      <c r="AI140" s="17">
        <v>0.96599999999999997</v>
      </c>
      <c r="AJ140" s="17">
        <v>0.91020000000000001</v>
      </c>
      <c r="AK140" s="42" t="s">
        <v>9355</v>
      </c>
      <c r="AL140" s="42" t="s">
        <v>9233</v>
      </c>
    </row>
    <row r="141" spans="2:38" x14ac:dyDescent="0.3">
      <c r="B141" s="15">
        <v>116</v>
      </c>
      <c r="C141" t="s">
        <v>55</v>
      </c>
      <c r="D141" t="s">
        <v>56</v>
      </c>
      <c r="E141" t="s">
        <v>2062</v>
      </c>
      <c r="F141">
        <v>505</v>
      </c>
      <c r="G141">
        <v>505</v>
      </c>
      <c r="H141" t="s">
        <v>2493</v>
      </c>
      <c r="I141">
        <v>60176</v>
      </c>
      <c r="J141" s="12" t="s">
        <v>122</v>
      </c>
      <c r="K141" s="13">
        <v>32324</v>
      </c>
      <c r="L141" s="13">
        <v>32325</v>
      </c>
      <c r="M141" s="14">
        <v>7696184.9800000004</v>
      </c>
      <c r="N141" s="14">
        <v>143059.32</v>
      </c>
      <c r="O141" s="14">
        <v>7839244.2999999998</v>
      </c>
      <c r="P141">
        <v>13</v>
      </c>
      <c r="Q141">
        <v>2</v>
      </c>
      <c r="R141">
        <v>15</v>
      </c>
      <c r="S141" s="15">
        <v>0</v>
      </c>
      <c r="T141" s="15">
        <v>0</v>
      </c>
      <c r="U141" s="15">
        <v>5</v>
      </c>
      <c r="V141" s="15">
        <v>5</v>
      </c>
      <c r="W141" s="15">
        <v>8</v>
      </c>
      <c r="X141" s="15">
        <v>16</v>
      </c>
      <c r="Y141" s="15">
        <v>2</v>
      </c>
      <c r="Z141" s="15">
        <v>6</v>
      </c>
      <c r="AA141" s="15">
        <v>15</v>
      </c>
      <c r="AB141" s="15">
        <v>27</v>
      </c>
      <c r="AC141" s="16">
        <v>7604787.6500000004</v>
      </c>
      <c r="AD141" s="16">
        <v>181787.56</v>
      </c>
      <c r="AE141" s="16">
        <v>7786575.21</v>
      </c>
      <c r="AF141" s="16">
        <v>883676.08</v>
      </c>
      <c r="AG141" s="16">
        <v>44850.06</v>
      </c>
      <c r="AH141" s="16">
        <v>928526.14</v>
      </c>
      <c r="AI141" s="17">
        <v>1</v>
      </c>
      <c r="AJ141" s="17">
        <v>0.96079999999999999</v>
      </c>
      <c r="AK141" s="42" t="s">
        <v>9320</v>
      </c>
      <c r="AL141" s="42" t="s">
        <v>9306</v>
      </c>
    </row>
    <row r="142" spans="2:38" x14ac:dyDescent="0.3">
      <c r="B142" s="15">
        <v>117</v>
      </c>
      <c r="C142" t="s">
        <v>58</v>
      </c>
      <c r="D142" t="s">
        <v>59</v>
      </c>
      <c r="E142" t="s">
        <v>2482</v>
      </c>
      <c r="F142">
        <v>546</v>
      </c>
      <c r="G142">
        <v>975</v>
      </c>
      <c r="H142" t="s">
        <v>80</v>
      </c>
      <c r="I142">
        <v>53839</v>
      </c>
      <c r="J142" s="12" t="s">
        <v>1147</v>
      </c>
      <c r="K142" s="13">
        <v>41397</v>
      </c>
      <c r="L142" s="13">
        <v>41397</v>
      </c>
      <c r="M142" s="14">
        <v>2724098.48</v>
      </c>
      <c r="N142" s="14">
        <v>173118.27</v>
      </c>
      <c r="O142" s="14">
        <v>2897216.75</v>
      </c>
      <c r="P142">
        <v>46</v>
      </c>
      <c r="Q142">
        <v>10</v>
      </c>
      <c r="R142">
        <v>56</v>
      </c>
      <c r="S142" s="15">
        <v>0</v>
      </c>
      <c r="T142" s="15">
        <v>0</v>
      </c>
      <c r="U142" s="15">
        <v>32</v>
      </c>
      <c r="V142" s="15">
        <v>32</v>
      </c>
      <c r="W142" s="15">
        <v>23</v>
      </c>
      <c r="X142" s="15">
        <v>46</v>
      </c>
      <c r="Y142" s="15">
        <v>1</v>
      </c>
      <c r="Z142" s="15">
        <v>3</v>
      </c>
      <c r="AA142" s="15">
        <v>56</v>
      </c>
      <c r="AB142" s="15">
        <v>81</v>
      </c>
      <c r="AC142" s="16">
        <v>2459638.02</v>
      </c>
      <c r="AD142" s="16">
        <v>188679.46</v>
      </c>
      <c r="AE142" s="16">
        <v>2648317.48</v>
      </c>
      <c r="AF142" s="16">
        <v>843727.57</v>
      </c>
      <c r="AG142" s="16">
        <v>70085.440000000002</v>
      </c>
      <c r="AH142" s="16">
        <v>913813.01</v>
      </c>
      <c r="AI142" s="17">
        <v>0.98719999999999997</v>
      </c>
      <c r="AJ142" s="17">
        <v>0.97270000000000001</v>
      </c>
      <c r="AK142" s="42" t="s">
        <v>9360</v>
      </c>
      <c r="AL142" s="42" t="s">
        <v>9271</v>
      </c>
    </row>
    <row r="143" spans="2:38" x14ac:dyDescent="0.3">
      <c r="B143" s="15">
        <v>118</v>
      </c>
      <c r="C143" t="s">
        <v>2469</v>
      </c>
      <c r="D143" t="s">
        <v>171</v>
      </c>
      <c r="E143" t="s">
        <v>171</v>
      </c>
      <c r="F143">
        <v>1212</v>
      </c>
      <c r="G143">
        <v>1212</v>
      </c>
      <c r="H143" t="s">
        <v>545</v>
      </c>
      <c r="I143">
        <v>55622</v>
      </c>
      <c r="J143" s="12" t="s">
        <v>673</v>
      </c>
      <c r="K143" s="13">
        <v>41320</v>
      </c>
      <c r="L143" s="13">
        <v>41320</v>
      </c>
      <c r="M143" s="14">
        <v>2069539.32</v>
      </c>
      <c r="N143" s="14">
        <v>182177.74</v>
      </c>
      <c r="O143" s="14">
        <v>2251717.06</v>
      </c>
      <c r="P143">
        <v>40</v>
      </c>
      <c r="Q143">
        <v>5</v>
      </c>
      <c r="R143">
        <v>45</v>
      </c>
      <c r="S143" s="15">
        <v>0</v>
      </c>
      <c r="T143" s="15">
        <v>0</v>
      </c>
      <c r="U143" s="15">
        <v>30</v>
      </c>
      <c r="V143" s="15">
        <v>30</v>
      </c>
      <c r="W143" s="15">
        <v>15</v>
      </c>
      <c r="X143" s="15">
        <v>30</v>
      </c>
      <c r="Y143" s="15">
        <v>0</v>
      </c>
      <c r="Z143" s="15">
        <v>0</v>
      </c>
      <c r="AA143" s="15">
        <v>45</v>
      </c>
      <c r="AB143" s="15">
        <v>60</v>
      </c>
      <c r="AC143" s="16">
        <v>2156188.81</v>
      </c>
      <c r="AD143" s="16">
        <v>219818.89</v>
      </c>
      <c r="AE143" s="16">
        <v>2376007.7000000002</v>
      </c>
      <c r="AF143" s="16">
        <v>815973.66</v>
      </c>
      <c r="AG143" s="16">
        <v>82254.289999999994</v>
      </c>
      <c r="AH143" s="16">
        <v>898227.95</v>
      </c>
      <c r="AI143" s="17">
        <v>0.98509999999999998</v>
      </c>
      <c r="AJ143" s="17">
        <v>0.96779999999999999</v>
      </c>
      <c r="AK143" s="42" t="s">
        <v>9353</v>
      </c>
      <c r="AL143" s="42" t="s">
        <v>9354</v>
      </c>
    </row>
    <row r="144" spans="2:38" x14ac:dyDescent="0.3">
      <c r="B144" s="15">
        <v>119</v>
      </c>
      <c r="C144" t="s">
        <v>163</v>
      </c>
      <c r="D144" t="s">
        <v>1650</v>
      </c>
      <c r="E144" t="s">
        <v>2534</v>
      </c>
      <c r="F144">
        <v>1913</v>
      </c>
      <c r="G144">
        <v>1913</v>
      </c>
      <c r="H144" t="s">
        <v>920</v>
      </c>
      <c r="I144">
        <v>51465</v>
      </c>
      <c r="J144" s="12" t="s">
        <v>390</v>
      </c>
      <c r="K144" s="13">
        <v>41247</v>
      </c>
      <c r="L144" s="13">
        <v>41247</v>
      </c>
      <c r="M144" s="14">
        <v>1881372.56</v>
      </c>
      <c r="N144" s="14">
        <v>577719.07999999996</v>
      </c>
      <c r="O144" s="14">
        <v>2459091.64</v>
      </c>
      <c r="P144">
        <v>22</v>
      </c>
      <c r="Q144">
        <v>4</v>
      </c>
      <c r="R144">
        <v>26</v>
      </c>
      <c r="S144" s="15">
        <v>0</v>
      </c>
      <c r="T144" s="15">
        <v>0</v>
      </c>
      <c r="U144" s="15">
        <v>13</v>
      </c>
      <c r="V144" s="15">
        <v>13</v>
      </c>
      <c r="W144" s="15">
        <v>11</v>
      </c>
      <c r="X144" s="15">
        <v>22</v>
      </c>
      <c r="Y144" s="15">
        <v>2</v>
      </c>
      <c r="Z144" s="15">
        <v>6</v>
      </c>
      <c r="AA144" s="15">
        <v>26</v>
      </c>
      <c r="AB144" s="15">
        <v>41</v>
      </c>
      <c r="AC144" s="16">
        <v>1819195.43</v>
      </c>
      <c r="AD144" s="16">
        <v>1052179.5</v>
      </c>
      <c r="AE144" s="16">
        <v>2871374.93</v>
      </c>
      <c r="AF144" s="16">
        <v>606160.79</v>
      </c>
      <c r="AG144" s="16">
        <v>285157.76000000001</v>
      </c>
      <c r="AH144" s="16">
        <v>891318.55</v>
      </c>
      <c r="AI144" s="17">
        <v>0.92710000000000004</v>
      </c>
      <c r="AJ144" s="17">
        <v>0.92330000000000001</v>
      </c>
      <c r="AK144" s="42" t="s">
        <v>9434</v>
      </c>
      <c r="AL144" s="42">
        <v>1704024</v>
      </c>
    </row>
    <row r="145" spans="2:38" x14ac:dyDescent="0.3">
      <c r="B145" s="15">
        <v>120</v>
      </c>
      <c r="C145" t="s">
        <v>49</v>
      </c>
      <c r="D145" t="s">
        <v>52</v>
      </c>
      <c r="E145" t="s">
        <v>1651</v>
      </c>
      <c r="F145">
        <v>908</v>
      </c>
      <c r="G145">
        <v>908</v>
      </c>
      <c r="H145" t="s">
        <v>2462</v>
      </c>
      <c r="I145">
        <v>93975</v>
      </c>
      <c r="J145" s="12" t="s">
        <v>2526</v>
      </c>
      <c r="K145" s="13">
        <v>44091</v>
      </c>
      <c r="L145" s="13">
        <v>44091</v>
      </c>
      <c r="M145" s="14">
        <v>2292325.12</v>
      </c>
      <c r="N145" s="14">
        <v>336511.14</v>
      </c>
      <c r="O145" s="14">
        <v>2628836.2599999998</v>
      </c>
      <c r="P145">
        <v>28</v>
      </c>
      <c r="Q145">
        <v>1</v>
      </c>
      <c r="R145">
        <v>29</v>
      </c>
      <c r="S145" s="15">
        <v>0</v>
      </c>
      <c r="T145" s="15">
        <v>0</v>
      </c>
      <c r="U145" s="15">
        <v>6</v>
      </c>
      <c r="V145" s="15">
        <v>6</v>
      </c>
      <c r="W145" s="15">
        <v>16</v>
      </c>
      <c r="X145" s="15">
        <v>32</v>
      </c>
      <c r="Y145" s="15">
        <v>7</v>
      </c>
      <c r="Z145" s="15">
        <v>21</v>
      </c>
      <c r="AA145" s="15">
        <v>29</v>
      </c>
      <c r="AB145" s="15">
        <v>59</v>
      </c>
      <c r="AC145" s="16">
        <v>2268928.98</v>
      </c>
      <c r="AD145" s="16">
        <v>403671.88</v>
      </c>
      <c r="AE145" s="16">
        <v>2672600.86</v>
      </c>
      <c r="AF145" s="16">
        <v>759292.85</v>
      </c>
      <c r="AG145" s="16">
        <v>124291.63</v>
      </c>
      <c r="AH145" s="16">
        <v>883584.48</v>
      </c>
      <c r="AI145" s="17">
        <v>1</v>
      </c>
      <c r="AJ145" s="17">
        <v>0.98</v>
      </c>
      <c r="AK145" s="42" t="s">
        <v>9408</v>
      </c>
      <c r="AL145" s="42" t="s">
        <v>9219</v>
      </c>
    </row>
    <row r="146" spans="2:38" x14ac:dyDescent="0.3">
      <c r="B146" s="15">
        <v>121</v>
      </c>
      <c r="C146" t="s">
        <v>55</v>
      </c>
      <c r="D146" t="s">
        <v>333</v>
      </c>
      <c r="E146" t="s">
        <v>333</v>
      </c>
      <c r="F146">
        <v>135</v>
      </c>
      <c r="G146">
        <v>135</v>
      </c>
      <c r="H146" t="s">
        <v>334</v>
      </c>
      <c r="I146">
        <v>108575</v>
      </c>
      <c r="J146" s="12" t="s">
        <v>2538</v>
      </c>
      <c r="K146" s="13">
        <v>45520</v>
      </c>
      <c r="L146" s="13">
        <v>45520</v>
      </c>
      <c r="M146" s="14">
        <v>1526925.62</v>
      </c>
      <c r="N146" s="14">
        <v>776285.28</v>
      </c>
      <c r="O146" s="14">
        <v>2303210.9</v>
      </c>
      <c r="P146">
        <v>16</v>
      </c>
      <c r="Q146">
        <v>3</v>
      </c>
      <c r="R146">
        <v>19</v>
      </c>
      <c r="S146" s="15">
        <v>0</v>
      </c>
      <c r="T146" s="15">
        <v>0</v>
      </c>
      <c r="U146" s="15">
        <v>3</v>
      </c>
      <c r="V146" s="15">
        <v>3</v>
      </c>
      <c r="W146" s="15">
        <v>15</v>
      </c>
      <c r="X146" s="15">
        <v>30</v>
      </c>
      <c r="Y146" s="15">
        <v>1</v>
      </c>
      <c r="Z146" s="15">
        <v>3</v>
      </c>
      <c r="AA146" s="15">
        <v>19</v>
      </c>
      <c r="AB146" s="15">
        <v>36</v>
      </c>
      <c r="AC146" s="16">
        <v>1695699.1</v>
      </c>
      <c r="AD146" s="16">
        <v>844453.46</v>
      </c>
      <c r="AE146" s="16">
        <v>2540152.56</v>
      </c>
      <c r="AF146" s="16">
        <v>589914.22</v>
      </c>
      <c r="AG146" s="16">
        <v>293340.3</v>
      </c>
      <c r="AH146" s="16">
        <v>883254.52</v>
      </c>
      <c r="AI146" s="17">
        <v>0.95579999999999998</v>
      </c>
      <c r="AJ146" s="17">
        <v>0.9002</v>
      </c>
      <c r="AK146" s="42" t="s">
        <v>9444</v>
      </c>
      <c r="AL146" s="42" t="s">
        <v>9445</v>
      </c>
    </row>
    <row r="147" spans="2:38" x14ac:dyDescent="0.3">
      <c r="B147" s="15">
        <v>122</v>
      </c>
      <c r="C147" t="s">
        <v>58</v>
      </c>
      <c r="D147" t="s">
        <v>59</v>
      </c>
      <c r="E147" t="s">
        <v>2497</v>
      </c>
      <c r="F147">
        <v>2100</v>
      </c>
      <c r="G147">
        <v>2100</v>
      </c>
      <c r="H147" t="s">
        <v>2511</v>
      </c>
      <c r="I147">
        <v>93708</v>
      </c>
      <c r="J147" s="12" t="s">
        <v>2512</v>
      </c>
      <c r="K147" s="13">
        <v>44021</v>
      </c>
      <c r="L147" s="13">
        <v>44021</v>
      </c>
      <c r="M147" s="14">
        <v>2269709.9900000002</v>
      </c>
      <c r="N147" s="14">
        <v>392171.12</v>
      </c>
      <c r="O147" s="14">
        <v>2661881.11</v>
      </c>
      <c r="P147">
        <v>21</v>
      </c>
      <c r="Q147">
        <v>4</v>
      </c>
      <c r="R147">
        <v>25</v>
      </c>
      <c r="S147" s="15">
        <v>0</v>
      </c>
      <c r="T147" s="15">
        <v>0</v>
      </c>
      <c r="U147" s="15">
        <v>10</v>
      </c>
      <c r="V147" s="15">
        <v>10</v>
      </c>
      <c r="W147" s="15">
        <v>13</v>
      </c>
      <c r="X147" s="15">
        <v>26</v>
      </c>
      <c r="Y147" s="15">
        <v>2</v>
      </c>
      <c r="Z147" s="15">
        <v>6</v>
      </c>
      <c r="AA147" s="15">
        <v>25</v>
      </c>
      <c r="AB147" s="15">
        <v>42</v>
      </c>
      <c r="AC147" s="16">
        <v>2458967.48</v>
      </c>
      <c r="AD147" s="16">
        <v>386001.95</v>
      </c>
      <c r="AE147" s="16">
        <v>2844969.43</v>
      </c>
      <c r="AF147" s="16">
        <v>749782.59</v>
      </c>
      <c r="AG147" s="16">
        <v>125566.22</v>
      </c>
      <c r="AH147" s="16">
        <v>875348.81</v>
      </c>
      <c r="AI147" s="17">
        <v>0.8871</v>
      </c>
      <c r="AJ147" s="17">
        <v>0.90720000000000001</v>
      </c>
      <c r="AK147" s="42" t="s">
        <v>9363</v>
      </c>
      <c r="AL147" s="42" t="s">
        <v>9364</v>
      </c>
    </row>
    <row r="148" spans="2:38" x14ac:dyDescent="0.3">
      <c r="B148" s="15">
        <v>123</v>
      </c>
      <c r="C148" t="s">
        <v>55</v>
      </c>
      <c r="D148" t="s">
        <v>106</v>
      </c>
      <c r="E148" t="s">
        <v>106</v>
      </c>
      <c r="F148">
        <v>276</v>
      </c>
      <c r="G148">
        <v>256</v>
      </c>
      <c r="H148" t="s">
        <v>66</v>
      </c>
      <c r="I148">
        <v>45878</v>
      </c>
      <c r="J148" s="12" t="s">
        <v>107</v>
      </c>
      <c r="K148" s="13">
        <v>32155</v>
      </c>
      <c r="L148" s="13">
        <v>32174</v>
      </c>
      <c r="M148" s="14">
        <v>2193260.48</v>
      </c>
      <c r="N148" s="14">
        <v>102558.91</v>
      </c>
      <c r="O148" s="14">
        <v>2295819.39</v>
      </c>
      <c r="P148">
        <v>34</v>
      </c>
      <c r="Q148">
        <v>3</v>
      </c>
      <c r="R148">
        <v>37</v>
      </c>
      <c r="S148" s="15">
        <v>0</v>
      </c>
      <c r="T148" s="15">
        <v>0</v>
      </c>
      <c r="U148" s="15">
        <v>16</v>
      </c>
      <c r="V148" s="15">
        <v>16</v>
      </c>
      <c r="W148" s="15">
        <v>19</v>
      </c>
      <c r="X148" s="15">
        <v>38</v>
      </c>
      <c r="Y148" s="15">
        <v>2</v>
      </c>
      <c r="Z148" s="15">
        <v>6</v>
      </c>
      <c r="AA148" s="15">
        <v>37</v>
      </c>
      <c r="AB148" s="15">
        <v>60</v>
      </c>
      <c r="AC148" s="16">
        <v>3761612.58</v>
      </c>
      <c r="AD148" s="16">
        <v>113242.74</v>
      </c>
      <c r="AE148" s="16">
        <v>3874855.32</v>
      </c>
      <c r="AF148" s="16">
        <v>833232.62</v>
      </c>
      <c r="AG148" s="16">
        <v>41273.360000000001</v>
      </c>
      <c r="AH148" s="16">
        <v>874505.98</v>
      </c>
      <c r="AI148" s="17">
        <v>0.97770000000000001</v>
      </c>
      <c r="AJ148" s="17">
        <v>0.9274</v>
      </c>
      <c r="AK148" s="42" t="s">
        <v>9343</v>
      </c>
      <c r="AL148" s="42" t="s">
        <v>9344</v>
      </c>
    </row>
    <row r="149" spans="2:38" x14ac:dyDescent="0.3">
      <c r="B149" s="15">
        <v>124</v>
      </c>
      <c r="C149" t="s">
        <v>49</v>
      </c>
      <c r="D149" t="s">
        <v>52</v>
      </c>
      <c r="E149" t="s">
        <v>1651</v>
      </c>
      <c r="F149">
        <v>1285</v>
      </c>
      <c r="G149">
        <v>1515</v>
      </c>
      <c r="H149" t="s">
        <v>215</v>
      </c>
      <c r="I149">
        <v>73394</v>
      </c>
      <c r="J149" s="12" t="s">
        <v>1987</v>
      </c>
      <c r="K149" s="13">
        <v>42888</v>
      </c>
      <c r="L149" s="13">
        <v>42888</v>
      </c>
      <c r="M149" s="14">
        <v>2152477.39</v>
      </c>
      <c r="N149" s="14">
        <v>608413.99</v>
      </c>
      <c r="O149" s="14">
        <v>2760891.38</v>
      </c>
      <c r="P149">
        <v>44</v>
      </c>
      <c r="Q149">
        <v>9</v>
      </c>
      <c r="R149">
        <v>53</v>
      </c>
      <c r="S149" s="15">
        <v>0</v>
      </c>
      <c r="T149" s="15">
        <v>0</v>
      </c>
      <c r="U149" s="15">
        <v>29</v>
      </c>
      <c r="V149" s="15">
        <v>29</v>
      </c>
      <c r="W149" s="15">
        <v>17</v>
      </c>
      <c r="X149" s="15">
        <v>34</v>
      </c>
      <c r="Y149" s="15">
        <v>7</v>
      </c>
      <c r="Z149" s="15">
        <v>21</v>
      </c>
      <c r="AA149" s="15">
        <v>53</v>
      </c>
      <c r="AB149" s="15">
        <v>84</v>
      </c>
      <c r="AC149" s="16">
        <v>2077643.57</v>
      </c>
      <c r="AD149" s="16">
        <v>573076.57999999996</v>
      </c>
      <c r="AE149" s="16">
        <v>2650720.15</v>
      </c>
      <c r="AF149" s="16">
        <v>697727.73</v>
      </c>
      <c r="AG149" s="16">
        <v>174635.16</v>
      </c>
      <c r="AH149" s="16">
        <v>872362.89</v>
      </c>
      <c r="AI149" s="17">
        <v>0.9879</v>
      </c>
      <c r="AJ149" s="17">
        <v>0.97960000000000003</v>
      </c>
      <c r="AK149" s="42" t="s">
        <v>9423</v>
      </c>
      <c r="AL149" s="42" t="s">
        <v>9262</v>
      </c>
    </row>
    <row r="150" spans="2:38" x14ac:dyDescent="0.3">
      <c r="B150" s="15">
        <v>125</v>
      </c>
      <c r="C150" t="s">
        <v>49</v>
      </c>
      <c r="D150" t="s">
        <v>50</v>
      </c>
      <c r="E150" t="s">
        <v>50</v>
      </c>
      <c r="F150">
        <v>591</v>
      </c>
      <c r="G150">
        <v>591</v>
      </c>
      <c r="H150" t="s">
        <v>2054</v>
      </c>
      <c r="I150">
        <v>85395</v>
      </c>
      <c r="J150" s="12" t="s">
        <v>87</v>
      </c>
      <c r="K150" s="13">
        <v>34863</v>
      </c>
      <c r="L150" s="13">
        <v>34883</v>
      </c>
      <c r="M150" s="14">
        <v>2701574.61</v>
      </c>
      <c r="N150" s="14">
        <v>27729.78</v>
      </c>
      <c r="O150" s="14">
        <v>2729304.39</v>
      </c>
      <c r="P150">
        <v>21</v>
      </c>
      <c r="Q150">
        <v>0</v>
      </c>
      <c r="R150">
        <v>21</v>
      </c>
      <c r="S150" s="15">
        <v>0</v>
      </c>
      <c r="T150" s="15">
        <v>0</v>
      </c>
      <c r="U150" s="15">
        <v>7</v>
      </c>
      <c r="V150" s="15">
        <v>7</v>
      </c>
      <c r="W150" s="15">
        <v>7</v>
      </c>
      <c r="X150" s="15">
        <v>14</v>
      </c>
      <c r="Y150" s="15">
        <v>7</v>
      </c>
      <c r="Z150" s="15">
        <v>21</v>
      </c>
      <c r="AA150" s="15">
        <v>21</v>
      </c>
      <c r="AB150" s="15">
        <v>42</v>
      </c>
      <c r="AC150" s="16">
        <v>2768946.91</v>
      </c>
      <c r="AD150" s="16">
        <v>92021.45</v>
      </c>
      <c r="AE150" s="16">
        <v>2860968.36</v>
      </c>
      <c r="AF150" s="16">
        <v>858092.51</v>
      </c>
      <c r="AG150" s="16">
        <v>12283.85</v>
      </c>
      <c r="AH150" s="16">
        <v>870376.36</v>
      </c>
      <c r="AI150" s="17">
        <v>0.97360000000000002</v>
      </c>
      <c r="AJ150" s="17">
        <v>0.95830000000000004</v>
      </c>
      <c r="AK150" s="42" t="s">
        <v>9341</v>
      </c>
      <c r="AL150" s="42" t="s">
        <v>9342</v>
      </c>
    </row>
    <row r="151" spans="2:38" x14ac:dyDescent="0.3">
      <c r="B151" s="15">
        <v>126</v>
      </c>
      <c r="C151" t="s">
        <v>58</v>
      </c>
      <c r="D151" t="s">
        <v>59</v>
      </c>
      <c r="E151" t="s">
        <v>2452</v>
      </c>
      <c r="F151">
        <v>71</v>
      </c>
      <c r="G151">
        <v>71</v>
      </c>
      <c r="H151" t="s">
        <v>2453</v>
      </c>
      <c r="I151">
        <v>53491</v>
      </c>
      <c r="J151" s="12" t="s">
        <v>2263</v>
      </c>
      <c r="K151" s="13">
        <v>32567</v>
      </c>
      <c r="L151" s="13">
        <v>32568</v>
      </c>
      <c r="M151" s="14">
        <v>1939392.71</v>
      </c>
      <c r="N151" s="14">
        <v>687860.04</v>
      </c>
      <c r="O151" s="14">
        <v>2627252.75</v>
      </c>
      <c r="P151">
        <v>36</v>
      </c>
      <c r="Q151">
        <v>9</v>
      </c>
      <c r="R151">
        <v>45</v>
      </c>
      <c r="S151" s="15">
        <v>0</v>
      </c>
      <c r="T151" s="15">
        <v>0</v>
      </c>
      <c r="U151" s="15">
        <v>18</v>
      </c>
      <c r="V151" s="15">
        <v>18</v>
      </c>
      <c r="W151" s="15">
        <v>27</v>
      </c>
      <c r="X151" s="15">
        <v>54</v>
      </c>
      <c r="Y151" s="15">
        <v>0</v>
      </c>
      <c r="Z151" s="15">
        <v>0</v>
      </c>
      <c r="AA151" s="15">
        <v>45</v>
      </c>
      <c r="AB151" s="15">
        <v>72</v>
      </c>
      <c r="AC151" s="16">
        <v>1928233.32</v>
      </c>
      <c r="AD151" s="16">
        <v>735623.14</v>
      </c>
      <c r="AE151" s="16">
        <v>2663856.46</v>
      </c>
      <c r="AF151" s="16">
        <v>636628.36</v>
      </c>
      <c r="AG151" s="16">
        <v>225406.39</v>
      </c>
      <c r="AH151" s="16">
        <v>862034.75</v>
      </c>
      <c r="AI151" s="17">
        <v>0.94889999999999997</v>
      </c>
      <c r="AJ151" s="17">
        <v>0.96409999999999996</v>
      </c>
      <c r="AK151" s="42" t="s">
        <v>9464</v>
      </c>
      <c r="AL151" s="42" t="s">
        <v>9204</v>
      </c>
    </row>
    <row r="152" spans="2:38" x14ac:dyDescent="0.3">
      <c r="B152" s="15">
        <v>127</v>
      </c>
      <c r="C152" t="s">
        <v>49</v>
      </c>
      <c r="D152" t="s">
        <v>52</v>
      </c>
      <c r="E152" t="s">
        <v>1651</v>
      </c>
      <c r="F152">
        <v>1285</v>
      </c>
      <c r="G152">
        <v>1285</v>
      </c>
      <c r="H152" t="s">
        <v>215</v>
      </c>
      <c r="I152">
        <v>56223</v>
      </c>
      <c r="J152" s="12" t="s">
        <v>279</v>
      </c>
      <c r="K152" s="13">
        <v>41520</v>
      </c>
      <c r="L152" s="13">
        <v>41520</v>
      </c>
      <c r="M152" s="14">
        <v>2521119.59</v>
      </c>
      <c r="N152" s="14">
        <v>7334.62</v>
      </c>
      <c r="O152" s="14">
        <v>2528454.21</v>
      </c>
      <c r="P152">
        <v>20</v>
      </c>
      <c r="Q152">
        <v>0</v>
      </c>
      <c r="R152">
        <v>20</v>
      </c>
      <c r="S152" s="15">
        <v>0</v>
      </c>
      <c r="T152" s="15">
        <v>0</v>
      </c>
      <c r="U152" s="15">
        <v>10</v>
      </c>
      <c r="V152" s="15">
        <v>10</v>
      </c>
      <c r="W152" s="15">
        <v>5</v>
      </c>
      <c r="X152" s="15">
        <v>10</v>
      </c>
      <c r="Y152" s="15">
        <v>5</v>
      </c>
      <c r="Z152" s="15">
        <v>15</v>
      </c>
      <c r="AA152" s="15">
        <v>20</v>
      </c>
      <c r="AB152" s="15">
        <v>35</v>
      </c>
      <c r="AC152" s="16">
        <v>2870918.5</v>
      </c>
      <c r="AD152" s="16">
        <v>12333.96</v>
      </c>
      <c r="AE152" s="16">
        <v>2883252.46</v>
      </c>
      <c r="AF152" s="16">
        <v>856310.22</v>
      </c>
      <c r="AG152" s="16">
        <v>3261.8</v>
      </c>
      <c r="AH152" s="16">
        <v>859572.02</v>
      </c>
      <c r="AI152" s="17">
        <v>0.99250000000000005</v>
      </c>
      <c r="AJ152" s="17">
        <v>0.9516</v>
      </c>
      <c r="AK152" s="42" t="s">
        <v>9418</v>
      </c>
      <c r="AL152" s="42" t="s">
        <v>9262</v>
      </c>
    </row>
    <row r="153" spans="2:38" x14ac:dyDescent="0.3">
      <c r="B153" s="15">
        <v>128</v>
      </c>
      <c r="C153" t="s">
        <v>55</v>
      </c>
      <c r="D153" t="s">
        <v>56</v>
      </c>
      <c r="E153" t="s">
        <v>2062</v>
      </c>
      <c r="F153">
        <v>869</v>
      </c>
      <c r="G153">
        <v>869</v>
      </c>
      <c r="H153" t="s">
        <v>69</v>
      </c>
      <c r="I153">
        <v>48683</v>
      </c>
      <c r="J153" s="12" t="s">
        <v>2503</v>
      </c>
      <c r="K153" s="13">
        <v>44700</v>
      </c>
      <c r="L153" s="13">
        <v>44700</v>
      </c>
      <c r="M153" s="14">
        <v>1560204.2</v>
      </c>
      <c r="N153" s="14">
        <v>3909.1</v>
      </c>
      <c r="O153" s="14">
        <v>1564113.3</v>
      </c>
      <c r="P153">
        <v>6</v>
      </c>
      <c r="Q153">
        <v>0</v>
      </c>
      <c r="R153">
        <v>6</v>
      </c>
      <c r="S153" s="15">
        <v>0</v>
      </c>
      <c r="T153" s="15">
        <v>0</v>
      </c>
      <c r="U153" s="15">
        <v>1</v>
      </c>
      <c r="V153" s="15">
        <v>1</v>
      </c>
      <c r="W153" s="15">
        <v>3.5</v>
      </c>
      <c r="X153" s="15">
        <v>7</v>
      </c>
      <c r="Y153" s="15">
        <v>2</v>
      </c>
      <c r="Z153" s="15">
        <v>6</v>
      </c>
      <c r="AA153" s="15">
        <v>6.5</v>
      </c>
      <c r="AB153" s="15">
        <v>14</v>
      </c>
      <c r="AC153" s="16">
        <v>7095889.9900000002</v>
      </c>
      <c r="AD153" s="16">
        <v>5789.94</v>
      </c>
      <c r="AE153" s="16">
        <v>7101679.9299999997</v>
      </c>
      <c r="AF153" s="16">
        <v>856550.13</v>
      </c>
      <c r="AG153" s="16">
        <v>1052.6199999999999</v>
      </c>
      <c r="AH153" s="16">
        <v>857602.75</v>
      </c>
      <c r="AI153" s="17">
        <v>1</v>
      </c>
      <c r="AJ153" s="17">
        <v>1</v>
      </c>
      <c r="AK153" s="42" t="s">
        <v>9326</v>
      </c>
      <c r="AL153" s="42" t="s">
        <v>9250</v>
      </c>
    </row>
    <row r="154" spans="2:38" x14ac:dyDescent="0.3">
      <c r="B154" s="15">
        <v>129</v>
      </c>
      <c r="C154" t="s">
        <v>2469</v>
      </c>
      <c r="D154" t="s">
        <v>78</v>
      </c>
      <c r="E154" t="s">
        <v>78</v>
      </c>
      <c r="F154">
        <v>54</v>
      </c>
      <c r="G154">
        <v>1623</v>
      </c>
      <c r="H154" t="s">
        <v>286</v>
      </c>
      <c r="I154">
        <v>30299</v>
      </c>
      <c r="J154" s="12" t="s">
        <v>2515</v>
      </c>
      <c r="K154" s="13">
        <v>44498</v>
      </c>
      <c r="L154" s="13">
        <v>44498</v>
      </c>
      <c r="M154" s="14">
        <v>2128933.11</v>
      </c>
      <c r="N154" s="14">
        <v>203169.57</v>
      </c>
      <c r="O154" s="14">
        <v>2332102.6800000002</v>
      </c>
      <c r="P154">
        <v>83</v>
      </c>
      <c r="Q154">
        <v>9</v>
      </c>
      <c r="R154">
        <v>92</v>
      </c>
      <c r="S154" s="15">
        <v>0</v>
      </c>
      <c r="T154" s="15">
        <v>0</v>
      </c>
      <c r="U154" s="15">
        <v>91</v>
      </c>
      <c r="V154" s="15">
        <v>91</v>
      </c>
      <c r="W154" s="15">
        <v>1</v>
      </c>
      <c r="X154" s="15">
        <v>2</v>
      </c>
      <c r="Y154" s="15">
        <v>0</v>
      </c>
      <c r="Z154" s="15">
        <v>0</v>
      </c>
      <c r="AA154" s="15">
        <v>92</v>
      </c>
      <c r="AB154" s="15">
        <v>93</v>
      </c>
      <c r="AC154" s="16">
        <v>1998521.83</v>
      </c>
      <c r="AD154" s="16">
        <v>212969.74</v>
      </c>
      <c r="AE154" s="16">
        <v>2211491.5699999998</v>
      </c>
      <c r="AF154" s="16">
        <v>779627.09</v>
      </c>
      <c r="AG154" s="16">
        <v>77642.880000000005</v>
      </c>
      <c r="AH154" s="16">
        <v>857269.97</v>
      </c>
      <c r="AI154" s="17">
        <v>0.96319999999999995</v>
      </c>
      <c r="AJ154" s="17">
        <v>0.96940000000000004</v>
      </c>
      <c r="AK154" s="42" t="s">
        <v>9374</v>
      </c>
      <c r="AL154" s="42" t="s">
        <v>9375</v>
      </c>
    </row>
    <row r="155" spans="2:38" x14ac:dyDescent="0.3">
      <c r="B155" s="15">
        <v>130</v>
      </c>
      <c r="C155" t="s">
        <v>58</v>
      </c>
      <c r="D155" t="s">
        <v>59</v>
      </c>
      <c r="E155" t="s">
        <v>2463</v>
      </c>
      <c r="F155">
        <v>360</v>
      </c>
      <c r="G155">
        <v>360</v>
      </c>
      <c r="H155" t="s">
        <v>2464</v>
      </c>
      <c r="I155">
        <v>52762</v>
      </c>
      <c r="J155" s="12" t="s">
        <v>184</v>
      </c>
      <c r="K155" s="13">
        <v>32434</v>
      </c>
      <c r="L155" s="13">
        <v>32448</v>
      </c>
      <c r="M155" s="14">
        <v>1917553.35</v>
      </c>
      <c r="N155" s="14">
        <v>179400.45</v>
      </c>
      <c r="O155" s="14">
        <v>2096953.8</v>
      </c>
      <c r="P155">
        <v>28.45</v>
      </c>
      <c r="Q155">
        <v>2</v>
      </c>
      <c r="R155">
        <v>30.45</v>
      </c>
      <c r="S155" s="15">
        <v>0</v>
      </c>
      <c r="T155" s="15">
        <v>0</v>
      </c>
      <c r="U155" s="15">
        <v>7</v>
      </c>
      <c r="V155" s="15">
        <v>7</v>
      </c>
      <c r="W155" s="15">
        <v>19</v>
      </c>
      <c r="X155" s="15">
        <v>38</v>
      </c>
      <c r="Y155" s="15">
        <v>4.45</v>
      </c>
      <c r="Z155" s="15">
        <v>13.35</v>
      </c>
      <c r="AA155" s="15">
        <v>30.45</v>
      </c>
      <c r="AB155" s="15">
        <v>58.35</v>
      </c>
      <c r="AC155" s="16">
        <v>2225462.41</v>
      </c>
      <c r="AD155" s="16">
        <v>193698.94</v>
      </c>
      <c r="AE155" s="16">
        <v>2419161.35</v>
      </c>
      <c r="AF155" s="16">
        <v>792036.71</v>
      </c>
      <c r="AG155" s="16">
        <v>61760.04</v>
      </c>
      <c r="AH155" s="16">
        <v>853796.75</v>
      </c>
      <c r="AI155" s="17">
        <v>0.95179999999999998</v>
      </c>
      <c r="AJ155" s="17">
        <v>0.97040000000000004</v>
      </c>
      <c r="AK155" s="42" t="s">
        <v>9381</v>
      </c>
      <c r="AL155" s="42" t="s">
        <v>9221</v>
      </c>
    </row>
    <row r="156" spans="2:38" x14ac:dyDescent="0.3">
      <c r="B156" s="15">
        <v>131</v>
      </c>
      <c r="C156" t="s">
        <v>163</v>
      </c>
      <c r="D156" t="s">
        <v>1657</v>
      </c>
      <c r="E156" t="s">
        <v>2504</v>
      </c>
      <c r="F156">
        <v>1722</v>
      </c>
      <c r="G156">
        <v>1722</v>
      </c>
      <c r="H156" t="s">
        <v>2505</v>
      </c>
      <c r="I156">
        <v>53084</v>
      </c>
      <c r="J156" s="12" t="s">
        <v>1219</v>
      </c>
      <c r="K156" s="13">
        <v>41102</v>
      </c>
      <c r="L156" s="13">
        <v>41102</v>
      </c>
      <c r="M156" s="14">
        <v>3071702.35</v>
      </c>
      <c r="N156" s="14">
        <v>55843.25</v>
      </c>
      <c r="O156" s="14">
        <v>3127545.6</v>
      </c>
      <c r="P156">
        <v>22</v>
      </c>
      <c r="Q156">
        <v>1</v>
      </c>
      <c r="R156">
        <v>23</v>
      </c>
      <c r="S156" s="15">
        <v>0</v>
      </c>
      <c r="T156" s="15">
        <v>0</v>
      </c>
      <c r="U156" s="15">
        <v>7</v>
      </c>
      <c r="V156" s="15">
        <v>7</v>
      </c>
      <c r="W156" s="15">
        <v>9</v>
      </c>
      <c r="X156" s="15">
        <v>18</v>
      </c>
      <c r="Y156" s="15">
        <v>7</v>
      </c>
      <c r="Z156" s="15">
        <v>21</v>
      </c>
      <c r="AA156" s="15">
        <v>23</v>
      </c>
      <c r="AB156" s="15">
        <v>46</v>
      </c>
      <c r="AC156" s="16">
        <v>2898666.23</v>
      </c>
      <c r="AD156" s="16">
        <v>53623.62</v>
      </c>
      <c r="AE156" s="16">
        <v>2952289.85</v>
      </c>
      <c r="AF156" s="16">
        <v>836453.13</v>
      </c>
      <c r="AG156" s="16">
        <v>17334.46</v>
      </c>
      <c r="AH156" s="16">
        <v>853787.59</v>
      </c>
      <c r="AI156" s="17">
        <v>0.89070000000000005</v>
      </c>
      <c r="AJ156" s="17">
        <v>0.96240000000000003</v>
      </c>
      <c r="AK156" s="42" t="s">
        <v>9329</v>
      </c>
      <c r="AL156" s="42">
        <v>1703178</v>
      </c>
    </row>
    <row r="157" spans="2:38" x14ac:dyDescent="0.3">
      <c r="B157" s="15">
        <v>132</v>
      </c>
      <c r="C157" t="s">
        <v>49</v>
      </c>
      <c r="D157" t="s">
        <v>52</v>
      </c>
      <c r="E157" t="s">
        <v>1651</v>
      </c>
      <c r="F157">
        <v>908</v>
      </c>
      <c r="G157">
        <v>908</v>
      </c>
      <c r="H157" t="s">
        <v>2462</v>
      </c>
      <c r="I157">
        <v>109679</v>
      </c>
      <c r="J157" s="12" t="s">
        <v>2507</v>
      </c>
      <c r="K157" s="13">
        <v>45596</v>
      </c>
      <c r="L157" s="13">
        <v>45597</v>
      </c>
      <c r="M157" s="14">
        <v>1873189.95</v>
      </c>
      <c r="N157" s="14">
        <v>83356</v>
      </c>
      <c r="O157" s="14">
        <v>1956545.95</v>
      </c>
      <c r="P157">
        <v>14</v>
      </c>
      <c r="Q157">
        <v>1</v>
      </c>
      <c r="R157">
        <v>15</v>
      </c>
      <c r="S157" s="15">
        <v>0</v>
      </c>
      <c r="T157" s="15">
        <v>0</v>
      </c>
      <c r="U157" s="15">
        <v>0</v>
      </c>
      <c r="V157" s="15">
        <v>0</v>
      </c>
      <c r="W157" s="15">
        <v>9</v>
      </c>
      <c r="X157" s="15">
        <v>18</v>
      </c>
      <c r="Y157" s="15">
        <v>6</v>
      </c>
      <c r="Z157" s="15">
        <v>18</v>
      </c>
      <c r="AA157" s="15">
        <v>15</v>
      </c>
      <c r="AB157" s="15">
        <v>36</v>
      </c>
      <c r="AC157" s="16">
        <v>1995320.7</v>
      </c>
      <c r="AD157" s="16">
        <v>92617.67</v>
      </c>
      <c r="AE157" s="16">
        <v>2087938.37</v>
      </c>
      <c r="AF157" s="16">
        <v>820396.16</v>
      </c>
      <c r="AG157" s="16">
        <v>32416.15</v>
      </c>
      <c r="AH157" s="16">
        <v>852812.31</v>
      </c>
      <c r="AI157" s="17">
        <v>1</v>
      </c>
      <c r="AJ157" s="17">
        <v>1</v>
      </c>
      <c r="AK157" s="42" t="s">
        <v>9336</v>
      </c>
      <c r="AL157" s="42" t="s">
        <v>9219</v>
      </c>
    </row>
    <row r="158" spans="2:38" x14ac:dyDescent="0.3">
      <c r="B158" s="15">
        <v>133</v>
      </c>
      <c r="C158" t="s">
        <v>2469</v>
      </c>
      <c r="D158" t="s">
        <v>75</v>
      </c>
      <c r="E158" t="s">
        <v>75</v>
      </c>
      <c r="F158">
        <v>1627</v>
      </c>
      <c r="G158">
        <v>1627</v>
      </c>
      <c r="H158" t="s">
        <v>844</v>
      </c>
      <c r="I158">
        <v>80902</v>
      </c>
      <c r="J158" s="12" t="s">
        <v>2521</v>
      </c>
      <c r="K158" s="13">
        <v>43412</v>
      </c>
      <c r="L158" s="13">
        <v>43412</v>
      </c>
      <c r="M158" s="14">
        <v>1962194.32</v>
      </c>
      <c r="N158" s="14">
        <v>346139.94</v>
      </c>
      <c r="O158" s="14">
        <v>2308334.2599999998</v>
      </c>
      <c r="P158">
        <v>35</v>
      </c>
      <c r="Q158">
        <v>10</v>
      </c>
      <c r="R158">
        <v>45</v>
      </c>
      <c r="S158" s="15">
        <v>0</v>
      </c>
      <c r="T158" s="15">
        <v>0</v>
      </c>
      <c r="U158" s="15">
        <v>22</v>
      </c>
      <c r="V158" s="15">
        <v>22</v>
      </c>
      <c r="W158" s="15">
        <v>23</v>
      </c>
      <c r="X158" s="15">
        <v>46</v>
      </c>
      <c r="Y158" s="15">
        <v>0</v>
      </c>
      <c r="Z158" s="15">
        <v>0</v>
      </c>
      <c r="AA158" s="15">
        <v>45</v>
      </c>
      <c r="AB158" s="15">
        <v>68</v>
      </c>
      <c r="AC158" s="16">
        <v>2051387.96</v>
      </c>
      <c r="AD158" s="16">
        <v>382024.95</v>
      </c>
      <c r="AE158" s="16">
        <v>2433412.91</v>
      </c>
      <c r="AF158" s="16">
        <v>716804.79</v>
      </c>
      <c r="AG158" s="16">
        <v>132286.1</v>
      </c>
      <c r="AH158" s="16">
        <v>849090.89</v>
      </c>
      <c r="AI158" s="17">
        <v>0.99580000000000002</v>
      </c>
      <c r="AJ158" s="17">
        <v>0.98009999999999997</v>
      </c>
      <c r="AK158" s="42" t="s">
        <v>9392</v>
      </c>
      <c r="AL158" s="42" t="s">
        <v>9393</v>
      </c>
    </row>
    <row r="159" spans="2:38" x14ac:dyDescent="0.3">
      <c r="B159" s="15">
        <v>134</v>
      </c>
      <c r="C159" t="s">
        <v>2469</v>
      </c>
      <c r="D159" t="s">
        <v>110</v>
      </c>
      <c r="E159" t="s">
        <v>110</v>
      </c>
      <c r="F159">
        <v>931</v>
      </c>
      <c r="G159">
        <v>931</v>
      </c>
      <c r="H159" t="s">
        <v>111</v>
      </c>
      <c r="I159">
        <v>11194</v>
      </c>
      <c r="J159" s="12" t="s">
        <v>120</v>
      </c>
      <c r="K159" s="13">
        <v>37323</v>
      </c>
      <c r="L159" s="13">
        <v>37347</v>
      </c>
      <c r="M159" s="14">
        <v>2328273.73</v>
      </c>
      <c r="N159" s="14">
        <v>71137</v>
      </c>
      <c r="O159" s="14">
        <v>2399410.73</v>
      </c>
      <c r="P159">
        <v>23</v>
      </c>
      <c r="Q159">
        <v>2</v>
      </c>
      <c r="R159">
        <v>25</v>
      </c>
      <c r="S159" s="15">
        <v>0</v>
      </c>
      <c r="T159" s="15">
        <v>0</v>
      </c>
      <c r="U159" s="15">
        <v>6</v>
      </c>
      <c r="V159" s="15">
        <v>6</v>
      </c>
      <c r="W159" s="15">
        <v>15</v>
      </c>
      <c r="X159" s="15">
        <v>30</v>
      </c>
      <c r="Y159" s="15">
        <v>5</v>
      </c>
      <c r="Z159" s="15">
        <v>15</v>
      </c>
      <c r="AA159" s="15">
        <v>26</v>
      </c>
      <c r="AB159" s="15">
        <v>51</v>
      </c>
      <c r="AC159" s="16">
        <v>2490146.48</v>
      </c>
      <c r="AD159" s="16">
        <v>70626.039999999994</v>
      </c>
      <c r="AE159" s="16">
        <v>2560772.52</v>
      </c>
      <c r="AF159" s="16">
        <v>826225.05</v>
      </c>
      <c r="AG159" s="16">
        <v>21187.8</v>
      </c>
      <c r="AH159" s="16">
        <v>847412.85</v>
      </c>
      <c r="AI159" s="17">
        <v>1</v>
      </c>
      <c r="AJ159" s="17">
        <v>0.9556</v>
      </c>
      <c r="AK159" s="42" t="s">
        <v>9331</v>
      </c>
      <c r="AL159" s="42" t="s">
        <v>9229</v>
      </c>
    </row>
    <row r="160" spans="2:38" x14ac:dyDescent="0.3">
      <c r="B160" s="15">
        <v>135</v>
      </c>
      <c r="C160" t="s">
        <v>58</v>
      </c>
      <c r="D160" t="s">
        <v>59</v>
      </c>
      <c r="E160" t="s">
        <v>2482</v>
      </c>
      <c r="F160">
        <v>546</v>
      </c>
      <c r="G160">
        <v>546</v>
      </c>
      <c r="H160" t="s">
        <v>80</v>
      </c>
      <c r="I160">
        <v>41891</v>
      </c>
      <c r="J160" s="12" t="s">
        <v>306</v>
      </c>
      <c r="K160" s="13">
        <v>40527</v>
      </c>
      <c r="L160" s="13">
        <v>40527</v>
      </c>
      <c r="M160" s="14">
        <v>1305179.6200000001</v>
      </c>
      <c r="N160" s="14">
        <v>28517.74</v>
      </c>
      <c r="O160" s="14">
        <v>1333697.3600000001</v>
      </c>
      <c r="P160">
        <v>14</v>
      </c>
      <c r="Q160">
        <v>0</v>
      </c>
      <c r="R160">
        <v>14</v>
      </c>
      <c r="S160" s="15">
        <v>0</v>
      </c>
      <c r="T160" s="15">
        <v>0</v>
      </c>
      <c r="U160" s="15">
        <v>8</v>
      </c>
      <c r="V160" s="15">
        <v>8</v>
      </c>
      <c r="W160" s="15">
        <v>4</v>
      </c>
      <c r="X160" s="15">
        <v>8</v>
      </c>
      <c r="Y160" s="15">
        <v>2</v>
      </c>
      <c r="Z160" s="15">
        <v>6</v>
      </c>
      <c r="AA160" s="15">
        <v>14</v>
      </c>
      <c r="AB160" s="15">
        <v>22</v>
      </c>
      <c r="AC160" s="16">
        <v>8672481.7699999996</v>
      </c>
      <c r="AD160" s="16">
        <v>33537.17</v>
      </c>
      <c r="AE160" s="16">
        <v>8706018.9399999995</v>
      </c>
      <c r="AF160" s="16">
        <v>831721.72</v>
      </c>
      <c r="AG160" s="16">
        <v>7360.84</v>
      </c>
      <c r="AH160" s="16">
        <v>839082.56</v>
      </c>
      <c r="AI160" s="17">
        <v>0.96750000000000003</v>
      </c>
      <c r="AJ160" s="17">
        <v>0.9143</v>
      </c>
      <c r="AK160" s="42" t="s">
        <v>9337</v>
      </c>
      <c r="AL160" s="42" t="s">
        <v>9271</v>
      </c>
    </row>
    <row r="161" spans="2:38" x14ac:dyDescent="0.3">
      <c r="B161" s="15">
        <v>136</v>
      </c>
      <c r="C161" t="s">
        <v>55</v>
      </c>
      <c r="D161" t="s">
        <v>200</v>
      </c>
      <c r="E161" t="s">
        <v>200</v>
      </c>
      <c r="F161">
        <v>254</v>
      </c>
      <c r="G161">
        <v>254</v>
      </c>
      <c r="H161" t="s">
        <v>268</v>
      </c>
      <c r="I161">
        <v>93478</v>
      </c>
      <c r="J161" s="12" t="s">
        <v>2513</v>
      </c>
      <c r="K161" s="13">
        <v>44043</v>
      </c>
      <c r="L161" s="13">
        <v>44043</v>
      </c>
      <c r="M161" s="14">
        <v>2622147.37</v>
      </c>
      <c r="N161" s="14">
        <v>175916.25</v>
      </c>
      <c r="O161" s="14">
        <v>2798063.62</v>
      </c>
      <c r="P161">
        <v>70.5</v>
      </c>
      <c r="Q161">
        <v>5</v>
      </c>
      <c r="R161">
        <v>75.5</v>
      </c>
      <c r="S161" s="15">
        <v>0</v>
      </c>
      <c r="T161" s="15">
        <v>0</v>
      </c>
      <c r="U161" s="15">
        <v>62</v>
      </c>
      <c r="V161" s="15">
        <v>62</v>
      </c>
      <c r="W161" s="15">
        <v>12.5</v>
      </c>
      <c r="X161" s="15">
        <v>25</v>
      </c>
      <c r="Y161" s="15">
        <v>1</v>
      </c>
      <c r="Z161" s="15">
        <v>3</v>
      </c>
      <c r="AA161" s="15">
        <v>75.5</v>
      </c>
      <c r="AB161" s="15">
        <v>90</v>
      </c>
      <c r="AC161" s="16">
        <v>2341590.2400000002</v>
      </c>
      <c r="AD161" s="16">
        <v>180590.52</v>
      </c>
      <c r="AE161" s="16">
        <v>2522180.7599999998</v>
      </c>
      <c r="AF161" s="16">
        <v>781731.22</v>
      </c>
      <c r="AG161" s="16">
        <v>57050.73</v>
      </c>
      <c r="AH161" s="16">
        <v>838781.95</v>
      </c>
      <c r="AI161" s="17">
        <v>0.97330000000000005</v>
      </c>
      <c r="AJ161" s="17">
        <v>0.9637</v>
      </c>
      <c r="AK161" s="42" t="s">
        <v>9368</v>
      </c>
      <c r="AL161" s="42" t="s">
        <v>9367</v>
      </c>
    </row>
    <row r="162" spans="2:38" x14ac:dyDescent="0.3">
      <c r="B162" s="15">
        <v>137</v>
      </c>
      <c r="C162" t="s">
        <v>55</v>
      </c>
      <c r="D162" t="s">
        <v>200</v>
      </c>
      <c r="E162" t="s">
        <v>200</v>
      </c>
      <c r="F162">
        <v>254</v>
      </c>
      <c r="G162">
        <v>254</v>
      </c>
      <c r="H162" t="s">
        <v>268</v>
      </c>
      <c r="I162">
        <v>34012</v>
      </c>
      <c r="J162" s="12" t="s">
        <v>500</v>
      </c>
      <c r="K162" s="13">
        <v>40025</v>
      </c>
      <c r="L162" s="13">
        <v>40025</v>
      </c>
      <c r="M162" s="14">
        <v>2432849.41</v>
      </c>
      <c r="N162" s="14">
        <v>158174.59</v>
      </c>
      <c r="O162" s="14">
        <v>2591024</v>
      </c>
      <c r="P162">
        <v>31</v>
      </c>
      <c r="Q162">
        <v>0</v>
      </c>
      <c r="R162">
        <v>31</v>
      </c>
      <c r="S162" s="15">
        <v>0</v>
      </c>
      <c r="T162" s="15">
        <v>0</v>
      </c>
      <c r="U162" s="15">
        <v>15</v>
      </c>
      <c r="V162" s="15">
        <v>15</v>
      </c>
      <c r="W162" s="15">
        <v>14</v>
      </c>
      <c r="X162" s="15">
        <v>28</v>
      </c>
      <c r="Y162" s="15">
        <v>2</v>
      </c>
      <c r="Z162" s="15">
        <v>6</v>
      </c>
      <c r="AA162" s="15">
        <v>31</v>
      </c>
      <c r="AB162" s="15">
        <v>49</v>
      </c>
      <c r="AC162" s="16">
        <v>2299419.92</v>
      </c>
      <c r="AD162" s="16">
        <v>166232.07999999999</v>
      </c>
      <c r="AE162" s="16">
        <v>2465652</v>
      </c>
      <c r="AF162" s="16">
        <v>781998.27</v>
      </c>
      <c r="AG162" s="16">
        <v>50163.47</v>
      </c>
      <c r="AH162" s="16">
        <v>832161.74</v>
      </c>
      <c r="AI162" s="17">
        <v>0.89349999999999996</v>
      </c>
      <c r="AJ162" s="17">
        <v>0.90580000000000005</v>
      </c>
      <c r="AK162" s="42" t="s">
        <v>9366</v>
      </c>
      <c r="AL162" s="42" t="s">
        <v>9367</v>
      </c>
    </row>
    <row r="163" spans="2:38" x14ac:dyDescent="0.3">
      <c r="B163" s="15">
        <v>138</v>
      </c>
      <c r="C163" t="s">
        <v>49</v>
      </c>
      <c r="D163" t="s">
        <v>67</v>
      </c>
      <c r="E163" t="s">
        <v>2454</v>
      </c>
      <c r="F163">
        <v>717</v>
      </c>
      <c r="G163">
        <v>717</v>
      </c>
      <c r="H163" t="s">
        <v>2136</v>
      </c>
      <c r="I163">
        <v>87596</v>
      </c>
      <c r="J163" s="12" t="s">
        <v>2508</v>
      </c>
      <c r="K163" s="13">
        <v>43697</v>
      </c>
      <c r="L163" s="13">
        <v>43697</v>
      </c>
      <c r="M163" s="14">
        <v>1323132.76</v>
      </c>
      <c r="N163" s="14">
        <v>96181.41</v>
      </c>
      <c r="O163" s="14">
        <v>1419314.17</v>
      </c>
      <c r="P163">
        <v>14</v>
      </c>
      <c r="Q163">
        <v>2</v>
      </c>
      <c r="R163">
        <v>16</v>
      </c>
      <c r="S163" s="15">
        <v>0</v>
      </c>
      <c r="T163" s="15">
        <v>0</v>
      </c>
      <c r="U163" s="15">
        <v>6</v>
      </c>
      <c r="V163" s="15">
        <v>6</v>
      </c>
      <c r="W163" s="15">
        <v>7</v>
      </c>
      <c r="X163" s="15">
        <v>14</v>
      </c>
      <c r="Y163" s="15">
        <v>3</v>
      </c>
      <c r="Z163" s="15">
        <v>9</v>
      </c>
      <c r="AA163" s="15">
        <v>16</v>
      </c>
      <c r="AB163" s="15">
        <v>29</v>
      </c>
      <c r="AC163" s="16">
        <v>8071366.7199999997</v>
      </c>
      <c r="AD163" s="16">
        <v>83844.42</v>
      </c>
      <c r="AE163" s="16">
        <v>8155211.1399999997</v>
      </c>
      <c r="AF163" s="16">
        <v>794741.79</v>
      </c>
      <c r="AG163" s="16">
        <v>24343.3</v>
      </c>
      <c r="AH163" s="16">
        <v>819085.09</v>
      </c>
      <c r="AI163" s="17">
        <v>1</v>
      </c>
      <c r="AJ163" s="17">
        <v>0.97230000000000005</v>
      </c>
      <c r="AK163" s="42" t="s">
        <v>9345</v>
      </c>
      <c r="AL163" s="42" t="s">
        <v>9209</v>
      </c>
    </row>
    <row r="164" spans="2:38" x14ac:dyDescent="0.3">
      <c r="B164" s="15">
        <v>139</v>
      </c>
      <c r="C164" t="s">
        <v>55</v>
      </c>
      <c r="D164" t="s">
        <v>106</v>
      </c>
      <c r="E164" t="s">
        <v>106</v>
      </c>
      <c r="F164">
        <v>670</v>
      </c>
      <c r="G164">
        <v>670</v>
      </c>
      <c r="H164" t="s">
        <v>2516</v>
      </c>
      <c r="I164">
        <v>56165</v>
      </c>
      <c r="J164" s="12" t="s">
        <v>236</v>
      </c>
      <c r="K164" s="13">
        <v>41522</v>
      </c>
      <c r="L164" s="13">
        <v>41522</v>
      </c>
      <c r="M164" s="14">
        <v>2225069.4700000002</v>
      </c>
      <c r="N164" s="14">
        <v>245236.92</v>
      </c>
      <c r="O164" s="14">
        <v>2470306.39</v>
      </c>
      <c r="P164">
        <v>19</v>
      </c>
      <c r="Q164">
        <v>1</v>
      </c>
      <c r="R164">
        <v>20</v>
      </c>
      <c r="S164" s="15">
        <v>0</v>
      </c>
      <c r="T164" s="15">
        <v>0</v>
      </c>
      <c r="U164" s="15">
        <v>5</v>
      </c>
      <c r="V164" s="15">
        <v>5</v>
      </c>
      <c r="W164" s="15">
        <v>11</v>
      </c>
      <c r="X164" s="15">
        <v>22</v>
      </c>
      <c r="Y164" s="15">
        <v>4</v>
      </c>
      <c r="Z164" s="15">
        <v>12</v>
      </c>
      <c r="AA164" s="15">
        <v>20</v>
      </c>
      <c r="AB164" s="15">
        <v>39</v>
      </c>
      <c r="AC164" s="16">
        <v>2219938.73</v>
      </c>
      <c r="AD164" s="16">
        <v>293001.17</v>
      </c>
      <c r="AE164" s="16">
        <v>2512939.9</v>
      </c>
      <c r="AF164" s="16">
        <v>727699.37</v>
      </c>
      <c r="AG164" s="16">
        <v>89998.66</v>
      </c>
      <c r="AH164" s="16">
        <v>817698.03</v>
      </c>
      <c r="AI164" s="17">
        <v>0.98629999999999995</v>
      </c>
      <c r="AJ164" s="17">
        <v>0.91400000000000003</v>
      </c>
      <c r="AK164" s="42" t="s">
        <v>9376</v>
      </c>
      <c r="AL164" s="42" t="s">
        <v>9377</v>
      </c>
    </row>
    <row r="165" spans="2:38" x14ac:dyDescent="0.3">
      <c r="B165" s="15">
        <v>140</v>
      </c>
      <c r="C165" t="s">
        <v>55</v>
      </c>
      <c r="D165" t="s">
        <v>56</v>
      </c>
      <c r="E165" t="s">
        <v>2061</v>
      </c>
      <c r="F165">
        <v>137</v>
      </c>
      <c r="G165">
        <v>1082</v>
      </c>
      <c r="H165" t="s">
        <v>948</v>
      </c>
      <c r="I165">
        <v>62581</v>
      </c>
      <c r="J165" s="12" t="s">
        <v>2347</v>
      </c>
      <c r="K165" s="13">
        <v>40997</v>
      </c>
      <c r="L165" s="13">
        <v>41001</v>
      </c>
      <c r="M165" s="14">
        <v>1176957.32</v>
      </c>
      <c r="N165" s="14">
        <v>907014.23</v>
      </c>
      <c r="O165" s="14">
        <v>2083971.55</v>
      </c>
      <c r="P165">
        <v>14</v>
      </c>
      <c r="Q165">
        <v>3</v>
      </c>
      <c r="R165">
        <v>17</v>
      </c>
      <c r="S165" s="15">
        <v>0</v>
      </c>
      <c r="T165" s="15">
        <v>0</v>
      </c>
      <c r="U165" s="15">
        <v>9</v>
      </c>
      <c r="V165" s="15">
        <v>9</v>
      </c>
      <c r="W165" s="15">
        <v>3</v>
      </c>
      <c r="X165" s="15">
        <v>6</v>
      </c>
      <c r="Y165" s="15">
        <v>5</v>
      </c>
      <c r="Z165" s="15">
        <v>15</v>
      </c>
      <c r="AA165" s="15">
        <v>17</v>
      </c>
      <c r="AB165" s="15">
        <v>30</v>
      </c>
      <c r="AC165" s="16">
        <v>1665831.73</v>
      </c>
      <c r="AD165" s="16">
        <v>943949.58</v>
      </c>
      <c r="AE165" s="16">
        <v>2609781.31</v>
      </c>
      <c r="AF165" s="16">
        <v>442131.67</v>
      </c>
      <c r="AG165" s="16">
        <v>373828.84</v>
      </c>
      <c r="AH165" s="16">
        <v>815960.51</v>
      </c>
      <c r="AI165" s="17">
        <v>0.97599999999999998</v>
      </c>
      <c r="AJ165" s="17">
        <v>0.89410000000000001</v>
      </c>
      <c r="AK165" s="42" t="s">
        <v>9577</v>
      </c>
      <c r="AL165" s="42" t="s">
        <v>9578</v>
      </c>
    </row>
    <row r="166" spans="2:38" x14ac:dyDescent="0.3">
      <c r="B166" s="15">
        <v>141</v>
      </c>
      <c r="C166" t="s">
        <v>49</v>
      </c>
      <c r="D166" t="s">
        <v>67</v>
      </c>
      <c r="E166" t="s">
        <v>67</v>
      </c>
      <c r="F166">
        <v>249</v>
      </c>
      <c r="G166">
        <v>249</v>
      </c>
      <c r="H166" t="s">
        <v>194</v>
      </c>
      <c r="I166">
        <v>67029</v>
      </c>
      <c r="J166" s="12" t="s">
        <v>1252</v>
      </c>
      <c r="K166" s="13">
        <v>42283</v>
      </c>
      <c r="L166" s="13">
        <v>42283</v>
      </c>
      <c r="M166" s="14">
        <v>1831770.92</v>
      </c>
      <c r="N166" s="14">
        <v>85632.03</v>
      </c>
      <c r="O166" s="14">
        <v>1917402.95</v>
      </c>
      <c r="P166">
        <v>51.5</v>
      </c>
      <c r="Q166">
        <v>3</v>
      </c>
      <c r="R166">
        <v>54.5</v>
      </c>
      <c r="S166" s="15">
        <v>0</v>
      </c>
      <c r="T166" s="15">
        <v>0</v>
      </c>
      <c r="U166" s="15">
        <v>37</v>
      </c>
      <c r="V166" s="15">
        <v>37</v>
      </c>
      <c r="W166" s="15">
        <v>17.5</v>
      </c>
      <c r="X166" s="15">
        <v>35</v>
      </c>
      <c r="Y166" s="15">
        <v>0</v>
      </c>
      <c r="Z166" s="15">
        <v>0</v>
      </c>
      <c r="AA166" s="15">
        <v>54.5</v>
      </c>
      <c r="AB166" s="15">
        <v>72</v>
      </c>
      <c r="AC166" s="16">
        <v>3728438.93</v>
      </c>
      <c r="AD166" s="16">
        <v>38645.56</v>
      </c>
      <c r="AE166" s="16">
        <v>3767084.49</v>
      </c>
      <c r="AF166" s="16">
        <v>781758.71</v>
      </c>
      <c r="AG166" s="16">
        <v>31073.25</v>
      </c>
      <c r="AH166" s="16">
        <v>812831.96</v>
      </c>
      <c r="AI166" s="17">
        <v>0.96379999999999999</v>
      </c>
      <c r="AJ166" s="17">
        <v>0.91520000000000001</v>
      </c>
      <c r="AK166" s="42" t="s">
        <v>9371</v>
      </c>
      <c r="AL166" s="42" t="s">
        <v>9372</v>
      </c>
    </row>
    <row r="167" spans="2:38" x14ac:dyDescent="0.3">
      <c r="B167" s="15">
        <v>142</v>
      </c>
      <c r="C167" t="s">
        <v>115</v>
      </c>
      <c r="D167" t="s">
        <v>1653</v>
      </c>
      <c r="E167" t="s">
        <v>2539</v>
      </c>
      <c r="F167">
        <v>1825</v>
      </c>
      <c r="G167">
        <v>1825</v>
      </c>
      <c r="H167" t="s">
        <v>412</v>
      </c>
      <c r="I167">
        <v>82498</v>
      </c>
      <c r="J167" s="12" t="s">
        <v>2540</v>
      </c>
      <c r="K167" s="13">
        <v>43539</v>
      </c>
      <c r="L167" s="13">
        <v>43539</v>
      </c>
      <c r="M167" s="14">
        <v>2381325.04</v>
      </c>
      <c r="N167" s="14">
        <v>260163.32</v>
      </c>
      <c r="O167" s="14">
        <v>2641488.36</v>
      </c>
      <c r="P167">
        <v>38</v>
      </c>
      <c r="Q167">
        <v>8</v>
      </c>
      <c r="R167">
        <v>46</v>
      </c>
      <c r="S167" s="15">
        <v>0</v>
      </c>
      <c r="T167" s="15">
        <v>0</v>
      </c>
      <c r="U167" s="15">
        <v>14</v>
      </c>
      <c r="V167" s="15">
        <v>14</v>
      </c>
      <c r="W167" s="15">
        <v>30</v>
      </c>
      <c r="X167" s="15">
        <v>60</v>
      </c>
      <c r="Y167" s="15">
        <v>2</v>
      </c>
      <c r="Z167" s="15">
        <v>6</v>
      </c>
      <c r="AA167" s="15">
        <v>46</v>
      </c>
      <c r="AB167" s="15">
        <v>80</v>
      </c>
      <c r="AC167" s="16">
        <v>2154432.0699999998</v>
      </c>
      <c r="AD167" s="16">
        <v>217664.33</v>
      </c>
      <c r="AE167" s="16">
        <v>2372096.4</v>
      </c>
      <c r="AF167" s="16">
        <v>735097.57</v>
      </c>
      <c r="AG167" s="16">
        <v>74710.22</v>
      </c>
      <c r="AH167" s="16">
        <v>809807.79</v>
      </c>
      <c r="AI167" s="17">
        <v>0.92920000000000003</v>
      </c>
      <c r="AJ167" s="17">
        <v>0.94099999999999995</v>
      </c>
      <c r="AK167" s="42" t="s">
        <v>9446</v>
      </c>
      <c r="AL167" s="42">
        <v>1703555</v>
      </c>
    </row>
    <row r="168" spans="2:38" x14ac:dyDescent="0.3">
      <c r="B168" s="15">
        <v>143</v>
      </c>
      <c r="C168" t="s">
        <v>49</v>
      </c>
      <c r="D168" t="s">
        <v>52</v>
      </c>
      <c r="E168" t="s">
        <v>2476</v>
      </c>
      <c r="F168">
        <v>2043</v>
      </c>
      <c r="G168">
        <v>2043</v>
      </c>
      <c r="H168" t="s">
        <v>1191</v>
      </c>
      <c r="I168">
        <v>87538</v>
      </c>
      <c r="J168" s="12" t="s">
        <v>2518</v>
      </c>
      <c r="K168" s="13">
        <v>43731</v>
      </c>
      <c r="L168" s="13">
        <v>43731</v>
      </c>
      <c r="M168" s="14">
        <v>1957331.3</v>
      </c>
      <c r="N168" s="14">
        <v>204682.15</v>
      </c>
      <c r="O168" s="14">
        <v>2162013.4500000002</v>
      </c>
      <c r="P168">
        <v>25</v>
      </c>
      <c r="Q168">
        <v>5</v>
      </c>
      <c r="R168">
        <v>30</v>
      </c>
      <c r="S168" s="15">
        <v>0</v>
      </c>
      <c r="T168" s="15">
        <v>0</v>
      </c>
      <c r="U168" s="15">
        <v>10</v>
      </c>
      <c r="V168" s="15">
        <v>10</v>
      </c>
      <c r="W168" s="15">
        <v>13</v>
      </c>
      <c r="X168" s="15">
        <v>26</v>
      </c>
      <c r="Y168" s="15">
        <v>7</v>
      </c>
      <c r="Z168" s="15">
        <v>21</v>
      </c>
      <c r="AA168" s="15">
        <v>30</v>
      </c>
      <c r="AB168" s="15">
        <v>57</v>
      </c>
      <c r="AC168" s="16">
        <v>2350983.4900000002</v>
      </c>
      <c r="AD168" s="16">
        <v>203081.47</v>
      </c>
      <c r="AE168" s="16">
        <v>2554064.96</v>
      </c>
      <c r="AF168" s="16">
        <v>746197.01</v>
      </c>
      <c r="AG168" s="16">
        <v>62324.01</v>
      </c>
      <c r="AH168" s="16">
        <v>808521.02</v>
      </c>
      <c r="AI168" s="17">
        <v>1</v>
      </c>
      <c r="AJ168" s="17">
        <v>0.94810000000000005</v>
      </c>
      <c r="AK168" s="42" t="s">
        <v>9387</v>
      </c>
      <c r="AL168" s="42" t="s">
        <v>9388</v>
      </c>
    </row>
    <row r="169" spans="2:38" x14ac:dyDescent="0.3">
      <c r="B169" s="15">
        <v>144</v>
      </c>
      <c r="C169" t="s">
        <v>49</v>
      </c>
      <c r="D169" t="s">
        <v>52</v>
      </c>
      <c r="E169" t="s">
        <v>1651</v>
      </c>
      <c r="F169">
        <v>908</v>
      </c>
      <c r="G169">
        <v>908</v>
      </c>
      <c r="H169" t="s">
        <v>2462</v>
      </c>
      <c r="I169">
        <v>76382</v>
      </c>
      <c r="J169" s="12" t="s">
        <v>2141</v>
      </c>
      <c r="K169" s="13">
        <v>43034</v>
      </c>
      <c r="L169" s="13">
        <v>43034</v>
      </c>
      <c r="M169" s="14">
        <v>1717653.72</v>
      </c>
      <c r="N169" s="14">
        <v>195386.51</v>
      </c>
      <c r="O169" s="14">
        <v>1913040.23</v>
      </c>
      <c r="P169">
        <v>15.5</v>
      </c>
      <c r="Q169">
        <v>1</v>
      </c>
      <c r="R169">
        <v>16.5</v>
      </c>
      <c r="S169" s="15">
        <v>0</v>
      </c>
      <c r="T169" s="15">
        <v>0</v>
      </c>
      <c r="U169" s="15">
        <v>9</v>
      </c>
      <c r="V169" s="15">
        <v>9</v>
      </c>
      <c r="W169" s="15">
        <v>3</v>
      </c>
      <c r="X169" s="15">
        <v>6</v>
      </c>
      <c r="Y169" s="15">
        <v>4.5</v>
      </c>
      <c r="Z169" s="15">
        <v>13.5</v>
      </c>
      <c r="AA169" s="15">
        <v>16.5</v>
      </c>
      <c r="AB169" s="15">
        <v>28.5</v>
      </c>
      <c r="AC169" s="16">
        <v>4065211.77</v>
      </c>
      <c r="AD169" s="16">
        <v>231905.34</v>
      </c>
      <c r="AE169" s="16">
        <v>4297117.1100000003</v>
      </c>
      <c r="AF169" s="16">
        <v>734905.72</v>
      </c>
      <c r="AG169" s="16">
        <v>67714.83</v>
      </c>
      <c r="AH169" s="16">
        <v>802620.55</v>
      </c>
      <c r="AI169" s="17">
        <v>1</v>
      </c>
      <c r="AJ169" s="17">
        <v>0.96040000000000003</v>
      </c>
      <c r="AK169" s="42" t="s">
        <v>9395</v>
      </c>
      <c r="AL169" s="42" t="s">
        <v>9219</v>
      </c>
    </row>
    <row r="170" spans="2:38" x14ac:dyDescent="0.3">
      <c r="B170" s="15">
        <v>145</v>
      </c>
      <c r="C170" t="s">
        <v>163</v>
      </c>
      <c r="D170" t="s">
        <v>1650</v>
      </c>
      <c r="E170" t="s">
        <v>2534</v>
      </c>
      <c r="F170">
        <v>1960</v>
      </c>
      <c r="G170">
        <v>1960</v>
      </c>
      <c r="H170" t="s">
        <v>1697</v>
      </c>
      <c r="I170">
        <v>104517</v>
      </c>
      <c r="J170" s="12" t="s">
        <v>2550</v>
      </c>
      <c r="K170" s="13">
        <v>45197</v>
      </c>
      <c r="L170" s="13">
        <v>45197</v>
      </c>
      <c r="M170" s="14">
        <v>2283037.59</v>
      </c>
      <c r="N170" s="14">
        <v>301724.69</v>
      </c>
      <c r="O170" s="14">
        <v>2584762.2799999998</v>
      </c>
      <c r="P170">
        <v>51</v>
      </c>
      <c r="Q170">
        <v>7</v>
      </c>
      <c r="R170">
        <v>58</v>
      </c>
      <c r="S170" s="15">
        <v>0</v>
      </c>
      <c r="T170" s="15">
        <v>0</v>
      </c>
      <c r="U170" s="15">
        <v>30</v>
      </c>
      <c r="V170" s="15">
        <v>30</v>
      </c>
      <c r="W170" s="15">
        <v>28</v>
      </c>
      <c r="X170" s="15">
        <v>56</v>
      </c>
      <c r="Y170" s="15">
        <v>0</v>
      </c>
      <c r="Z170" s="15">
        <v>0</v>
      </c>
      <c r="AA170" s="15">
        <v>58</v>
      </c>
      <c r="AB170" s="15">
        <v>86</v>
      </c>
      <c r="AC170" s="16">
        <v>2299314.21</v>
      </c>
      <c r="AD170" s="16">
        <v>303958.74</v>
      </c>
      <c r="AE170" s="16">
        <v>2603272.9500000002</v>
      </c>
      <c r="AF170" s="16">
        <v>706422.63</v>
      </c>
      <c r="AG170" s="16">
        <v>91082.15</v>
      </c>
      <c r="AH170" s="16">
        <v>797504.78</v>
      </c>
      <c r="AI170" s="17">
        <v>0.98540000000000005</v>
      </c>
      <c r="AJ170" s="17">
        <v>0.97799999999999998</v>
      </c>
      <c r="AK170" s="42" t="s">
        <v>9462</v>
      </c>
      <c r="AL170" s="42">
        <v>1704169</v>
      </c>
    </row>
    <row r="171" spans="2:38" x14ac:dyDescent="0.3">
      <c r="B171" s="15">
        <v>146</v>
      </c>
      <c r="C171" t="s">
        <v>2469</v>
      </c>
      <c r="D171" t="s">
        <v>78</v>
      </c>
      <c r="E171" t="s">
        <v>78</v>
      </c>
      <c r="F171">
        <v>460</v>
      </c>
      <c r="G171">
        <v>460</v>
      </c>
      <c r="H171" t="s">
        <v>458</v>
      </c>
      <c r="I171">
        <v>20114</v>
      </c>
      <c r="J171" s="12" t="s">
        <v>79</v>
      </c>
      <c r="K171" s="13">
        <v>28285</v>
      </c>
      <c r="L171" s="13">
        <v>28307</v>
      </c>
      <c r="M171" s="14">
        <v>1979840.7</v>
      </c>
      <c r="N171" s="14">
        <v>63238.44</v>
      </c>
      <c r="O171" s="14">
        <v>2043079.14</v>
      </c>
      <c r="P171">
        <v>20</v>
      </c>
      <c r="Q171">
        <v>1</v>
      </c>
      <c r="R171">
        <v>21</v>
      </c>
      <c r="S171" s="15">
        <v>0</v>
      </c>
      <c r="T171" s="15">
        <v>0</v>
      </c>
      <c r="U171" s="15">
        <v>6</v>
      </c>
      <c r="V171" s="15">
        <v>6</v>
      </c>
      <c r="W171" s="15">
        <v>10</v>
      </c>
      <c r="X171" s="15">
        <v>20</v>
      </c>
      <c r="Y171" s="15">
        <v>5</v>
      </c>
      <c r="Z171" s="15">
        <v>15</v>
      </c>
      <c r="AA171" s="15">
        <v>21</v>
      </c>
      <c r="AB171" s="15">
        <v>41</v>
      </c>
      <c r="AC171" s="16">
        <v>2520504.61</v>
      </c>
      <c r="AD171" s="16">
        <v>82749.259999999995</v>
      </c>
      <c r="AE171" s="16">
        <v>2603253.87</v>
      </c>
      <c r="AF171" s="16">
        <v>771681.98</v>
      </c>
      <c r="AG171" s="16">
        <v>24298.3</v>
      </c>
      <c r="AH171" s="16">
        <v>795980.28</v>
      </c>
      <c r="AI171" s="17">
        <v>1</v>
      </c>
      <c r="AJ171" s="17">
        <v>0.95669999999999999</v>
      </c>
      <c r="AK171" s="42" t="s">
        <v>9356</v>
      </c>
      <c r="AL171" s="42" t="s">
        <v>9357</v>
      </c>
    </row>
    <row r="172" spans="2:38" x14ac:dyDescent="0.3">
      <c r="B172" s="15">
        <v>147</v>
      </c>
      <c r="C172" t="s">
        <v>55</v>
      </c>
      <c r="D172" t="s">
        <v>56</v>
      </c>
      <c r="E172" t="s">
        <v>2062</v>
      </c>
      <c r="F172">
        <v>869</v>
      </c>
      <c r="G172">
        <v>869</v>
      </c>
      <c r="H172" t="s">
        <v>69</v>
      </c>
      <c r="I172">
        <v>70011</v>
      </c>
      <c r="J172" s="12" t="s">
        <v>1582</v>
      </c>
      <c r="K172" s="13">
        <v>42559</v>
      </c>
      <c r="L172" s="13">
        <v>42559</v>
      </c>
      <c r="M172" s="14">
        <v>2358477.15</v>
      </c>
      <c r="N172" s="14">
        <v>347812.24</v>
      </c>
      <c r="O172" s="14">
        <v>2706289.39</v>
      </c>
      <c r="P172">
        <v>34</v>
      </c>
      <c r="Q172">
        <v>3</v>
      </c>
      <c r="R172">
        <v>37</v>
      </c>
      <c r="S172" s="15">
        <v>0</v>
      </c>
      <c r="T172" s="15">
        <v>0</v>
      </c>
      <c r="U172" s="15">
        <v>20</v>
      </c>
      <c r="V172" s="15">
        <v>20</v>
      </c>
      <c r="W172" s="15">
        <v>15</v>
      </c>
      <c r="X172" s="15">
        <v>30</v>
      </c>
      <c r="Y172" s="15">
        <v>2</v>
      </c>
      <c r="Z172" s="15">
        <v>6</v>
      </c>
      <c r="AA172" s="15">
        <v>37</v>
      </c>
      <c r="AB172" s="15">
        <v>56</v>
      </c>
      <c r="AC172" s="16">
        <v>2622630.7799999998</v>
      </c>
      <c r="AD172" s="16">
        <v>315761.44</v>
      </c>
      <c r="AE172" s="16">
        <v>2938392.22</v>
      </c>
      <c r="AF172" s="16">
        <v>705861.99</v>
      </c>
      <c r="AG172" s="16">
        <v>86320.82</v>
      </c>
      <c r="AH172" s="16">
        <v>792182.81</v>
      </c>
      <c r="AI172" s="17">
        <v>0.91579999999999995</v>
      </c>
      <c r="AJ172" s="17">
        <v>0.95189999999999997</v>
      </c>
      <c r="AK172" s="42" t="s">
        <v>9382</v>
      </c>
      <c r="AL172" s="42" t="s">
        <v>9250</v>
      </c>
    </row>
    <row r="173" spans="2:38" x14ac:dyDescent="0.3">
      <c r="B173" s="15">
        <v>148</v>
      </c>
      <c r="C173" t="s">
        <v>55</v>
      </c>
      <c r="D173" t="s">
        <v>56</v>
      </c>
      <c r="E173" t="s">
        <v>2061</v>
      </c>
      <c r="F173">
        <v>793</v>
      </c>
      <c r="G173">
        <v>793</v>
      </c>
      <c r="H173" t="s">
        <v>84</v>
      </c>
      <c r="I173">
        <v>29195</v>
      </c>
      <c r="J173" s="12" t="s">
        <v>144</v>
      </c>
      <c r="K173" s="13">
        <v>39692</v>
      </c>
      <c r="L173" s="13">
        <v>39722</v>
      </c>
      <c r="M173" s="14">
        <v>3121456.12</v>
      </c>
      <c r="N173" s="14">
        <v>287951.73</v>
      </c>
      <c r="O173" s="14">
        <v>3409407.85</v>
      </c>
      <c r="P173">
        <v>12</v>
      </c>
      <c r="Q173">
        <v>5</v>
      </c>
      <c r="R173">
        <v>17</v>
      </c>
      <c r="S173" s="15">
        <v>0</v>
      </c>
      <c r="T173" s="15">
        <v>0</v>
      </c>
      <c r="U173" s="15">
        <v>9</v>
      </c>
      <c r="V173" s="15">
        <v>9</v>
      </c>
      <c r="W173" s="15">
        <v>6</v>
      </c>
      <c r="X173" s="15">
        <v>12</v>
      </c>
      <c r="Y173" s="15">
        <v>2</v>
      </c>
      <c r="Z173" s="15">
        <v>6</v>
      </c>
      <c r="AA173" s="15">
        <v>17</v>
      </c>
      <c r="AB173" s="15">
        <v>27</v>
      </c>
      <c r="AC173" s="16">
        <v>3453656.57</v>
      </c>
      <c r="AD173" s="16">
        <v>308501.55</v>
      </c>
      <c r="AE173" s="16">
        <v>3762158.12</v>
      </c>
      <c r="AF173" s="16">
        <v>673441.6</v>
      </c>
      <c r="AG173" s="16">
        <v>117258.88</v>
      </c>
      <c r="AH173" s="16">
        <v>790700.48</v>
      </c>
      <c r="AI173" s="17">
        <v>1</v>
      </c>
      <c r="AJ173" s="17">
        <v>0.9788</v>
      </c>
      <c r="AK173" s="42" t="s">
        <v>9496</v>
      </c>
      <c r="AL173" s="42" t="s">
        <v>9266</v>
      </c>
    </row>
    <row r="174" spans="2:38" x14ac:dyDescent="0.3">
      <c r="B174" s="15">
        <v>149</v>
      </c>
      <c r="C174" t="s">
        <v>49</v>
      </c>
      <c r="D174" t="s">
        <v>67</v>
      </c>
      <c r="E174" t="s">
        <v>67</v>
      </c>
      <c r="F174">
        <v>2852</v>
      </c>
      <c r="G174">
        <v>2852</v>
      </c>
      <c r="H174" t="s">
        <v>2517</v>
      </c>
      <c r="I174">
        <v>60951</v>
      </c>
      <c r="J174" s="12" t="s">
        <v>1136</v>
      </c>
      <c r="K174" s="13">
        <v>38408</v>
      </c>
      <c r="L174" s="13">
        <v>38412</v>
      </c>
      <c r="M174" s="14">
        <v>1925116.4</v>
      </c>
      <c r="N174" s="14">
        <v>110621.34</v>
      </c>
      <c r="O174" s="14">
        <v>2035737.74</v>
      </c>
      <c r="P174">
        <v>15</v>
      </c>
      <c r="Q174">
        <v>0</v>
      </c>
      <c r="R174">
        <v>15</v>
      </c>
      <c r="S174" s="15">
        <v>0</v>
      </c>
      <c r="T174" s="15">
        <v>0</v>
      </c>
      <c r="U174" s="15">
        <v>8</v>
      </c>
      <c r="V174" s="15">
        <v>8</v>
      </c>
      <c r="W174" s="15">
        <v>3</v>
      </c>
      <c r="X174" s="15">
        <v>6</v>
      </c>
      <c r="Y174" s="15">
        <v>4</v>
      </c>
      <c r="Z174" s="15">
        <v>12</v>
      </c>
      <c r="AA174" s="15">
        <v>15</v>
      </c>
      <c r="AB174" s="15">
        <v>26</v>
      </c>
      <c r="AC174" s="16">
        <v>3554396.53</v>
      </c>
      <c r="AD174" s="16">
        <v>107136.77</v>
      </c>
      <c r="AE174" s="16">
        <v>3661533.3</v>
      </c>
      <c r="AF174" s="16">
        <v>754163.06</v>
      </c>
      <c r="AG174" s="16">
        <v>33596.17</v>
      </c>
      <c r="AH174" s="16">
        <v>787759.23</v>
      </c>
      <c r="AI174" s="17">
        <v>1</v>
      </c>
      <c r="AJ174" s="17">
        <v>0.92759999999999998</v>
      </c>
      <c r="AK174" s="42" t="s">
        <v>9379</v>
      </c>
      <c r="AL174" s="42" t="s">
        <v>9380</v>
      </c>
    </row>
    <row r="175" spans="2:38" x14ac:dyDescent="0.3">
      <c r="B175" s="15">
        <v>150</v>
      </c>
      <c r="C175" t="s">
        <v>49</v>
      </c>
      <c r="D175" t="s">
        <v>52</v>
      </c>
      <c r="E175" t="s">
        <v>1651</v>
      </c>
      <c r="F175">
        <v>1285</v>
      </c>
      <c r="G175">
        <v>1515</v>
      </c>
      <c r="H175" t="s">
        <v>215</v>
      </c>
      <c r="I175">
        <v>65337</v>
      </c>
      <c r="J175" s="12" t="s">
        <v>1087</v>
      </c>
      <c r="K175" s="13">
        <v>42340</v>
      </c>
      <c r="L175" s="13">
        <v>42340</v>
      </c>
      <c r="M175" s="14">
        <v>2018604.68</v>
      </c>
      <c r="N175" s="14">
        <v>242510.1</v>
      </c>
      <c r="O175" s="14">
        <v>2261114.7799999998</v>
      </c>
      <c r="P175">
        <v>60</v>
      </c>
      <c r="Q175">
        <v>10</v>
      </c>
      <c r="R175">
        <v>70</v>
      </c>
      <c r="S175" s="15">
        <v>0</v>
      </c>
      <c r="T175" s="15">
        <v>0</v>
      </c>
      <c r="U175" s="15">
        <v>56</v>
      </c>
      <c r="V175" s="15">
        <v>56</v>
      </c>
      <c r="W175" s="15">
        <v>14</v>
      </c>
      <c r="X175" s="15">
        <v>28</v>
      </c>
      <c r="Y175" s="15">
        <v>0</v>
      </c>
      <c r="Z175" s="15">
        <v>0</v>
      </c>
      <c r="AA175" s="15">
        <v>70</v>
      </c>
      <c r="AB175" s="15">
        <v>84</v>
      </c>
      <c r="AC175" s="16">
        <v>2403163.79</v>
      </c>
      <c r="AD175" s="16">
        <v>253577.04</v>
      </c>
      <c r="AE175" s="16">
        <v>2656740.83</v>
      </c>
      <c r="AF175" s="16">
        <v>690871.62</v>
      </c>
      <c r="AG175" s="16">
        <v>93997.33</v>
      </c>
      <c r="AH175" s="16">
        <v>784868.95</v>
      </c>
      <c r="AI175" s="17">
        <v>0.96530000000000005</v>
      </c>
      <c r="AJ175" s="17">
        <v>0.98419999999999996</v>
      </c>
      <c r="AK175" s="42" t="s">
        <v>9410</v>
      </c>
      <c r="AL175" s="42" t="s">
        <v>9262</v>
      </c>
    </row>
    <row r="176" spans="2:38" x14ac:dyDescent="0.3">
      <c r="B176" s="15">
        <v>151</v>
      </c>
      <c r="C176" t="s">
        <v>49</v>
      </c>
      <c r="D176" t="s">
        <v>52</v>
      </c>
      <c r="E176" t="s">
        <v>1651</v>
      </c>
      <c r="F176">
        <v>908</v>
      </c>
      <c r="G176">
        <v>908</v>
      </c>
      <c r="H176" t="s">
        <v>2462</v>
      </c>
      <c r="I176">
        <v>69996</v>
      </c>
      <c r="J176" s="12" t="s">
        <v>1546</v>
      </c>
      <c r="K176" s="13">
        <v>42543</v>
      </c>
      <c r="L176" s="13">
        <v>42543</v>
      </c>
      <c r="M176" s="14">
        <v>2161609.39</v>
      </c>
      <c r="N176" s="14">
        <v>21323.75</v>
      </c>
      <c r="O176" s="14">
        <v>2182933.14</v>
      </c>
      <c r="P176">
        <v>29</v>
      </c>
      <c r="Q176">
        <v>0</v>
      </c>
      <c r="R176">
        <v>29</v>
      </c>
      <c r="S176" s="15">
        <v>0</v>
      </c>
      <c r="T176" s="15">
        <v>0</v>
      </c>
      <c r="U176" s="15">
        <v>9</v>
      </c>
      <c r="V176" s="15">
        <v>9</v>
      </c>
      <c r="W176" s="15">
        <v>17</v>
      </c>
      <c r="X176" s="15">
        <v>34</v>
      </c>
      <c r="Y176" s="15">
        <v>3</v>
      </c>
      <c r="Z176" s="15">
        <v>9</v>
      </c>
      <c r="AA176" s="15">
        <v>29</v>
      </c>
      <c r="AB176" s="15">
        <v>52</v>
      </c>
      <c r="AC176" s="16">
        <v>2368350.69</v>
      </c>
      <c r="AD176" s="16">
        <v>27593.89</v>
      </c>
      <c r="AE176" s="16">
        <v>2395944.58</v>
      </c>
      <c r="AF176" s="16">
        <v>768037.86</v>
      </c>
      <c r="AG176" s="16">
        <v>8865.58</v>
      </c>
      <c r="AH176" s="16">
        <v>776903.44</v>
      </c>
      <c r="AI176" s="17">
        <v>1</v>
      </c>
      <c r="AJ176" s="17">
        <v>0.97250000000000003</v>
      </c>
      <c r="AK176" s="42" t="s">
        <v>9378</v>
      </c>
      <c r="AL176" s="42" t="s">
        <v>9219</v>
      </c>
    </row>
    <row r="177" spans="2:38" x14ac:dyDescent="0.3">
      <c r="B177" s="15">
        <v>152</v>
      </c>
      <c r="C177" t="s">
        <v>2469</v>
      </c>
      <c r="D177" t="s">
        <v>78</v>
      </c>
      <c r="E177" t="s">
        <v>78</v>
      </c>
      <c r="F177">
        <v>2556</v>
      </c>
      <c r="G177">
        <v>2556</v>
      </c>
      <c r="H177" t="s">
        <v>2524</v>
      </c>
      <c r="I177">
        <v>101089</v>
      </c>
      <c r="J177" s="12" t="s">
        <v>2525</v>
      </c>
      <c r="K177" s="13">
        <v>45013</v>
      </c>
      <c r="L177" s="13">
        <v>45013</v>
      </c>
      <c r="M177" s="14">
        <v>1891553.25</v>
      </c>
      <c r="N177" s="14">
        <v>278263.53999999998</v>
      </c>
      <c r="O177" s="14">
        <v>2169816.79</v>
      </c>
      <c r="P177">
        <v>29</v>
      </c>
      <c r="Q177">
        <v>2</v>
      </c>
      <c r="R177">
        <v>31</v>
      </c>
      <c r="S177" s="15">
        <v>0</v>
      </c>
      <c r="T177" s="15">
        <v>0</v>
      </c>
      <c r="U177" s="15">
        <v>10</v>
      </c>
      <c r="V177" s="15">
        <v>10</v>
      </c>
      <c r="W177" s="15">
        <v>18</v>
      </c>
      <c r="X177" s="15">
        <v>36</v>
      </c>
      <c r="Y177" s="15">
        <v>3</v>
      </c>
      <c r="Z177" s="15">
        <v>9</v>
      </c>
      <c r="AA177" s="15">
        <v>31</v>
      </c>
      <c r="AB177" s="15">
        <v>55</v>
      </c>
      <c r="AC177" s="16">
        <v>1918146.65</v>
      </c>
      <c r="AD177" s="16">
        <v>297739.55</v>
      </c>
      <c r="AE177" s="16">
        <v>2215886.2000000002</v>
      </c>
      <c r="AF177" s="16">
        <v>681512.7</v>
      </c>
      <c r="AG177" s="16">
        <v>94924.57</v>
      </c>
      <c r="AH177" s="16">
        <v>776437.27</v>
      </c>
      <c r="AI177" s="17">
        <v>1</v>
      </c>
      <c r="AJ177" s="17">
        <v>0.98650000000000004</v>
      </c>
      <c r="AK177" s="42" t="s">
        <v>9406</v>
      </c>
      <c r="AL177" s="42" t="s">
        <v>9407</v>
      </c>
    </row>
    <row r="178" spans="2:38" x14ac:dyDescent="0.3">
      <c r="B178" s="15">
        <v>153</v>
      </c>
      <c r="C178" t="s">
        <v>55</v>
      </c>
      <c r="D178" t="s">
        <v>56</v>
      </c>
      <c r="E178" t="s">
        <v>2062</v>
      </c>
      <c r="F178">
        <v>276</v>
      </c>
      <c r="G178">
        <v>276</v>
      </c>
      <c r="H178" t="s">
        <v>66</v>
      </c>
      <c r="I178">
        <v>23752</v>
      </c>
      <c r="J178" s="12" t="s">
        <v>2137</v>
      </c>
      <c r="K178" s="13">
        <v>39366</v>
      </c>
      <c r="L178" s="13">
        <v>39387</v>
      </c>
      <c r="M178" s="14">
        <v>2087138.98</v>
      </c>
      <c r="N178" s="14">
        <v>0</v>
      </c>
      <c r="O178" s="14">
        <v>2087138.98</v>
      </c>
      <c r="P178">
        <v>13</v>
      </c>
      <c r="Q178">
        <v>0</v>
      </c>
      <c r="R178">
        <v>13</v>
      </c>
      <c r="S178" s="15">
        <v>0</v>
      </c>
      <c r="T178" s="15">
        <v>0</v>
      </c>
      <c r="U178" s="15">
        <v>6</v>
      </c>
      <c r="V178" s="15">
        <v>6</v>
      </c>
      <c r="W178" s="15">
        <v>3</v>
      </c>
      <c r="X178" s="15">
        <v>6</v>
      </c>
      <c r="Y178" s="15">
        <v>4</v>
      </c>
      <c r="Z178" s="15">
        <v>12</v>
      </c>
      <c r="AA178" s="15">
        <v>13</v>
      </c>
      <c r="AB178" s="15">
        <v>24</v>
      </c>
      <c r="AC178" s="16">
        <v>1906214.09</v>
      </c>
      <c r="AD178" s="16">
        <v>0</v>
      </c>
      <c r="AE178" s="16">
        <v>1906214.09</v>
      </c>
      <c r="AF178" s="16">
        <v>776148.4</v>
      </c>
      <c r="AG178" s="16">
        <v>0</v>
      </c>
      <c r="AH178" s="16">
        <v>776148.4</v>
      </c>
      <c r="AI178" s="17">
        <v>0.89990000000000003</v>
      </c>
      <c r="AJ178" s="17">
        <v>0.95679999999999998</v>
      </c>
      <c r="AK178" s="42" t="s">
        <v>9349</v>
      </c>
      <c r="AL178" s="42" t="s">
        <v>9344</v>
      </c>
    </row>
    <row r="179" spans="2:38" x14ac:dyDescent="0.3">
      <c r="B179" s="15">
        <v>154</v>
      </c>
      <c r="C179" t="s">
        <v>2469</v>
      </c>
      <c r="D179" t="s">
        <v>110</v>
      </c>
      <c r="E179" t="s">
        <v>110</v>
      </c>
      <c r="F179">
        <v>931</v>
      </c>
      <c r="G179">
        <v>931</v>
      </c>
      <c r="H179" t="s">
        <v>111</v>
      </c>
      <c r="I179">
        <v>51405</v>
      </c>
      <c r="J179" s="12" t="s">
        <v>1148</v>
      </c>
      <c r="K179" s="13">
        <v>41024</v>
      </c>
      <c r="L179" s="13">
        <v>41024</v>
      </c>
      <c r="M179" s="14">
        <v>2168120.4700000002</v>
      </c>
      <c r="N179" s="14">
        <v>164757.29</v>
      </c>
      <c r="O179" s="14">
        <v>2332877.7599999998</v>
      </c>
      <c r="P179">
        <v>42</v>
      </c>
      <c r="Q179">
        <v>4</v>
      </c>
      <c r="R179">
        <v>46</v>
      </c>
      <c r="S179" s="15">
        <v>0</v>
      </c>
      <c r="T179" s="15">
        <v>0</v>
      </c>
      <c r="U179" s="15">
        <v>27</v>
      </c>
      <c r="V179" s="15">
        <v>27</v>
      </c>
      <c r="W179" s="15">
        <v>19</v>
      </c>
      <c r="X179" s="15">
        <v>38</v>
      </c>
      <c r="Y179" s="15">
        <v>0</v>
      </c>
      <c r="Z179" s="15">
        <v>0</v>
      </c>
      <c r="AA179" s="15">
        <v>46</v>
      </c>
      <c r="AB179" s="15">
        <v>65</v>
      </c>
      <c r="AC179" s="16">
        <v>2035561.75</v>
      </c>
      <c r="AD179" s="16">
        <v>163886.19</v>
      </c>
      <c r="AE179" s="16">
        <v>2199447.94</v>
      </c>
      <c r="AF179" s="16">
        <v>719652.97</v>
      </c>
      <c r="AG179" s="16">
        <v>55594.54</v>
      </c>
      <c r="AH179" s="16">
        <v>775247.51</v>
      </c>
      <c r="AI179" s="17">
        <v>0.98099999999999998</v>
      </c>
      <c r="AJ179" s="17">
        <v>0.96419999999999995</v>
      </c>
      <c r="AK179" s="42" t="s">
        <v>9385</v>
      </c>
      <c r="AL179" s="42" t="s">
        <v>9229</v>
      </c>
    </row>
    <row r="180" spans="2:38" x14ac:dyDescent="0.3">
      <c r="B180" s="15">
        <v>155</v>
      </c>
      <c r="C180" t="s">
        <v>2469</v>
      </c>
      <c r="D180" t="s">
        <v>149</v>
      </c>
      <c r="E180" t="s">
        <v>149</v>
      </c>
      <c r="F180">
        <v>354</v>
      </c>
      <c r="G180">
        <v>354</v>
      </c>
      <c r="H180" t="s">
        <v>150</v>
      </c>
      <c r="I180">
        <v>58557</v>
      </c>
      <c r="J180" s="12" t="s">
        <v>354</v>
      </c>
      <c r="K180" s="13">
        <v>41680</v>
      </c>
      <c r="L180" s="13">
        <v>41680</v>
      </c>
      <c r="M180" s="14">
        <v>2154543.34</v>
      </c>
      <c r="N180" s="14">
        <v>88934.93</v>
      </c>
      <c r="O180" s="14">
        <v>2243478.27</v>
      </c>
      <c r="P180">
        <v>31</v>
      </c>
      <c r="Q180">
        <v>1</v>
      </c>
      <c r="R180">
        <v>32</v>
      </c>
      <c r="S180" s="15">
        <v>0</v>
      </c>
      <c r="T180" s="15">
        <v>0</v>
      </c>
      <c r="U180" s="15">
        <v>24</v>
      </c>
      <c r="V180" s="15">
        <v>24</v>
      </c>
      <c r="W180" s="15">
        <v>8</v>
      </c>
      <c r="X180" s="15">
        <v>16</v>
      </c>
      <c r="Y180" s="15">
        <v>0</v>
      </c>
      <c r="Z180" s="15">
        <v>0</v>
      </c>
      <c r="AA180" s="15">
        <v>32</v>
      </c>
      <c r="AB180" s="15">
        <v>40</v>
      </c>
      <c r="AC180" s="16">
        <v>2239901.77</v>
      </c>
      <c r="AD180" s="16">
        <v>89913.47</v>
      </c>
      <c r="AE180" s="16">
        <v>2329815.2400000002</v>
      </c>
      <c r="AF180" s="16">
        <v>741058.51</v>
      </c>
      <c r="AG180" s="16">
        <v>26592.93</v>
      </c>
      <c r="AH180" s="16">
        <v>767651.44</v>
      </c>
      <c r="AI180" s="17">
        <v>0.96189999999999998</v>
      </c>
      <c r="AJ180" s="17">
        <v>0.94969999999999999</v>
      </c>
      <c r="AK180" s="42" t="s">
        <v>9384</v>
      </c>
      <c r="AL180" s="42" t="s">
        <v>9281</v>
      </c>
    </row>
    <row r="181" spans="2:38" x14ac:dyDescent="0.3">
      <c r="B181" s="15">
        <v>156</v>
      </c>
      <c r="C181" t="s">
        <v>163</v>
      </c>
      <c r="D181" t="s">
        <v>2472</v>
      </c>
      <c r="E181" t="s">
        <v>2473</v>
      </c>
      <c r="F181">
        <v>2551</v>
      </c>
      <c r="G181">
        <v>2551</v>
      </c>
      <c r="H181" t="s">
        <v>2542</v>
      </c>
      <c r="I181">
        <v>64738</v>
      </c>
      <c r="J181" s="12" t="s">
        <v>918</v>
      </c>
      <c r="K181" s="13">
        <v>42171</v>
      </c>
      <c r="L181" s="13">
        <v>42171</v>
      </c>
      <c r="M181" s="14">
        <v>1977992.97</v>
      </c>
      <c r="N181" s="14">
        <v>316406.08</v>
      </c>
      <c r="O181" s="14">
        <v>2294399.0499999998</v>
      </c>
      <c r="P181">
        <v>62</v>
      </c>
      <c r="Q181">
        <v>8</v>
      </c>
      <c r="R181">
        <v>70</v>
      </c>
      <c r="S181" s="15">
        <v>0</v>
      </c>
      <c r="T181" s="15">
        <v>0</v>
      </c>
      <c r="U181" s="15">
        <v>54</v>
      </c>
      <c r="V181" s="15">
        <v>54</v>
      </c>
      <c r="W181" s="15">
        <v>15</v>
      </c>
      <c r="X181" s="15">
        <v>30</v>
      </c>
      <c r="Y181" s="15">
        <v>1</v>
      </c>
      <c r="Z181" s="15">
        <v>3</v>
      </c>
      <c r="AA181" s="15">
        <v>70</v>
      </c>
      <c r="AB181" s="15">
        <v>87</v>
      </c>
      <c r="AC181" s="16">
        <v>1973308.79</v>
      </c>
      <c r="AD181" s="16">
        <v>314670.14</v>
      </c>
      <c r="AE181" s="16">
        <v>2287978.9300000002</v>
      </c>
      <c r="AF181" s="16">
        <v>663881.46</v>
      </c>
      <c r="AG181" s="16">
        <v>103670.72</v>
      </c>
      <c r="AH181" s="16">
        <v>767552.18</v>
      </c>
      <c r="AI181" s="17">
        <v>0.97019999999999995</v>
      </c>
      <c r="AJ181" s="17">
        <v>0.94910000000000005</v>
      </c>
      <c r="AK181" s="42" t="s">
        <v>9448</v>
      </c>
      <c r="AL181" s="42">
        <v>1706372</v>
      </c>
    </row>
    <row r="182" spans="2:38" x14ac:dyDescent="0.3">
      <c r="B182" s="15">
        <v>157</v>
      </c>
      <c r="C182" t="s">
        <v>55</v>
      </c>
      <c r="D182" t="s">
        <v>56</v>
      </c>
      <c r="E182" t="s">
        <v>2061</v>
      </c>
      <c r="F182">
        <v>793</v>
      </c>
      <c r="G182">
        <v>793</v>
      </c>
      <c r="H182" t="s">
        <v>84</v>
      </c>
      <c r="I182">
        <v>58486</v>
      </c>
      <c r="J182" s="12" t="s">
        <v>745</v>
      </c>
      <c r="K182" s="13">
        <v>41624</v>
      </c>
      <c r="L182" s="13">
        <v>41624</v>
      </c>
      <c r="M182" s="14">
        <v>2020271.91</v>
      </c>
      <c r="N182" s="14">
        <v>242621.37</v>
      </c>
      <c r="O182" s="14">
        <v>2262893.2799999998</v>
      </c>
      <c r="P182">
        <v>46</v>
      </c>
      <c r="Q182">
        <v>10</v>
      </c>
      <c r="R182">
        <v>56</v>
      </c>
      <c r="S182" s="15">
        <v>0</v>
      </c>
      <c r="T182" s="15">
        <v>0</v>
      </c>
      <c r="U182" s="15">
        <v>42</v>
      </c>
      <c r="V182" s="15">
        <v>42</v>
      </c>
      <c r="W182" s="15">
        <v>13</v>
      </c>
      <c r="X182" s="15">
        <v>26</v>
      </c>
      <c r="Y182" s="15">
        <v>1</v>
      </c>
      <c r="Z182" s="15">
        <v>3</v>
      </c>
      <c r="AA182" s="15">
        <v>56</v>
      </c>
      <c r="AB182" s="15">
        <v>71</v>
      </c>
      <c r="AC182" s="16">
        <v>2680901.09</v>
      </c>
      <c r="AD182" s="16">
        <v>242367.02</v>
      </c>
      <c r="AE182" s="16">
        <v>2923268.11</v>
      </c>
      <c r="AF182" s="16">
        <v>682159.7</v>
      </c>
      <c r="AG182" s="16">
        <v>80717.63</v>
      </c>
      <c r="AH182" s="16">
        <v>762877.33</v>
      </c>
      <c r="AI182" s="17">
        <v>0.98050000000000004</v>
      </c>
      <c r="AJ182" s="17">
        <v>0.93720000000000003</v>
      </c>
      <c r="AK182" s="42" t="s">
        <v>9402</v>
      </c>
      <c r="AL182" s="42" t="s">
        <v>9266</v>
      </c>
    </row>
    <row r="183" spans="2:38" x14ac:dyDescent="0.3">
      <c r="B183" s="15">
        <v>158</v>
      </c>
      <c r="C183" t="s">
        <v>49</v>
      </c>
      <c r="D183" t="s">
        <v>67</v>
      </c>
      <c r="E183" t="s">
        <v>2454</v>
      </c>
      <c r="F183">
        <v>158</v>
      </c>
      <c r="G183">
        <v>158</v>
      </c>
      <c r="H183" t="s">
        <v>2520</v>
      </c>
      <c r="I183">
        <v>34465</v>
      </c>
      <c r="J183" s="12" t="s">
        <v>1150</v>
      </c>
      <c r="K183" s="13">
        <v>40059</v>
      </c>
      <c r="L183" s="13">
        <v>40087</v>
      </c>
      <c r="M183" s="14">
        <v>2399868.6</v>
      </c>
      <c r="N183" s="14">
        <v>231363.68</v>
      </c>
      <c r="O183" s="14">
        <v>2631232.2799999998</v>
      </c>
      <c r="P183">
        <v>24.5</v>
      </c>
      <c r="Q183">
        <v>2</v>
      </c>
      <c r="R183">
        <v>26.5</v>
      </c>
      <c r="S183" s="15">
        <v>0</v>
      </c>
      <c r="T183" s="15">
        <v>0</v>
      </c>
      <c r="U183" s="15">
        <v>10</v>
      </c>
      <c r="V183" s="15">
        <v>10</v>
      </c>
      <c r="W183" s="15">
        <v>10.5</v>
      </c>
      <c r="X183" s="15">
        <v>21</v>
      </c>
      <c r="Y183" s="15">
        <v>6</v>
      </c>
      <c r="Z183" s="15">
        <v>18</v>
      </c>
      <c r="AA183" s="15">
        <v>26.5</v>
      </c>
      <c r="AB183" s="15">
        <v>49</v>
      </c>
      <c r="AC183" s="16">
        <v>2664693.2999999998</v>
      </c>
      <c r="AD183" s="16">
        <v>189670.91</v>
      </c>
      <c r="AE183" s="16">
        <v>2854364.21</v>
      </c>
      <c r="AF183" s="16">
        <v>695435.28</v>
      </c>
      <c r="AG183" s="16">
        <v>64524.02</v>
      </c>
      <c r="AH183" s="16">
        <v>759959.3</v>
      </c>
      <c r="AI183" s="17">
        <v>1</v>
      </c>
      <c r="AJ183" s="17">
        <v>0.93840000000000001</v>
      </c>
      <c r="AK183" s="42" t="s">
        <v>9390</v>
      </c>
      <c r="AL183" s="42" t="s">
        <v>9391</v>
      </c>
    </row>
    <row r="184" spans="2:38" x14ac:dyDescent="0.3">
      <c r="B184" s="15">
        <v>159</v>
      </c>
      <c r="C184" t="s">
        <v>55</v>
      </c>
      <c r="D184" t="s">
        <v>56</v>
      </c>
      <c r="E184" t="s">
        <v>2061</v>
      </c>
      <c r="F184">
        <v>841</v>
      </c>
      <c r="G184">
        <v>841</v>
      </c>
      <c r="H184" t="s">
        <v>62</v>
      </c>
      <c r="I184">
        <v>93145</v>
      </c>
      <c r="J184" s="12" t="s">
        <v>245</v>
      </c>
      <c r="K184" s="13">
        <v>37084</v>
      </c>
      <c r="L184" s="13">
        <v>37104</v>
      </c>
      <c r="M184" s="14">
        <v>2009738.64</v>
      </c>
      <c r="N184" s="14">
        <v>237629.41</v>
      </c>
      <c r="O184" s="14">
        <v>2247368.0499999998</v>
      </c>
      <c r="P184">
        <v>33</v>
      </c>
      <c r="Q184">
        <v>3</v>
      </c>
      <c r="R184">
        <v>36</v>
      </c>
      <c r="S184" s="15">
        <v>0</v>
      </c>
      <c r="T184" s="15">
        <v>0</v>
      </c>
      <c r="U184" s="15">
        <v>14</v>
      </c>
      <c r="V184" s="15">
        <v>14</v>
      </c>
      <c r="W184" s="15">
        <v>22</v>
      </c>
      <c r="X184" s="15">
        <v>44</v>
      </c>
      <c r="Y184" s="15">
        <v>0</v>
      </c>
      <c r="Z184" s="15">
        <v>0</v>
      </c>
      <c r="AA184" s="15">
        <v>36</v>
      </c>
      <c r="AB184" s="15">
        <v>58</v>
      </c>
      <c r="AC184" s="16">
        <v>1773543.09</v>
      </c>
      <c r="AD184" s="16">
        <v>316863.77</v>
      </c>
      <c r="AE184" s="16">
        <v>2090406.86</v>
      </c>
      <c r="AF184" s="16">
        <v>664527.09</v>
      </c>
      <c r="AG184" s="16">
        <v>94174.07</v>
      </c>
      <c r="AH184" s="16">
        <v>758701.16</v>
      </c>
      <c r="AI184" s="17">
        <v>1</v>
      </c>
      <c r="AJ184" s="17">
        <v>0.97440000000000004</v>
      </c>
      <c r="AK184" s="42" t="s">
        <v>9435</v>
      </c>
      <c r="AL184" s="42" t="e">
        <v>#N/A</v>
      </c>
    </row>
    <row r="185" spans="2:38" x14ac:dyDescent="0.3">
      <c r="B185" s="15">
        <v>160</v>
      </c>
      <c r="C185" t="s">
        <v>49</v>
      </c>
      <c r="D185" t="s">
        <v>52</v>
      </c>
      <c r="E185" t="s">
        <v>1651</v>
      </c>
      <c r="F185">
        <v>1285</v>
      </c>
      <c r="G185">
        <v>1515</v>
      </c>
      <c r="H185" t="s">
        <v>215</v>
      </c>
      <c r="I185">
        <v>71037</v>
      </c>
      <c r="J185" s="12" t="s">
        <v>1666</v>
      </c>
      <c r="K185" s="13">
        <v>42660</v>
      </c>
      <c r="L185" s="13">
        <v>42660</v>
      </c>
      <c r="M185" s="14">
        <v>1991144.8</v>
      </c>
      <c r="N185" s="14">
        <v>179087.71</v>
      </c>
      <c r="O185" s="14">
        <v>2170232.5099999998</v>
      </c>
      <c r="P185">
        <v>43</v>
      </c>
      <c r="Q185">
        <v>4</v>
      </c>
      <c r="R185">
        <v>47</v>
      </c>
      <c r="S185" s="15">
        <v>0</v>
      </c>
      <c r="T185" s="15">
        <v>0</v>
      </c>
      <c r="U185" s="15">
        <v>32</v>
      </c>
      <c r="V185" s="15">
        <v>32</v>
      </c>
      <c r="W185" s="15">
        <v>14</v>
      </c>
      <c r="X185" s="15">
        <v>28</v>
      </c>
      <c r="Y185" s="15">
        <v>1</v>
      </c>
      <c r="Z185" s="15">
        <v>3</v>
      </c>
      <c r="AA185" s="15">
        <v>47</v>
      </c>
      <c r="AB185" s="15">
        <v>63</v>
      </c>
      <c r="AC185" s="16">
        <v>1950517.03</v>
      </c>
      <c r="AD185" s="16">
        <v>185196.43</v>
      </c>
      <c r="AE185" s="16">
        <v>2135713.46</v>
      </c>
      <c r="AF185" s="16">
        <v>686936.67</v>
      </c>
      <c r="AG185" s="16">
        <v>69513</v>
      </c>
      <c r="AH185" s="16">
        <v>756449.67</v>
      </c>
      <c r="AI185" s="17">
        <v>0.95140000000000002</v>
      </c>
      <c r="AJ185" s="17">
        <v>0.98629999999999995</v>
      </c>
      <c r="AK185" s="42" t="s">
        <v>9405</v>
      </c>
      <c r="AL185" s="42" t="s">
        <v>9262</v>
      </c>
    </row>
    <row r="186" spans="2:38" x14ac:dyDescent="0.3">
      <c r="B186" s="15">
        <v>161</v>
      </c>
      <c r="C186" t="s">
        <v>55</v>
      </c>
      <c r="D186" t="s">
        <v>56</v>
      </c>
      <c r="E186" t="s">
        <v>2062</v>
      </c>
      <c r="F186">
        <v>869</v>
      </c>
      <c r="G186">
        <v>869</v>
      </c>
      <c r="H186" t="s">
        <v>69</v>
      </c>
      <c r="I186">
        <v>102573</v>
      </c>
      <c r="J186" s="12" t="s">
        <v>2519</v>
      </c>
      <c r="K186" s="13">
        <v>45181</v>
      </c>
      <c r="L186" s="13">
        <v>45181</v>
      </c>
      <c r="M186" s="14">
        <v>1938332.66</v>
      </c>
      <c r="N186" s="14">
        <v>125532.04</v>
      </c>
      <c r="O186" s="14">
        <v>2063864.7</v>
      </c>
      <c r="P186">
        <v>25</v>
      </c>
      <c r="Q186">
        <v>1</v>
      </c>
      <c r="R186">
        <v>26</v>
      </c>
      <c r="S186" s="15">
        <v>0</v>
      </c>
      <c r="T186" s="15">
        <v>0</v>
      </c>
      <c r="U186" s="15">
        <v>9</v>
      </c>
      <c r="V186" s="15">
        <v>9</v>
      </c>
      <c r="W186" s="15">
        <v>14</v>
      </c>
      <c r="X186" s="15">
        <v>28</v>
      </c>
      <c r="Y186" s="15">
        <v>3</v>
      </c>
      <c r="Z186" s="15">
        <v>9</v>
      </c>
      <c r="AA186" s="15">
        <v>26</v>
      </c>
      <c r="AB186" s="15">
        <v>46</v>
      </c>
      <c r="AC186" s="16">
        <v>3335820.78</v>
      </c>
      <c r="AD186" s="16">
        <v>118459.46</v>
      </c>
      <c r="AE186" s="16">
        <v>3454280.24</v>
      </c>
      <c r="AF186" s="16">
        <v>718836.87</v>
      </c>
      <c r="AG186" s="16">
        <v>37169.699999999997</v>
      </c>
      <c r="AH186" s="16">
        <v>756006.57</v>
      </c>
      <c r="AI186" s="17">
        <v>0.97909999999999997</v>
      </c>
      <c r="AJ186" s="17">
        <v>0.99390000000000001</v>
      </c>
      <c r="AK186" s="42" t="s">
        <v>9389</v>
      </c>
      <c r="AL186" s="42" t="s">
        <v>9250</v>
      </c>
    </row>
    <row r="187" spans="2:38" x14ac:dyDescent="0.3">
      <c r="B187" s="15">
        <v>162</v>
      </c>
      <c r="C187" t="s">
        <v>49</v>
      </c>
      <c r="D187" t="s">
        <v>67</v>
      </c>
      <c r="E187" t="s">
        <v>2454</v>
      </c>
      <c r="F187">
        <v>756</v>
      </c>
      <c r="G187">
        <v>307</v>
      </c>
      <c r="H187" t="s">
        <v>99</v>
      </c>
      <c r="I187">
        <v>73073</v>
      </c>
      <c r="J187" s="12" t="s">
        <v>1948</v>
      </c>
      <c r="K187" s="13">
        <v>42880</v>
      </c>
      <c r="L187" s="13">
        <v>42880</v>
      </c>
      <c r="M187" s="14">
        <v>2116966.16</v>
      </c>
      <c r="N187" s="14">
        <v>344329.37</v>
      </c>
      <c r="O187" s="14">
        <v>2461295.5299999998</v>
      </c>
      <c r="P187">
        <v>39</v>
      </c>
      <c r="Q187">
        <v>16</v>
      </c>
      <c r="R187">
        <v>55</v>
      </c>
      <c r="S187" s="15">
        <v>0</v>
      </c>
      <c r="T187" s="15">
        <v>0</v>
      </c>
      <c r="U187" s="15">
        <v>37</v>
      </c>
      <c r="V187" s="15">
        <v>37</v>
      </c>
      <c r="W187" s="15">
        <v>15</v>
      </c>
      <c r="X187" s="15">
        <v>30</v>
      </c>
      <c r="Y187" s="15">
        <v>3</v>
      </c>
      <c r="Z187" s="15">
        <v>9</v>
      </c>
      <c r="AA187" s="15">
        <v>55</v>
      </c>
      <c r="AB187" s="15">
        <v>78</v>
      </c>
      <c r="AC187" s="16">
        <v>2216819.8199999998</v>
      </c>
      <c r="AD187" s="16">
        <v>317045.71000000002</v>
      </c>
      <c r="AE187" s="16">
        <v>2533865.5299999998</v>
      </c>
      <c r="AF187" s="16">
        <v>633810.81000000006</v>
      </c>
      <c r="AG187" s="16">
        <v>118100.02</v>
      </c>
      <c r="AH187" s="16">
        <v>751910.83</v>
      </c>
      <c r="AI187" s="17">
        <v>0.9657</v>
      </c>
      <c r="AJ187" s="17">
        <v>0.91080000000000005</v>
      </c>
      <c r="AK187" s="42" t="s">
        <v>9458</v>
      </c>
      <c r="AL187" s="42" t="s">
        <v>9289</v>
      </c>
    </row>
    <row r="188" spans="2:38" x14ac:dyDescent="0.3">
      <c r="B188" s="15">
        <v>163</v>
      </c>
      <c r="C188" t="s">
        <v>2469</v>
      </c>
      <c r="D188" t="s">
        <v>75</v>
      </c>
      <c r="E188" t="s">
        <v>75</v>
      </c>
      <c r="F188">
        <v>685</v>
      </c>
      <c r="G188">
        <v>685</v>
      </c>
      <c r="H188" t="s">
        <v>146</v>
      </c>
      <c r="I188">
        <v>69040</v>
      </c>
      <c r="J188" s="12" t="s">
        <v>2522</v>
      </c>
      <c r="K188" s="13">
        <v>42494</v>
      </c>
      <c r="L188" s="13">
        <v>42494</v>
      </c>
      <c r="M188" s="14">
        <v>2203096.77</v>
      </c>
      <c r="N188" s="14">
        <v>92268.37</v>
      </c>
      <c r="O188" s="14">
        <v>2295365.14</v>
      </c>
      <c r="P188">
        <v>41</v>
      </c>
      <c r="Q188">
        <v>5</v>
      </c>
      <c r="R188">
        <v>46</v>
      </c>
      <c r="S188" s="15">
        <v>0</v>
      </c>
      <c r="T188" s="15">
        <v>0</v>
      </c>
      <c r="U188" s="15">
        <v>28</v>
      </c>
      <c r="V188" s="15">
        <v>28</v>
      </c>
      <c r="W188" s="15">
        <v>15</v>
      </c>
      <c r="X188" s="15">
        <v>30</v>
      </c>
      <c r="Y188" s="15">
        <v>3</v>
      </c>
      <c r="Z188" s="15">
        <v>9</v>
      </c>
      <c r="AA188" s="15">
        <v>46</v>
      </c>
      <c r="AB188" s="15">
        <v>67</v>
      </c>
      <c r="AC188" s="16">
        <v>2074068.03</v>
      </c>
      <c r="AD188" s="16">
        <v>89079.54</v>
      </c>
      <c r="AE188" s="16">
        <v>2163147.5699999998</v>
      </c>
      <c r="AF188" s="16">
        <v>712384.8</v>
      </c>
      <c r="AG188" s="16">
        <v>29976.28</v>
      </c>
      <c r="AH188" s="16">
        <v>742361.08</v>
      </c>
      <c r="AI188" s="17">
        <v>1</v>
      </c>
      <c r="AJ188" s="17">
        <v>0.97099999999999997</v>
      </c>
      <c r="AK188" s="42" t="s">
        <v>9394</v>
      </c>
      <c r="AL188" s="42" t="s">
        <v>9359</v>
      </c>
    </row>
    <row r="189" spans="2:38" x14ac:dyDescent="0.3">
      <c r="B189" s="15">
        <v>164</v>
      </c>
      <c r="C189" t="s">
        <v>55</v>
      </c>
      <c r="D189" t="s">
        <v>56</v>
      </c>
      <c r="E189" t="s">
        <v>2061</v>
      </c>
      <c r="F189">
        <v>588</v>
      </c>
      <c r="G189">
        <v>588</v>
      </c>
      <c r="H189" t="s">
        <v>57</v>
      </c>
      <c r="I189">
        <v>16697</v>
      </c>
      <c r="J189" s="12" t="s">
        <v>218</v>
      </c>
      <c r="K189" s="13">
        <v>38308</v>
      </c>
      <c r="L189" s="13">
        <v>38322</v>
      </c>
      <c r="M189" s="14">
        <v>1559616.65</v>
      </c>
      <c r="N189" s="14">
        <v>267433.24</v>
      </c>
      <c r="O189" s="14">
        <v>1827049.89</v>
      </c>
      <c r="P189">
        <v>8</v>
      </c>
      <c r="Q189">
        <v>3</v>
      </c>
      <c r="R189">
        <v>11</v>
      </c>
      <c r="S189" s="15">
        <v>0</v>
      </c>
      <c r="T189" s="15">
        <v>0</v>
      </c>
      <c r="U189" s="15">
        <v>4</v>
      </c>
      <c r="V189" s="15">
        <v>4</v>
      </c>
      <c r="W189" s="15">
        <v>5</v>
      </c>
      <c r="X189" s="15">
        <v>10</v>
      </c>
      <c r="Y189" s="15">
        <v>2</v>
      </c>
      <c r="Z189" s="15">
        <v>6</v>
      </c>
      <c r="AA189" s="15">
        <v>11</v>
      </c>
      <c r="AB189" s="15">
        <v>20</v>
      </c>
      <c r="AC189" s="16">
        <v>2185689.61</v>
      </c>
      <c r="AD189" s="16">
        <v>282609.12</v>
      </c>
      <c r="AE189" s="16">
        <v>2468298.73</v>
      </c>
      <c r="AF189" s="16">
        <v>651070.05000000005</v>
      </c>
      <c r="AG189" s="16">
        <v>89623.11</v>
      </c>
      <c r="AH189" s="16">
        <v>740693.16</v>
      </c>
      <c r="AI189" s="17">
        <v>1</v>
      </c>
      <c r="AJ189" s="17">
        <v>0.97209999999999996</v>
      </c>
      <c r="AK189" s="42" t="s">
        <v>9400</v>
      </c>
      <c r="AL189" s="42" t="s">
        <v>9273</v>
      </c>
    </row>
    <row r="190" spans="2:38" x14ac:dyDescent="0.3">
      <c r="B190" s="15">
        <v>165</v>
      </c>
      <c r="C190" t="s">
        <v>49</v>
      </c>
      <c r="D190" t="s">
        <v>67</v>
      </c>
      <c r="E190" t="s">
        <v>2454</v>
      </c>
      <c r="F190">
        <v>717</v>
      </c>
      <c r="G190">
        <v>717</v>
      </c>
      <c r="H190" t="s">
        <v>2136</v>
      </c>
      <c r="I190">
        <v>62211</v>
      </c>
      <c r="J190" s="12" t="s">
        <v>1255</v>
      </c>
      <c r="K190" s="13">
        <v>41922</v>
      </c>
      <c r="L190" s="13">
        <v>41922</v>
      </c>
      <c r="M190" s="14">
        <v>1489387.29</v>
      </c>
      <c r="N190" s="14">
        <v>469052.17</v>
      </c>
      <c r="O190" s="14">
        <v>1958439.46</v>
      </c>
      <c r="P190">
        <v>27</v>
      </c>
      <c r="Q190">
        <v>2</v>
      </c>
      <c r="R190">
        <v>29</v>
      </c>
      <c r="S190" s="15">
        <v>0</v>
      </c>
      <c r="T190" s="15">
        <v>0</v>
      </c>
      <c r="U190" s="15">
        <v>16</v>
      </c>
      <c r="V190" s="15">
        <v>16</v>
      </c>
      <c r="W190" s="15">
        <v>9</v>
      </c>
      <c r="X190" s="15">
        <v>18</v>
      </c>
      <c r="Y190" s="15">
        <v>4</v>
      </c>
      <c r="Z190" s="15">
        <v>12</v>
      </c>
      <c r="AA190" s="15">
        <v>29</v>
      </c>
      <c r="AB190" s="15">
        <v>46</v>
      </c>
      <c r="AC190" s="16">
        <v>1721216.4</v>
      </c>
      <c r="AD190" s="16">
        <v>587273.18999999994</v>
      </c>
      <c r="AE190" s="16">
        <v>2308489.59</v>
      </c>
      <c r="AF190" s="16">
        <v>559117.56000000006</v>
      </c>
      <c r="AG190" s="16">
        <v>176957.99</v>
      </c>
      <c r="AH190" s="16">
        <v>736075.55</v>
      </c>
      <c r="AI190" s="17">
        <v>0.98360000000000003</v>
      </c>
      <c r="AJ190" s="17">
        <v>0.96299999999999997</v>
      </c>
      <c r="AK190" s="42" t="s">
        <v>9481</v>
      </c>
      <c r="AL190" s="42" t="s">
        <v>9209</v>
      </c>
    </row>
    <row r="191" spans="2:38" x14ac:dyDescent="0.3">
      <c r="B191" s="15">
        <v>166</v>
      </c>
      <c r="C191" t="s">
        <v>55</v>
      </c>
      <c r="D191" t="s">
        <v>155</v>
      </c>
      <c r="E191" t="s">
        <v>155</v>
      </c>
      <c r="F191">
        <v>770</v>
      </c>
      <c r="G191">
        <v>2040</v>
      </c>
      <c r="H191" t="s">
        <v>232</v>
      </c>
      <c r="I191">
        <v>88594</v>
      </c>
      <c r="J191" s="12" t="s">
        <v>2544</v>
      </c>
      <c r="K191" s="13">
        <v>43791</v>
      </c>
      <c r="L191" s="13">
        <v>43791</v>
      </c>
      <c r="M191" s="14">
        <v>1804051.78</v>
      </c>
      <c r="N191" s="14">
        <v>559679.77</v>
      </c>
      <c r="O191" s="14">
        <v>2363731.5499999998</v>
      </c>
      <c r="P191">
        <v>40</v>
      </c>
      <c r="Q191">
        <v>5</v>
      </c>
      <c r="R191">
        <v>45</v>
      </c>
      <c r="S191" s="15">
        <v>0</v>
      </c>
      <c r="T191" s="15">
        <v>0</v>
      </c>
      <c r="U191" s="15">
        <v>31</v>
      </c>
      <c r="V191" s="15">
        <v>31</v>
      </c>
      <c r="W191" s="15">
        <v>11</v>
      </c>
      <c r="X191" s="15">
        <v>22</v>
      </c>
      <c r="Y191" s="15">
        <v>3</v>
      </c>
      <c r="Z191" s="15">
        <v>9</v>
      </c>
      <c r="AA191" s="15">
        <v>45</v>
      </c>
      <c r="AB191" s="15">
        <v>62</v>
      </c>
      <c r="AC191" s="16">
        <v>2379197.5699999998</v>
      </c>
      <c r="AD191" s="16">
        <v>499869.1</v>
      </c>
      <c r="AE191" s="16">
        <v>2879066.67</v>
      </c>
      <c r="AF191" s="16">
        <v>588243.75</v>
      </c>
      <c r="AG191" s="16">
        <v>146940.47</v>
      </c>
      <c r="AH191" s="16">
        <v>735184.22</v>
      </c>
      <c r="AI191" s="17">
        <v>0.96709999999999996</v>
      </c>
      <c r="AJ191" s="17">
        <v>0.97870000000000001</v>
      </c>
      <c r="AK191" s="42" t="s">
        <v>9451</v>
      </c>
      <c r="AL191" s="42" t="s">
        <v>9397</v>
      </c>
    </row>
    <row r="192" spans="2:38" x14ac:dyDescent="0.3">
      <c r="B192" s="15">
        <v>167</v>
      </c>
      <c r="C192" t="s">
        <v>49</v>
      </c>
      <c r="D192" t="s">
        <v>67</v>
      </c>
      <c r="E192" t="s">
        <v>2454</v>
      </c>
      <c r="F192">
        <v>158</v>
      </c>
      <c r="G192">
        <v>1580</v>
      </c>
      <c r="H192" t="s">
        <v>2520</v>
      </c>
      <c r="I192">
        <v>72950</v>
      </c>
      <c r="J192" s="12" t="s">
        <v>2543</v>
      </c>
      <c r="K192" s="13">
        <v>42733</v>
      </c>
      <c r="L192" s="13">
        <v>42737</v>
      </c>
      <c r="M192" s="14">
        <v>2038145.49</v>
      </c>
      <c r="N192" s="14">
        <v>210620.7</v>
      </c>
      <c r="O192" s="14">
        <v>2248766.19</v>
      </c>
      <c r="P192">
        <v>41</v>
      </c>
      <c r="Q192">
        <v>7</v>
      </c>
      <c r="R192">
        <v>48</v>
      </c>
      <c r="S192" s="15">
        <v>0</v>
      </c>
      <c r="T192" s="15">
        <v>0</v>
      </c>
      <c r="U192" s="15">
        <v>26</v>
      </c>
      <c r="V192" s="15">
        <v>26</v>
      </c>
      <c r="W192" s="15">
        <v>21</v>
      </c>
      <c r="X192" s="15">
        <v>42</v>
      </c>
      <c r="Y192" s="15">
        <v>1</v>
      </c>
      <c r="Z192" s="15">
        <v>3</v>
      </c>
      <c r="AA192" s="15">
        <v>48</v>
      </c>
      <c r="AB192" s="15">
        <v>71</v>
      </c>
      <c r="AC192" s="16">
        <v>1874499.93</v>
      </c>
      <c r="AD192" s="16">
        <v>217777.46</v>
      </c>
      <c r="AE192" s="16">
        <v>2092277.39</v>
      </c>
      <c r="AF192" s="16">
        <v>654858.82999999996</v>
      </c>
      <c r="AG192" s="16">
        <v>78213.789999999994</v>
      </c>
      <c r="AH192" s="16">
        <v>733072.62</v>
      </c>
      <c r="AI192" s="17">
        <v>0.98229999999999995</v>
      </c>
      <c r="AJ192" s="17">
        <v>0.94640000000000002</v>
      </c>
      <c r="AK192" s="42" t="s">
        <v>9449</v>
      </c>
      <c r="AL192" s="42" t="s">
        <v>9391</v>
      </c>
    </row>
    <row r="193" spans="2:38" x14ac:dyDescent="0.3">
      <c r="B193" s="15">
        <v>168</v>
      </c>
      <c r="C193" t="s">
        <v>2469</v>
      </c>
      <c r="D193" t="s">
        <v>78</v>
      </c>
      <c r="E193" t="s">
        <v>78</v>
      </c>
      <c r="F193">
        <v>883</v>
      </c>
      <c r="G193">
        <v>883</v>
      </c>
      <c r="H193" t="s">
        <v>187</v>
      </c>
      <c r="I193">
        <v>96733</v>
      </c>
      <c r="J193" s="12" t="s">
        <v>188</v>
      </c>
      <c r="K193" s="13">
        <v>36771</v>
      </c>
      <c r="L193" s="13">
        <v>36801</v>
      </c>
      <c r="M193" s="14">
        <v>1750926.41</v>
      </c>
      <c r="N193" s="14">
        <v>218883.55</v>
      </c>
      <c r="O193" s="14">
        <v>1969809.96</v>
      </c>
      <c r="P193">
        <v>40</v>
      </c>
      <c r="Q193">
        <v>3</v>
      </c>
      <c r="R193">
        <v>43</v>
      </c>
      <c r="S193" s="15">
        <v>0</v>
      </c>
      <c r="T193" s="15">
        <v>0</v>
      </c>
      <c r="U193" s="15">
        <v>32</v>
      </c>
      <c r="V193" s="15">
        <v>32</v>
      </c>
      <c r="W193" s="15">
        <v>9</v>
      </c>
      <c r="X193" s="15">
        <v>18</v>
      </c>
      <c r="Y193" s="15">
        <v>2</v>
      </c>
      <c r="Z193" s="15">
        <v>6</v>
      </c>
      <c r="AA193" s="15">
        <v>43</v>
      </c>
      <c r="AB193" s="15">
        <v>56</v>
      </c>
      <c r="AC193" s="16">
        <v>2551763.54</v>
      </c>
      <c r="AD193" s="16">
        <v>236611.29</v>
      </c>
      <c r="AE193" s="16">
        <v>2788374.83</v>
      </c>
      <c r="AF193" s="16">
        <v>661631.52</v>
      </c>
      <c r="AG193" s="16">
        <v>70685.289999999994</v>
      </c>
      <c r="AH193" s="16">
        <v>732316.81</v>
      </c>
      <c r="AI193" s="17">
        <v>0.96450000000000002</v>
      </c>
      <c r="AJ193" s="17">
        <v>0.96150000000000002</v>
      </c>
      <c r="AK193" s="42" t="s">
        <v>9403</v>
      </c>
      <c r="AL193" s="42" t="s">
        <v>9404</v>
      </c>
    </row>
    <row r="194" spans="2:38" x14ac:dyDescent="0.3">
      <c r="B194" s="15">
        <v>169</v>
      </c>
      <c r="C194" t="s">
        <v>58</v>
      </c>
      <c r="D194" t="s">
        <v>59</v>
      </c>
      <c r="E194" t="s">
        <v>2494</v>
      </c>
      <c r="F194">
        <v>140</v>
      </c>
      <c r="G194">
        <v>1378</v>
      </c>
      <c r="H194" t="s">
        <v>142</v>
      </c>
      <c r="I194">
        <v>61130</v>
      </c>
      <c r="J194" s="12" t="s">
        <v>143</v>
      </c>
      <c r="K194" s="13">
        <v>41835</v>
      </c>
      <c r="L194" s="13">
        <v>41835</v>
      </c>
      <c r="M194" s="14">
        <v>1758086.13</v>
      </c>
      <c r="N194" s="14">
        <v>517030.78</v>
      </c>
      <c r="O194" s="14">
        <v>2275116.91</v>
      </c>
      <c r="P194">
        <v>37</v>
      </c>
      <c r="Q194">
        <v>10</v>
      </c>
      <c r="R194">
        <v>47</v>
      </c>
      <c r="S194" s="15">
        <v>0</v>
      </c>
      <c r="T194" s="15">
        <v>0</v>
      </c>
      <c r="U194" s="15">
        <v>33</v>
      </c>
      <c r="V194" s="15">
        <v>33</v>
      </c>
      <c r="W194" s="15">
        <v>14</v>
      </c>
      <c r="X194" s="15">
        <v>28</v>
      </c>
      <c r="Y194" s="15">
        <v>0</v>
      </c>
      <c r="Z194" s="15">
        <v>0</v>
      </c>
      <c r="AA194" s="15">
        <v>47</v>
      </c>
      <c r="AB194" s="15">
        <v>61</v>
      </c>
      <c r="AC194" s="16">
        <v>1630462.8</v>
      </c>
      <c r="AD194" s="16">
        <v>456780</v>
      </c>
      <c r="AE194" s="16">
        <v>2087242.8</v>
      </c>
      <c r="AF194" s="16">
        <v>574140.29</v>
      </c>
      <c r="AG194" s="16">
        <v>157851</v>
      </c>
      <c r="AH194" s="16">
        <v>731991.29</v>
      </c>
      <c r="AI194" s="17">
        <v>0.96020000000000005</v>
      </c>
      <c r="AJ194" s="17">
        <v>0.97040000000000004</v>
      </c>
      <c r="AK194" s="42" t="s">
        <v>9465</v>
      </c>
      <c r="AL194" s="42" t="s">
        <v>9335</v>
      </c>
    </row>
    <row r="195" spans="2:38" x14ac:dyDescent="0.3">
      <c r="B195" s="15">
        <v>170</v>
      </c>
      <c r="C195" t="s">
        <v>2469</v>
      </c>
      <c r="D195" t="s">
        <v>110</v>
      </c>
      <c r="E195" t="s">
        <v>110</v>
      </c>
      <c r="F195">
        <v>40</v>
      </c>
      <c r="G195">
        <v>40</v>
      </c>
      <c r="H195" t="s">
        <v>1767</v>
      </c>
      <c r="I195">
        <v>56178</v>
      </c>
      <c r="J195" s="12" t="s">
        <v>370</v>
      </c>
      <c r="K195" s="13">
        <v>41512</v>
      </c>
      <c r="L195" s="13">
        <v>41512</v>
      </c>
      <c r="M195" s="14">
        <v>2165144.94</v>
      </c>
      <c r="N195" s="14">
        <v>237939.64</v>
      </c>
      <c r="O195" s="14">
        <v>2403084.58</v>
      </c>
      <c r="P195">
        <v>56</v>
      </c>
      <c r="Q195">
        <v>6</v>
      </c>
      <c r="R195">
        <v>62</v>
      </c>
      <c r="S195" s="15">
        <v>0</v>
      </c>
      <c r="T195" s="15">
        <v>0</v>
      </c>
      <c r="U195" s="15">
        <v>45</v>
      </c>
      <c r="V195" s="15">
        <v>45</v>
      </c>
      <c r="W195" s="15">
        <v>17</v>
      </c>
      <c r="X195" s="15">
        <v>34</v>
      </c>
      <c r="Y195" s="15">
        <v>0</v>
      </c>
      <c r="Z195" s="15">
        <v>0</v>
      </c>
      <c r="AA195" s="15">
        <v>62</v>
      </c>
      <c r="AB195" s="15">
        <v>79</v>
      </c>
      <c r="AC195" s="16">
        <v>1885351.32</v>
      </c>
      <c r="AD195" s="16">
        <v>263184.49</v>
      </c>
      <c r="AE195" s="16">
        <v>2148535.81</v>
      </c>
      <c r="AF195" s="16">
        <v>658413.32999999996</v>
      </c>
      <c r="AG195" s="16">
        <v>71647.009999999995</v>
      </c>
      <c r="AH195" s="16">
        <v>730060.34</v>
      </c>
      <c r="AI195" s="17">
        <v>0.97750000000000004</v>
      </c>
      <c r="AJ195" s="17">
        <v>0.96299999999999997</v>
      </c>
      <c r="AK195" s="42" t="s">
        <v>9414</v>
      </c>
      <c r="AL195" s="42" t="s">
        <v>9415</v>
      </c>
    </row>
    <row r="196" spans="2:38" x14ac:dyDescent="0.3">
      <c r="B196" s="15">
        <v>171</v>
      </c>
      <c r="C196" t="s">
        <v>55</v>
      </c>
      <c r="D196" t="s">
        <v>56</v>
      </c>
      <c r="E196" t="s">
        <v>2061</v>
      </c>
      <c r="F196">
        <v>588</v>
      </c>
      <c r="G196">
        <v>588</v>
      </c>
      <c r="H196" t="s">
        <v>57</v>
      </c>
      <c r="I196">
        <v>82194</v>
      </c>
      <c r="J196" s="12" t="s">
        <v>2528</v>
      </c>
      <c r="K196" s="13">
        <v>43488</v>
      </c>
      <c r="L196" s="13">
        <v>43488</v>
      </c>
      <c r="M196" s="14">
        <v>1442112.13</v>
      </c>
      <c r="N196" s="14">
        <v>162235.09</v>
      </c>
      <c r="O196" s="14">
        <v>1604347.22</v>
      </c>
      <c r="P196">
        <v>21</v>
      </c>
      <c r="Q196">
        <v>3</v>
      </c>
      <c r="R196">
        <v>24</v>
      </c>
      <c r="S196" s="15">
        <v>0</v>
      </c>
      <c r="T196" s="15">
        <v>0</v>
      </c>
      <c r="U196" s="15">
        <v>14</v>
      </c>
      <c r="V196" s="15">
        <v>14</v>
      </c>
      <c r="W196" s="15">
        <v>10</v>
      </c>
      <c r="X196" s="15">
        <v>20</v>
      </c>
      <c r="Y196" s="15">
        <v>1</v>
      </c>
      <c r="Z196" s="15">
        <v>3</v>
      </c>
      <c r="AA196" s="15">
        <v>25</v>
      </c>
      <c r="AB196" s="15">
        <v>37</v>
      </c>
      <c r="AC196" s="16">
        <v>3599244.74</v>
      </c>
      <c r="AD196" s="16">
        <v>426834.73</v>
      </c>
      <c r="AE196" s="16">
        <v>4026079.47</v>
      </c>
      <c r="AF196" s="16">
        <v>659976.32999999996</v>
      </c>
      <c r="AG196" s="16">
        <v>67982.490000000005</v>
      </c>
      <c r="AH196" s="16">
        <v>727958.82</v>
      </c>
      <c r="AI196" s="17">
        <v>0.96079999999999999</v>
      </c>
      <c r="AJ196" s="17">
        <v>0.96319999999999995</v>
      </c>
      <c r="AK196" s="42" t="s">
        <v>9420</v>
      </c>
      <c r="AL196" s="42" t="s">
        <v>9273</v>
      </c>
    </row>
    <row r="197" spans="2:38" x14ac:dyDescent="0.3">
      <c r="B197" s="15">
        <v>172</v>
      </c>
      <c r="C197" t="s">
        <v>49</v>
      </c>
      <c r="D197" t="s">
        <v>52</v>
      </c>
      <c r="E197" t="s">
        <v>1651</v>
      </c>
      <c r="F197">
        <v>1285</v>
      </c>
      <c r="G197">
        <v>1515</v>
      </c>
      <c r="H197" t="s">
        <v>215</v>
      </c>
      <c r="I197">
        <v>97177</v>
      </c>
      <c r="J197" s="12" t="s">
        <v>2527</v>
      </c>
      <c r="K197" s="13">
        <v>44291</v>
      </c>
      <c r="L197" s="13">
        <v>44291</v>
      </c>
      <c r="M197" s="14">
        <v>1717147.41</v>
      </c>
      <c r="N197" s="14">
        <v>236659.09</v>
      </c>
      <c r="O197" s="14">
        <v>1953806.5</v>
      </c>
      <c r="P197">
        <v>33</v>
      </c>
      <c r="Q197">
        <v>3</v>
      </c>
      <c r="R197">
        <v>36</v>
      </c>
      <c r="S197" s="15">
        <v>0</v>
      </c>
      <c r="T197" s="15">
        <v>0</v>
      </c>
      <c r="U197" s="15">
        <v>20</v>
      </c>
      <c r="V197" s="15">
        <v>20</v>
      </c>
      <c r="W197" s="15">
        <v>15</v>
      </c>
      <c r="X197" s="15">
        <v>30</v>
      </c>
      <c r="Y197" s="15">
        <v>1</v>
      </c>
      <c r="Z197" s="15">
        <v>3</v>
      </c>
      <c r="AA197" s="15">
        <v>36</v>
      </c>
      <c r="AB197" s="15">
        <v>53</v>
      </c>
      <c r="AC197" s="16">
        <v>2413534.2999999998</v>
      </c>
      <c r="AD197" s="16">
        <v>212946.33</v>
      </c>
      <c r="AE197" s="16">
        <v>2626480.63</v>
      </c>
      <c r="AF197" s="16">
        <v>658183.31000000006</v>
      </c>
      <c r="AG197" s="16">
        <v>69219.539999999994</v>
      </c>
      <c r="AH197" s="16">
        <v>727402.85</v>
      </c>
      <c r="AI197" s="17">
        <v>0.90939999999999999</v>
      </c>
      <c r="AJ197" s="17">
        <v>0.9446</v>
      </c>
      <c r="AK197" s="42" t="s">
        <v>9417</v>
      </c>
      <c r="AL197" s="42" t="s">
        <v>9262</v>
      </c>
    </row>
    <row r="198" spans="2:38" x14ac:dyDescent="0.3">
      <c r="B198" s="15">
        <v>173</v>
      </c>
      <c r="C198" t="s">
        <v>49</v>
      </c>
      <c r="D198" t="s">
        <v>67</v>
      </c>
      <c r="E198" t="s">
        <v>67</v>
      </c>
      <c r="F198">
        <v>249</v>
      </c>
      <c r="G198">
        <v>249</v>
      </c>
      <c r="H198" t="s">
        <v>194</v>
      </c>
      <c r="I198">
        <v>33717</v>
      </c>
      <c r="J198" s="12" t="s">
        <v>1141</v>
      </c>
      <c r="K198" s="13">
        <v>40000</v>
      </c>
      <c r="L198" s="13">
        <v>40000</v>
      </c>
      <c r="M198" s="14">
        <v>1686638.01</v>
      </c>
      <c r="N198" s="14">
        <v>24212.45</v>
      </c>
      <c r="O198" s="14">
        <v>1710850.46</v>
      </c>
      <c r="P198">
        <v>17.5</v>
      </c>
      <c r="Q198">
        <v>0</v>
      </c>
      <c r="R198">
        <v>17.5</v>
      </c>
      <c r="S198" s="15">
        <v>0</v>
      </c>
      <c r="T198" s="15">
        <v>0</v>
      </c>
      <c r="U198" s="15">
        <v>7</v>
      </c>
      <c r="V198" s="15">
        <v>7</v>
      </c>
      <c r="W198" s="15">
        <v>9.5</v>
      </c>
      <c r="X198" s="15">
        <v>19</v>
      </c>
      <c r="Y198" s="15">
        <v>1</v>
      </c>
      <c r="Z198" s="15">
        <v>3</v>
      </c>
      <c r="AA198" s="15">
        <v>17.5</v>
      </c>
      <c r="AB198" s="15">
        <v>29</v>
      </c>
      <c r="AC198" s="16">
        <v>2477630.0699999998</v>
      </c>
      <c r="AD198" s="16">
        <v>1028749.76</v>
      </c>
      <c r="AE198" s="16">
        <v>3506379.83</v>
      </c>
      <c r="AF198" s="16">
        <v>717168.19</v>
      </c>
      <c r="AG198" s="16">
        <v>9347.84</v>
      </c>
      <c r="AH198" s="16">
        <v>726516.03</v>
      </c>
      <c r="AI198" s="17">
        <v>1</v>
      </c>
      <c r="AJ198" s="17">
        <v>0.96970000000000001</v>
      </c>
      <c r="AK198" s="42" t="s">
        <v>9412</v>
      </c>
      <c r="AL198" s="42" t="s">
        <v>9372</v>
      </c>
    </row>
    <row r="199" spans="2:38" x14ac:dyDescent="0.3">
      <c r="B199" s="15">
        <v>174</v>
      </c>
      <c r="C199" t="s">
        <v>49</v>
      </c>
      <c r="D199" t="s">
        <v>67</v>
      </c>
      <c r="E199" t="s">
        <v>67</v>
      </c>
      <c r="F199">
        <v>249</v>
      </c>
      <c r="G199">
        <v>249</v>
      </c>
      <c r="H199" t="s">
        <v>194</v>
      </c>
      <c r="I199">
        <v>67314</v>
      </c>
      <c r="J199" s="12" t="s">
        <v>1189</v>
      </c>
      <c r="K199" s="13">
        <v>42311</v>
      </c>
      <c r="L199" s="13">
        <v>42311</v>
      </c>
      <c r="M199" s="14">
        <v>2163739.7000000002</v>
      </c>
      <c r="N199" s="14">
        <v>86567.42</v>
      </c>
      <c r="O199" s="14">
        <v>2250307.12</v>
      </c>
      <c r="P199">
        <v>17</v>
      </c>
      <c r="Q199">
        <v>1</v>
      </c>
      <c r="R199">
        <v>18</v>
      </c>
      <c r="S199" s="15">
        <v>0</v>
      </c>
      <c r="T199" s="15">
        <v>0</v>
      </c>
      <c r="U199" s="15">
        <v>5</v>
      </c>
      <c r="V199" s="15">
        <v>5</v>
      </c>
      <c r="W199" s="15">
        <v>12</v>
      </c>
      <c r="X199" s="15">
        <v>24</v>
      </c>
      <c r="Y199" s="15">
        <v>1</v>
      </c>
      <c r="Z199" s="15">
        <v>3</v>
      </c>
      <c r="AA199" s="15">
        <v>18</v>
      </c>
      <c r="AB199" s="15">
        <v>32</v>
      </c>
      <c r="AC199" s="16">
        <v>2142734.42</v>
      </c>
      <c r="AD199" s="16">
        <v>77053.08</v>
      </c>
      <c r="AE199" s="16">
        <v>2219787.5</v>
      </c>
      <c r="AF199" s="16">
        <v>699213.83</v>
      </c>
      <c r="AG199" s="16">
        <v>23937.91</v>
      </c>
      <c r="AH199" s="16">
        <v>723151.74</v>
      </c>
      <c r="AI199" s="17">
        <v>0.98680000000000001</v>
      </c>
      <c r="AJ199" s="17">
        <v>0.93410000000000004</v>
      </c>
      <c r="AK199" s="42" t="s">
        <v>9383</v>
      </c>
      <c r="AL199" s="42" t="s">
        <v>9372</v>
      </c>
    </row>
    <row r="200" spans="2:38" x14ac:dyDescent="0.3">
      <c r="B200" s="15">
        <v>175</v>
      </c>
      <c r="C200" t="s">
        <v>58</v>
      </c>
      <c r="D200" t="s">
        <v>59</v>
      </c>
      <c r="E200" t="s">
        <v>2467</v>
      </c>
      <c r="F200">
        <v>564</v>
      </c>
      <c r="G200">
        <v>564</v>
      </c>
      <c r="H200" t="s">
        <v>60</v>
      </c>
      <c r="I200">
        <v>82086</v>
      </c>
      <c r="J200" s="12" t="s">
        <v>207</v>
      </c>
      <c r="K200" s="13">
        <v>34796</v>
      </c>
      <c r="L200" s="13">
        <v>34820</v>
      </c>
      <c r="M200" s="14">
        <v>4741770.87</v>
      </c>
      <c r="N200" s="14">
        <v>314726.25</v>
      </c>
      <c r="O200" s="14">
        <v>5056497.12</v>
      </c>
      <c r="P200">
        <v>40</v>
      </c>
      <c r="Q200">
        <v>4</v>
      </c>
      <c r="R200">
        <v>44</v>
      </c>
      <c r="S200" s="15">
        <v>0</v>
      </c>
      <c r="T200" s="15">
        <v>0</v>
      </c>
      <c r="U200" s="15">
        <v>32</v>
      </c>
      <c r="V200" s="15">
        <v>32</v>
      </c>
      <c r="W200" s="15">
        <v>12</v>
      </c>
      <c r="X200" s="15">
        <v>24</v>
      </c>
      <c r="Y200" s="15">
        <v>0</v>
      </c>
      <c r="Z200" s="15">
        <v>0</v>
      </c>
      <c r="AA200" s="15">
        <v>44</v>
      </c>
      <c r="AB200" s="15">
        <v>56</v>
      </c>
      <c r="AC200" s="16">
        <v>4580873.07</v>
      </c>
      <c r="AD200" s="16">
        <v>308777.74</v>
      </c>
      <c r="AE200" s="16">
        <v>4889650.8099999996</v>
      </c>
      <c r="AF200" s="16">
        <v>624840.67000000004</v>
      </c>
      <c r="AG200" s="16">
        <v>95256.03</v>
      </c>
      <c r="AH200" s="16">
        <v>720096.7</v>
      </c>
      <c r="AI200" s="17">
        <v>1</v>
      </c>
      <c r="AJ200" s="17">
        <v>0.95409999999999995</v>
      </c>
      <c r="AK200" s="42" t="s">
        <v>9443</v>
      </c>
      <c r="AL200" s="42" t="s">
        <v>9233</v>
      </c>
    </row>
    <row r="201" spans="2:38" x14ac:dyDescent="0.3">
      <c r="B201" s="15">
        <v>176</v>
      </c>
      <c r="C201" t="s">
        <v>49</v>
      </c>
      <c r="D201" t="s">
        <v>52</v>
      </c>
      <c r="E201" t="s">
        <v>1651</v>
      </c>
      <c r="F201">
        <v>16</v>
      </c>
      <c r="G201">
        <v>16</v>
      </c>
      <c r="H201" t="s">
        <v>53</v>
      </c>
      <c r="I201">
        <v>56383</v>
      </c>
      <c r="J201" s="12" t="s">
        <v>1776</v>
      </c>
      <c r="K201" s="13">
        <v>41521</v>
      </c>
      <c r="L201" s="13">
        <v>41521</v>
      </c>
      <c r="M201" s="14">
        <v>2290912.19</v>
      </c>
      <c r="N201" s="14">
        <v>547108.93000000005</v>
      </c>
      <c r="O201" s="14">
        <v>2838021.12</v>
      </c>
      <c r="P201">
        <v>16</v>
      </c>
      <c r="Q201">
        <v>2</v>
      </c>
      <c r="R201">
        <v>18</v>
      </c>
      <c r="S201" s="15">
        <v>0</v>
      </c>
      <c r="T201" s="15">
        <v>0</v>
      </c>
      <c r="U201" s="15">
        <v>2</v>
      </c>
      <c r="V201" s="15">
        <v>2</v>
      </c>
      <c r="W201" s="15">
        <v>11</v>
      </c>
      <c r="X201" s="15">
        <v>22</v>
      </c>
      <c r="Y201" s="15">
        <v>5</v>
      </c>
      <c r="Z201" s="15">
        <v>15</v>
      </c>
      <c r="AA201" s="15">
        <v>18</v>
      </c>
      <c r="AB201" s="15">
        <v>39</v>
      </c>
      <c r="AC201" s="16">
        <v>2390055.4900000002</v>
      </c>
      <c r="AD201" s="16">
        <v>582032.66</v>
      </c>
      <c r="AE201" s="16">
        <v>2972088.15</v>
      </c>
      <c r="AF201" s="16">
        <v>585913.72</v>
      </c>
      <c r="AG201" s="16">
        <v>130205.94</v>
      </c>
      <c r="AH201" s="16">
        <v>716119.66</v>
      </c>
      <c r="AI201" s="17">
        <v>0.9819</v>
      </c>
      <c r="AJ201" s="17">
        <v>0.9506</v>
      </c>
      <c r="AK201" s="42" t="s">
        <v>9457</v>
      </c>
      <c r="AL201" s="42" t="s">
        <v>9224</v>
      </c>
    </row>
    <row r="202" spans="2:38" x14ac:dyDescent="0.3">
      <c r="B202" s="15">
        <v>177</v>
      </c>
      <c r="C202" t="s">
        <v>58</v>
      </c>
      <c r="D202" t="s">
        <v>59</v>
      </c>
      <c r="E202" t="s">
        <v>2452</v>
      </c>
      <c r="F202">
        <v>71</v>
      </c>
      <c r="G202">
        <v>71</v>
      </c>
      <c r="H202" t="s">
        <v>2453</v>
      </c>
      <c r="I202">
        <v>62955</v>
      </c>
      <c r="J202" s="12" t="s">
        <v>2269</v>
      </c>
      <c r="K202" s="13">
        <v>41964</v>
      </c>
      <c r="L202" s="13">
        <v>41964</v>
      </c>
      <c r="M202" s="14">
        <v>2150178.92</v>
      </c>
      <c r="N202" s="14">
        <v>-104101.53</v>
      </c>
      <c r="O202" s="14">
        <v>2046077.39</v>
      </c>
      <c r="P202">
        <v>31</v>
      </c>
      <c r="Q202">
        <v>1</v>
      </c>
      <c r="R202">
        <v>32</v>
      </c>
      <c r="S202" s="15">
        <v>0</v>
      </c>
      <c r="T202" s="15">
        <v>0</v>
      </c>
      <c r="U202" s="15">
        <v>14</v>
      </c>
      <c r="V202" s="15">
        <v>14</v>
      </c>
      <c r="W202" s="15">
        <v>14</v>
      </c>
      <c r="X202" s="15">
        <v>28</v>
      </c>
      <c r="Y202" s="15">
        <v>3.5</v>
      </c>
      <c r="Z202" s="15">
        <v>10.5</v>
      </c>
      <c r="AA202" s="15">
        <v>31.5</v>
      </c>
      <c r="AB202" s="15">
        <v>52.5</v>
      </c>
      <c r="AC202" s="16">
        <v>2125241.88</v>
      </c>
      <c r="AD202" s="16">
        <v>305503.49</v>
      </c>
      <c r="AE202" s="16">
        <v>2430745.37</v>
      </c>
      <c r="AF202" s="16">
        <v>649944.76</v>
      </c>
      <c r="AG202" s="16">
        <v>65950.429999999993</v>
      </c>
      <c r="AH202" s="16">
        <v>715895.19</v>
      </c>
      <c r="AI202" s="17">
        <v>0.9758</v>
      </c>
      <c r="AJ202" s="17">
        <v>0.96870000000000001</v>
      </c>
      <c r="AK202" s="42" t="s">
        <v>9416</v>
      </c>
      <c r="AL202" s="42" t="s">
        <v>9204</v>
      </c>
    </row>
    <row r="203" spans="2:38" x14ac:dyDescent="0.3">
      <c r="B203" s="15">
        <v>178</v>
      </c>
      <c r="C203" t="s">
        <v>55</v>
      </c>
      <c r="D203" t="s">
        <v>56</v>
      </c>
      <c r="E203" t="s">
        <v>2061</v>
      </c>
      <c r="F203">
        <v>588</v>
      </c>
      <c r="G203">
        <v>588</v>
      </c>
      <c r="H203" t="s">
        <v>57</v>
      </c>
      <c r="I203">
        <v>92595</v>
      </c>
      <c r="J203" s="12" t="s">
        <v>1114</v>
      </c>
      <c r="K203" s="13">
        <v>38217</v>
      </c>
      <c r="L203" s="13">
        <v>38231</v>
      </c>
      <c r="M203" s="14">
        <v>1573468.44</v>
      </c>
      <c r="N203" s="14">
        <v>810223.9</v>
      </c>
      <c r="O203" s="14">
        <v>2383692.34</v>
      </c>
      <c r="P203">
        <v>6</v>
      </c>
      <c r="Q203">
        <v>5</v>
      </c>
      <c r="R203">
        <v>11</v>
      </c>
      <c r="S203" s="15">
        <v>0</v>
      </c>
      <c r="T203" s="15">
        <v>0</v>
      </c>
      <c r="U203" s="15">
        <v>0</v>
      </c>
      <c r="V203" s="15">
        <v>0</v>
      </c>
      <c r="W203" s="15">
        <v>2</v>
      </c>
      <c r="X203" s="15">
        <v>4</v>
      </c>
      <c r="Y203" s="15">
        <v>9</v>
      </c>
      <c r="Z203" s="15">
        <v>27</v>
      </c>
      <c r="AA203" s="15">
        <v>11</v>
      </c>
      <c r="AB203" s="15">
        <v>31</v>
      </c>
      <c r="AC203" s="16">
        <v>1657847.93</v>
      </c>
      <c r="AD203" s="16">
        <v>2338997.5099999998</v>
      </c>
      <c r="AE203" s="16">
        <v>3996845.44</v>
      </c>
      <c r="AF203" s="16">
        <v>401632.03</v>
      </c>
      <c r="AG203" s="16">
        <v>310594</v>
      </c>
      <c r="AH203" s="16">
        <v>712226.03</v>
      </c>
      <c r="AI203" s="17">
        <v>0.98080000000000001</v>
      </c>
      <c r="AJ203" s="17">
        <v>0.95440000000000003</v>
      </c>
      <c r="AK203" s="42" t="s">
        <v>10169</v>
      </c>
      <c r="AL203" s="42" t="s">
        <v>9273</v>
      </c>
    </row>
    <row r="204" spans="2:38" x14ac:dyDescent="0.3">
      <c r="B204" s="15">
        <v>179</v>
      </c>
      <c r="C204" t="s">
        <v>49</v>
      </c>
      <c r="D204" t="s">
        <v>52</v>
      </c>
      <c r="E204" t="s">
        <v>1651</v>
      </c>
      <c r="F204">
        <v>908</v>
      </c>
      <c r="G204">
        <v>908</v>
      </c>
      <c r="H204" t="s">
        <v>2462</v>
      </c>
      <c r="I204">
        <v>28169</v>
      </c>
      <c r="J204" s="12" t="s">
        <v>1161</v>
      </c>
      <c r="K204" s="13">
        <v>39615</v>
      </c>
      <c r="L204" s="13">
        <v>39615</v>
      </c>
      <c r="M204" s="14">
        <v>2127504.02</v>
      </c>
      <c r="N204" s="14">
        <v>157009.38</v>
      </c>
      <c r="O204" s="14">
        <v>2284513.4</v>
      </c>
      <c r="P204">
        <v>16</v>
      </c>
      <c r="Q204">
        <v>2</v>
      </c>
      <c r="R204">
        <v>18</v>
      </c>
      <c r="S204" s="15">
        <v>0</v>
      </c>
      <c r="T204" s="15">
        <v>0</v>
      </c>
      <c r="U204" s="15">
        <v>7</v>
      </c>
      <c r="V204" s="15">
        <v>7</v>
      </c>
      <c r="W204" s="15">
        <v>5</v>
      </c>
      <c r="X204" s="15">
        <v>10</v>
      </c>
      <c r="Y204" s="15">
        <v>6</v>
      </c>
      <c r="Z204" s="15">
        <v>18</v>
      </c>
      <c r="AA204" s="15">
        <v>18</v>
      </c>
      <c r="AB204" s="15">
        <v>35</v>
      </c>
      <c r="AC204" s="16">
        <v>2319660.64</v>
      </c>
      <c r="AD204" s="16">
        <v>165618.82999999999</v>
      </c>
      <c r="AE204" s="16">
        <v>2485279.4700000002</v>
      </c>
      <c r="AF204" s="16">
        <v>643384.4</v>
      </c>
      <c r="AG204" s="16">
        <v>62630.45</v>
      </c>
      <c r="AH204" s="16">
        <v>706014.85</v>
      </c>
      <c r="AI204" s="17">
        <v>0.94769999999999999</v>
      </c>
      <c r="AJ204" s="17">
        <v>0.96250000000000002</v>
      </c>
      <c r="AK204" s="42" t="s">
        <v>9426</v>
      </c>
      <c r="AL204" s="42" t="s">
        <v>9219</v>
      </c>
    </row>
    <row r="205" spans="2:38" x14ac:dyDescent="0.3">
      <c r="B205" s="15">
        <v>180</v>
      </c>
      <c r="C205" t="s">
        <v>58</v>
      </c>
      <c r="D205" t="s">
        <v>59</v>
      </c>
      <c r="E205" t="s">
        <v>2482</v>
      </c>
      <c r="F205">
        <v>546</v>
      </c>
      <c r="G205">
        <v>764</v>
      </c>
      <c r="H205" t="s">
        <v>80</v>
      </c>
      <c r="I205">
        <v>89549</v>
      </c>
      <c r="J205" s="12" t="s">
        <v>2581</v>
      </c>
      <c r="K205" s="13">
        <v>43837</v>
      </c>
      <c r="L205" s="13">
        <v>43837</v>
      </c>
      <c r="M205" s="14">
        <v>1740871.13</v>
      </c>
      <c r="N205" s="14">
        <v>662690.15</v>
      </c>
      <c r="O205" s="14">
        <v>2403561.2799999998</v>
      </c>
      <c r="P205">
        <v>41</v>
      </c>
      <c r="Q205">
        <v>25</v>
      </c>
      <c r="R205">
        <v>66</v>
      </c>
      <c r="S205" s="15">
        <v>0</v>
      </c>
      <c r="T205" s="15">
        <v>0</v>
      </c>
      <c r="U205" s="15">
        <v>53</v>
      </c>
      <c r="V205" s="15">
        <v>53</v>
      </c>
      <c r="W205" s="15">
        <v>12</v>
      </c>
      <c r="X205" s="15">
        <v>24</v>
      </c>
      <c r="Y205" s="15">
        <v>1</v>
      </c>
      <c r="Z205" s="15">
        <v>3</v>
      </c>
      <c r="AA205" s="15">
        <v>66</v>
      </c>
      <c r="AB205" s="15">
        <v>80</v>
      </c>
      <c r="AC205" s="16">
        <v>1380781.58</v>
      </c>
      <c r="AD205" s="16">
        <v>600105.81000000006</v>
      </c>
      <c r="AE205" s="16">
        <v>1980887.39</v>
      </c>
      <c r="AF205" s="16">
        <v>511815.86</v>
      </c>
      <c r="AG205" s="16">
        <v>192746.65</v>
      </c>
      <c r="AH205" s="16">
        <v>704562.51</v>
      </c>
      <c r="AI205" s="17">
        <v>0.98670000000000002</v>
      </c>
      <c r="AJ205" s="17">
        <v>0.91110000000000002</v>
      </c>
      <c r="AK205" s="42" t="s">
        <v>9533</v>
      </c>
      <c r="AL205" s="42" t="s">
        <v>9271</v>
      </c>
    </row>
    <row r="206" spans="2:38" x14ac:dyDescent="0.3">
      <c r="B206" s="15">
        <v>181</v>
      </c>
      <c r="C206" t="s">
        <v>49</v>
      </c>
      <c r="D206" t="s">
        <v>71</v>
      </c>
      <c r="E206" t="s">
        <v>71</v>
      </c>
      <c r="F206">
        <v>329</v>
      </c>
      <c r="G206">
        <v>329</v>
      </c>
      <c r="H206" t="s">
        <v>2237</v>
      </c>
      <c r="I206">
        <v>79408</v>
      </c>
      <c r="J206" s="12" t="s">
        <v>210</v>
      </c>
      <c r="K206" s="13">
        <v>34766</v>
      </c>
      <c r="L206" s="13">
        <v>34792</v>
      </c>
      <c r="M206" s="14">
        <v>3042433.79</v>
      </c>
      <c r="N206" s="14">
        <v>101106.83</v>
      </c>
      <c r="O206" s="14">
        <v>3143540.62</v>
      </c>
      <c r="P206">
        <v>17</v>
      </c>
      <c r="Q206">
        <v>2</v>
      </c>
      <c r="R206">
        <v>19</v>
      </c>
      <c r="S206" s="15">
        <v>0</v>
      </c>
      <c r="T206" s="15">
        <v>0</v>
      </c>
      <c r="U206" s="15">
        <v>6</v>
      </c>
      <c r="V206" s="15">
        <v>6</v>
      </c>
      <c r="W206" s="15">
        <v>11</v>
      </c>
      <c r="X206" s="15">
        <v>22</v>
      </c>
      <c r="Y206" s="15">
        <v>2</v>
      </c>
      <c r="Z206" s="15">
        <v>6</v>
      </c>
      <c r="AA206" s="15">
        <v>19</v>
      </c>
      <c r="AB206" s="15">
        <v>34</v>
      </c>
      <c r="AC206" s="16">
        <v>4835386.83</v>
      </c>
      <c r="AD206" s="16">
        <v>109814.15</v>
      </c>
      <c r="AE206" s="16">
        <v>4945200.9800000004</v>
      </c>
      <c r="AF206" s="16">
        <v>668298.81000000006</v>
      </c>
      <c r="AG206" s="16">
        <v>35427.1</v>
      </c>
      <c r="AH206" s="16">
        <v>703725.91</v>
      </c>
      <c r="AI206" s="17">
        <v>0.94140000000000001</v>
      </c>
      <c r="AJ206" s="17">
        <v>0.94230000000000003</v>
      </c>
      <c r="AK206" s="42" t="s">
        <v>9411</v>
      </c>
      <c r="AL206" s="42" t="s">
        <v>9298</v>
      </c>
    </row>
    <row r="207" spans="2:38" x14ac:dyDescent="0.3">
      <c r="B207" s="15">
        <v>182</v>
      </c>
      <c r="C207" t="s">
        <v>49</v>
      </c>
      <c r="D207" t="s">
        <v>52</v>
      </c>
      <c r="E207" t="s">
        <v>1651</v>
      </c>
      <c r="F207">
        <v>1285</v>
      </c>
      <c r="G207">
        <v>1515</v>
      </c>
      <c r="H207" t="s">
        <v>215</v>
      </c>
      <c r="I207">
        <v>83945</v>
      </c>
      <c r="J207" s="12" t="s">
        <v>2532</v>
      </c>
      <c r="K207" s="13">
        <v>43661</v>
      </c>
      <c r="L207" s="13">
        <v>43661</v>
      </c>
      <c r="M207" s="14">
        <v>1903138.49</v>
      </c>
      <c r="N207" s="14">
        <v>188217.53</v>
      </c>
      <c r="O207" s="14">
        <v>2091356.02</v>
      </c>
      <c r="P207">
        <v>57</v>
      </c>
      <c r="Q207">
        <v>3</v>
      </c>
      <c r="R207">
        <v>60</v>
      </c>
      <c r="S207" s="15">
        <v>0</v>
      </c>
      <c r="T207" s="15">
        <v>0</v>
      </c>
      <c r="U207" s="15">
        <v>51</v>
      </c>
      <c r="V207" s="15">
        <v>51</v>
      </c>
      <c r="W207" s="15">
        <v>9</v>
      </c>
      <c r="X207" s="15">
        <v>18</v>
      </c>
      <c r="Y207" s="15">
        <v>0</v>
      </c>
      <c r="Z207" s="15">
        <v>0</v>
      </c>
      <c r="AA207" s="15">
        <v>60</v>
      </c>
      <c r="AB207" s="15">
        <v>69</v>
      </c>
      <c r="AC207" s="16">
        <v>1762803.72</v>
      </c>
      <c r="AD207" s="16">
        <v>199116.26</v>
      </c>
      <c r="AE207" s="16">
        <v>1961919.98</v>
      </c>
      <c r="AF207" s="16">
        <v>644356.6</v>
      </c>
      <c r="AG207" s="16">
        <v>58876.57</v>
      </c>
      <c r="AH207" s="16">
        <v>703233.17</v>
      </c>
      <c r="AI207" s="17">
        <v>0.97009999999999996</v>
      </c>
      <c r="AJ207" s="17">
        <v>0.96560000000000001</v>
      </c>
      <c r="AK207" s="42" t="s">
        <v>9432</v>
      </c>
      <c r="AL207" s="42" t="s">
        <v>9262</v>
      </c>
    </row>
    <row r="208" spans="2:38" x14ac:dyDescent="0.3">
      <c r="B208" s="15">
        <v>183</v>
      </c>
      <c r="C208" t="s">
        <v>49</v>
      </c>
      <c r="D208" t="s">
        <v>52</v>
      </c>
      <c r="E208" t="s">
        <v>1651</v>
      </c>
      <c r="F208">
        <v>908</v>
      </c>
      <c r="G208">
        <v>908</v>
      </c>
      <c r="H208" t="s">
        <v>2462</v>
      </c>
      <c r="I208">
        <v>93471</v>
      </c>
      <c r="J208" s="12" t="s">
        <v>2523</v>
      </c>
      <c r="K208" s="13">
        <v>44012</v>
      </c>
      <c r="L208" s="13">
        <v>44012</v>
      </c>
      <c r="M208" s="14">
        <v>1385123.06</v>
      </c>
      <c r="N208" s="14">
        <v>145040.39000000001</v>
      </c>
      <c r="O208" s="14">
        <v>1530163.45</v>
      </c>
      <c r="P208">
        <v>7</v>
      </c>
      <c r="Q208">
        <v>7</v>
      </c>
      <c r="R208">
        <v>14</v>
      </c>
      <c r="S208" s="15">
        <v>0</v>
      </c>
      <c r="T208" s="15">
        <v>0</v>
      </c>
      <c r="U208" s="15">
        <v>4</v>
      </c>
      <c r="V208" s="15">
        <v>4</v>
      </c>
      <c r="W208" s="15">
        <v>8</v>
      </c>
      <c r="X208" s="15">
        <v>16</v>
      </c>
      <c r="Y208" s="15">
        <v>2</v>
      </c>
      <c r="Z208" s="15">
        <v>6</v>
      </c>
      <c r="AA208" s="15">
        <v>14</v>
      </c>
      <c r="AB208" s="15">
        <v>26</v>
      </c>
      <c r="AC208" s="16">
        <v>1818639.35</v>
      </c>
      <c r="AD208" s="16">
        <v>143201.29</v>
      </c>
      <c r="AE208" s="16">
        <v>1961840.6399999999</v>
      </c>
      <c r="AF208" s="16">
        <v>652486</v>
      </c>
      <c r="AG208" s="16">
        <v>50126.11</v>
      </c>
      <c r="AH208" s="16">
        <v>702612.11</v>
      </c>
      <c r="AI208" s="17">
        <v>1</v>
      </c>
      <c r="AJ208" s="17">
        <v>0.94769999999999999</v>
      </c>
      <c r="AK208" s="42" t="s">
        <v>9401</v>
      </c>
      <c r="AL208" s="42" t="s">
        <v>9219</v>
      </c>
    </row>
    <row r="209" spans="2:38" x14ac:dyDescent="0.3">
      <c r="B209" s="15">
        <v>184</v>
      </c>
      <c r="C209" t="s">
        <v>58</v>
      </c>
      <c r="D209" t="s">
        <v>59</v>
      </c>
      <c r="E209" t="s">
        <v>2497</v>
      </c>
      <c r="F209">
        <v>825</v>
      </c>
      <c r="G209">
        <v>131</v>
      </c>
      <c r="H209" t="s">
        <v>81</v>
      </c>
      <c r="I209">
        <v>71406</v>
      </c>
      <c r="J209" s="12" t="s">
        <v>1635</v>
      </c>
      <c r="K209" s="13">
        <v>42642</v>
      </c>
      <c r="L209" s="13">
        <v>42642</v>
      </c>
      <c r="M209" s="14">
        <v>2199082.9900000002</v>
      </c>
      <c r="N209" s="14">
        <v>79014.899999999994</v>
      </c>
      <c r="O209" s="14">
        <v>2278097.89</v>
      </c>
      <c r="P209">
        <v>34</v>
      </c>
      <c r="Q209">
        <v>2</v>
      </c>
      <c r="R209">
        <v>36</v>
      </c>
      <c r="S209" s="15">
        <v>0</v>
      </c>
      <c r="T209" s="15">
        <v>0</v>
      </c>
      <c r="U209" s="15">
        <v>27</v>
      </c>
      <c r="V209" s="15">
        <v>27</v>
      </c>
      <c r="W209" s="15">
        <v>8</v>
      </c>
      <c r="X209" s="15">
        <v>16</v>
      </c>
      <c r="Y209" s="15">
        <v>1</v>
      </c>
      <c r="Z209" s="15">
        <v>3</v>
      </c>
      <c r="AA209" s="15">
        <v>36</v>
      </c>
      <c r="AB209" s="15">
        <v>46</v>
      </c>
      <c r="AC209" s="16">
        <v>1963696.89</v>
      </c>
      <c r="AD209" s="16">
        <v>71077.429999999993</v>
      </c>
      <c r="AE209" s="16">
        <v>2034774.32</v>
      </c>
      <c r="AF209" s="16">
        <v>676876</v>
      </c>
      <c r="AG209" s="16">
        <v>21949.16</v>
      </c>
      <c r="AH209" s="16">
        <v>698825.16</v>
      </c>
      <c r="AI209" s="17">
        <v>0.98160000000000003</v>
      </c>
      <c r="AJ209" s="17">
        <v>0.95789999999999997</v>
      </c>
      <c r="AK209" s="42" t="s">
        <v>9436</v>
      </c>
      <c r="AL209" s="42" t="s">
        <v>9332</v>
      </c>
    </row>
    <row r="210" spans="2:38" x14ac:dyDescent="0.3">
      <c r="B210" s="15">
        <v>185</v>
      </c>
      <c r="C210" t="s">
        <v>49</v>
      </c>
      <c r="D210" t="s">
        <v>52</v>
      </c>
      <c r="E210" t="s">
        <v>2476</v>
      </c>
      <c r="F210">
        <v>978</v>
      </c>
      <c r="G210">
        <v>978</v>
      </c>
      <c r="H210" t="s">
        <v>162</v>
      </c>
      <c r="I210">
        <v>65157</v>
      </c>
      <c r="J210" s="12" t="s">
        <v>861</v>
      </c>
      <c r="K210" s="13">
        <v>42216</v>
      </c>
      <c r="L210" s="13">
        <v>42216</v>
      </c>
      <c r="M210" s="14">
        <v>1372959.87</v>
      </c>
      <c r="N210" s="14">
        <v>69470.61</v>
      </c>
      <c r="O210" s="14">
        <v>1442430.48</v>
      </c>
      <c r="P210">
        <v>15</v>
      </c>
      <c r="Q210">
        <v>1</v>
      </c>
      <c r="R210">
        <v>16</v>
      </c>
      <c r="S210" s="15">
        <v>0</v>
      </c>
      <c r="T210" s="15">
        <v>0</v>
      </c>
      <c r="U210" s="15">
        <v>7</v>
      </c>
      <c r="V210" s="15">
        <v>7</v>
      </c>
      <c r="W210" s="15">
        <v>4</v>
      </c>
      <c r="X210" s="15">
        <v>8</v>
      </c>
      <c r="Y210" s="15">
        <v>5</v>
      </c>
      <c r="Z210" s="15">
        <v>15</v>
      </c>
      <c r="AA210" s="15">
        <v>16</v>
      </c>
      <c r="AB210" s="15">
        <v>30</v>
      </c>
      <c r="AC210" s="16">
        <v>3196566.36</v>
      </c>
      <c r="AD210" s="16">
        <v>65873.399999999994</v>
      </c>
      <c r="AE210" s="16">
        <v>3262439.76</v>
      </c>
      <c r="AF210" s="16">
        <v>664369.78</v>
      </c>
      <c r="AG210" s="16">
        <v>24079.88</v>
      </c>
      <c r="AH210" s="16">
        <v>688449.66</v>
      </c>
      <c r="AI210" s="17">
        <v>0.97250000000000003</v>
      </c>
      <c r="AJ210" s="17">
        <v>0.9597</v>
      </c>
      <c r="AK210" s="42" t="s">
        <v>9399</v>
      </c>
      <c r="AL210" s="42" t="s">
        <v>9252</v>
      </c>
    </row>
    <row r="211" spans="2:38" x14ac:dyDescent="0.3">
      <c r="B211" s="15">
        <v>186</v>
      </c>
      <c r="C211" t="s">
        <v>49</v>
      </c>
      <c r="D211" t="s">
        <v>219</v>
      </c>
      <c r="E211" t="s">
        <v>219</v>
      </c>
      <c r="F211">
        <v>475</v>
      </c>
      <c r="G211">
        <v>475</v>
      </c>
      <c r="H211" t="s">
        <v>220</v>
      </c>
      <c r="I211">
        <v>14908</v>
      </c>
      <c r="J211" s="12" t="s">
        <v>1145</v>
      </c>
      <c r="K211" s="13">
        <v>38072</v>
      </c>
      <c r="L211" s="13">
        <v>38078</v>
      </c>
      <c r="M211" s="14">
        <v>1465579.92</v>
      </c>
      <c r="N211" s="14">
        <v>641465.1</v>
      </c>
      <c r="O211" s="14">
        <v>2107045.02</v>
      </c>
      <c r="P211">
        <v>25</v>
      </c>
      <c r="Q211">
        <v>3</v>
      </c>
      <c r="R211">
        <v>28</v>
      </c>
      <c r="S211" s="15">
        <v>0</v>
      </c>
      <c r="T211" s="15">
        <v>0</v>
      </c>
      <c r="U211" s="15">
        <v>13</v>
      </c>
      <c r="V211" s="15">
        <v>13</v>
      </c>
      <c r="W211" s="15">
        <v>11</v>
      </c>
      <c r="X211" s="15">
        <v>22</v>
      </c>
      <c r="Y211" s="15">
        <v>4</v>
      </c>
      <c r="Z211" s="15">
        <v>12</v>
      </c>
      <c r="AA211" s="15">
        <v>28</v>
      </c>
      <c r="AB211" s="15">
        <v>47</v>
      </c>
      <c r="AC211" s="16">
        <v>1667367.91</v>
      </c>
      <c r="AD211" s="16">
        <v>727947.16</v>
      </c>
      <c r="AE211" s="16">
        <v>2395315.0699999998</v>
      </c>
      <c r="AF211" s="16">
        <v>530426.92000000004</v>
      </c>
      <c r="AG211" s="16">
        <v>155248.87</v>
      </c>
      <c r="AH211" s="16">
        <v>685675.79</v>
      </c>
      <c r="AI211" s="17">
        <v>0.85680000000000001</v>
      </c>
      <c r="AJ211" s="17">
        <v>0.94350000000000001</v>
      </c>
      <c r="AK211" s="42" t="s">
        <v>9494</v>
      </c>
      <c r="AL211" s="42" t="s">
        <v>9495</v>
      </c>
    </row>
    <row r="212" spans="2:38" x14ac:dyDescent="0.3">
      <c r="B212" s="15">
        <v>187</v>
      </c>
      <c r="C212" t="s">
        <v>55</v>
      </c>
      <c r="D212" t="s">
        <v>56</v>
      </c>
      <c r="E212" t="s">
        <v>2061</v>
      </c>
      <c r="F212">
        <v>588</v>
      </c>
      <c r="G212">
        <v>1699</v>
      </c>
      <c r="H212" t="s">
        <v>57</v>
      </c>
      <c r="I212">
        <v>108413</v>
      </c>
      <c r="J212" s="12" t="s">
        <v>2569</v>
      </c>
      <c r="K212" s="13">
        <v>45506</v>
      </c>
      <c r="L212" s="13">
        <v>45506</v>
      </c>
      <c r="M212" s="14">
        <v>1750503.27</v>
      </c>
      <c r="N212" s="14">
        <v>424990.44</v>
      </c>
      <c r="O212" s="14">
        <v>2175493.71</v>
      </c>
      <c r="P212">
        <v>27</v>
      </c>
      <c r="Q212">
        <v>5</v>
      </c>
      <c r="R212">
        <v>32</v>
      </c>
      <c r="S212" s="15">
        <v>0</v>
      </c>
      <c r="T212" s="15">
        <v>0</v>
      </c>
      <c r="U212" s="15">
        <v>13</v>
      </c>
      <c r="V212" s="15">
        <v>13</v>
      </c>
      <c r="W212" s="15">
        <v>17</v>
      </c>
      <c r="X212" s="15">
        <v>34</v>
      </c>
      <c r="Y212" s="15">
        <v>2</v>
      </c>
      <c r="Z212" s="15">
        <v>6</v>
      </c>
      <c r="AA212" s="15">
        <v>32</v>
      </c>
      <c r="AB212" s="15">
        <v>53</v>
      </c>
      <c r="AC212" s="16">
        <v>1567895.91</v>
      </c>
      <c r="AD212" s="16">
        <v>401092.98</v>
      </c>
      <c r="AE212" s="16">
        <v>1968988.89</v>
      </c>
      <c r="AF212" s="16">
        <v>560301.92000000004</v>
      </c>
      <c r="AG212" s="16">
        <v>124401.14</v>
      </c>
      <c r="AH212" s="16">
        <v>684703.06</v>
      </c>
      <c r="AI212" s="17">
        <v>1</v>
      </c>
      <c r="AJ212" s="17">
        <v>1</v>
      </c>
      <c r="AK212" s="42" t="s">
        <v>9509</v>
      </c>
      <c r="AL212" s="42" t="s">
        <v>9273</v>
      </c>
    </row>
    <row r="213" spans="2:38" x14ac:dyDescent="0.3">
      <c r="B213" s="15">
        <v>188</v>
      </c>
      <c r="C213" t="s">
        <v>2469</v>
      </c>
      <c r="D213" t="s">
        <v>110</v>
      </c>
      <c r="E213" t="s">
        <v>110</v>
      </c>
      <c r="F213">
        <v>1856</v>
      </c>
      <c r="G213">
        <v>1856</v>
      </c>
      <c r="H213" t="s">
        <v>248</v>
      </c>
      <c r="I213">
        <v>77962</v>
      </c>
      <c r="J213" s="12" t="s">
        <v>2549</v>
      </c>
      <c r="K213" s="13">
        <v>43200</v>
      </c>
      <c r="L213" s="13">
        <v>43200</v>
      </c>
      <c r="M213" s="14">
        <v>2059792.89</v>
      </c>
      <c r="N213" s="14">
        <v>271248.61</v>
      </c>
      <c r="O213" s="14">
        <v>2331041.5</v>
      </c>
      <c r="P213">
        <v>68.55</v>
      </c>
      <c r="Q213">
        <v>7.4</v>
      </c>
      <c r="R213">
        <v>75.95</v>
      </c>
      <c r="S213" s="15">
        <v>0</v>
      </c>
      <c r="T213" s="15">
        <v>0</v>
      </c>
      <c r="U213" s="15">
        <v>70.3</v>
      </c>
      <c r="V213" s="15">
        <v>70.3</v>
      </c>
      <c r="W213" s="15">
        <v>5.65</v>
      </c>
      <c r="X213" s="15">
        <v>11.3</v>
      </c>
      <c r="Y213" s="15">
        <v>0</v>
      </c>
      <c r="Z213" s="15">
        <v>0</v>
      </c>
      <c r="AA213" s="15">
        <v>75.95</v>
      </c>
      <c r="AB213" s="15">
        <v>81.599999999999994</v>
      </c>
      <c r="AC213" s="16">
        <v>1970404.49</v>
      </c>
      <c r="AD213" s="16">
        <v>252832.42</v>
      </c>
      <c r="AE213" s="16">
        <v>2223236.91</v>
      </c>
      <c r="AF213" s="16">
        <v>610090.06999999995</v>
      </c>
      <c r="AG213" s="16">
        <v>70729.27</v>
      </c>
      <c r="AH213" s="16">
        <v>680819.34</v>
      </c>
      <c r="AI213" s="17">
        <v>0.97370000000000001</v>
      </c>
      <c r="AJ213" s="17">
        <v>0.96350000000000002</v>
      </c>
      <c r="AK213" s="42" t="s">
        <v>9461</v>
      </c>
      <c r="AL213" s="42" t="s">
        <v>9454</v>
      </c>
    </row>
    <row r="214" spans="2:38" x14ac:dyDescent="0.3">
      <c r="B214" s="15">
        <v>189</v>
      </c>
      <c r="C214" t="s">
        <v>55</v>
      </c>
      <c r="D214" t="s">
        <v>231</v>
      </c>
      <c r="E214" t="s">
        <v>231</v>
      </c>
      <c r="F214">
        <v>770</v>
      </c>
      <c r="G214">
        <v>770</v>
      </c>
      <c r="H214" t="s">
        <v>232</v>
      </c>
      <c r="I214">
        <v>60906</v>
      </c>
      <c r="J214" s="12" t="s">
        <v>233</v>
      </c>
      <c r="K214" s="13">
        <v>41842</v>
      </c>
      <c r="L214" s="13">
        <v>41842</v>
      </c>
      <c r="M214" s="14">
        <v>1726230.17</v>
      </c>
      <c r="N214" s="14">
        <v>24433.74</v>
      </c>
      <c r="O214" s="14">
        <v>1750663.91</v>
      </c>
      <c r="P214">
        <v>39</v>
      </c>
      <c r="Q214">
        <v>0</v>
      </c>
      <c r="R214">
        <v>39</v>
      </c>
      <c r="S214" s="15">
        <v>0</v>
      </c>
      <c r="T214" s="15">
        <v>0</v>
      </c>
      <c r="U214" s="15">
        <v>26</v>
      </c>
      <c r="V214" s="15">
        <v>26</v>
      </c>
      <c r="W214" s="15">
        <v>12</v>
      </c>
      <c r="X214" s="15">
        <v>24</v>
      </c>
      <c r="Y214" s="15">
        <v>1</v>
      </c>
      <c r="Z214" s="15">
        <v>3</v>
      </c>
      <c r="AA214" s="15">
        <v>39</v>
      </c>
      <c r="AB214" s="15">
        <v>53</v>
      </c>
      <c r="AC214" s="16">
        <v>1810630.95</v>
      </c>
      <c r="AD214" s="16">
        <v>24832.13</v>
      </c>
      <c r="AE214" s="16">
        <v>1835463.08</v>
      </c>
      <c r="AF214" s="16">
        <v>668420.42000000004</v>
      </c>
      <c r="AG214" s="16">
        <v>9697.84</v>
      </c>
      <c r="AH214" s="16">
        <v>678118.26</v>
      </c>
      <c r="AI214" s="17">
        <v>0.8901</v>
      </c>
      <c r="AJ214" s="17">
        <v>0.9224</v>
      </c>
      <c r="AK214" s="42" t="s">
        <v>9396</v>
      </c>
      <c r="AL214" s="42" t="s">
        <v>9397</v>
      </c>
    </row>
    <row r="215" spans="2:38" x14ac:dyDescent="0.3">
      <c r="B215" s="15">
        <v>190</v>
      </c>
      <c r="C215" t="s">
        <v>55</v>
      </c>
      <c r="D215" t="s">
        <v>56</v>
      </c>
      <c r="E215" t="s">
        <v>2061</v>
      </c>
      <c r="F215">
        <v>793</v>
      </c>
      <c r="G215">
        <v>793</v>
      </c>
      <c r="H215" t="s">
        <v>84</v>
      </c>
      <c r="I215">
        <v>20604</v>
      </c>
      <c r="J215" s="12" t="s">
        <v>235</v>
      </c>
      <c r="K215" s="13">
        <v>38980</v>
      </c>
      <c r="L215" s="13">
        <v>38992</v>
      </c>
      <c r="M215" s="14">
        <v>1082278.3799999999</v>
      </c>
      <c r="N215" s="14">
        <v>124267.8</v>
      </c>
      <c r="O215" s="14">
        <v>1206546.18</v>
      </c>
      <c r="P215">
        <v>23</v>
      </c>
      <c r="Q215">
        <v>3</v>
      </c>
      <c r="R215">
        <v>26</v>
      </c>
      <c r="S215" s="15">
        <v>0</v>
      </c>
      <c r="T215" s="15">
        <v>0</v>
      </c>
      <c r="U215" s="15">
        <v>15</v>
      </c>
      <c r="V215" s="15">
        <v>15</v>
      </c>
      <c r="W215" s="15">
        <v>10</v>
      </c>
      <c r="X215" s="15">
        <v>20</v>
      </c>
      <c r="Y215" s="15">
        <v>1</v>
      </c>
      <c r="Z215" s="15">
        <v>3</v>
      </c>
      <c r="AA215" s="15">
        <v>26</v>
      </c>
      <c r="AB215" s="15">
        <v>38</v>
      </c>
      <c r="AC215" s="16">
        <v>2437349.84</v>
      </c>
      <c r="AD215" s="16">
        <v>3102462.14</v>
      </c>
      <c r="AE215" s="16">
        <v>5539811.9800000004</v>
      </c>
      <c r="AF215" s="16">
        <v>455043.24</v>
      </c>
      <c r="AG215" s="16">
        <v>222672.5</v>
      </c>
      <c r="AH215" s="16">
        <v>677715.74</v>
      </c>
      <c r="AI215" s="17">
        <v>0.96250000000000002</v>
      </c>
      <c r="AJ215" s="17">
        <v>0.97960000000000003</v>
      </c>
      <c r="AK215" s="42" t="s">
        <v>9554</v>
      </c>
      <c r="AL215" s="42" t="s">
        <v>9266</v>
      </c>
    </row>
    <row r="216" spans="2:38" x14ac:dyDescent="0.3">
      <c r="B216" s="15">
        <v>191</v>
      </c>
      <c r="C216" t="s">
        <v>55</v>
      </c>
      <c r="D216" t="s">
        <v>56</v>
      </c>
      <c r="E216" t="s">
        <v>2061</v>
      </c>
      <c r="F216">
        <v>793</v>
      </c>
      <c r="G216">
        <v>793</v>
      </c>
      <c r="H216" t="s">
        <v>84</v>
      </c>
      <c r="I216">
        <v>31669</v>
      </c>
      <c r="J216" s="12" t="s">
        <v>1240</v>
      </c>
      <c r="K216" s="13">
        <v>39926</v>
      </c>
      <c r="L216" s="13">
        <v>39934</v>
      </c>
      <c r="M216" s="14">
        <v>1612804.87</v>
      </c>
      <c r="N216" s="14">
        <v>641659.82999999996</v>
      </c>
      <c r="O216" s="14">
        <v>2254464.7000000002</v>
      </c>
      <c r="P216">
        <v>22</v>
      </c>
      <c r="Q216">
        <v>9</v>
      </c>
      <c r="R216">
        <v>31</v>
      </c>
      <c r="S216" s="15">
        <v>0</v>
      </c>
      <c r="T216" s="15">
        <v>0</v>
      </c>
      <c r="U216" s="15">
        <v>17</v>
      </c>
      <c r="V216" s="15">
        <v>17</v>
      </c>
      <c r="W216" s="15">
        <v>9</v>
      </c>
      <c r="X216" s="15">
        <v>18</v>
      </c>
      <c r="Y216" s="15">
        <v>5</v>
      </c>
      <c r="Z216" s="15">
        <v>15</v>
      </c>
      <c r="AA216" s="15">
        <v>31</v>
      </c>
      <c r="AB216" s="15">
        <v>50</v>
      </c>
      <c r="AC216" s="16">
        <v>1532155.69</v>
      </c>
      <c r="AD216" s="16">
        <v>625953.15</v>
      </c>
      <c r="AE216" s="16">
        <v>2158108.84</v>
      </c>
      <c r="AF216" s="16">
        <v>481960.22</v>
      </c>
      <c r="AG216" s="16">
        <v>193439.16</v>
      </c>
      <c r="AH216" s="16">
        <v>675399.38</v>
      </c>
      <c r="AI216" s="17">
        <v>1</v>
      </c>
      <c r="AJ216" s="17">
        <v>0.96250000000000002</v>
      </c>
      <c r="AK216" s="42" t="s">
        <v>9528</v>
      </c>
      <c r="AL216" s="42" t="s">
        <v>9266</v>
      </c>
    </row>
    <row r="217" spans="2:38" x14ac:dyDescent="0.3">
      <c r="B217" s="15">
        <v>192</v>
      </c>
      <c r="C217" t="s">
        <v>58</v>
      </c>
      <c r="D217" t="s">
        <v>59</v>
      </c>
      <c r="E217" t="s">
        <v>2467</v>
      </c>
      <c r="F217">
        <v>564</v>
      </c>
      <c r="G217">
        <v>564</v>
      </c>
      <c r="H217" t="s">
        <v>60</v>
      </c>
      <c r="I217">
        <v>53432</v>
      </c>
      <c r="J217" s="12" t="s">
        <v>154</v>
      </c>
      <c r="K217" s="13">
        <v>32560</v>
      </c>
      <c r="L217" s="13">
        <v>32568</v>
      </c>
      <c r="M217" s="14">
        <v>2118595.42</v>
      </c>
      <c r="N217" s="14">
        <v>346059.23</v>
      </c>
      <c r="O217" s="14">
        <v>2464654.65</v>
      </c>
      <c r="P217">
        <v>35</v>
      </c>
      <c r="Q217">
        <v>5</v>
      </c>
      <c r="R217">
        <v>40</v>
      </c>
      <c r="S217" s="15">
        <v>0</v>
      </c>
      <c r="T217" s="15">
        <v>0</v>
      </c>
      <c r="U217" s="15">
        <v>25</v>
      </c>
      <c r="V217" s="15">
        <v>25</v>
      </c>
      <c r="W217" s="15">
        <v>15</v>
      </c>
      <c r="X217" s="15">
        <v>30</v>
      </c>
      <c r="Y217" s="15">
        <v>0</v>
      </c>
      <c r="Z217" s="15">
        <v>0</v>
      </c>
      <c r="AA217" s="15">
        <v>40</v>
      </c>
      <c r="AB217" s="15">
        <v>55</v>
      </c>
      <c r="AC217" s="16">
        <v>1899739.38</v>
      </c>
      <c r="AD217" s="16">
        <v>347887.07</v>
      </c>
      <c r="AE217" s="16">
        <v>2247626.4500000002</v>
      </c>
      <c r="AF217" s="16">
        <v>569721.1</v>
      </c>
      <c r="AG217" s="16">
        <v>105169.34</v>
      </c>
      <c r="AH217" s="16">
        <v>674890.44</v>
      </c>
      <c r="AI217" s="17">
        <v>0.96389999999999998</v>
      </c>
      <c r="AJ217" s="17">
        <v>0.95860000000000001</v>
      </c>
      <c r="AK217" s="42" t="s">
        <v>9472</v>
      </c>
      <c r="AL217" s="42" t="s">
        <v>9233</v>
      </c>
    </row>
    <row r="218" spans="2:38" x14ac:dyDescent="0.3">
      <c r="B218" s="15">
        <v>193</v>
      </c>
      <c r="C218" t="s">
        <v>58</v>
      </c>
      <c r="D218" t="s">
        <v>59</v>
      </c>
      <c r="E218" t="s">
        <v>2563</v>
      </c>
      <c r="F218">
        <v>415</v>
      </c>
      <c r="G218">
        <v>415</v>
      </c>
      <c r="H218" t="s">
        <v>273</v>
      </c>
      <c r="I218">
        <v>63029</v>
      </c>
      <c r="J218" s="12" t="s">
        <v>295</v>
      </c>
      <c r="K218" s="13">
        <v>41984</v>
      </c>
      <c r="L218" s="13">
        <v>41984</v>
      </c>
      <c r="M218" s="14">
        <v>2078623.04</v>
      </c>
      <c r="N218" s="14">
        <v>362554.94</v>
      </c>
      <c r="O218" s="14">
        <v>2441177.98</v>
      </c>
      <c r="P218">
        <v>22.6</v>
      </c>
      <c r="Q218">
        <v>5</v>
      </c>
      <c r="R218">
        <v>27.6</v>
      </c>
      <c r="S218" s="15">
        <v>0</v>
      </c>
      <c r="T218" s="15">
        <v>0</v>
      </c>
      <c r="U218" s="15">
        <v>1.9</v>
      </c>
      <c r="V218" s="15">
        <v>1.9</v>
      </c>
      <c r="W218" s="15">
        <v>25.7</v>
      </c>
      <c r="X218" s="15">
        <v>51.4</v>
      </c>
      <c r="Y218" s="15">
        <v>0</v>
      </c>
      <c r="Z218" s="15">
        <v>0</v>
      </c>
      <c r="AA218" s="15">
        <v>27.599999999999998</v>
      </c>
      <c r="AB218" s="15">
        <v>53.3</v>
      </c>
      <c r="AC218" s="16">
        <v>1883194.51</v>
      </c>
      <c r="AD218" s="16">
        <v>355799.14</v>
      </c>
      <c r="AE218" s="16">
        <v>2238993.65</v>
      </c>
      <c r="AF218" s="16">
        <v>558633.68999999994</v>
      </c>
      <c r="AG218" s="16">
        <v>115115.48</v>
      </c>
      <c r="AH218" s="16">
        <v>673749.17</v>
      </c>
      <c r="AI218" s="17">
        <v>0.95830000000000004</v>
      </c>
      <c r="AJ218" s="17">
        <v>0.9405</v>
      </c>
      <c r="AK218" s="42" t="s">
        <v>9488</v>
      </c>
      <c r="AL218" s="42" t="s">
        <v>9489</v>
      </c>
    </row>
    <row r="219" spans="2:38" x14ac:dyDescent="0.3">
      <c r="B219" s="15">
        <v>194</v>
      </c>
      <c r="C219" t="s">
        <v>163</v>
      </c>
      <c r="D219" t="s">
        <v>2561</v>
      </c>
      <c r="E219" t="s">
        <v>2562</v>
      </c>
      <c r="F219">
        <v>1844</v>
      </c>
      <c r="G219">
        <v>1844</v>
      </c>
      <c r="H219" t="s">
        <v>1241</v>
      </c>
      <c r="I219">
        <v>76404</v>
      </c>
      <c r="J219" s="12" t="s">
        <v>2300</v>
      </c>
      <c r="K219" s="13">
        <v>43039</v>
      </c>
      <c r="L219" s="13">
        <v>43039</v>
      </c>
      <c r="M219" s="14">
        <v>1991260.71</v>
      </c>
      <c r="N219" s="14">
        <v>313621.78000000003</v>
      </c>
      <c r="O219" s="14">
        <v>2304882.4900000002</v>
      </c>
      <c r="P219">
        <v>55</v>
      </c>
      <c r="Q219">
        <v>9</v>
      </c>
      <c r="R219">
        <v>64</v>
      </c>
      <c r="S219" s="15">
        <v>0</v>
      </c>
      <c r="T219" s="15">
        <v>0</v>
      </c>
      <c r="U219" s="15">
        <v>47</v>
      </c>
      <c r="V219" s="15">
        <v>47</v>
      </c>
      <c r="W219" s="15">
        <v>17</v>
      </c>
      <c r="X219" s="15">
        <v>34</v>
      </c>
      <c r="Y219" s="15">
        <v>0</v>
      </c>
      <c r="Z219" s="15">
        <v>0</v>
      </c>
      <c r="AA219" s="15">
        <v>64</v>
      </c>
      <c r="AB219" s="15">
        <v>81</v>
      </c>
      <c r="AC219" s="16">
        <v>1846623.89</v>
      </c>
      <c r="AD219" s="16">
        <v>317683.5</v>
      </c>
      <c r="AE219" s="16">
        <v>2164307.39</v>
      </c>
      <c r="AF219" s="16">
        <v>593941.05000000005</v>
      </c>
      <c r="AG219" s="16">
        <v>79020.800000000003</v>
      </c>
      <c r="AH219" s="16">
        <v>672961.85</v>
      </c>
      <c r="AI219" s="17">
        <v>0.96460000000000001</v>
      </c>
      <c r="AJ219" s="17">
        <v>0.98419999999999996</v>
      </c>
      <c r="AK219" s="42" t="s">
        <v>9486</v>
      </c>
      <c r="AL219" s="42">
        <v>1703639</v>
      </c>
    </row>
    <row r="220" spans="2:38" x14ac:dyDescent="0.3">
      <c r="B220" s="15">
        <v>195</v>
      </c>
      <c r="C220" t="s">
        <v>49</v>
      </c>
      <c r="D220" t="s">
        <v>52</v>
      </c>
      <c r="E220" t="s">
        <v>2476</v>
      </c>
      <c r="F220">
        <v>2043</v>
      </c>
      <c r="G220">
        <v>2043</v>
      </c>
      <c r="H220" t="s">
        <v>1191</v>
      </c>
      <c r="I220">
        <v>80122</v>
      </c>
      <c r="J220" s="12" t="s">
        <v>2529</v>
      </c>
      <c r="K220" s="13">
        <v>43371</v>
      </c>
      <c r="L220" s="13">
        <v>43371</v>
      </c>
      <c r="M220" s="14">
        <v>1870896.77</v>
      </c>
      <c r="N220" s="14">
        <v>90945.71</v>
      </c>
      <c r="O220" s="14">
        <v>1961842.48</v>
      </c>
      <c r="P220">
        <v>28</v>
      </c>
      <c r="Q220">
        <v>3</v>
      </c>
      <c r="R220">
        <v>31</v>
      </c>
      <c r="S220" s="15">
        <v>0</v>
      </c>
      <c r="T220" s="15">
        <v>0</v>
      </c>
      <c r="U220" s="15">
        <v>13</v>
      </c>
      <c r="V220" s="15">
        <v>13</v>
      </c>
      <c r="W220" s="15">
        <v>17</v>
      </c>
      <c r="X220" s="15">
        <v>34</v>
      </c>
      <c r="Y220" s="15">
        <v>1</v>
      </c>
      <c r="Z220" s="15">
        <v>3</v>
      </c>
      <c r="AA220" s="15">
        <v>31</v>
      </c>
      <c r="AB220" s="15">
        <v>50</v>
      </c>
      <c r="AC220" s="16">
        <v>1835078.41</v>
      </c>
      <c r="AD220" s="16">
        <v>90044.33</v>
      </c>
      <c r="AE220" s="16">
        <v>1925122.74</v>
      </c>
      <c r="AF220" s="16">
        <v>637567.85</v>
      </c>
      <c r="AG220" s="16">
        <v>32478.05</v>
      </c>
      <c r="AH220" s="16">
        <v>670045.9</v>
      </c>
      <c r="AI220" s="17">
        <v>0.94969999999999999</v>
      </c>
      <c r="AJ220" s="17">
        <v>0.98499999999999999</v>
      </c>
      <c r="AK220" s="42" t="s">
        <v>9422</v>
      </c>
      <c r="AL220" s="42" t="s">
        <v>9388</v>
      </c>
    </row>
    <row r="221" spans="2:38" x14ac:dyDescent="0.3">
      <c r="B221" s="15">
        <v>196</v>
      </c>
      <c r="C221" t="s">
        <v>49</v>
      </c>
      <c r="D221" t="s">
        <v>2500</v>
      </c>
      <c r="E221" t="s">
        <v>71</v>
      </c>
      <c r="F221">
        <v>202</v>
      </c>
      <c r="G221">
        <v>202</v>
      </c>
      <c r="H221" t="s">
        <v>88</v>
      </c>
      <c r="I221">
        <v>102174</v>
      </c>
      <c r="J221" s="12" t="s">
        <v>2545</v>
      </c>
      <c r="K221" s="13">
        <v>45077</v>
      </c>
      <c r="L221" s="13">
        <v>45077</v>
      </c>
      <c r="M221" s="14">
        <v>1409506.31</v>
      </c>
      <c r="N221" s="14">
        <v>174712.95999999999</v>
      </c>
      <c r="O221" s="14">
        <v>1584219.27</v>
      </c>
      <c r="P221">
        <v>44</v>
      </c>
      <c r="Q221">
        <v>10</v>
      </c>
      <c r="R221">
        <v>54</v>
      </c>
      <c r="S221" s="15">
        <v>0</v>
      </c>
      <c r="T221" s="15">
        <v>0</v>
      </c>
      <c r="U221" s="15">
        <v>34</v>
      </c>
      <c r="V221" s="15">
        <v>34</v>
      </c>
      <c r="W221" s="15">
        <v>20</v>
      </c>
      <c r="X221" s="15">
        <v>40</v>
      </c>
      <c r="Y221" s="15">
        <v>0</v>
      </c>
      <c r="Z221" s="15">
        <v>0</v>
      </c>
      <c r="AA221" s="15">
        <v>54</v>
      </c>
      <c r="AB221" s="15">
        <v>74</v>
      </c>
      <c r="AC221" s="16">
        <v>1982788.83</v>
      </c>
      <c r="AD221" s="16">
        <v>197341.93</v>
      </c>
      <c r="AE221" s="16">
        <v>2180130.7599999998</v>
      </c>
      <c r="AF221" s="16">
        <v>603749.07999999996</v>
      </c>
      <c r="AG221" s="16">
        <v>65222.1</v>
      </c>
      <c r="AH221" s="16">
        <v>668971.18000000005</v>
      </c>
      <c r="AI221" s="17">
        <v>0.9385</v>
      </c>
      <c r="AJ221" s="17">
        <v>0.96499999999999997</v>
      </c>
      <c r="AK221" s="42" t="s">
        <v>9452</v>
      </c>
      <c r="AL221" s="42" t="s">
        <v>9323</v>
      </c>
    </row>
    <row r="222" spans="2:38" x14ac:dyDescent="0.3">
      <c r="B222" s="15">
        <v>197</v>
      </c>
      <c r="C222" t="s">
        <v>2469</v>
      </c>
      <c r="D222" t="s">
        <v>171</v>
      </c>
      <c r="E222" t="s">
        <v>171</v>
      </c>
      <c r="F222">
        <v>54</v>
      </c>
      <c r="G222">
        <v>54</v>
      </c>
      <c r="H222" t="s">
        <v>286</v>
      </c>
      <c r="I222">
        <v>64592</v>
      </c>
      <c r="J222" s="12" t="s">
        <v>451</v>
      </c>
      <c r="K222" s="13">
        <v>42104</v>
      </c>
      <c r="L222" s="13">
        <v>42104</v>
      </c>
      <c r="M222" s="14">
        <v>1365222.05</v>
      </c>
      <c r="N222" s="14">
        <v>219589.1</v>
      </c>
      <c r="O222" s="14">
        <v>1584811.15</v>
      </c>
      <c r="P222">
        <v>23</v>
      </c>
      <c r="Q222">
        <v>3</v>
      </c>
      <c r="R222">
        <v>26</v>
      </c>
      <c r="S222" s="15">
        <v>0</v>
      </c>
      <c r="T222" s="15">
        <v>0</v>
      </c>
      <c r="U222" s="15">
        <v>7</v>
      </c>
      <c r="V222" s="15">
        <v>7</v>
      </c>
      <c r="W222" s="15">
        <v>16</v>
      </c>
      <c r="X222" s="15">
        <v>32</v>
      </c>
      <c r="Y222" s="15">
        <v>3</v>
      </c>
      <c r="Z222" s="15">
        <v>9</v>
      </c>
      <c r="AA222" s="15">
        <v>26</v>
      </c>
      <c r="AB222" s="15">
        <v>48</v>
      </c>
      <c r="AC222" s="16">
        <v>1523894.47</v>
      </c>
      <c r="AD222" s="16">
        <v>301389.82</v>
      </c>
      <c r="AE222" s="16">
        <v>1825284.29</v>
      </c>
      <c r="AF222" s="16">
        <v>573846.38</v>
      </c>
      <c r="AG222" s="16">
        <v>91145.64</v>
      </c>
      <c r="AH222" s="16">
        <v>664992.02</v>
      </c>
      <c r="AI222" s="17">
        <v>1</v>
      </c>
      <c r="AJ222" s="17">
        <v>0.98499999999999999</v>
      </c>
      <c r="AK222" s="42" t="s">
        <v>9521</v>
      </c>
      <c r="AL222" s="42" t="s">
        <v>9375</v>
      </c>
    </row>
    <row r="223" spans="2:38" x14ac:dyDescent="0.3">
      <c r="B223" s="15">
        <v>198</v>
      </c>
      <c r="C223" t="s">
        <v>163</v>
      </c>
      <c r="D223" t="s">
        <v>1657</v>
      </c>
      <c r="E223" t="s">
        <v>2504</v>
      </c>
      <c r="F223">
        <v>1722</v>
      </c>
      <c r="G223">
        <v>1722</v>
      </c>
      <c r="H223" t="s">
        <v>2505</v>
      </c>
      <c r="I223">
        <v>68541</v>
      </c>
      <c r="J223" s="12" t="s">
        <v>1237</v>
      </c>
      <c r="K223" s="13">
        <v>42361</v>
      </c>
      <c r="L223" s="13">
        <v>42361</v>
      </c>
      <c r="M223" s="14">
        <v>1812389.23</v>
      </c>
      <c r="N223" s="14">
        <v>304899.31</v>
      </c>
      <c r="O223" s="14">
        <v>2117288.54</v>
      </c>
      <c r="P223">
        <v>34</v>
      </c>
      <c r="Q223">
        <v>6</v>
      </c>
      <c r="R223">
        <v>40</v>
      </c>
      <c r="S223" s="15">
        <v>0</v>
      </c>
      <c r="T223" s="15">
        <v>0</v>
      </c>
      <c r="U223" s="15">
        <v>32</v>
      </c>
      <c r="V223" s="15">
        <v>32</v>
      </c>
      <c r="W223" s="15">
        <v>8</v>
      </c>
      <c r="X223" s="15">
        <v>16</v>
      </c>
      <c r="Y223" s="15">
        <v>0</v>
      </c>
      <c r="Z223" s="15">
        <v>0</v>
      </c>
      <c r="AA223" s="15">
        <v>40</v>
      </c>
      <c r="AB223" s="15">
        <v>48</v>
      </c>
      <c r="AC223" s="16">
        <v>1632416.4</v>
      </c>
      <c r="AD223" s="16">
        <v>299802.43</v>
      </c>
      <c r="AE223" s="16">
        <v>1932218.83</v>
      </c>
      <c r="AF223" s="16">
        <v>576819.15</v>
      </c>
      <c r="AG223" s="16">
        <v>85347.65</v>
      </c>
      <c r="AH223" s="16">
        <v>662166.80000000005</v>
      </c>
      <c r="AI223" s="17">
        <v>0.91830000000000001</v>
      </c>
      <c r="AJ223" s="17">
        <v>0.95469999999999999</v>
      </c>
      <c r="AK223" s="42" t="s">
        <v>9504</v>
      </c>
      <c r="AL223" s="42">
        <v>1703178</v>
      </c>
    </row>
    <row r="224" spans="2:38" x14ac:dyDescent="0.3">
      <c r="B224" s="15">
        <v>199</v>
      </c>
      <c r="C224" t="s">
        <v>49</v>
      </c>
      <c r="D224" t="s">
        <v>52</v>
      </c>
      <c r="E224" t="s">
        <v>2484</v>
      </c>
      <c r="F224">
        <v>911</v>
      </c>
      <c r="G224">
        <v>911</v>
      </c>
      <c r="H224" t="s">
        <v>256</v>
      </c>
      <c r="I224">
        <v>22970</v>
      </c>
      <c r="J224" s="12" t="s">
        <v>257</v>
      </c>
      <c r="K224" s="13">
        <v>39317</v>
      </c>
      <c r="L224" s="13">
        <v>39328</v>
      </c>
      <c r="M224" s="14">
        <v>1377996.99</v>
      </c>
      <c r="N224" s="14">
        <v>290959.25</v>
      </c>
      <c r="O224" s="14">
        <v>1668956.24</v>
      </c>
      <c r="P224">
        <v>27</v>
      </c>
      <c r="Q224">
        <v>7</v>
      </c>
      <c r="R224">
        <v>34</v>
      </c>
      <c r="S224" s="15">
        <v>0</v>
      </c>
      <c r="T224" s="15">
        <v>0</v>
      </c>
      <c r="U224" s="15">
        <v>21</v>
      </c>
      <c r="V224" s="15">
        <v>21</v>
      </c>
      <c r="W224" s="15">
        <v>13</v>
      </c>
      <c r="X224" s="15">
        <v>26</v>
      </c>
      <c r="Y224" s="15">
        <v>0</v>
      </c>
      <c r="Z224" s="15">
        <v>0</v>
      </c>
      <c r="AA224" s="15">
        <v>34</v>
      </c>
      <c r="AB224" s="15">
        <v>47.5</v>
      </c>
      <c r="AC224" s="16">
        <v>1506980.36</v>
      </c>
      <c r="AD224" s="16">
        <v>359478.71</v>
      </c>
      <c r="AE224" s="16">
        <v>1866459.07</v>
      </c>
      <c r="AF224" s="16">
        <v>531346.86</v>
      </c>
      <c r="AG224" s="16">
        <v>125743.33</v>
      </c>
      <c r="AH224" s="16">
        <v>657090.18999999994</v>
      </c>
      <c r="AI224" s="17">
        <v>1</v>
      </c>
      <c r="AJ224" s="17">
        <v>0.98609999999999998</v>
      </c>
      <c r="AK224" s="42" t="s">
        <v>9500</v>
      </c>
      <c r="AL224" s="42" t="s">
        <v>9501</v>
      </c>
    </row>
    <row r="225" spans="2:38" x14ac:dyDescent="0.3">
      <c r="B225" s="15">
        <v>200</v>
      </c>
      <c r="C225" t="s">
        <v>55</v>
      </c>
      <c r="D225" t="s">
        <v>56</v>
      </c>
      <c r="E225" t="s">
        <v>2062</v>
      </c>
      <c r="F225">
        <v>869</v>
      </c>
      <c r="G225">
        <v>869</v>
      </c>
      <c r="H225" t="s">
        <v>69</v>
      </c>
      <c r="I225">
        <v>52507</v>
      </c>
      <c r="J225" s="12" t="s">
        <v>1402</v>
      </c>
      <c r="K225" s="13">
        <v>41337</v>
      </c>
      <c r="L225" s="13">
        <v>41337</v>
      </c>
      <c r="M225" s="14">
        <v>1887480.72</v>
      </c>
      <c r="N225" s="14">
        <v>240156.09</v>
      </c>
      <c r="O225" s="14">
        <v>2127636.81</v>
      </c>
      <c r="P225">
        <v>22.51</v>
      </c>
      <c r="Q225">
        <v>4</v>
      </c>
      <c r="R225">
        <v>26.51</v>
      </c>
      <c r="S225" s="15">
        <v>0</v>
      </c>
      <c r="T225" s="15">
        <v>0</v>
      </c>
      <c r="U225" s="15">
        <v>10</v>
      </c>
      <c r="V225" s="15">
        <v>10</v>
      </c>
      <c r="W225" s="15">
        <v>12.5</v>
      </c>
      <c r="X225" s="15">
        <v>25</v>
      </c>
      <c r="Y225" s="15">
        <v>4.01</v>
      </c>
      <c r="Z225" s="15">
        <v>12.03</v>
      </c>
      <c r="AA225" s="15">
        <v>26.509999999999998</v>
      </c>
      <c r="AB225" s="15">
        <v>47.03</v>
      </c>
      <c r="AC225" s="16">
        <v>2465720.9900000002</v>
      </c>
      <c r="AD225" s="16">
        <v>615048.43000000005</v>
      </c>
      <c r="AE225" s="16">
        <v>3080769.42</v>
      </c>
      <c r="AF225" s="16">
        <v>578413.97</v>
      </c>
      <c r="AG225" s="16">
        <v>72446.990000000005</v>
      </c>
      <c r="AH225" s="16">
        <v>650860.96</v>
      </c>
      <c r="AI225" s="17">
        <v>1</v>
      </c>
      <c r="AJ225" s="17">
        <v>0.97150000000000003</v>
      </c>
      <c r="AK225" s="42" t="s">
        <v>9519</v>
      </c>
      <c r="AL225" s="42" t="s">
        <v>9250</v>
      </c>
    </row>
    <row r="226" spans="2:38" x14ac:dyDescent="0.3">
      <c r="B226" s="15">
        <v>201</v>
      </c>
      <c r="C226" t="s">
        <v>58</v>
      </c>
      <c r="D226" t="s">
        <v>59</v>
      </c>
      <c r="E226" t="s">
        <v>2475</v>
      </c>
      <c r="F226">
        <v>900</v>
      </c>
      <c r="G226">
        <v>900</v>
      </c>
      <c r="H226" t="s">
        <v>147</v>
      </c>
      <c r="I226">
        <v>17406</v>
      </c>
      <c r="J226" s="12" t="s">
        <v>148</v>
      </c>
      <c r="K226" s="13">
        <v>38478</v>
      </c>
      <c r="L226" s="13">
        <v>38504</v>
      </c>
      <c r="M226" s="14">
        <v>1988111.93</v>
      </c>
      <c r="N226" s="14">
        <v>30877</v>
      </c>
      <c r="O226" s="14">
        <v>2018988.93</v>
      </c>
      <c r="P226">
        <v>20</v>
      </c>
      <c r="Q226">
        <v>1</v>
      </c>
      <c r="R226">
        <v>21</v>
      </c>
      <c r="S226" s="15">
        <v>0</v>
      </c>
      <c r="T226" s="15">
        <v>0</v>
      </c>
      <c r="U226" s="15">
        <v>7</v>
      </c>
      <c r="V226" s="15">
        <v>7</v>
      </c>
      <c r="W226" s="15">
        <v>12</v>
      </c>
      <c r="X226" s="15">
        <v>24</v>
      </c>
      <c r="Y226" s="15">
        <v>2</v>
      </c>
      <c r="Z226" s="15">
        <v>6</v>
      </c>
      <c r="AA226" s="15">
        <v>21</v>
      </c>
      <c r="AB226" s="15">
        <v>37</v>
      </c>
      <c r="AC226" s="16">
        <v>4286152.3499999996</v>
      </c>
      <c r="AD226" s="16">
        <v>250531.9</v>
      </c>
      <c r="AE226" s="16">
        <v>4536684.25</v>
      </c>
      <c r="AF226" s="16">
        <v>638824.55000000005</v>
      </c>
      <c r="AG226" s="16">
        <v>11025.82</v>
      </c>
      <c r="AH226" s="16">
        <v>649850.37</v>
      </c>
      <c r="AI226" s="17">
        <v>1</v>
      </c>
      <c r="AJ226" s="17">
        <v>0.95950000000000002</v>
      </c>
      <c r="AK226" s="42" t="s">
        <v>9427</v>
      </c>
      <c r="AL226" s="42" t="s">
        <v>9428</v>
      </c>
    </row>
    <row r="227" spans="2:38" x14ac:dyDescent="0.3">
      <c r="B227" s="15">
        <v>202</v>
      </c>
      <c r="C227" t="s">
        <v>49</v>
      </c>
      <c r="D227" t="s">
        <v>52</v>
      </c>
      <c r="E227" t="s">
        <v>1651</v>
      </c>
      <c r="F227">
        <v>16</v>
      </c>
      <c r="G227">
        <v>16</v>
      </c>
      <c r="H227" t="s">
        <v>53</v>
      </c>
      <c r="I227">
        <v>11096</v>
      </c>
      <c r="J227" s="12" t="s">
        <v>2384</v>
      </c>
      <c r="K227" s="13">
        <v>37295</v>
      </c>
      <c r="L227" s="13">
        <v>37316</v>
      </c>
      <c r="M227" s="14">
        <v>2101688.98</v>
      </c>
      <c r="N227" s="14">
        <v>17013.37</v>
      </c>
      <c r="O227" s="14">
        <v>2118702.35</v>
      </c>
      <c r="P227">
        <v>10</v>
      </c>
      <c r="Q227">
        <v>1</v>
      </c>
      <c r="R227">
        <v>11</v>
      </c>
      <c r="S227" s="15">
        <v>0</v>
      </c>
      <c r="T227" s="15">
        <v>0</v>
      </c>
      <c r="U227" s="15">
        <v>1</v>
      </c>
      <c r="V227" s="15">
        <v>1</v>
      </c>
      <c r="W227" s="15">
        <v>4</v>
      </c>
      <c r="X227" s="15">
        <v>8</v>
      </c>
      <c r="Y227" s="15">
        <v>6</v>
      </c>
      <c r="Z227" s="15">
        <v>18</v>
      </c>
      <c r="AA227" s="15">
        <v>11</v>
      </c>
      <c r="AB227" s="15">
        <v>27</v>
      </c>
      <c r="AC227" s="16">
        <v>2227080.25</v>
      </c>
      <c r="AD227" s="16">
        <v>34026.57</v>
      </c>
      <c r="AE227" s="16">
        <v>2261106.8199999998</v>
      </c>
      <c r="AF227" s="16">
        <v>636918.82999999996</v>
      </c>
      <c r="AG227" s="16">
        <v>9221.89</v>
      </c>
      <c r="AH227" s="16">
        <v>646140.72</v>
      </c>
      <c r="AI227" s="17">
        <v>1</v>
      </c>
      <c r="AJ227" s="17">
        <v>0.95989999999999998</v>
      </c>
      <c r="AK227" s="42" t="s">
        <v>9450</v>
      </c>
      <c r="AL227" s="42" t="s">
        <v>9224</v>
      </c>
    </row>
    <row r="228" spans="2:38" x14ac:dyDescent="0.3">
      <c r="B228" s="15">
        <v>203</v>
      </c>
      <c r="C228" t="s">
        <v>55</v>
      </c>
      <c r="D228" t="s">
        <v>200</v>
      </c>
      <c r="E228" t="s">
        <v>200</v>
      </c>
      <c r="F228">
        <v>254</v>
      </c>
      <c r="G228">
        <v>254</v>
      </c>
      <c r="H228" t="s">
        <v>268</v>
      </c>
      <c r="I228">
        <v>67656</v>
      </c>
      <c r="J228" s="12" t="s">
        <v>1065</v>
      </c>
      <c r="K228" s="13">
        <v>42335</v>
      </c>
      <c r="L228" s="13">
        <v>42335</v>
      </c>
      <c r="M228" s="14">
        <v>1962287.93</v>
      </c>
      <c r="N228" s="14">
        <v>138672.39000000001</v>
      </c>
      <c r="O228" s="14">
        <v>2100960.3199999998</v>
      </c>
      <c r="P228">
        <v>46.5</v>
      </c>
      <c r="Q228">
        <v>5</v>
      </c>
      <c r="R228">
        <v>51.5</v>
      </c>
      <c r="S228" s="15">
        <v>0</v>
      </c>
      <c r="T228" s="15">
        <v>0</v>
      </c>
      <c r="U228" s="15">
        <v>30</v>
      </c>
      <c r="V228" s="15">
        <v>30</v>
      </c>
      <c r="W228" s="15">
        <v>21.5</v>
      </c>
      <c r="X228" s="15">
        <v>43</v>
      </c>
      <c r="Y228" s="15">
        <v>0</v>
      </c>
      <c r="Z228" s="15">
        <v>0</v>
      </c>
      <c r="AA228" s="15">
        <v>51.5</v>
      </c>
      <c r="AB228" s="15">
        <v>73</v>
      </c>
      <c r="AC228" s="16">
        <v>2072549.61</v>
      </c>
      <c r="AD228" s="16">
        <v>137869.70000000001</v>
      </c>
      <c r="AE228" s="16">
        <v>2210419.31</v>
      </c>
      <c r="AF228" s="16">
        <v>606118.17000000004</v>
      </c>
      <c r="AG228" s="16">
        <v>39747.730000000003</v>
      </c>
      <c r="AH228" s="16">
        <v>645865.9</v>
      </c>
      <c r="AI228" s="17">
        <v>0.97609999999999997</v>
      </c>
      <c r="AJ228" s="17">
        <v>0.98240000000000005</v>
      </c>
      <c r="AK228" s="42" t="s">
        <v>9505</v>
      </c>
      <c r="AL228" s="42" t="s">
        <v>9367</v>
      </c>
    </row>
    <row r="229" spans="2:38" x14ac:dyDescent="0.3">
      <c r="B229" s="15">
        <v>204</v>
      </c>
      <c r="C229" t="s">
        <v>2469</v>
      </c>
      <c r="D229" t="s">
        <v>78</v>
      </c>
      <c r="E229" t="s">
        <v>78</v>
      </c>
      <c r="F229">
        <v>193</v>
      </c>
      <c r="G229">
        <v>193</v>
      </c>
      <c r="H229" t="s">
        <v>197</v>
      </c>
      <c r="I229">
        <v>72486</v>
      </c>
      <c r="J229" s="12" t="s">
        <v>1755</v>
      </c>
      <c r="K229" s="13">
        <v>42761</v>
      </c>
      <c r="L229" s="13">
        <v>42761</v>
      </c>
      <c r="M229" s="14">
        <v>1759094.13</v>
      </c>
      <c r="N229" s="14">
        <v>98027.61</v>
      </c>
      <c r="O229" s="14">
        <v>1857121.74</v>
      </c>
      <c r="P229">
        <v>14</v>
      </c>
      <c r="Q229">
        <v>1</v>
      </c>
      <c r="R229">
        <v>15</v>
      </c>
      <c r="S229" s="15">
        <v>0</v>
      </c>
      <c r="T229" s="15">
        <v>0</v>
      </c>
      <c r="U229" s="15">
        <v>2</v>
      </c>
      <c r="V229" s="15">
        <v>2</v>
      </c>
      <c r="W229" s="15">
        <v>11</v>
      </c>
      <c r="X229" s="15">
        <v>22</v>
      </c>
      <c r="Y229" s="15">
        <v>2</v>
      </c>
      <c r="Z229" s="15">
        <v>6</v>
      </c>
      <c r="AA229" s="15">
        <v>15</v>
      </c>
      <c r="AB229" s="15">
        <v>30</v>
      </c>
      <c r="AC229" s="16">
        <v>1914316.94</v>
      </c>
      <c r="AD229" s="16">
        <v>110910.66</v>
      </c>
      <c r="AE229" s="16">
        <v>2025227.6</v>
      </c>
      <c r="AF229" s="16">
        <v>607507.09</v>
      </c>
      <c r="AG229" s="16">
        <v>36070.839999999997</v>
      </c>
      <c r="AH229" s="16">
        <v>643577.93000000005</v>
      </c>
      <c r="AI229" s="17">
        <v>1</v>
      </c>
      <c r="AJ229" s="17">
        <v>0.96709999999999996</v>
      </c>
      <c r="AK229" s="42" t="s">
        <v>9479</v>
      </c>
      <c r="AL229" s="42" t="s">
        <v>9303</v>
      </c>
    </row>
    <row r="230" spans="2:38" x14ac:dyDescent="0.3">
      <c r="B230" s="15">
        <v>205</v>
      </c>
      <c r="C230" t="s">
        <v>2469</v>
      </c>
      <c r="D230" t="s">
        <v>149</v>
      </c>
      <c r="E230" t="s">
        <v>149</v>
      </c>
      <c r="F230">
        <v>354</v>
      </c>
      <c r="G230">
        <v>354</v>
      </c>
      <c r="H230" t="s">
        <v>150</v>
      </c>
      <c r="I230">
        <v>11052</v>
      </c>
      <c r="J230" s="12" t="s">
        <v>1171</v>
      </c>
      <c r="K230" s="13">
        <v>37281</v>
      </c>
      <c r="L230" s="13">
        <v>37288</v>
      </c>
      <c r="M230" s="14">
        <v>1472328.5</v>
      </c>
      <c r="N230" s="14">
        <v>149653.23000000001</v>
      </c>
      <c r="O230" s="14">
        <v>1621981.73</v>
      </c>
      <c r="P230">
        <v>33</v>
      </c>
      <c r="Q230">
        <v>7</v>
      </c>
      <c r="R230">
        <v>40</v>
      </c>
      <c r="S230" s="15">
        <v>0</v>
      </c>
      <c r="T230" s="15">
        <v>0</v>
      </c>
      <c r="U230" s="15">
        <v>30</v>
      </c>
      <c r="V230" s="15">
        <v>30</v>
      </c>
      <c r="W230" s="15">
        <v>10</v>
      </c>
      <c r="X230" s="15">
        <v>20</v>
      </c>
      <c r="Y230" s="15">
        <v>0</v>
      </c>
      <c r="Z230" s="15">
        <v>0</v>
      </c>
      <c r="AA230" s="15">
        <v>40</v>
      </c>
      <c r="AB230" s="15">
        <v>50</v>
      </c>
      <c r="AC230" s="16">
        <v>1522469.25</v>
      </c>
      <c r="AD230" s="16">
        <v>159930.26</v>
      </c>
      <c r="AE230" s="16">
        <v>1682399.51</v>
      </c>
      <c r="AF230" s="16">
        <v>586138.31999999995</v>
      </c>
      <c r="AG230" s="16">
        <v>55633.85</v>
      </c>
      <c r="AH230" s="16">
        <v>641772.17000000004</v>
      </c>
      <c r="AI230" s="17">
        <v>0.99729999999999996</v>
      </c>
      <c r="AJ230" s="17">
        <v>0.95879999999999999</v>
      </c>
      <c r="AK230" s="42" t="s">
        <v>9493</v>
      </c>
      <c r="AL230" s="42" t="s">
        <v>9281</v>
      </c>
    </row>
    <row r="231" spans="2:38" x14ac:dyDescent="0.3">
      <c r="B231" s="15">
        <v>206</v>
      </c>
      <c r="C231" t="s">
        <v>58</v>
      </c>
      <c r="D231" t="s">
        <v>59</v>
      </c>
      <c r="E231" t="s">
        <v>2463</v>
      </c>
      <c r="F231">
        <v>360</v>
      </c>
      <c r="G231">
        <v>2006</v>
      </c>
      <c r="H231" t="s">
        <v>2464</v>
      </c>
      <c r="I231">
        <v>87839</v>
      </c>
      <c r="J231" s="12" t="s">
        <v>2535</v>
      </c>
      <c r="K231" s="13">
        <v>43748</v>
      </c>
      <c r="L231" s="13">
        <v>43748</v>
      </c>
      <c r="M231" s="14">
        <v>1591843.89</v>
      </c>
      <c r="N231" s="14">
        <v>110287.08</v>
      </c>
      <c r="O231" s="14">
        <v>1702130.97</v>
      </c>
      <c r="P231">
        <v>26</v>
      </c>
      <c r="Q231">
        <v>3</v>
      </c>
      <c r="R231">
        <v>29</v>
      </c>
      <c r="S231" s="15">
        <v>0</v>
      </c>
      <c r="T231" s="15">
        <v>0</v>
      </c>
      <c r="U231" s="15">
        <v>9.5</v>
      </c>
      <c r="V231" s="15">
        <v>9.5</v>
      </c>
      <c r="W231" s="15">
        <v>15.5</v>
      </c>
      <c r="X231" s="15">
        <v>31</v>
      </c>
      <c r="Y231" s="15">
        <v>4</v>
      </c>
      <c r="Z231" s="15">
        <v>12</v>
      </c>
      <c r="AA231" s="15">
        <v>29</v>
      </c>
      <c r="AB231" s="15">
        <v>52.5</v>
      </c>
      <c r="AC231" s="16">
        <v>1693997.79</v>
      </c>
      <c r="AD231" s="16">
        <v>137738.79999999999</v>
      </c>
      <c r="AE231" s="16">
        <v>1831736.59</v>
      </c>
      <c r="AF231" s="16">
        <v>590525.85</v>
      </c>
      <c r="AG231" s="16">
        <v>48527.98</v>
      </c>
      <c r="AH231" s="16">
        <v>639053.82999999996</v>
      </c>
      <c r="AI231" s="17">
        <v>0.99680000000000002</v>
      </c>
      <c r="AJ231" s="17">
        <v>0.93789999999999996</v>
      </c>
      <c r="AK231" s="42" t="s">
        <v>9438</v>
      </c>
      <c r="AL231" s="42" t="s">
        <v>9221</v>
      </c>
    </row>
    <row r="232" spans="2:38" x14ac:dyDescent="0.3">
      <c r="B232" s="15">
        <v>207</v>
      </c>
      <c r="C232" t="s">
        <v>55</v>
      </c>
      <c r="D232" t="s">
        <v>56</v>
      </c>
      <c r="E232" t="s">
        <v>2061</v>
      </c>
      <c r="F232">
        <v>588</v>
      </c>
      <c r="G232">
        <v>588</v>
      </c>
      <c r="H232" t="s">
        <v>57</v>
      </c>
      <c r="I232">
        <v>16692</v>
      </c>
      <c r="J232" s="12" t="s">
        <v>223</v>
      </c>
      <c r="K232" s="13">
        <v>38308</v>
      </c>
      <c r="L232" s="13">
        <v>38322</v>
      </c>
      <c r="M232" s="14">
        <v>1304097.1000000001</v>
      </c>
      <c r="N232" s="14">
        <v>34412.11</v>
      </c>
      <c r="O232" s="14">
        <v>1338509.21</v>
      </c>
      <c r="P232">
        <v>16</v>
      </c>
      <c r="Q232">
        <v>0</v>
      </c>
      <c r="R232">
        <v>16</v>
      </c>
      <c r="S232" s="15">
        <v>0</v>
      </c>
      <c r="T232" s="15">
        <v>0</v>
      </c>
      <c r="U232" s="15">
        <v>9</v>
      </c>
      <c r="V232" s="15">
        <v>9</v>
      </c>
      <c r="W232" s="15">
        <v>2</v>
      </c>
      <c r="X232" s="15">
        <v>4</v>
      </c>
      <c r="Y232" s="15">
        <v>5</v>
      </c>
      <c r="Z232" s="15">
        <v>15</v>
      </c>
      <c r="AA232" s="15">
        <v>16</v>
      </c>
      <c r="AB232" s="15">
        <v>28</v>
      </c>
      <c r="AC232" s="16">
        <v>5426454.2199999997</v>
      </c>
      <c r="AD232" s="16">
        <v>37601.519999999997</v>
      </c>
      <c r="AE232" s="16">
        <v>5464055.7400000002</v>
      </c>
      <c r="AF232" s="16">
        <v>625016.41</v>
      </c>
      <c r="AG232" s="16">
        <v>13557.21</v>
      </c>
      <c r="AH232" s="16">
        <v>638573.62</v>
      </c>
      <c r="AI232" s="17">
        <v>0.96619999999999995</v>
      </c>
      <c r="AJ232" s="17">
        <v>0.91439999999999999</v>
      </c>
      <c r="AK232" s="42" t="s">
        <v>9413</v>
      </c>
      <c r="AL232" s="42" t="s">
        <v>9273</v>
      </c>
    </row>
    <row r="233" spans="2:38" x14ac:dyDescent="0.3">
      <c r="B233" s="15">
        <v>208</v>
      </c>
      <c r="C233" t="s">
        <v>55</v>
      </c>
      <c r="D233" t="s">
        <v>200</v>
      </c>
      <c r="E233" t="s">
        <v>200</v>
      </c>
      <c r="F233">
        <v>254</v>
      </c>
      <c r="G233">
        <v>254</v>
      </c>
      <c r="H233" t="s">
        <v>268</v>
      </c>
      <c r="I233">
        <v>15999</v>
      </c>
      <c r="J233" s="12" t="s">
        <v>1172</v>
      </c>
      <c r="K233" s="13">
        <v>38210</v>
      </c>
      <c r="L233" s="13">
        <v>38231</v>
      </c>
      <c r="M233" s="14">
        <v>1910235.21</v>
      </c>
      <c r="N233" s="14">
        <v>321615.65999999997</v>
      </c>
      <c r="O233" s="14">
        <v>2231850.87</v>
      </c>
      <c r="P233">
        <v>29</v>
      </c>
      <c r="Q233">
        <v>7</v>
      </c>
      <c r="R233">
        <v>36</v>
      </c>
      <c r="S233" s="15">
        <v>0</v>
      </c>
      <c r="T233" s="15">
        <v>0</v>
      </c>
      <c r="U233" s="15">
        <v>15</v>
      </c>
      <c r="V233" s="15">
        <v>15</v>
      </c>
      <c r="W233" s="15">
        <v>20</v>
      </c>
      <c r="X233" s="15">
        <v>40</v>
      </c>
      <c r="Y233" s="15">
        <v>1</v>
      </c>
      <c r="Z233" s="15">
        <v>3</v>
      </c>
      <c r="AA233" s="15">
        <v>36</v>
      </c>
      <c r="AB233" s="15">
        <v>58</v>
      </c>
      <c r="AC233" s="16">
        <v>1700480</v>
      </c>
      <c r="AD233" s="16">
        <v>333156.34999999998</v>
      </c>
      <c r="AE233" s="16">
        <v>2033636.35</v>
      </c>
      <c r="AF233" s="16">
        <v>526685.56999999995</v>
      </c>
      <c r="AG233" s="16">
        <v>110131.93</v>
      </c>
      <c r="AH233" s="16">
        <v>636817.5</v>
      </c>
      <c r="AI233" s="17">
        <v>0.96899999999999997</v>
      </c>
      <c r="AJ233" s="17">
        <v>0.98429999999999995</v>
      </c>
      <c r="AK233" s="42" t="s">
        <v>9539</v>
      </c>
      <c r="AL233" s="42" t="s">
        <v>9367</v>
      </c>
    </row>
    <row r="234" spans="2:38" x14ac:dyDescent="0.3">
      <c r="B234" s="15">
        <v>209</v>
      </c>
      <c r="C234" t="s">
        <v>58</v>
      </c>
      <c r="D234" t="s">
        <v>59</v>
      </c>
      <c r="E234" t="s">
        <v>2467</v>
      </c>
      <c r="F234">
        <v>64</v>
      </c>
      <c r="G234">
        <v>64</v>
      </c>
      <c r="H234" t="s">
        <v>2477</v>
      </c>
      <c r="I234">
        <v>97949</v>
      </c>
      <c r="J234" s="12" t="s">
        <v>624</v>
      </c>
      <c r="K234" s="13">
        <v>37078</v>
      </c>
      <c r="L234" s="13">
        <v>37104</v>
      </c>
      <c r="M234" s="14">
        <v>1645321.98</v>
      </c>
      <c r="N234" s="14">
        <v>378440.76</v>
      </c>
      <c r="O234" s="14">
        <v>2023762.74</v>
      </c>
      <c r="P234">
        <v>19</v>
      </c>
      <c r="Q234">
        <v>3</v>
      </c>
      <c r="R234">
        <v>22</v>
      </c>
      <c r="S234" s="15">
        <v>0</v>
      </c>
      <c r="T234" s="15">
        <v>0</v>
      </c>
      <c r="U234" s="15">
        <v>10</v>
      </c>
      <c r="V234" s="15">
        <v>10</v>
      </c>
      <c r="W234" s="15">
        <v>9</v>
      </c>
      <c r="X234" s="15">
        <v>18</v>
      </c>
      <c r="Y234" s="15">
        <v>3</v>
      </c>
      <c r="Z234" s="15">
        <v>9</v>
      </c>
      <c r="AA234" s="15">
        <v>22</v>
      </c>
      <c r="AB234" s="15">
        <v>37</v>
      </c>
      <c r="AC234" s="16">
        <v>1612537.79</v>
      </c>
      <c r="AD234" s="16">
        <v>344069.39</v>
      </c>
      <c r="AE234" s="16">
        <v>1956607.18</v>
      </c>
      <c r="AF234" s="16">
        <v>530455.53</v>
      </c>
      <c r="AG234" s="16">
        <v>104192.07</v>
      </c>
      <c r="AH234" s="16">
        <v>634647.6</v>
      </c>
      <c r="AI234" s="17">
        <v>1</v>
      </c>
      <c r="AJ234" s="17">
        <v>0.95099999999999996</v>
      </c>
      <c r="AK234" s="42" t="s">
        <v>9514</v>
      </c>
      <c r="AL234" s="42" t="s">
        <v>9254</v>
      </c>
    </row>
    <row r="235" spans="2:38" x14ac:dyDescent="0.3">
      <c r="B235" s="15">
        <v>210</v>
      </c>
      <c r="C235" t="s">
        <v>49</v>
      </c>
      <c r="D235" t="s">
        <v>50</v>
      </c>
      <c r="E235" t="s">
        <v>50</v>
      </c>
      <c r="F235">
        <v>2045</v>
      </c>
      <c r="G235">
        <v>2045</v>
      </c>
      <c r="H235" t="s">
        <v>1504</v>
      </c>
      <c r="I235">
        <v>80441</v>
      </c>
      <c r="J235" s="12" t="s">
        <v>2557</v>
      </c>
      <c r="K235" s="13">
        <v>43371</v>
      </c>
      <c r="L235" s="13">
        <v>43371</v>
      </c>
      <c r="M235" s="14">
        <v>1328962.17</v>
      </c>
      <c r="N235" s="14">
        <v>214681.12</v>
      </c>
      <c r="O235" s="14">
        <v>1543643.29</v>
      </c>
      <c r="P235">
        <v>31</v>
      </c>
      <c r="Q235">
        <v>6</v>
      </c>
      <c r="R235">
        <v>37</v>
      </c>
      <c r="S235" s="15">
        <v>0</v>
      </c>
      <c r="T235" s="15">
        <v>0</v>
      </c>
      <c r="U235" s="15">
        <v>31</v>
      </c>
      <c r="V235" s="15">
        <v>31</v>
      </c>
      <c r="W235" s="15">
        <v>6</v>
      </c>
      <c r="X235" s="15">
        <v>12</v>
      </c>
      <c r="Y235" s="15">
        <v>0</v>
      </c>
      <c r="Z235" s="15">
        <v>0</v>
      </c>
      <c r="AA235" s="15">
        <v>37</v>
      </c>
      <c r="AB235" s="15">
        <v>43</v>
      </c>
      <c r="AC235" s="16">
        <v>2718718.49</v>
      </c>
      <c r="AD235" s="16">
        <v>218190.01</v>
      </c>
      <c r="AE235" s="16">
        <v>2936908.5</v>
      </c>
      <c r="AF235" s="16">
        <v>564120.1</v>
      </c>
      <c r="AG235" s="16">
        <v>69419.98</v>
      </c>
      <c r="AH235" s="16">
        <v>633540.07999999996</v>
      </c>
      <c r="AI235" s="17">
        <v>0.89449999999999996</v>
      </c>
      <c r="AJ235" s="17">
        <v>0.95330000000000004</v>
      </c>
      <c r="AK235" s="42" t="s">
        <v>9475</v>
      </c>
      <c r="AL235" s="42" t="s">
        <v>9476</v>
      </c>
    </row>
    <row r="236" spans="2:38" x14ac:dyDescent="0.3">
      <c r="B236" s="15">
        <v>211</v>
      </c>
      <c r="C236" t="s">
        <v>49</v>
      </c>
      <c r="D236" t="s">
        <v>52</v>
      </c>
      <c r="E236" t="s">
        <v>1651</v>
      </c>
      <c r="F236">
        <v>1285</v>
      </c>
      <c r="G236">
        <v>1515</v>
      </c>
      <c r="H236" t="s">
        <v>215</v>
      </c>
      <c r="I236">
        <v>93982</v>
      </c>
      <c r="J236" s="12" t="s">
        <v>2551</v>
      </c>
      <c r="K236" s="13">
        <v>44105</v>
      </c>
      <c r="L236" s="13">
        <v>44105</v>
      </c>
      <c r="M236" s="14">
        <v>1817753.74</v>
      </c>
      <c r="N236" s="14">
        <v>250390.15</v>
      </c>
      <c r="O236" s="14">
        <v>2068143.89</v>
      </c>
      <c r="P236">
        <v>42</v>
      </c>
      <c r="Q236">
        <v>2</v>
      </c>
      <c r="R236">
        <v>44</v>
      </c>
      <c r="S236" s="15">
        <v>0</v>
      </c>
      <c r="T236" s="15">
        <v>0</v>
      </c>
      <c r="U236" s="15">
        <v>28</v>
      </c>
      <c r="V236" s="15">
        <v>28</v>
      </c>
      <c r="W236" s="15">
        <v>15</v>
      </c>
      <c r="X236" s="15">
        <v>30</v>
      </c>
      <c r="Y236" s="15">
        <v>1</v>
      </c>
      <c r="Z236" s="15">
        <v>3</v>
      </c>
      <c r="AA236" s="15">
        <v>44</v>
      </c>
      <c r="AB236" s="15">
        <v>61</v>
      </c>
      <c r="AC236" s="16">
        <v>1738177.87</v>
      </c>
      <c r="AD236" s="16">
        <v>250390.15</v>
      </c>
      <c r="AE236" s="16">
        <v>1988568.02</v>
      </c>
      <c r="AF236" s="16">
        <v>557955.87</v>
      </c>
      <c r="AG236" s="16">
        <v>75196.41</v>
      </c>
      <c r="AH236" s="16">
        <v>633152.28</v>
      </c>
      <c r="AI236" s="17">
        <v>1</v>
      </c>
      <c r="AJ236" s="17">
        <v>0.96860000000000002</v>
      </c>
      <c r="AK236" s="42" t="s">
        <v>9463</v>
      </c>
      <c r="AL236" s="42" t="s">
        <v>9262</v>
      </c>
    </row>
    <row r="237" spans="2:38" x14ac:dyDescent="0.3">
      <c r="B237" s="15">
        <v>212</v>
      </c>
      <c r="C237" t="s">
        <v>115</v>
      </c>
      <c r="D237" t="s">
        <v>1654</v>
      </c>
      <c r="E237" t="s">
        <v>2541</v>
      </c>
      <c r="F237">
        <v>2649</v>
      </c>
      <c r="G237">
        <v>2649</v>
      </c>
      <c r="H237" t="s">
        <v>204</v>
      </c>
      <c r="I237">
        <v>59511</v>
      </c>
      <c r="J237" s="12" t="s">
        <v>1184</v>
      </c>
      <c r="K237" s="13">
        <v>41689</v>
      </c>
      <c r="L237" s="13">
        <v>41689</v>
      </c>
      <c r="M237" s="14">
        <v>1377961.83</v>
      </c>
      <c r="N237" s="14">
        <v>86158.26</v>
      </c>
      <c r="O237" s="14">
        <v>1464120.09</v>
      </c>
      <c r="P237">
        <v>45</v>
      </c>
      <c r="Q237">
        <v>3</v>
      </c>
      <c r="R237">
        <v>48</v>
      </c>
      <c r="S237" s="15">
        <v>0</v>
      </c>
      <c r="T237" s="15">
        <v>0</v>
      </c>
      <c r="U237" s="15">
        <v>41</v>
      </c>
      <c r="V237" s="15">
        <v>41</v>
      </c>
      <c r="W237" s="15">
        <v>7</v>
      </c>
      <c r="X237" s="15">
        <v>14</v>
      </c>
      <c r="Y237" s="15">
        <v>0</v>
      </c>
      <c r="Z237" s="15">
        <v>0</v>
      </c>
      <c r="AA237" s="15">
        <v>48</v>
      </c>
      <c r="AB237" s="15">
        <v>55</v>
      </c>
      <c r="AC237" s="16">
        <v>1628410.59</v>
      </c>
      <c r="AD237" s="16">
        <v>102189.29</v>
      </c>
      <c r="AE237" s="16">
        <v>1730599.88</v>
      </c>
      <c r="AF237" s="16">
        <v>594203.63</v>
      </c>
      <c r="AG237" s="16">
        <v>37337.11</v>
      </c>
      <c r="AH237" s="16">
        <v>631540.74</v>
      </c>
      <c r="AI237" s="17">
        <v>0.98829999999999996</v>
      </c>
      <c r="AJ237" s="17">
        <v>0.94040000000000001</v>
      </c>
      <c r="AK237" s="42" t="s">
        <v>9447</v>
      </c>
      <c r="AL237" s="42">
        <v>1700207</v>
      </c>
    </row>
    <row r="238" spans="2:38" x14ac:dyDescent="0.3">
      <c r="B238" s="15">
        <v>213</v>
      </c>
      <c r="C238" t="s">
        <v>2469</v>
      </c>
      <c r="D238" t="s">
        <v>78</v>
      </c>
      <c r="E238" t="s">
        <v>78</v>
      </c>
      <c r="F238">
        <v>1532</v>
      </c>
      <c r="G238">
        <v>1532</v>
      </c>
      <c r="H238" t="s">
        <v>89</v>
      </c>
      <c r="I238">
        <v>105648</v>
      </c>
      <c r="J238" s="12" t="s">
        <v>2553</v>
      </c>
      <c r="K238" s="13">
        <v>45377</v>
      </c>
      <c r="L238" s="13">
        <v>45377</v>
      </c>
      <c r="M238" s="14">
        <v>1242382.56</v>
      </c>
      <c r="N238" s="14">
        <v>139737.78</v>
      </c>
      <c r="O238" s="14">
        <v>1382120.34</v>
      </c>
      <c r="P238">
        <v>33</v>
      </c>
      <c r="Q238">
        <v>3</v>
      </c>
      <c r="R238">
        <v>36</v>
      </c>
      <c r="S238" s="15">
        <v>0</v>
      </c>
      <c r="T238" s="15">
        <v>0</v>
      </c>
      <c r="U238" s="15">
        <v>27</v>
      </c>
      <c r="V238" s="15">
        <v>27</v>
      </c>
      <c r="W238" s="15">
        <v>7</v>
      </c>
      <c r="X238" s="15">
        <v>14</v>
      </c>
      <c r="Y238" s="15">
        <v>2</v>
      </c>
      <c r="Z238" s="15">
        <v>6</v>
      </c>
      <c r="AA238" s="15">
        <v>36</v>
      </c>
      <c r="AB238" s="15">
        <v>47</v>
      </c>
      <c r="AC238" s="16">
        <v>2403213.85</v>
      </c>
      <c r="AD238" s="16">
        <v>156827.4</v>
      </c>
      <c r="AE238" s="16">
        <v>2560041.25</v>
      </c>
      <c r="AF238" s="16">
        <v>574877.99</v>
      </c>
      <c r="AG238" s="16">
        <v>56325.78</v>
      </c>
      <c r="AH238" s="16">
        <v>631203.77</v>
      </c>
      <c r="AI238" s="17">
        <v>0.98199999999999998</v>
      </c>
      <c r="AJ238" s="17">
        <v>0.93069999999999997</v>
      </c>
      <c r="AK238" s="42" t="s">
        <v>9468</v>
      </c>
      <c r="AL238" s="42" t="s">
        <v>9469</v>
      </c>
    </row>
    <row r="239" spans="2:38" x14ac:dyDescent="0.3">
      <c r="B239" s="15">
        <v>214</v>
      </c>
      <c r="C239" t="s">
        <v>49</v>
      </c>
      <c r="D239" t="s">
        <v>52</v>
      </c>
      <c r="E239" t="s">
        <v>2476</v>
      </c>
      <c r="F239">
        <v>978</v>
      </c>
      <c r="G239">
        <v>978</v>
      </c>
      <c r="H239" t="s">
        <v>162</v>
      </c>
      <c r="I239">
        <v>68483</v>
      </c>
      <c r="J239" s="12" t="s">
        <v>1192</v>
      </c>
      <c r="K239" s="13">
        <v>42416</v>
      </c>
      <c r="L239" s="13">
        <v>42416</v>
      </c>
      <c r="M239" s="14">
        <v>1447067.68</v>
      </c>
      <c r="N239" s="14">
        <v>86739.88</v>
      </c>
      <c r="O239" s="14">
        <v>1533807.56</v>
      </c>
      <c r="P239">
        <v>34</v>
      </c>
      <c r="Q239">
        <v>1</v>
      </c>
      <c r="R239">
        <v>35</v>
      </c>
      <c r="S239" s="15">
        <v>0</v>
      </c>
      <c r="T239" s="15">
        <v>0</v>
      </c>
      <c r="U239" s="15">
        <v>18</v>
      </c>
      <c r="V239" s="15">
        <v>18</v>
      </c>
      <c r="W239" s="15">
        <v>17</v>
      </c>
      <c r="X239" s="15">
        <v>34</v>
      </c>
      <c r="Y239" s="15">
        <v>0</v>
      </c>
      <c r="Z239" s="15">
        <v>0</v>
      </c>
      <c r="AA239" s="15">
        <v>35</v>
      </c>
      <c r="AB239" s="15">
        <v>52</v>
      </c>
      <c r="AC239" s="16">
        <v>1635995</v>
      </c>
      <c r="AD239" s="16">
        <v>95014.39</v>
      </c>
      <c r="AE239" s="16">
        <v>1731009.39</v>
      </c>
      <c r="AF239" s="16">
        <v>595115.52000000002</v>
      </c>
      <c r="AG239" s="16">
        <v>35111.75</v>
      </c>
      <c r="AH239" s="16">
        <v>630227.27</v>
      </c>
      <c r="AI239" s="17">
        <v>1</v>
      </c>
      <c r="AJ239" s="17">
        <v>0.97289999999999999</v>
      </c>
      <c r="AK239" s="42" t="s">
        <v>9459</v>
      </c>
      <c r="AL239" s="42" t="s">
        <v>9252</v>
      </c>
    </row>
    <row r="240" spans="2:38" x14ac:dyDescent="0.3">
      <c r="B240" s="15">
        <v>215</v>
      </c>
      <c r="C240" t="s">
        <v>2469</v>
      </c>
      <c r="D240" t="s">
        <v>258</v>
      </c>
      <c r="E240" t="s">
        <v>258</v>
      </c>
      <c r="F240">
        <v>1856</v>
      </c>
      <c r="G240">
        <v>2609</v>
      </c>
      <c r="H240" t="s">
        <v>248</v>
      </c>
      <c r="I240">
        <v>103981</v>
      </c>
      <c r="J240" s="12" t="s">
        <v>2546</v>
      </c>
      <c r="K240" s="13">
        <v>45224</v>
      </c>
      <c r="L240" s="13">
        <v>45224</v>
      </c>
      <c r="M240" s="14">
        <v>2026559.86</v>
      </c>
      <c r="N240" s="14">
        <v>154073.24</v>
      </c>
      <c r="O240" s="14">
        <v>2180633.1</v>
      </c>
      <c r="P240">
        <v>46</v>
      </c>
      <c r="Q240">
        <v>5</v>
      </c>
      <c r="R240">
        <v>51</v>
      </c>
      <c r="S240" s="15">
        <v>0</v>
      </c>
      <c r="T240" s="15">
        <v>0</v>
      </c>
      <c r="U240" s="15">
        <v>37</v>
      </c>
      <c r="V240" s="15">
        <v>37</v>
      </c>
      <c r="W240" s="15">
        <v>14</v>
      </c>
      <c r="X240" s="15">
        <v>28</v>
      </c>
      <c r="Y240" s="15">
        <v>0</v>
      </c>
      <c r="Z240" s="15">
        <v>0</v>
      </c>
      <c r="AA240" s="15">
        <v>51</v>
      </c>
      <c r="AB240" s="15">
        <v>65</v>
      </c>
      <c r="AC240" s="16">
        <v>1784074.63</v>
      </c>
      <c r="AD240" s="16">
        <v>139865.54999999999</v>
      </c>
      <c r="AE240" s="16">
        <v>1923940.18</v>
      </c>
      <c r="AF240" s="16">
        <v>586089.89</v>
      </c>
      <c r="AG240" s="16">
        <v>43557.26</v>
      </c>
      <c r="AH240" s="16">
        <v>629647.15</v>
      </c>
      <c r="AI240" s="17">
        <v>0.8538</v>
      </c>
      <c r="AJ240" s="17">
        <v>0.876</v>
      </c>
      <c r="AK240" s="42" t="s">
        <v>9453</v>
      </c>
      <c r="AL240" s="42" t="s">
        <v>9454</v>
      </c>
    </row>
    <row r="241" spans="2:38" x14ac:dyDescent="0.3">
      <c r="B241" s="15">
        <v>216</v>
      </c>
      <c r="C241" t="s">
        <v>115</v>
      </c>
      <c r="D241" t="s">
        <v>1654</v>
      </c>
      <c r="E241" t="s">
        <v>2541</v>
      </c>
      <c r="F241">
        <v>2542</v>
      </c>
      <c r="G241">
        <v>2542</v>
      </c>
      <c r="H241" t="s">
        <v>1609</v>
      </c>
      <c r="I241">
        <v>100703</v>
      </c>
      <c r="J241" s="12" t="s">
        <v>2555</v>
      </c>
      <c r="K241" s="13">
        <v>44924</v>
      </c>
      <c r="L241" s="13">
        <v>44924</v>
      </c>
      <c r="M241" s="14">
        <v>1636810.7</v>
      </c>
      <c r="N241" s="14">
        <v>68752.33</v>
      </c>
      <c r="O241" s="14">
        <v>1705563.03</v>
      </c>
      <c r="P241">
        <v>25</v>
      </c>
      <c r="Q241">
        <v>1</v>
      </c>
      <c r="R241">
        <v>26</v>
      </c>
      <c r="S241" s="15">
        <v>0</v>
      </c>
      <c r="T241" s="15">
        <v>0</v>
      </c>
      <c r="U241" s="15">
        <v>18</v>
      </c>
      <c r="V241" s="15">
        <v>18</v>
      </c>
      <c r="W241" s="15">
        <v>7</v>
      </c>
      <c r="X241" s="15">
        <v>14</v>
      </c>
      <c r="Y241" s="15">
        <v>1</v>
      </c>
      <c r="Z241" s="15">
        <v>3</v>
      </c>
      <c r="AA241" s="15">
        <v>26</v>
      </c>
      <c r="AB241" s="15">
        <v>35</v>
      </c>
      <c r="AC241" s="16">
        <v>1732396.63</v>
      </c>
      <c r="AD241" s="16">
        <v>75199.64</v>
      </c>
      <c r="AE241" s="16">
        <v>1807596.27</v>
      </c>
      <c r="AF241" s="16">
        <v>599655.1</v>
      </c>
      <c r="AG241" s="16">
        <v>25203.31</v>
      </c>
      <c r="AH241" s="16">
        <v>624858.41</v>
      </c>
      <c r="AI241" s="17">
        <v>0.91639999999999999</v>
      </c>
      <c r="AJ241" s="17">
        <v>0.98839999999999995</v>
      </c>
      <c r="AK241" s="42" t="s">
        <v>9471</v>
      </c>
      <c r="AL241" s="42">
        <v>1704410</v>
      </c>
    </row>
    <row r="242" spans="2:38" x14ac:dyDescent="0.3">
      <c r="B242" s="15">
        <v>217</v>
      </c>
      <c r="C242" t="s">
        <v>55</v>
      </c>
      <c r="D242" t="s">
        <v>56</v>
      </c>
      <c r="E242" t="s">
        <v>2062</v>
      </c>
      <c r="F242">
        <v>505</v>
      </c>
      <c r="G242">
        <v>505</v>
      </c>
      <c r="H242" t="s">
        <v>2493</v>
      </c>
      <c r="I242">
        <v>92741</v>
      </c>
      <c r="J242" s="12" t="s">
        <v>1134</v>
      </c>
      <c r="K242" s="13">
        <v>36741</v>
      </c>
      <c r="L242" s="13">
        <v>36770</v>
      </c>
      <c r="M242" s="14">
        <v>1839974.92</v>
      </c>
      <c r="N242" s="14">
        <v>475065.53</v>
      </c>
      <c r="O242" s="14">
        <v>2315040.4500000002</v>
      </c>
      <c r="P242">
        <v>13</v>
      </c>
      <c r="Q242">
        <v>4</v>
      </c>
      <c r="R242">
        <v>17</v>
      </c>
      <c r="S242" s="15">
        <v>0</v>
      </c>
      <c r="T242" s="15">
        <v>0</v>
      </c>
      <c r="U242" s="15">
        <v>0</v>
      </c>
      <c r="V242" s="15">
        <v>0</v>
      </c>
      <c r="W242" s="15">
        <v>8</v>
      </c>
      <c r="X242" s="15">
        <v>16</v>
      </c>
      <c r="Y242" s="15">
        <v>9</v>
      </c>
      <c r="Z242" s="15">
        <v>27</v>
      </c>
      <c r="AA242" s="15">
        <v>17</v>
      </c>
      <c r="AB242" s="15">
        <v>43</v>
      </c>
      <c r="AC242" s="16">
        <v>1865939.56</v>
      </c>
      <c r="AD242" s="16">
        <v>724189.13</v>
      </c>
      <c r="AE242" s="16">
        <v>2590128.69</v>
      </c>
      <c r="AF242" s="16">
        <v>467712.83</v>
      </c>
      <c r="AG242" s="16">
        <v>157076.81</v>
      </c>
      <c r="AH242" s="16">
        <v>624789.64</v>
      </c>
      <c r="AI242" s="17">
        <v>1</v>
      </c>
      <c r="AJ242" s="17">
        <v>0.95669999999999999</v>
      </c>
      <c r="AK242" s="42" t="s">
        <v>9587</v>
      </c>
      <c r="AL242" s="42" t="s">
        <v>9306</v>
      </c>
    </row>
    <row r="243" spans="2:38" x14ac:dyDescent="0.3">
      <c r="B243" s="15">
        <v>218</v>
      </c>
      <c r="C243" t="s">
        <v>49</v>
      </c>
      <c r="D243" t="s">
        <v>98</v>
      </c>
      <c r="E243" t="s">
        <v>98</v>
      </c>
      <c r="F243">
        <v>756</v>
      </c>
      <c r="G243">
        <v>756</v>
      </c>
      <c r="H243" t="s">
        <v>99</v>
      </c>
      <c r="I243">
        <v>107568</v>
      </c>
      <c r="J243" s="12" t="s">
        <v>2616</v>
      </c>
      <c r="K243" s="13">
        <v>45391</v>
      </c>
      <c r="L243" s="13">
        <v>45391</v>
      </c>
      <c r="M243" s="14">
        <v>1038464.53</v>
      </c>
      <c r="N243" s="14">
        <v>573498.02</v>
      </c>
      <c r="O243" s="14">
        <v>1611962.55</v>
      </c>
      <c r="P243">
        <v>25</v>
      </c>
      <c r="Q243">
        <v>7</v>
      </c>
      <c r="R243">
        <v>32</v>
      </c>
      <c r="S243" s="15">
        <v>0</v>
      </c>
      <c r="T243" s="15">
        <v>0</v>
      </c>
      <c r="U243" s="15">
        <v>23</v>
      </c>
      <c r="V243" s="15">
        <v>23</v>
      </c>
      <c r="W243" s="15">
        <v>6</v>
      </c>
      <c r="X243" s="15">
        <v>12</v>
      </c>
      <c r="Y243" s="15">
        <v>3</v>
      </c>
      <c r="Z243" s="15">
        <v>9</v>
      </c>
      <c r="AA243" s="15">
        <v>32</v>
      </c>
      <c r="AB243" s="15">
        <v>44</v>
      </c>
      <c r="AC243" s="16">
        <v>1136452.44</v>
      </c>
      <c r="AD243" s="16">
        <v>521179.24</v>
      </c>
      <c r="AE243" s="16">
        <v>1657631.68</v>
      </c>
      <c r="AF243" s="16">
        <v>408053.48</v>
      </c>
      <c r="AG243" s="16">
        <v>215392.61</v>
      </c>
      <c r="AH243" s="16">
        <v>623446.09</v>
      </c>
      <c r="AI243" s="17">
        <v>0.97560000000000002</v>
      </c>
      <c r="AJ243" s="17">
        <v>0.99180000000000001</v>
      </c>
      <c r="AK243" s="42" t="s">
        <v>9611</v>
      </c>
      <c r="AL243" s="42" t="s">
        <v>9289</v>
      </c>
    </row>
    <row r="244" spans="2:38" x14ac:dyDescent="0.3">
      <c r="B244" s="15">
        <v>219</v>
      </c>
      <c r="C244" t="s">
        <v>55</v>
      </c>
      <c r="D244" t="s">
        <v>56</v>
      </c>
      <c r="E244" t="s">
        <v>2062</v>
      </c>
      <c r="F244">
        <v>775</v>
      </c>
      <c r="G244">
        <v>775</v>
      </c>
      <c r="H244" t="s">
        <v>124</v>
      </c>
      <c r="I244">
        <v>11586</v>
      </c>
      <c r="J244" s="12" t="s">
        <v>125</v>
      </c>
      <c r="K244" s="13">
        <v>37405</v>
      </c>
      <c r="L244" s="13">
        <v>37410</v>
      </c>
      <c r="M244" s="14">
        <v>1908427.87</v>
      </c>
      <c r="N244" s="14">
        <v>1092732.4099999999</v>
      </c>
      <c r="O244" s="14">
        <v>3001160.28</v>
      </c>
      <c r="P244">
        <v>8</v>
      </c>
      <c r="Q244">
        <v>3</v>
      </c>
      <c r="R244">
        <v>11</v>
      </c>
      <c r="S244" s="15">
        <v>0</v>
      </c>
      <c r="T244" s="15">
        <v>0</v>
      </c>
      <c r="U244" s="15">
        <v>3</v>
      </c>
      <c r="V244" s="15">
        <v>3</v>
      </c>
      <c r="W244" s="15">
        <v>7</v>
      </c>
      <c r="X244" s="15">
        <v>14</v>
      </c>
      <c r="Y244" s="15">
        <v>1</v>
      </c>
      <c r="Z244" s="15">
        <v>3</v>
      </c>
      <c r="AA244" s="15">
        <v>11</v>
      </c>
      <c r="AB244" s="15">
        <v>20</v>
      </c>
      <c r="AC244" s="16">
        <v>1966240.07</v>
      </c>
      <c r="AD244" s="16">
        <v>3404322.33</v>
      </c>
      <c r="AE244" s="16">
        <v>5370562.4000000004</v>
      </c>
      <c r="AF244" s="16">
        <v>291971.76</v>
      </c>
      <c r="AG244" s="16">
        <v>327393.13</v>
      </c>
      <c r="AH244" s="16">
        <v>619364.89</v>
      </c>
      <c r="AI244" s="17">
        <v>0.98099999999999998</v>
      </c>
      <c r="AJ244" s="17">
        <v>0.96889999999999998</v>
      </c>
      <c r="AK244" s="42" t="s">
        <v>9973</v>
      </c>
      <c r="AL244" s="42" t="s">
        <v>9974</v>
      </c>
    </row>
    <row r="245" spans="2:38" x14ac:dyDescent="0.3">
      <c r="B245" s="15">
        <v>220</v>
      </c>
      <c r="C245" t="s">
        <v>49</v>
      </c>
      <c r="D245" t="s">
        <v>52</v>
      </c>
      <c r="E245" t="s">
        <v>2484</v>
      </c>
      <c r="F245">
        <v>29</v>
      </c>
      <c r="G245">
        <v>29</v>
      </c>
      <c r="H245" t="s">
        <v>92</v>
      </c>
      <c r="I245">
        <v>16892</v>
      </c>
      <c r="J245" s="12" t="s">
        <v>127</v>
      </c>
      <c r="K245" s="13">
        <v>38355</v>
      </c>
      <c r="L245" s="13">
        <v>38384</v>
      </c>
      <c r="M245" s="14">
        <v>2979580.83</v>
      </c>
      <c r="N245" s="14">
        <v>34262.379999999997</v>
      </c>
      <c r="O245" s="14">
        <v>3013843.21</v>
      </c>
      <c r="P245">
        <v>16</v>
      </c>
      <c r="Q245">
        <v>2</v>
      </c>
      <c r="R245">
        <v>18</v>
      </c>
      <c r="S245" s="15">
        <v>0</v>
      </c>
      <c r="T245" s="15">
        <v>0</v>
      </c>
      <c r="U245" s="15">
        <v>7</v>
      </c>
      <c r="V245" s="15">
        <v>7</v>
      </c>
      <c r="W245" s="15">
        <v>9</v>
      </c>
      <c r="X245" s="15">
        <v>18</v>
      </c>
      <c r="Y245" s="15">
        <v>2</v>
      </c>
      <c r="Z245" s="15">
        <v>6</v>
      </c>
      <c r="AA245" s="15">
        <v>18</v>
      </c>
      <c r="AB245" s="15">
        <v>31</v>
      </c>
      <c r="AC245" s="16">
        <v>3046664.79</v>
      </c>
      <c r="AD245" s="16">
        <v>42007.59</v>
      </c>
      <c r="AE245" s="16">
        <v>3088672.38</v>
      </c>
      <c r="AF245" s="16">
        <v>592567.34</v>
      </c>
      <c r="AG245" s="16">
        <v>17067.18</v>
      </c>
      <c r="AH245" s="16">
        <v>609634.52</v>
      </c>
      <c r="AI245" s="17">
        <v>1</v>
      </c>
      <c r="AJ245" s="17">
        <v>0.96619999999999995</v>
      </c>
      <c r="AK245" s="42" t="s">
        <v>9430</v>
      </c>
      <c r="AL245" s="42" t="s">
        <v>9431</v>
      </c>
    </row>
    <row r="246" spans="2:38" x14ac:dyDescent="0.3">
      <c r="B246" s="15">
        <v>221</v>
      </c>
      <c r="C246" t="s">
        <v>2469</v>
      </c>
      <c r="D246" t="s">
        <v>110</v>
      </c>
      <c r="E246" t="s">
        <v>110</v>
      </c>
      <c r="F246">
        <v>40</v>
      </c>
      <c r="G246">
        <v>40</v>
      </c>
      <c r="H246" t="s">
        <v>1767</v>
      </c>
      <c r="I246">
        <v>59901</v>
      </c>
      <c r="J246" s="12" t="s">
        <v>2531</v>
      </c>
      <c r="K246" s="13">
        <v>44827</v>
      </c>
      <c r="L246" s="13">
        <v>44827</v>
      </c>
      <c r="M246" s="14">
        <v>1576406.24</v>
      </c>
      <c r="N246" s="14">
        <v>5286.71</v>
      </c>
      <c r="O246" s="14">
        <v>1581692.95</v>
      </c>
      <c r="P246">
        <v>19</v>
      </c>
      <c r="Q246">
        <v>0</v>
      </c>
      <c r="R246">
        <v>19</v>
      </c>
      <c r="S246" s="15">
        <v>0</v>
      </c>
      <c r="T246" s="15">
        <v>0</v>
      </c>
      <c r="U246" s="15">
        <v>16</v>
      </c>
      <c r="V246" s="15">
        <v>16</v>
      </c>
      <c r="W246" s="15">
        <v>3</v>
      </c>
      <c r="X246" s="15">
        <v>6</v>
      </c>
      <c r="Y246" s="15">
        <v>0</v>
      </c>
      <c r="Z246" s="15">
        <v>0</v>
      </c>
      <c r="AA246" s="15">
        <v>19</v>
      </c>
      <c r="AB246" s="15">
        <v>22</v>
      </c>
      <c r="AC246" s="16">
        <v>1705693.39</v>
      </c>
      <c r="AD246" s="16">
        <v>5286.71</v>
      </c>
      <c r="AE246" s="16">
        <v>1710980.1</v>
      </c>
      <c r="AF246" s="16">
        <v>607052.59</v>
      </c>
      <c r="AG246" s="16">
        <v>1625.09</v>
      </c>
      <c r="AH246" s="16">
        <v>608677.68000000005</v>
      </c>
      <c r="AI246" s="17">
        <v>0.54490000000000005</v>
      </c>
      <c r="AJ246" s="17">
        <v>0.86570000000000003</v>
      </c>
      <c r="AK246" s="42" t="s">
        <v>9429</v>
      </c>
      <c r="AL246" s="42" t="s">
        <v>9415</v>
      </c>
    </row>
    <row r="247" spans="2:38" x14ac:dyDescent="0.3">
      <c r="B247" s="15">
        <v>222</v>
      </c>
      <c r="C247" t="s">
        <v>49</v>
      </c>
      <c r="D247" t="s">
        <v>2500</v>
      </c>
      <c r="E247" t="s">
        <v>71</v>
      </c>
      <c r="F247">
        <v>202</v>
      </c>
      <c r="G247">
        <v>202</v>
      </c>
      <c r="H247" t="s">
        <v>88</v>
      </c>
      <c r="I247">
        <v>89853</v>
      </c>
      <c r="J247" s="12" t="s">
        <v>2554</v>
      </c>
      <c r="K247" s="13">
        <v>44011</v>
      </c>
      <c r="L247" s="13">
        <v>44011</v>
      </c>
      <c r="M247" s="14">
        <v>2014626.12</v>
      </c>
      <c r="N247" s="14">
        <v>123007.1</v>
      </c>
      <c r="O247" s="14">
        <v>2137633.2200000002</v>
      </c>
      <c r="P247">
        <v>33</v>
      </c>
      <c r="Q247">
        <v>1</v>
      </c>
      <c r="R247">
        <v>34</v>
      </c>
      <c r="S247" s="15">
        <v>0</v>
      </c>
      <c r="T247" s="15">
        <v>0</v>
      </c>
      <c r="U247" s="15">
        <v>24</v>
      </c>
      <c r="V247" s="15">
        <v>24</v>
      </c>
      <c r="W247" s="15">
        <v>6</v>
      </c>
      <c r="X247" s="15">
        <v>12</v>
      </c>
      <c r="Y247" s="15">
        <v>4</v>
      </c>
      <c r="Z247" s="15">
        <v>12</v>
      </c>
      <c r="AA247" s="15">
        <v>34</v>
      </c>
      <c r="AB247" s="15">
        <v>48</v>
      </c>
      <c r="AC247" s="16">
        <v>1823319.21</v>
      </c>
      <c r="AD247" s="16">
        <v>119117.66</v>
      </c>
      <c r="AE247" s="16">
        <v>1942436.87</v>
      </c>
      <c r="AF247" s="16">
        <v>572409.88</v>
      </c>
      <c r="AG247" s="16">
        <v>35502.36</v>
      </c>
      <c r="AH247" s="16">
        <v>607912.24</v>
      </c>
      <c r="AI247" s="17">
        <v>0.92520000000000002</v>
      </c>
      <c r="AJ247" s="17">
        <v>0.93530000000000002</v>
      </c>
      <c r="AK247" s="42" t="s">
        <v>9470</v>
      </c>
      <c r="AL247" s="42" t="s">
        <v>9323</v>
      </c>
    </row>
    <row r="248" spans="2:38" x14ac:dyDescent="0.3">
      <c r="B248" s="15">
        <v>223</v>
      </c>
      <c r="C248" t="s">
        <v>55</v>
      </c>
      <c r="D248" t="s">
        <v>200</v>
      </c>
      <c r="E248" t="s">
        <v>200</v>
      </c>
      <c r="F248">
        <v>254</v>
      </c>
      <c r="G248">
        <v>254</v>
      </c>
      <c r="H248" t="s">
        <v>268</v>
      </c>
      <c r="I248">
        <v>92931</v>
      </c>
      <c r="J248" s="12" t="s">
        <v>2558</v>
      </c>
      <c r="K248" s="13">
        <v>36839</v>
      </c>
      <c r="L248" s="13">
        <v>36861</v>
      </c>
      <c r="M248" s="14">
        <v>1728701.65</v>
      </c>
      <c r="N248" s="14">
        <v>317253.87</v>
      </c>
      <c r="O248" s="14">
        <v>2045955.52</v>
      </c>
      <c r="P248">
        <v>14</v>
      </c>
      <c r="Q248">
        <v>5</v>
      </c>
      <c r="R248">
        <v>19</v>
      </c>
      <c r="S248" s="15">
        <v>0</v>
      </c>
      <c r="T248" s="15">
        <v>0</v>
      </c>
      <c r="U248" s="15">
        <v>7</v>
      </c>
      <c r="V248" s="15">
        <v>7</v>
      </c>
      <c r="W248" s="15">
        <v>10</v>
      </c>
      <c r="X248" s="15">
        <v>20</v>
      </c>
      <c r="Y248" s="15">
        <v>2</v>
      </c>
      <c r="Z248" s="15">
        <v>6</v>
      </c>
      <c r="AA248" s="15">
        <v>19</v>
      </c>
      <c r="AB248" s="15">
        <v>33</v>
      </c>
      <c r="AC248" s="16">
        <v>1630524.72</v>
      </c>
      <c r="AD248" s="16">
        <v>281724.42</v>
      </c>
      <c r="AE248" s="16">
        <v>1912249.14</v>
      </c>
      <c r="AF248" s="16">
        <v>531860.34</v>
      </c>
      <c r="AG248" s="16">
        <v>76022.52</v>
      </c>
      <c r="AH248" s="16">
        <v>607882.86</v>
      </c>
      <c r="AI248" s="17">
        <v>1</v>
      </c>
      <c r="AJ248" s="17">
        <v>0.95830000000000004</v>
      </c>
      <c r="AK248" s="42" t="s">
        <v>9477</v>
      </c>
      <c r="AL248" s="42" t="s">
        <v>9367</v>
      </c>
    </row>
    <row r="249" spans="2:38" x14ac:dyDescent="0.3">
      <c r="B249" s="15">
        <v>224</v>
      </c>
      <c r="C249" t="s">
        <v>2469</v>
      </c>
      <c r="D249" t="s">
        <v>78</v>
      </c>
      <c r="E249" t="s">
        <v>78</v>
      </c>
      <c r="F249">
        <v>340</v>
      </c>
      <c r="G249">
        <v>412</v>
      </c>
      <c r="H249" t="s">
        <v>2479</v>
      </c>
      <c r="I249">
        <v>107221</v>
      </c>
      <c r="J249" s="12" t="s">
        <v>2559</v>
      </c>
      <c r="K249" s="13">
        <v>45439</v>
      </c>
      <c r="L249" s="13">
        <v>45439</v>
      </c>
      <c r="M249" s="14">
        <v>1750725.43</v>
      </c>
      <c r="N249" s="14">
        <v>151033.51999999999</v>
      </c>
      <c r="O249" s="14">
        <v>1901758.95</v>
      </c>
      <c r="P249">
        <v>26</v>
      </c>
      <c r="Q249">
        <v>2</v>
      </c>
      <c r="R249">
        <v>28</v>
      </c>
      <c r="S249" s="15">
        <v>0</v>
      </c>
      <c r="T249" s="15">
        <v>0</v>
      </c>
      <c r="U249" s="15">
        <v>13</v>
      </c>
      <c r="V249" s="15">
        <v>13</v>
      </c>
      <c r="W249" s="15">
        <v>12</v>
      </c>
      <c r="X249" s="15">
        <v>24</v>
      </c>
      <c r="Y249" s="15">
        <v>3</v>
      </c>
      <c r="Z249" s="15">
        <v>9</v>
      </c>
      <c r="AA249" s="15">
        <v>28</v>
      </c>
      <c r="AB249" s="15">
        <v>46</v>
      </c>
      <c r="AC249" s="16">
        <v>1701045.26</v>
      </c>
      <c r="AD249" s="16">
        <v>158626.57</v>
      </c>
      <c r="AE249" s="16">
        <v>1859671.83</v>
      </c>
      <c r="AF249" s="16">
        <v>554696.85</v>
      </c>
      <c r="AG249" s="16">
        <v>49988.53</v>
      </c>
      <c r="AH249" s="16">
        <v>604685.38</v>
      </c>
      <c r="AI249" s="17">
        <v>0.9425</v>
      </c>
      <c r="AJ249" s="17">
        <v>1</v>
      </c>
      <c r="AK249" s="42" t="s">
        <v>9482</v>
      </c>
      <c r="AL249" s="42" t="s">
        <v>9260</v>
      </c>
    </row>
    <row r="250" spans="2:38" x14ac:dyDescent="0.3">
      <c r="B250" s="15">
        <v>225</v>
      </c>
      <c r="C250" t="s">
        <v>49</v>
      </c>
      <c r="D250" t="s">
        <v>52</v>
      </c>
      <c r="E250" t="s">
        <v>2476</v>
      </c>
      <c r="F250">
        <v>2043</v>
      </c>
      <c r="G250">
        <v>2043</v>
      </c>
      <c r="H250" t="s">
        <v>1191</v>
      </c>
      <c r="I250">
        <v>95148</v>
      </c>
      <c r="J250" s="12" t="s">
        <v>2530</v>
      </c>
      <c r="K250" s="13">
        <v>44916</v>
      </c>
      <c r="L250" s="13">
        <v>44916</v>
      </c>
      <c r="M250" s="14">
        <v>1271040.67</v>
      </c>
      <c r="N250" s="14">
        <v>5740.29</v>
      </c>
      <c r="O250" s="14">
        <v>1276780.96</v>
      </c>
      <c r="P250">
        <v>5</v>
      </c>
      <c r="Q250">
        <v>0</v>
      </c>
      <c r="R250">
        <v>5</v>
      </c>
      <c r="S250" s="15">
        <v>0</v>
      </c>
      <c r="T250" s="15">
        <v>0</v>
      </c>
      <c r="U250" s="15">
        <v>5</v>
      </c>
      <c r="V250" s="15">
        <v>5</v>
      </c>
      <c r="W250" s="15">
        <v>0</v>
      </c>
      <c r="X250" s="15">
        <v>0</v>
      </c>
      <c r="Y250" s="15">
        <v>1</v>
      </c>
      <c r="Z250" s="15">
        <v>3</v>
      </c>
      <c r="AA250" s="15">
        <v>6</v>
      </c>
      <c r="AB250" s="15">
        <v>8</v>
      </c>
      <c r="AC250" s="16">
        <v>1402883.81</v>
      </c>
      <c r="AD250" s="16">
        <v>5740.29</v>
      </c>
      <c r="AE250" s="16">
        <v>1408624.1</v>
      </c>
      <c r="AF250" s="16">
        <v>601460.5</v>
      </c>
      <c r="AG250" s="16">
        <v>2301.85</v>
      </c>
      <c r="AH250" s="16">
        <v>603762.35</v>
      </c>
      <c r="AI250" s="17">
        <v>1</v>
      </c>
      <c r="AJ250" s="17">
        <v>0.56669999999999998</v>
      </c>
      <c r="AK250" s="42" t="s">
        <v>9425</v>
      </c>
      <c r="AL250" s="42" t="s">
        <v>9388</v>
      </c>
    </row>
    <row r="251" spans="2:38" x14ac:dyDescent="0.3">
      <c r="B251" s="15">
        <v>226</v>
      </c>
      <c r="C251" t="s">
        <v>49</v>
      </c>
      <c r="D251" t="s">
        <v>52</v>
      </c>
      <c r="E251" t="s">
        <v>1651</v>
      </c>
      <c r="F251">
        <v>908</v>
      </c>
      <c r="G251">
        <v>908</v>
      </c>
      <c r="H251" t="s">
        <v>2462</v>
      </c>
      <c r="I251">
        <v>23643</v>
      </c>
      <c r="J251" s="12" t="s">
        <v>2565</v>
      </c>
      <c r="K251" s="13">
        <v>44384</v>
      </c>
      <c r="L251" s="13">
        <v>44384</v>
      </c>
      <c r="M251" s="14">
        <v>1632919.51</v>
      </c>
      <c r="N251" s="14">
        <v>205106.17</v>
      </c>
      <c r="O251" s="14">
        <v>1838025.68</v>
      </c>
      <c r="P251">
        <v>31</v>
      </c>
      <c r="Q251">
        <v>4</v>
      </c>
      <c r="R251">
        <v>35</v>
      </c>
      <c r="S251" s="15">
        <v>0</v>
      </c>
      <c r="T251" s="15">
        <v>0</v>
      </c>
      <c r="U251" s="15">
        <v>25</v>
      </c>
      <c r="V251" s="15">
        <v>25</v>
      </c>
      <c r="W251" s="15">
        <v>9</v>
      </c>
      <c r="X251" s="15">
        <v>18</v>
      </c>
      <c r="Y251" s="15">
        <v>1</v>
      </c>
      <c r="Z251" s="15">
        <v>3</v>
      </c>
      <c r="AA251" s="15">
        <v>35</v>
      </c>
      <c r="AB251" s="15">
        <v>46</v>
      </c>
      <c r="AC251" s="16">
        <v>1545823.15</v>
      </c>
      <c r="AD251" s="16">
        <v>159486.25</v>
      </c>
      <c r="AE251" s="16">
        <v>1705309.4</v>
      </c>
      <c r="AF251" s="16">
        <v>548285.14</v>
      </c>
      <c r="AG251" s="16">
        <v>55288.78</v>
      </c>
      <c r="AH251" s="16">
        <v>603573.92000000004</v>
      </c>
      <c r="AI251" s="17">
        <v>1</v>
      </c>
      <c r="AJ251" s="17">
        <v>0.96409999999999996</v>
      </c>
      <c r="AK251" s="42" t="s">
        <v>9492</v>
      </c>
      <c r="AL251" s="42" t="s">
        <v>9219</v>
      </c>
    </row>
    <row r="252" spans="2:38" x14ac:dyDescent="0.3">
      <c r="B252" s="15">
        <v>227</v>
      </c>
      <c r="C252" t="s">
        <v>58</v>
      </c>
      <c r="D252" t="s">
        <v>59</v>
      </c>
      <c r="E252" t="s">
        <v>2482</v>
      </c>
      <c r="F252">
        <v>546</v>
      </c>
      <c r="G252">
        <v>975</v>
      </c>
      <c r="H252" t="s">
        <v>80</v>
      </c>
      <c r="I252">
        <v>82452</v>
      </c>
      <c r="J252" s="12" t="s">
        <v>2589</v>
      </c>
      <c r="K252" s="13">
        <v>43462</v>
      </c>
      <c r="L252" s="13">
        <v>43462</v>
      </c>
      <c r="M252" s="14">
        <v>1585356.97</v>
      </c>
      <c r="N252" s="14">
        <v>295458.46999999997</v>
      </c>
      <c r="O252" s="14">
        <v>1880815.44</v>
      </c>
      <c r="P252">
        <v>29</v>
      </c>
      <c r="Q252">
        <v>3</v>
      </c>
      <c r="R252">
        <v>32</v>
      </c>
      <c r="S252" s="15">
        <v>0</v>
      </c>
      <c r="T252" s="15">
        <v>0</v>
      </c>
      <c r="U252" s="15">
        <v>16</v>
      </c>
      <c r="V252" s="15">
        <v>16</v>
      </c>
      <c r="W252" s="15">
        <v>14</v>
      </c>
      <c r="X252" s="15">
        <v>28</v>
      </c>
      <c r="Y252" s="15">
        <v>2</v>
      </c>
      <c r="Z252" s="15">
        <v>6</v>
      </c>
      <c r="AA252" s="15">
        <v>32</v>
      </c>
      <c r="AB252" s="15">
        <v>50</v>
      </c>
      <c r="AC252" s="16">
        <v>1541997.24</v>
      </c>
      <c r="AD252" s="16">
        <v>359674.45</v>
      </c>
      <c r="AE252" s="16">
        <v>1901671.69</v>
      </c>
      <c r="AF252" s="16">
        <v>493922.95</v>
      </c>
      <c r="AG252" s="16">
        <v>108366.23</v>
      </c>
      <c r="AH252" s="16">
        <v>602289.18000000005</v>
      </c>
      <c r="AI252" s="17">
        <v>1</v>
      </c>
      <c r="AJ252" s="17">
        <v>0.96760000000000002</v>
      </c>
      <c r="AK252" s="42" t="s">
        <v>9558</v>
      </c>
      <c r="AL252" s="42" t="s">
        <v>9271</v>
      </c>
    </row>
    <row r="253" spans="2:38" x14ac:dyDescent="0.3">
      <c r="B253" s="15">
        <v>228</v>
      </c>
      <c r="C253" t="s">
        <v>58</v>
      </c>
      <c r="D253" t="s">
        <v>59</v>
      </c>
      <c r="E253" t="s">
        <v>2463</v>
      </c>
      <c r="F253">
        <v>465</v>
      </c>
      <c r="G253">
        <v>465</v>
      </c>
      <c r="H253" t="s">
        <v>2146</v>
      </c>
      <c r="I253">
        <v>63445</v>
      </c>
      <c r="J253" s="12" t="s">
        <v>129</v>
      </c>
      <c r="K253" s="13">
        <v>34009</v>
      </c>
      <c r="L253" s="13">
        <v>34029</v>
      </c>
      <c r="M253" s="14">
        <v>2244960.0699999998</v>
      </c>
      <c r="N253" s="14">
        <v>4659.7299999999996</v>
      </c>
      <c r="O253" s="14">
        <v>2249619.7999999998</v>
      </c>
      <c r="P253">
        <v>22</v>
      </c>
      <c r="Q253">
        <v>0</v>
      </c>
      <c r="R253">
        <v>22</v>
      </c>
      <c r="S253" s="15">
        <v>0</v>
      </c>
      <c r="T253" s="15">
        <v>0</v>
      </c>
      <c r="U253" s="15">
        <v>7</v>
      </c>
      <c r="V253" s="15">
        <v>7</v>
      </c>
      <c r="W253" s="15">
        <v>10</v>
      </c>
      <c r="X253" s="15">
        <v>20</v>
      </c>
      <c r="Y253" s="15">
        <v>5</v>
      </c>
      <c r="Z253" s="15">
        <v>15</v>
      </c>
      <c r="AA253" s="15">
        <v>22</v>
      </c>
      <c r="AB253" s="15">
        <v>42</v>
      </c>
      <c r="AC253" s="16">
        <v>2442556.8199999998</v>
      </c>
      <c r="AD253" s="16">
        <v>18670.14</v>
      </c>
      <c r="AE253" s="16">
        <v>2461226.96</v>
      </c>
      <c r="AF253" s="16">
        <v>599553.14</v>
      </c>
      <c r="AG253" s="16">
        <v>1354.15</v>
      </c>
      <c r="AH253" s="16">
        <v>600907.29</v>
      </c>
      <c r="AI253" s="17">
        <v>0.97560000000000002</v>
      </c>
      <c r="AJ253" s="17">
        <v>0.96150000000000002</v>
      </c>
      <c r="AK253" s="42" t="s">
        <v>9437</v>
      </c>
      <c r="AL253" s="42" t="s">
        <v>9352</v>
      </c>
    </row>
    <row r="254" spans="2:38" x14ac:dyDescent="0.3">
      <c r="B254" s="15">
        <v>229</v>
      </c>
      <c r="C254" t="s">
        <v>58</v>
      </c>
      <c r="D254" t="s">
        <v>59</v>
      </c>
      <c r="E254" t="s">
        <v>2463</v>
      </c>
      <c r="F254">
        <v>360</v>
      </c>
      <c r="G254">
        <v>360</v>
      </c>
      <c r="H254" t="s">
        <v>2464</v>
      </c>
      <c r="I254">
        <v>52404</v>
      </c>
      <c r="J254" s="12" t="s">
        <v>1872</v>
      </c>
      <c r="K254" s="13">
        <v>41092</v>
      </c>
      <c r="L254" s="13">
        <v>41092</v>
      </c>
      <c r="M254" s="14">
        <v>2063218.17</v>
      </c>
      <c r="N254" s="14">
        <v>152773.6</v>
      </c>
      <c r="O254" s="14">
        <v>2215991.77</v>
      </c>
      <c r="P254">
        <v>36</v>
      </c>
      <c r="Q254">
        <v>3</v>
      </c>
      <c r="R254">
        <v>39</v>
      </c>
      <c r="S254" s="15">
        <v>0</v>
      </c>
      <c r="T254" s="15">
        <v>0</v>
      </c>
      <c r="U254" s="15">
        <v>21</v>
      </c>
      <c r="V254" s="15">
        <v>21</v>
      </c>
      <c r="W254" s="15">
        <v>17.5</v>
      </c>
      <c r="X254" s="15">
        <v>35</v>
      </c>
      <c r="Y254" s="15">
        <v>0.5</v>
      </c>
      <c r="Z254" s="15">
        <v>1.5</v>
      </c>
      <c r="AA254" s="15">
        <v>39</v>
      </c>
      <c r="AB254" s="15">
        <v>57.5</v>
      </c>
      <c r="AC254" s="16">
        <v>1823951.26</v>
      </c>
      <c r="AD254" s="16">
        <v>150883.01999999999</v>
      </c>
      <c r="AE254" s="16">
        <v>1974834.28</v>
      </c>
      <c r="AF254" s="16">
        <v>556292.36</v>
      </c>
      <c r="AG254" s="16">
        <v>44284.3</v>
      </c>
      <c r="AH254" s="16">
        <v>600576.66</v>
      </c>
      <c r="AI254" s="17">
        <v>0.96860000000000002</v>
      </c>
      <c r="AJ254" s="17">
        <v>0.97009999999999996</v>
      </c>
      <c r="AK254" s="42" t="s">
        <v>9478</v>
      </c>
      <c r="AL254" s="42" t="s">
        <v>9221</v>
      </c>
    </row>
    <row r="255" spans="2:38" x14ac:dyDescent="0.3">
      <c r="B255" s="15">
        <v>230</v>
      </c>
      <c r="C255" t="s">
        <v>163</v>
      </c>
      <c r="D255" t="s">
        <v>1650</v>
      </c>
      <c r="E255" t="s">
        <v>2534</v>
      </c>
      <c r="F255">
        <v>2701</v>
      </c>
      <c r="G255">
        <v>2701</v>
      </c>
      <c r="H255" t="s">
        <v>3142</v>
      </c>
      <c r="I255">
        <v>67409</v>
      </c>
      <c r="J255" s="12" t="s">
        <v>2568</v>
      </c>
      <c r="K255" s="13">
        <v>42314</v>
      </c>
      <c r="L255" s="13">
        <v>42314</v>
      </c>
      <c r="M255" s="14">
        <v>1744956.86</v>
      </c>
      <c r="N255" s="14">
        <v>188976.61</v>
      </c>
      <c r="O255" s="14">
        <v>1933933.47</v>
      </c>
      <c r="P255">
        <v>57</v>
      </c>
      <c r="Q255">
        <v>6</v>
      </c>
      <c r="R255">
        <v>63</v>
      </c>
      <c r="S255" s="15">
        <v>0</v>
      </c>
      <c r="T255" s="15">
        <v>0</v>
      </c>
      <c r="U255" s="15">
        <v>61</v>
      </c>
      <c r="V255" s="15">
        <v>61</v>
      </c>
      <c r="W255" s="15">
        <v>2</v>
      </c>
      <c r="X255" s="15">
        <v>4</v>
      </c>
      <c r="Y255" s="15">
        <v>0</v>
      </c>
      <c r="Z255" s="15">
        <v>0</v>
      </c>
      <c r="AA255" s="15">
        <v>63</v>
      </c>
      <c r="AB255" s="15">
        <v>65</v>
      </c>
      <c r="AC255" s="16">
        <v>1625457.24</v>
      </c>
      <c r="AD255" s="16">
        <v>174220.85</v>
      </c>
      <c r="AE255" s="16">
        <v>1799678.09</v>
      </c>
      <c r="AF255" s="16">
        <v>544542.28</v>
      </c>
      <c r="AG255" s="16">
        <v>55690.43</v>
      </c>
      <c r="AH255" s="16">
        <v>600232.71</v>
      </c>
      <c r="AI255" s="17">
        <v>0.9849</v>
      </c>
      <c r="AJ255" s="17">
        <v>0.92800000000000005</v>
      </c>
      <c r="AK255" s="42" t="s">
        <v>9506</v>
      </c>
      <c r="AL255" s="42">
        <v>1706833</v>
      </c>
    </row>
    <row r="256" spans="2:38" x14ac:dyDescent="0.3">
      <c r="B256" s="15">
        <v>231</v>
      </c>
      <c r="C256" t="s">
        <v>49</v>
      </c>
      <c r="D256" t="s">
        <v>52</v>
      </c>
      <c r="E256" t="s">
        <v>2476</v>
      </c>
      <c r="F256">
        <v>74</v>
      </c>
      <c r="G256">
        <v>74</v>
      </c>
      <c r="H256" t="s">
        <v>105</v>
      </c>
      <c r="I256">
        <v>13657</v>
      </c>
      <c r="J256" s="12" t="s">
        <v>208</v>
      </c>
      <c r="K256" s="13">
        <v>37795</v>
      </c>
      <c r="L256" s="13">
        <v>37803</v>
      </c>
      <c r="M256" s="14">
        <v>1753072.53</v>
      </c>
      <c r="N256" s="14">
        <v>250315.06</v>
      </c>
      <c r="O256" s="14">
        <v>2003387.59</v>
      </c>
      <c r="P256">
        <v>23</v>
      </c>
      <c r="Q256">
        <v>4</v>
      </c>
      <c r="R256">
        <v>27</v>
      </c>
      <c r="S256" s="15">
        <v>0</v>
      </c>
      <c r="T256" s="15">
        <v>0</v>
      </c>
      <c r="U256" s="15">
        <v>13</v>
      </c>
      <c r="V256" s="15">
        <v>13</v>
      </c>
      <c r="W256" s="15">
        <v>11</v>
      </c>
      <c r="X256" s="15">
        <v>22</v>
      </c>
      <c r="Y256" s="15">
        <v>3</v>
      </c>
      <c r="Z256" s="15">
        <v>9</v>
      </c>
      <c r="AA256" s="15">
        <v>27</v>
      </c>
      <c r="AB256" s="15">
        <v>44</v>
      </c>
      <c r="AC256" s="16">
        <v>2004124.32</v>
      </c>
      <c r="AD256" s="16">
        <v>289312.09000000003</v>
      </c>
      <c r="AE256" s="16">
        <v>2293436.41</v>
      </c>
      <c r="AF256" s="16">
        <v>504598.02</v>
      </c>
      <c r="AG256" s="16">
        <v>93528.07</v>
      </c>
      <c r="AH256" s="16">
        <v>598126.09</v>
      </c>
      <c r="AI256" s="17">
        <v>0.98040000000000005</v>
      </c>
      <c r="AJ256" s="17">
        <v>0.96079999999999999</v>
      </c>
      <c r="AK256" s="42" t="s">
        <v>9524</v>
      </c>
      <c r="AL256" s="42" t="s">
        <v>9257</v>
      </c>
    </row>
    <row r="257" spans="2:38" x14ac:dyDescent="0.3">
      <c r="B257" s="15">
        <v>232</v>
      </c>
      <c r="C257" t="s">
        <v>49</v>
      </c>
      <c r="D257" t="s">
        <v>52</v>
      </c>
      <c r="E257" t="s">
        <v>2484</v>
      </c>
      <c r="F257">
        <v>29</v>
      </c>
      <c r="G257">
        <v>29</v>
      </c>
      <c r="H257" t="s">
        <v>92</v>
      </c>
      <c r="I257">
        <v>23386</v>
      </c>
      <c r="J257" s="12" t="s">
        <v>126</v>
      </c>
      <c r="K257" s="13">
        <v>39345</v>
      </c>
      <c r="L257" s="13">
        <v>39356</v>
      </c>
      <c r="M257" s="14">
        <v>3320584.95</v>
      </c>
      <c r="N257" s="14">
        <v>82177.440000000002</v>
      </c>
      <c r="O257" s="14">
        <v>3402762.39</v>
      </c>
      <c r="P257">
        <v>15</v>
      </c>
      <c r="Q257">
        <v>0</v>
      </c>
      <c r="R257">
        <v>15</v>
      </c>
      <c r="S257" s="15">
        <v>0</v>
      </c>
      <c r="T257" s="15">
        <v>0</v>
      </c>
      <c r="U257" s="15">
        <v>3</v>
      </c>
      <c r="V257" s="15">
        <v>3</v>
      </c>
      <c r="W257" s="15">
        <v>11</v>
      </c>
      <c r="X257" s="15">
        <v>22</v>
      </c>
      <c r="Y257" s="15">
        <v>1</v>
      </c>
      <c r="Z257" s="15">
        <v>3</v>
      </c>
      <c r="AA257" s="15">
        <v>15</v>
      </c>
      <c r="AB257" s="15">
        <v>28</v>
      </c>
      <c r="AC257" s="16">
        <v>3271972.02</v>
      </c>
      <c r="AD257" s="16">
        <v>70171.64</v>
      </c>
      <c r="AE257" s="16">
        <v>3342143.66</v>
      </c>
      <c r="AF257" s="16">
        <v>570222.72</v>
      </c>
      <c r="AG257" s="16">
        <v>24098.45</v>
      </c>
      <c r="AH257" s="16">
        <v>594321.17000000004</v>
      </c>
      <c r="AI257" s="17">
        <v>1</v>
      </c>
      <c r="AJ257" s="17">
        <v>0.98250000000000004</v>
      </c>
      <c r="AK257" s="42" t="s">
        <v>9467</v>
      </c>
      <c r="AL257" s="42" t="s">
        <v>9431</v>
      </c>
    </row>
    <row r="258" spans="2:38" x14ac:dyDescent="0.3">
      <c r="B258" s="15">
        <v>233</v>
      </c>
      <c r="C258" t="s">
        <v>58</v>
      </c>
      <c r="D258" t="s">
        <v>59</v>
      </c>
      <c r="E258" t="s">
        <v>2463</v>
      </c>
      <c r="F258">
        <v>360</v>
      </c>
      <c r="G258">
        <v>162</v>
      </c>
      <c r="H258" t="s">
        <v>2464</v>
      </c>
      <c r="I258">
        <v>62042</v>
      </c>
      <c r="J258" s="12" t="s">
        <v>285</v>
      </c>
      <c r="K258" s="13">
        <v>41899</v>
      </c>
      <c r="L258" s="13">
        <v>41899</v>
      </c>
      <c r="M258" s="14">
        <v>1887862.31</v>
      </c>
      <c r="N258" s="14">
        <v>110073.31</v>
      </c>
      <c r="O258" s="14">
        <v>1997935.62</v>
      </c>
      <c r="P258">
        <v>40.5</v>
      </c>
      <c r="Q258">
        <v>2</v>
      </c>
      <c r="R258">
        <v>42.5</v>
      </c>
      <c r="S258" s="15">
        <v>0</v>
      </c>
      <c r="T258" s="15">
        <v>0</v>
      </c>
      <c r="U258" s="15">
        <v>25</v>
      </c>
      <c r="V258" s="15">
        <v>25</v>
      </c>
      <c r="W258" s="15">
        <v>17.5</v>
      </c>
      <c r="X258" s="15">
        <v>35</v>
      </c>
      <c r="Y258" s="15">
        <v>0</v>
      </c>
      <c r="Z258" s="15">
        <v>0</v>
      </c>
      <c r="AA258" s="15">
        <v>42.5</v>
      </c>
      <c r="AB258" s="15">
        <v>60</v>
      </c>
      <c r="AC258" s="16">
        <v>1809960.03</v>
      </c>
      <c r="AD258" s="16">
        <v>101577.57</v>
      </c>
      <c r="AE258" s="16">
        <v>1911537.6</v>
      </c>
      <c r="AF258" s="16">
        <v>563248.16</v>
      </c>
      <c r="AG258" s="16">
        <v>30458.25</v>
      </c>
      <c r="AH258" s="16">
        <v>593706.41</v>
      </c>
      <c r="AI258" s="17">
        <v>0.94169999999999998</v>
      </c>
      <c r="AJ258" s="17">
        <v>0.92959999999999998</v>
      </c>
      <c r="AK258" s="42" t="s">
        <v>9485</v>
      </c>
      <c r="AL258" s="42" t="s">
        <v>9221</v>
      </c>
    </row>
    <row r="259" spans="2:38" x14ac:dyDescent="0.3">
      <c r="B259" s="15">
        <v>234</v>
      </c>
      <c r="C259" t="s">
        <v>49</v>
      </c>
      <c r="D259" t="s">
        <v>52</v>
      </c>
      <c r="E259" t="s">
        <v>1651</v>
      </c>
      <c r="F259">
        <v>1285</v>
      </c>
      <c r="G259">
        <v>1515</v>
      </c>
      <c r="H259" t="s">
        <v>215</v>
      </c>
      <c r="I259">
        <v>79139</v>
      </c>
      <c r="J259" s="12" t="s">
        <v>2548</v>
      </c>
      <c r="K259" s="13">
        <v>43349</v>
      </c>
      <c r="L259" s="13">
        <v>43349</v>
      </c>
      <c r="M259" s="14">
        <v>1498598.44</v>
      </c>
      <c r="N259" s="14">
        <v>41319.57</v>
      </c>
      <c r="O259" s="14">
        <v>1539918.01</v>
      </c>
      <c r="P259">
        <v>32</v>
      </c>
      <c r="Q259">
        <v>0</v>
      </c>
      <c r="R259">
        <v>32</v>
      </c>
      <c r="S259" s="15">
        <v>0</v>
      </c>
      <c r="T259" s="15">
        <v>0</v>
      </c>
      <c r="U259" s="15">
        <v>19</v>
      </c>
      <c r="V259" s="15">
        <v>19</v>
      </c>
      <c r="W259" s="15">
        <v>13</v>
      </c>
      <c r="X259" s="15">
        <v>26</v>
      </c>
      <c r="Y259" s="15">
        <v>0</v>
      </c>
      <c r="Z259" s="15">
        <v>0</v>
      </c>
      <c r="AA259" s="15">
        <v>32</v>
      </c>
      <c r="AB259" s="15">
        <v>45</v>
      </c>
      <c r="AC259" s="16">
        <v>2382640.34</v>
      </c>
      <c r="AD259" s="16">
        <v>53512.25</v>
      </c>
      <c r="AE259" s="16">
        <v>2436152.59</v>
      </c>
      <c r="AF259" s="16">
        <v>581140.11</v>
      </c>
      <c r="AG259" s="16">
        <v>12248.61</v>
      </c>
      <c r="AH259" s="16">
        <v>593388.72</v>
      </c>
      <c r="AI259" s="17">
        <v>0.97440000000000004</v>
      </c>
      <c r="AJ259" s="17">
        <v>0.96050000000000002</v>
      </c>
      <c r="AK259" s="42" t="s">
        <v>9460</v>
      </c>
      <c r="AL259" s="42" t="s">
        <v>9262</v>
      </c>
    </row>
    <row r="260" spans="2:38" x14ac:dyDescent="0.3">
      <c r="B260" s="15">
        <v>235</v>
      </c>
      <c r="C260" t="s">
        <v>2469</v>
      </c>
      <c r="D260" t="s">
        <v>78</v>
      </c>
      <c r="E260" t="s">
        <v>78</v>
      </c>
      <c r="F260">
        <v>883</v>
      </c>
      <c r="G260">
        <v>883</v>
      </c>
      <c r="H260" t="s">
        <v>187</v>
      </c>
      <c r="I260">
        <v>96157</v>
      </c>
      <c r="J260" s="12" t="s">
        <v>214</v>
      </c>
      <c r="K260" s="13">
        <v>36084</v>
      </c>
      <c r="L260" s="13">
        <v>36101</v>
      </c>
      <c r="M260" s="14">
        <v>1253361.44</v>
      </c>
      <c r="N260" s="14">
        <v>109591.63</v>
      </c>
      <c r="O260" s="14">
        <v>1362953.07</v>
      </c>
      <c r="P260">
        <v>35</v>
      </c>
      <c r="Q260">
        <v>3</v>
      </c>
      <c r="R260">
        <v>38</v>
      </c>
      <c r="S260" s="15">
        <v>0</v>
      </c>
      <c r="T260" s="15">
        <v>0</v>
      </c>
      <c r="U260" s="15">
        <v>28</v>
      </c>
      <c r="V260" s="15">
        <v>28</v>
      </c>
      <c r="W260" s="15">
        <v>10</v>
      </c>
      <c r="X260" s="15">
        <v>20</v>
      </c>
      <c r="Y260" s="15">
        <v>0</v>
      </c>
      <c r="Z260" s="15">
        <v>0</v>
      </c>
      <c r="AA260" s="15">
        <v>38</v>
      </c>
      <c r="AB260" s="15">
        <v>48</v>
      </c>
      <c r="AC260" s="16">
        <v>1443210.79</v>
      </c>
      <c r="AD260" s="16">
        <v>127959.37</v>
      </c>
      <c r="AE260" s="16">
        <v>1571170.16</v>
      </c>
      <c r="AF260" s="16">
        <v>543403.25</v>
      </c>
      <c r="AG260" s="16">
        <v>49808.93</v>
      </c>
      <c r="AH260" s="16">
        <v>593212.18000000005</v>
      </c>
      <c r="AI260" s="17">
        <v>0.86129999999999995</v>
      </c>
      <c r="AJ260" s="17">
        <v>0.94069999999999998</v>
      </c>
      <c r="AK260" s="42" t="s">
        <v>9498</v>
      </c>
      <c r="AL260" s="42" t="s">
        <v>9404</v>
      </c>
    </row>
    <row r="261" spans="2:38" x14ac:dyDescent="0.3">
      <c r="B261" s="15">
        <v>236</v>
      </c>
      <c r="C261" t="s">
        <v>49</v>
      </c>
      <c r="D261" t="s">
        <v>52</v>
      </c>
      <c r="E261" t="s">
        <v>1651</v>
      </c>
      <c r="F261">
        <v>1285</v>
      </c>
      <c r="G261">
        <v>1515</v>
      </c>
      <c r="H261" t="s">
        <v>215</v>
      </c>
      <c r="I261">
        <v>84627</v>
      </c>
      <c r="J261" s="12" t="s">
        <v>2566</v>
      </c>
      <c r="K261" s="13">
        <v>43669</v>
      </c>
      <c r="L261" s="13">
        <v>43669</v>
      </c>
      <c r="M261" s="14">
        <v>1451949.94</v>
      </c>
      <c r="N261" s="14">
        <v>173416.06</v>
      </c>
      <c r="O261" s="14">
        <v>1625366</v>
      </c>
      <c r="P261">
        <v>26</v>
      </c>
      <c r="Q261">
        <v>3</v>
      </c>
      <c r="R261">
        <v>29</v>
      </c>
      <c r="S261" s="15">
        <v>0</v>
      </c>
      <c r="T261" s="15">
        <v>0</v>
      </c>
      <c r="U261" s="15">
        <v>16</v>
      </c>
      <c r="V261" s="15">
        <v>16</v>
      </c>
      <c r="W261" s="15">
        <v>11</v>
      </c>
      <c r="X261" s="15">
        <v>22</v>
      </c>
      <c r="Y261" s="15">
        <v>2</v>
      </c>
      <c r="Z261" s="15">
        <v>6</v>
      </c>
      <c r="AA261" s="15">
        <v>29</v>
      </c>
      <c r="AB261" s="15">
        <v>44</v>
      </c>
      <c r="AC261" s="16">
        <v>2680357.7400000002</v>
      </c>
      <c r="AD261" s="16">
        <v>156543.15</v>
      </c>
      <c r="AE261" s="16">
        <v>2836900.89</v>
      </c>
      <c r="AF261" s="16">
        <v>547262.23</v>
      </c>
      <c r="AG261" s="16">
        <v>45749.71</v>
      </c>
      <c r="AH261" s="16">
        <v>593011.93999999994</v>
      </c>
      <c r="AI261" s="17">
        <v>1</v>
      </c>
      <c r="AJ261" s="17">
        <v>0.97370000000000001</v>
      </c>
      <c r="AK261" s="42" t="s">
        <v>9499</v>
      </c>
      <c r="AL261" s="42" t="s">
        <v>9262</v>
      </c>
    </row>
    <row r="262" spans="2:38" x14ac:dyDescent="0.3">
      <c r="B262" s="15">
        <v>237</v>
      </c>
      <c r="C262" t="s">
        <v>2469</v>
      </c>
      <c r="D262" t="s">
        <v>149</v>
      </c>
      <c r="E262" t="s">
        <v>149</v>
      </c>
      <c r="F262">
        <v>2176</v>
      </c>
      <c r="G262">
        <v>2176</v>
      </c>
      <c r="H262" t="s">
        <v>102</v>
      </c>
      <c r="I262">
        <v>94443</v>
      </c>
      <c r="J262" s="12" t="s">
        <v>2547</v>
      </c>
      <c r="K262" s="13">
        <v>44915</v>
      </c>
      <c r="L262" s="13">
        <v>44915</v>
      </c>
      <c r="M262" s="14">
        <v>1473211.25</v>
      </c>
      <c r="N262" s="14">
        <v>21974.03</v>
      </c>
      <c r="O262" s="14">
        <v>1495185.28</v>
      </c>
      <c r="P262">
        <v>25</v>
      </c>
      <c r="Q262">
        <v>0</v>
      </c>
      <c r="R262">
        <v>25</v>
      </c>
      <c r="S262" s="15">
        <v>0</v>
      </c>
      <c r="T262" s="15">
        <v>0</v>
      </c>
      <c r="U262" s="15">
        <v>17</v>
      </c>
      <c r="V262" s="15">
        <v>17</v>
      </c>
      <c r="W262" s="15">
        <v>6</v>
      </c>
      <c r="X262" s="15">
        <v>12</v>
      </c>
      <c r="Y262" s="15">
        <v>1</v>
      </c>
      <c r="Z262" s="15">
        <v>3</v>
      </c>
      <c r="AA262" s="15">
        <v>24</v>
      </c>
      <c r="AB262" s="15">
        <v>32</v>
      </c>
      <c r="AC262" s="16">
        <v>1512913.31</v>
      </c>
      <c r="AD262" s="16">
        <v>25460.07</v>
      </c>
      <c r="AE262" s="16">
        <v>1538373.38</v>
      </c>
      <c r="AF262" s="16">
        <v>576836.86</v>
      </c>
      <c r="AG262" s="16">
        <v>10385.700000000001</v>
      </c>
      <c r="AH262" s="16">
        <v>587222.56000000006</v>
      </c>
      <c r="AI262" s="17">
        <v>0.99519999999999997</v>
      </c>
      <c r="AJ262" s="17">
        <v>0.95909999999999995</v>
      </c>
      <c r="AK262" s="42" t="s">
        <v>9455</v>
      </c>
      <c r="AL262" s="42" t="s">
        <v>9456</v>
      </c>
    </row>
    <row r="263" spans="2:38" x14ac:dyDescent="0.3">
      <c r="B263" s="15">
        <v>238</v>
      </c>
      <c r="C263" t="s">
        <v>2469</v>
      </c>
      <c r="D263" t="s">
        <v>171</v>
      </c>
      <c r="E263" t="s">
        <v>171</v>
      </c>
      <c r="F263">
        <v>54</v>
      </c>
      <c r="G263">
        <v>1381</v>
      </c>
      <c r="H263" t="s">
        <v>286</v>
      </c>
      <c r="I263">
        <v>75101</v>
      </c>
      <c r="J263" s="12" t="s">
        <v>2115</v>
      </c>
      <c r="K263" s="13">
        <v>43007</v>
      </c>
      <c r="L263" s="13">
        <v>43007</v>
      </c>
      <c r="M263" s="14">
        <v>1041847.44</v>
      </c>
      <c r="N263" s="14">
        <v>171589.48</v>
      </c>
      <c r="O263" s="14">
        <v>1213436.92</v>
      </c>
      <c r="P263">
        <v>54</v>
      </c>
      <c r="Q263">
        <v>9</v>
      </c>
      <c r="R263">
        <v>63</v>
      </c>
      <c r="S263" s="15">
        <v>0</v>
      </c>
      <c r="T263" s="15">
        <v>0</v>
      </c>
      <c r="U263" s="15">
        <v>60</v>
      </c>
      <c r="V263" s="15">
        <v>60</v>
      </c>
      <c r="W263" s="15">
        <v>3</v>
      </c>
      <c r="X263" s="15">
        <v>6</v>
      </c>
      <c r="Y263" s="15">
        <v>0</v>
      </c>
      <c r="Z263" s="15">
        <v>0</v>
      </c>
      <c r="AA263" s="15">
        <v>63</v>
      </c>
      <c r="AB263" s="15">
        <v>66</v>
      </c>
      <c r="AC263" s="16">
        <v>1349591</v>
      </c>
      <c r="AD263" s="16">
        <v>196748.56</v>
      </c>
      <c r="AE263" s="16">
        <v>1546339.56</v>
      </c>
      <c r="AF263" s="16">
        <v>507956.78</v>
      </c>
      <c r="AG263" s="16">
        <v>76452.28</v>
      </c>
      <c r="AH263" s="16">
        <v>584409.06000000006</v>
      </c>
      <c r="AI263" s="17">
        <v>1</v>
      </c>
      <c r="AJ263" s="17">
        <v>0.97589999999999999</v>
      </c>
      <c r="AK263" s="42" t="s">
        <v>9543</v>
      </c>
      <c r="AL263" s="42" t="s">
        <v>9375</v>
      </c>
    </row>
    <row r="264" spans="2:38" x14ac:dyDescent="0.3">
      <c r="B264" s="15">
        <v>239</v>
      </c>
      <c r="C264" t="s">
        <v>2469</v>
      </c>
      <c r="D264" t="s">
        <v>149</v>
      </c>
      <c r="E264" t="s">
        <v>149</v>
      </c>
      <c r="F264">
        <v>1885</v>
      </c>
      <c r="G264">
        <v>1885</v>
      </c>
      <c r="H264" t="s">
        <v>1533</v>
      </c>
      <c r="I264">
        <v>105654</v>
      </c>
      <c r="J264" s="12" t="s">
        <v>2537</v>
      </c>
      <c r="K264" s="13">
        <v>45289</v>
      </c>
      <c r="L264" s="13">
        <v>45289</v>
      </c>
      <c r="M264" s="14">
        <v>1185244.4099999999</v>
      </c>
      <c r="N264" s="14">
        <v>0</v>
      </c>
      <c r="O264" s="14">
        <v>1185244.4099999999</v>
      </c>
      <c r="P264">
        <v>8</v>
      </c>
      <c r="Q264">
        <v>0</v>
      </c>
      <c r="R264">
        <v>8</v>
      </c>
      <c r="S264" s="15">
        <v>0</v>
      </c>
      <c r="T264" s="15">
        <v>0</v>
      </c>
      <c r="U264" s="15">
        <v>3</v>
      </c>
      <c r="V264" s="15">
        <v>3</v>
      </c>
      <c r="W264" s="15">
        <v>3</v>
      </c>
      <c r="X264" s="15">
        <v>6</v>
      </c>
      <c r="Y264" s="15">
        <v>2</v>
      </c>
      <c r="Z264" s="15">
        <v>6</v>
      </c>
      <c r="AA264" s="15">
        <v>8</v>
      </c>
      <c r="AB264" s="15">
        <v>15</v>
      </c>
      <c r="AC264" s="16">
        <v>2088423.78</v>
      </c>
      <c r="AD264" s="16">
        <v>0</v>
      </c>
      <c r="AE264" s="16">
        <v>2088423.78</v>
      </c>
      <c r="AF264" s="16">
        <v>583862.75</v>
      </c>
      <c r="AG264" s="16">
        <v>0</v>
      </c>
      <c r="AH264" s="16">
        <v>583862.75</v>
      </c>
      <c r="AI264" s="17">
        <v>0.43590000000000001</v>
      </c>
      <c r="AJ264" s="17">
        <v>0.62019999999999997</v>
      </c>
      <c r="AK264" s="42" t="s">
        <v>9440</v>
      </c>
      <c r="AL264" s="42" t="s">
        <v>9441</v>
      </c>
    </row>
    <row r="265" spans="2:38" x14ac:dyDescent="0.3">
      <c r="B265" s="15">
        <v>240</v>
      </c>
      <c r="C265" t="s">
        <v>49</v>
      </c>
      <c r="D265" t="s">
        <v>2500</v>
      </c>
      <c r="E265" t="s">
        <v>71</v>
      </c>
      <c r="F265">
        <v>202</v>
      </c>
      <c r="G265">
        <v>1807</v>
      </c>
      <c r="H265" t="s">
        <v>88</v>
      </c>
      <c r="I265">
        <v>74269</v>
      </c>
      <c r="J265" s="12" t="s">
        <v>2071</v>
      </c>
      <c r="K265" s="13">
        <v>42969</v>
      </c>
      <c r="L265" s="13">
        <v>42969</v>
      </c>
      <c r="M265" s="14">
        <v>1622558.9</v>
      </c>
      <c r="N265" s="14">
        <v>182631.56</v>
      </c>
      <c r="O265" s="14">
        <v>1805190.46</v>
      </c>
      <c r="P265">
        <v>31</v>
      </c>
      <c r="Q265">
        <v>3</v>
      </c>
      <c r="R265">
        <v>34</v>
      </c>
      <c r="S265" s="15">
        <v>0</v>
      </c>
      <c r="T265" s="15">
        <v>0</v>
      </c>
      <c r="U265" s="15">
        <v>16</v>
      </c>
      <c r="V265" s="15">
        <v>16</v>
      </c>
      <c r="W265" s="15">
        <v>18</v>
      </c>
      <c r="X265" s="15">
        <v>36</v>
      </c>
      <c r="Y265" s="15">
        <v>0</v>
      </c>
      <c r="Z265" s="15">
        <v>0</v>
      </c>
      <c r="AA265" s="15">
        <v>34</v>
      </c>
      <c r="AB265" s="15">
        <v>52</v>
      </c>
      <c r="AC265" s="16">
        <v>1594543.51</v>
      </c>
      <c r="AD265" s="16">
        <v>194085.85</v>
      </c>
      <c r="AE265" s="16">
        <v>1788629.36</v>
      </c>
      <c r="AF265" s="16">
        <v>521505.72</v>
      </c>
      <c r="AG265" s="16">
        <v>60645.5</v>
      </c>
      <c r="AH265" s="16">
        <v>582151.22</v>
      </c>
      <c r="AI265" s="17">
        <v>0.92649999999999999</v>
      </c>
      <c r="AJ265" s="17">
        <v>0.94089999999999996</v>
      </c>
      <c r="AK265" s="42" t="s">
        <v>9523</v>
      </c>
      <c r="AL265" s="42" t="s">
        <v>9323</v>
      </c>
    </row>
    <row r="266" spans="2:38" x14ac:dyDescent="0.3">
      <c r="B266" s="15">
        <v>241</v>
      </c>
      <c r="C266" t="s">
        <v>163</v>
      </c>
      <c r="D266" t="s">
        <v>1650</v>
      </c>
      <c r="E266" t="s">
        <v>2534</v>
      </c>
      <c r="F266">
        <v>2517</v>
      </c>
      <c r="G266">
        <v>2517</v>
      </c>
      <c r="H266" t="s">
        <v>2576</v>
      </c>
      <c r="I266">
        <v>111362</v>
      </c>
      <c r="J266" s="12" t="s">
        <v>2577</v>
      </c>
      <c r="K266" s="13">
        <v>45652</v>
      </c>
      <c r="L266" s="13">
        <v>45652</v>
      </c>
      <c r="M266" s="14">
        <v>1558839.62</v>
      </c>
      <c r="N266" s="14">
        <v>109521.28</v>
      </c>
      <c r="O266" s="14">
        <v>1668360.9</v>
      </c>
      <c r="P266">
        <v>38</v>
      </c>
      <c r="Q266">
        <v>5</v>
      </c>
      <c r="R266">
        <v>43</v>
      </c>
      <c r="S266" s="15">
        <v>0</v>
      </c>
      <c r="T266" s="15">
        <v>0</v>
      </c>
      <c r="U266" s="15">
        <v>23</v>
      </c>
      <c r="V266" s="15">
        <v>23</v>
      </c>
      <c r="W266" s="15">
        <v>19</v>
      </c>
      <c r="X266" s="15">
        <v>38</v>
      </c>
      <c r="Y266" s="15">
        <v>1</v>
      </c>
      <c r="Z266" s="15">
        <v>3</v>
      </c>
      <c r="AA266" s="15">
        <v>43</v>
      </c>
      <c r="AB266" s="15">
        <v>64</v>
      </c>
      <c r="AC266" s="16">
        <v>1546548.69</v>
      </c>
      <c r="AD266" s="16">
        <v>119121.81</v>
      </c>
      <c r="AE266" s="16">
        <v>1665670.5</v>
      </c>
      <c r="AF266" s="16">
        <v>537593.72</v>
      </c>
      <c r="AG266" s="16">
        <v>41935.99</v>
      </c>
      <c r="AH266" s="16">
        <v>579529.71</v>
      </c>
      <c r="AI266" s="17">
        <v>0.95679999999999998</v>
      </c>
      <c r="AJ266" s="17">
        <v>0.91</v>
      </c>
      <c r="AK266" s="42" t="s">
        <v>9527</v>
      </c>
      <c r="AL266" s="42">
        <v>1706271</v>
      </c>
    </row>
    <row r="267" spans="2:38" x14ac:dyDescent="0.3">
      <c r="B267" s="15">
        <v>242</v>
      </c>
      <c r="C267" t="s">
        <v>58</v>
      </c>
      <c r="D267" t="s">
        <v>59</v>
      </c>
      <c r="E267" t="s">
        <v>2467</v>
      </c>
      <c r="F267">
        <v>375</v>
      </c>
      <c r="G267">
        <v>2707</v>
      </c>
      <c r="H267" t="s">
        <v>192</v>
      </c>
      <c r="I267">
        <v>110760</v>
      </c>
      <c r="J267" s="12" t="s">
        <v>2556</v>
      </c>
      <c r="K267" s="13">
        <v>45635</v>
      </c>
      <c r="L267" s="13">
        <v>45635</v>
      </c>
      <c r="M267" s="14">
        <v>1463365.73</v>
      </c>
      <c r="N267" s="14">
        <v>1160.9000000000001</v>
      </c>
      <c r="O267" s="14">
        <v>1464526.63</v>
      </c>
      <c r="P267">
        <v>13</v>
      </c>
      <c r="Q267">
        <v>0</v>
      </c>
      <c r="R267">
        <v>13</v>
      </c>
      <c r="S267" s="15">
        <v>0</v>
      </c>
      <c r="T267" s="15">
        <v>0</v>
      </c>
      <c r="U267" s="15">
        <v>12</v>
      </c>
      <c r="V267" s="15">
        <v>12</v>
      </c>
      <c r="W267" s="15">
        <v>0</v>
      </c>
      <c r="X267" s="15">
        <v>0</v>
      </c>
      <c r="Y267" s="15">
        <v>1</v>
      </c>
      <c r="Z267" s="15">
        <v>3</v>
      </c>
      <c r="AA267" s="15">
        <v>13</v>
      </c>
      <c r="AB267" s="15">
        <v>15</v>
      </c>
      <c r="AC267" s="16">
        <v>1630892.94</v>
      </c>
      <c r="AD267" s="16">
        <v>1289.79</v>
      </c>
      <c r="AE267" s="16">
        <v>1632182.73</v>
      </c>
      <c r="AF267" s="16">
        <v>578447.63</v>
      </c>
      <c r="AG267" s="16">
        <v>461.82</v>
      </c>
      <c r="AH267" s="16">
        <v>578909.44999999995</v>
      </c>
      <c r="AI267" s="17">
        <v>0.755</v>
      </c>
      <c r="AJ267" s="17">
        <v>0.91</v>
      </c>
      <c r="AK267" s="42" t="s">
        <v>9473</v>
      </c>
      <c r="AL267" s="42" t="s">
        <v>9474</v>
      </c>
    </row>
    <row r="268" spans="2:38" x14ac:dyDescent="0.3">
      <c r="B268" s="15">
        <v>243</v>
      </c>
      <c r="C268" t="s">
        <v>55</v>
      </c>
      <c r="D268" t="s">
        <v>155</v>
      </c>
      <c r="E268" t="s">
        <v>155</v>
      </c>
      <c r="F268">
        <v>1315</v>
      </c>
      <c r="G268">
        <v>1315</v>
      </c>
      <c r="H268" t="s">
        <v>2579</v>
      </c>
      <c r="I268">
        <v>80765</v>
      </c>
      <c r="J268" s="12" t="s">
        <v>2580</v>
      </c>
      <c r="K268" s="13">
        <v>43395</v>
      </c>
      <c r="L268" s="13">
        <v>43395</v>
      </c>
      <c r="M268" s="14">
        <v>1618045.51</v>
      </c>
      <c r="N268" s="14">
        <v>210220.65</v>
      </c>
      <c r="O268" s="14">
        <v>1828266.16</v>
      </c>
      <c r="P268">
        <v>44</v>
      </c>
      <c r="Q268">
        <v>6</v>
      </c>
      <c r="R268">
        <v>50</v>
      </c>
      <c r="S268" s="15">
        <v>0</v>
      </c>
      <c r="T268" s="15">
        <v>0</v>
      </c>
      <c r="U268" s="15">
        <v>41</v>
      </c>
      <c r="V268" s="15">
        <v>41</v>
      </c>
      <c r="W268" s="15">
        <v>9</v>
      </c>
      <c r="X268" s="15">
        <v>18</v>
      </c>
      <c r="Y268" s="15">
        <v>0</v>
      </c>
      <c r="Z268" s="15">
        <v>0</v>
      </c>
      <c r="AA268" s="15">
        <v>50</v>
      </c>
      <c r="AB268" s="15">
        <v>59</v>
      </c>
      <c r="AC268" s="16">
        <v>1497176.83</v>
      </c>
      <c r="AD268" s="16">
        <v>224165.17</v>
      </c>
      <c r="AE268" s="16">
        <v>1721342</v>
      </c>
      <c r="AF268" s="16">
        <v>501982.23</v>
      </c>
      <c r="AG268" s="16">
        <v>76739.320000000007</v>
      </c>
      <c r="AH268" s="16">
        <v>578721.55000000005</v>
      </c>
      <c r="AI268" s="17">
        <v>0.99239999999999995</v>
      </c>
      <c r="AJ268" s="17">
        <v>0.94359999999999999</v>
      </c>
      <c r="AK268" s="42" t="s">
        <v>9530</v>
      </c>
      <c r="AL268" s="42" t="s">
        <v>9531</v>
      </c>
    </row>
    <row r="269" spans="2:38" x14ac:dyDescent="0.3">
      <c r="B269" s="15">
        <v>244</v>
      </c>
      <c r="C269" t="s">
        <v>58</v>
      </c>
      <c r="D269" t="s">
        <v>59</v>
      </c>
      <c r="E269" t="s">
        <v>2467</v>
      </c>
      <c r="F269">
        <v>564</v>
      </c>
      <c r="G269">
        <v>564</v>
      </c>
      <c r="H269" t="s">
        <v>60</v>
      </c>
      <c r="I269">
        <v>13850</v>
      </c>
      <c r="J269" s="12" t="s">
        <v>63</v>
      </c>
      <c r="K269" s="13">
        <v>25912</v>
      </c>
      <c r="L269" s="13">
        <v>25934</v>
      </c>
      <c r="M269" s="14">
        <v>1753562.12</v>
      </c>
      <c r="N269" s="14">
        <v>-1607071.91</v>
      </c>
      <c r="O269" s="14">
        <v>146490.21</v>
      </c>
      <c r="P269">
        <v>7</v>
      </c>
      <c r="Q269">
        <v>0</v>
      </c>
      <c r="R269">
        <v>7</v>
      </c>
      <c r="S269" s="15">
        <v>0</v>
      </c>
      <c r="T269" s="15">
        <v>0</v>
      </c>
      <c r="U269" s="15">
        <v>0</v>
      </c>
      <c r="V269" s="15">
        <v>0</v>
      </c>
      <c r="W269" s="15">
        <v>2</v>
      </c>
      <c r="X269" s="15">
        <v>4</v>
      </c>
      <c r="Y269" s="15">
        <v>5</v>
      </c>
      <c r="Z269" s="15">
        <v>15</v>
      </c>
      <c r="AA269" s="15">
        <v>7</v>
      </c>
      <c r="AB269" s="15">
        <v>19</v>
      </c>
      <c r="AC269" s="16">
        <v>1836925</v>
      </c>
      <c r="AD269" s="16">
        <v>0</v>
      </c>
      <c r="AE269" s="16">
        <v>1836925</v>
      </c>
      <c r="AF269" s="16">
        <v>578127.32999999996</v>
      </c>
      <c r="AG269" s="16">
        <v>0</v>
      </c>
      <c r="AH269" s="16">
        <v>578127.32999999996</v>
      </c>
      <c r="AI269" s="17">
        <v>1</v>
      </c>
      <c r="AJ269" s="17">
        <v>0.67869999999999997</v>
      </c>
      <c r="AK269" s="42" t="s">
        <v>9442</v>
      </c>
      <c r="AL269" s="42" t="s">
        <v>9233</v>
      </c>
    </row>
    <row r="270" spans="2:38" x14ac:dyDescent="0.3">
      <c r="B270" s="15">
        <v>245</v>
      </c>
      <c r="C270" t="s">
        <v>49</v>
      </c>
      <c r="D270" t="s">
        <v>67</v>
      </c>
      <c r="E270" t="s">
        <v>2454</v>
      </c>
      <c r="F270">
        <v>717</v>
      </c>
      <c r="G270">
        <v>717</v>
      </c>
      <c r="H270" t="s">
        <v>2136</v>
      </c>
      <c r="I270">
        <v>66861</v>
      </c>
      <c r="J270" s="12" t="s">
        <v>1202</v>
      </c>
      <c r="K270" s="13">
        <v>42306</v>
      </c>
      <c r="L270" s="13">
        <v>42306</v>
      </c>
      <c r="M270" s="14">
        <v>1206586.9099999999</v>
      </c>
      <c r="N270" s="14">
        <v>132934.41</v>
      </c>
      <c r="O270" s="14">
        <v>1339521.32</v>
      </c>
      <c r="P270">
        <v>21</v>
      </c>
      <c r="Q270">
        <v>2</v>
      </c>
      <c r="R270">
        <v>23</v>
      </c>
      <c r="S270" s="15">
        <v>0</v>
      </c>
      <c r="T270" s="15">
        <v>0</v>
      </c>
      <c r="U270" s="15">
        <v>11</v>
      </c>
      <c r="V270" s="15">
        <v>11</v>
      </c>
      <c r="W270" s="15">
        <v>12</v>
      </c>
      <c r="X270" s="15">
        <v>24</v>
      </c>
      <c r="Y270" s="15">
        <v>0</v>
      </c>
      <c r="Z270" s="15">
        <v>0</v>
      </c>
      <c r="AA270" s="15">
        <v>23</v>
      </c>
      <c r="AB270" s="15">
        <v>35</v>
      </c>
      <c r="AC270" s="16">
        <v>4086658.63</v>
      </c>
      <c r="AD270" s="16">
        <v>121066.98</v>
      </c>
      <c r="AE270" s="16">
        <v>4207725.6100000003</v>
      </c>
      <c r="AF270" s="16">
        <v>542602.49</v>
      </c>
      <c r="AG270" s="16">
        <v>33537.629999999997</v>
      </c>
      <c r="AH270" s="16">
        <v>576140.12</v>
      </c>
      <c r="AI270" s="17">
        <v>0.97919999999999996</v>
      </c>
      <c r="AJ270" s="17">
        <v>0.97050000000000003</v>
      </c>
      <c r="AK270" s="42" t="s">
        <v>9480</v>
      </c>
      <c r="AL270" s="42" t="s">
        <v>9209</v>
      </c>
    </row>
    <row r="271" spans="2:38" x14ac:dyDescent="0.3">
      <c r="B271" s="15">
        <v>246</v>
      </c>
      <c r="C271" t="s">
        <v>49</v>
      </c>
      <c r="D271" t="s">
        <v>52</v>
      </c>
      <c r="E271" t="s">
        <v>2476</v>
      </c>
      <c r="F271">
        <v>978</v>
      </c>
      <c r="G271">
        <v>978</v>
      </c>
      <c r="H271" t="s">
        <v>162</v>
      </c>
      <c r="I271">
        <v>31355</v>
      </c>
      <c r="J271" s="12" t="s">
        <v>173</v>
      </c>
      <c r="K271" s="13">
        <v>39835</v>
      </c>
      <c r="L271" s="13">
        <v>39835</v>
      </c>
      <c r="M271" s="14">
        <v>1599370.55</v>
      </c>
      <c r="N271" s="14">
        <v>542966.96</v>
      </c>
      <c r="O271" s="14">
        <v>2142337.5099999998</v>
      </c>
      <c r="P271">
        <v>21</v>
      </c>
      <c r="Q271">
        <v>6</v>
      </c>
      <c r="R271">
        <v>27</v>
      </c>
      <c r="S271" s="15">
        <v>0</v>
      </c>
      <c r="T271" s="15">
        <v>0</v>
      </c>
      <c r="U271" s="15">
        <v>8</v>
      </c>
      <c r="V271" s="15">
        <v>8</v>
      </c>
      <c r="W271" s="15">
        <v>18.5</v>
      </c>
      <c r="X271" s="15">
        <v>37</v>
      </c>
      <c r="Y271" s="15">
        <v>1</v>
      </c>
      <c r="Z271" s="15">
        <v>3</v>
      </c>
      <c r="AA271" s="15">
        <v>27.5</v>
      </c>
      <c r="AB271" s="15">
        <v>48</v>
      </c>
      <c r="AC271" s="16">
        <v>1529968.76</v>
      </c>
      <c r="AD271" s="16">
        <v>520449.49</v>
      </c>
      <c r="AE271" s="16">
        <v>2050418.25</v>
      </c>
      <c r="AF271" s="16">
        <v>432347.53</v>
      </c>
      <c r="AG271" s="16">
        <v>142994.5</v>
      </c>
      <c r="AH271" s="16">
        <v>575342.03</v>
      </c>
      <c r="AI271" s="17">
        <v>1</v>
      </c>
      <c r="AJ271" s="17">
        <v>0.88239999999999996</v>
      </c>
      <c r="AK271" s="42" t="s">
        <v>9666</v>
      </c>
      <c r="AL271" s="42" t="s">
        <v>9252</v>
      </c>
    </row>
    <row r="272" spans="2:38" x14ac:dyDescent="0.3">
      <c r="B272" s="15">
        <v>247</v>
      </c>
      <c r="C272" t="s">
        <v>163</v>
      </c>
      <c r="D272" t="s">
        <v>1650</v>
      </c>
      <c r="E272" t="s">
        <v>1988</v>
      </c>
      <c r="F272">
        <v>2236</v>
      </c>
      <c r="G272">
        <v>2236</v>
      </c>
      <c r="H272" t="s">
        <v>2575</v>
      </c>
      <c r="I272">
        <v>71854</v>
      </c>
      <c r="J272" s="12" t="s">
        <v>2282</v>
      </c>
      <c r="K272" s="13">
        <v>42706</v>
      </c>
      <c r="L272" s="13">
        <v>42706</v>
      </c>
      <c r="M272" s="14">
        <v>1612688.8</v>
      </c>
      <c r="N272" s="14">
        <v>188754.58</v>
      </c>
      <c r="O272" s="14">
        <v>1801443.38</v>
      </c>
      <c r="P272">
        <v>47</v>
      </c>
      <c r="Q272">
        <v>9</v>
      </c>
      <c r="R272">
        <v>56</v>
      </c>
      <c r="S272" s="15">
        <v>0</v>
      </c>
      <c r="T272" s="15">
        <v>0</v>
      </c>
      <c r="U272" s="15">
        <v>45</v>
      </c>
      <c r="V272" s="15">
        <v>45</v>
      </c>
      <c r="W272" s="15">
        <v>11</v>
      </c>
      <c r="X272" s="15">
        <v>22</v>
      </c>
      <c r="Y272" s="15">
        <v>0</v>
      </c>
      <c r="Z272" s="15">
        <v>0</v>
      </c>
      <c r="AA272" s="15">
        <v>56</v>
      </c>
      <c r="AB272" s="15">
        <v>67</v>
      </c>
      <c r="AC272" s="16">
        <v>1472662.44</v>
      </c>
      <c r="AD272" s="16">
        <v>207619.83</v>
      </c>
      <c r="AE272" s="16">
        <v>1680282.27</v>
      </c>
      <c r="AF272" s="16">
        <v>505264.05</v>
      </c>
      <c r="AG272" s="16">
        <v>69105.05</v>
      </c>
      <c r="AH272" s="16">
        <v>574369.1</v>
      </c>
      <c r="AI272" s="17">
        <v>0.99419999999999997</v>
      </c>
      <c r="AJ272" s="17">
        <v>0.97089999999999999</v>
      </c>
      <c r="AK272" s="42" t="s">
        <v>9525</v>
      </c>
      <c r="AL272" s="42">
        <v>1705170</v>
      </c>
    </row>
    <row r="273" spans="2:38" x14ac:dyDescent="0.3">
      <c r="B273" s="15">
        <v>248</v>
      </c>
      <c r="C273" t="s">
        <v>55</v>
      </c>
      <c r="D273" t="s">
        <v>200</v>
      </c>
      <c r="E273" t="s">
        <v>200</v>
      </c>
      <c r="F273">
        <v>254</v>
      </c>
      <c r="G273">
        <v>254</v>
      </c>
      <c r="H273" t="s">
        <v>268</v>
      </c>
      <c r="I273">
        <v>24030</v>
      </c>
      <c r="J273" s="12" t="s">
        <v>440</v>
      </c>
      <c r="K273" s="13">
        <v>39478</v>
      </c>
      <c r="L273" s="13">
        <v>39478</v>
      </c>
      <c r="M273" s="14">
        <v>1428799.72</v>
      </c>
      <c r="N273" s="14">
        <v>262802.31</v>
      </c>
      <c r="O273" s="14">
        <v>1691602.03</v>
      </c>
      <c r="P273">
        <v>23</v>
      </c>
      <c r="Q273">
        <v>4</v>
      </c>
      <c r="R273">
        <v>27</v>
      </c>
      <c r="S273" s="15">
        <v>0</v>
      </c>
      <c r="T273" s="15">
        <v>0</v>
      </c>
      <c r="U273" s="15">
        <v>16</v>
      </c>
      <c r="V273" s="15">
        <v>16</v>
      </c>
      <c r="W273" s="15">
        <v>9</v>
      </c>
      <c r="X273" s="15">
        <v>18</v>
      </c>
      <c r="Y273" s="15">
        <v>2</v>
      </c>
      <c r="Z273" s="15">
        <v>6</v>
      </c>
      <c r="AA273" s="15">
        <v>27</v>
      </c>
      <c r="AB273" s="15">
        <v>40</v>
      </c>
      <c r="AC273" s="16">
        <v>2653032.15</v>
      </c>
      <c r="AD273" s="16">
        <v>263738.67</v>
      </c>
      <c r="AE273" s="16">
        <v>2916770.82</v>
      </c>
      <c r="AF273" s="16">
        <v>495985.62</v>
      </c>
      <c r="AG273" s="16">
        <v>77690.36</v>
      </c>
      <c r="AH273" s="16">
        <v>573675.98</v>
      </c>
      <c r="AI273" s="17">
        <v>0.95430000000000004</v>
      </c>
      <c r="AJ273" s="17">
        <v>0.85270000000000001</v>
      </c>
      <c r="AK273" s="42" t="s">
        <v>9699</v>
      </c>
      <c r="AL273" s="42" t="s">
        <v>9367</v>
      </c>
    </row>
    <row r="274" spans="2:38" x14ac:dyDescent="0.3">
      <c r="B274" s="15">
        <v>249</v>
      </c>
      <c r="C274" t="s">
        <v>49</v>
      </c>
      <c r="D274" t="s">
        <v>2500</v>
      </c>
      <c r="E274" t="s">
        <v>71</v>
      </c>
      <c r="F274">
        <v>202</v>
      </c>
      <c r="G274">
        <v>202</v>
      </c>
      <c r="H274" t="s">
        <v>88</v>
      </c>
      <c r="I274">
        <v>112628</v>
      </c>
      <c r="J274" s="12" t="s">
        <v>2572</v>
      </c>
      <c r="K274" s="13">
        <v>45775</v>
      </c>
      <c r="L274" s="13">
        <v>45775</v>
      </c>
      <c r="M274" s="14">
        <v>1383524.67</v>
      </c>
      <c r="N274" s="14">
        <v>57272.28</v>
      </c>
      <c r="O274" s="14">
        <v>1440796.95</v>
      </c>
      <c r="P274">
        <v>45</v>
      </c>
      <c r="Q274">
        <v>0</v>
      </c>
      <c r="R274">
        <v>45</v>
      </c>
      <c r="S274" s="15">
        <v>0</v>
      </c>
      <c r="T274" s="15">
        <v>0</v>
      </c>
      <c r="U274" s="15">
        <v>29</v>
      </c>
      <c r="V274" s="15">
        <v>29</v>
      </c>
      <c r="W274" s="15">
        <v>14</v>
      </c>
      <c r="X274" s="15">
        <v>28</v>
      </c>
      <c r="Y274" s="15">
        <v>2</v>
      </c>
      <c r="Z274" s="15">
        <v>6</v>
      </c>
      <c r="AA274" s="15">
        <v>45</v>
      </c>
      <c r="AB274" s="15">
        <v>63</v>
      </c>
      <c r="AC274" s="16">
        <v>1510230.69</v>
      </c>
      <c r="AD274" s="16">
        <v>60586.42</v>
      </c>
      <c r="AE274" s="16">
        <v>1570817.11</v>
      </c>
      <c r="AF274" s="16">
        <v>552867.61</v>
      </c>
      <c r="AG274" s="16">
        <v>20748.400000000001</v>
      </c>
      <c r="AH274" s="16">
        <v>573616.01</v>
      </c>
      <c r="AI274" s="17">
        <v>0.755</v>
      </c>
      <c r="AJ274" s="17">
        <v>0.91</v>
      </c>
      <c r="AK274" s="42" t="s">
        <v>9513</v>
      </c>
      <c r="AL274" s="42" t="s">
        <v>9323</v>
      </c>
    </row>
    <row r="275" spans="2:38" x14ac:dyDescent="0.3">
      <c r="B275" s="15">
        <v>250</v>
      </c>
      <c r="C275" t="s">
        <v>58</v>
      </c>
      <c r="D275" t="s">
        <v>59</v>
      </c>
      <c r="E275" t="s">
        <v>2482</v>
      </c>
      <c r="F275">
        <v>546</v>
      </c>
      <c r="G275">
        <v>764</v>
      </c>
      <c r="H275" t="s">
        <v>80</v>
      </c>
      <c r="I275">
        <v>76553</v>
      </c>
      <c r="J275" s="12" t="s">
        <v>2174</v>
      </c>
      <c r="K275" s="13">
        <v>43075</v>
      </c>
      <c r="L275" s="13">
        <v>43075</v>
      </c>
      <c r="M275" s="14">
        <v>1562766.57</v>
      </c>
      <c r="N275" s="14">
        <v>146864.67000000001</v>
      </c>
      <c r="O275" s="14">
        <v>1709631.24</v>
      </c>
      <c r="P275">
        <v>34</v>
      </c>
      <c r="Q275">
        <v>2</v>
      </c>
      <c r="R275">
        <v>36</v>
      </c>
      <c r="S275" s="15">
        <v>0</v>
      </c>
      <c r="T275" s="15">
        <v>0</v>
      </c>
      <c r="U275" s="15">
        <v>26</v>
      </c>
      <c r="V275" s="15">
        <v>26</v>
      </c>
      <c r="W275" s="15">
        <v>10</v>
      </c>
      <c r="X275" s="15">
        <v>20</v>
      </c>
      <c r="Y275" s="15">
        <v>0</v>
      </c>
      <c r="Z275" s="15">
        <v>0</v>
      </c>
      <c r="AA275" s="15">
        <v>36</v>
      </c>
      <c r="AB275" s="15">
        <v>46</v>
      </c>
      <c r="AC275" s="16">
        <v>1397058.69</v>
      </c>
      <c r="AD275" s="16">
        <v>140467.56</v>
      </c>
      <c r="AE275" s="16">
        <v>1537526.25</v>
      </c>
      <c r="AF275" s="16">
        <v>518229.84</v>
      </c>
      <c r="AG275" s="16">
        <v>55179.3</v>
      </c>
      <c r="AH275" s="16">
        <v>573409.14</v>
      </c>
      <c r="AI275" s="17">
        <v>1</v>
      </c>
      <c r="AJ275" s="17">
        <v>0.96640000000000004</v>
      </c>
      <c r="AK275" s="42" t="s">
        <v>9522</v>
      </c>
      <c r="AL275" s="42" t="s">
        <v>9271</v>
      </c>
    </row>
    <row r="276" spans="2:38" x14ac:dyDescent="0.3">
      <c r="B276" s="15">
        <v>251</v>
      </c>
      <c r="C276" t="s">
        <v>2469</v>
      </c>
      <c r="D276" t="s">
        <v>78</v>
      </c>
      <c r="E276" t="s">
        <v>78</v>
      </c>
      <c r="F276">
        <v>460</v>
      </c>
      <c r="G276">
        <v>460</v>
      </c>
      <c r="H276" t="s">
        <v>458</v>
      </c>
      <c r="I276">
        <v>58880</v>
      </c>
      <c r="J276" s="12" t="s">
        <v>479</v>
      </c>
      <c r="K276" s="13">
        <v>41660</v>
      </c>
      <c r="L276" s="13">
        <v>41660</v>
      </c>
      <c r="M276" s="14">
        <v>1590384.29</v>
      </c>
      <c r="N276" s="14">
        <v>75480.34</v>
      </c>
      <c r="O276" s="14">
        <v>1665864.63</v>
      </c>
      <c r="P276">
        <v>27</v>
      </c>
      <c r="Q276">
        <v>1.2</v>
      </c>
      <c r="R276">
        <v>28.2</v>
      </c>
      <c r="S276" s="15">
        <v>0</v>
      </c>
      <c r="T276" s="15">
        <v>0</v>
      </c>
      <c r="U276" s="15">
        <v>16.5</v>
      </c>
      <c r="V276" s="15">
        <v>16.5</v>
      </c>
      <c r="W276" s="15">
        <v>11.7</v>
      </c>
      <c r="X276" s="15">
        <v>23.4</v>
      </c>
      <c r="Y276" s="15">
        <v>0</v>
      </c>
      <c r="Z276" s="15">
        <v>0</v>
      </c>
      <c r="AA276" s="15">
        <v>28.2</v>
      </c>
      <c r="AB276" s="15">
        <v>39.9</v>
      </c>
      <c r="AC276" s="16">
        <v>1517292.32</v>
      </c>
      <c r="AD276" s="16">
        <v>104886.11</v>
      </c>
      <c r="AE276" s="16">
        <v>1622178.43</v>
      </c>
      <c r="AF276" s="16">
        <v>541629.36</v>
      </c>
      <c r="AG276" s="16">
        <v>28449.360000000001</v>
      </c>
      <c r="AH276" s="16">
        <v>570078.71999999997</v>
      </c>
      <c r="AI276" s="17">
        <v>0.92369999999999997</v>
      </c>
      <c r="AJ276" s="17">
        <v>0.86170000000000002</v>
      </c>
      <c r="AK276" s="42" t="s">
        <v>9511</v>
      </c>
      <c r="AL276" s="42" t="s">
        <v>9357</v>
      </c>
    </row>
    <row r="277" spans="2:38" x14ac:dyDescent="0.3">
      <c r="B277" s="15">
        <v>252</v>
      </c>
      <c r="C277" t="s">
        <v>49</v>
      </c>
      <c r="D277" t="s">
        <v>67</v>
      </c>
      <c r="E277" t="s">
        <v>2454</v>
      </c>
      <c r="F277">
        <v>717</v>
      </c>
      <c r="G277">
        <v>717</v>
      </c>
      <c r="H277" t="s">
        <v>2136</v>
      </c>
      <c r="I277">
        <v>43917</v>
      </c>
      <c r="J277" s="12" t="s">
        <v>2571</v>
      </c>
      <c r="K277" s="13">
        <v>40646</v>
      </c>
      <c r="L277" s="13">
        <v>40665</v>
      </c>
      <c r="M277" s="14">
        <v>1206231.6100000001</v>
      </c>
      <c r="N277" s="14">
        <v>3595.17</v>
      </c>
      <c r="O277" s="14">
        <v>1209826.78</v>
      </c>
      <c r="P277">
        <v>11</v>
      </c>
      <c r="Q277">
        <v>3</v>
      </c>
      <c r="R277">
        <v>14</v>
      </c>
      <c r="S277" s="15">
        <v>0</v>
      </c>
      <c r="T277" s="15">
        <v>0</v>
      </c>
      <c r="U277" s="15">
        <v>3</v>
      </c>
      <c r="V277" s="15">
        <v>3</v>
      </c>
      <c r="W277" s="15">
        <v>10</v>
      </c>
      <c r="X277" s="15">
        <v>20</v>
      </c>
      <c r="Y277" s="15">
        <v>1</v>
      </c>
      <c r="Z277" s="15">
        <v>3</v>
      </c>
      <c r="AA277" s="15">
        <v>14</v>
      </c>
      <c r="AB277" s="15">
        <v>26</v>
      </c>
      <c r="AC277" s="16">
        <v>1970516.87</v>
      </c>
      <c r="AD277" s="16">
        <v>3170.29</v>
      </c>
      <c r="AE277" s="16">
        <v>1973687.16</v>
      </c>
      <c r="AF277" s="16">
        <v>564085.51</v>
      </c>
      <c r="AG277" s="16">
        <v>1312.15</v>
      </c>
      <c r="AH277" s="16">
        <v>565397.66</v>
      </c>
      <c r="AI277" s="17">
        <v>0.97670000000000001</v>
      </c>
      <c r="AJ277" s="17">
        <v>0.93610000000000004</v>
      </c>
      <c r="AK277" s="42" t="s">
        <v>9512</v>
      </c>
      <c r="AL277" s="42" t="s">
        <v>9209</v>
      </c>
    </row>
    <row r="278" spans="2:38" x14ac:dyDescent="0.3">
      <c r="B278" s="15">
        <v>253</v>
      </c>
      <c r="C278" t="s">
        <v>49</v>
      </c>
      <c r="D278" t="s">
        <v>98</v>
      </c>
      <c r="E278" t="s">
        <v>98</v>
      </c>
      <c r="F278">
        <v>1935</v>
      </c>
      <c r="G278">
        <v>1935</v>
      </c>
      <c r="H278" t="s">
        <v>100</v>
      </c>
      <c r="I278">
        <v>93578</v>
      </c>
      <c r="J278" s="12" t="s">
        <v>2564</v>
      </c>
      <c r="K278" s="13">
        <v>44043</v>
      </c>
      <c r="L278" s="13">
        <v>44043</v>
      </c>
      <c r="M278" s="14">
        <v>1331342.7</v>
      </c>
      <c r="N278" s="14">
        <v>79658.009999999995</v>
      </c>
      <c r="O278" s="14">
        <v>1411000.71</v>
      </c>
      <c r="P278">
        <v>24</v>
      </c>
      <c r="Q278">
        <v>2</v>
      </c>
      <c r="R278">
        <v>26</v>
      </c>
      <c r="S278" s="15">
        <v>0</v>
      </c>
      <c r="T278" s="15">
        <v>0</v>
      </c>
      <c r="U278" s="15">
        <v>18</v>
      </c>
      <c r="V278" s="15">
        <v>18</v>
      </c>
      <c r="W278" s="15">
        <v>6</v>
      </c>
      <c r="X278" s="15">
        <v>12</v>
      </c>
      <c r="Y278" s="15">
        <v>2</v>
      </c>
      <c r="Z278" s="15">
        <v>6</v>
      </c>
      <c r="AA278" s="15">
        <v>26</v>
      </c>
      <c r="AB278" s="15">
        <v>36</v>
      </c>
      <c r="AC278" s="16">
        <v>3066270.88</v>
      </c>
      <c r="AD278" s="16">
        <v>85713.59</v>
      </c>
      <c r="AE278" s="16">
        <v>3151984.47</v>
      </c>
      <c r="AF278" s="16">
        <v>536729.72</v>
      </c>
      <c r="AG278" s="16">
        <v>26895.38</v>
      </c>
      <c r="AH278" s="16">
        <v>563625.1</v>
      </c>
      <c r="AI278" s="17">
        <v>0.98440000000000005</v>
      </c>
      <c r="AJ278" s="17">
        <v>0.97909999999999997</v>
      </c>
      <c r="AK278" s="42" t="s">
        <v>9490</v>
      </c>
      <c r="AL278" s="42" t="s">
        <v>9491</v>
      </c>
    </row>
    <row r="279" spans="2:38" x14ac:dyDescent="0.3">
      <c r="B279" s="15">
        <v>254</v>
      </c>
      <c r="C279" t="s">
        <v>2469</v>
      </c>
      <c r="D279" t="s">
        <v>110</v>
      </c>
      <c r="E279" t="s">
        <v>110</v>
      </c>
      <c r="F279">
        <v>40</v>
      </c>
      <c r="G279">
        <v>40</v>
      </c>
      <c r="H279" t="s">
        <v>1767</v>
      </c>
      <c r="I279">
        <v>73728</v>
      </c>
      <c r="J279" s="12" t="s">
        <v>2574</v>
      </c>
      <c r="K279" s="13">
        <v>44833</v>
      </c>
      <c r="L279" s="13">
        <v>44833</v>
      </c>
      <c r="M279" s="14">
        <v>1465592.07</v>
      </c>
      <c r="N279" s="14">
        <v>97703.92</v>
      </c>
      <c r="O279" s="14">
        <v>1563295.99</v>
      </c>
      <c r="P279">
        <v>48</v>
      </c>
      <c r="Q279">
        <v>2</v>
      </c>
      <c r="R279">
        <v>50</v>
      </c>
      <c r="S279" s="15">
        <v>0</v>
      </c>
      <c r="T279" s="15">
        <v>0</v>
      </c>
      <c r="U279" s="15">
        <v>37</v>
      </c>
      <c r="V279" s="15">
        <v>37</v>
      </c>
      <c r="W279" s="15">
        <v>12.5</v>
      </c>
      <c r="X279" s="15">
        <v>25</v>
      </c>
      <c r="Y279" s="15">
        <v>0</v>
      </c>
      <c r="Z279" s="15">
        <v>0</v>
      </c>
      <c r="AA279" s="15">
        <v>49.5</v>
      </c>
      <c r="AB279" s="15">
        <v>62</v>
      </c>
      <c r="AC279" s="16">
        <v>1569835.04</v>
      </c>
      <c r="AD279" s="16">
        <v>88542.399999999994</v>
      </c>
      <c r="AE279" s="16">
        <v>1658377.44</v>
      </c>
      <c r="AF279" s="16">
        <v>535563.39</v>
      </c>
      <c r="AG279" s="16">
        <v>27030.26</v>
      </c>
      <c r="AH279" s="16">
        <v>562593.65</v>
      </c>
      <c r="AI279" s="17">
        <v>0.95679999999999998</v>
      </c>
      <c r="AJ279" s="17">
        <v>0.97829999999999995</v>
      </c>
      <c r="AK279" s="42" t="s">
        <v>9520</v>
      </c>
      <c r="AL279" s="42" t="s">
        <v>9415</v>
      </c>
    </row>
    <row r="280" spans="2:38" x14ac:dyDescent="0.3">
      <c r="B280" s="15">
        <v>255</v>
      </c>
      <c r="C280" t="s">
        <v>49</v>
      </c>
      <c r="D280" t="s">
        <v>52</v>
      </c>
      <c r="E280" t="s">
        <v>2476</v>
      </c>
      <c r="F280">
        <v>74</v>
      </c>
      <c r="G280">
        <v>74</v>
      </c>
      <c r="H280" t="s">
        <v>105</v>
      </c>
      <c r="I280">
        <v>20157</v>
      </c>
      <c r="J280" s="12" t="s">
        <v>272</v>
      </c>
      <c r="K280" s="13">
        <v>38957</v>
      </c>
      <c r="L280" s="13">
        <v>38961</v>
      </c>
      <c r="M280" s="14">
        <v>1540533.23</v>
      </c>
      <c r="N280" s="14">
        <v>156260.43</v>
      </c>
      <c r="O280" s="14">
        <v>1696793.66</v>
      </c>
      <c r="P280">
        <v>23</v>
      </c>
      <c r="Q280">
        <v>1</v>
      </c>
      <c r="R280">
        <v>24</v>
      </c>
      <c r="S280" s="15">
        <v>0</v>
      </c>
      <c r="T280" s="15">
        <v>0</v>
      </c>
      <c r="U280" s="15">
        <v>13</v>
      </c>
      <c r="V280" s="15">
        <v>13</v>
      </c>
      <c r="W280" s="15">
        <v>8</v>
      </c>
      <c r="X280" s="15">
        <v>16</v>
      </c>
      <c r="Y280" s="15">
        <v>3</v>
      </c>
      <c r="Z280" s="15">
        <v>9</v>
      </c>
      <c r="AA280" s="15">
        <v>24</v>
      </c>
      <c r="AB280" s="15">
        <v>38</v>
      </c>
      <c r="AC280" s="16">
        <v>1485453.75</v>
      </c>
      <c r="AD280" s="16">
        <v>147140.13</v>
      </c>
      <c r="AE280" s="16">
        <v>1632593.88</v>
      </c>
      <c r="AF280" s="16">
        <v>512806.85</v>
      </c>
      <c r="AG280" s="16">
        <v>45618.080000000002</v>
      </c>
      <c r="AH280" s="16">
        <v>558424.93000000005</v>
      </c>
      <c r="AI280" s="17">
        <v>1</v>
      </c>
      <c r="AJ280" s="17">
        <v>0.94420000000000004</v>
      </c>
      <c r="AK280" s="42" t="s">
        <v>9508</v>
      </c>
      <c r="AL280" s="42" t="s">
        <v>9257</v>
      </c>
    </row>
    <row r="281" spans="2:38" x14ac:dyDescent="0.3">
      <c r="B281" s="15">
        <v>256</v>
      </c>
      <c r="C281" t="s">
        <v>55</v>
      </c>
      <c r="D281" t="s">
        <v>56</v>
      </c>
      <c r="E281" t="s">
        <v>2062</v>
      </c>
      <c r="F281">
        <v>505</v>
      </c>
      <c r="G281">
        <v>505</v>
      </c>
      <c r="H281" t="s">
        <v>2493</v>
      </c>
      <c r="I281">
        <v>11059</v>
      </c>
      <c r="J281" s="12" t="s">
        <v>1195</v>
      </c>
      <c r="K281" s="13">
        <v>37284</v>
      </c>
      <c r="L281" s="13">
        <v>37288</v>
      </c>
      <c r="M281" s="14">
        <v>1169493.27</v>
      </c>
      <c r="N281" s="14">
        <v>516409.47</v>
      </c>
      <c r="O281" s="14">
        <v>1685902.74</v>
      </c>
      <c r="P281">
        <v>19</v>
      </c>
      <c r="Q281">
        <v>1</v>
      </c>
      <c r="R281">
        <v>20</v>
      </c>
      <c r="S281" s="15">
        <v>0</v>
      </c>
      <c r="T281" s="15">
        <v>0</v>
      </c>
      <c r="U281" s="15">
        <v>10</v>
      </c>
      <c r="V281" s="15">
        <v>10</v>
      </c>
      <c r="W281" s="15">
        <v>9</v>
      </c>
      <c r="X281" s="15">
        <v>18</v>
      </c>
      <c r="Y281" s="15">
        <v>1</v>
      </c>
      <c r="Z281" s="15">
        <v>3</v>
      </c>
      <c r="AA281" s="15">
        <v>20</v>
      </c>
      <c r="AB281" s="15">
        <v>31</v>
      </c>
      <c r="AC281" s="16">
        <v>1309307.95</v>
      </c>
      <c r="AD281" s="16">
        <v>706527.45</v>
      </c>
      <c r="AE281" s="16">
        <v>2015835.4</v>
      </c>
      <c r="AF281" s="16">
        <v>458569.34</v>
      </c>
      <c r="AG281" s="16">
        <v>98725.73</v>
      </c>
      <c r="AH281" s="16">
        <v>557295.06999999995</v>
      </c>
      <c r="AI281" s="17">
        <v>0.98</v>
      </c>
      <c r="AJ281" s="17">
        <v>0.98080000000000001</v>
      </c>
      <c r="AK281" s="42" t="s">
        <v>9564</v>
      </c>
      <c r="AL281" s="42" t="s">
        <v>9306</v>
      </c>
    </row>
    <row r="282" spans="2:38" x14ac:dyDescent="0.3">
      <c r="B282" s="15">
        <v>257</v>
      </c>
      <c r="C282" t="s">
        <v>2469</v>
      </c>
      <c r="D282" t="s">
        <v>110</v>
      </c>
      <c r="E282" t="s">
        <v>110</v>
      </c>
      <c r="F282">
        <v>2557</v>
      </c>
      <c r="G282">
        <v>2557</v>
      </c>
      <c r="H282" t="s">
        <v>1585</v>
      </c>
      <c r="I282">
        <v>104002</v>
      </c>
      <c r="J282" s="12" t="s">
        <v>2560</v>
      </c>
      <c r="K282" s="13">
        <v>45190</v>
      </c>
      <c r="L282" s="13">
        <v>45190</v>
      </c>
      <c r="M282" s="14">
        <v>1517477.69</v>
      </c>
      <c r="N282" s="14">
        <v>77582.22</v>
      </c>
      <c r="O282" s="14">
        <v>1595059.91</v>
      </c>
      <c r="P282">
        <v>17.5</v>
      </c>
      <c r="Q282">
        <v>1</v>
      </c>
      <c r="R282">
        <v>18.5</v>
      </c>
      <c r="S282" s="15">
        <v>0</v>
      </c>
      <c r="T282" s="15">
        <v>0</v>
      </c>
      <c r="U282" s="15">
        <v>6.5</v>
      </c>
      <c r="V282" s="15">
        <v>6.5</v>
      </c>
      <c r="W282" s="15">
        <v>10</v>
      </c>
      <c r="X282" s="15">
        <v>20</v>
      </c>
      <c r="Y282" s="15">
        <v>2</v>
      </c>
      <c r="Z282" s="15">
        <v>6</v>
      </c>
      <c r="AA282" s="15">
        <v>18.5</v>
      </c>
      <c r="AB282" s="15">
        <v>32.5</v>
      </c>
      <c r="AC282" s="16">
        <v>1484404.54</v>
      </c>
      <c r="AD282" s="16">
        <v>60797.29</v>
      </c>
      <c r="AE282" s="16">
        <v>1545201.83</v>
      </c>
      <c r="AF282" s="16">
        <v>536450.65</v>
      </c>
      <c r="AG282" s="16">
        <v>20576.23</v>
      </c>
      <c r="AH282" s="16">
        <v>557026.88</v>
      </c>
      <c r="AI282" s="17">
        <v>0.86870000000000003</v>
      </c>
      <c r="AJ282" s="17">
        <v>0.8276</v>
      </c>
      <c r="AK282" s="42" t="s">
        <v>9483</v>
      </c>
      <c r="AL282" s="42" t="s">
        <v>9484</v>
      </c>
    </row>
    <row r="283" spans="2:38" x14ac:dyDescent="0.3">
      <c r="B283" s="15">
        <v>258</v>
      </c>
      <c r="C283" t="s">
        <v>58</v>
      </c>
      <c r="D283" t="s">
        <v>59</v>
      </c>
      <c r="E283" t="s">
        <v>2467</v>
      </c>
      <c r="F283">
        <v>564</v>
      </c>
      <c r="G283">
        <v>564</v>
      </c>
      <c r="H283" t="s">
        <v>60</v>
      </c>
      <c r="I283">
        <v>43548</v>
      </c>
      <c r="J283" s="12" t="s">
        <v>1016</v>
      </c>
      <c r="K283" s="13">
        <v>40618</v>
      </c>
      <c r="L283" s="13">
        <v>40618</v>
      </c>
      <c r="M283" s="14">
        <v>1345660.57</v>
      </c>
      <c r="N283" s="14">
        <v>65987.820000000007</v>
      </c>
      <c r="O283" s="14">
        <v>1411648.39</v>
      </c>
      <c r="P283">
        <v>32</v>
      </c>
      <c r="Q283">
        <v>0</v>
      </c>
      <c r="R283">
        <v>32</v>
      </c>
      <c r="S283" s="15">
        <v>0</v>
      </c>
      <c r="T283" s="15">
        <v>0</v>
      </c>
      <c r="U283" s="15">
        <v>17</v>
      </c>
      <c r="V283" s="15">
        <v>17</v>
      </c>
      <c r="W283" s="15">
        <v>15</v>
      </c>
      <c r="X283" s="15">
        <v>30</v>
      </c>
      <c r="Y283" s="15">
        <v>0</v>
      </c>
      <c r="Z283" s="15">
        <v>0</v>
      </c>
      <c r="AA283" s="15">
        <v>32</v>
      </c>
      <c r="AB283" s="15">
        <v>47</v>
      </c>
      <c r="AC283" s="16">
        <v>1534185.25</v>
      </c>
      <c r="AD283" s="16">
        <v>77371.570000000007</v>
      </c>
      <c r="AE283" s="16">
        <v>1611556.82</v>
      </c>
      <c r="AF283" s="16">
        <v>530284.56000000006</v>
      </c>
      <c r="AG283" s="16">
        <v>25973.01</v>
      </c>
      <c r="AH283" s="16">
        <v>556257.56999999995</v>
      </c>
      <c r="AI283" s="17">
        <v>0.97170000000000001</v>
      </c>
      <c r="AJ283" s="17">
        <v>0.92989999999999995</v>
      </c>
      <c r="AK283" s="42" t="s">
        <v>9497</v>
      </c>
      <c r="AL283" s="42" t="s">
        <v>9233</v>
      </c>
    </row>
    <row r="284" spans="2:38" x14ac:dyDescent="0.3">
      <c r="B284" s="15">
        <v>259</v>
      </c>
      <c r="C284" t="s">
        <v>49</v>
      </c>
      <c r="D284" t="s">
        <v>52</v>
      </c>
      <c r="E284" t="s">
        <v>1651</v>
      </c>
      <c r="F284">
        <v>16</v>
      </c>
      <c r="G284">
        <v>16</v>
      </c>
      <c r="H284" t="s">
        <v>53</v>
      </c>
      <c r="I284">
        <v>87123</v>
      </c>
      <c r="J284" s="12" t="s">
        <v>72</v>
      </c>
      <c r="K284" s="13">
        <v>36819</v>
      </c>
      <c r="L284" s="13">
        <v>36831</v>
      </c>
      <c r="M284" s="14">
        <v>1331832.3999999999</v>
      </c>
      <c r="N284" s="14">
        <v>120629</v>
      </c>
      <c r="O284" s="14">
        <v>1452461.4</v>
      </c>
      <c r="P284">
        <v>5.5</v>
      </c>
      <c r="Q284">
        <v>0</v>
      </c>
      <c r="R284">
        <v>5.5</v>
      </c>
      <c r="S284" s="15">
        <v>0</v>
      </c>
      <c r="T284" s="15">
        <v>0</v>
      </c>
      <c r="U284" s="15">
        <v>0</v>
      </c>
      <c r="V284" s="15">
        <v>0</v>
      </c>
      <c r="W284" s="15">
        <v>1.5</v>
      </c>
      <c r="X284" s="15">
        <v>3</v>
      </c>
      <c r="Y284" s="15">
        <v>4</v>
      </c>
      <c r="Z284" s="15">
        <v>12</v>
      </c>
      <c r="AA284" s="15">
        <v>5.5</v>
      </c>
      <c r="AB284" s="15">
        <v>15</v>
      </c>
      <c r="AC284" s="16">
        <v>1405442.64</v>
      </c>
      <c r="AD284" s="16">
        <v>134032.31</v>
      </c>
      <c r="AE284" s="16">
        <v>1539474.95</v>
      </c>
      <c r="AF284" s="16">
        <v>506040.78</v>
      </c>
      <c r="AG284" s="16">
        <v>48251.63</v>
      </c>
      <c r="AH284" s="16">
        <v>554292.41</v>
      </c>
      <c r="AI284" s="17">
        <v>1</v>
      </c>
      <c r="AJ284" s="17">
        <v>0.97250000000000003</v>
      </c>
      <c r="AK284" s="42" t="s">
        <v>9540</v>
      </c>
      <c r="AL284" s="42" t="s">
        <v>9224</v>
      </c>
    </row>
    <row r="285" spans="2:38" x14ac:dyDescent="0.3">
      <c r="B285" s="15">
        <v>260</v>
      </c>
      <c r="C285" t="s">
        <v>2469</v>
      </c>
      <c r="D285" t="s">
        <v>131</v>
      </c>
      <c r="E285" t="s">
        <v>131</v>
      </c>
      <c r="F285">
        <v>36</v>
      </c>
      <c r="G285">
        <v>166</v>
      </c>
      <c r="H285" t="s">
        <v>103</v>
      </c>
      <c r="I285">
        <v>20025</v>
      </c>
      <c r="J285" s="12" t="s">
        <v>1176</v>
      </c>
      <c r="K285" s="13">
        <v>38917</v>
      </c>
      <c r="L285" s="13">
        <v>38930</v>
      </c>
      <c r="M285" s="14">
        <v>1658077.94</v>
      </c>
      <c r="N285" s="14">
        <v>164695.44</v>
      </c>
      <c r="O285" s="14">
        <v>1822773.38</v>
      </c>
      <c r="P285">
        <v>26</v>
      </c>
      <c r="Q285">
        <v>2</v>
      </c>
      <c r="R285">
        <v>28</v>
      </c>
      <c r="S285" s="15">
        <v>0</v>
      </c>
      <c r="T285" s="15">
        <v>0</v>
      </c>
      <c r="U285" s="15">
        <v>17</v>
      </c>
      <c r="V285" s="15">
        <v>17</v>
      </c>
      <c r="W285" s="15">
        <v>10</v>
      </c>
      <c r="X285" s="15">
        <v>20</v>
      </c>
      <c r="Y285" s="15">
        <v>1</v>
      </c>
      <c r="Z285" s="15">
        <v>3</v>
      </c>
      <c r="AA285" s="15">
        <v>28</v>
      </c>
      <c r="AB285" s="15">
        <v>40</v>
      </c>
      <c r="AC285" s="16">
        <v>1513675.22</v>
      </c>
      <c r="AD285" s="16">
        <v>167620.14000000001</v>
      </c>
      <c r="AE285" s="16">
        <v>1681295.3600000001</v>
      </c>
      <c r="AF285" s="16">
        <v>501567.58</v>
      </c>
      <c r="AG285" s="16">
        <v>51242.49</v>
      </c>
      <c r="AH285" s="16">
        <v>552810.06999999995</v>
      </c>
      <c r="AI285" s="17">
        <v>0.9879</v>
      </c>
      <c r="AJ285" s="17">
        <v>0.94240000000000002</v>
      </c>
      <c r="AK285" s="42" t="s">
        <v>9515</v>
      </c>
      <c r="AL285" s="42" t="s">
        <v>9516</v>
      </c>
    </row>
    <row r="286" spans="2:38" x14ac:dyDescent="0.3">
      <c r="B286" s="15">
        <v>261</v>
      </c>
      <c r="C286" t="s">
        <v>58</v>
      </c>
      <c r="D286" t="s">
        <v>59</v>
      </c>
      <c r="E286" t="s">
        <v>2475</v>
      </c>
      <c r="F286">
        <v>671</v>
      </c>
      <c r="G286">
        <v>671</v>
      </c>
      <c r="H286" t="s">
        <v>436</v>
      </c>
      <c r="I286">
        <v>10233</v>
      </c>
      <c r="J286" s="12" t="s">
        <v>2570</v>
      </c>
      <c r="K286" s="13">
        <v>44329</v>
      </c>
      <c r="L286" s="13">
        <v>44329</v>
      </c>
      <c r="M286" s="14">
        <v>1746067.5</v>
      </c>
      <c r="N286" s="14">
        <v>64866.77</v>
      </c>
      <c r="O286" s="14">
        <v>1810934.27</v>
      </c>
      <c r="P286">
        <v>38</v>
      </c>
      <c r="Q286">
        <v>3</v>
      </c>
      <c r="R286">
        <v>41</v>
      </c>
      <c r="S286" s="15">
        <v>0</v>
      </c>
      <c r="T286" s="15">
        <v>0</v>
      </c>
      <c r="U286" s="15">
        <v>26</v>
      </c>
      <c r="V286" s="15">
        <v>26</v>
      </c>
      <c r="W286" s="15">
        <v>14</v>
      </c>
      <c r="X286" s="15">
        <v>28</v>
      </c>
      <c r="Y286" s="15">
        <v>1</v>
      </c>
      <c r="Z286" s="15">
        <v>3</v>
      </c>
      <c r="AA286" s="15">
        <v>41</v>
      </c>
      <c r="AB286" s="15">
        <v>57</v>
      </c>
      <c r="AC286" s="16">
        <v>1627086.99</v>
      </c>
      <c r="AD286" s="16">
        <v>130598.74</v>
      </c>
      <c r="AE286" s="16">
        <v>1757685.73</v>
      </c>
      <c r="AF286" s="16">
        <v>516439.34</v>
      </c>
      <c r="AG286" s="16">
        <v>35070.75</v>
      </c>
      <c r="AH286" s="16">
        <v>551510.09</v>
      </c>
      <c r="AI286" s="17">
        <v>0.89300000000000002</v>
      </c>
      <c r="AJ286" s="17">
        <v>0.95499999999999996</v>
      </c>
      <c r="AK286" s="42" t="s">
        <v>9510</v>
      </c>
      <c r="AL286" s="42" t="s">
        <v>9247</v>
      </c>
    </row>
    <row r="287" spans="2:38" x14ac:dyDescent="0.3">
      <c r="B287" s="15">
        <v>262</v>
      </c>
      <c r="C287" t="s">
        <v>49</v>
      </c>
      <c r="D287" t="s">
        <v>52</v>
      </c>
      <c r="E287" t="s">
        <v>1651</v>
      </c>
      <c r="F287">
        <v>16</v>
      </c>
      <c r="G287">
        <v>16</v>
      </c>
      <c r="H287" t="s">
        <v>53</v>
      </c>
      <c r="I287">
        <v>104473</v>
      </c>
      <c r="J287" s="12" t="s">
        <v>2552</v>
      </c>
      <c r="K287" s="13">
        <v>45324</v>
      </c>
      <c r="L287" s="13">
        <v>45324</v>
      </c>
      <c r="M287" s="14">
        <v>1499547.22</v>
      </c>
      <c r="N287" s="14">
        <v>20919.53</v>
      </c>
      <c r="O287" s="14">
        <v>1520466.75</v>
      </c>
      <c r="P287">
        <v>51</v>
      </c>
      <c r="Q287">
        <v>2</v>
      </c>
      <c r="R287">
        <v>53</v>
      </c>
      <c r="S287" s="15">
        <v>0</v>
      </c>
      <c r="T287" s="15">
        <v>0</v>
      </c>
      <c r="U287" s="15">
        <v>50</v>
      </c>
      <c r="V287" s="15">
        <v>50</v>
      </c>
      <c r="W287" s="15">
        <v>3</v>
      </c>
      <c r="X287" s="15">
        <v>6</v>
      </c>
      <c r="Y287" s="15">
        <v>0</v>
      </c>
      <c r="Z287" s="15">
        <v>0</v>
      </c>
      <c r="AA287" s="15">
        <v>53</v>
      </c>
      <c r="AB287" s="15">
        <v>56</v>
      </c>
      <c r="AC287" s="16">
        <v>1582470.78</v>
      </c>
      <c r="AD287" s="16">
        <v>19876.63</v>
      </c>
      <c r="AE287" s="16">
        <v>1602347.41</v>
      </c>
      <c r="AF287" s="16">
        <v>543081.51</v>
      </c>
      <c r="AG287" s="16">
        <v>8344.7199999999993</v>
      </c>
      <c r="AH287" s="16">
        <v>551426.23</v>
      </c>
      <c r="AI287" s="17">
        <v>0.99670000000000003</v>
      </c>
      <c r="AJ287" s="17">
        <v>0.95369999999999999</v>
      </c>
      <c r="AK287" s="42" t="s">
        <v>9466</v>
      </c>
      <c r="AL287" s="42" t="s">
        <v>9224</v>
      </c>
    </row>
    <row r="288" spans="2:38" x14ac:dyDescent="0.3">
      <c r="B288" s="15">
        <v>263</v>
      </c>
      <c r="C288" t="s">
        <v>49</v>
      </c>
      <c r="D288" t="s">
        <v>52</v>
      </c>
      <c r="E288" t="s">
        <v>2476</v>
      </c>
      <c r="F288">
        <v>74</v>
      </c>
      <c r="G288">
        <v>74</v>
      </c>
      <c r="H288" t="s">
        <v>105</v>
      </c>
      <c r="I288">
        <v>47754</v>
      </c>
      <c r="J288" s="12" t="s">
        <v>2596</v>
      </c>
      <c r="K288" s="13">
        <v>44592</v>
      </c>
      <c r="L288" s="13">
        <v>44592</v>
      </c>
      <c r="M288" s="14">
        <v>1240752.07</v>
      </c>
      <c r="N288" s="14">
        <v>123837.35</v>
      </c>
      <c r="O288" s="14">
        <v>1364589.42</v>
      </c>
      <c r="P288">
        <v>25.5</v>
      </c>
      <c r="Q288">
        <v>2</v>
      </c>
      <c r="R288">
        <v>27.5</v>
      </c>
      <c r="S288" s="15">
        <v>0</v>
      </c>
      <c r="T288" s="15">
        <v>0</v>
      </c>
      <c r="U288" s="15">
        <v>11</v>
      </c>
      <c r="V288" s="15">
        <v>11</v>
      </c>
      <c r="W288" s="15">
        <v>12</v>
      </c>
      <c r="X288" s="15">
        <v>24</v>
      </c>
      <c r="Y288" s="15">
        <v>4</v>
      </c>
      <c r="Z288" s="15">
        <v>12</v>
      </c>
      <c r="AA288" s="15">
        <v>27</v>
      </c>
      <c r="AB288" s="15">
        <v>47</v>
      </c>
      <c r="AC288" s="16">
        <v>1542544.42</v>
      </c>
      <c r="AD288" s="16">
        <v>160657.42000000001</v>
      </c>
      <c r="AE288" s="16">
        <v>1703201.84</v>
      </c>
      <c r="AF288" s="16">
        <v>501339.9</v>
      </c>
      <c r="AG288" s="16">
        <v>49852.86</v>
      </c>
      <c r="AH288" s="16">
        <v>551192.76</v>
      </c>
      <c r="AI288" s="17">
        <v>0.98119999999999996</v>
      </c>
      <c r="AJ288" s="17">
        <v>0.96109999999999995</v>
      </c>
      <c r="AK288" s="42" t="s">
        <v>9567</v>
      </c>
      <c r="AL288" s="42" t="s">
        <v>9257</v>
      </c>
    </row>
    <row r="289" spans="2:38" x14ac:dyDescent="0.3">
      <c r="B289" s="15">
        <v>264</v>
      </c>
      <c r="C289" t="s">
        <v>55</v>
      </c>
      <c r="D289" t="s">
        <v>56</v>
      </c>
      <c r="E289" t="s">
        <v>2062</v>
      </c>
      <c r="F289">
        <v>876</v>
      </c>
      <c r="G289">
        <v>877</v>
      </c>
      <c r="H289" t="s">
        <v>73</v>
      </c>
      <c r="I289">
        <v>93097</v>
      </c>
      <c r="J289" s="12" t="s">
        <v>118</v>
      </c>
      <c r="K289" s="13">
        <v>37036</v>
      </c>
      <c r="L289" s="13">
        <v>37043</v>
      </c>
      <c r="M289" s="14">
        <v>1414508.92</v>
      </c>
      <c r="N289" s="14">
        <v>272272.15000000002</v>
      </c>
      <c r="O289" s="14">
        <v>1686781.07</v>
      </c>
      <c r="P289">
        <v>20</v>
      </c>
      <c r="Q289">
        <v>4</v>
      </c>
      <c r="R289">
        <v>24</v>
      </c>
      <c r="S289" s="15">
        <v>0</v>
      </c>
      <c r="T289" s="15">
        <v>0</v>
      </c>
      <c r="U289" s="15">
        <v>10</v>
      </c>
      <c r="V289" s="15">
        <v>10</v>
      </c>
      <c r="W289" s="15">
        <v>12</v>
      </c>
      <c r="X289" s="15">
        <v>24</v>
      </c>
      <c r="Y289" s="15">
        <v>2</v>
      </c>
      <c r="Z289" s="15">
        <v>6</v>
      </c>
      <c r="AA289" s="15">
        <v>24</v>
      </c>
      <c r="AB289" s="15">
        <v>40</v>
      </c>
      <c r="AC289" s="16">
        <v>1593962.29</v>
      </c>
      <c r="AD289" s="16">
        <v>303522.09999999998</v>
      </c>
      <c r="AE289" s="16">
        <v>1897484.39</v>
      </c>
      <c r="AF289" s="16">
        <v>444970.15</v>
      </c>
      <c r="AG289" s="16">
        <v>105960.22</v>
      </c>
      <c r="AH289" s="16">
        <v>550930.37</v>
      </c>
      <c r="AI289" s="17">
        <v>1</v>
      </c>
      <c r="AJ289" s="17">
        <v>0.96220000000000006</v>
      </c>
      <c r="AK289" s="42" t="s">
        <v>9603</v>
      </c>
      <c r="AL289" s="42" t="s">
        <v>9370</v>
      </c>
    </row>
    <row r="290" spans="2:38" x14ac:dyDescent="0.3">
      <c r="B290" s="15">
        <v>265</v>
      </c>
      <c r="C290" t="s">
        <v>2469</v>
      </c>
      <c r="D290" t="s">
        <v>171</v>
      </c>
      <c r="E290" t="s">
        <v>171</v>
      </c>
      <c r="F290">
        <v>54</v>
      </c>
      <c r="G290">
        <v>54</v>
      </c>
      <c r="H290" t="s">
        <v>286</v>
      </c>
      <c r="I290">
        <v>56540</v>
      </c>
      <c r="J290" s="12" t="s">
        <v>731</v>
      </c>
      <c r="K290" s="13">
        <v>41271</v>
      </c>
      <c r="L290" s="13">
        <v>41275</v>
      </c>
      <c r="M290" s="14">
        <v>1447606.43</v>
      </c>
      <c r="N290" s="14">
        <v>67272.42</v>
      </c>
      <c r="O290" s="14">
        <v>1514878.85</v>
      </c>
      <c r="P290">
        <v>28</v>
      </c>
      <c r="Q290">
        <v>1</v>
      </c>
      <c r="R290">
        <v>29</v>
      </c>
      <c r="S290" s="15">
        <v>0</v>
      </c>
      <c r="T290" s="15">
        <v>0</v>
      </c>
      <c r="U290" s="15">
        <v>18</v>
      </c>
      <c r="V290" s="15">
        <v>18</v>
      </c>
      <c r="W290" s="15">
        <v>8</v>
      </c>
      <c r="X290" s="15">
        <v>16</v>
      </c>
      <c r="Y290" s="15">
        <v>3</v>
      </c>
      <c r="Z290" s="15">
        <v>9</v>
      </c>
      <c r="AA290" s="15">
        <v>29</v>
      </c>
      <c r="AB290" s="15">
        <v>43</v>
      </c>
      <c r="AC290" s="16">
        <v>1553343.9</v>
      </c>
      <c r="AD290" s="16">
        <v>81648.960000000006</v>
      </c>
      <c r="AE290" s="16">
        <v>1634992.86</v>
      </c>
      <c r="AF290" s="16">
        <v>522632.15</v>
      </c>
      <c r="AG290" s="16">
        <v>25210.26</v>
      </c>
      <c r="AH290" s="16">
        <v>547842.41</v>
      </c>
      <c r="AI290" s="17">
        <v>1</v>
      </c>
      <c r="AJ290" s="17">
        <v>0.97770000000000001</v>
      </c>
      <c r="AK290" s="42" t="s">
        <v>9585</v>
      </c>
      <c r="AL290" s="42" t="s">
        <v>9375</v>
      </c>
    </row>
    <row r="291" spans="2:38" x14ac:dyDescent="0.3">
      <c r="B291" s="15">
        <v>266</v>
      </c>
      <c r="C291" t="s">
        <v>55</v>
      </c>
      <c r="D291" t="s">
        <v>200</v>
      </c>
      <c r="E291" t="s">
        <v>200</v>
      </c>
      <c r="F291">
        <v>98</v>
      </c>
      <c r="G291">
        <v>98</v>
      </c>
      <c r="H291" t="s">
        <v>201</v>
      </c>
      <c r="I291">
        <v>74411</v>
      </c>
      <c r="J291" s="12" t="s">
        <v>2014</v>
      </c>
      <c r="K291" s="13">
        <v>42919</v>
      </c>
      <c r="L291" s="13">
        <v>42919</v>
      </c>
      <c r="M291" s="14">
        <v>1214070.29</v>
      </c>
      <c r="N291" s="14">
        <v>128401.79</v>
      </c>
      <c r="O291" s="14">
        <v>1342472.08</v>
      </c>
      <c r="P291">
        <v>10</v>
      </c>
      <c r="Q291">
        <v>2</v>
      </c>
      <c r="R291">
        <v>12</v>
      </c>
      <c r="S291" s="15">
        <v>0</v>
      </c>
      <c r="T291" s="15">
        <v>0</v>
      </c>
      <c r="U291" s="15">
        <v>0</v>
      </c>
      <c r="V291" s="15">
        <v>0</v>
      </c>
      <c r="W291" s="15">
        <v>8</v>
      </c>
      <c r="X291" s="15">
        <v>16</v>
      </c>
      <c r="Y291" s="15">
        <v>4</v>
      </c>
      <c r="Z291" s="15">
        <v>12</v>
      </c>
      <c r="AA291" s="15">
        <v>12</v>
      </c>
      <c r="AB291" s="15">
        <v>28</v>
      </c>
      <c r="AC291" s="16">
        <v>1389639.55</v>
      </c>
      <c r="AD291" s="16">
        <v>143570.07</v>
      </c>
      <c r="AE291" s="16">
        <v>1533209.62</v>
      </c>
      <c r="AF291" s="16">
        <v>496745.25</v>
      </c>
      <c r="AG291" s="16">
        <v>50809.75</v>
      </c>
      <c r="AH291" s="16">
        <v>547555</v>
      </c>
      <c r="AI291" s="17">
        <v>1</v>
      </c>
      <c r="AJ291" s="17">
        <v>0.99590000000000001</v>
      </c>
      <c r="AK291" s="42" t="s">
        <v>9604</v>
      </c>
      <c r="AL291" s="42" t="s">
        <v>9605</v>
      </c>
    </row>
    <row r="292" spans="2:38" x14ac:dyDescent="0.3">
      <c r="B292" s="15">
        <v>267</v>
      </c>
      <c r="C292" t="s">
        <v>55</v>
      </c>
      <c r="D292" t="s">
        <v>200</v>
      </c>
      <c r="E292" t="s">
        <v>200</v>
      </c>
      <c r="F292">
        <v>254</v>
      </c>
      <c r="G292">
        <v>254</v>
      </c>
      <c r="H292" t="s">
        <v>268</v>
      </c>
      <c r="I292">
        <v>20497</v>
      </c>
      <c r="J292" s="12" t="s">
        <v>447</v>
      </c>
      <c r="K292" s="13">
        <v>38968</v>
      </c>
      <c r="L292" s="13">
        <v>38992</v>
      </c>
      <c r="M292" s="14">
        <v>1295331.69</v>
      </c>
      <c r="N292" s="14">
        <v>150228.15</v>
      </c>
      <c r="O292" s="14">
        <v>1445559.84</v>
      </c>
      <c r="P292">
        <v>33</v>
      </c>
      <c r="Q292">
        <v>3</v>
      </c>
      <c r="R292">
        <v>36</v>
      </c>
      <c r="S292" s="15">
        <v>0</v>
      </c>
      <c r="T292" s="15">
        <v>0</v>
      </c>
      <c r="U292" s="15">
        <v>29</v>
      </c>
      <c r="V292" s="15">
        <v>29</v>
      </c>
      <c r="W292" s="15">
        <v>7</v>
      </c>
      <c r="X292" s="15">
        <v>14</v>
      </c>
      <c r="Y292" s="15">
        <v>0</v>
      </c>
      <c r="Z292" s="15">
        <v>0</v>
      </c>
      <c r="AA292" s="15">
        <v>36</v>
      </c>
      <c r="AB292" s="15">
        <v>43</v>
      </c>
      <c r="AC292" s="16">
        <v>2825869.22</v>
      </c>
      <c r="AD292" s="16">
        <v>136813.44</v>
      </c>
      <c r="AE292" s="16">
        <v>2962682.66</v>
      </c>
      <c r="AF292" s="16">
        <v>500528.12</v>
      </c>
      <c r="AG292" s="16">
        <v>46563.18</v>
      </c>
      <c r="AH292" s="16">
        <v>547091.30000000005</v>
      </c>
      <c r="AI292" s="17">
        <v>0.93310000000000004</v>
      </c>
      <c r="AJ292" s="17">
        <v>0.96560000000000001</v>
      </c>
      <c r="AK292" s="42" t="s">
        <v>9532</v>
      </c>
      <c r="AL292" s="42" t="s">
        <v>9367</v>
      </c>
    </row>
    <row r="293" spans="2:38" x14ac:dyDescent="0.3">
      <c r="B293" s="15">
        <v>268</v>
      </c>
      <c r="C293" t="s">
        <v>2469</v>
      </c>
      <c r="D293" t="s">
        <v>110</v>
      </c>
      <c r="E293" t="s">
        <v>110</v>
      </c>
      <c r="F293">
        <v>931</v>
      </c>
      <c r="G293">
        <v>931</v>
      </c>
      <c r="H293" t="s">
        <v>111</v>
      </c>
      <c r="I293">
        <v>30007</v>
      </c>
      <c r="J293" s="12" t="s">
        <v>2639</v>
      </c>
      <c r="K293" s="13">
        <v>44448</v>
      </c>
      <c r="L293" s="13">
        <v>44448</v>
      </c>
      <c r="M293" s="14">
        <v>1208249.48</v>
      </c>
      <c r="N293" s="14">
        <v>264856.37</v>
      </c>
      <c r="O293" s="14">
        <v>1473105.85</v>
      </c>
      <c r="P293">
        <v>30</v>
      </c>
      <c r="Q293">
        <v>4</v>
      </c>
      <c r="R293">
        <v>34</v>
      </c>
      <c r="S293" s="15">
        <v>0</v>
      </c>
      <c r="T293" s="15">
        <v>0</v>
      </c>
      <c r="U293" s="15">
        <v>24</v>
      </c>
      <c r="V293" s="15">
        <v>24</v>
      </c>
      <c r="W293" s="15">
        <v>8</v>
      </c>
      <c r="X293" s="15">
        <v>16</v>
      </c>
      <c r="Y293" s="15">
        <v>2</v>
      </c>
      <c r="Z293" s="15">
        <v>6</v>
      </c>
      <c r="AA293" s="15">
        <v>34</v>
      </c>
      <c r="AB293" s="15">
        <v>46</v>
      </c>
      <c r="AC293" s="16">
        <v>1267016.95</v>
      </c>
      <c r="AD293" s="16">
        <v>241107.11</v>
      </c>
      <c r="AE293" s="16">
        <v>1508124.06</v>
      </c>
      <c r="AF293" s="16">
        <v>471719.97</v>
      </c>
      <c r="AG293" s="16">
        <v>73921.81</v>
      </c>
      <c r="AH293" s="16">
        <v>545641.78</v>
      </c>
      <c r="AI293" s="17">
        <v>0.98470000000000002</v>
      </c>
      <c r="AJ293" s="17">
        <v>0.96060000000000001</v>
      </c>
      <c r="AK293" s="42" t="s">
        <v>9655</v>
      </c>
      <c r="AL293" s="42" t="s">
        <v>9229</v>
      </c>
    </row>
    <row r="294" spans="2:38" x14ac:dyDescent="0.3">
      <c r="B294" s="15">
        <v>269</v>
      </c>
      <c r="C294" t="s">
        <v>58</v>
      </c>
      <c r="D294" t="s">
        <v>59</v>
      </c>
      <c r="E294" t="s">
        <v>2563</v>
      </c>
      <c r="F294">
        <v>415</v>
      </c>
      <c r="G294">
        <v>415</v>
      </c>
      <c r="H294" t="s">
        <v>273</v>
      </c>
      <c r="I294">
        <v>71890</v>
      </c>
      <c r="J294" s="12" t="s">
        <v>1685</v>
      </c>
      <c r="K294" s="13">
        <v>42699</v>
      </c>
      <c r="L294" s="13">
        <v>42699</v>
      </c>
      <c r="M294" s="14">
        <v>1237604.05</v>
      </c>
      <c r="N294" s="14">
        <v>137155.25</v>
      </c>
      <c r="O294" s="14">
        <v>1374759.3</v>
      </c>
      <c r="P294">
        <v>28</v>
      </c>
      <c r="Q294">
        <v>3</v>
      </c>
      <c r="R294">
        <v>31</v>
      </c>
      <c r="S294" s="15">
        <v>0</v>
      </c>
      <c r="T294" s="15">
        <v>0</v>
      </c>
      <c r="U294" s="15">
        <v>21</v>
      </c>
      <c r="V294" s="15">
        <v>21</v>
      </c>
      <c r="W294" s="15">
        <v>10</v>
      </c>
      <c r="X294" s="15">
        <v>20</v>
      </c>
      <c r="Y294" s="15">
        <v>0</v>
      </c>
      <c r="Z294" s="15">
        <v>0</v>
      </c>
      <c r="AA294" s="15">
        <v>31</v>
      </c>
      <c r="AB294" s="15">
        <v>41</v>
      </c>
      <c r="AC294" s="16">
        <v>1312288.18</v>
      </c>
      <c r="AD294" s="16">
        <v>143366.16</v>
      </c>
      <c r="AE294" s="16">
        <v>1455654.34</v>
      </c>
      <c r="AF294" s="16">
        <v>500620.78</v>
      </c>
      <c r="AG294" s="16">
        <v>44720.98</v>
      </c>
      <c r="AH294" s="16">
        <v>545341.76</v>
      </c>
      <c r="AI294" s="17">
        <v>1</v>
      </c>
      <c r="AJ294" s="17">
        <v>0.95340000000000003</v>
      </c>
      <c r="AK294" s="42" t="s">
        <v>9535</v>
      </c>
      <c r="AL294" s="42" t="s">
        <v>9489</v>
      </c>
    </row>
    <row r="295" spans="2:38" x14ac:dyDescent="0.3">
      <c r="B295" s="15">
        <v>270</v>
      </c>
      <c r="C295" t="s">
        <v>49</v>
      </c>
      <c r="D295" t="s">
        <v>52</v>
      </c>
      <c r="E295" t="s">
        <v>1651</v>
      </c>
      <c r="F295">
        <v>908</v>
      </c>
      <c r="G295">
        <v>908</v>
      </c>
      <c r="H295" t="s">
        <v>2462</v>
      </c>
      <c r="I295">
        <v>74504</v>
      </c>
      <c r="J295" s="12" t="s">
        <v>1994</v>
      </c>
      <c r="K295" s="13">
        <v>42940</v>
      </c>
      <c r="L295" s="13">
        <v>42940</v>
      </c>
      <c r="M295" s="14">
        <v>1612813.67</v>
      </c>
      <c r="N295" s="14">
        <v>222410.3</v>
      </c>
      <c r="O295" s="14">
        <v>1835223.97</v>
      </c>
      <c r="P295">
        <v>33</v>
      </c>
      <c r="Q295">
        <v>3</v>
      </c>
      <c r="R295">
        <v>36</v>
      </c>
      <c r="S295" s="15">
        <v>0</v>
      </c>
      <c r="T295" s="15">
        <v>0</v>
      </c>
      <c r="U295" s="15">
        <v>17</v>
      </c>
      <c r="V295" s="15">
        <v>17</v>
      </c>
      <c r="W295" s="15">
        <v>18</v>
      </c>
      <c r="X295" s="15">
        <v>36</v>
      </c>
      <c r="Y295" s="15">
        <v>1</v>
      </c>
      <c r="Z295" s="15">
        <v>3</v>
      </c>
      <c r="AA295" s="15">
        <v>36</v>
      </c>
      <c r="AB295" s="15">
        <v>56</v>
      </c>
      <c r="AC295" s="16">
        <v>1478223.8</v>
      </c>
      <c r="AD295" s="16">
        <v>229760.73</v>
      </c>
      <c r="AE295" s="16">
        <v>1707984.53</v>
      </c>
      <c r="AF295" s="16">
        <v>469731.67</v>
      </c>
      <c r="AG295" s="16">
        <v>75056.320000000007</v>
      </c>
      <c r="AH295" s="16">
        <v>544787.99</v>
      </c>
      <c r="AI295" s="17">
        <v>0.98240000000000005</v>
      </c>
      <c r="AJ295" s="17">
        <v>0.95009999999999994</v>
      </c>
      <c r="AK295" s="42" t="s">
        <v>9607</v>
      </c>
      <c r="AL295" s="42" t="s">
        <v>9219</v>
      </c>
    </row>
    <row r="296" spans="2:38" x14ac:dyDescent="0.3">
      <c r="B296" s="15">
        <v>271</v>
      </c>
      <c r="C296" t="s">
        <v>49</v>
      </c>
      <c r="D296" t="s">
        <v>52</v>
      </c>
      <c r="E296" t="s">
        <v>1651</v>
      </c>
      <c r="F296">
        <v>1285</v>
      </c>
      <c r="G296">
        <v>1515</v>
      </c>
      <c r="H296" t="s">
        <v>215</v>
      </c>
      <c r="I296">
        <v>111075</v>
      </c>
      <c r="J296" s="12" t="s">
        <v>2607</v>
      </c>
      <c r="K296" s="13">
        <v>45721</v>
      </c>
      <c r="L296" s="13">
        <v>45721</v>
      </c>
      <c r="M296" s="14">
        <v>1545800.17</v>
      </c>
      <c r="N296" s="14">
        <v>199335.64</v>
      </c>
      <c r="O296" s="14">
        <v>1745135.81</v>
      </c>
      <c r="P296">
        <v>47</v>
      </c>
      <c r="Q296">
        <v>7</v>
      </c>
      <c r="R296">
        <v>54</v>
      </c>
      <c r="S296" s="15">
        <v>0</v>
      </c>
      <c r="T296" s="15">
        <v>0</v>
      </c>
      <c r="U296" s="15">
        <v>43</v>
      </c>
      <c r="V296" s="15">
        <v>43</v>
      </c>
      <c r="W296" s="15">
        <v>11</v>
      </c>
      <c r="X296" s="15">
        <v>22</v>
      </c>
      <c r="Y296" s="15">
        <v>0</v>
      </c>
      <c r="Z296" s="15">
        <v>0</v>
      </c>
      <c r="AA296" s="15">
        <v>54</v>
      </c>
      <c r="AB296" s="15">
        <v>65</v>
      </c>
      <c r="AC296" s="16">
        <v>1382434.94</v>
      </c>
      <c r="AD296" s="16">
        <v>180745.31</v>
      </c>
      <c r="AE296" s="16">
        <v>1563180.25</v>
      </c>
      <c r="AF296" s="16">
        <v>479667.77</v>
      </c>
      <c r="AG296" s="16">
        <v>61752.42</v>
      </c>
      <c r="AH296" s="16">
        <v>541420.18999999994</v>
      </c>
      <c r="AI296" s="17">
        <v>0.755</v>
      </c>
      <c r="AJ296" s="17">
        <v>0.91</v>
      </c>
      <c r="AK296" s="42" t="s">
        <v>9597</v>
      </c>
      <c r="AL296" s="42" t="s">
        <v>9262</v>
      </c>
    </row>
    <row r="297" spans="2:38" x14ac:dyDescent="0.3">
      <c r="B297" s="15">
        <v>272</v>
      </c>
      <c r="C297" t="s">
        <v>49</v>
      </c>
      <c r="D297" t="s">
        <v>2500</v>
      </c>
      <c r="E297" t="s">
        <v>71</v>
      </c>
      <c r="F297">
        <v>202</v>
      </c>
      <c r="G297">
        <v>1589</v>
      </c>
      <c r="H297" t="s">
        <v>88</v>
      </c>
      <c r="I297">
        <v>67192</v>
      </c>
      <c r="J297" s="12" t="s">
        <v>1026</v>
      </c>
      <c r="K297" s="13">
        <v>42276</v>
      </c>
      <c r="L297" s="13">
        <v>42276</v>
      </c>
      <c r="M297" s="14">
        <v>1034418.7</v>
      </c>
      <c r="N297" s="14">
        <v>71945.33</v>
      </c>
      <c r="O297" s="14">
        <v>1106364.03</v>
      </c>
      <c r="P297">
        <v>13</v>
      </c>
      <c r="Q297">
        <v>4</v>
      </c>
      <c r="R297">
        <v>17</v>
      </c>
      <c r="S297" s="15">
        <v>0</v>
      </c>
      <c r="T297" s="15">
        <v>0</v>
      </c>
      <c r="U297" s="15">
        <v>10</v>
      </c>
      <c r="V297" s="15">
        <v>10</v>
      </c>
      <c r="W297" s="15">
        <v>7</v>
      </c>
      <c r="X297" s="15">
        <v>14</v>
      </c>
      <c r="Y297" s="15">
        <v>0</v>
      </c>
      <c r="Z297" s="15">
        <v>0</v>
      </c>
      <c r="AA297" s="15">
        <v>17</v>
      </c>
      <c r="AB297" s="15">
        <v>24</v>
      </c>
      <c r="AC297" s="16">
        <v>4278260.01</v>
      </c>
      <c r="AD297" s="16">
        <v>72698.080000000002</v>
      </c>
      <c r="AE297" s="16">
        <v>4350958.09</v>
      </c>
      <c r="AF297" s="16">
        <v>520197.25</v>
      </c>
      <c r="AG297" s="16">
        <v>19502.75</v>
      </c>
      <c r="AH297" s="16">
        <v>539700</v>
      </c>
      <c r="AI297" s="17">
        <v>1</v>
      </c>
      <c r="AJ297" s="17">
        <v>0.92190000000000005</v>
      </c>
      <c r="AK297" s="42" t="s">
        <v>9507</v>
      </c>
      <c r="AL297" s="42" t="s">
        <v>9323</v>
      </c>
    </row>
    <row r="298" spans="2:38" x14ac:dyDescent="0.3">
      <c r="B298" s="15">
        <v>273</v>
      </c>
      <c r="C298" t="s">
        <v>49</v>
      </c>
      <c r="D298" t="s">
        <v>67</v>
      </c>
      <c r="E298" t="s">
        <v>2454</v>
      </c>
      <c r="F298">
        <v>158</v>
      </c>
      <c r="G298">
        <v>158</v>
      </c>
      <c r="H298" t="s">
        <v>2520</v>
      </c>
      <c r="I298">
        <v>16784</v>
      </c>
      <c r="J298" s="12" t="s">
        <v>261</v>
      </c>
      <c r="K298" s="13">
        <v>38359</v>
      </c>
      <c r="L298" s="13">
        <v>38384</v>
      </c>
      <c r="M298" s="14">
        <v>1545306.96</v>
      </c>
      <c r="N298" s="14">
        <v>119676.45</v>
      </c>
      <c r="O298" s="14">
        <v>1664983.41</v>
      </c>
      <c r="P298">
        <v>19</v>
      </c>
      <c r="Q298">
        <v>2</v>
      </c>
      <c r="R298">
        <v>21</v>
      </c>
      <c r="S298" s="15">
        <v>0</v>
      </c>
      <c r="T298" s="15">
        <v>0</v>
      </c>
      <c r="U298" s="15">
        <v>10</v>
      </c>
      <c r="V298" s="15">
        <v>10</v>
      </c>
      <c r="W298" s="15">
        <v>9</v>
      </c>
      <c r="X298" s="15">
        <v>18</v>
      </c>
      <c r="Y298" s="15">
        <v>2</v>
      </c>
      <c r="Z298" s="15">
        <v>6</v>
      </c>
      <c r="AA298" s="15">
        <v>21</v>
      </c>
      <c r="AB298" s="15">
        <v>34.5</v>
      </c>
      <c r="AC298" s="16">
        <v>1666684.67</v>
      </c>
      <c r="AD298" s="16">
        <v>117960.07</v>
      </c>
      <c r="AE298" s="16">
        <v>1784644.74</v>
      </c>
      <c r="AF298" s="16">
        <v>498409.5</v>
      </c>
      <c r="AG298" s="16">
        <v>39845.71</v>
      </c>
      <c r="AH298" s="16">
        <v>538255.21</v>
      </c>
      <c r="AI298" s="17">
        <v>1</v>
      </c>
      <c r="AJ298" s="17">
        <v>0.94140000000000001</v>
      </c>
      <c r="AK298" s="42" t="s">
        <v>9541</v>
      </c>
      <c r="AL298" s="42" t="s">
        <v>9391</v>
      </c>
    </row>
    <row r="299" spans="2:38" x14ac:dyDescent="0.3">
      <c r="B299" s="15">
        <v>274</v>
      </c>
      <c r="C299" t="s">
        <v>49</v>
      </c>
      <c r="D299" t="s">
        <v>52</v>
      </c>
      <c r="E299" t="s">
        <v>2476</v>
      </c>
      <c r="F299">
        <v>74</v>
      </c>
      <c r="G299">
        <v>74</v>
      </c>
      <c r="H299" t="s">
        <v>105</v>
      </c>
      <c r="I299">
        <v>73067</v>
      </c>
      <c r="J299" s="12" t="s">
        <v>140</v>
      </c>
      <c r="K299" s="13">
        <v>33015</v>
      </c>
      <c r="L299" s="13">
        <v>33025</v>
      </c>
      <c r="M299" s="14">
        <v>1449690.36</v>
      </c>
      <c r="N299" s="14">
        <v>41605.61</v>
      </c>
      <c r="O299" s="14">
        <v>1491295.97</v>
      </c>
      <c r="P299">
        <v>25</v>
      </c>
      <c r="Q299">
        <v>1</v>
      </c>
      <c r="R299">
        <v>26</v>
      </c>
      <c r="S299" s="15">
        <v>0</v>
      </c>
      <c r="T299" s="15">
        <v>0</v>
      </c>
      <c r="U299" s="15">
        <v>12</v>
      </c>
      <c r="V299" s="15">
        <v>12</v>
      </c>
      <c r="W299" s="15">
        <v>12</v>
      </c>
      <c r="X299" s="15">
        <v>24</v>
      </c>
      <c r="Y299" s="15">
        <v>2</v>
      </c>
      <c r="Z299" s="15">
        <v>6</v>
      </c>
      <c r="AA299" s="15">
        <v>26</v>
      </c>
      <c r="AB299" s="15">
        <v>42</v>
      </c>
      <c r="AC299" s="16">
        <v>1573309.24</v>
      </c>
      <c r="AD299" s="16">
        <v>74035.570000000007</v>
      </c>
      <c r="AE299" s="16">
        <v>1647344.81</v>
      </c>
      <c r="AF299" s="16">
        <v>521040.41</v>
      </c>
      <c r="AG299" s="16">
        <v>17034.3</v>
      </c>
      <c r="AH299" s="16">
        <v>538074.71</v>
      </c>
      <c r="AI299" s="17">
        <v>0.98829999999999996</v>
      </c>
      <c r="AJ299" s="17">
        <v>0.96189999999999998</v>
      </c>
      <c r="AK299" s="42" t="s">
        <v>9542</v>
      </c>
      <c r="AL299" s="42" t="s">
        <v>9257</v>
      </c>
    </row>
    <row r="300" spans="2:38" x14ac:dyDescent="0.3">
      <c r="B300" s="15">
        <v>275</v>
      </c>
      <c r="C300" t="s">
        <v>49</v>
      </c>
      <c r="D300" t="s">
        <v>52</v>
      </c>
      <c r="E300" t="s">
        <v>1651</v>
      </c>
      <c r="F300">
        <v>1285</v>
      </c>
      <c r="G300">
        <v>1515</v>
      </c>
      <c r="H300" t="s">
        <v>215</v>
      </c>
      <c r="I300">
        <v>76022</v>
      </c>
      <c r="J300" s="12" t="s">
        <v>2238</v>
      </c>
      <c r="K300" s="13">
        <v>43108</v>
      </c>
      <c r="L300" s="13">
        <v>43108</v>
      </c>
      <c r="M300" s="14">
        <v>1505405.2</v>
      </c>
      <c r="N300" s="14">
        <v>210907.3</v>
      </c>
      <c r="O300" s="14">
        <v>1716312.5</v>
      </c>
      <c r="P300">
        <v>33</v>
      </c>
      <c r="Q300">
        <v>2</v>
      </c>
      <c r="R300">
        <v>35</v>
      </c>
      <c r="S300" s="15">
        <v>0</v>
      </c>
      <c r="T300" s="15">
        <v>0</v>
      </c>
      <c r="U300" s="15">
        <v>21</v>
      </c>
      <c r="V300" s="15">
        <v>21</v>
      </c>
      <c r="W300" s="15">
        <v>14</v>
      </c>
      <c r="X300" s="15">
        <v>28</v>
      </c>
      <c r="Y300" s="15">
        <v>0</v>
      </c>
      <c r="Z300" s="15">
        <v>0</v>
      </c>
      <c r="AA300" s="15">
        <v>35</v>
      </c>
      <c r="AB300" s="15">
        <v>49</v>
      </c>
      <c r="AC300" s="16">
        <v>1363210.96</v>
      </c>
      <c r="AD300" s="16">
        <v>187117.54</v>
      </c>
      <c r="AE300" s="16">
        <v>1550328.5</v>
      </c>
      <c r="AF300" s="16">
        <v>478121.21</v>
      </c>
      <c r="AG300" s="16">
        <v>59495.09</v>
      </c>
      <c r="AH300" s="16">
        <v>537616.30000000005</v>
      </c>
      <c r="AI300" s="17">
        <v>0.9728</v>
      </c>
      <c r="AJ300" s="17">
        <v>0.98850000000000005</v>
      </c>
      <c r="AK300" s="42" t="s">
        <v>9549</v>
      </c>
      <c r="AL300" s="42" t="s">
        <v>9262</v>
      </c>
    </row>
    <row r="301" spans="2:38" x14ac:dyDescent="0.3">
      <c r="B301" s="15">
        <v>276</v>
      </c>
      <c r="C301" t="s">
        <v>58</v>
      </c>
      <c r="D301" t="s">
        <v>59</v>
      </c>
      <c r="E301" t="s">
        <v>2463</v>
      </c>
      <c r="F301">
        <v>234</v>
      </c>
      <c r="G301">
        <v>234</v>
      </c>
      <c r="H301" t="s">
        <v>2464</v>
      </c>
      <c r="I301">
        <v>24731</v>
      </c>
      <c r="J301" s="12" t="s">
        <v>135</v>
      </c>
      <c r="K301" s="13">
        <v>29441</v>
      </c>
      <c r="L301" s="13">
        <v>29465</v>
      </c>
      <c r="M301" s="14">
        <v>1158735.58</v>
      </c>
      <c r="N301" s="14">
        <v>139450.1</v>
      </c>
      <c r="O301" s="14">
        <v>1298185.68</v>
      </c>
      <c r="P301">
        <v>25</v>
      </c>
      <c r="Q301">
        <v>2</v>
      </c>
      <c r="R301">
        <v>27</v>
      </c>
      <c r="S301" s="15">
        <v>0</v>
      </c>
      <c r="T301" s="15">
        <v>0</v>
      </c>
      <c r="U301" s="15">
        <v>11</v>
      </c>
      <c r="V301" s="15">
        <v>11</v>
      </c>
      <c r="W301" s="15">
        <v>16</v>
      </c>
      <c r="X301" s="15">
        <v>32</v>
      </c>
      <c r="Y301" s="15">
        <v>0</v>
      </c>
      <c r="Z301" s="15">
        <v>0</v>
      </c>
      <c r="AA301" s="15">
        <v>27</v>
      </c>
      <c r="AB301" s="15">
        <v>43</v>
      </c>
      <c r="AC301" s="16">
        <v>1520038.5</v>
      </c>
      <c r="AD301" s="16">
        <v>149803.51999999999</v>
      </c>
      <c r="AE301" s="16">
        <v>1669842.02</v>
      </c>
      <c r="AF301" s="16">
        <v>489153.77</v>
      </c>
      <c r="AG301" s="16">
        <v>46836.75</v>
      </c>
      <c r="AH301" s="16">
        <v>535990.52</v>
      </c>
      <c r="AI301" s="17">
        <v>0.95479999999999998</v>
      </c>
      <c r="AJ301" s="17">
        <v>0.95379999999999998</v>
      </c>
      <c r="AK301" s="42" t="s">
        <v>9536</v>
      </c>
      <c r="AL301" s="42" t="s">
        <v>9537</v>
      </c>
    </row>
    <row r="302" spans="2:38" x14ac:dyDescent="0.3">
      <c r="B302" s="15">
        <v>277</v>
      </c>
      <c r="C302" t="s">
        <v>58</v>
      </c>
      <c r="D302" t="s">
        <v>59</v>
      </c>
      <c r="E302" t="s">
        <v>2463</v>
      </c>
      <c r="F302">
        <v>360</v>
      </c>
      <c r="G302">
        <v>2006</v>
      </c>
      <c r="H302" t="s">
        <v>2464</v>
      </c>
      <c r="I302">
        <v>80681</v>
      </c>
      <c r="J302" s="12" t="s">
        <v>2614</v>
      </c>
      <c r="K302" s="13">
        <v>44895</v>
      </c>
      <c r="L302" s="13">
        <v>44895</v>
      </c>
      <c r="M302" s="14">
        <v>1807933.97</v>
      </c>
      <c r="N302" s="14">
        <v>142192.51</v>
      </c>
      <c r="O302" s="14">
        <v>1950126.48</v>
      </c>
      <c r="P302">
        <v>39</v>
      </c>
      <c r="Q302">
        <v>5</v>
      </c>
      <c r="R302">
        <v>44</v>
      </c>
      <c r="S302" s="15">
        <v>0</v>
      </c>
      <c r="T302" s="15">
        <v>0</v>
      </c>
      <c r="U302" s="15">
        <v>33</v>
      </c>
      <c r="V302" s="15">
        <v>33</v>
      </c>
      <c r="W302" s="15">
        <v>10</v>
      </c>
      <c r="X302" s="15">
        <v>20</v>
      </c>
      <c r="Y302" s="15">
        <v>1</v>
      </c>
      <c r="Z302" s="15">
        <v>3</v>
      </c>
      <c r="AA302" s="15">
        <v>44</v>
      </c>
      <c r="AB302" s="15">
        <v>56</v>
      </c>
      <c r="AC302" s="16">
        <v>1582785.28</v>
      </c>
      <c r="AD302" s="16">
        <v>139567.56</v>
      </c>
      <c r="AE302" s="16">
        <v>1722352.84</v>
      </c>
      <c r="AF302" s="16">
        <v>488202.9</v>
      </c>
      <c r="AG302" s="16">
        <v>47174.400000000001</v>
      </c>
      <c r="AH302" s="16">
        <v>535377.30000000005</v>
      </c>
      <c r="AI302" s="17">
        <v>1</v>
      </c>
      <c r="AJ302" s="17">
        <v>0.96150000000000002</v>
      </c>
      <c r="AK302" s="42" t="s">
        <v>9608</v>
      </c>
      <c r="AL302" s="42" t="s">
        <v>9221</v>
      </c>
    </row>
    <row r="303" spans="2:38" x14ac:dyDescent="0.3">
      <c r="B303" s="15">
        <v>278</v>
      </c>
      <c r="C303" t="s">
        <v>58</v>
      </c>
      <c r="D303" t="s">
        <v>59</v>
      </c>
      <c r="E303" t="s">
        <v>2482</v>
      </c>
      <c r="F303">
        <v>546</v>
      </c>
      <c r="G303">
        <v>764</v>
      </c>
      <c r="H303" t="s">
        <v>80</v>
      </c>
      <c r="I303">
        <v>70894</v>
      </c>
      <c r="J303" s="12" t="s">
        <v>1660</v>
      </c>
      <c r="K303" s="13">
        <v>42650</v>
      </c>
      <c r="L303" s="13">
        <v>42650</v>
      </c>
      <c r="M303" s="14">
        <v>1663612.75</v>
      </c>
      <c r="N303" s="14">
        <v>23248.52</v>
      </c>
      <c r="O303" s="14">
        <v>1686861.27</v>
      </c>
      <c r="P303">
        <v>18.5</v>
      </c>
      <c r="Q303">
        <v>0</v>
      </c>
      <c r="R303">
        <v>18.5</v>
      </c>
      <c r="S303" s="15">
        <v>0</v>
      </c>
      <c r="T303" s="15">
        <v>0</v>
      </c>
      <c r="U303" s="15">
        <v>3</v>
      </c>
      <c r="V303" s="15">
        <v>3</v>
      </c>
      <c r="W303" s="15">
        <v>14.5</v>
      </c>
      <c r="X303" s="15">
        <v>29</v>
      </c>
      <c r="Y303" s="15">
        <v>1</v>
      </c>
      <c r="Z303" s="15">
        <v>3</v>
      </c>
      <c r="AA303" s="15">
        <v>18.5</v>
      </c>
      <c r="AB303" s="15">
        <v>35</v>
      </c>
      <c r="AC303" s="16">
        <v>1550623.89</v>
      </c>
      <c r="AD303" s="16">
        <v>14618.69</v>
      </c>
      <c r="AE303" s="16">
        <v>1565242.58</v>
      </c>
      <c r="AF303" s="16">
        <v>526680.75</v>
      </c>
      <c r="AG303" s="16">
        <v>7230.31</v>
      </c>
      <c r="AH303" s="16">
        <v>533911.06000000006</v>
      </c>
      <c r="AI303" s="17">
        <v>0.99680000000000002</v>
      </c>
      <c r="AJ303" s="17">
        <v>0.93620000000000003</v>
      </c>
      <c r="AK303" s="42" t="s">
        <v>9487</v>
      </c>
      <c r="AL303" s="42" t="s">
        <v>9271</v>
      </c>
    </row>
    <row r="304" spans="2:38" x14ac:dyDescent="0.3">
      <c r="B304" s="15">
        <v>279</v>
      </c>
      <c r="C304" t="s">
        <v>49</v>
      </c>
      <c r="D304" t="s">
        <v>98</v>
      </c>
      <c r="E304" t="s">
        <v>98</v>
      </c>
      <c r="F304">
        <v>756</v>
      </c>
      <c r="G304">
        <v>756</v>
      </c>
      <c r="H304" t="s">
        <v>99</v>
      </c>
      <c r="I304">
        <v>105467</v>
      </c>
      <c r="J304" s="12" t="s">
        <v>2660</v>
      </c>
      <c r="K304" s="13">
        <v>45280</v>
      </c>
      <c r="L304" s="13">
        <v>45280</v>
      </c>
      <c r="M304" s="14">
        <v>1163697.79</v>
      </c>
      <c r="N304" s="14">
        <v>452290.44</v>
      </c>
      <c r="O304" s="14">
        <v>1615988.23</v>
      </c>
      <c r="P304">
        <v>33</v>
      </c>
      <c r="Q304">
        <v>8</v>
      </c>
      <c r="R304">
        <v>41</v>
      </c>
      <c r="S304" s="15">
        <v>0</v>
      </c>
      <c r="T304" s="15">
        <v>0</v>
      </c>
      <c r="U304" s="15">
        <v>31</v>
      </c>
      <c r="V304" s="15">
        <v>31</v>
      </c>
      <c r="W304" s="15">
        <v>8</v>
      </c>
      <c r="X304" s="15">
        <v>16</v>
      </c>
      <c r="Y304" s="15">
        <v>2</v>
      </c>
      <c r="Z304" s="15">
        <v>6</v>
      </c>
      <c r="AA304" s="15">
        <v>41</v>
      </c>
      <c r="AB304" s="15">
        <v>53</v>
      </c>
      <c r="AC304" s="16">
        <v>1096244.23</v>
      </c>
      <c r="AD304" s="16">
        <v>416603.18</v>
      </c>
      <c r="AE304" s="16">
        <v>1512847.41</v>
      </c>
      <c r="AF304" s="16">
        <v>362714.24</v>
      </c>
      <c r="AG304" s="16">
        <v>167544.35999999999</v>
      </c>
      <c r="AH304" s="16">
        <v>530258.6</v>
      </c>
      <c r="AI304" s="17">
        <v>0.96699999999999997</v>
      </c>
      <c r="AJ304" s="17">
        <v>1</v>
      </c>
      <c r="AK304" s="42" t="s">
        <v>9697</v>
      </c>
      <c r="AL304" s="42" t="s">
        <v>9289</v>
      </c>
    </row>
    <row r="305" spans="2:38" x14ac:dyDescent="0.3">
      <c r="B305" s="15">
        <v>280</v>
      </c>
      <c r="C305" t="s">
        <v>58</v>
      </c>
      <c r="D305" t="s">
        <v>59</v>
      </c>
      <c r="E305" t="s">
        <v>2475</v>
      </c>
      <c r="F305">
        <v>671</v>
      </c>
      <c r="G305">
        <v>671</v>
      </c>
      <c r="H305" t="s">
        <v>436</v>
      </c>
      <c r="I305">
        <v>53166</v>
      </c>
      <c r="J305" s="12" t="s">
        <v>296</v>
      </c>
      <c r="K305" s="13">
        <v>41106</v>
      </c>
      <c r="L305" s="13">
        <v>41122</v>
      </c>
      <c r="M305" s="14">
        <v>1249854.1100000001</v>
      </c>
      <c r="N305" s="14">
        <v>57583.21</v>
      </c>
      <c r="O305" s="14">
        <v>1307437.32</v>
      </c>
      <c r="P305">
        <v>23</v>
      </c>
      <c r="Q305">
        <v>2</v>
      </c>
      <c r="R305">
        <v>25</v>
      </c>
      <c r="S305" s="15">
        <v>0</v>
      </c>
      <c r="T305" s="15">
        <v>0</v>
      </c>
      <c r="U305" s="15">
        <v>10</v>
      </c>
      <c r="V305" s="15">
        <v>10</v>
      </c>
      <c r="W305" s="15">
        <v>15</v>
      </c>
      <c r="X305" s="15">
        <v>30</v>
      </c>
      <c r="Y305" s="15">
        <v>0</v>
      </c>
      <c r="Z305" s="15">
        <v>0</v>
      </c>
      <c r="AA305" s="15">
        <v>25</v>
      </c>
      <c r="AB305" s="15">
        <v>40</v>
      </c>
      <c r="AC305" s="16">
        <v>1420966.33</v>
      </c>
      <c r="AD305" s="16">
        <v>69039.42</v>
      </c>
      <c r="AE305" s="16">
        <v>1490005.75</v>
      </c>
      <c r="AF305" s="16">
        <v>505225.46</v>
      </c>
      <c r="AG305" s="16">
        <v>23263.65</v>
      </c>
      <c r="AH305" s="16">
        <v>528489.11</v>
      </c>
      <c r="AI305" s="17">
        <v>0.9889</v>
      </c>
      <c r="AJ305" s="17">
        <v>0.98280000000000001</v>
      </c>
      <c r="AK305" s="42" t="s">
        <v>9552</v>
      </c>
      <c r="AL305" s="42" t="s">
        <v>9247</v>
      </c>
    </row>
    <row r="306" spans="2:38" x14ac:dyDescent="0.3">
      <c r="B306" s="15">
        <v>281</v>
      </c>
      <c r="C306" t="s">
        <v>55</v>
      </c>
      <c r="D306" t="s">
        <v>231</v>
      </c>
      <c r="E306" t="s">
        <v>231</v>
      </c>
      <c r="F306">
        <v>770</v>
      </c>
      <c r="G306">
        <v>770</v>
      </c>
      <c r="H306" t="s">
        <v>232</v>
      </c>
      <c r="I306">
        <v>110943</v>
      </c>
      <c r="J306" s="12" t="s">
        <v>2578</v>
      </c>
      <c r="K306" s="13">
        <v>45616</v>
      </c>
      <c r="L306" s="13">
        <v>45616</v>
      </c>
      <c r="M306" s="14">
        <v>1461151.85</v>
      </c>
      <c r="N306" s="14">
        <v>123754.24000000001</v>
      </c>
      <c r="O306" s="14">
        <v>1584906.09</v>
      </c>
      <c r="P306">
        <v>23</v>
      </c>
      <c r="Q306">
        <v>2</v>
      </c>
      <c r="R306">
        <v>25</v>
      </c>
      <c r="S306" s="15">
        <v>0</v>
      </c>
      <c r="T306" s="15">
        <v>0</v>
      </c>
      <c r="U306" s="15">
        <v>9</v>
      </c>
      <c r="V306" s="15">
        <v>9</v>
      </c>
      <c r="W306" s="15">
        <v>14</v>
      </c>
      <c r="X306" s="15">
        <v>28</v>
      </c>
      <c r="Y306" s="15">
        <v>2</v>
      </c>
      <c r="Z306" s="15">
        <v>6</v>
      </c>
      <c r="AA306" s="15">
        <v>25</v>
      </c>
      <c r="AB306" s="15">
        <v>43.5</v>
      </c>
      <c r="AC306" s="16">
        <v>1439600.48</v>
      </c>
      <c r="AD306" s="16">
        <v>111799.29</v>
      </c>
      <c r="AE306" s="16">
        <v>1551399.77</v>
      </c>
      <c r="AF306" s="16">
        <v>496559.08</v>
      </c>
      <c r="AG306" s="16">
        <v>31076.75</v>
      </c>
      <c r="AH306" s="16">
        <v>527635.82999999996</v>
      </c>
      <c r="AI306" s="17">
        <v>1</v>
      </c>
      <c r="AJ306" s="17">
        <v>1</v>
      </c>
      <c r="AK306" s="42" t="s">
        <v>9529</v>
      </c>
      <c r="AL306" s="42" t="s">
        <v>9397</v>
      </c>
    </row>
    <row r="307" spans="2:38" x14ac:dyDescent="0.3">
      <c r="B307" s="15">
        <v>282</v>
      </c>
      <c r="C307" t="s">
        <v>58</v>
      </c>
      <c r="D307" t="s">
        <v>59</v>
      </c>
      <c r="E307" t="s">
        <v>2482</v>
      </c>
      <c r="F307">
        <v>546</v>
      </c>
      <c r="G307">
        <v>764</v>
      </c>
      <c r="H307" t="s">
        <v>80</v>
      </c>
      <c r="I307">
        <v>63395</v>
      </c>
      <c r="J307" s="12" t="s">
        <v>1212</v>
      </c>
      <c r="K307" s="13">
        <v>42038</v>
      </c>
      <c r="L307" s="13">
        <v>42038</v>
      </c>
      <c r="M307" s="14">
        <v>1496436.64</v>
      </c>
      <c r="N307" s="14">
        <v>87853.38</v>
      </c>
      <c r="O307" s="14">
        <v>1584290.02</v>
      </c>
      <c r="P307">
        <v>22</v>
      </c>
      <c r="Q307">
        <v>4</v>
      </c>
      <c r="R307">
        <v>26</v>
      </c>
      <c r="S307" s="15">
        <v>0</v>
      </c>
      <c r="T307" s="15">
        <v>0</v>
      </c>
      <c r="U307" s="15">
        <v>12</v>
      </c>
      <c r="V307" s="15">
        <v>12</v>
      </c>
      <c r="W307" s="15">
        <v>13</v>
      </c>
      <c r="X307" s="15">
        <v>26</v>
      </c>
      <c r="Y307" s="15">
        <v>1</v>
      </c>
      <c r="Z307" s="15">
        <v>3</v>
      </c>
      <c r="AA307" s="15">
        <v>26</v>
      </c>
      <c r="AB307" s="15">
        <v>41</v>
      </c>
      <c r="AC307" s="16">
        <v>1285732.57</v>
      </c>
      <c r="AD307" s="16">
        <v>101549.54</v>
      </c>
      <c r="AE307" s="16">
        <v>1387282.11</v>
      </c>
      <c r="AF307" s="16">
        <v>492000.91</v>
      </c>
      <c r="AG307" s="16">
        <v>35534.300000000003</v>
      </c>
      <c r="AH307" s="16">
        <v>527535.21</v>
      </c>
      <c r="AI307" s="17">
        <v>0.96950000000000003</v>
      </c>
      <c r="AJ307" s="17">
        <v>0.89690000000000003</v>
      </c>
      <c r="AK307" s="42" t="s">
        <v>9526</v>
      </c>
      <c r="AL307" s="42" t="s">
        <v>9271</v>
      </c>
    </row>
    <row r="308" spans="2:38" x14ac:dyDescent="0.3">
      <c r="B308" s="15">
        <v>283</v>
      </c>
      <c r="C308" t="s">
        <v>49</v>
      </c>
      <c r="D308" t="s">
        <v>67</v>
      </c>
      <c r="E308" t="s">
        <v>2454</v>
      </c>
      <c r="F308">
        <v>717</v>
      </c>
      <c r="G308">
        <v>717</v>
      </c>
      <c r="H308" t="s">
        <v>2136</v>
      </c>
      <c r="I308">
        <v>49902</v>
      </c>
      <c r="J308" s="12" t="s">
        <v>1269</v>
      </c>
      <c r="K308" s="13">
        <v>40959</v>
      </c>
      <c r="L308" s="13">
        <v>40959</v>
      </c>
      <c r="M308" s="14">
        <v>1329199.79</v>
      </c>
      <c r="N308" s="14">
        <v>832826.99</v>
      </c>
      <c r="O308" s="14">
        <v>2162026.7799999998</v>
      </c>
      <c r="P308">
        <v>33</v>
      </c>
      <c r="Q308">
        <v>5</v>
      </c>
      <c r="R308">
        <v>38</v>
      </c>
      <c r="S308" s="15">
        <v>0</v>
      </c>
      <c r="T308" s="15">
        <v>0</v>
      </c>
      <c r="U308" s="15">
        <v>29</v>
      </c>
      <c r="V308" s="15">
        <v>29</v>
      </c>
      <c r="W308" s="15">
        <v>7</v>
      </c>
      <c r="X308" s="15">
        <v>14</v>
      </c>
      <c r="Y308" s="15">
        <v>2</v>
      </c>
      <c r="Z308" s="15">
        <v>6</v>
      </c>
      <c r="AA308" s="15">
        <v>38</v>
      </c>
      <c r="AB308" s="15">
        <v>49</v>
      </c>
      <c r="AC308" s="16">
        <v>1349361.18</v>
      </c>
      <c r="AD308" s="16">
        <v>888349.33</v>
      </c>
      <c r="AE308" s="16">
        <v>2237710.5099999998</v>
      </c>
      <c r="AF308" s="16">
        <v>376183.69</v>
      </c>
      <c r="AG308" s="16">
        <v>150616.29999999999</v>
      </c>
      <c r="AH308" s="16">
        <v>526799.99</v>
      </c>
      <c r="AI308" s="17">
        <v>0.99660000000000004</v>
      </c>
      <c r="AJ308" s="17">
        <v>0.96260000000000001</v>
      </c>
      <c r="AK308" s="42" t="s">
        <v>9728</v>
      </c>
      <c r="AL308" s="42" t="s">
        <v>9209</v>
      </c>
    </row>
    <row r="309" spans="2:38" x14ac:dyDescent="0.3">
      <c r="B309" s="15">
        <v>284</v>
      </c>
      <c r="C309" t="s">
        <v>2469</v>
      </c>
      <c r="D309" t="s">
        <v>78</v>
      </c>
      <c r="E309" t="s">
        <v>78</v>
      </c>
      <c r="F309">
        <v>977</v>
      </c>
      <c r="G309">
        <v>977</v>
      </c>
      <c r="H309" t="s">
        <v>249</v>
      </c>
      <c r="I309">
        <v>66303</v>
      </c>
      <c r="J309" s="12" t="s">
        <v>1063</v>
      </c>
      <c r="K309" s="13">
        <v>42215</v>
      </c>
      <c r="L309" s="13">
        <v>42215</v>
      </c>
      <c r="M309" s="14">
        <v>1348628.28</v>
      </c>
      <c r="N309" s="14">
        <v>112278.83</v>
      </c>
      <c r="O309" s="14">
        <v>1460907.11</v>
      </c>
      <c r="P309">
        <v>28</v>
      </c>
      <c r="Q309">
        <v>5</v>
      </c>
      <c r="R309">
        <v>33</v>
      </c>
      <c r="S309" s="15">
        <v>0</v>
      </c>
      <c r="T309" s="15">
        <v>0</v>
      </c>
      <c r="U309" s="15">
        <v>19</v>
      </c>
      <c r="V309" s="15">
        <v>19</v>
      </c>
      <c r="W309" s="15">
        <v>12</v>
      </c>
      <c r="X309" s="15">
        <v>24</v>
      </c>
      <c r="Y309" s="15">
        <v>2</v>
      </c>
      <c r="Z309" s="15">
        <v>6</v>
      </c>
      <c r="AA309" s="15">
        <v>33</v>
      </c>
      <c r="AB309" s="15">
        <v>49</v>
      </c>
      <c r="AC309" s="16">
        <v>1345398.28</v>
      </c>
      <c r="AD309" s="16">
        <v>104295.05</v>
      </c>
      <c r="AE309" s="16">
        <v>1449693.33</v>
      </c>
      <c r="AF309" s="16">
        <v>491358.12</v>
      </c>
      <c r="AG309" s="16">
        <v>34874.36</v>
      </c>
      <c r="AH309" s="16">
        <v>526232.48</v>
      </c>
      <c r="AI309" s="17">
        <v>0.97170000000000001</v>
      </c>
      <c r="AJ309" s="17">
        <v>0.92179999999999995</v>
      </c>
      <c r="AK309" s="42" t="s">
        <v>9572</v>
      </c>
      <c r="AL309" s="42" t="s">
        <v>9573</v>
      </c>
    </row>
    <row r="310" spans="2:38" x14ac:dyDescent="0.3">
      <c r="B310" s="15">
        <v>285</v>
      </c>
      <c r="C310" t="s">
        <v>49</v>
      </c>
      <c r="D310" t="s">
        <v>52</v>
      </c>
      <c r="E310" t="s">
        <v>1651</v>
      </c>
      <c r="F310">
        <v>1285</v>
      </c>
      <c r="G310">
        <v>1515</v>
      </c>
      <c r="H310" t="s">
        <v>215</v>
      </c>
      <c r="I310">
        <v>111598</v>
      </c>
      <c r="J310" s="12" t="s">
        <v>2594</v>
      </c>
      <c r="K310" s="13">
        <v>45727</v>
      </c>
      <c r="L310" s="13">
        <v>45727</v>
      </c>
      <c r="M310" s="14">
        <v>1257857.81</v>
      </c>
      <c r="N310" s="14">
        <v>227656.14</v>
      </c>
      <c r="O310" s="14">
        <v>1485513.95</v>
      </c>
      <c r="P310">
        <v>41</v>
      </c>
      <c r="Q310">
        <v>4</v>
      </c>
      <c r="R310">
        <v>45</v>
      </c>
      <c r="S310" s="15">
        <v>0</v>
      </c>
      <c r="T310" s="15">
        <v>0</v>
      </c>
      <c r="U310" s="15">
        <v>32</v>
      </c>
      <c r="V310" s="15">
        <v>32</v>
      </c>
      <c r="W310" s="15">
        <v>12</v>
      </c>
      <c r="X310" s="15">
        <v>24</v>
      </c>
      <c r="Y310" s="15">
        <v>1</v>
      </c>
      <c r="Z310" s="15">
        <v>3</v>
      </c>
      <c r="AA310" s="15">
        <v>45</v>
      </c>
      <c r="AB310" s="15">
        <v>59</v>
      </c>
      <c r="AC310" s="16">
        <v>1501693.27</v>
      </c>
      <c r="AD310" s="16">
        <v>190846.15</v>
      </c>
      <c r="AE310" s="16">
        <v>1692539.42</v>
      </c>
      <c r="AF310" s="16">
        <v>455125.64</v>
      </c>
      <c r="AG310" s="16">
        <v>69953.600000000006</v>
      </c>
      <c r="AH310" s="16">
        <v>525079.24</v>
      </c>
      <c r="AI310" s="17">
        <v>0.755</v>
      </c>
      <c r="AJ310" s="17">
        <v>0.91</v>
      </c>
      <c r="AK310" s="42" t="s">
        <v>9563</v>
      </c>
      <c r="AL310" s="42" t="s">
        <v>9262</v>
      </c>
    </row>
    <row r="311" spans="2:38" x14ac:dyDescent="0.3">
      <c r="B311" s="15">
        <v>286</v>
      </c>
      <c r="C311" t="s">
        <v>55</v>
      </c>
      <c r="D311" t="s">
        <v>200</v>
      </c>
      <c r="E311" t="s">
        <v>200</v>
      </c>
      <c r="F311">
        <v>1647</v>
      </c>
      <c r="G311">
        <v>1647</v>
      </c>
      <c r="H311" t="s">
        <v>802</v>
      </c>
      <c r="I311">
        <v>81254</v>
      </c>
      <c r="J311" s="12" t="s">
        <v>2602</v>
      </c>
      <c r="K311" s="13">
        <v>43469</v>
      </c>
      <c r="L311" s="13">
        <v>43469</v>
      </c>
      <c r="M311" s="14">
        <v>1507714.08</v>
      </c>
      <c r="N311" s="14">
        <v>174196.05</v>
      </c>
      <c r="O311" s="14">
        <v>1681910.13</v>
      </c>
      <c r="P311">
        <v>32</v>
      </c>
      <c r="Q311">
        <v>2</v>
      </c>
      <c r="R311">
        <v>34</v>
      </c>
      <c r="S311" s="15">
        <v>0</v>
      </c>
      <c r="T311" s="15">
        <v>0</v>
      </c>
      <c r="U311" s="15">
        <v>20</v>
      </c>
      <c r="V311" s="15">
        <v>20</v>
      </c>
      <c r="W311" s="15">
        <v>13</v>
      </c>
      <c r="X311" s="15">
        <v>26</v>
      </c>
      <c r="Y311" s="15">
        <v>1</v>
      </c>
      <c r="Z311" s="15">
        <v>3</v>
      </c>
      <c r="AA311" s="15">
        <v>34</v>
      </c>
      <c r="AB311" s="15">
        <v>49</v>
      </c>
      <c r="AC311" s="16">
        <v>1436064.31</v>
      </c>
      <c r="AD311" s="16">
        <v>174675.62</v>
      </c>
      <c r="AE311" s="16">
        <v>1610739.93</v>
      </c>
      <c r="AF311" s="16">
        <v>467866.49</v>
      </c>
      <c r="AG311" s="16">
        <v>57169.47</v>
      </c>
      <c r="AH311" s="16">
        <v>525035.96</v>
      </c>
      <c r="AI311" s="17">
        <v>0.78569999999999995</v>
      </c>
      <c r="AJ311" s="17">
        <v>0.89300000000000002</v>
      </c>
      <c r="AK311" s="42" t="s">
        <v>9580</v>
      </c>
      <c r="AL311" s="42" t="s">
        <v>9551</v>
      </c>
    </row>
    <row r="312" spans="2:38" x14ac:dyDescent="0.3">
      <c r="B312" s="15">
        <v>287</v>
      </c>
      <c r="C312" t="s">
        <v>49</v>
      </c>
      <c r="D312" t="s">
        <v>2500</v>
      </c>
      <c r="E312" t="s">
        <v>71</v>
      </c>
      <c r="F312">
        <v>202</v>
      </c>
      <c r="G312">
        <v>202</v>
      </c>
      <c r="H312" t="s">
        <v>88</v>
      </c>
      <c r="I312">
        <v>77255</v>
      </c>
      <c r="J312" s="12" t="s">
        <v>2878</v>
      </c>
      <c r="K312" s="13">
        <v>44861</v>
      </c>
      <c r="L312" s="13">
        <v>44861</v>
      </c>
      <c r="M312" s="14">
        <v>1002710.28</v>
      </c>
      <c r="N312" s="14">
        <v>663082.81000000006</v>
      </c>
      <c r="O312" s="14">
        <v>1665793.09</v>
      </c>
      <c r="P312">
        <v>22</v>
      </c>
      <c r="Q312">
        <v>1</v>
      </c>
      <c r="R312">
        <v>23</v>
      </c>
      <c r="S312" s="15">
        <v>0</v>
      </c>
      <c r="T312" s="15">
        <v>0</v>
      </c>
      <c r="U312" s="15">
        <v>13</v>
      </c>
      <c r="V312" s="15">
        <v>13</v>
      </c>
      <c r="W312" s="15">
        <v>8</v>
      </c>
      <c r="X312" s="15">
        <v>16</v>
      </c>
      <c r="Y312" s="15">
        <v>2</v>
      </c>
      <c r="Z312" s="15">
        <v>6</v>
      </c>
      <c r="AA312" s="15">
        <v>23</v>
      </c>
      <c r="AB312" s="15">
        <v>35</v>
      </c>
      <c r="AC312" s="16">
        <v>1310339.9099999999</v>
      </c>
      <c r="AD312" s="16">
        <v>839210.59</v>
      </c>
      <c r="AE312" s="16">
        <v>2149550.5</v>
      </c>
      <c r="AF312" s="16">
        <v>276774.23</v>
      </c>
      <c r="AG312" s="16">
        <v>244729.16</v>
      </c>
      <c r="AH312" s="16">
        <v>521503.39</v>
      </c>
      <c r="AI312" s="17">
        <v>0.97640000000000005</v>
      </c>
      <c r="AJ312" s="17">
        <v>0.80489999999999995</v>
      </c>
      <c r="AK312" s="42" t="s">
        <v>10029</v>
      </c>
      <c r="AL312" s="42" t="s">
        <v>9323</v>
      </c>
    </row>
    <row r="313" spans="2:38" x14ac:dyDescent="0.3">
      <c r="B313" s="15">
        <v>288</v>
      </c>
      <c r="C313" t="s">
        <v>49</v>
      </c>
      <c r="D313" t="s">
        <v>52</v>
      </c>
      <c r="E313" t="s">
        <v>2476</v>
      </c>
      <c r="F313">
        <v>978</v>
      </c>
      <c r="G313">
        <v>978</v>
      </c>
      <c r="H313" t="s">
        <v>162</v>
      </c>
      <c r="I313">
        <v>73022</v>
      </c>
      <c r="J313" s="12" t="s">
        <v>1778</v>
      </c>
      <c r="K313" s="13">
        <v>42779</v>
      </c>
      <c r="L313" s="13">
        <v>42779</v>
      </c>
      <c r="M313" s="14">
        <v>1639195.31</v>
      </c>
      <c r="N313" s="14">
        <v>231324.29</v>
      </c>
      <c r="O313" s="14">
        <v>1870519.6</v>
      </c>
      <c r="P313">
        <v>37</v>
      </c>
      <c r="Q313">
        <v>3</v>
      </c>
      <c r="R313">
        <v>40</v>
      </c>
      <c r="S313" s="15">
        <v>0</v>
      </c>
      <c r="T313" s="15">
        <v>0</v>
      </c>
      <c r="U313" s="15">
        <v>30</v>
      </c>
      <c r="V313" s="15">
        <v>30</v>
      </c>
      <c r="W313" s="15">
        <v>10</v>
      </c>
      <c r="X313" s="15">
        <v>20</v>
      </c>
      <c r="Y313" s="15">
        <v>0</v>
      </c>
      <c r="Z313" s="15">
        <v>0</v>
      </c>
      <c r="AA313" s="15">
        <v>40</v>
      </c>
      <c r="AB313" s="15">
        <v>50</v>
      </c>
      <c r="AC313" s="16">
        <v>1376234.88</v>
      </c>
      <c r="AD313" s="16">
        <v>175238.71</v>
      </c>
      <c r="AE313" s="16">
        <v>1551473.59</v>
      </c>
      <c r="AF313" s="16">
        <v>459502.96</v>
      </c>
      <c r="AG313" s="16">
        <v>61355.15</v>
      </c>
      <c r="AH313" s="16">
        <v>520858.11</v>
      </c>
      <c r="AI313" s="17">
        <v>1</v>
      </c>
      <c r="AJ313" s="17">
        <v>0.92730000000000001</v>
      </c>
      <c r="AK313" s="42" t="s">
        <v>9594</v>
      </c>
      <c r="AL313" s="42" t="s">
        <v>9252</v>
      </c>
    </row>
    <row r="314" spans="2:38" x14ac:dyDescent="0.3">
      <c r="B314" s="15">
        <v>289</v>
      </c>
      <c r="C314" t="s">
        <v>58</v>
      </c>
      <c r="D314" t="s">
        <v>59</v>
      </c>
      <c r="E314" t="s">
        <v>2467</v>
      </c>
      <c r="F314">
        <v>64</v>
      </c>
      <c r="G314">
        <v>64</v>
      </c>
      <c r="H314" t="s">
        <v>2477</v>
      </c>
      <c r="I314">
        <v>75627</v>
      </c>
      <c r="J314" s="12" t="s">
        <v>2619</v>
      </c>
      <c r="K314" s="13">
        <v>44827</v>
      </c>
      <c r="L314" s="13">
        <v>44827</v>
      </c>
      <c r="M314" s="14">
        <v>1552358.93</v>
      </c>
      <c r="N314" s="14">
        <v>137313.54</v>
      </c>
      <c r="O314" s="14">
        <v>1689672.47</v>
      </c>
      <c r="P314">
        <v>25</v>
      </c>
      <c r="Q314">
        <v>7</v>
      </c>
      <c r="R314">
        <v>32</v>
      </c>
      <c r="S314" s="15">
        <v>0</v>
      </c>
      <c r="T314" s="15">
        <v>0</v>
      </c>
      <c r="U314" s="15">
        <v>27</v>
      </c>
      <c r="V314" s="15">
        <v>27</v>
      </c>
      <c r="W314" s="15">
        <v>6</v>
      </c>
      <c r="X314" s="15">
        <v>12</v>
      </c>
      <c r="Y314" s="15">
        <v>0</v>
      </c>
      <c r="Z314" s="15">
        <v>0</v>
      </c>
      <c r="AA314" s="15">
        <v>33</v>
      </c>
      <c r="AB314" s="15">
        <v>39</v>
      </c>
      <c r="AC314" s="16">
        <v>1327505.2</v>
      </c>
      <c r="AD314" s="16">
        <v>144505.38</v>
      </c>
      <c r="AE314" s="16">
        <v>1472010.58</v>
      </c>
      <c r="AF314" s="16">
        <v>474629.04</v>
      </c>
      <c r="AG314" s="16">
        <v>44429.21</v>
      </c>
      <c r="AH314" s="16">
        <v>519058.25</v>
      </c>
      <c r="AI314" s="17">
        <v>0.94630000000000003</v>
      </c>
      <c r="AJ314" s="17">
        <v>0.93140000000000001</v>
      </c>
      <c r="AK314" s="42" t="s">
        <v>9619</v>
      </c>
      <c r="AL314" s="42" t="s">
        <v>9254</v>
      </c>
    </row>
    <row r="315" spans="2:38" x14ac:dyDescent="0.3">
      <c r="B315" s="15">
        <v>290</v>
      </c>
      <c r="C315" t="s">
        <v>115</v>
      </c>
      <c r="D315" t="s">
        <v>1653</v>
      </c>
      <c r="E315" t="s">
        <v>2539</v>
      </c>
      <c r="F315">
        <v>2124</v>
      </c>
      <c r="G315">
        <v>2124</v>
      </c>
      <c r="H315" t="s">
        <v>2025</v>
      </c>
      <c r="I315">
        <v>108171</v>
      </c>
      <c r="J315" s="12" t="s">
        <v>2582</v>
      </c>
      <c r="K315" s="13">
        <v>45470</v>
      </c>
      <c r="L315" s="13">
        <v>45470</v>
      </c>
      <c r="M315" s="14">
        <v>1400881.39</v>
      </c>
      <c r="N315" s="14">
        <v>80915.27</v>
      </c>
      <c r="O315" s="14">
        <v>1481796.66</v>
      </c>
      <c r="P315">
        <v>24</v>
      </c>
      <c r="Q315">
        <v>1</v>
      </c>
      <c r="R315">
        <v>25</v>
      </c>
      <c r="S315" s="15">
        <v>0</v>
      </c>
      <c r="T315" s="15">
        <v>0</v>
      </c>
      <c r="U315" s="15">
        <v>11</v>
      </c>
      <c r="V315" s="15">
        <v>11</v>
      </c>
      <c r="W315" s="15">
        <v>10</v>
      </c>
      <c r="X315" s="15">
        <v>20</v>
      </c>
      <c r="Y315" s="15">
        <v>4</v>
      </c>
      <c r="Z315" s="15">
        <v>12</v>
      </c>
      <c r="AA315" s="15">
        <v>25</v>
      </c>
      <c r="AB315" s="15">
        <v>43</v>
      </c>
      <c r="AC315" s="16">
        <v>1445076.1</v>
      </c>
      <c r="AD315" s="16">
        <v>76327.11</v>
      </c>
      <c r="AE315" s="16">
        <v>1521403.21</v>
      </c>
      <c r="AF315" s="16">
        <v>495206.08</v>
      </c>
      <c r="AG315" s="16">
        <v>22008.15</v>
      </c>
      <c r="AH315" s="16">
        <v>517214.23</v>
      </c>
      <c r="AI315" s="17">
        <v>0.67290000000000005</v>
      </c>
      <c r="AJ315" s="17">
        <v>0.93110000000000004</v>
      </c>
      <c r="AK315" s="42" t="s">
        <v>9534</v>
      </c>
      <c r="AL315" s="42">
        <v>1704850</v>
      </c>
    </row>
    <row r="316" spans="2:38" x14ac:dyDescent="0.3">
      <c r="B316" s="15">
        <v>291</v>
      </c>
      <c r="C316" t="s">
        <v>49</v>
      </c>
      <c r="D316" t="s">
        <v>52</v>
      </c>
      <c r="E316" t="s">
        <v>1651</v>
      </c>
      <c r="F316">
        <v>1285</v>
      </c>
      <c r="G316">
        <v>1515</v>
      </c>
      <c r="H316" t="s">
        <v>215</v>
      </c>
      <c r="I316">
        <v>69132</v>
      </c>
      <c r="J316" s="12" t="s">
        <v>1544</v>
      </c>
      <c r="K316" s="13">
        <v>42522</v>
      </c>
      <c r="L316" s="13">
        <v>42522</v>
      </c>
      <c r="M316" s="14">
        <v>1353902.93</v>
      </c>
      <c r="N316" s="14">
        <v>214175.19</v>
      </c>
      <c r="O316" s="14">
        <v>1568078.12</v>
      </c>
      <c r="P316">
        <v>26</v>
      </c>
      <c r="Q316">
        <v>6</v>
      </c>
      <c r="R316">
        <v>32</v>
      </c>
      <c r="S316" s="15">
        <v>0</v>
      </c>
      <c r="T316" s="15">
        <v>0</v>
      </c>
      <c r="U316" s="15">
        <v>18</v>
      </c>
      <c r="V316" s="15">
        <v>18</v>
      </c>
      <c r="W316" s="15">
        <v>13</v>
      </c>
      <c r="X316" s="15">
        <v>26</v>
      </c>
      <c r="Y316" s="15">
        <v>1</v>
      </c>
      <c r="Z316" s="15">
        <v>3</v>
      </c>
      <c r="AA316" s="15">
        <v>32</v>
      </c>
      <c r="AB316" s="15">
        <v>47</v>
      </c>
      <c r="AC316" s="16">
        <v>1694846.61</v>
      </c>
      <c r="AD316" s="16">
        <v>234925.95</v>
      </c>
      <c r="AE316" s="16">
        <v>1929772.56</v>
      </c>
      <c r="AF316" s="16">
        <v>441856.86</v>
      </c>
      <c r="AG316" s="16">
        <v>75336.679999999993</v>
      </c>
      <c r="AH316" s="16">
        <v>517193.54</v>
      </c>
      <c r="AI316" s="17">
        <v>1</v>
      </c>
      <c r="AJ316" s="17">
        <v>0.98360000000000003</v>
      </c>
      <c r="AK316" s="42" t="s">
        <v>9616</v>
      </c>
      <c r="AL316" s="42" t="s">
        <v>9262</v>
      </c>
    </row>
    <row r="317" spans="2:38" x14ac:dyDescent="0.3">
      <c r="B317" s="15">
        <v>292</v>
      </c>
      <c r="C317" t="s">
        <v>49</v>
      </c>
      <c r="D317" t="s">
        <v>67</v>
      </c>
      <c r="E317" t="s">
        <v>2454</v>
      </c>
      <c r="F317">
        <v>2435</v>
      </c>
      <c r="G317">
        <v>2435</v>
      </c>
      <c r="H317" t="s">
        <v>386</v>
      </c>
      <c r="I317">
        <v>42765</v>
      </c>
      <c r="J317" s="12" t="s">
        <v>2595</v>
      </c>
      <c r="K317" s="13">
        <v>44551</v>
      </c>
      <c r="L317" s="13">
        <v>44551</v>
      </c>
      <c r="M317" s="14">
        <v>1752894.93</v>
      </c>
      <c r="N317" s="14">
        <v>165445.12</v>
      </c>
      <c r="O317" s="14">
        <v>1918340.05</v>
      </c>
      <c r="P317">
        <v>34</v>
      </c>
      <c r="Q317">
        <v>3</v>
      </c>
      <c r="R317">
        <v>37</v>
      </c>
      <c r="S317" s="15">
        <v>0</v>
      </c>
      <c r="T317" s="15">
        <v>0</v>
      </c>
      <c r="U317" s="15">
        <v>27</v>
      </c>
      <c r="V317" s="15">
        <v>27</v>
      </c>
      <c r="W317" s="15">
        <v>8</v>
      </c>
      <c r="X317" s="15">
        <v>16</v>
      </c>
      <c r="Y317" s="15">
        <v>2</v>
      </c>
      <c r="Z317" s="15">
        <v>6</v>
      </c>
      <c r="AA317" s="15">
        <v>37</v>
      </c>
      <c r="AB317" s="15">
        <v>49</v>
      </c>
      <c r="AC317" s="16">
        <v>1530976.65</v>
      </c>
      <c r="AD317" s="16">
        <v>146824</v>
      </c>
      <c r="AE317" s="16">
        <v>1677800.65</v>
      </c>
      <c r="AF317" s="16">
        <v>472526.92</v>
      </c>
      <c r="AG317" s="16">
        <v>43073.48</v>
      </c>
      <c r="AH317" s="16">
        <v>515600.4</v>
      </c>
      <c r="AI317" s="17">
        <v>0.98960000000000004</v>
      </c>
      <c r="AJ317" s="17">
        <v>0.92920000000000003</v>
      </c>
      <c r="AK317" s="42" t="s">
        <v>9565</v>
      </c>
      <c r="AL317" s="42" t="s">
        <v>9566</v>
      </c>
    </row>
    <row r="318" spans="2:38" x14ac:dyDescent="0.3">
      <c r="B318" s="15">
        <v>293</v>
      </c>
      <c r="C318" t="s">
        <v>2469</v>
      </c>
      <c r="D318" t="s">
        <v>110</v>
      </c>
      <c r="E318" t="s">
        <v>110</v>
      </c>
      <c r="F318">
        <v>40</v>
      </c>
      <c r="G318">
        <v>40</v>
      </c>
      <c r="H318" t="s">
        <v>1767</v>
      </c>
      <c r="I318">
        <v>77993</v>
      </c>
      <c r="J318" s="12" t="s">
        <v>2599</v>
      </c>
      <c r="K318" s="13">
        <v>43235</v>
      </c>
      <c r="L318" s="13">
        <v>43235</v>
      </c>
      <c r="M318" s="14">
        <v>1700642.52</v>
      </c>
      <c r="N318" s="14">
        <v>72590.66</v>
      </c>
      <c r="O318" s="14">
        <v>1773233.18</v>
      </c>
      <c r="P318">
        <v>23</v>
      </c>
      <c r="Q318">
        <v>0</v>
      </c>
      <c r="R318">
        <v>23</v>
      </c>
      <c r="S318" s="15">
        <v>0</v>
      </c>
      <c r="T318" s="15">
        <v>0</v>
      </c>
      <c r="U318" s="15">
        <v>9</v>
      </c>
      <c r="V318" s="15">
        <v>9</v>
      </c>
      <c r="W318" s="15">
        <v>13</v>
      </c>
      <c r="X318" s="15">
        <v>26</v>
      </c>
      <c r="Y318" s="15">
        <v>1</v>
      </c>
      <c r="Z318" s="15">
        <v>3</v>
      </c>
      <c r="AA318" s="15">
        <v>23</v>
      </c>
      <c r="AB318" s="15">
        <v>38</v>
      </c>
      <c r="AC318" s="16">
        <v>1462996.83</v>
      </c>
      <c r="AD318" s="16">
        <v>68310.73</v>
      </c>
      <c r="AE318" s="16">
        <v>1531307.56</v>
      </c>
      <c r="AF318" s="16">
        <v>488747.88</v>
      </c>
      <c r="AG318" s="16">
        <v>24164.86</v>
      </c>
      <c r="AH318" s="16">
        <v>512912.74</v>
      </c>
      <c r="AI318" s="17">
        <v>1</v>
      </c>
      <c r="AJ318" s="17">
        <v>0.95820000000000005</v>
      </c>
      <c r="AK318" s="42" t="s">
        <v>9574</v>
      </c>
      <c r="AL318" s="42" t="s">
        <v>9415</v>
      </c>
    </row>
    <row r="319" spans="2:38" x14ac:dyDescent="0.3">
      <c r="B319" s="15">
        <v>294</v>
      </c>
      <c r="C319" t="s">
        <v>55</v>
      </c>
      <c r="D319" t="s">
        <v>200</v>
      </c>
      <c r="E319" t="s">
        <v>200</v>
      </c>
      <c r="F319">
        <v>254</v>
      </c>
      <c r="G319">
        <v>254</v>
      </c>
      <c r="H319" t="s">
        <v>268</v>
      </c>
      <c r="I319">
        <v>71627</v>
      </c>
      <c r="J319" s="12" t="s">
        <v>1667</v>
      </c>
      <c r="K319" s="13">
        <v>42671</v>
      </c>
      <c r="L319" s="13">
        <v>42671</v>
      </c>
      <c r="M319" s="14">
        <v>1021543.79</v>
      </c>
      <c r="N319" s="14">
        <v>83162.66</v>
      </c>
      <c r="O319" s="14">
        <v>1104706.45</v>
      </c>
      <c r="P319">
        <v>30</v>
      </c>
      <c r="Q319">
        <v>5</v>
      </c>
      <c r="R319">
        <v>35</v>
      </c>
      <c r="S319" s="15">
        <v>0</v>
      </c>
      <c r="T319" s="15">
        <v>0</v>
      </c>
      <c r="U319" s="15">
        <v>21</v>
      </c>
      <c r="V319" s="15">
        <v>21</v>
      </c>
      <c r="W319" s="15">
        <v>14</v>
      </c>
      <c r="X319" s="15">
        <v>28</v>
      </c>
      <c r="Y319" s="15">
        <v>0</v>
      </c>
      <c r="Z319" s="15">
        <v>0</v>
      </c>
      <c r="AA319" s="15">
        <v>35</v>
      </c>
      <c r="AB319" s="15">
        <v>49</v>
      </c>
      <c r="AC319" s="16">
        <v>1358487.21</v>
      </c>
      <c r="AD319" s="16">
        <v>129755.54</v>
      </c>
      <c r="AE319" s="16">
        <v>1488242.75</v>
      </c>
      <c r="AF319" s="16">
        <v>466870.34</v>
      </c>
      <c r="AG319" s="16">
        <v>43733.82</v>
      </c>
      <c r="AH319" s="16">
        <v>510604.16</v>
      </c>
      <c r="AI319" s="17">
        <v>0.96179999999999999</v>
      </c>
      <c r="AJ319" s="17">
        <v>0.96809999999999996</v>
      </c>
      <c r="AK319" s="42" t="s">
        <v>9556</v>
      </c>
      <c r="AL319" s="42" t="s">
        <v>9367</v>
      </c>
    </row>
    <row r="320" spans="2:38" x14ac:dyDescent="0.3">
      <c r="B320" s="15">
        <v>295</v>
      </c>
      <c r="C320" t="s">
        <v>58</v>
      </c>
      <c r="D320" t="s">
        <v>59</v>
      </c>
      <c r="E320" t="s">
        <v>2497</v>
      </c>
      <c r="F320">
        <v>577</v>
      </c>
      <c r="G320">
        <v>577</v>
      </c>
      <c r="H320" t="s">
        <v>339</v>
      </c>
      <c r="I320">
        <v>80614</v>
      </c>
      <c r="J320" s="12" t="s">
        <v>2726</v>
      </c>
      <c r="K320" s="13">
        <v>43402</v>
      </c>
      <c r="L320" s="13">
        <v>43402</v>
      </c>
      <c r="M320" s="14">
        <v>1024941.71</v>
      </c>
      <c r="N320" s="14">
        <v>249102.8</v>
      </c>
      <c r="O320" s="14">
        <v>1274044.51</v>
      </c>
      <c r="P320">
        <v>18</v>
      </c>
      <c r="Q320">
        <v>2</v>
      </c>
      <c r="R320">
        <v>20</v>
      </c>
      <c r="S320" s="15">
        <v>0</v>
      </c>
      <c r="T320" s="15">
        <v>0</v>
      </c>
      <c r="U320" s="15">
        <v>12</v>
      </c>
      <c r="V320" s="15">
        <v>12</v>
      </c>
      <c r="W320" s="15">
        <v>7</v>
      </c>
      <c r="X320" s="15">
        <v>14</v>
      </c>
      <c r="Y320" s="15">
        <v>1</v>
      </c>
      <c r="Z320" s="15">
        <v>3</v>
      </c>
      <c r="AA320" s="15">
        <v>20</v>
      </c>
      <c r="AB320" s="15">
        <v>29</v>
      </c>
      <c r="AC320" s="16">
        <v>1623063.12</v>
      </c>
      <c r="AD320" s="16">
        <v>2018440.59</v>
      </c>
      <c r="AE320" s="16">
        <v>3641503.71</v>
      </c>
      <c r="AF320" s="16">
        <v>329580.53000000003</v>
      </c>
      <c r="AG320" s="16">
        <v>180788.51</v>
      </c>
      <c r="AH320" s="16">
        <v>510369.04</v>
      </c>
      <c r="AI320" s="17">
        <v>1</v>
      </c>
      <c r="AJ320" s="17">
        <v>0.89800000000000002</v>
      </c>
      <c r="AK320" s="42" t="s">
        <v>9786</v>
      </c>
      <c r="AL320" s="42" t="s">
        <v>9592</v>
      </c>
    </row>
    <row r="321" spans="2:38" x14ac:dyDescent="0.3">
      <c r="B321" s="15">
        <v>296</v>
      </c>
      <c r="C321" t="s">
        <v>49</v>
      </c>
      <c r="D321" t="s">
        <v>67</v>
      </c>
      <c r="E321" t="s">
        <v>67</v>
      </c>
      <c r="F321">
        <v>2821</v>
      </c>
      <c r="G321">
        <v>2821</v>
      </c>
      <c r="H321" t="s">
        <v>1554</v>
      </c>
      <c r="I321">
        <v>110935</v>
      </c>
      <c r="J321" s="12" t="s">
        <v>2573</v>
      </c>
      <c r="K321" s="13">
        <v>45656</v>
      </c>
      <c r="L321" s="13">
        <v>45656</v>
      </c>
      <c r="M321" s="14">
        <v>1172288.04</v>
      </c>
      <c r="N321" s="14">
        <v>21003.5</v>
      </c>
      <c r="O321" s="14">
        <v>1193291.54</v>
      </c>
      <c r="P321">
        <v>13</v>
      </c>
      <c r="Q321">
        <v>0</v>
      </c>
      <c r="R321">
        <v>13</v>
      </c>
      <c r="S321" s="15">
        <v>0</v>
      </c>
      <c r="T321" s="15">
        <v>0</v>
      </c>
      <c r="U321" s="15">
        <v>4</v>
      </c>
      <c r="V321" s="15">
        <v>4</v>
      </c>
      <c r="W321" s="15">
        <v>7</v>
      </c>
      <c r="X321" s="15">
        <v>14</v>
      </c>
      <c r="Y321" s="15">
        <v>2</v>
      </c>
      <c r="Z321" s="15">
        <v>6</v>
      </c>
      <c r="AA321" s="15">
        <v>13</v>
      </c>
      <c r="AB321" s="15">
        <v>24</v>
      </c>
      <c r="AC321" s="16">
        <v>1696087.56</v>
      </c>
      <c r="AD321" s="16">
        <v>25106.95</v>
      </c>
      <c r="AE321" s="16">
        <v>1721194.51</v>
      </c>
      <c r="AF321" s="16">
        <v>501309.89</v>
      </c>
      <c r="AG321" s="16">
        <v>8042.48</v>
      </c>
      <c r="AH321" s="16">
        <v>509352.37</v>
      </c>
      <c r="AI321" s="17">
        <v>0.75839999999999996</v>
      </c>
      <c r="AJ321" s="17">
        <v>0.91</v>
      </c>
      <c r="AK321" s="42" t="s">
        <v>9517</v>
      </c>
      <c r="AL321" s="42" t="s">
        <v>9518</v>
      </c>
    </row>
    <row r="322" spans="2:38" x14ac:dyDescent="0.3">
      <c r="B322" s="15">
        <v>297</v>
      </c>
      <c r="C322" t="s">
        <v>58</v>
      </c>
      <c r="D322" t="s">
        <v>59</v>
      </c>
      <c r="E322" t="s">
        <v>2475</v>
      </c>
      <c r="F322">
        <v>116</v>
      </c>
      <c r="G322">
        <v>116</v>
      </c>
      <c r="H322" t="s">
        <v>2592</v>
      </c>
      <c r="I322">
        <v>87746</v>
      </c>
      <c r="J322" s="12" t="s">
        <v>2593</v>
      </c>
      <c r="K322" s="13">
        <v>43704</v>
      </c>
      <c r="L322" s="13">
        <v>43704</v>
      </c>
      <c r="M322" s="14">
        <v>1421004.85</v>
      </c>
      <c r="N322" s="14">
        <v>100198.09</v>
      </c>
      <c r="O322" s="14">
        <v>1521202.94</v>
      </c>
      <c r="P322">
        <v>47</v>
      </c>
      <c r="Q322">
        <v>5</v>
      </c>
      <c r="R322">
        <v>52</v>
      </c>
      <c r="S322" s="15">
        <v>0</v>
      </c>
      <c r="T322" s="15">
        <v>0</v>
      </c>
      <c r="U322" s="15">
        <v>44</v>
      </c>
      <c r="V322" s="15">
        <v>44</v>
      </c>
      <c r="W322" s="15">
        <v>6</v>
      </c>
      <c r="X322" s="15">
        <v>12</v>
      </c>
      <c r="Y322" s="15">
        <v>2</v>
      </c>
      <c r="Z322" s="15">
        <v>6</v>
      </c>
      <c r="AA322" s="15">
        <v>52</v>
      </c>
      <c r="AB322" s="15">
        <v>62</v>
      </c>
      <c r="AC322" s="16">
        <v>1675742.44</v>
      </c>
      <c r="AD322" s="16">
        <v>112400.21</v>
      </c>
      <c r="AE322" s="16">
        <v>1788142.65</v>
      </c>
      <c r="AF322" s="16">
        <v>475312.98</v>
      </c>
      <c r="AG322" s="16">
        <v>33706.129999999997</v>
      </c>
      <c r="AH322" s="16">
        <v>509019.11</v>
      </c>
      <c r="AI322" s="17">
        <v>0.9456</v>
      </c>
      <c r="AJ322" s="17">
        <v>0.97140000000000004</v>
      </c>
      <c r="AK322" s="42" t="s">
        <v>9561</v>
      </c>
      <c r="AL322" s="42" t="s">
        <v>9562</v>
      </c>
    </row>
    <row r="323" spans="2:38" x14ac:dyDescent="0.3">
      <c r="B323" s="15">
        <v>298</v>
      </c>
      <c r="C323" t="s">
        <v>58</v>
      </c>
      <c r="D323" t="s">
        <v>59</v>
      </c>
      <c r="E323" t="s">
        <v>2463</v>
      </c>
      <c r="F323">
        <v>360</v>
      </c>
      <c r="G323">
        <v>97</v>
      </c>
      <c r="H323" t="s">
        <v>2464</v>
      </c>
      <c r="I323">
        <v>55388</v>
      </c>
      <c r="J323" s="12" t="s">
        <v>319</v>
      </c>
      <c r="K323" s="13">
        <v>41306</v>
      </c>
      <c r="L323" s="13">
        <v>41306</v>
      </c>
      <c r="M323" s="14">
        <v>1295544.52</v>
      </c>
      <c r="N323" s="14">
        <v>487925.06</v>
      </c>
      <c r="O323" s="14">
        <v>1783469.58</v>
      </c>
      <c r="P323">
        <v>23.5</v>
      </c>
      <c r="Q323">
        <v>5</v>
      </c>
      <c r="R323">
        <v>28.5</v>
      </c>
      <c r="S323" s="15">
        <v>0</v>
      </c>
      <c r="T323" s="15">
        <v>0</v>
      </c>
      <c r="U323" s="15">
        <v>8</v>
      </c>
      <c r="V323" s="15">
        <v>8</v>
      </c>
      <c r="W323" s="15">
        <v>16.5</v>
      </c>
      <c r="X323" s="15">
        <v>33</v>
      </c>
      <c r="Y323" s="15">
        <v>4</v>
      </c>
      <c r="Z323" s="15">
        <v>12</v>
      </c>
      <c r="AA323" s="15">
        <v>28.5</v>
      </c>
      <c r="AB323" s="15">
        <v>53</v>
      </c>
      <c r="AC323" s="16">
        <v>1268436.29</v>
      </c>
      <c r="AD323" s="16">
        <v>491714.87</v>
      </c>
      <c r="AE323" s="16">
        <v>1760151.16</v>
      </c>
      <c r="AF323" s="16">
        <v>372161.85</v>
      </c>
      <c r="AG323" s="16">
        <v>136052.13</v>
      </c>
      <c r="AH323" s="16">
        <v>508213.98</v>
      </c>
      <c r="AI323" s="17">
        <v>0.98409999999999997</v>
      </c>
      <c r="AJ323" s="17">
        <v>0.93369999999999997</v>
      </c>
      <c r="AK323" s="42" t="s">
        <v>9690</v>
      </c>
      <c r="AL323" s="42" t="s">
        <v>9221</v>
      </c>
    </row>
    <row r="324" spans="2:38" x14ac:dyDescent="0.3">
      <c r="B324" s="15">
        <v>299</v>
      </c>
      <c r="C324" t="s">
        <v>55</v>
      </c>
      <c r="D324" t="s">
        <v>106</v>
      </c>
      <c r="E324" t="s">
        <v>106</v>
      </c>
      <c r="F324">
        <v>616</v>
      </c>
      <c r="G324">
        <v>616</v>
      </c>
      <c r="H324" t="s">
        <v>212</v>
      </c>
      <c r="I324">
        <v>76736</v>
      </c>
      <c r="J324" s="12" t="s">
        <v>2346</v>
      </c>
      <c r="K324" s="13">
        <v>43083</v>
      </c>
      <c r="L324" s="13">
        <v>43083</v>
      </c>
      <c r="M324" s="14">
        <v>1521436.55</v>
      </c>
      <c r="N324" s="14">
        <v>161060.88</v>
      </c>
      <c r="O324" s="14">
        <v>1682497.43</v>
      </c>
      <c r="P324">
        <v>41</v>
      </c>
      <c r="Q324">
        <v>2</v>
      </c>
      <c r="R324">
        <v>43</v>
      </c>
      <c r="S324" s="15">
        <v>0</v>
      </c>
      <c r="T324" s="15">
        <v>0</v>
      </c>
      <c r="U324" s="15">
        <v>34</v>
      </c>
      <c r="V324" s="15">
        <v>34</v>
      </c>
      <c r="W324" s="15">
        <v>9</v>
      </c>
      <c r="X324" s="15">
        <v>18</v>
      </c>
      <c r="Y324" s="15">
        <v>0</v>
      </c>
      <c r="Z324" s="15">
        <v>0</v>
      </c>
      <c r="AA324" s="15">
        <v>43</v>
      </c>
      <c r="AB324" s="15">
        <v>52</v>
      </c>
      <c r="AC324" s="16">
        <v>1358069.03</v>
      </c>
      <c r="AD324" s="16">
        <v>159981.18</v>
      </c>
      <c r="AE324" s="16">
        <v>1518050.21</v>
      </c>
      <c r="AF324" s="16">
        <v>462385.22</v>
      </c>
      <c r="AG324" s="16">
        <v>44053.98</v>
      </c>
      <c r="AH324" s="16">
        <v>506439.2</v>
      </c>
      <c r="AI324" s="17">
        <v>0.98429999999999995</v>
      </c>
      <c r="AJ324" s="17">
        <v>0.93069999999999997</v>
      </c>
      <c r="AK324" s="42" t="s">
        <v>9582</v>
      </c>
      <c r="AL324" s="42" t="s">
        <v>9583</v>
      </c>
    </row>
    <row r="325" spans="2:38" x14ac:dyDescent="0.3">
      <c r="B325" s="15">
        <v>300</v>
      </c>
      <c r="C325" t="s">
        <v>49</v>
      </c>
      <c r="D325" t="s">
        <v>52</v>
      </c>
      <c r="E325" t="s">
        <v>2476</v>
      </c>
      <c r="F325">
        <v>978</v>
      </c>
      <c r="G325">
        <v>978</v>
      </c>
      <c r="H325" t="s">
        <v>162</v>
      </c>
      <c r="I325">
        <v>81902</v>
      </c>
      <c r="J325" s="12" t="s">
        <v>2584</v>
      </c>
      <c r="K325" s="13">
        <v>43431</v>
      </c>
      <c r="L325" s="13">
        <v>43431</v>
      </c>
      <c r="M325" s="14">
        <v>1639072.25</v>
      </c>
      <c r="N325" s="14">
        <v>67406.48</v>
      </c>
      <c r="O325" s="14">
        <v>1706478.73</v>
      </c>
      <c r="P325">
        <v>28</v>
      </c>
      <c r="Q325">
        <v>3</v>
      </c>
      <c r="R325">
        <v>31</v>
      </c>
      <c r="S325" s="15">
        <v>0</v>
      </c>
      <c r="T325" s="15">
        <v>0</v>
      </c>
      <c r="U325" s="15">
        <v>12</v>
      </c>
      <c r="V325" s="15">
        <v>12</v>
      </c>
      <c r="W325" s="15">
        <v>18</v>
      </c>
      <c r="X325" s="15">
        <v>36</v>
      </c>
      <c r="Y325" s="15">
        <v>1</v>
      </c>
      <c r="Z325" s="15">
        <v>3</v>
      </c>
      <c r="AA325" s="15">
        <v>31</v>
      </c>
      <c r="AB325" s="15">
        <v>51</v>
      </c>
      <c r="AC325" s="16">
        <v>1457587.4</v>
      </c>
      <c r="AD325" s="16">
        <v>97149.53</v>
      </c>
      <c r="AE325" s="16">
        <v>1554736.93</v>
      </c>
      <c r="AF325" s="16">
        <v>472032.87</v>
      </c>
      <c r="AG325" s="16">
        <v>33528.699999999997</v>
      </c>
      <c r="AH325" s="16">
        <v>505561.57</v>
      </c>
      <c r="AI325" s="17">
        <v>0.96160000000000001</v>
      </c>
      <c r="AJ325" s="17">
        <v>0.9012</v>
      </c>
      <c r="AK325" s="42" t="s">
        <v>9544</v>
      </c>
      <c r="AL325" s="42" t="s">
        <v>9252</v>
      </c>
    </row>
    <row r="326" spans="2:38" x14ac:dyDescent="0.3">
      <c r="B326" s="15">
        <v>301</v>
      </c>
      <c r="C326" t="s">
        <v>49</v>
      </c>
      <c r="D326" t="s">
        <v>67</v>
      </c>
      <c r="E326" t="s">
        <v>67</v>
      </c>
      <c r="F326">
        <v>249</v>
      </c>
      <c r="G326">
        <v>249</v>
      </c>
      <c r="H326" t="s">
        <v>194</v>
      </c>
      <c r="I326">
        <v>33613</v>
      </c>
      <c r="J326" s="12" t="s">
        <v>1335</v>
      </c>
      <c r="K326" s="13">
        <v>40050</v>
      </c>
      <c r="L326" s="13">
        <v>40050</v>
      </c>
      <c r="M326" s="14">
        <v>746698.21</v>
      </c>
      <c r="N326" s="14">
        <v>57.68</v>
      </c>
      <c r="O326" s="14">
        <v>746755.89</v>
      </c>
      <c r="P326">
        <v>5</v>
      </c>
      <c r="Q326">
        <v>0</v>
      </c>
      <c r="R326">
        <v>5</v>
      </c>
      <c r="S326" s="15">
        <v>0</v>
      </c>
      <c r="T326" s="15">
        <v>0</v>
      </c>
      <c r="U326" s="15">
        <v>0</v>
      </c>
      <c r="V326" s="15">
        <v>0</v>
      </c>
      <c r="W326" s="15">
        <v>3</v>
      </c>
      <c r="X326" s="15">
        <v>6</v>
      </c>
      <c r="Y326" s="15">
        <v>2</v>
      </c>
      <c r="Z326" s="15">
        <v>6</v>
      </c>
      <c r="AA326" s="15">
        <v>5</v>
      </c>
      <c r="AB326" s="15">
        <v>12</v>
      </c>
      <c r="AC326" s="16">
        <v>4907409.97</v>
      </c>
      <c r="AD326" s="16">
        <v>64.08</v>
      </c>
      <c r="AE326" s="16">
        <v>4907474.05</v>
      </c>
      <c r="AF326" s="16">
        <v>505161.1</v>
      </c>
      <c r="AG326" s="16">
        <v>12.8</v>
      </c>
      <c r="AH326" s="16">
        <v>505173.9</v>
      </c>
      <c r="AI326" s="17">
        <v>0.78959999999999997</v>
      </c>
      <c r="AJ326" s="17">
        <v>0.94640000000000002</v>
      </c>
      <c r="AK326" s="42" t="s">
        <v>10617</v>
      </c>
      <c r="AL326" s="42" t="s">
        <v>9372</v>
      </c>
    </row>
    <row r="327" spans="2:38" x14ac:dyDescent="0.3">
      <c r="B327" s="15">
        <v>302</v>
      </c>
      <c r="C327" t="s">
        <v>55</v>
      </c>
      <c r="D327" t="s">
        <v>56</v>
      </c>
      <c r="E327" t="s">
        <v>2061</v>
      </c>
      <c r="F327">
        <v>793</v>
      </c>
      <c r="G327">
        <v>793</v>
      </c>
      <c r="H327" t="s">
        <v>84</v>
      </c>
      <c r="I327">
        <v>81661</v>
      </c>
      <c r="J327" s="12" t="s">
        <v>2583</v>
      </c>
      <c r="K327" s="13">
        <v>43489</v>
      </c>
      <c r="L327" s="13">
        <v>43489</v>
      </c>
      <c r="M327" s="14">
        <v>1653172.77</v>
      </c>
      <c r="N327" s="14">
        <v>133681.84</v>
      </c>
      <c r="O327" s="14">
        <v>1786854.61</v>
      </c>
      <c r="P327">
        <v>37</v>
      </c>
      <c r="Q327">
        <v>4</v>
      </c>
      <c r="R327">
        <v>41</v>
      </c>
      <c r="S327" s="15">
        <v>0</v>
      </c>
      <c r="T327" s="15">
        <v>0</v>
      </c>
      <c r="U327" s="15">
        <v>27</v>
      </c>
      <c r="V327" s="15">
        <v>27</v>
      </c>
      <c r="W327" s="15">
        <v>12</v>
      </c>
      <c r="X327" s="15">
        <v>24</v>
      </c>
      <c r="Y327" s="15">
        <v>2</v>
      </c>
      <c r="Z327" s="15">
        <v>6</v>
      </c>
      <c r="AA327" s="15">
        <v>41</v>
      </c>
      <c r="AB327" s="15">
        <v>57</v>
      </c>
      <c r="AC327" s="16">
        <v>1465269.94</v>
      </c>
      <c r="AD327" s="16">
        <v>105890.68</v>
      </c>
      <c r="AE327" s="16">
        <v>1571160.62</v>
      </c>
      <c r="AF327" s="16">
        <v>471554.39</v>
      </c>
      <c r="AG327" s="16">
        <v>32469.41</v>
      </c>
      <c r="AH327" s="16">
        <v>504023.8</v>
      </c>
      <c r="AI327" s="17">
        <v>0.89090000000000003</v>
      </c>
      <c r="AJ327" s="17">
        <v>0.96160000000000001</v>
      </c>
      <c r="AK327" s="42" t="s">
        <v>9538</v>
      </c>
      <c r="AL327" s="42" t="s">
        <v>9266</v>
      </c>
    </row>
    <row r="328" spans="2:38" x14ac:dyDescent="0.3">
      <c r="B328" s="15">
        <v>303</v>
      </c>
      <c r="C328" t="s">
        <v>49</v>
      </c>
      <c r="D328" t="s">
        <v>52</v>
      </c>
      <c r="E328" t="s">
        <v>2476</v>
      </c>
      <c r="F328">
        <v>74</v>
      </c>
      <c r="G328">
        <v>74</v>
      </c>
      <c r="H328" t="s">
        <v>105</v>
      </c>
      <c r="I328">
        <v>86877</v>
      </c>
      <c r="J328" s="12" t="s">
        <v>176</v>
      </c>
      <c r="K328" s="13">
        <v>36574</v>
      </c>
      <c r="L328" s="13">
        <v>36586</v>
      </c>
      <c r="M328" s="14">
        <v>1260022.18</v>
      </c>
      <c r="N328" s="14">
        <v>83897.11</v>
      </c>
      <c r="O328" s="14">
        <v>1343919.29</v>
      </c>
      <c r="P328">
        <v>17</v>
      </c>
      <c r="Q328">
        <v>2</v>
      </c>
      <c r="R328">
        <v>19</v>
      </c>
      <c r="S328" s="15">
        <v>0</v>
      </c>
      <c r="T328" s="15">
        <v>0</v>
      </c>
      <c r="U328" s="15">
        <v>11</v>
      </c>
      <c r="V328" s="15">
        <v>11</v>
      </c>
      <c r="W328" s="15">
        <v>7</v>
      </c>
      <c r="X328" s="15">
        <v>14</v>
      </c>
      <c r="Y328" s="15">
        <v>1</v>
      </c>
      <c r="Z328" s="15">
        <v>3</v>
      </c>
      <c r="AA328" s="15">
        <v>19</v>
      </c>
      <c r="AB328" s="15">
        <v>28</v>
      </c>
      <c r="AC328" s="16">
        <v>1323285.3600000001</v>
      </c>
      <c r="AD328" s="16">
        <v>94044.87</v>
      </c>
      <c r="AE328" s="16">
        <v>1417330.23</v>
      </c>
      <c r="AF328" s="16">
        <v>469054.78</v>
      </c>
      <c r="AG328" s="16">
        <v>34310.31</v>
      </c>
      <c r="AH328" s="16">
        <v>503365.09</v>
      </c>
      <c r="AI328" s="17">
        <v>1</v>
      </c>
      <c r="AJ328" s="17">
        <v>0.95230000000000004</v>
      </c>
      <c r="AK328" s="42" t="s">
        <v>9569</v>
      </c>
      <c r="AL328" s="42" t="s">
        <v>9257</v>
      </c>
    </row>
    <row r="329" spans="2:38" x14ac:dyDescent="0.3">
      <c r="B329" s="15">
        <v>304</v>
      </c>
      <c r="C329" t="s">
        <v>49</v>
      </c>
      <c r="D329" t="s">
        <v>52</v>
      </c>
      <c r="E329" t="s">
        <v>1651</v>
      </c>
      <c r="F329">
        <v>1285</v>
      </c>
      <c r="G329">
        <v>1515</v>
      </c>
      <c r="H329" t="s">
        <v>215</v>
      </c>
      <c r="I329">
        <v>109735</v>
      </c>
      <c r="J329" s="12" t="s">
        <v>2588</v>
      </c>
      <c r="K329" s="13">
        <v>45686</v>
      </c>
      <c r="L329" s="13">
        <v>45686</v>
      </c>
      <c r="M329" s="14">
        <v>1445816.99</v>
      </c>
      <c r="N329" s="14">
        <v>101319.77</v>
      </c>
      <c r="O329" s="14">
        <v>1547136.76</v>
      </c>
      <c r="P329">
        <v>60</v>
      </c>
      <c r="Q329">
        <v>4</v>
      </c>
      <c r="R329">
        <v>64</v>
      </c>
      <c r="S329" s="15">
        <v>0</v>
      </c>
      <c r="T329" s="15">
        <v>0</v>
      </c>
      <c r="U329" s="15">
        <v>57</v>
      </c>
      <c r="V329" s="15">
        <v>57</v>
      </c>
      <c r="W329" s="15">
        <v>7</v>
      </c>
      <c r="X329" s="15">
        <v>14</v>
      </c>
      <c r="Y329" s="15">
        <v>0</v>
      </c>
      <c r="Z329" s="15">
        <v>0</v>
      </c>
      <c r="AA329" s="15">
        <v>64</v>
      </c>
      <c r="AB329" s="15">
        <v>71</v>
      </c>
      <c r="AC329" s="16">
        <v>1318882.33</v>
      </c>
      <c r="AD329" s="16">
        <v>97916.74</v>
      </c>
      <c r="AE329" s="16">
        <v>1416799.07</v>
      </c>
      <c r="AF329" s="16">
        <v>465936.62</v>
      </c>
      <c r="AG329" s="16">
        <v>35405.910000000003</v>
      </c>
      <c r="AH329" s="16">
        <v>501342.53</v>
      </c>
      <c r="AI329" s="17">
        <v>0.755</v>
      </c>
      <c r="AJ329" s="17">
        <v>0.91</v>
      </c>
      <c r="AK329" s="42" t="s">
        <v>9557</v>
      </c>
      <c r="AL329" s="42" t="s">
        <v>9262</v>
      </c>
    </row>
    <row r="330" spans="2:38" x14ac:dyDescent="0.3">
      <c r="B330" s="15">
        <v>305</v>
      </c>
      <c r="C330" t="s">
        <v>55</v>
      </c>
      <c r="D330" t="s">
        <v>200</v>
      </c>
      <c r="E330" t="s">
        <v>200</v>
      </c>
      <c r="F330">
        <v>254</v>
      </c>
      <c r="G330">
        <v>254</v>
      </c>
      <c r="H330" t="s">
        <v>268</v>
      </c>
      <c r="I330">
        <v>88277</v>
      </c>
      <c r="J330" s="12" t="s">
        <v>2591</v>
      </c>
      <c r="K330" s="13">
        <v>43760</v>
      </c>
      <c r="L330" s="13">
        <v>43760</v>
      </c>
      <c r="M330" s="14">
        <v>1293782.77</v>
      </c>
      <c r="N330" s="14">
        <v>55628.57</v>
      </c>
      <c r="O330" s="14">
        <v>1349411.34</v>
      </c>
      <c r="P330">
        <v>22</v>
      </c>
      <c r="Q330">
        <v>3</v>
      </c>
      <c r="R330">
        <v>25</v>
      </c>
      <c r="S330" s="15">
        <v>0</v>
      </c>
      <c r="T330" s="15">
        <v>0</v>
      </c>
      <c r="U330" s="15">
        <v>12</v>
      </c>
      <c r="V330" s="15">
        <v>12</v>
      </c>
      <c r="W330" s="15">
        <v>11</v>
      </c>
      <c r="X330" s="15">
        <v>22</v>
      </c>
      <c r="Y330" s="15">
        <v>2</v>
      </c>
      <c r="Z330" s="15">
        <v>6</v>
      </c>
      <c r="AA330" s="15">
        <v>25</v>
      </c>
      <c r="AB330" s="15">
        <v>40</v>
      </c>
      <c r="AC330" s="16">
        <v>2885037.31</v>
      </c>
      <c r="AD330" s="16">
        <v>51715.54</v>
      </c>
      <c r="AE330" s="16">
        <v>2936752.85</v>
      </c>
      <c r="AF330" s="16">
        <v>484339.95</v>
      </c>
      <c r="AG330" s="16">
        <v>13242.15</v>
      </c>
      <c r="AH330" s="16">
        <v>497582.1</v>
      </c>
      <c r="AI330" s="17">
        <v>0.98170000000000002</v>
      </c>
      <c r="AJ330" s="17">
        <v>0.97599999999999998</v>
      </c>
      <c r="AK330" s="42" t="s">
        <v>9560</v>
      </c>
      <c r="AL330" s="42" t="s">
        <v>9367</v>
      </c>
    </row>
    <row r="331" spans="2:38" x14ac:dyDescent="0.3">
      <c r="B331" s="15">
        <v>306</v>
      </c>
      <c r="C331" t="s">
        <v>2469</v>
      </c>
      <c r="D331" t="s">
        <v>78</v>
      </c>
      <c r="E331" t="s">
        <v>78</v>
      </c>
      <c r="F331">
        <v>977</v>
      </c>
      <c r="G331">
        <v>977</v>
      </c>
      <c r="H331" t="s">
        <v>249</v>
      </c>
      <c r="I331">
        <v>88517</v>
      </c>
      <c r="J331" s="12" t="s">
        <v>2667</v>
      </c>
      <c r="K331" s="13">
        <v>43829</v>
      </c>
      <c r="L331" s="13">
        <v>43829</v>
      </c>
      <c r="M331" s="14">
        <v>1177984.78</v>
      </c>
      <c r="N331" s="14">
        <v>186114.03</v>
      </c>
      <c r="O331" s="14">
        <v>1364098.81</v>
      </c>
      <c r="P331">
        <v>31</v>
      </c>
      <c r="Q331">
        <v>1</v>
      </c>
      <c r="R331">
        <v>32</v>
      </c>
      <c r="S331" s="15">
        <v>0</v>
      </c>
      <c r="T331" s="15">
        <v>0</v>
      </c>
      <c r="U331" s="15">
        <v>21</v>
      </c>
      <c r="V331" s="15">
        <v>21</v>
      </c>
      <c r="W331" s="15">
        <v>10</v>
      </c>
      <c r="X331" s="15">
        <v>20</v>
      </c>
      <c r="Y331" s="15">
        <v>1</v>
      </c>
      <c r="Z331" s="15">
        <v>3</v>
      </c>
      <c r="AA331" s="15">
        <v>32</v>
      </c>
      <c r="AB331" s="15">
        <v>44</v>
      </c>
      <c r="AC331" s="16">
        <v>1240592.33</v>
      </c>
      <c r="AD331" s="16">
        <v>1150630.08</v>
      </c>
      <c r="AE331" s="16">
        <v>2391222.41</v>
      </c>
      <c r="AF331" s="16">
        <v>381596.91</v>
      </c>
      <c r="AG331" s="16">
        <v>115378.69</v>
      </c>
      <c r="AH331" s="16">
        <v>496975.6</v>
      </c>
      <c r="AI331" s="17">
        <v>1</v>
      </c>
      <c r="AJ331" s="17">
        <v>0.96099999999999997</v>
      </c>
      <c r="AK331" s="42" t="s">
        <v>9704</v>
      </c>
      <c r="AL331" s="42" t="s">
        <v>9573</v>
      </c>
    </row>
    <row r="332" spans="2:38" x14ac:dyDescent="0.3">
      <c r="B332" s="15">
        <v>307</v>
      </c>
      <c r="C332" t="s">
        <v>49</v>
      </c>
      <c r="D332" t="s">
        <v>67</v>
      </c>
      <c r="E332" t="s">
        <v>2454</v>
      </c>
      <c r="F332">
        <v>158</v>
      </c>
      <c r="G332">
        <v>1580</v>
      </c>
      <c r="H332" t="s">
        <v>2520</v>
      </c>
      <c r="I332">
        <v>110249</v>
      </c>
      <c r="J332" s="12" t="s">
        <v>2597</v>
      </c>
      <c r="K332" s="13">
        <v>45600</v>
      </c>
      <c r="L332" s="13">
        <v>45600</v>
      </c>
      <c r="M332" s="14">
        <v>1310086.75</v>
      </c>
      <c r="N332" s="14">
        <v>62725.33</v>
      </c>
      <c r="O332" s="14">
        <v>1372812.08</v>
      </c>
      <c r="P332">
        <v>16</v>
      </c>
      <c r="Q332">
        <v>0</v>
      </c>
      <c r="R332">
        <v>16</v>
      </c>
      <c r="S332" s="15">
        <v>0</v>
      </c>
      <c r="T332" s="15">
        <v>0</v>
      </c>
      <c r="U332" s="15">
        <v>8</v>
      </c>
      <c r="V332" s="15">
        <v>8</v>
      </c>
      <c r="W332" s="15">
        <v>4</v>
      </c>
      <c r="X332" s="15">
        <v>8</v>
      </c>
      <c r="Y332" s="15">
        <v>4</v>
      </c>
      <c r="Z332" s="15">
        <v>12</v>
      </c>
      <c r="AA332" s="15">
        <v>16</v>
      </c>
      <c r="AB332" s="15">
        <v>28</v>
      </c>
      <c r="AC332" s="16">
        <v>2215492.1</v>
      </c>
      <c r="AD332" s="16">
        <v>558776.23</v>
      </c>
      <c r="AE332" s="16">
        <v>2774268.33</v>
      </c>
      <c r="AF332" s="16">
        <v>444183.39</v>
      </c>
      <c r="AG332" s="16">
        <v>50042.43</v>
      </c>
      <c r="AH332" s="16">
        <v>494225.82</v>
      </c>
      <c r="AI332" s="17">
        <v>0.94189999999999996</v>
      </c>
      <c r="AJ332" s="17">
        <v>1</v>
      </c>
      <c r="AK332" s="42" t="s">
        <v>9568</v>
      </c>
      <c r="AL332" s="42" t="s">
        <v>9391</v>
      </c>
    </row>
    <row r="333" spans="2:38" x14ac:dyDescent="0.3">
      <c r="B333" s="15">
        <v>308</v>
      </c>
      <c r="C333" t="s">
        <v>58</v>
      </c>
      <c r="D333" t="s">
        <v>59</v>
      </c>
      <c r="E333" t="s">
        <v>2482</v>
      </c>
      <c r="F333">
        <v>546</v>
      </c>
      <c r="G333">
        <v>1603</v>
      </c>
      <c r="H333" t="s">
        <v>80</v>
      </c>
      <c r="I333">
        <v>71587</v>
      </c>
      <c r="J333" s="12" t="s">
        <v>1675</v>
      </c>
      <c r="K333" s="13">
        <v>42653</v>
      </c>
      <c r="L333" s="13">
        <v>42653</v>
      </c>
      <c r="M333" s="14">
        <v>1371709.47</v>
      </c>
      <c r="N333" s="14">
        <v>244200.09</v>
      </c>
      <c r="O333" s="14">
        <v>1615909.56</v>
      </c>
      <c r="P333">
        <v>25</v>
      </c>
      <c r="Q333">
        <v>6</v>
      </c>
      <c r="R333">
        <v>31</v>
      </c>
      <c r="S333" s="15">
        <v>0</v>
      </c>
      <c r="T333" s="15">
        <v>0</v>
      </c>
      <c r="U333" s="15">
        <v>23</v>
      </c>
      <c r="V333" s="15">
        <v>23</v>
      </c>
      <c r="W333" s="15">
        <v>7</v>
      </c>
      <c r="X333" s="15">
        <v>14</v>
      </c>
      <c r="Y333" s="15">
        <v>1</v>
      </c>
      <c r="Z333" s="15">
        <v>3</v>
      </c>
      <c r="AA333" s="15">
        <v>31</v>
      </c>
      <c r="AB333" s="15">
        <v>40</v>
      </c>
      <c r="AC333" s="16">
        <v>1291649.92</v>
      </c>
      <c r="AD333" s="16">
        <v>199010.64</v>
      </c>
      <c r="AE333" s="16">
        <v>1490660.56</v>
      </c>
      <c r="AF333" s="16">
        <v>426157.67</v>
      </c>
      <c r="AG333" s="16">
        <v>67625.55</v>
      </c>
      <c r="AH333" s="16">
        <v>493783.22</v>
      </c>
      <c r="AI333" s="17">
        <v>1</v>
      </c>
      <c r="AJ333" s="17">
        <v>0.96819999999999995</v>
      </c>
      <c r="AK333" s="42" t="s">
        <v>9612</v>
      </c>
      <c r="AL333" s="42" t="s">
        <v>9271</v>
      </c>
    </row>
    <row r="334" spans="2:38" x14ac:dyDescent="0.3">
      <c r="B334" s="15">
        <v>309</v>
      </c>
      <c r="C334" t="s">
        <v>58</v>
      </c>
      <c r="D334" t="s">
        <v>59</v>
      </c>
      <c r="E334" t="s">
        <v>2475</v>
      </c>
      <c r="F334">
        <v>671</v>
      </c>
      <c r="G334">
        <v>671</v>
      </c>
      <c r="H334" t="s">
        <v>436</v>
      </c>
      <c r="I334">
        <v>66271</v>
      </c>
      <c r="J334" s="12" t="s">
        <v>1003</v>
      </c>
      <c r="K334" s="13">
        <v>42221</v>
      </c>
      <c r="L334" s="13">
        <v>42221</v>
      </c>
      <c r="M334" s="14">
        <v>1045166.27</v>
      </c>
      <c r="N334" s="14">
        <v>164302.82999999999</v>
      </c>
      <c r="O334" s="14">
        <v>1209469.1000000001</v>
      </c>
      <c r="P334">
        <v>18</v>
      </c>
      <c r="Q334">
        <v>2</v>
      </c>
      <c r="R334">
        <v>20</v>
      </c>
      <c r="S334" s="15">
        <v>0</v>
      </c>
      <c r="T334" s="15">
        <v>0</v>
      </c>
      <c r="U334" s="15">
        <v>8</v>
      </c>
      <c r="V334" s="15">
        <v>8</v>
      </c>
      <c r="W334" s="15">
        <v>12</v>
      </c>
      <c r="X334" s="15">
        <v>24</v>
      </c>
      <c r="Y334" s="15">
        <v>0</v>
      </c>
      <c r="Z334" s="15">
        <v>0</v>
      </c>
      <c r="AA334" s="15">
        <v>20</v>
      </c>
      <c r="AB334" s="15">
        <v>32</v>
      </c>
      <c r="AC334" s="16">
        <v>1193909.81</v>
      </c>
      <c r="AD334" s="16">
        <v>145229.06</v>
      </c>
      <c r="AE334" s="16">
        <v>1339138.8700000001</v>
      </c>
      <c r="AF334" s="16">
        <v>445717.56</v>
      </c>
      <c r="AG334" s="16">
        <v>47393.24</v>
      </c>
      <c r="AH334" s="16">
        <v>493110.8</v>
      </c>
      <c r="AI334" s="17">
        <v>0.98170000000000002</v>
      </c>
      <c r="AJ334" s="17">
        <v>0.94779999999999998</v>
      </c>
      <c r="AK334" s="42" t="s">
        <v>9584</v>
      </c>
      <c r="AL334" s="42" t="s">
        <v>9247</v>
      </c>
    </row>
    <row r="335" spans="2:38" x14ac:dyDescent="0.3">
      <c r="B335" s="15">
        <v>310</v>
      </c>
      <c r="C335" t="s">
        <v>115</v>
      </c>
      <c r="D335" t="s">
        <v>1653</v>
      </c>
      <c r="E335" t="s">
        <v>2603</v>
      </c>
      <c r="F335">
        <v>2092</v>
      </c>
      <c r="G335">
        <v>2092</v>
      </c>
      <c r="H335" t="s">
        <v>2022</v>
      </c>
      <c r="I335">
        <v>78433</v>
      </c>
      <c r="J335" s="12" t="s">
        <v>2769</v>
      </c>
      <c r="K335" s="13">
        <v>43220</v>
      </c>
      <c r="L335" s="13">
        <v>43221</v>
      </c>
      <c r="M335" s="14">
        <v>1000820.61</v>
      </c>
      <c r="N335" s="14">
        <v>666374.30000000005</v>
      </c>
      <c r="O335" s="14">
        <v>1667194.91</v>
      </c>
      <c r="P335">
        <v>14</v>
      </c>
      <c r="Q335">
        <v>11</v>
      </c>
      <c r="R335">
        <v>25</v>
      </c>
      <c r="S335" s="15">
        <v>0</v>
      </c>
      <c r="T335" s="15">
        <v>0</v>
      </c>
      <c r="U335" s="15">
        <v>11</v>
      </c>
      <c r="V335" s="15">
        <v>11</v>
      </c>
      <c r="W335" s="15">
        <v>12</v>
      </c>
      <c r="X335" s="15">
        <v>24</v>
      </c>
      <c r="Y335" s="15">
        <v>2</v>
      </c>
      <c r="Z335" s="15">
        <v>6</v>
      </c>
      <c r="AA335" s="15">
        <v>25</v>
      </c>
      <c r="AB335" s="15">
        <v>41</v>
      </c>
      <c r="AC335" s="16">
        <v>905779.17</v>
      </c>
      <c r="AD335" s="16">
        <v>647148.4</v>
      </c>
      <c r="AE335" s="16">
        <v>1552927.57</v>
      </c>
      <c r="AF335" s="16">
        <v>301824.32</v>
      </c>
      <c r="AG335" s="16">
        <v>190240.19</v>
      </c>
      <c r="AH335" s="16">
        <v>492064.51</v>
      </c>
      <c r="AI335" s="17">
        <v>0.9405</v>
      </c>
      <c r="AJ335" s="17">
        <v>0.92179999999999995</v>
      </c>
      <c r="AK335" s="42" t="s">
        <v>9848</v>
      </c>
      <c r="AL335" s="42">
        <v>1704730</v>
      </c>
    </row>
    <row r="336" spans="2:38" x14ac:dyDescent="0.3">
      <c r="B336" s="15">
        <v>311</v>
      </c>
      <c r="C336" t="s">
        <v>2469</v>
      </c>
      <c r="D336" t="s">
        <v>149</v>
      </c>
      <c r="E336" t="s">
        <v>149</v>
      </c>
      <c r="F336">
        <v>468</v>
      </c>
      <c r="G336">
        <v>468</v>
      </c>
      <c r="H336" t="s">
        <v>946</v>
      </c>
      <c r="I336">
        <v>81379</v>
      </c>
      <c r="J336" s="12" t="s">
        <v>2600</v>
      </c>
      <c r="K336" s="13">
        <v>43382</v>
      </c>
      <c r="L336" s="13">
        <v>43382</v>
      </c>
      <c r="M336" s="14">
        <v>1419954.33</v>
      </c>
      <c r="N336" s="14">
        <v>71226.179999999993</v>
      </c>
      <c r="O336" s="14">
        <v>1491180.51</v>
      </c>
      <c r="P336">
        <v>30.5</v>
      </c>
      <c r="Q336">
        <v>2</v>
      </c>
      <c r="R336">
        <v>32.5</v>
      </c>
      <c r="S336" s="15">
        <v>0</v>
      </c>
      <c r="T336" s="15">
        <v>0</v>
      </c>
      <c r="U336" s="15">
        <v>17.5</v>
      </c>
      <c r="V336" s="15">
        <v>17.5</v>
      </c>
      <c r="W336" s="15">
        <v>15</v>
      </c>
      <c r="X336" s="15">
        <v>30</v>
      </c>
      <c r="Y336" s="15">
        <v>0</v>
      </c>
      <c r="Z336" s="15">
        <v>0</v>
      </c>
      <c r="AA336" s="15">
        <v>32.5</v>
      </c>
      <c r="AB336" s="15">
        <v>47.5</v>
      </c>
      <c r="AC336" s="16">
        <v>1308439.3999999999</v>
      </c>
      <c r="AD336" s="16">
        <v>65247.51</v>
      </c>
      <c r="AE336" s="16">
        <v>1373686.91</v>
      </c>
      <c r="AF336" s="16">
        <v>465851.22</v>
      </c>
      <c r="AG336" s="16">
        <v>23962.560000000001</v>
      </c>
      <c r="AH336" s="16">
        <v>489813.78</v>
      </c>
      <c r="AI336" s="17">
        <v>0.94920000000000004</v>
      </c>
      <c r="AJ336" s="17">
        <v>0.94750000000000001</v>
      </c>
      <c r="AK336" s="42" t="s">
        <v>9575</v>
      </c>
      <c r="AL336" s="42" t="s">
        <v>9576</v>
      </c>
    </row>
    <row r="337" spans="2:38" x14ac:dyDescent="0.3">
      <c r="B337" s="15">
        <v>312</v>
      </c>
      <c r="C337" t="s">
        <v>49</v>
      </c>
      <c r="D337" t="s">
        <v>52</v>
      </c>
      <c r="E337" t="s">
        <v>2476</v>
      </c>
      <c r="F337">
        <v>74</v>
      </c>
      <c r="G337">
        <v>74</v>
      </c>
      <c r="H337" t="s">
        <v>105</v>
      </c>
      <c r="I337">
        <v>114042</v>
      </c>
      <c r="J337" s="12" t="s">
        <v>3033</v>
      </c>
      <c r="K337" s="13">
        <v>45826</v>
      </c>
      <c r="L337" s="13">
        <v>45826</v>
      </c>
      <c r="M337" s="14">
        <v>1036584.18</v>
      </c>
      <c r="N337" s="14">
        <v>475375.81</v>
      </c>
      <c r="O337" s="14">
        <v>1511959.99</v>
      </c>
      <c r="P337">
        <v>15</v>
      </c>
      <c r="Q337">
        <v>4</v>
      </c>
      <c r="R337">
        <v>19</v>
      </c>
      <c r="S337" s="15">
        <v>0</v>
      </c>
      <c r="T337" s="15">
        <v>0</v>
      </c>
      <c r="U337" s="15">
        <v>7</v>
      </c>
      <c r="V337" s="15">
        <v>7</v>
      </c>
      <c r="W337" s="15">
        <v>10</v>
      </c>
      <c r="X337" s="15">
        <v>20</v>
      </c>
      <c r="Y337" s="15">
        <v>2</v>
      </c>
      <c r="Z337" s="15">
        <v>6</v>
      </c>
      <c r="AA337" s="15">
        <v>19</v>
      </c>
      <c r="AB337" s="15">
        <v>33</v>
      </c>
      <c r="AC337" s="16">
        <v>1180569.25</v>
      </c>
      <c r="AD337" s="16">
        <v>610744.43000000005</v>
      </c>
      <c r="AE337" s="16">
        <v>1791313.68</v>
      </c>
      <c r="AF337" s="16">
        <v>346041.21</v>
      </c>
      <c r="AG337" s="16">
        <v>142619.25</v>
      </c>
      <c r="AH337" s="16">
        <v>488660.46</v>
      </c>
      <c r="AI337" s="17">
        <v>0.755</v>
      </c>
      <c r="AJ337" s="17">
        <v>0.91</v>
      </c>
      <c r="AK337" s="42" t="s">
        <v>10233</v>
      </c>
      <c r="AL337" s="42" t="s">
        <v>9257</v>
      </c>
    </row>
    <row r="338" spans="2:38" x14ac:dyDescent="0.3">
      <c r="B338" s="15">
        <v>313</v>
      </c>
      <c r="C338" t="s">
        <v>49</v>
      </c>
      <c r="D338" t="s">
        <v>67</v>
      </c>
      <c r="E338" t="s">
        <v>2454</v>
      </c>
      <c r="F338">
        <v>942</v>
      </c>
      <c r="G338">
        <v>1361</v>
      </c>
      <c r="H338" t="s">
        <v>96</v>
      </c>
      <c r="I338">
        <v>112559</v>
      </c>
      <c r="J338" s="12" t="s">
        <v>2586</v>
      </c>
      <c r="K338" s="13">
        <v>45743</v>
      </c>
      <c r="L338" s="13">
        <v>45743</v>
      </c>
      <c r="M338" s="14">
        <v>995141.92</v>
      </c>
      <c r="N338" s="14">
        <v>88811.99</v>
      </c>
      <c r="O338" s="14">
        <v>1083953.9099999999</v>
      </c>
      <c r="P338">
        <v>21</v>
      </c>
      <c r="Q338">
        <v>2</v>
      </c>
      <c r="R338">
        <v>23</v>
      </c>
      <c r="S338" s="15">
        <v>0</v>
      </c>
      <c r="T338" s="15">
        <v>0</v>
      </c>
      <c r="U338" s="15">
        <v>13</v>
      </c>
      <c r="V338" s="15">
        <v>13</v>
      </c>
      <c r="W338" s="15">
        <v>9</v>
      </c>
      <c r="X338" s="15">
        <v>18</v>
      </c>
      <c r="Y338" s="15">
        <v>1</v>
      </c>
      <c r="Z338" s="15">
        <v>3</v>
      </c>
      <c r="AA338" s="15">
        <v>23</v>
      </c>
      <c r="AB338" s="15">
        <v>34</v>
      </c>
      <c r="AC338" s="16">
        <v>3639899.17</v>
      </c>
      <c r="AD338" s="16">
        <v>89755.32</v>
      </c>
      <c r="AE338" s="16">
        <v>3729654.49</v>
      </c>
      <c r="AF338" s="16">
        <v>457867.15</v>
      </c>
      <c r="AG338" s="16">
        <v>30093.14</v>
      </c>
      <c r="AH338" s="16">
        <v>487960.29</v>
      </c>
      <c r="AI338" s="17">
        <v>0.755</v>
      </c>
      <c r="AJ338" s="17">
        <v>0.91</v>
      </c>
      <c r="AK338" s="42" t="s">
        <v>9547</v>
      </c>
      <c r="AL338" s="42" t="s">
        <v>9548</v>
      </c>
    </row>
    <row r="339" spans="2:38" x14ac:dyDescent="0.3">
      <c r="B339" s="15">
        <v>314</v>
      </c>
      <c r="C339" t="s">
        <v>49</v>
      </c>
      <c r="D339" t="s">
        <v>52</v>
      </c>
      <c r="E339" t="s">
        <v>1651</v>
      </c>
      <c r="F339">
        <v>1285</v>
      </c>
      <c r="G339">
        <v>1515</v>
      </c>
      <c r="H339" t="s">
        <v>215</v>
      </c>
      <c r="I339">
        <v>76914</v>
      </c>
      <c r="J339" s="12" t="s">
        <v>2239</v>
      </c>
      <c r="K339" s="13">
        <v>43105</v>
      </c>
      <c r="L339" s="13">
        <v>43105</v>
      </c>
      <c r="M339" s="14">
        <v>1382876.07</v>
      </c>
      <c r="N339" s="14">
        <v>234036.5</v>
      </c>
      <c r="O339" s="14">
        <v>1616912.57</v>
      </c>
      <c r="P339">
        <v>20</v>
      </c>
      <c r="Q339">
        <v>5</v>
      </c>
      <c r="R339">
        <v>25</v>
      </c>
      <c r="S339" s="15">
        <v>0</v>
      </c>
      <c r="T339" s="15">
        <v>0</v>
      </c>
      <c r="U339" s="15">
        <v>12</v>
      </c>
      <c r="V339" s="15">
        <v>12</v>
      </c>
      <c r="W339" s="15">
        <v>13</v>
      </c>
      <c r="X339" s="15">
        <v>26</v>
      </c>
      <c r="Y339" s="15">
        <v>0</v>
      </c>
      <c r="Z339" s="15">
        <v>0</v>
      </c>
      <c r="AA339" s="15">
        <v>25</v>
      </c>
      <c r="AB339" s="15">
        <v>38</v>
      </c>
      <c r="AC339" s="16">
        <v>1210749.52</v>
      </c>
      <c r="AD339" s="16">
        <v>211259.95</v>
      </c>
      <c r="AE339" s="16">
        <v>1422009.47</v>
      </c>
      <c r="AF339" s="16">
        <v>419561.33</v>
      </c>
      <c r="AG339" s="16">
        <v>67777.66</v>
      </c>
      <c r="AH339" s="16">
        <v>487338.99</v>
      </c>
      <c r="AI339" s="17">
        <v>0.97619999999999996</v>
      </c>
      <c r="AJ339" s="17">
        <v>0.97889999999999999</v>
      </c>
      <c r="AK339" s="42" t="s">
        <v>9623</v>
      </c>
      <c r="AL339" s="42" t="s">
        <v>9262</v>
      </c>
    </row>
    <row r="340" spans="2:38" x14ac:dyDescent="0.3">
      <c r="B340" s="15">
        <v>315</v>
      </c>
      <c r="C340" t="s">
        <v>58</v>
      </c>
      <c r="D340" t="s">
        <v>59</v>
      </c>
      <c r="E340" t="s">
        <v>2482</v>
      </c>
      <c r="F340">
        <v>546</v>
      </c>
      <c r="G340">
        <v>546</v>
      </c>
      <c r="H340" t="s">
        <v>80</v>
      </c>
      <c r="I340">
        <v>88170</v>
      </c>
      <c r="J340" s="12" t="s">
        <v>2648</v>
      </c>
      <c r="K340" s="13">
        <v>43770</v>
      </c>
      <c r="L340" s="13">
        <v>43770</v>
      </c>
      <c r="M340" s="14">
        <v>1457039.66</v>
      </c>
      <c r="N340" s="14">
        <v>199519.15</v>
      </c>
      <c r="O340" s="14">
        <v>1656558.81</v>
      </c>
      <c r="P340">
        <v>22</v>
      </c>
      <c r="Q340">
        <v>2</v>
      </c>
      <c r="R340">
        <v>24</v>
      </c>
      <c r="S340" s="15">
        <v>0</v>
      </c>
      <c r="T340" s="15">
        <v>0</v>
      </c>
      <c r="U340" s="15">
        <v>11</v>
      </c>
      <c r="V340" s="15">
        <v>11</v>
      </c>
      <c r="W340" s="15">
        <v>13</v>
      </c>
      <c r="X340" s="15">
        <v>26</v>
      </c>
      <c r="Y340" s="15">
        <v>0</v>
      </c>
      <c r="Z340" s="15">
        <v>0</v>
      </c>
      <c r="AA340" s="15">
        <v>24</v>
      </c>
      <c r="AB340" s="15">
        <v>37</v>
      </c>
      <c r="AC340" s="16">
        <v>1323556.74</v>
      </c>
      <c r="AD340" s="16">
        <v>176067.19</v>
      </c>
      <c r="AE340" s="16">
        <v>1499623.93</v>
      </c>
      <c r="AF340" s="16">
        <v>433153.95</v>
      </c>
      <c r="AG340" s="16">
        <v>53509.34</v>
      </c>
      <c r="AH340" s="16">
        <v>486663.29</v>
      </c>
      <c r="AI340" s="17">
        <v>0.93930000000000002</v>
      </c>
      <c r="AJ340" s="17">
        <v>0.98480000000000001</v>
      </c>
      <c r="AK340" s="42" t="s">
        <v>9671</v>
      </c>
      <c r="AL340" s="42" t="s">
        <v>9271</v>
      </c>
    </row>
    <row r="341" spans="2:38" x14ac:dyDescent="0.3">
      <c r="B341" s="15">
        <v>316</v>
      </c>
      <c r="C341" t="s">
        <v>49</v>
      </c>
      <c r="D341" t="s">
        <v>98</v>
      </c>
      <c r="E341" t="s">
        <v>98</v>
      </c>
      <c r="F341">
        <v>1935</v>
      </c>
      <c r="G341">
        <v>1935</v>
      </c>
      <c r="H341" t="s">
        <v>100</v>
      </c>
      <c r="I341">
        <v>99726</v>
      </c>
      <c r="J341" s="12" t="s">
        <v>2633</v>
      </c>
      <c r="K341" s="13">
        <v>44250</v>
      </c>
      <c r="L341" s="13">
        <v>44250</v>
      </c>
      <c r="M341" s="14">
        <v>1015938.21</v>
      </c>
      <c r="N341" s="14">
        <v>233282.36</v>
      </c>
      <c r="O341" s="14">
        <v>1249220.57</v>
      </c>
      <c r="P341">
        <v>28</v>
      </c>
      <c r="Q341">
        <v>6</v>
      </c>
      <c r="R341">
        <v>34</v>
      </c>
      <c r="S341" s="15">
        <v>0</v>
      </c>
      <c r="T341" s="15">
        <v>0</v>
      </c>
      <c r="U341" s="15">
        <v>26.5</v>
      </c>
      <c r="V341" s="15">
        <v>26.5</v>
      </c>
      <c r="W341" s="15">
        <v>7.5</v>
      </c>
      <c r="X341" s="15">
        <v>15</v>
      </c>
      <c r="Y341" s="15">
        <v>0</v>
      </c>
      <c r="Z341" s="15">
        <v>0</v>
      </c>
      <c r="AA341" s="15">
        <v>34</v>
      </c>
      <c r="AB341" s="15">
        <v>41.5</v>
      </c>
      <c r="AC341" s="16">
        <v>1226227.1100000001</v>
      </c>
      <c r="AD341" s="16">
        <v>249534.77</v>
      </c>
      <c r="AE341" s="16">
        <v>1475761.88</v>
      </c>
      <c r="AF341" s="16">
        <v>397784.66</v>
      </c>
      <c r="AG341" s="16">
        <v>88471.91</v>
      </c>
      <c r="AH341" s="16">
        <v>486256.57</v>
      </c>
      <c r="AI341" s="17">
        <v>1</v>
      </c>
      <c r="AJ341" s="17">
        <v>0.96599999999999997</v>
      </c>
      <c r="AK341" s="42" t="s">
        <v>9645</v>
      </c>
      <c r="AL341" s="42" t="s">
        <v>9491</v>
      </c>
    </row>
    <row r="342" spans="2:38" x14ac:dyDescent="0.3">
      <c r="B342" s="15">
        <v>317</v>
      </c>
      <c r="C342" t="s">
        <v>58</v>
      </c>
      <c r="D342" t="s">
        <v>59</v>
      </c>
      <c r="E342" t="s">
        <v>2475</v>
      </c>
      <c r="F342">
        <v>671</v>
      </c>
      <c r="G342">
        <v>671</v>
      </c>
      <c r="H342" t="s">
        <v>436</v>
      </c>
      <c r="I342">
        <v>17051</v>
      </c>
      <c r="J342" s="12" t="s">
        <v>1014</v>
      </c>
      <c r="K342" s="13">
        <v>38394</v>
      </c>
      <c r="L342" s="13">
        <v>38412</v>
      </c>
      <c r="M342" s="14">
        <v>1086747.1100000001</v>
      </c>
      <c r="N342" s="14">
        <v>94932.479999999996</v>
      </c>
      <c r="O342" s="14">
        <v>1181679.5900000001</v>
      </c>
      <c r="P342">
        <v>17</v>
      </c>
      <c r="Q342">
        <v>2</v>
      </c>
      <c r="R342">
        <v>19</v>
      </c>
      <c r="S342" s="15">
        <v>0</v>
      </c>
      <c r="T342" s="15">
        <v>0</v>
      </c>
      <c r="U342" s="15">
        <v>8</v>
      </c>
      <c r="V342" s="15">
        <v>8</v>
      </c>
      <c r="W342" s="15">
        <v>8</v>
      </c>
      <c r="X342" s="15">
        <v>16</v>
      </c>
      <c r="Y342" s="15">
        <v>3</v>
      </c>
      <c r="Z342" s="15">
        <v>9</v>
      </c>
      <c r="AA342" s="15">
        <v>19</v>
      </c>
      <c r="AB342" s="15">
        <v>33</v>
      </c>
      <c r="AC342" s="16">
        <v>1943545.9</v>
      </c>
      <c r="AD342" s="16">
        <v>141895.06</v>
      </c>
      <c r="AE342" s="16">
        <v>2085440.96</v>
      </c>
      <c r="AF342" s="16">
        <v>449650.27</v>
      </c>
      <c r="AG342" s="16">
        <v>34936.379999999997</v>
      </c>
      <c r="AH342" s="16">
        <v>484586.65</v>
      </c>
      <c r="AI342" s="17">
        <v>1</v>
      </c>
      <c r="AJ342" s="17">
        <v>0.95599999999999996</v>
      </c>
      <c r="AK342" s="42" t="s">
        <v>9596</v>
      </c>
      <c r="AL342" s="42" t="s">
        <v>9247</v>
      </c>
    </row>
    <row r="343" spans="2:38" x14ac:dyDescent="0.3">
      <c r="B343" s="15">
        <v>318</v>
      </c>
      <c r="C343" t="s">
        <v>55</v>
      </c>
      <c r="D343" t="s">
        <v>200</v>
      </c>
      <c r="E343" t="s">
        <v>200</v>
      </c>
      <c r="F343">
        <v>1647</v>
      </c>
      <c r="G343">
        <v>1647</v>
      </c>
      <c r="H343" t="s">
        <v>802</v>
      </c>
      <c r="I343">
        <v>66852</v>
      </c>
      <c r="J343" s="12" t="s">
        <v>1058</v>
      </c>
      <c r="K343" s="13">
        <v>42327</v>
      </c>
      <c r="L343" s="13">
        <v>42327</v>
      </c>
      <c r="M343" s="14">
        <v>1114036.98</v>
      </c>
      <c r="N343" s="14">
        <v>41341.86</v>
      </c>
      <c r="O343" s="14">
        <v>1155378.8400000001</v>
      </c>
      <c r="P343">
        <v>15</v>
      </c>
      <c r="Q343">
        <v>0</v>
      </c>
      <c r="R343">
        <v>15</v>
      </c>
      <c r="S343" s="15">
        <v>0</v>
      </c>
      <c r="T343" s="15">
        <v>0</v>
      </c>
      <c r="U343" s="15">
        <v>10</v>
      </c>
      <c r="V343" s="15">
        <v>10</v>
      </c>
      <c r="W343" s="15">
        <v>4</v>
      </c>
      <c r="X343" s="15">
        <v>8</v>
      </c>
      <c r="Y343" s="15">
        <v>1</v>
      </c>
      <c r="Z343" s="15">
        <v>3</v>
      </c>
      <c r="AA343" s="15">
        <v>15</v>
      </c>
      <c r="AB343" s="15">
        <v>21</v>
      </c>
      <c r="AC343" s="16">
        <v>2085759.84</v>
      </c>
      <c r="AD343" s="16">
        <v>43880.800000000003</v>
      </c>
      <c r="AE343" s="16">
        <v>2129640.64</v>
      </c>
      <c r="AF343" s="16">
        <v>469629.3</v>
      </c>
      <c r="AG343" s="16">
        <v>14708.29</v>
      </c>
      <c r="AH343" s="16">
        <v>484337.59</v>
      </c>
      <c r="AI343" s="17">
        <v>0.95089999999999997</v>
      </c>
      <c r="AJ343" s="17">
        <v>0.89510000000000001</v>
      </c>
      <c r="AK343" s="42" t="s">
        <v>9550</v>
      </c>
      <c r="AL343" s="42" t="s">
        <v>9551</v>
      </c>
    </row>
    <row r="344" spans="2:38" x14ac:dyDescent="0.3">
      <c r="B344" s="15">
        <v>319</v>
      </c>
      <c r="C344" t="s">
        <v>58</v>
      </c>
      <c r="D344" t="s">
        <v>59</v>
      </c>
      <c r="E344" t="s">
        <v>2497</v>
      </c>
      <c r="F344">
        <v>641</v>
      </c>
      <c r="G344">
        <v>641</v>
      </c>
      <c r="H344" t="s">
        <v>293</v>
      </c>
      <c r="I344">
        <v>40869</v>
      </c>
      <c r="J344" s="12" t="s">
        <v>294</v>
      </c>
      <c r="K344" s="13">
        <v>40452</v>
      </c>
      <c r="L344" s="13">
        <v>40483</v>
      </c>
      <c r="M344" s="14">
        <v>1314577.69</v>
      </c>
      <c r="N344" s="14">
        <v>24883.040000000001</v>
      </c>
      <c r="O344" s="14">
        <v>1339460.73</v>
      </c>
      <c r="P344">
        <v>32</v>
      </c>
      <c r="Q344">
        <v>0</v>
      </c>
      <c r="R344">
        <v>32</v>
      </c>
      <c r="S344" s="15">
        <v>0</v>
      </c>
      <c r="T344" s="15">
        <v>0</v>
      </c>
      <c r="U344" s="15">
        <v>20</v>
      </c>
      <c r="V344" s="15">
        <v>20</v>
      </c>
      <c r="W344" s="15">
        <v>11</v>
      </c>
      <c r="X344" s="15">
        <v>22</v>
      </c>
      <c r="Y344" s="15">
        <v>1</v>
      </c>
      <c r="Z344" s="15">
        <v>3</v>
      </c>
      <c r="AA344" s="15">
        <v>32</v>
      </c>
      <c r="AB344" s="15">
        <v>45.5</v>
      </c>
      <c r="AC344" s="16">
        <v>1382050.65</v>
      </c>
      <c r="AD344" s="16">
        <v>42307.29</v>
      </c>
      <c r="AE344" s="16">
        <v>1424357.94</v>
      </c>
      <c r="AF344" s="16">
        <v>473866.84</v>
      </c>
      <c r="AG344" s="16">
        <v>9993.93</v>
      </c>
      <c r="AH344" s="16">
        <v>483860.77</v>
      </c>
      <c r="AI344" s="17">
        <v>0.85880000000000001</v>
      </c>
      <c r="AJ344" s="17">
        <v>0.97399999999999998</v>
      </c>
      <c r="AK344" s="42" t="s">
        <v>9635</v>
      </c>
      <c r="AL344" s="42" t="s">
        <v>9636</v>
      </c>
    </row>
    <row r="345" spans="2:38" x14ac:dyDescent="0.3">
      <c r="B345" s="15">
        <v>320</v>
      </c>
      <c r="C345" t="s">
        <v>115</v>
      </c>
      <c r="D345" t="s">
        <v>1653</v>
      </c>
      <c r="E345" t="s">
        <v>2603</v>
      </c>
      <c r="F345">
        <v>2230</v>
      </c>
      <c r="G345">
        <v>2230</v>
      </c>
      <c r="H345" t="s">
        <v>2620</v>
      </c>
      <c r="I345">
        <v>89787</v>
      </c>
      <c r="J345" s="12" t="s">
        <v>2621</v>
      </c>
      <c r="K345" s="13">
        <v>43860</v>
      </c>
      <c r="L345" s="13">
        <v>43860</v>
      </c>
      <c r="M345" s="14">
        <v>1207510.33</v>
      </c>
      <c r="N345" s="14">
        <v>164834</v>
      </c>
      <c r="O345" s="14">
        <v>1372344.33</v>
      </c>
      <c r="P345">
        <v>31</v>
      </c>
      <c r="Q345">
        <v>3</v>
      </c>
      <c r="R345">
        <v>34</v>
      </c>
      <c r="S345" s="15">
        <v>0</v>
      </c>
      <c r="T345" s="15">
        <v>0</v>
      </c>
      <c r="U345" s="15">
        <v>26</v>
      </c>
      <c r="V345" s="15">
        <v>26</v>
      </c>
      <c r="W345" s="15">
        <v>8</v>
      </c>
      <c r="X345" s="15">
        <v>16</v>
      </c>
      <c r="Y345" s="15">
        <v>0</v>
      </c>
      <c r="Z345" s="15">
        <v>0</v>
      </c>
      <c r="AA345" s="15">
        <v>34</v>
      </c>
      <c r="AB345" s="15">
        <v>42</v>
      </c>
      <c r="AC345" s="16">
        <v>1870451.85</v>
      </c>
      <c r="AD345" s="16">
        <v>146930.26999999999</v>
      </c>
      <c r="AE345" s="16">
        <v>2017382.12</v>
      </c>
      <c r="AF345" s="16">
        <v>434737.15</v>
      </c>
      <c r="AG345" s="16">
        <v>47604.4</v>
      </c>
      <c r="AH345" s="16">
        <v>482341.55</v>
      </c>
      <c r="AI345" s="17">
        <v>0.96740000000000004</v>
      </c>
      <c r="AJ345" s="17">
        <v>0.94740000000000002</v>
      </c>
      <c r="AK345" s="42" t="s">
        <v>9624</v>
      </c>
      <c r="AL345" s="42">
        <v>1705130</v>
      </c>
    </row>
    <row r="346" spans="2:38" x14ac:dyDescent="0.3">
      <c r="B346" s="15">
        <v>321</v>
      </c>
      <c r="C346" t="s">
        <v>49</v>
      </c>
      <c r="D346" t="s">
        <v>52</v>
      </c>
      <c r="E346" t="s">
        <v>2484</v>
      </c>
      <c r="F346">
        <v>29</v>
      </c>
      <c r="G346">
        <v>29</v>
      </c>
      <c r="H346" t="s">
        <v>92</v>
      </c>
      <c r="I346">
        <v>11780</v>
      </c>
      <c r="J346" s="12" t="s">
        <v>1576</v>
      </c>
      <c r="K346" s="13">
        <v>37489</v>
      </c>
      <c r="L346" s="13">
        <v>37501</v>
      </c>
      <c r="M346" s="14">
        <v>1863838.16</v>
      </c>
      <c r="N346" s="14">
        <v>62274.52</v>
      </c>
      <c r="O346" s="14">
        <v>1926112.68</v>
      </c>
      <c r="P346">
        <v>12</v>
      </c>
      <c r="Q346">
        <v>1</v>
      </c>
      <c r="R346">
        <v>13</v>
      </c>
      <c r="S346" s="15">
        <v>0</v>
      </c>
      <c r="T346" s="15">
        <v>0</v>
      </c>
      <c r="U346" s="15">
        <v>1</v>
      </c>
      <c r="V346" s="15">
        <v>1</v>
      </c>
      <c r="W346" s="15">
        <v>12</v>
      </c>
      <c r="X346" s="15">
        <v>24</v>
      </c>
      <c r="Y346" s="15">
        <v>0</v>
      </c>
      <c r="Z346" s="15">
        <v>0</v>
      </c>
      <c r="AA346" s="15">
        <v>13</v>
      </c>
      <c r="AB346" s="15">
        <v>25</v>
      </c>
      <c r="AC346" s="16">
        <v>2559849.25</v>
      </c>
      <c r="AD346" s="16">
        <v>62419.11</v>
      </c>
      <c r="AE346" s="16">
        <v>2622268.36</v>
      </c>
      <c r="AF346" s="16">
        <v>462250.85</v>
      </c>
      <c r="AG346" s="16">
        <v>19952.13</v>
      </c>
      <c r="AH346" s="16">
        <v>482202.98</v>
      </c>
      <c r="AI346" s="17">
        <v>0.93779999999999997</v>
      </c>
      <c r="AJ346" s="17">
        <v>0.98399999999999999</v>
      </c>
      <c r="AK346" s="42" t="s">
        <v>9679</v>
      </c>
      <c r="AL346" s="42" t="s">
        <v>9431</v>
      </c>
    </row>
    <row r="347" spans="2:38" x14ac:dyDescent="0.3">
      <c r="B347" s="15">
        <v>322</v>
      </c>
      <c r="C347" t="s">
        <v>49</v>
      </c>
      <c r="D347" t="s">
        <v>52</v>
      </c>
      <c r="E347" t="s">
        <v>2476</v>
      </c>
      <c r="F347">
        <v>978</v>
      </c>
      <c r="G347">
        <v>978</v>
      </c>
      <c r="H347" t="s">
        <v>162</v>
      </c>
      <c r="I347">
        <v>54678</v>
      </c>
      <c r="J347" s="12" t="s">
        <v>1289</v>
      </c>
      <c r="K347" s="13">
        <v>41422</v>
      </c>
      <c r="L347" s="13">
        <v>41422</v>
      </c>
      <c r="M347" s="14">
        <v>1133923.45</v>
      </c>
      <c r="N347" s="14">
        <v>82916.27</v>
      </c>
      <c r="O347" s="14">
        <v>1216839.72</v>
      </c>
      <c r="P347">
        <v>24.5</v>
      </c>
      <c r="Q347">
        <v>1</v>
      </c>
      <c r="R347">
        <v>25.5</v>
      </c>
      <c r="S347" s="15">
        <v>0</v>
      </c>
      <c r="T347" s="15">
        <v>0</v>
      </c>
      <c r="U347" s="15">
        <v>11.5</v>
      </c>
      <c r="V347" s="15">
        <v>11.5</v>
      </c>
      <c r="W347" s="15">
        <v>14</v>
      </c>
      <c r="X347" s="15">
        <v>28</v>
      </c>
      <c r="Y347" s="15">
        <v>0</v>
      </c>
      <c r="Z347" s="15">
        <v>0</v>
      </c>
      <c r="AA347" s="15">
        <v>25.5</v>
      </c>
      <c r="AB347" s="15">
        <v>39.5</v>
      </c>
      <c r="AC347" s="16">
        <v>1230548.33</v>
      </c>
      <c r="AD347" s="16">
        <v>107325.57</v>
      </c>
      <c r="AE347" s="16">
        <v>1337873.8999999999</v>
      </c>
      <c r="AF347" s="16">
        <v>449092.83</v>
      </c>
      <c r="AG347" s="16">
        <v>33090.379999999997</v>
      </c>
      <c r="AH347" s="16">
        <v>482183.21</v>
      </c>
      <c r="AI347" s="17">
        <v>1</v>
      </c>
      <c r="AJ347" s="17">
        <v>0.97489999999999999</v>
      </c>
      <c r="AK347" s="42" t="s">
        <v>9618</v>
      </c>
      <c r="AL347" s="42" t="s">
        <v>9252</v>
      </c>
    </row>
    <row r="348" spans="2:38" x14ac:dyDescent="0.3">
      <c r="B348" s="15">
        <v>323</v>
      </c>
      <c r="C348" t="s">
        <v>58</v>
      </c>
      <c r="D348" t="s">
        <v>59</v>
      </c>
      <c r="E348" t="s">
        <v>2624</v>
      </c>
      <c r="F348">
        <v>2809</v>
      </c>
      <c r="G348">
        <v>2809</v>
      </c>
      <c r="H348" t="s">
        <v>405</v>
      </c>
      <c r="I348">
        <v>111273</v>
      </c>
      <c r="J348" s="12" t="s">
        <v>2625</v>
      </c>
      <c r="K348" s="13">
        <v>45635</v>
      </c>
      <c r="L348" s="13">
        <v>45635</v>
      </c>
      <c r="M348" s="14">
        <v>1145094.48</v>
      </c>
      <c r="N348" s="14">
        <v>209759.16</v>
      </c>
      <c r="O348" s="14">
        <v>1354853.64</v>
      </c>
      <c r="P348">
        <v>16</v>
      </c>
      <c r="Q348">
        <v>2</v>
      </c>
      <c r="R348">
        <v>18</v>
      </c>
      <c r="S348" s="15">
        <v>0</v>
      </c>
      <c r="T348" s="15">
        <v>0</v>
      </c>
      <c r="U348" s="15">
        <v>3</v>
      </c>
      <c r="V348" s="15">
        <v>3</v>
      </c>
      <c r="W348" s="15">
        <v>12</v>
      </c>
      <c r="X348" s="15">
        <v>24</v>
      </c>
      <c r="Y348" s="15">
        <v>3</v>
      </c>
      <c r="Z348" s="15">
        <v>9</v>
      </c>
      <c r="AA348" s="15">
        <v>18</v>
      </c>
      <c r="AB348" s="15">
        <v>36</v>
      </c>
      <c r="AC348" s="16">
        <v>1190861.02</v>
      </c>
      <c r="AD348" s="16">
        <v>193908.61</v>
      </c>
      <c r="AE348" s="16">
        <v>1384769.63</v>
      </c>
      <c r="AF348" s="16">
        <v>411971.91</v>
      </c>
      <c r="AG348" s="16">
        <v>69830.720000000001</v>
      </c>
      <c r="AH348" s="16">
        <v>481802.63</v>
      </c>
      <c r="AI348" s="17">
        <v>0.97570000000000001</v>
      </c>
      <c r="AJ348" s="17">
        <v>1</v>
      </c>
      <c r="AK348" s="42" t="s">
        <v>9629</v>
      </c>
      <c r="AL348" s="42" t="s">
        <v>9630</v>
      </c>
    </row>
    <row r="349" spans="2:38" x14ac:dyDescent="0.3">
      <c r="B349" s="15">
        <v>324</v>
      </c>
      <c r="C349" t="s">
        <v>49</v>
      </c>
      <c r="D349" t="s">
        <v>67</v>
      </c>
      <c r="E349" t="s">
        <v>2454</v>
      </c>
      <c r="F349">
        <v>717</v>
      </c>
      <c r="G349">
        <v>717</v>
      </c>
      <c r="H349" t="s">
        <v>2136</v>
      </c>
      <c r="I349">
        <v>67539</v>
      </c>
      <c r="J349" s="12" t="s">
        <v>1088</v>
      </c>
      <c r="K349" s="13">
        <v>42349</v>
      </c>
      <c r="L349" s="13">
        <v>42349</v>
      </c>
      <c r="M349" s="14">
        <v>1403499.33</v>
      </c>
      <c r="N349" s="14">
        <v>96894.080000000002</v>
      </c>
      <c r="O349" s="14">
        <v>1500393.41</v>
      </c>
      <c r="P349">
        <v>24</v>
      </c>
      <c r="Q349">
        <v>3</v>
      </c>
      <c r="R349">
        <v>27</v>
      </c>
      <c r="S349" s="15">
        <v>0</v>
      </c>
      <c r="T349" s="15">
        <v>0</v>
      </c>
      <c r="U349" s="15">
        <v>15</v>
      </c>
      <c r="V349" s="15">
        <v>15</v>
      </c>
      <c r="W349" s="15">
        <v>12</v>
      </c>
      <c r="X349" s="15">
        <v>24</v>
      </c>
      <c r="Y349" s="15">
        <v>0</v>
      </c>
      <c r="Z349" s="15">
        <v>0</v>
      </c>
      <c r="AA349" s="15">
        <v>27</v>
      </c>
      <c r="AB349" s="15">
        <v>39</v>
      </c>
      <c r="AC349" s="16">
        <v>1730888.38</v>
      </c>
      <c r="AD349" s="16">
        <v>89725.42</v>
      </c>
      <c r="AE349" s="16">
        <v>1820613.8</v>
      </c>
      <c r="AF349" s="16">
        <v>448104.3</v>
      </c>
      <c r="AG349" s="16">
        <v>32064.36</v>
      </c>
      <c r="AH349" s="16">
        <v>480168.66</v>
      </c>
      <c r="AI349" s="17">
        <v>1</v>
      </c>
      <c r="AJ349" s="17">
        <v>0.94799999999999995</v>
      </c>
      <c r="AK349" s="42" t="s">
        <v>9581</v>
      </c>
      <c r="AL349" s="42" t="s">
        <v>9209</v>
      </c>
    </row>
    <row r="350" spans="2:38" x14ac:dyDescent="0.3">
      <c r="B350" s="15">
        <v>325</v>
      </c>
      <c r="C350" t="s">
        <v>2469</v>
      </c>
      <c r="D350" t="s">
        <v>149</v>
      </c>
      <c r="E350" t="s">
        <v>149</v>
      </c>
      <c r="F350">
        <v>2017</v>
      </c>
      <c r="G350">
        <v>2017</v>
      </c>
      <c r="H350" t="s">
        <v>2149</v>
      </c>
      <c r="I350">
        <v>102135</v>
      </c>
      <c r="J350" s="12" t="s">
        <v>2585</v>
      </c>
      <c r="K350" s="13">
        <v>45064</v>
      </c>
      <c r="L350" s="13">
        <v>45064</v>
      </c>
      <c r="M350" s="14">
        <v>1587176.47</v>
      </c>
      <c r="N350" s="14">
        <v>4993.9799999999996</v>
      </c>
      <c r="O350" s="14">
        <v>1592170.45</v>
      </c>
      <c r="P350">
        <v>19</v>
      </c>
      <c r="Q350">
        <v>0</v>
      </c>
      <c r="R350">
        <v>19</v>
      </c>
      <c r="S350" s="15">
        <v>0</v>
      </c>
      <c r="T350" s="15">
        <v>0</v>
      </c>
      <c r="U350" s="15">
        <v>7</v>
      </c>
      <c r="V350" s="15">
        <v>7</v>
      </c>
      <c r="W350" s="15">
        <v>10</v>
      </c>
      <c r="X350" s="15">
        <v>20</v>
      </c>
      <c r="Y350" s="15">
        <v>2</v>
      </c>
      <c r="Z350" s="15">
        <v>6</v>
      </c>
      <c r="AA350" s="15">
        <v>19</v>
      </c>
      <c r="AB350" s="15">
        <v>33.5</v>
      </c>
      <c r="AC350" s="16">
        <v>1439712.9</v>
      </c>
      <c r="AD350" s="16">
        <v>3841.47</v>
      </c>
      <c r="AE350" s="16">
        <v>1443554.37</v>
      </c>
      <c r="AF350" s="16">
        <v>476916.14</v>
      </c>
      <c r="AG350" s="16">
        <v>1152.51</v>
      </c>
      <c r="AH350" s="16">
        <v>478068.65</v>
      </c>
      <c r="AI350" s="17">
        <v>0.96640000000000004</v>
      </c>
      <c r="AJ350" s="17">
        <v>0.93179999999999996</v>
      </c>
      <c r="AK350" s="42" t="s">
        <v>9545</v>
      </c>
      <c r="AL350" s="42" t="s">
        <v>9546</v>
      </c>
    </row>
    <row r="351" spans="2:38" x14ac:dyDescent="0.3">
      <c r="B351" s="15">
        <v>326</v>
      </c>
      <c r="C351" t="s">
        <v>49</v>
      </c>
      <c r="D351" t="s">
        <v>67</v>
      </c>
      <c r="E351" t="s">
        <v>2454</v>
      </c>
      <c r="F351">
        <v>717</v>
      </c>
      <c r="G351">
        <v>298</v>
      </c>
      <c r="H351" t="s">
        <v>2136</v>
      </c>
      <c r="I351">
        <v>34200</v>
      </c>
      <c r="J351" s="12" t="s">
        <v>167</v>
      </c>
      <c r="K351" s="13">
        <v>30195</v>
      </c>
      <c r="L351" s="13">
        <v>30225</v>
      </c>
      <c r="M351" s="14">
        <v>784600.19</v>
      </c>
      <c r="N351" s="14">
        <v>79709.69</v>
      </c>
      <c r="O351" s="14">
        <v>864309.88</v>
      </c>
      <c r="P351">
        <v>15</v>
      </c>
      <c r="Q351">
        <v>2</v>
      </c>
      <c r="R351">
        <v>17</v>
      </c>
      <c r="S351" s="15">
        <v>0</v>
      </c>
      <c r="T351" s="15">
        <v>0</v>
      </c>
      <c r="U351" s="15">
        <v>7</v>
      </c>
      <c r="V351" s="15">
        <v>7</v>
      </c>
      <c r="W351" s="15">
        <v>9</v>
      </c>
      <c r="X351" s="15">
        <v>18</v>
      </c>
      <c r="Y351" s="15">
        <v>1</v>
      </c>
      <c r="Z351" s="15">
        <v>3</v>
      </c>
      <c r="AA351" s="15">
        <v>17</v>
      </c>
      <c r="AB351" s="15">
        <v>28</v>
      </c>
      <c r="AC351" s="16">
        <v>4206229.95</v>
      </c>
      <c r="AD351" s="16">
        <v>81404.259999999995</v>
      </c>
      <c r="AE351" s="16">
        <v>4287634.21</v>
      </c>
      <c r="AF351" s="16">
        <v>453762.38</v>
      </c>
      <c r="AG351" s="16">
        <v>24163.07</v>
      </c>
      <c r="AH351" s="16">
        <v>477925.45</v>
      </c>
      <c r="AI351" s="17">
        <v>1</v>
      </c>
      <c r="AJ351" s="17">
        <v>0.98540000000000005</v>
      </c>
      <c r="AK351" s="42" t="s">
        <v>9593</v>
      </c>
      <c r="AL351" s="42" t="s">
        <v>9209</v>
      </c>
    </row>
    <row r="352" spans="2:38" x14ac:dyDescent="0.3">
      <c r="B352" s="15">
        <v>327</v>
      </c>
      <c r="C352" t="s">
        <v>49</v>
      </c>
      <c r="D352" t="s">
        <v>52</v>
      </c>
      <c r="E352" t="s">
        <v>1651</v>
      </c>
      <c r="F352">
        <v>1285</v>
      </c>
      <c r="G352">
        <v>1515</v>
      </c>
      <c r="H352" t="s">
        <v>215</v>
      </c>
      <c r="I352">
        <v>36333</v>
      </c>
      <c r="J352" s="12" t="s">
        <v>2613</v>
      </c>
      <c r="K352" s="13">
        <v>44587</v>
      </c>
      <c r="L352" s="13">
        <v>44587</v>
      </c>
      <c r="M352" s="14">
        <v>1303444.95</v>
      </c>
      <c r="N352" s="14">
        <v>185125.8</v>
      </c>
      <c r="O352" s="14">
        <v>1488570.75</v>
      </c>
      <c r="P352">
        <v>34</v>
      </c>
      <c r="Q352">
        <v>4</v>
      </c>
      <c r="R352">
        <v>38</v>
      </c>
      <c r="S352" s="15">
        <v>0</v>
      </c>
      <c r="T352" s="15">
        <v>0</v>
      </c>
      <c r="U352" s="15">
        <v>26</v>
      </c>
      <c r="V352" s="15">
        <v>26</v>
      </c>
      <c r="W352" s="15">
        <v>11</v>
      </c>
      <c r="X352" s="15">
        <v>22</v>
      </c>
      <c r="Y352" s="15">
        <v>1</v>
      </c>
      <c r="Z352" s="15">
        <v>3</v>
      </c>
      <c r="AA352" s="15">
        <v>38</v>
      </c>
      <c r="AB352" s="15">
        <v>51</v>
      </c>
      <c r="AC352" s="16">
        <v>1217387.29</v>
      </c>
      <c r="AD352" s="16">
        <v>172706.9</v>
      </c>
      <c r="AE352" s="16">
        <v>1390094.19</v>
      </c>
      <c r="AF352" s="16">
        <v>422421.31</v>
      </c>
      <c r="AG352" s="16">
        <v>55418.26</v>
      </c>
      <c r="AH352" s="16">
        <v>477839.57</v>
      </c>
      <c r="AI352" s="17">
        <v>1</v>
      </c>
      <c r="AJ352" s="17">
        <v>0.97629999999999995</v>
      </c>
      <c r="AK352" s="42" t="s">
        <v>9606</v>
      </c>
      <c r="AL352" s="42" t="s">
        <v>9262</v>
      </c>
    </row>
    <row r="353" spans="2:38" x14ac:dyDescent="0.3">
      <c r="B353" s="15">
        <v>328</v>
      </c>
      <c r="C353" t="s">
        <v>58</v>
      </c>
      <c r="D353" t="s">
        <v>59</v>
      </c>
      <c r="E353" t="s">
        <v>2497</v>
      </c>
      <c r="F353">
        <v>577</v>
      </c>
      <c r="G353">
        <v>577</v>
      </c>
      <c r="H353" t="s">
        <v>339</v>
      </c>
      <c r="I353">
        <v>94088</v>
      </c>
      <c r="J353" s="12" t="s">
        <v>2606</v>
      </c>
      <c r="K353" s="13">
        <v>44104</v>
      </c>
      <c r="L353" s="13">
        <v>44104</v>
      </c>
      <c r="M353" s="14">
        <v>1203947.08</v>
      </c>
      <c r="N353" s="14">
        <v>153937.42000000001</v>
      </c>
      <c r="O353" s="14">
        <v>1357884.5</v>
      </c>
      <c r="P353">
        <v>24</v>
      </c>
      <c r="Q353">
        <v>2</v>
      </c>
      <c r="R353">
        <v>26</v>
      </c>
      <c r="S353" s="15">
        <v>0</v>
      </c>
      <c r="T353" s="15">
        <v>0</v>
      </c>
      <c r="U353" s="15">
        <v>12</v>
      </c>
      <c r="V353" s="15">
        <v>12</v>
      </c>
      <c r="W353" s="15">
        <v>13</v>
      </c>
      <c r="X353" s="15">
        <v>26</v>
      </c>
      <c r="Y353" s="15">
        <v>1</v>
      </c>
      <c r="Z353" s="15">
        <v>3</v>
      </c>
      <c r="AA353" s="15">
        <v>26</v>
      </c>
      <c r="AB353" s="15">
        <v>41</v>
      </c>
      <c r="AC353" s="16">
        <v>1265679.83</v>
      </c>
      <c r="AD353" s="16">
        <v>137830.15</v>
      </c>
      <c r="AE353" s="16">
        <v>1403509.98</v>
      </c>
      <c r="AF353" s="16">
        <v>437271.6</v>
      </c>
      <c r="AG353" s="16">
        <v>39064.32</v>
      </c>
      <c r="AH353" s="16">
        <v>476335.92</v>
      </c>
      <c r="AI353" s="17">
        <v>0.93310000000000004</v>
      </c>
      <c r="AJ353" s="17">
        <v>0.94430000000000003</v>
      </c>
      <c r="AK353" s="42" t="s">
        <v>9591</v>
      </c>
      <c r="AL353" s="42" t="s">
        <v>9592</v>
      </c>
    </row>
    <row r="354" spans="2:38" x14ac:dyDescent="0.3">
      <c r="B354" s="15">
        <v>329</v>
      </c>
      <c r="C354" t="s">
        <v>58</v>
      </c>
      <c r="D354" t="s">
        <v>59</v>
      </c>
      <c r="E354" t="s">
        <v>2463</v>
      </c>
      <c r="F354">
        <v>360</v>
      </c>
      <c r="G354">
        <v>360</v>
      </c>
      <c r="H354" t="s">
        <v>2464</v>
      </c>
      <c r="I354">
        <v>84107</v>
      </c>
      <c r="J354" s="12" t="s">
        <v>2587</v>
      </c>
      <c r="K354" s="13">
        <v>35213</v>
      </c>
      <c r="L354" s="13">
        <v>35219</v>
      </c>
      <c r="M354" s="14">
        <v>1495596.65</v>
      </c>
      <c r="N354" s="14">
        <v>56519.43</v>
      </c>
      <c r="O354" s="14">
        <v>1552116.08</v>
      </c>
      <c r="P354">
        <v>14</v>
      </c>
      <c r="Q354">
        <v>1</v>
      </c>
      <c r="R354">
        <v>15</v>
      </c>
      <c r="S354" s="15">
        <v>0</v>
      </c>
      <c r="T354" s="15">
        <v>0</v>
      </c>
      <c r="U354" s="15">
        <v>6</v>
      </c>
      <c r="V354" s="15">
        <v>6</v>
      </c>
      <c r="W354" s="15">
        <v>8</v>
      </c>
      <c r="X354" s="15">
        <v>16</v>
      </c>
      <c r="Y354" s="15">
        <v>1</v>
      </c>
      <c r="Z354" s="15">
        <v>3</v>
      </c>
      <c r="AA354" s="15">
        <v>15</v>
      </c>
      <c r="AB354" s="15">
        <v>25</v>
      </c>
      <c r="AC354" s="16">
        <v>1382902.16</v>
      </c>
      <c r="AD354" s="16">
        <v>70649.33</v>
      </c>
      <c r="AE354" s="16">
        <v>1453551.49</v>
      </c>
      <c r="AF354" s="16">
        <v>445697.56</v>
      </c>
      <c r="AG354" s="16">
        <v>28399.55</v>
      </c>
      <c r="AH354" s="16">
        <v>474097.11</v>
      </c>
      <c r="AI354" s="17">
        <v>0.99039999999999995</v>
      </c>
      <c r="AJ354" s="17">
        <v>0.9758</v>
      </c>
      <c r="AK354" s="42" t="s">
        <v>9555</v>
      </c>
      <c r="AL354" s="42" t="s">
        <v>9221</v>
      </c>
    </row>
    <row r="355" spans="2:38" x14ac:dyDescent="0.3">
      <c r="B355" s="15">
        <v>330</v>
      </c>
      <c r="C355" t="s">
        <v>49</v>
      </c>
      <c r="D355" t="s">
        <v>52</v>
      </c>
      <c r="E355" t="s">
        <v>1651</v>
      </c>
      <c r="F355">
        <v>16</v>
      </c>
      <c r="G355">
        <v>16</v>
      </c>
      <c r="H355" t="s">
        <v>53</v>
      </c>
      <c r="I355">
        <v>76674</v>
      </c>
      <c r="J355" s="12" t="s">
        <v>2608</v>
      </c>
      <c r="K355" s="13">
        <v>44887</v>
      </c>
      <c r="L355" s="13">
        <v>44887</v>
      </c>
      <c r="M355" s="14">
        <v>1407682.79</v>
      </c>
      <c r="N355" s="14">
        <v>73637.37</v>
      </c>
      <c r="O355" s="14">
        <v>1481320.16</v>
      </c>
      <c r="P355">
        <v>26.5</v>
      </c>
      <c r="Q355">
        <v>2</v>
      </c>
      <c r="R355">
        <v>28.5</v>
      </c>
      <c r="S355" s="15">
        <v>0</v>
      </c>
      <c r="T355" s="15">
        <v>0</v>
      </c>
      <c r="U355" s="15">
        <v>24</v>
      </c>
      <c r="V355" s="15">
        <v>24</v>
      </c>
      <c r="W355" s="15">
        <v>2</v>
      </c>
      <c r="X355" s="15">
        <v>4</v>
      </c>
      <c r="Y355" s="15">
        <v>2.5</v>
      </c>
      <c r="Z355" s="15">
        <v>7.5</v>
      </c>
      <c r="AA355" s="15">
        <v>28.5</v>
      </c>
      <c r="AB355" s="15">
        <v>35.5</v>
      </c>
      <c r="AC355" s="16">
        <v>1285379.3500000001</v>
      </c>
      <c r="AD355" s="16">
        <v>105501.01</v>
      </c>
      <c r="AE355" s="16">
        <v>1390880.36</v>
      </c>
      <c r="AF355" s="16">
        <v>439632.5</v>
      </c>
      <c r="AG355" s="16">
        <v>33913.51</v>
      </c>
      <c r="AH355" s="16">
        <v>473546.01</v>
      </c>
      <c r="AI355" s="17">
        <v>1</v>
      </c>
      <c r="AJ355" s="17">
        <v>0.99109999999999998</v>
      </c>
      <c r="AK355" s="42" t="s">
        <v>9599</v>
      </c>
      <c r="AL355" s="42" t="s">
        <v>9224</v>
      </c>
    </row>
    <row r="356" spans="2:38" x14ac:dyDescent="0.3">
      <c r="B356" s="15">
        <v>331</v>
      </c>
      <c r="C356" t="s">
        <v>49</v>
      </c>
      <c r="D356" t="s">
        <v>52</v>
      </c>
      <c r="E356" t="s">
        <v>1651</v>
      </c>
      <c r="F356">
        <v>16</v>
      </c>
      <c r="G356">
        <v>16</v>
      </c>
      <c r="H356" t="s">
        <v>53</v>
      </c>
      <c r="I356">
        <v>106125</v>
      </c>
      <c r="J356" s="12" t="s">
        <v>2720</v>
      </c>
      <c r="K356" s="13">
        <v>45328</v>
      </c>
      <c r="L356" s="13">
        <v>45328</v>
      </c>
      <c r="M356" s="14">
        <v>1235482.76</v>
      </c>
      <c r="N356" s="14">
        <v>159747.60999999999</v>
      </c>
      <c r="O356" s="14">
        <v>1395230.37</v>
      </c>
      <c r="P356">
        <v>32</v>
      </c>
      <c r="Q356">
        <v>3</v>
      </c>
      <c r="R356">
        <v>35</v>
      </c>
      <c r="S356" s="15">
        <v>0</v>
      </c>
      <c r="T356" s="15">
        <v>0</v>
      </c>
      <c r="U356" s="15">
        <v>30</v>
      </c>
      <c r="V356" s="15">
        <v>30</v>
      </c>
      <c r="W356" s="15">
        <v>4</v>
      </c>
      <c r="X356" s="15">
        <v>8</v>
      </c>
      <c r="Y356" s="15">
        <v>1</v>
      </c>
      <c r="Z356" s="15">
        <v>3</v>
      </c>
      <c r="AA356" s="15">
        <v>35</v>
      </c>
      <c r="AB356" s="15">
        <v>41</v>
      </c>
      <c r="AC356" s="16">
        <v>1216025.77</v>
      </c>
      <c r="AD356" s="16">
        <v>168612.43</v>
      </c>
      <c r="AE356" s="16">
        <v>1384638.2</v>
      </c>
      <c r="AF356" s="16">
        <v>405056.4</v>
      </c>
      <c r="AG356" s="16">
        <v>68159.679999999993</v>
      </c>
      <c r="AH356" s="16">
        <v>473216.08</v>
      </c>
      <c r="AI356" s="17">
        <v>0.98529999999999995</v>
      </c>
      <c r="AJ356" s="17">
        <v>0.93640000000000001</v>
      </c>
      <c r="AK356" s="42" t="s">
        <v>9780</v>
      </c>
      <c r="AL356" s="42" t="s">
        <v>9224</v>
      </c>
    </row>
    <row r="357" spans="2:38" x14ac:dyDescent="0.3">
      <c r="B357" s="15">
        <v>332</v>
      </c>
      <c r="C357" t="s">
        <v>49</v>
      </c>
      <c r="D357" t="s">
        <v>67</v>
      </c>
      <c r="E357" t="s">
        <v>2454</v>
      </c>
      <c r="F357">
        <v>717</v>
      </c>
      <c r="G357">
        <v>717</v>
      </c>
      <c r="H357" t="s">
        <v>2136</v>
      </c>
      <c r="I357">
        <v>95096</v>
      </c>
      <c r="J357" s="12" t="s">
        <v>2637</v>
      </c>
      <c r="K357" s="13">
        <v>44159</v>
      </c>
      <c r="L357" s="13">
        <v>44159</v>
      </c>
      <c r="M357" s="14">
        <v>1762042.84</v>
      </c>
      <c r="N357" s="14">
        <v>283425.55</v>
      </c>
      <c r="O357" s="14">
        <v>2045468.39</v>
      </c>
      <c r="P357">
        <v>28</v>
      </c>
      <c r="Q357">
        <v>5</v>
      </c>
      <c r="R357">
        <v>33</v>
      </c>
      <c r="S357" s="15">
        <v>0</v>
      </c>
      <c r="T357" s="15">
        <v>0</v>
      </c>
      <c r="U357" s="15">
        <v>11</v>
      </c>
      <c r="V357" s="15">
        <v>11</v>
      </c>
      <c r="W357" s="15">
        <v>22</v>
      </c>
      <c r="X357" s="15">
        <v>44</v>
      </c>
      <c r="Y357" s="15">
        <v>0</v>
      </c>
      <c r="Z357" s="15">
        <v>0</v>
      </c>
      <c r="AA357" s="15">
        <v>33</v>
      </c>
      <c r="AB357" s="15">
        <v>55</v>
      </c>
      <c r="AC357" s="16">
        <v>1549515.87</v>
      </c>
      <c r="AD357" s="16">
        <v>290152.28000000003</v>
      </c>
      <c r="AE357" s="16">
        <v>1839668.15</v>
      </c>
      <c r="AF357" s="16">
        <v>403952.26</v>
      </c>
      <c r="AG357" s="16">
        <v>69193.149999999994</v>
      </c>
      <c r="AH357" s="16">
        <v>473145.41</v>
      </c>
      <c r="AI357" s="17">
        <v>1</v>
      </c>
      <c r="AJ357" s="17">
        <v>0.93520000000000003</v>
      </c>
      <c r="AK357" s="42" t="s">
        <v>9649</v>
      </c>
      <c r="AL357" s="42" t="s">
        <v>9209</v>
      </c>
    </row>
    <row r="358" spans="2:38" x14ac:dyDescent="0.3">
      <c r="B358" s="15">
        <v>333</v>
      </c>
      <c r="C358" t="s">
        <v>49</v>
      </c>
      <c r="D358" t="s">
        <v>52</v>
      </c>
      <c r="E358" t="s">
        <v>1651</v>
      </c>
      <c r="F358">
        <v>1285</v>
      </c>
      <c r="G358">
        <v>1515</v>
      </c>
      <c r="H358" t="s">
        <v>215</v>
      </c>
      <c r="I358">
        <v>108815</v>
      </c>
      <c r="J358" s="12" t="s">
        <v>2617</v>
      </c>
      <c r="K358" s="13">
        <v>45621</v>
      </c>
      <c r="L358" s="13">
        <v>45621</v>
      </c>
      <c r="M358" s="14">
        <v>1171914.8400000001</v>
      </c>
      <c r="N358" s="14">
        <v>115435.53</v>
      </c>
      <c r="O358" s="14">
        <v>1287350.3700000001</v>
      </c>
      <c r="P358">
        <v>32</v>
      </c>
      <c r="Q358">
        <v>3</v>
      </c>
      <c r="R358">
        <v>35</v>
      </c>
      <c r="S358" s="15">
        <v>0</v>
      </c>
      <c r="T358" s="15">
        <v>0</v>
      </c>
      <c r="U358" s="15">
        <v>24</v>
      </c>
      <c r="V358" s="15">
        <v>24</v>
      </c>
      <c r="W358" s="15">
        <v>10</v>
      </c>
      <c r="X358" s="15">
        <v>20</v>
      </c>
      <c r="Y358" s="15">
        <v>1</v>
      </c>
      <c r="Z358" s="15">
        <v>3</v>
      </c>
      <c r="AA358" s="15">
        <v>35</v>
      </c>
      <c r="AB358" s="15">
        <v>47</v>
      </c>
      <c r="AC358" s="16">
        <v>1890395.74</v>
      </c>
      <c r="AD358" s="16">
        <v>131203.51</v>
      </c>
      <c r="AE358" s="16">
        <v>2021599.25</v>
      </c>
      <c r="AF358" s="16">
        <v>435565.47</v>
      </c>
      <c r="AG358" s="16">
        <v>35169.699999999997</v>
      </c>
      <c r="AH358" s="16">
        <v>470735.17</v>
      </c>
      <c r="AI358" s="17">
        <v>0.98299999999999998</v>
      </c>
      <c r="AJ358" s="17">
        <v>0.98</v>
      </c>
      <c r="AK358" s="42" t="s">
        <v>9615</v>
      </c>
      <c r="AL358" s="42" t="s">
        <v>9262</v>
      </c>
    </row>
    <row r="359" spans="2:38" x14ac:dyDescent="0.3">
      <c r="B359" s="15">
        <v>334</v>
      </c>
      <c r="C359" t="s">
        <v>55</v>
      </c>
      <c r="D359" t="s">
        <v>56</v>
      </c>
      <c r="E359" t="s">
        <v>2061</v>
      </c>
      <c r="F359">
        <v>2499</v>
      </c>
      <c r="G359">
        <v>2499</v>
      </c>
      <c r="H359" t="s">
        <v>1471</v>
      </c>
      <c r="I359">
        <v>61757</v>
      </c>
      <c r="J359" s="12" t="s">
        <v>2598</v>
      </c>
      <c r="K359" s="13">
        <v>44729</v>
      </c>
      <c r="L359" s="13">
        <v>44729</v>
      </c>
      <c r="M359" s="14">
        <v>875553.68</v>
      </c>
      <c r="N359" s="14">
        <v>63713.27</v>
      </c>
      <c r="O359" s="14">
        <v>939266.95</v>
      </c>
      <c r="P359">
        <v>23</v>
      </c>
      <c r="Q359">
        <v>0</v>
      </c>
      <c r="R359">
        <v>23</v>
      </c>
      <c r="S359" s="15">
        <v>0</v>
      </c>
      <c r="T359" s="15">
        <v>0</v>
      </c>
      <c r="U359" s="15">
        <v>20</v>
      </c>
      <c r="V359" s="15">
        <v>20</v>
      </c>
      <c r="W359" s="15">
        <v>2</v>
      </c>
      <c r="X359" s="15">
        <v>4</v>
      </c>
      <c r="Y359" s="15">
        <v>1</v>
      </c>
      <c r="Z359" s="15">
        <v>3</v>
      </c>
      <c r="AA359" s="15">
        <v>23</v>
      </c>
      <c r="AB359" s="15">
        <v>27</v>
      </c>
      <c r="AC359" s="16">
        <v>3859379.59</v>
      </c>
      <c r="AD359" s="16">
        <v>56928.77</v>
      </c>
      <c r="AE359" s="16">
        <v>3916308.36</v>
      </c>
      <c r="AF359" s="16">
        <v>453388.96</v>
      </c>
      <c r="AG359" s="16">
        <v>17058.68</v>
      </c>
      <c r="AH359" s="16">
        <v>470447.64</v>
      </c>
      <c r="AI359" s="17">
        <v>0.97260000000000002</v>
      </c>
      <c r="AJ359" s="17">
        <v>0.9214</v>
      </c>
      <c r="AK359" s="42" t="s">
        <v>9570</v>
      </c>
      <c r="AL359" s="42" t="s">
        <v>9571</v>
      </c>
    </row>
    <row r="360" spans="2:38" x14ac:dyDescent="0.3">
      <c r="B360" s="15">
        <v>335</v>
      </c>
      <c r="C360" t="s">
        <v>49</v>
      </c>
      <c r="D360" t="s">
        <v>67</v>
      </c>
      <c r="E360" t="s">
        <v>2454</v>
      </c>
      <c r="F360">
        <v>717</v>
      </c>
      <c r="G360">
        <v>717</v>
      </c>
      <c r="H360" t="s">
        <v>2136</v>
      </c>
      <c r="I360">
        <v>18516</v>
      </c>
      <c r="J360" s="12" t="s">
        <v>287</v>
      </c>
      <c r="K360" s="13">
        <v>38651</v>
      </c>
      <c r="L360" s="13">
        <v>38657</v>
      </c>
      <c r="M360" s="14">
        <v>1325474.67</v>
      </c>
      <c r="N360" s="14">
        <v>80019.61</v>
      </c>
      <c r="O360" s="14">
        <v>1405494.28</v>
      </c>
      <c r="P360">
        <v>20</v>
      </c>
      <c r="Q360">
        <v>0</v>
      </c>
      <c r="R360">
        <v>20</v>
      </c>
      <c r="S360" s="15">
        <v>0</v>
      </c>
      <c r="T360" s="15">
        <v>0</v>
      </c>
      <c r="U360" s="15">
        <v>7</v>
      </c>
      <c r="V360" s="15">
        <v>7</v>
      </c>
      <c r="W360" s="15">
        <v>12</v>
      </c>
      <c r="X360" s="15">
        <v>24</v>
      </c>
      <c r="Y360" s="15">
        <v>1</v>
      </c>
      <c r="Z360" s="15">
        <v>3</v>
      </c>
      <c r="AA360" s="15">
        <v>20</v>
      </c>
      <c r="AB360" s="15">
        <v>34</v>
      </c>
      <c r="AC360" s="16">
        <v>1232088.47</v>
      </c>
      <c r="AD360" s="16">
        <v>80410.91</v>
      </c>
      <c r="AE360" s="16">
        <v>1312499.3799999999</v>
      </c>
      <c r="AF360" s="16">
        <v>439226.59</v>
      </c>
      <c r="AG360" s="16">
        <v>30902.49</v>
      </c>
      <c r="AH360" s="16">
        <v>470129.08</v>
      </c>
      <c r="AI360" s="17">
        <v>0.94620000000000004</v>
      </c>
      <c r="AJ360" s="17">
        <v>0.95509999999999995</v>
      </c>
      <c r="AK360" s="42" t="s">
        <v>9598</v>
      </c>
      <c r="AL360" s="42" t="s">
        <v>9209</v>
      </c>
    </row>
    <row r="361" spans="2:38" x14ac:dyDescent="0.3">
      <c r="B361" s="15">
        <v>336</v>
      </c>
      <c r="C361" t="s">
        <v>49</v>
      </c>
      <c r="D361" t="s">
        <v>52</v>
      </c>
      <c r="E361" t="s">
        <v>2476</v>
      </c>
      <c r="F361">
        <v>978</v>
      </c>
      <c r="G361">
        <v>978</v>
      </c>
      <c r="H361" t="s">
        <v>162</v>
      </c>
      <c r="I361">
        <v>83884</v>
      </c>
      <c r="J361" s="12" t="s">
        <v>2629</v>
      </c>
      <c r="K361" s="13">
        <v>44833</v>
      </c>
      <c r="L361" s="13">
        <v>44833</v>
      </c>
      <c r="M361" s="14">
        <v>1146094.82</v>
      </c>
      <c r="N361" s="14">
        <v>156959.66</v>
      </c>
      <c r="O361" s="14">
        <v>1303054.48</v>
      </c>
      <c r="P361">
        <v>21</v>
      </c>
      <c r="Q361">
        <v>2</v>
      </c>
      <c r="R361">
        <v>23</v>
      </c>
      <c r="S361" s="15">
        <v>0</v>
      </c>
      <c r="T361" s="15">
        <v>0</v>
      </c>
      <c r="U361" s="15">
        <v>11</v>
      </c>
      <c r="V361" s="15">
        <v>11</v>
      </c>
      <c r="W361" s="15">
        <v>11</v>
      </c>
      <c r="X361" s="15">
        <v>22</v>
      </c>
      <c r="Y361" s="15">
        <v>1</v>
      </c>
      <c r="Z361" s="15">
        <v>3</v>
      </c>
      <c r="AA361" s="15">
        <v>23</v>
      </c>
      <c r="AB361" s="15">
        <v>36</v>
      </c>
      <c r="AC361" s="16">
        <v>1165235.6000000001</v>
      </c>
      <c r="AD361" s="16">
        <v>174478.66</v>
      </c>
      <c r="AE361" s="16">
        <v>1339714.26</v>
      </c>
      <c r="AF361" s="16">
        <v>402236.57</v>
      </c>
      <c r="AG361" s="16">
        <v>67289.039999999994</v>
      </c>
      <c r="AH361" s="16">
        <v>469525.61</v>
      </c>
      <c r="AI361" s="17">
        <v>0.96689999999999998</v>
      </c>
      <c r="AJ361" s="17">
        <v>0.9708</v>
      </c>
      <c r="AK361" s="42" t="s">
        <v>9638</v>
      </c>
      <c r="AL361" s="42" t="s">
        <v>9252</v>
      </c>
    </row>
    <row r="362" spans="2:38" x14ac:dyDescent="0.3">
      <c r="B362" s="15">
        <v>337</v>
      </c>
      <c r="C362" t="s">
        <v>2469</v>
      </c>
      <c r="D362" t="s">
        <v>110</v>
      </c>
      <c r="E362" t="s">
        <v>110</v>
      </c>
      <c r="F362">
        <v>931</v>
      </c>
      <c r="G362">
        <v>931</v>
      </c>
      <c r="H362" t="s">
        <v>111</v>
      </c>
      <c r="I362">
        <v>53215</v>
      </c>
      <c r="J362" s="12" t="s">
        <v>206</v>
      </c>
      <c r="K362" s="13">
        <v>41348</v>
      </c>
      <c r="L362" s="13">
        <v>41348</v>
      </c>
      <c r="M362" s="14">
        <v>1605829.15</v>
      </c>
      <c r="N362" s="14">
        <v>8591.9699999999993</v>
      </c>
      <c r="O362" s="14">
        <v>1614421.12</v>
      </c>
      <c r="P362">
        <v>33</v>
      </c>
      <c r="Q362">
        <v>0</v>
      </c>
      <c r="R362">
        <v>33</v>
      </c>
      <c r="S362" s="15">
        <v>0</v>
      </c>
      <c r="T362" s="15">
        <v>0</v>
      </c>
      <c r="U362" s="15">
        <v>26</v>
      </c>
      <c r="V362" s="15">
        <v>26</v>
      </c>
      <c r="W362" s="15">
        <v>7</v>
      </c>
      <c r="X362" s="15">
        <v>14</v>
      </c>
      <c r="Y362" s="15">
        <v>0</v>
      </c>
      <c r="Z362" s="15">
        <v>0</v>
      </c>
      <c r="AA362" s="15">
        <v>33</v>
      </c>
      <c r="AB362" s="15">
        <v>40</v>
      </c>
      <c r="AC362" s="16">
        <v>1394007.68</v>
      </c>
      <c r="AD362" s="16">
        <v>6609.2</v>
      </c>
      <c r="AE362" s="16">
        <v>1400616.88</v>
      </c>
      <c r="AF362" s="16">
        <v>467197.85</v>
      </c>
      <c r="AG362" s="16">
        <v>2313.17</v>
      </c>
      <c r="AH362" s="16">
        <v>469511.02</v>
      </c>
      <c r="AI362" s="17">
        <v>1</v>
      </c>
      <c r="AJ362" s="17">
        <v>0.78490000000000004</v>
      </c>
      <c r="AK362" s="42" t="s">
        <v>9553</v>
      </c>
      <c r="AL362" s="42" t="s">
        <v>9229</v>
      </c>
    </row>
    <row r="363" spans="2:38" x14ac:dyDescent="0.3">
      <c r="B363" s="15">
        <v>338</v>
      </c>
      <c r="C363" t="s">
        <v>49</v>
      </c>
      <c r="D363" t="s">
        <v>52</v>
      </c>
      <c r="E363" t="s">
        <v>1651</v>
      </c>
      <c r="F363">
        <v>16</v>
      </c>
      <c r="G363">
        <v>16</v>
      </c>
      <c r="H363" t="s">
        <v>53</v>
      </c>
      <c r="I363">
        <v>107293</v>
      </c>
      <c r="J363" s="12" t="s">
        <v>2688</v>
      </c>
      <c r="K363" s="13">
        <v>45425</v>
      </c>
      <c r="L363" s="13">
        <v>45425</v>
      </c>
      <c r="M363" s="14">
        <v>1186546.97</v>
      </c>
      <c r="N363" s="14">
        <v>369294.75</v>
      </c>
      <c r="O363" s="14">
        <v>1555841.72</v>
      </c>
      <c r="P363">
        <v>34</v>
      </c>
      <c r="Q363">
        <v>8</v>
      </c>
      <c r="R363">
        <v>42</v>
      </c>
      <c r="S363" s="15">
        <v>0</v>
      </c>
      <c r="T363" s="15">
        <v>0</v>
      </c>
      <c r="U363" s="15">
        <v>35.5</v>
      </c>
      <c r="V363" s="15">
        <v>35.5</v>
      </c>
      <c r="W363" s="15">
        <v>6.5</v>
      </c>
      <c r="X363" s="15">
        <v>13</v>
      </c>
      <c r="Y363" s="15">
        <v>0</v>
      </c>
      <c r="Z363" s="15">
        <v>0</v>
      </c>
      <c r="AA363" s="15">
        <v>42</v>
      </c>
      <c r="AB363" s="15">
        <v>48.5</v>
      </c>
      <c r="AC363" s="16">
        <v>1074251.28</v>
      </c>
      <c r="AD363" s="16">
        <v>333641.42</v>
      </c>
      <c r="AE363" s="16">
        <v>1407892.7</v>
      </c>
      <c r="AF363" s="16">
        <v>363629.15</v>
      </c>
      <c r="AG363" s="16">
        <v>105751.15</v>
      </c>
      <c r="AH363" s="16">
        <v>469380.3</v>
      </c>
      <c r="AI363" s="17">
        <v>1</v>
      </c>
      <c r="AJ363" s="17">
        <v>0.99319999999999997</v>
      </c>
      <c r="AK363" s="42" t="s">
        <v>9734</v>
      </c>
      <c r="AL363" s="42" t="s">
        <v>9224</v>
      </c>
    </row>
    <row r="364" spans="2:38" x14ac:dyDescent="0.3">
      <c r="B364" s="15">
        <v>339</v>
      </c>
      <c r="C364" t="s">
        <v>55</v>
      </c>
      <c r="D364" t="s">
        <v>56</v>
      </c>
      <c r="E364" t="s">
        <v>2062</v>
      </c>
      <c r="F364">
        <v>505</v>
      </c>
      <c r="G364">
        <v>505</v>
      </c>
      <c r="H364" t="s">
        <v>2493</v>
      </c>
      <c r="I364">
        <v>32308</v>
      </c>
      <c r="J364" s="12" t="s">
        <v>1223</v>
      </c>
      <c r="K364" s="13">
        <v>39926</v>
      </c>
      <c r="L364" s="13">
        <v>39934</v>
      </c>
      <c r="M364" s="14">
        <v>852508.55</v>
      </c>
      <c r="N364" s="14">
        <v>445414.51</v>
      </c>
      <c r="O364" s="14">
        <v>1297923.06</v>
      </c>
      <c r="P364">
        <v>14</v>
      </c>
      <c r="Q364">
        <v>3</v>
      </c>
      <c r="R364">
        <v>17</v>
      </c>
      <c r="S364" s="15">
        <v>0</v>
      </c>
      <c r="T364" s="15">
        <v>0</v>
      </c>
      <c r="U364" s="15">
        <v>6</v>
      </c>
      <c r="V364" s="15">
        <v>6</v>
      </c>
      <c r="W364" s="15">
        <v>5</v>
      </c>
      <c r="X364" s="15">
        <v>10</v>
      </c>
      <c r="Y364" s="15">
        <v>6</v>
      </c>
      <c r="Z364" s="15">
        <v>18</v>
      </c>
      <c r="AA364" s="15">
        <v>17</v>
      </c>
      <c r="AB364" s="15">
        <v>34</v>
      </c>
      <c r="AC364" s="16">
        <v>1065306.03</v>
      </c>
      <c r="AD364" s="16">
        <v>554600.30000000005</v>
      </c>
      <c r="AE364" s="16">
        <v>1619906.33</v>
      </c>
      <c r="AF364" s="16">
        <v>309280.25</v>
      </c>
      <c r="AG364" s="16">
        <v>159959.07999999999</v>
      </c>
      <c r="AH364" s="16">
        <v>469239.33</v>
      </c>
      <c r="AI364" s="17">
        <v>1</v>
      </c>
      <c r="AJ364" s="17">
        <v>0.8851</v>
      </c>
      <c r="AK364" s="42" t="s">
        <v>10173</v>
      </c>
      <c r="AL364" s="42" t="s">
        <v>9306</v>
      </c>
    </row>
    <row r="365" spans="2:38" x14ac:dyDescent="0.3">
      <c r="B365" s="15">
        <v>340</v>
      </c>
      <c r="C365" t="s">
        <v>58</v>
      </c>
      <c r="D365" t="s">
        <v>59</v>
      </c>
      <c r="E365" t="s">
        <v>2475</v>
      </c>
      <c r="F365">
        <v>116</v>
      </c>
      <c r="G365">
        <v>116</v>
      </c>
      <c r="H365" t="s">
        <v>2592</v>
      </c>
      <c r="I365">
        <v>56222</v>
      </c>
      <c r="J365" s="12" t="s">
        <v>608</v>
      </c>
      <c r="K365" s="13">
        <v>32939</v>
      </c>
      <c r="L365" s="13">
        <v>32965</v>
      </c>
      <c r="M365" s="14">
        <v>917076.41</v>
      </c>
      <c r="N365" s="14">
        <v>63536.04</v>
      </c>
      <c r="O365" s="14">
        <v>980612.45</v>
      </c>
      <c r="P365">
        <v>15</v>
      </c>
      <c r="Q365">
        <v>3</v>
      </c>
      <c r="R365">
        <v>18</v>
      </c>
      <c r="S365" s="15">
        <v>0</v>
      </c>
      <c r="T365" s="15">
        <v>0</v>
      </c>
      <c r="U365" s="15">
        <v>9</v>
      </c>
      <c r="V365" s="15">
        <v>9</v>
      </c>
      <c r="W365" s="15">
        <v>7</v>
      </c>
      <c r="X365" s="15">
        <v>14</v>
      </c>
      <c r="Y365" s="15">
        <v>2</v>
      </c>
      <c r="Z365" s="15">
        <v>6</v>
      </c>
      <c r="AA365" s="15">
        <v>18</v>
      </c>
      <c r="AB365" s="15">
        <v>29</v>
      </c>
      <c r="AC365" s="16">
        <v>1302372.1299999999</v>
      </c>
      <c r="AD365" s="16">
        <v>102011.07</v>
      </c>
      <c r="AE365" s="16">
        <v>1404383.2</v>
      </c>
      <c r="AF365" s="16">
        <v>432468.6</v>
      </c>
      <c r="AG365" s="16">
        <v>36721.339999999997</v>
      </c>
      <c r="AH365" s="16">
        <v>469189.94</v>
      </c>
      <c r="AI365" s="17">
        <v>0.98540000000000005</v>
      </c>
      <c r="AJ365" s="17">
        <v>0.96699999999999997</v>
      </c>
      <c r="AK365" s="42" t="s">
        <v>9628</v>
      </c>
      <c r="AL365" s="42" t="s">
        <v>9562</v>
      </c>
    </row>
    <row r="366" spans="2:38" x14ac:dyDescent="0.3">
      <c r="B366" s="15">
        <v>341</v>
      </c>
      <c r="C366" t="s">
        <v>58</v>
      </c>
      <c r="D366" t="s">
        <v>59</v>
      </c>
      <c r="E366" t="s">
        <v>2463</v>
      </c>
      <c r="F366">
        <v>2304</v>
      </c>
      <c r="G366">
        <v>2304</v>
      </c>
      <c r="H366" t="s">
        <v>2622</v>
      </c>
      <c r="I366">
        <v>104269</v>
      </c>
      <c r="J366" s="12" t="s">
        <v>2623</v>
      </c>
      <c r="K366" s="13">
        <v>45210</v>
      </c>
      <c r="L366" s="13">
        <v>45210</v>
      </c>
      <c r="M366" s="14">
        <v>1449390.55</v>
      </c>
      <c r="N366" s="14">
        <v>159506.29</v>
      </c>
      <c r="O366" s="14">
        <v>1608896.84</v>
      </c>
      <c r="P366">
        <v>31</v>
      </c>
      <c r="Q366">
        <v>3</v>
      </c>
      <c r="R366">
        <v>34</v>
      </c>
      <c r="S366" s="15">
        <v>0</v>
      </c>
      <c r="T366" s="15">
        <v>0</v>
      </c>
      <c r="U366" s="15">
        <v>18</v>
      </c>
      <c r="V366" s="15">
        <v>18</v>
      </c>
      <c r="W366" s="15">
        <v>16</v>
      </c>
      <c r="X366" s="15">
        <v>32</v>
      </c>
      <c r="Y366" s="15">
        <v>0</v>
      </c>
      <c r="Z366" s="15">
        <v>0</v>
      </c>
      <c r="AA366" s="15">
        <v>34</v>
      </c>
      <c r="AB366" s="15">
        <v>50</v>
      </c>
      <c r="AC366" s="16">
        <v>1318402.8799999999</v>
      </c>
      <c r="AD366" s="16">
        <v>136122.51</v>
      </c>
      <c r="AE366" s="16">
        <v>1454525.39</v>
      </c>
      <c r="AF366" s="16">
        <v>427326.86</v>
      </c>
      <c r="AG366" s="16">
        <v>41545.1</v>
      </c>
      <c r="AH366" s="16">
        <v>468871.96</v>
      </c>
      <c r="AI366" s="17">
        <v>0.97940000000000005</v>
      </c>
      <c r="AJ366" s="17">
        <v>0.99570000000000003</v>
      </c>
      <c r="AK366" s="42" t="s">
        <v>9625</v>
      </c>
      <c r="AL366" s="42" t="s">
        <v>9626</v>
      </c>
    </row>
    <row r="367" spans="2:38" x14ac:dyDescent="0.3">
      <c r="B367" s="15">
        <v>342</v>
      </c>
      <c r="C367" t="s">
        <v>2469</v>
      </c>
      <c r="D367" t="s">
        <v>110</v>
      </c>
      <c r="E367" t="s">
        <v>110</v>
      </c>
      <c r="F367">
        <v>40</v>
      </c>
      <c r="G367">
        <v>40</v>
      </c>
      <c r="H367" t="s">
        <v>1767</v>
      </c>
      <c r="I367">
        <v>64477</v>
      </c>
      <c r="J367" s="12" t="s">
        <v>566</v>
      </c>
      <c r="K367" s="13">
        <v>42123</v>
      </c>
      <c r="L367" s="13">
        <v>42123</v>
      </c>
      <c r="M367" s="14">
        <v>1024284.59</v>
      </c>
      <c r="N367" s="14">
        <v>149030.68</v>
      </c>
      <c r="O367" s="14">
        <v>1173315.27</v>
      </c>
      <c r="P367">
        <v>44</v>
      </c>
      <c r="Q367">
        <v>7</v>
      </c>
      <c r="R367">
        <v>51</v>
      </c>
      <c r="S367" s="15">
        <v>0</v>
      </c>
      <c r="T367" s="15">
        <v>0</v>
      </c>
      <c r="U367" s="15">
        <v>46</v>
      </c>
      <c r="V367" s="15">
        <v>46</v>
      </c>
      <c r="W367" s="15">
        <v>5</v>
      </c>
      <c r="X367" s="15">
        <v>10</v>
      </c>
      <c r="Y367" s="15">
        <v>0</v>
      </c>
      <c r="Z367" s="15">
        <v>0</v>
      </c>
      <c r="AA367" s="15">
        <v>51</v>
      </c>
      <c r="AB367" s="15">
        <v>56</v>
      </c>
      <c r="AC367" s="16">
        <v>1085877.9099999999</v>
      </c>
      <c r="AD367" s="16">
        <v>155785.73000000001</v>
      </c>
      <c r="AE367" s="16">
        <v>1241663.6399999999</v>
      </c>
      <c r="AF367" s="16">
        <v>412335.48</v>
      </c>
      <c r="AG367" s="16">
        <v>55501.48</v>
      </c>
      <c r="AH367" s="16">
        <v>467836.96</v>
      </c>
      <c r="AI367" s="17">
        <v>1</v>
      </c>
      <c r="AJ367" s="17">
        <v>0.96530000000000005</v>
      </c>
      <c r="AK367" s="42" t="s">
        <v>9634</v>
      </c>
      <c r="AL367" s="42" t="s">
        <v>9415</v>
      </c>
    </row>
    <row r="368" spans="2:38" x14ac:dyDescent="0.3">
      <c r="B368" s="15">
        <v>343</v>
      </c>
      <c r="C368" t="s">
        <v>55</v>
      </c>
      <c r="D368" t="s">
        <v>56</v>
      </c>
      <c r="E368" t="s">
        <v>2061</v>
      </c>
      <c r="F368">
        <v>231</v>
      </c>
      <c r="G368">
        <v>2586</v>
      </c>
      <c r="H368" t="s">
        <v>2486</v>
      </c>
      <c r="I368">
        <v>103632</v>
      </c>
      <c r="J368" s="12" t="s">
        <v>2601</v>
      </c>
      <c r="K368" s="13">
        <v>45218</v>
      </c>
      <c r="L368" s="13">
        <v>45218</v>
      </c>
      <c r="M368" s="14">
        <v>1241682.3500000001</v>
      </c>
      <c r="N368" s="14">
        <v>41944.79</v>
      </c>
      <c r="O368" s="14">
        <v>1283627.1399999999</v>
      </c>
      <c r="P368">
        <v>12</v>
      </c>
      <c r="Q368">
        <v>1</v>
      </c>
      <c r="R368">
        <v>13</v>
      </c>
      <c r="S368" s="15">
        <v>0</v>
      </c>
      <c r="T368" s="15">
        <v>0</v>
      </c>
      <c r="U368" s="15">
        <v>7</v>
      </c>
      <c r="V368" s="15">
        <v>7</v>
      </c>
      <c r="W368" s="15">
        <v>6</v>
      </c>
      <c r="X368" s="15">
        <v>12</v>
      </c>
      <c r="Y368" s="15">
        <v>0</v>
      </c>
      <c r="Z368" s="15">
        <v>0</v>
      </c>
      <c r="AA368" s="15">
        <v>13</v>
      </c>
      <c r="AB368" s="15">
        <v>19</v>
      </c>
      <c r="AC368" s="16">
        <v>1117203.1000000001</v>
      </c>
      <c r="AD368" s="16">
        <v>42450.77</v>
      </c>
      <c r="AE368" s="16">
        <v>1159653.8700000001</v>
      </c>
      <c r="AF368" s="16">
        <v>450596.88</v>
      </c>
      <c r="AG368" s="16">
        <v>16405.060000000001</v>
      </c>
      <c r="AH368" s="16">
        <v>467001.94</v>
      </c>
      <c r="AI368" s="17">
        <v>0.8327</v>
      </c>
      <c r="AJ368" s="17">
        <v>0.95</v>
      </c>
      <c r="AK368" s="42" t="s">
        <v>9579</v>
      </c>
      <c r="AL368" s="42" t="s">
        <v>9285</v>
      </c>
    </row>
    <row r="369" spans="2:38" x14ac:dyDescent="0.3">
      <c r="B369" s="15">
        <v>344</v>
      </c>
      <c r="C369" t="s">
        <v>49</v>
      </c>
      <c r="D369" t="s">
        <v>98</v>
      </c>
      <c r="E369" t="s">
        <v>98</v>
      </c>
      <c r="F369">
        <v>1935</v>
      </c>
      <c r="G369">
        <v>1935</v>
      </c>
      <c r="H369" t="s">
        <v>100</v>
      </c>
      <c r="I369">
        <v>107011</v>
      </c>
      <c r="J369" s="12" t="s">
        <v>2692</v>
      </c>
      <c r="K369" s="13">
        <v>45418</v>
      </c>
      <c r="L369" s="13">
        <v>45418</v>
      </c>
      <c r="M369" s="14">
        <v>960270.96</v>
      </c>
      <c r="N369" s="14">
        <v>289646.76</v>
      </c>
      <c r="O369" s="14">
        <v>1249917.72</v>
      </c>
      <c r="P369">
        <v>23</v>
      </c>
      <c r="Q369">
        <v>3</v>
      </c>
      <c r="R369">
        <v>26</v>
      </c>
      <c r="S369" s="15">
        <v>0</v>
      </c>
      <c r="T369" s="15">
        <v>0</v>
      </c>
      <c r="U369" s="15">
        <v>16</v>
      </c>
      <c r="V369" s="15">
        <v>16</v>
      </c>
      <c r="W369" s="15">
        <v>9</v>
      </c>
      <c r="X369" s="15">
        <v>18</v>
      </c>
      <c r="Y369" s="15">
        <v>1</v>
      </c>
      <c r="Z369" s="15">
        <v>3</v>
      </c>
      <c r="AA369" s="15">
        <v>26</v>
      </c>
      <c r="AB369" s="15">
        <v>37</v>
      </c>
      <c r="AC369" s="16">
        <v>1031395.81</v>
      </c>
      <c r="AD369" s="16">
        <v>280274.74</v>
      </c>
      <c r="AE369" s="16">
        <v>1311670.55</v>
      </c>
      <c r="AF369" s="16">
        <v>348594.93</v>
      </c>
      <c r="AG369" s="16">
        <v>117977.7</v>
      </c>
      <c r="AH369" s="16">
        <v>466572.63</v>
      </c>
      <c r="AI369" s="17">
        <v>0.9597</v>
      </c>
      <c r="AJ369" s="17">
        <v>0.97850000000000004</v>
      </c>
      <c r="AK369" s="42" t="s">
        <v>9739</v>
      </c>
      <c r="AL369" s="42" t="s">
        <v>9491</v>
      </c>
    </row>
    <row r="370" spans="2:38" x14ac:dyDescent="0.3">
      <c r="B370" s="15">
        <v>345</v>
      </c>
      <c r="C370" t="s">
        <v>55</v>
      </c>
      <c r="D370" t="s">
        <v>106</v>
      </c>
      <c r="E370" t="s">
        <v>106</v>
      </c>
      <c r="F370">
        <v>616</v>
      </c>
      <c r="G370">
        <v>616</v>
      </c>
      <c r="H370" t="s">
        <v>212</v>
      </c>
      <c r="I370">
        <v>34836</v>
      </c>
      <c r="J370" s="12" t="s">
        <v>2657</v>
      </c>
      <c r="K370" s="13">
        <v>40087</v>
      </c>
      <c r="L370" s="13">
        <v>40119</v>
      </c>
      <c r="M370" s="14">
        <v>880254.28</v>
      </c>
      <c r="N370" s="14">
        <v>177595.16</v>
      </c>
      <c r="O370" s="14">
        <v>1057849.44</v>
      </c>
      <c r="P370">
        <v>6</v>
      </c>
      <c r="Q370">
        <v>1</v>
      </c>
      <c r="R370">
        <v>7</v>
      </c>
      <c r="S370" s="15">
        <v>0</v>
      </c>
      <c r="T370" s="15">
        <v>0</v>
      </c>
      <c r="U370" s="15">
        <v>2</v>
      </c>
      <c r="V370" s="15">
        <v>2</v>
      </c>
      <c r="W370" s="15">
        <v>2</v>
      </c>
      <c r="X370" s="15">
        <v>4</v>
      </c>
      <c r="Y370" s="15">
        <v>3</v>
      </c>
      <c r="Z370" s="15">
        <v>9</v>
      </c>
      <c r="AA370" s="15">
        <v>7</v>
      </c>
      <c r="AB370" s="15">
        <v>15</v>
      </c>
      <c r="AC370" s="16">
        <v>1814243.81</v>
      </c>
      <c r="AD370" s="16">
        <v>243578.75</v>
      </c>
      <c r="AE370" s="16">
        <v>2057822.56</v>
      </c>
      <c r="AF370" s="16">
        <v>394003.09</v>
      </c>
      <c r="AG370" s="16">
        <v>71377.899999999994</v>
      </c>
      <c r="AH370" s="16">
        <v>465380.99</v>
      </c>
      <c r="AI370" s="17">
        <v>1</v>
      </c>
      <c r="AJ370" s="17">
        <v>0.93530000000000002</v>
      </c>
      <c r="AK370" s="42" t="s">
        <v>9693</v>
      </c>
      <c r="AL370" s="42" t="s">
        <v>9583</v>
      </c>
    </row>
    <row r="371" spans="2:38" x14ac:dyDescent="0.3">
      <c r="B371" s="15">
        <v>346</v>
      </c>
      <c r="C371" t="s">
        <v>49</v>
      </c>
      <c r="D371" t="s">
        <v>2500</v>
      </c>
      <c r="E371" t="s">
        <v>71</v>
      </c>
      <c r="F371">
        <v>202</v>
      </c>
      <c r="G371">
        <v>1589</v>
      </c>
      <c r="H371" t="s">
        <v>88</v>
      </c>
      <c r="I371">
        <v>79505</v>
      </c>
      <c r="J371" s="12" t="s">
        <v>2673</v>
      </c>
      <c r="K371" s="13">
        <v>43361</v>
      </c>
      <c r="L371" s="13">
        <v>43361</v>
      </c>
      <c r="M371" s="14">
        <v>1158165.5900000001</v>
      </c>
      <c r="N371" s="14">
        <v>318616.61</v>
      </c>
      <c r="O371" s="14">
        <v>1476782.2</v>
      </c>
      <c r="P371">
        <v>24</v>
      </c>
      <c r="Q371">
        <v>7</v>
      </c>
      <c r="R371">
        <v>31</v>
      </c>
      <c r="S371" s="15">
        <v>0</v>
      </c>
      <c r="T371" s="15">
        <v>0</v>
      </c>
      <c r="U371" s="15">
        <v>17</v>
      </c>
      <c r="V371" s="15">
        <v>17</v>
      </c>
      <c r="W371" s="15">
        <v>14</v>
      </c>
      <c r="X371" s="15">
        <v>28</v>
      </c>
      <c r="Y371" s="15">
        <v>0</v>
      </c>
      <c r="Z371" s="15">
        <v>0</v>
      </c>
      <c r="AA371" s="15">
        <v>31</v>
      </c>
      <c r="AB371" s="15">
        <v>45</v>
      </c>
      <c r="AC371" s="16">
        <v>1101726.43</v>
      </c>
      <c r="AD371" s="16">
        <v>300316.21999999997</v>
      </c>
      <c r="AE371" s="16">
        <v>1402042.65</v>
      </c>
      <c r="AF371" s="16">
        <v>378362.45</v>
      </c>
      <c r="AG371" s="16">
        <v>85842.68</v>
      </c>
      <c r="AH371" s="16">
        <v>464205.13</v>
      </c>
      <c r="AI371" s="17">
        <v>1</v>
      </c>
      <c r="AJ371" s="17">
        <v>0.96679999999999999</v>
      </c>
      <c r="AK371" s="42" t="s">
        <v>9712</v>
      </c>
      <c r="AL371" s="42" t="s">
        <v>9323</v>
      </c>
    </row>
    <row r="372" spans="2:38" x14ac:dyDescent="0.3">
      <c r="B372" s="15">
        <v>347</v>
      </c>
      <c r="C372" t="s">
        <v>49</v>
      </c>
      <c r="D372" t="s">
        <v>52</v>
      </c>
      <c r="E372" t="s">
        <v>1651</v>
      </c>
      <c r="F372">
        <v>1285</v>
      </c>
      <c r="G372">
        <v>1515</v>
      </c>
      <c r="H372" t="s">
        <v>215</v>
      </c>
      <c r="I372">
        <v>109253</v>
      </c>
      <c r="J372" s="12" t="s">
        <v>2656</v>
      </c>
      <c r="K372" s="13">
        <v>45656</v>
      </c>
      <c r="L372" s="13">
        <v>45656</v>
      </c>
      <c r="M372" s="14">
        <v>1476782.97</v>
      </c>
      <c r="N372" s="14">
        <v>226430.24</v>
      </c>
      <c r="O372" s="14">
        <v>1703213.21</v>
      </c>
      <c r="P372">
        <v>34</v>
      </c>
      <c r="Q372">
        <v>3</v>
      </c>
      <c r="R372">
        <v>37</v>
      </c>
      <c r="S372" s="15">
        <v>0</v>
      </c>
      <c r="T372" s="15">
        <v>0</v>
      </c>
      <c r="U372" s="15">
        <v>22</v>
      </c>
      <c r="V372" s="15">
        <v>22</v>
      </c>
      <c r="W372" s="15">
        <v>15</v>
      </c>
      <c r="X372" s="15">
        <v>30</v>
      </c>
      <c r="Y372" s="15">
        <v>0</v>
      </c>
      <c r="Z372" s="15">
        <v>0</v>
      </c>
      <c r="AA372" s="15">
        <v>37</v>
      </c>
      <c r="AB372" s="15">
        <v>52</v>
      </c>
      <c r="AC372" s="16">
        <v>1268499.24</v>
      </c>
      <c r="AD372" s="16">
        <v>221014.8</v>
      </c>
      <c r="AE372" s="16">
        <v>1489514.04</v>
      </c>
      <c r="AF372" s="16">
        <v>392080.16</v>
      </c>
      <c r="AG372" s="16">
        <v>70748.88</v>
      </c>
      <c r="AH372" s="16">
        <v>462829.04</v>
      </c>
      <c r="AI372" s="17">
        <v>0.98329999999999995</v>
      </c>
      <c r="AJ372" s="17">
        <v>1</v>
      </c>
      <c r="AK372" s="42" t="s">
        <v>9688</v>
      </c>
      <c r="AL372" s="42" t="s">
        <v>9262</v>
      </c>
    </row>
    <row r="373" spans="2:38" x14ac:dyDescent="0.3">
      <c r="B373" s="15">
        <v>348</v>
      </c>
      <c r="C373" t="s">
        <v>49</v>
      </c>
      <c r="D373" t="s">
        <v>52</v>
      </c>
      <c r="E373" t="s">
        <v>2476</v>
      </c>
      <c r="F373">
        <v>74</v>
      </c>
      <c r="G373">
        <v>74</v>
      </c>
      <c r="H373" t="s">
        <v>105</v>
      </c>
      <c r="I373">
        <v>78742</v>
      </c>
      <c r="J373" s="12" t="s">
        <v>2618</v>
      </c>
      <c r="K373" s="13">
        <v>44832</v>
      </c>
      <c r="L373" s="13">
        <v>44832</v>
      </c>
      <c r="M373" s="14">
        <v>1297380.24</v>
      </c>
      <c r="N373" s="14">
        <v>159350.25</v>
      </c>
      <c r="O373" s="14">
        <v>1456730.49</v>
      </c>
      <c r="P373">
        <v>27</v>
      </c>
      <c r="Q373">
        <v>1</v>
      </c>
      <c r="R373">
        <v>28</v>
      </c>
      <c r="S373" s="15">
        <v>0</v>
      </c>
      <c r="T373" s="15">
        <v>0</v>
      </c>
      <c r="U373" s="15">
        <v>17</v>
      </c>
      <c r="V373" s="15">
        <v>17</v>
      </c>
      <c r="W373" s="15">
        <v>10</v>
      </c>
      <c r="X373" s="15">
        <v>20</v>
      </c>
      <c r="Y373" s="15">
        <v>1</v>
      </c>
      <c r="Z373" s="15">
        <v>3</v>
      </c>
      <c r="AA373" s="15">
        <v>28</v>
      </c>
      <c r="AB373" s="15">
        <v>40</v>
      </c>
      <c r="AC373" s="16">
        <v>1205356.04</v>
      </c>
      <c r="AD373" s="16">
        <v>143851.63</v>
      </c>
      <c r="AE373" s="16">
        <v>1349207.67</v>
      </c>
      <c r="AF373" s="16">
        <v>419273.38</v>
      </c>
      <c r="AG373" s="16">
        <v>41679.980000000003</v>
      </c>
      <c r="AH373" s="16">
        <v>460953.36</v>
      </c>
      <c r="AI373" s="17">
        <v>0.91779999999999995</v>
      </c>
      <c r="AJ373" s="17">
        <v>0.90910000000000002</v>
      </c>
      <c r="AK373" s="42" t="s">
        <v>9617</v>
      </c>
      <c r="AL373" s="42" t="s">
        <v>9257</v>
      </c>
    </row>
    <row r="374" spans="2:38" x14ac:dyDescent="0.3">
      <c r="B374" s="15">
        <v>349</v>
      </c>
      <c r="C374" t="s">
        <v>55</v>
      </c>
      <c r="D374" t="s">
        <v>157</v>
      </c>
      <c r="E374" t="s">
        <v>157</v>
      </c>
      <c r="F374">
        <v>2106</v>
      </c>
      <c r="G374">
        <v>2106</v>
      </c>
      <c r="H374" t="s">
        <v>486</v>
      </c>
      <c r="I374">
        <v>58187</v>
      </c>
      <c r="J374" s="12" t="s">
        <v>2669</v>
      </c>
      <c r="K374" s="13">
        <v>44671</v>
      </c>
      <c r="L374" s="13">
        <v>44671</v>
      </c>
      <c r="M374" s="14">
        <v>1084314.67</v>
      </c>
      <c r="N374" s="14">
        <v>227598.59</v>
      </c>
      <c r="O374" s="14">
        <v>1311913.26</v>
      </c>
      <c r="P374">
        <v>48</v>
      </c>
      <c r="Q374">
        <v>11</v>
      </c>
      <c r="R374">
        <v>59</v>
      </c>
      <c r="S374" s="15">
        <v>0</v>
      </c>
      <c r="T374" s="15">
        <v>0</v>
      </c>
      <c r="U374" s="15">
        <v>58</v>
      </c>
      <c r="V374" s="15">
        <v>58</v>
      </c>
      <c r="W374" s="15">
        <v>1</v>
      </c>
      <c r="X374" s="15">
        <v>2</v>
      </c>
      <c r="Y374" s="15">
        <v>0</v>
      </c>
      <c r="Z374" s="15">
        <v>0</v>
      </c>
      <c r="AA374" s="15">
        <v>59</v>
      </c>
      <c r="AB374" s="15">
        <v>60</v>
      </c>
      <c r="AC374" s="16">
        <v>1078293.46</v>
      </c>
      <c r="AD374" s="16">
        <v>233617.87</v>
      </c>
      <c r="AE374" s="16">
        <v>1311911.33</v>
      </c>
      <c r="AF374" s="16">
        <v>376991.17</v>
      </c>
      <c r="AG374" s="16">
        <v>83859.45</v>
      </c>
      <c r="AH374" s="16">
        <v>460850.62</v>
      </c>
      <c r="AI374" s="17">
        <v>0.98040000000000005</v>
      </c>
      <c r="AJ374" s="17">
        <v>0.94540000000000002</v>
      </c>
      <c r="AK374" s="42" t="s">
        <v>9706</v>
      </c>
      <c r="AL374" s="42" t="s">
        <v>9264</v>
      </c>
    </row>
    <row r="375" spans="2:38" x14ac:dyDescent="0.3">
      <c r="B375" s="15">
        <v>350</v>
      </c>
      <c r="C375" t="s">
        <v>49</v>
      </c>
      <c r="D375" t="s">
        <v>67</v>
      </c>
      <c r="E375" t="s">
        <v>67</v>
      </c>
      <c r="F375">
        <v>2704</v>
      </c>
      <c r="G375">
        <v>2704</v>
      </c>
      <c r="H375" t="s">
        <v>2682</v>
      </c>
      <c r="I375">
        <v>114720</v>
      </c>
      <c r="J375" s="12" t="s">
        <v>2802</v>
      </c>
      <c r="K375" s="13">
        <v>45930</v>
      </c>
      <c r="L375" s="13">
        <v>45930</v>
      </c>
      <c r="M375" s="14">
        <v>647393.14</v>
      </c>
      <c r="N375" s="14">
        <v>700232.61</v>
      </c>
      <c r="O375" s="14">
        <v>1347625.75</v>
      </c>
      <c r="P375">
        <v>9</v>
      </c>
      <c r="Q375">
        <v>3</v>
      </c>
      <c r="R375">
        <v>12</v>
      </c>
      <c r="S375" s="15">
        <v>0</v>
      </c>
      <c r="T375" s="15">
        <v>0</v>
      </c>
      <c r="U375" s="15">
        <v>5</v>
      </c>
      <c r="V375" s="15">
        <v>5</v>
      </c>
      <c r="W375" s="15">
        <v>2</v>
      </c>
      <c r="X375" s="15">
        <v>4</v>
      </c>
      <c r="Y375" s="15">
        <v>5</v>
      </c>
      <c r="Z375" s="15">
        <v>15</v>
      </c>
      <c r="AA375" s="15">
        <v>12</v>
      </c>
      <c r="AB375" s="15">
        <v>24</v>
      </c>
      <c r="AC375" s="16">
        <v>955303.93</v>
      </c>
      <c r="AD375" s="16">
        <v>661061.64</v>
      </c>
      <c r="AE375" s="16">
        <v>1616365.57</v>
      </c>
      <c r="AF375" s="16">
        <v>287474.62</v>
      </c>
      <c r="AG375" s="16">
        <v>172320.91</v>
      </c>
      <c r="AH375" s="16">
        <v>459795.53</v>
      </c>
      <c r="AI375" s="17">
        <v>0.755</v>
      </c>
      <c r="AJ375" s="17">
        <v>0.91</v>
      </c>
      <c r="AK375" s="42" t="s">
        <v>9903</v>
      </c>
      <c r="AL375" s="42" t="s">
        <v>9724</v>
      </c>
    </row>
    <row r="376" spans="2:38" x14ac:dyDescent="0.3">
      <c r="B376" s="15">
        <v>351</v>
      </c>
      <c r="C376" t="s">
        <v>58</v>
      </c>
      <c r="D376" t="s">
        <v>59</v>
      </c>
      <c r="E376" t="s">
        <v>2467</v>
      </c>
      <c r="F376">
        <v>564</v>
      </c>
      <c r="G376">
        <v>564</v>
      </c>
      <c r="H376" t="s">
        <v>60</v>
      </c>
      <c r="I376">
        <v>76625</v>
      </c>
      <c r="J376" s="12" t="s">
        <v>2394</v>
      </c>
      <c r="K376" s="13">
        <v>43066</v>
      </c>
      <c r="L376" s="13">
        <v>43066</v>
      </c>
      <c r="M376" s="14">
        <v>1009832.17</v>
      </c>
      <c r="N376" s="14">
        <v>345391.57</v>
      </c>
      <c r="O376" s="14">
        <v>1355223.74</v>
      </c>
      <c r="P376">
        <v>32.5</v>
      </c>
      <c r="Q376">
        <v>5</v>
      </c>
      <c r="R376">
        <v>37.5</v>
      </c>
      <c r="S376" s="15">
        <v>0</v>
      </c>
      <c r="T376" s="15">
        <v>0</v>
      </c>
      <c r="U376" s="15">
        <v>24.5</v>
      </c>
      <c r="V376" s="15">
        <v>24.5</v>
      </c>
      <c r="W376" s="15">
        <v>12</v>
      </c>
      <c r="X376" s="15">
        <v>24</v>
      </c>
      <c r="Y376" s="15">
        <v>1</v>
      </c>
      <c r="Z376" s="15">
        <v>3</v>
      </c>
      <c r="AA376" s="15">
        <v>37.5</v>
      </c>
      <c r="AB376" s="15">
        <v>51.5</v>
      </c>
      <c r="AC376" s="16">
        <v>1001897.85</v>
      </c>
      <c r="AD376" s="16">
        <v>340259.66</v>
      </c>
      <c r="AE376" s="16">
        <v>1342157.51</v>
      </c>
      <c r="AF376" s="16">
        <v>367150.75</v>
      </c>
      <c r="AG376" s="16">
        <v>92363.26</v>
      </c>
      <c r="AH376" s="16">
        <v>459514.01</v>
      </c>
      <c r="AI376" s="17">
        <v>0.91930000000000001</v>
      </c>
      <c r="AJ376" s="17">
        <v>0.96099999999999997</v>
      </c>
      <c r="AK376" s="42" t="s">
        <v>9732</v>
      </c>
      <c r="AL376" s="42" t="s">
        <v>9233</v>
      </c>
    </row>
    <row r="377" spans="2:38" x14ac:dyDescent="0.3">
      <c r="B377" s="15">
        <v>352</v>
      </c>
      <c r="C377" t="s">
        <v>55</v>
      </c>
      <c r="D377" t="s">
        <v>106</v>
      </c>
      <c r="E377" t="s">
        <v>106</v>
      </c>
      <c r="F377">
        <v>616</v>
      </c>
      <c r="G377">
        <v>616</v>
      </c>
      <c r="H377" t="s">
        <v>212</v>
      </c>
      <c r="I377">
        <v>22833</v>
      </c>
      <c r="J377" s="12" t="s">
        <v>630</v>
      </c>
      <c r="K377" s="13">
        <v>39248</v>
      </c>
      <c r="L377" s="13">
        <v>39265</v>
      </c>
      <c r="M377" s="14">
        <v>1378028.84</v>
      </c>
      <c r="N377" s="14">
        <v>47157.35</v>
      </c>
      <c r="O377" s="14">
        <v>1425186.19</v>
      </c>
      <c r="P377">
        <v>9</v>
      </c>
      <c r="Q377">
        <v>0</v>
      </c>
      <c r="R377">
        <v>9</v>
      </c>
      <c r="S377" s="15">
        <v>0</v>
      </c>
      <c r="T377" s="15">
        <v>0</v>
      </c>
      <c r="U377" s="15">
        <v>1</v>
      </c>
      <c r="V377" s="15">
        <v>1</v>
      </c>
      <c r="W377" s="15">
        <v>4</v>
      </c>
      <c r="X377" s="15">
        <v>8</v>
      </c>
      <c r="Y377" s="15">
        <v>4</v>
      </c>
      <c r="Z377" s="15">
        <v>12</v>
      </c>
      <c r="AA377" s="15">
        <v>9</v>
      </c>
      <c r="AB377" s="15">
        <v>21</v>
      </c>
      <c r="AC377" s="16">
        <v>1280321.7</v>
      </c>
      <c r="AD377" s="16">
        <v>46292.19</v>
      </c>
      <c r="AE377" s="16">
        <v>1326613.8899999999</v>
      </c>
      <c r="AF377" s="16">
        <v>443924.69</v>
      </c>
      <c r="AG377" s="16">
        <v>15102.31</v>
      </c>
      <c r="AH377" s="16">
        <v>459027</v>
      </c>
      <c r="AI377" s="17">
        <v>0.96870000000000001</v>
      </c>
      <c r="AJ377" s="17">
        <v>0.85819999999999996</v>
      </c>
      <c r="AK377" s="42" t="s">
        <v>9586</v>
      </c>
      <c r="AL377" s="42" t="s">
        <v>9583</v>
      </c>
    </row>
    <row r="378" spans="2:38" x14ac:dyDescent="0.3">
      <c r="B378" s="15">
        <v>353</v>
      </c>
      <c r="C378" t="s">
        <v>2469</v>
      </c>
      <c r="D378" t="s">
        <v>131</v>
      </c>
      <c r="E378" t="s">
        <v>131</v>
      </c>
      <c r="F378">
        <v>589</v>
      </c>
      <c r="G378">
        <v>589</v>
      </c>
      <c r="H378" t="s">
        <v>132</v>
      </c>
      <c r="I378">
        <v>98158</v>
      </c>
      <c r="J378" s="12" t="s">
        <v>1165</v>
      </c>
      <c r="K378" s="13">
        <v>37187</v>
      </c>
      <c r="L378" s="13">
        <v>37196</v>
      </c>
      <c r="M378" s="14">
        <v>1352116.4</v>
      </c>
      <c r="N378" s="14">
        <v>65275.67</v>
      </c>
      <c r="O378" s="14">
        <v>1417392.07</v>
      </c>
      <c r="P378">
        <v>22</v>
      </c>
      <c r="Q378">
        <v>3</v>
      </c>
      <c r="R378">
        <v>25</v>
      </c>
      <c r="S378" s="15">
        <v>0</v>
      </c>
      <c r="T378" s="15">
        <v>0</v>
      </c>
      <c r="U378" s="15">
        <v>13</v>
      </c>
      <c r="V378" s="15">
        <v>13</v>
      </c>
      <c r="W378" s="15">
        <v>10</v>
      </c>
      <c r="X378" s="15">
        <v>20</v>
      </c>
      <c r="Y378" s="15">
        <v>2</v>
      </c>
      <c r="Z378" s="15">
        <v>6</v>
      </c>
      <c r="AA378" s="15">
        <v>25</v>
      </c>
      <c r="AB378" s="15">
        <v>39</v>
      </c>
      <c r="AC378" s="16">
        <v>1298978.31</v>
      </c>
      <c r="AD378" s="16">
        <v>114368.26</v>
      </c>
      <c r="AE378" s="16">
        <v>1413346.57</v>
      </c>
      <c r="AF378" s="16">
        <v>426810.72</v>
      </c>
      <c r="AG378" s="16">
        <v>31094.22</v>
      </c>
      <c r="AH378" s="16">
        <v>457904.94</v>
      </c>
      <c r="AI378" s="17">
        <v>0.96199999999999997</v>
      </c>
      <c r="AJ378" s="17">
        <v>0.96879999999999999</v>
      </c>
      <c r="AK378" s="42" t="s">
        <v>9653</v>
      </c>
      <c r="AL378" s="42" t="s">
        <v>9654</v>
      </c>
    </row>
    <row r="379" spans="2:38" x14ac:dyDescent="0.3">
      <c r="B379" s="15">
        <v>354</v>
      </c>
      <c r="C379" t="s">
        <v>58</v>
      </c>
      <c r="D379" t="s">
        <v>59</v>
      </c>
      <c r="E379" t="s">
        <v>2452</v>
      </c>
      <c r="F379">
        <v>71</v>
      </c>
      <c r="G379">
        <v>71</v>
      </c>
      <c r="H379" t="s">
        <v>2453</v>
      </c>
      <c r="I379">
        <v>19761</v>
      </c>
      <c r="J379" s="12" t="s">
        <v>2627</v>
      </c>
      <c r="K379" s="13">
        <v>44390</v>
      </c>
      <c r="L379" s="13">
        <v>44390</v>
      </c>
      <c r="M379" s="14">
        <v>1591376.66</v>
      </c>
      <c r="N379" s="14">
        <v>250939.92</v>
      </c>
      <c r="O379" s="14">
        <v>1842316.58</v>
      </c>
      <c r="P379">
        <v>14.5</v>
      </c>
      <c r="Q379">
        <v>1</v>
      </c>
      <c r="R379">
        <v>15.5</v>
      </c>
      <c r="S379" s="15">
        <v>0</v>
      </c>
      <c r="T379" s="15">
        <v>0</v>
      </c>
      <c r="U379" s="15">
        <v>7</v>
      </c>
      <c r="V379" s="15">
        <v>7</v>
      </c>
      <c r="W379" s="15">
        <v>6</v>
      </c>
      <c r="X379" s="15">
        <v>12</v>
      </c>
      <c r="Y379" s="15">
        <v>2.5</v>
      </c>
      <c r="Z379" s="15">
        <v>7.5</v>
      </c>
      <c r="AA379" s="15">
        <v>15.5</v>
      </c>
      <c r="AB379" s="15">
        <v>26.5</v>
      </c>
      <c r="AC379" s="16">
        <v>1568663.45</v>
      </c>
      <c r="AD379" s="16">
        <v>272640.81</v>
      </c>
      <c r="AE379" s="16">
        <v>1841304.26</v>
      </c>
      <c r="AF379" s="16">
        <v>398665.48</v>
      </c>
      <c r="AG379" s="16">
        <v>58414.51</v>
      </c>
      <c r="AH379" s="16">
        <v>457079.99</v>
      </c>
      <c r="AI379" s="17">
        <v>0.9829</v>
      </c>
      <c r="AJ379" s="17">
        <v>0.95409999999999995</v>
      </c>
      <c r="AK379" s="42" t="s">
        <v>9632</v>
      </c>
      <c r="AL379" s="42" t="s">
        <v>9204</v>
      </c>
    </row>
    <row r="380" spans="2:38" x14ac:dyDescent="0.3">
      <c r="B380" s="15">
        <v>355</v>
      </c>
      <c r="C380" t="s">
        <v>49</v>
      </c>
      <c r="D380" t="s">
        <v>67</v>
      </c>
      <c r="E380" t="s">
        <v>2454</v>
      </c>
      <c r="F380">
        <v>717</v>
      </c>
      <c r="G380">
        <v>717</v>
      </c>
      <c r="H380" t="s">
        <v>2136</v>
      </c>
      <c r="I380">
        <v>109697</v>
      </c>
      <c r="J380" s="12" t="s">
        <v>2772</v>
      </c>
      <c r="K380" s="13">
        <v>45596</v>
      </c>
      <c r="L380" s="13">
        <v>45596</v>
      </c>
      <c r="M380" s="14">
        <v>1173703.94</v>
      </c>
      <c r="N380" s="14">
        <v>402828.21</v>
      </c>
      <c r="O380" s="14">
        <v>1576532.15</v>
      </c>
      <c r="P380">
        <v>18</v>
      </c>
      <c r="Q380">
        <v>3</v>
      </c>
      <c r="R380">
        <v>21</v>
      </c>
      <c r="S380" s="15">
        <v>0</v>
      </c>
      <c r="T380" s="15">
        <v>0</v>
      </c>
      <c r="U380" s="15">
        <v>3</v>
      </c>
      <c r="V380" s="15">
        <v>3</v>
      </c>
      <c r="W380" s="15">
        <v>16</v>
      </c>
      <c r="X380" s="15">
        <v>32</v>
      </c>
      <c r="Y380" s="15">
        <v>2</v>
      </c>
      <c r="Z380" s="15">
        <v>6</v>
      </c>
      <c r="AA380" s="15">
        <v>21</v>
      </c>
      <c r="AB380" s="15">
        <v>41</v>
      </c>
      <c r="AC380" s="16">
        <v>1392656.54</v>
      </c>
      <c r="AD380" s="16">
        <v>491482.18</v>
      </c>
      <c r="AE380" s="16">
        <v>1884138.72</v>
      </c>
      <c r="AF380" s="16">
        <v>333845.93</v>
      </c>
      <c r="AG380" s="16">
        <v>122236.3</v>
      </c>
      <c r="AH380" s="16">
        <v>456082.23</v>
      </c>
      <c r="AI380" s="17">
        <v>1</v>
      </c>
      <c r="AJ380" s="17">
        <v>1</v>
      </c>
      <c r="AK380" s="42" t="s">
        <v>9853</v>
      </c>
      <c r="AL380" s="42" t="s">
        <v>9209</v>
      </c>
    </row>
    <row r="381" spans="2:38" x14ac:dyDescent="0.3">
      <c r="B381" s="15">
        <v>356</v>
      </c>
      <c r="C381" t="s">
        <v>58</v>
      </c>
      <c r="D381" t="s">
        <v>59</v>
      </c>
      <c r="E381" t="s">
        <v>2467</v>
      </c>
      <c r="F381">
        <v>564</v>
      </c>
      <c r="G381">
        <v>564</v>
      </c>
      <c r="H381" t="s">
        <v>60</v>
      </c>
      <c r="I381">
        <v>75701</v>
      </c>
      <c r="J381" s="12" t="s">
        <v>2079</v>
      </c>
      <c r="K381" s="13">
        <v>43003</v>
      </c>
      <c r="L381" s="13">
        <v>43003</v>
      </c>
      <c r="M381" s="14">
        <v>1258182.3</v>
      </c>
      <c r="N381" s="14">
        <v>107054.75</v>
      </c>
      <c r="O381" s="14">
        <v>1365237.05</v>
      </c>
      <c r="P381">
        <v>35</v>
      </c>
      <c r="Q381">
        <v>4</v>
      </c>
      <c r="R381">
        <v>39</v>
      </c>
      <c r="S381" s="15">
        <v>0</v>
      </c>
      <c r="T381" s="15">
        <v>0</v>
      </c>
      <c r="U381" s="15">
        <v>23</v>
      </c>
      <c r="V381" s="15">
        <v>23</v>
      </c>
      <c r="W381" s="15">
        <v>16</v>
      </c>
      <c r="X381" s="15">
        <v>32</v>
      </c>
      <c r="Y381" s="15">
        <v>0</v>
      </c>
      <c r="Z381" s="15">
        <v>0</v>
      </c>
      <c r="AA381" s="15">
        <v>39</v>
      </c>
      <c r="AB381" s="15">
        <v>55</v>
      </c>
      <c r="AC381" s="16">
        <v>1139947.05</v>
      </c>
      <c r="AD381" s="16">
        <v>102353.86</v>
      </c>
      <c r="AE381" s="16">
        <v>1242300.9099999999</v>
      </c>
      <c r="AF381" s="16">
        <v>419447.95</v>
      </c>
      <c r="AG381" s="16">
        <v>36382.69</v>
      </c>
      <c r="AH381" s="16">
        <v>455830.64</v>
      </c>
      <c r="AI381" s="17">
        <v>0.91110000000000002</v>
      </c>
      <c r="AJ381" s="17">
        <v>0.94450000000000001</v>
      </c>
      <c r="AK381" s="42" t="s">
        <v>9646</v>
      </c>
      <c r="AL381" s="42" t="s">
        <v>9233</v>
      </c>
    </row>
    <row r="382" spans="2:38" x14ac:dyDescent="0.3">
      <c r="B382" s="15">
        <v>357</v>
      </c>
      <c r="C382" t="s">
        <v>49</v>
      </c>
      <c r="D382" t="s">
        <v>67</v>
      </c>
      <c r="E382" t="s">
        <v>2454</v>
      </c>
      <c r="F382">
        <v>158</v>
      </c>
      <c r="G382">
        <v>158</v>
      </c>
      <c r="H382" t="s">
        <v>2520</v>
      </c>
      <c r="I382">
        <v>87194</v>
      </c>
      <c r="J382" s="12" t="s">
        <v>134</v>
      </c>
      <c r="K382" s="13">
        <v>36966</v>
      </c>
      <c r="L382" s="13">
        <v>36983</v>
      </c>
      <c r="M382" s="14">
        <v>1011208.59</v>
      </c>
      <c r="N382" s="14">
        <v>27410.55</v>
      </c>
      <c r="O382" s="14">
        <v>1038619.14</v>
      </c>
      <c r="P382">
        <v>11</v>
      </c>
      <c r="Q382">
        <v>0</v>
      </c>
      <c r="R382">
        <v>11</v>
      </c>
      <c r="S382" s="15">
        <v>0</v>
      </c>
      <c r="T382" s="15">
        <v>0</v>
      </c>
      <c r="U382" s="15">
        <v>1</v>
      </c>
      <c r="V382" s="15">
        <v>1</v>
      </c>
      <c r="W382" s="15">
        <v>7</v>
      </c>
      <c r="X382" s="15">
        <v>14</v>
      </c>
      <c r="Y382" s="15">
        <v>3</v>
      </c>
      <c r="Z382" s="15">
        <v>9</v>
      </c>
      <c r="AA382" s="15">
        <v>11</v>
      </c>
      <c r="AB382" s="15">
        <v>24</v>
      </c>
      <c r="AC382" s="16">
        <v>1141676.04</v>
      </c>
      <c r="AD382" s="16">
        <v>45830.14</v>
      </c>
      <c r="AE382" s="16">
        <v>1187506.18</v>
      </c>
      <c r="AF382" s="16">
        <v>440340.98</v>
      </c>
      <c r="AG382" s="16">
        <v>15448.53</v>
      </c>
      <c r="AH382" s="16">
        <v>455789.51</v>
      </c>
      <c r="AI382" s="17">
        <v>1</v>
      </c>
      <c r="AJ382" s="17">
        <v>0.92120000000000002</v>
      </c>
      <c r="AK382" s="42" t="s">
        <v>9610</v>
      </c>
      <c r="AL382" s="42" t="s">
        <v>9391</v>
      </c>
    </row>
    <row r="383" spans="2:38" x14ac:dyDescent="0.3">
      <c r="B383" s="15">
        <v>358</v>
      </c>
      <c r="C383" t="s">
        <v>58</v>
      </c>
      <c r="D383" t="s">
        <v>59</v>
      </c>
      <c r="E383" t="s">
        <v>2463</v>
      </c>
      <c r="F383">
        <v>234</v>
      </c>
      <c r="G383">
        <v>234</v>
      </c>
      <c r="H383" t="s">
        <v>2464</v>
      </c>
      <c r="I383">
        <v>67418</v>
      </c>
      <c r="J383" s="12" t="s">
        <v>1048</v>
      </c>
      <c r="K383" s="13">
        <v>42303</v>
      </c>
      <c r="L383" s="13">
        <v>42303</v>
      </c>
      <c r="M383" s="14">
        <v>1036441.21</v>
      </c>
      <c r="N383" s="14">
        <v>46824.43</v>
      </c>
      <c r="O383" s="14">
        <v>1083265.6399999999</v>
      </c>
      <c r="P383">
        <v>17</v>
      </c>
      <c r="Q383">
        <v>1</v>
      </c>
      <c r="R383">
        <v>18</v>
      </c>
      <c r="S383" s="15">
        <v>0</v>
      </c>
      <c r="T383" s="15">
        <v>0</v>
      </c>
      <c r="U383" s="15">
        <v>5</v>
      </c>
      <c r="V383" s="15">
        <v>5</v>
      </c>
      <c r="W383" s="15">
        <v>11</v>
      </c>
      <c r="X383" s="15">
        <v>22</v>
      </c>
      <c r="Y383" s="15">
        <v>2</v>
      </c>
      <c r="Z383" s="15">
        <v>6</v>
      </c>
      <c r="AA383" s="15">
        <v>18</v>
      </c>
      <c r="AB383" s="15">
        <v>33</v>
      </c>
      <c r="AC383" s="16">
        <v>1298863.6499999999</v>
      </c>
      <c r="AD383" s="16">
        <v>60421.72</v>
      </c>
      <c r="AE383" s="16">
        <v>1359285.37</v>
      </c>
      <c r="AF383" s="16">
        <v>435165.25</v>
      </c>
      <c r="AG383" s="16">
        <v>19521.04</v>
      </c>
      <c r="AH383" s="16">
        <v>454686.29</v>
      </c>
      <c r="AI383" s="17">
        <v>0.92320000000000002</v>
      </c>
      <c r="AJ383" s="17">
        <v>0.96609999999999996</v>
      </c>
      <c r="AK383" s="42" t="s">
        <v>9595</v>
      </c>
      <c r="AL383" s="42" t="s">
        <v>9537</v>
      </c>
    </row>
    <row r="384" spans="2:38" x14ac:dyDescent="0.3">
      <c r="B384" s="15">
        <v>359</v>
      </c>
      <c r="C384" t="s">
        <v>115</v>
      </c>
      <c r="D384" t="s">
        <v>1654</v>
      </c>
      <c r="E384" t="s">
        <v>2541</v>
      </c>
      <c r="F384">
        <v>2703</v>
      </c>
      <c r="G384">
        <v>2703</v>
      </c>
      <c r="H384" t="s">
        <v>2691</v>
      </c>
      <c r="I384">
        <v>73819</v>
      </c>
      <c r="J384" s="12" t="s">
        <v>2005</v>
      </c>
      <c r="K384" s="13">
        <v>42895</v>
      </c>
      <c r="L384" s="13">
        <v>42895</v>
      </c>
      <c r="M384" s="14">
        <v>1064604.1599999999</v>
      </c>
      <c r="N384" s="14">
        <v>225254.77</v>
      </c>
      <c r="O384" s="14">
        <v>1289858.93</v>
      </c>
      <c r="P384">
        <v>24</v>
      </c>
      <c r="Q384">
        <v>4</v>
      </c>
      <c r="R384">
        <v>28</v>
      </c>
      <c r="S384" s="15">
        <v>0</v>
      </c>
      <c r="T384" s="15">
        <v>0</v>
      </c>
      <c r="U384" s="15">
        <v>23</v>
      </c>
      <c r="V384" s="15">
        <v>23</v>
      </c>
      <c r="W384" s="15">
        <v>5</v>
      </c>
      <c r="X384" s="15">
        <v>10</v>
      </c>
      <c r="Y384" s="15">
        <v>0</v>
      </c>
      <c r="Z384" s="15">
        <v>0</v>
      </c>
      <c r="AA384" s="15">
        <v>28</v>
      </c>
      <c r="AB384" s="15">
        <v>33</v>
      </c>
      <c r="AC384" s="16">
        <v>1343498.34</v>
      </c>
      <c r="AD384" s="16">
        <v>250265.60000000001</v>
      </c>
      <c r="AE384" s="16">
        <v>1593763.94</v>
      </c>
      <c r="AF384" s="16">
        <v>358496.77</v>
      </c>
      <c r="AG384" s="16">
        <v>96121.96</v>
      </c>
      <c r="AH384" s="16">
        <v>454618.73</v>
      </c>
      <c r="AI384" s="17">
        <v>0.98260000000000003</v>
      </c>
      <c r="AJ384" s="17">
        <v>0.94230000000000003</v>
      </c>
      <c r="AK384" s="42" t="s">
        <v>9738</v>
      </c>
      <c r="AL384" s="42">
        <v>1706835</v>
      </c>
    </row>
    <row r="385" spans="2:38" x14ac:dyDescent="0.3">
      <c r="B385" s="15">
        <v>360</v>
      </c>
      <c r="C385" t="s">
        <v>2469</v>
      </c>
      <c r="D385" t="s">
        <v>110</v>
      </c>
      <c r="E385" t="s">
        <v>110</v>
      </c>
      <c r="F385">
        <v>1856</v>
      </c>
      <c r="G385">
        <v>1856</v>
      </c>
      <c r="H385" t="s">
        <v>248</v>
      </c>
      <c r="I385">
        <v>93785</v>
      </c>
      <c r="J385" s="12" t="s">
        <v>2645</v>
      </c>
      <c r="K385" s="13">
        <v>44047</v>
      </c>
      <c r="L385" s="13">
        <v>44047</v>
      </c>
      <c r="M385" s="14">
        <v>1461969.99</v>
      </c>
      <c r="N385" s="14">
        <v>94054.78</v>
      </c>
      <c r="O385" s="14">
        <v>1556024.77</v>
      </c>
      <c r="P385">
        <v>35</v>
      </c>
      <c r="Q385">
        <v>2</v>
      </c>
      <c r="R385">
        <v>37</v>
      </c>
      <c r="S385" s="15">
        <v>0</v>
      </c>
      <c r="T385" s="15">
        <v>0</v>
      </c>
      <c r="U385" s="15">
        <v>30</v>
      </c>
      <c r="V385" s="15">
        <v>30</v>
      </c>
      <c r="W385" s="15">
        <v>7</v>
      </c>
      <c r="X385" s="15">
        <v>14</v>
      </c>
      <c r="Y385" s="15">
        <v>0</v>
      </c>
      <c r="Z385" s="15">
        <v>0</v>
      </c>
      <c r="AA385" s="15">
        <v>37</v>
      </c>
      <c r="AB385" s="15">
        <v>44</v>
      </c>
      <c r="AC385" s="16">
        <v>1293999.3</v>
      </c>
      <c r="AD385" s="16">
        <v>538609.03</v>
      </c>
      <c r="AE385" s="16">
        <v>1832608.33</v>
      </c>
      <c r="AF385" s="16">
        <v>400621.96</v>
      </c>
      <c r="AG385" s="16">
        <v>53409.72</v>
      </c>
      <c r="AH385" s="16">
        <v>454031.68</v>
      </c>
      <c r="AI385" s="17">
        <v>0.92979999999999996</v>
      </c>
      <c r="AJ385" s="17">
        <v>0.94379999999999997</v>
      </c>
      <c r="AK385" s="42" t="s">
        <v>9664</v>
      </c>
      <c r="AL385" s="42" t="s">
        <v>9454</v>
      </c>
    </row>
    <row r="386" spans="2:38" x14ac:dyDescent="0.3">
      <c r="B386" s="15">
        <v>361</v>
      </c>
      <c r="C386" t="s">
        <v>55</v>
      </c>
      <c r="D386" t="s">
        <v>56</v>
      </c>
      <c r="E386" t="s">
        <v>2061</v>
      </c>
      <c r="F386">
        <v>2499</v>
      </c>
      <c r="G386">
        <v>2499</v>
      </c>
      <c r="H386" t="s">
        <v>1471</v>
      </c>
      <c r="I386">
        <v>112976</v>
      </c>
      <c r="J386" s="12" t="s">
        <v>2674</v>
      </c>
      <c r="K386" s="13">
        <v>45777</v>
      </c>
      <c r="L386" s="13">
        <v>45777</v>
      </c>
      <c r="M386" s="14">
        <v>891589.75</v>
      </c>
      <c r="N386" s="14">
        <v>91706.85</v>
      </c>
      <c r="O386" s="14">
        <v>983296.6</v>
      </c>
      <c r="P386">
        <v>23</v>
      </c>
      <c r="Q386">
        <v>1</v>
      </c>
      <c r="R386">
        <v>24</v>
      </c>
      <c r="S386" s="15">
        <v>0</v>
      </c>
      <c r="T386" s="15">
        <v>0</v>
      </c>
      <c r="U386" s="15">
        <v>14</v>
      </c>
      <c r="V386" s="15">
        <v>14</v>
      </c>
      <c r="W386" s="15">
        <v>9</v>
      </c>
      <c r="X386" s="15">
        <v>18</v>
      </c>
      <c r="Y386" s="15">
        <v>1</v>
      </c>
      <c r="Z386" s="15">
        <v>3</v>
      </c>
      <c r="AA386" s="15">
        <v>24</v>
      </c>
      <c r="AB386" s="15">
        <v>35</v>
      </c>
      <c r="AC386" s="16">
        <v>1758076.21</v>
      </c>
      <c r="AD386" s="16">
        <v>91599.74</v>
      </c>
      <c r="AE386" s="16">
        <v>1849675.95</v>
      </c>
      <c r="AF386" s="16">
        <v>430132.53</v>
      </c>
      <c r="AG386" s="16">
        <v>22891.67</v>
      </c>
      <c r="AH386" s="16">
        <v>453024.2</v>
      </c>
      <c r="AI386" s="17">
        <v>0.755</v>
      </c>
      <c r="AJ386" s="17">
        <v>0.91</v>
      </c>
      <c r="AK386" s="42" t="s">
        <v>9714</v>
      </c>
      <c r="AL386" s="42" t="s">
        <v>9571</v>
      </c>
    </row>
    <row r="387" spans="2:38" x14ac:dyDescent="0.3">
      <c r="B387" s="15">
        <v>362</v>
      </c>
      <c r="C387" t="s">
        <v>115</v>
      </c>
      <c r="D387" t="s">
        <v>1653</v>
      </c>
      <c r="E387" t="s">
        <v>2650</v>
      </c>
      <c r="F387">
        <v>1796</v>
      </c>
      <c r="G387">
        <v>1796</v>
      </c>
      <c r="H387" t="s">
        <v>450</v>
      </c>
      <c r="I387">
        <v>70223</v>
      </c>
      <c r="J387" s="12" t="s">
        <v>1559</v>
      </c>
      <c r="K387" s="13">
        <v>42551</v>
      </c>
      <c r="L387" s="13">
        <v>42551</v>
      </c>
      <c r="M387" s="14">
        <v>1363681.58</v>
      </c>
      <c r="N387" s="14">
        <v>240149.1</v>
      </c>
      <c r="O387" s="14">
        <v>1603830.68</v>
      </c>
      <c r="P387">
        <v>33</v>
      </c>
      <c r="Q387">
        <v>7</v>
      </c>
      <c r="R387">
        <v>40</v>
      </c>
      <c r="S387" s="15">
        <v>0</v>
      </c>
      <c r="T387" s="15">
        <v>0</v>
      </c>
      <c r="U387" s="15">
        <v>34</v>
      </c>
      <c r="V387" s="15">
        <v>34</v>
      </c>
      <c r="W387" s="15">
        <v>6</v>
      </c>
      <c r="X387" s="15">
        <v>12</v>
      </c>
      <c r="Y387" s="15">
        <v>0</v>
      </c>
      <c r="Z387" s="15">
        <v>0</v>
      </c>
      <c r="AA387" s="15">
        <v>40</v>
      </c>
      <c r="AB387" s="15">
        <v>46</v>
      </c>
      <c r="AC387" s="16">
        <v>1235516.95</v>
      </c>
      <c r="AD387" s="16">
        <v>227185.9</v>
      </c>
      <c r="AE387" s="16">
        <v>1462702.85</v>
      </c>
      <c r="AF387" s="16">
        <v>384765.24</v>
      </c>
      <c r="AG387" s="16">
        <v>65328.74</v>
      </c>
      <c r="AH387" s="16">
        <v>450093.98</v>
      </c>
      <c r="AI387" s="17">
        <v>0.98270000000000002</v>
      </c>
      <c r="AJ387" s="17">
        <v>0.93840000000000001</v>
      </c>
      <c r="AK387" s="42" t="s">
        <v>9675</v>
      </c>
      <c r="AL387" s="42">
        <v>1703393</v>
      </c>
    </row>
    <row r="388" spans="2:38" x14ac:dyDescent="0.3">
      <c r="B388" s="15">
        <v>363</v>
      </c>
      <c r="C388" t="s">
        <v>2469</v>
      </c>
      <c r="D388" t="s">
        <v>78</v>
      </c>
      <c r="E388" t="s">
        <v>78</v>
      </c>
      <c r="F388">
        <v>340</v>
      </c>
      <c r="G388">
        <v>412</v>
      </c>
      <c r="H388" t="s">
        <v>2479</v>
      </c>
      <c r="I388">
        <v>12908</v>
      </c>
      <c r="J388" s="12" t="s">
        <v>1160</v>
      </c>
      <c r="K388" s="13">
        <v>37676</v>
      </c>
      <c r="L388" s="13">
        <v>37683</v>
      </c>
      <c r="M388" s="14">
        <v>1308933.94</v>
      </c>
      <c r="N388" s="14">
        <v>152947.49</v>
      </c>
      <c r="O388" s="14">
        <v>1461881.43</v>
      </c>
      <c r="P388">
        <v>28</v>
      </c>
      <c r="Q388">
        <v>2</v>
      </c>
      <c r="R388">
        <v>30</v>
      </c>
      <c r="S388" s="15">
        <v>0</v>
      </c>
      <c r="T388" s="15">
        <v>0</v>
      </c>
      <c r="U388" s="15">
        <v>19</v>
      </c>
      <c r="V388" s="15">
        <v>19</v>
      </c>
      <c r="W388" s="15">
        <v>10</v>
      </c>
      <c r="X388" s="15">
        <v>20</v>
      </c>
      <c r="Y388" s="15">
        <v>1</v>
      </c>
      <c r="Z388" s="15">
        <v>3</v>
      </c>
      <c r="AA388" s="15">
        <v>30</v>
      </c>
      <c r="AB388" s="15">
        <v>42</v>
      </c>
      <c r="AC388" s="16">
        <v>1235184.6499999999</v>
      </c>
      <c r="AD388" s="16">
        <v>168142.05</v>
      </c>
      <c r="AE388" s="16">
        <v>1403326.7</v>
      </c>
      <c r="AF388" s="16">
        <v>402921.91</v>
      </c>
      <c r="AG388" s="16">
        <v>47095.21</v>
      </c>
      <c r="AH388" s="16">
        <v>450017.12</v>
      </c>
      <c r="AI388" s="17">
        <v>0.94750000000000001</v>
      </c>
      <c r="AJ388" s="17">
        <v>0.95840000000000003</v>
      </c>
      <c r="AK388" s="42" t="s">
        <v>9651</v>
      </c>
      <c r="AL388" s="42" t="s">
        <v>9260</v>
      </c>
    </row>
    <row r="389" spans="2:38" x14ac:dyDescent="0.3">
      <c r="B389" s="15">
        <v>364</v>
      </c>
      <c r="C389" t="s">
        <v>2469</v>
      </c>
      <c r="D389" t="s">
        <v>78</v>
      </c>
      <c r="E389" t="s">
        <v>78</v>
      </c>
      <c r="F389">
        <v>931</v>
      </c>
      <c r="G389">
        <v>2508</v>
      </c>
      <c r="H389" t="s">
        <v>111</v>
      </c>
      <c r="I389">
        <v>76175</v>
      </c>
      <c r="J389" s="12" t="s">
        <v>2322</v>
      </c>
      <c r="K389" s="13">
        <v>43131</v>
      </c>
      <c r="L389" s="13">
        <v>43131</v>
      </c>
      <c r="M389" s="14">
        <v>1003334.81</v>
      </c>
      <c r="N389" s="14">
        <v>284679.59000000003</v>
      </c>
      <c r="O389" s="14">
        <v>1288014.3999999999</v>
      </c>
      <c r="P389">
        <v>14</v>
      </c>
      <c r="Q389">
        <v>4</v>
      </c>
      <c r="R389">
        <v>18</v>
      </c>
      <c r="S389" s="15">
        <v>0</v>
      </c>
      <c r="T389" s="15">
        <v>0</v>
      </c>
      <c r="U389" s="15">
        <v>8</v>
      </c>
      <c r="V389" s="15">
        <v>8</v>
      </c>
      <c r="W389" s="15">
        <v>6</v>
      </c>
      <c r="X389" s="15">
        <v>12</v>
      </c>
      <c r="Y389" s="15">
        <v>4</v>
      </c>
      <c r="Z389" s="15">
        <v>12</v>
      </c>
      <c r="AA389" s="15">
        <v>18</v>
      </c>
      <c r="AB389" s="15">
        <v>32</v>
      </c>
      <c r="AC389" s="16">
        <v>1608200.4</v>
      </c>
      <c r="AD389" s="16">
        <v>272429.36</v>
      </c>
      <c r="AE389" s="16">
        <v>1880629.76</v>
      </c>
      <c r="AF389" s="16">
        <v>360378.59</v>
      </c>
      <c r="AG389" s="16">
        <v>89559.87</v>
      </c>
      <c r="AH389" s="16">
        <v>449938.46</v>
      </c>
      <c r="AI389" s="17">
        <v>1</v>
      </c>
      <c r="AJ389" s="17">
        <v>0.99329999999999996</v>
      </c>
      <c r="AK389" s="42" t="s">
        <v>9689</v>
      </c>
      <c r="AL389" s="42" t="s">
        <v>9229</v>
      </c>
    </row>
    <row r="390" spans="2:38" x14ac:dyDescent="0.3">
      <c r="B390" s="15">
        <v>365</v>
      </c>
      <c r="C390" t="s">
        <v>49</v>
      </c>
      <c r="D390" t="s">
        <v>52</v>
      </c>
      <c r="E390" t="s">
        <v>1651</v>
      </c>
      <c r="F390">
        <v>1285</v>
      </c>
      <c r="G390">
        <v>1515</v>
      </c>
      <c r="H390" t="s">
        <v>215</v>
      </c>
      <c r="I390">
        <v>110843</v>
      </c>
      <c r="J390" s="12" t="s">
        <v>2632</v>
      </c>
      <c r="K390" s="13">
        <v>45719</v>
      </c>
      <c r="L390" s="13">
        <v>45719</v>
      </c>
      <c r="M390" s="14">
        <v>1351590.02</v>
      </c>
      <c r="N390" s="14">
        <v>110353.66</v>
      </c>
      <c r="O390" s="14">
        <v>1461943.68</v>
      </c>
      <c r="P390">
        <v>37</v>
      </c>
      <c r="Q390">
        <v>3</v>
      </c>
      <c r="R390">
        <v>40</v>
      </c>
      <c r="S390" s="15">
        <v>0</v>
      </c>
      <c r="T390" s="15">
        <v>0</v>
      </c>
      <c r="U390" s="15">
        <v>28</v>
      </c>
      <c r="V390" s="15">
        <v>28</v>
      </c>
      <c r="W390" s="15">
        <v>11</v>
      </c>
      <c r="X390" s="15">
        <v>22</v>
      </c>
      <c r="Y390" s="15">
        <v>1</v>
      </c>
      <c r="Z390" s="15">
        <v>3</v>
      </c>
      <c r="AA390" s="15">
        <v>40</v>
      </c>
      <c r="AB390" s="15">
        <v>53</v>
      </c>
      <c r="AC390" s="16">
        <v>1297255.8400000001</v>
      </c>
      <c r="AD390" s="16">
        <v>111790.96</v>
      </c>
      <c r="AE390" s="16">
        <v>1409046.8</v>
      </c>
      <c r="AF390" s="16">
        <v>416504.38</v>
      </c>
      <c r="AG390" s="16">
        <v>33388.32</v>
      </c>
      <c r="AH390" s="16">
        <v>449892.7</v>
      </c>
      <c r="AI390" s="17">
        <v>0.755</v>
      </c>
      <c r="AJ390" s="17">
        <v>0.91</v>
      </c>
      <c r="AK390" s="42" t="s">
        <v>9644</v>
      </c>
      <c r="AL390" s="42" t="s">
        <v>9262</v>
      </c>
    </row>
    <row r="391" spans="2:38" x14ac:dyDescent="0.3">
      <c r="B391" s="15">
        <v>366</v>
      </c>
      <c r="C391" t="s">
        <v>55</v>
      </c>
      <c r="D391" t="s">
        <v>56</v>
      </c>
      <c r="E391" t="s">
        <v>2062</v>
      </c>
      <c r="F391">
        <v>876</v>
      </c>
      <c r="G391">
        <v>876</v>
      </c>
      <c r="H391" t="s">
        <v>73</v>
      </c>
      <c r="I391">
        <v>54336</v>
      </c>
      <c r="J391" s="12" t="s">
        <v>1861</v>
      </c>
      <c r="K391" s="13">
        <v>41162</v>
      </c>
      <c r="L391" s="13">
        <v>41162</v>
      </c>
      <c r="M391" s="14">
        <v>997649.74</v>
      </c>
      <c r="N391" s="14">
        <v>49087.05</v>
      </c>
      <c r="O391" s="14">
        <v>1046736.79</v>
      </c>
      <c r="P391">
        <v>20</v>
      </c>
      <c r="Q391">
        <v>1</v>
      </c>
      <c r="R391">
        <v>21</v>
      </c>
      <c r="S391" s="15">
        <v>0</v>
      </c>
      <c r="T391" s="15">
        <v>0</v>
      </c>
      <c r="U391" s="15">
        <v>5</v>
      </c>
      <c r="V391" s="15">
        <v>5</v>
      </c>
      <c r="W391" s="15">
        <v>16</v>
      </c>
      <c r="X391" s="15">
        <v>32</v>
      </c>
      <c r="Y391" s="15">
        <v>0</v>
      </c>
      <c r="Z391" s="15">
        <v>0</v>
      </c>
      <c r="AA391" s="15">
        <v>21</v>
      </c>
      <c r="AB391" s="15">
        <v>37</v>
      </c>
      <c r="AC391" s="16">
        <v>1191074.8600000001</v>
      </c>
      <c r="AD391" s="16">
        <v>60142.28</v>
      </c>
      <c r="AE391" s="16">
        <v>1251217.1399999999</v>
      </c>
      <c r="AF391" s="16">
        <v>423671.13</v>
      </c>
      <c r="AG391" s="16">
        <v>24260.04</v>
      </c>
      <c r="AH391" s="16">
        <v>447931.17</v>
      </c>
      <c r="AI391" s="17">
        <v>1</v>
      </c>
      <c r="AJ391" s="17">
        <v>0.98280000000000001</v>
      </c>
      <c r="AK391" s="42" t="s">
        <v>9659</v>
      </c>
      <c r="AL391" s="42" t="s">
        <v>9370</v>
      </c>
    </row>
    <row r="392" spans="2:38" x14ac:dyDescent="0.3">
      <c r="B392" s="15">
        <v>367</v>
      </c>
      <c r="C392" t="s">
        <v>58</v>
      </c>
      <c r="D392" t="s">
        <v>59</v>
      </c>
      <c r="E392" t="s">
        <v>2482</v>
      </c>
      <c r="F392">
        <v>546</v>
      </c>
      <c r="G392">
        <v>764</v>
      </c>
      <c r="H392" t="s">
        <v>80</v>
      </c>
      <c r="I392">
        <v>64979</v>
      </c>
      <c r="J392" s="12" t="s">
        <v>618</v>
      </c>
      <c r="K392" s="13">
        <v>42186</v>
      </c>
      <c r="L392" s="13">
        <v>42186</v>
      </c>
      <c r="M392" s="14">
        <v>924393.07</v>
      </c>
      <c r="N392" s="14">
        <v>393678.38</v>
      </c>
      <c r="O392" s="14">
        <v>1318071.45</v>
      </c>
      <c r="P392">
        <v>23</v>
      </c>
      <c r="Q392">
        <v>3</v>
      </c>
      <c r="R392">
        <v>26</v>
      </c>
      <c r="S392" s="15">
        <v>0</v>
      </c>
      <c r="T392" s="15">
        <v>0</v>
      </c>
      <c r="U392" s="15">
        <v>19</v>
      </c>
      <c r="V392" s="15">
        <v>19</v>
      </c>
      <c r="W392" s="15">
        <v>5</v>
      </c>
      <c r="X392" s="15">
        <v>10</v>
      </c>
      <c r="Y392" s="15">
        <v>2</v>
      </c>
      <c r="Z392" s="15">
        <v>6</v>
      </c>
      <c r="AA392" s="15">
        <v>26</v>
      </c>
      <c r="AB392" s="15">
        <v>35</v>
      </c>
      <c r="AC392" s="16">
        <v>956827.36</v>
      </c>
      <c r="AD392" s="16">
        <v>439222.71</v>
      </c>
      <c r="AE392" s="16">
        <v>1396050.07</v>
      </c>
      <c r="AF392" s="16">
        <v>337594.01</v>
      </c>
      <c r="AG392" s="16">
        <v>110327.38</v>
      </c>
      <c r="AH392" s="16">
        <v>447921.39</v>
      </c>
      <c r="AI392" s="17">
        <v>1</v>
      </c>
      <c r="AJ392" s="17">
        <v>0.96589999999999998</v>
      </c>
      <c r="AK392" s="42" t="s">
        <v>9964</v>
      </c>
      <c r="AL392" s="42" t="s">
        <v>9271</v>
      </c>
    </row>
    <row r="393" spans="2:38" x14ac:dyDescent="0.3">
      <c r="B393" s="15">
        <v>368</v>
      </c>
      <c r="C393" t="s">
        <v>2469</v>
      </c>
      <c r="D393" t="s">
        <v>75</v>
      </c>
      <c r="E393" t="s">
        <v>75</v>
      </c>
      <c r="F393">
        <v>2543</v>
      </c>
      <c r="G393">
        <v>2543</v>
      </c>
      <c r="H393" t="s">
        <v>93</v>
      </c>
      <c r="I393">
        <v>85313</v>
      </c>
      <c r="J393" s="12" t="s">
        <v>2829</v>
      </c>
      <c r="K393" s="13">
        <v>43615</v>
      </c>
      <c r="L393" s="13">
        <v>43615</v>
      </c>
      <c r="M393" s="14">
        <v>1394215.07</v>
      </c>
      <c r="N393" s="14">
        <v>184627.73</v>
      </c>
      <c r="O393" s="14">
        <v>1578842.8</v>
      </c>
      <c r="P393">
        <v>18</v>
      </c>
      <c r="Q393">
        <v>2</v>
      </c>
      <c r="R393">
        <v>20</v>
      </c>
      <c r="S393" s="15">
        <v>0</v>
      </c>
      <c r="T393" s="15">
        <v>0</v>
      </c>
      <c r="U393" s="15">
        <v>10</v>
      </c>
      <c r="V393" s="15">
        <v>10</v>
      </c>
      <c r="W393" s="15">
        <v>6</v>
      </c>
      <c r="X393" s="15">
        <v>12</v>
      </c>
      <c r="Y393" s="15">
        <v>4</v>
      </c>
      <c r="Z393" s="15">
        <v>12</v>
      </c>
      <c r="AA393" s="15">
        <v>20</v>
      </c>
      <c r="AB393" s="15">
        <v>34</v>
      </c>
      <c r="AC393" s="16">
        <v>1294348.56</v>
      </c>
      <c r="AD393" s="16">
        <v>168369.53</v>
      </c>
      <c r="AE393" s="16">
        <v>1462718.09</v>
      </c>
      <c r="AF393" s="16">
        <v>401312.94</v>
      </c>
      <c r="AG393" s="16">
        <v>46529.86</v>
      </c>
      <c r="AH393" s="16">
        <v>447842.8</v>
      </c>
      <c r="AI393" s="17">
        <v>1</v>
      </c>
      <c r="AJ393" s="17">
        <v>0.82479999999999998</v>
      </c>
      <c r="AK393" s="42" t="s">
        <v>9949</v>
      </c>
      <c r="AL393" s="42" t="e">
        <v>#N/A</v>
      </c>
    </row>
    <row r="394" spans="2:38" x14ac:dyDescent="0.3">
      <c r="B394" s="15">
        <v>369</v>
      </c>
      <c r="C394" t="s">
        <v>58</v>
      </c>
      <c r="D394" t="s">
        <v>59</v>
      </c>
      <c r="E394" t="s">
        <v>2634</v>
      </c>
      <c r="F394">
        <v>2818</v>
      </c>
      <c r="G394">
        <v>2818</v>
      </c>
      <c r="H394" t="s">
        <v>2635</v>
      </c>
      <c r="I394">
        <v>108319</v>
      </c>
      <c r="J394" s="12" t="s">
        <v>2636</v>
      </c>
      <c r="K394" s="13">
        <v>45461</v>
      </c>
      <c r="L394" s="13">
        <v>45461</v>
      </c>
      <c r="M394" s="14">
        <v>1219524.2</v>
      </c>
      <c r="N394" s="14">
        <v>106827.38</v>
      </c>
      <c r="O394" s="14">
        <v>1326351.58</v>
      </c>
      <c r="P394">
        <v>36</v>
      </c>
      <c r="Q394">
        <v>1</v>
      </c>
      <c r="R394">
        <v>37</v>
      </c>
      <c r="S394" s="15">
        <v>0</v>
      </c>
      <c r="T394" s="15">
        <v>0</v>
      </c>
      <c r="U394" s="15">
        <v>26</v>
      </c>
      <c r="V394" s="15">
        <v>26</v>
      </c>
      <c r="W394" s="15">
        <v>10</v>
      </c>
      <c r="X394" s="15">
        <v>20</v>
      </c>
      <c r="Y394" s="15">
        <v>1</v>
      </c>
      <c r="Z394" s="15">
        <v>3</v>
      </c>
      <c r="AA394" s="15">
        <v>37</v>
      </c>
      <c r="AB394" s="15">
        <v>49</v>
      </c>
      <c r="AC394" s="16">
        <v>1224991.03</v>
      </c>
      <c r="AD394" s="16">
        <v>134995.56</v>
      </c>
      <c r="AE394" s="16">
        <v>1359986.59</v>
      </c>
      <c r="AF394" s="16">
        <v>401231.61</v>
      </c>
      <c r="AG394" s="16">
        <v>46503.13</v>
      </c>
      <c r="AH394" s="16">
        <v>447734.74</v>
      </c>
      <c r="AI394" s="17">
        <v>0.90890000000000004</v>
      </c>
      <c r="AJ394" s="17">
        <v>0.89359999999999995</v>
      </c>
      <c r="AK394" s="42" t="s">
        <v>9647</v>
      </c>
      <c r="AL394" s="42" t="s">
        <v>9648</v>
      </c>
    </row>
    <row r="395" spans="2:38" x14ac:dyDescent="0.3">
      <c r="B395" s="15">
        <v>370</v>
      </c>
      <c r="C395" t="s">
        <v>49</v>
      </c>
      <c r="D395" t="s">
        <v>2500</v>
      </c>
      <c r="E395" t="s">
        <v>71</v>
      </c>
      <c r="F395">
        <v>202</v>
      </c>
      <c r="G395">
        <v>202</v>
      </c>
      <c r="H395" t="s">
        <v>88</v>
      </c>
      <c r="I395">
        <v>90869</v>
      </c>
      <c r="J395" s="12" t="s">
        <v>170</v>
      </c>
      <c r="K395" s="13">
        <v>35152</v>
      </c>
      <c r="L395" s="13">
        <v>35156</v>
      </c>
      <c r="M395" s="14">
        <v>1265917.6599999999</v>
      </c>
      <c r="N395" s="14">
        <v>167260.49</v>
      </c>
      <c r="O395" s="14">
        <v>1433178.15</v>
      </c>
      <c r="P395">
        <v>30</v>
      </c>
      <c r="Q395">
        <v>5</v>
      </c>
      <c r="R395">
        <v>35</v>
      </c>
      <c r="S395" s="15">
        <v>0</v>
      </c>
      <c r="T395" s="15">
        <v>0</v>
      </c>
      <c r="U395" s="15">
        <v>21</v>
      </c>
      <c r="V395" s="15">
        <v>21</v>
      </c>
      <c r="W395" s="15">
        <v>12</v>
      </c>
      <c r="X395" s="15">
        <v>24</v>
      </c>
      <c r="Y395" s="15">
        <v>2</v>
      </c>
      <c r="Z395" s="15">
        <v>6</v>
      </c>
      <c r="AA395" s="15">
        <v>35</v>
      </c>
      <c r="AB395" s="15">
        <v>51</v>
      </c>
      <c r="AC395" s="16">
        <v>1222011.1599999999</v>
      </c>
      <c r="AD395" s="16">
        <v>168495.72</v>
      </c>
      <c r="AE395" s="16">
        <v>1390506.88</v>
      </c>
      <c r="AF395" s="16">
        <v>397109.75</v>
      </c>
      <c r="AG395" s="16">
        <v>48595.07</v>
      </c>
      <c r="AH395" s="16">
        <v>445704.82</v>
      </c>
      <c r="AI395" s="17">
        <v>0.90439999999999998</v>
      </c>
      <c r="AJ395" s="17">
        <v>0.95340000000000003</v>
      </c>
      <c r="AK395" s="42" t="s">
        <v>9663</v>
      </c>
      <c r="AL395" s="42" t="s">
        <v>9323</v>
      </c>
    </row>
    <row r="396" spans="2:38" x14ac:dyDescent="0.3">
      <c r="B396" s="15">
        <v>371</v>
      </c>
      <c r="C396" t="s">
        <v>49</v>
      </c>
      <c r="D396" t="s">
        <v>52</v>
      </c>
      <c r="E396" t="s">
        <v>2484</v>
      </c>
      <c r="F396">
        <v>36</v>
      </c>
      <c r="G396">
        <v>36</v>
      </c>
      <c r="H396" t="s">
        <v>103</v>
      </c>
      <c r="I396">
        <v>44535</v>
      </c>
      <c r="J396" s="12" t="s">
        <v>2590</v>
      </c>
      <c r="K396" s="13">
        <v>44623</v>
      </c>
      <c r="L396" s="13">
        <v>44652</v>
      </c>
      <c r="M396" s="14">
        <v>1269538.1200000001</v>
      </c>
      <c r="N396" s="14">
        <v>3553.41</v>
      </c>
      <c r="O396" s="14">
        <v>1273091.53</v>
      </c>
      <c r="P396">
        <v>12</v>
      </c>
      <c r="Q396">
        <v>0</v>
      </c>
      <c r="R396">
        <v>12</v>
      </c>
      <c r="S396" s="15">
        <v>0</v>
      </c>
      <c r="T396" s="15">
        <v>0</v>
      </c>
      <c r="U396" s="15">
        <v>4</v>
      </c>
      <c r="V396" s="15">
        <v>4</v>
      </c>
      <c r="W396" s="15">
        <v>4</v>
      </c>
      <c r="X396" s="15">
        <v>8</v>
      </c>
      <c r="Y396" s="15">
        <v>4</v>
      </c>
      <c r="Z396" s="15">
        <v>12</v>
      </c>
      <c r="AA396" s="15">
        <v>12</v>
      </c>
      <c r="AB396" s="15">
        <v>24</v>
      </c>
      <c r="AC396" s="16">
        <v>1446697.09</v>
      </c>
      <c r="AD396" s="16">
        <v>4283.04</v>
      </c>
      <c r="AE396" s="16">
        <v>1450980.13</v>
      </c>
      <c r="AF396" s="16">
        <v>443968.39</v>
      </c>
      <c r="AG396" s="16">
        <v>1499.15</v>
      </c>
      <c r="AH396" s="16">
        <v>445467.54</v>
      </c>
      <c r="AI396" s="17">
        <v>0.88890000000000002</v>
      </c>
      <c r="AJ396" s="17">
        <v>0.91679999999999995</v>
      </c>
      <c r="AK396" s="42" t="s">
        <v>9559</v>
      </c>
      <c r="AL396" s="42" t="s">
        <v>9516</v>
      </c>
    </row>
    <row r="397" spans="2:38" x14ac:dyDescent="0.3">
      <c r="B397" s="15">
        <v>372</v>
      </c>
      <c r="C397" t="s">
        <v>58</v>
      </c>
      <c r="D397" t="s">
        <v>59</v>
      </c>
      <c r="E397" t="s">
        <v>2482</v>
      </c>
      <c r="F397">
        <v>546</v>
      </c>
      <c r="G397">
        <v>546</v>
      </c>
      <c r="H397" t="s">
        <v>80</v>
      </c>
      <c r="I397">
        <v>50104</v>
      </c>
      <c r="J397" s="12" t="s">
        <v>1015</v>
      </c>
      <c r="K397" s="13">
        <v>40970</v>
      </c>
      <c r="L397" s="13">
        <v>41001</v>
      </c>
      <c r="M397" s="14">
        <v>1016217.5</v>
      </c>
      <c r="N397" s="14">
        <v>133607.64000000001</v>
      </c>
      <c r="O397" s="14">
        <v>1149825.1399999999</v>
      </c>
      <c r="P397">
        <v>25</v>
      </c>
      <c r="Q397">
        <v>1</v>
      </c>
      <c r="R397">
        <v>26</v>
      </c>
      <c r="S397" s="15">
        <v>0</v>
      </c>
      <c r="T397" s="15">
        <v>0</v>
      </c>
      <c r="U397" s="15">
        <v>12</v>
      </c>
      <c r="V397" s="15">
        <v>12</v>
      </c>
      <c r="W397" s="15">
        <v>14</v>
      </c>
      <c r="X397" s="15">
        <v>28</v>
      </c>
      <c r="Y397" s="15">
        <v>0</v>
      </c>
      <c r="Z397" s="15">
        <v>0</v>
      </c>
      <c r="AA397" s="15">
        <v>26</v>
      </c>
      <c r="AB397" s="15">
        <v>40</v>
      </c>
      <c r="AC397" s="16">
        <v>1082708.01</v>
      </c>
      <c r="AD397" s="16">
        <v>123358.57</v>
      </c>
      <c r="AE397" s="16">
        <v>1206066.58</v>
      </c>
      <c r="AF397" s="16">
        <v>408297.11</v>
      </c>
      <c r="AG397" s="16">
        <v>36842.54</v>
      </c>
      <c r="AH397" s="16">
        <v>445139.65</v>
      </c>
      <c r="AI397" s="17">
        <v>0.98180000000000001</v>
      </c>
      <c r="AJ397" s="17">
        <v>0.96689999999999998</v>
      </c>
      <c r="AK397" s="42" t="s">
        <v>9620</v>
      </c>
      <c r="AL397" s="42" t="s">
        <v>9271</v>
      </c>
    </row>
    <row r="398" spans="2:38" x14ac:dyDescent="0.3">
      <c r="B398" s="15">
        <v>373</v>
      </c>
      <c r="C398" t="s">
        <v>58</v>
      </c>
      <c r="D398" t="s">
        <v>59</v>
      </c>
      <c r="E398" t="s">
        <v>2482</v>
      </c>
      <c r="F398">
        <v>1974</v>
      </c>
      <c r="G398">
        <v>1974</v>
      </c>
      <c r="H398" t="s">
        <v>2378</v>
      </c>
      <c r="I398">
        <v>77440</v>
      </c>
      <c r="J398" s="12" t="s">
        <v>2279</v>
      </c>
      <c r="K398" s="13">
        <v>43144</v>
      </c>
      <c r="L398" s="13">
        <v>43144</v>
      </c>
      <c r="M398" s="14">
        <v>1020026.93</v>
      </c>
      <c r="N398" s="14">
        <v>73341.5</v>
      </c>
      <c r="O398" s="14">
        <v>1093368.43</v>
      </c>
      <c r="P398">
        <v>23</v>
      </c>
      <c r="Q398">
        <v>0.5</v>
      </c>
      <c r="R398">
        <v>23.5</v>
      </c>
      <c r="S398" s="15">
        <v>0</v>
      </c>
      <c r="T398" s="15">
        <v>0</v>
      </c>
      <c r="U398" s="15">
        <v>10</v>
      </c>
      <c r="V398" s="15">
        <v>10</v>
      </c>
      <c r="W398" s="15">
        <v>13.5</v>
      </c>
      <c r="X398" s="15">
        <v>27</v>
      </c>
      <c r="Y398" s="15">
        <v>0</v>
      </c>
      <c r="Z398" s="15">
        <v>0</v>
      </c>
      <c r="AA398" s="15">
        <v>23.5</v>
      </c>
      <c r="AB398" s="15">
        <v>37</v>
      </c>
      <c r="AC398" s="16">
        <v>1119001.3999999999</v>
      </c>
      <c r="AD398" s="16">
        <v>79377.03</v>
      </c>
      <c r="AE398" s="16">
        <v>1198378.43</v>
      </c>
      <c r="AF398" s="16">
        <v>419723.81</v>
      </c>
      <c r="AG398" s="16">
        <v>24514.91</v>
      </c>
      <c r="AH398" s="16">
        <v>444238.72</v>
      </c>
      <c r="AI398" s="17">
        <v>0.81769999999999998</v>
      </c>
      <c r="AJ398" s="17">
        <v>0.90900000000000003</v>
      </c>
      <c r="AK398" s="42" t="s">
        <v>9756</v>
      </c>
      <c r="AL398" s="42" t="s">
        <v>9757</v>
      </c>
    </row>
    <row r="399" spans="2:38" x14ac:dyDescent="0.3">
      <c r="B399" s="15">
        <v>374</v>
      </c>
      <c r="C399" t="s">
        <v>115</v>
      </c>
      <c r="D399" t="s">
        <v>1654</v>
      </c>
      <c r="E399" t="s">
        <v>2541</v>
      </c>
      <c r="F399">
        <v>1689</v>
      </c>
      <c r="G399">
        <v>1689</v>
      </c>
      <c r="H399" t="s">
        <v>583</v>
      </c>
      <c r="I399">
        <v>69055</v>
      </c>
      <c r="J399" s="12" t="s">
        <v>1285</v>
      </c>
      <c r="K399" s="13">
        <v>42452</v>
      </c>
      <c r="L399" s="13">
        <v>42452</v>
      </c>
      <c r="M399" s="14">
        <v>957677.07</v>
      </c>
      <c r="N399" s="14">
        <v>108363.82</v>
      </c>
      <c r="O399" s="14">
        <v>1066040.8899999999</v>
      </c>
      <c r="P399">
        <v>24</v>
      </c>
      <c r="Q399">
        <v>2</v>
      </c>
      <c r="R399">
        <v>26</v>
      </c>
      <c r="S399" s="15">
        <v>0</v>
      </c>
      <c r="T399" s="15">
        <v>0</v>
      </c>
      <c r="U399" s="15">
        <v>10</v>
      </c>
      <c r="V399" s="15">
        <v>10</v>
      </c>
      <c r="W399" s="15">
        <v>16</v>
      </c>
      <c r="X399" s="15">
        <v>32</v>
      </c>
      <c r="Y399" s="15">
        <v>0</v>
      </c>
      <c r="Z399" s="15">
        <v>0</v>
      </c>
      <c r="AA399" s="15">
        <v>26</v>
      </c>
      <c r="AB399" s="15">
        <v>42</v>
      </c>
      <c r="AC399" s="16">
        <v>1062895.3899999999</v>
      </c>
      <c r="AD399" s="16">
        <v>133257.29999999999</v>
      </c>
      <c r="AE399" s="16">
        <v>1196152.69</v>
      </c>
      <c r="AF399" s="16">
        <v>388771.59</v>
      </c>
      <c r="AG399" s="16">
        <v>54817.42</v>
      </c>
      <c r="AH399" s="16">
        <v>443589.01</v>
      </c>
      <c r="AI399" s="17">
        <v>0.9556</v>
      </c>
      <c r="AJ399" s="17">
        <v>0.97360000000000002</v>
      </c>
      <c r="AK399" s="42" t="s">
        <v>9713</v>
      </c>
      <c r="AL399" s="42">
        <v>1703113</v>
      </c>
    </row>
    <row r="400" spans="2:38" x14ac:dyDescent="0.3">
      <c r="B400" s="15">
        <v>375</v>
      </c>
      <c r="C400" t="s">
        <v>115</v>
      </c>
      <c r="D400" t="s">
        <v>1654</v>
      </c>
      <c r="E400" t="s">
        <v>2541</v>
      </c>
      <c r="F400">
        <v>2649</v>
      </c>
      <c r="G400">
        <v>2649</v>
      </c>
      <c r="H400" t="s">
        <v>204</v>
      </c>
      <c r="I400">
        <v>59355</v>
      </c>
      <c r="J400" s="12" t="s">
        <v>481</v>
      </c>
      <c r="K400" s="13">
        <v>41705</v>
      </c>
      <c r="L400" s="13">
        <v>41705</v>
      </c>
      <c r="M400" s="14">
        <v>1162589.1499999999</v>
      </c>
      <c r="N400" s="14">
        <v>49987.41</v>
      </c>
      <c r="O400" s="14">
        <v>1212576.56</v>
      </c>
      <c r="P400">
        <v>18</v>
      </c>
      <c r="Q400">
        <v>1</v>
      </c>
      <c r="R400">
        <v>19</v>
      </c>
      <c r="S400" s="15">
        <v>0</v>
      </c>
      <c r="T400" s="15">
        <v>0</v>
      </c>
      <c r="U400" s="15">
        <v>8</v>
      </c>
      <c r="V400" s="15">
        <v>8</v>
      </c>
      <c r="W400" s="15">
        <v>10</v>
      </c>
      <c r="X400" s="15">
        <v>20</v>
      </c>
      <c r="Y400" s="15">
        <v>1</v>
      </c>
      <c r="Z400" s="15">
        <v>3</v>
      </c>
      <c r="AA400" s="15">
        <v>19</v>
      </c>
      <c r="AB400" s="15">
        <v>31</v>
      </c>
      <c r="AC400" s="16">
        <v>1506228.03</v>
      </c>
      <c r="AD400" s="16">
        <v>52184.53</v>
      </c>
      <c r="AE400" s="16">
        <v>1558412.56</v>
      </c>
      <c r="AF400" s="16">
        <v>428707.73</v>
      </c>
      <c r="AG400" s="16">
        <v>14775.56</v>
      </c>
      <c r="AH400" s="16">
        <v>443483.29</v>
      </c>
      <c r="AI400" s="17">
        <v>0.98719999999999997</v>
      </c>
      <c r="AJ400" s="17">
        <v>0.96419999999999995</v>
      </c>
      <c r="AK400" s="42" t="s">
        <v>9602</v>
      </c>
      <c r="AL400" s="42">
        <v>1700207</v>
      </c>
    </row>
    <row r="401" spans="2:38" x14ac:dyDescent="0.3">
      <c r="B401" s="15">
        <v>376</v>
      </c>
      <c r="C401" t="s">
        <v>55</v>
      </c>
      <c r="D401" t="s">
        <v>56</v>
      </c>
      <c r="E401" t="s">
        <v>2061</v>
      </c>
      <c r="F401">
        <v>231</v>
      </c>
      <c r="G401">
        <v>231</v>
      </c>
      <c r="H401" t="s">
        <v>2486</v>
      </c>
      <c r="I401">
        <v>104213</v>
      </c>
      <c r="J401" s="12" t="s">
        <v>2986</v>
      </c>
      <c r="K401" s="13">
        <v>45217</v>
      </c>
      <c r="L401" s="13">
        <v>45217</v>
      </c>
      <c r="M401" s="14">
        <v>963666.43</v>
      </c>
      <c r="N401" s="14">
        <v>478211.38</v>
      </c>
      <c r="O401" s="14">
        <v>1441877.81</v>
      </c>
      <c r="P401">
        <v>20</v>
      </c>
      <c r="Q401">
        <v>2</v>
      </c>
      <c r="R401">
        <v>22</v>
      </c>
      <c r="S401" s="15">
        <v>0</v>
      </c>
      <c r="T401" s="15">
        <v>0</v>
      </c>
      <c r="U401" s="15">
        <v>10</v>
      </c>
      <c r="V401" s="15">
        <v>10</v>
      </c>
      <c r="W401" s="15">
        <v>9</v>
      </c>
      <c r="X401" s="15">
        <v>18</v>
      </c>
      <c r="Y401" s="15">
        <v>3</v>
      </c>
      <c r="Z401" s="15">
        <v>9</v>
      </c>
      <c r="AA401" s="15">
        <v>22</v>
      </c>
      <c r="AB401" s="15">
        <v>37</v>
      </c>
      <c r="AC401" s="16">
        <v>820593.77</v>
      </c>
      <c r="AD401" s="16">
        <v>564484.93999999994</v>
      </c>
      <c r="AE401" s="16">
        <v>1385078.71</v>
      </c>
      <c r="AF401" s="16">
        <v>274693.87</v>
      </c>
      <c r="AG401" s="16">
        <v>168554.84</v>
      </c>
      <c r="AH401" s="16">
        <v>443248.71</v>
      </c>
      <c r="AI401" s="17">
        <v>0.97389999999999999</v>
      </c>
      <c r="AJ401" s="17">
        <v>0.89190000000000003</v>
      </c>
      <c r="AK401" s="42" t="s">
        <v>10177</v>
      </c>
      <c r="AL401" s="42" t="s">
        <v>9285</v>
      </c>
    </row>
    <row r="402" spans="2:38" x14ac:dyDescent="0.3">
      <c r="B402" s="15">
        <v>377</v>
      </c>
      <c r="C402" t="s">
        <v>115</v>
      </c>
      <c r="D402" t="s">
        <v>1656</v>
      </c>
      <c r="E402" t="s">
        <v>2610</v>
      </c>
      <c r="F402">
        <v>2396</v>
      </c>
      <c r="G402">
        <v>2396</v>
      </c>
      <c r="H402" t="s">
        <v>2611</v>
      </c>
      <c r="I402">
        <v>10785</v>
      </c>
      <c r="J402" s="12" t="s">
        <v>2612</v>
      </c>
      <c r="K402" s="13">
        <v>44347</v>
      </c>
      <c r="L402" s="13">
        <v>44347</v>
      </c>
      <c r="M402" s="14">
        <v>1209399.2</v>
      </c>
      <c r="N402" s="14">
        <v>83190.350000000006</v>
      </c>
      <c r="O402" s="14">
        <v>1292589.55</v>
      </c>
      <c r="P402">
        <v>21</v>
      </c>
      <c r="Q402">
        <v>2</v>
      </c>
      <c r="R402">
        <v>23</v>
      </c>
      <c r="S402" s="15">
        <v>0</v>
      </c>
      <c r="T402" s="15">
        <v>0</v>
      </c>
      <c r="U402" s="15">
        <v>16</v>
      </c>
      <c r="V402" s="15">
        <v>16</v>
      </c>
      <c r="W402" s="15">
        <v>7</v>
      </c>
      <c r="X402" s="15">
        <v>14</v>
      </c>
      <c r="Y402" s="15">
        <v>0</v>
      </c>
      <c r="Z402" s="15">
        <v>0</v>
      </c>
      <c r="AA402" s="15">
        <v>23</v>
      </c>
      <c r="AB402" s="15">
        <v>30</v>
      </c>
      <c r="AC402" s="16">
        <v>1194897.95</v>
      </c>
      <c r="AD402" s="16">
        <v>70180.759999999995</v>
      </c>
      <c r="AE402" s="16">
        <v>1265078.71</v>
      </c>
      <c r="AF402" s="16">
        <v>421727.24</v>
      </c>
      <c r="AG402" s="16">
        <v>21345.57</v>
      </c>
      <c r="AH402" s="16">
        <v>443072.81</v>
      </c>
      <c r="AI402" s="17">
        <v>0.99670000000000003</v>
      </c>
      <c r="AJ402" s="17">
        <v>0.92459999999999998</v>
      </c>
      <c r="AK402" s="42" t="s">
        <v>9601</v>
      </c>
      <c r="AL402" s="42">
        <v>1705751</v>
      </c>
    </row>
    <row r="403" spans="2:38" x14ac:dyDescent="0.3">
      <c r="B403" s="15">
        <v>378</v>
      </c>
      <c r="C403" t="s">
        <v>115</v>
      </c>
      <c r="D403" t="s">
        <v>1653</v>
      </c>
      <c r="E403" t="s">
        <v>2650</v>
      </c>
      <c r="F403">
        <v>2451</v>
      </c>
      <c r="G403">
        <v>2451</v>
      </c>
      <c r="H403" t="s">
        <v>2677</v>
      </c>
      <c r="I403">
        <v>79633</v>
      </c>
      <c r="J403" s="12" t="s">
        <v>2678</v>
      </c>
      <c r="K403" s="13">
        <v>43307</v>
      </c>
      <c r="L403" s="13">
        <v>43307</v>
      </c>
      <c r="M403" s="14">
        <v>1347385.92</v>
      </c>
      <c r="N403" s="14">
        <v>155767.54999999999</v>
      </c>
      <c r="O403" s="14">
        <v>1503153.47</v>
      </c>
      <c r="P403">
        <v>26</v>
      </c>
      <c r="Q403">
        <v>1</v>
      </c>
      <c r="R403">
        <v>27</v>
      </c>
      <c r="S403" s="15">
        <v>0</v>
      </c>
      <c r="T403" s="15">
        <v>0</v>
      </c>
      <c r="U403" s="15">
        <v>13</v>
      </c>
      <c r="V403" s="15">
        <v>13</v>
      </c>
      <c r="W403" s="15">
        <v>13</v>
      </c>
      <c r="X403" s="15">
        <v>26</v>
      </c>
      <c r="Y403" s="15">
        <v>1</v>
      </c>
      <c r="Z403" s="15">
        <v>3</v>
      </c>
      <c r="AA403" s="15">
        <v>27</v>
      </c>
      <c r="AB403" s="15">
        <v>42</v>
      </c>
      <c r="AC403" s="16">
        <v>1285190.1499999999</v>
      </c>
      <c r="AD403" s="16">
        <v>141955.47</v>
      </c>
      <c r="AE403" s="16">
        <v>1427145.62</v>
      </c>
      <c r="AF403" s="16">
        <v>403287.46</v>
      </c>
      <c r="AG403" s="16">
        <v>39160.83</v>
      </c>
      <c r="AH403" s="16">
        <v>442448.29</v>
      </c>
      <c r="AI403" s="17">
        <v>0.98629999999999995</v>
      </c>
      <c r="AJ403" s="17">
        <v>0.94110000000000005</v>
      </c>
      <c r="AK403" s="42" t="s">
        <v>9718</v>
      </c>
      <c r="AL403" s="42">
        <v>1706051</v>
      </c>
    </row>
    <row r="404" spans="2:38" x14ac:dyDescent="0.3">
      <c r="B404" s="15">
        <v>379</v>
      </c>
      <c r="C404" t="s">
        <v>49</v>
      </c>
      <c r="D404" t="s">
        <v>52</v>
      </c>
      <c r="E404" t="s">
        <v>1651</v>
      </c>
      <c r="F404">
        <v>16</v>
      </c>
      <c r="G404">
        <v>16</v>
      </c>
      <c r="H404" t="s">
        <v>53</v>
      </c>
      <c r="I404">
        <v>83500</v>
      </c>
      <c r="J404" s="12" t="s">
        <v>2626</v>
      </c>
      <c r="K404" s="13">
        <v>43580</v>
      </c>
      <c r="L404" s="13">
        <v>43580</v>
      </c>
      <c r="M404" s="14">
        <v>1031259.07</v>
      </c>
      <c r="N404" s="14">
        <v>213836.05</v>
      </c>
      <c r="O404" s="14">
        <v>1245095.1200000001</v>
      </c>
      <c r="P404">
        <v>14</v>
      </c>
      <c r="Q404">
        <v>3</v>
      </c>
      <c r="R404">
        <v>17</v>
      </c>
      <c r="S404" s="15">
        <v>0</v>
      </c>
      <c r="T404" s="15">
        <v>0</v>
      </c>
      <c r="U404" s="15">
        <v>10</v>
      </c>
      <c r="V404" s="15">
        <v>10</v>
      </c>
      <c r="W404" s="15">
        <v>4</v>
      </c>
      <c r="X404" s="15">
        <v>8</v>
      </c>
      <c r="Y404" s="15">
        <v>3</v>
      </c>
      <c r="Z404" s="15">
        <v>9</v>
      </c>
      <c r="AA404" s="15">
        <v>17</v>
      </c>
      <c r="AB404" s="15">
        <v>27</v>
      </c>
      <c r="AC404" s="16">
        <v>1159170.25</v>
      </c>
      <c r="AD404" s="16">
        <v>225283.31</v>
      </c>
      <c r="AE404" s="16">
        <v>1384453.56</v>
      </c>
      <c r="AF404" s="16">
        <v>388589.13</v>
      </c>
      <c r="AG404" s="16">
        <v>53532.63</v>
      </c>
      <c r="AH404" s="16">
        <v>442121.76</v>
      </c>
      <c r="AI404" s="17">
        <v>1</v>
      </c>
      <c r="AJ404" s="17">
        <v>0.96260000000000001</v>
      </c>
      <c r="AK404" s="42" t="s">
        <v>9631</v>
      </c>
      <c r="AL404" s="42" t="s">
        <v>9224</v>
      </c>
    </row>
    <row r="405" spans="2:38" x14ac:dyDescent="0.3">
      <c r="B405" s="15">
        <v>380</v>
      </c>
      <c r="C405" t="s">
        <v>55</v>
      </c>
      <c r="D405" t="s">
        <v>231</v>
      </c>
      <c r="E405" t="s">
        <v>231</v>
      </c>
      <c r="F405">
        <v>770</v>
      </c>
      <c r="G405">
        <v>770</v>
      </c>
      <c r="H405" t="s">
        <v>232</v>
      </c>
      <c r="I405">
        <v>81640</v>
      </c>
      <c r="J405" s="12" t="s">
        <v>2628</v>
      </c>
      <c r="K405" s="13">
        <v>43446</v>
      </c>
      <c r="L405" s="13">
        <v>43446</v>
      </c>
      <c r="M405" s="14">
        <v>1180634.71</v>
      </c>
      <c r="N405" s="14">
        <v>29253.71</v>
      </c>
      <c r="O405" s="14">
        <v>1209888.42</v>
      </c>
      <c r="P405">
        <v>32</v>
      </c>
      <c r="Q405">
        <v>0</v>
      </c>
      <c r="R405">
        <v>32</v>
      </c>
      <c r="S405" s="15">
        <v>0</v>
      </c>
      <c r="T405" s="15">
        <v>0</v>
      </c>
      <c r="U405" s="15">
        <v>30</v>
      </c>
      <c r="V405" s="15">
        <v>30</v>
      </c>
      <c r="W405" s="15">
        <v>2</v>
      </c>
      <c r="X405" s="15">
        <v>4</v>
      </c>
      <c r="Y405" s="15">
        <v>0</v>
      </c>
      <c r="Z405" s="15">
        <v>0</v>
      </c>
      <c r="AA405" s="15">
        <v>32</v>
      </c>
      <c r="AB405" s="15">
        <v>34</v>
      </c>
      <c r="AC405" s="16">
        <v>1156488.21</v>
      </c>
      <c r="AD405" s="16">
        <v>40377.040000000001</v>
      </c>
      <c r="AE405" s="16">
        <v>1196865.25</v>
      </c>
      <c r="AF405" s="16">
        <v>429883.73</v>
      </c>
      <c r="AG405" s="16">
        <v>11764.05</v>
      </c>
      <c r="AH405" s="16">
        <v>441647.78</v>
      </c>
      <c r="AI405" s="17">
        <v>0.92549999999999999</v>
      </c>
      <c r="AJ405" s="17">
        <v>0.92410000000000003</v>
      </c>
      <c r="AK405" s="42" t="s">
        <v>9637</v>
      </c>
      <c r="AL405" s="42" t="s">
        <v>9397</v>
      </c>
    </row>
    <row r="406" spans="2:38" x14ac:dyDescent="0.3">
      <c r="B406" s="15">
        <v>381</v>
      </c>
      <c r="C406" t="s">
        <v>58</v>
      </c>
      <c r="D406" t="s">
        <v>59</v>
      </c>
      <c r="E406" t="s">
        <v>2475</v>
      </c>
      <c r="F406">
        <v>993</v>
      </c>
      <c r="G406">
        <v>993</v>
      </c>
      <c r="H406" t="s">
        <v>226</v>
      </c>
      <c r="I406">
        <v>59951</v>
      </c>
      <c r="J406" s="12" t="s">
        <v>2647</v>
      </c>
      <c r="K406" s="13">
        <v>44784</v>
      </c>
      <c r="L406" s="13">
        <v>44784</v>
      </c>
      <c r="M406" s="14">
        <v>1128296.77</v>
      </c>
      <c r="N406" s="14">
        <v>79124.62</v>
      </c>
      <c r="O406" s="14">
        <v>1207421.3899999999</v>
      </c>
      <c r="P406">
        <v>32</v>
      </c>
      <c r="Q406">
        <v>0</v>
      </c>
      <c r="R406">
        <v>32</v>
      </c>
      <c r="S406" s="15">
        <v>0</v>
      </c>
      <c r="T406" s="15">
        <v>0</v>
      </c>
      <c r="U406" s="15">
        <v>19</v>
      </c>
      <c r="V406" s="15">
        <v>19</v>
      </c>
      <c r="W406" s="15">
        <v>13</v>
      </c>
      <c r="X406" s="15">
        <v>26</v>
      </c>
      <c r="Y406" s="15">
        <v>0</v>
      </c>
      <c r="Z406" s="15">
        <v>0</v>
      </c>
      <c r="AA406" s="15">
        <v>32</v>
      </c>
      <c r="AB406" s="15">
        <v>45</v>
      </c>
      <c r="AC406" s="16">
        <v>1202011.42</v>
      </c>
      <c r="AD406" s="16">
        <v>89623.38</v>
      </c>
      <c r="AE406" s="16">
        <v>1291634.8</v>
      </c>
      <c r="AF406" s="16">
        <v>411343.02</v>
      </c>
      <c r="AG406" s="16">
        <v>29499.19</v>
      </c>
      <c r="AH406" s="16">
        <v>440842.21</v>
      </c>
      <c r="AI406" s="17">
        <v>1</v>
      </c>
      <c r="AJ406" s="17">
        <v>0.91559999999999997</v>
      </c>
      <c r="AK406" s="42" t="s">
        <v>9669</v>
      </c>
      <c r="AL406" s="42" t="s">
        <v>9670</v>
      </c>
    </row>
    <row r="407" spans="2:38" x14ac:dyDescent="0.3">
      <c r="B407" s="15">
        <v>382</v>
      </c>
      <c r="C407" t="s">
        <v>115</v>
      </c>
      <c r="D407" t="s">
        <v>1653</v>
      </c>
      <c r="E407" t="s">
        <v>2603</v>
      </c>
      <c r="F407">
        <v>1808</v>
      </c>
      <c r="G407">
        <v>1808</v>
      </c>
      <c r="H407" t="s">
        <v>1187</v>
      </c>
      <c r="I407">
        <v>77601</v>
      </c>
      <c r="J407" s="12" t="s">
        <v>2400</v>
      </c>
      <c r="K407" s="13">
        <v>43160</v>
      </c>
      <c r="L407" s="13">
        <v>43160</v>
      </c>
      <c r="M407" s="14">
        <v>1549284.28</v>
      </c>
      <c r="N407" s="14">
        <v>21347.01</v>
      </c>
      <c r="O407" s="14">
        <v>1570631.29</v>
      </c>
      <c r="P407">
        <v>16</v>
      </c>
      <c r="Q407">
        <v>3</v>
      </c>
      <c r="R407">
        <v>19</v>
      </c>
      <c r="S407" s="15">
        <v>0</v>
      </c>
      <c r="T407" s="15">
        <v>0</v>
      </c>
      <c r="U407" s="15">
        <v>10</v>
      </c>
      <c r="V407" s="15">
        <v>10</v>
      </c>
      <c r="W407" s="15">
        <v>4</v>
      </c>
      <c r="X407" s="15">
        <v>8</v>
      </c>
      <c r="Y407" s="15">
        <v>5</v>
      </c>
      <c r="Z407" s="15">
        <v>15</v>
      </c>
      <c r="AA407" s="15">
        <v>19</v>
      </c>
      <c r="AB407" s="15">
        <v>33</v>
      </c>
      <c r="AC407" s="16">
        <v>1435349.41</v>
      </c>
      <c r="AD407" s="16">
        <v>25612.7</v>
      </c>
      <c r="AE407" s="16">
        <v>1460962.11</v>
      </c>
      <c r="AF407" s="16">
        <v>433241.67</v>
      </c>
      <c r="AG407" s="16">
        <v>6554.93</v>
      </c>
      <c r="AH407" s="16">
        <v>439796.6</v>
      </c>
      <c r="AI407" s="17">
        <v>0.79979999999999996</v>
      </c>
      <c r="AJ407" s="17">
        <v>0.68540000000000001</v>
      </c>
      <c r="AK407" s="42" t="s">
        <v>9588</v>
      </c>
      <c r="AL407" s="42">
        <v>1703455</v>
      </c>
    </row>
    <row r="408" spans="2:38" x14ac:dyDescent="0.3">
      <c r="B408" s="15">
        <v>383</v>
      </c>
      <c r="C408" t="s">
        <v>2469</v>
      </c>
      <c r="D408" t="s">
        <v>149</v>
      </c>
      <c r="E408" t="s">
        <v>149</v>
      </c>
      <c r="F408">
        <v>2363</v>
      </c>
      <c r="G408">
        <v>2363</v>
      </c>
      <c r="H408" t="s">
        <v>2604</v>
      </c>
      <c r="I408">
        <v>56670</v>
      </c>
      <c r="J408" s="12" t="s">
        <v>2605</v>
      </c>
      <c r="K408" s="13">
        <v>44651</v>
      </c>
      <c r="L408" s="13">
        <v>44651</v>
      </c>
      <c r="M408" s="14">
        <v>1463570.14</v>
      </c>
      <c r="N408" s="14">
        <v>3374.95</v>
      </c>
      <c r="O408" s="14">
        <v>1466945.09</v>
      </c>
      <c r="P408">
        <v>32</v>
      </c>
      <c r="Q408">
        <v>1</v>
      </c>
      <c r="R408">
        <v>33</v>
      </c>
      <c r="S408" s="15">
        <v>0</v>
      </c>
      <c r="T408" s="15">
        <v>0</v>
      </c>
      <c r="U408" s="15">
        <v>27</v>
      </c>
      <c r="V408" s="15">
        <v>27</v>
      </c>
      <c r="W408" s="15">
        <v>6</v>
      </c>
      <c r="X408" s="15">
        <v>12</v>
      </c>
      <c r="Y408" s="15">
        <v>0</v>
      </c>
      <c r="Z408" s="15">
        <v>0</v>
      </c>
      <c r="AA408" s="15">
        <v>33</v>
      </c>
      <c r="AB408" s="15">
        <v>39</v>
      </c>
      <c r="AC408" s="16">
        <v>1327760.28</v>
      </c>
      <c r="AD408" s="16">
        <v>3093.81</v>
      </c>
      <c r="AE408" s="16">
        <v>1330854.0900000001</v>
      </c>
      <c r="AF408" s="16">
        <v>437580.54</v>
      </c>
      <c r="AG408" s="16">
        <v>918.74</v>
      </c>
      <c r="AH408" s="16">
        <v>438499.28</v>
      </c>
      <c r="AI408" s="17">
        <v>0.95609999999999995</v>
      </c>
      <c r="AJ408" s="17">
        <v>0.96640000000000004</v>
      </c>
      <c r="AK408" s="42" t="s">
        <v>9589</v>
      </c>
      <c r="AL408" s="42" t="s">
        <v>9590</v>
      </c>
    </row>
    <row r="409" spans="2:38" x14ac:dyDescent="0.3">
      <c r="B409" s="15">
        <v>384</v>
      </c>
      <c r="C409" t="s">
        <v>163</v>
      </c>
      <c r="D409" t="s">
        <v>2472</v>
      </c>
      <c r="E409" t="s">
        <v>2473</v>
      </c>
      <c r="F409">
        <v>2382</v>
      </c>
      <c r="G409">
        <v>2382</v>
      </c>
      <c r="H409" t="s">
        <v>2641</v>
      </c>
      <c r="I409">
        <v>84890</v>
      </c>
      <c r="J409" s="12" t="s">
        <v>2642</v>
      </c>
      <c r="K409" s="13">
        <v>44804</v>
      </c>
      <c r="L409" s="13">
        <v>44804</v>
      </c>
      <c r="M409" s="14">
        <v>1153830.6200000001</v>
      </c>
      <c r="N409" s="14">
        <v>51603.37</v>
      </c>
      <c r="O409" s="14">
        <v>1205433.99</v>
      </c>
      <c r="P409">
        <v>40</v>
      </c>
      <c r="Q409">
        <v>1</v>
      </c>
      <c r="R409">
        <v>41</v>
      </c>
      <c r="S409" s="15">
        <v>0</v>
      </c>
      <c r="T409" s="15">
        <v>0</v>
      </c>
      <c r="U409" s="15">
        <v>31</v>
      </c>
      <c r="V409" s="15">
        <v>31</v>
      </c>
      <c r="W409" s="15">
        <v>10</v>
      </c>
      <c r="X409" s="15">
        <v>20</v>
      </c>
      <c r="Y409" s="15">
        <v>0</v>
      </c>
      <c r="Z409" s="15">
        <v>0</v>
      </c>
      <c r="AA409" s="15">
        <v>41</v>
      </c>
      <c r="AB409" s="15">
        <v>51</v>
      </c>
      <c r="AC409" s="16">
        <v>1224539.1000000001</v>
      </c>
      <c r="AD409" s="16">
        <v>58802.239999999998</v>
      </c>
      <c r="AE409" s="16">
        <v>1283341.3400000001</v>
      </c>
      <c r="AF409" s="16">
        <v>417453.71</v>
      </c>
      <c r="AG409" s="16">
        <v>20166.59</v>
      </c>
      <c r="AH409" s="16">
        <v>437620.3</v>
      </c>
      <c r="AI409" s="17">
        <v>0.91790000000000005</v>
      </c>
      <c r="AJ409" s="17">
        <v>0.98009999999999997</v>
      </c>
      <c r="AK409" s="42" t="s">
        <v>9660</v>
      </c>
      <c r="AL409" s="42">
        <v>1705634</v>
      </c>
    </row>
    <row r="410" spans="2:38" x14ac:dyDescent="0.3">
      <c r="B410" s="15">
        <v>385</v>
      </c>
      <c r="C410" t="s">
        <v>55</v>
      </c>
      <c r="D410" t="s">
        <v>56</v>
      </c>
      <c r="E410" t="s">
        <v>2061</v>
      </c>
      <c r="F410">
        <v>137</v>
      </c>
      <c r="G410">
        <v>137</v>
      </c>
      <c r="H410" t="s">
        <v>948</v>
      </c>
      <c r="I410">
        <v>78530</v>
      </c>
      <c r="J410" s="12" t="s">
        <v>2609</v>
      </c>
      <c r="K410" s="13">
        <v>43220</v>
      </c>
      <c r="L410" s="13">
        <v>43220</v>
      </c>
      <c r="M410" s="14">
        <v>1053236.05</v>
      </c>
      <c r="N410" s="14">
        <v>26200.18</v>
      </c>
      <c r="O410" s="14">
        <v>1079436.23</v>
      </c>
      <c r="P410">
        <v>9</v>
      </c>
      <c r="Q410">
        <v>1</v>
      </c>
      <c r="R410">
        <v>10</v>
      </c>
      <c r="S410" s="15">
        <v>0</v>
      </c>
      <c r="T410" s="15">
        <v>0</v>
      </c>
      <c r="U410" s="15">
        <v>3</v>
      </c>
      <c r="V410" s="15">
        <v>3</v>
      </c>
      <c r="W410" s="15">
        <v>6</v>
      </c>
      <c r="X410" s="15">
        <v>12</v>
      </c>
      <c r="Y410" s="15">
        <v>1</v>
      </c>
      <c r="Z410" s="15">
        <v>3</v>
      </c>
      <c r="AA410" s="15">
        <v>10</v>
      </c>
      <c r="AB410" s="15">
        <v>18</v>
      </c>
      <c r="AC410" s="16">
        <v>1191058.6399999999</v>
      </c>
      <c r="AD410" s="16">
        <v>29111.1</v>
      </c>
      <c r="AE410" s="16">
        <v>1220169.74</v>
      </c>
      <c r="AF410" s="16">
        <v>426351.72</v>
      </c>
      <c r="AG410" s="16">
        <v>9631.73</v>
      </c>
      <c r="AH410" s="16">
        <v>435983.45</v>
      </c>
      <c r="AI410" s="17">
        <v>0.98819999999999997</v>
      </c>
      <c r="AJ410" s="17">
        <v>0.95350000000000001</v>
      </c>
      <c r="AK410" s="42" t="s">
        <v>9600</v>
      </c>
      <c r="AL410" s="42" t="s">
        <v>9578</v>
      </c>
    </row>
    <row r="411" spans="2:38" x14ac:dyDescent="0.3">
      <c r="B411" s="15">
        <v>386</v>
      </c>
      <c r="C411" t="s">
        <v>115</v>
      </c>
      <c r="D411" t="s">
        <v>1653</v>
      </c>
      <c r="E411" t="s">
        <v>2539</v>
      </c>
      <c r="F411">
        <v>1825</v>
      </c>
      <c r="G411">
        <v>1825</v>
      </c>
      <c r="H411" t="s">
        <v>412</v>
      </c>
      <c r="I411">
        <v>75730</v>
      </c>
      <c r="J411" s="12" t="s">
        <v>2103</v>
      </c>
      <c r="K411" s="13">
        <v>42978</v>
      </c>
      <c r="L411" s="13">
        <v>42978</v>
      </c>
      <c r="M411" s="14">
        <v>1344972.15</v>
      </c>
      <c r="N411" s="14">
        <v>65793.25</v>
      </c>
      <c r="O411" s="14">
        <v>1410765.4</v>
      </c>
      <c r="P411">
        <v>22</v>
      </c>
      <c r="Q411">
        <v>3</v>
      </c>
      <c r="R411">
        <v>25</v>
      </c>
      <c r="S411" s="15">
        <v>0</v>
      </c>
      <c r="T411" s="15">
        <v>0</v>
      </c>
      <c r="U411" s="15">
        <v>15</v>
      </c>
      <c r="V411" s="15">
        <v>15</v>
      </c>
      <c r="W411" s="15">
        <v>10</v>
      </c>
      <c r="X411" s="15">
        <v>20</v>
      </c>
      <c r="Y411" s="15">
        <v>0</v>
      </c>
      <c r="Z411" s="15">
        <v>0</v>
      </c>
      <c r="AA411" s="15">
        <v>25</v>
      </c>
      <c r="AB411" s="15">
        <v>35</v>
      </c>
      <c r="AC411" s="16">
        <v>1177229.96</v>
      </c>
      <c r="AD411" s="16">
        <v>53174.51</v>
      </c>
      <c r="AE411" s="16">
        <v>1230404.47</v>
      </c>
      <c r="AF411" s="16">
        <v>415882.27</v>
      </c>
      <c r="AG411" s="16">
        <v>18820.59</v>
      </c>
      <c r="AH411" s="16">
        <v>434702.86</v>
      </c>
      <c r="AI411" s="17">
        <v>0.88170000000000004</v>
      </c>
      <c r="AJ411" s="17">
        <v>0.92879999999999996</v>
      </c>
      <c r="AK411" s="42" t="s">
        <v>9691</v>
      </c>
      <c r="AL411" s="42">
        <v>1703555</v>
      </c>
    </row>
    <row r="412" spans="2:38" x14ac:dyDescent="0.3">
      <c r="B412" s="15">
        <v>387</v>
      </c>
      <c r="C412" t="s">
        <v>58</v>
      </c>
      <c r="D412" t="s">
        <v>59</v>
      </c>
      <c r="E412" t="s">
        <v>2467</v>
      </c>
      <c r="F412">
        <v>375</v>
      </c>
      <c r="G412">
        <v>375</v>
      </c>
      <c r="H412" t="s">
        <v>192</v>
      </c>
      <c r="I412">
        <v>58122</v>
      </c>
      <c r="J412" s="12" t="s">
        <v>1194</v>
      </c>
      <c r="K412" s="13">
        <v>41575</v>
      </c>
      <c r="L412" s="13">
        <v>41575</v>
      </c>
      <c r="M412" s="14">
        <v>998334.24</v>
      </c>
      <c r="N412" s="14">
        <v>247219.23</v>
      </c>
      <c r="O412" s="14">
        <v>1245553.47</v>
      </c>
      <c r="P412">
        <v>12</v>
      </c>
      <c r="Q412">
        <v>2</v>
      </c>
      <c r="R412">
        <v>14</v>
      </c>
      <c r="S412" s="15">
        <v>0</v>
      </c>
      <c r="T412" s="15">
        <v>0</v>
      </c>
      <c r="U412" s="15">
        <v>0</v>
      </c>
      <c r="V412" s="15">
        <v>0</v>
      </c>
      <c r="W412" s="15">
        <v>13</v>
      </c>
      <c r="X412" s="15">
        <v>26</v>
      </c>
      <c r="Y412" s="15">
        <v>1</v>
      </c>
      <c r="Z412" s="15">
        <v>3</v>
      </c>
      <c r="AA412" s="15">
        <v>14</v>
      </c>
      <c r="AB412" s="15">
        <v>29</v>
      </c>
      <c r="AC412" s="16">
        <v>955403.85</v>
      </c>
      <c r="AD412" s="16">
        <v>1064074.27</v>
      </c>
      <c r="AE412" s="16">
        <v>2019478.12</v>
      </c>
      <c r="AF412" s="16">
        <v>309877.7</v>
      </c>
      <c r="AG412" s="16">
        <v>122563.86</v>
      </c>
      <c r="AH412" s="16">
        <v>432441.56</v>
      </c>
      <c r="AI412" s="17">
        <v>0.94499999999999995</v>
      </c>
      <c r="AJ412" s="17">
        <v>0.97009999999999996</v>
      </c>
      <c r="AK412" s="42" t="s">
        <v>9851</v>
      </c>
      <c r="AL412" s="42" t="s">
        <v>9474</v>
      </c>
    </row>
    <row r="413" spans="2:38" x14ac:dyDescent="0.3">
      <c r="B413" s="15">
        <v>388</v>
      </c>
      <c r="C413" t="s">
        <v>58</v>
      </c>
      <c r="D413" t="s">
        <v>59</v>
      </c>
      <c r="E413" t="s">
        <v>2467</v>
      </c>
      <c r="F413">
        <v>564</v>
      </c>
      <c r="G413">
        <v>1178</v>
      </c>
      <c r="H413" t="s">
        <v>60</v>
      </c>
      <c r="I413">
        <v>101982</v>
      </c>
      <c r="J413" s="12" t="s">
        <v>2638</v>
      </c>
      <c r="K413" s="13">
        <v>45042</v>
      </c>
      <c r="L413" s="13">
        <v>45042</v>
      </c>
      <c r="M413" s="14">
        <v>1355458.76</v>
      </c>
      <c r="N413" s="14">
        <v>48121.69</v>
      </c>
      <c r="O413" s="14">
        <v>1403580.45</v>
      </c>
      <c r="P413">
        <v>25</v>
      </c>
      <c r="Q413">
        <v>0</v>
      </c>
      <c r="R413">
        <v>25</v>
      </c>
      <c r="S413" s="15">
        <v>0</v>
      </c>
      <c r="T413" s="15">
        <v>0</v>
      </c>
      <c r="U413" s="15">
        <v>10</v>
      </c>
      <c r="V413" s="15">
        <v>10</v>
      </c>
      <c r="W413" s="15">
        <v>14</v>
      </c>
      <c r="X413" s="15">
        <v>28</v>
      </c>
      <c r="Y413" s="15">
        <v>1</v>
      </c>
      <c r="Z413" s="15">
        <v>3</v>
      </c>
      <c r="AA413" s="15">
        <v>25</v>
      </c>
      <c r="AB413" s="15">
        <v>41</v>
      </c>
      <c r="AC413" s="16">
        <v>1260823.1100000001</v>
      </c>
      <c r="AD413" s="16">
        <v>43088.73</v>
      </c>
      <c r="AE413" s="16">
        <v>1303911.8400000001</v>
      </c>
      <c r="AF413" s="16">
        <v>419010.54</v>
      </c>
      <c r="AG413" s="16">
        <v>12750.05</v>
      </c>
      <c r="AH413" s="16">
        <v>431760.59</v>
      </c>
      <c r="AI413" s="17">
        <v>0.93579999999999997</v>
      </c>
      <c r="AJ413" s="17">
        <v>0.873</v>
      </c>
      <c r="AK413" s="42" t="s">
        <v>9652</v>
      </c>
      <c r="AL413" s="42" t="s">
        <v>9233</v>
      </c>
    </row>
    <row r="414" spans="2:38" x14ac:dyDescent="0.3">
      <c r="B414" s="15">
        <v>389</v>
      </c>
      <c r="C414" t="s">
        <v>163</v>
      </c>
      <c r="D414" t="s">
        <v>2561</v>
      </c>
      <c r="E414" t="s">
        <v>2562</v>
      </c>
      <c r="F414">
        <v>1873</v>
      </c>
      <c r="G414">
        <v>1873</v>
      </c>
      <c r="H414" t="s">
        <v>1183</v>
      </c>
      <c r="I414">
        <v>81595</v>
      </c>
      <c r="J414" s="12" t="s">
        <v>2741</v>
      </c>
      <c r="K414" s="13">
        <v>43440</v>
      </c>
      <c r="L414" s="13">
        <v>43440</v>
      </c>
      <c r="M414" s="14">
        <v>1104502.81</v>
      </c>
      <c r="N414" s="14">
        <v>211079.14</v>
      </c>
      <c r="O414" s="14">
        <v>1315581.95</v>
      </c>
      <c r="P414">
        <v>34</v>
      </c>
      <c r="Q414">
        <v>9</v>
      </c>
      <c r="R414">
        <v>43</v>
      </c>
      <c r="S414" s="15">
        <v>0</v>
      </c>
      <c r="T414" s="15">
        <v>0</v>
      </c>
      <c r="U414" s="15">
        <v>42</v>
      </c>
      <c r="V414" s="15">
        <v>42</v>
      </c>
      <c r="W414" s="15">
        <v>1</v>
      </c>
      <c r="X414" s="15">
        <v>2</v>
      </c>
      <c r="Y414" s="15">
        <v>0</v>
      </c>
      <c r="Z414" s="15">
        <v>0</v>
      </c>
      <c r="AA414" s="15">
        <v>43</v>
      </c>
      <c r="AB414" s="15">
        <v>44</v>
      </c>
      <c r="AC414" s="16">
        <v>1000995.87</v>
      </c>
      <c r="AD414" s="16">
        <v>237674.99</v>
      </c>
      <c r="AE414" s="16">
        <v>1238670.8600000001</v>
      </c>
      <c r="AF414" s="16">
        <v>341674.39</v>
      </c>
      <c r="AG414" s="16">
        <v>89258.79</v>
      </c>
      <c r="AH414" s="16">
        <v>430933.18</v>
      </c>
      <c r="AI414" s="17">
        <v>0.87809999999999999</v>
      </c>
      <c r="AJ414" s="17">
        <v>0.92920000000000003</v>
      </c>
      <c r="AK414" s="42" t="s">
        <v>9806</v>
      </c>
      <c r="AL414" s="42">
        <v>1703859</v>
      </c>
    </row>
    <row r="415" spans="2:38" x14ac:dyDescent="0.3">
      <c r="B415" s="15">
        <v>390</v>
      </c>
      <c r="C415" t="s">
        <v>58</v>
      </c>
      <c r="D415" t="s">
        <v>59</v>
      </c>
      <c r="E415" t="s">
        <v>2463</v>
      </c>
      <c r="F415">
        <v>465</v>
      </c>
      <c r="G415">
        <v>465</v>
      </c>
      <c r="H415" t="s">
        <v>2146</v>
      </c>
      <c r="I415">
        <v>25862</v>
      </c>
      <c r="J415" s="12" t="s">
        <v>2653</v>
      </c>
      <c r="K415" s="13">
        <v>44537</v>
      </c>
      <c r="L415" s="13">
        <v>44537</v>
      </c>
      <c r="M415" s="14">
        <v>1048146.36</v>
      </c>
      <c r="N415" s="14">
        <v>99604.36</v>
      </c>
      <c r="O415" s="14">
        <v>1147750.72</v>
      </c>
      <c r="P415">
        <v>15</v>
      </c>
      <c r="Q415">
        <v>2</v>
      </c>
      <c r="R415">
        <v>17</v>
      </c>
      <c r="S415" s="15">
        <v>0</v>
      </c>
      <c r="T415" s="15">
        <v>0</v>
      </c>
      <c r="U415" s="15">
        <v>6</v>
      </c>
      <c r="V415" s="15">
        <v>6</v>
      </c>
      <c r="W415" s="15">
        <v>8</v>
      </c>
      <c r="X415" s="15">
        <v>16</v>
      </c>
      <c r="Y415" s="15">
        <v>3</v>
      </c>
      <c r="Z415" s="15">
        <v>9</v>
      </c>
      <c r="AA415" s="15">
        <v>17</v>
      </c>
      <c r="AB415" s="15">
        <v>31</v>
      </c>
      <c r="AC415" s="16">
        <v>1342185.5</v>
      </c>
      <c r="AD415" s="16">
        <v>103416.24</v>
      </c>
      <c r="AE415" s="16">
        <v>1445601.74</v>
      </c>
      <c r="AF415" s="16">
        <v>400747.43</v>
      </c>
      <c r="AG415" s="16">
        <v>28119.31</v>
      </c>
      <c r="AH415" s="16">
        <v>428866.74</v>
      </c>
      <c r="AI415" s="17">
        <v>0.95030000000000003</v>
      </c>
      <c r="AJ415" s="17">
        <v>0.92190000000000005</v>
      </c>
      <c r="AK415" s="42" t="s">
        <v>9682</v>
      </c>
      <c r="AL415" s="42" t="s">
        <v>9352</v>
      </c>
    </row>
    <row r="416" spans="2:38" x14ac:dyDescent="0.3">
      <c r="B416" s="15">
        <v>391</v>
      </c>
      <c r="C416" t="s">
        <v>58</v>
      </c>
      <c r="D416" t="s">
        <v>59</v>
      </c>
      <c r="E416" t="s">
        <v>2482</v>
      </c>
      <c r="F416">
        <v>546</v>
      </c>
      <c r="G416">
        <v>764</v>
      </c>
      <c r="H416" t="s">
        <v>80</v>
      </c>
      <c r="I416">
        <v>57534</v>
      </c>
      <c r="J416" s="12" t="s">
        <v>262</v>
      </c>
      <c r="K416" s="13">
        <v>41565</v>
      </c>
      <c r="L416" s="13">
        <v>41565</v>
      </c>
      <c r="M416" s="14">
        <v>1271070.03</v>
      </c>
      <c r="N416" s="14">
        <v>119577.33</v>
      </c>
      <c r="O416" s="14">
        <v>1390647.36</v>
      </c>
      <c r="P416">
        <v>30</v>
      </c>
      <c r="Q416">
        <v>2</v>
      </c>
      <c r="R416">
        <v>32</v>
      </c>
      <c r="S416" s="15">
        <v>0</v>
      </c>
      <c r="T416" s="15">
        <v>0</v>
      </c>
      <c r="U416" s="15">
        <v>24</v>
      </c>
      <c r="V416" s="15">
        <v>24</v>
      </c>
      <c r="W416" s="15">
        <v>8</v>
      </c>
      <c r="X416" s="15">
        <v>16</v>
      </c>
      <c r="Y416" s="15">
        <v>0</v>
      </c>
      <c r="Z416" s="15">
        <v>0</v>
      </c>
      <c r="AA416" s="15">
        <v>32</v>
      </c>
      <c r="AB416" s="15">
        <v>40</v>
      </c>
      <c r="AC416" s="16">
        <v>1179630.51</v>
      </c>
      <c r="AD416" s="16">
        <v>181413.71</v>
      </c>
      <c r="AE416" s="16">
        <v>1361044.22</v>
      </c>
      <c r="AF416" s="16">
        <v>376792.1</v>
      </c>
      <c r="AG416" s="16">
        <v>51607.519999999997</v>
      </c>
      <c r="AH416" s="16">
        <v>428399.62</v>
      </c>
      <c r="AI416" s="17">
        <v>0.98509999999999998</v>
      </c>
      <c r="AJ416" s="17">
        <v>0.97299999999999998</v>
      </c>
      <c r="AK416" s="42" t="s">
        <v>9698</v>
      </c>
      <c r="AL416" s="42" t="s">
        <v>9271</v>
      </c>
    </row>
    <row r="417" spans="2:38" x14ac:dyDescent="0.3">
      <c r="B417" s="15">
        <v>392</v>
      </c>
      <c r="C417" t="s">
        <v>49</v>
      </c>
      <c r="D417" t="s">
        <v>52</v>
      </c>
      <c r="E417" t="s">
        <v>1651</v>
      </c>
      <c r="F417">
        <v>908</v>
      </c>
      <c r="G417">
        <v>908</v>
      </c>
      <c r="H417" t="s">
        <v>2462</v>
      </c>
      <c r="I417">
        <v>57887</v>
      </c>
      <c r="J417" s="12" t="s">
        <v>290</v>
      </c>
      <c r="K417" s="13">
        <v>41640</v>
      </c>
      <c r="L417" s="13">
        <v>41640</v>
      </c>
      <c r="M417" s="14">
        <v>1153466.77</v>
      </c>
      <c r="N417" s="14">
        <v>60572.7</v>
      </c>
      <c r="O417" s="14">
        <v>1214039.47</v>
      </c>
      <c r="P417">
        <v>18</v>
      </c>
      <c r="Q417">
        <v>1</v>
      </c>
      <c r="R417">
        <v>19</v>
      </c>
      <c r="S417" s="15">
        <v>0</v>
      </c>
      <c r="T417" s="15">
        <v>0</v>
      </c>
      <c r="U417" s="15">
        <v>4</v>
      </c>
      <c r="V417" s="15">
        <v>4</v>
      </c>
      <c r="W417" s="15">
        <v>14</v>
      </c>
      <c r="X417" s="15">
        <v>28</v>
      </c>
      <c r="Y417" s="15">
        <v>1</v>
      </c>
      <c r="Z417" s="15">
        <v>3</v>
      </c>
      <c r="AA417" s="15">
        <v>19</v>
      </c>
      <c r="AB417" s="15">
        <v>35</v>
      </c>
      <c r="AC417" s="16">
        <v>1162701.47</v>
      </c>
      <c r="AD417" s="16">
        <v>178856.71</v>
      </c>
      <c r="AE417" s="16">
        <v>1341558.18</v>
      </c>
      <c r="AF417" s="16">
        <v>404688.8</v>
      </c>
      <c r="AG417" s="16">
        <v>23556.05</v>
      </c>
      <c r="AH417" s="16">
        <v>428244.85</v>
      </c>
      <c r="AI417" s="17">
        <v>1</v>
      </c>
      <c r="AJ417" s="17">
        <v>0.95099999999999996</v>
      </c>
      <c r="AK417" s="42" t="s">
        <v>9640</v>
      </c>
      <c r="AL417" s="42" t="s">
        <v>9219</v>
      </c>
    </row>
    <row r="418" spans="2:38" x14ac:dyDescent="0.3">
      <c r="B418" s="15">
        <v>393</v>
      </c>
      <c r="C418" t="s">
        <v>58</v>
      </c>
      <c r="D418" t="s">
        <v>59</v>
      </c>
      <c r="E418" t="s">
        <v>2463</v>
      </c>
      <c r="F418">
        <v>1843</v>
      </c>
      <c r="G418">
        <v>2720</v>
      </c>
      <c r="H418" t="s">
        <v>1725</v>
      </c>
      <c r="I418">
        <v>108118</v>
      </c>
      <c r="J418" s="12" t="s">
        <v>2686</v>
      </c>
      <c r="K418" s="13">
        <v>45462</v>
      </c>
      <c r="L418" s="13">
        <v>45462</v>
      </c>
      <c r="M418" s="14">
        <v>1457493.67</v>
      </c>
      <c r="N418" s="14">
        <v>134371.56</v>
      </c>
      <c r="O418" s="14">
        <v>1591865.23</v>
      </c>
      <c r="P418">
        <v>23</v>
      </c>
      <c r="Q418">
        <v>2</v>
      </c>
      <c r="R418">
        <v>25</v>
      </c>
      <c r="S418" s="15">
        <v>0</v>
      </c>
      <c r="T418" s="15">
        <v>0</v>
      </c>
      <c r="U418" s="15">
        <v>13</v>
      </c>
      <c r="V418" s="15">
        <v>13</v>
      </c>
      <c r="W418" s="15">
        <v>11</v>
      </c>
      <c r="X418" s="15">
        <v>22</v>
      </c>
      <c r="Y418" s="15">
        <v>1</v>
      </c>
      <c r="Z418" s="15">
        <v>3</v>
      </c>
      <c r="AA418" s="15">
        <v>25</v>
      </c>
      <c r="AB418" s="15">
        <v>38</v>
      </c>
      <c r="AC418" s="16">
        <v>1334339.77</v>
      </c>
      <c r="AD418" s="16">
        <v>123223.84</v>
      </c>
      <c r="AE418" s="16">
        <v>1457563.61</v>
      </c>
      <c r="AF418" s="16">
        <v>391949.12</v>
      </c>
      <c r="AG418" s="16">
        <v>36241.85</v>
      </c>
      <c r="AH418" s="16">
        <v>428190.97</v>
      </c>
      <c r="AI418" s="17">
        <v>1</v>
      </c>
      <c r="AJ418" s="17">
        <v>1</v>
      </c>
      <c r="AK418" s="42" t="s">
        <v>9730</v>
      </c>
      <c r="AL418" s="42" t="s">
        <v>9731</v>
      </c>
    </row>
    <row r="419" spans="2:38" x14ac:dyDescent="0.3">
      <c r="B419" s="15">
        <v>394</v>
      </c>
      <c r="C419" t="s">
        <v>55</v>
      </c>
      <c r="D419" t="s">
        <v>56</v>
      </c>
      <c r="E419" t="s">
        <v>2062</v>
      </c>
      <c r="F419">
        <v>869</v>
      </c>
      <c r="G419">
        <v>869</v>
      </c>
      <c r="H419" t="s">
        <v>69</v>
      </c>
      <c r="I419">
        <v>67759</v>
      </c>
      <c r="J419" s="12" t="s">
        <v>1080</v>
      </c>
      <c r="K419" s="13">
        <v>42353</v>
      </c>
      <c r="L419" s="13">
        <v>42353</v>
      </c>
      <c r="M419" s="14">
        <v>1405354.7</v>
      </c>
      <c r="N419" s="14">
        <v>56084.04</v>
      </c>
      <c r="O419" s="14">
        <v>1461438.74</v>
      </c>
      <c r="P419">
        <v>28</v>
      </c>
      <c r="Q419">
        <v>0</v>
      </c>
      <c r="R419">
        <v>28</v>
      </c>
      <c r="S419" s="15">
        <v>0</v>
      </c>
      <c r="T419" s="15">
        <v>0</v>
      </c>
      <c r="U419" s="15">
        <v>12</v>
      </c>
      <c r="V419" s="15">
        <v>12</v>
      </c>
      <c r="W419" s="15">
        <v>16</v>
      </c>
      <c r="X419" s="15">
        <v>32</v>
      </c>
      <c r="Y419" s="15">
        <v>0</v>
      </c>
      <c r="Z419" s="15">
        <v>0</v>
      </c>
      <c r="AA419" s="15">
        <v>28</v>
      </c>
      <c r="AB419" s="15">
        <v>44</v>
      </c>
      <c r="AC419" s="16">
        <v>1273814.71</v>
      </c>
      <c r="AD419" s="16">
        <v>49837.87</v>
      </c>
      <c r="AE419" s="16">
        <v>1323652.58</v>
      </c>
      <c r="AF419" s="16">
        <v>410748.72</v>
      </c>
      <c r="AG419" s="16">
        <v>16303.04</v>
      </c>
      <c r="AH419" s="16">
        <v>427051.76</v>
      </c>
      <c r="AI419" s="17">
        <v>0.91620000000000001</v>
      </c>
      <c r="AJ419" s="17">
        <v>0.96589999999999998</v>
      </c>
      <c r="AK419" s="42" t="s">
        <v>9650</v>
      </c>
      <c r="AL419" s="42" t="s">
        <v>9250</v>
      </c>
    </row>
    <row r="420" spans="2:38" x14ac:dyDescent="0.3">
      <c r="B420" s="15">
        <v>395</v>
      </c>
      <c r="C420" t="s">
        <v>2469</v>
      </c>
      <c r="D420" t="s">
        <v>78</v>
      </c>
      <c r="E420" t="s">
        <v>78</v>
      </c>
      <c r="F420">
        <v>1532</v>
      </c>
      <c r="G420">
        <v>1532</v>
      </c>
      <c r="H420" t="s">
        <v>89</v>
      </c>
      <c r="I420">
        <v>67923</v>
      </c>
      <c r="J420" s="12" t="s">
        <v>1090</v>
      </c>
      <c r="K420" s="13">
        <v>42361</v>
      </c>
      <c r="L420" s="13">
        <v>42361</v>
      </c>
      <c r="M420" s="14">
        <v>988086.68</v>
      </c>
      <c r="N420" s="14">
        <v>59672.3</v>
      </c>
      <c r="O420" s="14">
        <v>1047758.98</v>
      </c>
      <c r="P420">
        <v>18</v>
      </c>
      <c r="Q420">
        <v>2</v>
      </c>
      <c r="R420">
        <v>20</v>
      </c>
      <c r="S420" s="15">
        <v>0</v>
      </c>
      <c r="T420" s="15">
        <v>0</v>
      </c>
      <c r="U420" s="15">
        <v>16</v>
      </c>
      <c r="V420" s="15">
        <v>16</v>
      </c>
      <c r="W420" s="15">
        <v>3</v>
      </c>
      <c r="X420" s="15">
        <v>6</v>
      </c>
      <c r="Y420" s="15">
        <v>1</v>
      </c>
      <c r="Z420" s="15">
        <v>3</v>
      </c>
      <c r="AA420" s="15">
        <v>20</v>
      </c>
      <c r="AB420" s="15">
        <v>25</v>
      </c>
      <c r="AC420" s="16">
        <v>1263105.19</v>
      </c>
      <c r="AD420" s="16">
        <v>93510.28</v>
      </c>
      <c r="AE420" s="16">
        <v>1356615.47</v>
      </c>
      <c r="AF420" s="16">
        <v>394585.61</v>
      </c>
      <c r="AG420" s="16">
        <v>32248.03</v>
      </c>
      <c r="AH420" s="16">
        <v>426833.64</v>
      </c>
      <c r="AI420" s="17">
        <v>0.99280000000000002</v>
      </c>
      <c r="AJ420" s="17">
        <v>0.9597</v>
      </c>
      <c r="AK420" s="42" t="s">
        <v>9658</v>
      </c>
      <c r="AL420" s="42" t="s">
        <v>9469</v>
      </c>
    </row>
    <row r="421" spans="2:38" x14ac:dyDescent="0.3">
      <c r="B421" s="15">
        <v>396</v>
      </c>
      <c r="C421" t="s">
        <v>2469</v>
      </c>
      <c r="D421" t="s">
        <v>171</v>
      </c>
      <c r="E421" t="s">
        <v>171</v>
      </c>
      <c r="F421">
        <v>2571</v>
      </c>
      <c r="G421">
        <v>2571</v>
      </c>
      <c r="H421" t="s">
        <v>2630</v>
      </c>
      <c r="I421">
        <v>78165</v>
      </c>
      <c r="J421" s="12" t="s">
        <v>2631</v>
      </c>
      <c r="K421" s="13">
        <v>43206</v>
      </c>
      <c r="L421" s="13">
        <v>43206</v>
      </c>
      <c r="M421" s="14">
        <v>1146599.04</v>
      </c>
      <c r="N421" s="14">
        <v>90540.51</v>
      </c>
      <c r="O421" s="14">
        <v>1237139.55</v>
      </c>
      <c r="P421">
        <v>29</v>
      </c>
      <c r="Q421">
        <v>3</v>
      </c>
      <c r="R421">
        <v>32</v>
      </c>
      <c r="S421" s="15">
        <v>0</v>
      </c>
      <c r="T421" s="15">
        <v>0</v>
      </c>
      <c r="U421" s="15">
        <v>21</v>
      </c>
      <c r="V421" s="15">
        <v>21</v>
      </c>
      <c r="W421" s="15">
        <v>12</v>
      </c>
      <c r="X421" s="15">
        <v>24</v>
      </c>
      <c r="Y421" s="15">
        <v>0</v>
      </c>
      <c r="Z421" s="15">
        <v>0</v>
      </c>
      <c r="AA421" s="15">
        <v>33</v>
      </c>
      <c r="AB421" s="15">
        <v>45</v>
      </c>
      <c r="AC421" s="16">
        <v>1196530.6499999999</v>
      </c>
      <c r="AD421" s="16">
        <v>81218.259999999995</v>
      </c>
      <c r="AE421" s="16">
        <v>1277748.9099999999</v>
      </c>
      <c r="AF421" s="16">
        <v>400432.63</v>
      </c>
      <c r="AG421" s="16">
        <v>26090.76</v>
      </c>
      <c r="AH421" s="16">
        <v>426523.39</v>
      </c>
      <c r="AI421" s="17">
        <v>0.98709999999999998</v>
      </c>
      <c r="AJ421" s="17">
        <v>0.92569999999999997</v>
      </c>
      <c r="AK421" s="42" t="s">
        <v>9641</v>
      </c>
      <c r="AL421" s="42" t="s">
        <v>9642</v>
      </c>
    </row>
    <row r="422" spans="2:38" x14ac:dyDescent="0.3">
      <c r="B422" s="15">
        <v>397</v>
      </c>
      <c r="C422" t="s">
        <v>49</v>
      </c>
      <c r="D422" t="s">
        <v>52</v>
      </c>
      <c r="E422" t="s">
        <v>1651</v>
      </c>
      <c r="F422">
        <v>16</v>
      </c>
      <c r="G422">
        <v>16</v>
      </c>
      <c r="H422" t="s">
        <v>53</v>
      </c>
      <c r="I422">
        <v>85746</v>
      </c>
      <c r="J422" s="12" t="s">
        <v>2729</v>
      </c>
      <c r="K422" s="13">
        <v>43634</v>
      </c>
      <c r="L422" s="13">
        <v>43634</v>
      </c>
      <c r="M422" s="14">
        <v>1206933.3700000001</v>
      </c>
      <c r="N422" s="14">
        <v>239994.47</v>
      </c>
      <c r="O422" s="14">
        <v>1446927.84</v>
      </c>
      <c r="P422">
        <v>20</v>
      </c>
      <c r="Q422">
        <v>4</v>
      </c>
      <c r="R422">
        <v>24</v>
      </c>
      <c r="S422" s="15">
        <v>0</v>
      </c>
      <c r="T422" s="15">
        <v>0</v>
      </c>
      <c r="U422" s="15">
        <v>10</v>
      </c>
      <c r="V422" s="15">
        <v>10</v>
      </c>
      <c r="W422" s="15">
        <v>14</v>
      </c>
      <c r="X422" s="15">
        <v>28</v>
      </c>
      <c r="Y422" s="15">
        <v>0</v>
      </c>
      <c r="Z422" s="15">
        <v>0</v>
      </c>
      <c r="AA422" s="15">
        <v>24</v>
      </c>
      <c r="AB422" s="15">
        <v>38</v>
      </c>
      <c r="AC422" s="16">
        <v>1074750.8799999999</v>
      </c>
      <c r="AD422" s="16">
        <v>281684.06</v>
      </c>
      <c r="AE422" s="16">
        <v>1356434.94</v>
      </c>
      <c r="AF422" s="16">
        <v>328204.5</v>
      </c>
      <c r="AG422" s="16">
        <v>97834.11</v>
      </c>
      <c r="AH422" s="16">
        <v>426038.61</v>
      </c>
      <c r="AI422" s="17">
        <v>1</v>
      </c>
      <c r="AJ422" s="17">
        <v>0.97819999999999996</v>
      </c>
      <c r="AK422" s="42" t="s">
        <v>9792</v>
      </c>
      <c r="AL422" s="42" t="s">
        <v>9224</v>
      </c>
    </row>
    <row r="423" spans="2:38" x14ac:dyDescent="0.3">
      <c r="B423" s="15">
        <v>398</v>
      </c>
      <c r="C423" t="s">
        <v>49</v>
      </c>
      <c r="D423" t="s">
        <v>52</v>
      </c>
      <c r="E423" t="s">
        <v>1651</v>
      </c>
      <c r="F423">
        <v>908</v>
      </c>
      <c r="G423">
        <v>908</v>
      </c>
      <c r="H423" t="s">
        <v>2462</v>
      </c>
      <c r="I423">
        <v>63950</v>
      </c>
      <c r="J423" s="12" t="s">
        <v>351</v>
      </c>
      <c r="K423" s="13">
        <v>42188</v>
      </c>
      <c r="L423" s="13">
        <v>42188</v>
      </c>
      <c r="M423" s="14">
        <v>1029683.98</v>
      </c>
      <c r="N423" s="14">
        <v>113599.02</v>
      </c>
      <c r="O423" s="14">
        <v>1143283</v>
      </c>
      <c r="P423">
        <v>26</v>
      </c>
      <c r="Q423">
        <v>4</v>
      </c>
      <c r="R423">
        <v>30</v>
      </c>
      <c r="S423" s="15">
        <v>0</v>
      </c>
      <c r="T423" s="15">
        <v>0</v>
      </c>
      <c r="U423" s="15">
        <v>28</v>
      </c>
      <c r="V423" s="15">
        <v>28</v>
      </c>
      <c r="W423" s="15">
        <v>2</v>
      </c>
      <c r="X423" s="15">
        <v>4</v>
      </c>
      <c r="Y423" s="15">
        <v>0</v>
      </c>
      <c r="Z423" s="15">
        <v>0</v>
      </c>
      <c r="AA423" s="15">
        <v>30</v>
      </c>
      <c r="AB423" s="15">
        <v>32</v>
      </c>
      <c r="AC423" s="16">
        <v>1022533.36</v>
      </c>
      <c r="AD423" s="16">
        <v>103363.69</v>
      </c>
      <c r="AE423" s="16">
        <v>1125897.05</v>
      </c>
      <c r="AF423" s="16">
        <v>389142.73</v>
      </c>
      <c r="AG423" s="16">
        <v>36675.040000000001</v>
      </c>
      <c r="AH423" s="16">
        <v>425817.77</v>
      </c>
      <c r="AI423" s="17">
        <v>1</v>
      </c>
      <c r="AJ423" s="17">
        <v>0.96120000000000005</v>
      </c>
      <c r="AK423" s="42" t="s">
        <v>9687</v>
      </c>
      <c r="AL423" s="42" t="s">
        <v>9219</v>
      </c>
    </row>
    <row r="424" spans="2:38" x14ac:dyDescent="0.3">
      <c r="B424" s="15">
        <v>399</v>
      </c>
      <c r="C424" t="s">
        <v>49</v>
      </c>
      <c r="D424" t="s">
        <v>50</v>
      </c>
      <c r="E424" t="s">
        <v>50</v>
      </c>
      <c r="F424">
        <v>129</v>
      </c>
      <c r="G424">
        <v>129</v>
      </c>
      <c r="H424" t="s">
        <v>136</v>
      </c>
      <c r="I424">
        <v>85040</v>
      </c>
      <c r="J424" s="12" t="s">
        <v>2651</v>
      </c>
      <c r="K424" s="13">
        <v>43693</v>
      </c>
      <c r="L424" s="13">
        <v>43693</v>
      </c>
      <c r="M424" s="14">
        <v>1188285.4399999999</v>
      </c>
      <c r="N424" s="14">
        <v>61793.32</v>
      </c>
      <c r="O424" s="14">
        <v>1250078.76</v>
      </c>
      <c r="P424">
        <v>32</v>
      </c>
      <c r="Q424">
        <v>3</v>
      </c>
      <c r="R424">
        <v>35</v>
      </c>
      <c r="S424" s="15">
        <v>0</v>
      </c>
      <c r="T424" s="15">
        <v>0</v>
      </c>
      <c r="U424" s="15">
        <v>29</v>
      </c>
      <c r="V424" s="15">
        <v>29</v>
      </c>
      <c r="W424" s="15">
        <v>5</v>
      </c>
      <c r="X424" s="15">
        <v>10</v>
      </c>
      <c r="Y424" s="15">
        <v>1</v>
      </c>
      <c r="Z424" s="15">
        <v>3</v>
      </c>
      <c r="AA424" s="15">
        <v>35</v>
      </c>
      <c r="AB424" s="15">
        <v>42</v>
      </c>
      <c r="AC424" s="16">
        <v>1128279.82</v>
      </c>
      <c r="AD424" s="16">
        <v>65785.759999999995</v>
      </c>
      <c r="AE424" s="16">
        <v>1194065.58</v>
      </c>
      <c r="AF424" s="16">
        <v>401703.08</v>
      </c>
      <c r="AG424" s="16">
        <v>23669.4</v>
      </c>
      <c r="AH424" s="16">
        <v>425372.48</v>
      </c>
      <c r="AI424" s="17">
        <v>1</v>
      </c>
      <c r="AJ424" s="17">
        <v>0.96130000000000004</v>
      </c>
      <c r="AK424" s="42" t="s">
        <v>9676</v>
      </c>
      <c r="AL424" s="42" t="s">
        <v>9275</v>
      </c>
    </row>
    <row r="425" spans="2:38" x14ac:dyDescent="0.3">
      <c r="B425" s="15">
        <v>400</v>
      </c>
      <c r="C425" t="s">
        <v>58</v>
      </c>
      <c r="D425" t="s">
        <v>59</v>
      </c>
      <c r="E425" t="s">
        <v>2467</v>
      </c>
      <c r="F425">
        <v>564</v>
      </c>
      <c r="G425">
        <v>564</v>
      </c>
      <c r="H425" t="s">
        <v>60</v>
      </c>
      <c r="I425">
        <v>44570</v>
      </c>
      <c r="J425" s="12" t="s">
        <v>2615</v>
      </c>
      <c r="K425" s="13">
        <v>44595</v>
      </c>
      <c r="L425" s="13">
        <v>44595</v>
      </c>
      <c r="M425" s="14">
        <v>1062094.23</v>
      </c>
      <c r="N425" s="14">
        <v>11571.74</v>
      </c>
      <c r="O425" s="14">
        <v>1073665.97</v>
      </c>
      <c r="P425">
        <v>15</v>
      </c>
      <c r="Q425">
        <v>0</v>
      </c>
      <c r="R425">
        <v>15</v>
      </c>
      <c r="S425" s="15">
        <v>0</v>
      </c>
      <c r="T425" s="15">
        <v>0</v>
      </c>
      <c r="U425" s="15">
        <v>5</v>
      </c>
      <c r="V425" s="15">
        <v>5</v>
      </c>
      <c r="W425" s="15">
        <v>9</v>
      </c>
      <c r="X425" s="15">
        <v>18</v>
      </c>
      <c r="Y425" s="15">
        <v>1</v>
      </c>
      <c r="Z425" s="15">
        <v>3</v>
      </c>
      <c r="AA425" s="15">
        <v>15</v>
      </c>
      <c r="AB425" s="15">
        <v>26</v>
      </c>
      <c r="AC425" s="16">
        <v>1181712.08</v>
      </c>
      <c r="AD425" s="16">
        <v>20060.55</v>
      </c>
      <c r="AE425" s="16">
        <v>1201772.6299999999</v>
      </c>
      <c r="AF425" s="16">
        <v>420365.13</v>
      </c>
      <c r="AG425" s="16">
        <v>4931.9399999999996</v>
      </c>
      <c r="AH425" s="16">
        <v>425297.07</v>
      </c>
      <c r="AI425" s="17">
        <v>0.85580000000000001</v>
      </c>
      <c r="AJ425" s="17">
        <v>0.90200000000000002</v>
      </c>
      <c r="AK425" s="42" t="s">
        <v>9609</v>
      </c>
      <c r="AL425" s="42" t="s">
        <v>9233</v>
      </c>
    </row>
    <row r="426" spans="2:38" x14ac:dyDescent="0.3">
      <c r="B426" s="15">
        <v>401</v>
      </c>
      <c r="C426" t="s">
        <v>58</v>
      </c>
      <c r="D426" t="s">
        <v>59</v>
      </c>
      <c r="E426" t="s">
        <v>2482</v>
      </c>
      <c r="F426">
        <v>546</v>
      </c>
      <c r="G426">
        <v>975</v>
      </c>
      <c r="H426" t="s">
        <v>80</v>
      </c>
      <c r="I426">
        <v>60252</v>
      </c>
      <c r="J426" s="12" t="s">
        <v>432</v>
      </c>
      <c r="K426" s="13">
        <v>41779</v>
      </c>
      <c r="L426" s="13">
        <v>41779</v>
      </c>
      <c r="M426" s="14">
        <v>1033222.94</v>
      </c>
      <c r="N426" s="14">
        <v>53178.01</v>
      </c>
      <c r="O426" s="14">
        <v>1086400.95</v>
      </c>
      <c r="P426">
        <v>16</v>
      </c>
      <c r="Q426">
        <v>1</v>
      </c>
      <c r="R426">
        <v>17</v>
      </c>
      <c r="S426" s="15">
        <v>0</v>
      </c>
      <c r="T426" s="15">
        <v>0</v>
      </c>
      <c r="U426" s="15">
        <v>12</v>
      </c>
      <c r="V426" s="15">
        <v>12</v>
      </c>
      <c r="W426" s="15">
        <v>3</v>
      </c>
      <c r="X426" s="15">
        <v>6</v>
      </c>
      <c r="Y426" s="15">
        <v>2</v>
      </c>
      <c r="Z426" s="15">
        <v>6</v>
      </c>
      <c r="AA426" s="15">
        <v>17</v>
      </c>
      <c r="AB426" s="15">
        <v>25</v>
      </c>
      <c r="AC426" s="16">
        <v>1048856.2</v>
      </c>
      <c r="AD426" s="16">
        <v>50441.66</v>
      </c>
      <c r="AE426" s="16">
        <v>1099297.8600000001</v>
      </c>
      <c r="AF426" s="16">
        <v>405436.6</v>
      </c>
      <c r="AG426" s="16">
        <v>19704.900000000001</v>
      </c>
      <c r="AH426" s="16">
        <v>425141.5</v>
      </c>
      <c r="AI426" s="17">
        <v>1</v>
      </c>
      <c r="AJ426" s="17">
        <v>0.96699999999999997</v>
      </c>
      <c r="AK426" s="42" t="s">
        <v>9633</v>
      </c>
      <c r="AL426" s="42" t="s">
        <v>9271</v>
      </c>
    </row>
    <row r="427" spans="2:38" x14ac:dyDescent="0.3">
      <c r="B427" s="15">
        <v>402</v>
      </c>
      <c r="C427" t="s">
        <v>163</v>
      </c>
      <c r="D427" t="s">
        <v>1657</v>
      </c>
      <c r="E427" t="s">
        <v>2504</v>
      </c>
      <c r="F427">
        <v>2089</v>
      </c>
      <c r="G427">
        <v>2089</v>
      </c>
      <c r="H427" t="s">
        <v>1737</v>
      </c>
      <c r="I427">
        <v>63023</v>
      </c>
      <c r="J427" s="12" t="s">
        <v>1277</v>
      </c>
      <c r="K427" s="13">
        <v>41971</v>
      </c>
      <c r="L427" s="13">
        <v>41974</v>
      </c>
      <c r="M427" s="14">
        <v>849600.01</v>
      </c>
      <c r="N427" s="14">
        <v>33653.360000000001</v>
      </c>
      <c r="O427" s="14">
        <v>883253.37</v>
      </c>
      <c r="P427">
        <v>14</v>
      </c>
      <c r="Q427">
        <v>3</v>
      </c>
      <c r="R427">
        <v>17</v>
      </c>
      <c r="S427" s="15">
        <v>0</v>
      </c>
      <c r="T427" s="15">
        <v>0</v>
      </c>
      <c r="U427" s="15">
        <v>11</v>
      </c>
      <c r="V427" s="15">
        <v>11</v>
      </c>
      <c r="W427" s="15">
        <v>5</v>
      </c>
      <c r="X427" s="15">
        <v>10</v>
      </c>
      <c r="Y427" s="15">
        <v>1</v>
      </c>
      <c r="Z427" s="15">
        <v>3</v>
      </c>
      <c r="AA427" s="15">
        <v>17</v>
      </c>
      <c r="AB427" s="15">
        <v>24</v>
      </c>
      <c r="AC427" s="16">
        <v>985774.5</v>
      </c>
      <c r="AD427" s="16">
        <v>41462.129999999997</v>
      </c>
      <c r="AE427" s="16">
        <v>1027236.63</v>
      </c>
      <c r="AF427" s="16">
        <v>404120.99</v>
      </c>
      <c r="AG427" s="16">
        <v>16495.78</v>
      </c>
      <c r="AH427" s="16">
        <v>420616.77</v>
      </c>
      <c r="AI427" s="17">
        <v>1</v>
      </c>
      <c r="AJ427" s="17">
        <v>0.95760000000000001</v>
      </c>
      <c r="AK427" s="42" t="s">
        <v>9627</v>
      </c>
      <c r="AL427" s="42">
        <v>1704710</v>
      </c>
    </row>
    <row r="428" spans="2:38" x14ac:dyDescent="0.3">
      <c r="B428" s="15">
        <v>403</v>
      </c>
      <c r="C428" t="s">
        <v>55</v>
      </c>
      <c r="D428" t="s">
        <v>56</v>
      </c>
      <c r="E428" t="s">
        <v>2062</v>
      </c>
      <c r="F428">
        <v>276</v>
      </c>
      <c r="G428">
        <v>276</v>
      </c>
      <c r="H428" t="s">
        <v>66</v>
      </c>
      <c r="I428">
        <v>20836</v>
      </c>
      <c r="J428" s="12" t="s">
        <v>108</v>
      </c>
      <c r="K428" s="13">
        <v>39066</v>
      </c>
      <c r="L428" s="13">
        <v>39083</v>
      </c>
      <c r="M428" s="14">
        <v>1370055.97</v>
      </c>
      <c r="N428" s="14">
        <v>8041.51</v>
      </c>
      <c r="O428" s="14">
        <v>1378097.48</v>
      </c>
      <c r="P428">
        <v>4</v>
      </c>
      <c r="Q428">
        <v>3</v>
      </c>
      <c r="R428">
        <v>7</v>
      </c>
      <c r="S428" s="15">
        <v>0</v>
      </c>
      <c r="T428" s="15">
        <v>0</v>
      </c>
      <c r="U428" s="15">
        <v>3</v>
      </c>
      <c r="V428" s="15">
        <v>3</v>
      </c>
      <c r="W428" s="15">
        <v>1</v>
      </c>
      <c r="X428" s="15">
        <v>2</v>
      </c>
      <c r="Y428" s="15">
        <v>3</v>
      </c>
      <c r="Z428" s="15">
        <v>9</v>
      </c>
      <c r="AA428" s="15">
        <v>7</v>
      </c>
      <c r="AB428" s="15">
        <v>14</v>
      </c>
      <c r="AC428" s="16">
        <v>1304737.58</v>
      </c>
      <c r="AD428" s="16">
        <v>7118.07</v>
      </c>
      <c r="AE428" s="16">
        <v>1311855.6499999999</v>
      </c>
      <c r="AF428" s="16">
        <v>418129.68</v>
      </c>
      <c r="AG428" s="16">
        <v>2303.67</v>
      </c>
      <c r="AH428" s="16">
        <v>420433.35</v>
      </c>
      <c r="AI428" s="17">
        <v>0.97260000000000002</v>
      </c>
      <c r="AJ428" s="17">
        <v>0.86299999999999999</v>
      </c>
      <c r="AK428" s="42" t="s">
        <v>10636</v>
      </c>
      <c r="AL428" s="42" t="s">
        <v>9344</v>
      </c>
    </row>
    <row r="429" spans="2:38" x14ac:dyDescent="0.3">
      <c r="B429" s="15">
        <v>404</v>
      </c>
      <c r="C429" t="s">
        <v>2469</v>
      </c>
      <c r="D429" t="s">
        <v>171</v>
      </c>
      <c r="E429" t="s">
        <v>171</v>
      </c>
      <c r="F429">
        <v>54</v>
      </c>
      <c r="G429">
        <v>1381</v>
      </c>
      <c r="H429" t="s">
        <v>286</v>
      </c>
      <c r="I429">
        <v>26264</v>
      </c>
      <c r="J429" s="12" t="s">
        <v>18148</v>
      </c>
      <c r="K429" s="13">
        <v>44407</v>
      </c>
      <c r="L429" s="13">
        <v>44407</v>
      </c>
      <c r="M429" s="14">
        <v>977743.33</v>
      </c>
      <c r="N429" s="14">
        <v>95363.47</v>
      </c>
      <c r="O429" s="14">
        <v>1073106.8</v>
      </c>
      <c r="P429">
        <v>26</v>
      </c>
      <c r="Q429">
        <v>2</v>
      </c>
      <c r="R429">
        <v>28</v>
      </c>
      <c r="S429" s="15">
        <v>0</v>
      </c>
      <c r="T429" s="15">
        <v>0</v>
      </c>
      <c r="U429" s="15">
        <v>16</v>
      </c>
      <c r="V429" s="15">
        <v>16</v>
      </c>
      <c r="W429" s="15">
        <v>8</v>
      </c>
      <c r="X429" s="15">
        <v>16</v>
      </c>
      <c r="Y429" s="15">
        <v>4</v>
      </c>
      <c r="Z429" s="15">
        <v>12</v>
      </c>
      <c r="AA429" s="15">
        <v>28</v>
      </c>
      <c r="AB429" s="15">
        <v>44</v>
      </c>
      <c r="AC429" s="16">
        <v>1096471.24</v>
      </c>
      <c r="AD429" s="16">
        <v>122449.98</v>
      </c>
      <c r="AE429" s="16">
        <v>1218921.22</v>
      </c>
      <c r="AF429" s="16">
        <v>385842.97</v>
      </c>
      <c r="AG429" s="16">
        <v>32136.080000000002</v>
      </c>
      <c r="AH429" s="16">
        <v>417979.05</v>
      </c>
      <c r="AI429" s="17">
        <v>0.96799999999999997</v>
      </c>
      <c r="AJ429" s="17">
        <v>0.90980000000000005</v>
      </c>
      <c r="AK429" s="42" t="s">
        <v>18857</v>
      </c>
      <c r="AL429" s="42" t="s">
        <v>9375</v>
      </c>
    </row>
    <row r="430" spans="2:38" x14ac:dyDescent="0.3">
      <c r="B430" s="15">
        <v>405</v>
      </c>
      <c r="C430" t="s">
        <v>58</v>
      </c>
      <c r="D430" t="s">
        <v>59</v>
      </c>
      <c r="E430" t="s">
        <v>2482</v>
      </c>
      <c r="F430">
        <v>546</v>
      </c>
      <c r="G430">
        <v>764</v>
      </c>
      <c r="H430" t="s">
        <v>80</v>
      </c>
      <c r="I430">
        <v>62658</v>
      </c>
      <c r="J430" s="12" t="s">
        <v>1221</v>
      </c>
      <c r="K430" s="13">
        <v>42052</v>
      </c>
      <c r="L430" s="13">
        <v>42052</v>
      </c>
      <c r="M430" s="14">
        <v>1169331.31</v>
      </c>
      <c r="N430" s="14">
        <v>86501.78</v>
      </c>
      <c r="O430" s="14">
        <v>1255833.0900000001</v>
      </c>
      <c r="P430">
        <v>19</v>
      </c>
      <c r="Q430">
        <v>0</v>
      </c>
      <c r="R430">
        <v>19</v>
      </c>
      <c r="S430" s="15">
        <v>0</v>
      </c>
      <c r="T430" s="15">
        <v>0</v>
      </c>
      <c r="U430" s="15">
        <v>9</v>
      </c>
      <c r="V430" s="15">
        <v>9</v>
      </c>
      <c r="W430" s="15">
        <v>9</v>
      </c>
      <c r="X430" s="15">
        <v>18</v>
      </c>
      <c r="Y430" s="15">
        <v>1</v>
      </c>
      <c r="Z430" s="15">
        <v>3</v>
      </c>
      <c r="AA430" s="15">
        <v>19</v>
      </c>
      <c r="AB430" s="15">
        <v>30</v>
      </c>
      <c r="AC430" s="16">
        <v>1113148.8600000001</v>
      </c>
      <c r="AD430" s="16">
        <v>82095.09</v>
      </c>
      <c r="AE430" s="16">
        <v>1195243.95</v>
      </c>
      <c r="AF430" s="16">
        <v>387867.77</v>
      </c>
      <c r="AG430" s="16">
        <v>27985.41</v>
      </c>
      <c r="AH430" s="16">
        <v>415853.18</v>
      </c>
      <c r="AI430" s="17">
        <v>1</v>
      </c>
      <c r="AJ430" s="17">
        <v>0.94320000000000004</v>
      </c>
      <c r="AK430" s="42" t="s">
        <v>9680</v>
      </c>
      <c r="AL430" s="42" t="s">
        <v>9271</v>
      </c>
    </row>
    <row r="431" spans="2:38" x14ac:dyDescent="0.3">
      <c r="B431" s="15">
        <v>406</v>
      </c>
      <c r="C431" t="s">
        <v>49</v>
      </c>
      <c r="D431" t="s">
        <v>219</v>
      </c>
      <c r="E431" t="s">
        <v>219</v>
      </c>
      <c r="F431">
        <v>908</v>
      </c>
      <c r="G431">
        <v>523</v>
      </c>
      <c r="H431" t="s">
        <v>2462</v>
      </c>
      <c r="I431">
        <v>52920</v>
      </c>
      <c r="J431" s="12" t="s">
        <v>423</v>
      </c>
      <c r="K431" s="13">
        <v>41369</v>
      </c>
      <c r="L431" s="13">
        <v>41369</v>
      </c>
      <c r="M431" s="14">
        <v>1012904.86</v>
      </c>
      <c r="N431" s="14">
        <v>202014.57</v>
      </c>
      <c r="O431" s="14">
        <v>1214919.43</v>
      </c>
      <c r="P431">
        <v>24</v>
      </c>
      <c r="Q431">
        <v>2</v>
      </c>
      <c r="R431">
        <v>26</v>
      </c>
      <c r="S431" s="15">
        <v>0</v>
      </c>
      <c r="T431" s="15">
        <v>0</v>
      </c>
      <c r="U431" s="15">
        <v>17</v>
      </c>
      <c r="V431" s="15">
        <v>17</v>
      </c>
      <c r="W431" s="15">
        <v>8</v>
      </c>
      <c r="X431" s="15">
        <v>16</v>
      </c>
      <c r="Y431" s="15">
        <v>1</v>
      </c>
      <c r="Z431" s="15">
        <v>3</v>
      </c>
      <c r="AA431" s="15">
        <v>26</v>
      </c>
      <c r="AB431" s="15">
        <v>36</v>
      </c>
      <c r="AC431" s="16">
        <v>1090202.98</v>
      </c>
      <c r="AD431" s="16">
        <v>221288.89</v>
      </c>
      <c r="AE431" s="16">
        <v>1311491.8700000001</v>
      </c>
      <c r="AF431" s="16">
        <v>345401.63</v>
      </c>
      <c r="AG431" s="16">
        <v>70304.990000000005</v>
      </c>
      <c r="AH431" s="16">
        <v>415706.62</v>
      </c>
      <c r="AI431" s="17">
        <v>0.97399999999999998</v>
      </c>
      <c r="AJ431" s="17">
        <v>0.96199999999999997</v>
      </c>
      <c r="AK431" s="42" t="s">
        <v>9774</v>
      </c>
      <c r="AL431" s="42" t="s">
        <v>9219</v>
      </c>
    </row>
    <row r="432" spans="2:38" x14ac:dyDescent="0.3">
      <c r="B432" s="15">
        <v>407</v>
      </c>
      <c r="C432" t="s">
        <v>2469</v>
      </c>
      <c r="D432" t="s">
        <v>78</v>
      </c>
      <c r="E432" t="s">
        <v>78</v>
      </c>
      <c r="F432">
        <v>2105</v>
      </c>
      <c r="G432">
        <v>2105</v>
      </c>
      <c r="H432" t="s">
        <v>2209</v>
      </c>
      <c r="I432">
        <v>50374</v>
      </c>
      <c r="J432" s="12" t="s">
        <v>198</v>
      </c>
      <c r="K432" s="13">
        <v>40982</v>
      </c>
      <c r="L432" s="13">
        <v>40982</v>
      </c>
      <c r="M432" s="14">
        <v>1136273.33</v>
      </c>
      <c r="N432" s="14">
        <v>126534.48</v>
      </c>
      <c r="O432" s="14">
        <v>1262807.81</v>
      </c>
      <c r="P432">
        <v>16</v>
      </c>
      <c r="Q432">
        <v>2</v>
      </c>
      <c r="R432">
        <v>18</v>
      </c>
      <c r="S432" s="15">
        <v>0</v>
      </c>
      <c r="T432" s="15">
        <v>0</v>
      </c>
      <c r="U432" s="15">
        <v>4</v>
      </c>
      <c r="V432" s="15">
        <v>4</v>
      </c>
      <c r="W432" s="15">
        <v>13</v>
      </c>
      <c r="X432" s="15">
        <v>26</v>
      </c>
      <c r="Y432" s="15">
        <v>1</v>
      </c>
      <c r="Z432" s="15">
        <v>3</v>
      </c>
      <c r="AA432" s="15">
        <v>18</v>
      </c>
      <c r="AB432" s="15">
        <v>33</v>
      </c>
      <c r="AC432" s="16">
        <v>1040884.85</v>
      </c>
      <c r="AD432" s="16">
        <v>124131.66</v>
      </c>
      <c r="AE432" s="16">
        <v>1165016.51</v>
      </c>
      <c r="AF432" s="16">
        <v>378009.79</v>
      </c>
      <c r="AG432" s="16">
        <v>36442.660000000003</v>
      </c>
      <c r="AH432" s="16">
        <v>414452.45</v>
      </c>
      <c r="AI432" s="17">
        <v>0.95089999999999997</v>
      </c>
      <c r="AJ432" s="17">
        <v>0.96879999999999999</v>
      </c>
      <c r="AK432" s="42" t="s">
        <v>9672</v>
      </c>
      <c r="AL432" s="42" t="s">
        <v>9673</v>
      </c>
    </row>
    <row r="433" spans="2:38" x14ac:dyDescent="0.3">
      <c r="B433" s="15">
        <v>408</v>
      </c>
      <c r="C433" t="s">
        <v>49</v>
      </c>
      <c r="D433" t="s">
        <v>237</v>
      </c>
      <c r="E433" t="s">
        <v>237</v>
      </c>
      <c r="F433">
        <v>284</v>
      </c>
      <c r="G433">
        <v>284</v>
      </c>
      <c r="H433" t="s">
        <v>2640</v>
      </c>
      <c r="I433">
        <v>86715</v>
      </c>
      <c r="J433" s="12" t="s">
        <v>1166</v>
      </c>
      <c r="K433" s="13">
        <v>32637</v>
      </c>
      <c r="L433" s="13">
        <v>32660</v>
      </c>
      <c r="M433" s="14">
        <v>1190621.5900000001</v>
      </c>
      <c r="N433" s="14">
        <v>70455.149999999994</v>
      </c>
      <c r="O433" s="14">
        <v>1261076.74</v>
      </c>
      <c r="P433">
        <v>18</v>
      </c>
      <c r="Q433">
        <v>0</v>
      </c>
      <c r="R433">
        <v>18</v>
      </c>
      <c r="S433" s="15">
        <v>0</v>
      </c>
      <c r="T433" s="15">
        <v>0</v>
      </c>
      <c r="U433" s="15">
        <v>11</v>
      </c>
      <c r="V433" s="15">
        <v>11</v>
      </c>
      <c r="W433" s="15">
        <v>6</v>
      </c>
      <c r="X433" s="15">
        <v>12</v>
      </c>
      <c r="Y433" s="15">
        <v>1</v>
      </c>
      <c r="Z433" s="15">
        <v>3</v>
      </c>
      <c r="AA433" s="15">
        <v>18</v>
      </c>
      <c r="AB433" s="15">
        <v>26</v>
      </c>
      <c r="AC433" s="16">
        <v>1205948.47</v>
      </c>
      <c r="AD433" s="16">
        <v>84633.19</v>
      </c>
      <c r="AE433" s="16">
        <v>1290581.6599999999</v>
      </c>
      <c r="AF433" s="16">
        <v>391574.92</v>
      </c>
      <c r="AG433" s="16">
        <v>22864.560000000001</v>
      </c>
      <c r="AH433" s="16">
        <v>414439.48</v>
      </c>
      <c r="AI433" s="17">
        <v>1</v>
      </c>
      <c r="AJ433" s="17">
        <v>0.92220000000000002</v>
      </c>
      <c r="AK433" s="42" t="s">
        <v>9656</v>
      </c>
      <c r="AL433" s="42" t="s">
        <v>9657</v>
      </c>
    </row>
    <row r="434" spans="2:38" x14ac:dyDescent="0.3">
      <c r="B434" s="15">
        <v>409</v>
      </c>
      <c r="C434" t="s">
        <v>163</v>
      </c>
      <c r="D434" t="s">
        <v>2472</v>
      </c>
      <c r="E434" t="s">
        <v>2473</v>
      </c>
      <c r="F434">
        <v>1894</v>
      </c>
      <c r="G434">
        <v>1894</v>
      </c>
      <c r="H434" t="s">
        <v>1485</v>
      </c>
      <c r="I434">
        <v>108628</v>
      </c>
      <c r="J434" s="12" t="s">
        <v>2719</v>
      </c>
      <c r="K434" s="13">
        <v>45463</v>
      </c>
      <c r="L434" s="13">
        <v>45463</v>
      </c>
      <c r="M434" s="14">
        <v>1207818.1399999999</v>
      </c>
      <c r="N434" s="14">
        <v>130476.93</v>
      </c>
      <c r="O434" s="14">
        <v>1338295.07</v>
      </c>
      <c r="P434">
        <v>38</v>
      </c>
      <c r="Q434">
        <v>0</v>
      </c>
      <c r="R434">
        <v>38</v>
      </c>
      <c r="S434" s="15">
        <v>0</v>
      </c>
      <c r="T434" s="15">
        <v>0</v>
      </c>
      <c r="U434" s="15">
        <v>27</v>
      </c>
      <c r="V434" s="15">
        <v>27</v>
      </c>
      <c r="W434" s="15">
        <v>11</v>
      </c>
      <c r="X434" s="15">
        <v>22</v>
      </c>
      <c r="Y434" s="15">
        <v>0</v>
      </c>
      <c r="Z434" s="15">
        <v>0</v>
      </c>
      <c r="AA434" s="15">
        <v>38</v>
      </c>
      <c r="AB434" s="15">
        <v>49</v>
      </c>
      <c r="AC434" s="16">
        <v>1144089.71</v>
      </c>
      <c r="AD434" s="16">
        <v>117823.27</v>
      </c>
      <c r="AE434" s="16">
        <v>1261912.98</v>
      </c>
      <c r="AF434" s="16">
        <v>376162.98</v>
      </c>
      <c r="AG434" s="16">
        <v>37216.43</v>
      </c>
      <c r="AH434" s="16">
        <v>413379.41</v>
      </c>
      <c r="AI434" s="17">
        <v>0.97540000000000004</v>
      </c>
      <c r="AJ434" s="17">
        <v>0.96260000000000001</v>
      </c>
      <c r="AK434" s="42" t="s">
        <v>9779</v>
      </c>
      <c r="AL434" s="42">
        <v>1703962</v>
      </c>
    </row>
    <row r="435" spans="2:38" x14ac:dyDescent="0.3">
      <c r="B435" s="15">
        <v>410</v>
      </c>
      <c r="C435" t="s">
        <v>2469</v>
      </c>
      <c r="D435" t="s">
        <v>78</v>
      </c>
      <c r="E435" t="s">
        <v>78</v>
      </c>
      <c r="F435">
        <v>2105</v>
      </c>
      <c r="G435">
        <v>2105</v>
      </c>
      <c r="H435" t="s">
        <v>2209</v>
      </c>
      <c r="I435">
        <v>69924</v>
      </c>
      <c r="J435" s="12" t="s">
        <v>1557</v>
      </c>
      <c r="K435" s="13">
        <v>42551</v>
      </c>
      <c r="L435" s="13">
        <v>42551</v>
      </c>
      <c r="M435" s="14">
        <v>1122631.78</v>
      </c>
      <c r="N435" s="14">
        <v>82342.16</v>
      </c>
      <c r="O435" s="14">
        <v>1204973.94</v>
      </c>
      <c r="P435">
        <v>26</v>
      </c>
      <c r="Q435">
        <v>1</v>
      </c>
      <c r="R435">
        <v>27</v>
      </c>
      <c r="S435" s="15">
        <v>0</v>
      </c>
      <c r="T435" s="15">
        <v>0</v>
      </c>
      <c r="U435" s="15">
        <v>18</v>
      </c>
      <c r="V435" s="15">
        <v>18</v>
      </c>
      <c r="W435" s="15">
        <v>9</v>
      </c>
      <c r="X435" s="15">
        <v>18</v>
      </c>
      <c r="Y435" s="15">
        <v>0</v>
      </c>
      <c r="Z435" s="15">
        <v>0</v>
      </c>
      <c r="AA435" s="15">
        <v>27</v>
      </c>
      <c r="AB435" s="15">
        <v>36</v>
      </c>
      <c r="AC435" s="16">
        <v>1061296.6200000001</v>
      </c>
      <c r="AD435" s="16">
        <v>89510.88</v>
      </c>
      <c r="AE435" s="16">
        <v>1150807.5</v>
      </c>
      <c r="AF435" s="16">
        <v>387145.21</v>
      </c>
      <c r="AG435" s="16">
        <v>26206.59</v>
      </c>
      <c r="AH435" s="16">
        <v>413351.8</v>
      </c>
      <c r="AI435" s="17">
        <v>0.96379999999999999</v>
      </c>
      <c r="AJ435" s="17">
        <v>0.94289999999999996</v>
      </c>
      <c r="AK435" s="42" t="s">
        <v>9681</v>
      </c>
      <c r="AL435" s="42" t="s">
        <v>9673</v>
      </c>
    </row>
    <row r="436" spans="2:38" x14ac:dyDescent="0.3">
      <c r="B436" s="15">
        <v>411</v>
      </c>
      <c r="C436" t="s">
        <v>58</v>
      </c>
      <c r="D436" t="s">
        <v>59</v>
      </c>
      <c r="E436" t="s">
        <v>2482</v>
      </c>
      <c r="F436">
        <v>546</v>
      </c>
      <c r="G436">
        <v>546</v>
      </c>
      <c r="H436" t="s">
        <v>80</v>
      </c>
      <c r="I436">
        <v>34771</v>
      </c>
      <c r="J436" s="12" t="s">
        <v>544</v>
      </c>
      <c r="K436" s="13">
        <v>40071</v>
      </c>
      <c r="L436" s="13">
        <v>40087</v>
      </c>
      <c r="M436" s="14">
        <v>1040352.92</v>
      </c>
      <c r="N436" s="14">
        <v>159478.01999999999</v>
      </c>
      <c r="O436" s="14">
        <v>1199830.94</v>
      </c>
      <c r="P436">
        <v>19</v>
      </c>
      <c r="Q436">
        <v>3</v>
      </c>
      <c r="R436">
        <v>22</v>
      </c>
      <c r="S436" s="15">
        <v>0</v>
      </c>
      <c r="T436" s="15">
        <v>0</v>
      </c>
      <c r="U436" s="15">
        <v>9</v>
      </c>
      <c r="V436" s="15">
        <v>9</v>
      </c>
      <c r="W436" s="15">
        <v>11</v>
      </c>
      <c r="X436" s="15">
        <v>22</v>
      </c>
      <c r="Y436" s="15">
        <v>2</v>
      </c>
      <c r="Z436" s="15">
        <v>6</v>
      </c>
      <c r="AA436" s="15">
        <v>22</v>
      </c>
      <c r="AB436" s="15">
        <v>37</v>
      </c>
      <c r="AC436" s="16">
        <v>1035662.79</v>
      </c>
      <c r="AD436" s="16">
        <v>147825.01999999999</v>
      </c>
      <c r="AE436" s="16">
        <v>1183487.81</v>
      </c>
      <c r="AF436" s="16">
        <v>367511.75</v>
      </c>
      <c r="AG436" s="16">
        <v>44348.11</v>
      </c>
      <c r="AH436" s="16">
        <v>411859.86</v>
      </c>
      <c r="AI436" s="17">
        <v>0.9718</v>
      </c>
      <c r="AJ436" s="17">
        <v>0.92630000000000001</v>
      </c>
      <c r="AK436" s="42" t="s">
        <v>9677</v>
      </c>
      <c r="AL436" s="42" t="s">
        <v>9271</v>
      </c>
    </row>
    <row r="437" spans="2:38" x14ac:dyDescent="0.3">
      <c r="B437" s="15">
        <v>412</v>
      </c>
      <c r="C437" t="s">
        <v>49</v>
      </c>
      <c r="D437" t="s">
        <v>178</v>
      </c>
      <c r="E437" t="s">
        <v>178</v>
      </c>
      <c r="F437">
        <v>1314</v>
      </c>
      <c r="G437">
        <v>1314</v>
      </c>
      <c r="H437" t="s">
        <v>179</v>
      </c>
      <c r="I437">
        <v>63739</v>
      </c>
      <c r="J437" s="12" t="s">
        <v>1158</v>
      </c>
      <c r="K437" s="13">
        <v>42012</v>
      </c>
      <c r="L437" s="13">
        <v>42012</v>
      </c>
      <c r="M437" s="14">
        <v>660760.9</v>
      </c>
      <c r="N437" s="14">
        <v>392447.86</v>
      </c>
      <c r="O437" s="14">
        <v>1053208.76</v>
      </c>
      <c r="P437">
        <v>9</v>
      </c>
      <c r="Q437">
        <v>3</v>
      </c>
      <c r="R437">
        <v>12</v>
      </c>
      <c r="S437" s="15">
        <v>0</v>
      </c>
      <c r="T437" s="15">
        <v>0</v>
      </c>
      <c r="U437" s="15">
        <v>3</v>
      </c>
      <c r="V437" s="15">
        <v>3</v>
      </c>
      <c r="W437" s="15">
        <v>8</v>
      </c>
      <c r="X437" s="15">
        <v>16</v>
      </c>
      <c r="Y437" s="15">
        <v>1</v>
      </c>
      <c r="Z437" s="15">
        <v>3</v>
      </c>
      <c r="AA437" s="15">
        <v>12</v>
      </c>
      <c r="AB437" s="15">
        <v>22</v>
      </c>
      <c r="AC437" s="16">
        <v>703535.2</v>
      </c>
      <c r="AD437" s="16">
        <v>491953.99</v>
      </c>
      <c r="AE437" s="16">
        <v>1195489.19</v>
      </c>
      <c r="AF437" s="16">
        <v>222166.91</v>
      </c>
      <c r="AG437" s="16">
        <v>188852.22</v>
      </c>
      <c r="AH437" s="16">
        <v>411019.13</v>
      </c>
      <c r="AI437" s="17">
        <v>0.96830000000000005</v>
      </c>
      <c r="AJ437" s="17">
        <v>0.93779999999999997</v>
      </c>
      <c r="AK437" s="42" t="s">
        <v>10159</v>
      </c>
      <c r="AL437" s="42" t="s">
        <v>9911</v>
      </c>
    </row>
    <row r="438" spans="2:38" x14ac:dyDescent="0.3">
      <c r="B438" s="15">
        <v>413</v>
      </c>
      <c r="C438" t="s">
        <v>49</v>
      </c>
      <c r="D438" t="s">
        <v>52</v>
      </c>
      <c r="E438" t="s">
        <v>1651</v>
      </c>
      <c r="F438">
        <v>1285</v>
      </c>
      <c r="G438">
        <v>1515</v>
      </c>
      <c r="H438" t="s">
        <v>215</v>
      </c>
      <c r="I438">
        <v>111089</v>
      </c>
      <c r="J438" s="12" t="s">
        <v>2765</v>
      </c>
      <c r="K438" s="13">
        <v>45722</v>
      </c>
      <c r="L438" s="13">
        <v>45722</v>
      </c>
      <c r="M438" s="14">
        <v>1053523.53</v>
      </c>
      <c r="N438" s="14">
        <v>145006.81</v>
      </c>
      <c r="O438" s="14">
        <v>1198530.3400000001</v>
      </c>
      <c r="P438">
        <v>37</v>
      </c>
      <c r="Q438">
        <v>4</v>
      </c>
      <c r="R438">
        <v>41</v>
      </c>
      <c r="S438" s="15">
        <v>0</v>
      </c>
      <c r="T438" s="15">
        <v>0</v>
      </c>
      <c r="U438" s="15">
        <v>32</v>
      </c>
      <c r="V438" s="15">
        <v>32</v>
      </c>
      <c r="W438" s="15">
        <v>9</v>
      </c>
      <c r="X438" s="15">
        <v>18</v>
      </c>
      <c r="Y438" s="15">
        <v>0</v>
      </c>
      <c r="Z438" s="15">
        <v>0</v>
      </c>
      <c r="AA438" s="15">
        <v>41</v>
      </c>
      <c r="AB438" s="15">
        <v>50</v>
      </c>
      <c r="AC438" s="16">
        <v>1000349.11</v>
      </c>
      <c r="AD438" s="16">
        <v>592691.26</v>
      </c>
      <c r="AE438" s="16">
        <v>1593040.37</v>
      </c>
      <c r="AF438" s="16">
        <v>339866.23</v>
      </c>
      <c r="AG438" s="16">
        <v>70001.72</v>
      </c>
      <c r="AH438" s="16">
        <v>409867.95</v>
      </c>
      <c r="AI438" s="17">
        <v>0.755</v>
      </c>
      <c r="AJ438" s="17">
        <v>0.91</v>
      </c>
      <c r="AK438" s="42" t="s">
        <v>9842</v>
      </c>
      <c r="AL438" s="42" t="s">
        <v>9262</v>
      </c>
    </row>
    <row r="439" spans="2:38" x14ac:dyDescent="0.3">
      <c r="B439" s="15">
        <v>414</v>
      </c>
      <c r="C439" t="s">
        <v>49</v>
      </c>
      <c r="D439" t="s">
        <v>52</v>
      </c>
      <c r="E439" t="s">
        <v>2484</v>
      </c>
      <c r="F439">
        <v>2829</v>
      </c>
      <c r="G439">
        <v>2829</v>
      </c>
      <c r="H439" t="s">
        <v>2491</v>
      </c>
      <c r="I439">
        <v>80295</v>
      </c>
      <c r="J439" s="12" t="s">
        <v>2684</v>
      </c>
      <c r="K439" s="13">
        <v>43410</v>
      </c>
      <c r="L439" s="13">
        <v>43410</v>
      </c>
      <c r="M439" s="14">
        <v>648716.72</v>
      </c>
      <c r="N439" s="14">
        <v>233916.4</v>
      </c>
      <c r="O439" s="14">
        <v>882633.12</v>
      </c>
      <c r="P439">
        <v>17</v>
      </c>
      <c r="Q439">
        <v>5</v>
      </c>
      <c r="R439">
        <v>22</v>
      </c>
      <c r="S439" s="15">
        <v>0</v>
      </c>
      <c r="T439" s="15">
        <v>0</v>
      </c>
      <c r="U439" s="15">
        <v>13</v>
      </c>
      <c r="V439" s="15">
        <v>13</v>
      </c>
      <c r="W439" s="15">
        <v>8</v>
      </c>
      <c r="X439" s="15">
        <v>16</v>
      </c>
      <c r="Y439" s="15">
        <v>1</v>
      </c>
      <c r="Z439" s="15">
        <v>3</v>
      </c>
      <c r="AA439" s="15">
        <v>22</v>
      </c>
      <c r="AB439" s="15">
        <v>32</v>
      </c>
      <c r="AC439" s="16">
        <v>1017457.36</v>
      </c>
      <c r="AD439" s="16">
        <v>230210.77</v>
      </c>
      <c r="AE439" s="16">
        <v>1247668.1299999999</v>
      </c>
      <c r="AF439" s="16">
        <v>336155.03</v>
      </c>
      <c r="AG439" s="16">
        <v>73608.070000000007</v>
      </c>
      <c r="AH439" s="16">
        <v>409763.1</v>
      </c>
      <c r="AI439" s="17">
        <v>0.98329999999999995</v>
      </c>
      <c r="AJ439" s="17">
        <v>0.97319999999999995</v>
      </c>
      <c r="AK439" s="42" t="s">
        <v>9725</v>
      </c>
      <c r="AL439" s="42" t="s">
        <v>9300</v>
      </c>
    </row>
    <row r="440" spans="2:38" x14ac:dyDescent="0.3">
      <c r="B440" s="15">
        <v>415</v>
      </c>
      <c r="C440" t="s">
        <v>55</v>
      </c>
      <c r="D440" t="s">
        <v>56</v>
      </c>
      <c r="E440" t="s">
        <v>2061</v>
      </c>
      <c r="F440">
        <v>588</v>
      </c>
      <c r="G440">
        <v>588</v>
      </c>
      <c r="H440" t="s">
        <v>57</v>
      </c>
      <c r="I440">
        <v>73878</v>
      </c>
      <c r="J440" s="12" t="s">
        <v>1942</v>
      </c>
      <c r="K440" s="13">
        <v>42860</v>
      </c>
      <c r="L440" s="13">
        <v>42860</v>
      </c>
      <c r="M440" s="14">
        <v>687137.54</v>
      </c>
      <c r="N440" s="14">
        <v>19338.37</v>
      </c>
      <c r="O440" s="14">
        <v>706475.91</v>
      </c>
      <c r="P440">
        <v>11</v>
      </c>
      <c r="Q440">
        <v>1</v>
      </c>
      <c r="R440">
        <v>12</v>
      </c>
      <c r="S440" s="15">
        <v>0</v>
      </c>
      <c r="T440" s="15">
        <v>0</v>
      </c>
      <c r="U440" s="15">
        <v>6</v>
      </c>
      <c r="V440" s="15">
        <v>6</v>
      </c>
      <c r="W440" s="15">
        <v>4</v>
      </c>
      <c r="X440" s="15">
        <v>8</v>
      </c>
      <c r="Y440" s="15">
        <v>2</v>
      </c>
      <c r="Z440" s="15">
        <v>6</v>
      </c>
      <c r="AA440" s="15">
        <v>12</v>
      </c>
      <c r="AB440" s="15">
        <v>20</v>
      </c>
      <c r="AC440" s="16">
        <v>3024683.58</v>
      </c>
      <c r="AD440" s="16">
        <v>19261.43</v>
      </c>
      <c r="AE440" s="16">
        <v>3043945.01</v>
      </c>
      <c r="AF440" s="16">
        <v>400205.52</v>
      </c>
      <c r="AG440" s="16">
        <v>8946.9599999999991</v>
      </c>
      <c r="AH440" s="16">
        <v>409152.48</v>
      </c>
      <c r="AI440" s="17">
        <v>0.93869999999999998</v>
      </c>
      <c r="AJ440" s="17">
        <v>0.95720000000000005</v>
      </c>
      <c r="AK440" s="42" t="s">
        <v>9622</v>
      </c>
      <c r="AL440" s="42" t="s">
        <v>9273</v>
      </c>
    </row>
    <row r="441" spans="2:38" x14ac:dyDescent="0.3">
      <c r="B441" s="15">
        <v>416</v>
      </c>
      <c r="C441" t="s">
        <v>49</v>
      </c>
      <c r="D441" t="s">
        <v>52</v>
      </c>
      <c r="E441" t="s">
        <v>1651</v>
      </c>
      <c r="F441">
        <v>908</v>
      </c>
      <c r="G441">
        <v>908</v>
      </c>
      <c r="H441" t="s">
        <v>2462</v>
      </c>
      <c r="I441">
        <v>106557</v>
      </c>
      <c r="J441" s="12" t="s">
        <v>2734</v>
      </c>
      <c r="K441" s="13">
        <v>45358</v>
      </c>
      <c r="L441" s="13">
        <v>45358</v>
      </c>
      <c r="M441" s="14">
        <v>1295314.3799999999</v>
      </c>
      <c r="N441" s="14">
        <v>196367.75</v>
      </c>
      <c r="O441" s="14">
        <v>1491682.13</v>
      </c>
      <c r="P441">
        <v>16</v>
      </c>
      <c r="Q441">
        <v>4</v>
      </c>
      <c r="R441">
        <v>20</v>
      </c>
      <c r="S441" s="15">
        <v>0</v>
      </c>
      <c r="T441" s="15">
        <v>0</v>
      </c>
      <c r="U441" s="15">
        <v>9</v>
      </c>
      <c r="V441" s="15">
        <v>9</v>
      </c>
      <c r="W441" s="15">
        <v>9</v>
      </c>
      <c r="X441" s="15">
        <v>18</v>
      </c>
      <c r="Y441" s="15">
        <v>2</v>
      </c>
      <c r="Z441" s="15">
        <v>6</v>
      </c>
      <c r="AA441" s="15">
        <v>20</v>
      </c>
      <c r="AB441" s="15">
        <v>33</v>
      </c>
      <c r="AC441" s="16">
        <v>1091963.98</v>
      </c>
      <c r="AD441" s="16">
        <v>174679.8</v>
      </c>
      <c r="AE441" s="16">
        <v>1266643.78</v>
      </c>
      <c r="AF441" s="16">
        <v>340674.17</v>
      </c>
      <c r="AG441" s="16">
        <v>68478.13</v>
      </c>
      <c r="AH441" s="16">
        <v>409152.3</v>
      </c>
      <c r="AI441" s="17">
        <v>1</v>
      </c>
      <c r="AJ441" s="17">
        <v>1</v>
      </c>
      <c r="AK441" s="42" t="s">
        <v>9799</v>
      </c>
      <c r="AL441" s="42" t="s">
        <v>9219</v>
      </c>
    </row>
    <row r="442" spans="2:38" x14ac:dyDescent="0.3">
      <c r="B442" s="15">
        <v>417</v>
      </c>
      <c r="C442" t="s">
        <v>49</v>
      </c>
      <c r="D442" t="s">
        <v>52</v>
      </c>
      <c r="E442" t="s">
        <v>2476</v>
      </c>
      <c r="F442">
        <v>978</v>
      </c>
      <c r="G442">
        <v>978</v>
      </c>
      <c r="H442" t="s">
        <v>162</v>
      </c>
      <c r="I442">
        <v>23469</v>
      </c>
      <c r="J442" s="12" t="s">
        <v>1301</v>
      </c>
      <c r="K442" s="13">
        <v>39344</v>
      </c>
      <c r="L442" s="13">
        <v>39356</v>
      </c>
      <c r="M442" s="14">
        <v>842690.03</v>
      </c>
      <c r="N442" s="14">
        <v>632453.91</v>
      </c>
      <c r="O442" s="14">
        <v>1475143.94</v>
      </c>
      <c r="P442">
        <v>11</v>
      </c>
      <c r="Q442">
        <v>4</v>
      </c>
      <c r="R442">
        <v>15</v>
      </c>
      <c r="S442" s="15">
        <v>0</v>
      </c>
      <c r="T442" s="15">
        <v>0</v>
      </c>
      <c r="U442" s="15">
        <v>1</v>
      </c>
      <c r="V442" s="15">
        <v>1</v>
      </c>
      <c r="W442" s="15">
        <v>12</v>
      </c>
      <c r="X442" s="15">
        <v>24</v>
      </c>
      <c r="Y442" s="15">
        <v>2</v>
      </c>
      <c r="Z442" s="15">
        <v>6</v>
      </c>
      <c r="AA442" s="15">
        <v>15</v>
      </c>
      <c r="AB442" s="15">
        <v>31</v>
      </c>
      <c r="AC442" s="16">
        <v>758098.49</v>
      </c>
      <c r="AD442" s="16">
        <v>643150.14</v>
      </c>
      <c r="AE442" s="16">
        <v>1401248.63</v>
      </c>
      <c r="AF442" s="16">
        <v>222858.84</v>
      </c>
      <c r="AG442" s="16">
        <v>186118.97</v>
      </c>
      <c r="AH442" s="16">
        <v>408977.81</v>
      </c>
      <c r="AI442" s="17">
        <v>1</v>
      </c>
      <c r="AJ442" s="17">
        <v>0.96930000000000005</v>
      </c>
      <c r="AK442" s="42" t="s">
        <v>10140</v>
      </c>
      <c r="AL442" s="42" t="s">
        <v>9252</v>
      </c>
    </row>
    <row r="443" spans="2:38" x14ac:dyDescent="0.3">
      <c r="B443" s="15">
        <v>418</v>
      </c>
      <c r="C443" t="s">
        <v>49</v>
      </c>
      <c r="D443" t="s">
        <v>52</v>
      </c>
      <c r="E443" t="s">
        <v>2476</v>
      </c>
      <c r="F443">
        <v>978</v>
      </c>
      <c r="G443">
        <v>978</v>
      </c>
      <c r="H443" t="s">
        <v>162</v>
      </c>
      <c r="I443">
        <v>87476</v>
      </c>
      <c r="J443" s="12" t="s">
        <v>2649</v>
      </c>
      <c r="K443" s="13">
        <v>43703</v>
      </c>
      <c r="L443" s="13">
        <v>43703</v>
      </c>
      <c r="M443" s="14">
        <v>1350262.8</v>
      </c>
      <c r="N443" s="14">
        <v>60524.37</v>
      </c>
      <c r="O443" s="14">
        <v>1410787.17</v>
      </c>
      <c r="P443">
        <v>23</v>
      </c>
      <c r="Q443">
        <v>1</v>
      </c>
      <c r="R443">
        <v>24</v>
      </c>
      <c r="S443" s="15">
        <v>0</v>
      </c>
      <c r="T443" s="15">
        <v>0</v>
      </c>
      <c r="U443" s="15">
        <v>14</v>
      </c>
      <c r="V443" s="15">
        <v>14</v>
      </c>
      <c r="W443" s="15">
        <v>10</v>
      </c>
      <c r="X443" s="15">
        <v>20</v>
      </c>
      <c r="Y443" s="15">
        <v>0</v>
      </c>
      <c r="Z443" s="15">
        <v>0</v>
      </c>
      <c r="AA443" s="15">
        <v>24</v>
      </c>
      <c r="AB443" s="15">
        <v>34</v>
      </c>
      <c r="AC443" s="16">
        <v>1153610.52</v>
      </c>
      <c r="AD443" s="16">
        <v>53118.1</v>
      </c>
      <c r="AE443" s="16">
        <v>1206728.6200000001</v>
      </c>
      <c r="AF443" s="16">
        <v>389113.35</v>
      </c>
      <c r="AG443" s="16">
        <v>18085.8</v>
      </c>
      <c r="AH443" s="16">
        <v>407199.15</v>
      </c>
      <c r="AI443" s="17">
        <v>0.97829999999999995</v>
      </c>
      <c r="AJ443" s="17">
        <v>0.96509999999999996</v>
      </c>
      <c r="AK443" s="42" t="s">
        <v>9674</v>
      </c>
      <c r="AL443" s="42" t="s">
        <v>9252</v>
      </c>
    </row>
    <row r="444" spans="2:38" x14ac:dyDescent="0.3">
      <c r="B444" s="15">
        <v>419</v>
      </c>
      <c r="C444" t="s">
        <v>49</v>
      </c>
      <c r="D444" t="s">
        <v>52</v>
      </c>
      <c r="E444" t="s">
        <v>1651</v>
      </c>
      <c r="F444">
        <v>908</v>
      </c>
      <c r="G444">
        <v>908</v>
      </c>
      <c r="H444" t="s">
        <v>2462</v>
      </c>
      <c r="I444">
        <v>15139</v>
      </c>
      <c r="J444" s="12" t="s">
        <v>266</v>
      </c>
      <c r="K444" s="13">
        <v>38047</v>
      </c>
      <c r="L444" s="13">
        <v>38078</v>
      </c>
      <c r="M444" s="14">
        <v>573354.43999999994</v>
      </c>
      <c r="N444" s="14">
        <v>262839.90000000002</v>
      </c>
      <c r="O444" s="14">
        <v>836194.34</v>
      </c>
      <c r="P444">
        <v>10</v>
      </c>
      <c r="Q444">
        <v>5</v>
      </c>
      <c r="R444">
        <v>15</v>
      </c>
      <c r="S444" s="15">
        <v>0</v>
      </c>
      <c r="T444" s="15">
        <v>0</v>
      </c>
      <c r="U444" s="15">
        <v>8</v>
      </c>
      <c r="V444" s="15">
        <v>8</v>
      </c>
      <c r="W444" s="15">
        <v>6</v>
      </c>
      <c r="X444" s="15">
        <v>12</v>
      </c>
      <c r="Y444" s="15">
        <v>1</v>
      </c>
      <c r="Z444" s="15">
        <v>3</v>
      </c>
      <c r="AA444" s="15">
        <v>15</v>
      </c>
      <c r="AB444" s="15">
        <v>24</v>
      </c>
      <c r="AC444" s="16">
        <v>857217.02</v>
      </c>
      <c r="AD444" s="16">
        <v>263355.34000000003</v>
      </c>
      <c r="AE444" s="16">
        <v>1120572.3600000001</v>
      </c>
      <c r="AF444" s="16">
        <v>303512.09000000003</v>
      </c>
      <c r="AG444" s="16">
        <v>103384.58</v>
      </c>
      <c r="AH444" s="16">
        <v>406896.67</v>
      </c>
      <c r="AI444" s="17">
        <v>0.97499999999999998</v>
      </c>
      <c r="AJ444" s="17">
        <v>0.94330000000000003</v>
      </c>
      <c r="AK444" s="42" t="s">
        <v>10278</v>
      </c>
      <c r="AL444" s="42" t="s">
        <v>9219</v>
      </c>
    </row>
    <row r="445" spans="2:38" x14ac:dyDescent="0.3">
      <c r="B445" s="15">
        <v>420</v>
      </c>
      <c r="C445" t="s">
        <v>2469</v>
      </c>
      <c r="D445" t="s">
        <v>131</v>
      </c>
      <c r="E445" t="s">
        <v>131</v>
      </c>
      <c r="F445">
        <v>770</v>
      </c>
      <c r="G445">
        <v>126</v>
      </c>
      <c r="H445" t="s">
        <v>232</v>
      </c>
      <c r="I445">
        <v>111682</v>
      </c>
      <c r="J445" s="12" t="s">
        <v>2708</v>
      </c>
      <c r="K445" s="13">
        <v>45656</v>
      </c>
      <c r="L445" s="13">
        <v>45656</v>
      </c>
      <c r="M445" s="14">
        <v>1043277.26</v>
      </c>
      <c r="N445" s="14">
        <v>49890.47</v>
      </c>
      <c r="O445" s="14">
        <v>1093167.73</v>
      </c>
      <c r="P445">
        <v>29</v>
      </c>
      <c r="Q445">
        <v>1</v>
      </c>
      <c r="R445">
        <v>30</v>
      </c>
      <c r="S445" s="15">
        <v>0</v>
      </c>
      <c r="T445" s="15">
        <v>0</v>
      </c>
      <c r="U445" s="15">
        <v>15</v>
      </c>
      <c r="V445" s="15">
        <v>15</v>
      </c>
      <c r="W445" s="15">
        <v>15</v>
      </c>
      <c r="X445" s="15">
        <v>30</v>
      </c>
      <c r="Y445" s="15">
        <v>0</v>
      </c>
      <c r="Z445" s="15">
        <v>0</v>
      </c>
      <c r="AA445" s="15">
        <v>30</v>
      </c>
      <c r="AB445" s="15">
        <v>45</v>
      </c>
      <c r="AC445" s="16">
        <v>1219267.97</v>
      </c>
      <c r="AD445" s="16">
        <v>45354.97</v>
      </c>
      <c r="AE445" s="16">
        <v>1264622.94</v>
      </c>
      <c r="AF445" s="16">
        <v>393186.68</v>
      </c>
      <c r="AG445" s="16">
        <v>13606.45</v>
      </c>
      <c r="AH445" s="16">
        <v>406793.13</v>
      </c>
      <c r="AI445" s="17">
        <v>1</v>
      </c>
      <c r="AJ445" s="17">
        <v>1</v>
      </c>
      <c r="AK445" s="42" t="s">
        <v>9763</v>
      </c>
      <c r="AL445" s="42" t="s">
        <v>9397</v>
      </c>
    </row>
    <row r="446" spans="2:38" x14ac:dyDescent="0.3">
      <c r="B446" s="15">
        <v>421</v>
      </c>
      <c r="C446" t="s">
        <v>49</v>
      </c>
      <c r="D446" t="s">
        <v>71</v>
      </c>
      <c r="E446" t="s">
        <v>71</v>
      </c>
      <c r="F446">
        <v>329</v>
      </c>
      <c r="G446">
        <v>329</v>
      </c>
      <c r="H446" t="s">
        <v>2237</v>
      </c>
      <c r="I446">
        <v>77861</v>
      </c>
      <c r="J446" s="12" t="s">
        <v>2644</v>
      </c>
      <c r="K446" s="13">
        <v>43217</v>
      </c>
      <c r="L446" s="13">
        <v>43217</v>
      </c>
      <c r="M446" s="14">
        <v>1096881.3500000001</v>
      </c>
      <c r="N446" s="14">
        <v>41782.92</v>
      </c>
      <c r="O446" s="14">
        <v>1138664.27</v>
      </c>
      <c r="P446">
        <v>21</v>
      </c>
      <c r="Q446">
        <v>1</v>
      </c>
      <c r="R446">
        <v>22</v>
      </c>
      <c r="S446" s="15">
        <v>0</v>
      </c>
      <c r="T446" s="15">
        <v>0</v>
      </c>
      <c r="U446" s="15">
        <v>16</v>
      </c>
      <c r="V446" s="15">
        <v>16</v>
      </c>
      <c r="W446" s="15">
        <v>6</v>
      </c>
      <c r="X446" s="15">
        <v>12</v>
      </c>
      <c r="Y446" s="15">
        <v>0</v>
      </c>
      <c r="Z446" s="15">
        <v>0</v>
      </c>
      <c r="AA446" s="15">
        <v>22</v>
      </c>
      <c r="AB446" s="15">
        <v>28</v>
      </c>
      <c r="AC446" s="16">
        <v>1604862.62</v>
      </c>
      <c r="AD446" s="16">
        <v>41858.980000000003</v>
      </c>
      <c r="AE446" s="16">
        <v>1646721.6</v>
      </c>
      <c r="AF446" s="16">
        <v>391532.08</v>
      </c>
      <c r="AG446" s="16">
        <v>14663.76</v>
      </c>
      <c r="AH446" s="16">
        <v>406195.84</v>
      </c>
      <c r="AI446" s="17">
        <v>0.94320000000000004</v>
      </c>
      <c r="AJ446" s="17">
        <v>0.94779999999999998</v>
      </c>
      <c r="AK446" s="42" t="s">
        <v>9662</v>
      </c>
      <c r="AL446" s="42" t="s">
        <v>9298</v>
      </c>
    </row>
    <row r="447" spans="2:38" x14ac:dyDescent="0.3">
      <c r="B447" s="15">
        <v>422</v>
      </c>
      <c r="C447" t="s">
        <v>49</v>
      </c>
      <c r="D447" t="s">
        <v>52</v>
      </c>
      <c r="E447" t="s">
        <v>2484</v>
      </c>
      <c r="F447">
        <v>36</v>
      </c>
      <c r="G447">
        <v>36</v>
      </c>
      <c r="H447" t="s">
        <v>103</v>
      </c>
      <c r="I447">
        <v>51904</v>
      </c>
      <c r="J447" s="12" t="s">
        <v>772</v>
      </c>
      <c r="K447" s="13">
        <v>41044</v>
      </c>
      <c r="L447" s="13">
        <v>41061</v>
      </c>
      <c r="M447" s="14">
        <v>918682.4</v>
      </c>
      <c r="N447" s="14">
        <v>170819</v>
      </c>
      <c r="O447" s="14">
        <v>1089501.3999999999</v>
      </c>
      <c r="P447">
        <v>5</v>
      </c>
      <c r="Q447">
        <v>3</v>
      </c>
      <c r="R447">
        <v>8</v>
      </c>
      <c r="S447" s="15">
        <v>0</v>
      </c>
      <c r="T447" s="15">
        <v>0</v>
      </c>
      <c r="U447" s="15">
        <v>3</v>
      </c>
      <c r="V447" s="15">
        <v>3</v>
      </c>
      <c r="W447" s="15">
        <v>4</v>
      </c>
      <c r="X447" s="15">
        <v>8</v>
      </c>
      <c r="Y447" s="15">
        <v>1</v>
      </c>
      <c r="Z447" s="15">
        <v>3</v>
      </c>
      <c r="AA447" s="15">
        <v>8</v>
      </c>
      <c r="AB447" s="15">
        <v>14</v>
      </c>
      <c r="AC447" s="16">
        <v>1049166.98</v>
      </c>
      <c r="AD447" s="16">
        <v>155010.70000000001</v>
      </c>
      <c r="AE447" s="16">
        <v>1204177.68</v>
      </c>
      <c r="AF447" s="16">
        <v>357669.74</v>
      </c>
      <c r="AG447" s="16">
        <v>46800.88</v>
      </c>
      <c r="AH447" s="16">
        <v>404470.62</v>
      </c>
      <c r="AI447" s="17">
        <v>0.81330000000000002</v>
      </c>
      <c r="AJ447" s="17">
        <v>0.89929999999999999</v>
      </c>
      <c r="AK447" s="42" t="s">
        <v>9709</v>
      </c>
      <c r="AL447" s="42" t="s">
        <v>9516</v>
      </c>
    </row>
    <row r="448" spans="2:38" x14ac:dyDescent="0.3">
      <c r="B448" s="15">
        <v>423</v>
      </c>
      <c r="C448" t="s">
        <v>55</v>
      </c>
      <c r="D448" t="s">
        <v>106</v>
      </c>
      <c r="E448" t="s">
        <v>106</v>
      </c>
      <c r="F448">
        <v>931</v>
      </c>
      <c r="G448">
        <v>361</v>
      </c>
      <c r="H448" t="s">
        <v>111</v>
      </c>
      <c r="I448">
        <v>16079</v>
      </c>
      <c r="J448" s="12" t="s">
        <v>260</v>
      </c>
      <c r="K448" s="13">
        <v>35226</v>
      </c>
      <c r="L448" s="13">
        <v>38201</v>
      </c>
      <c r="M448" s="14">
        <v>1235679.3400000001</v>
      </c>
      <c r="N448" s="14">
        <v>98312.55</v>
      </c>
      <c r="O448" s="14">
        <v>1333991.8899999999</v>
      </c>
      <c r="P448">
        <v>18</v>
      </c>
      <c r="Q448">
        <v>0</v>
      </c>
      <c r="R448">
        <v>18</v>
      </c>
      <c r="S448" s="15">
        <v>0</v>
      </c>
      <c r="T448" s="15">
        <v>0</v>
      </c>
      <c r="U448" s="15">
        <v>13</v>
      </c>
      <c r="V448" s="15">
        <v>13</v>
      </c>
      <c r="W448" s="15">
        <v>5</v>
      </c>
      <c r="X448" s="15">
        <v>10</v>
      </c>
      <c r="Y448" s="15">
        <v>0</v>
      </c>
      <c r="Z448" s="15">
        <v>0</v>
      </c>
      <c r="AA448" s="15">
        <v>18</v>
      </c>
      <c r="AB448" s="15">
        <v>23</v>
      </c>
      <c r="AC448" s="16">
        <v>1257105.69</v>
      </c>
      <c r="AD448" s="16">
        <v>100417.59</v>
      </c>
      <c r="AE448" s="16">
        <v>1357523.28</v>
      </c>
      <c r="AF448" s="16">
        <v>378760.05</v>
      </c>
      <c r="AG448" s="16">
        <v>25622.17</v>
      </c>
      <c r="AH448" s="16">
        <v>404382.22</v>
      </c>
      <c r="AI448" s="17">
        <v>0.97260000000000002</v>
      </c>
      <c r="AJ448" s="17">
        <v>0.93210000000000004</v>
      </c>
      <c r="AK448" s="42" t="s">
        <v>9665</v>
      </c>
      <c r="AL448" s="42" t="s">
        <v>9229</v>
      </c>
    </row>
    <row r="449" spans="2:38" x14ac:dyDescent="0.3">
      <c r="B449" s="15">
        <v>424</v>
      </c>
      <c r="C449" t="s">
        <v>49</v>
      </c>
      <c r="D449" t="s">
        <v>237</v>
      </c>
      <c r="E449" t="s">
        <v>237</v>
      </c>
      <c r="F449">
        <v>2076</v>
      </c>
      <c r="G449">
        <v>2076</v>
      </c>
      <c r="H449" t="s">
        <v>668</v>
      </c>
      <c r="I449">
        <v>31425</v>
      </c>
      <c r="J449" s="12" t="s">
        <v>2659</v>
      </c>
      <c r="K449" s="13">
        <v>44103</v>
      </c>
      <c r="L449" s="13">
        <v>44105</v>
      </c>
      <c r="M449" s="14">
        <v>1012379.88</v>
      </c>
      <c r="N449" s="14">
        <v>76343.289999999994</v>
      </c>
      <c r="O449" s="14">
        <v>1088723.17</v>
      </c>
      <c r="P449">
        <v>24</v>
      </c>
      <c r="Q449">
        <v>2</v>
      </c>
      <c r="R449">
        <v>26</v>
      </c>
      <c r="S449" s="15">
        <v>0</v>
      </c>
      <c r="T449" s="15">
        <v>0</v>
      </c>
      <c r="U449" s="15">
        <v>14</v>
      </c>
      <c r="V449" s="15">
        <v>14</v>
      </c>
      <c r="W449" s="15">
        <v>12</v>
      </c>
      <c r="X449" s="15">
        <v>24</v>
      </c>
      <c r="Y449" s="15">
        <v>0</v>
      </c>
      <c r="Z449" s="15">
        <v>0</v>
      </c>
      <c r="AA449" s="15">
        <v>26</v>
      </c>
      <c r="AB449" s="15">
        <v>38</v>
      </c>
      <c r="AC449" s="16">
        <v>1072474.52</v>
      </c>
      <c r="AD449" s="16">
        <v>72901.87</v>
      </c>
      <c r="AE449" s="16">
        <v>1145376.3899999999</v>
      </c>
      <c r="AF449" s="16">
        <v>374993.83</v>
      </c>
      <c r="AG449" s="16">
        <v>28879.09</v>
      </c>
      <c r="AH449" s="16">
        <v>403872.92</v>
      </c>
      <c r="AI449" s="17">
        <v>0.98029999999999995</v>
      </c>
      <c r="AJ449" s="17">
        <v>0.94750000000000001</v>
      </c>
      <c r="AK449" s="42" t="s">
        <v>9695</v>
      </c>
      <c r="AL449" s="42" t="s">
        <v>9696</v>
      </c>
    </row>
    <row r="450" spans="2:38" x14ac:dyDescent="0.3">
      <c r="B450" s="15">
        <v>425</v>
      </c>
      <c r="C450" t="s">
        <v>58</v>
      </c>
      <c r="D450" t="s">
        <v>59</v>
      </c>
      <c r="E450" t="s">
        <v>2482</v>
      </c>
      <c r="F450">
        <v>1697</v>
      </c>
      <c r="G450">
        <v>1697</v>
      </c>
      <c r="H450" t="s">
        <v>169</v>
      </c>
      <c r="I450">
        <v>86052</v>
      </c>
      <c r="J450" s="12" t="s">
        <v>2839</v>
      </c>
      <c r="K450" s="13">
        <v>43643</v>
      </c>
      <c r="L450" s="13">
        <v>43643</v>
      </c>
      <c r="M450" s="14">
        <v>1049801.3400000001</v>
      </c>
      <c r="N450" s="14">
        <v>177548.37</v>
      </c>
      <c r="O450" s="14">
        <v>1227349.71</v>
      </c>
      <c r="P450">
        <v>22</v>
      </c>
      <c r="Q450">
        <v>7</v>
      </c>
      <c r="R450">
        <v>29</v>
      </c>
      <c r="S450" s="15">
        <v>0</v>
      </c>
      <c r="T450" s="15">
        <v>0</v>
      </c>
      <c r="U450" s="15">
        <v>20</v>
      </c>
      <c r="V450" s="15">
        <v>20</v>
      </c>
      <c r="W450" s="15">
        <v>9</v>
      </c>
      <c r="X450" s="15">
        <v>18</v>
      </c>
      <c r="Y450" s="15">
        <v>0</v>
      </c>
      <c r="Z450" s="15">
        <v>0</v>
      </c>
      <c r="AA450" s="15">
        <v>29</v>
      </c>
      <c r="AB450" s="15">
        <v>38</v>
      </c>
      <c r="AC450" s="16">
        <v>980936.35</v>
      </c>
      <c r="AD450" s="16">
        <v>199367.72</v>
      </c>
      <c r="AE450" s="16">
        <v>1180304.07</v>
      </c>
      <c r="AF450" s="16">
        <v>323719.26</v>
      </c>
      <c r="AG450" s="16">
        <v>79793.95</v>
      </c>
      <c r="AH450" s="16">
        <v>403513.21</v>
      </c>
      <c r="AI450" s="17">
        <v>1</v>
      </c>
      <c r="AJ450" s="17">
        <v>0.9758</v>
      </c>
      <c r="AK450" s="42" t="s">
        <v>9961</v>
      </c>
      <c r="AL450" s="42" t="s">
        <v>9962</v>
      </c>
    </row>
    <row r="451" spans="2:38" x14ac:dyDescent="0.3">
      <c r="B451" s="15">
        <v>426</v>
      </c>
      <c r="C451" t="s">
        <v>49</v>
      </c>
      <c r="D451" t="s">
        <v>67</v>
      </c>
      <c r="E451" t="s">
        <v>2454</v>
      </c>
      <c r="F451">
        <v>717</v>
      </c>
      <c r="G451">
        <v>717</v>
      </c>
      <c r="H451" t="s">
        <v>2136</v>
      </c>
      <c r="I451">
        <v>85592</v>
      </c>
      <c r="J451" s="12" t="s">
        <v>1149</v>
      </c>
      <c r="K451" s="13">
        <v>34953</v>
      </c>
      <c r="L451" s="13">
        <v>34974</v>
      </c>
      <c r="M451" s="14">
        <v>671607.28</v>
      </c>
      <c r="N451" s="14">
        <v>19425.349999999999</v>
      </c>
      <c r="O451" s="14">
        <v>691032.63</v>
      </c>
      <c r="P451">
        <v>11</v>
      </c>
      <c r="Q451">
        <v>0</v>
      </c>
      <c r="R451">
        <v>11</v>
      </c>
      <c r="S451" s="15">
        <v>0</v>
      </c>
      <c r="T451" s="15">
        <v>0</v>
      </c>
      <c r="U451" s="15">
        <v>4</v>
      </c>
      <c r="V451" s="15">
        <v>4</v>
      </c>
      <c r="W451" s="15">
        <v>6</v>
      </c>
      <c r="X451" s="15">
        <v>12</v>
      </c>
      <c r="Y451" s="15">
        <v>1</v>
      </c>
      <c r="Z451" s="15">
        <v>3</v>
      </c>
      <c r="AA451" s="15">
        <v>11</v>
      </c>
      <c r="AB451" s="15">
        <v>19</v>
      </c>
      <c r="AC451" s="16">
        <v>3034553.31</v>
      </c>
      <c r="AD451" s="16">
        <v>21828.21</v>
      </c>
      <c r="AE451" s="16">
        <v>3056381.52</v>
      </c>
      <c r="AF451" s="16">
        <v>394273.01</v>
      </c>
      <c r="AG451" s="16">
        <v>8693.75</v>
      </c>
      <c r="AH451" s="16">
        <v>402966.76</v>
      </c>
      <c r="AI451" s="17">
        <v>0.98580000000000001</v>
      </c>
      <c r="AJ451" s="17">
        <v>0.9748</v>
      </c>
      <c r="AK451" s="42" t="s">
        <v>9643</v>
      </c>
      <c r="AL451" s="42" t="s">
        <v>9209</v>
      </c>
    </row>
    <row r="452" spans="2:38" x14ac:dyDescent="0.3">
      <c r="B452" s="15">
        <v>427</v>
      </c>
      <c r="C452" t="s">
        <v>58</v>
      </c>
      <c r="D452" t="s">
        <v>59</v>
      </c>
      <c r="E452" t="s">
        <v>2467</v>
      </c>
      <c r="F452">
        <v>64</v>
      </c>
      <c r="G452">
        <v>64</v>
      </c>
      <c r="H452" t="s">
        <v>2477</v>
      </c>
      <c r="I452">
        <v>18688</v>
      </c>
      <c r="J452" s="12" t="s">
        <v>475</v>
      </c>
      <c r="K452" s="13">
        <v>38653</v>
      </c>
      <c r="L452" s="13">
        <v>38657</v>
      </c>
      <c r="M452" s="14">
        <v>1000157.67</v>
      </c>
      <c r="N452" s="14">
        <v>44538.38</v>
      </c>
      <c r="O452" s="14">
        <v>1044696.05</v>
      </c>
      <c r="P452">
        <v>14</v>
      </c>
      <c r="Q452">
        <v>1</v>
      </c>
      <c r="R452">
        <v>15</v>
      </c>
      <c r="S452" s="15">
        <v>0</v>
      </c>
      <c r="T452" s="15">
        <v>0</v>
      </c>
      <c r="U452" s="15">
        <v>7</v>
      </c>
      <c r="V452" s="15">
        <v>7</v>
      </c>
      <c r="W452" s="15">
        <v>7</v>
      </c>
      <c r="X452" s="15">
        <v>14</v>
      </c>
      <c r="Y452" s="15">
        <v>1</v>
      </c>
      <c r="Z452" s="15">
        <v>3</v>
      </c>
      <c r="AA452" s="15">
        <v>15</v>
      </c>
      <c r="AB452" s="15">
        <v>24</v>
      </c>
      <c r="AC452" s="16">
        <v>1040360.6</v>
      </c>
      <c r="AD452" s="16">
        <v>51328.55</v>
      </c>
      <c r="AE452" s="16">
        <v>1091689.1499999999</v>
      </c>
      <c r="AF452" s="16">
        <v>384966.97</v>
      </c>
      <c r="AG452" s="16">
        <v>17065.48</v>
      </c>
      <c r="AH452" s="16">
        <v>402032.45</v>
      </c>
      <c r="AI452" s="17">
        <v>1</v>
      </c>
      <c r="AJ452" s="17">
        <v>0.95020000000000004</v>
      </c>
      <c r="AK452" s="42" t="s">
        <v>9707</v>
      </c>
      <c r="AL452" s="42" t="s">
        <v>9254</v>
      </c>
    </row>
    <row r="453" spans="2:38" x14ac:dyDescent="0.3">
      <c r="B453" s="15">
        <v>428</v>
      </c>
      <c r="C453" t="s">
        <v>2469</v>
      </c>
      <c r="D453" t="s">
        <v>110</v>
      </c>
      <c r="E453" t="s">
        <v>110</v>
      </c>
      <c r="F453">
        <v>1856</v>
      </c>
      <c r="G453">
        <v>1856</v>
      </c>
      <c r="H453" t="s">
        <v>248</v>
      </c>
      <c r="I453">
        <v>105179</v>
      </c>
      <c r="J453" s="12" t="s">
        <v>2690</v>
      </c>
      <c r="K453" s="13">
        <v>45275</v>
      </c>
      <c r="L453" s="13">
        <v>45275</v>
      </c>
      <c r="M453" s="14">
        <v>969776.05</v>
      </c>
      <c r="N453" s="14">
        <v>161593.4</v>
      </c>
      <c r="O453" s="14">
        <v>1131369.45</v>
      </c>
      <c r="P453">
        <v>44</v>
      </c>
      <c r="Q453">
        <v>8</v>
      </c>
      <c r="R453">
        <v>52</v>
      </c>
      <c r="S453" s="15">
        <v>0</v>
      </c>
      <c r="T453" s="15">
        <v>0</v>
      </c>
      <c r="U453" s="15">
        <v>52</v>
      </c>
      <c r="V453" s="15">
        <v>52</v>
      </c>
      <c r="W453" s="15">
        <v>0</v>
      </c>
      <c r="X453" s="15">
        <v>0</v>
      </c>
      <c r="Y453" s="15">
        <v>0</v>
      </c>
      <c r="Z453" s="15">
        <v>0</v>
      </c>
      <c r="AA453" s="15">
        <v>52</v>
      </c>
      <c r="AB453" s="15">
        <v>52</v>
      </c>
      <c r="AC453" s="16">
        <v>936840.15</v>
      </c>
      <c r="AD453" s="16">
        <v>163971.23000000001</v>
      </c>
      <c r="AE453" s="16">
        <v>1100811.3799999999</v>
      </c>
      <c r="AF453" s="16">
        <v>346867.85</v>
      </c>
      <c r="AG453" s="16">
        <v>55148.54</v>
      </c>
      <c r="AH453" s="16">
        <v>402016.39</v>
      </c>
      <c r="AI453" s="17">
        <v>0.92400000000000004</v>
      </c>
      <c r="AJ453" s="17">
        <v>0.97330000000000005</v>
      </c>
      <c r="AK453" s="42" t="s">
        <v>9737</v>
      </c>
      <c r="AL453" s="42" t="s">
        <v>9454</v>
      </c>
    </row>
    <row r="454" spans="2:38" x14ac:dyDescent="0.3">
      <c r="B454" s="15">
        <v>429</v>
      </c>
      <c r="C454" t="s">
        <v>55</v>
      </c>
      <c r="D454" t="s">
        <v>200</v>
      </c>
      <c r="E454" t="s">
        <v>200</v>
      </c>
      <c r="F454">
        <v>254</v>
      </c>
      <c r="G454">
        <v>254</v>
      </c>
      <c r="H454" t="s">
        <v>268</v>
      </c>
      <c r="I454">
        <v>102936</v>
      </c>
      <c r="J454" s="12" t="s">
        <v>2671</v>
      </c>
      <c r="K454" s="13">
        <v>45098</v>
      </c>
      <c r="L454" s="13">
        <v>45098</v>
      </c>
      <c r="M454" s="14">
        <v>1110974.69</v>
      </c>
      <c r="N454" s="14">
        <v>43404.7</v>
      </c>
      <c r="O454" s="14">
        <v>1154379.3899999999</v>
      </c>
      <c r="P454">
        <v>22</v>
      </c>
      <c r="Q454">
        <v>1</v>
      </c>
      <c r="R454">
        <v>23</v>
      </c>
      <c r="S454" s="15">
        <v>0</v>
      </c>
      <c r="T454" s="15">
        <v>0</v>
      </c>
      <c r="U454" s="15">
        <v>14</v>
      </c>
      <c r="V454" s="15">
        <v>14</v>
      </c>
      <c r="W454" s="15">
        <v>8</v>
      </c>
      <c r="X454" s="15">
        <v>16</v>
      </c>
      <c r="Y454" s="15">
        <v>1</v>
      </c>
      <c r="Z454" s="15">
        <v>3</v>
      </c>
      <c r="AA454" s="15">
        <v>23</v>
      </c>
      <c r="AB454" s="15">
        <v>33</v>
      </c>
      <c r="AC454" s="16">
        <v>1036275.66</v>
      </c>
      <c r="AD454" s="16">
        <v>127396.52</v>
      </c>
      <c r="AE454" s="16">
        <v>1163672.18</v>
      </c>
      <c r="AF454" s="16">
        <v>383560.5</v>
      </c>
      <c r="AG454" s="16">
        <v>18347.27</v>
      </c>
      <c r="AH454" s="16">
        <v>401907.77</v>
      </c>
      <c r="AI454" s="17">
        <v>0.95840000000000003</v>
      </c>
      <c r="AJ454" s="17">
        <v>0.92620000000000002</v>
      </c>
      <c r="AK454" s="42" t="s">
        <v>9710</v>
      </c>
      <c r="AL454" s="42" t="s">
        <v>9367</v>
      </c>
    </row>
    <row r="455" spans="2:38" x14ac:dyDescent="0.3">
      <c r="B455" s="15">
        <v>430</v>
      </c>
      <c r="C455" t="s">
        <v>55</v>
      </c>
      <c r="D455" t="s">
        <v>56</v>
      </c>
      <c r="E455" t="s">
        <v>2061</v>
      </c>
      <c r="F455">
        <v>231</v>
      </c>
      <c r="G455">
        <v>231</v>
      </c>
      <c r="H455" t="s">
        <v>2486</v>
      </c>
      <c r="I455">
        <v>73519</v>
      </c>
      <c r="J455" s="12" t="s">
        <v>2002</v>
      </c>
      <c r="K455" s="13">
        <v>42915</v>
      </c>
      <c r="L455" s="13">
        <v>42915</v>
      </c>
      <c r="M455" s="14">
        <v>1231077.5</v>
      </c>
      <c r="N455" s="14">
        <v>39139.769999999997</v>
      </c>
      <c r="O455" s="14">
        <v>1270217.27</v>
      </c>
      <c r="P455">
        <v>15</v>
      </c>
      <c r="Q455">
        <v>1</v>
      </c>
      <c r="R455">
        <v>16</v>
      </c>
      <c r="S455" s="15">
        <v>0</v>
      </c>
      <c r="T455" s="15">
        <v>0</v>
      </c>
      <c r="U455" s="15">
        <v>9</v>
      </c>
      <c r="V455" s="15">
        <v>9</v>
      </c>
      <c r="W455" s="15">
        <v>5</v>
      </c>
      <c r="X455" s="15">
        <v>10</v>
      </c>
      <c r="Y455" s="15">
        <v>2</v>
      </c>
      <c r="Z455" s="15">
        <v>6</v>
      </c>
      <c r="AA455" s="15">
        <v>16</v>
      </c>
      <c r="AB455" s="15">
        <v>25</v>
      </c>
      <c r="AC455" s="16">
        <v>1224104.81</v>
      </c>
      <c r="AD455" s="16">
        <v>37050.699999999997</v>
      </c>
      <c r="AE455" s="16">
        <v>1261155.51</v>
      </c>
      <c r="AF455" s="16">
        <v>388988.1</v>
      </c>
      <c r="AG455" s="16">
        <v>11275.17</v>
      </c>
      <c r="AH455" s="16">
        <v>400263.27</v>
      </c>
      <c r="AI455" s="17">
        <v>0.94679999999999997</v>
      </c>
      <c r="AJ455" s="17">
        <v>0.87239999999999995</v>
      </c>
      <c r="AK455" s="42" t="s">
        <v>9639</v>
      </c>
      <c r="AL455" s="42" t="s">
        <v>9285</v>
      </c>
    </row>
    <row r="456" spans="2:38" x14ac:dyDescent="0.3">
      <c r="B456" s="15">
        <v>431</v>
      </c>
      <c r="C456" t="s">
        <v>49</v>
      </c>
      <c r="D456" t="s">
        <v>52</v>
      </c>
      <c r="E456" t="s">
        <v>2476</v>
      </c>
      <c r="F456">
        <v>978</v>
      </c>
      <c r="G456">
        <v>978</v>
      </c>
      <c r="H456" t="s">
        <v>162</v>
      </c>
      <c r="I456">
        <v>64758</v>
      </c>
      <c r="J456" s="12" t="s">
        <v>770</v>
      </c>
      <c r="K456" s="13">
        <v>42199</v>
      </c>
      <c r="L456" s="13">
        <v>42199</v>
      </c>
      <c r="M456" s="14">
        <v>990170.6</v>
      </c>
      <c r="N456" s="14">
        <v>142922.59</v>
      </c>
      <c r="O456" s="14">
        <v>1133093.19</v>
      </c>
      <c r="P456">
        <v>28</v>
      </c>
      <c r="Q456">
        <v>3</v>
      </c>
      <c r="R456">
        <v>31</v>
      </c>
      <c r="S456" s="15">
        <v>0</v>
      </c>
      <c r="T456" s="15">
        <v>0</v>
      </c>
      <c r="U456" s="15">
        <v>22</v>
      </c>
      <c r="V456" s="15">
        <v>22</v>
      </c>
      <c r="W456" s="15">
        <v>9</v>
      </c>
      <c r="X456" s="15">
        <v>18</v>
      </c>
      <c r="Y456" s="15">
        <v>0</v>
      </c>
      <c r="Z456" s="15">
        <v>0</v>
      </c>
      <c r="AA456" s="15">
        <v>31</v>
      </c>
      <c r="AB456" s="15">
        <v>40</v>
      </c>
      <c r="AC456" s="16">
        <v>998679.89</v>
      </c>
      <c r="AD456" s="16">
        <v>121737.42</v>
      </c>
      <c r="AE456" s="16">
        <v>1120417.31</v>
      </c>
      <c r="AF456" s="16">
        <v>356587.93</v>
      </c>
      <c r="AG456" s="16">
        <v>42847.68</v>
      </c>
      <c r="AH456" s="16">
        <v>399435.61</v>
      </c>
      <c r="AI456" s="17">
        <v>1</v>
      </c>
      <c r="AJ456" s="17">
        <v>0.96209999999999996</v>
      </c>
      <c r="AK456" s="42" t="s">
        <v>9831</v>
      </c>
      <c r="AL456" s="42" t="s">
        <v>9252</v>
      </c>
    </row>
    <row r="457" spans="2:38" x14ac:dyDescent="0.3">
      <c r="B457" s="15">
        <v>432</v>
      </c>
      <c r="C457" t="s">
        <v>58</v>
      </c>
      <c r="D457" t="s">
        <v>59</v>
      </c>
      <c r="E457" t="s">
        <v>2452</v>
      </c>
      <c r="F457">
        <v>71</v>
      </c>
      <c r="G457">
        <v>71</v>
      </c>
      <c r="H457" t="s">
        <v>2453</v>
      </c>
      <c r="I457">
        <v>34188</v>
      </c>
      <c r="J457" s="12" t="s">
        <v>1106</v>
      </c>
      <c r="K457" s="13">
        <v>39995</v>
      </c>
      <c r="L457" s="13">
        <v>40028</v>
      </c>
      <c r="M457" s="14">
        <v>1155537</v>
      </c>
      <c r="N457" s="14">
        <v>-75383.429999999993</v>
      </c>
      <c r="O457" s="14">
        <v>1080153.57</v>
      </c>
      <c r="P457">
        <v>15</v>
      </c>
      <c r="Q457">
        <v>0</v>
      </c>
      <c r="R457">
        <v>15</v>
      </c>
      <c r="S457" s="15">
        <v>0</v>
      </c>
      <c r="T457" s="15">
        <v>0</v>
      </c>
      <c r="U457" s="15">
        <v>8</v>
      </c>
      <c r="V457" s="15">
        <v>8</v>
      </c>
      <c r="W457" s="15">
        <v>6</v>
      </c>
      <c r="X457" s="15">
        <v>12</v>
      </c>
      <c r="Y457" s="15">
        <v>1</v>
      </c>
      <c r="Z457" s="15">
        <v>3</v>
      </c>
      <c r="AA457" s="15">
        <v>15</v>
      </c>
      <c r="AB457" s="15">
        <v>23</v>
      </c>
      <c r="AC457" s="16">
        <v>1387209.16</v>
      </c>
      <c r="AD457" s="16">
        <v>-46627.23</v>
      </c>
      <c r="AE457" s="16">
        <v>1340581.93</v>
      </c>
      <c r="AF457" s="16">
        <v>419258.07</v>
      </c>
      <c r="AG457" s="16">
        <v>-19967.169999999998</v>
      </c>
      <c r="AH457" s="16">
        <v>399290.9</v>
      </c>
      <c r="AI457" s="17">
        <v>0.93520000000000003</v>
      </c>
      <c r="AJ457" s="17">
        <v>0.97709999999999997</v>
      </c>
      <c r="AK457" s="42" t="s">
        <v>9621</v>
      </c>
      <c r="AL457" s="42" t="s">
        <v>9204</v>
      </c>
    </row>
    <row r="458" spans="2:38" x14ac:dyDescent="0.3">
      <c r="B458" s="15">
        <v>433</v>
      </c>
      <c r="C458" t="s">
        <v>2469</v>
      </c>
      <c r="D458" t="s">
        <v>78</v>
      </c>
      <c r="E458" t="s">
        <v>78</v>
      </c>
      <c r="F458">
        <v>826</v>
      </c>
      <c r="G458">
        <v>826</v>
      </c>
      <c r="H458" t="s">
        <v>185</v>
      </c>
      <c r="I458">
        <v>95863</v>
      </c>
      <c r="J458" s="12" t="s">
        <v>186</v>
      </c>
      <c r="K458" s="13">
        <v>35866</v>
      </c>
      <c r="L458" s="13">
        <v>35886</v>
      </c>
      <c r="M458" s="14">
        <v>1203535.08</v>
      </c>
      <c r="N458" s="14">
        <v>1499.71</v>
      </c>
      <c r="O458" s="14">
        <v>1205034.79</v>
      </c>
      <c r="P458">
        <v>6</v>
      </c>
      <c r="Q458">
        <v>0</v>
      </c>
      <c r="R458">
        <v>6</v>
      </c>
      <c r="S458" s="15">
        <v>0</v>
      </c>
      <c r="T458" s="15">
        <v>0</v>
      </c>
      <c r="U458" s="15">
        <v>1</v>
      </c>
      <c r="V458" s="15">
        <v>1</v>
      </c>
      <c r="W458" s="15">
        <v>1</v>
      </c>
      <c r="X458" s="15">
        <v>2</v>
      </c>
      <c r="Y458" s="15">
        <v>4</v>
      </c>
      <c r="Z458" s="15">
        <v>12</v>
      </c>
      <c r="AA458" s="15">
        <v>6</v>
      </c>
      <c r="AB458" s="15">
        <v>15</v>
      </c>
      <c r="AC458" s="16">
        <v>1616675.03</v>
      </c>
      <c r="AD458" s="16">
        <v>1499.71</v>
      </c>
      <c r="AE458" s="16">
        <v>1618174.74</v>
      </c>
      <c r="AF458" s="16">
        <v>398850.93</v>
      </c>
      <c r="AG458" s="16">
        <v>329.93</v>
      </c>
      <c r="AH458" s="16">
        <v>399180.86</v>
      </c>
      <c r="AI458" s="17">
        <v>0.75009999999999999</v>
      </c>
      <c r="AJ458" s="17">
        <v>0.97629999999999995</v>
      </c>
      <c r="AK458" s="42" t="s">
        <v>9613</v>
      </c>
      <c r="AL458" s="42" t="s">
        <v>9614</v>
      </c>
    </row>
    <row r="459" spans="2:38" x14ac:dyDescent="0.3">
      <c r="B459" s="15">
        <v>434</v>
      </c>
      <c r="C459" t="s">
        <v>49</v>
      </c>
      <c r="D459" t="s">
        <v>52</v>
      </c>
      <c r="E459" t="s">
        <v>2476</v>
      </c>
      <c r="F459">
        <v>978</v>
      </c>
      <c r="G459">
        <v>978</v>
      </c>
      <c r="H459" t="s">
        <v>162</v>
      </c>
      <c r="I459">
        <v>53431</v>
      </c>
      <c r="J459" s="12" t="s">
        <v>394</v>
      </c>
      <c r="K459" s="13">
        <v>41124</v>
      </c>
      <c r="L459" s="13">
        <v>41124</v>
      </c>
      <c r="M459" s="14">
        <v>1017248.06</v>
      </c>
      <c r="N459" s="14">
        <v>297894.06</v>
      </c>
      <c r="O459" s="14">
        <v>1315142.1200000001</v>
      </c>
      <c r="P459">
        <v>22</v>
      </c>
      <c r="Q459">
        <v>5</v>
      </c>
      <c r="R459">
        <v>27</v>
      </c>
      <c r="S459" s="15">
        <v>0</v>
      </c>
      <c r="T459" s="15">
        <v>0</v>
      </c>
      <c r="U459" s="15">
        <v>15</v>
      </c>
      <c r="V459" s="15">
        <v>15</v>
      </c>
      <c r="W459" s="15">
        <v>12</v>
      </c>
      <c r="X459" s="15">
        <v>24</v>
      </c>
      <c r="Y459" s="15">
        <v>0</v>
      </c>
      <c r="Z459" s="15">
        <v>0</v>
      </c>
      <c r="AA459" s="15">
        <v>27</v>
      </c>
      <c r="AB459" s="15">
        <v>39</v>
      </c>
      <c r="AC459" s="16">
        <v>954700.74</v>
      </c>
      <c r="AD459" s="16">
        <v>278630.67</v>
      </c>
      <c r="AE459" s="16">
        <v>1233331.4099999999</v>
      </c>
      <c r="AF459" s="16">
        <v>324163.55</v>
      </c>
      <c r="AG459" s="16">
        <v>74918.8</v>
      </c>
      <c r="AH459" s="16">
        <v>399082.35</v>
      </c>
      <c r="AI459" s="17">
        <v>0.95760000000000001</v>
      </c>
      <c r="AJ459" s="17">
        <v>0.94699999999999995</v>
      </c>
      <c r="AK459" s="42" t="s">
        <v>9819</v>
      </c>
      <c r="AL459" s="42" t="s">
        <v>9252</v>
      </c>
    </row>
    <row r="460" spans="2:38" x14ac:dyDescent="0.3">
      <c r="B460" s="15">
        <v>435</v>
      </c>
      <c r="C460" t="s">
        <v>49</v>
      </c>
      <c r="D460" t="s">
        <v>52</v>
      </c>
      <c r="E460" t="s">
        <v>1651</v>
      </c>
      <c r="F460">
        <v>16</v>
      </c>
      <c r="G460">
        <v>16</v>
      </c>
      <c r="H460" t="s">
        <v>53</v>
      </c>
      <c r="I460">
        <v>102693</v>
      </c>
      <c r="J460" s="12" t="s">
        <v>2810</v>
      </c>
      <c r="K460" s="13">
        <v>45106</v>
      </c>
      <c r="L460" s="13">
        <v>45106</v>
      </c>
      <c r="M460" s="14">
        <v>1066286.45</v>
      </c>
      <c r="N460" s="14">
        <v>265968</v>
      </c>
      <c r="O460" s="14">
        <v>1332254.45</v>
      </c>
      <c r="P460">
        <v>31.5</v>
      </c>
      <c r="Q460">
        <v>4</v>
      </c>
      <c r="R460">
        <v>35.5</v>
      </c>
      <c r="S460" s="15">
        <v>0</v>
      </c>
      <c r="T460" s="15">
        <v>0</v>
      </c>
      <c r="U460" s="15">
        <v>28.5</v>
      </c>
      <c r="V460" s="15">
        <v>28.5</v>
      </c>
      <c r="W460" s="15">
        <v>7</v>
      </c>
      <c r="X460" s="15">
        <v>14</v>
      </c>
      <c r="Y460" s="15">
        <v>0</v>
      </c>
      <c r="Z460" s="15">
        <v>0</v>
      </c>
      <c r="AA460" s="15">
        <v>35.5</v>
      </c>
      <c r="AB460" s="15">
        <v>42.5</v>
      </c>
      <c r="AC460" s="16">
        <v>986879.96</v>
      </c>
      <c r="AD460" s="16">
        <v>246365.42</v>
      </c>
      <c r="AE460" s="16">
        <v>1233245.3799999999</v>
      </c>
      <c r="AF460" s="16">
        <v>330384.25</v>
      </c>
      <c r="AG460" s="16">
        <v>68342.02</v>
      </c>
      <c r="AH460" s="16">
        <v>398726.27</v>
      </c>
      <c r="AI460" s="17">
        <v>0.97040000000000004</v>
      </c>
      <c r="AJ460" s="17">
        <v>0.94789999999999996</v>
      </c>
      <c r="AK460" s="42" t="s">
        <v>9920</v>
      </c>
      <c r="AL460" s="42" t="s">
        <v>9224</v>
      </c>
    </row>
    <row r="461" spans="2:38" x14ac:dyDescent="0.3">
      <c r="B461" s="15">
        <v>436</v>
      </c>
      <c r="C461" t="s">
        <v>58</v>
      </c>
      <c r="D461" t="s">
        <v>59</v>
      </c>
      <c r="E461" t="s">
        <v>2467</v>
      </c>
      <c r="F461">
        <v>64</v>
      </c>
      <c r="G461">
        <v>64</v>
      </c>
      <c r="H461" t="s">
        <v>2477</v>
      </c>
      <c r="I461">
        <v>72471</v>
      </c>
      <c r="J461" s="12" t="s">
        <v>1772</v>
      </c>
      <c r="K461" s="13">
        <v>42780</v>
      </c>
      <c r="L461" s="13">
        <v>42780</v>
      </c>
      <c r="M461" s="14">
        <v>1067669.1200000001</v>
      </c>
      <c r="N461" s="14">
        <v>196569.36</v>
      </c>
      <c r="O461" s="14">
        <v>1264238.48</v>
      </c>
      <c r="P461">
        <v>20</v>
      </c>
      <c r="Q461">
        <v>1</v>
      </c>
      <c r="R461">
        <v>21</v>
      </c>
      <c r="S461" s="15">
        <v>0</v>
      </c>
      <c r="T461" s="15">
        <v>0</v>
      </c>
      <c r="U461" s="15">
        <v>13</v>
      </c>
      <c r="V461" s="15">
        <v>13</v>
      </c>
      <c r="W461" s="15">
        <v>8</v>
      </c>
      <c r="X461" s="15">
        <v>16</v>
      </c>
      <c r="Y461" s="15">
        <v>0</v>
      </c>
      <c r="Z461" s="15">
        <v>0</v>
      </c>
      <c r="AA461" s="15">
        <v>21</v>
      </c>
      <c r="AB461" s="15">
        <v>29</v>
      </c>
      <c r="AC461" s="16">
        <v>1106425.26</v>
      </c>
      <c r="AD461" s="16">
        <v>185124.67</v>
      </c>
      <c r="AE461" s="16">
        <v>1291549.93</v>
      </c>
      <c r="AF461" s="16">
        <v>340662.09</v>
      </c>
      <c r="AG461" s="16">
        <v>57627.26</v>
      </c>
      <c r="AH461" s="16">
        <v>398289.35</v>
      </c>
      <c r="AI461" s="17">
        <v>1</v>
      </c>
      <c r="AJ461" s="17">
        <v>0.95889999999999997</v>
      </c>
      <c r="AK461" s="42" t="s">
        <v>9747</v>
      </c>
      <c r="AL461" s="42" t="s">
        <v>9254</v>
      </c>
    </row>
    <row r="462" spans="2:38" x14ac:dyDescent="0.3">
      <c r="B462" s="15">
        <v>437</v>
      </c>
      <c r="C462" t="s">
        <v>49</v>
      </c>
      <c r="D462" t="s">
        <v>50</v>
      </c>
      <c r="E462" t="s">
        <v>50</v>
      </c>
      <c r="F462">
        <v>908</v>
      </c>
      <c r="G462">
        <v>1941</v>
      </c>
      <c r="H462" t="s">
        <v>2462</v>
      </c>
      <c r="I462">
        <v>90506</v>
      </c>
      <c r="J462" s="12" t="s">
        <v>2652</v>
      </c>
      <c r="K462" s="13">
        <v>43994</v>
      </c>
      <c r="L462" s="13">
        <v>43994</v>
      </c>
      <c r="M462" s="14">
        <v>718125.28</v>
      </c>
      <c r="N462" s="14">
        <v>40977.58</v>
      </c>
      <c r="O462" s="14">
        <v>759102.86</v>
      </c>
      <c r="P462">
        <v>16</v>
      </c>
      <c r="Q462">
        <v>1</v>
      </c>
      <c r="R462">
        <v>17</v>
      </c>
      <c r="S462" s="15">
        <v>0</v>
      </c>
      <c r="T462" s="15">
        <v>0</v>
      </c>
      <c r="U462" s="15">
        <v>5</v>
      </c>
      <c r="V462" s="15">
        <v>5</v>
      </c>
      <c r="W462" s="15">
        <v>12</v>
      </c>
      <c r="X462" s="15">
        <v>24</v>
      </c>
      <c r="Y462" s="15">
        <v>0</v>
      </c>
      <c r="Z462" s="15">
        <v>0</v>
      </c>
      <c r="AA462" s="15">
        <v>17</v>
      </c>
      <c r="AB462" s="15">
        <v>29</v>
      </c>
      <c r="AC462" s="16">
        <v>1141787.72</v>
      </c>
      <c r="AD462" s="16">
        <v>69159.259999999995</v>
      </c>
      <c r="AE462" s="16">
        <v>1210946.98</v>
      </c>
      <c r="AF462" s="16">
        <v>384701.49</v>
      </c>
      <c r="AG462" s="16">
        <v>13179.78</v>
      </c>
      <c r="AH462" s="16">
        <v>397881.27</v>
      </c>
      <c r="AI462" s="17">
        <v>0.95269999999999999</v>
      </c>
      <c r="AJ462" s="17">
        <v>0.98740000000000006</v>
      </c>
      <c r="AK462" s="42" t="s">
        <v>9678</v>
      </c>
      <c r="AL462" s="42" t="s">
        <v>9219</v>
      </c>
    </row>
    <row r="463" spans="2:38" x14ac:dyDescent="0.3">
      <c r="B463" s="15">
        <v>438</v>
      </c>
      <c r="C463" t="s">
        <v>58</v>
      </c>
      <c r="D463" t="s">
        <v>59</v>
      </c>
      <c r="E463" t="s">
        <v>2463</v>
      </c>
      <c r="F463">
        <v>465</v>
      </c>
      <c r="G463">
        <v>465</v>
      </c>
      <c r="H463" t="s">
        <v>2146</v>
      </c>
      <c r="I463">
        <v>21274</v>
      </c>
      <c r="J463" s="12" t="s">
        <v>411</v>
      </c>
      <c r="K463" s="13">
        <v>39062</v>
      </c>
      <c r="L463" s="13">
        <v>39083</v>
      </c>
      <c r="M463" s="14">
        <v>683347.43</v>
      </c>
      <c r="N463" s="14">
        <v>291535.46000000002</v>
      </c>
      <c r="O463" s="14">
        <v>974882.89</v>
      </c>
      <c r="P463">
        <v>9</v>
      </c>
      <c r="Q463">
        <v>3</v>
      </c>
      <c r="R463">
        <v>12</v>
      </c>
      <c r="S463" s="15">
        <v>0</v>
      </c>
      <c r="T463" s="15">
        <v>0</v>
      </c>
      <c r="U463" s="15">
        <v>3</v>
      </c>
      <c r="V463" s="15">
        <v>3</v>
      </c>
      <c r="W463" s="15">
        <v>6</v>
      </c>
      <c r="X463" s="15">
        <v>12</v>
      </c>
      <c r="Y463" s="15">
        <v>3</v>
      </c>
      <c r="Z463" s="15">
        <v>9</v>
      </c>
      <c r="AA463" s="15">
        <v>12</v>
      </c>
      <c r="AB463" s="15">
        <v>24</v>
      </c>
      <c r="AC463" s="16">
        <v>709780.65</v>
      </c>
      <c r="AD463" s="16">
        <v>345972.53</v>
      </c>
      <c r="AE463" s="16">
        <v>1055753.18</v>
      </c>
      <c r="AF463" s="16">
        <v>297285.74</v>
      </c>
      <c r="AG463" s="16">
        <v>100452.63</v>
      </c>
      <c r="AH463" s="16">
        <v>397738.37</v>
      </c>
      <c r="AI463" s="17">
        <v>1</v>
      </c>
      <c r="AJ463" s="17">
        <v>0.98570000000000002</v>
      </c>
      <c r="AK463" s="42" t="s">
        <v>9945</v>
      </c>
      <c r="AL463" s="42" t="s">
        <v>9352</v>
      </c>
    </row>
    <row r="464" spans="2:38" x14ac:dyDescent="0.3">
      <c r="B464" s="15">
        <v>439</v>
      </c>
      <c r="C464" t="s">
        <v>49</v>
      </c>
      <c r="D464" t="s">
        <v>52</v>
      </c>
      <c r="E464" t="s">
        <v>2476</v>
      </c>
      <c r="F464">
        <v>978</v>
      </c>
      <c r="G464">
        <v>978</v>
      </c>
      <c r="H464" t="s">
        <v>162</v>
      </c>
      <c r="I464">
        <v>45105</v>
      </c>
      <c r="J464" s="12" t="s">
        <v>2668</v>
      </c>
      <c r="K464" s="13">
        <v>44594</v>
      </c>
      <c r="L464" s="13">
        <v>44594</v>
      </c>
      <c r="M464" s="14">
        <v>1222676.33</v>
      </c>
      <c r="N464" s="14">
        <v>136776.57999999999</v>
      </c>
      <c r="O464" s="14">
        <v>1359452.91</v>
      </c>
      <c r="P464">
        <v>26</v>
      </c>
      <c r="Q464">
        <v>1</v>
      </c>
      <c r="R464">
        <v>27</v>
      </c>
      <c r="S464" s="15">
        <v>0</v>
      </c>
      <c r="T464" s="15">
        <v>0</v>
      </c>
      <c r="U464" s="15">
        <v>18</v>
      </c>
      <c r="V464" s="15">
        <v>18</v>
      </c>
      <c r="W464" s="15">
        <v>9</v>
      </c>
      <c r="X464" s="15">
        <v>18</v>
      </c>
      <c r="Y464" s="15">
        <v>0</v>
      </c>
      <c r="Z464" s="15">
        <v>0</v>
      </c>
      <c r="AA464" s="15">
        <v>27</v>
      </c>
      <c r="AB464" s="15">
        <v>36</v>
      </c>
      <c r="AC464" s="16">
        <v>1112990.96</v>
      </c>
      <c r="AD464" s="16">
        <v>120447.16</v>
      </c>
      <c r="AE464" s="16">
        <v>1233438.1200000001</v>
      </c>
      <c r="AF464" s="16">
        <v>358850.54</v>
      </c>
      <c r="AG464" s="16">
        <v>38420.25</v>
      </c>
      <c r="AH464" s="16">
        <v>397270.79</v>
      </c>
      <c r="AI464" s="17">
        <v>0.91720000000000002</v>
      </c>
      <c r="AJ464" s="17">
        <v>0.91820000000000002</v>
      </c>
      <c r="AK464" s="42" t="s">
        <v>9705</v>
      </c>
      <c r="AL464" s="42" t="s">
        <v>9252</v>
      </c>
    </row>
    <row r="465" spans="2:38" x14ac:dyDescent="0.3">
      <c r="B465" s="15">
        <v>440</v>
      </c>
      <c r="C465" t="s">
        <v>49</v>
      </c>
      <c r="D465" t="s">
        <v>52</v>
      </c>
      <c r="E465" t="s">
        <v>2476</v>
      </c>
      <c r="F465">
        <v>74</v>
      </c>
      <c r="G465">
        <v>74</v>
      </c>
      <c r="H465" t="s">
        <v>105</v>
      </c>
      <c r="I465">
        <v>69447</v>
      </c>
      <c r="J465" s="12" t="s">
        <v>2679</v>
      </c>
      <c r="K465" s="13">
        <v>44757</v>
      </c>
      <c r="L465" s="13">
        <v>44757</v>
      </c>
      <c r="M465" s="14">
        <v>864304.76</v>
      </c>
      <c r="N465" s="14">
        <v>48448.78</v>
      </c>
      <c r="O465" s="14">
        <v>912753.54</v>
      </c>
      <c r="P465">
        <v>13</v>
      </c>
      <c r="Q465">
        <v>1</v>
      </c>
      <c r="R465">
        <v>14</v>
      </c>
      <c r="S465" s="15">
        <v>0</v>
      </c>
      <c r="T465" s="15">
        <v>0</v>
      </c>
      <c r="U465" s="15">
        <v>1</v>
      </c>
      <c r="V465" s="15">
        <v>1</v>
      </c>
      <c r="W465" s="15">
        <v>10</v>
      </c>
      <c r="X465" s="15">
        <v>20</v>
      </c>
      <c r="Y465" s="15">
        <v>3</v>
      </c>
      <c r="Z465" s="15">
        <v>9</v>
      </c>
      <c r="AA465" s="15">
        <v>14</v>
      </c>
      <c r="AB465" s="15">
        <v>30</v>
      </c>
      <c r="AC465" s="16">
        <v>1188792.02</v>
      </c>
      <c r="AD465" s="16">
        <v>56229.99</v>
      </c>
      <c r="AE465" s="16">
        <v>1245022.01</v>
      </c>
      <c r="AF465" s="16">
        <v>374656.28</v>
      </c>
      <c r="AG465" s="16">
        <v>20686.3</v>
      </c>
      <c r="AH465" s="16">
        <v>395342.58</v>
      </c>
      <c r="AI465" s="17">
        <v>0.96709999999999996</v>
      </c>
      <c r="AJ465" s="17">
        <v>0.9657</v>
      </c>
      <c r="AK465" s="42" t="s">
        <v>9720</v>
      </c>
      <c r="AL465" s="42" t="s">
        <v>9257</v>
      </c>
    </row>
    <row r="466" spans="2:38" x14ac:dyDescent="0.3">
      <c r="B466" s="15">
        <v>441</v>
      </c>
      <c r="C466" t="s">
        <v>49</v>
      </c>
      <c r="D466" t="s">
        <v>52</v>
      </c>
      <c r="E466" t="s">
        <v>2484</v>
      </c>
      <c r="F466">
        <v>36</v>
      </c>
      <c r="G466">
        <v>36</v>
      </c>
      <c r="H466" t="s">
        <v>103</v>
      </c>
      <c r="I466">
        <v>85285</v>
      </c>
      <c r="J466" s="12" t="s">
        <v>244</v>
      </c>
      <c r="K466" s="13">
        <v>34806</v>
      </c>
      <c r="L466" s="13">
        <v>34820</v>
      </c>
      <c r="M466" s="14">
        <v>862988.18</v>
      </c>
      <c r="N466" s="14">
        <v>71073.06</v>
      </c>
      <c r="O466" s="14">
        <v>934061.24</v>
      </c>
      <c r="P466">
        <v>15</v>
      </c>
      <c r="Q466">
        <v>1</v>
      </c>
      <c r="R466">
        <v>16</v>
      </c>
      <c r="S466" s="15">
        <v>0</v>
      </c>
      <c r="T466" s="15">
        <v>0</v>
      </c>
      <c r="U466" s="15">
        <v>4</v>
      </c>
      <c r="V466" s="15">
        <v>4</v>
      </c>
      <c r="W466" s="15">
        <v>12</v>
      </c>
      <c r="X466" s="15">
        <v>24</v>
      </c>
      <c r="Y466" s="15">
        <v>0</v>
      </c>
      <c r="Z466" s="15">
        <v>0</v>
      </c>
      <c r="AA466" s="15">
        <v>16</v>
      </c>
      <c r="AB466" s="15">
        <v>28</v>
      </c>
      <c r="AC466" s="16">
        <v>1103936.75</v>
      </c>
      <c r="AD466" s="16">
        <v>91984.07</v>
      </c>
      <c r="AE466" s="16">
        <v>1195920.82</v>
      </c>
      <c r="AF466" s="16">
        <v>362975.4</v>
      </c>
      <c r="AG466" s="16">
        <v>30238.83</v>
      </c>
      <c r="AH466" s="16">
        <v>393214.23</v>
      </c>
      <c r="AI466" s="17">
        <v>1</v>
      </c>
      <c r="AJ466" s="17">
        <v>0.96040000000000003</v>
      </c>
      <c r="AK466" s="42" t="s">
        <v>9778</v>
      </c>
      <c r="AL466" s="42" t="s">
        <v>9516</v>
      </c>
    </row>
    <row r="467" spans="2:38" x14ac:dyDescent="0.3">
      <c r="B467" s="15">
        <v>442</v>
      </c>
      <c r="C467" t="s">
        <v>49</v>
      </c>
      <c r="D467" t="s">
        <v>67</v>
      </c>
      <c r="E467" t="s">
        <v>2454</v>
      </c>
      <c r="F467">
        <v>158</v>
      </c>
      <c r="G467">
        <v>1580</v>
      </c>
      <c r="H467" t="s">
        <v>2520</v>
      </c>
      <c r="I467">
        <v>105304</v>
      </c>
      <c r="J467" s="12" t="s">
        <v>2747</v>
      </c>
      <c r="K467" s="13">
        <v>45247</v>
      </c>
      <c r="L467" s="13">
        <v>45247</v>
      </c>
      <c r="M467" s="14">
        <v>1151850.51</v>
      </c>
      <c r="N467" s="14">
        <v>265474.05</v>
      </c>
      <c r="O467" s="14">
        <v>1417324.56</v>
      </c>
      <c r="P467">
        <v>21</v>
      </c>
      <c r="Q467">
        <v>4</v>
      </c>
      <c r="R467">
        <v>25</v>
      </c>
      <c r="S467" s="15">
        <v>0</v>
      </c>
      <c r="T467" s="15">
        <v>0</v>
      </c>
      <c r="U467" s="15">
        <v>16</v>
      </c>
      <c r="V467" s="15">
        <v>16</v>
      </c>
      <c r="W467" s="15">
        <v>7</v>
      </c>
      <c r="X467" s="15">
        <v>14</v>
      </c>
      <c r="Y467" s="15">
        <v>2</v>
      </c>
      <c r="Z467" s="15">
        <v>6</v>
      </c>
      <c r="AA467" s="15">
        <v>25</v>
      </c>
      <c r="AB467" s="15">
        <v>36</v>
      </c>
      <c r="AC467" s="16">
        <v>995197.42</v>
      </c>
      <c r="AD467" s="16">
        <v>264436.40999999997</v>
      </c>
      <c r="AE467" s="16">
        <v>1259633.83</v>
      </c>
      <c r="AF467" s="16">
        <v>307555.82</v>
      </c>
      <c r="AG467" s="16">
        <v>85657.99</v>
      </c>
      <c r="AH467" s="16">
        <v>393213.81</v>
      </c>
      <c r="AI467" s="17">
        <v>0.94330000000000003</v>
      </c>
      <c r="AJ467" s="17">
        <v>0.98119999999999996</v>
      </c>
      <c r="AK467" s="42" t="s">
        <v>9813</v>
      </c>
      <c r="AL467" s="42" t="s">
        <v>9391</v>
      </c>
    </row>
    <row r="468" spans="2:38" x14ac:dyDescent="0.3">
      <c r="B468" s="15">
        <v>443</v>
      </c>
      <c r="C468" t="s">
        <v>2469</v>
      </c>
      <c r="D468" t="s">
        <v>149</v>
      </c>
      <c r="E468" t="s">
        <v>149</v>
      </c>
      <c r="F468">
        <v>2808</v>
      </c>
      <c r="G468">
        <v>2808</v>
      </c>
      <c r="H468" t="s">
        <v>2084</v>
      </c>
      <c r="I468">
        <v>108514</v>
      </c>
      <c r="J468" s="12" t="s">
        <v>2752</v>
      </c>
      <c r="K468" s="13">
        <v>45541</v>
      </c>
      <c r="L468" s="13">
        <v>45541</v>
      </c>
      <c r="M468" s="14">
        <v>1068065.55</v>
      </c>
      <c r="N468" s="14">
        <v>195207.19</v>
      </c>
      <c r="O468" s="14">
        <v>1263272.74</v>
      </c>
      <c r="P468">
        <v>24</v>
      </c>
      <c r="Q468">
        <v>3</v>
      </c>
      <c r="R468">
        <v>27</v>
      </c>
      <c r="S468" s="15">
        <v>0</v>
      </c>
      <c r="T468" s="15">
        <v>0</v>
      </c>
      <c r="U468" s="15">
        <v>16</v>
      </c>
      <c r="V468" s="15">
        <v>16</v>
      </c>
      <c r="W468" s="15">
        <v>11</v>
      </c>
      <c r="X468" s="15">
        <v>22</v>
      </c>
      <c r="Y468" s="15">
        <v>0</v>
      </c>
      <c r="Z468" s="15">
        <v>0</v>
      </c>
      <c r="AA468" s="15">
        <v>27</v>
      </c>
      <c r="AB468" s="15">
        <v>38</v>
      </c>
      <c r="AC468" s="16">
        <v>998065.35</v>
      </c>
      <c r="AD468" s="16">
        <v>144321.29</v>
      </c>
      <c r="AE468" s="16">
        <v>1142386.6399999999</v>
      </c>
      <c r="AF468" s="16">
        <v>334760.26</v>
      </c>
      <c r="AG468" s="16">
        <v>57966.85</v>
      </c>
      <c r="AH468" s="16">
        <v>392727.11</v>
      </c>
      <c r="AI468" s="17">
        <v>0.96970000000000001</v>
      </c>
      <c r="AJ468" s="17">
        <v>0.99960000000000004</v>
      </c>
      <c r="AK468" s="42" t="s">
        <v>9822</v>
      </c>
      <c r="AL468" s="42" t="s">
        <v>9823</v>
      </c>
    </row>
    <row r="469" spans="2:38" x14ac:dyDescent="0.3">
      <c r="B469" s="15">
        <v>444</v>
      </c>
      <c r="C469" t="s">
        <v>49</v>
      </c>
      <c r="D469" t="s">
        <v>219</v>
      </c>
      <c r="E469" t="s">
        <v>219</v>
      </c>
      <c r="F469">
        <v>908</v>
      </c>
      <c r="G469">
        <v>523</v>
      </c>
      <c r="H469" t="s">
        <v>2462</v>
      </c>
      <c r="I469">
        <v>87922</v>
      </c>
      <c r="J469" s="12" t="s">
        <v>2676</v>
      </c>
      <c r="K469" s="13">
        <v>43766</v>
      </c>
      <c r="L469" s="13">
        <v>43766</v>
      </c>
      <c r="M469" s="14">
        <v>1161302.1399999999</v>
      </c>
      <c r="N469" s="14">
        <v>98622.15</v>
      </c>
      <c r="O469" s="14">
        <v>1259924.29</v>
      </c>
      <c r="P469">
        <v>17</v>
      </c>
      <c r="Q469">
        <v>1</v>
      </c>
      <c r="R469">
        <v>18</v>
      </c>
      <c r="S469" s="15">
        <v>0</v>
      </c>
      <c r="T469" s="15">
        <v>0</v>
      </c>
      <c r="U469" s="15">
        <v>4</v>
      </c>
      <c r="V469" s="15">
        <v>4</v>
      </c>
      <c r="W469" s="15">
        <v>13</v>
      </c>
      <c r="X469" s="15">
        <v>26</v>
      </c>
      <c r="Y469" s="15">
        <v>1</v>
      </c>
      <c r="Z469" s="15">
        <v>3</v>
      </c>
      <c r="AA469" s="15">
        <v>18</v>
      </c>
      <c r="AB469" s="15">
        <v>33</v>
      </c>
      <c r="AC469" s="16">
        <v>1084941</v>
      </c>
      <c r="AD469" s="16">
        <v>87850.06</v>
      </c>
      <c r="AE469" s="16">
        <v>1172791.06</v>
      </c>
      <c r="AF469" s="16">
        <v>364562.01</v>
      </c>
      <c r="AG469" s="16">
        <v>28086.240000000002</v>
      </c>
      <c r="AH469" s="16">
        <v>392648.25</v>
      </c>
      <c r="AI469" s="17">
        <v>0.86199999999999999</v>
      </c>
      <c r="AJ469" s="17">
        <v>0.91210000000000002</v>
      </c>
      <c r="AK469" s="42" t="s">
        <v>9717</v>
      </c>
      <c r="AL469" s="42" t="s">
        <v>9219</v>
      </c>
    </row>
    <row r="470" spans="2:38" x14ac:dyDescent="0.3">
      <c r="B470" s="15">
        <v>445</v>
      </c>
      <c r="C470" t="s">
        <v>49</v>
      </c>
      <c r="D470" t="s">
        <v>52</v>
      </c>
      <c r="E470" t="s">
        <v>2484</v>
      </c>
      <c r="F470">
        <v>29</v>
      </c>
      <c r="G470">
        <v>29</v>
      </c>
      <c r="H470" t="s">
        <v>92</v>
      </c>
      <c r="I470">
        <v>65359</v>
      </c>
      <c r="J470" s="12" t="s">
        <v>3149</v>
      </c>
      <c r="K470" s="13">
        <v>44831</v>
      </c>
      <c r="L470" s="13">
        <v>44831</v>
      </c>
      <c r="M470" s="14">
        <v>837813.85</v>
      </c>
      <c r="N470" s="14">
        <v>308308.24</v>
      </c>
      <c r="O470" s="14">
        <v>1146122.0900000001</v>
      </c>
      <c r="P470">
        <v>19</v>
      </c>
      <c r="Q470">
        <v>3</v>
      </c>
      <c r="R470">
        <v>22</v>
      </c>
      <c r="S470" s="15">
        <v>0</v>
      </c>
      <c r="T470" s="15">
        <v>0</v>
      </c>
      <c r="U470" s="15">
        <v>9</v>
      </c>
      <c r="V470" s="15">
        <v>9</v>
      </c>
      <c r="W470" s="15">
        <v>11</v>
      </c>
      <c r="X470" s="15">
        <v>22</v>
      </c>
      <c r="Y470" s="15">
        <v>2</v>
      </c>
      <c r="Z470" s="15">
        <v>6</v>
      </c>
      <c r="AA470" s="15">
        <v>22</v>
      </c>
      <c r="AB470" s="15">
        <v>37</v>
      </c>
      <c r="AC470" s="16">
        <v>814761.89</v>
      </c>
      <c r="AD470" s="16">
        <v>337341.37</v>
      </c>
      <c r="AE470" s="16">
        <v>1152103.26</v>
      </c>
      <c r="AF470" s="16">
        <v>269315.49</v>
      </c>
      <c r="AG470" s="16">
        <v>122939.63</v>
      </c>
      <c r="AH470" s="16">
        <v>392255.12</v>
      </c>
      <c r="AI470" s="17">
        <v>0.89939999999999998</v>
      </c>
      <c r="AJ470" s="17">
        <v>0.85970000000000002</v>
      </c>
      <c r="AK470" s="42" t="s">
        <v>10390</v>
      </c>
      <c r="AL470" s="42" t="s">
        <v>9431</v>
      </c>
    </row>
    <row r="471" spans="2:38" x14ac:dyDescent="0.3">
      <c r="B471" s="15">
        <v>446</v>
      </c>
      <c r="C471" t="s">
        <v>49</v>
      </c>
      <c r="D471" t="s">
        <v>52</v>
      </c>
      <c r="E471" t="s">
        <v>2476</v>
      </c>
      <c r="F471">
        <v>978</v>
      </c>
      <c r="G471">
        <v>978</v>
      </c>
      <c r="H471" t="s">
        <v>162</v>
      </c>
      <c r="I471">
        <v>56218</v>
      </c>
      <c r="J471" s="12" t="s">
        <v>524</v>
      </c>
      <c r="K471" s="13">
        <v>41257</v>
      </c>
      <c r="L471" s="13">
        <v>41257</v>
      </c>
      <c r="M471" s="14">
        <v>1156780.76</v>
      </c>
      <c r="N471" s="14">
        <v>51727.91</v>
      </c>
      <c r="O471" s="14">
        <v>1208508.67</v>
      </c>
      <c r="P471">
        <v>20</v>
      </c>
      <c r="Q471">
        <v>0</v>
      </c>
      <c r="R471">
        <v>20</v>
      </c>
      <c r="S471" s="15">
        <v>0</v>
      </c>
      <c r="T471" s="15">
        <v>0</v>
      </c>
      <c r="U471" s="15">
        <v>7</v>
      </c>
      <c r="V471" s="15">
        <v>7</v>
      </c>
      <c r="W471" s="15">
        <v>13</v>
      </c>
      <c r="X471" s="15">
        <v>26</v>
      </c>
      <c r="Y471" s="15">
        <v>0</v>
      </c>
      <c r="Z471" s="15">
        <v>0</v>
      </c>
      <c r="AA471" s="15">
        <v>20</v>
      </c>
      <c r="AB471" s="15">
        <v>33</v>
      </c>
      <c r="AC471" s="16">
        <v>1074372.83</v>
      </c>
      <c r="AD471" s="16">
        <v>42578.239999999998</v>
      </c>
      <c r="AE471" s="16">
        <v>1116951.07</v>
      </c>
      <c r="AF471" s="16">
        <v>377535.92</v>
      </c>
      <c r="AG471" s="16">
        <v>14661.56</v>
      </c>
      <c r="AH471" s="16">
        <v>392197.48</v>
      </c>
      <c r="AI471" s="17">
        <v>0.96989999999999998</v>
      </c>
      <c r="AJ471" s="17">
        <v>0.9345</v>
      </c>
      <c r="AK471" s="42" t="s">
        <v>9686</v>
      </c>
      <c r="AL471" s="42" t="s">
        <v>9252</v>
      </c>
    </row>
    <row r="472" spans="2:38" x14ac:dyDescent="0.3">
      <c r="B472" s="15">
        <v>447</v>
      </c>
      <c r="C472" t="s">
        <v>58</v>
      </c>
      <c r="D472" t="s">
        <v>59</v>
      </c>
      <c r="E472" t="s">
        <v>2463</v>
      </c>
      <c r="F472">
        <v>360</v>
      </c>
      <c r="G472">
        <v>2006</v>
      </c>
      <c r="H472" t="s">
        <v>2464</v>
      </c>
      <c r="I472">
        <v>101254</v>
      </c>
      <c r="J472" s="12" t="s">
        <v>2710</v>
      </c>
      <c r="K472" s="13">
        <v>45058</v>
      </c>
      <c r="L472" s="13">
        <v>45058</v>
      </c>
      <c r="M472" s="14">
        <v>1251090</v>
      </c>
      <c r="N472" s="14">
        <v>128699.25</v>
      </c>
      <c r="O472" s="14">
        <v>1379789.25</v>
      </c>
      <c r="P472">
        <v>31.5</v>
      </c>
      <c r="Q472">
        <v>2</v>
      </c>
      <c r="R472">
        <v>33.5</v>
      </c>
      <c r="S472" s="15">
        <v>0</v>
      </c>
      <c r="T472" s="15">
        <v>0</v>
      </c>
      <c r="U472" s="15">
        <v>24.5</v>
      </c>
      <c r="V472" s="15">
        <v>24.5</v>
      </c>
      <c r="W472" s="15">
        <v>8.5</v>
      </c>
      <c r="X472" s="15">
        <v>17</v>
      </c>
      <c r="Y472" s="15">
        <v>0</v>
      </c>
      <c r="Z472" s="15">
        <v>0</v>
      </c>
      <c r="AA472" s="15">
        <v>33</v>
      </c>
      <c r="AB472" s="15">
        <v>41.5</v>
      </c>
      <c r="AC472" s="16">
        <v>1033103.6</v>
      </c>
      <c r="AD472" s="16">
        <v>125857.25</v>
      </c>
      <c r="AE472" s="16">
        <v>1158960.8500000001</v>
      </c>
      <c r="AF472" s="16">
        <v>353669.97</v>
      </c>
      <c r="AG472" s="16">
        <v>36918.61</v>
      </c>
      <c r="AH472" s="16">
        <v>390588.58</v>
      </c>
      <c r="AI472" s="17">
        <v>0.96730000000000005</v>
      </c>
      <c r="AJ472" s="17">
        <v>0.97460000000000002</v>
      </c>
      <c r="AK472" s="42" t="s">
        <v>9766</v>
      </c>
      <c r="AL472" s="42" t="s">
        <v>9221</v>
      </c>
    </row>
    <row r="473" spans="2:38" x14ac:dyDescent="0.3">
      <c r="B473" s="15">
        <v>448</v>
      </c>
      <c r="C473" t="s">
        <v>58</v>
      </c>
      <c r="D473" t="s">
        <v>59</v>
      </c>
      <c r="E473" t="s">
        <v>2452</v>
      </c>
      <c r="F473">
        <v>71</v>
      </c>
      <c r="G473">
        <v>71</v>
      </c>
      <c r="H473" t="s">
        <v>2453</v>
      </c>
      <c r="I473">
        <v>98276</v>
      </c>
      <c r="J473" s="12" t="s">
        <v>2451</v>
      </c>
      <c r="K473" s="13">
        <v>37239</v>
      </c>
      <c r="L473" s="13">
        <v>37257</v>
      </c>
      <c r="M473" s="14">
        <v>948638.97</v>
      </c>
      <c r="N473" s="14">
        <v>142586.19</v>
      </c>
      <c r="O473" s="14">
        <v>1091225.1599999999</v>
      </c>
      <c r="P473">
        <v>12</v>
      </c>
      <c r="Q473">
        <v>1</v>
      </c>
      <c r="R473">
        <v>13</v>
      </c>
      <c r="S473" s="15">
        <v>0</v>
      </c>
      <c r="T473" s="15">
        <v>0</v>
      </c>
      <c r="U473" s="15">
        <v>1</v>
      </c>
      <c r="V473" s="15">
        <v>1</v>
      </c>
      <c r="W473" s="15">
        <v>10</v>
      </c>
      <c r="X473" s="15">
        <v>20</v>
      </c>
      <c r="Y473" s="15">
        <v>2</v>
      </c>
      <c r="Z473" s="15">
        <v>6</v>
      </c>
      <c r="AA473" s="15">
        <v>13</v>
      </c>
      <c r="AB473" s="15">
        <v>27</v>
      </c>
      <c r="AC473" s="16">
        <v>1117471.57</v>
      </c>
      <c r="AD473" s="16">
        <v>157923.75</v>
      </c>
      <c r="AE473" s="16">
        <v>1275395.32</v>
      </c>
      <c r="AF473" s="16">
        <v>335202.78999999998</v>
      </c>
      <c r="AG473" s="16">
        <v>55273.31</v>
      </c>
      <c r="AH473" s="16">
        <v>390476.1</v>
      </c>
      <c r="AI473" s="17">
        <v>0.96960000000000002</v>
      </c>
      <c r="AJ473" s="17">
        <v>0.97489999999999999</v>
      </c>
      <c r="AK473" s="42" t="s">
        <v>9809</v>
      </c>
      <c r="AL473" s="42" t="s">
        <v>9204</v>
      </c>
    </row>
    <row r="474" spans="2:38" x14ac:dyDescent="0.3">
      <c r="B474" s="15">
        <v>449</v>
      </c>
      <c r="C474" t="s">
        <v>58</v>
      </c>
      <c r="D474" t="s">
        <v>59</v>
      </c>
      <c r="E474" t="s">
        <v>2467</v>
      </c>
      <c r="F474">
        <v>564</v>
      </c>
      <c r="G474">
        <v>564</v>
      </c>
      <c r="H474" t="s">
        <v>60</v>
      </c>
      <c r="I474">
        <v>14436</v>
      </c>
      <c r="J474" s="12" t="s">
        <v>1193</v>
      </c>
      <c r="K474" s="13">
        <v>37901</v>
      </c>
      <c r="L474" s="13">
        <v>37928</v>
      </c>
      <c r="M474" s="14">
        <v>976130.59</v>
      </c>
      <c r="N474" s="14">
        <v>50274.25</v>
      </c>
      <c r="O474" s="14">
        <v>1026404.84</v>
      </c>
      <c r="P474">
        <v>21</v>
      </c>
      <c r="Q474">
        <v>0</v>
      </c>
      <c r="R474">
        <v>21</v>
      </c>
      <c r="S474" s="15">
        <v>0</v>
      </c>
      <c r="T474" s="15">
        <v>0</v>
      </c>
      <c r="U474" s="15">
        <v>10</v>
      </c>
      <c r="V474" s="15">
        <v>10</v>
      </c>
      <c r="W474" s="15">
        <v>10</v>
      </c>
      <c r="X474" s="15">
        <v>20</v>
      </c>
      <c r="Y474" s="15">
        <v>1</v>
      </c>
      <c r="Z474" s="15">
        <v>3</v>
      </c>
      <c r="AA474" s="15">
        <v>21</v>
      </c>
      <c r="AB474" s="15">
        <v>33</v>
      </c>
      <c r="AC474" s="16">
        <v>1049960.19</v>
      </c>
      <c r="AD474" s="16">
        <v>81962.740000000005</v>
      </c>
      <c r="AE474" s="16">
        <v>1131922.93</v>
      </c>
      <c r="AF474" s="16">
        <v>361878.67</v>
      </c>
      <c r="AG474" s="16">
        <v>28312.48</v>
      </c>
      <c r="AH474" s="16">
        <v>390191.15</v>
      </c>
      <c r="AI474" s="17">
        <v>0.92469999999999997</v>
      </c>
      <c r="AJ474" s="17">
        <v>0.9345</v>
      </c>
      <c r="AK474" s="42" t="s">
        <v>9752</v>
      </c>
      <c r="AL474" s="42" t="s">
        <v>9233</v>
      </c>
    </row>
    <row r="475" spans="2:38" x14ac:dyDescent="0.3">
      <c r="B475" s="15">
        <v>450</v>
      </c>
      <c r="C475" t="s">
        <v>2469</v>
      </c>
      <c r="D475" t="s">
        <v>110</v>
      </c>
      <c r="E475" t="s">
        <v>110</v>
      </c>
      <c r="F475">
        <v>1856</v>
      </c>
      <c r="G475">
        <v>1856</v>
      </c>
      <c r="H475" t="s">
        <v>248</v>
      </c>
      <c r="I475">
        <v>81544</v>
      </c>
      <c r="J475" s="12" t="s">
        <v>2655</v>
      </c>
      <c r="K475" s="13">
        <v>43453</v>
      </c>
      <c r="L475" s="13">
        <v>43453</v>
      </c>
      <c r="M475" s="14">
        <v>1097080.94</v>
      </c>
      <c r="N475" s="14">
        <v>51772.38</v>
      </c>
      <c r="O475" s="14">
        <v>1148853.32</v>
      </c>
      <c r="P475">
        <v>19</v>
      </c>
      <c r="Q475">
        <v>1</v>
      </c>
      <c r="R475">
        <v>20</v>
      </c>
      <c r="S475" s="15">
        <v>0</v>
      </c>
      <c r="T475" s="15">
        <v>0</v>
      </c>
      <c r="U475" s="15">
        <v>9</v>
      </c>
      <c r="V475" s="15">
        <v>9</v>
      </c>
      <c r="W475" s="15">
        <v>11</v>
      </c>
      <c r="X475" s="15">
        <v>22</v>
      </c>
      <c r="Y475" s="15">
        <v>0</v>
      </c>
      <c r="Z475" s="15">
        <v>0</v>
      </c>
      <c r="AA475" s="15">
        <v>20</v>
      </c>
      <c r="AB475" s="15">
        <v>31</v>
      </c>
      <c r="AC475" s="16">
        <v>1034314.01</v>
      </c>
      <c r="AD475" s="16">
        <v>50537.22</v>
      </c>
      <c r="AE475" s="16">
        <v>1084851.23</v>
      </c>
      <c r="AF475" s="16">
        <v>370454.24</v>
      </c>
      <c r="AG475" s="16">
        <v>16562.650000000001</v>
      </c>
      <c r="AH475" s="16">
        <v>387016.89</v>
      </c>
      <c r="AI475" s="17">
        <v>1</v>
      </c>
      <c r="AJ475" s="17">
        <v>0.91069999999999995</v>
      </c>
      <c r="AK475" s="42" t="s">
        <v>9685</v>
      </c>
      <c r="AL475" s="42" t="s">
        <v>9454</v>
      </c>
    </row>
    <row r="476" spans="2:38" x14ac:dyDescent="0.3">
      <c r="B476" s="15">
        <v>451</v>
      </c>
      <c r="C476" t="s">
        <v>2469</v>
      </c>
      <c r="D476" t="s">
        <v>149</v>
      </c>
      <c r="E476" t="s">
        <v>149</v>
      </c>
      <c r="F476">
        <v>908</v>
      </c>
      <c r="G476">
        <v>1681</v>
      </c>
      <c r="H476" t="s">
        <v>2462</v>
      </c>
      <c r="I476">
        <v>74123</v>
      </c>
      <c r="J476" s="12" t="s">
        <v>2092</v>
      </c>
      <c r="K476" s="13">
        <v>42961</v>
      </c>
      <c r="L476" s="13">
        <v>42961</v>
      </c>
      <c r="M476" s="14">
        <v>1052689.79</v>
      </c>
      <c r="N476" s="14">
        <v>212584.39</v>
      </c>
      <c r="O476" s="14">
        <v>1265274.18</v>
      </c>
      <c r="P476">
        <v>29</v>
      </c>
      <c r="Q476">
        <v>5</v>
      </c>
      <c r="R476">
        <v>34</v>
      </c>
      <c r="S476" s="15">
        <v>0</v>
      </c>
      <c r="T476" s="15">
        <v>0</v>
      </c>
      <c r="U476" s="15">
        <v>24</v>
      </c>
      <c r="V476" s="15">
        <v>24</v>
      </c>
      <c r="W476" s="15">
        <v>10</v>
      </c>
      <c r="X476" s="15">
        <v>20</v>
      </c>
      <c r="Y476" s="15">
        <v>0</v>
      </c>
      <c r="Z476" s="15">
        <v>0</v>
      </c>
      <c r="AA476" s="15">
        <v>34</v>
      </c>
      <c r="AB476" s="15">
        <v>44</v>
      </c>
      <c r="AC476" s="16">
        <v>1032328.67</v>
      </c>
      <c r="AD476" s="16">
        <v>194716.42</v>
      </c>
      <c r="AE476" s="16">
        <v>1227045.0900000001</v>
      </c>
      <c r="AF476" s="16">
        <v>323261.38</v>
      </c>
      <c r="AG476" s="16">
        <v>63497.14</v>
      </c>
      <c r="AH476" s="16">
        <v>386758.52</v>
      </c>
      <c r="AI476" s="17">
        <v>0.94730000000000003</v>
      </c>
      <c r="AJ476" s="17">
        <v>0.90210000000000001</v>
      </c>
      <c r="AK476" s="42" t="s">
        <v>9846</v>
      </c>
      <c r="AL476" s="42" t="s">
        <v>9219</v>
      </c>
    </row>
    <row r="477" spans="2:38" x14ac:dyDescent="0.3">
      <c r="B477" s="15">
        <v>452</v>
      </c>
      <c r="C477" t="s">
        <v>49</v>
      </c>
      <c r="D477" t="s">
        <v>52</v>
      </c>
      <c r="E477" t="s">
        <v>1651</v>
      </c>
      <c r="F477">
        <v>908</v>
      </c>
      <c r="G477">
        <v>908</v>
      </c>
      <c r="H477" t="s">
        <v>2462</v>
      </c>
      <c r="I477">
        <v>100771</v>
      </c>
      <c r="J477" s="12" t="s">
        <v>2685</v>
      </c>
      <c r="K477" s="13">
        <v>44943</v>
      </c>
      <c r="L477" s="13">
        <v>44943</v>
      </c>
      <c r="M477" s="14">
        <v>995324.51</v>
      </c>
      <c r="N477" s="14">
        <v>42397.3</v>
      </c>
      <c r="O477" s="14">
        <v>1037721.81</v>
      </c>
      <c r="P477">
        <v>21</v>
      </c>
      <c r="Q477">
        <v>1</v>
      </c>
      <c r="R477">
        <v>22</v>
      </c>
      <c r="S477" s="15">
        <v>0</v>
      </c>
      <c r="T477" s="15">
        <v>0</v>
      </c>
      <c r="U477" s="15">
        <v>12</v>
      </c>
      <c r="V477" s="15">
        <v>12</v>
      </c>
      <c r="W477" s="15">
        <v>8.5</v>
      </c>
      <c r="X477" s="15">
        <v>17</v>
      </c>
      <c r="Y477" s="15">
        <v>1</v>
      </c>
      <c r="Z477" s="15">
        <v>3</v>
      </c>
      <c r="AA477" s="15">
        <v>21.5</v>
      </c>
      <c r="AB477" s="15">
        <v>32</v>
      </c>
      <c r="AC477" s="16">
        <v>940205.24</v>
      </c>
      <c r="AD477" s="16">
        <v>60665.4</v>
      </c>
      <c r="AE477" s="16">
        <v>1000870.64</v>
      </c>
      <c r="AF477" s="16">
        <v>371043</v>
      </c>
      <c r="AG477" s="16">
        <v>13564.62</v>
      </c>
      <c r="AH477" s="16">
        <v>384607.62</v>
      </c>
      <c r="AI477" s="17">
        <v>0.92989999999999995</v>
      </c>
      <c r="AJ477" s="17">
        <v>0.94340000000000002</v>
      </c>
      <c r="AK477" s="42" t="s">
        <v>9726</v>
      </c>
      <c r="AL477" s="42" t="s">
        <v>9219</v>
      </c>
    </row>
    <row r="478" spans="2:38" x14ac:dyDescent="0.3">
      <c r="B478" s="15">
        <v>453</v>
      </c>
      <c r="C478" t="s">
        <v>49</v>
      </c>
      <c r="D478" t="s">
        <v>52</v>
      </c>
      <c r="E478" t="s">
        <v>2476</v>
      </c>
      <c r="F478">
        <v>978</v>
      </c>
      <c r="G478">
        <v>978</v>
      </c>
      <c r="H478" t="s">
        <v>162</v>
      </c>
      <c r="I478">
        <v>50976</v>
      </c>
      <c r="J478" s="12" t="s">
        <v>422</v>
      </c>
      <c r="K478" s="13">
        <v>41002</v>
      </c>
      <c r="L478" s="13">
        <v>41002</v>
      </c>
      <c r="M478" s="14">
        <v>273852.64</v>
      </c>
      <c r="N478" s="14">
        <v>1178366.46</v>
      </c>
      <c r="O478" s="14">
        <v>1452219.1</v>
      </c>
      <c r="P478">
        <v>3</v>
      </c>
      <c r="Q478">
        <v>9</v>
      </c>
      <c r="R478">
        <v>12</v>
      </c>
      <c r="S478" s="15">
        <v>0</v>
      </c>
      <c r="T478" s="15">
        <v>0</v>
      </c>
      <c r="U478" s="15">
        <v>4</v>
      </c>
      <c r="V478" s="15">
        <v>4</v>
      </c>
      <c r="W478" s="15">
        <v>3</v>
      </c>
      <c r="X478" s="15">
        <v>6</v>
      </c>
      <c r="Y478" s="15">
        <v>5</v>
      </c>
      <c r="Z478" s="15">
        <v>15</v>
      </c>
      <c r="AA478" s="15">
        <v>12</v>
      </c>
      <c r="AB478" s="15">
        <v>25</v>
      </c>
      <c r="AC478" s="16">
        <v>239694.17</v>
      </c>
      <c r="AD478" s="16">
        <v>1017328.98</v>
      </c>
      <c r="AE478" s="16">
        <v>1257023.1499999999</v>
      </c>
      <c r="AF478" s="16">
        <v>75581.84</v>
      </c>
      <c r="AG478" s="16">
        <v>308868.15000000002</v>
      </c>
      <c r="AH478" s="16">
        <v>384449.99</v>
      </c>
      <c r="AI478" s="17">
        <v>1</v>
      </c>
      <c r="AJ478" s="17">
        <v>0.98280000000000001</v>
      </c>
      <c r="AK478" s="42" t="s">
        <v>12088</v>
      </c>
      <c r="AL478" s="42" t="s">
        <v>9252</v>
      </c>
    </row>
    <row r="479" spans="2:38" x14ac:dyDescent="0.3">
      <c r="B479" s="15">
        <v>454</v>
      </c>
      <c r="C479" t="s">
        <v>163</v>
      </c>
      <c r="D479" t="s">
        <v>1657</v>
      </c>
      <c r="E479" t="s">
        <v>2661</v>
      </c>
      <c r="F479">
        <v>2470</v>
      </c>
      <c r="G479">
        <v>2470</v>
      </c>
      <c r="H479" t="s">
        <v>2730</v>
      </c>
      <c r="I479">
        <v>104065</v>
      </c>
      <c r="J479" s="12" t="s">
        <v>2731</v>
      </c>
      <c r="K479" s="13">
        <v>45191</v>
      </c>
      <c r="L479" s="13">
        <v>45191</v>
      </c>
      <c r="M479" s="14">
        <v>1068263.56</v>
      </c>
      <c r="N479" s="14">
        <v>170292.11</v>
      </c>
      <c r="O479" s="14">
        <v>1238555.67</v>
      </c>
      <c r="P479">
        <v>35</v>
      </c>
      <c r="Q479">
        <v>6</v>
      </c>
      <c r="R479">
        <v>41</v>
      </c>
      <c r="S479" s="15">
        <v>0</v>
      </c>
      <c r="T479" s="15">
        <v>0</v>
      </c>
      <c r="U479" s="15">
        <v>35</v>
      </c>
      <c r="V479" s="15">
        <v>35</v>
      </c>
      <c r="W479" s="15">
        <v>6</v>
      </c>
      <c r="X479" s="15">
        <v>12</v>
      </c>
      <c r="Y479" s="15">
        <v>0</v>
      </c>
      <c r="Z479" s="15">
        <v>0</v>
      </c>
      <c r="AA479" s="15">
        <v>41</v>
      </c>
      <c r="AB479" s="15">
        <v>50</v>
      </c>
      <c r="AC479" s="16">
        <v>985879.84</v>
      </c>
      <c r="AD479" s="16">
        <v>167680.92000000001</v>
      </c>
      <c r="AE479" s="16">
        <v>1153560.76</v>
      </c>
      <c r="AF479" s="16">
        <v>329348.37</v>
      </c>
      <c r="AG479" s="16">
        <v>55036.07</v>
      </c>
      <c r="AH479" s="16">
        <v>384384.44</v>
      </c>
      <c r="AI479" s="17">
        <v>0.77590000000000003</v>
      </c>
      <c r="AJ479" s="17">
        <v>0.86570000000000003</v>
      </c>
      <c r="AK479" s="42" t="s">
        <v>9796</v>
      </c>
      <c r="AL479" s="42">
        <v>1706170</v>
      </c>
    </row>
    <row r="480" spans="2:38" x14ac:dyDescent="0.3">
      <c r="B480" s="15">
        <v>455</v>
      </c>
      <c r="C480" t="s">
        <v>2469</v>
      </c>
      <c r="D480" t="s">
        <v>75</v>
      </c>
      <c r="E480" t="s">
        <v>75</v>
      </c>
      <c r="F480">
        <v>64</v>
      </c>
      <c r="G480">
        <v>504</v>
      </c>
      <c r="H480" t="s">
        <v>2477</v>
      </c>
      <c r="I480">
        <v>73004</v>
      </c>
      <c r="J480" s="12" t="s">
        <v>1788</v>
      </c>
      <c r="K480" s="13">
        <v>42776</v>
      </c>
      <c r="L480" s="13">
        <v>42776</v>
      </c>
      <c r="M480" s="14">
        <v>1203452.46</v>
      </c>
      <c r="N480" s="14">
        <v>116570</v>
      </c>
      <c r="O480" s="14">
        <v>1320022.46</v>
      </c>
      <c r="P480">
        <v>17.5</v>
      </c>
      <c r="Q480">
        <v>4</v>
      </c>
      <c r="R480">
        <v>21.5</v>
      </c>
      <c r="S480" s="15">
        <v>0</v>
      </c>
      <c r="T480" s="15">
        <v>0</v>
      </c>
      <c r="U480" s="15">
        <v>14.5</v>
      </c>
      <c r="V480" s="15">
        <v>14.5</v>
      </c>
      <c r="W480" s="15">
        <v>5</v>
      </c>
      <c r="X480" s="15">
        <v>10</v>
      </c>
      <c r="Y480" s="15">
        <v>2</v>
      </c>
      <c r="Z480" s="15">
        <v>6</v>
      </c>
      <c r="AA480" s="15">
        <v>21.5</v>
      </c>
      <c r="AB480" s="15">
        <v>30.5</v>
      </c>
      <c r="AC480" s="16">
        <v>1139838.94</v>
      </c>
      <c r="AD480" s="16">
        <v>118005.02</v>
      </c>
      <c r="AE480" s="16">
        <v>1257843.96</v>
      </c>
      <c r="AF480" s="16">
        <v>339945.46</v>
      </c>
      <c r="AG480" s="16">
        <v>43853.26</v>
      </c>
      <c r="AH480" s="16">
        <v>383798.72</v>
      </c>
      <c r="AI480" s="17">
        <v>0.98199999999999998</v>
      </c>
      <c r="AJ480" s="17">
        <v>0.96009999999999995</v>
      </c>
      <c r="AK480" s="42" t="s">
        <v>9727</v>
      </c>
      <c r="AL480" s="42" t="s">
        <v>9254</v>
      </c>
    </row>
    <row r="481" spans="2:38" x14ac:dyDescent="0.3">
      <c r="B481" s="15">
        <v>456</v>
      </c>
      <c r="C481" t="s">
        <v>163</v>
      </c>
      <c r="D481" t="s">
        <v>1657</v>
      </c>
      <c r="E481" t="s">
        <v>2661</v>
      </c>
      <c r="F481">
        <v>2251</v>
      </c>
      <c r="G481">
        <v>2251</v>
      </c>
      <c r="H481" t="s">
        <v>2662</v>
      </c>
      <c r="I481">
        <v>94759</v>
      </c>
      <c r="J481" s="12" t="s">
        <v>2663</v>
      </c>
      <c r="K481" s="13">
        <v>44105</v>
      </c>
      <c r="L481" s="13">
        <v>44105</v>
      </c>
      <c r="M481" s="14">
        <v>1150534.26</v>
      </c>
      <c r="N481" s="14">
        <v>44314.31</v>
      </c>
      <c r="O481" s="14">
        <v>1194848.57</v>
      </c>
      <c r="P481">
        <v>21</v>
      </c>
      <c r="Q481">
        <v>1</v>
      </c>
      <c r="R481">
        <v>22</v>
      </c>
      <c r="S481" s="15">
        <v>0</v>
      </c>
      <c r="T481" s="15">
        <v>0</v>
      </c>
      <c r="U481" s="15">
        <v>16</v>
      </c>
      <c r="V481" s="15">
        <v>16</v>
      </c>
      <c r="W481" s="15">
        <v>5</v>
      </c>
      <c r="X481" s="15">
        <v>10</v>
      </c>
      <c r="Y481" s="15">
        <v>1</v>
      </c>
      <c r="Z481" s="15">
        <v>3</v>
      </c>
      <c r="AA481" s="15">
        <v>22</v>
      </c>
      <c r="AB481" s="15">
        <v>29.5</v>
      </c>
      <c r="AC481" s="16">
        <v>1123144.8400000001</v>
      </c>
      <c r="AD481" s="16">
        <v>57871.46</v>
      </c>
      <c r="AE481" s="16">
        <v>1181016.3</v>
      </c>
      <c r="AF481" s="16">
        <v>365651.92</v>
      </c>
      <c r="AG481" s="16">
        <v>17232.09</v>
      </c>
      <c r="AH481" s="16">
        <v>382884.01</v>
      </c>
      <c r="AI481" s="17">
        <v>0.98309999999999997</v>
      </c>
      <c r="AJ481" s="17">
        <v>0.94830000000000003</v>
      </c>
      <c r="AK481" s="42" t="s">
        <v>9700</v>
      </c>
      <c r="AL481" s="42" t="e">
        <v>#N/A</v>
      </c>
    </row>
    <row r="482" spans="2:38" x14ac:dyDescent="0.3">
      <c r="B482" s="15">
        <v>457</v>
      </c>
      <c r="C482" t="s">
        <v>55</v>
      </c>
      <c r="D482" t="s">
        <v>157</v>
      </c>
      <c r="E482" t="s">
        <v>157</v>
      </c>
      <c r="F482">
        <v>2106</v>
      </c>
      <c r="G482">
        <v>2106</v>
      </c>
      <c r="H482" t="s">
        <v>486</v>
      </c>
      <c r="I482">
        <v>104419</v>
      </c>
      <c r="J482" s="12" t="s">
        <v>2721</v>
      </c>
      <c r="K482" s="13">
        <v>45224</v>
      </c>
      <c r="L482" s="13">
        <v>45224</v>
      </c>
      <c r="M482" s="14">
        <v>899939.6</v>
      </c>
      <c r="N482" s="14">
        <v>169208.57</v>
      </c>
      <c r="O482" s="14">
        <v>1069148.17</v>
      </c>
      <c r="P482">
        <v>30</v>
      </c>
      <c r="Q482">
        <v>7</v>
      </c>
      <c r="R482">
        <v>37</v>
      </c>
      <c r="S482" s="15">
        <v>0</v>
      </c>
      <c r="T482" s="15">
        <v>0</v>
      </c>
      <c r="U482" s="15">
        <v>37</v>
      </c>
      <c r="V482" s="15">
        <v>37</v>
      </c>
      <c r="W482" s="15">
        <v>0</v>
      </c>
      <c r="X482" s="15">
        <v>0</v>
      </c>
      <c r="Y482" s="15">
        <v>0</v>
      </c>
      <c r="Z482" s="15">
        <v>0</v>
      </c>
      <c r="AA482" s="15">
        <v>37</v>
      </c>
      <c r="AB482" s="15">
        <v>37</v>
      </c>
      <c r="AC482" s="16">
        <v>847076.94</v>
      </c>
      <c r="AD482" s="16">
        <v>166592.68</v>
      </c>
      <c r="AE482" s="16">
        <v>1013669.62</v>
      </c>
      <c r="AF482" s="16">
        <v>319901.17</v>
      </c>
      <c r="AG482" s="16">
        <v>62151.1</v>
      </c>
      <c r="AH482" s="16">
        <v>382052.27</v>
      </c>
      <c r="AI482" s="17">
        <v>0.96499999999999997</v>
      </c>
      <c r="AJ482" s="17">
        <v>0.94779999999999998</v>
      </c>
      <c r="AK482" s="42" t="s">
        <v>9782</v>
      </c>
      <c r="AL482" s="42" t="s">
        <v>9264</v>
      </c>
    </row>
    <row r="483" spans="2:38" x14ac:dyDescent="0.3">
      <c r="B483" s="15">
        <v>458</v>
      </c>
      <c r="C483" t="s">
        <v>58</v>
      </c>
      <c r="D483" t="s">
        <v>59</v>
      </c>
      <c r="E483" t="s">
        <v>2482</v>
      </c>
      <c r="F483">
        <v>546</v>
      </c>
      <c r="G483">
        <v>764</v>
      </c>
      <c r="H483" t="s">
        <v>80</v>
      </c>
      <c r="I483">
        <v>101287</v>
      </c>
      <c r="J483" s="12" t="s">
        <v>2701</v>
      </c>
      <c r="K483" s="13">
        <v>44973</v>
      </c>
      <c r="L483" s="13">
        <v>44973</v>
      </c>
      <c r="M483" s="14">
        <v>1111711.18</v>
      </c>
      <c r="N483" s="14">
        <v>118441.47</v>
      </c>
      <c r="O483" s="14">
        <v>1230152.6499999999</v>
      </c>
      <c r="P483">
        <v>11</v>
      </c>
      <c r="Q483">
        <v>2</v>
      </c>
      <c r="R483">
        <v>13</v>
      </c>
      <c r="S483" s="15">
        <v>0</v>
      </c>
      <c r="T483" s="15">
        <v>0</v>
      </c>
      <c r="U483" s="15">
        <v>4</v>
      </c>
      <c r="V483" s="15">
        <v>4</v>
      </c>
      <c r="W483" s="15">
        <v>7</v>
      </c>
      <c r="X483" s="15">
        <v>14</v>
      </c>
      <c r="Y483" s="15">
        <v>2</v>
      </c>
      <c r="Z483" s="15">
        <v>6</v>
      </c>
      <c r="AA483" s="15">
        <v>13</v>
      </c>
      <c r="AB483" s="15">
        <v>24</v>
      </c>
      <c r="AC483" s="16">
        <v>985833.37</v>
      </c>
      <c r="AD483" s="16">
        <v>146169.39000000001</v>
      </c>
      <c r="AE483" s="16">
        <v>1132002.76</v>
      </c>
      <c r="AF483" s="16">
        <v>326720.3</v>
      </c>
      <c r="AG483" s="16">
        <v>55163.73</v>
      </c>
      <c r="AH483" s="16">
        <v>381884.03</v>
      </c>
      <c r="AI483" s="17">
        <v>0.82789999999999997</v>
      </c>
      <c r="AJ483" s="17">
        <v>0.85829999999999995</v>
      </c>
      <c r="AK483" s="42" t="s">
        <v>9750</v>
      </c>
      <c r="AL483" s="42" t="s">
        <v>9271</v>
      </c>
    </row>
    <row r="484" spans="2:38" x14ac:dyDescent="0.3">
      <c r="B484" s="15">
        <v>459</v>
      </c>
      <c r="C484" t="s">
        <v>49</v>
      </c>
      <c r="D484" t="s">
        <v>67</v>
      </c>
      <c r="E484" t="s">
        <v>2454</v>
      </c>
      <c r="F484">
        <v>942</v>
      </c>
      <c r="G484">
        <v>1361</v>
      </c>
      <c r="H484" t="s">
        <v>96</v>
      </c>
      <c r="I484">
        <v>65057</v>
      </c>
      <c r="J484" s="12" t="s">
        <v>1133</v>
      </c>
      <c r="K484" s="13">
        <v>42170</v>
      </c>
      <c r="L484" s="13">
        <v>42170</v>
      </c>
      <c r="M484" s="14">
        <v>620635.84</v>
      </c>
      <c r="N484" s="14">
        <v>57073.8</v>
      </c>
      <c r="O484" s="14">
        <v>677709.64</v>
      </c>
      <c r="P484">
        <v>10</v>
      </c>
      <c r="Q484">
        <v>1</v>
      </c>
      <c r="R484">
        <v>11</v>
      </c>
      <c r="S484" s="15">
        <v>0</v>
      </c>
      <c r="T484" s="15">
        <v>0</v>
      </c>
      <c r="U484" s="15">
        <v>4</v>
      </c>
      <c r="V484" s="15">
        <v>4</v>
      </c>
      <c r="W484" s="15">
        <v>6</v>
      </c>
      <c r="X484" s="15">
        <v>12</v>
      </c>
      <c r="Y484" s="15">
        <v>1</v>
      </c>
      <c r="Z484" s="15">
        <v>3</v>
      </c>
      <c r="AA484" s="15">
        <v>11</v>
      </c>
      <c r="AB484" s="15">
        <v>19</v>
      </c>
      <c r="AC484" s="16">
        <v>3111313.91</v>
      </c>
      <c r="AD484" s="16">
        <v>51885.19</v>
      </c>
      <c r="AE484" s="16">
        <v>3163199.1</v>
      </c>
      <c r="AF484" s="16">
        <v>367128.48</v>
      </c>
      <c r="AG484" s="16">
        <v>14009.06</v>
      </c>
      <c r="AH484" s="16">
        <v>381137.54</v>
      </c>
      <c r="AI484" s="17">
        <v>0.86339999999999995</v>
      </c>
      <c r="AJ484" s="17">
        <v>0.94520000000000004</v>
      </c>
      <c r="AK484" s="42" t="s">
        <v>9668</v>
      </c>
      <c r="AL484" s="42" t="s">
        <v>9548</v>
      </c>
    </row>
    <row r="485" spans="2:38" x14ac:dyDescent="0.3">
      <c r="B485" s="15">
        <v>460</v>
      </c>
      <c r="C485" t="s">
        <v>49</v>
      </c>
      <c r="D485" t="s">
        <v>52</v>
      </c>
      <c r="E485" t="s">
        <v>2476</v>
      </c>
      <c r="F485">
        <v>978</v>
      </c>
      <c r="G485">
        <v>978</v>
      </c>
      <c r="H485" t="s">
        <v>162</v>
      </c>
      <c r="I485">
        <v>65804</v>
      </c>
      <c r="J485" s="12" t="s">
        <v>2714</v>
      </c>
      <c r="K485" s="13">
        <v>44740</v>
      </c>
      <c r="L485" s="13">
        <v>44740</v>
      </c>
      <c r="M485" s="14">
        <v>1043915.07</v>
      </c>
      <c r="N485" s="14">
        <v>34223.620000000003</v>
      </c>
      <c r="O485" s="14">
        <v>1078138.69</v>
      </c>
      <c r="P485">
        <v>23.5</v>
      </c>
      <c r="Q485">
        <v>1</v>
      </c>
      <c r="R485">
        <v>24.5</v>
      </c>
      <c r="S485" s="15">
        <v>0</v>
      </c>
      <c r="T485" s="15">
        <v>0</v>
      </c>
      <c r="U485" s="15">
        <v>10</v>
      </c>
      <c r="V485" s="15">
        <v>10</v>
      </c>
      <c r="W485" s="15">
        <v>14.5</v>
      </c>
      <c r="X485" s="15">
        <v>29</v>
      </c>
      <c r="Y485" s="15">
        <v>0</v>
      </c>
      <c r="Z485" s="15">
        <v>0</v>
      </c>
      <c r="AA485" s="15">
        <v>24.5</v>
      </c>
      <c r="AB485" s="15">
        <v>39</v>
      </c>
      <c r="AC485" s="16">
        <v>997170.59</v>
      </c>
      <c r="AD485" s="16">
        <v>32007.24</v>
      </c>
      <c r="AE485" s="16">
        <v>1029177.83</v>
      </c>
      <c r="AF485" s="16">
        <v>367475.38</v>
      </c>
      <c r="AG485" s="16">
        <v>13374.65</v>
      </c>
      <c r="AH485" s="16">
        <v>380850.03</v>
      </c>
      <c r="AI485" s="17">
        <v>1</v>
      </c>
      <c r="AJ485" s="17">
        <v>0.92</v>
      </c>
      <c r="AK485" s="42" t="s">
        <v>9773</v>
      </c>
      <c r="AL485" s="42" t="s">
        <v>9252</v>
      </c>
    </row>
    <row r="486" spans="2:38" x14ac:dyDescent="0.3">
      <c r="B486" s="15">
        <v>461</v>
      </c>
      <c r="C486" t="s">
        <v>49</v>
      </c>
      <c r="D486" t="s">
        <v>52</v>
      </c>
      <c r="E486" t="s">
        <v>1651</v>
      </c>
      <c r="F486">
        <v>908</v>
      </c>
      <c r="G486">
        <v>1283</v>
      </c>
      <c r="H486" t="s">
        <v>2462</v>
      </c>
      <c r="I486">
        <v>102486</v>
      </c>
      <c r="J486" s="12" t="s">
        <v>2654</v>
      </c>
      <c r="K486" s="13">
        <v>45212</v>
      </c>
      <c r="L486" s="13">
        <v>45212</v>
      </c>
      <c r="M486" s="14">
        <v>1239207.1599999999</v>
      </c>
      <c r="N486" s="14">
        <v>77787.009999999995</v>
      </c>
      <c r="O486" s="14">
        <v>1316994.17</v>
      </c>
      <c r="P486">
        <v>19</v>
      </c>
      <c r="Q486">
        <v>1</v>
      </c>
      <c r="R486">
        <v>20</v>
      </c>
      <c r="S486" s="15">
        <v>0</v>
      </c>
      <c r="T486" s="15">
        <v>0</v>
      </c>
      <c r="U486" s="15">
        <v>12</v>
      </c>
      <c r="V486" s="15">
        <v>12</v>
      </c>
      <c r="W486" s="15">
        <v>8</v>
      </c>
      <c r="X486" s="15">
        <v>16</v>
      </c>
      <c r="Y486" s="15">
        <v>0</v>
      </c>
      <c r="Z486" s="15">
        <v>0</v>
      </c>
      <c r="AA486" s="15">
        <v>20</v>
      </c>
      <c r="AB486" s="15">
        <v>28</v>
      </c>
      <c r="AC486" s="16">
        <v>1054971.57</v>
      </c>
      <c r="AD486" s="16">
        <v>68188.58</v>
      </c>
      <c r="AE486" s="16">
        <v>1123160.1499999999</v>
      </c>
      <c r="AF486" s="16">
        <v>358162.61</v>
      </c>
      <c r="AG486" s="16">
        <v>21151.38</v>
      </c>
      <c r="AH486" s="16">
        <v>379313.99</v>
      </c>
      <c r="AI486" s="17">
        <v>0.96550000000000002</v>
      </c>
      <c r="AJ486" s="17">
        <v>0.94140000000000001</v>
      </c>
      <c r="AK486" s="42" t="s">
        <v>9684</v>
      </c>
      <c r="AL486" s="42" t="s">
        <v>9219</v>
      </c>
    </row>
    <row r="487" spans="2:38" x14ac:dyDescent="0.3">
      <c r="B487" s="15">
        <v>462</v>
      </c>
      <c r="C487" t="s">
        <v>49</v>
      </c>
      <c r="D487" t="s">
        <v>71</v>
      </c>
      <c r="E487" t="s">
        <v>71</v>
      </c>
      <c r="F487">
        <v>329</v>
      </c>
      <c r="G487">
        <v>329</v>
      </c>
      <c r="H487" t="s">
        <v>2237</v>
      </c>
      <c r="I487">
        <v>27932</v>
      </c>
      <c r="J487" s="12" t="s">
        <v>778</v>
      </c>
      <c r="K487" s="13">
        <v>39596</v>
      </c>
      <c r="L487" s="13">
        <v>39596</v>
      </c>
      <c r="M487" s="14">
        <v>1035347.94</v>
      </c>
      <c r="N487" s="14">
        <v>0</v>
      </c>
      <c r="O487" s="14">
        <v>1035347.94</v>
      </c>
      <c r="P487">
        <v>9</v>
      </c>
      <c r="Q487">
        <v>0</v>
      </c>
      <c r="R487">
        <v>9</v>
      </c>
      <c r="S487" s="15">
        <v>0</v>
      </c>
      <c r="T487" s="15">
        <v>0</v>
      </c>
      <c r="U487" s="15">
        <v>0</v>
      </c>
      <c r="V487" s="15">
        <v>0</v>
      </c>
      <c r="W487" s="15">
        <v>6</v>
      </c>
      <c r="X487" s="15">
        <v>12</v>
      </c>
      <c r="Y487" s="15">
        <v>3</v>
      </c>
      <c r="Z487" s="15">
        <v>9</v>
      </c>
      <c r="AA487" s="15">
        <v>9</v>
      </c>
      <c r="AB487" s="15">
        <v>21</v>
      </c>
      <c r="AC487" s="16">
        <v>1184127.48</v>
      </c>
      <c r="AD487" s="16">
        <v>0</v>
      </c>
      <c r="AE487" s="16">
        <v>1184127.48</v>
      </c>
      <c r="AF487" s="16">
        <v>379053.68</v>
      </c>
      <c r="AG487" s="16">
        <v>0</v>
      </c>
      <c r="AH487" s="16">
        <v>379053.68</v>
      </c>
      <c r="AI487" s="17">
        <v>0.99609999999999999</v>
      </c>
      <c r="AJ487" s="17">
        <v>0.98229999999999995</v>
      </c>
      <c r="AK487" s="42" t="s">
        <v>9729</v>
      </c>
      <c r="AL487" s="42" t="s">
        <v>9298</v>
      </c>
    </row>
    <row r="488" spans="2:38" x14ac:dyDescent="0.3">
      <c r="B488" s="15">
        <v>463</v>
      </c>
      <c r="C488" t="s">
        <v>2469</v>
      </c>
      <c r="D488" t="s">
        <v>171</v>
      </c>
      <c r="E488" t="s">
        <v>171</v>
      </c>
      <c r="F488">
        <v>54</v>
      </c>
      <c r="G488">
        <v>54</v>
      </c>
      <c r="H488" t="s">
        <v>286</v>
      </c>
      <c r="I488">
        <v>52163</v>
      </c>
      <c r="J488" s="12" t="s">
        <v>820</v>
      </c>
      <c r="K488" s="13">
        <v>41044</v>
      </c>
      <c r="L488" s="13">
        <v>41044</v>
      </c>
      <c r="M488" s="14">
        <v>944449.43</v>
      </c>
      <c r="N488" s="14">
        <v>84062.88</v>
      </c>
      <c r="O488" s="14">
        <v>1028512.31</v>
      </c>
      <c r="P488">
        <v>29</v>
      </c>
      <c r="Q488">
        <v>3</v>
      </c>
      <c r="R488">
        <v>32</v>
      </c>
      <c r="S488" s="15">
        <v>0</v>
      </c>
      <c r="T488" s="15">
        <v>0</v>
      </c>
      <c r="U488" s="15">
        <v>23</v>
      </c>
      <c r="V488" s="15">
        <v>23</v>
      </c>
      <c r="W488" s="15">
        <v>9</v>
      </c>
      <c r="X488" s="15">
        <v>18</v>
      </c>
      <c r="Y488" s="15">
        <v>0</v>
      </c>
      <c r="Z488" s="15">
        <v>0</v>
      </c>
      <c r="AA488" s="15">
        <v>32</v>
      </c>
      <c r="AB488" s="15">
        <v>41</v>
      </c>
      <c r="AC488" s="16">
        <v>991510.32</v>
      </c>
      <c r="AD488" s="16">
        <v>89414.65</v>
      </c>
      <c r="AE488" s="16">
        <v>1080924.97</v>
      </c>
      <c r="AF488" s="16">
        <v>341606.69</v>
      </c>
      <c r="AG488" s="16">
        <v>37188.230000000003</v>
      </c>
      <c r="AH488" s="16">
        <v>378794.92</v>
      </c>
      <c r="AI488" s="17">
        <v>0.96530000000000005</v>
      </c>
      <c r="AJ488" s="17">
        <v>0.91769999999999996</v>
      </c>
      <c r="AK488" s="42" t="s">
        <v>9719</v>
      </c>
      <c r="AL488" s="42" t="s">
        <v>9375</v>
      </c>
    </row>
    <row r="489" spans="2:38" x14ac:dyDescent="0.3">
      <c r="B489" s="15">
        <v>464</v>
      </c>
      <c r="C489" t="s">
        <v>49</v>
      </c>
      <c r="D489" t="s">
        <v>52</v>
      </c>
      <c r="E489" t="s">
        <v>1651</v>
      </c>
      <c r="F489">
        <v>16</v>
      </c>
      <c r="G489">
        <v>16</v>
      </c>
      <c r="H489" t="s">
        <v>53</v>
      </c>
      <c r="I489">
        <v>106160</v>
      </c>
      <c r="J489" s="12" t="s">
        <v>2697</v>
      </c>
      <c r="K489" s="13">
        <v>45390</v>
      </c>
      <c r="L489" s="13">
        <v>45390</v>
      </c>
      <c r="M489" s="14">
        <v>1107999.0900000001</v>
      </c>
      <c r="N489" s="14">
        <v>70123.399999999994</v>
      </c>
      <c r="O489" s="14">
        <v>1178122.49</v>
      </c>
      <c r="P489">
        <v>24</v>
      </c>
      <c r="Q489">
        <v>3</v>
      </c>
      <c r="R489">
        <v>27</v>
      </c>
      <c r="S489" s="15">
        <v>0</v>
      </c>
      <c r="T489" s="15">
        <v>0</v>
      </c>
      <c r="U489" s="15">
        <v>23</v>
      </c>
      <c r="V489" s="15">
        <v>23</v>
      </c>
      <c r="W489" s="15">
        <v>3</v>
      </c>
      <c r="X489" s="15">
        <v>6</v>
      </c>
      <c r="Y489" s="15">
        <v>1</v>
      </c>
      <c r="Z489" s="15">
        <v>3</v>
      </c>
      <c r="AA489" s="15">
        <v>27</v>
      </c>
      <c r="AB489" s="15">
        <v>32</v>
      </c>
      <c r="AC489" s="16">
        <v>1108753.33</v>
      </c>
      <c r="AD489" s="16">
        <v>64792.14</v>
      </c>
      <c r="AE489" s="16">
        <v>1173545.47</v>
      </c>
      <c r="AF489" s="16">
        <v>356032.5</v>
      </c>
      <c r="AG489" s="16">
        <v>22364.12</v>
      </c>
      <c r="AH489" s="16">
        <v>378396.62</v>
      </c>
      <c r="AI489" s="17">
        <v>0.95309999999999995</v>
      </c>
      <c r="AJ489" s="17">
        <v>0.95889999999999997</v>
      </c>
      <c r="AK489" s="42" t="s">
        <v>9744</v>
      </c>
      <c r="AL489" s="42" t="s">
        <v>9224</v>
      </c>
    </row>
    <row r="490" spans="2:38" x14ac:dyDescent="0.3">
      <c r="B490" s="15">
        <v>465</v>
      </c>
      <c r="C490" t="s">
        <v>115</v>
      </c>
      <c r="D490" t="s">
        <v>1653</v>
      </c>
      <c r="E490" t="s">
        <v>2650</v>
      </c>
      <c r="F490">
        <v>2451</v>
      </c>
      <c r="G490">
        <v>2451</v>
      </c>
      <c r="H490" t="s">
        <v>2677</v>
      </c>
      <c r="I490">
        <v>45744</v>
      </c>
      <c r="J490" s="12" t="s">
        <v>2711</v>
      </c>
      <c r="K490" s="13">
        <v>44606</v>
      </c>
      <c r="L490" s="13">
        <v>44606</v>
      </c>
      <c r="M490" s="14">
        <v>963283.72</v>
      </c>
      <c r="N490" s="14">
        <v>151743.94</v>
      </c>
      <c r="O490" s="14">
        <v>1115027.6599999999</v>
      </c>
      <c r="P490">
        <v>18</v>
      </c>
      <c r="Q490">
        <v>4</v>
      </c>
      <c r="R490">
        <v>22</v>
      </c>
      <c r="S490" s="15">
        <v>0</v>
      </c>
      <c r="T490" s="15">
        <v>0</v>
      </c>
      <c r="U490" s="15">
        <v>13</v>
      </c>
      <c r="V490" s="15">
        <v>13</v>
      </c>
      <c r="W490" s="15">
        <v>9</v>
      </c>
      <c r="X490" s="15">
        <v>18</v>
      </c>
      <c r="Y490" s="15">
        <v>0</v>
      </c>
      <c r="Z490" s="15">
        <v>0</v>
      </c>
      <c r="AA490" s="15">
        <v>22</v>
      </c>
      <c r="AB490" s="15">
        <v>31</v>
      </c>
      <c r="AC490" s="16">
        <v>929339.1</v>
      </c>
      <c r="AD490" s="16">
        <v>163119.75</v>
      </c>
      <c r="AE490" s="16">
        <v>1092458.8500000001</v>
      </c>
      <c r="AF490" s="16">
        <v>329456.52</v>
      </c>
      <c r="AG490" s="16">
        <v>48922.02</v>
      </c>
      <c r="AH490" s="16">
        <v>378378.54</v>
      </c>
      <c r="AI490" s="17">
        <v>0.98509999999999998</v>
      </c>
      <c r="AJ490" s="17">
        <v>0.94889999999999997</v>
      </c>
      <c r="AK490" s="42" t="s">
        <v>9767</v>
      </c>
      <c r="AL490" s="42">
        <v>1706051</v>
      </c>
    </row>
    <row r="491" spans="2:38" x14ac:dyDescent="0.3">
      <c r="B491" s="15">
        <v>466</v>
      </c>
      <c r="C491" t="s">
        <v>55</v>
      </c>
      <c r="D491" t="s">
        <v>200</v>
      </c>
      <c r="E491" t="s">
        <v>200</v>
      </c>
      <c r="F491">
        <v>1647</v>
      </c>
      <c r="G491">
        <v>1647</v>
      </c>
      <c r="H491" t="s">
        <v>802</v>
      </c>
      <c r="I491">
        <v>24511</v>
      </c>
      <c r="J491" s="12" t="s">
        <v>2672</v>
      </c>
      <c r="K491" s="13">
        <v>44397</v>
      </c>
      <c r="L491" s="13">
        <v>44397</v>
      </c>
      <c r="M491" s="14">
        <v>1003027.83</v>
      </c>
      <c r="N491" s="14">
        <v>77751.44</v>
      </c>
      <c r="O491" s="14">
        <v>1080779.27</v>
      </c>
      <c r="P491">
        <v>29</v>
      </c>
      <c r="Q491">
        <v>2</v>
      </c>
      <c r="R491">
        <v>31</v>
      </c>
      <c r="S491" s="15">
        <v>0</v>
      </c>
      <c r="T491" s="15">
        <v>0</v>
      </c>
      <c r="U491" s="15">
        <v>26</v>
      </c>
      <c r="V491" s="15">
        <v>26</v>
      </c>
      <c r="W491" s="15">
        <v>5</v>
      </c>
      <c r="X491" s="15">
        <v>10</v>
      </c>
      <c r="Y491" s="15">
        <v>0</v>
      </c>
      <c r="Z491" s="15">
        <v>0</v>
      </c>
      <c r="AA491" s="15">
        <v>31</v>
      </c>
      <c r="AB491" s="15">
        <v>36</v>
      </c>
      <c r="AC491" s="16">
        <v>1723065.68</v>
      </c>
      <c r="AD491" s="16">
        <v>78939.53</v>
      </c>
      <c r="AE491" s="16">
        <v>1802005.21</v>
      </c>
      <c r="AF491" s="16">
        <v>354426.39</v>
      </c>
      <c r="AG491" s="16">
        <v>23205.200000000001</v>
      </c>
      <c r="AH491" s="16">
        <v>377631.59</v>
      </c>
      <c r="AI491" s="17">
        <v>0.77610000000000001</v>
      </c>
      <c r="AJ491" s="17">
        <v>0.83009999999999995</v>
      </c>
      <c r="AK491" s="42" t="s">
        <v>9711</v>
      </c>
      <c r="AL491" s="42" t="s">
        <v>9551</v>
      </c>
    </row>
    <row r="492" spans="2:38" x14ac:dyDescent="0.3">
      <c r="B492" s="15">
        <v>467</v>
      </c>
      <c r="C492" t="s">
        <v>55</v>
      </c>
      <c r="D492" t="s">
        <v>333</v>
      </c>
      <c r="E492" t="s">
        <v>333</v>
      </c>
      <c r="F492">
        <v>931</v>
      </c>
      <c r="G492">
        <v>344</v>
      </c>
      <c r="H492" t="s">
        <v>111</v>
      </c>
      <c r="I492">
        <v>13678</v>
      </c>
      <c r="J492" s="12" t="s">
        <v>418</v>
      </c>
      <c r="K492" s="13">
        <v>37785</v>
      </c>
      <c r="L492" s="13">
        <v>37803</v>
      </c>
      <c r="M492" s="14">
        <v>783636.94</v>
      </c>
      <c r="N492" s="14">
        <v>93739.78</v>
      </c>
      <c r="O492" s="14">
        <v>877376.72</v>
      </c>
      <c r="P492">
        <v>16</v>
      </c>
      <c r="Q492">
        <v>6</v>
      </c>
      <c r="R492">
        <v>22</v>
      </c>
      <c r="S492" s="15">
        <v>0</v>
      </c>
      <c r="T492" s="15">
        <v>0</v>
      </c>
      <c r="U492" s="15">
        <v>13</v>
      </c>
      <c r="V492" s="15">
        <v>13</v>
      </c>
      <c r="W492" s="15">
        <v>9</v>
      </c>
      <c r="X492" s="15">
        <v>18</v>
      </c>
      <c r="Y492" s="15">
        <v>0</v>
      </c>
      <c r="Z492" s="15">
        <v>0</v>
      </c>
      <c r="AA492" s="15">
        <v>22</v>
      </c>
      <c r="AB492" s="15">
        <v>31</v>
      </c>
      <c r="AC492" s="16">
        <v>882449.12</v>
      </c>
      <c r="AD492" s="16">
        <v>173901.71</v>
      </c>
      <c r="AE492" s="16">
        <v>1056350.83</v>
      </c>
      <c r="AF492" s="16">
        <v>323682.65000000002</v>
      </c>
      <c r="AG492" s="16">
        <v>53442.65</v>
      </c>
      <c r="AH492" s="16">
        <v>377125.3</v>
      </c>
      <c r="AI492" s="17">
        <v>0.99390000000000001</v>
      </c>
      <c r="AJ492" s="17">
        <v>0.98440000000000005</v>
      </c>
      <c r="AK492" s="42" t="s">
        <v>9762</v>
      </c>
      <c r="AL492" s="42" t="s">
        <v>9229</v>
      </c>
    </row>
    <row r="493" spans="2:38" x14ac:dyDescent="0.3">
      <c r="B493" s="15">
        <v>468</v>
      </c>
      <c r="C493" t="s">
        <v>58</v>
      </c>
      <c r="D493" t="s">
        <v>59</v>
      </c>
      <c r="E493" t="s">
        <v>2467</v>
      </c>
      <c r="F493">
        <v>375</v>
      </c>
      <c r="G493">
        <v>375</v>
      </c>
      <c r="H493" t="s">
        <v>192</v>
      </c>
      <c r="I493">
        <v>36103</v>
      </c>
      <c r="J493" s="12" t="s">
        <v>251</v>
      </c>
      <c r="K493" s="13">
        <v>40393</v>
      </c>
      <c r="L493" s="13">
        <v>40393</v>
      </c>
      <c r="M493" s="14">
        <v>1012833.26</v>
      </c>
      <c r="N493" s="14">
        <v>38033.07</v>
      </c>
      <c r="O493" s="14">
        <v>1050866.33</v>
      </c>
      <c r="P493">
        <v>28</v>
      </c>
      <c r="Q493">
        <v>0</v>
      </c>
      <c r="R493">
        <v>28</v>
      </c>
      <c r="S493" s="15">
        <v>0</v>
      </c>
      <c r="T493" s="15">
        <v>0</v>
      </c>
      <c r="U493" s="15">
        <v>20</v>
      </c>
      <c r="V493" s="15">
        <v>20</v>
      </c>
      <c r="W493" s="15">
        <v>8</v>
      </c>
      <c r="X493" s="15">
        <v>16</v>
      </c>
      <c r="Y493" s="15">
        <v>0</v>
      </c>
      <c r="Z493" s="15">
        <v>0</v>
      </c>
      <c r="AA493" s="15">
        <v>28</v>
      </c>
      <c r="AB493" s="15">
        <v>36</v>
      </c>
      <c r="AC493" s="16">
        <v>1051733.6000000001</v>
      </c>
      <c r="AD493" s="16">
        <v>43943.09</v>
      </c>
      <c r="AE493" s="16">
        <v>1095676.69</v>
      </c>
      <c r="AF493" s="16">
        <v>359110.72</v>
      </c>
      <c r="AG493" s="16">
        <v>17436.16</v>
      </c>
      <c r="AH493" s="16">
        <v>376546.88</v>
      </c>
      <c r="AI493" s="17">
        <v>0.9778</v>
      </c>
      <c r="AJ493" s="17">
        <v>0.93079999999999996</v>
      </c>
      <c r="AK493" s="42" t="s">
        <v>9788</v>
      </c>
      <c r="AL493" s="42" t="s">
        <v>9474</v>
      </c>
    </row>
    <row r="494" spans="2:38" x14ac:dyDescent="0.3">
      <c r="B494" s="15">
        <v>469</v>
      </c>
      <c r="C494" t="s">
        <v>58</v>
      </c>
      <c r="D494" t="s">
        <v>59</v>
      </c>
      <c r="E494" t="s">
        <v>2494</v>
      </c>
      <c r="F494">
        <v>140</v>
      </c>
      <c r="G494">
        <v>140</v>
      </c>
      <c r="H494" t="s">
        <v>142</v>
      </c>
      <c r="I494">
        <v>88201</v>
      </c>
      <c r="J494" s="12" t="s">
        <v>2643</v>
      </c>
      <c r="K494" s="13">
        <v>43829</v>
      </c>
      <c r="L494" s="13">
        <v>43829</v>
      </c>
      <c r="M494" s="14">
        <v>861748.26</v>
      </c>
      <c r="N494" s="14">
        <v>11801.35</v>
      </c>
      <c r="O494" s="14">
        <v>873549.61</v>
      </c>
      <c r="P494">
        <v>10</v>
      </c>
      <c r="Q494">
        <v>1</v>
      </c>
      <c r="R494">
        <v>11</v>
      </c>
      <c r="S494" s="15">
        <v>0</v>
      </c>
      <c r="T494" s="15">
        <v>0</v>
      </c>
      <c r="U494" s="15">
        <v>5</v>
      </c>
      <c r="V494" s="15">
        <v>5</v>
      </c>
      <c r="W494" s="15">
        <v>5</v>
      </c>
      <c r="X494" s="15">
        <v>10</v>
      </c>
      <c r="Y494" s="15">
        <v>1</v>
      </c>
      <c r="Z494" s="15">
        <v>3</v>
      </c>
      <c r="AA494" s="15">
        <v>11</v>
      </c>
      <c r="AB494" s="15">
        <v>18</v>
      </c>
      <c r="AC494" s="16">
        <v>910348.83</v>
      </c>
      <c r="AD494" s="16">
        <v>16351.55</v>
      </c>
      <c r="AE494" s="16">
        <v>926700.38</v>
      </c>
      <c r="AF494" s="16">
        <v>372228.77</v>
      </c>
      <c r="AG494" s="16">
        <v>3694.7</v>
      </c>
      <c r="AH494" s="16">
        <v>375923.47</v>
      </c>
      <c r="AI494" s="17">
        <v>1</v>
      </c>
      <c r="AJ494" s="17">
        <v>0.95960000000000001</v>
      </c>
      <c r="AK494" s="42" t="s">
        <v>9661</v>
      </c>
      <c r="AL494" s="42" t="s">
        <v>9335</v>
      </c>
    </row>
    <row r="495" spans="2:38" x14ac:dyDescent="0.3">
      <c r="B495" s="15">
        <v>470</v>
      </c>
      <c r="C495" t="s">
        <v>49</v>
      </c>
      <c r="D495" t="s">
        <v>71</v>
      </c>
      <c r="E495" t="s">
        <v>71</v>
      </c>
      <c r="F495">
        <v>173</v>
      </c>
      <c r="G495">
        <v>173</v>
      </c>
      <c r="H495" t="s">
        <v>316</v>
      </c>
      <c r="I495">
        <v>76094</v>
      </c>
      <c r="J495" s="12" t="s">
        <v>2176</v>
      </c>
      <c r="K495" s="13">
        <v>43039</v>
      </c>
      <c r="L495" s="13">
        <v>43039</v>
      </c>
      <c r="M495" s="14">
        <v>748782.77</v>
      </c>
      <c r="N495" s="14">
        <v>33428.26</v>
      </c>
      <c r="O495" s="14">
        <v>782211.03</v>
      </c>
      <c r="P495">
        <v>7</v>
      </c>
      <c r="Q495">
        <v>0</v>
      </c>
      <c r="R495">
        <v>7</v>
      </c>
      <c r="S495" s="15">
        <v>0</v>
      </c>
      <c r="T495" s="15">
        <v>0</v>
      </c>
      <c r="U495" s="15">
        <v>1</v>
      </c>
      <c r="V495" s="15">
        <v>1</v>
      </c>
      <c r="W495" s="15">
        <v>4</v>
      </c>
      <c r="X495" s="15">
        <v>8</v>
      </c>
      <c r="Y495" s="15">
        <v>2</v>
      </c>
      <c r="Z495" s="15">
        <v>6</v>
      </c>
      <c r="AA495" s="15">
        <v>7</v>
      </c>
      <c r="AB495" s="15">
        <v>15</v>
      </c>
      <c r="AC495" s="16">
        <v>2651181.9700000002</v>
      </c>
      <c r="AD495" s="16">
        <v>53634.75</v>
      </c>
      <c r="AE495" s="16">
        <v>2704816.72</v>
      </c>
      <c r="AF495" s="16">
        <v>364856.6</v>
      </c>
      <c r="AG495" s="16">
        <v>10489.37</v>
      </c>
      <c r="AH495" s="16">
        <v>375345.97</v>
      </c>
      <c r="AI495" s="17">
        <v>0.79279999999999995</v>
      </c>
      <c r="AJ495" s="17">
        <v>0.9022</v>
      </c>
      <c r="AK495" s="42" t="s">
        <v>9683</v>
      </c>
      <c r="AL495" s="42" t="s">
        <v>9314</v>
      </c>
    </row>
    <row r="496" spans="2:38" x14ac:dyDescent="0.3">
      <c r="B496" s="15">
        <v>471</v>
      </c>
      <c r="C496" t="s">
        <v>2469</v>
      </c>
      <c r="D496" t="s">
        <v>110</v>
      </c>
      <c r="E496" t="s">
        <v>110</v>
      </c>
      <c r="F496">
        <v>40</v>
      </c>
      <c r="G496">
        <v>40</v>
      </c>
      <c r="H496" t="s">
        <v>1767</v>
      </c>
      <c r="I496">
        <v>106209</v>
      </c>
      <c r="J496" s="12" t="s">
        <v>2735</v>
      </c>
      <c r="K496" s="13">
        <v>45343</v>
      </c>
      <c r="L496" s="13">
        <v>45343</v>
      </c>
      <c r="M496" s="14">
        <v>951967.21</v>
      </c>
      <c r="N496" s="14">
        <v>98527.48</v>
      </c>
      <c r="O496" s="14">
        <v>1050494.69</v>
      </c>
      <c r="P496">
        <v>37.15</v>
      </c>
      <c r="Q496">
        <v>5.55</v>
      </c>
      <c r="R496">
        <v>42.7</v>
      </c>
      <c r="S496" s="15">
        <v>0</v>
      </c>
      <c r="T496" s="15">
        <v>0</v>
      </c>
      <c r="U496" s="15">
        <v>38.75</v>
      </c>
      <c r="V496" s="15">
        <v>38.75</v>
      </c>
      <c r="W496" s="15">
        <v>3.95</v>
      </c>
      <c r="X496" s="15">
        <v>7.9</v>
      </c>
      <c r="Y496" s="15">
        <v>0</v>
      </c>
      <c r="Z496" s="15">
        <v>0</v>
      </c>
      <c r="AA496" s="15">
        <v>42.7</v>
      </c>
      <c r="AB496" s="15">
        <v>46.65</v>
      </c>
      <c r="AC496" s="16">
        <v>1002305.69</v>
      </c>
      <c r="AD496" s="16">
        <v>109503.87</v>
      </c>
      <c r="AE496" s="16">
        <v>1111809.56</v>
      </c>
      <c r="AF496" s="16">
        <v>342202.79</v>
      </c>
      <c r="AG496" s="16">
        <v>32760.959999999999</v>
      </c>
      <c r="AH496" s="16">
        <v>374963.75</v>
      </c>
      <c r="AI496" s="17">
        <v>0.95920000000000005</v>
      </c>
      <c r="AJ496" s="17">
        <v>0.96540000000000004</v>
      </c>
      <c r="AK496" s="42" t="s">
        <v>9800</v>
      </c>
      <c r="AL496" s="42" t="s">
        <v>9415</v>
      </c>
    </row>
    <row r="497" spans="2:38" x14ac:dyDescent="0.3">
      <c r="B497" s="15">
        <v>472</v>
      </c>
      <c r="C497" t="s">
        <v>58</v>
      </c>
      <c r="D497" t="s">
        <v>59</v>
      </c>
      <c r="E497" t="s">
        <v>2467</v>
      </c>
      <c r="F497">
        <v>1926</v>
      </c>
      <c r="G497">
        <v>1926</v>
      </c>
      <c r="H497" t="s">
        <v>2704</v>
      </c>
      <c r="I497">
        <v>105690</v>
      </c>
      <c r="J497" s="12" t="s">
        <v>2705</v>
      </c>
      <c r="K497" s="13">
        <v>45303</v>
      </c>
      <c r="L497" s="13">
        <v>45303</v>
      </c>
      <c r="M497" s="14">
        <v>1276145.29</v>
      </c>
      <c r="N497" s="14">
        <v>43644.25</v>
      </c>
      <c r="O497" s="14">
        <v>1319789.54</v>
      </c>
      <c r="P497">
        <v>23</v>
      </c>
      <c r="Q497">
        <v>1</v>
      </c>
      <c r="R497">
        <v>24</v>
      </c>
      <c r="S497" s="15">
        <v>0</v>
      </c>
      <c r="T497" s="15">
        <v>0</v>
      </c>
      <c r="U497" s="15">
        <v>19</v>
      </c>
      <c r="V497" s="15">
        <v>19</v>
      </c>
      <c r="W497" s="15">
        <v>4</v>
      </c>
      <c r="X497" s="15">
        <v>8</v>
      </c>
      <c r="Y497" s="15">
        <v>1</v>
      </c>
      <c r="Z497" s="15">
        <v>3</v>
      </c>
      <c r="AA497" s="15">
        <v>24</v>
      </c>
      <c r="AB497" s="15">
        <v>30</v>
      </c>
      <c r="AC497" s="16">
        <v>1086083.78</v>
      </c>
      <c r="AD497" s="16">
        <v>75115.61</v>
      </c>
      <c r="AE497" s="16">
        <v>1161199.3899999999</v>
      </c>
      <c r="AF497" s="16">
        <v>362320</v>
      </c>
      <c r="AG497" s="16">
        <v>12353.23</v>
      </c>
      <c r="AH497" s="16">
        <v>374673.23</v>
      </c>
      <c r="AI497" s="17">
        <v>0.84709999999999996</v>
      </c>
      <c r="AJ497" s="17">
        <v>0.85270000000000001</v>
      </c>
      <c r="AK497" s="42" t="s">
        <v>9758</v>
      </c>
      <c r="AL497" s="42" t="s">
        <v>9759</v>
      </c>
    </row>
    <row r="498" spans="2:38" x14ac:dyDescent="0.3">
      <c r="B498" s="15">
        <v>473</v>
      </c>
      <c r="C498" t="s">
        <v>58</v>
      </c>
      <c r="D498" t="s">
        <v>59</v>
      </c>
      <c r="E498" t="s">
        <v>2634</v>
      </c>
      <c r="F498">
        <v>2630</v>
      </c>
      <c r="G498">
        <v>2630</v>
      </c>
      <c r="H498" t="s">
        <v>2712</v>
      </c>
      <c r="I498">
        <v>105925</v>
      </c>
      <c r="J498" s="12" t="s">
        <v>2713</v>
      </c>
      <c r="K498" s="13">
        <v>45280</v>
      </c>
      <c r="L498" s="13">
        <v>45280</v>
      </c>
      <c r="M498" s="14">
        <v>967157.12</v>
      </c>
      <c r="N498" s="14">
        <v>100426.35</v>
      </c>
      <c r="O498" s="14">
        <v>1067583.47</v>
      </c>
      <c r="P498">
        <v>28</v>
      </c>
      <c r="Q498">
        <v>1</v>
      </c>
      <c r="R498">
        <v>29</v>
      </c>
      <c r="S498" s="15">
        <v>0</v>
      </c>
      <c r="T498" s="15">
        <v>0</v>
      </c>
      <c r="U498" s="15">
        <v>25</v>
      </c>
      <c r="V498" s="15">
        <v>25</v>
      </c>
      <c r="W498" s="15">
        <v>4</v>
      </c>
      <c r="X498" s="15">
        <v>8</v>
      </c>
      <c r="Y498" s="15">
        <v>0</v>
      </c>
      <c r="Z498" s="15">
        <v>0</v>
      </c>
      <c r="AA498" s="15">
        <v>29</v>
      </c>
      <c r="AB498" s="15">
        <v>33</v>
      </c>
      <c r="AC498" s="16">
        <v>937033.32</v>
      </c>
      <c r="AD498" s="16">
        <v>135928.66</v>
      </c>
      <c r="AE498" s="16">
        <v>1072961.98</v>
      </c>
      <c r="AF498" s="16">
        <v>336060.91</v>
      </c>
      <c r="AG498" s="16">
        <v>38593.69</v>
      </c>
      <c r="AH498" s="16">
        <v>374654.6</v>
      </c>
      <c r="AI498" s="17">
        <v>0.97550000000000003</v>
      </c>
      <c r="AJ498" s="17">
        <v>0.97140000000000004</v>
      </c>
      <c r="AK498" s="42" t="s">
        <v>9771</v>
      </c>
      <c r="AL498" s="42" t="s">
        <v>9772</v>
      </c>
    </row>
    <row r="499" spans="2:38" x14ac:dyDescent="0.3">
      <c r="B499" s="15">
        <v>474</v>
      </c>
      <c r="C499" t="s">
        <v>55</v>
      </c>
      <c r="D499" t="s">
        <v>200</v>
      </c>
      <c r="E499" t="s">
        <v>200</v>
      </c>
      <c r="F499">
        <v>254</v>
      </c>
      <c r="G499">
        <v>254</v>
      </c>
      <c r="H499" t="s">
        <v>268</v>
      </c>
      <c r="I499">
        <v>107225</v>
      </c>
      <c r="J499" s="12" t="s">
        <v>2751</v>
      </c>
      <c r="K499" s="13">
        <v>45428</v>
      </c>
      <c r="L499" s="13">
        <v>45428</v>
      </c>
      <c r="M499" s="14">
        <v>921148.33</v>
      </c>
      <c r="N499" s="14">
        <v>93873.34</v>
      </c>
      <c r="O499" s="14">
        <v>1015021.67</v>
      </c>
      <c r="P499">
        <v>26</v>
      </c>
      <c r="Q499">
        <v>1</v>
      </c>
      <c r="R499">
        <v>27</v>
      </c>
      <c r="S499" s="15">
        <v>0</v>
      </c>
      <c r="T499" s="15">
        <v>0</v>
      </c>
      <c r="U499" s="15">
        <v>22</v>
      </c>
      <c r="V499" s="15">
        <v>22</v>
      </c>
      <c r="W499" s="15">
        <v>4</v>
      </c>
      <c r="X499" s="15">
        <v>8</v>
      </c>
      <c r="Y499" s="15">
        <v>1</v>
      </c>
      <c r="Z499" s="15">
        <v>3</v>
      </c>
      <c r="AA499" s="15">
        <v>27</v>
      </c>
      <c r="AB499" s="15">
        <v>33</v>
      </c>
      <c r="AC499" s="16">
        <v>947885.49</v>
      </c>
      <c r="AD499" s="16">
        <v>119785.5</v>
      </c>
      <c r="AE499" s="16">
        <v>1067670.99</v>
      </c>
      <c r="AF499" s="16">
        <v>343335.71</v>
      </c>
      <c r="AG499" s="16">
        <v>30461.01</v>
      </c>
      <c r="AH499" s="16">
        <v>373796.72</v>
      </c>
      <c r="AI499" s="17">
        <v>0.83169999999999999</v>
      </c>
      <c r="AJ499" s="17">
        <v>0.84650000000000003</v>
      </c>
      <c r="AK499" s="42" t="s">
        <v>9820</v>
      </c>
      <c r="AL499" s="42" t="s">
        <v>9367</v>
      </c>
    </row>
    <row r="500" spans="2:38" x14ac:dyDescent="0.3">
      <c r="B500" s="15">
        <v>475</v>
      </c>
      <c r="C500" t="s">
        <v>58</v>
      </c>
      <c r="D500" t="s">
        <v>59</v>
      </c>
      <c r="E500" t="s">
        <v>2497</v>
      </c>
      <c r="F500">
        <v>641</v>
      </c>
      <c r="G500">
        <v>641</v>
      </c>
      <c r="H500" t="s">
        <v>293</v>
      </c>
      <c r="I500">
        <v>95238</v>
      </c>
      <c r="J500" s="12" t="s">
        <v>2693</v>
      </c>
      <c r="K500" s="13">
        <v>44208</v>
      </c>
      <c r="L500" s="13">
        <v>44208</v>
      </c>
      <c r="M500" s="14">
        <v>985383.39</v>
      </c>
      <c r="N500" s="14">
        <v>94922.74</v>
      </c>
      <c r="O500" s="14">
        <v>1080306.1299999999</v>
      </c>
      <c r="P500">
        <v>23</v>
      </c>
      <c r="Q500">
        <v>3</v>
      </c>
      <c r="R500">
        <v>26</v>
      </c>
      <c r="S500" s="15">
        <v>0</v>
      </c>
      <c r="T500" s="15">
        <v>0</v>
      </c>
      <c r="U500" s="15">
        <v>15</v>
      </c>
      <c r="V500" s="15">
        <v>15</v>
      </c>
      <c r="W500" s="15">
        <v>11</v>
      </c>
      <c r="X500" s="15">
        <v>22</v>
      </c>
      <c r="Y500" s="15">
        <v>0</v>
      </c>
      <c r="Z500" s="15">
        <v>0</v>
      </c>
      <c r="AA500" s="15">
        <v>26</v>
      </c>
      <c r="AB500" s="15">
        <v>37</v>
      </c>
      <c r="AC500" s="16">
        <v>1040274.12</v>
      </c>
      <c r="AD500" s="16">
        <v>92894.02</v>
      </c>
      <c r="AE500" s="16">
        <v>1133168.1399999999</v>
      </c>
      <c r="AF500" s="16">
        <v>342916.92</v>
      </c>
      <c r="AG500" s="16">
        <v>30542.58</v>
      </c>
      <c r="AH500" s="16">
        <v>373459.5</v>
      </c>
      <c r="AI500" s="17">
        <v>0.85319999999999996</v>
      </c>
      <c r="AJ500" s="17">
        <v>0.96150000000000002</v>
      </c>
      <c r="AK500" s="42" t="s">
        <v>9740</v>
      </c>
      <c r="AL500" s="42" t="s">
        <v>9636</v>
      </c>
    </row>
    <row r="501" spans="2:38" x14ac:dyDescent="0.3">
      <c r="B501" s="15">
        <v>476</v>
      </c>
      <c r="C501" t="s">
        <v>49</v>
      </c>
      <c r="D501" t="s">
        <v>52</v>
      </c>
      <c r="E501" t="s">
        <v>1651</v>
      </c>
      <c r="F501">
        <v>908</v>
      </c>
      <c r="G501">
        <v>908</v>
      </c>
      <c r="H501" t="s">
        <v>2462</v>
      </c>
      <c r="I501">
        <v>107955</v>
      </c>
      <c r="J501" s="12" t="s">
        <v>2703</v>
      </c>
      <c r="K501" s="13">
        <v>45469</v>
      </c>
      <c r="L501" s="13">
        <v>45469</v>
      </c>
      <c r="M501" s="14">
        <v>989174.69</v>
      </c>
      <c r="N501" s="14">
        <v>37682.83</v>
      </c>
      <c r="O501" s="14">
        <v>1026857.52</v>
      </c>
      <c r="P501">
        <v>28</v>
      </c>
      <c r="Q501">
        <v>0</v>
      </c>
      <c r="R501">
        <v>28</v>
      </c>
      <c r="S501" s="15">
        <v>0</v>
      </c>
      <c r="T501" s="15">
        <v>0</v>
      </c>
      <c r="U501" s="15">
        <v>15</v>
      </c>
      <c r="V501" s="15">
        <v>15</v>
      </c>
      <c r="W501" s="15">
        <v>11.5</v>
      </c>
      <c r="X501" s="15">
        <v>23</v>
      </c>
      <c r="Y501" s="15">
        <v>1</v>
      </c>
      <c r="Z501" s="15">
        <v>3</v>
      </c>
      <c r="AA501" s="15">
        <v>27.5</v>
      </c>
      <c r="AB501" s="15">
        <v>41</v>
      </c>
      <c r="AC501" s="16">
        <v>1012110.77</v>
      </c>
      <c r="AD501" s="16">
        <v>64089.88</v>
      </c>
      <c r="AE501" s="16">
        <v>1076200.6499999999</v>
      </c>
      <c r="AF501" s="16">
        <v>360660.88</v>
      </c>
      <c r="AG501" s="16">
        <v>12517.19</v>
      </c>
      <c r="AH501" s="16">
        <v>373178.07</v>
      </c>
      <c r="AI501" s="17">
        <v>1</v>
      </c>
      <c r="AJ501" s="17">
        <v>1</v>
      </c>
      <c r="AK501" s="42" t="s">
        <v>9753</v>
      </c>
      <c r="AL501" s="42" t="s">
        <v>9219</v>
      </c>
    </row>
    <row r="502" spans="2:38" x14ac:dyDescent="0.3">
      <c r="B502" s="15">
        <v>477</v>
      </c>
      <c r="C502" t="s">
        <v>2469</v>
      </c>
      <c r="D502" t="s">
        <v>78</v>
      </c>
      <c r="E502" t="s">
        <v>78</v>
      </c>
      <c r="F502">
        <v>2761</v>
      </c>
      <c r="G502">
        <v>2761</v>
      </c>
      <c r="H502" t="s">
        <v>2792</v>
      </c>
      <c r="I502">
        <v>109748</v>
      </c>
      <c r="J502" s="12" t="s">
        <v>2793</v>
      </c>
      <c r="K502" s="13">
        <v>45562</v>
      </c>
      <c r="L502" s="13">
        <v>45562</v>
      </c>
      <c r="M502" s="14">
        <v>1022556.13</v>
      </c>
      <c r="N502" s="14">
        <v>113136.55</v>
      </c>
      <c r="O502" s="14">
        <v>1135692.68</v>
      </c>
      <c r="P502">
        <v>35</v>
      </c>
      <c r="Q502">
        <v>3</v>
      </c>
      <c r="R502">
        <v>38</v>
      </c>
      <c r="S502" s="15">
        <v>0</v>
      </c>
      <c r="T502" s="15">
        <v>0</v>
      </c>
      <c r="U502" s="15">
        <v>24</v>
      </c>
      <c r="V502" s="15">
        <v>24</v>
      </c>
      <c r="W502" s="15">
        <v>14</v>
      </c>
      <c r="X502" s="15">
        <v>28</v>
      </c>
      <c r="Y502" s="15">
        <v>0</v>
      </c>
      <c r="Z502" s="15">
        <v>0</v>
      </c>
      <c r="AA502" s="15">
        <v>38</v>
      </c>
      <c r="AB502" s="15">
        <v>52</v>
      </c>
      <c r="AC502" s="16">
        <v>981451.05</v>
      </c>
      <c r="AD502" s="16">
        <v>123655.8</v>
      </c>
      <c r="AE502" s="16">
        <v>1105106.8500000001</v>
      </c>
      <c r="AF502" s="16">
        <v>333382.36</v>
      </c>
      <c r="AG502" s="16">
        <v>39734.449999999997</v>
      </c>
      <c r="AH502" s="16">
        <v>373116.81</v>
      </c>
      <c r="AI502" s="17">
        <v>1</v>
      </c>
      <c r="AJ502" s="17">
        <v>1</v>
      </c>
      <c r="AK502" s="42" t="s">
        <v>9890</v>
      </c>
      <c r="AL502" s="42" t="s">
        <v>9891</v>
      </c>
    </row>
    <row r="503" spans="2:38" x14ac:dyDescent="0.3">
      <c r="B503" s="15">
        <v>478</v>
      </c>
      <c r="C503" t="s">
        <v>49</v>
      </c>
      <c r="D503" t="s">
        <v>52</v>
      </c>
      <c r="E503" t="s">
        <v>2476</v>
      </c>
      <c r="F503">
        <v>2043</v>
      </c>
      <c r="G503">
        <v>2692</v>
      </c>
      <c r="H503" t="s">
        <v>1191</v>
      </c>
      <c r="I503">
        <v>110575</v>
      </c>
      <c r="J503" s="12" t="s">
        <v>2646</v>
      </c>
      <c r="K503" s="13">
        <v>45583</v>
      </c>
      <c r="L503" s="13">
        <v>45583</v>
      </c>
      <c r="M503" s="14">
        <v>948024.5</v>
      </c>
      <c r="N503" s="14">
        <v>12469.55</v>
      </c>
      <c r="O503" s="14">
        <v>960494.05</v>
      </c>
      <c r="P503">
        <v>6</v>
      </c>
      <c r="Q503">
        <v>0</v>
      </c>
      <c r="R503">
        <v>6</v>
      </c>
      <c r="S503" s="15">
        <v>0</v>
      </c>
      <c r="T503" s="15">
        <v>0</v>
      </c>
      <c r="U503" s="15">
        <v>2</v>
      </c>
      <c r="V503" s="15">
        <v>2</v>
      </c>
      <c r="W503" s="15">
        <v>1</v>
      </c>
      <c r="X503" s="15">
        <v>2</v>
      </c>
      <c r="Y503" s="15">
        <v>3</v>
      </c>
      <c r="Z503" s="15">
        <v>9</v>
      </c>
      <c r="AA503" s="15">
        <v>6</v>
      </c>
      <c r="AB503" s="15">
        <v>13</v>
      </c>
      <c r="AC503" s="16">
        <v>1022192.29</v>
      </c>
      <c r="AD503" s="16">
        <v>13854.98</v>
      </c>
      <c r="AE503" s="16">
        <v>1036047.27</v>
      </c>
      <c r="AF503" s="16">
        <v>367390.55</v>
      </c>
      <c r="AG503" s="16">
        <v>4952.38</v>
      </c>
      <c r="AH503" s="16">
        <v>372342.93</v>
      </c>
      <c r="AI503" s="17">
        <v>0.86660000000000004</v>
      </c>
      <c r="AJ503" s="17">
        <v>0.91</v>
      </c>
      <c r="AK503" s="42" t="s">
        <v>9667</v>
      </c>
      <c r="AL503" s="42" t="s">
        <v>9388</v>
      </c>
    </row>
    <row r="504" spans="2:38" x14ac:dyDescent="0.3">
      <c r="B504" s="15">
        <v>479</v>
      </c>
      <c r="C504" t="s">
        <v>58</v>
      </c>
      <c r="D504" t="s">
        <v>59</v>
      </c>
      <c r="E504" t="s">
        <v>2482</v>
      </c>
      <c r="F504">
        <v>546</v>
      </c>
      <c r="G504">
        <v>764</v>
      </c>
      <c r="H504" t="s">
        <v>80</v>
      </c>
      <c r="I504">
        <v>107212</v>
      </c>
      <c r="J504" s="12" t="s">
        <v>2736</v>
      </c>
      <c r="K504" s="13">
        <v>45351</v>
      </c>
      <c r="L504" s="13">
        <v>45351</v>
      </c>
      <c r="M504" s="14">
        <v>1185218.1499999999</v>
      </c>
      <c r="N504" s="14">
        <v>103433.01</v>
      </c>
      <c r="O504" s="14">
        <v>1288651.1599999999</v>
      </c>
      <c r="P504">
        <v>27</v>
      </c>
      <c r="Q504">
        <v>4</v>
      </c>
      <c r="R504">
        <v>31</v>
      </c>
      <c r="S504" s="15">
        <v>0</v>
      </c>
      <c r="T504" s="15">
        <v>0</v>
      </c>
      <c r="U504" s="15">
        <v>21</v>
      </c>
      <c r="V504" s="15">
        <v>21</v>
      </c>
      <c r="W504" s="15">
        <v>10</v>
      </c>
      <c r="X504" s="15">
        <v>20</v>
      </c>
      <c r="Y504" s="15">
        <v>0</v>
      </c>
      <c r="Z504" s="15">
        <v>0</v>
      </c>
      <c r="AA504" s="15">
        <v>31</v>
      </c>
      <c r="AB504" s="15">
        <v>41</v>
      </c>
      <c r="AC504" s="16">
        <v>1014012.63</v>
      </c>
      <c r="AD504" s="16">
        <v>91651.93</v>
      </c>
      <c r="AE504" s="16">
        <v>1105664.56</v>
      </c>
      <c r="AF504" s="16">
        <v>340661.47</v>
      </c>
      <c r="AG504" s="16">
        <v>31676.3</v>
      </c>
      <c r="AH504" s="16">
        <v>372337.77</v>
      </c>
      <c r="AI504" s="17">
        <v>0.92159999999999997</v>
      </c>
      <c r="AJ504" s="17">
        <v>0.99539999999999995</v>
      </c>
      <c r="AK504" s="42" t="s">
        <v>9801</v>
      </c>
      <c r="AL504" s="42" t="s">
        <v>9271</v>
      </c>
    </row>
    <row r="505" spans="2:38" x14ac:dyDescent="0.3">
      <c r="B505" s="15">
        <v>480</v>
      </c>
      <c r="C505" t="s">
        <v>49</v>
      </c>
      <c r="D505" t="s">
        <v>52</v>
      </c>
      <c r="E505" t="s">
        <v>1651</v>
      </c>
      <c r="F505">
        <v>908</v>
      </c>
      <c r="G505">
        <v>908</v>
      </c>
      <c r="H505" t="s">
        <v>2462</v>
      </c>
      <c r="I505">
        <v>103403</v>
      </c>
      <c r="J505" s="12" t="s">
        <v>2658</v>
      </c>
      <c r="K505" s="13">
        <v>45182</v>
      </c>
      <c r="L505" s="13">
        <v>45182</v>
      </c>
      <c r="M505" s="14">
        <v>1201220.3700000001</v>
      </c>
      <c r="N505" s="14">
        <v>32189.56</v>
      </c>
      <c r="O505" s="14">
        <v>1233409.93</v>
      </c>
      <c r="P505">
        <v>21</v>
      </c>
      <c r="Q505">
        <v>2</v>
      </c>
      <c r="R505">
        <v>23</v>
      </c>
      <c r="S505" s="15">
        <v>0</v>
      </c>
      <c r="T505" s="15">
        <v>0</v>
      </c>
      <c r="U505" s="15">
        <v>10</v>
      </c>
      <c r="V505" s="15">
        <v>10</v>
      </c>
      <c r="W505" s="15">
        <v>12</v>
      </c>
      <c r="X505" s="15">
        <v>24</v>
      </c>
      <c r="Y505" s="15">
        <v>1</v>
      </c>
      <c r="Z505" s="15">
        <v>3</v>
      </c>
      <c r="AA505" s="15">
        <v>23</v>
      </c>
      <c r="AB505" s="15">
        <v>37</v>
      </c>
      <c r="AC505" s="16">
        <v>1156236.01</v>
      </c>
      <c r="AD505" s="16">
        <v>29263.22</v>
      </c>
      <c r="AE505" s="16">
        <v>1185499.23</v>
      </c>
      <c r="AF505" s="16">
        <v>358915.15</v>
      </c>
      <c r="AG505" s="16">
        <v>12875.82</v>
      </c>
      <c r="AH505" s="16">
        <v>371790.97</v>
      </c>
      <c r="AI505" s="17">
        <v>0.92130000000000001</v>
      </c>
      <c r="AJ505" s="17">
        <v>0.91959999999999997</v>
      </c>
      <c r="AK505" s="42" t="s">
        <v>9694</v>
      </c>
      <c r="AL505" s="42" t="s">
        <v>9219</v>
      </c>
    </row>
    <row r="506" spans="2:38" x14ac:dyDescent="0.3">
      <c r="B506" s="15">
        <v>481</v>
      </c>
      <c r="C506" t="s">
        <v>163</v>
      </c>
      <c r="D506" t="s">
        <v>2472</v>
      </c>
      <c r="E506" t="s">
        <v>2473</v>
      </c>
      <c r="F506">
        <v>1894</v>
      </c>
      <c r="G506">
        <v>1894</v>
      </c>
      <c r="H506" t="s">
        <v>1485</v>
      </c>
      <c r="I506">
        <v>109192</v>
      </c>
      <c r="J506" s="12" t="s">
        <v>2749</v>
      </c>
      <c r="K506" s="13">
        <v>45504</v>
      </c>
      <c r="L506" s="13">
        <v>45504</v>
      </c>
      <c r="M506" s="14">
        <v>1009636.75</v>
      </c>
      <c r="N506" s="14">
        <v>190431.52</v>
      </c>
      <c r="O506" s="14">
        <v>1200068.27</v>
      </c>
      <c r="P506">
        <v>32</v>
      </c>
      <c r="Q506">
        <v>7</v>
      </c>
      <c r="R506">
        <v>39</v>
      </c>
      <c r="S506" s="15">
        <v>0</v>
      </c>
      <c r="T506" s="15">
        <v>0</v>
      </c>
      <c r="U506" s="15">
        <v>32</v>
      </c>
      <c r="V506" s="15">
        <v>32</v>
      </c>
      <c r="W506" s="15">
        <v>7</v>
      </c>
      <c r="X506" s="15">
        <v>14</v>
      </c>
      <c r="Y506" s="15">
        <v>0</v>
      </c>
      <c r="Z506" s="15">
        <v>0</v>
      </c>
      <c r="AA506" s="15">
        <v>39</v>
      </c>
      <c r="AB506" s="15">
        <v>46</v>
      </c>
      <c r="AC506" s="16">
        <v>923512.98</v>
      </c>
      <c r="AD506" s="16">
        <v>181357.5</v>
      </c>
      <c r="AE506" s="16">
        <v>1104870.48</v>
      </c>
      <c r="AF506" s="16">
        <v>317596</v>
      </c>
      <c r="AG506" s="16">
        <v>53847.4</v>
      </c>
      <c r="AH506" s="16">
        <v>371443.4</v>
      </c>
      <c r="AI506" s="17">
        <v>1</v>
      </c>
      <c r="AJ506" s="17">
        <v>0.99870000000000003</v>
      </c>
      <c r="AK506" s="42" t="s">
        <v>9816</v>
      </c>
      <c r="AL506" s="42">
        <v>1703962</v>
      </c>
    </row>
    <row r="507" spans="2:38" x14ac:dyDescent="0.3">
      <c r="B507" s="15">
        <v>482</v>
      </c>
      <c r="C507" t="s">
        <v>163</v>
      </c>
      <c r="D507" t="s">
        <v>2561</v>
      </c>
      <c r="E507" t="s">
        <v>2562</v>
      </c>
      <c r="F507">
        <v>2282</v>
      </c>
      <c r="G507">
        <v>2282</v>
      </c>
      <c r="H507" t="s">
        <v>2722</v>
      </c>
      <c r="I507">
        <v>107425</v>
      </c>
      <c r="J507" s="12" t="s">
        <v>2723</v>
      </c>
      <c r="K507" s="13">
        <v>45440</v>
      </c>
      <c r="L507" s="13">
        <v>45440</v>
      </c>
      <c r="M507" s="14">
        <v>1160136</v>
      </c>
      <c r="N507" s="14">
        <v>167101.54</v>
      </c>
      <c r="O507" s="14">
        <v>1327237.54</v>
      </c>
      <c r="P507">
        <v>22</v>
      </c>
      <c r="Q507">
        <v>3</v>
      </c>
      <c r="R507">
        <v>25</v>
      </c>
      <c r="S507" s="15">
        <v>0</v>
      </c>
      <c r="T507" s="15">
        <v>0</v>
      </c>
      <c r="U507" s="15">
        <v>21</v>
      </c>
      <c r="V507" s="15">
        <v>21</v>
      </c>
      <c r="W507" s="15">
        <v>3</v>
      </c>
      <c r="X507" s="15">
        <v>6</v>
      </c>
      <c r="Y507" s="15">
        <v>1</v>
      </c>
      <c r="Z507" s="15">
        <v>3</v>
      </c>
      <c r="AA507" s="15">
        <v>25</v>
      </c>
      <c r="AB507" s="15">
        <v>30</v>
      </c>
      <c r="AC507" s="16">
        <v>1058493.6000000001</v>
      </c>
      <c r="AD507" s="16">
        <v>145255.25</v>
      </c>
      <c r="AE507" s="16">
        <v>1203748.8500000001</v>
      </c>
      <c r="AF507" s="16">
        <v>327689.18</v>
      </c>
      <c r="AG507" s="16">
        <v>43213.65</v>
      </c>
      <c r="AH507" s="16">
        <v>370902.83</v>
      </c>
      <c r="AI507" s="17">
        <v>0.89910000000000001</v>
      </c>
      <c r="AJ507" s="17">
        <v>0.97860000000000003</v>
      </c>
      <c r="AK507" s="42" t="s">
        <v>9783</v>
      </c>
      <c r="AL507" s="42">
        <v>1705353</v>
      </c>
    </row>
    <row r="508" spans="2:38" x14ac:dyDescent="0.3">
      <c r="B508" s="15">
        <v>483</v>
      </c>
      <c r="C508" t="s">
        <v>58</v>
      </c>
      <c r="D508" t="s">
        <v>59</v>
      </c>
      <c r="E508" t="s">
        <v>2482</v>
      </c>
      <c r="F508">
        <v>546</v>
      </c>
      <c r="G508">
        <v>1603</v>
      </c>
      <c r="H508" t="s">
        <v>80</v>
      </c>
      <c r="I508">
        <v>67265</v>
      </c>
      <c r="J508" s="12" t="s">
        <v>1053</v>
      </c>
      <c r="K508" s="13">
        <v>42286</v>
      </c>
      <c r="L508" s="13">
        <v>42286</v>
      </c>
      <c r="M508" s="14">
        <v>1079821.77</v>
      </c>
      <c r="N508" s="14">
        <v>106593.4</v>
      </c>
      <c r="O508" s="14">
        <v>1186415.17</v>
      </c>
      <c r="P508">
        <v>21</v>
      </c>
      <c r="Q508">
        <v>1</v>
      </c>
      <c r="R508">
        <v>22</v>
      </c>
      <c r="S508" s="15">
        <v>0</v>
      </c>
      <c r="T508" s="15">
        <v>0</v>
      </c>
      <c r="U508" s="15">
        <v>15</v>
      </c>
      <c r="V508" s="15">
        <v>15</v>
      </c>
      <c r="W508" s="15">
        <v>6</v>
      </c>
      <c r="X508" s="15">
        <v>12</v>
      </c>
      <c r="Y508" s="15">
        <v>1</v>
      </c>
      <c r="Z508" s="15">
        <v>3</v>
      </c>
      <c r="AA508" s="15">
        <v>22</v>
      </c>
      <c r="AB508" s="15">
        <v>30</v>
      </c>
      <c r="AC508" s="16">
        <v>994994.34</v>
      </c>
      <c r="AD508" s="16">
        <v>101165.39</v>
      </c>
      <c r="AE508" s="16">
        <v>1096159.73</v>
      </c>
      <c r="AF508" s="16">
        <v>338680.72</v>
      </c>
      <c r="AG508" s="16">
        <v>31262.91</v>
      </c>
      <c r="AH508" s="16">
        <v>369943.63</v>
      </c>
      <c r="AI508" s="17">
        <v>1</v>
      </c>
      <c r="AJ508" s="17">
        <v>0.99039999999999995</v>
      </c>
      <c r="AK508" s="42" t="s">
        <v>9873</v>
      </c>
      <c r="AL508" s="42" t="s">
        <v>9271</v>
      </c>
    </row>
    <row r="509" spans="2:38" x14ac:dyDescent="0.3">
      <c r="B509" s="15">
        <v>484</v>
      </c>
      <c r="C509" t="s">
        <v>115</v>
      </c>
      <c r="D509" t="s">
        <v>1654</v>
      </c>
      <c r="E509" t="s">
        <v>2541</v>
      </c>
      <c r="F509">
        <v>2649</v>
      </c>
      <c r="G509">
        <v>2649</v>
      </c>
      <c r="H509" t="s">
        <v>204</v>
      </c>
      <c r="I509">
        <v>107663</v>
      </c>
      <c r="J509" s="12" t="s">
        <v>2743</v>
      </c>
      <c r="K509" s="13">
        <v>45428</v>
      </c>
      <c r="L509" s="13">
        <v>45428</v>
      </c>
      <c r="M509" s="14">
        <v>987928.4</v>
      </c>
      <c r="N509" s="14">
        <v>138872.73000000001</v>
      </c>
      <c r="O509" s="14">
        <v>1126801.1299999999</v>
      </c>
      <c r="P509">
        <v>27</v>
      </c>
      <c r="Q509">
        <v>2</v>
      </c>
      <c r="R509">
        <v>29</v>
      </c>
      <c r="S509" s="15">
        <v>0</v>
      </c>
      <c r="T509" s="15">
        <v>0</v>
      </c>
      <c r="U509" s="15">
        <v>20</v>
      </c>
      <c r="V509" s="15">
        <v>20</v>
      </c>
      <c r="W509" s="15">
        <v>8</v>
      </c>
      <c r="X509" s="15">
        <v>16</v>
      </c>
      <c r="Y509" s="15">
        <v>1</v>
      </c>
      <c r="Z509" s="15">
        <v>3</v>
      </c>
      <c r="AA509" s="15">
        <v>29</v>
      </c>
      <c r="AB509" s="15">
        <v>39</v>
      </c>
      <c r="AC509" s="16">
        <v>981531</v>
      </c>
      <c r="AD509" s="16">
        <v>132444.54999999999</v>
      </c>
      <c r="AE509" s="16">
        <v>1113975.55</v>
      </c>
      <c r="AF509" s="16">
        <v>322414.89</v>
      </c>
      <c r="AG509" s="16">
        <v>46644.15</v>
      </c>
      <c r="AH509" s="16">
        <v>369059.04</v>
      </c>
      <c r="AI509" s="17">
        <v>0.92830000000000001</v>
      </c>
      <c r="AJ509" s="17">
        <v>0.99750000000000005</v>
      </c>
      <c r="AK509" s="42" t="s">
        <v>9808</v>
      </c>
      <c r="AL509" s="42">
        <v>1700207</v>
      </c>
    </row>
    <row r="510" spans="2:38" x14ac:dyDescent="0.3">
      <c r="B510" s="15">
        <v>485</v>
      </c>
      <c r="C510" t="s">
        <v>115</v>
      </c>
      <c r="D510" t="s">
        <v>1656</v>
      </c>
      <c r="E510" t="s">
        <v>2610</v>
      </c>
      <c r="F510">
        <v>2388</v>
      </c>
      <c r="G510">
        <v>2388</v>
      </c>
      <c r="H510" t="s">
        <v>2717</v>
      </c>
      <c r="I510">
        <v>107230</v>
      </c>
      <c r="J510" s="12" t="s">
        <v>2718</v>
      </c>
      <c r="K510" s="13">
        <v>45377</v>
      </c>
      <c r="L510" s="13">
        <v>45377</v>
      </c>
      <c r="M510" s="14">
        <v>1185771.76</v>
      </c>
      <c r="N510" s="14">
        <v>85599.98</v>
      </c>
      <c r="O510" s="14">
        <v>1271371.74</v>
      </c>
      <c r="P510">
        <v>35.5</v>
      </c>
      <c r="Q510">
        <v>2</v>
      </c>
      <c r="R510">
        <v>37.5</v>
      </c>
      <c r="S510" s="15">
        <v>0</v>
      </c>
      <c r="T510" s="15">
        <v>0</v>
      </c>
      <c r="U510" s="15">
        <v>32</v>
      </c>
      <c r="V510" s="15">
        <v>32</v>
      </c>
      <c r="W510" s="15">
        <v>5.5</v>
      </c>
      <c r="X510" s="15">
        <v>11</v>
      </c>
      <c r="Y510" s="15">
        <v>0</v>
      </c>
      <c r="Z510" s="15">
        <v>0</v>
      </c>
      <c r="AA510" s="15">
        <v>37.5</v>
      </c>
      <c r="AB510" s="15">
        <v>43</v>
      </c>
      <c r="AC510" s="16">
        <v>1031479.03</v>
      </c>
      <c r="AD510" s="16">
        <v>98532.25</v>
      </c>
      <c r="AE510" s="16">
        <v>1130011.28</v>
      </c>
      <c r="AF510" s="16">
        <v>334590.45</v>
      </c>
      <c r="AG510" s="16">
        <v>34119.199999999997</v>
      </c>
      <c r="AH510" s="16">
        <v>368709.65</v>
      </c>
      <c r="AI510" s="17">
        <v>0.96989999999999998</v>
      </c>
      <c r="AJ510" s="17">
        <v>0.95330000000000004</v>
      </c>
      <c r="AK510" s="42" t="s">
        <v>9777</v>
      </c>
      <c r="AL510" s="42">
        <v>1705670</v>
      </c>
    </row>
    <row r="511" spans="2:38" x14ac:dyDescent="0.3">
      <c r="B511" s="15">
        <v>486</v>
      </c>
      <c r="C511" t="s">
        <v>58</v>
      </c>
      <c r="D511" t="s">
        <v>59</v>
      </c>
      <c r="E511" t="s">
        <v>2482</v>
      </c>
      <c r="F511">
        <v>546</v>
      </c>
      <c r="G511">
        <v>764</v>
      </c>
      <c r="H511" t="s">
        <v>80</v>
      </c>
      <c r="I511">
        <v>71634</v>
      </c>
      <c r="J511" s="12" t="s">
        <v>2408</v>
      </c>
      <c r="K511" s="13">
        <v>42661</v>
      </c>
      <c r="L511" s="13">
        <v>42661</v>
      </c>
      <c r="M511" s="14">
        <v>898467.11</v>
      </c>
      <c r="N511" s="14">
        <v>124913.47</v>
      </c>
      <c r="O511" s="14">
        <v>1023380.58</v>
      </c>
      <c r="P511">
        <v>13</v>
      </c>
      <c r="Q511">
        <v>2</v>
      </c>
      <c r="R511">
        <v>15</v>
      </c>
      <c r="S511" s="15">
        <v>0</v>
      </c>
      <c r="T511" s="15">
        <v>0</v>
      </c>
      <c r="U511" s="15">
        <v>4</v>
      </c>
      <c r="V511" s="15">
        <v>4</v>
      </c>
      <c r="W511" s="15">
        <v>11</v>
      </c>
      <c r="X511" s="15">
        <v>22</v>
      </c>
      <c r="Y511" s="15">
        <v>0</v>
      </c>
      <c r="Z511" s="15">
        <v>0</v>
      </c>
      <c r="AA511" s="15">
        <v>15</v>
      </c>
      <c r="AB511" s="15">
        <v>26</v>
      </c>
      <c r="AC511" s="16">
        <v>977683.87</v>
      </c>
      <c r="AD511" s="16">
        <v>111683.52</v>
      </c>
      <c r="AE511" s="16">
        <v>1089367.3899999999</v>
      </c>
      <c r="AF511" s="16">
        <v>336800.81</v>
      </c>
      <c r="AG511" s="16">
        <v>30154.61</v>
      </c>
      <c r="AH511" s="16">
        <v>366955.42</v>
      </c>
      <c r="AI511" s="17">
        <v>1</v>
      </c>
      <c r="AJ511" s="17">
        <v>0.98480000000000001</v>
      </c>
      <c r="AK511" s="42" t="s">
        <v>9878</v>
      </c>
      <c r="AL511" s="42" t="s">
        <v>9271</v>
      </c>
    </row>
    <row r="512" spans="2:38" x14ac:dyDescent="0.3">
      <c r="B512" s="15">
        <v>487</v>
      </c>
      <c r="C512" t="s">
        <v>55</v>
      </c>
      <c r="D512" t="s">
        <v>200</v>
      </c>
      <c r="E512" t="s">
        <v>200</v>
      </c>
      <c r="F512">
        <v>254</v>
      </c>
      <c r="G512">
        <v>254</v>
      </c>
      <c r="H512" t="s">
        <v>268</v>
      </c>
      <c r="I512">
        <v>108595</v>
      </c>
      <c r="J512" s="12" t="s">
        <v>2709</v>
      </c>
      <c r="K512" s="13">
        <v>45552</v>
      </c>
      <c r="L512" s="13">
        <v>45552</v>
      </c>
      <c r="M512" s="14">
        <v>838796.18</v>
      </c>
      <c r="N512" s="14">
        <v>67957.14</v>
      </c>
      <c r="O512" s="14">
        <v>906753.32</v>
      </c>
      <c r="P512">
        <v>20</v>
      </c>
      <c r="Q512">
        <v>2</v>
      </c>
      <c r="R512">
        <v>22</v>
      </c>
      <c r="S512" s="15">
        <v>0</v>
      </c>
      <c r="T512" s="15">
        <v>0</v>
      </c>
      <c r="U512" s="15">
        <v>17</v>
      </c>
      <c r="V512" s="15">
        <v>17</v>
      </c>
      <c r="W512" s="15">
        <v>4</v>
      </c>
      <c r="X512" s="15">
        <v>8</v>
      </c>
      <c r="Y512" s="15">
        <v>1</v>
      </c>
      <c r="Z512" s="15">
        <v>3</v>
      </c>
      <c r="AA512" s="15">
        <v>22</v>
      </c>
      <c r="AB512" s="15">
        <v>28</v>
      </c>
      <c r="AC512" s="16">
        <v>868725.5</v>
      </c>
      <c r="AD512" s="16">
        <v>77720.36</v>
      </c>
      <c r="AE512" s="16">
        <v>946445.86</v>
      </c>
      <c r="AF512" s="16">
        <v>339877.03</v>
      </c>
      <c r="AG512" s="16">
        <v>26834.86</v>
      </c>
      <c r="AH512" s="16">
        <v>366711.89</v>
      </c>
      <c r="AI512" s="17">
        <v>0.96730000000000005</v>
      </c>
      <c r="AJ512" s="17">
        <v>0.95579999999999998</v>
      </c>
      <c r="AK512" s="42" t="s">
        <v>9765</v>
      </c>
      <c r="AL512" s="42" t="s">
        <v>9367</v>
      </c>
    </row>
    <row r="513" spans="2:38" x14ac:dyDescent="0.3">
      <c r="B513" s="15">
        <v>488</v>
      </c>
      <c r="C513" t="s">
        <v>55</v>
      </c>
      <c r="D513" t="s">
        <v>200</v>
      </c>
      <c r="E513" t="s">
        <v>200</v>
      </c>
      <c r="F513">
        <v>254</v>
      </c>
      <c r="G513">
        <v>254</v>
      </c>
      <c r="H513" t="s">
        <v>268</v>
      </c>
      <c r="I513">
        <v>107927</v>
      </c>
      <c r="J513" s="12" t="s">
        <v>2789</v>
      </c>
      <c r="K513" s="13">
        <v>45468</v>
      </c>
      <c r="L513" s="13">
        <v>45468</v>
      </c>
      <c r="M513" s="14">
        <v>1188347.44</v>
      </c>
      <c r="N513" s="14">
        <v>46873.89</v>
      </c>
      <c r="O513" s="14">
        <v>1235221.33</v>
      </c>
      <c r="P513">
        <v>33</v>
      </c>
      <c r="Q513">
        <v>0</v>
      </c>
      <c r="R513">
        <v>33</v>
      </c>
      <c r="S513" s="15">
        <v>0</v>
      </c>
      <c r="T513" s="15">
        <v>0</v>
      </c>
      <c r="U513" s="15">
        <v>24</v>
      </c>
      <c r="V513" s="15">
        <v>24</v>
      </c>
      <c r="W513" s="15">
        <v>9</v>
      </c>
      <c r="X513" s="15">
        <v>18</v>
      </c>
      <c r="Y513" s="15">
        <v>0</v>
      </c>
      <c r="Z513" s="15">
        <v>0</v>
      </c>
      <c r="AA513" s="15">
        <v>33</v>
      </c>
      <c r="AB513" s="15">
        <v>42</v>
      </c>
      <c r="AC513" s="16">
        <v>1051261.6100000001</v>
      </c>
      <c r="AD513" s="16">
        <v>91392.76</v>
      </c>
      <c r="AE513" s="16">
        <v>1142654.3700000001</v>
      </c>
      <c r="AF513" s="16">
        <v>342569.23</v>
      </c>
      <c r="AG513" s="16">
        <v>23958.68</v>
      </c>
      <c r="AH513" s="16">
        <v>366527.91</v>
      </c>
      <c r="AI513" s="17">
        <v>0.94079999999999997</v>
      </c>
      <c r="AJ513" s="17">
        <v>0.9083</v>
      </c>
      <c r="AK513" s="42" t="s">
        <v>9882</v>
      </c>
      <c r="AL513" s="42" t="s">
        <v>9367</v>
      </c>
    </row>
    <row r="514" spans="2:38" x14ac:dyDescent="0.3">
      <c r="B514" s="15">
        <v>489</v>
      </c>
      <c r="C514" t="s">
        <v>2469</v>
      </c>
      <c r="D514" t="s">
        <v>149</v>
      </c>
      <c r="E514" t="s">
        <v>149</v>
      </c>
      <c r="F514">
        <v>2808</v>
      </c>
      <c r="G514">
        <v>2808</v>
      </c>
      <c r="H514" t="s">
        <v>2084</v>
      </c>
      <c r="I514">
        <v>109862</v>
      </c>
      <c r="J514" s="12" t="s">
        <v>2754</v>
      </c>
      <c r="K514" s="13">
        <v>45572</v>
      </c>
      <c r="L514" s="13">
        <v>45572</v>
      </c>
      <c r="M514" s="14">
        <v>914258.12</v>
      </c>
      <c r="N514" s="14">
        <v>131617.76</v>
      </c>
      <c r="O514" s="14">
        <v>1045875.88</v>
      </c>
      <c r="P514">
        <v>33</v>
      </c>
      <c r="Q514">
        <v>5</v>
      </c>
      <c r="R514">
        <v>38</v>
      </c>
      <c r="S514" s="15">
        <v>0</v>
      </c>
      <c r="T514" s="15">
        <v>0</v>
      </c>
      <c r="U514" s="15">
        <v>31</v>
      </c>
      <c r="V514" s="15">
        <v>31</v>
      </c>
      <c r="W514" s="15">
        <v>7</v>
      </c>
      <c r="X514" s="15">
        <v>14</v>
      </c>
      <c r="Y514" s="15">
        <v>0</v>
      </c>
      <c r="Z514" s="15">
        <v>0</v>
      </c>
      <c r="AA514" s="15">
        <v>38</v>
      </c>
      <c r="AB514" s="15">
        <v>45</v>
      </c>
      <c r="AC514" s="16">
        <v>908167.76</v>
      </c>
      <c r="AD514" s="16">
        <v>133396.04</v>
      </c>
      <c r="AE514" s="16">
        <v>1041563.8</v>
      </c>
      <c r="AF514" s="16">
        <v>318692.38</v>
      </c>
      <c r="AG514" s="16">
        <v>47207.42</v>
      </c>
      <c r="AH514" s="16">
        <v>365899.8</v>
      </c>
      <c r="AI514" s="17">
        <v>1</v>
      </c>
      <c r="AJ514" s="17">
        <v>0.99360000000000004</v>
      </c>
      <c r="AK514" s="42" t="s">
        <v>9825</v>
      </c>
      <c r="AL514" s="42" t="s">
        <v>9823</v>
      </c>
    </row>
    <row r="515" spans="2:38" x14ac:dyDescent="0.3">
      <c r="B515" s="15">
        <v>490</v>
      </c>
      <c r="C515" t="s">
        <v>55</v>
      </c>
      <c r="D515" t="s">
        <v>56</v>
      </c>
      <c r="E515" t="s">
        <v>2062</v>
      </c>
      <c r="F515">
        <v>505</v>
      </c>
      <c r="G515">
        <v>505</v>
      </c>
      <c r="H515" t="s">
        <v>2493</v>
      </c>
      <c r="I515">
        <v>36138</v>
      </c>
      <c r="J515" s="12" t="s">
        <v>1120</v>
      </c>
      <c r="K515" s="13">
        <v>40168</v>
      </c>
      <c r="L515" s="13">
        <v>40168</v>
      </c>
      <c r="M515" s="14">
        <v>773419.21</v>
      </c>
      <c r="N515" s="14">
        <v>78246.179999999993</v>
      </c>
      <c r="O515" s="14">
        <v>851665.39</v>
      </c>
      <c r="P515">
        <v>8</v>
      </c>
      <c r="Q515">
        <v>1</v>
      </c>
      <c r="R515">
        <v>9</v>
      </c>
      <c r="S515" s="15">
        <v>0</v>
      </c>
      <c r="T515" s="15">
        <v>0</v>
      </c>
      <c r="U515" s="15">
        <v>0</v>
      </c>
      <c r="V515" s="15">
        <v>0</v>
      </c>
      <c r="W515" s="15">
        <v>7</v>
      </c>
      <c r="X515" s="15">
        <v>14</v>
      </c>
      <c r="Y515" s="15">
        <v>2</v>
      </c>
      <c r="Z515" s="15">
        <v>6</v>
      </c>
      <c r="AA515" s="15">
        <v>9</v>
      </c>
      <c r="AB515" s="15">
        <v>20</v>
      </c>
      <c r="AC515" s="16">
        <v>860777.95</v>
      </c>
      <c r="AD515" s="16">
        <v>97807.75</v>
      </c>
      <c r="AE515" s="16">
        <v>958585.7</v>
      </c>
      <c r="AF515" s="16">
        <v>325383.71999999997</v>
      </c>
      <c r="AG515" s="16">
        <v>40223.75</v>
      </c>
      <c r="AH515" s="16">
        <v>365607.47</v>
      </c>
      <c r="AI515" s="17">
        <v>1</v>
      </c>
      <c r="AJ515" s="17">
        <v>0.9546</v>
      </c>
      <c r="AK515" s="42" t="s">
        <v>9906</v>
      </c>
      <c r="AL515" s="42" t="s">
        <v>9306</v>
      </c>
    </row>
    <row r="516" spans="2:38" x14ac:dyDescent="0.3">
      <c r="B516" s="15">
        <v>491</v>
      </c>
      <c r="C516" t="s">
        <v>58</v>
      </c>
      <c r="D516" t="s">
        <v>59</v>
      </c>
      <c r="E516" t="s">
        <v>2563</v>
      </c>
      <c r="F516">
        <v>415</v>
      </c>
      <c r="G516">
        <v>415</v>
      </c>
      <c r="H516" t="s">
        <v>273</v>
      </c>
      <c r="I516">
        <v>90831</v>
      </c>
      <c r="J516" s="12" t="s">
        <v>2695</v>
      </c>
      <c r="K516" s="13">
        <v>43983</v>
      </c>
      <c r="L516" s="13">
        <v>43983</v>
      </c>
      <c r="M516" s="14">
        <v>866353.45</v>
      </c>
      <c r="N516" s="14">
        <v>59863.69</v>
      </c>
      <c r="O516" s="14">
        <v>926217.14</v>
      </c>
      <c r="P516">
        <v>19</v>
      </c>
      <c r="Q516">
        <v>3</v>
      </c>
      <c r="R516">
        <v>22</v>
      </c>
      <c r="S516" s="15">
        <v>0</v>
      </c>
      <c r="T516" s="15">
        <v>0</v>
      </c>
      <c r="U516" s="15">
        <v>19</v>
      </c>
      <c r="V516" s="15">
        <v>19</v>
      </c>
      <c r="W516" s="15">
        <v>1</v>
      </c>
      <c r="X516" s="15">
        <v>2</v>
      </c>
      <c r="Y516" s="15">
        <v>2</v>
      </c>
      <c r="Z516" s="15">
        <v>6</v>
      </c>
      <c r="AA516" s="15">
        <v>22</v>
      </c>
      <c r="AB516" s="15">
        <v>27</v>
      </c>
      <c r="AC516" s="16">
        <v>928554.83</v>
      </c>
      <c r="AD516" s="16">
        <v>61167.18</v>
      </c>
      <c r="AE516" s="16">
        <v>989722.01</v>
      </c>
      <c r="AF516" s="16">
        <v>345362.03</v>
      </c>
      <c r="AG516" s="16">
        <v>19339.830000000002</v>
      </c>
      <c r="AH516" s="16">
        <v>364701.86</v>
      </c>
      <c r="AI516" s="17">
        <v>0.90349999999999997</v>
      </c>
      <c r="AJ516" s="17">
        <v>0.94720000000000004</v>
      </c>
      <c r="AK516" s="42" t="s">
        <v>9742</v>
      </c>
      <c r="AL516" s="42" t="s">
        <v>9489</v>
      </c>
    </row>
    <row r="517" spans="2:38" x14ac:dyDescent="0.3">
      <c r="B517" s="15">
        <v>492</v>
      </c>
      <c r="C517" t="s">
        <v>58</v>
      </c>
      <c r="D517" t="s">
        <v>59</v>
      </c>
      <c r="E517" t="s">
        <v>2494</v>
      </c>
      <c r="F517">
        <v>140</v>
      </c>
      <c r="G517">
        <v>140</v>
      </c>
      <c r="H517" t="s">
        <v>142</v>
      </c>
      <c r="I517">
        <v>106034</v>
      </c>
      <c r="J517" s="12" t="s">
        <v>2670</v>
      </c>
      <c r="K517" s="13">
        <v>45289</v>
      </c>
      <c r="L517" s="13">
        <v>45289</v>
      </c>
      <c r="M517" s="14">
        <v>1439731.22</v>
      </c>
      <c r="N517" s="14">
        <v>25400.46</v>
      </c>
      <c r="O517" s="14">
        <v>1465131.68</v>
      </c>
      <c r="P517">
        <v>9</v>
      </c>
      <c r="Q517">
        <v>0</v>
      </c>
      <c r="R517">
        <v>9</v>
      </c>
      <c r="S517" s="15">
        <v>0</v>
      </c>
      <c r="T517" s="15">
        <v>0</v>
      </c>
      <c r="U517" s="15">
        <v>7</v>
      </c>
      <c r="V517" s="15">
        <v>7</v>
      </c>
      <c r="W517" s="15">
        <v>1</v>
      </c>
      <c r="X517" s="15">
        <v>2</v>
      </c>
      <c r="Y517" s="15">
        <v>1</v>
      </c>
      <c r="Z517" s="15">
        <v>3</v>
      </c>
      <c r="AA517" s="15">
        <v>9</v>
      </c>
      <c r="AB517" s="15">
        <v>12</v>
      </c>
      <c r="AC517" s="16">
        <v>1539932.51</v>
      </c>
      <c r="AD517" s="16">
        <v>20341.52</v>
      </c>
      <c r="AE517" s="16">
        <v>1560274.03</v>
      </c>
      <c r="AF517" s="16">
        <v>357395.52</v>
      </c>
      <c r="AG517" s="16">
        <v>6757.6</v>
      </c>
      <c r="AH517" s="16">
        <v>364153.12</v>
      </c>
      <c r="AI517" s="17">
        <v>0.86309999999999998</v>
      </c>
      <c r="AJ517" s="17">
        <v>0.88700000000000001</v>
      </c>
      <c r="AK517" s="42" t="s">
        <v>9708</v>
      </c>
      <c r="AL517" s="42" t="s">
        <v>9335</v>
      </c>
    </row>
    <row r="518" spans="2:38" x14ac:dyDescent="0.3">
      <c r="B518" s="15">
        <v>493</v>
      </c>
      <c r="C518" t="s">
        <v>49</v>
      </c>
      <c r="D518" t="s">
        <v>98</v>
      </c>
      <c r="E518" t="s">
        <v>98</v>
      </c>
      <c r="F518">
        <v>1935</v>
      </c>
      <c r="G518">
        <v>1935</v>
      </c>
      <c r="H518" t="s">
        <v>100</v>
      </c>
      <c r="I518">
        <v>109238</v>
      </c>
      <c r="J518" s="12" t="s">
        <v>2696</v>
      </c>
      <c r="K518" s="13">
        <v>45490</v>
      </c>
      <c r="L518" s="13">
        <v>45490</v>
      </c>
      <c r="M518" s="14">
        <v>882978.8</v>
      </c>
      <c r="N518" s="14">
        <v>51602.58</v>
      </c>
      <c r="O518" s="14">
        <v>934581.38</v>
      </c>
      <c r="P518">
        <v>26</v>
      </c>
      <c r="Q518">
        <v>0</v>
      </c>
      <c r="R518">
        <v>26</v>
      </c>
      <c r="S518" s="15">
        <v>0</v>
      </c>
      <c r="T518" s="15">
        <v>0</v>
      </c>
      <c r="U518" s="15">
        <v>15</v>
      </c>
      <c r="V518" s="15">
        <v>15</v>
      </c>
      <c r="W518" s="15">
        <v>10</v>
      </c>
      <c r="X518" s="15">
        <v>20</v>
      </c>
      <c r="Y518" s="15">
        <v>1</v>
      </c>
      <c r="Z518" s="15">
        <v>3</v>
      </c>
      <c r="AA518" s="15">
        <v>26</v>
      </c>
      <c r="AB518" s="15">
        <v>38</v>
      </c>
      <c r="AC518" s="16">
        <v>877958.52</v>
      </c>
      <c r="AD518" s="16">
        <v>56723.68</v>
      </c>
      <c r="AE518" s="16">
        <v>934682.2</v>
      </c>
      <c r="AF518" s="16">
        <v>345174.74</v>
      </c>
      <c r="AG518" s="16">
        <v>18807.88</v>
      </c>
      <c r="AH518" s="16">
        <v>363982.62</v>
      </c>
      <c r="AI518" s="17">
        <v>1</v>
      </c>
      <c r="AJ518" s="17">
        <v>1</v>
      </c>
      <c r="AK518" s="42" t="s">
        <v>9743</v>
      </c>
      <c r="AL518" s="42" t="s">
        <v>9491</v>
      </c>
    </row>
    <row r="519" spans="2:38" x14ac:dyDescent="0.3">
      <c r="B519" s="15">
        <v>494</v>
      </c>
      <c r="C519" t="s">
        <v>115</v>
      </c>
      <c r="D519" t="s">
        <v>1656</v>
      </c>
      <c r="E519" t="s">
        <v>2763</v>
      </c>
      <c r="F519">
        <v>1295</v>
      </c>
      <c r="G519">
        <v>1295</v>
      </c>
      <c r="H519" t="s">
        <v>407</v>
      </c>
      <c r="I519">
        <v>111009</v>
      </c>
      <c r="J519" s="12" t="s">
        <v>2850</v>
      </c>
      <c r="K519" s="13">
        <v>45635</v>
      </c>
      <c r="L519" s="13">
        <v>45635</v>
      </c>
      <c r="M519" s="14">
        <v>1172726.6399999999</v>
      </c>
      <c r="N519" s="14">
        <v>79929.19</v>
      </c>
      <c r="O519" s="14">
        <v>1252655.83</v>
      </c>
      <c r="P519">
        <v>31</v>
      </c>
      <c r="Q519">
        <v>1</v>
      </c>
      <c r="R519">
        <v>32</v>
      </c>
      <c r="S519" s="15">
        <v>0</v>
      </c>
      <c r="T519" s="15">
        <v>0</v>
      </c>
      <c r="U519" s="15">
        <v>20</v>
      </c>
      <c r="V519" s="15">
        <v>20</v>
      </c>
      <c r="W519" s="15">
        <v>11</v>
      </c>
      <c r="X519" s="15">
        <v>22</v>
      </c>
      <c r="Y519" s="15">
        <v>1</v>
      </c>
      <c r="Z519" s="15">
        <v>3</v>
      </c>
      <c r="AA519" s="15">
        <v>32</v>
      </c>
      <c r="AB519" s="15">
        <v>45</v>
      </c>
      <c r="AC519" s="16">
        <v>1553613.55</v>
      </c>
      <c r="AD519" s="16">
        <v>86072.77</v>
      </c>
      <c r="AE519" s="16">
        <v>1639686.32</v>
      </c>
      <c r="AF519" s="16">
        <v>336310.07</v>
      </c>
      <c r="AG519" s="16">
        <v>27540.5</v>
      </c>
      <c r="AH519" s="16">
        <v>363850.57</v>
      </c>
      <c r="AI519" s="17">
        <v>0.89629999999999999</v>
      </c>
      <c r="AJ519" s="17">
        <v>0.91739999999999999</v>
      </c>
      <c r="AK519" s="42" t="s">
        <v>9985</v>
      </c>
      <c r="AL519" s="42">
        <v>1701802</v>
      </c>
    </row>
    <row r="520" spans="2:38" x14ac:dyDescent="0.3">
      <c r="B520" s="15">
        <v>495</v>
      </c>
      <c r="C520" t="s">
        <v>115</v>
      </c>
      <c r="D520" t="s">
        <v>1653</v>
      </c>
      <c r="E520" t="s">
        <v>2603</v>
      </c>
      <c r="F520">
        <v>2125</v>
      </c>
      <c r="G520">
        <v>2125</v>
      </c>
      <c r="H520" t="s">
        <v>909</v>
      </c>
      <c r="I520">
        <v>83491</v>
      </c>
      <c r="J520" s="12" t="s">
        <v>2694</v>
      </c>
      <c r="K520" s="13">
        <v>43524</v>
      </c>
      <c r="L520" s="13">
        <v>43525</v>
      </c>
      <c r="M520" s="14">
        <v>1102986.82</v>
      </c>
      <c r="N520" s="14">
        <v>93790.07</v>
      </c>
      <c r="O520" s="14">
        <v>1196776.8899999999</v>
      </c>
      <c r="P520">
        <v>10</v>
      </c>
      <c r="Q520">
        <v>3</v>
      </c>
      <c r="R520">
        <v>13</v>
      </c>
      <c r="S520" s="15">
        <v>0</v>
      </c>
      <c r="T520" s="15">
        <v>0</v>
      </c>
      <c r="U520" s="15">
        <v>4</v>
      </c>
      <c r="V520" s="15">
        <v>4</v>
      </c>
      <c r="W520" s="15">
        <v>7</v>
      </c>
      <c r="X520" s="15">
        <v>14</v>
      </c>
      <c r="Y520" s="15">
        <v>2</v>
      </c>
      <c r="Z520" s="15">
        <v>6</v>
      </c>
      <c r="AA520" s="15">
        <v>13</v>
      </c>
      <c r="AB520" s="15">
        <v>24</v>
      </c>
      <c r="AC520" s="16">
        <v>1105069.02</v>
      </c>
      <c r="AD520" s="16">
        <v>117237.56</v>
      </c>
      <c r="AE520" s="16">
        <v>1222306.58</v>
      </c>
      <c r="AF520" s="16">
        <v>328514.59999999998</v>
      </c>
      <c r="AG520" s="16">
        <v>35318.080000000002</v>
      </c>
      <c r="AH520" s="16">
        <v>363832.68</v>
      </c>
      <c r="AI520" s="17">
        <v>1</v>
      </c>
      <c r="AJ520" s="17">
        <v>0.97440000000000004</v>
      </c>
      <c r="AK520" s="42" t="s">
        <v>9741</v>
      </c>
      <c r="AL520" s="42">
        <v>1704851</v>
      </c>
    </row>
    <row r="521" spans="2:38" x14ac:dyDescent="0.3">
      <c r="B521" s="15">
        <v>496</v>
      </c>
      <c r="C521" t="s">
        <v>49</v>
      </c>
      <c r="D521" t="s">
        <v>50</v>
      </c>
      <c r="E521" t="s">
        <v>50</v>
      </c>
      <c r="F521">
        <v>908</v>
      </c>
      <c r="G521">
        <v>171</v>
      </c>
      <c r="H521" t="s">
        <v>2462</v>
      </c>
      <c r="I521">
        <v>87627</v>
      </c>
      <c r="J521" s="12" t="s">
        <v>3227</v>
      </c>
      <c r="K521" s="13">
        <v>43664</v>
      </c>
      <c r="L521" s="13">
        <v>43664</v>
      </c>
      <c r="M521" s="14">
        <v>671382.53</v>
      </c>
      <c r="N521" s="14">
        <v>416930.79</v>
      </c>
      <c r="O521" s="14">
        <v>1088313.32</v>
      </c>
      <c r="P521">
        <v>7.5</v>
      </c>
      <c r="Q521">
        <v>5</v>
      </c>
      <c r="R521">
        <v>12.5</v>
      </c>
      <c r="S521" s="15">
        <v>0</v>
      </c>
      <c r="T521" s="15">
        <v>0</v>
      </c>
      <c r="U521" s="15">
        <v>2</v>
      </c>
      <c r="V521" s="15">
        <v>2</v>
      </c>
      <c r="W521" s="15">
        <v>9</v>
      </c>
      <c r="X521" s="15">
        <v>18</v>
      </c>
      <c r="Y521" s="15">
        <v>1.5</v>
      </c>
      <c r="Z521" s="15">
        <v>4.5</v>
      </c>
      <c r="AA521" s="15">
        <v>12.5</v>
      </c>
      <c r="AB521" s="15">
        <v>24.5</v>
      </c>
      <c r="AC521" s="16">
        <v>1009749.47</v>
      </c>
      <c r="AD521" s="16">
        <v>413957.8</v>
      </c>
      <c r="AE521" s="16">
        <v>1423707.27</v>
      </c>
      <c r="AF521" s="16">
        <v>247790.12</v>
      </c>
      <c r="AG521" s="16">
        <v>115704.09</v>
      </c>
      <c r="AH521" s="16">
        <v>363494.21</v>
      </c>
      <c r="AI521" s="17">
        <v>1</v>
      </c>
      <c r="AJ521" s="17">
        <v>0.9254</v>
      </c>
      <c r="AK521" s="42" t="s">
        <v>10500</v>
      </c>
      <c r="AL521" s="42" t="s">
        <v>9219</v>
      </c>
    </row>
    <row r="522" spans="2:38" x14ac:dyDescent="0.3">
      <c r="B522" s="15">
        <v>497</v>
      </c>
      <c r="C522" t="s">
        <v>2469</v>
      </c>
      <c r="D522" t="s">
        <v>171</v>
      </c>
      <c r="E522" t="s">
        <v>171</v>
      </c>
      <c r="F522">
        <v>54</v>
      </c>
      <c r="G522">
        <v>1381</v>
      </c>
      <c r="H522" t="s">
        <v>286</v>
      </c>
      <c r="I522">
        <v>80133</v>
      </c>
      <c r="J522" s="12" t="s">
        <v>2687</v>
      </c>
      <c r="K522" s="13">
        <v>41921</v>
      </c>
      <c r="L522" s="13">
        <v>41946</v>
      </c>
      <c r="M522" s="14">
        <v>905879.13</v>
      </c>
      <c r="N522" s="14">
        <v>32469.4</v>
      </c>
      <c r="O522" s="14">
        <v>938348.53</v>
      </c>
      <c r="P522">
        <v>22</v>
      </c>
      <c r="Q522">
        <v>2</v>
      </c>
      <c r="R522">
        <v>24</v>
      </c>
      <c r="S522" s="15">
        <v>0</v>
      </c>
      <c r="T522" s="15">
        <v>0</v>
      </c>
      <c r="U522" s="15">
        <v>15</v>
      </c>
      <c r="V522" s="15">
        <v>15</v>
      </c>
      <c r="W522" s="15">
        <v>9</v>
      </c>
      <c r="X522" s="15">
        <v>18</v>
      </c>
      <c r="Y522" s="15">
        <v>0</v>
      </c>
      <c r="Z522" s="15">
        <v>0</v>
      </c>
      <c r="AA522" s="15">
        <v>24</v>
      </c>
      <c r="AB522" s="15">
        <v>33</v>
      </c>
      <c r="AC522" s="16">
        <v>1075609.46</v>
      </c>
      <c r="AD522" s="16">
        <v>46308.59</v>
      </c>
      <c r="AE522" s="16">
        <v>1121918.05</v>
      </c>
      <c r="AF522" s="16">
        <v>347813.74</v>
      </c>
      <c r="AG522" s="16">
        <v>15516.6</v>
      </c>
      <c r="AH522" s="16">
        <v>363330.34</v>
      </c>
      <c r="AI522" s="17">
        <v>0.97360000000000002</v>
      </c>
      <c r="AJ522" s="17">
        <v>0.93310000000000004</v>
      </c>
      <c r="AK522" s="42" t="s">
        <v>9733</v>
      </c>
      <c r="AL522" s="42" t="s">
        <v>9375</v>
      </c>
    </row>
    <row r="523" spans="2:38" x14ac:dyDescent="0.3">
      <c r="B523" s="15">
        <v>498</v>
      </c>
      <c r="C523" t="s">
        <v>49</v>
      </c>
      <c r="D523" t="s">
        <v>67</v>
      </c>
      <c r="E523" t="s">
        <v>2454</v>
      </c>
      <c r="F523">
        <v>942</v>
      </c>
      <c r="G523">
        <v>942</v>
      </c>
      <c r="H523" t="s">
        <v>96</v>
      </c>
      <c r="I523">
        <v>68721</v>
      </c>
      <c r="J523" s="12" t="s">
        <v>1280</v>
      </c>
      <c r="K523" s="13">
        <v>42443</v>
      </c>
      <c r="L523" s="13">
        <v>42443</v>
      </c>
      <c r="M523" s="14">
        <v>869103.59</v>
      </c>
      <c r="N523" s="14">
        <v>192808.49</v>
      </c>
      <c r="O523" s="14">
        <v>1061912.08</v>
      </c>
      <c r="P523">
        <v>16</v>
      </c>
      <c r="Q523">
        <v>2</v>
      </c>
      <c r="R523">
        <v>18</v>
      </c>
      <c r="S523" s="15">
        <v>0</v>
      </c>
      <c r="T523" s="15">
        <v>0</v>
      </c>
      <c r="U523" s="15">
        <v>5</v>
      </c>
      <c r="V523" s="15">
        <v>5</v>
      </c>
      <c r="W523" s="15">
        <v>12</v>
      </c>
      <c r="X523" s="15">
        <v>24</v>
      </c>
      <c r="Y523" s="15">
        <v>1</v>
      </c>
      <c r="Z523" s="15">
        <v>3</v>
      </c>
      <c r="AA523" s="15">
        <v>18</v>
      </c>
      <c r="AB523" s="15">
        <v>32</v>
      </c>
      <c r="AC523" s="16">
        <v>1128301.1399999999</v>
      </c>
      <c r="AD523" s="16">
        <v>201599.91</v>
      </c>
      <c r="AE523" s="16">
        <v>1329901.05</v>
      </c>
      <c r="AF523" s="16">
        <v>303731.52</v>
      </c>
      <c r="AG523" s="16">
        <v>58801.71</v>
      </c>
      <c r="AH523" s="16">
        <v>362533.23</v>
      </c>
      <c r="AI523" s="17">
        <v>0.97499999999999998</v>
      </c>
      <c r="AJ523" s="17">
        <v>0.90339999999999998</v>
      </c>
      <c r="AK523" s="42" t="s">
        <v>9907</v>
      </c>
      <c r="AL523" s="42" t="s">
        <v>9548</v>
      </c>
    </row>
    <row r="524" spans="2:38" x14ac:dyDescent="0.3">
      <c r="B524" s="15">
        <v>499</v>
      </c>
      <c r="C524" t="s">
        <v>115</v>
      </c>
      <c r="D524" t="s">
        <v>1656</v>
      </c>
      <c r="E524" t="s">
        <v>2763</v>
      </c>
      <c r="F524">
        <v>1295</v>
      </c>
      <c r="G524">
        <v>1295</v>
      </c>
      <c r="H524" t="s">
        <v>407</v>
      </c>
      <c r="I524">
        <v>64332</v>
      </c>
      <c r="J524" s="12" t="s">
        <v>1943</v>
      </c>
      <c r="K524" s="13">
        <v>42146</v>
      </c>
      <c r="L524" s="13">
        <v>42146</v>
      </c>
      <c r="M524" s="14">
        <v>990896.85</v>
      </c>
      <c r="N524" s="14">
        <v>180257.99</v>
      </c>
      <c r="O524" s="14">
        <v>1171154.8400000001</v>
      </c>
      <c r="P524">
        <v>9</v>
      </c>
      <c r="Q524">
        <v>2</v>
      </c>
      <c r="R524">
        <v>11</v>
      </c>
      <c r="S524" s="15">
        <v>0</v>
      </c>
      <c r="T524" s="15">
        <v>0</v>
      </c>
      <c r="U524" s="15">
        <v>5</v>
      </c>
      <c r="V524" s="15">
        <v>5</v>
      </c>
      <c r="W524" s="15">
        <v>4</v>
      </c>
      <c r="X524" s="15">
        <v>8</v>
      </c>
      <c r="Y524" s="15">
        <v>2</v>
      </c>
      <c r="Z524" s="15">
        <v>6</v>
      </c>
      <c r="AA524" s="15">
        <v>11</v>
      </c>
      <c r="AB524" s="15">
        <v>19</v>
      </c>
      <c r="AC524" s="16">
        <v>988927.13</v>
      </c>
      <c r="AD524" s="16">
        <v>165923.59</v>
      </c>
      <c r="AE524" s="16">
        <v>1154850.72</v>
      </c>
      <c r="AF524" s="16">
        <v>307959.34999999998</v>
      </c>
      <c r="AG524" s="16">
        <v>54553.9</v>
      </c>
      <c r="AH524" s="16">
        <v>362513.25</v>
      </c>
      <c r="AI524" s="17">
        <v>0.96260000000000001</v>
      </c>
      <c r="AJ524" s="17">
        <v>0.94779999999999998</v>
      </c>
      <c r="AK524" s="42" t="s">
        <v>9838</v>
      </c>
      <c r="AL524" s="42">
        <v>1701802</v>
      </c>
    </row>
    <row r="525" spans="2:38" x14ac:dyDescent="0.3">
      <c r="B525" s="15">
        <v>500</v>
      </c>
      <c r="C525" t="s">
        <v>163</v>
      </c>
      <c r="D525" t="s">
        <v>1650</v>
      </c>
      <c r="E525" t="s">
        <v>2534</v>
      </c>
      <c r="F525">
        <v>2460</v>
      </c>
      <c r="G525">
        <v>2460</v>
      </c>
      <c r="H525" t="s">
        <v>2715</v>
      </c>
      <c r="I525">
        <v>77034</v>
      </c>
      <c r="J525" s="12" t="s">
        <v>2716</v>
      </c>
      <c r="K525" s="13">
        <v>44804</v>
      </c>
      <c r="L525" s="13">
        <v>44804</v>
      </c>
      <c r="M525" s="14">
        <v>1005270.81</v>
      </c>
      <c r="N525" s="14">
        <v>63777.9</v>
      </c>
      <c r="O525" s="14">
        <v>1069048.71</v>
      </c>
      <c r="P525">
        <v>43</v>
      </c>
      <c r="Q525">
        <v>1</v>
      </c>
      <c r="R525">
        <v>44</v>
      </c>
      <c r="S525" s="15">
        <v>0</v>
      </c>
      <c r="T525" s="15">
        <v>0</v>
      </c>
      <c r="U525" s="15">
        <v>44</v>
      </c>
      <c r="V525" s="15">
        <v>44</v>
      </c>
      <c r="W525" s="15">
        <v>0</v>
      </c>
      <c r="X525" s="15">
        <v>0</v>
      </c>
      <c r="Y525" s="15">
        <v>0</v>
      </c>
      <c r="Z525" s="15">
        <v>0</v>
      </c>
      <c r="AA525" s="15">
        <v>44</v>
      </c>
      <c r="AB525" s="15">
        <v>44</v>
      </c>
      <c r="AC525" s="16">
        <v>954170.93</v>
      </c>
      <c r="AD525" s="16">
        <v>72058.289999999994</v>
      </c>
      <c r="AE525" s="16">
        <v>1026229.22</v>
      </c>
      <c r="AF525" s="16">
        <v>343531.44</v>
      </c>
      <c r="AG525" s="16">
        <v>18919.62</v>
      </c>
      <c r="AH525" s="16">
        <v>362451.06</v>
      </c>
      <c r="AI525" s="17">
        <v>0.89159999999999995</v>
      </c>
      <c r="AJ525" s="17">
        <v>0.91439999999999999</v>
      </c>
      <c r="AK525" s="42" t="s">
        <v>9776</v>
      </c>
      <c r="AL525" s="42">
        <v>1706110</v>
      </c>
    </row>
    <row r="526" spans="2:38" x14ac:dyDescent="0.3">
      <c r="B526" s="15">
        <v>501</v>
      </c>
      <c r="C526" t="s">
        <v>58</v>
      </c>
      <c r="D526" t="s">
        <v>59</v>
      </c>
      <c r="E526" t="s">
        <v>2482</v>
      </c>
      <c r="F526">
        <v>546</v>
      </c>
      <c r="G526">
        <v>764</v>
      </c>
      <c r="H526" t="s">
        <v>80</v>
      </c>
      <c r="I526">
        <v>81140</v>
      </c>
      <c r="J526" s="12" t="s">
        <v>2746</v>
      </c>
      <c r="K526" s="13">
        <v>43410</v>
      </c>
      <c r="L526" s="13">
        <v>43410</v>
      </c>
      <c r="M526" s="14">
        <v>948891.39</v>
      </c>
      <c r="N526" s="14">
        <v>137189.92000000001</v>
      </c>
      <c r="O526" s="14">
        <v>1086081.31</v>
      </c>
      <c r="P526">
        <v>25</v>
      </c>
      <c r="Q526">
        <v>3</v>
      </c>
      <c r="R526">
        <v>28</v>
      </c>
      <c r="S526" s="15">
        <v>0</v>
      </c>
      <c r="T526" s="15">
        <v>0</v>
      </c>
      <c r="U526" s="15">
        <v>18</v>
      </c>
      <c r="V526" s="15">
        <v>18</v>
      </c>
      <c r="W526" s="15">
        <v>10</v>
      </c>
      <c r="X526" s="15">
        <v>20</v>
      </c>
      <c r="Y526" s="15">
        <v>0</v>
      </c>
      <c r="Z526" s="15">
        <v>0</v>
      </c>
      <c r="AA526" s="15">
        <v>28</v>
      </c>
      <c r="AB526" s="15">
        <v>38.5</v>
      </c>
      <c r="AC526" s="16">
        <v>935457.78</v>
      </c>
      <c r="AD526" s="16">
        <v>139303.94</v>
      </c>
      <c r="AE526" s="16">
        <v>1074761.72</v>
      </c>
      <c r="AF526" s="16">
        <v>320225.53000000003</v>
      </c>
      <c r="AG526" s="16">
        <v>41061.83</v>
      </c>
      <c r="AH526" s="16">
        <v>361287.36</v>
      </c>
      <c r="AI526" s="17">
        <v>0.97150000000000003</v>
      </c>
      <c r="AJ526" s="17">
        <v>0.95489999999999997</v>
      </c>
      <c r="AK526" s="42" t="s">
        <v>9812</v>
      </c>
      <c r="AL526" s="42" t="s">
        <v>9271</v>
      </c>
    </row>
    <row r="527" spans="2:38" x14ac:dyDescent="0.3">
      <c r="B527" s="15">
        <v>502</v>
      </c>
      <c r="C527" t="s">
        <v>58</v>
      </c>
      <c r="D527" t="s">
        <v>59</v>
      </c>
      <c r="E527" t="s">
        <v>2463</v>
      </c>
      <c r="F527">
        <v>465</v>
      </c>
      <c r="G527">
        <v>465</v>
      </c>
      <c r="H527" t="s">
        <v>2146</v>
      </c>
      <c r="I527">
        <v>42042</v>
      </c>
      <c r="J527" s="12" t="s">
        <v>2702</v>
      </c>
      <c r="K527" s="13">
        <v>44585</v>
      </c>
      <c r="L527" s="13">
        <v>44585</v>
      </c>
      <c r="M527" s="14">
        <v>1123822.33</v>
      </c>
      <c r="N527" s="14">
        <v>35756.79</v>
      </c>
      <c r="O527" s="14">
        <v>1159579.1200000001</v>
      </c>
      <c r="P527">
        <v>27</v>
      </c>
      <c r="Q527">
        <v>2</v>
      </c>
      <c r="R527">
        <v>29</v>
      </c>
      <c r="S527" s="15">
        <v>0</v>
      </c>
      <c r="T527" s="15">
        <v>0</v>
      </c>
      <c r="U527" s="15">
        <v>24</v>
      </c>
      <c r="V527" s="15">
        <v>24</v>
      </c>
      <c r="W527" s="15">
        <v>5</v>
      </c>
      <c r="X527" s="15">
        <v>10</v>
      </c>
      <c r="Y527" s="15">
        <v>0</v>
      </c>
      <c r="Z527" s="15">
        <v>0</v>
      </c>
      <c r="AA527" s="15">
        <v>29</v>
      </c>
      <c r="AB527" s="15">
        <v>34</v>
      </c>
      <c r="AC527" s="16">
        <v>1021249.52</v>
      </c>
      <c r="AD527" s="16">
        <v>42647.7</v>
      </c>
      <c r="AE527" s="16">
        <v>1063897.22</v>
      </c>
      <c r="AF527" s="16">
        <v>345951.44</v>
      </c>
      <c r="AG527" s="16">
        <v>12594</v>
      </c>
      <c r="AH527" s="16">
        <v>358545.44</v>
      </c>
      <c r="AI527" s="17">
        <v>0.90939999999999999</v>
      </c>
      <c r="AJ527" s="17">
        <v>0.95379999999999998</v>
      </c>
      <c r="AK527" s="42" t="s">
        <v>9751</v>
      </c>
      <c r="AL527" s="42" t="s">
        <v>9352</v>
      </c>
    </row>
    <row r="528" spans="2:38" x14ac:dyDescent="0.3">
      <c r="B528" s="15">
        <v>503</v>
      </c>
      <c r="C528" t="s">
        <v>2469</v>
      </c>
      <c r="D528" t="s">
        <v>78</v>
      </c>
      <c r="E528" t="s">
        <v>78</v>
      </c>
      <c r="F528">
        <v>54</v>
      </c>
      <c r="G528">
        <v>1623</v>
      </c>
      <c r="H528" t="s">
        <v>286</v>
      </c>
      <c r="I528">
        <v>59953</v>
      </c>
      <c r="J528" s="12" t="s">
        <v>466</v>
      </c>
      <c r="K528" s="13">
        <v>41794</v>
      </c>
      <c r="L528" s="13">
        <v>41794</v>
      </c>
      <c r="M528" s="14">
        <v>1114878.28</v>
      </c>
      <c r="N528" s="14">
        <v>4909.1000000000004</v>
      </c>
      <c r="O528" s="14">
        <v>1119787.3799999999</v>
      </c>
      <c r="P528">
        <v>22</v>
      </c>
      <c r="Q528">
        <v>1</v>
      </c>
      <c r="R528">
        <v>23</v>
      </c>
      <c r="S528" s="15">
        <v>0</v>
      </c>
      <c r="T528" s="15">
        <v>0</v>
      </c>
      <c r="U528" s="15">
        <v>8</v>
      </c>
      <c r="V528" s="15">
        <v>8</v>
      </c>
      <c r="W528" s="15">
        <v>15</v>
      </c>
      <c r="X528" s="15">
        <v>30</v>
      </c>
      <c r="Y528" s="15">
        <v>0</v>
      </c>
      <c r="Z528" s="15">
        <v>0</v>
      </c>
      <c r="AA528" s="15">
        <v>23</v>
      </c>
      <c r="AB528" s="15">
        <v>38</v>
      </c>
      <c r="AC528" s="16">
        <v>1121949.94</v>
      </c>
      <c r="AD528" s="16">
        <v>9016.4500000000007</v>
      </c>
      <c r="AE528" s="16">
        <v>1130966.3899999999</v>
      </c>
      <c r="AF528" s="16">
        <v>356104.6</v>
      </c>
      <c r="AG528" s="16">
        <v>2300.66</v>
      </c>
      <c r="AH528" s="16">
        <v>358405.26</v>
      </c>
      <c r="AI528" s="17">
        <v>0.95169999999999999</v>
      </c>
      <c r="AJ528" s="17">
        <v>0.93440000000000001</v>
      </c>
      <c r="AK528" s="42" t="s">
        <v>9692</v>
      </c>
      <c r="AL528" s="42" t="s">
        <v>9375</v>
      </c>
    </row>
    <row r="529" spans="2:38" x14ac:dyDescent="0.3">
      <c r="B529" s="15">
        <v>504</v>
      </c>
      <c r="C529" t="s">
        <v>58</v>
      </c>
      <c r="D529" t="s">
        <v>59</v>
      </c>
      <c r="E529" t="s">
        <v>2482</v>
      </c>
      <c r="F529">
        <v>1974</v>
      </c>
      <c r="G529">
        <v>1974</v>
      </c>
      <c r="H529" t="s">
        <v>2378</v>
      </c>
      <c r="I529">
        <v>100366</v>
      </c>
      <c r="J529" s="12" t="s">
        <v>2827</v>
      </c>
      <c r="K529" s="13">
        <v>44915</v>
      </c>
      <c r="L529" s="13">
        <v>44915</v>
      </c>
      <c r="M529" s="14">
        <v>827145.51</v>
      </c>
      <c r="N529" s="14">
        <v>130424.9</v>
      </c>
      <c r="O529" s="14">
        <v>957570.41</v>
      </c>
      <c r="P529">
        <v>20</v>
      </c>
      <c r="Q529">
        <v>5</v>
      </c>
      <c r="R529">
        <v>25</v>
      </c>
      <c r="S529" s="15">
        <v>0</v>
      </c>
      <c r="T529" s="15">
        <v>0</v>
      </c>
      <c r="U529" s="15">
        <v>19</v>
      </c>
      <c r="V529" s="15">
        <v>19</v>
      </c>
      <c r="W529" s="15">
        <v>4.5</v>
      </c>
      <c r="X529" s="15">
        <v>9</v>
      </c>
      <c r="Y529" s="15">
        <v>1.5</v>
      </c>
      <c r="Z529" s="15">
        <v>4.5</v>
      </c>
      <c r="AA529" s="15">
        <v>25</v>
      </c>
      <c r="AB529" s="15">
        <v>32.5</v>
      </c>
      <c r="AC529" s="16">
        <v>791182.68</v>
      </c>
      <c r="AD529" s="16">
        <v>633371.5</v>
      </c>
      <c r="AE529" s="16">
        <v>1424554.18</v>
      </c>
      <c r="AF529" s="16">
        <v>258629.25</v>
      </c>
      <c r="AG529" s="16">
        <v>99581.28</v>
      </c>
      <c r="AH529" s="16">
        <v>358210.53</v>
      </c>
      <c r="AI529" s="17">
        <v>1</v>
      </c>
      <c r="AJ529" s="17">
        <v>0.95530000000000004</v>
      </c>
      <c r="AK529" s="42" t="s">
        <v>9944</v>
      </c>
      <c r="AL529" s="42" t="s">
        <v>9757</v>
      </c>
    </row>
    <row r="530" spans="2:38" x14ac:dyDescent="0.3">
      <c r="B530" s="15">
        <v>505</v>
      </c>
      <c r="C530" t="s">
        <v>58</v>
      </c>
      <c r="D530" t="s">
        <v>59</v>
      </c>
      <c r="E530" t="s">
        <v>2494</v>
      </c>
      <c r="F530">
        <v>340</v>
      </c>
      <c r="G530">
        <v>340</v>
      </c>
      <c r="H530" t="s">
        <v>2479</v>
      </c>
      <c r="I530">
        <v>35758</v>
      </c>
      <c r="J530" s="12" t="s">
        <v>1532</v>
      </c>
      <c r="K530" s="13">
        <v>40122</v>
      </c>
      <c r="L530" s="13">
        <v>40148</v>
      </c>
      <c r="M530" s="14">
        <v>892403.41</v>
      </c>
      <c r="N530" s="14">
        <v>129146.42</v>
      </c>
      <c r="O530" s="14">
        <v>1021549.83</v>
      </c>
      <c r="P530">
        <v>16</v>
      </c>
      <c r="Q530">
        <v>1</v>
      </c>
      <c r="R530">
        <v>17</v>
      </c>
      <c r="S530" s="15">
        <v>0</v>
      </c>
      <c r="T530" s="15">
        <v>0</v>
      </c>
      <c r="U530" s="15">
        <v>6</v>
      </c>
      <c r="V530" s="15">
        <v>6</v>
      </c>
      <c r="W530" s="15">
        <v>9</v>
      </c>
      <c r="X530" s="15">
        <v>18</v>
      </c>
      <c r="Y530" s="15">
        <v>2</v>
      </c>
      <c r="Z530" s="15">
        <v>6</v>
      </c>
      <c r="AA530" s="15">
        <v>17</v>
      </c>
      <c r="AB530" s="15">
        <v>30</v>
      </c>
      <c r="AC530" s="16">
        <v>1001749.72</v>
      </c>
      <c r="AD530" s="16">
        <v>133753.35999999999</v>
      </c>
      <c r="AE530" s="16">
        <v>1135503.08</v>
      </c>
      <c r="AF530" s="16">
        <v>316498.08</v>
      </c>
      <c r="AG530" s="16">
        <v>41681.32</v>
      </c>
      <c r="AH530" s="16">
        <v>358179.4</v>
      </c>
      <c r="AI530" s="17">
        <v>1</v>
      </c>
      <c r="AJ530" s="17">
        <v>0.97509999999999997</v>
      </c>
      <c r="AK530" s="42" t="s">
        <v>9795</v>
      </c>
      <c r="AL530" s="42" t="s">
        <v>9260</v>
      </c>
    </row>
    <row r="531" spans="2:38" x14ac:dyDescent="0.3">
      <c r="B531" s="15">
        <v>506</v>
      </c>
      <c r="C531" t="s">
        <v>55</v>
      </c>
      <c r="D531" t="s">
        <v>56</v>
      </c>
      <c r="E531" t="s">
        <v>2061</v>
      </c>
      <c r="F531">
        <v>793</v>
      </c>
      <c r="G531">
        <v>793</v>
      </c>
      <c r="H531" t="s">
        <v>84</v>
      </c>
      <c r="I531">
        <v>25072</v>
      </c>
      <c r="J531" s="12" t="s">
        <v>2681</v>
      </c>
      <c r="K531" s="13">
        <v>44482</v>
      </c>
      <c r="L531" s="13">
        <v>44482</v>
      </c>
      <c r="M531" s="14">
        <v>1041569.05</v>
      </c>
      <c r="N531" s="14">
        <v>59635.03</v>
      </c>
      <c r="O531" s="14">
        <v>1101204.08</v>
      </c>
      <c r="P531">
        <v>21</v>
      </c>
      <c r="Q531">
        <v>1</v>
      </c>
      <c r="R531">
        <v>22</v>
      </c>
      <c r="S531" s="15">
        <v>0</v>
      </c>
      <c r="T531" s="15">
        <v>0</v>
      </c>
      <c r="U531" s="15">
        <v>14</v>
      </c>
      <c r="V531" s="15">
        <v>14</v>
      </c>
      <c r="W531" s="15">
        <v>8</v>
      </c>
      <c r="X531" s="15">
        <v>16</v>
      </c>
      <c r="Y531" s="15">
        <v>0</v>
      </c>
      <c r="Z531" s="15">
        <v>0</v>
      </c>
      <c r="AA531" s="15">
        <v>22</v>
      </c>
      <c r="AB531" s="15">
        <v>30</v>
      </c>
      <c r="AC531" s="16">
        <v>995434.68</v>
      </c>
      <c r="AD531" s="16">
        <v>56214.92</v>
      </c>
      <c r="AE531" s="16">
        <v>1051649.6000000001</v>
      </c>
      <c r="AF531" s="16">
        <v>341449.19</v>
      </c>
      <c r="AG531" s="16">
        <v>16440.84</v>
      </c>
      <c r="AH531" s="16">
        <v>357890.03</v>
      </c>
      <c r="AI531" s="17">
        <v>0.91769999999999996</v>
      </c>
      <c r="AJ531" s="17">
        <v>0.93920000000000003</v>
      </c>
      <c r="AK531" s="42" t="s">
        <v>9722</v>
      </c>
      <c r="AL531" s="42" t="s">
        <v>9266</v>
      </c>
    </row>
    <row r="532" spans="2:38" x14ac:dyDescent="0.3">
      <c r="B532" s="15">
        <v>507</v>
      </c>
      <c r="C532" t="s">
        <v>49</v>
      </c>
      <c r="D532" t="s">
        <v>2500</v>
      </c>
      <c r="E532" t="s">
        <v>71</v>
      </c>
      <c r="F532">
        <v>202</v>
      </c>
      <c r="G532">
        <v>1589</v>
      </c>
      <c r="H532" t="s">
        <v>88</v>
      </c>
      <c r="I532">
        <v>93507</v>
      </c>
      <c r="J532" s="12" t="s">
        <v>2680</v>
      </c>
      <c r="K532" s="13">
        <v>44103</v>
      </c>
      <c r="L532" s="13">
        <v>44103</v>
      </c>
      <c r="M532" s="14">
        <v>1068010.8</v>
      </c>
      <c r="N532" s="14">
        <v>23347.64</v>
      </c>
      <c r="O532" s="14">
        <v>1091358.44</v>
      </c>
      <c r="P532">
        <v>20</v>
      </c>
      <c r="Q532">
        <v>0</v>
      </c>
      <c r="R532">
        <v>20</v>
      </c>
      <c r="S532" s="15">
        <v>0</v>
      </c>
      <c r="T532" s="15">
        <v>0</v>
      </c>
      <c r="U532" s="15">
        <v>12</v>
      </c>
      <c r="V532" s="15">
        <v>12</v>
      </c>
      <c r="W532" s="15">
        <v>7</v>
      </c>
      <c r="X532" s="15">
        <v>14</v>
      </c>
      <c r="Y532" s="15">
        <v>1</v>
      </c>
      <c r="Z532" s="15">
        <v>3</v>
      </c>
      <c r="AA532" s="15">
        <v>20</v>
      </c>
      <c r="AB532" s="15">
        <v>29</v>
      </c>
      <c r="AC532" s="16">
        <v>1222967.24</v>
      </c>
      <c r="AD532" s="16">
        <v>22033.360000000001</v>
      </c>
      <c r="AE532" s="16">
        <v>1245000.6000000001</v>
      </c>
      <c r="AF532" s="16">
        <v>351044.34</v>
      </c>
      <c r="AG532" s="16">
        <v>6321.37</v>
      </c>
      <c r="AH532" s="16">
        <v>357365.71</v>
      </c>
      <c r="AI532" s="17">
        <v>0.93089999999999995</v>
      </c>
      <c r="AJ532" s="17">
        <v>0.90559999999999996</v>
      </c>
      <c r="AK532" s="42" t="s">
        <v>9721</v>
      </c>
      <c r="AL532" s="42" t="s">
        <v>9323</v>
      </c>
    </row>
    <row r="533" spans="2:38" x14ac:dyDescent="0.3">
      <c r="B533" s="15">
        <v>508</v>
      </c>
      <c r="C533" t="s">
        <v>49</v>
      </c>
      <c r="D533" t="s">
        <v>52</v>
      </c>
      <c r="E533" t="s">
        <v>2484</v>
      </c>
      <c r="F533">
        <v>29</v>
      </c>
      <c r="G533">
        <v>29</v>
      </c>
      <c r="H533" t="s">
        <v>92</v>
      </c>
      <c r="I533">
        <v>55174</v>
      </c>
      <c r="J533" s="12" t="s">
        <v>2664</v>
      </c>
      <c r="K533" s="13">
        <v>44713</v>
      </c>
      <c r="L533" s="13">
        <v>44713</v>
      </c>
      <c r="M533" s="14">
        <v>829965.67</v>
      </c>
      <c r="N533" s="14">
        <v>38048.17</v>
      </c>
      <c r="O533" s="14">
        <v>868013.84</v>
      </c>
      <c r="P533">
        <v>11</v>
      </c>
      <c r="Q533">
        <v>0</v>
      </c>
      <c r="R533">
        <v>11</v>
      </c>
      <c r="S533" s="15">
        <v>0</v>
      </c>
      <c r="T533" s="15">
        <v>0</v>
      </c>
      <c r="U533" s="15">
        <v>0</v>
      </c>
      <c r="V533" s="15">
        <v>0</v>
      </c>
      <c r="W533" s="15">
        <v>8</v>
      </c>
      <c r="X533" s="15">
        <v>16</v>
      </c>
      <c r="Y533" s="15">
        <v>3</v>
      </c>
      <c r="Z533" s="15">
        <v>9</v>
      </c>
      <c r="AA533" s="15">
        <v>11</v>
      </c>
      <c r="AB533" s="15">
        <v>25</v>
      </c>
      <c r="AC533" s="16">
        <v>1078349.3600000001</v>
      </c>
      <c r="AD533" s="16">
        <v>34589.18</v>
      </c>
      <c r="AE533" s="16">
        <v>1112938.54</v>
      </c>
      <c r="AF533" s="16">
        <v>347144.45</v>
      </c>
      <c r="AG533" s="16">
        <v>9339.06</v>
      </c>
      <c r="AH533" s="16">
        <v>356483.51</v>
      </c>
      <c r="AI533" s="17">
        <v>0.92900000000000005</v>
      </c>
      <c r="AJ533" s="17">
        <v>0.9325</v>
      </c>
      <c r="AK533" s="42" t="s">
        <v>9701</v>
      </c>
      <c r="AL533" s="42" t="s">
        <v>9431</v>
      </c>
    </row>
    <row r="534" spans="2:38" x14ac:dyDescent="0.3">
      <c r="B534" s="15">
        <v>509</v>
      </c>
      <c r="C534" t="s">
        <v>222</v>
      </c>
      <c r="D534" t="s">
        <v>1655</v>
      </c>
      <c r="E534" t="s">
        <v>2675</v>
      </c>
      <c r="F534">
        <v>1489</v>
      </c>
      <c r="G534">
        <v>1489</v>
      </c>
      <c r="H534" t="s">
        <v>531</v>
      </c>
      <c r="I534">
        <v>69061</v>
      </c>
      <c r="J534" s="12" t="s">
        <v>1107</v>
      </c>
      <c r="K534" s="13">
        <v>42415</v>
      </c>
      <c r="L534" s="13">
        <v>42415</v>
      </c>
      <c r="M534" s="14">
        <v>823295.87</v>
      </c>
      <c r="N534" s="14">
        <v>29205.96</v>
      </c>
      <c r="O534" s="14">
        <v>852501.83</v>
      </c>
      <c r="P534">
        <v>16</v>
      </c>
      <c r="Q534">
        <v>0</v>
      </c>
      <c r="R534">
        <v>16</v>
      </c>
      <c r="S534" s="15">
        <v>0</v>
      </c>
      <c r="T534" s="15">
        <v>0</v>
      </c>
      <c r="U534" s="15">
        <v>11</v>
      </c>
      <c r="V534" s="15">
        <v>11</v>
      </c>
      <c r="W534" s="15">
        <v>5</v>
      </c>
      <c r="X534" s="15">
        <v>10</v>
      </c>
      <c r="Y534" s="15">
        <v>0</v>
      </c>
      <c r="Z534" s="15">
        <v>0</v>
      </c>
      <c r="AA534" s="15">
        <v>16</v>
      </c>
      <c r="AB534" s="15">
        <v>21</v>
      </c>
      <c r="AC534" s="16">
        <v>2010930.03</v>
      </c>
      <c r="AD534" s="16">
        <v>26607.29</v>
      </c>
      <c r="AE534" s="16">
        <v>2037537.32</v>
      </c>
      <c r="AF534" s="16">
        <v>345977.66</v>
      </c>
      <c r="AG534" s="16">
        <v>10292.16</v>
      </c>
      <c r="AH534" s="16">
        <v>356269.82</v>
      </c>
      <c r="AI534" s="17">
        <v>1</v>
      </c>
      <c r="AJ534" s="17">
        <v>0.91569999999999996</v>
      </c>
      <c r="AK534" s="42" t="s">
        <v>9715</v>
      </c>
      <c r="AL534" s="42">
        <v>1702388</v>
      </c>
    </row>
    <row r="535" spans="2:38" x14ac:dyDescent="0.3">
      <c r="B535" s="15">
        <v>510</v>
      </c>
      <c r="C535" t="s">
        <v>2469</v>
      </c>
      <c r="D535" t="s">
        <v>171</v>
      </c>
      <c r="E535" t="s">
        <v>171</v>
      </c>
      <c r="F535">
        <v>698</v>
      </c>
      <c r="G535">
        <v>698</v>
      </c>
      <c r="H535" t="s">
        <v>2689</v>
      </c>
      <c r="I535">
        <v>84236</v>
      </c>
      <c r="J535" s="12" t="s">
        <v>282</v>
      </c>
      <c r="K535" s="13">
        <v>35234</v>
      </c>
      <c r="L535" s="13">
        <v>35247</v>
      </c>
      <c r="M535" s="14">
        <v>918235.39</v>
      </c>
      <c r="N535" s="14">
        <v>21789.85</v>
      </c>
      <c r="O535" s="14">
        <v>940025.24</v>
      </c>
      <c r="P535">
        <v>17</v>
      </c>
      <c r="Q535">
        <v>1</v>
      </c>
      <c r="R535">
        <v>18</v>
      </c>
      <c r="S535" s="15">
        <v>0</v>
      </c>
      <c r="T535" s="15">
        <v>0</v>
      </c>
      <c r="U535" s="15">
        <v>11</v>
      </c>
      <c r="V535" s="15">
        <v>11</v>
      </c>
      <c r="W535" s="15">
        <v>6</v>
      </c>
      <c r="X535" s="15">
        <v>12</v>
      </c>
      <c r="Y535" s="15">
        <v>1</v>
      </c>
      <c r="Z535" s="15">
        <v>3</v>
      </c>
      <c r="AA535" s="15">
        <v>18</v>
      </c>
      <c r="AB535" s="15">
        <v>26</v>
      </c>
      <c r="AC535" s="16">
        <v>925976.59</v>
      </c>
      <c r="AD535" s="16">
        <v>41585.300000000003</v>
      </c>
      <c r="AE535" s="16">
        <v>967561.89</v>
      </c>
      <c r="AF535" s="16">
        <v>343177.87</v>
      </c>
      <c r="AG535" s="16">
        <v>12912.13</v>
      </c>
      <c r="AH535" s="16">
        <v>356090</v>
      </c>
      <c r="AI535" s="17">
        <v>0.92700000000000005</v>
      </c>
      <c r="AJ535" s="17">
        <v>0.9516</v>
      </c>
      <c r="AK535" s="42" t="s">
        <v>9735</v>
      </c>
      <c r="AL535" s="42" t="s">
        <v>9736</v>
      </c>
    </row>
    <row r="536" spans="2:38" x14ac:dyDescent="0.3">
      <c r="B536" s="15">
        <v>511</v>
      </c>
      <c r="C536" t="s">
        <v>115</v>
      </c>
      <c r="D536" t="s">
        <v>1653</v>
      </c>
      <c r="E536" t="s">
        <v>2650</v>
      </c>
      <c r="F536">
        <v>2258</v>
      </c>
      <c r="G536">
        <v>2258</v>
      </c>
      <c r="H536" t="s">
        <v>2782</v>
      </c>
      <c r="I536">
        <v>10453</v>
      </c>
      <c r="J536" s="12" t="s">
        <v>2783</v>
      </c>
      <c r="K536" s="13">
        <v>44340</v>
      </c>
      <c r="L536" s="13">
        <v>44340</v>
      </c>
      <c r="M536" s="14">
        <v>844815.96</v>
      </c>
      <c r="N536" s="14">
        <v>200438.5</v>
      </c>
      <c r="O536" s="14">
        <v>1045254.46</v>
      </c>
      <c r="P536">
        <v>21</v>
      </c>
      <c r="Q536">
        <v>6</v>
      </c>
      <c r="R536">
        <v>27</v>
      </c>
      <c r="S536" s="15">
        <v>0</v>
      </c>
      <c r="T536" s="15">
        <v>0</v>
      </c>
      <c r="U536" s="15">
        <v>23</v>
      </c>
      <c r="V536" s="15">
        <v>23</v>
      </c>
      <c r="W536" s="15">
        <v>4</v>
      </c>
      <c r="X536" s="15">
        <v>8</v>
      </c>
      <c r="Y536" s="15">
        <v>0</v>
      </c>
      <c r="Z536" s="15">
        <v>0</v>
      </c>
      <c r="AA536" s="15">
        <v>27</v>
      </c>
      <c r="AB536" s="15">
        <v>31</v>
      </c>
      <c r="AC536" s="16">
        <v>804129.71</v>
      </c>
      <c r="AD536" s="16">
        <v>186390.85</v>
      </c>
      <c r="AE536" s="16">
        <v>990520.56</v>
      </c>
      <c r="AF536" s="16">
        <v>285410.75</v>
      </c>
      <c r="AG536" s="16">
        <v>69368.94</v>
      </c>
      <c r="AH536" s="16">
        <v>354779.69</v>
      </c>
      <c r="AI536" s="17">
        <v>0.97589999999999999</v>
      </c>
      <c r="AJ536" s="17">
        <v>0.96989999999999998</v>
      </c>
      <c r="AK536" s="42" t="s">
        <v>9869</v>
      </c>
      <c r="AL536" s="42" t="e">
        <v>#N/A</v>
      </c>
    </row>
    <row r="537" spans="2:38" x14ac:dyDescent="0.3">
      <c r="B537" s="15">
        <v>512</v>
      </c>
      <c r="C537" t="s">
        <v>55</v>
      </c>
      <c r="D537" t="s">
        <v>200</v>
      </c>
      <c r="E537" t="s">
        <v>200</v>
      </c>
      <c r="F537">
        <v>254</v>
      </c>
      <c r="G537">
        <v>254</v>
      </c>
      <c r="H537" t="s">
        <v>268</v>
      </c>
      <c r="I537">
        <v>101572</v>
      </c>
      <c r="J537" s="12" t="s">
        <v>2767</v>
      </c>
      <c r="K537" s="13">
        <v>45037</v>
      </c>
      <c r="L537" s="13">
        <v>45037</v>
      </c>
      <c r="M537" s="14">
        <v>876670.28</v>
      </c>
      <c r="N537" s="14">
        <v>117036.32</v>
      </c>
      <c r="O537" s="14">
        <v>993706.6</v>
      </c>
      <c r="P537">
        <v>25</v>
      </c>
      <c r="Q537">
        <v>7</v>
      </c>
      <c r="R537">
        <v>32</v>
      </c>
      <c r="S537" s="15">
        <v>0</v>
      </c>
      <c r="T537" s="15">
        <v>0</v>
      </c>
      <c r="U537" s="15">
        <v>27</v>
      </c>
      <c r="V537" s="15">
        <v>27</v>
      </c>
      <c r="W537" s="15">
        <v>5</v>
      </c>
      <c r="X537" s="15">
        <v>10</v>
      </c>
      <c r="Y537" s="15">
        <v>0</v>
      </c>
      <c r="Z537" s="15">
        <v>0</v>
      </c>
      <c r="AA537" s="15">
        <v>32</v>
      </c>
      <c r="AB537" s="15">
        <v>37</v>
      </c>
      <c r="AC537" s="16">
        <v>794075.76</v>
      </c>
      <c r="AD537" s="16">
        <v>119669.67</v>
      </c>
      <c r="AE537" s="16">
        <v>913745.43</v>
      </c>
      <c r="AF537" s="16">
        <v>314915.56</v>
      </c>
      <c r="AG537" s="16">
        <v>39465.35</v>
      </c>
      <c r="AH537" s="16">
        <v>354380.91</v>
      </c>
      <c r="AI537" s="17">
        <v>0.9446</v>
      </c>
      <c r="AJ537" s="17">
        <v>0.94450000000000001</v>
      </c>
      <c r="AK537" s="42" t="s">
        <v>9844</v>
      </c>
      <c r="AL537" s="42" t="s">
        <v>9367</v>
      </c>
    </row>
    <row r="538" spans="2:38" x14ac:dyDescent="0.3">
      <c r="B538" s="15">
        <v>513</v>
      </c>
      <c r="C538" t="s">
        <v>49</v>
      </c>
      <c r="D538" t="s">
        <v>52</v>
      </c>
      <c r="E538" t="s">
        <v>2476</v>
      </c>
      <c r="F538">
        <v>978</v>
      </c>
      <c r="G538">
        <v>978</v>
      </c>
      <c r="H538" t="s">
        <v>162</v>
      </c>
      <c r="I538">
        <v>88233</v>
      </c>
      <c r="J538" s="12" t="s">
        <v>2776</v>
      </c>
      <c r="K538" s="13">
        <v>43850</v>
      </c>
      <c r="L538" s="13">
        <v>43850</v>
      </c>
      <c r="M538" s="14">
        <v>884473.98</v>
      </c>
      <c r="N538" s="14">
        <v>80856.59</v>
      </c>
      <c r="O538" s="14">
        <v>965330.57</v>
      </c>
      <c r="P538">
        <v>25</v>
      </c>
      <c r="Q538">
        <v>2</v>
      </c>
      <c r="R538">
        <v>27</v>
      </c>
      <c r="S538" s="15">
        <v>0</v>
      </c>
      <c r="T538" s="15">
        <v>0</v>
      </c>
      <c r="U538" s="15">
        <v>26</v>
      </c>
      <c r="V538" s="15">
        <v>26</v>
      </c>
      <c r="W538" s="15">
        <v>1</v>
      </c>
      <c r="X538" s="15">
        <v>2</v>
      </c>
      <c r="Y538" s="15">
        <v>0</v>
      </c>
      <c r="Z538" s="15">
        <v>0</v>
      </c>
      <c r="AA538" s="15">
        <v>27</v>
      </c>
      <c r="AB538" s="15">
        <v>28</v>
      </c>
      <c r="AC538" s="16">
        <v>843724.33</v>
      </c>
      <c r="AD538" s="16">
        <v>75516.429999999993</v>
      </c>
      <c r="AE538" s="16">
        <v>919240.76</v>
      </c>
      <c r="AF538" s="16">
        <v>323627.7</v>
      </c>
      <c r="AG538" s="16">
        <v>30509.8</v>
      </c>
      <c r="AH538" s="16">
        <v>354137.5</v>
      </c>
      <c r="AI538" s="17">
        <v>0.92900000000000005</v>
      </c>
      <c r="AJ538" s="17">
        <v>0.96730000000000005</v>
      </c>
      <c r="AK538" s="42" t="s">
        <v>9862</v>
      </c>
      <c r="AL538" s="42" t="s">
        <v>9252</v>
      </c>
    </row>
    <row r="539" spans="2:38" x14ac:dyDescent="0.3">
      <c r="B539" s="15">
        <v>514</v>
      </c>
      <c r="C539" t="s">
        <v>2469</v>
      </c>
      <c r="D539" t="s">
        <v>171</v>
      </c>
      <c r="E539" t="s">
        <v>171</v>
      </c>
      <c r="F539">
        <v>54</v>
      </c>
      <c r="G539">
        <v>54</v>
      </c>
      <c r="H539" t="s">
        <v>286</v>
      </c>
      <c r="I539">
        <v>101136</v>
      </c>
      <c r="J539" s="12" t="s">
        <v>2759</v>
      </c>
      <c r="K539" s="13">
        <v>44991</v>
      </c>
      <c r="L539" s="13">
        <v>44991</v>
      </c>
      <c r="M539" s="14">
        <v>814993.65</v>
      </c>
      <c r="N539" s="14">
        <v>118748.51</v>
      </c>
      <c r="O539" s="14">
        <v>933742.16</v>
      </c>
      <c r="P539">
        <v>46</v>
      </c>
      <c r="Q539">
        <v>5</v>
      </c>
      <c r="R539">
        <v>51</v>
      </c>
      <c r="S539" s="15">
        <v>0</v>
      </c>
      <c r="T539" s="15">
        <v>0</v>
      </c>
      <c r="U539" s="15">
        <v>49</v>
      </c>
      <c r="V539" s="15">
        <v>49</v>
      </c>
      <c r="W539" s="15">
        <v>2</v>
      </c>
      <c r="X539" s="15">
        <v>4</v>
      </c>
      <c r="Y539" s="15">
        <v>0</v>
      </c>
      <c r="Z539" s="15">
        <v>0</v>
      </c>
      <c r="AA539" s="15">
        <v>51</v>
      </c>
      <c r="AB539" s="15">
        <v>53</v>
      </c>
      <c r="AC539" s="16">
        <v>829384.74</v>
      </c>
      <c r="AD539" s="16">
        <v>134312.51999999999</v>
      </c>
      <c r="AE539" s="16">
        <v>963697.26</v>
      </c>
      <c r="AF539" s="16">
        <v>309404.06</v>
      </c>
      <c r="AG539" s="16">
        <v>44524.639999999999</v>
      </c>
      <c r="AH539" s="16">
        <v>353928.7</v>
      </c>
      <c r="AI539" s="17">
        <v>0.84530000000000005</v>
      </c>
      <c r="AJ539" s="17">
        <v>0.85819999999999996</v>
      </c>
      <c r="AK539" s="42" t="s">
        <v>9833</v>
      </c>
      <c r="AL539" s="42" t="s">
        <v>9375</v>
      </c>
    </row>
    <row r="540" spans="2:38" x14ac:dyDescent="0.3">
      <c r="B540" s="15">
        <v>515</v>
      </c>
      <c r="C540" t="s">
        <v>49</v>
      </c>
      <c r="D540" t="s">
        <v>52</v>
      </c>
      <c r="E540" t="s">
        <v>1651</v>
      </c>
      <c r="F540">
        <v>1285</v>
      </c>
      <c r="G540">
        <v>1515</v>
      </c>
      <c r="H540" t="s">
        <v>215</v>
      </c>
      <c r="I540">
        <v>103122</v>
      </c>
      <c r="J540" s="12" t="s">
        <v>2788</v>
      </c>
      <c r="K540" s="13">
        <v>45223</v>
      </c>
      <c r="L540" s="13">
        <v>45223</v>
      </c>
      <c r="M540" s="14">
        <v>1128121.32</v>
      </c>
      <c r="N540" s="14">
        <v>142490.57</v>
      </c>
      <c r="O540" s="14">
        <v>1270611.8899999999</v>
      </c>
      <c r="P540">
        <v>33</v>
      </c>
      <c r="Q540">
        <v>4</v>
      </c>
      <c r="R540">
        <v>37</v>
      </c>
      <c r="S540" s="15">
        <v>0</v>
      </c>
      <c r="T540" s="15">
        <v>0</v>
      </c>
      <c r="U540" s="15">
        <v>31</v>
      </c>
      <c r="V540" s="15">
        <v>31</v>
      </c>
      <c r="W540" s="15">
        <v>6</v>
      </c>
      <c r="X540" s="15">
        <v>12</v>
      </c>
      <c r="Y540" s="15">
        <v>0</v>
      </c>
      <c r="Z540" s="15">
        <v>0</v>
      </c>
      <c r="AA540" s="15">
        <v>37</v>
      </c>
      <c r="AB540" s="15">
        <v>43</v>
      </c>
      <c r="AC540" s="16">
        <v>969464.83</v>
      </c>
      <c r="AD540" s="16">
        <v>140257.64000000001</v>
      </c>
      <c r="AE540" s="16">
        <v>1109722.47</v>
      </c>
      <c r="AF540" s="16">
        <v>305618.5</v>
      </c>
      <c r="AG540" s="16">
        <v>48092.22</v>
      </c>
      <c r="AH540" s="16">
        <v>353710.72</v>
      </c>
      <c r="AI540" s="17">
        <v>0.96360000000000001</v>
      </c>
      <c r="AJ540" s="17">
        <v>0.97140000000000004</v>
      </c>
      <c r="AK540" s="42" t="s">
        <v>9876</v>
      </c>
      <c r="AL540" s="42" t="s">
        <v>9262</v>
      </c>
    </row>
    <row r="541" spans="2:38" x14ac:dyDescent="0.3">
      <c r="B541" s="15">
        <v>516</v>
      </c>
      <c r="C541" t="s">
        <v>49</v>
      </c>
      <c r="D541" t="s">
        <v>52</v>
      </c>
      <c r="E541" t="s">
        <v>2484</v>
      </c>
      <c r="F541">
        <v>1934</v>
      </c>
      <c r="G541">
        <v>1934</v>
      </c>
      <c r="H541" t="s">
        <v>344</v>
      </c>
      <c r="I541">
        <v>112365</v>
      </c>
      <c r="J541" s="12" t="s">
        <v>3203</v>
      </c>
      <c r="K541" s="13">
        <v>45775</v>
      </c>
      <c r="L541" s="13">
        <v>45775</v>
      </c>
      <c r="M541" s="14">
        <v>569682.31000000006</v>
      </c>
      <c r="N541" s="14">
        <v>299240.71000000002</v>
      </c>
      <c r="O541" s="14">
        <v>868923.02</v>
      </c>
      <c r="P541">
        <v>19</v>
      </c>
      <c r="Q541">
        <v>4</v>
      </c>
      <c r="R541">
        <v>23</v>
      </c>
      <c r="S541" s="15">
        <v>0</v>
      </c>
      <c r="T541" s="15">
        <v>0</v>
      </c>
      <c r="U541" s="15">
        <v>14</v>
      </c>
      <c r="V541" s="15">
        <v>14</v>
      </c>
      <c r="W541" s="15">
        <v>9</v>
      </c>
      <c r="X541" s="15">
        <v>18</v>
      </c>
      <c r="Y541" s="15">
        <v>0</v>
      </c>
      <c r="Z541" s="15">
        <v>0</v>
      </c>
      <c r="AA541" s="15">
        <v>23</v>
      </c>
      <c r="AB541" s="15">
        <v>32</v>
      </c>
      <c r="AC541" s="16">
        <v>558779.46</v>
      </c>
      <c r="AD541" s="16">
        <v>1091303.94</v>
      </c>
      <c r="AE541" s="16">
        <v>1650083.4</v>
      </c>
      <c r="AF541" s="16">
        <v>192343.39</v>
      </c>
      <c r="AG541" s="16">
        <v>160987.92000000001</v>
      </c>
      <c r="AH541" s="16">
        <v>353331.31</v>
      </c>
      <c r="AI541" s="17">
        <v>0.755</v>
      </c>
      <c r="AJ541" s="17">
        <v>0.91</v>
      </c>
      <c r="AK541" s="42" t="s">
        <v>10463</v>
      </c>
      <c r="AL541" s="42" t="s">
        <v>10464</v>
      </c>
    </row>
    <row r="542" spans="2:38" x14ac:dyDescent="0.3">
      <c r="B542" s="15">
        <v>517</v>
      </c>
      <c r="C542" t="s">
        <v>49</v>
      </c>
      <c r="D542" t="s">
        <v>50</v>
      </c>
      <c r="E542" t="s">
        <v>50</v>
      </c>
      <c r="F542">
        <v>908</v>
      </c>
      <c r="G542">
        <v>171</v>
      </c>
      <c r="H542" t="s">
        <v>2462</v>
      </c>
      <c r="I542">
        <v>10330</v>
      </c>
      <c r="J542" s="12" t="s">
        <v>2816</v>
      </c>
      <c r="K542" s="13">
        <v>44368</v>
      </c>
      <c r="L542" s="13">
        <v>44368</v>
      </c>
      <c r="M542" s="14">
        <v>872293.47</v>
      </c>
      <c r="N542" s="14">
        <v>141988.42000000001</v>
      </c>
      <c r="O542" s="14">
        <v>1014281.89</v>
      </c>
      <c r="P542">
        <v>9</v>
      </c>
      <c r="Q542">
        <v>3</v>
      </c>
      <c r="R542">
        <v>12</v>
      </c>
      <c r="S542" s="15">
        <v>0</v>
      </c>
      <c r="T542" s="15">
        <v>0</v>
      </c>
      <c r="U542" s="15">
        <v>5</v>
      </c>
      <c r="V542" s="15">
        <v>5</v>
      </c>
      <c r="W542" s="15">
        <v>7</v>
      </c>
      <c r="X542" s="15">
        <v>14</v>
      </c>
      <c r="Y542" s="15">
        <v>0</v>
      </c>
      <c r="Z542" s="15">
        <v>0</v>
      </c>
      <c r="AA542" s="15">
        <v>12</v>
      </c>
      <c r="AB542" s="15">
        <v>19.5</v>
      </c>
      <c r="AC542" s="16">
        <v>1034906.65</v>
      </c>
      <c r="AD542" s="16">
        <v>168539.55</v>
      </c>
      <c r="AE542" s="16">
        <v>1203446.2</v>
      </c>
      <c r="AF542" s="16">
        <v>285504.31</v>
      </c>
      <c r="AG542" s="16">
        <v>67609.039999999994</v>
      </c>
      <c r="AH542" s="16">
        <v>353113.35</v>
      </c>
      <c r="AI542" s="17">
        <v>0.9708</v>
      </c>
      <c r="AJ542" s="17">
        <v>0.94259999999999999</v>
      </c>
      <c r="AK542" s="42" t="s">
        <v>9928</v>
      </c>
      <c r="AL542" s="42" t="s">
        <v>9219</v>
      </c>
    </row>
    <row r="543" spans="2:38" x14ac:dyDescent="0.3">
      <c r="B543" s="15">
        <v>518</v>
      </c>
      <c r="C543" t="s">
        <v>2469</v>
      </c>
      <c r="D543" t="s">
        <v>110</v>
      </c>
      <c r="E543" t="s">
        <v>110</v>
      </c>
      <c r="F543">
        <v>1285</v>
      </c>
      <c r="G543">
        <v>2436</v>
      </c>
      <c r="H543" t="s">
        <v>215</v>
      </c>
      <c r="I543">
        <v>105499</v>
      </c>
      <c r="J543" s="12" t="s">
        <v>2945</v>
      </c>
      <c r="K543" s="13">
        <v>45372</v>
      </c>
      <c r="L543" s="13">
        <v>45372</v>
      </c>
      <c r="M543" s="14">
        <v>888668.88</v>
      </c>
      <c r="N543" s="14">
        <v>151873.49</v>
      </c>
      <c r="O543" s="14">
        <v>1040542.37</v>
      </c>
      <c r="P543">
        <v>38</v>
      </c>
      <c r="Q543">
        <v>6</v>
      </c>
      <c r="R543">
        <v>44</v>
      </c>
      <c r="S543" s="15">
        <v>0</v>
      </c>
      <c r="T543" s="15">
        <v>0</v>
      </c>
      <c r="U543" s="15">
        <v>40</v>
      </c>
      <c r="V543" s="15">
        <v>40</v>
      </c>
      <c r="W543" s="15">
        <v>4</v>
      </c>
      <c r="X543" s="15">
        <v>8</v>
      </c>
      <c r="Y543" s="15">
        <v>0</v>
      </c>
      <c r="Z543" s="15">
        <v>0</v>
      </c>
      <c r="AA543" s="15">
        <v>44</v>
      </c>
      <c r="AB543" s="15">
        <v>48</v>
      </c>
      <c r="AC543" s="16">
        <v>819441.51</v>
      </c>
      <c r="AD543" s="16">
        <v>187066.18</v>
      </c>
      <c r="AE543" s="16">
        <v>1006507.69</v>
      </c>
      <c r="AF543" s="16">
        <v>285072.84000000003</v>
      </c>
      <c r="AG543" s="16">
        <v>67411.17</v>
      </c>
      <c r="AH543" s="16">
        <v>352484.01</v>
      </c>
      <c r="AI543" s="17">
        <v>0.89419999999999999</v>
      </c>
      <c r="AJ543" s="17">
        <v>0.95450000000000002</v>
      </c>
      <c r="AK543" s="42" t="s">
        <v>10112</v>
      </c>
      <c r="AL543" s="42" t="s">
        <v>9262</v>
      </c>
    </row>
    <row r="544" spans="2:38" x14ac:dyDescent="0.3">
      <c r="B544" s="15">
        <v>519</v>
      </c>
      <c r="C544" t="s">
        <v>58</v>
      </c>
      <c r="D544" t="s">
        <v>59</v>
      </c>
      <c r="E544" t="s">
        <v>2463</v>
      </c>
      <c r="F544">
        <v>360</v>
      </c>
      <c r="G544">
        <v>491</v>
      </c>
      <c r="H544" t="s">
        <v>2464</v>
      </c>
      <c r="I544">
        <v>98211</v>
      </c>
      <c r="J544" s="12" t="s">
        <v>434</v>
      </c>
      <c r="K544" s="13">
        <v>37211</v>
      </c>
      <c r="L544" s="13">
        <v>37228</v>
      </c>
      <c r="M544" s="14">
        <v>838252.69</v>
      </c>
      <c r="N544" s="14">
        <v>21032.14</v>
      </c>
      <c r="O544" s="14">
        <v>859284.83</v>
      </c>
      <c r="P544">
        <v>17</v>
      </c>
      <c r="Q544">
        <v>1</v>
      </c>
      <c r="R544">
        <v>18</v>
      </c>
      <c r="S544" s="15">
        <v>0</v>
      </c>
      <c r="T544" s="15">
        <v>0</v>
      </c>
      <c r="U544" s="15">
        <v>10</v>
      </c>
      <c r="V544" s="15">
        <v>10</v>
      </c>
      <c r="W544" s="15">
        <v>8</v>
      </c>
      <c r="X544" s="15">
        <v>16</v>
      </c>
      <c r="Y544" s="15">
        <v>0</v>
      </c>
      <c r="Z544" s="15">
        <v>0</v>
      </c>
      <c r="AA544" s="15">
        <v>18</v>
      </c>
      <c r="AB544" s="15">
        <v>26</v>
      </c>
      <c r="AC544" s="16">
        <v>1654203.06</v>
      </c>
      <c r="AD544" s="16">
        <v>26409.37</v>
      </c>
      <c r="AE544" s="16">
        <v>1680612.43</v>
      </c>
      <c r="AF544" s="16">
        <v>343946.93</v>
      </c>
      <c r="AG544" s="16">
        <v>8048.84</v>
      </c>
      <c r="AH544" s="16">
        <v>351995.77</v>
      </c>
      <c r="AI544" s="17">
        <v>0.94989999999999997</v>
      </c>
      <c r="AJ544" s="17">
        <v>0.94410000000000005</v>
      </c>
      <c r="AK544" s="42" t="s">
        <v>9716</v>
      </c>
      <c r="AL544" s="42" t="s">
        <v>9221</v>
      </c>
    </row>
    <row r="545" spans="2:38" x14ac:dyDescent="0.3">
      <c r="B545" s="15">
        <v>520</v>
      </c>
      <c r="C545" t="s">
        <v>2469</v>
      </c>
      <c r="D545" t="s">
        <v>131</v>
      </c>
      <c r="E545" t="s">
        <v>131</v>
      </c>
      <c r="F545">
        <v>2678</v>
      </c>
      <c r="G545">
        <v>2678</v>
      </c>
      <c r="H545" t="s">
        <v>2779</v>
      </c>
      <c r="I545">
        <v>105119</v>
      </c>
      <c r="J545" s="12" t="s">
        <v>2780</v>
      </c>
      <c r="K545" s="13">
        <v>45299</v>
      </c>
      <c r="L545" s="13">
        <v>45299</v>
      </c>
      <c r="M545" s="14">
        <v>829935.21</v>
      </c>
      <c r="N545" s="14">
        <v>-2978.55</v>
      </c>
      <c r="O545" s="14">
        <v>826956.66</v>
      </c>
      <c r="P545">
        <v>16</v>
      </c>
      <c r="Q545">
        <v>-2</v>
      </c>
      <c r="R545">
        <v>14</v>
      </c>
      <c r="S545" s="15">
        <v>0</v>
      </c>
      <c r="T545" s="15">
        <v>0</v>
      </c>
      <c r="U545" s="15">
        <v>7</v>
      </c>
      <c r="V545" s="15">
        <v>7</v>
      </c>
      <c r="W545" s="15">
        <v>5</v>
      </c>
      <c r="X545" s="15">
        <v>10</v>
      </c>
      <c r="Y545" s="15">
        <v>2</v>
      </c>
      <c r="Z545" s="15">
        <v>6</v>
      </c>
      <c r="AA545" s="15">
        <v>14</v>
      </c>
      <c r="AB545" s="15">
        <v>23</v>
      </c>
      <c r="AC545" s="16">
        <v>1068806.06</v>
      </c>
      <c r="AD545" s="16">
        <v>13236.37</v>
      </c>
      <c r="AE545" s="16">
        <v>1082042.43</v>
      </c>
      <c r="AF545" s="16">
        <v>349347.11</v>
      </c>
      <c r="AG545" s="16">
        <v>2476.34</v>
      </c>
      <c r="AH545" s="16">
        <v>351823.45</v>
      </c>
      <c r="AI545" s="17">
        <v>0.97309999999999997</v>
      </c>
      <c r="AJ545" s="17">
        <v>0.96</v>
      </c>
      <c r="AK545" s="42" t="s">
        <v>9866</v>
      </c>
      <c r="AL545" s="42" t="s">
        <v>9867</v>
      </c>
    </row>
    <row r="546" spans="2:38" x14ac:dyDescent="0.3">
      <c r="B546" s="15">
        <v>521</v>
      </c>
      <c r="C546" t="s">
        <v>49</v>
      </c>
      <c r="D546" t="s">
        <v>52</v>
      </c>
      <c r="E546" t="s">
        <v>1651</v>
      </c>
      <c r="F546">
        <v>1285</v>
      </c>
      <c r="G546">
        <v>1515</v>
      </c>
      <c r="H546" t="s">
        <v>215</v>
      </c>
      <c r="I546">
        <v>70166</v>
      </c>
      <c r="J546" s="12" t="s">
        <v>1636</v>
      </c>
      <c r="K546" s="13">
        <v>42621</v>
      </c>
      <c r="L546" s="13">
        <v>42621</v>
      </c>
      <c r="M546" s="14">
        <v>899473.86</v>
      </c>
      <c r="N546" s="14">
        <v>199247.35999999999</v>
      </c>
      <c r="O546" s="14">
        <v>1098721.22</v>
      </c>
      <c r="P546">
        <v>23</v>
      </c>
      <c r="Q546">
        <v>4</v>
      </c>
      <c r="R546">
        <v>27</v>
      </c>
      <c r="S546" s="15">
        <v>0</v>
      </c>
      <c r="T546" s="15">
        <v>0</v>
      </c>
      <c r="U546" s="15">
        <v>23</v>
      </c>
      <c r="V546" s="15">
        <v>23</v>
      </c>
      <c r="W546" s="15">
        <v>4</v>
      </c>
      <c r="X546" s="15">
        <v>8</v>
      </c>
      <c r="Y546" s="15">
        <v>0</v>
      </c>
      <c r="Z546" s="15">
        <v>0</v>
      </c>
      <c r="AA546" s="15">
        <v>27</v>
      </c>
      <c r="AB546" s="15">
        <v>31</v>
      </c>
      <c r="AC546" s="16">
        <v>868817.61</v>
      </c>
      <c r="AD546" s="16">
        <v>185888.4</v>
      </c>
      <c r="AE546" s="16">
        <v>1054706.01</v>
      </c>
      <c r="AF546" s="16">
        <v>293221.03999999998</v>
      </c>
      <c r="AG546" s="16">
        <v>57691.21</v>
      </c>
      <c r="AH546" s="16">
        <v>350912.25</v>
      </c>
      <c r="AI546" s="17">
        <v>0.97060000000000002</v>
      </c>
      <c r="AJ546" s="17">
        <v>0.92149999999999999</v>
      </c>
      <c r="AK546" s="42" t="s">
        <v>9881</v>
      </c>
      <c r="AL546" s="42" t="s">
        <v>9262</v>
      </c>
    </row>
    <row r="547" spans="2:38" x14ac:dyDescent="0.3">
      <c r="B547" s="15">
        <v>522</v>
      </c>
      <c r="C547" t="s">
        <v>55</v>
      </c>
      <c r="D547" t="s">
        <v>56</v>
      </c>
      <c r="E547" t="s">
        <v>2062</v>
      </c>
      <c r="F547">
        <v>869</v>
      </c>
      <c r="G547">
        <v>869</v>
      </c>
      <c r="H547" t="s">
        <v>69</v>
      </c>
      <c r="I547">
        <v>79363</v>
      </c>
      <c r="J547" s="12" t="s">
        <v>2801</v>
      </c>
      <c r="K547" s="13">
        <v>43347</v>
      </c>
      <c r="L547" s="13">
        <v>43347</v>
      </c>
      <c r="M547" s="14">
        <v>1212641.81</v>
      </c>
      <c r="N547" s="14">
        <v>10747.54</v>
      </c>
      <c r="O547" s="14">
        <v>1223389.3500000001</v>
      </c>
      <c r="P547">
        <v>12</v>
      </c>
      <c r="Q547">
        <v>1</v>
      </c>
      <c r="R547">
        <v>13</v>
      </c>
      <c r="S547" s="15">
        <v>0</v>
      </c>
      <c r="T547" s="15">
        <v>0</v>
      </c>
      <c r="U547" s="15">
        <v>4</v>
      </c>
      <c r="V547" s="15">
        <v>4</v>
      </c>
      <c r="W547" s="15">
        <v>7</v>
      </c>
      <c r="X547" s="15">
        <v>14</v>
      </c>
      <c r="Y547" s="15">
        <v>2</v>
      </c>
      <c r="Z547" s="15">
        <v>6</v>
      </c>
      <c r="AA547" s="15">
        <v>13</v>
      </c>
      <c r="AB547" s="15">
        <v>24</v>
      </c>
      <c r="AC547" s="16">
        <v>1073568.1499999999</v>
      </c>
      <c r="AD547" s="16">
        <v>10690.63</v>
      </c>
      <c r="AE547" s="16">
        <v>1084258.78</v>
      </c>
      <c r="AF547" s="16">
        <v>347455.71</v>
      </c>
      <c r="AG547" s="16">
        <v>3268.9</v>
      </c>
      <c r="AH547" s="16">
        <v>350724.61</v>
      </c>
      <c r="AI547" s="17">
        <v>1</v>
      </c>
      <c r="AJ547" s="17">
        <v>0.98570000000000002</v>
      </c>
      <c r="AK547" s="42" t="s">
        <v>9902</v>
      </c>
      <c r="AL547" s="42" t="s">
        <v>9250</v>
      </c>
    </row>
    <row r="548" spans="2:38" x14ac:dyDescent="0.3">
      <c r="B548" s="15">
        <v>523</v>
      </c>
      <c r="C548" t="s">
        <v>58</v>
      </c>
      <c r="D548" t="s">
        <v>59</v>
      </c>
      <c r="E548" t="s">
        <v>2563</v>
      </c>
      <c r="F548">
        <v>2505</v>
      </c>
      <c r="G548">
        <v>2505</v>
      </c>
      <c r="H548" t="s">
        <v>1233</v>
      </c>
      <c r="I548">
        <v>108086</v>
      </c>
      <c r="J548" s="12" t="s">
        <v>3057</v>
      </c>
      <c r="K548" s="13">
        <v>45526</v>
      </c>
      <c r="L548" s="13">
        <v>45526</v>
      </c>
      <c r="M548" s="14">
        <v>976352.68</v>
      </c>
      <c r="N548" s="14">
        <v>113514.28</v>
      </c>
      <c r="O548" s="14">
        <v>1089866.96</v>
      </c>
      <c r="P548">
        <v>36</v>
      </c>
      <c r="Q548">
        <v>1</v>
      </c>
      <c r="R548">
        <v>37</v>
      </c>
      <c r="S548" s="15">
        <v>0</v>
      </c>
      <c r="T548" s="15">
        <v>0</v>
      </c>
      <c r="U548" s="15">
        <v>19</v>
      </c>
      <c r="V548" s="15">
        <v>19</v>
      </c>
      <c r="W548" s="15">
        <v>18</v>
      </c>
      <c r="X548" s="15">
        <v>36</v>
      </c>
      <c r="Y548" s="15">
        <v>0</v>
      </c>
      <c r="Z548" s="15">
        <v>0</v>
      </c>
      <c r="AA548" s="15">
        <v>37</v>
      </c>
      <c r="AB548" s="15">
        <v>55</v>
      </c>
      <c r="AC548" s="16">
        <v>1143015.6499999999</v>
      </c>
      <c r="AD548" s="16">
        <v>120682.61</v>
      </c>
      <c r="AE548" s="16">
        <v>1263698.26</v>
      </c>
      <c r="AF548" s="16">
        <v>320722.43</v>
      </c>
      <c r="AG548" s="16">
        <v>29410.85</v>
      </c>
      <c r="AH548" s="16">
        <v>350133.28</v>
      </c>
      <c r="AI548" s="17">
        <v>0.95020000000000004</v>
      </c>
      <c r="AJ548" s="17">
        <v>0.96970000000000001</v>
      </c>
      <c r="AK548" s="42" t="s">
        <v>10267</v>
      </c>
      <c r="AL548" s="42" t="s">
        <v>10268</v>
      </c>
    </row>
    <row r="549" spans="2:38" x14ac:dyDescent="0.3">
      <c r="B549" s="15">
        <v>524</v>
      </c>
      <c r="C549" t="s">
        <v>49</v>
      </c>
      <c r="D549" t="s">
        <v>52</v>
      </c>
      <c r="E549" t="s">
        <v>2484</v>
      </c>
      <c r="F549">
        <v>36</v>
      </c>
      <c r="G549">
        <v>36</v>
      </c>
      <c r="H549" t="s">
        <v>103</v>
      </c>
      <c r="I549">
        <v>58965</v>
      </c>
      <c r="J549" s="12" t="s">
        <v>598</v>
      </c>
      <c r="K549" s="13">
        <v>41753</v>
      </c>
      <c r="L549" s="13">
        <v>41760</v>
      </c>
      <c r="M549" s="14">
        <v>873554.99</v>
      </c>
      <c r="N549" s="14">
        <v>128084.41</v>
      </c>
      <c r="O549" s="14">
        <v>1001639.4</v>
      </c>
      <c r="P549">
        <v>27</v>
      </c>
      <c r="Q549">
        <v>3</v>
      </c>
      <c r="R549">
        <v>30</v>
      </c>
      <c r="S549" s="15">
        <v>0</v>
      </c>
      <c r="T549" s="15">
        <v>0</v>
      </c>
      <c r="U549" s="15">
        <v>27</v>
      </c>
      <c r="V549" s="15">
        <v>27</v>
      </c>
      <c r="W549" s="15">
        <v>3</v>
      </c>
      <c r="X549" s="15">
        <v>6</v>
      </c>
      <c r="Y549" s="15">
        <v>0</v>
      </c>
      <c r="Z549" s="15">
        <v>0</v>
      </c>
      <c r="AA549" s="15">
        <v>30</v>
      </c>
      <c r="AB549" s="15">
        <v>33</v>
      </c>
      <c r="AC549" s="16">
        <v>829602.06</v>
      </c>
      <c r="AD549" s="16">
        <v>117460.39</v>
      </c>
      <c r="AE549" s="16">
        <v>947062.45</v>
      </c>
      <c r="AF549" s="16">
        <v>305548.59999999998</v>
      </c>
      <c r="AG549" s="16">
        <v>44411.95</v>
      </c>
      <c r="AH549" s="16">
        <v>349960.55</v>
      </c>
      <c r="AI549" s="17">
        <v>0.96540000000000004</v>
      </c>
      <c r="AJ549" s="17">
        <v>0.96079999999999999</v>
      </c>
      <c r="AK549" s="42" t="s">
        <v>9814</v>
      </c>
      <c r="AL549" s="42" t="s">
        <v>9516</v>
      </c>
    </row>
    <row r="550" spans="2:38" x14ac:dyDescent="0.3">
      <c r="B550" s="15">
        <v>525</v>
      </c>
      <c r="C550" t="s">
        <v>2469</v>
      </c>
      <c r="D550" t="s">
        <v>78</v>
      </c>
      <c r="E550" t="s">
        <v>78</v>
      </c>
      <c r="F550">
        <v>193</v>
      </c>
      <c r="G550">
        <v>193</v>
      </c>
      <c r="H550" t="s">
        <v>197</v>
      </c>
      <c r="I550">
        <v>62227</v>
      </c>
      <c r="J550" s="12" t="s">
        <v>1177</v>
      </c>
      <c r="K550" s="13">
        <v>41925</v>
      </c>
      <c r="L550" s="13">
        <v>41925</v>
      </c>
      <c r="M550" s="14">
        <v>740777.2</v>
      </c>
      <c r="N550" s="14">
        <v>169003.98</v>
      </c>
      <c r="O550" s="14">
        <v>909781.18</v>
      </c>
      <c r="P550">
        <v>14</v>
      </c>
      <c r="Q550">
        <v>3</v>
      </c>
      <c r="R550">
        <v>17</v>
      </c>
      <c r="S550" s="15">
        <v>0</v>
      </c>
      <c r="T550" s="15">
        <v>0</v>
      </c>
      <c r="U550" s="15">
        <v>4</v>
      </c>
      <c r="V550" s="15">
        <v>4</v>
      </c>
      <c r="W550" s="15">
        <v>13</v>
      </c>
      <c r="X550" s="15">
        <v>26</v>
      </c>
      <c r="Y550" s="15">
        <v>0</v>
      </c>
      <c r="Z550" s="15">
        <v>0</v>
      </c>
      <c r="AA550" s="15">
        <v>17</v>
      </c>
      <c r="AB550" s="15">
        <v>30</v>
      </c>
      <c r="AC550" s="16">
        <v>773057.73</v>
      </c>
      <c r="AD550" s="16">
        <v>208525.02</v>
      </c>
      <c r="AE550" s="16">
        <v>981582.75</v>
      </c>
      <c r="AF550" s="16">
        <v>266550.28999999998</v>
      </c>
      <c r="AG550" s="16">
        <v>83018.33</v>
      </c>
      <c r="AH550" s="16">
        <v>349568.62</v>
      </c>
      <c r="AI550" s="17">
        <v>1</v>
      </c>
      <c r="AJ550" s="17">
        <v>0.92969999999999997</v>
      </c>
      <c r="AK550" s="42" t="s">
        <v>10033</v>
      </c>
      <c r="AL550" s="42" t="s">
        <v>9303</v>
      </c>
    </row>
    <row r="551" spans="2:38" x14ac:dyDescent="0.3">
      <c r="B551" s="15">
        <v>526</v>
      </c>
      <c r="C551" t="s">
        <v>49</v>
      </c>
      <c r="D551" t="s">
        <v>52</v>
      </c>
      <c r="E551" t="s">
        <v>1651</v>
      </c>
      <c r="F551">
        <v>908</v>
      </c>
      <c r="G551">
        <v>908</v>
      </c>
      <c r="H551" t="s">
        <v>2462</v>
      </c>
      <c r="I551">
        <v>80826</v>
      </c>
      <c r="J551" s="12" t="s">
        <v>2766</v>
      </c>
      <c r="K551" s="13">
        <v>43462</v>
      </c>
      <c r="L551" s="13">
        <v>43462</v>
      </c>
      <c r="M551" s="14">
        <v>840274.53</v>
      </c>
      <c r="N551" s="14">
        <v>165675.26999999999</v>
      </c>
      <c r="O551" s="14">
        <v>1005949.8</v>
      </c>
      <c r="P551">
        <v>10</v>
      </c>
      <c r="Q551">
        <v>8</v>
      </c>
      <c r="R551">
        <v>18</v>
      </c>
      <c r="S551" s="15">
        <v>0</v>
      </c>
      <c r="T551" s="15">
        <v>0</v>
      </c>
      <c r="U551" s="15">
        <v>12</v>
      </c>
      <c r="V551" s="15">
        <v>12</v>
      </c>
      <c r="W551" s="15">
        <v>4</v>
      </c>
      <c r="X551" s="15">
        <v>8</v>
      </c>
      <c r="Y551" s="15">
        <v>2</v>
      </c>
      <c r="Z551" s="15">
        <v>6</v>
      </c>
      <c r="AA551" s="15">
        <v>18</v>
      </c>
      <c r="AB551" s="15">
        <v>26</v>
      </c>
      <c r="AC551" s="16">
        <v>840628.63</v>
      </c>
      <c r="AD551" s="16">
        <v>153587.89000000001</v>
      </c>
      <c r="AE551" s="16">
        <v>994216.52</v>
      </c>
      <c r="AF551" s="16">
        <v>300873.52</v>
      </c>
      <c r="AG551" s="16">
        <v>47477.65</v>
      </c>
      <c r="AH551" s="16">
        <v>348351.17</v>
      </c>
      <c r="AI551" s="17">
        <v>0.97030000000000005</v>
      </c>
      <c r="AJ551" s="17">
        <v>0.91390000000000005</v>
      </c>
      <c r="AK551" s="42" t="s">
        <v>9843</v>
      </c>
      <c r="AL551" s="42" t="s">
        <v>9219</v>
      </c>
    </row>
    <row r="552" spans="2:38" x14ac:dyDescent="0.3">
      <c r="B552" s="15">
        <v>527</v>
      </c>
      <c r="C552" t="s">
        <v>55</v>
      </c>
      <c r="D552" t="s">
        <v>106</v>
      </c>
      <c r="E552" t="s">
        <v>106</v>
      </c>
      <c r="F552">
        <v>616</v>
      </c>
      <c r="G552">
        <v>616</v>
      </c>
      <c r="H552" t="s">
        <v>212</v>
      </c>
      <c r="I552">
        <v>56588</v>
      </c>
      <c r="J552" s="12" t="s">
        <v>213</v>
      </c>
      <c r="K552" s="13">
        <v>41271</v>
      </c>
      <c r="L552" s="13">
        <v>41275</v>
      </c>
      <c r="M552" s="14">
        <v>846624.77</v>
      </c>
      <c r="N552" s="14">
        <v>0</v>
      </c>
      <c r="O552" s="14">
        <v>846624.77</v>
      </c>
      <c r="P552">
        <v>11</v>
      </c>
      <c r="Q552">
        <v>0</v>
      </c>
      <c r="R552">
        <v>11</v>
      </c>
      <c r="S552" s="15">
        <v>0</v>
      </c>
      <c r="T552" s="15">
        <v>0</v>
      </c>
      <c r="U552" s="15">
        <v>3</v>
      </c>
      <c r="V552" s="15">
        <v>3</v>
      </c>
      <c r="W552" s="15">
        <v>7</v>
      </c>
      <c r="X552" s="15">
        <v>14</v>
      </c>
      <c r="Y552" s="15">
        <v>1</v>
      </c>
      <c r="Z552" s="15">
        <v>3</v>
      </c>
      <c r="AA552" s="15">
        <v>11</v>
      </c>
      <c r="AB552" s="15">
        <v>20</v>
      </c>
      <c r="AC552" s="16">
        <v>2406327.7799999998</v>
      </c>
      <c r="AD552" s="16">
        <v>0</v>
      </c>
      <c r="AE552" s="16">
        <v>2406327.7799999998</v>
      </c>
      <c r="AF552" s="16">
        <v>348347.37</v>
      </c>
      <c r="AG552" s="16">
        <v>0</v>
      </c>
      <c r="AH552" s="16">
        <v>348347.37</v>
      </c>
      <c r="AI552" s="17">
        <v>0.65990000000000004</v>
      </c>
      <c r="AJ552" s="17">
        <v>0.87709999999999999</v>
      </c>
      <c r="AK552" s="42" t="s">
        <v>9919</v>
      </c>
      <c r="AL552" s="42" t="s">
        <v>9583</v>
      </c>
    </row>
    <row r="553" spans="2:38" x14ac:dyDescent="0.3">
      <c r="B553" s="15">
        <v>528</v>
      </c>
      <c r="C553" t="s">
        <v>49</v>
      </c>
      <c r="D553" t="s">
        <v>67</v>
      </c>
      <c r="E553" t="s">
        <v>2454</v>
      </c>
      <c r="F553">
        <v>2706</v>
      </c>
      <c r="G553">
        <v>2706</v>
      </c>
      <c r="H553" t="s">
        <v>2665</v>
      </c>
      <c r="I553">
        <v>109593</v>
      </c>
      <c r="J553" s="12" t="s">
        <v>2666</v>
      </c>
      <c r="K553" s="13">
        <v>45531</v>
      </c>
      <c r="L553" s="13">
        <v>45531</v>
      </c>
      <c r="M553" s="14">
        <v>525820.19999999995</v>
      </c>
      <c r="N553" s="14">
        <v>0</v>
      </c>
      <c r="O553" s="14">
        <v>525820.19999999995</v>
      </c>
      <c r="P553">
        <v>16</v>
      </c>
      <c r="Q553">
        <v>0</v>
      </c>
      <c r="R553">
        <v>16</v>
      </c>
      <c r="S553" s="15">
        <v>0</v>
      </c>
      <c r="T553" s="15">
        <v>0</v>
      </c>
      <c r="U553" s="15">
        <v>11</v>
      </c>
      <c r="V553" s="15">
        <v>11</v>
      </c>
      <c r="W553" s="15">
        <v>4</v>
      </c>
      <c r="X553" s="15">
        <v>8</v>
      </c>
      <c r="Y553" s="15">
        <v>1</v>
      </c>
      <c r="Z553" s="15">
        <v>3</v>
      </c>
      <c r="AA553" s="15">
        <v>16</v>
      </c>
      <c r="AB553" s="15">
        <v>22</v>
      </c>
      <c r="AC553" s="16">
        <v>3313395.15</v>
      </c>
      <c r="AD553" s="16">
        <v>2284.4</v>
      </c>
      <c r="AE553" s="16">
        <v>3315679.55</v>
      </c>
      <c r="AF553" s="16">
        <v>346883.44</v>
      </c>
      <c r="AG553" s="16">
        <v>0</v>
      </c>
      <c r="AH553" s="16">
        <v>346883.44</v>
      </c>
      <c r="AI553" s="17">
        <v>0.59519999999999995</v>
      </c>
      <c r="AJ553" s="17">
        <v>0.96679999999999999</v>
      </c>
      <c r="AK553" s="42" t="s">
        <v>9702</v>
      </c>
      <c r="AL553" s="42" t="s">
        <v>9703</v>
      </c>
    </row>
    <row r="554" spans="2:38" x14ac:dyDescent="0.3">
      <c r="B554" s="15">
        <v>529</v>
      </c>
      <c r="C554" t="s">
        <v>2469</v>
      </c>
      <c r="D554" t="s">
        <v>78</v>
      </c>
      <c r="E554" t="s">
        <v>78</v>
      </c>
      <c r="F554">
        <v>340</v>
      </c>
      <c r="G554">
        <v>412</v>
      </c>
      <c r="H554" t="s">
        <v>2479</v>
      </c>
      <c r="I554">
        <v>59281</v>
      </c>
      <c r="J554" s="12" t="s">
        <v>1164</v>
      </c>
      <c r="K554" s="13">
        <v>41704</v>
      </c>
      <c r="L554" s="13">
        <v>41704</v>
      </c>
      <c r="M554" s="14">
        <v>847423.61</v>
      </c>
      <c r="N554" s="14">
        <v>62832.01</v>
      </c>
      <c r="O554" s="14">
        <v>910255.62</v>
      </c>
      <c r="P554">
        <v>13</v>
      </c>
      <c r="Q554">
        <v>1</v>
      </c>
      <c r="R554">
        <v>14</v>
      </c>
      <c r="S554" s="15">
        <v>0</v>
      </c>
      <c r="T554" s="15">
        <v>0</v>
      </c>
      <c r="U554" s="15">
        <v>7</v>
      </c>
      <c r="V554" s="15">
        <v>7</v>
      </c>
      <c r="W554" s="15">
        <v>5</v>
      </c>
      <c r="X554" s="15">
        <v>10</v>
      </c>
      <c r="Y554" s="15">
        <v>2</v>
      </c>
      <c r="Z554" s="15">
        <v>6</v>
      </c>
      <c r="AA554" s="15">
        <v>14</v>
      </c>
      <c r="AB554" s="15">
        <v>23</v>
      </c>
      <c r="AC554" s="16">
        <v>940460.97</v>
      </c>
      <c r="AD554" s="16">
        <v>73524.55</v>
      </c>
      <c r="AE554" s="16">
        <v>1013985.52</v>
      </c>
      <c r="AF554" s="16">
        <v>322708.26</v>
      </c>
      <c r="AG554" s="16">
        <v>23534.66</v>
      </c>
      <c r="AH554" s="16">
        <v>346242.92</v>
      </c>
      <c r="AI554" s="17">
        <v>1</v>
      </c>
      <c r="AJ554" s="17">
        <v>0.94930000000000003</v>
      </c>
      <c r="AK554" s="42" t="s">
        <v>9781</v>
      </c>
      <c r="AL554" s="42" t="s">
        <v>9260</v>
      </c>
    </row>
    <row r="555" spans="2:38" x14ac:dyDescent="0.3">
      <c r="B555" s="15">
        <v>530</v>
      </c>
      <c r="C555" t="s">
        <v>49</v>
      </c>
      <c r="D555" t="s">
        <v>2500</v>
      </c>
      <c r="E555" t="s">
        <v>71</v>
      </c>
      <c r="F555">
        <v>202</v>
      </c>
      <c r="G555">
        <v>202</v>
      </c>
      <c r="H555" t="s">
        <v>88</v>
      </c>
      <c r="I555">
        <v>66399</v>
      </c>
      <c r="J555" s="12" t="s">
        <v>2318</v>
      </c>
      <c r="K555" s="13">
        <v>42216</v>
      </c>
      <c r="L555" s="13">
        <v>42216</v>
      </c>
      <c r="M555" s="14">
        <v>410064.47</v>
      </c>
      <c r="N555" s="14">
        <v>462851.32</v>
      </c>
      <c r="O555" s="14">
        <v>872915.79</v>
      </c>
      <c r="P555">
        <v>12</v>
      </c>
      <c r="Q555">
        <v>5</v>
      </c>
      <c r="R555">
        <v>17</v>
      </c>
      <c r="S555" s="15">
        <v>0</v>
      </c>
      <c r="T555" s="15">
        <v>0</v>
      </c>
      <c r="U555" s="15">
        <v>7</v>
      </c>
      <c r="V555" s="15">
        <v>7</v>
      </c>
      <c r="W555" s="15">
        <v>9</v>
      </c>
      <c r="X555" s="15">
        <v>18</v>
      </c>
      <c r="Y555" s="15">
        <v>1</v>
      </c>
      <c r="Z555" s="15">
        <v>3</v>
      </c>
      <c r="AA555" s="15">
        <v>17</v>
      </c>
      <c r="AB555" s="15">
        <v>28</v>
      </c>
      <c r="AC555" s="16">
        <v>945623.97</v>
      </c>
      <c r="AD555" s="16">
        <v>467904.34</v>
      </c>
      <c r="AE555" s="16">
        <v>1413528.31</v>
      </c>
      <c r="AF555" s="16">
        <v>189103.86</v>
      </c>
      <c r="AG555" s="16">
        <v>156516.13</v>
      </c>
      <c r="AH555" s="16">
        <v>345619.99</v>
      </c>
      <c r="AI555" s="17">
        <v>0.872</v>
      </c>
      <c r="AJ555" s="17">
        <v>0.96789999999999998</v>
      </c>
      <c r="AK555" s="42" t="s">
        <v>10342</v>
      </c>
      <c r="AL555" s="42" t="s">
        <v>9323</v>
      </c>
    </row>
    <row r="556" spans="2:38" x14ac:dyDescent="0.3">
      <c r="B556" s="15">
        <v>531</v>
      </c>
      <c r="C556" t="s">
        <v>2469</v>
      </c>
      <c r="D556" t="s">
        <v>149</v>
      </c>
      <c r="E556" t="s">
        <v>149</v>
      </c>
      <c r="F556">
        <v>2363</v>
      </c>
      <c r="G556">
        <v>2363</v>
      </c>
      <c r="H556" t="s">
        <v>2604</v>
      </c>
      <c r="I556">
        <v>97189</v>
      </c>
      <c r="J556" s="12" t="s">
        <v>2742</v>
      </c>
      <c r="K556" s="13">
        <v>44236</v>
      </c>
      <c r="L556" s="13">
        <v>44236</v>
      </c>
      <c r="M556" s="14">
        <v>1044736.48</v>
      </c>
      <c r="N556" s="14">
        <v>101793.58</v>
      </c>
      <c r="O556" s="14">
        <v>1146530.06</v>
      </c>
      <c r="P556">
        <v>22</v>
      </c>
      <c r="Q556">
        <v>4</v>
      </c>
      <c r="R556">
        <v>26</v>
      </c>
      <c r="S556" s="15">
        <v>0</v>
      </c>
      <c r="T556" s="15">
        <v>0</v>
      </c>
      <c r="U556" s="15">
        <v>22</v>
      </c>
      <c r="V556" s="15">
        <v>22</v>
      </c>
      <c r="W556" s="15">
        <v>3</v>
      </c>
      <c r="X556" s="15">
        <v>6</v>
      </c>
      <c r="Y556" s="15">
        <v>1</v>
      </c>
      <c r="Z556" s="15">
        <v>3</v>
      </c>
      <c r="AA556" s="15">
        <v>26</v>
      </c>
      <c r="AB556" s="15">
        <v>31</v>
      </c>
      <c r="AC556" s="16">
        <v>1097879.3500000001</v>
      </c>
      <c r="AD556" s="16">
        <v>103142.65</v>
      </c>
      <c r="AE556" s="16">
        <v>1201022</v>
      </c>
      <c r="AF556" s="16">
        <v>308516.7</v>
      </c>
      <c r="AG556" s="16">
        <v>37025.040000000001</v>
      </c>
      <c r="AH556" s="16">
        <v>345541.74</v>
      </c>
      <c r="AI556" s="17">
        <v>0.98060000000000003</v>
      </c>
      <c r="AJ556" s="17">
        <v>0.98799999999999999</v>
      </c>
      <c r="AK556" s="42" t="s">
        <v>9807</v>
      </c>
      <c r="AL556" s="42" t="s">
        <v>9590</v>
      </c>
    </row>
    <row r="557" spans="2:38" x14ac:dyDescent="0.3">
      <c r="B557" s="15">
        <v>532</v>
      </c>
      <c r="C557" t="s">
        <v>55</v>
      </c>
      <c r="D557" t="s">
        <v>200</v>
      </c>
      <c r="E557" t="s">
        <v>200</v>
      </c>
      <c r="F557">
        <v>2627</v>
      </c>
      <c r="G557">
        <v>2627</v>
      </c>
      <c r="H557" t="s">
        <v>2738</v>
      </c>
      <c r="I557">
        <v>109019</v>
      </c>
      <c r="J557" s="12" t="s">
        <v>2739</v>
      </c>
      <c r="K557" s="13">
        <v>45601</v>
      </c>
      <c r="L557" s="13">
        <v>45601</v>
      </c>
      <c r="M557" s="14">
        <v>1035360.19</v>
      </c>
      <c r="N557" s="14">
        <v>92875.03</v>
      </c>
      <c r="O557" s="14">
        <v>1128235.22</v>
      </c>
      <c r="P557">
        <v>17</v>
      </c>
      <c r="Q557">
        <v>3</v>
      </c>
      <c r="R557">
        <v>20</v>
      </c>
      <c r="S557" s="15">
        <v>0</v>
      </c>
      <c r="T557" s="15">
        <v>0</v>
      </c>
      <c r="U557" s="15">
        <v>9</v>
      </c>
      <c r="V557" s="15">
        <v>9</v>
      </c>
      <c r="W557" s="15">
        <v>10</v>
      </c>
      <c r="X557" s="15">
        <v>20</v>
      </c>
      <c r="Y557" s="15">
        <v>1</v>
      </c>
      <c r="Z557" s="15">
        <v>3</v>
      </c>
      <c r="AA557" s="15">
        <v>20</v>
      </c>
      <c r="AB557" s="15">
        <v>32</v>
      </c>
      <c r="AC557" s="16">
        <v>954832.87</v>
      </c>
      <c r="AD557" s="16">
        <v>91415.29</v>
      </c>
      <c r="AE557" s="16">
        <v>1046248.16</v>
      </c>
      <c r="AF557" s="16">
        <v>315656.86</v>
      </c>
      <c r="AG557" s="16">
        <v>28409.57</v>
      </c>
      <c r="AH557" s="16">
        <v>344066.43</v>
      </c>
      <c r="AI557" s="17">
        <v>1</v>
      </c>
      <c r="AJ557" s="17">
        <v>0.95840000000000003</v>
      </c>
      <c r="AK557" s="42" t="s">
        <v>9803</v>
      </c>
      <c r="AL557" s="42" t="s">
        <v>9804</v>
      </c>
    </row>
    <row r="558" spans="2:38" x14ac:dyDescent="0.3">
      <c r="B558" s="15">
        <v>533</v>
      </c>
      <c r="C558" t="s">
        <v>49</v>
      </c>
      <c r="D558" t="s">
        <v>52</v>
      </c>
      <c r="E558" t="s">
        <v>1651</v>
      </c>
      <c r="F558">
        <v>16</v>
      </c>
      <c r="G558">
        <v>16</v>
      </c>
      <c r="H558" t="s">
        <v>53</v>
      </c>
      <c r="I558">
        <v>107631</v>
      </c>
      <c r="J558" s="12" t="s">
        <v>2797</v>
      </c>
      <c r="K558" s="13">
        <v>45425</v>
      </c>
      <c r="L558" s="13">
        <v>45425</v>
      </c>
      <c r="M558" s="14">
        <v>1035585.62</v>
      </c>
      <c r="N558" s="14">
        <v>111402.52</v>
      </c>
      <c r="O558" s="14">
        <v>1146988.1399999999</v>
      </c>
      <c r="P558">
        <v>28.5</v>
      </c>
      <c r="Q558">
        <v>3.5</v>
      </c>
      <c r="R558">
        <v>32</v>
      </c>
      <c r="S558" s="15">
        <v>0</v>
      </c>
      <c r="T558" s="15">
        <v>0</v>
      </c>
      <c r="U558" s="15">
        <v>27</v>
      </c>
      <c r="V558" s="15">
        <v>27</v>
      </c>
      <c r="W558" s="15">
        <v>5</v>
      </c>
      <c r="X558" s="15">
        <v>10</v>
      </c>
      <c r="Y558" s="15">
        <v>0</v>
      </c>
      <c r="Z558" s="15">
        <v>0</v>
      </c>
      <c r="AA558" s="15">
        <v>32</v>
      </c>
      <c r="AB558" s="15">
        <v>37</v>
      </c>
      <c r="AC558" s="16">
        <v>891105.29</v>
      </c>
      <c r="AD558" s="16">
        <v>100621.51</v>
      </c>
      <c r="AE558" s="16">
        <v>991726.8</v>
      </c>
      <c r="AF558" s="16">
        <v>309242.05</v>
      </c>
      <c r="AG558" s="16">
        <v>34647.15</v>
      </c>
      <c r="AH558" s="16">
        <v>343889.2</v>
      </c>
      <c r="AI558" s="17">
        <v>1</v>
      </c>
      <c r="AJ558" s="17">
        <v>0.99350000000000005</v>
      </c>
      <c r="AK558" s="42" t="s">
        <v>9896</v>
      </c>
      <c r="AL558" s="42" t="s">
        <v>9224</v>
      </c>
    </row>
    <row r="559" spans="2:38" x14ac:dyDescent="0.3">
      <c r="B559" s="15">
        <v>534</v>
      </c>
      <c r="C559" t="s">
        <v>2469</v>
      </c>
      <c r="D559" t="s">
        <v>110</v>
      </c>
      <c r="E559" t="s">
        <v>110</v>
      </c>
      <c r="F559">
        <v>2362</v>
      </c>
      <c r="G559">
        <v>2362</v>
      </c>
      <c r="H559" t="s">
        <v>1782</v>
      </c>
      <c r="I559">
        <v>84320</v>
      </c>
      <c r="J559" s="12" t="s">
        <v>2821</v>
      </c>
      <c r="K559" s="13">
        <v>43606</v>
      </c>
      <c r="L559" s="13">
        <v>43606</v>
      </c>
      <c r="M559" s="14">
        <v>1061400.55</v>
      </c>
      <c r="N559" s="14">
        <v>259979.66</v>
      </c>
      <c r="O559" s="14">
        <v>1321380.21</v>
      </c>
      <c r="P559">
        <v>18</v>
      </c>
      <c r="Q559">
        <v>4</v>
      </c>
      <c r="R559">
        <v>22</v>
      </c>
      <c r="S559" s="15">
        <v>0</v>
      </c>
      <c r="T559" s="15">
        <v>0</v>
      </c>
      <c r="U559" s="15">
        <v>14</v>
      </c>
      <c r="V559" s="15">
        <v>14</v>
      </c>
      <c r="W559" s="15">
        <v>6</v>
      </c>
      <c r="X559" s="15">
        <v>12</v>
      </c>
      <c r="Y559" s="15">
        <v>2</v>
      </c>
      <c r="Z559" s="15">
        <v>6</v>
      </c>
      <c r="AA559" s="15">
        <v>22</v>
      </c>
      <c r="AB559" s="15">
        <v>32</v>
      </c>
      <c r="AC559" s="16">
        <v>891075.85</v>
      </c>
      <c r="AD559" s="16">
        <v>243832.43</v>
      </c>
      <c r="AE559" s="16">
        <v>1134908.28</v>
      </c>
      <c r="AF559" s="16">
        <v>275112.23</v>
      </c>
      <c r="AG559" s="16">
        <v>68480.55</v>
      </c>
      <c r="AH559" s="16">
        <v>343592.78</v>
      </c>
      <c r="AI559" s="17">
        <v>0.99680000000000002</v>
      </c>
      <c r="AJ559" s="17">
        <v>0.93689999999999996</v>
      </c>
      <c r="AK559" s="42" t="s">
        <v>9934</v>
      </c>
      <c r="AL559" s="42" t="s">
        <v>9827</v>
      </c>
    </row>
    <row r="560" spans="2:38" x14ac:dyDescent="0.3">
      <c r="B560" s="15">
        <v>535</v>
      </c>
      <c r="C560" t="s">
        <v>49</v>
      </c>
      <c r="D560" t="s">
        <v>52</v>
      </c>
      <c r="E560" t="s">
        <v>2476</v>
      </c>
      <c r="F560">
        <v>2043</v>
      </c>
      <c r="G560">
        <v>2043</v>
      </c>
      <c r="H560" t="s">
        <v>1191</v>
      </c>
      <c r="I560">
        <v>47116</v>
      </c>
      <c r="J560" s="12" t="s">
        <v>2800</v>
      </c>
      <c r="K560" s="13">
        <v>44616</v>
      </c>
      <c r="L560" s="13">
        <v>44616</v>
      </c>
      <c r="M560" s="14">
        <v>949941.71</v>
      </c>
      <c r="N560" s="14">
        <v>145633.81</v>
      </c>
      <c r="O560" s="14">
        <v>1095575.52</v>
      </c>
      <c r="P560">
        <v>27.5</v>
      </c>
      <c r="Q560">
        <v>4</v>
      </c>
      <c r="R560">
        <v>31.5</v>
      </c>
      <c r="S560" s="15">
        <v>0</v>
      </c>
      <c r="T560" s="15">
        <v>0</v>
      </c>
      <c r="U560" s="15">
        <v>26</v>
      </c>
      <c r="V560" s="15">
        <v>26</v>
      </c>
      <c r="W560" s="15">
        <v>5.5</v>
      </c>
      <c r="X560" s="15">
        <v>11</v>
      </c>
      <c r="Y560" s="15">
        <v>0</v>
      </c>
      <c r="Z560" s="15">
        <v>0</v>
      </c>
      <c r="AA560" s="15">
        <v>31.5</v>
      </c>
      <c r="AB560" s="15">
        <v>37</v>
      </c>
      <c r="AC560" s="16">
        <v>818061.92</v>
      </c>
      <c r="AD560" s="16">
        <v>182803.46</v>
      </c>
      <c r="AE560" s="16">
        <v>1000865.38</v>
      </c>
      <c r="AF560" s="16">
        <v>290996.21999999997</v>
      </c>
      <c r="AG560" s="16">
        <v>52205.04</v>
      </c>
      <c r="AH560" s="16">
        <v>343201.26</v>
      </c>
      <c r="AI560" s="17">
        <v>0.92820000000000003</v>
      </c>
      <c r="AJ560" s="17">
        <v>0.9012</v>
      </c>
      <c r="AK560" s="42" t="s">
        <v>9900</v>
      </c>
      <c r="AL560" s="42" t="s">
        <v>9388</v>
      </c>
    </row>
    <row r="561" spans="2:38" x14ac:dyDescent="0.3">
      <c r="B561" s="15">
        <v>536</v>
      </c>
      <c r="C561" t="s">
        <v>2469</v>
      </c>
      <c r="D561" t="s">
        <v>110</v>
      </c>
      <c r="E561" t="s">
        <v>110</v>
      </c>
      <c r="F561">
        <v>40</v>
      </c>
      <c r="G561">
        <v>1255</v>
      </c>
      <c r="H561" t="s">
        <v>1767</v>
      </c>
      <c r="I561">
        <v>74834</v>
      </c>
      <c r="J561" s="12" t="s">
        <v>2117</v>
      </c>
      <c r="K561" s="13">
        <v>42997</v>
      </c>
      <c r="L561" s="13">
        <v>42997</v>
      </c>
      <c r="M561" s="14">
        <v>993057.73</v>
      </c>
      <c r="N561" s="14">
        <v>14132.71</v>
      </c>
      <c r="O561" s="14">
        <v>1007190.44</v>
      </c>
      <c r="P561">
        <v>22.5</v>
      </c>
      <c r="Q561">
        <v>0</v>
      </c>
      <c r="R561">
        <v>22.5</v>
      </c>
      <c r="S561" s="15">
        <v>0</v>
      </c>
      <c r="T561" s="15">
        <v>0</v>
      </c>
      <c r="U561" s="15">
        <v>19.5</v>
      </c>
      <c r="V561" s="15">
        <v>19.5</v>
      </c>
      <c r="W561" s="15">
        <v>2</v>
      </c>
      <c r="X561" s="15">
        <v>4</v>
      </c>
      <c r="Y561" s="15">
        <v>1</v>
      </c>
      <c r="Z561" s="15">
        <v>3</v>
      </c>
      <c r="AA561" s="15">
        <v>22.5</v>
      </c>
      <c r="AB561" s="15">
        <v>26.5</v>
      </c>
      <c r="AC561" s="16">
        <v>972991.92</v>
      </c>
      <c r="AD561" s="16">
        <v>44449.3</v>
      </c>
      <c r="AE561" s="16">
        <v>1017441.22</v>
      </c>
      <c r="AF561" s="16">
        <v>337504.5</v>
      </c>
      <c r="AG561" s="16">
        <v>5596.23</v>
      </c>
      <c r="AH561" s="16">
        <v>343100.73</v>
      </c>
      <c r="AI561" s="17">
        <v>0.97789999999999999</v>
      </c>
      <c r="AJ561" s="17">
        <v>0.95069999999999999</v>
      </c>
      <c r="AK561" s="42" t="s">
        <v>9764</v>
      </c>
      <c r="AL561" s="42" t="s">
        <v>9415</v>
      </c>
    </row>
    <row r="562" spans="2:38" x14ac:dyDescent="0.3">
      <c r="B562" s="15">
        <v>537</v>
      </c>
      <c r="C562" t="s">
        <v>49</v>
      </c>
      <c r="D562" t="s">
        <v>52</v>
      </c>
      <c r="E562" t="s">
        <v>2476</v>
      </c>
      <c r="F562">
        <v>978</v>
      </c>
      <c r="G562">
        <v>978</v>
      </c>
      <c r="H562" t="s">
        <v>162</v>
      </c>
      <c r="I562">
        <v>60997</v>
      </c>
      <c r="J562" s="12" t="s">
        <v>1153</v>
      </c>
      <c r="K562" s="13">
        <v>41822</v>
      </c>
      <c r="L562" s="13">
        <v>41822</v>
      </c>
      <c r="M562" s="14">
        <v>740669.35</v>
      </c>
      <c r="N562" s="14">
        <v>170531.35</v>
      </c>
      <c r="O562" s="14">
        <v>911200.7</v>
      </c>
      <c r="P562">
        <v>17</v>
      </c>
      <c r="Q562">
        <v>4</v>
      </c>
      <c r="R562">
        <v>21</v>
      </c>
      <c r="S562" s="15">
        <v>0</v>
      </c>
      <c r="T562" s="15">
        <v>0</v>
      </c>
      <c r="U562" s="15">
        <v>9</v>
      </c>
      <c r="V562" s="15">
        <v>9</v>
      </c>
      <c r="W562" s="15">
        <v>12</v>
      </c>
      <c r="X562" s="15">
        <v>24</v>
      </c>
      <c r="Y562" s="15">
        <v>0</v>
      </c>
      <c r="Z562" s="15">
        <v>0</v>
      </c>
      <c r="AA562" s="15">
        <v>21</v>
      </c>
      <c r="AB562" s="15">
        <v>33</v>
      </c>
      <c r="AC562" s="16">
        <v>770651.68</v>
      </c>
      <c r="AD562" s="16">
        <v>217148.77</v>
      </c>
      <c r="AE562" s="16">
        <v>987800.45</v>
      </c>
      <c r="AF562" s="16">
        <v>268882.76</v>
      </c>
      <c r="AG562" s="16">
        <v>73833.89</v>
      </c>
      <c r="AH562" s="16">
        <v>342716.65</v>
      </c>
      <c r="AI562" s="17">
        <v>1</v>
      </c>
      <c r="AJ562" s="17">
        <v>0.95099999999999996</v>
      </c>
      <c r="AK562" s="42" t="s">
        <v>9933</v>
      </c>
      <c r="AL562" s="42" t="s">
        <v>9252</v>
      </c>
    </row>
    <row r="563" spans="2:38" x14ac:dyDescent="0.3">
      <c r="B563" s="15">
        <v>538</v>
      </c>
      <c r="C563" t="s">
        <v>55</v>
      </c>
      <c r="D563" t="s">
        <v>200</v>
      </c>
      <c r="E563" t="s">
        <v>200</v>
      </c>
      <c r="F563">
        <v>254</v>
      </c>
      <c r="G563">
        <v>254</v>
      </c>
      <c r="H563" t="s">
        <v>268</v>
      </c>
      <c r="I563">
        <v>106921</v>
      </c>
      <c r="J563" s="12" t="s">
        <v>2804</v>
      </c>
      <c r="K563" s="13">
        <v>45470</v>
      </c>
      <c r="L563" s="13">
        <v>45470</v>
      </c>
      <c r="M563" s="14">
        <v>1013456.63</v>
      </c>
      <c r="N563" s="14">
        <v>173148.3</v>
      </c>
      <c r="O563" s="14">
        <v>1186604.93</v>
      </c>
      <c r="P563">
        <v>25</v>
      </c>
      <c r="Q563">
        <v>4</v>
      </c>
      <c r="R563">
        <v>29</v>
      </c>
      <c r="S563" s="15">
        <v>0</v>
      </c>
      <c r="T563" s="15">
        <v>0</v>
      </c>
      <c r="U563" s="15">
        <v>24</v>
      </c>
      <c r="V563" s="15">
        <v>24</v>
      </c>
      <c r="W563" s="15">
        <v>4</v>
      </c>
      <c r="X563" s="15">
        <v>8</v>
      </c>
      <c r="Y563" s="15">
        <v>1</v>
      </c>
      <c r="Z563" s="15">
        <v>3</v>
      </c>
      <c r="AA563" s="15">
        <v>29</v>
      </c>
      <c r="AB563" s="15">
        <v>35</v>
      </c>
      <c r="AC563" s="16">
        <v>962640.5</v>
      </c>
      <c r="AD563" s="16">
        <v>171227.51999999999</v>
      </c>
      <c r="AE563" s="16">
        <v>1133868.02</v>
      </c>
      <c r="AF563" s="16">
        <v>285802.13</v>
      </c>
      <c r="AG563" s="16">
        <v>55475.14</v>
      </c>
      <c r="AH563" s="16">
        <v>341277.27</v>
      </c>
      <c r="AI563" s="17">
        <v>1</v>
      </c>
      <c r="AJ563" s="17">
        <v>0.98750000000000004</v>
      </c>
      <c r="AK563" s="42" t="s">
        <v>9909</v>
      </c>
      <c r="AL563" s="42" t="s">
        <v>9367</v>
      </c>
    </row>
    <row r="564" spans="2:38" x14ac:dyDescent="0.3">
      <c r="B564" s="15">
        <v>539</v>
      </c>
      <c r="C564" t="s">
        <v>115</v>
      </c>
      <c r="D564" t="s">
        <v>1654</v>
      </c>
      <c r="E564" t="s">
        <v>2541</v>
      </c>
      <c r="F564">
        <v>2554</v>
      </c>
      <c r="G564">
        <v>2554</v>
      </c>
      <c r="H564" t="s">
        <v>2854</v>
      </c>
      <c r="I564">
        <v>104377</v>
      </c>
      <c r="J564" s="12" t="s">
        <v>2855</v>
      </c>
      <c r="K564" s="13">
        <v>45198</v>
      </c>
      <c r="L564" s="13">
        <v>45198</v>
      </c>
      <c r="M564" s="14">
        <v>960826.14</v>
      </c>
      <c r="N564" s="14">
        <v>136710.43</v>
      </c>
      <c r="O564" s="14">
        <v>1097536.57</v>
      </c>
      <c r="P564">
        <v>24</v>
      </c>
      <c r="Q564">
        <v>1</v>
      </c>
      <c r="R564">
        <v>25</v>
      </c>
      <c r="S564" s="15">
        <v>0</v>
      </c>
      <c r="T564" s="15">
        <v>0</v>
      </c>
      <c r="U564" s="15">
        <v>14</v>
      </c>
      <c r="V564" s="15">
        <v>14</v>
      </c>
      <c r="W564" s="15">
        <v>10</v>
      </c>
      <c r="X564" s="15">
        <v>20</v>
      </c>
      <c r="Y564" s="15">
        <v>1</v>
      </c>
      <c r="Z564" s="15">
        <v>3</v>
      </c>
      <c r="AA564" s="15">
        <v>25</v>
      </c>
      <c r="AB564" s="15">
        <v>37</v>
      </c>
      <c r="AC564" s="16">
        <v>826003.3</v>
      </c>
      <c r="AD564" s="16">
        <v>222382.73</v>
      </c>
      <c r="AE564" s="16">
        <v>1048386.03</v>
      </c>
      <c r="AF564" s="16">
        <v>301144.15000000002</v>
      </c>
      <c r="AG564" s="16">
        <v>39988.769999999997</v>
      </c>
      <c r="AH564" s="16">
        <v>341132.92</v>
      </c>
      <c r="AI564" s="17">
        <v>0.95599999999999996</v>
      </c>
      <c r="AJ564" s="17">
        <v>0.97809999999999997</v>
      </c>
      <c r="AK564" s="42" t="s">
        <v>9992</v>
      </c>
      <c r="AL564" s="42">
        <v>1706393</v>
      </c>
    </row>
    <row r="565" spans="2:38" x14ac:dyDescent="0.3">
      <c r="B565" s="15">
        <v>540</v>
      </c>
      <c r="C565" t="s">
        <v>58</v>
      </c>
      <c r="D565" t="s">
        <v>59</v>
      </c>
      <c r="E565" t="s">
        <v>2482</v>
      </c>
      <c r="F565">
        <v>546</v>
      </c>
      <c r="G565">
        <v>975</v>
      </c>
      <c r="H565" t="s">
        <v>80</v>
      </c>
      <c r="I565">
        <v>60571</v>
      </c>
      <c r="J565" s="12" t="s">
        <v>183</v>
      </c>
      <c r="K565" s="13">
        <v>41821</v>
      </c>
      <c r="L565" s="13">
        <v>41821</v>
      </c>
      <c r="M565" s="14">
        <v>779521.71</v>
      </c>
      <c r="N565" s="14">
        <v>42345.120000000003</v>
      </c>
      <c r="O565" s="14">
        <v>821866.83</v>
      </c>
      <c r="P565">
        <v>10</v>
      </c>
      <c r="Q565">
        <v>0</v>
      </c>
      <c r="R565">
        <v>10</v>
      </c>
      <c r="S565" s="15">
        <v>0</v>
      </c>
      <c r="T565" s="15">
        <v>0</v>
      </c>
      <c r="U565" s="15">
        <v>5</v>
      </c>
      <c r="V565" s="15">
        <v>5</v>
      </c>
      <c r="W565" s="15">
        <v>5</v>
      </c>
      <c r="X565" s="15">
        <v>10</v>
      </c>
      <c r="Y565" s="15">
        <v>0</v>
      </c>
      <c r="Z565" s="15">
        <v>0</v>
      </c>
      <c r="AA565" s="15">
        <v>10</v>
      </c>
      <c r="AB565" s="15">
        <v>15</v>
      </c>
      <c r="AC565" s="16">
        <v>971166.44</v>
      </c>
      <c r="AD565" s="16">
        <v>49357.97</v>
      </c>
      <c r="AE565" s="16">
        <v>1020524.41</v>
      </c>
      <c r="AF565" s="16">
        <v>324028.13</v>
      </c>
      <c r="AG565" s="16">
        <v>16975.27</v>
      </c>
      <c r="AH565" s="16">
        <v>341003.4</v>
      </c>
      <c r="AI565" s="17">
        <v>0.95099999999999996</v>
      </c>
      <c r="AJ565" s="17">
        <v>0.93710000000000004</v>
      </c>
      <c r="AK565" s="42" t="s">
        <v>9754</v>
      </c>
      <c r="AL565" s="42" t="s">
        <v>9271</v>
      </c>
    </row>
    <row r="566" spans="2:38" x14ac:dyDescent="0.3">
      <c r="B566" s="15">
        <v>541</v>
      </c>
      <c r="C566" t="s">
        <v>55</v>
      </c>
      <c r="D566" t="s">
        <v>200</v>
      </c>
      <c r="E566" t="s">
        <v>200</v>
      </c>
      <c r="F566">
        <v>254</v>
      </c>
      <c r="G566">
        <v>254</v>
      </c>
      <c r="H566" t="s">
        <v>268</v>
      </c>
      <c r="I566">
        <v>29392</v>
      </c>
      <c r="J566" s="12" t="s">
        <v>292</v>
      </c>
      <c r="K566" s="13">
        <v>39701</v>
      </c>
      <c r="L566" s="13">
        <v>39701</v>
      </c>
      <c r="M566" s="14">
        <v>963304.68</v>
      </c>
      <c r="N566" s="14">
        <v>82396.95</v>
      </c>
      <c r="O566" s="14">
        <v>1045701.63</v>
      </c>
      <c r="P566">
        <v>22</v>
      </c>
      <c r="Q566">
        <v>2</v>
      </c>
      <c r="R566">
        <v>24</v>
      </c>
      <c r="S566" s="15">
        <v>0</v>
      </c>
      <c r="T566" s="15">
        <v>0</v>
      </c>
      <c r="U566" s="15">
        <v>16</v>
      </c>
      <c r="V566" s="15">
        <v>16</v>
      </c>
      <c r="W566" s="15">
        <v>8</v>
      </c>
      <c r="X566" s="15">
        <v>16</v>
      </c>
      <c r="Y566" s="15">
        <v>0</v>
      </c>
      <c r="Z566" s="15">
        <v>0</v>
      </c>
      <c r="AA566" s="15">
        <v>24</v>
      </c>
      <c r="AB566" s="15">
        <v>32</v>
      </c>
      <c r="AC566" s="16">
        <v>968225.96</v>
      </c>
      <c r="AD566" s="16">
        <v>85756.51</v>
      </c>
      <c r="AE566" s="16">
        <v>1053982.47</v>
      </c>
      <c r="AF566" s="16">
        <v>309517.73</v>
      </c>
      <c r="AG566" s="16">
        <v>29337.93</v>
      </c>
      <c r="AH566" s="16">
        <v>338855.66</v>
      </c>
      <c r="AI566" s="17">
        <v>0.89349999999999996</v>
      </c>
      <c r="AJ566" s="17">
        <v>0.97650000000000003</v>
      </c>
      <c r="AK566" s="42" t="s">
        <v>9845</v>
      </c>
      <c r="AL566" s="42" t="s">
        <v>9367</v>
      </c>
    </row>
    <row r="567" spans="2:38" x14ac:dyDescent="0.3">
      <c r="B567" s="15">
        <v>542</v>
      </c>
      <c r="C567" t="s">
        <v>55</v>
      </c>
      <c r="D567" t="s">
        <v>56</v>
      </c>
      <c r="E567" t="s">
        <v>2062</v>
      </c>
      <c r="F567">
        <v>437</v>
      </c>
      <c r="G567">
        <v>437</v>
      </c>
      <c r="H567" t="s">
        <v>190</v>
      </c>
      <c r="I567">
        <v>33120</v>
      </c>
      <c r="J567" s="12" t="s">
        <v>906</v>
      </c>
      <c r="K567" s="13">
        <v>39973</v>
      </c>
      <c r="L567" s="13">
        <v>39995</v>
      </c>
      <c r="M567" s="14">
        <v>714911.04</v>
      </c>
      <c r="N567" s="14">
        <v>42182.42</v>
      </c>
      <c r="O567" s="14">
        <v>757093.46</v>
      </c>
      <c r="P567">
        <v>13</v>
      </c>
      <c r="Q567">
        <v>0</v>
      </c>
      <c r="R567">
        <v>13</v>
      </c>
      <c r="S567" s="15">
        <v>0</v>
      </c>
      <c r="T567" s="15">
        <v>0</v>
      </c>
      <c r="U567" s="15">
        <v>11</v>
      </c>
      <c r="V567" s="15">
        <v>11</v>
      </c>
      <c r="W567" s="15">
        <v>1</v>
      </c>
      <c r="X567" s="15">
        <v>2</v>
      </c>
      <c r="Y567" s="15">
        <v>1</v>
      </c>
      <c r="Z567" s="15">
        <v>3</v>
      </c>
      <c r="AA567" s="15">
        <v>13</v>
      </c>
      <c r="AB567" s="15">
        <v>16</v>
      </c>
      <c r="AC567" s="16">
        <v>2356472.9300000002</v>
      </c>
      <c r="AD567" s="16">
        <v>40138.18</v>
      </c>
      <c r="AE567" s="16">
        <v>2396611.11</v>
      </c>
      <c r="AF567" s="16">
        <v>325776.31</v>
      </c>
      <c r="AG567" s="16">
        <v>12588.27</v>
      </c>
      <c r="AH567" s="16">
        <v>338364.58</v>
      </c>
      <c r="AI567" s="17">
        <v>0.87819999999999998</v>
      </c>
      <c r="AJ567" s="17">
        <v>0.91700000000000004</v>
      </c>
      <c r="AK567" s="42" t="s">
        <v>9769</v>
      </c>
      <c r="AL567" s="42" t="s">
        <v>9268</v>
      </c>
    </row>
    <row r="568" spans="2:38" x14ac:dyDescent="0.3">
      <c r="B568" s="15">
        <v>543</v>
      </c>
      <c r="C568" t="s">
        <v>2469</v>
      </c>
      <c r="D568" t="s">
        <v>171</v>
      </c>
      <c r="E568" t="s">
        <v>171</v>
      </c>
      <c r="F568">
        <v>1212</v>
      </c>
      <c r="G568">
        <v>1212</v>
      </c>
      <c r="H568" t="s">
        <v>545</v>
      </c>
      <c r="I568">
        <v>49619</v>
      </c>
      <c r="J568" s="12" t="s">
        <v>659</v>
      </c>
      <c r="K568" s="13">
        <v>40946</v>
      </c>
      <c r="L568" s="13">
        <v>40946</v>
      </c>
      <c r="M568" s="14">
        <v>881023.97</v>
      </c>
      <c r="N568" s="14">
        <v>38409.839999999997</v>
      </c>
      <c r="O568" s="14">
        <v>919433.81</v>
      </c>
      <c r="P568">
        <v>27.5</v>
      </c>
      <c r="Q568">
        <v>0</v>
      </c>
      <c r="R568">
        <v>27.5</v>
      </c>
      <c r="S568" s="15">
        <v>0</v>
      </c>
      <c r="T568" s="15">
        <v>0</v>
      </c>
      <c r="U568" s="15">
        <v>20</v>
      </c>
      <c r="V568" s="15">
        <v>20</v>
      </c>
      <c r="W568" s="15">
        <v>7.5</v>
      </c>
      <c r="X568" s="15">
        <v>15</v>
      </c>
      <c r="Y568" s="15">
        <v>0</v>
      </c>
      <c r="Z568" s="15">
        <v>0</v>
      </c>
      <c r="AA568" s="15">
        <v>27.5</v>
      </c>
      <c r="AB568" s="15">
        <v>35</v>
      </c>
      <c r="AC568" s="16">
        <v>961110.97</v>
      </c>
      <c r="AD568" s="16">
        <v>45020.37</v>
      </c>
      <c r="AE568" s="16">
        <v>1006131.34</v>
      </c>
      <c r="AF568" s="16">
        <v>323149.88</v>
      </c>
      <c r="AG568" s="16">
        <v>15087.86</v>
      </c>
      <c r="AH568" s="16">
        <v>338237.74</v>
      </c>
      <c r="AI568" s="17">
        <v>0.90820000000000001</v>
      </c>
      <c r="AJ568" s="17">
        <v>0.93630000000000002</v>
      </c>
      <c r="AK568" s="42" t="s">
        <v>9793</v>
      </c>
      <c r="AL568" s="42" t="s">
        <v>9354</v>
      </c>
    </row>
    <row r="569" spans="2:38" x14ac:dyDescent="0.3">
      <c r="B569" s="15">
        <v>544</v>
      </c>
      <c r="C569" t="s">
        <v>2469</v>
      </c>
      <c r="D569" t="s">
        <v>131</v>
      </c>
      <c r="E569" t="s">
        <v>131</v>
      </c>
      <c r="F569">
        <v>589</v>
      </c>
      <c r="G569">
        <v>589</v>
      </c>
      <c r="H569" t="s">
        <v>132</v>
      </c>
      <c r="I569">
        <v>22912</v>
      </c>
      <c r="J569" s="12" t="s">
        <v>1207</v>
      </c>
      <c r="K569" s="13">
        <v>39338</v>
      </c>
      <c r="L569" s="13">
        <v>39356</v>
      </c>
      <c r="M569" s="14">
        <v>849545.87</v>
      </c>
      <c r="N569" s="14">
        <v>49255.56</v>
      </c>
      <c r="O569" s="14">
        <v>898801.43</v>
      </c>
      <c r="P569">
        <v>19</v>
      </c>
      <c r="Q569">
        <v>0</v>
      </c>
      <c r="R569">
        <v>19</v>
      </c>
      <c r="S569" s="15">
        <v>0</v>
      </c>
      <c r="T569" s="15">
        <v>0</v>
      </c>
      <c r="U569" s="15">
        <v>9</v>
      </c>
      <c r="V569" s="15">
        <v>9</v>
      </c>
      <c r="W569" s="15">
        <v>10</v>
      </c>
      <c r="X569" s="15">
        <v>20</v>
      </c>
      <c r="Y569" s="15">
        <v>0</v>
      </c>
      <c r="Z569" s="15">
        <v>0</v>
      </c>
      <c r="AA569" s="15">
        <v>19</v>
      </c>
      <c r="AB569" s="15">
        <v>29</v>
      </c>
      <c r="AC569" s="16">
        <v>932791.03</v>
      </c>
      <c r="AD569" s="16">
        <v>55766.27</v>
      </c>
      <c r="AE569" s="16">
        <v>988557.3</v>
      </c>
      <c r="AF569" s="16">
        <v>317855.32</v>
      </c>
      <c r="AG569" s="16">
        <v>19810.310000000001</v>
      </c>
      <c r="AH569" s="16">
        <v>337665.63</v>
      </c>
      <c r="AI569" s="17">
        <v>0.97829999999999995</v>
      </c>
      <c r="AJ569" s="17">
        <v>0.96699999999999997</v>
      </c>
      <c r="AK569" s="42" t="s">
        <v>9791</v>
      </c>
      <c r="AL569" s="42" t="s">
        <v>9654</v>
      </c>
    </row>
    <row r="570" spans="2:38" x14ac:dyDescent="0.3">
      <c r="B570" s="15">
        <v>545</v>
      </c>
      <c r="C570" t="s">
        <v>49</v>
      </c>
      <c r="D570" t="s">
        <v>50</v>
      </c>
      <c r="E570" t="s">
        <v>50</v>
      </c>
      <c r="F570">
        <v>129</v>
      </c>
      <c r="G570">
        <v>129</v>
      </c>
      <c r="H570" t="s">
        <v>136</v>
      </c>
      <c r="I570">
        <v>84083</v>
      </c>
      <c r="J570" s="12" t="s">
        <v>2706</v>
      </c>
      <c r="K570" s="13">
        <v>43633</v>
      </c>
      <c r="L570" s="13">
        <v>43633</v>
      </c>
      <c r="M570" s="14">
        <v>819176.97</v>
      </c>
      <c r="N570" s="14">
        <v>20257.88</v>
      </c>
      <c r="O570" s="14">
        <v>839434.85</v>
      </c>
      <c r="P570">
        <v>18</v>
      </c>
      <c r="Q570">
        <v>0</v>
      </c>
      <c r="R570">
        <v>18</v>
      </c>
      <c r="S570" s="15">
        <v>0</v>
      </c>
      <c r="T570" s="15">
        <v>0</v>
      </c>
      <c r="U570" s="15">
        <v>12</v>
      </c>
      <c r="V570" s="15">
        <v>12</v>
      </c>
      <c r="W570" s="15">
        <v>5</v>
      </c>
      <c r="X570" s="15">
        <v>10</v>
      </c>
      <c r="Y570" s="15">
        <v>1</v>
      </c>
      <c r="Z570" s="15">
        <v>3</v>
      </c>
      <c r="AA570" s="15">
        <v>18</v>
      </c>
      <c r="AB570" s="15">
        <v>25</v>
      </c>
      <c r="AC570" s="16">
        <v>881566.19</v>
      </c>
      <c r="AD570" s="16">
        <v>20975.61</v>
      </c>
      <c r="AE570" s="16">
        <v>902541.8</v>
      </c>
      <c r="AF570" s="16">
        <v>329343.98</v>
      </c>
      <c r="AG570" s="16">
        <v>8243.86</v>
      </c>
      <c r="AH570" s="16">
        <v>337587.84</v>
      </c>
      <c r="AI570" s="17">
        <v>0.9708</v>
      </c>
      <c r="AJ570" s="17">
        <v>0.91639999999999999</v>
      </c>
      <c r="AK570" s="42" t="s">
        <v>9760</v>
      </c>
      <c r="AL570" s="42" t="s">
        <v>9275</v>
      </c>
    </row>
    <row r="571" spans="2:38" x14ac:dyDescent="0.3">
      <c r="B571" s="15">
        <v>546</v>
      </c>
      <c r="C571" t="s">
        <v>49</v>
      </c>
      <c r="D571" t="s">
        <v>52</v>
      </c>
      <c r="E571" t="s">
        <v>1651</v>
      </c>
      <c r="F571">
        <v>16</v>
      </c>
      <c r="G571">
        <v>16</v>
      </c>
      <c r="H571" t="s">
        <v>53</v>
      </c>
      <c r="I571">
        <v>105137</v>
      </c>
      <c r="J571" s="12" t="s">
        <v>2727</v>
      </c>
      <c r="K571" s="13">
        <v>45266</v>
      </c>
      <c r="L571" s="13">
        <v>45266</v>
      </c>
      <c r="M571" s="14">
        <v>1035691.77</v>
      </c>
      <c r="N571" s="14">
        <v>56297.11</v>
      </c>
      <c r="O571" s="14">
        <v>1091988.8799999999</v>
      </c>
      <c r="P571">
        <v>22.5</v>
      </c>
      <c r="Q571">
        <v>2</v>
      </c>
      <c r="R571">
        <v>24.5</v>
      </c>
      <c r="S571" s="15">
        <v>0</v>
      </c>
      <c r="T571" s="15">
        <v>0</v>
      </c>
      <c r="U571" s="15">
        <v>22</v>
      </c>
      <c r="V571" s="15">
        <v>22</v>
      </c>
      <c r="W571" s="15">
        <v>2.5</v>
      </c>
      <c r="X571" s="15">
        <v>5</v>
      </c>
      <c r="Y571" s="15">
        <v>0</v>
      </c>
      <c r="Z571" s="15">
        <v>0</v>
      </c>
      <c r="AA571" s="15">
        <v>24.5</v>
      </c>
      <c r="AB571" s="15">
        <v>27</v>
      </c>
      <c r="AC571" s="16">
        <v>886201.29</v>
      </c>
      <c r="AD571" s="16">
        <v>65764.84</v>
      </c>
      <c r="AE571" s="16">
        <v>951966.13</v>
      </c>
      <c r="AF571" s="16">
        <v>315301.24</v>
      </c>
      <c r="AG571" s="16">
        <v>21867.51</v>
      </c>
      <c r="AH571" s="16">
        <v>337168.75</v>
      </c>
      <c r="AI571" s="17">
        <v>0.92390000000000005</v>
      </c>
      <c r="AJ571" s="17">
        <v>0.93889999999999996</v>
      </c>
      <c r="AK571" s="42" t="s">
        <v>9787</v>
      </c>
      <c r="AL571" s="42" t="s">
        <v>9224</v>
      </c>
    </row>
    <row r="572" spans="2:38" x14ac:dyDescent="0.3">
      <c r="B572" s="15">
        <v>547</v>
      </c>
      <c r="C572" t="s">
        <v>2469</v>
      </c>
      <c r="D572" t="s">
        <v>110</v>
      </c>
      <c r="E572" t="s">
        <v>110</v>
      </c>
      <c r="F572">
        <v>2362</v>
      </c>
      <c r="G572">
        <v>2362</v>
      </c>
      <c r="H572" t="s">
        <v>1782</v>
      </c>
      <c r="I572">
        <v>83038</v>
      </c>
      <c r="J572" s="12" t="s">
        <v>2755</v>
      </c>
      <c r="K572" s="13">
        <v>44862</v>
      </c>
      <c r="L572" s="13">
        <v>44862</v>
      </c>
      <c r="M572" s="14">
        <v>850814.19</v>
      </c>
      <c r="N572" s="14">
        <v>134175.89000000001</v>
      </c>
      <c r="O572" s="14">
        <v>984990.08</v>
      </c>
      <c r="P572">
        <v>20</v>
      </c>
      <c r="Q572">
        <v>9</v>
      </c>
      <c r="R572">
        <v>29</v>
      </c>
      <c r="S572" s="15">
        <v>0</v>
      </c>
      <c r="T572" s="15">
        <v>0</v>
      </c>
      <c r="U572" s="15">
        <v>21</v>
      </c>
      <c r="V572" s="15">
        <v>21</v>
      </c>
      <c r="W572" s="15">
        <v>8</v>
      </c>
      <c r="X572" s="15">
        <v>16</v>
      </c>
      <c r="Y572" s="15">
        <v>0</v>
      </c>
      <c r="Z572" s="15">
        <v>0</v>
      </c>
      <c r="AA572" s="15">
        <v>29</v>
      </c>
      <c r="AB572" s="15">
        <v>37</v>
      </c>
      <c r="AC572" s="16">
        <v>842710.58</v>
      </c>
      <c r="AD572" s="16">
        <v>123100.64</v>
      </c>
      <c r="AE572" s="16">
        <v>965811.22</v>
      </c>
      <c r="AF572" s="16">
        <v>299857.28000000003</v>
      </c>
      <c r="AG572" s="16">
        <v>37123.79</v>
      </c>
      <c r="AH572" s="16">
        <v>336981.07</v>
      </c>
      <c r="AI572" s="17">
        <v>0.95620000000000005</v>
      </c>
      <c r="AJ572" s="17">
        <v>0.8488</v>
      </c>
      <c r="AK572" s="42" t="s">
        <v>9826</v>
      </c>
      <c r="AL572" s="42" t="s">
        <v>9827</v>
      </c>
    </row>
    <row r="573" spans="2:38" x14ac:dyDescent="0.3">
      <c r="B573" s="15">
        <v>548</v>
      </c>
      <c r="C573" t="s">
        <v>49</v>
      </c>
      <c r="D573" t="s">
        <v>52</v>
      </c>
      <c r="E573" t="s">
        <v>2476</v>
      </c>
      <c r="F573">
        <v>978</v>
      </c>
      <c r="G573">
        <v>978</v>
      </c>
      <c r="H573" t="s">
        <v>162</v>
      </c>
      <c r="I573">
        <v>74920</v>
      </c>
      <c r="J573" s="12" t="s">
        <v>1990</v>
      </c>
      <c r="K573" s="13">
        <v>42937</v>
      </c>
      <c r="L573" s="13">
        <v>42937</v>
      </c>
      <c r="M573" s="14">
        <v>859282.5</v>
      </c>
      <c r="N573" s="14">
        <v>90168.72</v>
      </c>
      <c r="O573" s="14">
        <v>949451.22</v>
      </c>
      <c r="P573">
        <v>20</v>
      </c>
      <c r="Q573">
        <v>1</v>
      </c>
      <c r="R573">
        <v>21</v>
      </c>
      <c r="S573" s="15">
        <v>0</v>
      </c>
      <c r="T573" s="15">
        <v>0</v>
      </c>
      <c r="U573" s="15">
        <v>13</v>
      </c>
      <c r="V573" s="15">
        <v>13</v>
      </c>
      <c r="W573" s="15">
        <v>8</v>
      </c>
      <c r="X573" s="15">
        <v>16</v>
      </c>
      <c r="Y573" s="15">
        <v>0</v>
      </c>
      <c r="Z573" s="15">
        <v>0</v>
      </c>
      <c r="AA573" s="15">
        <v>21</v>
      </c>
      <c r="AB573" s="15">
        <v>29</v>
      </c>
      <c r="AC573" s="16">
        <v>838665.78</v>
      </c>
      <c r="AD573" s="16">
        <v>97768.51</v>
      </c>
      <c r="AE573" s="16">
        <v>936434.29</v>
      </c>
      <c r="AF573" s="16">
        <v>303970.90999999997</v>
      </c>
      <c r="AG573" s="16">
        <v>32724.46</v>
      </c>
      <c r="AH573" s="16">
        <v>336695.37</v>
      </c>
      <c r="AI573" s="17">
        <v>1</v>
      </c>
      <c r="AJ573" s="17">
        <v>0.92979999999999996</v>
      </c>
      <c r="AK573" s="42" t="s">
        <v>9832</v>
      </c>
      <c r="AL573" s="42" t="s">
        <v>9252</v>
      </c>
    </row>
    <row r="574" spans="2:38" x14ac:dyDescent="0.3">
      <c r="B574" s="15">
        <v>549</v>
      </c>
      <c r="C574" t="s">
        <v>55</v>
      </c>
      <c r="D574" t="s">
        <v>56</v>
      </c>
      <c r="E574" t="s">
        <v>2062</v>
      </c>
      <c r="F574">
        <v>869</v>
      </c>
      <c r="G574">
        <v>869</v>
      </c>
      <c r="H574" t="s">
        <v>69</v>
      </c>
      <c r="I574">
        <v>71270</v>
      </c>
      <c r="J574" s="12" t="s">
        <v>1744</v>
      </c>
      <c r="K574" s="13">
        <v>42758</v>
      </c>
      <c r="L574" s="13">
        <v>42758</v>
      </c>
      <c r="M574" s="14">
        <v>1231524.92</v>
      </c>
      <c r="N574" s="14">
        <v>36699.47</v>
      </c>
      <c r="O574" s="14">
        <v>1268224.3899999999</v>
      </c>
      <c r="P574">
        <v>14</v>
      </c>
      <c r="Q574">
        <v>0</v>
      </c>
      <c r="R574">
        <v>14</v>
      </c>
      <c r="S574" s="15">
        <v>0</v>
      </c>
      <c r="T574" s="15">
        <v>0</v>
      </c>
      <c r="U574" s="15">
        <v>1</v>
      </c>
      <c r="V574" s="15">
        <v>1</v>
      </c>
      <c r="W574" s="15">
        <v>11</v>
      </c>
      <c r="X574" s="15">
        <v>22</v>
      </c>
      <c r="Y574" s="15">
        <v>2</v>
      </c>
      <c r="Z574" s="15">
        <v>6</v>
      </c>
      <c r="AA574" s="15">
        <v>14</v>
      </c>
      <c r="AB574" s="15">
        <v>29</v>
      </c>
      <c r="AC574" s="16">
        <v>883715.64</v>
      </c>
      <c r="AD574" s="16">
        <v>35136.559999999998</v>
      </c>
      <c r="AE574" s="16">
        <v>918852.2</v>
      </c>
      <c r="AF574" s="16">
        <v>326124.90000000002</v>
      </c>
      <c r="AG574" s="16">
        <v>10399.540000000001</v>
      </c>
      <c r="AH574" s="16">
        <v>336524.44</v>
      </c>
      <c r="AI574" s="17">
        <v>1</v>
      </c>
      <c r="AJ574" s="17">
        <v>0.99009999999999998</v>
      </c>
      <c r="AK574" s="42" t="s">
        <v>9755</v>
      </c>
      <c r="AL574" s="42" t="s">
        <v>9250</v>
      </c>
    </row>
    <row r="575" spans="2:38" x14ac:dyDescent="0.3">
      <c r="B575" s="15">
        <v>550</v>
      </c>
      <c r="C575" t="s">
        <v>49</v>
      </c>
      <c r="D575" t="s">
        <v>67</v>
      </c>
      <c r="E575" t="s">
        <v>67</v>
      </c>
      <c r="F575">
        <v>2704</v>
      </c>
      <c r="G575">
        <v>2704</v>
      </c>
      <c r="H575" t="s">
        <v>2682</v>
      </c>
      <c r="I575">
        <v>111244</v>
      </c>
      <c r="J575" s="12" t="s">
        <v>2683</v>
      </c>
      <c r="K575" s="13">
        <v>45645</v>
      </c>
      <c r="L575" s="13">
        <v>45645</v>
      </c>
      <c r="M575" s="14">
        <v>416181.51</v>
      </c>
      <c r="N575" s="14">
        <v>0</v>
      </c>
      <c r="O575" s="14">
        <v>416181.51</v>
      </c>
      <c r="P575">
        <v>10</v>
      </c>
      <c r="Q575">
        <v>0</v>
      </c>
      <c r="R575">
        <v>10</v>
      </c>
      <c r="S575" s="15">
        <v>0</v>
      </c>
      <c r="T575" s="15">
        <v>0</v>
      </c>
      <c r="U575" s="15">
        <v>5</v>
      </c>
      <c r="V575" s="15">
        <v>5</v>
      </c>
      <c r="W575" s="15">
        <v>5</v>
      </c>
      <c r="X575" s="15">
        <v>10</v>
      </c>
      <c r="Y575" s="15">
        <v>0</v>
      </c>
      <c r="Z575" s="15">
        <v>0</v>
      </c>
      <c r="AA575" s="15">
        <v>10</v>
      </c>
      <c r="AB575" s="15">
        <v>15</v>
      </c>
      <c r="AC575" s="16">
        <v>3831760.73</v>
      </c>
      <c r="AD575" s="16">
        <v>0</v>
      </c>
      <c r="AE575" s="16">
        <v>3831760.73</v>
      </c>
      <c r="AF575" s="16">
        <v>336192.48</v>
      </c>
      <c r="AG575" s="16">
        <v>0</v>
      </c>
      <c r="AH575" s="16">
        <v>336192.48</v>
      </c>
      <c r="AI575" s="17">
        <v>0.755</v>
      </c>
      <c r="AJ575" s="17">
        <v>1</v>
      </c>
      <c r="AK575" s="42" t="s">
        <v>9723</v>
      </c>
      <c r="AL575" s="42" t="s">
        <v>9724</v>
      </c>
    </row>
    <row r="576" spans="2:38" x14ac:dyDescent="0.3">
      <c r="B576" s="15">
        <v>551</v>
      </c>
      <c r="C576" t="s">
        <v>49</v>
      </c>
      <c r="D576" t="s">
        <v>2500</v>
      </c>
      <c r="E576" t="s">
        <v>71</v>
      </c>
      <c r="F576">
        <v>2145</v>
      </c>
      <c r="G576">
        <v>2145</v>
      </c>
      <c r="H576" t="s">
        <v>2724</v>
      </c>
      <c r="I576">
        <v>100400</v>
      </c>
      <c r="J576" s="12" t="s">
        <v>2725</v>
      </c>
      <c r="K576" s="13">
        <v>44923</v>
      </c>
      <c r="L576" s="13">
        <v>44923</v>
      </c>
      <c r="M576" s="14">
        <v>1004795.42</v>
      </c>
      <c r="N576" s="14">
        <v>55138.95</v>
      </c>
      <c r="O576" s="14">
        <v>1059934.3700000001</v>
      </c>
      <c r="P576">
        <v>27</v>
      </c>
      <c r="Q576">
        <v>1</v>
      </c>
      <c r="R576">
        <v>28</v>
      </c>
      <c r="S576" s="15">
        <v>0</v>
      </c>
      <c r="T576" s="15">
        <v>0</v>
      </c>
      <c r="U576" s="15">
        <v>27</v>
      </c>
      <c r="V576" s="15">
        <v>27</v>
      </c>
      <c r="W576" s="15">
        <v>1</v>
      </c>
      <c r="X576" s="15">
        <v>2</v>
      </c>
      <c r="Y576" s="15">
        <v>0</v>
      </c>
      <c r="Z576" s="15">
        <v>0</v>
      </c>
      <c r="AA576" s="15">
        <v>28</v>
      </c>
      <c r="AB576" s="15">
        <v>29</v>
      </c>
      <c r="AC576" s="16">
        <v>966526.82</v>
      </c>
      <c r="AD576" s="16">
        <v>56512.76</v>
      </c>
      <c r="AE576" s="16">
        <v>1023039.58</v>
      </c>
      <c r="AF576" s="16">
        <v>319625.3</v>
      </c>
      <c r="AG576" s="16">
        <v>16404.3</v>
      </c>
      <c r="AH576" s="16">
        <v>336029.6</v>
      </c>
      <c r="AI576" s="17">
        <v>0.96250000000000002</v>
      </c>
      <c r="AJ576" s="17">
        <v>0.96889999999999998</v>
      </c>
      <c r="AK576" s="42" t="s">
        <v>9784</v>
      </c>
      <c r="AL576" s="42" t="s">
        <v>9785</v>
      </c>
    </row>
    <row r="577" spans="2:38" x14ac:dyDescent="0.3">
      <c r="B577" s="15">
        <v>552</v>
      </c>
      <c r="C577" t="s">
        <v>49</v>
      </c>
      <c r="D577" t="s">
        <v>52</v>
      </c>
      <c r="E577" t="s">
        <v>1651</v>
      </c>
      <c r="F577">
        <v>908</v>
      </c>
      <c r="G577">
        <v>908</v>
      </c>
      <c r="H577" t="s">
        <v>2462</v>
      </c>
      <c r="I577">
        <v>56146</v>
      </c>
      <c r="J577" s="12" t="s">
        <v>416</v>
      </c>
      <c r="K577" s="13">
        <v>41255</v>
      </c>
      <c r="L577" s="13">
        <v>41255</v>
      </c>
      <c r="M577" s="14">
        <v>674487.92</v>
      </c>
      <c r="N577" s="14">
        <v>19331.3</v>
      </c>
      <c r="O577" s="14">
        <v>693819.22</v>
      </c>
      <c r="P577">
        <v>5</v>
      </c>
      <c r="Q577">
        <v>0</v>
      </c>
      <c r="R577">
        <v>5</v>
      </c>
      <c r="S577" s="15">
        <v>0</v>
      </c>
      <c r="T577" s="15">
        <v>0</v>
      </c>
      <c r="U577" s="15">
        <v>2</v>
      </c>
      <c r="V577" s="15">
        <v>2</v>
      </c>
      <c r="W577" s="15">
        <v>2</v>
      </c>
      <c r="X577" s="15">
        <v>4</v>
      </c>
      <c r="Y577" s="15">
        <v>1</v>
      </c>
      <c r="Z577" s="15">
        <v>3</v>
      </c>
      <c r="AA577" s="15">
        <v>5</v>
      </c>
      <c r="AB577" s="15">
        <v>9</v>
      </c>
      <c r="AC577" s="16">
        <v>852382.81</v>
      </c>
      <c r="AD577" s="16">
        <v>26662.639999999999</v>
      </c>
      <c r="AE577" s="16">
        <v>879045.45</v>
      </c>
      <c r="AF577" s="16">
        <v>326459.99</v>
      </c>
      <c r="AG577" s="16">
        <v>9535.7999999999993</v>
      </c>
      <c r="AH577" s="16">
        <v>335995.79</v>
      </c>
      <c r="AI577" s="17">
        <v>1</v>
      </c>
      <c r="AJ577" s="17">
        <v>0.92859999999999998</v>
      </c>
      <c r="AK577" s="42" t="s">
        <v>9768</v>
      </c>
      <c r="AL577" s="42" t="s">
        <v>9219</v>
      </c>
    </row>
    <row r="578" spans="2:38" x14ac:dyDescent="0.3">
      <c r="B578" s="15">
        <v>553</v>
      </c>
      <c r="C578" t="s">
        <v>58</v>
      </c>
      <c r="D578" t="s">
        <v>59</v>
      </c>
      <c r="E578" t="s">
        <v>2563</v>
      </c>
      <c r="F578">
        <v>2478</v>
      </c>
      <c r="G578">
        <v>2478</v>
      </c>
      <c r="H578" t="s">
        <v>2732</v>
      </c>
      <c r="I578">
        <v>62020</v>
      </c>
      <c r="J578" s="12" t="s">
        <v>2733</v>
      </c>
      <c r="K578" s="13">
        <v>44726</v>
      </c>
      <c r="L578" s="13">
        <v>44726</v>
      </c>
      <c r="M578" s="14">
        <v>957037.27</v>
      </c>
      <c r="N578" s="14">
        <v>49636.36</v>
      </c>
      <c r="O578" s="14">
        <v>1006673.63</v>
      </c>
      <c r="P578">
        <v>27</v>
      </c>
      <c r="Q578">
        <v>0</v>
      </c>
      <c r="R578">
        <v>27</v>
      </c>
      <c r="S578" s="15">
        <v>0</v>
      </c>
      <c r="T578" s="15">
        <v>0</v>
      </c>
      <c r="U578" s="15">
        <v>22</v>
      </c>
      <c r="V578" s="15">
        <v>22</v>
      </c>
      <c r="W578" s="15">
        <v>5</v>
      </c>
      <c r="X578" s="15">
        <v>10</v>
      </c>
      <c r="Y578" s="15">
        <v>0</v>
      </c>
      <c r="Z578" s="15">
        <v>0</v>
      </c>
      <c r="AA578" s="15">
        <v>27</v>
      </c>
      <c r="AB578" s="15">
        <v>32</v>
      </c>
      <c r="AC578" s="16">
        <v>898280.8</v>
      </c>
      <c r="AD578" s="16">
        <v>54340.63</v>
      </c>
      <c r="AE578" s="16">
        <v>952621.43</v>
      </c>
      <c r="AF578" s="16">
        <v>318725.61</v>
      </c>
      <c r="AG578" s="16">
        <v>16624.77</v>
      </c>
      <c r="AH578" s="16">
        <v>335350.38</v>
      </c>
      <c r="AI578" s="17">
        <v>0.94799999999999995</v>
      </c>
      <c r="AJ578" s="17">
        <v>0.97240000000000004</v>
      </c>
      <c r="AK578" s="42" t="s">
        <v>9797</v>
      </c>
      <c r="AL578" s="42" t="s">
        <v>9798</v>
      </c>
    </row>
    <row r="579" spans="2:38" x14ac:dyDescent="0.3">
      <c r="B579" s="15">
        <v>554</v>
      </c>
      <c r="C579" t="s">
        <v>55</v>
      </c>
      <c r="D579" t="s">
        <v>231</v>
      </c>
      <c r="E579" t="s">
        <v>231</v>
      </c>
      <c r="F579">
        <v>770</v>
      </c>
      <c r="G579">
        <v>770</v>
      </c>
      <c r="H579" t="s">
        <v>232</v>
      </c>
      <c r="I579">
        <v>103939</v>
      </c>
      <c r="J579" s="12" t="s">
        <v>2700</v>
      </c>
      <c r="K579" s="13">
        <v>45274</v>
      </c>
      <c r="L579" s="13">
        <v>45274</v>
      </c>
      <c r="M579" s="14">
        <v>360808.09</v>
      </c>
      <c r="N579" s="14">
        <v>18722.93</v>
      </c>
      <c r="O579" s="14">
        <v>379531.02</v>
      </c>
      <c r="P579">
        <v>9</v>
      </c>
      <c r="Q579">
        <v>0</v>
      </c>
      <c r="R579">
        <v>9</v>
      </c>
      <c r="S579" s="15">
        <v>0</v>
      </c>
      <c r="T579" s="15">
        <v>0</v>
      </c>
      <c r="U579" s="15">
        <v>4</v>
      </c>
      <c r="V579" s="15">
        <v>4</v>
      </c>
      <c r="W579" s="15">
        <v>5</v>
      </c>
      <c r="X579" s="15">
        <v>10</v>
      </c>
      <c r="Y579" s="15">
        <v>0</v>
      </c>
      <c r="Z579" s="15">
        <v>0</v>
      </c>
      <c r="AA579" s="15">
        <v>9</v>
      </c>
      <c r="AB579" s="15">
        <v>14</v>
      </c>
      <c r="AC579" s="16">
        <v>2364546.8199999998</v>
      </c>
      <c r="AD579" s="16">
        <v>14402.21</v>
      </c>
      <c r="AE579" s="16">
        <v>2378949.0299999998</v>
      </c>
      <c r="AF579" s="16">
        <v>331156.02</v>
      </c>
      <c r="AG579" s="16">
        <v>3888.76</v>
      </c>
      <c r="AH579" s="16">
        <v>335044.78000000003</v>
      </c>
      <c r="AI579" s="17">
        <v>0.89490000000000003</v>
      </c>
      <c r="AJ579" s="17">
        <v>0.98550000000000004</v>
      </c>
      <c r="AK579" s="42" t="s">
        <v>9749</v>
      </c>
      <c r="AL579" s="42" t="s">
        <v>9397</v>
      </c>
    </row>
    <row r="580" spans="2:38" x14ac:dyDescent="0.3">
      <c r="B580" s="15">
        <v>555</v>
      </c>
      <c r="C580" t="s">
        <v>49</v>
      </c>
      <c r="D580" t="s">
        <v>52</v>
      </c>
      <c r="E580" t="s">
        <v>1651</v>
      </c>
      <c r="F580">
        <v>2817</v>
      </c>
      <c r="G580">
        <v>2817</v>
      </c>
      <c r="H580" t="s">
        <v>2698</v>
      </c>
      <c r="I580">
        <v>106937</v>
      </c>
      <c r="J580" s="12" t="s">
        <v>2699</v>
      </c>
      <c r="K580" s="13">
        <v>45502</v>
      </c>
      <c r="L580" s="13">
        <v>45502</v>
      </c>
      <c r="M580" s="14">
        <v>1000376.77</v>
      </c>
      <c r="N580" s="14">
        <v>23409.9</v>
      </c>
      <c r="O580" s="14">
        <v>1023786.67</v>
      </c>
      <c r="P580">
        <v>13</v>
      </c>
      <c r="Q580">
        <v>0</v>
      </c>
      <c r="R580">
        <v>13</v>
      </c>
      <c r="S580" s="15">
        <v>0</v>
      </c>
      <c r="T580" s="15">
        <v>0</v>
      </c>
      <c r="U580" s="15">
        <v>8</v>
      </c>
      <c r="V580" s="15">
        <v>8</v>
      </c>
      <c r="W580" s="15">
        <v>4</v>
      </c>
      <c r="X580" s="15">
        <v>8</v>
      </c>
      <c r="Y580" s="15">
        <v>1</v>
      </c>
      <c r="Z580" s="15">
        <v>3</v>
      </c>
      <c r="AA580" s="15">
        <v>13</v>
      </c>
      <c r="AB580" s="15">
        <v>19</v>
      </c>
      <c r="AC580" s="16">
        <v>1264900.6399999999</v>
      </c>
      <c r="AD580" s="16">
        <v>15576.54</v>
      </c>
      <c r="AE580" s="16">
        <v>1280477.18</v>
      </c>
      <c r="AF580" s="16">
        <v>329925.74</v>
      </c>
      <c r="AG580" s="16">
        <v>5007.62</v>
      </c>
      <c r="AH580" s="16">
        <v>334933.36</v>
      </c>
      <c r="AI580" s="17">
        <v>0.83899999999999997</v>
      </c>
      <c r="AJ580" s="17">
        <v>0.86360000000000003</v>
      </c>
      <c r="AK580" s="42" t="s">
        <v>9745</v>
      </c>
      <c r="AL580" s="42" t="s">
        <v>9746</v>
      </c>
    </row>
    <row r="581" spans="2:38" x14ac:dyDescent="0.3">
      <c r="B581" s="15">
        <v>556</v>
      </c>
      <c r="C581" t="s">
        <v>2469</v>
      </c>
      <c r="D581" t="s">
        <v>149</v>
      </c>
      <c r="E581" t="s">
        <v>149</v>
      </c>
      <c r="F581">
        <v>2238</v>
      </c>
      <c r="G581">
        <v>2238</v>
      </c>
      <c r="H581" t="s">
        <v>1002</v>
      </c>
      <c r="I581">
        <v>72762</v>
      </c>
      <c r="J581" s="12" t="s">
        <v>2000</v>
      </c>
      <c r="K581" s="13">
        <v>42782</v>
      </c>
      <c r="L581" s="13">
        <v>42782</v>
      </c>
      <c r="M581" s="14">
        <v>858046.74</v>
      </c>
      <c r="N581" s="14">
        <v>93292.78</v>
      </c>
      <c r="O581" s="14">
        <v>951339.52000000002</v>
      </c>
      <c r="P581">
        <v>26.5</v>
      </c>
      <c r="Q581">
        <v>1.5</v>
      </c>
      <c r="R581">
        <v>28</v>
      </c>
      <c r="S581" s="15">
        <v>0</v>
      </c>
      <c r="T581" s="15">
        <v>0</v>
      </c>
      <c r="U581" s="15">
        <v>22</v>
      </c>
      <c r="V581" s="15">
        <v>22</v>
      </c>
      <c r="W581" s="15">
        <v>6</v>
      </c>
      <c r="X581" s="15">
        <v>12</v>
      </c>
      <c r="Y581" s="15">
        <v>0</v>
      </c>
      <c r="Z581" s="15">
        <v>0</v>
      </c>
      <c r="AA581" s="15">
        <v>28</v>
      </c>
      <c r="AB581" s="15">
        <v>34</v>
      </c>
      <c r="AC581" s="16">
        <v>894398.26</v>
      </c>
      <c r="AD581" s="16">
        <v>90975.3</v>
      </c>
      <c r="AE581" s="16">
        <v>985373.56</v>
      </c>
      <c r="AF581" s="16">
        <v>304739.74</v>
      </c>
      <c r="AG581" s="16">
        <v>30152.18</v>
      </c>
      <c r="AH581" s="16">
        <v>334891.92</v>
      </c>
      <c r="AI581" s="17">
        <v>1</v>
      </c>
      <c r="AJ581" s="17">
        <v>0.87219999999999998</v>
      </c>
      <c r="AK581" s="42" t="s">
        <v>9883</v>
      </c>
      <c r="AL581" s="42" t="s">
        <v>9884</v>
      </c>
    </row>
    <row r="582" spans="2:38" x14ac:dyDescent="0.3">
      <c r="B582" s="15">
        <v>557</v>
      </c>
      <c r="C582" t="s">
        <v>49</v>
      </c>
      <c r="D582" t="s">
        <v>2500</v>
      </c>
      <c r="E582" t="s">
        <v>71</v>
      </c>
      <c r="F582">
        <v>202</v>
      </c>
      <c r="G582">
        <v>202</v>
      </c>
      <c r="H582" t="s">
        <v>88</v>
      </c>
      <c r="I582">
        <v>65444</v>
      </c>
      <c r="J582" s="12" t="s">
        <v>1371</v>
      </c>
      <c r="K582" s="13">
        <v>33374</v>
      </c>
      <c r="L582" s="13">
        <v>33392</v>
      </c>
      <c r="M582" s="14">
        <v>840243.44</v>
      </c>
      <c r="N582" s="14">
        <v>388932.54</v>
      </c>
      <c r="O582" s="14">
        <v>1229175.98</v>
      </c>
      <c r="P582">
        <v>8</v>
      </c>
      <c r="Q582">
        <v>4</v>
      </c>
      <c r="R582">
        <v>12</v>
      </c>
      <c r="S582" s="15">
        <v>0</v>
      </c>
      <c r="T582" s="15">
        <v>0</v>
      </c>
      <c r="U582" s="15">
        <v>4</v>
      </c>
      <c r="V582" s="15">
        <v>4</v>
      </c>
      <c r="W582" s="15">
        <v>5</v>
      </c>
      <c r="X582" s="15">
        <v>10</v>
      </c>
      <c r="Y582" s="15">
        <v>3</v>
      </c>
      <c r="Z582" s="15">
        <v>9</v>
      </c>
      <c r="AA582" s="15">
        <v>12</v>
      </c>
      <c r="AB582" s="15">
        <v>23</v>
      </c>
      <c r="AC582" s="16">
        <v>715768.42</v>
      </c>
      <c r="AD582" s="16">
        <v>211483.16</v>
      </c>
      <c r="AE582" s="16">
        <v>927251.58</v>
      </c>
      <c r="AF582" s="16">
        <v>215656.22</v>
      </c>
      <c r="AG582" s="16">
        <v>118761.85</v>
      </c>
      <c r="AH582" s="16">
        <v>334418.07</v>
      </c>
      <c r="AI582" s="17">
        <v>1</v>
      </c>
      <c r="AJ582" s="17">
        <v>0.9123</v>
      </c>
      <c r="AK582" s="42" t="s">
        <v>10137</v>
      </c>
      <c r="AL582" s="42" t="s">
        <v>9323</v>
      </c>
    </row>
    <row r="583" spans="2:38" x14ac:dyDescent="0.3">
      <c r="B583" s="15">
        <v>558</v>
      </c>
      <c r="C583" t="s">
        <v>58</v>
      </c>
      <c r="D583" t="s">
        <v>59</v>
      </c>
      <c r="E583" t="s">
        <v>2463</v>
      </c>
      <c r="F583">
        <v>465</v>
      </c>
      <c r="G583">
        <v>465</v>
      </c>
      <c r="H583" t="s">
        <v>2146</v>
      </c>
      <c r="I583">
        <v>26822</v>
      </c>
      <c r="J583" s="12" t="s">
        <v>281</v>
      </c>
      <c r="K583" s="13">
        <v>30218</v>
      </c>
      <c r="L583" s="13">
        <v>30225</v>
      </c>
      <c r="M583" s="14">
        <v>760102.40000000002</v>
      </c>
      <c r="N583" s="14">
        <v>38679.68</v>
      </c>
      <c r="O583" s="14">
        <v>798782.08</v>
      </c>
      <c r="P583">
        <v>5</v>
      </c>
      <c r="Q583">
        <v>1</v>
      </c>
      <c r="R583">
        <v>6</v>
      </c>
      <c r="S583" s="15">
        <v>0</v>
      </c>
      <c r="T583" s="15">
        <v>0</v>
      </c>
      <c r="U583" s="15">
        <v>3</v>
      </c>
      <c r="V583" s="15">
        <v>3</v>
      </c>
      <c r="W583" s="15">
        <v>0</v>
      </c>
      <c r="X583" s="15">
        <v>0</v>
      </c>
      <c r="Y583" s="15">
        <v>3</v>
      </c>
      <c r="Z583" s="15">
        <v>9</v>
      </c>
      <c r="AA583" s="15">
        <v>6</v>
      </c>
      <c r="AB583" s="15">
        <v>12</v>
      </c>
      <c r="AC583" s="16">
        <v>987869.63</v>
      </c>
      <c r="AD583" s="16">
        <v>41666.129999999997</v>
      </c>
      <c r="AE583" s="16">
        <v>1029535.76</v>
      </c>
      <c r="AF583" s="16">
        <v>318656.43</v>
      </c>
      <c r="AG583" s="16">
        <v>15644.74</v>
      </c>
      <c r="AH583" s="16">
        <v>334301.17</v>
      </c>
      <c r="AI583" s="17">
        <v>1</v>
      </c>
      <c r="AJ583" s="17">
        <v>0.94599999999999995</v>
      </c>
      <c r="AK583" s="42" t="s">
        <v>9887</v>
      </c>
      <c r="AL583" s="42" t="s">
        <v>9352</v>
      </c>
    </row>
    <row r="584" spans="2:38" x14ac:dyDescent="0.3">
      <c r="B584" s="15">
        <v>559</v>
      </c>
      <c r="C584" t="s">
        <v>2469</v>
      </c>
      <c r="D584" t="s">
        <v>78</v>
      </c>
      <c r="E584" t="s">
        <v>78</v>
      </c>
      <c r="F584">
        <v>2556</v>
      </c>
      <c r="G584">
        <v>2556</v>
      </c>
      <c r="H584" t="s">
        <v>2524</v>
      </c>
      <c r="I584">
        <v>106880</v>
      </c>
      <c r="J584" s="12" t="s">
        <v>2806</v>
      </c>
      <c r="K584" s="13">
        <v>45370</v>
      </c>
      <c r="L584" s="13">
        <v>45370</v>
      </c>
      <c r="M584" s="14">
        <v>1082406.6399999999</v>
      </c>
      <c r="N584" s="14">
        <v>82542.09</v>
      </c>
      <c r="O584" s="14">
        <v>1164948.73</v>
      </c>
      <c r="P584">
        <v>28</v>
      </c>
      <c r="Q584">
        <v>1</v>
      </c>
      <c r="R584">
        <v>29</v>
      </c>
      <c r="S584" s="15">
        <v>0</v>
      </c>
      <c r="T584" s="15">
        <v>0</v>
      </c>
      <c r="U584" s="15">
        <v>25</v>
      </c>
      <c r="V584" s="15">
        <v>25</v>
      </c>
      <c r="W584" s="15">
        <v>3</v>
      </c>
      <c r="X584" s="15">
        <v>6</v>
      </c>
      <c r="Y584" s="15">
        <v>1</v>
      </c>
      <c r="Z584" s="15">
        <v>3</v>
      </c>
      <c r="AA584" s="15">
        <v>29</v>
      </c>
      <c r="AB584" s="15">
        <v>34</v>
      </c>
      <c r="AC584" s="16">
        <v>910281.44</v>
      </c>
      <c r="AD584" s="16">
        <v>80144.58</v>
      </c>
      <c r="AE584" s="16">
        <v>990426.02</v>
      </c>
      <c r="AF584" s="16">
        <v>306892.03999999998</v>
      </c>
      <c r="AG584" s="16">
        <v>27246.19</v>
      </c>
      <c r="AH584" s="16">
        <v>334138.23</v>
      </c>
      <c r="AI584" s="17">
        <v>1</v>
      </c>
      <c r="AJ584" s="17">
        <v>0.94420000000000004</v>
      </c>
      <c r="AK584" s="42" t="s">
        <v>9912</v>
      </c>
      <c r="AL584" s="42" t="s">
        <v>9407</v>
      </c>
    </row>
    <row r="585" spans="2:38" x14ac:dyDescent="0.3">
      <c r="B585" s="15">
        <v>560</v>
      </c>
      <c r="C585" t="s">
        <v>58</v>
      </c>
      <c r="D585" t="s">
        <v>59</v>
      </c>
      <c r="E585" t="s">
        <v>2497</v>
      </c>
      <c r="F585">
        <v>641</v>
      </c>
      <c r="G585">
        <v>641</v>
      </c>
      <c r="H585" t="s">
        <v>293</v>
      </c>
      <c r="I585">
        <v>83417</v>
      </c>
      <c r="J585" s="12" t="s">
        <v>2778</v>
      </c>
      <c r="K585" s="13">
        <v>43584</v>
      </c>
      <c r="L585" s="13">
        <v>43584</v>
      </c>
      <c r="M585" s="14">
        <v>875310.02</v>
      </c>
      <c r="N585" s="14">
        <v>39668.14</v>
      </c>
      <c r="O585" s="14">
        <v>914978.16</v>
      </c>
      <c r="P585">
        <v>25</v>
      </c>
      <c r="Q585">
        <v>4</v>
      </c>
      <c r="R585">
        <v>29</v>
      </c>
      <c r="S585" s="15">
        <v>0</v>
      </c>
      <c r="T585" s="15">
        <v>0</v>
      </c>
      <c r="U585" s="15">
        <v>27</v>
      </c>
      <c r="V585" s="15">
        <v>27</v>
      </c>
      <c r="W585" s="15">
        <v>2</v>
      </c>
      <c r="X585" s="15">
        <v>4</v>
      </c>
      <c r="Y585" s="15">
        <v>0</v>
      </c>
      <c r="Z585" s="15">
        <v>0</v>
      </c>
      <c r="AA585" s="15">
        <v>29</v>
      </c>
      <c r="AB585" s="15">
        <v>31</v>
      </c>
      <c r="AC585" s="16">
        <v>841111.17</v>
      </c>
      <c r="AD585" s="16">
        <v>41617.06</v>
      </c>
      <c r="AE585" s="16">
        <v>882728.23</v>
      </c>
      <c r="AF585" s="16">
        <v>318663.03999999998</v>
      </c>
      <c r="AG585" s="16">
        <v>15391.63</v>
      </c>
      <c r="AH585" s="16">
        <v>334054.67</v>
      </c>
      <c r="AI585" s="17">
        <v>0.98029999999999995</v>
      </c>
      <c r="AJ585" s="17">
        <v>0.96389999999999998</v>
      </c>
      <c r="AK585" s="42" t="s">
        <v>9864</v>
      </c>
      <c r="AL585" s="42" t="s">
        <v>9636</v>
      </c>
    </row>
    <row r="586" spans="2:38" x14ac:dyDescent="0.3">
      <c r="B586" s="15">
        <v>561</v>
      </c>
      <c r="C586" t="s">
        <v>55</v>
      </c>
      <c r="D586" t="s">
        <v>56</v>
      </c>
      <c r="E586" t="s">
        <v>2061</v>
      </c>
      <c r="F586">
        <v>137</v>
      </c>
      <c r="G586">
        <v>2570</v>
      </c>
      <c r="H586" t="s">
        <v>948</v>
      </c>
      <c r="I586">
        <v>74218</v>
      </c>
      <c r="J586" s="12" t="s">
        <v>2812</v>
      </c>
      <c r="K586" s="13">
        <v>44858</v>
      </c>
      <c r="L586" s="13">
        <v>44858</v>
      </c>
      <c r="M586" s="14">
        <v>764733.39</v>
      </c>
      <c r="N586" s="14">
        <v>175501.82</v>
      </c>
      <c r="O586" s="14">
        <v>940235.21</v>
      </c>
      <c r="P586">
        <v>27</v>
      </c>
      <c r="Q586">
        <v>1</v>
      </c>
      <c r="R586">
        <v>28</v>
      </c>
      <c r="S586" s="15">
        <v>0</v>
      </c>
      <c r="T586" s="15">
        <v>0</v>
      </c>
      <c r="U586" s="15">
        <v>23</v>
      </c>
      <c r="V586" s="15">
        <v>23</v>
      </c>
      <c r="W586" s="15">
        <v>6</v>
      </c>
      <c r="X586" s="15">
        <v>12</v>
      </c>
      <c r="Y586" s="15">
        <v>0</v>
      </c>
      <c r="Z586" s="15">
        <v>0</v>
      </c>
      <c r="AA586" s="15">
        <v>29</v>
      </c>
      <c r="AB586" s="15">
        <v>35</v>
      </c>
      <c r="AC586" s="16">
        <v>738992.7</v>
      </c>
      <c r="AD586" s="16">
        <v>165291.26</v>
      </c>
      <c r="AE586" s="16">
        <v>904283.96</v>
      </c>
      <c r="AF586" s="16">
        <v>280560.78999999998</v>
      </c>
      <c r="AG586" s="16">
        <v>51874.82</v>
      </c>
      <c r="AH586" s="16">
        <v>332435.61</v>
      </c>
      <c r="AI586" s="17">
        <v>0.93700000000000006</v>
      </c>
      <c r="AJ586" s="17">
        <v>0.95569999999999999</v>
      </c>
      <c r="AK586" s="42" t="s">
        <v>9922</v>
      </c>
      <c r="AL586" s="42" t="s">
        <v>9578</v>
      </c>
    </row>
    <row r="587" spans="2:38" x14ac:dyDescent="0.3">
      <c r="B587" s="15">
        <v>562</v>
      </c>
      <c r="C587" t="s">
        <v>49</v>
      </c>
      <c r="D587" t="s">
        <v>52</v>
      </c>
      <c r="E587" t="s">
        <v>2476</v>
      </c>
      <c r="F587">
        <v>978</v>
      </c>
      <c r="G587">
        <v>978</v>
      </c>
      <c r="H587" t="s">
        <v>162</v>
      </c>
      <c r="I587">
        <v>65511</v>
      </c>
      <c r="J587" s="12" t="s">
        <v>692</v>
      </c>
      <c r="K587" s="13">
        <v>42185</v>
      </c>
      <c r="L587" s="13">
        <v>42185</v>
      </c>
      <c r="M587" s="14">
        <v>1139550.8500000001</v>
      </c>
      <c r="N587" s="14">
        <v>107764.11</v>
      </c>
      <c r="O587" s="14">
        <v>1247314.96</v>
      </c>
      <c r="P587">
        <v>15</v>
      </c>
      <c r="Q587">
        <v>1</v>
      </c>
      <c r="R587">
        <v>16</v>
      </c>
      <c r="S587" s="15">
        <v>0</v>
      </c>
      <c r="T587" s="15">
        <v>0</v>
      </c>
      <c r="U587" s="15">
        <v>5</v>
      </c>
      <c r="V587" s="15">
        <v>5</v>
      </c>
      <c r="W587" s="15">
        <v>9</v>
      </c>
      <c r="X587" s="15">
        <v>18</v>
      </c>
      <c r="Y587" s="15">
        <v>2</v>
      </c>
      <c r="Z587" s="15">
        <v>6</v>
      </c>
      <c r="AA587" s="15">
        <v>16</v>
      </c>
      <c r="AB587" s="15">
        <v>29</v>
      </c>
      <c r="AC587" s="16">
        <v>1016087.82</v>
      </c>
      <c r="AD587" s="16">
        <v>90363.45</v>
      </c>
      <c r="AE587" s="16">
        <v>1106451.27</v>
      </c>
      <c r="AF587" s="16">
        <v>305557.84999999998</v>
      </c>
      <c r="AG587" s="16">
        <v>26621</v>
      </c>
      <c r="AH587" s="16">
        <v>332178.84999999998</v>
      </c>
      <c r="AI587" s="17">
        <v>0.97819999999999996</v>
      </c>
      <c r="AJ587" s="17">
        <v>0.89090000000000003</v>
      </c>
      <c r="AK587" s="42" t="s">
        <v>9880</v>
      </c>
      <c r="AL587" s="42" t="s">
        <v>9252</v>
      </c>
    </row>
    <row r="588" spans="2:38" x14ac:dyDescent="0.3">
      <c r="B588" s="15">
        <v>563</v>
      </c>
      <c r="C588" t="s">
        <v>2469</v>
      </c>
      <c r="D588" t="s">
        <v>78</v>
      </c>
      <c r="E588" t="s">
        <v>78</v>
      </c>
      <c r="F588">
        <v>460</v>
      </c>
      <c r="G588">
        <v>460</v>
      </c>
      <c r="H588" t="s">
        <v>458</v>
      </c>
      <c r="I588">
        <v>47364</v>
      </c>
      <c r="J588" s="12" t="s">
        <v>2760</v>
      </c>
      <c r="K588" s="13">
        <v>40823</v>
      </c>
      <c r="L588" s="13">
        <v>40848</v>
      </c>
      <c r="M588" s="14">
        <v>914492.88</v>
      </c>
      <c r="N588" s="14">
        <v>42405.29</v>
      </c>
      <c r="O588" s="14">
        <v>956898.17</v>
      </c>
      <c r="P588">
        <v>14</v>
      </c>
      <c r="Q588">
        <v>2.8</v>
      </c>
      <c r="R588">
        <v>16.8</v>
      </c>
      <c r="S588" s="15">
        <v>0</v>
      </c>
      <c r="T588" s="15">
        <v>0</v>
      </c>
      <c r="U588" s="15">
        <v>11.5</v>
      </c>
      <c r="V588" s="15">
        <v>11.5</v>
      </c>
      <c r="W588" s="15">
        <v>5.3</v>
      </c>
      <c r="X588" s="15">
        <v>10.6</v>
      </c>
      <c r="Y588" s="15">
        <v>0</v>
      </c>
      <c r="Z588" s="15">
        <v>0</v>
      </c>
      <c r="AA588" s="15">
        <v>16.8</v>
      </c>
      <c r="AB588" s="15">
        <v>22.1</v>
      </c>
      <c r="AC588" s="16">
        <v>862898.3</v>
      </c>
      <c r="AD588" s="16">
        <v>56855.61</v>
      </c>
      <c r="AE588" s="16">
        <v>919753.91</v>
      </c>
      <c r="AF588" s="16">
        <v>316083.96000000002</v>
      </c>
      <c r="AG588" s="16">
        <v>16032.98</v>
      </c>
      <c r="AH588" s="16">
        <v>332116.94</v>
      </c>
      <c r="AI588" s="17">
        <v>0.92920000000000003</v>
      </c>
      <c r="AJ588" s="17">
        <v>0.88319999999999999</v>
      </c>
      <c r="AK588" s="42" t="s">
        <v>9834</v>
      </c>
      <c r="AL588" s="42" t="s">
        <v>9357</v>
      </c>
    </row>
    <row r="589" spans="2:38" x14ac:dyDescent="0.3">
      <c r="B589" s="15">
        <v>564</v>
      </c>
      <c r="C589" t="s">
        <v>55</v>
      </c>
      <c r="D589" t="s">
        <v>56</v>
      </c>
      <c r="E589" t="s">
        <v>2062</v>
      </c>
      <c r="F589">
        <v>505</v>
      </c>
      <c r="G589">
        <v>505</v>
      </c>
      <c r="H589" t="s">
        <v>2493</v>
      </c>
      <c r="I589">
        <v>103473</v>
      </c>
      <c r="J589" s="12" t="s">
        <v>2753</v>
      </c>
      <c r="K589" s="13">
        <v>45252</v>
      </c>
      <c r="L589" s="13">
        <v>45252</v>
      </c>
      <c r="M589" s="14">
        <v>1078902.99</v>
      </c>
      <c r="N589" s="14">
        <v>112336.31</v>
      </c>
      <c r="O589" s="14">
        <v>1191239.3</v>
      </c>
      <c r="P589">
        <v>18</v>
      </c>
      <c r="Q589">
        <v>4</v>
      </c>
      <c r="R589">
        <v>22</v>
      </c>
      <c r="S589" s="15">
        <v>0</v>
      </c>
      <c r="T589" s="15">
        <v>0</v>
      </c>
      <c r="U589" s="15">
        <v>20</v>
      </c>
      <c r="V589" s="15">
        <v>20</v>
      </c>
      <c r="W589" s="15">
        <v>2</v>
      </c>
      <c r="X589" s="15">
        <v>4</v>
      </c>
      <c r="Y589" s="15">
        <v>0</v>
      </c>
      <c r="Z589" s="15">
        <v>0</v>
      </c>
      <c r="AA589" s="15">
        <v>22</v>
      </c>
      <c r="AB589" s="15">
        <v>24</v>
      </c>
      <c r="AC589" s="16">
        <v>895812.95</v>
      </c>
      <c r="AD589" s="16">
        <v>89430.53</v>
      </c>
      <c r="AE589" s="16">
        <v>985243.48</v>
      </c>
      <c r="AF589" s="16">
        <v>302444.59000000003</v>
      </c>
      <c r="AG589" s="16">
        <v>28705.93</v>
      </c>
      <c r="AH589" s="16">
        <v>331150.52</v>
      </c>
      <c r="AI589" s="17">
        <v>0.91110000000000002</v>
      </c>
      <c r="AJ589" s="17">
        <v>0.94030000000000002</v>
      </c>
      <c r="AK589" s="42" t="s">
        <v>9824</v>
      </c>
      <c r="AL589" s="42" t="s">
        <v>9306</v>
      </c>
    </row>
    <row r="590" spans="2:38" x14ac:dyDescent="0.3">
      <c r="B590" s="15">
        <v>565</v>
      </c>
      <c r="C590" t="s">
        <v>55</v>
      </c>
      <c r="D590" t="s">
        <v>56</v>
      </c>
      <c r="E590" t="s">
        <v>2062</v>
      </c>
      <c r="F590">
        <v>869</v>
      </c>
      <c r="G590">
        <v>869</v>
      </c>
      <c r="H590" t="s">
        <v>69</v>
      </c>
      <c r="I590">
        <v>87649</v>
      </c>
      <c r="J590" s="12" t="s">
        <v>2795</v>
      </c>
      <c r="K590" s="13">
        <v>43773</v>
      </c>
      <c r="L590" s="13">
        <v>43773</v>
      </c>
      <c r="M590" s="14">
        <v>981058.75</v>
      </c>
      <c r="N590" s="14">
        <v>27207.57</v>
      </c>
      <c r="O590" s="14">
        <v>1008266.32</v>
      </c>
      <c r="P590">
        <v>11</v>
      </c>
      <c r="Q590">
        <v>0</v>
      </c>
      <c r="R590">
        <v>11</v>
      </c>
      <c r="S590" s="15">
        <v>0</v>
      </c>
      <c r="T590" s="15">
        <v>0</v>
      </c>
      <c r="U590" s="15">
        <v>5</v>
      </c>
      <c r="V590" s="15">
        <v>5</v>
      </c>
      <c r="W590" s="15">
        <v>4</v>
      </c>
      <c r="X590" s="15">
        <v>8</v>
      </c>
      <c r="Y590" s="15">
        <v>2</v>
      </c>
      <c r="Z590" s="15">
        <v>6</v>
      </c>
      <c r="AA590" s="15">
        <v>11</v>
      </c>
      <c r="AB590" s="15">
        <v>19</v>
      </c>
      <c r="AC590" s="16">
        <v>1082638.45</v>
      </c>
      <c r="AD590" s="16">
        <v>66099.45</v>
      </c>
      <c r="AE590" s="16">
        <v>1148737.8999999999</v>
      </c>
      <c r="AF590" s="16">
        <v>318115.31</v>
      </c>
      <c r="AG590" s="16">
        <v>12738.43</v>
      </c>
      <c r="AH590" s="16">
        <v>330853.74</v>
      </c>
      <c r="AI590" s="17">
        <v>1</v>
      </c>
      <c r="AJ590" s="17">
        <v>0.91039999999999999</v>
      </c>
      <c r="AK590" s="42" t="s">
        <v>9893</v>
      </c>
      <c r="AL590" s="42" t="s">
        <v>9250</v>
      </c>
    </row>
    <row r="591" spans="2:38" x14ac:dyDescent="0.3">
      <c r="B591" s="15">
        <v>566</v>
      </c>
      <c r="C591" t="s">
        <v>55</v>
      </c>
      <c r="D591" t="s">
        <v>155</v>
      </c>
      <c r="E591" t="s">
        <v>155</v>
      </c>
      <c r="F591">
        <v>1315</v>
      </c>
      <c r="G591">
        <v>1315</v>
      </c>
      <c r="H591" t="s">
        <v>2579</v>
      </c>
      <c r="I591">
        <v>69725</v>
      </c>
      <c r="J591" s="12" t="s">
        <v>1639</v>
      </c>
      <c r="K591" s="13">
        <v>42618</v>
      </c>
      <c r="L591" s="13">
        <v>42618</v>
      </c>
      <c r="M591" s="14">
        <v>865275.03</v>
      </c>
      <c r="N591" s="14">
        <v>142534.06</v>
      </c>
      <c r="O591" s="14">
        <v>1007809.09</v>
      </c>
      <c r="P591">
        <v>25</v>
      </c>
      <c r="Q591">
        <v>4</v>
      </c>
      <c r="R591">
        <v>29</v>
      </c>
      <c r="S591" s="15">
        <v>0</v>
      </c>
      <c r="T591" s="15">
        <v>0</v>
      </c>
      <c r="U591" s="15">
        <v>25</v>
      </c>
      <c r="V591" s="15">
        <v>25</v>
      </c>
      <c r="W591" s="15">
        <v>4</v>
      </c>
      <c r="X591" s="15">
        <v>8</v>
      </c>
      <c r="Y591" s="15">
        <v>0</v>
      </c>
      <c r="Z591" s="15">
        <v>0</v>
      </c>
      <c r="AA591" s="15">
        <v>29</v>
      </c>
      <c r="AB591" s="15">
        <v>33</v>
      </c>
      <c r="AC591" s="16">
        <v>1235537.1599999999</v>
      </c>
      <c r="AD591" s="16">
        <v>139020.04</v>
      </c>
      <c r="AE591" s="16">
        <v>1374557.2</v>
      </c>
      <c r="AF591" s="16">
        <v>285029.87</v>
      </c>
      <c r="AG591" s="16">
        <v>45119.82</v>
      </c>
      <c r="AH591" s="16">
        <v>330149.69</v>
      </c>
      <c r="AI591" s="17">
        <v>0.93810000000000004</v>
      </c>
      <c r="AJ591" s="17">
        <v>0.92390000000000005</v>
      </c>
      <c r="AK591" s="42" t="s">
        <v>9860</v>
      </c>
      <c r="AL591" s="42" t="s">
        <v>9531</v>
      </c>
    </row>
    <row r="592" spans="2:38" x14ac:dyDescent="0.3">
      <c r="B592" s="15">
        <v>567</v>
      </c>
      <c r="C592" t="s">
        <v>58</v>
      </c>
      <c r="D592" t="s">
        <v>59</v>
      </c>
      <c r="E592" t="s">
        <v>2475</v>
      </c>
      <c r="F592">
        <v>671</v>
      </c>
      <c r="G592">
        <v>671</v>
      </c>
      <c r="H592" t="s">
        <v>436</v>
      </c>
      <c r="I592">
        <v>78470</v>
      </c>
      <c r="J592" s="12" t="s">
        <v>2740</v>
      </c>
      <c r="K592" s="13">
        <v>43252</v>
      </c>
      <c r="L592" s="13">
        <v>43252</v>
      </c>
      <c r="M592" s="14">
        <v>956048.59</v>
      </c>
      <c r="N592" s="14">
        <v>75188.89</v>
      </c>
      <c r="O592" s="14">
        <v>1031237.48</v>
      </c>
      <c r="P592">
        <v>28</v>
      </c>
      <c r="Q592">
        <v>1</v>
      </c>
      <c r="R592">
        <v>29</v>
      </c>
      <c r="S592" s="15">
        <v>0</v>
      </c>
      <c r="T592" s="15">
        <v>0</v>
      </c>
      <c r="U592" s="15">
        <v>26</v>
      </c>
      <c r="V592" s="15">
        <v>26</v>
      </c>
      <c r="W592" s="15">
        <v>2</v>
      </c>
      <c r="X592" s="15">
        <v>4</v>
      </c>
      <c r="Y592" s="15">
        <v>1</v>
      </c>
      <c r="Z592" s="15">
        <v>3</v>
      </c>
      <c r="AA592" s="15">
        <v>29</v>
      </c>
      <c r="AB592" s="15">
        <v>33</v>
      </c>
      <c r="AC592" s="16">
        <v>862824.93</v>
      </c>
      <c r="AD592" s="16">
        <v>59049.47</v>
      </c>
      <c r="AE592" s="16">
        <v>921874.4</v>
      </c>
      <c r="AF592" s="16">
        <v>309202.77</v>
      </c>
      <c r="AG592" s="16">
        <v>20701.759999999998</v>
      </c>
      <c r="AH592" s="16">
        <v>329904.53000000003</v>
      </c>
      <c r="AI592" s="17">
        <v>1</v>
      </c>
      <c r="AJ592" s="17">
        <v>0.95989999999999998</v>
      </c>
      <c r="AK592" s="42" t="s">
        <v>9805</v>
      </c>
      <c r="AL592" s="42" t="s">
        <v>9247</v>
      </c>
    </row>
    <row r="593" spans="2:38" x14ac:dyDescent="0.3">
      <c r="B593" s="15">
        <v>568</v>
      </c>
      <c r="C593" t="s">
        <v>49</v>
      </c>
      <c r="D593" t="s">
        <v>67</v>
      </c>
      <c r="E593" t="s">
        <v>2454</v>
      </c>
      <c r="F593">
        <v>2643</v>
      </c>
      <c r="G593">
        <v>2643</v>
      </c>
      <c r="H593" t="s">
        <v>2455</v>
      </c>
      <c r="I593">
        <v>110811</v>
      </c>
      <c r="J593" s="12" t="s">
        <v>2774</v>
      </c>
      <c r="K593" s="13">
        <v>45656</v>
      </c>
      <c r="L593" s="13">
        <v>45656</v>
      </c>
      <c r="M593" s="14">
        <v>824390.05</v>
      </c>
      <c r="N593" s="14">
        <v>0</v>
      </c>
      <c r="O593" s="14">
        <v>824390.05</v>
      </c>
      <c r="P593">
        <v>38</v>
      </c>
      <c r="Q593">
        <v>0</v>
      </c>
      <c r="R593">
        <v>38</v>
      </c>
      <c r="S593" s="15">
        <v>0</v>
      </c>
      <c r="T593" s="15">
        <v>0</v>
      </c>
      <c r="U593" s="15">
        <v>31</v>
      </c>
      <c r="V593" s="15">
        <v>31</v>
      </c>
      <c r="W593" s="15">
        <v>6</v>
      </c>
      <c r="X593" s="15">
        <v>12</v>
      </c>
      <c r="Y593" s="15">
        <v>1</v>
      </c>
      <c r="Z593" s="15">
        <v>3</v>
      </c>
      <c r="AA593" s="15">
        <v>38</v>
      </c>
      <c r="AB593" s="15">
        <v>46</v>
      </c>
      <c r="AC593" s="16">
        <v>1025292.65</v>
      </c>
      <c r="AD593" s="16">
        <v>56068.85</v>
      </c>
      <c r="AE593" s="16">
        <v>1081361.5</v>
      </c>
      <c r="AF593" s="16">
        <v>329332.25</v>
      </c>
      <c r="AG593" s="16">
        <v>0</v>
      </c>
      <c r="AH593" s="16">
        <v>329332.25</v>
      </c>
      <c r="AI593" s="17">
        <v>0.755</v>
      </c>
      <c r="AJ593" s="17">
        <v>0.91</v>
      </c>
      <c r="AK593" s="42" t="s">
        <v>9856</v>
      </c>
      <c r="AL593" s="42" t="s">
        <v>9206</v>
      </c>
    </row>
    <row r="594" spans="2:38" x14ac:dyDescent="0.3">
      <c r="B594" s="15">
        <v>569</v>
      </c>
      <c r="C594" t="s">
        <v>55</v>
      </c>
      <c r="D594" t="s">
        <v>56</v>
      </c>
      <c r="E594" t="s">
        <v>2062</v>
      </c>
      <c r="F594">
        <v>869</v>
      </c>
      <c r="G594">
        <v>869</v>
      </c>
      <c r="H594" t="s">
        <v>69</v>
      </c>
      <c r="I594">
        <v>52640</v>
      </c>
      <c r="J594" s="12" t="s">
        <v>1179</v>
      </c>
      <c r="K594" s="13">
        <v>41338</v>
      </c>
      <c r="L594" s="13">
        <v>41338</v>
      </c>
      <c r="M594" s="14">
        <v>1076678.67</v>
      </c>
      <c r="N594" s="14">
        <v>130538.9</v>
      </c>
      <c r="O594" s="14">
        <v>1207217.57</v>
      </c>
      <c r="P594">
        <v>14</v>
      </c>
      <c r="Q594">
        <v>4</v>
      </c>
      <c r="R594">
        <v>18</v>
      </c>
      <c r="S594" s="15">
        <v>0</v>
      </c>
      <c r="T594" s="15">
        <v>0</v>
      </c>
      <c r="U594" s="15">
        <v>9</v>
      </c>
      <c r="V594" s="15">
        <v>9</v>
      </c>
      <c r="W594" s="15">
        <v>6</v>
      </c>
      <c r="X594" s="15">
        <v>12</v>
      </c>
      <c r="Y594" s="15">
        <v>3</v>
      </c>
      <c r="Z594" s="15">
        <v>9</v>
      </c>
      <c r="AA594" s="15">
        <v>18</v>
      </c>
      <c r="AB594" s="15">
        <v>30</v>
      </c>
      <c r="AC594" s="16">
        <v>1068040.78</v>
      </c>
      <c r="AD594" s="16">
        <v>116134.48</v>
      </c>
      <c r="AE594" s="16">
        <v>1184175.26</v>
      </c>
      <c r="AF594" s="16">
        <v>296785.53000000003</v>
      </c>
      <c r="AG594" s="16">
        <v>32299.07</v>
      </c>
      <c r="AH594" s="16">
        <v>329084.59999999998</v>
      </c>
      <c r="AI594" s="17">
        <v>1</v>
      </c>
      <c r="AJ594" s="17">
        <v>0.94340000000000002</v>
      </c>
      <c r="AK594" s="42" t="s">
        <v>9841</v>
      </c>
      <c r="AL594" s="42" t="s">
        <v>9250</v>
      </c>
    </row>
    <row r="595" spans="2:38" x14ac:dyDescent="0.3">
      <c r="B595" s="15">
        <v>570</v>
      </c>
      <c r="C595" t="s">
        <v>2469</v>
      </c>
      <c r="D595" t="s">
        <v>149</v>
      </c>
      <c r="E595" t="s">
        <v>149</v>
      </c>
      <c r="F595">
        <v>468</v>
      </c>
      <c r="G595">
        <v>468</v>
      </c>
      <c r="H595" t="s">
        <v>946</v>
      </c>
      <c r="I595">
        <v>15060</v>
      </c>
      <c r="J595" s="12" t="s">
        <v>180</v>
      </c>
      <c r="K595" s="13">
        <v>38035</v>
      </c>
      <c r="L595" s="13">
        <v>38047</v>
      </c>
      <c r="M595" s="14">
        <v>1032885.81</v>
      </c>
      <c r="N595" s="14">
        <v>27051.95</v>
      </c>
      <c r="O595" s="14">
        <v>1059937.76</v>
      </c>
      <c r="P595">
        <v>13</v>
      </c>
      <c r="Q595">
        <v>1</v>
      </c>
      <c r="R595">
        <v>14</v>
      </c>
      <c r="S595" s="15">
        <v>0</v>
      </c>
      <c r="T595" s="15">
        <v>0</v>
      </c>
      <c r="U595" s="15">
        <v>6</v>
      </c>
      <c r="V595" s="15">
        <v>6</v>
      </c>
      <c r="W595" s="15">
        <v>6</v>
      </c>
      <c r="X595" s="15">
        <v>12</v>
      </c>
      <c r="Y595" s="15">
        <v>2</v>
      </c>
      <c r="Z595" s="15">
        <v>6</v>
      </c>
      <c r="AA595" s="15">
        <v>14</v>
      </c>
      <c r="AB595" s="15">
        <v>24</v>
      </c>
      <c r="AC595" s="16">
        <v>1009388.16</v>
      </c>
      <c r="AD595" s="16">
        <v>29392.83</v>
      </c>
      <c r="AE595" s="16">
        <v>1038780.99</v>
      </c>
      <c r="AF595" s="16">
        <v>320302.27</v>
      </c>
      <c r="AG595" s="16">
        <v>8607.02</v>
      </c>
      <c r="AH595" s="16">
        <v>328909.28999999998</v>
      </c>
      <c r="AI595" s="17">
        <v>0.96460000000000001</v>
      </c>
      <c r="AJ595" s="17">
        <v>0.93200000000000005</v>
      </c>
      <c r="AK595" s="42" t="s">
        <v>9770</v>
      </c>
      <c r="AL595" s="42" t="s">
        <v>9576</v>
      </c>
    </row>
    <row r="596" spans="2:38" x14ac:dyDescent="0.3">
      <c r="B596" s="15">
        <v>571</v>
      </c>
      <c r="C596" t="s">
        <v>115</v>
      </c>
      <c r="D596" t="s">
        <v>1656</v>
      </c>
      <c r="E596" t="s">
        <v>2757</v>
      </c>
      <c r="F596">
        <v>2593</v>
      </c>
      <c r="G596">
        <v>2593</v>
      </c>
      <c r="H596" t="s">
        <v>2758</v>
      </c>
      <c r="I596">
        <v>72704</v>
      </c>
      <c r="J596" s="12" t="s">
        <v>1748</v>
      </c>
      <c r="K596" s="13">
        <v>42760</v>
      </c>
      <c r="L596" s="13">
        <v>42760</v>
      </c>
      <c r="M596" s="14">
        <v>852133.79</v>
      </c>
      <c r="N596" s="14">
        <v>59779.82</v>
      </c>
      <c r="O596" s="14">
        <v>911913.61</v>
      </c>
      <c r="P596">
        <v>22</v>
      </c>
      <c r="Q596">
        <v>1</v>
      </c>
      <c r="R596">
        <v>23</v>
      </c>
      <c r="S596" s="15">
        <v>0</v>
      </c>
      <c r="T596" s="15">
        <v>0</v>
      </c>
      <c r="U596" s="15">
        <v>16</v>
      </c>
      <c r="V596" s="15">
        <v>16</v>
      </c>
      <c r="W596" s="15">
        <v>6</v>
      </c>
      <c r="X596" s="15">
        <v>12</v>
      </c>
      <c r="Y596" s="15">
        <v>1</v>
      </c>
      <c r="Z596" s="15">
        <v>3</v>
      </c>
      <c r="AA596" s="15">
        <v>23</v>
      </c>
      <c r="AB596" s="15">
        <v>31</v>
      </c>
      <c r="AC596" s="16">
        <v>943761.95</v>
      </c>
      <c r="AD596" s="16">
        <v>91442.97</v>
      </c>
      <c r="AE596" s="16">
        <v>1035204.92</v>
      </c>
      <c r="AF596" s="16">
        <v>308875.90999999997</v>
      </c>
      <c r="AG596" s="16">
        <v>19863.03</v>
      </c>
      <c r="AH596" s="16">
        <v>328738.94</v>
      </c>
      <c r="AI596" s="17">
        <v>0.92659999999999998</v>
      </c>
      <c r="AJ596" s="17">
        <v>0.93969999999999998</v>
      </c>
      <c r="AK596" s="42" t="s">
        <v>9830</v>
      </c>
      <c r="AL596" s="42">
        <v>1706513</v>
      </c>
    </row>
    <row r="597" spans="2:38" x14ac:dyDescent="0.3">
      <c r="B597" s="15">
        <v>572</v>
      </c>
      <c r="C597" t="s">
        <v>2469</v>
      </c>
      <c r="D597" t="s">
        <v>131</v>
      </c>
      <c r="E597" t="s">
        <v>131</v>
      </c>
      <c r="F597">
        <v>589</v>
      </c>
      <c r="G597">
        <v>589</v>
      </c>
      <c r="H597" t="s">
        <v>132</v>
      </c>
      <c r="I597">
        <v>45337</v>
      </c>
      <c r="J597" s="12" t="s">
        <v>462</v>
      </c>
      <c r="K597" s="13">
        <v>40745</v>
      </c>
      <c r="L597" s="13">
        <v>40745</v>
      </c>
      <c r="M597" s="14">
        <v>666065.01</v>
      </c>
      <c r="N597" s="14">
        <v>133757.94</v>
      </c>
      <c r="O597" s="14">
        <v>799822.95</v>
      </c>
      <c r="P597">
        <v>15</v>
      </c>
      <c r="Q597">
        <v>3</v>
      </c>
      <c r="R597">
        <v>18</v>
      </c>
      <c r="S597" s="15">
        <v>0</v>
      </c>
      <c r="T597" s="15">
        <v>0</v>
      </c>
      <c r="U597" s="15">
        <v>11</v>
      </c>
      <c r="V597" s="15">
        <v>11</v>
      </c>
      <c r="W597" s="15">
        <v>6</v>
      </c>
      <c r="X597" s="15">
        <v>12</v>
      </c>
      <c r="Y597" s="15">
        <v>1</v>
      </c>
      <c r="Z597" s="15">
        <v>3</v>
      </c>
      <c r="AA597" s="15">
        <v>18</v>
      </c>
      <c r="AB597" s="15">
        <v>26</v>
      </c>
      <c r="AC597" s="16">
        <v>669935.49</v>
      </c>
      <c r="AD597" s="16">
        <v>168392.97</v>
      </c>
      <c r="AE597" s="16">
        <v>838328.46</v>
      </c>
      <c r="AF597" s="16">
        <v>263562.57</v>
      </c>
      <c r="AG597" s="16">
        <v>64272.13</v>
      </c>
      <c r="AH597" s="16">
        <v>327834.7</v>
      </c>
      <c r="AI597" s="17">
        <v>0.95789999999999997</v>
      </c>
      <c r="AJ597" s="17">
        <v>0.94589999999999996</v>
      </c>
      <c r="AK597" s="42" t="s">
        <v>10144</v>
      </c>
      <c r="AL597" s="42" t="s">
        <v>9654</v>
      </c>
    </row>
    <row r="598" spans="2:38" x14ac:dyDescent="0.3">
      <c r="B598" s="15">
        <v>573</v>
      </c>
      <c r="C598" t="s">
        <v>58</v>
      </c>
      <c r="D598" t="s">
        <v>59</v>
      </c>
      <c r="E598" t="s">
        <v>2452</v>
      </c>
      <c r="F598">
        <v>71</v>
      </c>
      <c r="G598">
        <v>71</v>
      </c>
      <c r="H598" t="s">
        <v>2453</v>
      </c>
      <c r="I598">
        <v>61747</v>
      </c>
      <c r="J598" s="12" t="s">
        <v>549</v>
      </c>
      <c r="K598" s="13">
        <v>41934</v>
      </c>
      <c r="L598" s="13">
        <v>41934</v>
      </c>
      <c r="M598" s="14">
        <v>879498.72</v>
      </c>
      <c r="N598" s="14">
        <v>107838.86</v>
      </c>
      <c r="O598" s="14">
        <v>987337.58</v>
      </c>
      <c r="P598">
        <v>19.3</v>
      </c>
      <c r="Q598">
        <v>1</v>
      </c>
      <c r="R598">
        <v>20.3</v>
      </c>
      <c r="S598" s="15">
        <v>0</v>
      </c>
      <c r="T598" s="15">
        <v>0</v>
      </c>
      <c r="U598" s="15">
        <v>12.3</v>
      </c>
      <c r="V598" s="15">
        <v>12.3</v>
      </c>
      <c r="W598" s="15">
        <v>9</v>
      </c>
      <c r="X598" s="15">
        <v>18</v>
      </c>
      <c r="Y598" s="15">
        <v>0</v>
      </c>
      <c r="Z598" s="15">
        <v>0</v>
      </c>
      <c r="AA598" s="15">
        <v>21.3</v>
      </c>
      <c r="AB598" s="15">
        <v>30.3</v>
      </c>
      <c r="AC598" s="16">
        <v>873475.51</v>
      </c>
      <c r="AD598" s="16">
        <v>99607.87</v>
      </c>
      <c r="AE598" s="16">
        <v>973083.38</v>
      </c>
      <c r="AF598" s="16">
        <v>297823.14</v>
      </c>
      <c r="AG598" s="16">
        <v>29905.759999999998</v>
      </c>
      <c r="AH598" s="16">
        <v>327728.90000000002</v>
      </c>
      <c r="AI598" s="17">
        <v>0.97240000000000004</v>
      </c>
      <c r="AJ598" s="17">
        <v>0.95599999999999996</v>
      </c>
      <c r="AK598" s="42" t="s">
        <v>9839</v>
      </c>
      <c r="AL598" s="42" t="s">
        <v>9204</v>
      </c>
    </row>
    <row r="599" spans="2:38" x14ac:dyDescent="0.3">
      <c r="B599" s="15">
        <v>574</v>
      </c>
      <c r="C599" t="s">
        <v>2469</v>
      </c>
      <c r="D599" t="s">
        <v>149</v>
      </c>
      <c r="E599" t="s">
        <v>149</v>
      </c>
      <c r="F599">
        <v>908</v>
      </c>
      <c r="G599">
        <v>1681</v>
      </c>
      <c r="H599" t="s">
        <v>2462</v>
      </c>
      <c r="I599">
        <v>82058</v>
      </c>
      <c r="J599" s="12" t="s">
        <v>358</v>
      </c>
      <c r="K599" s="13">
        <v>34788</v>
      </c>
      <c r="L599" s="13">
        <v>34792</v>
      </c>
      <c r="M599" s="14">
        <v>695607.43</v>
      </c>
      <c r="N599" s="14">
        <v>247466.12</v>
      </c>
      <c r="O599" s="14">
        <v>943073.55</v>
      </c>
      <c r="P599">
        <v>12</v>
      </c>
      <c r="Q599">
        <v>6</v>
      </c>
      <c r="R599">
        <v>18</v>
      </c>
      <c r="S599" s="15">
        <v>0</v>
      </c>
      <c r="T599" s="15">
        <v>0</v>
      </c>
      <c r="U599" s="15">
        <v>10</v>
      </c>
      <c r="V599" s="15">
        <v>10</v>
      </c>
      <c r="W599" s="15">
        <v>7</v>
      </c>
      <c r="X599" s="15">
        <v>14</v>
      </c>
      <c r="Y599" s="15">
        <v>1</v>
      </c>
      <c r="Z599" s="15">
        <v>3</v>
      </c>
      <c r="AA599" s="15">
        <v>18</v>
      </c>
      <c r="AB599" s="15">
        <v>27.5</v>
      </c>
      <c r="AC599" s="16">
        <v>974286.76</v>
      </c>
      <c r="AD599" s="16">
        <v>249814.79</v>
      </c>
      <c r="AE599" s="16">
        <v>1224101.55</v>
      </c>
      <c r="AF599" s="16">
        <v>249090.21</v>
      </c>
      <c r="AG599" s="16">
        <v>78535.11</v>
      </c>
      <c r="AH599" s="16">
        <v>327625.32</v>
      </c>
      <c r="AI599" s="17">
        <v>0.98399999999999999</v>
      </c>
      <c r="AJ599" s="17">
        <v>0.93569999999999998</v>
      </c>
      <c r="AK599" s="42" t="s">
        <v>9987</v>
      </c>
      <c r="AL599" s="42" t="s">
        <v>9219</v>
      </c>
    </row>
    <row r="600" spans="2:38" x14ac:dyDescent="0.3">
      <c r="B600" s="15">
        <v>575</v>
      </c>
      <c r="C600" t="s">
        <v>2469</v>
      </c>
      <c r="D600" t="s">
        <v>75</v>
      </c>
      <c r="E600" t="s">
        <v>75</v>
      </c>
      <c r="F600">
        <v>1627</v>
      </c>
      <c r="G600">
        <v>1627</v>
      </c>
      <c r="H600" t="s">
        <v>844</v>
      </c>
      <c r="I600">
        <v>110426</v>
      </c>
      <c r="J600" s="12" t="s">
        <v>2865</v>
      </c>
      <c r="K600" s="13">
        <v>45579</v>
      </c>
      <c r="L600" s="13">
        <v>45579</v>
      </c>
      <c r="M600" s="14">
        <v>878520.3</v>
      </c>
      <c r="N600" s="14">
        <v>251886.17</v>
      </c>
      <c r="O600" s="14">
        <v>1130406.47</v>
      </c>
      <c r="P600">
        <v>28</v>
      </c>
      <c r="Q600">
        <v>3</v>
      </c>
      <c r="R600">
        <v>31</v>
      </c>
      <c r="S600" s="15">
        <v>0</v>
      </c>
      <c r="T600" s="15">
        <v>0</v>
      </c>
      <c r="U600" s="15">
        <v>25</v>
      </c>
      <c r="V600" s="15">
        <v>25</v>
      </c>
      <c r="W600" s="15">
        <v>5</v>
      </c>
      <c r="X600" s="15">
        <v>10</v>
      </c>
      <c r="Y600" s="15">
        <v>1</v>
      </c>
      <c r="Z600" s="15">
        <v>3</v>
      </c>
      <c r="AA600" s="15">
        <v>31</v>
      </c>
      <c r="AB600" s="15">
        <v>38</v>
      </c>
      <c r="AC600" s="16">
        <v>787305.56</v>
      </c>
      <c r="AD600" s="16">
        <v>236504.14</v>
      </c>
      <c r="AE600" s="16">
        <v>1023809.7</v>
      </c>
      <c r="AF600" s="16">
        <v>260185.45</v>
      </c>
      <c r="AG600" s="16">
        <v>66292.789999999994</v>
      </c>
      <c r="AH600" s="16">
        <v>326478.24</v>
      </c>
      <c r="AI600" s="17">
        <v>0.94720000000000004</v>
      </c>
      <c r="AJ600" s="17">
        <v>0.97019999999999995</v>
      </c>
      <c r="AK600" s="42" t="s">
        <v>10004</v>
      </c>
      <c r="AL600" s="42" t="s">
        <v>9393</v>
      </c>
    </row>
    <row r="601" spans="2:38" x14ac:dyDescent="0.3">
      <c r="B601" s="15">
        <v>576</v>
      </c>
      <c r="C601" t="s">
        <v>58</v>
      </c>
      <c r="D601" t="s">
        <v>59</v>
      </c>
      <c r="E601" t="s">
        <v>2497</v>
      </c>
      <c r="F601">
        <v>577</v>
      </c>
      <c r="G601">
        <v>577</v>
      </c>
      <c r="H601" t="s">
        <v>339</v>
      </c>
      <c r="I601">
        <v>57916</v>
      </c>
      <c r="J601" s="12" t="s">
        <v>1903</v>
      </c>
      <c r="K601" s="13">
        <v>41583</v>
      </c>
      <c r="L601" s="13">
        <v>41583</v>
      </c>
      <c r="M601" s="14">
        <v>927827.66</v>
      </c>
      <c r="N601" s="14">
        <v>62833.63</v>
      </c>
      <c r="O601" s="14">
        <v>990661.29</v>
      </c>
      <c r="P601">
        <v>19</v>
      </c>
      <c r="Q601">
        <v>2</v>
      </c>
      <c r="R601">
        <v>21</v>
      </c>
      <c r="S601" s="15">
        <v>0</v>
      </c>
      <c r="T601" s="15">
        <v>0</v>
      </c>
      <c r="U601" s="15">
        <v>17</v>
      </c>
      <c r="V601" s="15">
        <v>17</v>
      </c>
      <c r="W601" s="15">
        <v>4</v>
      </c>
      <c r="X601" s="15">
        <v>8</v>
      </c>
      <c r="Y601" s="15">
        <v>0</v>
      </c>
      <c r="Z601" s="15">
        <v>0</v>
      </c>
      <c r="AA601" s="15">
        <v>21</v>
      </c>
      <c r="AB601" s="15">
        <v>25</v>
      </c>
      <c r="AC601" s="16">
        <v>879866.91</v>
      </c>
      <c r="AD601" s="16">
        <v>72618.14</v>
      </c>
      <c r="AE601" s="16">
        <v>952485.05</v>
      </c>
      <c r="AF601" s="16">
        <v>300561.46000000002</v>
      </c>
      <c r="AG601" s="16">
        <v>25547.53</v>
      </c>
      <c r="AH601" s="16">
        <v>326108.99</v>
      </c>
      <c r="AI601" s="17">
        <v>1</v>
      </c>
      <c r="AJ601" s="17">
        <v>0.91059999999999997</v>
      </c>
      <c r="AK601" s="42" t="s">
        <v>9917</v>
      </c>
      <c r="AL601" s="42" t="s">
        <v>9592</v>
      </c>
    </row>
    <row r="602" spans="2:38" x14ac:dyDescent="0.3">
      <c r="B602" s="15">
        <v>577</v>
      </c>
      <c r="C602" t="s">
        <v>49</v>
      </c>
      <c r="D602" t="s">
        <v>52</v>
      </c>
      <c r="E602" t="s">
        <v>2476</v>
      </c>
      <c r="F602">
        <v>2043</v>
      </c>
      <c r="G602">
        <v>2043</v>
      </c>
      <c r="H602" t="s">
        <v>1191</v>
      </c>
      <c r="I602">
        <v>90355</v>
      </c>
      <c r="J602" s="12" t="s">
        <v>2728</v>
      </c>
      <c r="K602" s="13">
        <v>43949</v>
      </c>
      <c r="L602" s="13">
        <v>43949</v>
      </c>
      <c r="M602" s="14">
        <v>1174839.8500000001</v>
      </c>
      <c r="N602" s="14">
        <v>32075.18</v>
      </c>
      <c r="O602" s="14">
        <v>1206915.03</v>
      </c>
      <c r="P602">
        <v>20</v>
      </c>
      <c r="Q602">
        <v>0</v>
      </c>
      <c r="R602">
        <v>20</v>
      </c>
      <c r="S602" s="15">
        <v>0</v>
      </c>
      <c r="T602" s="15">
        <v>0</v>
      </c>
      <c r="U602" s="15">
        <v>13</v>
      </c>
      <c r="V602" s="15">
        <v>13</v>
      </c>
      <c r="W602" s="15">
        <v>6</v>
      </c>
      <c r="X602" s="15">
        <v>12</v>
      </c>
      <c r="Y602" s="15">
        <v>1</v>
      </c>
      <c r="Z602" s="15">
        <v>3</v>
      </c>
      <c r="AA602" s="15">
        <v>20</v>
      </c>
      <c r="AB602" s="15">
        <v>28</v>
      </c>
      <c r="AC602" s="16">
        <v>1030809.58</v>
      </c>
      <c r="AD602" s="16">
        <v>27953.3</v>
      </c>
      <c r="AE602" s="16">
        <v>1058762.8799999999</v>
      </c>
      <c r="AF602" s="16">
        <v>317887.61</v>
      </c>
      <c r="AG602" s="16">
        <v>8138.06</v>
      </c>
      <c r="AH602" s="16">
        <v>326025.67</v>
      </c>
      <c r="AI602" s="17">
        <v>0.98419999999999996</v>
      </c>
      <c r="AJ602" s="17">
        <v>0.96540000000000004</v>
      </c>
      <c r="AK602" s="42" t="s">
        <v>9789</v>
      </c>
      <c r="AL602" s="42" t="s">
        <v>9388</v>
      </c>
    </row>
    <row r="603" spans="2:38" x14ac:dyDescent="0.3">
      <c r="B603" s="15">
        <v>578</v>
      </c>
      <c r="C603" t="s">
        <v>2469</v>
      </c>
      <c r="D603" t="s">
        <v>75</v>
      </c>
      <c r="E603" t="s">
        <v>75</v>
      </c>
      <c r="F603">
        <v>685</v>
      </c>
      <c r="G603">
        <v>685</v>
      </c>
      <c r="H603" t="s">
        <v>146</v>
      </c>
      <c r="I603">
        <v>110955</v>
      </c>
      <c r="J603" s="12" t="s">
        <v>2787</v>
      </c>
      <c r="K603" s="13">
        <v>45677</v>
      </c>
      <c r="L603" s="13">
        <v>45677</v>
      </c>
      <c r="M603" s="14">
        <v>996482.71</v>
      </c>
      <c r="N603" s="14">
        <v>145698.68</v>
      </c>
      <c r="O603" s="14">
        <v>1142181.3899999999</v>
      </c>
      <c r="P603">
        <v>22</v>
      </c>
      <c r="Q603">
        <v>5</v>
      </c>
      <c r="R603">
        <v>27</v>
      </c>
      <c r="S603" s="15">
        <v>0</v>
      </c>
      <c r="T603" s="15">
        <v>0</v>
      </c>
      <c r="U603" s="15">
        <v>17</v>
      </c>
      <c r="V603" s="15">
        <v>17</v>
      </c>
      <c r="W603" s="15">
        <v>10</v>
      </c>
      <c r="X603" s="15">
        <v>20</v>
      </c>
      <c r="Y603" s="15">
        <v>0</v>
      </c>
      <c r="Z603" s="15">
        <v>0</v>
      </c>
      <c r="AA603" s="15">
        <v>27</v>
      </c>
      <c r="AB603" s="15">
        <v>37</v>
      </c>
      <c r="AC603" s="16">
        <v>870392.36</v>
      </c>
      <c r="AD603" s="16">
        <v>151715.12</v>
      </c>
      <c r="AE603" s="16">
        <v>1022107.48</v>
      </c>
      <c r="AF603" s="16">
        <v>279419.7</v>
      </c>
      <c r="AG603" s="16">
        <v>45858.48</v>
      </c>
      <c r="AH603" s="16">
        <v>325278.18</v>
      </c>
      <c r="AI603" s="17">
        <v>0.755</v>
      </c>
      <c r="AJ603" s="17">
        <v>0.91</v>
      </c>
      <c r="AK603" s="42" t="s">
        <v>9874</v>
      </c>
      <c r="AL603" s="42" t="s">
        <v>9359</v>
      </c>
    </row>
    <row r="604" spans="2:38" x14ac:dyDescent="0.3">
      <c r="B604" s="15">
        <v>579</v>
      </c>
      <c r="C604" t="s">
        <v>58</v>
      </c>
      <c r="D604" t="s">
        <v>59</v>
      </c>
      <c r="E604" t="s">
        <v>2467</v>
      </c>
      <c r="F604">
        <v>564</v>
      </c>
      <c r="G604">
        <v>1178</v>
      </c>
      <c r="H604" t="s">
        <v>60</v>
      </c>
      <c r="I604">
        <v>73648</v>
      </c>
      <c r="J604" s="12" t="s">
        <v>1915</v>
      </c>
      <c r="K604" s="13">
        <v>42852</v>
      </c>
      <c r="L604" s="13">
        <v>42852</v>
      </c>
      <c r="M604" s="14">
        <v>841253.63</v>
      </c>
      <c r="N604" s="14">
        <v>0</v>
      </c>
      <c r="O604" s="14">
        <v>841253.63</v>
      </c>
      <c r="P604">
        <v>3</v>
      </c>
      <c r="Q604">
        <v>0</v>
      </c>
      <c r="R604">
        <v>3</v>
      </c>
      <c r="S604" s="15">
        <v>0</v>
      </c>
      <c r="T604" s="15">
        <v>0</v>
      </c>
      <c r="U604" s="15">
        <v>1</v>
      </c>
      <c r="V604" s="15">
        <v>1</v>
      </c>
      <c r="W604" s="15">
        <v>1</v>
      </c>
      <c r="X604" s="15">
        <v>2</v>
      </c>
      <c r="Y604" s="15">
        <v>1</v>
      </c>
      <c r="Z604" s="15">
        <v>3</v>
      </c>
      <c r="AA604" s="15">
        <v>3</v>
      </c>
      <c r="AB604" s="15">
        <v>6</v>
      </c>
      <c r="AC604" s="16">
        <v>906392.72</v>
      </c>
      <c r="AD604" s="16">
        <v>0</v>
      </c>
      <c r="AE604" s="16">
        <v>906392.72</v>
      </c>
      <c r="AF604" s="16">
        <v>325121.13</v>
      </c>
      <c r="AG604" s="16">
        <v>0</v>
      </c>
      <c r="AH604" s="16">
        <v>325121.13</v>
      </c>
      <c r="AI604" s="17">
        <v>0.96679999999999999</v>
      </c>
      <c r="AJ604" s="17">
        <v>0.95279999999999998</v>
      </c>
      <c r="AK604" s="42" t="s">
        <v>9748</v>
      </c>
      <c r="AL604" s="42" t="s">
        <v>9233</v>
      </c>
    </row>
    <row r="605" spans="2:38" x14ac:dyDescent="0.3">
      <c r="B605" s="15">
        <v>580</v>
      </c>
      <c r="C605" t="s">
        <v>49</v>
      </c>
      <c r="D605" t="s">
        <v>2500</v>
      </c>
      <c r="E605" t="s">
        <v>71</v>
      </c>
      <c r="F605">
        <v>202</v>
      </c>
      <c r="G605">
        <v>202</v>
      </c>
      <c r="H605" t="s">
        <v>88</v>
      </c>
      <c r="I605">
        <v>110948</v>
      </c>
      <c r="J605" s="12" t="s">
        <v>2745</v>
      </c>
      <c r="K605" s="13">
        <v>45796</v>
      </c>
      <c r="L605" s="13">
        <v>45796</v>
      </c>
      <c r="M605" s="14">
        <v>1020498.92</v>
      </c>
      <c r="N605" s="14">
        <v>55986.61</v>
      </c>
      <c r="O605" s="14">
        <v>1076485.53</v>
      </c>
      <c r="P605">
        <v>10</v>
      </c>
      <c r="Q605">
        <v>1</v>
      </c>
      <c r="R605">
        <v>11</v>
      </c>
      <c r="S605" s="15">
        <v>0</v>
      </c>
      <c r="T605" s="15">
        <v>0</v>
      </c>
      <c r="U605" s="15">
        <v>1</v>
      </c>
      <c r="V605" s="15">
        <v>1</v>
      </c>
      <c r="W605" s="15">
        <v>8</v>
      </c>
      <c r="X605" s="15">
        <v>16</v>
      </c>
      <c r="Y605" s="15">
        <v>2</v>
      </c>
      <c r="Z605" s="15">
        <v>6</v>
      </c>
      <c r="AA605" s="15">
        <v>11</v>
      </c>
      <c r="AB605" s="15">
        <v>23</v>
      </c>
      <c r="AC605" s="16">
        <v>1420024.78</v>
      </c>
      <c r="AD605" s="16">
        <v>50896.92</v>
      </c>
      <c r="AE605" s="16">
        <v>1470921.7</v>
      </c>
      <c r="AF605" s="16">
        <v>311052.27</v>
      </c>
      <c r="AG605" s="16">
        <v>13742.26</v>
      </c>
      <c r="AH605" s="16">
        <v>324794.53000000003</v>
      </c>
      <c r="AI605" s="17">
        <v>0.755</v>
      </c>
      <c r="AJ605" s="17">
        <v>0.91</v>
      </c>
      <c r="AK605" s="42" t="s">
        <v>9811</v>
      </c>
      <c r="AL605" s="42" t="s">
        <v>9323</v>
      </c>
    </row>
    <row r="606" spans="2:38" x14ac:dyDescent="0.3">
      <c r="B606" s="15">
        <v>581</v>
      </c>
      <c r="C606" t="s">
        <v>222</v>
      </c>
      <c r="D606" t="s">
        <v>1655</v>
      </c>
      <c r="E606" t="s">
        <v>2675</v>
      </c>
      <c r="F606">
        <v>1489</v>
      </c>
      <c r="G606">
        <v>1489</v>
      </c>
      <c r="H606" t="s">
        <v>531</v>
      </c>
      <c r="I606">
        <v>102764</v>
      </c>
      <c r="J606" s="12" t="s">
        <v>2820</v>
      </c>
      <c r="K606" s="13">
        <v>45077</v>
      </c>
      <c r="L606" s="13">
        <v>45077</v>
      </c>
      <c r="M606" s="14">
        <v>941330.26</v>
      </c>
      <c r="N606" s="14">
        <v>114101</v>
      </c>
      <c r="O606" s="14">
        <v>1055431.26</v>
      </c>
      <c r="P606">
        <v>35.5</v>
      </c>
      <c r="Q606">
        <v>3</v>
      </c>
      <c r="R606">
        <v>38.5</v>
      </c>
      <c r="S606" s="15">
        <v>0</v>
      </c>
      <c r="T606" s="15">
        <v>0</v>
      </c>
      <c r="U606" s="15">
        <v>34.5</v>
      </c>
      <c r="V606" s="15">
        <v>34.5</v>
      </c>
      <c r="W606" s="15">
        <v>4</v>
      </c>
      <c r="X606" s="15">
        <v>8</v>
      </c>
      <c r="Y606" s="15">
        <v>0</v>
      </c>
      <c r="Z606" s="15">
        <v>0</v>
      </c>
      <c r="AA606" s="15">
        <v>38.5</v>
      </c>
      <c r="AB606" s="15">
        <v>42.5</v>
      </c>
      <c r="AC606" s="16">
        <v>831504.84</v>
      </c>
      <c r="AD606" s="16">
        <v>117407.07</v>
      </c>
      <c r="AE606" s="16">
        <v>948911.91</v>
      </c>
      <c r="AF606" s="16">
        <v>285957.28000000003</v>
      </c>
      <c r="AG606" s="16">
        <v>38608.68</v>
      </c>
      <c r="AH606" s="16">
        <v>324565.96000000002</v>
      </c>
      <c r="AI606" s="17">
        <v>0.87749999999999995</v>
      </c>
      <c r="AJ606" s="17">
        <v>0.94310000000000005</v>
      </c>
      <c r="AK606" s="42" t="s">
        <v>9932</v>
      </c>
      <c r="AL606" s="42">
        <v>1702388</v>
      </c>
    </row>
    <row r="607" spans="2:38" x14ac:dyDescent="0.3">
      <c r="B607" s="15">
        <v>582</v>
      </c>
      <c r="C607" t="s">
        <v>58</v>
      </c>
      <c r="D607" t="s">
        <v>59</v>
      </c>
      <c r="E607" t="s">
        <v>2467</v>
      </c>
      <c r="F607">
        <v>1926</v>
      </c>
      <c r="G607">
        <v>1926</v>
      </c>
      <c r="H607" t="s">
        <v>2704</v>
      </c>
      <c r="I607">
        <v>89177</v>
      </c>
      <c r="J607" s="12" t="s">
        <v>2770</v>
      </c>
      <c r="K607" s="13">
        <v>43797</v>
      </c>
      <c r="L607" s="13">
        <v>43797</v>
      </c>
      <c r="M607" s="14">
        <v>841340.53</v>
      </c>
      <c r="N607" s="14">
        <v>32684.959999999999</v>
      </c>
      <c r="O607" s="14">
        <v>874025.49</v>
      </c>
      <c r="P607">
        <v>32</v>
      </c>
      <c r="Q607">
        <v>2</v>
      </c>
      <c r="R607">
        <v>34</v>
      </c>
      <c r="S607" s="15">
        <v>0</v>
      </c>
      <c r="T607" s="15">
        <v>0</v>
      </c>
      <c r="U607" s="15">
        <v>32</v>
      </c>
      <c r="V607" s="15">
        <v>32</v>
      </c>
      <c r="W607" s="15">
        <v>2</v>
      </c>
      <c r="X607" s="15">
        <v>4</v>
      </c>
      <c r="Y607" s="15">
        <v>0</v>
      </c>
      <c r="Z607" s="15">
        <v>0</v>
      </c>
      <c r="AA607" s="15">
        <v>34</v>
      </c>
      <c r="AB607" s="15">
        <v>36</v>
      </c>
      <c r="AC607" s="16">
        <v>753888.51</v>
      </c>
      <c r="AD607" s="16">
        <v>31896.11</v>
      </c>
      <c r="AE607" s="16">
        <v>785784.62</v>
      </c>
      <c r="AF607" s="16">
        <v>311663.09999999998</v>
      </c>
      <c r="AG607" s="16">
        <v>12262.04</v>
      </c>
      <c r="AH607" s="16">
        <v>323925.14</v>
      </c>
      <c r="AI607" s="17">
        <v>0.93479999999999996</v>
      </c>
      <c r="AJ607" s="17">
        <v>0.95660000000000001</v>
      </c>
      <c r="AK607" s="42" t="s">
        <v>9849</v>
      </c>
      <c r="AL607" s="42" t="s">
        <v>9759</v>
      </c>
    </row>
    <row r="608" spans="2:38" x14ac:dyDescent="0.3">
      <c r="B608" s="15">
        <v>583</v>
      </c>
      <c r="C608" t="s">
        <v>49</v>
      </c>
      <c r="D608" t="s">
        <v>50</v>
      </c>
      <c r="E608" t="s">
        <v>50</v>
      </c>
      <c r="F608">
        <v>129</v>
      </c>
      <c r="G608">
        <v>129</v>
      </c>
      <c r="H608" t="s">
        <v>136</v>
      </c>
      <c r="I608">
        <v>105037</v>
      </c>
      <c r="J608" s="12" t="s">
        <v>2744</v>
      </c>
      <c r="K608" s="13">
        <v>45271</v>
      </c>
      <c r="L608" s="13">
        <v>45271</v>
      </c>
      <c r="M608" s="14">
        <v>718605.64</v>
      </c>
      <c r="N608" s="14">
        <v>39449.800000000003</v>
      </c>
      <c r="O608" s="14">
        <v>758055.44</v>
      </c>
      <c r="P608">
        <v>16</v>
      </c>
      <c r="Q608">
        <v>3</v>
      </c>
      <c r="R608">
        <v>19</v>
      </c>
      <c r="S608" s="15">
        <v>0</v>
      </c>
      <c r="T608" s="15">
        <v>0</v>
      </c>
      <c r="U608" s="15">
        <v>13</v>
      </c>
      <c r="V608" s="15">
        <v>13</v>
      </c>
      <c r="W608" s="15">
        <v>7</v>
      </c>
      <c r="X608" s="15">
        <v>14</v>
      </c>
      <c r="Y608" s="15">
        <v>0</v>
      </c>
      <c r="Z608" s="15">
        <v>0</v>
      </c>
      <c r="AA608" s="15">
        <v>20</v>
      </c>
      <c r="AB608" s="15">
        <v>27</v>
      </c>
      <c r="AC608" s="16">
        <v>845151.48</v>
      </c>
      <c r="AD608" s="16">
        <v>48272.08</v>
      </c>
      <c r="AE608" s="16">
        <v>893423.56</v>
      </c>
      <c r="AF608" s="16">
        <v>305952.44</v>
      </c>
      <c r="AG608" s="16">
        <v>17949.169999999998</v>
      </c>
      <c r="AH608" s="16">
        <v>323901.61</v>
      </c>
      <c r="AI608" s="17">
        <v>0.877</v>
      </c>
      <c r="AJ608" s="17">
        <v>0.98419999999999996</v>
      </c>
      <c r="AK608" s="42" t="s">
        <v>9810</v>
      </c>
      <c r="AL608" s="42" t="s">
        <v>9275</v>
      </c>
    </row>
    <row r="609" spans="2:38" x14ac:dyDescent="0.3">
      <c r="B609" s="15">
        <v>584</v>
      </c>
      <c r="C609" t="s">
        <v>58</v>
      </c>
      <c r="D609" t="s">
        <v>59</v>
      </c>
      <c r="E609" t="s">
        <v>2463</v>
      </c>
      <c r="F609">
        <v>360</v>
      </c>
      <c r="G609">
        <v>2006</v>
      </c>
      <c r="H609" t="s">
        <v>2464</v>
      </c>
      <c r="I609">
        <v>10768</v>
      </c>
      <c r="J609" s="12" t="s">
        <v>2862</v>
      </c>
      <c r="K609" s="13">
        <v>44382</v>
      </c>
      <c r="L609" s="13">
        <v>44382</v>
      </c>
      <c r="M609" s="14">
        <v>925976.41</v>
      </c>
      <c r="N609" s="14">
        <v>55181.31</v>
      </c>
      <c r="O609" s="14">
        <v>981157.72</v>
      </c>
      <c r="P609">
        <v>26.55</v>
      </c>
      <c r="Q609">
        <v>2</v>
      </c>
      <c r="R609">
        <v>28.55</v>
      </c>
      <c r="S609" s="15">
        <v>0</v>
      </c>
      <c r="T609" s="15">
        <v>0</v>
      </c>
      <c r="U609" s="15">
        <v>22</v>
      </c>
      <c r="V609" s="15">
        <v>22</v>
      </c>
      <c r="W609" s="15">
        <v>5.5</v>
      </c>
      <c r="X609" s="15">
        <v>11</v>
      </c>
      <c r="Y609" s="15">
        <v>0.54999999999999993</v>
      </c>
      <c r="Z609" s="15">
        <v>1.65</v>
      </c>
      <c r="AA609" s="15">
        <v>28.05</v>
      </c>
      <c r="AB609" s="15">
        <v>34.65</v>
      </c>
      <c r="AC609" s="16">
        <v>918767.79</v>
      </c>
      <c r="AD609" s="16">
        <v>54148.37</v>
      </c>
      <c r="AE609" s="16">
        <v>972916.16</v>
      </c>
      <c r="AF609" s="16">
        <v>306745.62</v>
      </c>
      <c r="AG609" s="16">
        <v>16875.810000000001</v>
      </c>
      <c r="AH609" s="16">
        <v>323621.43</v>
      </c>
      <c r="AI609" s="17">
        <v>0.95850000000000002</v>
      </c>
      <c r="AJ609" s="17">
        <v>0.93869999999999998</v>
      </c>
      <c r="AK609" s="42" t="s">
        <v>9999</v>
      </c>
      <c r="AL609" s="42" t="s">
        <v>9221</v>
      </c>
    </row>
    <row r="610" spans="2:38" x14ac:dyDescent="0.3">
      <c r="B610" s="15">
        <v>585</v>
      </c>
      <c r="C610" t="s">
        <v>55</v>
      </c>
      <c r="D610" t="s">
        <v>155</v>
      </c>
      <c r="E610" t="s">
        <v>155</v>
      </c>
      <c r="F610">
        <v>1944</v>
      </c>
      <c r="G610">
        <v>1944</v>
      </c>
      <c r="H610" t="s">
        <v>1634</v>
      </c>
      <c r="I610">
        <v>105091</v>
      </c>
      <c r="J610" s="12" t="s">
        <v>2750</v>
      </c>
      <c r="K610" s="13">
        <v>45303</v>
      </c>
      <c r="L610" s="13">
        <v>45303</v>
      </c>
      <c r="M610" s="14">
        <v>1055592.93</v>
      </c>
      <c r="N610" s="14">
        <v>43482.68</v>
      </c>
      <c r="O610" s="14">
        <v>1099075.6100000001</v>
      </c>
      <c r="P610">
        <v>13</v>
      </c>
      <c r="Q610">
        <v>0</v>
      </c>
      <c r="R610">
        <v>13</v>
      </c>
      <c r="S610" s="15">
        <v>0</v>
      </c>
      <c r="T610" s="15">
        <v>0</v>
      </c>
      <c r="U610" s="15">
        <v>4</v>
      </c>
      <c r="V610" s="15">
        <v>4</v>
      </c>
      <c r="W610" s="15">
        <v>9</v>
      </c>
      <c r="X610" s="15">
        <v>18</v>
      </c>
      <c r="Y610" s="15">
        <v>0</v>
      </c>
      <c r="Z610" s="15">
        <v>0</v>
      </c>
      <c r="AA610" s="15">
        <v>13</v>
      </c>
      <c r="AB610" s="15">
        <v>22</v>
      </c>
      <c r="AC610" s="16">
        <v>931172.34</v>
      </c>
      <c r="AD610" s="16">
        <v>41709.97</v>
      </c>
      <c r="AE610" s="16">
        <v>972882.31</v>
      </c>
      <c r="AF610" s="16">
        <v>312513.99</v>
      </c>
      <c r="AG610" s="16">
        <v>10987.23</v>
      </c>
      <c r="AH610" s="16">
        <v>323501.21999999997</v>
      </c>
      <c r="AI610" s="17">
        <v>0.97030000000000005</v>
      </c>
      <c r="AJ610" s="17">
        <v>0.98429999999999995</v>
      </c>
      <c r="AK610" s="42" t="s">
        <v>9817</v>
      </c>
      <c r="AL610" s="42" t="s">
        <v>9818</v>
      </c>
    </row>
    <row r="611" spans="2:38" x14ac:dyDescent="0.3">
      <c r="B611" s="15">
        <v>586</v>
      </c>
      <c r="C611" t="s">
        <v>49</v>
      </c>
      <c r="D611" t="s">
        <v>52</v>
      </c>
      <c r="E611" t="s">
        <v>2476</v>
      </c>
      <c r="F611">
        <v>74</v>
      </c>
      <c r="G611">
        <v>74</v>
      </c>
      <c r="H611" t="s">
        <v>105</v>
      </c>
      <c r="I611">
        <v>24406</v>
      </c>
      <c r="J611" s="12" t="s">
        <v>346</v>
      </c>
      <c r="K611" s="13">
        <v>39513</v>
      </c>
      <c r="L611" s="13">
        <v>39513</v>
      </c>
      <c r="M611" s="14">
        <v>771646.26</v>
      </c>
      <c r="N611" s="14">
        <v>148521.70000000001</v>
      </c>
      <c r="O611" s="14">
        <v>920167.96</v>
      </c>
      <c r="P611">
        <v>20</v>
      </c>
      <c r="Q611">
        <v>4</v>
      </c>
      <c r="R611">
        <v>24</v>
      </c>
      <c r="S611" s="15">
        <v>0</v>
      </c>
      <c r="T611" s="15">
        <v>0</v>
      </c>
      <c r="U611" s="15">
        <v>11</v>
      </c>
      <c r="V611" s="15">
        <v>11</v>
      </c>
      <c r="W611" s="15">
        <v>11</v>
      </c>
      <c r="X611" s="15">
        <v>22</v>
      </c>
      <c r="Y611" s="15">
        <v>2</v>
      </c>
      <c r="Z611" s="15">
        <v>6</v>
      </c>
      <c r="AA611" s="15">
        <v>24</v>
      </c>
      <c r="AB611" s="15">
        <v>39</v>
      </c>
      <c r="AC611" s="16">
        <v>851510.27</v>
      </c>
      <c r="AD611" s="16">
        <v>144510.56</v>
      </c>
      <c r="AE611" s="16">
        <v>996020.83</v>
      </c>
      <c r="AF611" s="16">
        <v>276983.39</v>
      </c>
      <c r="AG611" s="16">
        <v>46467.97</v>
      </c>
      <c r="AH611" s="16">
        <v>323451.36</v>
      </c>
      <c r="AI611" s="17">
        <v>1</v>
      </c>
      <c r="AJ611" s="17">
        <v>0.96630000000000005</v>
      </c>
      <c r="AK611" s="42" t="s">
        <v>10028</v>
      </c>
      <c r="AL611" s="42" t="s">
        <v>9257</v>
      </c>
    </row>
    <row r="612" spans="2:38" x14ac:dyDescent="0.3">
      <c r="B612" s="15">
        <v>587</v>
      </c>
      <c r="C612" t="s">
        <v>49</v>
      </c>
      <c r="D612" t="s">
        <v>52</v>
      </c>
      <c r="E612" t="s">
        <v>2476</v>
      </c>
      <c r="F612">
        <v>978</v>
      </c>
      <c r="G612">
        <v>978</v>
      </c>
      <c r="H612" t="s">
        <v>162</v>
      </c>
      <c r="I612">
        <v>58340</v>
      </c>
      <c r="J612" s="12" t="s">
        <v>1362</v>
      </c>
      <c r="K612" s="13">
        <v>41618</v>
      </c>
      <c r="L612" s="13">
        <v>41618</v>
      </c>
      <c r="M612" s="14">
        <v>815782.33</v>
      </c>
      <c r="N612" s="14">
        <v>184484.87</v>
      </c>
      <c r="O612" s="14">
        <v>1000267.2</v>
      </c>
      <c r="P612">
        <v>28</v>
      </c>
      <c r="Q612">
        <v>1</v>
      </c>
      <c r="R612">
        <v>29</v>
      </c>
      <c r="S612" s="15">
        <v>0</v>
      </c>
      <c r="T612" s="15">
        <v>0</v>
      </c>
      <c r="U612" s="15">
        <v>21</v>
      </c>
      <c r="V612" s="15">
        <v>21</v>
      </c>
      <c r="W612" s="15">
        <v>7</v>
      </c>
      <c r="X612" s="15">
        <v>14</v>
      </c>
      <c r="Y612" s="15">
        <v>1</v>
      </c>
      <c r="Z612" s="15">
        <v>3</v>
      </c>
      <c r="AA612" s="15">
        <v>29</v>
      </c>
      <c r="AB612" s="15">
        <v>38</v>
      </c>
      <c r="AC612" s="16">
        <v>844442.01</v>
      </c>
      <c r="AD612" s="16">
        <v>203593.21</v>
      </c>
      <c r="AE612" s="16">
        <v>1048035.22</v>
      </c>
      <c r="AF612" s="16">
        <v>276613.90999999997</v>
      </c>
      <c r="AG612" s="16">
        <v>46294.42</v>
      </c>
      <c r="AH612" s="16">
        <v>322908.33</v>
      </c>
      <c r="AI612" s="17">
        <v>0.94269999999999998</v>
      </c>
      <c r="AJ612" s="17">
        <v>0.9355</v>
      </c>
      <c r="AK612" s="42" t="s">
        <v>9977</v>
      </c>
      <c r="AL612" s="42" t="s">
        <v>9252</v>
      </c>
    </row>
    <row r="613" spans="2:38" x14ac:dyDescent="0.3">
      <c r="B613" s="15">
        <v>588</v>
      </c>
      <c r="C613" t="s">
        <v>115</v>
      </c>
      <c r="D613" t="s">
        <v>1654</v>
      </c>
      <c r="E613" t="s">
        <v>2541</v>
      </c>
      <c r="F613">
        <v>2703</v>
      </c>
      <c r="G613">
        <v>2703</v>
      </c>
      <c r="H613" t="s">
        <v>2691</v>
      </c>
      <c r="I613">
        <v>108485</v>
      </c>
      <c r="J613" s="12" t="s">
        <v>2961</v>
      </c>
      <c r="K613" s="13">
        <v>45471</v>
      </c>
      <c r="L613" s="13">
        <v>45471</v>
      </c>
      <c r="M613" s="14">
        <v>816453.68</v>
      </c>
      <c r="N613" s="14">
        <v>64410.83</v>
      </c>
      <c r="O613" s="14">
        <v>880864.51</v>
      </c>
      <c r="P613">
        <v>20</v>
      </c>
      <c r="Q613">
        <v>2</v>
      </c>
      <c r="R613">
        <v>22</v>
      </c>
      <c r="S613" s="15">
        <v>0</v>
      </c>
      <c r="T613" s="15">
        <v>0</v>
      </c>
      <c r="U613" s="15">
        <v>18</v>
      </c>
      <c r="V613" s="15">
        <v>18</v>
      </c>
      <c r="W613" s="15">
        <v>4</v>
      </c>
      <c r="X613" s="15">
        <v>8</v>
      </c>
      <c r="Y613" s="15">
        <v>0</v>
      </c>
      <c r="Z613" s="15">
        <v>0</v>
      </c>
      <c r="AA613" s="15">
        <v>22</v>
      </c>
      <c r="AB613" s="15">
        <v>26</v>
      </c>
      <c r="AC613" s="16">
        <v>1657071.86</v>
      </c>
      <c r="AD613" s="16">
        <v>67359.990000000005</v>
      </c>
      <c r="AE613" s="16">
        <v>1724431.85</v>
      </c>
      <c r="AF613" s="16">
        <v>304787.68</v>
      </c>
      <c r="AG613" s="16">
        <v>18013.73</v>
      </c>
      <c r="AH613" s="16">
        <v>322801.40999999997</v>
      </c>
      <c r="AI613" s="17">
        <v>0.76170000000000004</v>
      </c>
      <c r="AJ613" s="17">
        <v>0.8427</v>
      </c>
      <c r="AK613" s="42" t="s">
        <v>10142</v>
      </c>
      <c r="AL613" s="42">
        <v>1706835</v>
      </c>
    </row>
    <row r="614" spans="2:38" x14ac:dyDescent="0.3">
      <c r="B614" s="15">
        <v>589</v>
      </c>
      <c r="C614" t="s">
        <v>58</v>
      </c>
      <c r="D614" t="s">
        <v>59</v>
      </c>
      <c r="E614" t="s">
        <v>2463</v>
      </c>
      <c r="F614">
        <v>465</v>
      </c>
      <c r="G614">
        <v>465</v>
      </c>
      <c r="H614" t="s">
        <v>2146</v>
      </c>
      <c r="I614">
        <v>65695</v>
      </c>
      <c r="J614" s="12" t="s">
        <v>1008</v>
      </c>
      <c r="K614" s="13">
        <v>42229</v>
      </c>
      <c r="L614" s="13">
        <v>42229</v>
      </c>
      <c r="M614" s="14">
        <v>1050106.7</v>
      </c>
      <c r="N614" s="14">
        <v>86241.07</v>
      </c>
      <c r="O614" s="14">
        <v>1136347.77</v>
      </c>
      <c r="P614">
        <v>24</v>
      </c>
      <c r="Q614">
        <v>2</v>
      </c>
      <c r="R614">
        <v>26</v>
      </c>
      <c r="S614" s="15">
        <v>0</v>
      </c>
      <c r="T614" s="15">
        <v>0</v>
      </c>
      <c r="U614" s="15">
        <v>20</v>
      </c>
      <c r="V614" s="15">
        <v>20</v>
      </c>
      <c r="W614" s="15">
        <v>6</v>
      </c>
      <c r="X614" s="15">
        <v>12</v>
      </c>
      <c r="Y614" s="15">
        <v>0</v>
      </c>
      <c r="Z614" s="15">
        <v>0</v>
      </c>
      <c r="AA614" s="15">
        <v>26</v>
      </c>
      <c r="AB614" s="15">
        <v>32</v>
      </c>
      <c r="AC614" s="16">
        <v>873695.95</v>
      </c>
      <c r="AD614" s="16">
        <v>54448.74</v>
      </c>
      <c r="AE614" s="16">
        <v>928144.69</v>
      </c>
      <c r="AF614" s="16">
        <v>300258.93</v>
      </c>
      <c r="AG614" s="16">
        <v>21788.06</v>
      </c>
      <c r="AH614" s="16">
        <v>322046.99</v>
      </c>
      <c r="AI614" s="17">
        <v>1</v>
      </c>
      <c r="AJ614" s="17">
        <v>0.96160000000000001</v>
      </c>
      <c r="AK614" s="42" t="s">
        <v>9923</v>
      </c>
      <c r="AL614" s="42" t="s">
        <v>9352</v>
      </c>
    </row>
    <row r="615" spans="2:38" x14ac:dyDescent="0.3">
      <c r="B615" s="15">
        <v>590</v>
      </c>
      <c r="C615" t="s">
        <v>2469</v>
      </c>
      <c r="D615" t="s">
        <v>78</v>
      </c>
      <c r="E615" t="s">
        <v>78</v>
      </c>
      <c r="F615">
        <v>931</v>
      </c>
      <c r="G615">
        <v>2508</v>
      </c>
      <c r="H615" t="s">
        <v>111</v>
      </c>
      <c r="I615">
        <v>66891</v>
      </c>
      <c r="J615" s="12" t="s">
        <v>1044</v>
      </c>
      <c r="K615" s="13">
        <v>42298</v>
      </c>
      <c r="L615" s="13">
        <v>42298</v>
      </c>
      <c r="M615" s="14">
        <v>924279.51</v>
      </c>
      <c r="N615" s="14">
        <v>30157.73</v>
      </c>
      <c r="O615" s="14">
        <v>954437.24</v>
      </c>
      <c r="P615">
        <v>15</v>
      </c>
      <c r="Q615">
        <v>1</v>
      </c>
      <c r="R615">
        <v>16</v>
      </c>
      <c r="S615" s="15">
        <v>0</v>
      </c>
      <c r="T615" s="15">
        <v>0</v>
      </c>
      <c r="U615" s="15">
        <v>6</v>
      </c>
      <c r="V615" s="15">
        <v>6</v>
      </c>
      <c r="W615" s="15">
        <v>10</v>
      </c>
      <c r="X615" s="15">
        <v>20</v>
      </c>
      <c r="Y615" s="15">
        <v>0</v>
      </c>
      <c r="Z615" s="15">
        <v>0</v>
      </c>
      <c r="AA615" s="15">
        <v>16</v>
      </c>
      <c r="AB615" s="15">
        <v>26</v>
      </c>
      <c r="AC615" s="16">
        <v>1008623.42</v>
      </c>
      <c r="AD615" s="16">
        <v>27849.439999999999</v>
      </c>
      <c r="AE615" s="16">
        <v>1036472.86</v>
      </c>
      <c r="AF615" s="16">
        <v>312206.46999999997</v>
      </c>
      <c r="AG615" s="16">
        <v>9626.9699999999993</v>
      </c>
      <c r="AH615" s="16">
        <v>321833.44</v>
      </c>
      <c r="AI615" s="17">
        <v>0.97099999999999997</v>
      </c>
      <c r="AJ615" s="17">
        <v>0.91390000000000005</v>
      </c>
      <c r="AK615" s="42" t="s">
        <v>9859</v>
      </c>
      <c r="AL615" s="42" t="s">
        <v>9229</v>
      </c>
    </row>
    <row r="616" spans="2:38" x14ac:dyDescent="0.3">
      <c r="B616" s="15">
        <v>591</v>
      </c>
      <c r="C616" t="s">
        <v>58</v>
      </c>
      <c r="D616" t="s">
        <v>59</v>
      </c>
      <c r="E616" t="s">
        <v>2475</v>
      </c>
      <c r="F616">
        <v>900</v>
      </c>
      <c r="G616">
        <v>900</v>
      </c>
      <c r="H616" t="s">
        <v>147</v>
      </c>
      <c r="I616">
        <v>64915</v>
      </c>
      <c r="J616" s="12" t="s">
        <v>1151</v>
      </c>
      <c r="K616" s="13">
        <v>42227</v>
      </c>
      <c r="L616" s="13">
        <v>42227</v>
      </c>
      <c r="M616" s="14">
        <v>900117.96</v>
      </c>
      <c r="N616" s="14">
        <v>119934.39</v>
      </c>
      <c r="O616" s="14">
        <v>1020052.35</v>
      </c>
      <c r="P616">
        <v>17</v>
      </c>
      <c r="Q616">
        <v>1</v>
      </c>
      <c r="R616">
        <v>18</v>
      </c>
      <c r="S616" s="15">
        <v>0</v>
      </c>
      <c r="T616" s="15">
        <v>0</v>
      </c>
      <c r="U616" s="15">
        <v>6</v>
      </c>
      <c r="V616" s="15">
        <v>6</v>
      </c>
      <c r="W616" s="15">
        <v>11</v>
      </c>
      <c r="X616" s="15">
        <v>22</v>
      </c>
      <c r="Y616" s="15">
        <v>1</v>
      </c>
      <c r="Z616" s="15">
        <v>3</v>
      </c>
      <c r="AA616" s="15">
        <v>18</v>
      </c>
      <c r="AB616" s="15">
        <v>31</v>
      </c>
      <c r="AC616" s="16">
        <v>1624182.78</v>
      </c>
      <c r="AD616" s="16">
        <v>111929.52</v>
      </c>
      <c r="AE616" s="16">
        <v>1736112.3</v>
      </c>
      <c r="AF616" s="16">
        <v>288147.71999999997</v>
      </c>
      <c r="AG616" s="16">
        <v>32424.07</v>
      </c>
      <c r="AH616" s="16">
        <v>320571.78999999998</v>
      </c>
      <c r="AI616" s="17">
        <v>0.98050000000000004</v>
      </c>
      <c r="AJ616" s="17">
        <v>0.96189999999999998</v>
      </c>
      <c r="AK616" s="42" t="s">
        <v>9894</v>
      </c>
      <c r="AL616" s="42" t="s">
        <v>9428</v>
      </c>
    </row>
    <row r="617" spans="2:38" x14ac:dyDescent="0.3">
      <c r="B617" s="15">
        <v>592</v>
      </c>
      <c r="C617" t="s">
        <v>58</v>
      </c>
      <c r="D617" t="s">
        <v>59</v>
      </c>
      <c r="E617" t="s">
        <v>2482</v>
      </c>
      <c r="F617">
        <v>546</v>
      </c>
      <c r="G617">
        <v>1603</v>
      </c>
      <c r="H617" t="s">
        <v>80</v>
      </c>
      <c r="I617">
        <v>71501</v>
      </c>
      <c r="J617" s="12" t="s">
        <v>1664</v>
      </c>
      <c r="K617" s="13">
        <v>42669</v>
      </c>
      <c r="L617" s="13">
        <v>42669</v>
      </c>
      <c r="M617" s="14">
        <v>984399.77</v>
      </c>
      <c r="N617" s="14">
        <v>91288.81</v>
      </c>
      <c r="O617" s="14">
        <v>1075688.58</v>
      </c>
      <c r="P617">
        <v>15</v>
      </c>
      <c r="Q617">
        <v>2</v>
      </c>
      <c r="R617">
        <v>17</v>
      </c>
      <c r="S617" s="15">
        <v>0</v>
      </c>
      <c r="T617" s="15">
        <v>0</v>
      </c>
      <c r="U617" s="15">
        <v>8</v>
      </c>
      <c r="V617" s="15">
        <v>8</v>
      </c>
      <c r="W617" s="15">
        <v>9</v>
      </c>
      <c r="X617" s="15">
        <v>18</v>
      </c>
      <c r="Y617" s="15">
        <v>0</v>
      </c>
      <c r="Z617" s="15">
        <v>0</v>
      </c>
      <c r="AA617" s="15">
        <v>17</v>
      </c>
      <c r="AB617" s="15">
        <v>26</v>
      </c>
      <c r="AC617" s="16">
        <v>883137.88</v>
      </c>
      <c r="AD617" s="16">
        <v>96665.24</v>
      </c>
      <c r="AE617" s="16">
        <v>979803.12</v>
      </c>
      <c r="AF617" s="16">
        <v>285484.14</v>
      </c>
      <c r="AG617" s="16">
        <v>35040.99</v>
      </c>
      <c r="AH617" s="16">
        <v>320525.13</v>
      </c>
      <c r="AI617" s="17">
        <v>0.92320000000000002</v>
      </c>
      <c r="AJ617" s="17">
        <v>0.92149999999999999</v>
      </c>
      <c r="AK617" s="42" t="s">
        <v>9865</v>
      </c>
      <c r="AL617" s="42" t="s">
        <v>9271</v>
      </c>
    </row>
    <row r="618" spans="2:38" x14ac:dyDescent="0.3">
      <c r="B618" s="15">
        <v>593</v>
      </c>
      <c r="C618" t="s">
        <v>58</v>
      </c>
      <c r="D618" t="s">
        <v>59</v>
      </c>
      <c r="E618" t="s">
        <v>2463</v>
      </c>
      <c r="F618">
        <v>465</v>
      </c>
      <c r="G618">
        <v>465</v>
      </c>
      <c r="H618" t="s">
        <v>2146</v>
      </c>
      <c r="I618">
        <v>54178</v>
      </c>
      <c r="J618" s="12" t="s">
        <v>2707</v>
      </c>
      <c r="K618" s="13">
        <v>32651</v>
      </c>
      <c r="L618" s="13">
        <v>32660</v>
      </c>
      <c r="M618" s="14">
        <v>1047720.89</v>
      </c>
      <c r="N618" s="14">
        <v>0</v>
      </c>
      <c r="O618" s="14">
        <v>1047720.89</v>
      </c>
      <c r="P618">
        <v>6</v>
      </c>
      <c r="Q618">
        <v>0</v>
      </c>
      <c r="R618">
        <v>6</v>
      </c>
      <c r="S618" s="15">
        <v>0</v>
      </c>
      <c r="T618" s="15">
        <v>0</v>
      </c>
      <c r="U618" s="15">
        <v>2</v>
      </c>
      <c r="V618" s="15">
        <v>2</v>
      </c>
      <c r="W618" s="15">
        <v>2</v>
      </c>
      <c r="X618" s="15">
        <v>4</v>
      </c>
      <c r="Y618" s="15">
        <v>2</v>
      </c>
      <c r="Z618" s="15">
        <v>6</v>
      </c>
      <c r="AA618" s="15">
        <v>6</v>
      </c>
      <c r="AB618" s="15">
        <v>12</v>
      </c>
      <c r="AC618" s="16">
        <v>955501.59</v>
      </c>
      <c r="AD618" s="16">
        <v>0</v>
      </c>
      <c r="AE618" s="16">
        <v>955501.59</v>
      </c>
      <c r="AF618" s="16">
        <v>319925.90000000002</v>
      </c>
      <c r="AG618" s="16">
        <v>0</v>
      </c>
      <c r="AH618" s="16">
        <v>319925.90000000002</v>
      </c>
      <c r="AI618" s="17">
        <v>0.66410000000000002</v>
      </c>
      <c r="AJ618" s="17">
        <v>0.99980000000000002</v>
      </c>
      <c r="AK618" s="42" t="s">
        <v>9761</v>
      </c>
      <c r="AL618" s="42" t="s">
        <v>9352</v>
      </c>
    </row>
    <row r="619" spans="2:38" x14ac:dyDescent="0.3">
      <c r="B619" s="15">
        <v>594</v>
      </c>
      <c r="C619" t="s">
        <v>55</v>
      </c>
      <c r="D619" t="s">
        <v>157</v>
      </c>
      <c r="E619" t="s">
        <v>157</v>
      </c>
      <c r="F619">
        <v>663</v>
      </c>
      <c r="G619">
        <v>663</v>
      </c>
      <c r="H619" t="s">
        <v>2468</v>
      </c>
      <c r="I619">
        <v>110015</v>
      </c>
      <c r="J619" s="12" t="s">
        <v>2786</v>
      </c>
      <c r="K619" s="13">
        <v>45616</v>
      </c>
      <c r="L619" s="13">
        <v>45616</v>
      </c>
      <c r="M619" s="14">
        <v>857908.29</v>
      </c>
      <c r="N619" s="14">
        <v>24036.98</v>
      </c>
      <c r="O619" s="14">
        <v>881945.27</v>
      </c>
      <c r="P619">
        <v>19</v>
      </c>
      <c r="Q619">
        <v>2</v>
      </c>
      <c r="R619">
        <v>21</v>
      </c>
      <c r="S619" s="15">
        <v>0</v>
      </c>
      <c r="T619" s="15">
        <v>0</v>
      </c>
      <c r="U619" s="15">
        <v>8</v>
      </c>
      <c r="V619" s="15">
        <v>8</v>
      </c>
      <c r="W619" s="15">
        <v>12</v>
      </c>
      <c r="X619" s="15">
        <v>24</v>
      </c>
      <c r="Y619" s="15">
        <v>1</v>
      </c>
      <c r="Z619" s="15">
        <v>3</v>
      </c>
      <c r="AA619" s="15">
        <v>21</v>
      </c>
      <c r="AB619" s="15">
        <v>35</v>
      </c>
      <c r="AC619" s="16">
        <v>896666.32</v>
      </c>
      <c r="AD619" s="16">
        <v>28462.47</v>
      </c>
      <c r="AE619" s="16">
        <v>925128.79</v>
      </c>
      <c r="AF619" s="16">
        <v>309745.75</v>
      </c>
      <c r="AG619" s="16">
        <v>9910.32</v>
      </c>
      <c r="AH619" s="16">
        <v>319656.07</v>
      </c>
      <c r="AI619" s="17">
        <v>1</v>
      </c>
      <c r="AJ619" s="17">
        <v>1</v>
      </c>
      <c r="AK619" s="42" t="s">
        <v>9872</v>
      </c>
      <c r="AL619" s="42" t="s">
        <v>9236</v>
      </c>
    </row>
    <row r="620" spans="2:38" x14ac:dyDescent="0.3">
      <c r="B620" s="15">
        <v>595</v>
      </c>
      <c r="C620" t="s">
        <v>2469</v>
      </c>
      <c r="D620" t="s">
        <v>78</v>
      </c>
      <c r="E620" t="s">
        <v>78</v>
      </c>
      <c r="F620">
        <v>2105</v>
      </c>
      <c r="G620">
        <v>2393</v>
      </c>
      <c r="H620" t="s">
        <v>2209</v>
      </c>
      <c r="I620">
        <v>113466</v>
      </c>
      <c r="J620" s="12" t="s">
        <v>2856</v>
      </c>
      <c r="K620" s="13">
        <v>45807</v>
      </c>
      <c r="L620" s="13">
        <v>45807</v>
      </c>
      <c r="M620" s="14">
        <v>1182786.93</v>
      </c>
      <c r="N620" s="14">
        <v>65044.18</v>
      </c>
      <c r="O620" s="14">
        <v>1247831.1100000001</v>
      </c>
      <c r="P620">
        <v>13</v>
      </c>
      <c r="Q620">
        <v>1</v>
      </c>
      <c r="R620">
        <v>14</v>
      </c>
      <c r="S620" s="15">
        <v>0</v>
      </c>
      <c r="T620" s="15">
        <v>0</v>
      </c>
      <c r="U620" s="15">
        <v>2</v>
      </c>
      <c r="V620" s="15">
        <v>2</v>
      </c>
      <c r="W620" s="15">
        <v>8</v>
      </c>
      <c r="X620" s="15">
        <v>16</v>
      </c>
      <c r="Y620" s="15">
        <v>4</v>
      </c>
      <c r="Z620" s="15">
        <v>12</v>
      </c>
      <c r="AA620" s="15">
        <v>14</v>
      </c>
      <c r="AB620" s="15">
        <v>30</v>
      </c>
      <c r="AC620" s="16">
        <v>1282277.82</v>
      </c>
      <c r="AD620" s="16">
        <v>73281.94</v>
      </c>
      <c r="AE620" s="16">
        <v>1355559.76</v>
      </c>
      <c r="AF620" s="16">
        <v>290761.49</v>
      </c>
      <c r="AG620" s="16">
        <v>28571.62</v>
      </c>
      <c r="AH620" s="16">
        <v>319333.11</v>
      </c>
      <c r="AI620" s="17">
        <v>0.755</v>
      </c>
      <c r="AJ620" s="17">
        <v>0.91</v>
      </c>
      <c r="AK620" s="42" t="s">
        <v>9993</v>
      </c>
      <c r="AL620" s="42" t="s">
        <v>9673</v>
      </c>
    </row>
    <row r="621" spans="2:38" x14ac:dyDescent="0.3">
      <c r="B621" s="15">
        <v>596</v>
      </c>
      <c r="C621" t="s">
        <v>2469</v>
      </c>
      <c r="D621" t="s">
        <v>171</v>
      </c>
      <c r="E621" t="s">
        <v>171</v>
      </c>
      <c r="F621">
        <v>1355</v>
      </c>
      <c r="G621">
        <v>1355</v>
      </c>
      <c r="H621" t="s">
        <v>255</v>
      </c>
      <c r="I621">
        <v>93827</v>
      </c>
      <c r="J621" s="12" t="s">
        <v>2756</v>
      </c>
      <c r="K621" s="13">
        <v>44043</v>
      </c>
      <c r="L621" s="13">
        <v>44043</v>
      </c>
      <c r="M621" s="14">
        <v>896078.73</v>
      </c>
      <c r="N621" s="14">
        <v>34671.64</v>
      </c>
      <c r="O621" s="14">
        <v>930750.37</v>
      </c>
      <c r="P621">
        <v>25</v>
      </c>
      <c r="Q621">
        <v>0</v>
      </c>
      <c r="R621">
        <v>25</v>
      </c>
      <c r="S621" s="15">
        <v>0</v>
      </c>
      <c r="T621" s="15">
        <v>0</v>
      </c>
      <c r="U621" s="15">
        <v>22</v>
      </c>
      <c r="V621" s="15">
        <v>22</v>
      </c>
      <c r="W621" s="15">
        <v>3</v>
      </c>
      <c r="X621" s="15">
        <v>6</v>
      </c>
      <c r="Y621" s="15">
        <v>0</v>
      </c>
      <c r="Z621" s="15">
        <v>0</v>
      </c>
      <c r="AA621" s="15">
        <v>25</v>
      </c>
      <c r="AB621" s="15">
        <v>28</v>
      </c>
      <c r="AC621" s="16">
        <v>838943.92</v>
      </c>
      <c r="AD621" s="16">
        <v>43644.62</v>
      </c>
      <c r="AE621" s="16">
        <v>882588.54</v>
      </c>
      <c r="AF621" s="16">
        <v>303721.01</v>
      </c>
      <c r="AG621" s="16">
        <v>15430.84</v>
      </c>
      <c r="AH621" s="16">
        <v>319151.84999999998</v>
      </c>
      <c r="AI621" s="17">
        <v>0.91469999999999996</v>
      </c>
      <c r="AJ621" s="17">
        <v>0.91930000000000001</v>
      </c>
      <c r="AK621" s="42" t="s">
        <v>9828</v>
      </c>
      <c r="AL621" s="42" t="s">
        <v>9829</v>
      </c>
    </row>
    <row r="622" spans="2:38" x14ac:dyDescent="0.3">
      <c r="B622" s="15">
        <v>597</v>
      </c>
      <c r="C622" t="s">
        <v>49</v>
      </c>
      <c r="D622" t="s">
        <v>52</v>
      </c>
      <c r="E622" t="s">
        <v>1651</v>
      </c>
      <c r="F622">
        <v>1285</v>
      </c>
      <c r="G622">
        <v>1515</v>
      </c>
      <c r="H622" t="s">
        <v>215</v>
      </c>
      <c r="I622">
        <v>103552</v>
      </c>
      <c r="J622" s="12" t="s">
        <v>2761</v>
      </c>
      <c r="K622" s="13">
        <v>45265</v>
      </c>
      <c r="L622" s="13">
        <v>45265</v>
      </c>
      <c r="M622" s="14">
        <v>1118622.6299999999</v>
      </c>
      <c r="N622" s="14">
        <v>55972.23</v>
      </c>
      <c r="O622" s="14">
        <v>1174594.8600000001</v>
      </c>
      <c r="P622">
        <v>22</v>
      </c>
      <c r="Q622">
        <v>4</v>
      </c>
      <c r="R622">
        <v>26</v>
      </c>
      <c r="S622" s="15">
        <v>0</v>
      </c>
      <c r="T622" s="15">
        <v>0</v>
      </c>
      <c r="U622" s="15">
        <v>18</v>
      </c>
      <c r="V622" s="15">
        <v>18</v>
      </c>
      <c r="W622" s="15">
        <v>8</v>
      </c>
      <c r="X622" s="15">
        <v>16</v>
      </c>
      <c r="Y622" s="15">
        <v>0</v>
      </c>
      <c r="Z622" s="15">
        <v>0</v>
      </c>
      <c r="AA622" s="15">
        <v>26</v>
      </c>
      <c r="AB622" s="15">
        <v>34</v>
      </c>
      <c r="AC622" s="16">
        <v>925375.69</v>
      </c>
      <c r="AD622" s="16">
        <v>57830.65</v>
      </c>
      <c r="AE622" s="16">
        <v>983206.34</v>
      </c>
      <c r="AF622" s="16">
        <v>302660</v>
      </c>
      <c r="AG622" s="16">
        <v>16208.21</v>
      </c>
      <c r="AH622" s="16">
        <v>318868.21000000002</v>
      </c>
      <c r="AI622" s="17">
        <v>0.97419999999999995</v>
      </c>
      <c r="AJ622" s="17">
        <v>0.94510000000000005</v>
      </c>
      <c r="AK622" s="42" t="s">
        <v>9835</v>
      </c>
      <c r="AL622" s="42" t="s">
        <v>9262</v>
      </c>
    </row>
    <row r="623" spans="2:38" x14ac:dyDescent="0.3">
      <c r="B623" s="15">
        <v>598</v>
      </c>
      <c r="C623" t="s">
        <v>2469</v>
      </c>
      <c r="D623" t="s">
        <v>110</v>
      </c>
      <c r="E623" t="s">
        <v>110</v>
      </c>
      <c r="F623">
        <v>40</v>
      </c>
      <c r="G623">
        <v>40</v>
      </c>
      <c r="H623" t="s">
        <v>1767</v>
      </c>
      <c r="I623">
        <v>69541</v>
      </c>
      <c r="J623" s="12" t="s">
        <v>1553</v>
      </c>
      <c r="K623" s="13">
        <v>42545</v>
      </c>
      <c r="L623" s="13">
        <v>42545</v>
      </c>
      <c r="M623" s="14">
        <v>821820.21</v>
      </c>
      <c r="N623" s="14">
        <v>54912.97</v>
      </c>
      <c r="O623" s="14">
        <v>876733.18</v>
      </c>
      <c r="P623">
        <v>28.5</v>
      </c>
      <c r="Q623">
        <v>3</v>
      </c>
      <c r="R623">
        <v>31.5</v>
      </c>
      <c r="S623" s="15">
        <v>0</v>
      </c>
      <c r="T623" s="15">
        <v>0</v>
      </c>
      <c r="U623" s="15">
        <v>28.5</v>
      </c>
      <c r="V623" s="15">
        <v>28.5</v>
      </c>
      <c r="W623" s="15">
        <v>3</v>
      </c>
      <c r="X623" s="15">
        <v>6</v>
      </c>
      <c r="Y623" s="15">
        <v>0</v>
      </c>
      <c r="Z623" s="15">
        <v>0</v>
      </c>
      <c r="AA623" s="15">
        <v>31.5</v>
      </c>
      <c r="AB623" s="15">
        <v>34.5</v>
      </c>
      <c r="AC623" s="16">
        <v>809336.55</v>
      </c>
      <c r="AD623" s="16">
        <v>55102.81</v>
      </c>
      <c r="AE623" s="16">
        <v>864439.36</v>
      </c>
      <c r="AF623" s="16">
        <v>298516.65000000002</v>
      </c>
      <c r="AG623" s="16">
        <v>19863.86</v>
      </c>
      <c r="AH623" s="16">
        <v>318380.51</v>
      </c>
      <c r="AI623" s="17">
        <v>0.92689999999999995</v>
      </c>
      <c r="AJ623" s="17">
        <v>0.85709999999999997</v>
      </c>
      <c r="AK623" s="42" t="s">
        <v>9879</v>
      </c>
      <c r="AL623" s="42" t="s">
        <v>9415</v>
      </c>
    </row>
    <row r="624" spans="2:38" x14ac:dyDescent="0.3">
      <c r="B624" s="15">
        <v>599</v>
      </c>
      <c r="C624" t="s">
        <v>49</v>
      </c>
      <c r="D624" t="s">
        <v>67</v>
      </c>
      <c r="E624" t="s">
        <v>2454</v>
      </c>
      <c r="F624">
        <v>717</v>
      </c>
      <c r="G624">
        <v>717</v>
      </c>
      <c r="H624" t="s">
        <v>2136</v>
      </c>
      <c r="I624">
        <v>70750</v>
      </c>
      <c r="J624" s="12" t="s">
        <v>1603</v>
      </c>
      <c r="K624" s="13">
        <v>42587</v>
      </c>
      <c r="L624" s="13">
        <v>42587</v>
      </c>
      <c r="M624" s="14">
        <v>688067.19</v>
      </c>
      <c r="N624" s="14">
        <v>105421.78</v>
      </c>
      <c r="O624" s="14">
        <v>793488.97</v>
      </c>
      <c r="P624">
        <v>23</v>
      </c>
      <c r="Q624">
        <v>1</v>
      </c>
      <c r="R624">
        <v>24</v>
      </c>
      <c r="S624" s="15">
        <v>0</v>
      </c>
      <c r="T624" s="15">
        <v>0</v>
      </c>
      <c r="U624" s="15">
        <v>20</v>
      </c>
      <c r="V624" s="15">
        <v>20</v>
      </c>
      <c r="W624" s="15">
        <v>4</v>
      </c>
      <c r="X624" s="15">
        <v>8</v>
      </c>
      <c r="Y624" s="15">
        <v>0</v>
      </c>
      <c r="Z624" s="15">
        <v>0</v>
      </c>
      <c r="AA624" s="15">
        <v>24</v>
      </c>
      <c r="AB624" s="15">
        <v>28</v>
      </c>
      <c r="AC624" s="16">
        <v>729310.02</v>
      </c>
      <c r="AD624" s="16">
        <v>94704.09</v>
      </c>
      <c r="AE624" s="16">
        <v>824014.11</v>
      </c>
      <c r="AF624" s="16">
        <v>282561.48</v>
      </c>
      <c r="AG624" s="16">
        <v>35726.199999999997</v>
      </c>
      <c r="AH624" s="16">
        <v>318287.68</v>
      </c>
      <c r="AI624" s="17">
        <v>0.95140000000000002</v>
      </c>
      <c r="AJ624" s="17">
        <v>0.98729999999999996</v>
      </c>
      <c r="AK624" s="42" t="s">
        <v>9946</v>
      </c>
      <c r="AL624" s="42" t="s">
        <v>9209</v>
      </c>
    </row>
    <row r="625" spans="2:38" x14ac:dyDescent="0.3">
      <c r="B625" s="15">
        <v>600</v>
      </c>
      <c r="C625" t="s">
        <v>115</v>
      </c>
      <c r="D625" t="s">
        <v>1656</v>
      </c>
      <c r="E625" t="s">
        <v>2763</v>
      </c>
      <c r="F625">
        <v>2514</v>
      </c>
      <c r="G625">
        <v>2514</v>
      </c>
      <c r="H625" t="s">
        <v>2835</v>
      </c>
      <c r="I625">
        <v>103245</v>
      </c>
      <c r="J625" s="12" t="s">
        <v>2836</v>
      </c>
      <c r="K625" s="13">
        <v>45168</v>
      </c>
      <c r="L625" s="13">
        <v>45168</v>
      </c>
      <c r="M625" s="14">
        <v>994095.68</v>
      </c>
      <c r="N625" s="14">
        <v>33735.910000000003</v>
      </c>
      <c r="O625" s="14">
        <v>1027831.59</v>
      </c>
      <c r="P625">
        <v>23</v>
      </c>
      <c r="Q625">
        <v>2</v>
      </c>
      <c r="R625">
        <v>25</v>
      </c>
      <c r="S625" s="15">
        <v>0</v>
      </c>
      <c r="T625" s="15">
        <v>0</v>
      </c>
      <c r="U625" s="15">
        <v>18</v>
      </c>
      <c r="V625" s="15">
        <v>18</v>
      </c>
      <c r="W625" s="15">
        <v>7</v>
      </c>
      <c r="X625" s="15">
        <v>14</v>
      </c>
      <c r="Y625" s="15">
        <v>0</v>
      </c>
      <c r="Z625" s="15">
        <v>0</v>
      </c>
      <c r="AA625" s="15">
        <v>25</v>
      </c>
      <c r="AB625" s="15">
        <v>32</v>
      </c>
      <c r="AC625" s="16">
        <v>927142.03</v>
      </c>
      <c r="AD625" s="16">
        <v>65280.89</v>
      </c>
      <c r="AE625" s="16">
        <v>992422.92</v>
      </c>
      <c r="AF625" s="16">
        <v>306037.49</v>
      </c>
      <c r="AG625" s="16">
        <v>10765.78</v>
      </c>
      <c r="AH625" s="16">
        <v>316803.27</v>
      </c>
      <c r="AI625" s="17">
        <v>0.90580000000000005</v>
      </c>
      <c r="AJ625" s="17">
        <v>0.94499999999999995</v>
      </c>
      <c r="AK625" s="42" t="s">
        <v>9956</v>
      </c>
      <c r="AL625" s="42">
        <v>1706270</v>
      </c>
    </row>
    <row r="626" spans="2:38" x14ac:dyDescent="0.3">
      <c r="B626" s="15">
        <v>601</v>
      </c>
      <c r="C626" t="s">
        <v>2469</v>
      </c>
      <c r="D626" t="s">
        <v>78</v>
      </c>
      <c r="E626" t="s">
        <v>78</v>
      </c>
      <c r="F626">
        <v>460</v>
      </c>
      <c r="G626">
        <v>460</v>
      </c>
      <c r="H626" t="s">
        <v>458</v>
      </c>
      <c r="I626">
        <v>83983</v>
      </c>
      <c r="J626" s="12" t="s">
        <v>2970</v>
      </c>
      <c r="K626" s="13">
        <v>43595</v>
      </c>
      <c r="L626" s="13">
        <v>43595</v>
      </c>
      <c r="M626" s="14">
        <v>1023826.64</v>
      </c>
      <c r="N626" s="14">
        <v>144293.19</v>
      </c>
      <c r="O626" s="14">
        <v>1168119.83</v>
      </c>
      <c r="P626">
        <v>24</v>
      </c>
      <c r="Q626">
        <v>3</v>
      </c>
      <c r="R626">
        <v>27</v>
      </c>
      <c r="S626" s="15">
        <v>0</v>
      </c>
      <c r="T626" s="15">
        <v>0</v>
      </c>
      <c r="U626" s="15">
        <v>18</v>
      </c>
      <c r="V626" s="15">
        <v>18</v>
      </c>
      <c r="W626" s="15">
        <v>9</v>
      </c>
      <c r="X626" s="15">
        <v>18</v>
      </c>
      <c r="Y626" s="15">
        <v>0</v>
      </c>
      <c r="Z626" s="15">
        <v>0</v>
      </c>
      <c r="AA626" s="15">
        <v>27</v>
      </c>
      <c r="AB626" s="15">
        <v>36</v>
      </c>
      <c r="AC626" s="16">
        <v>933497.82</v>
      </c>
      <c r="AD626" s="16">
        <v>137783.29999999999</v>
      </c>
      <c r="AE626" s="16">
        <v>1071281.1200000001</v>
      </c>
      <c r="AF626" s="16">
        <v>279842.90999999997</v>
      </c>
      <c r="AG626" s="16">
        <v>36137.4</v>
      </c>
      <c r="AH626" s="16">
        <v>315980.31</v>
      </c>
      <c r="AI626" s="17">
        <v>0.91549999999999998</v>
      </c>
      <c r="AJ626" s="17">
        <v>0.84640000000000004</v>
      </c>
      <c r="AK626" s="42" t="s">
        <v>10154</v>
      </c>
      <c r="AL626" s="42" t="s">
        <v>9357</v>
      </c>
    </row>
    <row r="627" spans="2:38" x14ac:dyDescent="0.3">
      <c r="B627" s="15">
        <v>602</v>
      </c>
      <c r="C627" t="s">
        <v>49</v>
      </c>
      <c r="D627" t="s">
        <v>52</v>
      </c>
      <c r="E627" t="s">
        <v>1651</v>
      </c>
      <c r="F627">
        <v>908</v>
      </c>
      <c r="G627">
        <v>908</v>
      </c>
      <c r="H627" t="s">
        <v>2462</v>
      </c>
      <c r="I627">
        <v>104138</v>
      </c>
      <c r="J627" s="12" t="s">
        <v>2737</v>
      </c>
      <c r="K627" s="13">
        <v>45218</v>
      </c>
      <c r="L627" s="13">
        <v>45218</v>
      </c>
      <c r="M627" s="14">
        <v>803710.08</v>
      </c>
      <c r="N627" s="14">
        <v>5959.54</v>
      </c>
      <c r="O627" s="14">
        <v>809669.62</v>
      </c>
      <c r="P627">
        <v>22</v>
      </c>
      <c r="Q627">
        <v>0</v>
      </c>
      <c r="R627">
        <v>22</v>
      </c>
      <c r="S627" s="15">
        <v>0</v>
      </c>
      <c r="T627" s="15">
        <v>0</v>
      </c>
      <c r="U627" s="15">
        <v>15</v>
      </c>
      <c r="V627" s="15">
        <v>15</v>
      </c>
      <c r="W627" s="15">
        <v>7</v>
      </c>
      <c r="X627" s="15">
        <v>14</v>
      </c>
      <c r="Y627" s="15">
        <v>0</v>
      </c>
      <c r="Z627" s="15">
        <v>0</v>
      </c>
      <c r="AA627" s="15">
        <v>22</v>
      </c>
      <c r="AB627" s="15">
        <v>29</v>
      </c>
      <c r="AC627" s="16">
        <v>814790.58</v>
      </c>
      <c r="AD627" s="16">
        <v>5549</v>
      </c>
      <c r="AE627" s="16">
        <v>820339.58</v>
      </c>
      <c r="AF627" s="16">
        <v>313318.39</v>
      </c>
      <c r="AG627" s="16">
        <v>2301.6999999999998</v>
      </c>
      <c r="AH627" s="16">
        <v>315620.09000000003</v>
      </c>
      <c r="AI627" s="17">
        <v>0.9718</v>
      </c>
      <c r="AJ627" s="17">
        <v>0.92930000000000001</v>
      </c>
      <c r="AK627" s="42" t="s">
        <v>9802</v>
      </c>
      <c r="AL627" s="42" t="s">
        <v>9219</v>
      </c>
    </row>
    <row r="628" spans="2:38" x14ac:dyDescent="0.3">
      <c r="B628" s="15">
        <v>603</v>
      </c>
      <c r="C628" t="s">
        <v>2469</v>
      </c>
      <c r="D628" t="s">
        <v>297</v>
      </c>
      <c r="E628" t="s">
        <v>297</v>
      </c>
      <c r="F628">
        <v>54</v>
      </c>
      <c r="G628">
        <v>2725</v>
      </c>
      <c r="H628" t="s">
        <v>286</v>
      </c>
      <c r="I628">
        <v>105500</v>
      </c>
      <c r="J628" s="12" t="s">
        <v>2932</v>
      </c>
      <c r="K628" s="13">
        <v>45268</v>
      </c>
      <c r="L628" s="13">
        <v>45268</v>
      </c>
      <c r="M628" s="14">
        <v>585681.18000000005</v>
      </c>
      <c r="N628" s="14">
        <v>132292.32</v>
      </c>
      <c r="O628" s="14">
        <v>717973.5</v>
      </c>
      <c r="P628">
        <v>15</v>
      </c>
      <c r="Q628">
        <v>2</v>
      </c>
      <c r="R628">
        <v>17</v>
      </c>
      <c r="S628" s="15">
        <v>0</v>
      </c>
      <c r="T628" s="15">
        <v>0</v>
      </c>
      <c r="U628" s="15">
        <v>9</v>
      </c>
      <c r="V628" s="15">
        <v>9</v>
      </c>
      <c r="W628" s="15">
        <v>7</v>
      </c>
      <c r="X628" s="15">
        <v>14</v>
      </c>
      <c r="Y628" s="15">
        <v>1</v>
      </c>
      <c r="Z628" s="15">
        <v>3</v>
      </c>
      <c r="AA628" s="15">
        <v>17</v>
      </c>
      <c r="AB628" s="15">
        <v>26</v>
      </c>
      <c r="AC628" s="16">
        <v>752450.42</v>
      </c>
      <c r="AD628" s="16">
        <v>149112.35999999999</v>
      </c>
      <c r="AE628" s="16">
        <v>901562.78</v>
      </c>
      <c r="AF628" s="16">
        <v>260720.63</v>
      </c>
      <c r="AG628" s="16">
        <v>54610.2</v>
      </c>
      <c r="AH628" s="16">
        <v>315330.83</v>
      </c>
      <c r="AI628" s="17">
        <v>1</v>
      </c>
      <c r="AJ628" s="17">
        <v>1</v>
      </c>
      <c r="AK628" s="42" t="s">
        <v>10096</v>
      </c>
      <c r="AL628" s="42" t="s">
        <v>9375</v>
      </c>
    </row>
    <row r="629" spans="2:38" x14ac:dyDescent="0.3">
      <c r="B629" s="15">
        <v>604</v>
      </c>
      <c r="C629" t="s">
        <v>55</v>
      </c>
      <c r="D629" t="s">
        <v>200</v>
      </c>
      <c r="E629" t="s">
        <v>200</v>
      </c>
      <c r="F629">
        <v>254</v>
      </c>
      <c r="G629">
        <v>254</v>
      </c>
      <c r="H629" t="s">
        <v>268</v>
      </c>
      <c r="I629">
        <v>110606</v>
      </c>
      <c r="J629" s="12" t="s">
        <v>2791</v>
      </c>
      <c r="K629" s="13">
        <v>45623</v>
      </c>
      <c r="L629" s="13">
        <v>45623</v>
      </c>
      <c r="M629" s="14">
        <v>938731.91</v>
      </c>
      <c r="N629" s="14">
        <v>77441.97</v>
      </c>
      <c r="O629" s="14">
        <v>1016173.88</v>
      </c>
      <c r="P629">
        <v>30</v>
      </c>
      <c r="Q629">
        <v>2</v>
      </c>
      <c r="R629">
        <v>32</v>
      </c>
      <c r="S629" s="15">
        <v>0</v>
      </c>
      <c r="T629" s="15">
        <v>0</v>
      </c>
      <c r="U629" s="15">
        <v>20</v>
      </c>
      <c r="V629" s="15">
        <v>20</v>
      </c>
      <c r="W629" s="15">
        <v>12</v>
      </c>
      <c r="X629" s="15">
        <v>24</v>
      </c>
      <c r="Y629" s="15">
        <v>0</v>
      </c>
      <c r="Z629" s="15">
        <v>0</v>
      </c>
      <c r="AA629" s="15">
        <v>32</v>
      </c>
      <c r="AB629" s="15">
        <v>44</v>
      </c>
      <c r="AC629" s="16">
        <v>1349173.92</v>
      </c>
      <c r="AD629" s="16">
        <v>80221.88</v>
      </c>
      <c r="AE629" s="16">
        <v>1429395.8</v>
      </c>
      <c r="AF629" s="16">
        <v>290826.56</v>
      </c>
      <c r="AG629" s="16">
        <v>24032.11</v>
      </c>
      <c r="AH629" s="16">
        <v>314858.67</v>
      </c>
      <c r="AI629" s="17">
        <v>0.9728</v>
      </c>
      <c r="AJ629" s="17">
        <v>0.96619999999999995</v>
      </c>
      <c r="AK629" s="42" t="s">
        <v>9888</v>
      </c>
      <c r="AL629" s="42" t="s">
        <v>9367</v>
      </c>
    </row>
    <row r="630" spans="2:38" x14ac:dyDescent="0.3">
      <c r="B630" s="15">
        <v>605</v>
      </c>
      <c r="C630" t="s">
        <v>49</v>
      </c>
      <c r="D630" t="s">
        <v>52</v>
      </c>
      <c r="E630" t="s">
        <v>2484</v>
      </c>
      <c r="F630">
        <v>280</v>
      </c>
      <c r="G630">
        <v>280</v>
      </c>
      <c r="H630" t="s">
        <v>90</v>
      </c>
      <c r="I630">
        <v>88591</v>
      </c>
      <c r="J630" s="12" t="s">
        <v>2888</v>
      </c>
      <c r="K630" s="13">
        <v>43825</v>
      </c>
      <c r="L630" s="13">
        <v>43825</v>
      </c>
      <c r="M630" s="14">
        <v>889885.55</v>
      </c>
      <c r="N630" s="14">
        <v>99519.96</v>
      </c>
      <c r="O630" s="14">
        <v>989405.51</v>
      </c>
      <c r="P630">
        <v>3</v>
      </c>
      <c r="Q630">
        <v>0</v>
      </c>
      <c r="R630">
        <v>3</v>
      </c>
      <c r="S630" s="15">
        <v>0</v>
      </c>
      <c r="T630" s="15">
        <v>0</v>
      </c>
      <c r="U630" s="15">
        <v>0</v>
      </c>
      <c r="V630" s="15">
        <v>0</v>
      </c>
      <c r="W630" s="15">
        <v>2</v>
      </c>
      <c r="X630" s="15">
        <v>4</v>
      </c>
      <c r="Y630" s="15">
        <v>1</v>
      </c>
      <c r="Z630" s="15">
        <v>3</v>
      </c>
      <c r="AA630" s="15">
        <v>3</v>
      </c>
      <c r="AB630" s="15">
        <v>7</v>
      </c>
      <c r="AC630" s="16">
        <v>896483.66</v>
      </c>
      <c r="AD630" s="16">
        <v>99519.96</v>
      </c>
      <c r="AE630" s="16">
        <v>996003.62</v>
      </c>
      <c r="AF630" s="16">
        <v>283050.78999999998</v>
      </c>
      <c r="AG630" s="16">
        <v>31745.54</v>
      </c>
      <c r="AH630" s="16">
        <v>314796.33</v>
      </c>
      <c r="AI630" s="17">
        <v>0.71419999999999995</v>
      </c>
      <c r="AJ630" s="17">
        <v>0.81850000000000001</v>
      </c>
      <c r="AK630" s="42" t="s">
        <v>10041</v>
      </c>
      <c r="AL630" s="42" t="s">
        <v>9294</v>
      </c>
    </row>
    <row r="631" spans="2:38" x14ac:dyDescent="0.3">
      <c r="B631" s="15">
        <v>606</v>
      </c>
      <c r="C631" t="s">
        <v>49</v>
      </c>
      <c r="D631" t="s">
        <v>52</v>
      </c>
      <c r="E631" t="s">
        <v>2476</v>
      </c>
      <c r="F631">
        <v>2043</v>
      </c>
      <c r="G631">
        <v>2043</v>
      </c>
      <c r="H631" t="s">
        <v>1191</v>
      </c>
      <c r="I631">
        <v>107488</v>
      </c>
      <c r="J631" s="12" t="s">
        <v>2817</v>
      </c>
      <c r="K631" s="13">
        <v>45440</v>
      </c>
      <c r="L631" s="13">
        <v>45440</v>
      </c>
      <c r="M631" s="14">
        <v>922440.6</v>
      </c>
      <c r="N631" s="14">
        <v>151163.98000000001</v>
      </c>
      <c r="O631" s="14">
        <v>1073604.58</v>
      </c>
      <c r="P631">
        <v>29</v>
      </c>
      <c r="Q631">
        <v>2</v>
      </c>
      <c r="R631">
        <v>31</v>
      </c>
      <c r="S631" s="15">
        <v>0</v>
      </c>
      <c r="T631" s="15">
        <v>0</v>
      </c>
      <c r="U631" s="15">
        <v>16</v>
      </c>
      <c r="V631" s="15">
        <v>16</v>
      </c>
      <c r="W631" s="15">
        <v>15</v>
      </c>
      <c r="X631" s="15">
        <v>30</v>
      </c>
      <c r="Y631" s="15">
        <v>0</v>
      </c>
      <c r="Z631" s="15">
        <v>0</v>
      </c>
      <c r="AA631" s="15">
        <v>31</v>
      </c>
      <c r="AB631" s="15">
        <v>46</v>
      </c>
      <c r="AC631" s="16">
        <v>826616.48</v>
      </c>
      <c r="AD631" s="16">
        <v>155096.87</v>
      </c>
      <c r="AE631" s="16">
        <v>981713.35</v>
      </c>
      <c r="AF631" s="16">
        <v>270997.46000000002</v>
      </c>
      <c r="AG631" s="16">
        <v>43726.92</v>
      </c>
      <c r="AH631" s="16">
        <v>314724.38</v>
      </c>
      <c r="AI631" s="17">
        <v>0.93930000000000002</v>
      </c>
      <c r="AJ631" s="17">
        <v>1</v>
      </c>
      <c r="AK631" s="42" t="s">
        <v>9929</v>
      </c>
      <c r="AL631" s="42" t="s">
        <v>9388</v>
      </c>
    </row>
    <row r="632" spans="2:38" x14ac:dyDescent="0.3">
      <c r="B632" s="15">
        <v>607</v>
      </c>
      <c r="C632" t="s">
        <v>49</v>
      </c>
      <c r="D632" t="s">
        <v>2500</v>
      </c>
      <c r="E632" t="s">
        <v>71</v>
      </c>
      <c r="F632">
        <v>202</v>
      </c>
      <c r="G632">
        <v>1589</v>
      </c>
      <c r="H632" t="s">
        <v>88</v>
      </c>
      <c r="I632">
        <v>88825</v>
      </c>
      <c r="J632" s="12" t="s">
        <v>2781</v>
      </c>
      <c r="K632" s="13">
        <v>43797</v>
      </c>
      <c r="L632" s="13">
        <v>43797</v>
      </c>
      <c r="M632" s="14">
        <v>632399.15</v>
      </c>
      <c r="N632" s="14">
        <v>65218.34</v>
      </c>
      <c r="O632" s="14">
        <v>697617.49</v>
      </c>
      <c r="P632">
        <v>14</v>
      </c>
      <c r="Q632">
        <v>1</v>
      </c>
      <c r="R632">
        <v>15</v>
      </c>
      <c r="S632" s="15">
        <v>0</v>
      </c>
      <c r="T632" s="15">
        <v>0</v>
      </c>
      <c r="U632" s="15">
        <v>8</v>
      </c>
      <c r="V632" s="15">
        <v>8</v>
      </c>
      <c r="W632" s="15">
        <v>7</v>
      </c>
      <c r="X632" s="15">
        <v>14</v>
      </c>
      <c r="Y632" s="15">
        <v>0</v>
      </c>
      <c r="Z632" s="15">
        <v>0</v>
      </c>
      <c r="AA632" s="15">
        <v>15</v>
      </c>
      <c r="AB632" s="15">
        <v>22</v>
      </c>
      <c r="AC632" s="16">
        <v>2122039.23</v>
      </c>
      <c r="AD632" s="16">
        <v>59078.12</v>
      </c>
      <c r="AE632" s="16">
        <v>2181117.35</v>
      </c>
      <c r="AF632" s="16">
        <v>295561.7</v>
      </c>
      <c r="AG632" s="16">
        <v>18449.5</v>
      </c>
      <c r="AH632" s="16">
        <v>314011.2</v>
      </c>
      <c r="AI632" s="17">
        <v>0.98619999999999997</v>
      </c>
      <c r="AJ632" s="17">
        <v>0.95620000000000005</v>
      </c>
      <c r="AK632" s="42" t="s">
        <v>9868</v>
      </c>
      <c r="AL632" s="42" t="s">
        <v>9323</v>
      </c>
    </row>
    <row r="633" spans="2:38" x14ac:dyDescent="0.3">
      <c r="B633" s="15">
        <v>608</v>
      </c>
      <c r="C633" t="s">
        <v>58</v>
      </c>
      <c r="D633" t="s">
        <v>59</v>
      </c>
      <c r="E633" t="s">
        <v>2463</v>
      </c>
      <c r="F633">
        <v>360</v>
      </c>
      <c r="G633">
        <v>2006</v>
      </c>
      <c r="H633" t="s">
        <v>2464</v>
      </c>
      <c r="I633">
        <v>101300</v>
      </c>
      <c r="J633" s="12" t="s">
        <v>2798</v>
      </c>
      <c r="K633" s="13">
        <v>45061</v>
      </c>
      <c r="L633" s="13">
        <v>45061</v>
      </c>
      <c r="M633" s="14">
        <v>1009270.7</v>
      </c>
      <c r="N633" s="14">
        <v>63532.01</v>
      </c>
      <c r="O633" s="14">
        <v>1072802.71</v>
      </c>
      <c r="P633">
        <v>30.5</v>
      </c>
      <c r="Q633">
        <v>1</v>
      </c>
      <c r="R633">
        <v>31.5</v>
      </c>
      <c r="S633" s="15">
        <v>0</v>
      </c>
      <c r="T633" s="15">
        <v>0</v>
      </c>
      <c r="U633" s="15">
        <v>30.5</v>
      </c>
      <c r="V633" s="15">
        <v>30.5</v>
      </c>
      <c r="W633" s="15">
        <v>1</v>
      </c>
      <c r="X633" s="15">
        <v>2</v>
      </c>
      <c r="Y633" s="15">
        <v>0</v>
      </c>
      <c r="Z633" s="15">
        <v>0</v>
      </c>
      <c r="AA633" s="15">
        <v>31.5</v>
      </c>
      <c r="AB633" s="15">
        <v>32.5</v>
      </c>
      <c r="AC633" s="16">
        <v>894984.61</v>
      </c>
      <c r="AD633" s="16">
        <v>68651.13</v>
      </c>
      <c r="AE633" s="16">
        <v>963635.74</v>
      </c>
      <c r="AF633" s="16">
        <v>295634.40999999997</v>
      </c>
      <c r="AG633" s="16">
        <v>17918.25</v>
      </c>
      <c r="AH633" s="16">
        <v>313552.65999999997</v>
      </c>
      <c r="AI633" s="17">
        <v>0.92190000000000005</v>
      </c>
      <c r="AJ633" s="17">
        <v>0.86380000000000001</v>
      </c>
      <c r="AK633" s="42" t="s">
        <v>9898</v>
      </c>
      <c r="AL633" s="42" t="s">
        <v>9221</v>
      </c>
    </row>
    <row r="634" spans="2:38" x14ac:dyDescent="0.3">
      <c r="B634" s="15">
        <v>609</v>
      </c>
      <c r="C634" t="s">
        <v>2469</v>
      </c>
      <c r="D634" t="s">
        <v>110</v>
      </c>
      <c r="E634" t="s">
        <v>110</v>
      </c>
      <c r="F634">
        <v>40</v>
      </c>
      <c r="G634">
        <v>40</v>
      </c>
      <c r="H634" t="s">
        <v>1767</v>
      </c>
      <c r="I634">
        <v>53490</v>
      </c>
      <c r="J634" s="12" t="s">
        <v>2818</v>
      </c>
      <c r="K634" s="13">
        <v>44690</v>
      </c>
      <c r="L634" s="13">
        <v>44690</v>
      </c>
      <c r="M634" s="14">
        <v>900962.28</v>
      </c>
      <c r="N634" s="14">
        <v>98200.53</v>
      </c>
      <c r="O634" s="14">
        <v>999162.81</v>
      </c>
      <c r="P634">
        <v>16</v>
      </c>
      <c r="Q634">
        <v>3</v>
      </c>
      <c r="R634">
        <v>19</v>
      </c>
      <c r="S634" s="15">
        <v>0</v>
      </c>
      <c r="T634" s="15">
        <v>0</v>
      </c>
      <c r="U634" s="15">
        <v>15</v>
      </c>
      <c r="V634" s="15">
        <v>15</v>
      </c>
      <c r="W634" s="15">
        <v>2</v>
      </c>
      <c r="X634" s="15">
        <v>4</v>
      </c>
      <c r="Y634" s="15">
        <v>2</v>
      </c>
      <c r="Z634" s="15">
        <v>6</v>
      </c>
      <c r="AA634" s="15">
        <v>19</v>
      </c>
      <c r="AB634" s="15">
        <v>25</v>
      </c>
      <c r="AC634" s="16">
        <v>784737.95</v>
      </c>
      <c r="AD634" s="16">
        <v>92367.87</v>
      </c>
      <c r="AE634" s="16">
        <v>877105.82</v>
      </c>
      <c r="AF634" s="16">
        <v>281624.83</v>
      </c>
      <c r="AG634" s="16">
        <v>31873.56</v>
      </c>
      <c r="AH634" s="16">
        <v>313498.39</v>
      </c>
      <c r="AI634" s="17">
        <v>0.99019999999999997</v>
      </c>
      <c r="AJ634" s="17">
        <v>0.89759999999999995</v>
      </c>
      <c r="AK634" s="42" t="s">
        <v>9930</v>
      </c>
      <c r="AL634" s="42" t="s">
        <v>9415</v>
      </c>
    </row>
    <row r="635" spans="2:38" x14ac:dyDescent="0.3">
      <c r="B635" s="15">
        <v>610</v>
      </c>
      <c r="C635" t="s">
        <v>163</v>
      </c>
      <c r="D635" t="s">
        <v>2472</v>
      </c>
      <c r="E635" t="s">
        <v>2473</v>
      </c>
      <c r="F635">
        <v>1894</v>
      </c>
      <c r="G635">
        <v>1894</v>
      </c>
      <c r="H635" t="s">
        <v>1485</v>
      </c>
      <c r="I635">
        <v>75702</v>
      </c>
      <c r="J635" s="12" t="s">
        <v>2112</v>
      </c>
      <c r="K635" s="13">
        <v>43007</v>
      </c>
      <c r="L635" s="13">
        <v>43007</v>
      </c>
      <c r="M635" s="14">
        <v>959562.62</v>
      </c>
      <c r="N635" s="14">
        <v>123861.88</v>
      </c>
      <c r="O635" s="14">
        <v>1083424.5</v>
      </c>
      <c r="P635">
        <v>24</v>
      </c>
      <c r="Q635">
        <v>2</v>
      </c>
      <c r="R635">
        <v>26</v>
      </c>
      <c r="S635" s="15">
        <v>0</v>
      </c>
      <c r="T635" s="15">
        <v>0</v>
      </c>
      <c r="U635" s="15">
        <v>19</v>
      </c>
      <c r="V635" s="15">
        <v>19</v>
      </c>
      <c r="W635" s="15">
        <v>7</v>
      </c>
      <c r="X635" s="15">
        <v>14</v>
      </c>
      <c r="Y635" s="15">
        <v>0</v>
      </c>
      <c r="Z635" s="15">
        <v>0</v>
      </c>
      <c r="AA635" s="15">
        <v>26</v>
      </c>
      <c r="AB635" s="15">
        <v>33</v>
      </c>
      <c r="AC635" s="16">
        <v>840288.5</v>
      </c>
      <c r="AD635" s="16">
        <v>118952.94</v>
      </c>
      <c r="AE635" s="16">
        <v>959241.44</v>
      </c>
      <c r="AF635" s="16">
        <v>276710.32</v>
      </c>
      <c r="AG635" s="16">
        <v>36678.9</v>
      </c>
      <c r="AH635" s="16">
        <v>313389.21999999997</v>
      </c>
      <c r="AI635" s="17">
        <v>0.94879999999999998</v>
      </c>
      <c r="AJ635" s="17">
        <v>0.95630000000000004</v>
      </c>
      <c r="AK635" s="42" t="s">
        <v>9913</v>
      </c>
      <c r="AL635" s="42">
        <v>1703962</v>
      </c>
    </row>
    <row r="636" spans="2:38" x14ac:dyDescent="0.3">
      <c r="B636" s="15">
        <v>611</v>
      </c>
      <c r="C636" t="s">
        <v>2469</v>
      </c>
      <c r="D636" t="s">
        <v>131</v>
      </c>
      <c r="E636" t="s">
        <v>131</v>
      </c>
      <c r="F636">
        <v>908</v>
      </c>
      <c r="G636">
        <v>2904</v>
      </c>
      <c r="H636" t="s">
        <v>2462</v>
      </c>
      <c r="I636">
        <v>76634</v>
      </c>
      <c r="J636" s="12" t="s">
        <v>2189</v>
      </c>
      <c r="K636" s="13">
        <v>43081</v>
      </c>
      <c r="L636" s="13">
        <v>43081</v>
      </c>
      <c r="M636" s="14">
        <v>1022573.87</v>
      </c>
      <c r="N636" s="14">
        <v>323988.21999999997</v>
      </c>
      <c r="O636" s="14">
        <v>1346562.09</v>
      </c>
      <c r="P636">
        <v>11.5</v>
      </c>
      <c r="Q636">
        <v>5</v>
      </c>
      <c r="R636">
        <v>16.5</v>
      </c>
      <c r="S636" s="15">
        <v>0</v>
      </c>
      <c r="T636" s="15">
        <v>0</v>
      </c>
      <c r="U636" s="15">
        <v>2</v>
      </c>
      <c r="V636" s="15">
        <v>2</v>
      </c>
      <c r="W636" s="15">
        <v>12</v>
      </c>
      <c r="X636" s="15">
        <v>24</v>
      </c>
      <c r="Y636" s="15">
        <v>2.5</v>
      </c>
      <c r="Z636" s="15">
        <v>7.5</v>
      </c>
      <c r="AA636" s="15">
        <v>16.5</v>
      </c>
      <c r="AB636" s="15">
        <v>33.5</v>
      </c>
      <c r="AC636" s="16">
        <v>1129883.06</v>
      </c>
      <c r="AD636" s="16">
        <v>364152.92</v>
      </c>
      <c r="AE636" s="16">
        <v>1494035.98</v>
      </c>
      <c r="AF636" s="16">
        <v>240478.31</v>
      </c>
      <c r="AG636" s="16">
        <v>71843.31</v>
      </c>
      <c r="AH636" s="16">
        <v>312321.62</v>
      </c>
      <c r="AI636" s="17">
        <v>1</v>
      </c>
      <c r="AJ636" s="17">
        <v>0.9597</v>
      </c>
      <c r="AK636" s="42" t="s">
        <v>10044</v>
      </c>
      <c r="AL636" s="42" t="s">
        <v>9219</v>
      </c>
    </row>
    <row r="637" spans="2:38" x14ac:dyDescent="0.3">
      <c r="B637" s="15">
        <v>612</v>
      </c>
      <c r="C637" t="s">
        <v>2469</v>
      </c>
      <c r="D637" t="s">
        <v>75</v>
      </c>
      <c r="E637" t="s">
        <v>75</v>
      </c>
      <c r="F637">
        <v>64</v>
      </c>
      <c r="G637">
        <v>504</v>
      </c>
      <c r="H637" t="s">
        <v>2477</v>
      </c>
      <c r="I637">
        <v>69300</v>
      </c>
      <c r="J637" s="12" t="s">
        <v>1556</v>
      </c>
      <c r="K637" s="13">
        <v>42544</v>
      </c>
      <c r="L637" s="13">
        <v>42544</v>
      </c>
      <c r="M637" s="14">
        <v>809768.84</v>
      </c>
      <c r="N637" s="14">
        <v>107711.03</v>
      </c>
      <c r="O637" s="14">
        <v>917479.87</v>
      </c>
      <c r="P637">
        <v>23</v>
      </c>
      <c r="Q637">
        <v>3</v>
      </c>
      <c r="R637">
        <v>26</v>
      </c>
      <c r="S637" s="15">
        <v>0</v>
      </c>
      <c r="T637" s="15">
        <v>0</v>
      </c>
      <c r="U637" s="15">
        <v>17</v>
      </c>
      <c r="V637" s="15">
        <v>17</v>
      </c>
      <c r="W637" s="15">
        <v>9</v>
      </c>
      <c r="X637" s="15">
        <v>18</v>
      </c>
      <c r="Y637" s="15">
        <v>0</v>
      </c>
      <c r="Z637" s="15">
        <v>0</v>
      </c>
      <c r="AA637" s="15">
        <v>26</v>
      </c>
      <c r="AB637" s="15">
        <v>35</v>
      </c>
      <c r="AC637" s="16">
        <v>897849.21</v>
      </c>
      <c r="AD637" s="16">
        <v>120132.66</v>
      </c>
      <c r="AE637" s="16">
        <v>1017981.87</v>
      </c>
      <c r="AF637" s="16">
        <v>270536.46000000002</v>
      </c>
      <c r="AG637" s="16">
        <v>41582.26</v>
      </c>
      <c r="AH637" s="16">
        <v>312118.71999999997</v>
      </c>
      <c r="AI637" s="17">
        <v>0.97519999999999996</v>
      </c>
      <c r="AJ637" s="17">
        <v>0.95860000000000001</v>
      </c>
      <c r="AK637" s="42" t="s">
        <v>9966</v>
      </c>
      <c r="AL637" s="42" t="s">
        <v>9254</v>
      </c>
    </row>
    <row r="638" spans="2:38" x14ac:dyDescent="0.3">
      <c r="B638" s="15">
        <v>613</v>
      </c>
      <c r="C638" t="s">
        <v>55</v>
      </c>
      <c r="D638" t="s">
        <v>56</v>
      </c>
      <c r="E638" t="s">
        <v>2061</v>
      </c>
      <c r="F638">
        <v>2499</v>
      </c>
      <c r="G638">
        <v>2499</v>
      </c>
      <c r="H638" t="s">
        <v>1471</v>
      </c>
      <c r="I638">
        <v>106231</v>
      </c>
      <c r="J638" s="12" t="s">
        <v>2768</v>
      </c>
      <c r="K638" s="13">
        <v>45310</v>
      </c>
      <c r="L638" s="13">
        <v>45310</v>
      </c>
      <c r="M638" s="14">
        <v>1018182.33</v>
      </c>
      <c r="N638" s="14">
        <v>74238.759999999995</v>
      </c>
      <c r="O638" s="14">
        <v>1092421.0900000001</v>
      </c>
      <c r="P638">
        <v>14</v>
      </c>
      <c r="Q638">
        <v>0</v>
      </c>
      <c r="R638">
        <v>14</v>
      </c>
      <c r="S638" s="15">
        <v>0</v>
      </c>
      <c r="T638" s="15">
        <v>0</v>
      </c>
      <c r="U638" s="15">
        <v>8</v>
      </c>
      <c r="V638" s="15">
        <v>8</v>
      </c>
      <c r="W638" s="15">
        <v>5</v>
      </c>
      <c r="X638" s="15">
        <v>10</v>
      </c>
      <c r="Y638" s="15">
        <v>1</v>
      </c>
      <c r="Z638" s="15">
        <v>3</v>
      </c>
      <c r="AA638" s="15">
        <v>14</v>
      </c>
      <c r="AB638" s="15">
        <v>21</v>
      </c>
      <c r="AC638" s="16">
        <v>897029.3</v>
      </c>
      <c r="AD638" s="16">
        <v>68645.149999999994</v>
      </c>
      <c r="AE638" s="16">
        <v>965674.45</v>
      </c>
      <c r="AF638" s="16">
        <v>291442.06</v>
      </c>
      <c r="AG638" s="16">
        <v>20593.599999999999</v>
      </c>
      <c r="AH638" s="16">
        <v>312035.65999999997</v>
      </c>
      <c r="AI638" s="17">
        <v>0.95</v>
      </c>
      <c r="AJ638" s="17">
        <v>0.98370000000000002</v>
      </c>
      <c r="AK638" s="42" t="s">
        <v>9847</v>
      </c>
      <c r="AL638" s="42" t="s">
        <v>9571</v>
      </c>
    </row>
    <row r="639" spans="2:38" x14ac:dyDescent="0.3">
      <c r="B639" s="15">
        <v>614</v>
      </c>
      <c r="C639" t="s">
        <v>55</v>
      </c>
      <c r="D639" t="s">
        <v>56</v>
      </c>
      <c r="E639" t="s">
        <v>2062</v>
      </c>
      <c r="F639">
        <v>869</v>
      </c>
      <c r="G639">
        <v>869</v>
      </c>
      <c r="H639" t="s">
        <v>69</v>
      </c>
      <c r="I639">
        <v>73820</v>
      </c>
      <c r="J639" s="12" t="s">
        <v>1961</v>
      </c>
      <c r="K639" s="13">
        <v>42866</v>
      </c>
      <c r="L639" s="13">
        <v>42866</v>
      </c>
      <c r="M639" s="14">
        <v>730672.62</v>
      </c>
      <c r="N639" s="14">
        <v>156177.26</v>
      </c>
      <c r="O639" s="14">
        <v>886849.88</v>
      </c>
      <c r="P639">
        <v>15</v>
      </c>
      <c r="Q639">
        <v>4</v>
      </c>
      <c r="R639">
        <v>19</v>
      </c>
      <c r="S639" s="15">
        <v>0</v>
      </c>
      <c r="T639" s="15">
        <v>0</v>
      </c>
      <c r="U639" s="15">
        <v>13</v>
      </c>
      <c r="V639" s="15">
        <v>13</v>
      </c>
      <c r="W639" s="15">
        <v>6</v>
      </c>
      <c r="X639" s="15">
        <v>12</v>
      </c>
      <c r="Y639" s="15">
        <v>0</v>
      </c>
      <c r="Z639" s="15">
        <v>0</v>
      </c>
      <c r="AA639" s="15">
        <v>19</v>
      </c>
      <c r="AB639" s="15">
        <v>25</v>
      </c>
      <c r="AC639" s="16">
        <v>713392.97</v>
      </c>
      <c r="AD639" s="16">
        <v>164430.15</v>
      </c>
      <c r="AE639" s="16">
        <v>877823.12</v>
      </c>
      <c r="AF639" s="16">
        <v>259093.91</v>
      </c>
      <c r="AG639" s="16">
        <v>52788.24</v>
      </c>
      <c r="AH639" s="16">
        <v>311882.15000000002</v>
      </c>
      <c r="AI639" s="17">
        <v>1</v>
      </c>
      <c r="AJ639" s="17">
        <v>0.9526</v>
      </c>
      <c r="AK639" s="42" t="s">
        <v>9967</v>
      </c>
      <c r="AL639" s="42" t="s">
        <v>9250</v>
      </c>
    </row>
    <row r="640" spans="2:38" x14ac:dyDescent="0.3">
      <c r="B640" s="15">
        <v>615</v>
      </c>
      <c r="C640" t="s">
        <v>2469</v>
      </c>
      <c r="D640" t="s">
        <v>78</v>
      </c>
      <c r="E640" t="s">
        <v>78</v>
      </c>
      <c r="F640">
        <v>340</v>
      </c>
      <c r="G640">
        <v>412</v>
      </c>
      <c r="H640" t="s">
        <v>2479</v>
      </c>
      <c r="I640">
        <v>18886</v>
      </c>
      <c r="J640" s="12" t="s">
        <v>1185</v>
      </c>
      <c r="K640" s="13">
        <v>38705</v>
      </c>
      <c r="L640" s="13">
        <v>38719</v>
      </c>
      <c r="M640" s="14">
        <v>764103.87</v>
      </c>
      <c r="N640" s="14">
        <v>97328.01</v>
      </c>
      <c r="O640" s="14">
        <v>861431.88</v>
      </c>
      <c r="P640">
        <v>12</v>
      </c>
      <c r="Q640">
        <v>3</v>
      </c>
      <c r="R640">
        <v>15</v>
      </c>
      <c r="S640" s="15">
        <v>0</v>
      </c>
      <c r="T640" s="15">
        <v>0</v>
      </c>
      <c r="U640" s="15">
        <v>7</v>
      </c>
      <c r="V640" s="15">
        <v>7</v>
      </c>
      <c r="W640" s="15">
        <v>7</v>
      </c>
      <c r="X640" s="15">
        <v>14</v>
      </c>
      <c r="Y640" s="15">
        <v>1</v>
      </c>
      <c r="Z640" s="15">
        <v>3</v>
      </c>
      <c r="AA640" s="15">
        <v>15</v>
      </c>
      <c r="AB640" s="15">
        <v>24</v>
      </c>
      <c r="AC640" s="16">
        <v>834912.27</v>
      </c>
      <c r="AD640" s="16">
        <v>102632.45</v>
      </c>
      <c r="AE640" s="16">
        <v>937544.72</v>
      </c>
      <c r="AF640" s="16">
        <v>275047.02</v>
      </c>
      <c r="AG640" s="16">
        <v>36565.89</v>
      </c>
      <c r="AH640" s="16">
        <v>311612.90999999997</v>
      </c>
      <c r="AI640" s="17">
        <v>1</v>
      </c>
      <c r="AJ640" s="17">
        <v>0.97389999999999999</v>
      </c>
      <c r="AK640" s="42" t="s">
        <v>10015</v>
      </c>
      <c r="AL640" s="42" t="s">
        <v>9260</v>
      </c>
    </row>
    <row r="641" spans="2:38" x14ac:dyDescent="0.3">
      <c r="B641" s="15">
        <v>616</v>
      </c>
      <c r="C641" t="s">
        <v>55</v>
      </c>
      <c r="D641" t="s">
        <v>200</v>
      </c>
      <c r="E641" t="s">
        <v>200</v>
      </c>
      <c r="F641">
        <v>254</v>
      </c>
      <c r="G641">
        <v>254</v>
      </c>
      <c r="H641" t="s">
        <v>268</v>
      </c>
      <c r="I641">
        <v>24289</v>
      </c>
      <c r="J641" s="12" t="s">
        <v>1295</v>
      </c>
      <c r="K641" s="13">
        <v>39478</v>
      </c>
      <c r="L641" s="13">
        <v>39478</v>
      </c>
      <c r="M641" s="14">
        <v>1004530.62</v>
      </c>
      <c r="N641" s="14">
        <v>91857.86</v>
      </c>
      <c r="O641" s="14">
        <v>1096388.48</v>
      </c>
      <c r="P641">
        <v>24</v>
      </c>
      <c r="Q641">
        <v>1</v>
      </c>
      <c r="R641">
        <v>25</v>
      </c>
      <c r="S641" s="15">
        <v>0</v>
      </c>
      <c r="T641" s="15">
        <v>0</v>
      </c>
      <c r="U641" s="15">
        <v>21</v>
      </c>
      <c r="V641" s="15">
        <v>21</v>
      </c>
      <c r="W641" s="15">
        <v>4</v>
      </c>
      <c r="X641" s="15">
        <v>8</v>
      </c>
      <c r="Y641" s="15">
        <v>0</v>
      </c>
      <c r="Z641" s="15">
        <v>0</v>
      </c>
      <c r="AA641" s="15">
        <v>25</v>
      </c>
      <c r="AB641" s="15">
        <v>29</v>
      </c>
      <c r="AC641" s="16">
        <v>949620.75</v>
      </c>
      <c r="AD641" s="16">
        <v>120291.61</v>
      </c>
      <c r="AE641" s="16">
        <v>1069912.3600000001</v>
      </c>
      <c r="AF641" s="16">
        <v>285162.67</v>
      </c>
      <c r="AG641" s="16">
        <v>25863.47</v>
      </c>
      <c r="AH641" s="16">
        <v>311026.14</v>
      </c>
      <c r="AI641" s="17">
        <v>0.88739999999999997</v>
      </c>
      <c r="AJ641" s="17">
        <v>0.94040000000000001</v>
      </c>
      <c r="AK641" s="42" t="s">
        <v>10113</v>
      </c>
      <c r="AL641" s="42" t="s">
        <v>9367</v>
      </c>
    </row>
    <row r="642" spans="2:38" x14ac:dyDescent="0.3">
      <c r="B642" s="15">
        <v>617</v>
      </c>
      <c r="C642" t="s">
        <v>115</v>
      </c>
      <c r="D642" t="s">
        <v>1652</v>
      </c>
      <c r="E642" t="s">
        <v>2490</v>
      </c>
      <c r="F642">
        <v>1827</v>
      </c>
      <c r="G642">
        <v>1827</v>
      </c>
      <c r="H642" t="s">
        <v>1022</v>
      </c>
      <c r="I642">
        <v>95249</v>
      </c>
      <c r="J642" s="12" t="s">
        <v>3626</v>
      </c>
      <c r="K642" s="13">
        <v>44165</v>
      </c>
      <c r="L642" s="13">
        <v>44165</v>
      </c>
      <c r="M642" s="14">
        <v>670782.01</v>
      </c>
      <c r="N642" s="14">
        <v>353919.05</v>
      </c>
      <c r="O642" s="14">
        <v>1024701.06</v>
      </c>
      <c r="P642">
        <v>17</v>
      </c>
      <c r="Q642">
        <v>3</v>
      </c>
      <c r="R642">
        <v>20</v>
      </c>
      <c r="S642" s="15">
        <v>0</v>
      </c>
      <c r="T642" s="15">
        <v>0</v>
      </c>
      <c r="U642" s="15">
        <v>11</v>
      </c>
      <c r="V642" s="15">
        <v>11</v>
      </c>
      <c r="W642" s="15">
        <v>8</v>
      </c>
      <c r="X642" s="15">
        <v>16</v>
      </c>
      <c r="Y642" s="15">
        <v>1</v>
      </c>
      <c r="Z642" s="15">
        <v>3</v>
      </c>
      <c r="AA642" s="15">
        <v>20</v>
      </c>
      <c r="AB642" s="15">
        <v>30</v>
      </c>
      <c r="AC642" s="16">
        <v>1349044.88</v>
      </c>
      <c r="AD642" s="16">
        <v>327124.40000000002</v>
      </c>
      <c r="AE642" s="16">
        <v>1676169.28</v>
      </c>
      <c r="AF642" s="16">
        <v>219652.24</v>
      </c>
      <c r="AG642" s="16">
        <v>91230.399999999994</v>
      </c>
      <c r="AH642" s="16">
        <v>310882.64</v>
      </c>
      <c r="AI642" s="17">
        <v>0.97740000000000005</v>
      </c>
      <c r="AJ642" s="17">
        <v>0.98809999999999998</v>
      </c>
      <c r="AK642" s="42" t="s">
        <v>11015</v>
      </c>
      <c r="AL642" s="42">
        <v>1703576</v>
      </c>
    </row>
    <row r="643" spans="2:38" x14ac:dyDescent="0.3">
      <c r="B643" s="15">
        <v>618</v>
      </c>
      <c r="C643" t="s">
        <v>2469</v>
      </c>
      <c r="D643" t="s">
        <v>110</v>
      </c>
      <c r="E643" t="s">
        <v>110</v>
      </c>
      <c r="F643">
        <v>1856</v>
      </c>
      <c r="G643">
        <v>2480</v>
      </c>
      <c r="H643" t="s">
        <v>248</v>
      </c>
      <c r="I643">
        <v>103434</v>
      </c>
      <c r="J643" s="12" t="s">
        <v>2807</v>
      </c>
      <c r="K643" s="13">
        <v>45154</v>
      </c>
      <c r="L643" s="13">
        <v>45154</v>
      </c>
      <c r="M643" s="14">
        <v>793917.96</v>
      </c>
      <c r="N643" s="14">
        <v>93859.77</v>
      </c>
      <c r="O643" s="14">
        <v>887777.73</v>
      </c>
      <c r="P643">
        <v>37</v>
      </c>
      <c r="Q643">
        <v>1</v>
      </c>
      <c r="R643">
        <v>38</v>
      </c>
      <c r="S643" s="15">
        <v>0</v>
      </c>
      <c r="T643" s="15">
        <v>0</v>
      </c>
      <c r="U643" s="15">
        <v>37</v>
      </c>
      <c r="V643" s="15">
        <v>37</v>
      </c>
      <c r="W643" s="15">
        <v>1</v>
      </c>
      <c r="X643" s="15">
        <v>2</v>
      </c>
      <c r="Y643" s="15">
        <v>0</v>
      </c>
      <c r="Z643" s="15">
        <v>0</v>
      </c>
      <c r="AA643" s="15">
        <v>38</v>
      </c>
      <c r="AB643" s="15">
        <v>39</v>
      </c>
      <c r="AC643" s="16">
        <v>808288.88</v>
      </c>
      <c r="AD643" s="16">
        <v>91153.34</v>
      </c>
      <c r="AE643" s="16">
        <v>899442.22</v>
      </c>
      <c r="AF643" s="16">
        <v>281516.06</v>
      </c>
      <c r="AG643" s="16">
        <v>29315.91</v>
      </c>
      <c r="AH643" s="16">
        <v>310831.96999999997</v>
      </c>
      <c r="AI643" s="17">
        <v>0.90369999999999995</v>
      </c>
      <c r="AJ643" s="17">
        <v>0.98440000000000005</v>
      </c>
      <c r="AK643" s="42" t="s">
        <v>9915</v>
      </c>
      <c r="AL643" s="42" t="s">
        <v>9454</v>
      </c>
    </row>
    <row r="644" spans="2:38" x14ac:dyDescent="0.3">
      <c r="B644" s="15">
        <v>619</v>
      </c>
      <c r="C644" t="s">
        <v>55</v>
      </c>
      <c r="D644" t="s">
        <v>56</v>
      </c>
      <c r="E644" t="s">
        <v>2061</v>
      </c>
      <c r="F644">
        <v>231</v>
      </c>
      <c r="G644">
        <v>231</v>
      </c>
      <c r="H644" t="s">
        <v>2486</v>
      </c>
      <c r="I644">
        <v>51200</v>
      </c>
      <c r="J644" s="12" t="s">
        <v>1182</v>
      </c>
      <c r="K644" s="13">
        <v>41318</v>
      </c>
      <c r="L644" s="13">
        <v>41318</v>
      </c>
      <c r="M644" s="14">
        <v>738488.03</v>
      </c>
      <c r="N644" s="14">
        <v>121591.65</v>
      </c>
      <c r="O644" s="14">
        <v>860079.68</v>
      </c>
      <c r="P644">
        <v>16</v>
      </c>
      <c r="Q644">
        <v>3</v>
      </c>
      <c r="R644">
        <v>19</v>
      </c>
      <c r="S644" s="15">
        <v>0</v>
      </c>
      <c r="T644" s="15">
        <v>0</v>
      </c>
      <c r="U644" s="15">
        <v>14</v>
      </c>
      <c r="V644" s="15">
        <v>14</v>
      </c>
      <c r="W644" s="15">
        <v>5</v>
      </c>
      <c r="X644" s="15">
        <v>10</v>
      </c>
      <c r="Y644" s="15">
        <v>0</v>
      </c>
      <c r="Z644" s="15">
        <v>0</v>
      </c>
      <c r="AA644" s="15">
        <v>19</v>
      </c>
      <c r="AB644" s="15">
        <v>24</v>
      </c>
      <c r="AC644" s="16">
        <v>776239.19</v>
      </c>
      <c r="AD644" s="16">
        <v>121753.56</v>
      </c>
      <c r="AE644" s="16">
        <v>897992.75</v>
      </c>
      <c r="AF644" s="16">
        <v>268651.21999999997</v>
      </c>
      <c r="AG644" s="16">
        <v>41709.589999999997</v>
      </c>
      <c r="AH644" s="16">
        <v>310360.81</v>
      </c>
      <c r="AI644" s="17">
        <v>0.98080000000000001</v>
      </c>
      <c r="AJ644" s="17">
        <v>0.93389999999999995</v>
      </c>
      <c r="AK644" s="42" t="s">
        <v>9959</v>
      </c>
      <c r="AL644" s="42" t="s">
        <v>9285</v>
      </c>
    </row>
    <row r="645" spans="2:38" x14ac:dyDescent="0.3">
      <c r="B645" s="15">
        <v>620</v>
      </c>
      <c r="C645" t="s">
        <v>55</v>
      </c>
      <c r="D645" t="s">
        <v>106</v>
      </c>
      <c r="E645" t="s">
        <v>106</v>
      </c>
      <c r="F645">
        <v>964</v>
      </c>
      <c r="G645">
        <v>964</v>
      </c>
      <c r="H645" t="s">
        <v>2893</v>
      </c>
      <c r="I645">
        <v>22106</v>
      </c>
      <c r="J645" s="12" t="s">
        <v>644</v>
      </c>
      <c r="K645" s="13">
        <v>39183</v>
      </c>
      <c r="L645" s="13">
        <v>39203</v>
      </c>
      <c r="M645" s="14">
        <v>627739.96</v>
      </c>
      <c r="N645" s="14">
        <v>12156.24</v>
      </c>
      <c r="O645" s="14">
        <v>639896.19999999995</v>
      </c>
      <c r="P645">
        <v>11</v>
      </c>
      <c r="Q645">
        <v>0</v>
      </c>
      <c r="R645">
        <v>11</v>
      </c>
      <c r="S645" s="15">
        <v>0</v>
      </c>
      <c r="T645" s="15">
        <v>0</v>
      </c>
      <c r="U645" s="15">
        <v>6</v>
      </c>
      <c r="V645" s="15">
        <v>6</v>
      </c>
      <c r="W645" s="15">
        <v>5</v>
      </c>
      <c r="X645" s="15">
        <v>10</v>
      </c>
      <c r="Y645" s="15">
        <v>0</v>
      </c>
      <c r="Z645" s="15">
        <v>0</v>
      </c>
      <c r="AA645" s="15">
        <v>11</v>
      </c>
      <c r="AB645" s="15">
        <v>16</v>
      </c>
      <c r="AC645" s="16">
        <v>1838776.95</v>
      </c>
      <c r="AD645" s="16">
        <v>17358.28</v>
      </c>
      <c r="AE645" s="16">
        <v>1856135.23</v>
      </c>
      <c r="AF645" s="16">
        <v>305564.53000000003</v>
      </c>
      <c r="AG645" s="16">
        <v>4683.43</v>
      </c>
      <c r="AH645" s="16">
        <v>310247.96000000002</v>
      </c>
      <c r="AI645" s="17">
        <v>0.85399999999999998</v>
      </c>
      <c r="AJ645" s="17">
        <v>0.97709999999999997</v>
      </c>
      <c r="AK645" s="42" t="s">
        <v>10049</v>
      </c>
      <c r="AL645" s="42" t="s">
        <v>10050</v>
      </c>
    </row>
    <row r="646" spans="2:38" x14ac:dyDescent="0.3">
      <c r="B646" s="15">
        <v>621</v>
      </c>
      <c r="C646" t="s">
        <v>2469</v>
      </c>
      <c r="D646" t="s">
        <v>258</v>
      </c>
      <c r="E646" t="s">
        <v>258</v>
      </c>
      <c r="F646">
        <v>2417</v>
      </c>
      <c r="G646">
        <v>2417</v>
      </c>
      <c r="H646" t="s">
        <v>956</v>
      </c>
      <c r="I646">
        <v>111599</v>
      </c>
      <c r="J646" s="12" t="s">
        <v>2875</v>
      </c>
      <c r="K646" s="13">
        <v>45656</v>
      </c>
      <c r="L646" s="13">
        <v>45656</v>
      </c>
      <c r="M646" s="14">
        <v>943771.08</v>
      </c>
      <c r="N646" s="14">
        <v>171791.51</v>
      </c>
      <c r="O646" s="14">
        <v>1115562.5900000001</v>
      </c>
      <c r="P646">
        <v>36</v>
      </c>
      <c r="Q646">
        <v>3</v>
      </c>
      <c r="R646">
        <v>39</v>
      </c>
      <c r="S646" s="15">
        <v>0</v>
      </c>
      <c r="T646" s="15">
        <v>0</v>
      </c>
      <c r="U646" s="15">
        <v>29</v>
      </c>
      <c r="V646" s="15">
        <v>29</v>
      </c>
      <c r="W646" s="15">
        <v>10</v>
      </c>
      <c r="X646" s="15">
        <v>20</v>
      </c>
      <c r="Y646" s="15">
        <v>0</v>
      </c>
      <c r="Z646" s="15">
        <v>0</v>
      </c>
      <c r="AA646" s="15">
        <v>39</v>
      </c>
      <c r="AB646" s="15">
        <v>49</v>
      </c>
      <c r="AC646" s="16">
        <v>855331.41</v>
      </c>
      <c r="AD646" s="16">
        <v>155915.51</v>
      </c>
      <c r="AE646" s="16">
        <v>1011246.92</v>
      </c>
      <c r="AF646" s="16">
        <v>264862.61</v>
      </c>
      <c r="AG646" s="16">
        <v>45253.2</v>
      </c>
      <c r="AH646" s="16">
        <v>310115.81</v>
      </c>
      <c r="AI646" s="17">
        <v>0.88719999999999999</v>
      </c>
      <c r="AJ646" s="17">
        <v>1</v>
      </c>
      <c r="AK646" s="42" t="s">
        <v>10023</v>
      </c>
      <c r="AL646" s="42" t="s">
        <v>10024</v>
      </c>
    </row>
    <row r="647" spans="2:38" x14ac:dyDescent="0.3">
      <c r="B647" s="15">
        <v>622</v>
      </c>
      <c r="C647" t="s">
        <v>49</v>
      </c>
      <c r="D647" t="s">
        <v>52</v>
      </c>
      <c r="E647" t="s">
        <v>2476</v>
      </c>
      <c r="F647">
        <v>978</v>
      </c>
      <c r="G647">
        <v>978</v>
      </c>
      <c r="H647" t="s">
        <v>162</v>
      </c>
      <c r="I647">
        <v>84587</v>
      </c>
      <c r="J647" s="12" t="s">
        <v>2777</v>
      </c>
      <c r="K647" s="13">
        <v>44914</v>
      </c>
      <c r="L647" s="13">
        <v>44914</v>
      </c>
      <c r="M647" s="14">
        <v>713380.3</v>
      </c>
      <c r="N647" s="14">
        <v>60511.360000000001</v>
      </c>
      <c r="O647" s="14">
        <v>773891.66</v>
      </c>
      <c r="P647">
        <v>11</v>
      </c>
      <c r="Q647">
        <v>1</v>
      </c>
      <c r="R647">
        <v>12</v>
      </c>
      <c r="S647" s="15">
        <v>0</v>
      </c>
      <c r="T647" s="15">
        <v>0</v>
      </c>
      <c r="U647" s="15">
        <v>5</v>
      </c>
      <c r="V647" s="15">
        <v>5</v>
      </c>
      <c r="W647" s="15">
        <v>6</v>
      </c>
      <c r="X647" s="15">
        <v>12</v>
      </c>
      <c r="Y647" s="15">
        <v>1</v>
      </c>
      <c r="Z647" s="15">
        <v>3</v>
      </c>
      <c r="AA647" s="15">
        <v>12</v>
      </c>
      <c r="AB647" s="15">
        <v>20</v>
      </c>
      <c r="AC647" s="16">
        <v>891023.78</v>
      </c>
      <c r="AD647" s="16">
        <v>66700.28</v>
      </c>
      <c r="AE647" s="16">
        <v>957724.06</v>
      </c>
      <c r="AF647" s="16">
        <v>289107.90999999997</v>
      </c>
      <c r="AG647" s="16">
        <v>20820.740000000002</v>
      </c>
      <c r="AH647" s="16">
        <v>309928.65000000002</v>
      </c>
      <c r="AI647" s="17">
        <v>0.86380000000000001</v>
      </c>
      <c r="AJ647" s="17">
        <v>0.95550000000000002</v>
      </c>
      <c r="AK647" s="42" t="s">
        <v>9863</v>
      </c>
      <c r="AL647" s="42" t="s">
        <v>9252</v>
      </c>
    </row>
    <row r="648" spans="2:38" x14ac:dyDescent="0.3">
      <c r="B648" s="15">
        <v>623</v>
      </c>
      <c r="C648" t="s">
        <v>58</v>
      </c>
      <c r="D648" t="s">
        <v>59</v>
      </c>
      <c r="E648" t="s">
        <v>2452</v>
      </c>
      <c r="F648">
        <v>71</v>
      </c>
      <c r="G648">
        <v>71</v>
      </c>
      <c r="H648" t="s">
        <v>2453</v>
      </c>
      <c r="I648">
        <v>77994</v>
      </c>
      <c r="J648" s="12" t="s">
        <v>2923</v>
      </c>
      <c r="K648" s="13">
        <v>43263</v>
      </c>
      <c r="L648" s="13">
        <v>43263</v>
      </c>
      <c r="M648" s="14">
        <v>789020.54</v>
      </c>
      <c r="N648" s="14">
        <v>204515.52</v>
      </c>
      <c r="O648" s="14">
        <v>993536.06</v>
      </c>
      <c r="P648">
        <v>22</v>
      </c>
      <c r="Q648">
        <v>4</v>
      </c>
      <c r="R648">
        <v>26</v>
      </c>
      <c r="S648" s="15">
        <v>0</v>
      </c>
      <c r="T648" s="15">
        <v>0</v>
      </c>
      <c r="U648" s="15">
        <v>19</v>
      </c>
      <c r="V648" s="15">
        <v>19</v>
      </c>
      <c r="W648" s="15">
        <v>7</v>
      </c>
      <c r="X648" s="15">
        <v>14</v>
      </c>
      <c r="Y648" s="15">
        <v>0</v>
      </c>
      <c r="Z648" s="15">
        <v>0</v>
      </c>
      <c r="AA648" s="15">
        <v>26</v>
      </c>
      <c r="AB648" s="15">
        <v>33</v>
      </c>
      <c r="AC648" s="16">
        <v>695498.41</v>
      </c>
      <c r="AD648" s="16">
        <v>238158.64</v>
      </c>
      <c r="AE648" s="16">
        <v>933657.05</v>
      </c>
      <c r="AF648" s="16">
        <v>250187.27</v>
      </c>
      <c r="AG648" s="16">
        <v>59516.35</v>
      </c>
      <c r="AH648" s="16">
        <v>309703.62</v>
      </c>
      <c r="AI648" s="17">
        <v>0.97499999999999998</v>
      </c>
      <c r="AJ648" s="17">
        <v>0.91200000000000003</v>
      </c>
      <c r="AK648" s="42" t="s">
        <v>10086</v>
      </c>
      <c r="AL648" s="42" t="s">
        <v>9204</v>
      </c>
    </row>
    <row r="649" spans="2:38" x14ac:dyDescent="0.3">
      <c r="B649" s="15">
        <v>624</v>
      </c>
      <c r="C649" t="s">
        <v>49</v>
      </c>
      <c r="D649" t="s">
        <v>98</v>
      </c>
      <c r="E649" t="s">
        <v>98</v>
      </c>
      <c r="F649">
        <v>756</v>
      </c>
      <c r="G649">
        <v>756</v>
      </c>
      <c r="H649" t="s">
        <v>99</v>
      </c>
      <c r="I649">
        <v>98345</v>
      </c>
      <c r="J649" s="12" t="s">
        <v>2784</v>
      </c>
      <c r="K649" s="13">
        <v>44210</v>
      </c>
      <c r="L649" s="13">
        <v>44210</v>
      </c>
      <c r="M649" s="14">
        <v>850087.36</v>
      </c>
      <c r="N649" s="14">
        <v>41310.49</v>
      </c>
      <c r="O649" s="14">
        <v>891397.85</v>
      </c>
      <c r="P649">
        <v>16</v>
      </c>
      <c r="Q649">
        <v>0</v>
      </c>
      <c r="R649">
        <v>16</v>
      </c>
      <c r="S649" s="15">
        <v>0</v>
      </c>
      <c r="T649" s="15">
        <v>0</v>
      </c>
      <c r="U649" s="15">
        <v>10</v>
      </c>
      <c r="V649" s="15">
        <v>10</v>
      </c>
      <c r="W649" s="15">
        <v>5</v>
      </c>
      <c r="X649" s="15">
        <v>10</v>
      </c>
      <c r="Y649" s="15">
        <v>1</v>
      </c>
      <c r="Z649" s="15">
        <v>3</v>
      </c>
      <c r="AA649" s="15">
        <v>16</v>
      </c>
      <c r="AB649" s="15">
        <v>23</v>
      </c>
      <c r="AC649" s="16">
        <v>887288.47</v>
      </c>
      <c r="AD649" s="16">
        <v>45628.08</v>
      </c>
      <c r="AE649" s="16">
        <v>932916.55</v>
      </c>
      <c r="AF649" s="16">
        <v>294797.01</v>
      </c>
      <c r="AG649" s="16">
        <v>14166.29</v>
      </c>
      <c r="AH649" s="16">
        <v>308963.3</v>
      </c>
      <c r="AI649" s="17">
        <v>0.95879999999999999</v>
      </c>
      <c r="AJ649" s="17">
        <v>0.95069999999999999</v>
      </c>
      <c r="AK649" s="42" t="s">
        <v>9870</v>
      </c>
      <c r="AL649" s="42" t="s">
        <v>9289</v>
      </c>
    </row>
    <row r="650" spans="2:38" x14ac:dyDescent="0.3">
      <c r="B650" s="15">
        <v>625</v>
      </c>
      <c r="C650" t="s">
        <v>2469</v>
      </c>
      <c r="D650" t="s">
        <v>131</v>
      </c>
      <c r="E650" t="s">
        <v>131</v>
      </c>
      <c r="F650">
        <v>2544</v>
      </c>
      <c r="G650">
        <v>2544</v>
      </c>
      <c r="H650" t="s">
        <v>2844</v>
      </c>
      <c r="I650">
        <v>109658</v>
      </c>
      <c r="J650" s="12" t="s">
        <v>2845</v>
      </c>
      <c r="K650" s="13">
        <v>45568</v>
      </c>
      <c r="L650" s="13">
        <v>45568</v>
      </c>
      <c r="M650" s="14">
        <v>861006.61</v>
      </c>
      <c r="N650" s="14">
        <v>79740.94</v>
      </c>
      <c r="O650" s="14">
        <v>940747.55</v>
      </c>
      <c r="P650">
        <v>28</v>
      </c>
      <c r="Q650">
        <v>3</v>
      </c>
      <c r="R650">
        <v>31</v>
      </c>
      <c r="S650" s="15">
        <v>0</v>
      </c>
      <c r="T650" s="15">
        <v>0</v>
      </c>
      <c r="U650" s="15">
        <v>25</v>
      </c>
      <c r="V650" s="15">
        <v>25</v>
      </c>
      <c r="W650" s="15">
        <v>6</v>
      </c>
      <c r="X650" s="15">
        <v>12</v>
      </c>
      <c r="Y650" s="15">
        <v>0</v>
      </c>
      <c r="Z650" s="15">
        <v>0</v>
      </c>
      <c r="AA650" s="15">
        <v>31</v>
      </c>
      <c r="AB650" s="15">
        <v>37</v>
      </c>
      <c r="AC650" s="16">
        <v>784217.64</v>
      </c>
      <c r="AD650" s="16">
        <v>87008.11</v>
      </c>
      <c r="AE650" s="16">
        <v>871225.75</v>
      </c>
      <c r="AF650" s="16">
        <v>276540.15000000002</v>
      </c>
      <c r="AG650" s="16">
        <v>32385.85</v>
      </c>
      <c r="AH650" s="16">
        <v>308926</v>
      </c>
      <c r="AI650" s="17">
        <v>0.9325</v>
      </c>
      <c r="AJ650" s="17">
        <v>0.98050000000000004</v>
      </c>
      <c r="AK650" s="42" t="s">
        <v>9970</v>
      </c>
      <c r="AL650" s="42" t="s">
        <v>9971</v>
      </c>
    </row>
    <row r="651" spans="2:38" x14ac:dyDescent="0.3">
      <c r="B651" s="15">
        <v>626</v>
      </c>
      <c r="C651" t="s">
        <v>2469</v>
      </c>
      <c r="D651" t="s">
        <v>78</v>
      </c>
      <c r="E651" t="s">
        <v>78</v>
      </c>
      <c r="F651">
        <v>193</v>
      </c>
      <c r="G651">
        <v>193</v>
      </c>
      <c r="H651" t="s">
        <v>197</v>
      </c>
      <c r="I651">
        <v>110167</v>
      </c>
      <c r="J651" s="12" t="s">
        <v>2863</v>
      </c>
      <c r="K651" s="13">
        <v>45565</v>
      </c>
      <c r="L651" s="13">
        <v>45565</v>
      </c>
      <c r="M651" s="14">
        <v>817662.58</v>
      </c>
      <c r="N651" s="14">
        <v>36905.480000000003</v>
      </c>
      <c r="O651" s="14">
        <v>854568.06</v>
      </c>
      <c r="P651">
        <v>16</v>
      </c>
      <c r="Q651">
        <v>0</v>
      </c>
      <c r="R651">
        <v>16</v>
      </c>
      <c r="S651" s="15">
        <v>0</v>
      </c>
      <c r="T651" s="15">
        <v>0</v>
      </c>
      <c r="U651" s="15">
        <v>6</v>
      </c>
      <c r="V651" s="15">
        <v>6</v>
      </c>
      <c r="W651" s="15">
        <v>8</v>
      </c>
      <c r="X651" s="15">
        <v>16</v>
      </c>
      <c r="Y651" s="15">
        <v>2</v>
      </c>
      <c r="Z651" s="15">
        <v>6</v>
      </c>
      <c r="AA651" s="15">
        <v>16</v>
      </c>
      <c r="AB651" s="15">
        <v>28</v>
      </c>
      <c r="AC651" s="16">
        <v>984854.1</v>
      </c>
      <c r="AD651" s="16">
        <v>34759.06</v>
      </c>
      <c r="AE651" s="16">
        <v>1019613.16</v>
      </c>
      <c r="AF651" s="16">
        <v>298496.76</v>
      </c>
      <c r="AG651" s="16">
        <v>9483.32</v>
      </c>
      <c r="AH651" s="16">
        <v>307980.08</v>
      </c>
      <c r="AI651" s="17">
        <v>0.97219999999999995</v>
      </c>
      <c r="AJ651" s="17">
        <v>1</v>
      </c>
      <c r="AK651" s="42" t="s">
        <v>10002</v>
      </c>
      <c r="AL651" s="42" t="s">
        <v>9303</v>
      </c>
    </row>
    <row r="652" spans="2:38" x14ac:dyDescent="0.3">
      <c r="B652" s="15">
        <v>627</v>
      </c>
      <c r="C652" t="s">
        <v>49</v>
      </c>
      <c r="D652" t="s">
        <v>52</v>
      </c>
      <c r="E652" t="s">
        <v>2476</v>
      </c>
      <c r="F652">
        <v>74</v>
      </c>
      <c r="G652">
        <v>74</v>
      </c>
      <c r="H652" t="s">
        <v>105</v>
      </c>
      <c r="I652">
        <v>66744</v>
      </c>
      <c r="J652" s="12" t="s">
        <v>1112</v>
      </c>
      <c r="K652" s="13">
        <v>42307</v>
      </c>
      <c r="L652" s="13">
        <v>42307</v>
      </c>
      <c r="M652" s="14">
        <v>754356.18</v>
      </c>
      <c r="N652" s="14">
        <v>73038.73</v>
      </c>
      <c r="O652" s="14">
        <v>827394.91</v>
      </c>
      <c r="P652">
        <v>19</v>
      </c>
      <c r="Q652">
        <v>3</v>
      </c>
      <c r="R652">
        <v>22</v>
      </c>
      <c r="S652" s="15">
        <v>0</v>
      </c>
      <c r="T652" s="15">
        <v>0</v>
      </c>
      <c r="U652" s="15">
        <v>16</v>
      </c>
      <c r="V652" s="15">
        <v>16</v>
      </c>
      <c r="W652" s="15">
        <v>6</v>
      </c>
      <c r="X652" s="15">
        <v>12</v>
      </c>
      <c r="Y652" s="15">
        <v>0</v>
      </c>
      <c r="Z652" s="15">
        <v>0</v>
      </c>
      <c r="AA652" s="15">
        <v>22</v>
      </c>
      <c r="AB652" s="15">
        <v>28</v>
      </c>
      <c r="AC652" s="16">
        <v>767985.71</v>
      </c>
      <c r="AD652" s="16">
        <v>73781.5</v>
      </c>
      <c r="AE652" s="16">
        <v>841767.21</v>
      </c>
      <c r="AF652" s="16">
        <v>277004.40999999997</v>
      </c>
      <c r="AG652" s="16">
        <v>30839.08</v>
      </c>
      <c r="AH652" s="16">
        <v>307843.49</v>
      </c>
      <c r="AI652" s="17">
        <v>0.9819</v>
      </c>
      <c r="AJ652" s="17">
        <v>0.96619999999999995</v>
      </c>
      <c r="AK652" s="42" t="s">
        <v>10006</v>
      </c>
      <c r="AL652" s="42" t="s">
        <v>9257</v>
      </c>
    </row>
    <row r="653" spans="2:38" x14ac:dyDescent="0.3">
      <c r="B653" s="15">
        <v>628</v>
      </c>
      <c r="C653" t="s">
        <v>58</v>
      </c>
      <c r="D653" t="s">
        <v>59</v>
      </c>
      <c r="E653" t="s">
        <v>2497</v>
      </c>
      <c r="F653">
        <v>908</v>
      </c>
      <c r="G653">
        <v>2751</v>
      </c>
      <c r="H653" t="s">
        <v>2462</v>
      </c>
      <c r="I653">
        <v>98304</v>
      </c>
      <c r="J653" s="12" t="s">
        <v>2858</v>
      </c>
      <c r="K653" s="13">
        <v>44195</v>
      </c>
      <c r="L653" s="13">
        <v>44195</v>
      </c>
      <c r="M653" s="14">
        <v>893785.13</v>
      </c>
      <c r="N653" s="14">
        <v>129738.48</v>
      </c>
      <c r="O653" s="14">
        <v>1023523.61</v>
      </c>
      <c r="P653">
        <v>16</v>
      </c>
      <c r="Q653">
        <v>4</v>
      </c>
      <c r="R653">
        <v>20</v>
      </c>
      <c r="S653" s="15">
        <v>0</v>
      </c>
      <c r="T653" s="15">
        <v>0</v>
      </c>
      <c r="U653" s="15">
        <v>15</v>
      </c>
      <c r="V653" s="15">
        <v>15</v>
      </c>
      <c r="W653" s="15">
        <v>5</v>
      </c>
      <c r="X653" s="15">
        <v>10</v>
      </c>
      <c r="Y653" s="15">
        <v>0</v>
      </c>
      <c r="Z653" s="15">
        <v>0</v>
      </c>
      <c r="AA653" s="15">
        <v>20</v>
      </c>
      <c r="AB653" s="15">
        <v>26</v>
      </c>
      <c r="AC653" s="16">
        <v>794659.43</v>
      </c>
      <c r="AD653" s="16">
        <v>126076.8</v>
      </c>
      <c r="AE653" s="16">
        <v>920736.23</v>
      </c>
      <c r="AF653" s="16">
        <v>268846.15000000002</v>
      </c>
      <c r="AG653" s="16">
        <v>38381.15</v>
      </c>
      <c r="AH653" s="16">
        <v>307227.3</v>
      </c>
      <c r="AI653" s="17">
        <v>1</v>
      </c>
      <c r="AJ653" s="17">
        <v>0.96930000000000005</v>
      </c>
      <c r="AK653" s="42" t="s">
        <v>9995</v>
      </c>
      <c r="AL653" s="42" t="s">
        <v>9219</v>
      </c>
    </row>
    <row r="654" spans="2:38" x14ac:dyDescent="0.3">
      <c r="B654" s="15">
        <v>629</v>
      </c>
      <c r="C654" t="s">
        <v>2469</v>
      </c>
      <c r="D654" t="s">
        <v>149</v>
      </c>
      <c r="E654" t="s">
        <v>149</v>
      </c>
      <c r="F654">
        <v>2176</v>
      </c>
      <c r="G654">
        <v>2176</v>
      </c>
      <c r="H654" t="s">
        <v>102</v>
      </c>
      <c r="I654">
        <v>93642</v>
      </c>
      <c r="J654" s="12" t="s">
        <v>2866</v>
      </c>
      <c r="K654" s="13">
        <v>44029</v>
      </c>
      <c r="L654" s="13">
        <v>44029</v>
      </c>
      <c r="M654" s="14">
        <v>859071.47</v>
      </c>
      <c r="N654" s="14">
        <v>85080.31</v>
      </c>
      <c r="O654" s="14">
        <v>944151.78</v>
      </c>
      <c r="P654">
        <v>18</v>
      </c>
      <c r="Q654">
        <v>1</v>
      </c>
      <c r="R654">
        <v>19</v>
      </c>
      <c r="S654" s="15">
        <v>0</v>
      </c>
      <c r="T654" s="15">
        <v>0</v>
      </c>
      <c r="U654" s="15">
        <v>7</v>
      </c>
      <c r="V654" s="15">
        <v>7</v>
      </c>
      <c r="W654" s="15">
        <v>8</v>
      </c>
      <c r="X654" s="15">
        <v>16</v>
      </c>
      <c r="Y654" s="15">
        <v>4</v>
      </c>
      <c r="Z654" s="15">
        <v>12</v>
      </c>
      <c r="AA654" s="15">
        <v>19</v>
      </c>
      <c r="AB654" s="15">
        <v>35</v>
      </c>
      <c r="AC654" s="16">
        <v>870630.36</v>
      </c>
      <c r="AD654" s="16">
        <v>89215.93</v>
      </c>
      <c r="AE654" s="16">
        <v>959846.29</v>
      </c>
      <c r="AF654" s="16">
        <v>280339.96999999997</v>
      </c>
      <c r="AG654" s="16">
        <v>26283.24</v>
      </c>
      <c r="AH654" s="16">
        <v>306623.21000000002</v>
      </c>
      <c r="AI654" s="17">
        <v>1</v>
      </c>
      <c r="AJ654" s="17">
        <v>0.95299999999999996</v>
      </c>
      <c r="AK654" s="42" t="s">
        <v>10005</v>
      </c>
      <c r="AL654" s="42" t="s">
        <v>9456</v>
      </c>
    </row>
    <row r="655" spans="2:38" x14ac:dyDescent="0.3">
      <c r="B655" s="15">
        <v>630</v>
      </c>
      <c r="C655" t="s">
        <v>49</v>
      </c>
      <c r="D655" t="s">
        <v>52</v>
      </c>
      <c r="E655" t="s">
        <v>1651</v>
      </c>
      <c r="F655">
        <v>16</v>
      </c>
      <c r="G655">
        <v>16</v>
      </c>
      <c r="H655" t="s">
        <v>53</v>
      </c>
      <c r="I655">
        <v>89205</v>
      </c>
      <c r="J655" s="12" t="s">
        <v>2808</v>
      </c>
      <c r="K655" s="13">
        <v>43825</v>
      </c>
      <c r="L655" s="13">
        <v>43825</v>
      </c>
      <c r="M655" s="14">
        <v>865867.44</v>
      </c>
      <c r="N655" s="14">
        <v>73608.899999999994</v>
      </c>
      <c r="O655" s="14">
        <v>939476.34</v>
      </c>
      <c r="P655">
        <v>22</v>
      </c>
      <c r="Q655">
        <v>3</v>
      </c>
      <c r="R655">
        <v>25</v>
      </c>
      <c r="S655" s="15">
        <v>0</v>
      </c>
      <c r="T655" s="15">
        <v>0</v>
      </c>
      <c r="U655" s="15">
        <v>18.5</v>
      </c>
      <c r="V655" s="15">
        <v>18.5</v>
      </c>
      <c r="W655" s="15">
        <v>6.5</v>
      </c>
      <c r="X655" s="15">
        <v>13</v>
      </c>
      <c r="Y655" s="15">
        <v>0</v>
      </c>
      <c r="Z655" s="15">
        <v>0</v>
      </c>
      <c r="AA655" s="15">
        <v>25</v>
      </c>
      <c r="AB655" s="15">
        <v>31.5</v>
      </c>
      <c r="AC655" s="16">
        <v>809638.08</v>
      </c>
      <c r="AD655" s="16">
        <v>74871.67</v>
      </c>
      <c r="AE655" s="16">
        <v>884509.75</v>
      </c>
      <c r="AF655" s="16">
        <v>282573.56</v>
      </c>
      <c r="AG655" s="16">
        <v>24049.45</v>
      </c>
      <c r="AH655" s="16">
        <v>306623.01</v>
      </c>
      <c r="AI655" s="17">
        <v>0.98440000000000005</v>
      </c>
      <c r="AJ655" s="17">
        <v>0.93159999999999998</v>
      </c>
      <c r="AK655" s="42" t="s">
        <v>9916</v>
      </c>
      <c r="AL655" s="42" t="s">
        <v>9224</v>
      </c>
    </row>
    <row r="656" spans="2:38" x14ac:dyDescent="0.3">
      <c r="B656" s="15">
        <v>631</v>
      </c>
      <c r="C656" t="s">
        <v>55</v>
      </c>
      <c r="D656" t="s">
        <v>56</v>
      </c>
      <c r="E656" t="s">
        <v>2062</v>
      </c>
      <c r="F656">
        <v>869</v>
      </c>
      <c r="G656">
        <v>869</v>
      </c>
      <c r="H656" t="s">
        <v>69</v>
      </c>
      <c r="I656">
        <v>58962</v>
      </c>
      <c r="J656" s="12" t="s">
        <v>355</v>
      </c>
      <c r="K656" s="13">
        <v>41599</v>
      </c>
      <c r="L656" s="13">
        <v>41599</v>
      </c>
      <c r="M656" s="14">
        <v>511954.27</v>
      </c>
      <c r="N656" s="14">
        <v>71446.820000000007</v>
      </c>
      <c r="O656" s="14">
        <v>583401.09</v>
      </c>
      <c r="P656">
        <v>16</v>
      </c>
      <c r="Q656">
        <v>1</v>
      </c>
      <c r="R656">
        <v>17</v>
      </c>
      <c r="S656" s="15">
        <v>0</v>
      </c>
      <c r="T656" s="15">
        <v>0</v>
      </c>
      <c r="U656" s="15">
        <v>11</v>
      </c>
      <c r="V656" s="15">
        <v>11</v>
      </c>
      <c r="W656" s="15">
        <v>5</v>
      </c>
      <c r="X656" s="15">
        <v>10</v>
      </c>
      <c r="Y656" s="15">
        <v>1</v>
      </c>
      <c r="Z656" s="15">
        <v>3</v>
      </c>
      <c r="AA656" s="15">
        <v>17</v>
      </c>
      <c r="AB656" s="15">
        <v>24</v>
      </c>
      <c r="AC656" s="16">
        <v>809100.85</v>
      </c>
      <c r="AD656" s="16">
        <v>532242.66</v>
      </c>
      <c r="AE656" s="16">
        <v>1341343.51</v>
      </c>
      <c r="AF656" s="16">
        <v>256317.75</v>
      </c>
      <c r="AG656" s="16">
        <v>50137.42</v>
      </c>
      <c r="AH656" s="16">
        <v>306455.17</v>
      </c>
      <c r="AI656" s="17">
        <v>0.95430000000000004</v>
      </c>
      <c r="AJ656" s="17">
        <v>0.96599999999999997</v>
      </c>
      <c r="AK656" s="42" t="s">
        <v>10013</v>
      </c>
      <c r="AL656" s="42" t="s">
        <v>9250</v>
      </c>
    </row>
    <row r="657" spans="2:38" x14ac:dyDescent="0.3">
      <c r="B657" s="15">
        <v>632</v>
      </c>
      <c r="C657" t="s">
        <v>2469</v>
      </c>
      <c r="D657" t="s">
        <v>78</v>
      </c>
      <c r="E657" t="s">
        <v>78</v>
      </c>
      <c r="F657">
        <v>193</v>
      </c>
      <c r="G657">
        <v>193</v>
      </c>
      <c r="H657" t="s">
        <v>197</v>
      </c>
      <c r="I657">
        <v>73995</v>
      </c>
      <c r="J657" s="12" t="s">
        <v>2008</v>
      </c>
      <c r="K657" s="13">
        <v>42892</v>
      </c>
      <c r="L657" s="13">
        <v>42892</v>
      </c>
      <c r="M657" s="14">
        <v>889761.42</v>
      </c>
      <c r="N657" s="14">
        <v>5637.04</v>
      </c>
      <c r="O657" s="14">
        <v>895398.46</v>
      </c>
      <c r="P657">
        <v>10</v>
      </c>
      <c r="Q657">
        <v>0</v>
      </c>
      <c r="R657">
        <v>10</v>
      </c>
      <c r="S657" s="15">
        <v>0</v>
      </c>
      <c r="T657" s="15">
        <v>0</v>
      </c>
      <c r="U657" s="15">
        <v>0</v>
      </c>
      <c r="V657" s="15">
        <v>0</v>
      </c>
      <c r="W657" s="15">
        <v>9</v>
      </c>
      <c r="X657" s="15">
        <v>18</v>
      </c>
      <c r="Y657" s="15">
        <v>1</v>
      </c>
      <c r="Z657" s="15">
        <v>3</v>
      </c>
      <c r="AA657" s="15">
        <v>10</v>
      </c>
      <c r="AB657" s="15">
        <v>21</v>
      </c>
      <c r="AC657" s="16">
        <v>864848.69</v>
      </c>
      <c r="AD657" s="16">
        <v>4336.1899999999996</v>
      </c>
      <c r="AE657" s="16">
        <v>869184.88</v>
      </c>
      <c r="AF657" s="16">
        <v>304908.01</v>
      </c>
      <c r="AG657" s="16">
        <v>1517.67</v>
      </c>
      <c r="AH657" s="16">
        <v>306425.68</v>
      </c>
      <c r="AI657" s="17">
        <v>1</v>
      </c>
      <c r="AJ657" s="17">
        <v>0.96560000000000001</v>
      </c>
      <c r="AK657" s="42" t="s">
        <v>9790</v>
      </c>
      <c r="AL657" s="42" t="s">
        <v>9303</v>
      </c>
    </row>
    <row r="658" spans="2:38" x14ac:dyDescent="0.3">
      <c r="B658" s="15">
        <v>633</v>
      </c>
      <c r="C658" t="s">
        <v>2469</v>
      </c>
      <c r="D658" t="s">
        <v>78</v>
      </c>
      <c r="E658" t="s">
        <v>78</v>
      </c>
      <c r="F658">
        <v>1532</v>
      </c>
      <c r="G658">
        <v>1986</v>
      </c>
      <c r="H658" t="s">
        <v>89</v>
      </c>
      <c r="I658">
        <v>78323</v>
      </c>
      <c r="J658" s="12" t="s">
        <v>2799</v>
      </c>
      <c r="K658" s="13">
        <v>43237</v>
      </c>
      <c r="L658" s="13">
        <v>43237</v>
      </c>
      <c r="M658" s="14">
        <v>850782.35</v>
      </c>
      <c r="N658" s="14">
        <v>42402</v>
      </c>
      <c r="O658" s="14">
        <v>893184.35</v>
      </c>
      <c r="P658">
        <v>21</v>
      </c>
      <c r="Q658">
        <v>1</v>
      </c>
      <c r="R658">
        <v>22</v>
      </c>
      <c r="S658" s="15">
        <v>0</v>
      </c>
      <c r="T658" s="15">
        <v>0</v>
      </c>
      <c r="U658" s="15">
        <v>16</v>
      </c>
      <c r="V658" s="15">
        <v>16</v>
      </c>
      <c r="W658" s="15">
        <v>5</v>
      </c>
      <c r="X658" s="15">
        <v>10</v>
      </c>
      <c r="Y658" s="15">
        <v>1</v>
      </c>
      <c r="Z658" s="15">
        <v>3</v>
      </c>
      <c r="AA658" s="15">
        <v>22</v>
      </c>
      <c r="AB658" s="15">
        <v>29</v>
      </c>
      <c r="AC658" s="16">
        <v>810873.45</v>
      </c>
      <c r="AD658" s="16">
        <v>49209.96</v>
      </c>
      <c r="AE658" s="16">
        <v>860083.41</v>
      </c>
      <c r="AF658" s="16">
        <v>287987.74</v>
      </c>
      <c r="AG658" s="16">
        <v>18123.189999999999</v>
      </c>
      <c r="AH658" s="16">
        <v>306110.93</v>
      </c>
      <c r="AI658" s="17">
        <v>0.87560000000000004</v>
      </c>
      <c r="AJ658" s="17">
        <v>0.94220000000000004</v>
      </c>
      <c r="AK658" s="42" t="s">
        <v>9899</v>
      </c>
      <c r="AL658" s="42" t="s">
        <v>9469</v>
      </c>
    </row>
    <row r="659" spans="2:38" x14ac:dyDescent="0.3">
      <c r="B659" s="15">
        <v>634</v>
      </c>
      <c r="C659" t="s">
        <v>2469</v>
      </c>
      <c r="D659" t="s">
        <v>171</v>
      </c>
      <c r="E659" t="s">
        <v>171</v>
      </c>
      <c r="F659">
        <v>54</v>
      </c>
      <c r="G659">
        <v>54</v>
      </c>
      <c r="H659" t="s">
        <v>286</v>
      </c>
      <c r="I659">
        <v>70890</v>
      </c>
      <c r="J659" s="12" t="s">
        <v>1640</v>
      </c>
      <c r="K659" s="13">
        <v>42632</v>
      </c>
      <c r="L659" s="13">
        <v>42632</v>
      </c>
      <c r="M659" s="14">
        <v>635450.5</v>
      </c>
      <c r="N659" s="14">
        <v>29300.1</v>
      </c>
      <c r="O659" s="14">
        <v>664750.6</v>
      </c>
      <c r="P659">
        <v>26</v>
      </c>
      <c r="Q659">
        <v>0</v>
      </c>
      <c r="R659">
        <v>26</v>
      </c>
      <c r="S659" s="15">
        <v>0</v>
      </c>
      <c r="T659" s="15">
        <v>0</v>
      </c>
      <c r="U659" s="15">
        <v>20</v>
      </c>
      <c r="V659" s="15">
        <v>20</v>
      </c>
      <c r="W659" s="15">
        <v>6</v>
      </c>
      <c r="X659" s="15">
        <v>12</v>
      </c>
      <c r="Y659" s="15">
        <v>0</v>
      </c>
      <c r="Z659" s="15">
        <v>0</v>
      </c>
      <c r="AA659" s="15">
        <v>26</v>
      </c>
      <c r="AB659" s="15">
        <v>32</v>
      </c>
      <c r="AC659" s="16">
        <v>708663.56</v>
      </c>
      <c r="AD659" s="16">
        <v>61959.22</v>
      </c>
      <c r="AE659" s="16">
        <v>770622.78</v>
      </c>
      <c r="AF659" s="16">
        <v>292084.45</v>
      </c>
      <c r="AG659" s="16">
        <v>13790.28</v>
      </c>
      <c r="AH659" s="16">
        <v>305874.73</v>
      </c>
      <c r="AI659" s="17">
        <v>0.72860000000000003</v>
      </c>
      <c r="AJ659" s="17">
        <v>0.93089999999999995</v>
      </c>
      <c r="AK659" s="42" t="s">
        <v>9889</v>
      </c>
      <c r="AL659" s="42" t="s">
        <v>9375</v>
      </c>
    </row>
    <row r="660" spans="2:38" x14ac:dyDescent="0.3">
      <c r="B660" s="15">
        <v>635</v>
      </c>
      <c r="C660" t="s">
        <v>55</v>
      </c>
      <c r="D660" t="s">
        <v>333</v>
      </c>
      <c r="E660" t="s">
        <v>333</v>
      </c>
      <c r="F660">
        <v>135</v>
      </c>
      <c r="G660">
        <v>135</v>
      </c>
      <c r="H660" t="s">
        <v>334</v>
      </c>
      <c r="I660">
        <v>35707</v>
      </c>
      <c r="J660" s="12" t="s">
        <v>2995</v>
      </c>
      <c r="K660" s="13">
        <v>40354</v>
      </c>
      <c r="L660" s="13">
        <v>40354</v>
      </c>
      <c r="M660" s="14">
        <v>883819.12</v>
      </c>
      <c r="N660" s="14">
        <v>17533.62</v>
      </c>
      <c r="O660" s="14">
        <v>901352.74</v>
      </c>
      <c r="P660">
        <v>13</v>
      </c>
      <c r="Q660">
        <v>3</v>
      </c>
      <c r="R660">
        <v>16</v>
      </c>
      <c r="S660" s="15">
        <v>0</v>
      </c>
      <c r="T660" s="15">
        <v>0</v>
      </c>
      <c r="U660" s="15">
        <v>9</v>
      </c>
      <c r="V660" s="15">
        <v>9</v>
      </c>
      <c r="W660" s="15">
        <v>6</v>
      </c>
      <c r="X660" s="15">
        <v>12</v>
      </c>
      <c r="Y660" s="15">
        <v>1</v>
      </c>
      <c r="Z660" s="15">
        <v>3</v>
      </c>
      <c r="AA660" s="15">
        <v>16</v>
      </c>
      <c r="AB660" s="15">
        <v>24</v>
      </c>
      <c r="AC660" s="16">
        <v>837183.58</v>
      </c>
      <c r="AD660" s="16">
        <v>16672.23</v>
      </c>
      <c r="AE660" s="16">
        <v>853855.81</v>
      </c>
      <c r="AF660" s="16">
        <v>300051.48</v>
      </c>
      <c r="AG660" s="16">
        <v>5275.16</v>
      </c>
      <c r="AH660" s="16">
        <v>305326.64</v>
      </c>
      <c r="AI660" s="17">
        <v>0.96130000000000004</v>
      </c>
      <c r="AJ660" s="17">
        <v>0.93789999999999996</v>
      </c>
      <c r="AK660" s="42" t="s">
        <v>10187</v>
      </c>
      <c r="AL660" s="42" t="s">
        <v>9445</v>
      </c>
    </row>
    <row r="661" spans="2:38" x14ac:dyDescent="0.3">
      <c r="B661" s="15">
        <v>636</v>
      </c>
      <c r="C661" t="s">
        <v>55</v>
      </c>
      <c r="D661" t="s">
        <v>56</v>
      </c>
      <c r="E661" t="s">
        <v>2061</v>
      </c>
      <c r="F661">
        <v>137</v>
      </c>
      <c r="G661">
        <v>137</v>
      </c>
      <c r="H661" t="s">
        <v>948</v>
      </c>
      <c r="I661">
        <v>72254</v>
      </c>
      <c r="J661" s="12" t="s">
        <v>1747</v>
      </c>
      <c r="K661" s="13">
        <v>42753</v>
      </c>
      <c r="L661" s="13">
        <v>42753</v>
      </c>
      <c r="M661" s="14">
        <v>710847.89</v>
      </c>
      <c r="N661" s="14">
        <v>181072.32</v>
      </c>
      <c r="O661" s="14">
        <v>891920.21</v>
      </c>
      <c r="P661">
        <v>19</v>
      </c>
      <c r="Q661">
        <v>4</v>
      </c>
      <c r="R661">
        <v>23</v>
      </c>
      <c r="S661" s="15">
        <v>0</v>
      </c>
      <c r="T661" s="15">
        <v>0</v>
      </c>
      <c r="U661" s="15">
        <v>16</v>
      </c>
      <c r="V661" s="15">
        <v>16</v>
      </c>
      <c r="W661" s="15">
        <v>7</v>
      </c>
      <c r="X661" s="15">
        <v>14</v>
      </c>
      <c r="Y661" s="15">
        <v>0</v>
      </c>
      <c r="Z661" s="15">
        <v>0</v>
      </c>
      <c r="AA661" s="15">
        <v>23</v>
      </c>
      <c r="AB661" s="15">
        <v>30</v>
      </c>
      <c r="AC661" s="16">
        <v>690082.73</v>
      </c>
      <c r="AD661" s="16">
        <v>179732.39</v>
      </c>
      <c r="AE661" s="16">
        <v>869815.12</v>
      </c>
      <c r="AF661" s="16">
        <v>243977.38</v>
      </c>
      <c r="AG661" s="16">
        <v>61290.59</v>
      </c>
      <c r="AH661" s="16">
        <v>305267.96999999997</v>
      </c>
      <c r="AI661" s="17">
        <v>0.98040000000000005</v>
      </c>
      <c r="AJ661" s="17">
        <v>0.98180000000000001</v>
      </c>
      <c r="AK661" s="42" t="s">
        <v>10115</v>
      </c>
      <c r="AL661" s="42" t="s">
        <v>9578</v>
      </c>
    </row>
    <row r="662" spans="2:38" x14ac:dyDescent="0.3">
      <c r="B662" s="15">
        <v>637</v>
      </c>
      <c r="C662" t="s">
        <v>58</v>
      </c>
      <c r="D662" t="s">
        <v>59</v>
      </c>
      <c r="E662" t="s">
        <v>2463</v>
      </c>
      <c r="F662">
        <v>465</v>
      </c>
      <c r="G662">
        <v>465</v>
      </c>
      <c r="H662" t="s">
        <v>2146</v>
      </c>
      <c r="I662">
        <v>84918</v>
      </c>
      <c r="J662" s="12" t="s">
        <v>1157</v>
      </c>
      <c r="K662" s="13">
        <v>35412</v>
      </c>
      <c r="L662" s="13">
        <v>35431</v>
      </c>
      <c r="M662" s="14">
        <v>916305.02</v>
      </c>
      <c r="N662" s="14">
        <v>86150.7</v>
      </c>
      <c r="O662" s="14">
        <v>1002455.72</v>
      </c>
      <c r="P662">
        <v>14</v>
      </c>
      <c r="Q662">
        <v>1</v>
      </c>
      <c r="R662">
        <v>15</v>
      </c>
      <c r="S662" s="15">
        <v>0</v>
      </c>
      <c r="T662" s="15">
        <v>0</v>
      </c>
      <c r="U662" s="15">
        <v>8</v>
      </c>
      <c r="V662" s="15">
        <v>8</v>
      </c>
      <c r="W662" s="15">
        <v>6</v>
      </c>
      <c r="X662" s="15">
        <v>12</v>
      </c>
      <c r="Y662" s="15">
        <v>1</v>
      </c>
      <c r="Z662" s="15">
        <v>3</v>
      </c>
      <c r="AA662" s="15">
        <v>15</v>
      </c>
      <c r="AB662" s="15">
        <v>23</v>
      </c>
      <c r="AC662" s="16">
        <v>817950.4</v>
      </c>
      <c r="AD662" s="16">
        <v>86155.39</v>
      </c>
      <c r="AE662" s="16">
        <v>904105.79</v>
      </c>
      <c r="AF662" s="16">
        <v>277757.37</v>
      </c>
      <c r="AG662" s="16">
        <v>26768.71</v>
      </c>
      <c r="AH662" s="16">
        <v>304526.08000000002</v>
      </c>
      <c r="AI662" s="17">
        <v>0.98509999999999998</v>
      </c>
      <c r="AJ662" s="17">
        <v>0.94640000000000002</v>
      </c>
      <c r="AK662" s="42" t="s">
        <v>9908</v>
      </c>
      <c r="AL662" s="42" t="s">
        <v>9352</v>
      </c>
    </row>
    <row r="663" spans="2:38" x14ac:dyDescent="0.3">
      <c r="B663" s="15">
        <v>638</v>
      </c>
      <c r="C663" t="s">
        <v>49</v>
      </c>
      <c r="D663" t="s">
        <v>67</v>
      </c>
      <c r="E663" t="s">
        <v>2454</v>
      </c>
      <c r="F663">
        <v>717</v>
      </c>
      <c r="G663">
        <v>717</v>
      </c>
      <c r="H663" t="s">
        <v>2136</v>
      </c>
      <c r="I663">
        <v>74138</v>
      </c>
      <c r="J663" s="12" t="s">
        <v>1949</v>
      </c>
      <c r="K663" s="13">
        <v>42886</v>
      </c>
      <c r="L663" s="13">
        <v>42886</v>
      </c>
      <c r="M663" s="14">
        <v>690339.69</v>
      </c>
      <c r="N663" s="14">
        <v>109324.91</v>
      </c>
      <c r="O663" s="14">
        <v>799664.6</v>
      </c>
      <c r="P663">
        <v>22</v>
      </c>
      <c r="Q663">
        <v>2</v>
      </c>
      <c r="R663">
        <v>24</v>
      </c>
      <c r="S663" s="15">
        <v>0</v>
      </c>
      <c r="T663" s="15">
        <v>0</v>
      </c>
      <c r="U663" s="15">
        <v>24</v>
      </c>
      <c r="V663" s="15">
        <v>24</v>
      </c>
      <c r="W663" s="15">
        <v>0</v>
      </c>
      <c r="X663" s="15">
        <v>0</v>
      </c>
      <c r="Y663" s="15">
        <v>0</v>
      </c>
      <c r="Z663" s="15">
        <v>0</v>
      </c>
      <c r="AA663" s="15">
        <v>24</v>
      </c>
      <c r="AB663" s="15">
        <v>24</v>
      </c>
      <c r="AC663" s="16">
        <v>689396.11</v>
      </c>
      <c r="AD663" s="16">
        <v>113151.71</v>
      </c>
      <c r="AE663" s="16">
        <v>802547.82</v>
      </c>
      <c r="AF663" s="16">
        <v>268572.59999999998</v>
      </c>
      <c r="AG663" s="16">
        <v>35716.57</v>
      </c>
      <c r="AH663" s="16">
        <v>304289.17</v>
      </c>
      <c r="AI663" s="17">
        <v>0.95899999999999996</v>
      </c>
      <c r="AJ663" s="17">
        <v>0.95709999999999995</v>
      </c>
      <c r="AK663" s="42" t="s">
        <v>9965</v>
      </c>
      <c r="AL663" s="42" t="s">
        <v>9209</v>
      </c>
    </row>
    <row r="664" spans="2:38" x14ac:dyDescent="0.3">
      <c r="B664" s="15">
        <v>639</v>
      </c>
      <c r="C664" t="s">
        <v>2469</v>
      </c>
      <c r="D664" t="s">
        <v>110</v>
      </c>
      <c r="E664" t="s">
        <v>110</v>
      </c>
      <c r="F664">
        <v>931</v>
      </c>
      <c r="G664">
        <v>931</v>
      </c>
      <c r="H664" t="s">
        <v>111</v>
      </c>
      <c r="I664">
        <v>75900</v>
      </c>
      <c r="J664" s="12" t="s">
        <v>2147</v>
      </c>
      <c r="K664" s="13">
        <v>43024</v>
      </c>
      <c r="L664" s="13">
        <v>43024</v>
      </c>
      <c r="M664" s="14">
        <v>797322.73</v>
      </c>
      <c r="N664" s="14">
        <v>90360.44</v>
      </c>
      <c r="O664" s="14">
        <v>887683.17</v>
      </c>
      <c r="P664">
        <v>26</v>
      </c>
      <c r="Q664">
        <v>2</v>
      </c>
      <c r="R664">
        <v>28</v>
      </c>
      <c r="S664" s="15">
        <v>0</v>
      </c>
      <c r="T664" s="15">
        <v>0</v>
      </c>
      <c r="U664" s="15">
        <v>24</v>
      </c>
      <c r="V664" s="15">
        <v>24</v>
      </c>
      <c r="W664" s="15">
        <v>4</v>
      </c>
      <c r="X664" s="15">
        <v>8</v>
      </c>
      <c r="Y664" s="15">
        <v>0</v>
      </c>
      <c r="Z664" s="15">
        <v>0</v>
      </c>
      <c r="AA664" s="15">
        <v>28</v>
      </c>
      <c r="AB664" s="15">
        <v>32</v>
      </c>
      <c r="AC664" s="16">
        <v>778846.98</v>
      </c>
      <c r="AD664" s="16">
        <v>95650.59</v>
      </c>
      <c r="AE664" s="16">
        <v>874497.57</v>
      </c>
      <c r="AF664" s="16">
        <v>271389.63</v>
      </c>
      <c r="AG664" s="16">
        <v>32521.51</v>
      </c>
      <c r="AH664" s="16">
        <v>303911.14</v>
      </c>
      <c r="AI664" s="17">
        <v>0.98229999999999995</v>
      </c>
      <c r="AJ664" s="17">
        <v>0.96030000000000004</v>
      </c>
      <c r="AK664" s="42" t="s">
        <v>9960</v>
      </c>
      <c r="AL664" s="42" t="s">
        <v>9229</v>
      </c>
    </row>
    <row r="665" spans="2:38" x14ac:dyDescent="0.3">
      <c r="B665" s="15">
        <v>640</v>
      </c>
      <c r="C665" t="s">
        <v>49</v>
      </c>
      <c r="D665" t="s">
        <v>67</v>
      </c>
      <c r="E665" t="s">
        <v>67</v>
      </c>
      <c r="F665">
        <v>1320</v>
      </c>
      <c r="G665">
        <v>1320</v>
      </c>
      <c r="H665" t="s">
        <v>160</v>
      </c>
      <c r="I665">
        <v>104990</v>
      </c>
      <c r="J665" s="12" t="s">
        <v>2762</v>
      </c>
      <c r="K665" s="13">
        <v>45259</v>
      </c>
      <c r="L665" s="13">
        <v>45259</v>
      </c>
      <c r="M665" s="14">
        <v>733773.6</v>
      </c>
      <c r="N665" s="14">
        <v>19679.099999999999</v>
      </c>
      <c r="O665" s="14">
        <v>753452.7</v>
      </c>
      <c r="P665">
        <v>13</v>
      </c>
      <c r="Q665">
        <v>0</v>
      </c>
      <c r="R665">
        <v>13</v>
      </c>
      <c r="S665" s="15">
        <v>0</v>
      </c>
      <c r="T665" s="15">
        <v>0</v>
      </c>
      <c r="U665" s="15">
        <v>9</v>
      </c>
      <c r="V665" s="15">
        <v>9</v>
      </c>
      <c r="W665" s="15">
        <v>4</v>
      </c>
      <c r="X665" s="15">
        <v>8</v>
      </c>
      <c r="Y665" s="15">
        <v>0</v>
      </c>
      <c r="Z665" s="15">
        <v>0</v>
      </c>
      <c r="AA665" s="15">
        <v>13</v>
      </c>
      <c r="AB665" s="15">
        <v>17</v>
      </c>
      <c r="AC665" s="16">
        <v>1725922.19</v>
      </c>
      <c r="AD665" s="16">
        <v>21887.05</v>
      </c>
      <c r="AE665" s="16">
        <v>1747809.24</v>
      </c>
      <c r="AF665" s="16">
        <v>297383.61</v>
      </c>
      <c r="AG665" s="16">
        <v>6460.49</v>
      </c>
      <c r="AH665" s="16">
        <v>303844.09999999998</v>
      </c>
      <c r="AI665" s="17">
        <v>0.85260000000000002</v>
      </c>
      <c r="AJ665" s="17">
        <v>0.91320000000000001</v>
      </c>
      <c r="AK665" s="42" t="s">
        <v>9836</v>
      </c>
      <c r="AL665" s="42" t="s">
        <v>9837</v>
      </c>
    </row>
    <row r="666" spans="2:38" x14ac:dyDescent="0.3">
      <c r="B666" s="15">
        <v>641</v>
      </c>
      <c r="C666" t="s">
        <v>2469</v>
      </c>
      <c r="D666" t="s">
        <v>131</v>
      </c>
      <c r="E666" t="s">
        <v>131</v>
      </c>
      <c r="F666">
        <v>589</v>
      </c>
      <c r="G666">
        <v>589</v>
      </c>
      <c r="H666" t="s">
        <v>132</v>
      </c>
      <c r="I666">
        <v>56956</v>
      </c>
      <c r="J666" s="12" t="s">
        <v>133</v>
      </c>
      <c r="K666" s="13">
        <v>33016</v>
      </c>
      <c r="L666" s="13">
        <v>33025</v>
      </c>
      <c r="M666" s="14">
        <v>768676.21</v>
      </c>
      <c r="N666" s="14">
        <v>33123.26</v>
      </c>
      <c r="O666" s="14">
        <v>801799.47</v>
      </c>
      <c r="P666">
        <v>11</v>
      </c>
      <c r="Q666">
        <v>0</v>
      </c>
      <c r="R666">
        <v>11</v>
      </c>
      <c r="S666" s="15">
        <v>0</v>
      </c>
      <c r="T666" s="15">
        <v>0</v>
      </c>
      <c r="U666" s="15">
        <v>2</v>
      </c>
      <c r="V666" s="15">
        <v>2</v>
      </c>
      <c r="W666" s="15">
        <v>9</v>
      </c>
      <c r="X666" s="15">
        <v>18</v>
      </c>
      <c r="Y666" s="15">
        <v>0</v>
      </c>
      <c r="Z666" s="15">
        <v>0</v>
      </c>
      <c r="AA666" s="15">
        <v>11</v>
      </c>
      <c r="AB666" s="15">
        <v>20</v>
      </c>
      <c r="AC666" s="16">
        <v>938868.49</v>
      </c>
      <c r="AD666" s="16">
        <v>49197.78</v>
      </c>
      <c r="AE666" s="16">
        <v>988066.27</v>
      </c>
      <c r="AF666" s="16">
        <v>290979.3</v>
      </c>
      <c r="AG666" s="16">
        <v>12252.5</v>
      </c>
      <c r="AH666" s="16">
        <v>303231.8</v>
      </c>
      <c r="AI666" s="17">
        <v>1</v>
      </c>
      <c r="AJ666" s="17">
        <v>0.93240000000000001</v>
      </c>
      <c r="AK666" s="42" t="s">
        <v>9857</v>
      </c>
      <c r="AL666" s="42" t="s">
        <v>9654</v>
      </c>
    </row>
    <row r="667" spans="2:38" x14ac:dyDescent="0.3">
      <c r="B667" s="15">
        <v>642</v>
      </c>
      <c r="C667" t="s">
        <v>2469</v>
      </c>
      <c r="D667" t="s">
        <v>171</v>
      </c>
      <c r="E667" t="s">
        <v>171</v>
      </c>
      <c r="F667">
        <v>698</v>
      </c>
      <c r="G667">
        <v>698</v>
      </c>
      <c r="H667" t="s">
        <v>2689</v>
      </c>
      <c r="I667">
        <v>24554</v>
      </c>
      <c r="J667" s="12" t="s">
        <v>388</v>
      </c>
      <c r="K667" s="13">
        <v>39483</v>
      </c>
      <c r="L667" s="13">
        <v>39510</v>
      </c>
      <c r="M667" s="14">
        <v>629167.06999999995</v>
      </c>
      <c r="N667" s="14">
        <v>71504.509999999995</v>
      </c>
      <c r="O667" s="14">
        <v>700671.58</v>
      </c>
      <c r="P667">
        <v>13</v>
      </c>
      <c r="Q667">
        <v>2</v>
      </c>
      <c r="R667">
        <v>15</v>
      </c>
      <c r="S667" s="15">
        <v>0</v>
      </c>
      <c r="T667" s="15">
        <v>0</v>
      </c>
      <c r="U667" s="15">
        <v>9</v>
      </c>
      <c r="V667" s="15">
        <v>9</v>
      </c>
      <c r="W667" s="15">
        <v>6</v>
      </c>
      <c r="X667" s="15">
        <v>12</v>
      </c>
      <c r="Y667" s="15">
        <v>0</v>
      </c>
      <c r="Z667" s="15">
        <v>0</v>
      </c>
      <c r="AA667" s="15">
        <v>15</v>
      </c>
      <c r="AB667" s="15">
        <v>21</v>
      </c>
      <c r="AC667" s="16">
        <v>695183.33</v>
      </c>
      <c r="AD667" s="16">
        <v>81492.31</v>
      </c>
      <c r="AE667" s="16">
        <v>776675.64</v>
      </c>
      <c r="AF667" s="16">
        <v>271754.63</v>
      </c>
      <c r="AG667" s="16">
        <v>31393.61</v>
      </c>
      <c r="AH667" s="16">
        <v>303148.24</v>
      </c>
      <c r="AI667" s="17">
        <v>0.96599999999999997</v>
      </c>
      <c r="AJ667" s="17">
        <v>0.94399999999999995</v>
      </c>
      <c r="AK667" s="42" t="s">
        <v>9948</v>
      </c>
      <c r="AL667" s="42" t="s">
        <v>9736</v>
      </c>
    </row>
    <row r="668" spans="2:38" x14ac:dyDescent="0.3">
      <c r="B668" s="15">
        <v>643</v>
      </c>
      <c r="C668" t="s">
        <v>55</v>
      </c>
      <c r="D668" t="s">
        <v>56</v>
      </c>
      <c r="E668" t="s">
        <v>2061</v>
      </c>
      <c r="F668">
        <v>2499</v>
      </c>
      <c r="G668">
        <v>2499</v>
      </c>
      <c r="H668" t="s">
        <v>1471</v>
      </c>
      <c r="I668">
        <v>61791</v>
      </c>
      <c r="J668" s="12" t="s">
        <v>2764</v>
      </c>
      <c r="K668" s="13">
        <v>44729</v>
      </c>
      <c r="L668" s="13">
        <v>44729</v>
      </c>
      <c r="M668" s="14">
        <v>688219.97</v>
      </c>
      <c r="N668" s="14">
        <v>27086.11</v>
      </c>
      <c r="O668" s="14">
        <v>715306.08</v>
      </c>
      <c r="P668">
        <v>8</v>
      </c>
      <c r="Q668">
        <v>0</v>
      </c>
      <c r="R668">
        <v>8</v>
      </c>
      <c r="S668" s="15">
        <v>0</v>
      </c>
      <c r="T668" s="15">
        <v>0</v>
      </c>
      <c r="U668" s="15">
        <v>4</v>
      </c>
      <c r="V668" s="15">
        <v>4</v>
      </c>
      <c r="W668" s="15">
        <v>4</v>
      </c>
      <c r="X668" s="15">
        <v>8</v>
      </c>
      <c r="Y668" s="15">
        <v>0</v>
      </c>
      <c r="Z668" s="15">
        <v>0</v>
      </c>
      <c r="AA668" s="15">
        <v>8</v>
      </c>
      <c r="AB668" s="15">
        <v>12</v>
      </c>
      <c r="AC668" s="16">
        <v>1625015.47</v>
      </c>
      <c r="AD668" s="16">
        <v>24683.119999999999</v>
      </c>
      <c r="AE668" s="16">
        <v>1649698.59</v>
      </c>
      <c r="AF668" s="16">
        <v>295804.96999999997</v>
      </c>
      <c r="AG668" s="16">
        <v>7213.31</v>
      </c>
      <c r="AH668" s="16">
        <v>303018.28000000003</v>
      </c>
      <c r="AI668" s="17">
        <v>0.96719999999999995</v>
      </c>
      <c r="AJ668" s="17">
        <v>0.88529999999999998</v>
      </c>
      <c r="AK668" s="42" t="s">
        <v>9840</v>
      </c>
      <c r="AL668" s="42" t="s">
        <v>9571</v>
      </c>
    </row>
    <row r="669" spans="2:38" x14ac:dyDescent="0.3">
      <c r="B669" s="15">
        <v>644</v>
      </c>
      <c r="C669" t="s">
        <v>55</v>
      </c>
      <c r="D669" t="s">
        <v>157</v>
      </c>
      <c r="E669" t="s">
        <v>157</v>
      </c>
      <c r="F669">
        <v>663</v>
      </c>
      <c r="G669">
        <v>663</v>
      </c>
      <c r="H669" t="s">
        <v>2468</v>
      </c>
      <c r="I669">
        <v>92858</v>
      </c>
      <c r="J669" s="12" t="s">
        <v>1163</v>
      </c>
      <c r="K669" s="13">
        <v>36759</v>
      </c>
      <c r="L669" s="13">
        <v>36770</v>
      </c>
      <c r="M669" s="14">
        <v>749258.54</v>
      </c>
      <c r="N669" s="14">
        <v>21286.959999999999</v>
      </c>
      <c r="O669" s="14">
        <v>770545.5</v>
      </c>
      <c r="P669">
        <v>17</v>
      </c>
      <c r="Q669">
        <v>3</v>
      </c>
      <c r="R669">
        <v>20</v>
      </c>
      <c r="S669" s="15">
        <v>0</v>
      </c>
      <c r="T669" s="15">
        <v>0</v>
      </c>
      <c r="U669" s="15">
        <v>16</v>
      </c>
      <c r="V669" s="15">
        <v>16</v>
      </c>
      <c r="W669" s="15">
        <v>4</v>
      </c>
      <c r="X669" s="15">
        <v>8</v>
      </c>
      <c r="Y669" s="15">
        <v>0</v>
      </c>
      <c r="Z669" s="15">
        <v>0</v>
      </c>
      <c r="AA669" s="15">
        <v>20</v>
      </c>
      <c r="AB669" s="15">
        <v>24</v>
      </c>
      <c r="AC669" s="16">
        <v>817713.88</v>
      </c>
      <c r="AD669" s="16">
        <v>25103.72</v>
      </c>
      <c r="AE669" s="16">
        <v>842817.6</v>
      </c>
      <c r="AF669" s="16">
        <v>294065.43</v>
      </c>
      <c r="AG669" s="16">
        <v>8718.77</v>
      </c>
      <c r="AH669" s="16">
        <v>302784.2</v>
      </c>
      <c r="AI669" s="17">
        <v>0.96879999999999999</v>
      </c>
      <c r="AJ669" s="17">
        <v>0.93889999999999996</v>
      </c>
      <c r="AK669" s="42" t="s">
        <v>9858</v>
      </c>
      <c r="AL669" s="42" t="s">
        <v>9236</v>
      </c>
    </row>
    <row r="670" spans="2:38" x14ac:dyDescent="0.3">
      <c r="B670" s="15">
        <v>645</v>
      </c>
      <c r="C670" t="s">
        <v>49</v>
      </c>
      <c r="D670" t="s">
        <v>178</v>
      </c>
      <c r="E670" t="s">
        <v>178</v>
      </c>
      <c r="F670">
        <v>1314</v>
      </c>
      <c r="G670">
        <v>1314</v>
      </c>
      <c r="H670" t="s">
        <v>179</v>
      </c>
      <c r="I670">
        <v>108007</v>
      </c>
      <c r="J670" s="12" t="s">
        <v>2805</v>
      </c>
      <c r="K670" s="13">
        <v>45449</v>
      </c>
      <c r="L670" s="13">
        <v>45449</v>
      </c>
      <c r="M670" s="14">
        <v>669163.86</v>
      </c>
      <c r="N670" s="14">
        <v>48216.88</v>
      </c>
      <c r="O670" s="14">
        <v>717380.74</v>
      </c>
      <c r="P670">
        <v>18</v>
      </c>
      <c r="Q670">
        <v>4</v>
      </c>
      <c r="R670">
        <v>22</v>
      </c>
      <c r="S670" s="15">
        <v>0</v>
      </c>
      <c r="T670" s="15">
        <v>0</v>
      </c>
      <c r="U670" s="15">
        <v>16</v>
      </c>
      <c r="V670" s="15">
        <v>16</v>
      </c>
      <c r="W670" s="15">
        <v>6</v>
      </c>
      <c r="X670" s="15">
        <v>12</v>
      </c>
      <c r="Y670" s="15">
        <v>0</v>
      </c>
      <c r="Z670" s="15">
        <v>0</v>
      </c>
      <c r="AA670" s="15">
        <v>22</v>
      </c>
      <c r="AB670" s="15">
        <v>28</v>
      </c>
      <c r="AC670" s="16">
        <v>878662.34</v>
      </c>
      <c r="AD670" s="16">
        <v>49886.94</v>
      </c>
      <c r="AE670" s="16">
        <v>928549.28</v>
      </c>
      <c r="AF670" s="16">
        <v>285022.19</v>
      </c>
      <c r="AG670" s="16">
        <v>17602.14</v>
      </c>
      <c r="AH670" s="16">
        <v>302624.33</v>
      </c>
      <c r="AI670" s="17">
        <v>0.98419999999999996</v>
      </c>
      <c r="AJ670" s="17">
        <v>0.98519999999999996</v>
      </c>
      <c r="AK670" s="42" t="s">
        <v>9910</v>
      </c>
      <c r="AL670" s="42" t="s">
        <v>9911</v>
      </c>
    </row>
    <row r="671" spans="2:38" x14ac:dyDescent="0.3">
      <c r="B671" s="15">
        <v>646</v>
      </c>
      <c r="C671" t="s">
        <v>55</v>
      </c>
      <c r="D671" t="s">
        <v>157</v>
      </c>
      <c r="E671" t="s">
        <v>157</v>
      </c>
      <c r="F671">
        <v>663</v>
      </c>
      <c r="G671">
        <v>663</v>
      </c>
      <c r="H671" t="s">
        <v>2468</v>
      </c>
      <c r="I671">
        <v>59913</v>
      </c>
      <c r="J671" s="12" t="s">
        <v>1246</v>
      </c>
      <c r="K671" s="13">
        <v>41729</v>
      </c>
      <c r="L671" s="13">
        <v>41729</v>
      </c>
      <c r="M671" s="14">
        <v>484337.74</v>
      </c>
      <c r="N671" s="14">
        <v>10197.07</v>
      </c>
      <c r="O671" s="14">
        <v>494534.81</v>
      </c>
      <c r="P671">
        <v>5</v>
      </c>
      <c r="Q671">
        <v>0</v>
      </c>
      <c r="R671">
        <v>5</v>
      </c>
      <c r="S671" s="15">
        <v>0</v>
      </c>
      <c r="T671" s="15">
        <v>0</v>
      </c>
      <c r="U671" s="15">
        <v>2</v>
      </c>
      <c r="V671" s="15">
        <v>2</v>
      </c>
      <c r="W671" s="15">
        <v>4</v>
      </c>
      <c r="X671" s="15">
        <v>8</v>
      </c>
      <c r="Y671" s="15">
        <v>0</v>
      </c>
      <c r="Z671" s="15">
        <v>0</v>
      </c>
      <c r="AA671" s="15">
        <v>6</v>
      </c>
      <c r="AB671" s="15">
        <v>10</v>
      </c>
      <c r="AC671" s="16">
        <v>2601710.89</v>
      </c>
      <c r="AD671" s="16">
        <v>14617.77</v>
      </c>
      <c r="AE671" s="16">
        <v>2616328.66</v>
      </c>
      <c r="AF671" s="16">
        <v>297902.87</v>
      </c>
      <c r="AG671" s="16">
        <v>4602.5200000000004</v>
      </c>
      <c r="AH671" s="16">
        <v>302505.39</v>
      </c>
      <c r="AI671" s="17">
        <v>0.97599999999999998</v>
      </c>
      <c r="AJ671" s="17">
        <v>0.91690000000000005</v>
      </c>
      <c r="AK671" s="42" t="s">
        <v>9821</v>
      </c>
      <c r="AL671" s="42" t="s">
        <v>9236</v>
      </c>
    </row>
    <row r="672" spans="2:38" x14ac:dyDescent="0.3">
      <c r="B672" s="15">
        <v>647</v>
      </c>
      <c r="C672" t="s">
        <v>115</v>
      </c>
      <c r="D672" t="s">
        <v>1656</v>
      </c>
      <c r="E672" t="s">
        <v>2757</v>
      </c>
      <c r="F672">
        <v>2488</v>
      </c>
      <c r="G672">
        <v>2488</v>
      </c>
      <c r="H672" t="s">
        <v>2841</v>
      </c>
      <c r="I672">
        <v>102311</v>
      </c>
      <c r="J672" s="12" t="s">
        <v>2842</v>
      </c>
      <c r="K672" s="13">
        <v>45077</v>
      </c>
      <c r="L672" s="13">
        <v>45078</v>
      </c>
      <c r="M672" s="14">
        <v>867216.46</v>
      </c>
      <c r="N672" s="14">
        <v>37179.339999999997</v>
      </c>
      <c r="O672" s="14">
        <v>904395.8</v>
      </c>
      <c r="P672">
        <v>18</v>
      </c>
      <c r="Q672">
        <v>3</v>
      </c>
      <c r="R672">
        <v>21</v>
      </c>
      <c r="S672" s="15">
        <v>0</v>
      </c>
      <c r="T672" s="15">
        <v>0</v>
      </c>
      <c r="U672" s="15">
        <v>11</v>
      </c>
      <c r="V672" s="15">
        <v>11</v>
      </c>
      <c r="W672" s="15">
        <v>9</v>
      </c>
      <c r="X672" s="15">
        <v>18</v>
      </c>
      <c r="Y672" s="15">
        <v>1</v>
      </c>
      <c r="Z672" s="15">
        <v>3</v>
      </c>
      <c r="AA672" s="15">
        <v>21</v>
      </c>
      <c r="AB672" s="15">
        <v>32</v>
      </c>
      <c r="AC672" s="16">
        <v>1003955.22</v>
      </c>
      <c r="AD672" s="16">
        <v>34194.080000000002</v>
      </c>
      <c r="AE672" s="16">
        <v>1038149.3</v>
      </c>
      <c r="AF672" s="16">
        <v>291561.52</v>
      </c>
      <c r="AG672" s="16">
        <v>10905.17</v>
      </c>
      <c r="AH672" s="16">
        <v>302466.69</v>
      </c>
      <c r="AI672" s="17">
        <v>0.80410000000000004</v>
      </c>
      <c r="AJ672" s="17">
        <v>0.8044</v>
      </c>
      <c r="AK672" s="42" t="s">
        <v>9968</v>
      </c>
      <c r="AL672" s="42">
        <v>1706250</v>
      </c>
    </row>
    <row r="673" spans="2:38" x14ac:dyDescent="0.3">
      <c r="B673" s="15">
        <v>648</v>
      </c>
      <c r="C673" t="s">
        <v>2469</v>
      </c>
      <c r="D673" t="s">
        <v>78</v>
      </c>
      <c r="E673" t="s">
        <v>78</v>
      </c>
      <c r="F673">
        <v>977</v>
      </c>
      <c r="G673">
        <v>977</v>
      </c>
      <c r="H673" t="s">
        <v>249</v>
      </c>
      <c r="I673">
        <v>96091</v>
      </c>
      <c r="J673" s="12" t="s">
        <v>304</v>
      </c>
      <c r="K673" s="13">
        <v>36021</v>
      </c>
      <c r="L673" s="13">
        <v>36039</v>
      </c>
      <c r="M673" s="14">
        <v>717841.28</v>
      </c>
      <c r="N673" s="14">
        <v>117387.35</v>
      </c>
      <c r="O673" s="14">
        <v>835228.63</v>
      </c>
      <c r="P673">
        <v>21</v>
      </c>
      <c r="Q673">
        <v>1</v>
      </c>
      <c r="R673">
        <v>22</v>
      </c>
      <c r="S673" s="15">
        <v>0</v>
      </c>
      <c r="T673" s="15">
        <v>0</v>
      </c>
      <c r="U673" s="15">
        <v>12</v>
      </c>
      <c r="V673" s="15">
        <v>12</v>
      </c>
      <c r="W673" s="15">
        <v>10</v>
      </c>
      <c r="X673" s="15">
        <v>20</v>
      </c>
      <c r="Y673" s="15">
        <v>0</v>
      </c>
      <c r="Z673" s="15">
        <v>0</v>
      </c>
      <c r="AA673" s="15">
        <v>22</v>
      </c>
      <c r="AB673" s="15">
        <v>32</v>
      </c>
      <c r="AC673" s="16">
        <v>746192.46</v>
      </c>
      <c r="AD673" s="16">
        <v>126283.24</v>
      </c>
      <c r="AE673" s="16">
        <v>872475.7</v>
      </c>
      <c r="AF673" s="16">
        <v>261443.64</v>
      </c>
      <c r="AG673" s="16">
        <v>40718.699999999997</v>
      </c>
      <c r="AH673" s="16">
        <v>302162.34000000003</v>
      </c>
      <c r="AI673" s="17">
        <v>0.97440000000000004</v>
      </c>
      <c r="AJ673" s="17">
        <v>0.97689999999999999</v>
      </c>
      <c r="AK673" s="42" t="s">
        <v>10042</v>
      </c>
      <c r="AL673" s="42" t="s">
        <v>9573</v>
      </c>
    </row>
    <row r="674" spans="2:38" x14ac:dyDescent="0.3">
      <c r="B674" s="15">
        <v>649</v>
      </c>
      <c r="C674" t="s">
        <v>55</v>
      </c>
      <c r="D674" t="s">
        <v>56</v>
      </c>
      <c r="E674" t="s">
        <v>2061</v>
      </c>
      <c r="F674">
        <v>588</v>
      </c>
      <c r="G674">
        <v>588</v>
      </c>
      <c r="H674" t="s">
        <v>57</v>
      </c>
      <c r="I674">
        <v>66681</v>
      </c>
      <c r="J674" s="12" t="s">
        <v>1046</v>
      </c>
      <c r="K674" s="13">
        <v>42283</v>
      </c>
      <c r="L674" s="13">
        <v>42283</v>
      </c>
      <c r="M674" s="14">
        <v>511113.49</v>
      </c>
      <c r="N674" s="14">
        <v>109278.54</v>
      </c>
      <c r="O674" s="14">
        <v>620392.03</v>
      </c>
      <c r="P674">
        <v>6</v>
      </c>
      <c r="Q674">
        <v>0</v>
      </c>
      <c r="R674">
        <v>6</v>
      </c>
      <c r="S674" s="15">
        <v>0</v>
      </c>
      <c r="T674" s="15">
        <v>0</v>
      </c>
      <c r="U674" s="15">
        <v>4</v>
      </c>
      <c r="V674" s="15">
        <v>4</v>
      </c>
      <c r="W674" s="15">
        <v>1</v>
      </c>
      <c r="X674" s="15">
        <v>2</v>
      </c>
      <c r="Y674" s="15">
        <v>1</v>
      </c>
      <c r="Z674" s="15">
        <v>3</v>
      </c>
      <c r="AA674" s="15">
        <v>6</v>
      </c>
      <c r="AB674" s="15">
        <v>9</v>
      </c>
      <c r="AC674" s="16">
        <v>565423.44999999995</v>
      </c>
      <c r="AD674" s="16">
        <v>121934.5</v>
      </c>
      <c r="AE674" s="16">
        <v>687357.95</v>
      </c>
      <c r="AF674" s="16">
        <v>248665.47</v>
      </c>
      <c r="AG674" s="16">
        <v>53095.31</v>
      </c>
      <c r="AH674" s="16">
        <v>301760.78000000003</v>
      </c>
      <c r="AI674" s="17">
        <v>1</v>
      </c>
      <c r="AJ674" s="17">
        <v>0.97219999999999995</v>
      </c>
      <c r="AK674" s="42" t="s">
        <v>10284</v>
      </c>
      <c r="AL674" s="42" t="s">
        <v>9273</v>
      </c>
    </row>
    <row r="675" spans="2:38" x14ac:dyDescent="0.3">
      <c r="B675" s="15">
        <v>650</v>
      </c>
      <c r="C675" t="s">
        <v>2469</v>
      </c>
      <c r="D675" t="s">
        <v>149</v>
      </c>
      <c r="E675" t="s">
        <v>149</v>
      </c>
      <c r="F675">
        <v>354</v>
      </c>
      <c r="G675">
        <v>354</v>
      </c>
      <c r="H675" t="s">
        <v>150</v>
      </c>
      <c r="I675">
        <v>57165</v>
      </c>
      <c r="J675" s="12" t="s">
        <v>1862</v>
      </c>
      <c r="K675" s="13">
        <v>33035</v>
      </c>
      <c r="L675" s="13">
        <v>33056</v>
      </c>
      <c r="M675" s="14">
        <v>711282.59</v>
      </c>
      <c r="N675" s="14">
        <v>17798.59</v>
      </c>
      <c r="O675" s="14">
        <v>729081.18</v>
      </c>
      <c r="P675">
        <v>11</v>
      </c>
      <c r="Q675">
        <v>0</v>
      </c>
      <c r="R675">
        <v>11</v>
      </c>
      <c r="S675" s="15">
        <v>0</v>
      </c>
      <c r="T675" s="15">
        <v>0</v>
      </c>
      <c r="U675" s="15">
        <v>7</v>
      </c>
      <c r="V675" s="15">
        <v>7</v>
      </c>
      <c r="W675" s="15">
        <v>4.5</v>
      </c>
      <c r="X675" s="15">
        <v>9</v>
      </c>
      <c r="Y675" s="15">
        <v>0</v>
      </c>
      <c r="Z675" s="15">
        <v>0</v>
      </c>
      <c r="AA675" s="15">
        <v>11.5</v>
      </c>
      <c r="AB675" s="15">
        <v>16</v>
      </c>
      <c r="AC675" s="16">
        <v>764766.4</v>
      </c>
      <c r="AD675" s="16">
        <v>15142.65</v>
      </c>
      <c r="AE675" s="16">
        <v>779909.05</v>
      </c>
      <c r="AF675" s="16">
        <v>296854.81</v>
      </c>
      <c r="AG675" s="16">
        <v>4659.76</v>
      </c>
      <c r="AH675" s="16">
        <v>301514.57</v>
      </c>
      <c r="AI675" s="17">
        <v>0.85329999999999995</v>
      </c>
      <c r="AJ675" s="17">
        <v>0.9677</v>
      </c>
      <c r="AK675" s="42" t="s">
        <v>9989</v>
      </c>
      <c r="AL675" s="42" t="s">
        <v>9281</v>
      </c>
    </row>
    <row r="676" spans="2:38" x14ac:dyDescent="0.3">
      <c r="B676" s="15">
        <v>651</v>
      </c>
      <c r="C676" t="s">
        <v>58</v>
      </c>
      <c r="D676" t="s">
        <v>59</v>
      </c>
      <c r="E676" t="s">
        <v>2467</v>
      </c>
      <c r="F676">
        <v>564</v>
      </c>
      <c r="G676">
        <v>1178</v>
      </c>
      <c r="H676" t="s">
        <v>60</v>
      </c>
      <c r="I676">
        <v>76697</v>
      </c>
      <c r="J676" s="12" t="s">
        <v>2194</v>
      </c>
      <c r="K676" s="13">
        <v>43042</v>
      </c>
      <c r="L676" s="13">
        <v>43042</v>
      </c>
      <c r="M676" s="14">
        <v>807454.96</v>
      </c>
      <c r="N676" s="14">
        <v>222979.71</v>
      </c>
      <c r="O676" s="14">
        <v>1030434.67</v>
      </c>
      <c r="P676">
        <v>15</v>
      </c>
      <c r="Q676">
        <v>4</v>
      </c>
      <c r="R676">
        <v>19</v>
      </c>
      <c r="S676" s="15">
        <v>0</v>
      </c>
      <c r="T676" s="15">
        <v>0</v>
      </c>
      <c r="U676" s="15">
        <v>13</v>
      </c>
      <c r="V676" s="15">
        <v>13</v>
      </c>
      <c r="W676" s="15">
        <v>5</v>
      </c>
      <c r="X676" s="15">
        <v>10</v>
      </c>
      <c r="Y676" s="15">
        <v>1</v>
      </c>
      <c r="Z676" s="15">
        <v>3</v>
      </c>
      <c r="AA676" s="15">
        <v>19</v>
      </c>
      <c r="AB676" s="15">
        <v>26</v>
      </c>
      <c r="AC676" s="16">
        <v>710584.89</v>
      </c>
      <c r="AD676" s="16">
        <v>221577.71</v>
      </c>
      <c r="AE676" s="16">
        <v>932162.6</v>
      </c>
      <c r="AF676" s="16">
        <v>237518.84</v>
      </c>
      <c r="AG676" s="16">
        <v>63825.52</v>
      </c>
      <c r="AH676" s="16">
        <v>301344.36</v>
      </c>
      <c r="AI676" s="17">
        <v>0.97270000000000001</v>
      </c>
      <c r="AJ676" s="17">
        <v>0.87390000000000001</v>
      </c>
      <c r="AK676" s="42" t="s">
        <v>10104</v>
      </c>
      <c r="AL676" s="42" t="s">
        <v>9233</v>
      </c>
    </row>
    <row r="677" spans="2:38" x14ac:dyDescent="0.3">
      <c r="B677" s="15">
        <v>652</v>
      </c>
      <c r="C677" t="s">
        <v>49</v>
      </c>
      <c r="D677" t="s">
        <v>67</v>
      </c>
      <c r="E677" t="s">
        <v>2454</v>
      </c>
      <c r="F677">
        <v>717</v>
      </c>
      <c r="G677">
        <v>717</v>
      </c>
      <c r="H677" t="s">
        <v>2136</v>
      </c>
      <c r="I677">
        <v>111330</v>
      </c>
      <c r="J677" s="12" t="s">
        <v>2942</v>
      </c>
      <c r="K677" s="13">
        <v>45642</v>
      </c>
      <c r="L677" s="13">
        <v>45642</v>
      </c>
      <c r="M677" s="14">
        <v>964899.8</v>
      </c>
      <c r="N677" s="14">
        <v>143141.39000000001</v>
      </c>
      <c r="O677" s="14">
        <v>1108041.19</v>
      </c>
      <c r="P677">
        <v>20</v>
      </c>
      <c r="Q677">
        <v>2</v>
      </c>
      <c r="R677">
        <v>22</v>
      </c>
      <c r="S677" s="15">
        <v>0</v>
      </c>
      <c r="T677" s="15">
        <v>0</v>
      </c>
      <c r="U677" s="15">
        <v>4</v>
      </c>
      <c r="V677" s="15">
        <v>4</v>
      </c>
      <c r="W677" s="15">
        <v>17</v>
      </c>
      <c r="X677" s="15">
        <v>34</v>
      </c>
      <c r="Y677" s="15">
        <v>1</v>
      </c>
      <c r="Z677" s="15">
        <v>3</v>
      </c>
      <c r="AA677" s="15">
        <v>22</v>
      </c>
      <c r="AB677" s="15">
        <v>41</v>
      </c>
      <c r="AC677" s="16">
        <v>886428.64</v>
      </c>
      <c r="AD677" s="16">
        <v>130451.97</v>
      </c>
      <c r="AE677" s="16">
        <v>1016880.61</v>
      </c>
      <c r="AF677" s="16">
        <v>256820.02</v>
      </c>
      <c r="AG677" s="16">
        <v>44433.63</v>
      </c>
      <c r="AH677" s="16">
        <v>301253.65000000002</v>
      </c>
      <c r="AI677" s="17">
        <v>0.755</v>
      </c>
      <c r="AJ677" s="17">
        <v>1</v>
      </c>
      <c r="AK677" s="42" t="s">
        <v>10108</v>
      </c>
      <c r="AL677" s="42" t="s">
        <v>9209</v>
      </c>
    </row>
    <row r="678" spans="2:38" x14ac:dyDescent="0.3">
      <c r="B678" s="15">
        <v>653</v>
      </c>
      <c r="C678" t="s">
        <v>2469</v>
      </c>
      <c r="D678" t="s">
        <v>110</v>
      </c>
      <c r="E678" t="s">
        <v>110</v>
      </c>
      <c r="F678">
        <v>1285</v>
      </c>
      <c r="G678">
        <v>2436</v>
      </c>
      <c r="H678" t="s">
        <v>215</v>
      </c>
      <c r="I678">
        <v>110097</v>
      </c>
      <c r="J678" s="12" t="s">
        <v>2884</v>
      </c>
      <c r="K678" s="13">
        <v>45688</v>
      </c>
      <c r="L678" s="13">
        <v>45688</v>
      </c>
      <c r="M678" s="14">
        <v>813589.03</v>
      </c>
      <c r="N678" s="14">
        <v>103406.02</v>
      </c>
      <c r="O678" s="14">
        <v>916995.05</v>
      </c>
      <c r="P678">
        <v>33</v>
      </c>
      <c r="Q678">
        <v>4</v>
      </c>
      <c r="R678">
        <v>37</v>
      </c>
      <c r="S678" s="15">
        <v>0</v>
      </c>
      <c r="T678" s="15">
        <v>0</v>
      </c>
      <c r="U678" s="15">
        <v>30</v>
      </c>
      <c r="V678" s="15">
        <v>30</v>
      </c>
      <c r="W678" s="15">
        <v>7</v>
      </c>
      <c r="X678" s="15">
        <v>14</v>
      </c>
      <c r="Y678" s="15">
        <v>0</v>
      </c>
      <c r="Z678" s="15">
        <v>0</v>
      </c>
      <c r="AA678" s="15">
        <v>37</v>
      </c>
      <c r="AB678" s="15">
        <v>44</v>
      </c>
      <c r="AC678" s="16">
        <v>739644.04</v>
      </c>
      <c r="AD678" s="16">
        <v>99335.72</v>
      </c>
      <c r="AE678" s="16">
        <v>838979.76</v>
      </c>
      <c r="AF678" s="16">
        <v>267571.38</v>
      </c>
      <c r="AG678" s="16">
        <v>33617.440000000002</v>
      </c>
      <c r="AH678" s="16">
        <v>301188.82</v>
      </c>
      <c r="AI678" s="17">
        <v>0.755</v>
      </c>
      <c r="AJ678" s="17">
        <v>0.91</v>
      </c>
      <c r="AK678" s="42" t="s">
        <v>10037</v>
      </c>
      <c r="AL678" s="42" t="s">
        <v>9262</v>
      </c>
    </row>
    <row r="679" spans="2:38" x14ac:dyDescent="0.3">
      <c r="B679" s="15">
        <v>654</v>
      </c>
      <c r="C679" t="s">
        <v>49</v>
      </c>
      <c r="D679" t="s">
        <v>67</v>
      </c>
      <c r="E679" t="s">
        <v>2454</v>
      </c>
      <c r="F679">
        <v>942</v>
      </c>
      <c r="G679">
        <v>942</v>
      </c>
      <c r="H679" t="s">
        <v>96</v>
      </c>
      <c r="I679">
        <v>81313</v>
      </c>
      <c r="J679" s="12" t="s">
        <v>2809</v>
      </c>
      <c r="K679" s="13">
        <v>43434</v>
      </c>
      <c r="L679" s="13">
        <v>43434</v>
      </c>
      <c r="M679" s="14">
        <v>745474.24</v>
      </c>
      <c r="N679" s="14">
        <v>66184.75</v>
      </c>
      <c r="O679" s="14">
        <v>811658.99</v>
      </c>
      <c r="P679">
        <v>13</v>
      </c>
      <c r="Q679">
        <v>2</v>
      </c>
      <c r="R679">
        <v>15</v>
      </c>
      <c r="S679" s="15">
        <v>0</v>
      </c>
      <c r="T679" s="15">
        <v>0</v>
      </c>
      <c r="U679" s="15">
        <v>3</v>
      </c>
      <c r="V679" s="15">
        <v>3</v>
      </c>
      <c r="W679" s="15">
        <v>12</v>
      </c>
      <c r="X679" s="15">
        <v>24</v>
      </c>
      <c r="Y679" s="15">
        <v>0</v>
      </c>
      <c r="Z679" s="15">
        <v>0</v>
      </c>
      <c r="AA679" s="15">
        <v>15</v>
      </c>
      <c r="AB679" s="15">
        <v>27</v>
      </c>
      <c r="AC679" s="16">
        <v>907233.53</v>
      </c>
      <c r="AD679" s="16">
        <v>62377.7</v>
      </c>
      <c r="AE679" s="16">
        <v>969611.23</v>
      </c>
      <c r="AF679" s="16">
        <v>282947.11</v>
      </c>
      <c r="AG679" s="16">
        <v>17941.060000000001</v>
      </c>
      <c r="AH679" s="16">
        <v>300888.17</v>
      </c>
      <c r="AI679" s="17">
        <v>1</v>
      </c>
      <c r="AJ679" s="17">
        <v>0.93740000000000001</v>
      </c>
      <c r="AK679" s="42" t="s">
        <v>9918</v>
      </c>
      <c r="AL679" s="42" t="s">
        <v>9548</v>
      </c>
    </row>
    <row r="680" spans="2:38" x14ac:dyDescent="0.3">
      <c r="B680" s="15">
        <v>655</v>
      </c>
      <c r="C680" t="s">
        <v>55</v>
      </c>
      <c r="D680" t="s">
        <v>155</v>
      </c>
      <c r="E680" t="s">
        <v>155</v>
      </c>
      <c r="F680">
        <v>1315</v>
      </c>
      <c r="G680">
        <v>1315</v>
      </c>
      <c r="H680" t="s">
        <v>2579</v>
      </c>
      <c r="I680">
        <v>103820</v>
      </c>
      <c r="J680" s="12" t="s">
        <v>2785</v>
      </c>
      <c r="K680" s="13">
        <v>45168</v>
      </c>
      <c r="L680" s="13">
        <v>45168</v>
      </c>
      <c r="M680" s="14">
        <v>1216626.55</v>
      </c>
      <c r="N680" s="14">
        <v>28606.01</v>
      </c>
      <c r="O680" s="14">
        <v>1245232.56</v>
      </c>
      <c r="P680">
        <v>15</v>
      </c>
      <c r="Q680">
        <v>0</v>
      </c>
      <c r="R680">
        <v>15</v>
      </c>
      <c r="S680" s="15">
        <v>0</v>
      </c>
      <c r="T680" s="15">
        <v>0</v>
      </c>
      <c r="U680" s="15">
        <v>3</v>
      </c>
      <c r="V680" s="15">
        <v>3</v>
      </c>
      <c r="W680" s="15">
        <v>11</v>
      </c>
      <c r="X680" s="15">
        <v>22</v>
      </c>
      <c r="Y680" s="15">
        <v>1</v>
      </c>
      <c r="Z680" s="15">
        <v>3</v>
      </c>
      <c r="AA680" s="15">
        <v>15</v>
      </c>
      <c r="AB680" s="15">
        <v>28</v>
      </c>
      <c r="AC680" s="16">
        <v>1085243.79</v>
      </c>
      <c r="AD680" s="16">
        <v>26143.17</v>
      </c>
      <c r="AE680" s="16">
        <v>1111386.96</v>
      </c>
      <c r="AF680" s="16">
        <v>293650.46000000002</v>
      </c>
      <c r="AG680" s="16">
        <v>7117.86</v>
      </c>
      <c r="AH680" s="16">
        <v>300768.32</v>
      </c>
      <c r="AI680" s="17">
        <v>0.92689999999999995</v>
      </c>
      <c r="AJ680" s="17">
        <v>0.91059999999999997</v>
      </c>
      <c r="AK680" s="42" t="s">
        <v>9871</v>
      </c>
      <c r="AL680" s="42" t="s">
        <v>9531</v>
      </c>
    </row>
    <row r="681" spans="2:38" x14ac:dyDescent="0.3">
      <c r="B681" s="15">
        <v>656</v>
      </c>
      <c r="C681" t="s">
        <v>49</v>
      </c>
      <c r="D681" t="s">
        <v>67</v>
      </c>
      <c r="E681" t="s">
        <v>2454</v>
      </c>
      <c r="F681">
        <v>2643</v>
      </c>
      <c r="G681">
        <v>2643</v>
      </c>
      <c r="H681" t="s">
        <v>2455</v>
      </c>
      <c r="I681">
        <v>112667</v>
      </c>
      <c r="J681" s="12" t="s">
        <v>2900</v>
      </c>
      <c r="K681" s="13">
        <v>45747</v>
      </c>
      <c r="L681" s="13">
        <v>45747</v>
      </c>
      <c r="M681" s="14">
        <v>693327.72</v>
      </c>
      <c r="N681" s="14">
        <v>102052.08</v>
      </c>
      <c r="O681" s="14">
        <v>795379.8</v>
      </c>
      <c r="P681">
        <v>29</v>
      </c>
      <c r="Q681">
        <v>4</v>
      </c>
      <c r="R681">
        <v>33</v>
      </c>
      <c r="S681" s="15">
        <v>0</v>
      </c>
      <c r="T681" s="15">
        <v>0</v>
      </c>
      <c r="U681" s="15">
        <v>25</v>
      </c>
      <c r="V681" s="15">
        <v>25</v>
      </c>
      <c r="W681" s="15">
        <v>4</v>
      </c>
      <c r="X681" s="15">
        <v>8</v>
      </c>
      <c r="Y681" s="15">
        <v>4</v>
      </c>
      <c r="Z681" s="15">
        <v>12</v>
      </c>
      <c r="AA681" s="15">
        <v>33</v>
      </c>
      <c r="AB681" s="15">
        <v>45</v>
      </c>
      <c r="AC681" s="16">
        <v>675435.16</v>
      </c>
      <c r="AD681" s="16">
        <v>89988.97</v>
      </c>
      <c r="AE681" s="16">
        <v>765424.13</v>
      </c>
      <c r="AF681" s="16">
        <v>262013.35</v>
      </c>
      <c r="AG681" s="16">
        <v>38523.279999999999</v>
      </c>
      <c r="AH681" s="16">
        <v>300536.63</v>
      </c>
      <c r="AI681" s="17">
        <v>0.755</v>
      </c>
      <c r="AJ681" s="17">
        <v>0.91</v>
      </c>
      <c r="AK681" s="42" t="s">
        <v>10060</v>
      </c>
      <c r="AL681" s="42" t="s">
        <v>9206</v>
      </c>
    </row>
    <row r="682" spans="2:38" x14ac:dyDescent="0.3">
      <c r="B682" s="15">
        <v>657</v>
      </c>
      <c r="C682" t="s">
        <v>49</v>
      </c>
      <c r="D682" t="s">
        <v>50</v>
      </c>
      <c r="E682" t="s">
        <v>50</v>
      </c>
      <c r="F682">
        <v>2283</v>
      </c>
      <c r="G682">
        <v>2283</v>
      </c>
      <c r="H682" t="s">
        <v>2773</v>
      </c>
      <c r="I682">
        <v>75597</v>
      </c>
      <c r="J682" s="12" t="s">
        <v>2138</v>
      </c>
      <c r="K682" s="13">
        <v>43061</v>
      </c>
      <c r="L682" s="13">
        <v>43061</v>
      </c>
      <c r="M682" s="14">
        <v>686914.42</v>
      </c>
      <c r="N682" s="14">
        <v>21484.639999999999</v>
      </c>
      <c r="O682" s="14">
        <v>708399.06</v>
      </c>
      <c r="P682">
        <v>20</v>
      </c>
      <c r="Q682">
        <v>0</v>
      </c>
      <c r="R682">
        <v>20</v>
      </c>
      <c r="S682" s="15">
        <v>0</v>
      </c>
      <c r="T682" s="15">
        <v>0</v>
      </c>
      <c r="U682" s="15">
        <v>14</v>
      </c>
      <c r="V682" s="15">
        <v>14</v>
      </c>
      <c r="W682" s="15">
        <v>6</v>
      </c>
      <c r="X682" s="15">
        <v>12</v>
      </c>
      <c r="Y682" s="15">
        <v>0</v>
      </c>
      <c r="Z682" s="15">
        <v>0</v>
      </c>
      <c r="AA682" s="15">
        <v>20</v>
      </c>
      <c r="AB682" s="15">
        <v>26</v>
      </c>
      <c r="AC682" s="16">
        <v>2017903.05</v>
      </c>
      <c r="AD682" s="16">
        <v>22639.63</v>
      </c>
      <c r="AE682" s="16">
        <v>2040542.68</v>
      </c>
      <c r="AF682" s="16">
        <v>293299.84999999998</v>
      </c>
      <c r="AG682" s="16">
        <v>6799.93</v>
      </c>
      <c r="AH682" s="16">
        <v>300099.78000000003</v>
      </c>
      <c r="AI682" s="17">
        <v>0.86040000000000005</v>
      </c>
      <c r="AJ682" s="17">
        <v>0.89670000000000005</v>
      </c>
      <c r="AK682" s="42" t="s">
        <v>9854</v>
      </c>
      <c r="AL682" s="42" t="s">
        <v>9855</v>
      </c>
    </row>
    <row r="683" spans="2:38" x14ac:dyDescent="0.3">
      <c r="B683" s="15">
        <v>658</v>
      </c>
      <c r="C683" t="s">
        <v>58</v>
      </c>
      <c r="D683" t="s">
        <v>59</v>
      </c>
      <c r="E683" t="s">
        <v>2467</v>
      </c>
      <c r="F683">
        <v>375</v>
      </c>
      <c r="G683">
        <v>2707</v>
      </c>
      <c r="H683" t="s">
        <v>192</v>
      </c>
      <c r="I683">
        <v>113165</v>
      </c>
      <c r="J683" s="12" t="s">
        <v>2775</v>
      </c>
      <c r="K683" s="13">
        <v>45797</v>
      </c>
      <c r="L683" s="13">
        <v>45797</v>
      </c>
      <c r="M683" s="14">
        <v>674256.27</v>
      </c>
      <c r="N683" s="14">
        <v>34707.29</v>
      </c>
      <c r="O683" s="14">
        <v>708963.56</v>
      </c>
      <c r="P683">
        <v>13</v>
      </c>
      <c r="Q683">
        <v>1</v>
      </c>
      <c r="R683">
        <v>14</v>
      </c>
      <c r="S683" s="15">
        <v>0</v>
      </c>
      <c r="T683" s="15">
        <v>0</v>
      </c>
      <c r="U683" s="15">
        <v>7</v>
      </c>
      <c r="V683" s="15">
        <v>7</v>
      </c>
      <c r="W683" s="15">
        <v>5</v>
      </c>
      <c r="X683" s="15">
        <v>10</v>
      </c>
      <c r="Y683" s="15">
        <v>2</v>
      </c>
      <c r="Z683" s="15">
        <v>6</v>
      </c>
      <c r="AA683" s="15">
        <v>14</v>
      </c>
      <c r="AB683" s="15">
        <v>23</v>
      </c>
      <c r="AC683" s="16">
        <v>767060.1</v>
      </c>
      <c r="AD683" s="16">
        <v>35507.14</v>
      </c>
      <c r="AE683" s="16">
        <v>802567.24</v>
      </c>
      <c r="AF683" s="16">
        <v>288268.64</v>
      </c>
      <c r="AG683" s="16">
        <v>11815.64</v>
      </c>
      <c r="AH683" s="16">
        <v>300084.28000000003</v>
      </c>
      <c r="AI683" s="17">
        <v>0.755</v>
      </c>
      <c r="AJ683" s="17">
        <v>0.91</v>
      </c>
      <c r="AK683" s="42" t="s">
        <v>9861</v>
      </c>
      <c r="AL683" s="42" t="s">
        <v>9474</v>
      </c>
    </row>
    <row r="684" spans="2:38" x14ac:dyDescent="0.3">
      <c r="B684" s="15">
        <v>659</v>
      </c>
      <c r="C684" t="s">
        <v>49</v>
      </c>
      <c r="D684" t="s">
        <v>52</v>
      </c>
      <c r="E684" t="s">
        <v>1651</v>
      </c>
      <c r="F684">
        <v>908</v>
      </c>
      <c r="G684">
        <v>908</v>
      </c>
      <c r="H684" t="s">
        <v>2462</v>
      </c>
      <c r="I684">
        <v>111537</v>
      </c>
      <c r="J684" s="12" t="s">
        <v>5324</v>
      </c>
      <c r="K684" s="13">
        <v>45659</v>
      </c>
      <c r="L684" s="13">
        <v>45659</v>
      </c>
      <c r="M684" s="14">
        <v>133253.31</v>
      </c>
      <c r="N684" s="14">
        <v>911419.16</v>
      </c>
      <c r="O684" s="14">
        <v>1044672.47</v>
      </c>
      <c r="P684">
        <v>5</v>
      </c>
      <c r="Q684">
        <v>4</v>
      </c>
      <c r="R684">
        <v>9</v>
      </c>
      <c r="S684" s="15">
        <v>0</v>
      </c>
      <c r="T684" s="15">
        <v>0</v>
      </c>
      <c r="U684" s="15">
        <v>3</v>
      </c>
      <c r="V684" s="15">
        <v>3</v>
      </c>
      <c r="W684" s="15">
        <v>2</v>
      </c>
      <c r="X684" s="15">
        <v>4</v>
      </c>
      <c r="Y684" s="15">
        <v>4</v>
      </c>
      <c r="Z684" s="15">
        <v>12</v>
      </c>
      <c r="AA684" s="15">
        <v>9</v>
      </c>
      <c r="AB684" s="15">
        <v>19</v>
      </c>
      <c r="AC684" s="16">
        <v>135232.35999999999</v>
      </c>
      <c r="AD684" s="16">
        <v>828562.76</v>
      </c>
      <c r="AE684" s="16">
        <v>963795.12</v>
      </c>
      <c r="AF684" s="16">
        <v>50749.58</v>
      </c>
      <c r="AG684" s="16">
        <v>248568.71</v>
      </c>
      <c r="AH684" s="16">
        <v>299318.28999999998</v>
      </c>
      <c r="AI684" s="17">
        <v>0.755</v>
      </c>
      <c r="AJ684" s="17">
        <v>0.91</v>
      </c>
      <c r="AK684" s="42" t="s">
        <v>13066</v>
      </c>
      <c r="AL684" s="42" t="s">
        <v>9219</v>
      </c>
    </row>
    <row r="685" spans="2:38" x14ac:dyDescent="0.3">
      <c r="B685" s="15">
        <v>660</v>
      </c>
      <c r="C685" t="s">
        <v>49</v>
      </c>
      <c r="D685" t="s">
        <v>67</v>
      </c>
      <c r="E685" t="s">
        <v>2454</v>
      </c>
      <c r="F685">
        <v>2643</v>
      </c>
      <c r="G685">
        <v>2643</v>
      </c>
      <c r="H685" t="s">
        <v>2455</v>
      </c>
      <c r="I685">
        <v>112247</v>
      </c>
      <c r="J685" s="12" t="s">
        <v>2813</v>
      </c>
      <c r="K685" s="13">
        <v>45712</v>
      </c>
      <c r="L685" s="13">
        <v>45712</v>
      </c>
      <c r="M685" s="14">
        <v>785114.41</v>
      </c>
      <c r="N685" s="14">
        <v>40312.480000000003</v>
      </c>
      <c r="O685" s="14">
        <v>825426.89</v>
      </c>
      <c r="P685">
        <v>30</v>
      </c>
      <c r="Q685">
        <v>4</v>
      </c>
      <c r="R685">
        <v>34</v>
      </c>
      <c r="S685" s="15">
        <v>0</v>
      </c>
      <c r="T685" s="15">
        <v>0</v>
      </c>
      <c r="U685" s="15">
        <v>21</v>
      </c>
      <c r="V685" s="15">
        <v>21</v>
      </c>
      <c r="W685" s="15">
        <v>11</v>
      </c>
      <c r="X685" s="15">
        <v>22</v>
      </c>
      <c r="Y685" s="15">
        <v>2</v>
      </c>
      <c r="Z685" s="15">
        <v>6</v>
      </c>
      <c r="AA685" s="15">
        <v>34</v>
      </c>
      <c r="AB685" s="15">
        <v>49</v>
      </c>
      <c r="AC685" s="16">
        <v>658614.47</v>
      </c>
      <c r="AD685" s="16">
        <v>34561.61</v>
      </c>
      <c r="AE685" s="16">
        <v>693176.08</v>
      </c>
      <c r="AF685" s="16">
        <v>283942.90000000002</v>
      </c>
      <c r="AG685" s="16">
        <v>15207.38</v>
      </c>
      <c r="AH685" s="16">
        <v>299150.28000000003</v>
      </c>
      <c r="AI685" s="17">
        <v>0.755</v>
      </c>
      <c r="AJ685" s="17">
        <v>0.91</v>
      </c>
      <c r="AK685" s="42" t="s">
        <v>9925</v>
      </c>
      <c r="AL685" s="42" t="s">
        <v>9206</v>
      </c>
    </row>
    <row r="686" spans="2:38" x14ac:dyDescent="0.3">
      <c r="B686" s="15">
        <v>661</v>
      </c>
      <c r="C686" t="s">
        <v>55</v>
      </c>
      <c r="D686" t="s">
        <v>333</v>
      </c>
      <c r="E686" t="s">
        <v>333</v>
      </c>
      <c r="F686">
        <v>135</v>
      </c>
      <c r="G686">
        <v>135</v>
      </c>
      <c r="H686" t="s">
        <v>334</v>
      </c>
      <c r="I686">
        <v>52985</v>
      </c>
      <c r="J686" s="12" t="s">
        <v>335</v>
      </c>
      <c r="K686" s="13">
        <v>41095</v>
      </c>
      <c r="L686" s="13">
        <v>41095</v>
      </c>
      <c r="M686" s="14">
        <v>568348.82999999996</v>
      </c>
      <c r="N686" s="14">
        <v>149539.35</v>
      </c>
      <c r="O686" s="14">
        <v>717888.18</v>
      </c>
      <c r="P686">
        <v>26</v>
      </c>
      <c r="Q686">
        <v>5</v>
      </c>
      <c r="R686">
        <v>31</v>
      </c>
      <c r="S686" s="15">
        <v>0</v>
      </c>
      <c r="T686" s="15">
        <v>0</v>
      </c>
      <c r="U686" s="15">
        <v>26</v>
      </c>
      <c r="V686" s="15">
        <v>26</v>
      </c>
      <c r="W686" s="15">
        <v>5</v>
      </c>
      <c r="X686" s="15">
        <v>10</v>
      </c>
      <c r="Y686" s="15">
        <v>0</v>
      </c>
      <c r="Z686" s="15">
        <v>0</v>
      </c>
      <c r="AA686" s="15">
        <v>31</v>
      </c>
      <c r="AB686" s="15">
        <v>36</v>
      </c>
      <c r="AC686" s="16">
        <v>571067.78</v>
      </c>
      <c r="AD686" s="16">
        <v>155433.54</v>
      </c>
      <c r="AE686" s="16">
        <v>726501.32</v>
      </c>
      <c r="AF686" s="16">
        <v>240208.45</v>
      </c>
      <c r="AG686" s="16">
        <v>58541.51</v>
      </c>
      <c r="AH686" s="16">
        <v>298749.96000000002</v>
      </c>
      <c r="AI686" s="17">
        <v>0.84140000000000004</v>
      </c>
      <c r="AJ686" s="17">
        <v>0.94269999999999998</v>
      </c>
      <c r="AK686" s="42" t="s">
        <v>10075</v>
      </c>
      <c r="AL686" s="42" t="s">
        <v>9445</v>
      </c>
    </row>
    <row r="687" spans="2:38" x14ac:dyDescent="0.3">
      <c r="B687" s="15">
        <v>662</v>
      </c>
      <c r="C687" t="s">
        <v>2469</v>
      </c>
      <c r="D687" t="s">
        <v>110</v>
      </c>
      <c r="E687" t="s">
        <v>110</v>
      </c>
      <c r="F687">
        <v>40</v>
      </c>
      <c r="G687">
        <v>40</v>
      </c>
      <c r="H687" t="s">
        <v>1767</v>
      </c>
      <c r="I687">
        <v>77060</v>
      </c>
      <c r="J687" s="12" t="s">
        <v>2265</v>
      </c>
      <c r="K687" s="13">
        <v>43138</v>
      </c>
      <c r="L687" s="13">
        <v>43138</v>
      </c>
      <c r="M687" s="14">
        <v>838903.95</v>
      </c>
      <c r="N687" s="14">
        <v>21771.34</v>
      </c>
      <c r="O687" s="14">
        <v>860675.29</v>
      </c>
      <c r="P687">
        <v>18</v>
      </c>
      <c r="Q687">
        <v>1</v>
      </c>
      <c r="R687">
        <v>19</v>
      </c>
      <c r="S687" s="15">
        <v>0</v>
      </c>
      <c r="T687" s="15">
        <v>0</v>
      </c>
      <c r="U687" s="15">
        <v>17</v>
      </c>
      <c r="V687" s="15">
        <v>17</v>
      </c>
      <c r="W687" s="15">
        <v>2</v>
      </c>
      <c r="X687" s="15">
        <v>4</v>
      </c>
      <c r="Y687" s="15">
        <v>0</v>
      </c>
      <c r="Z687" s="15">
        <v>0</v>
      </c>
      <c r="AA687" s="15">
        <v>19</v>
      </c>
      <c r="AB687" s="15">
        <v>21</v>
      </c>
      <c r="AC687" s="16">
        <v>829145.41</v>
      </c>
      <c r="AD687" s="16">
        <v>21771.34</v>
      </c>
      <c r="AE687" s="16">
        <v>850916.75</v>
      </c>
      <c r="AF687" s="16">
        <v>289986.34999999998</v>
      </c>
      <c r="AG687" s="16">
        <v>8743.6299999999992</v>
      </c>
      <c r="AH687" s="16">
        <v>298729.98</v>
      </c>
      <c r="AI687" s="17">
        <v>0.94799999999999995</v>
      </c>
      <c r="AJ687" s="17">
        <v>0.91959999999999997</v>
      </c>
      <c r="AK687" s="42" t="s">
        <v>9850</v>
      </c>
      <c r="AL687" s="42" t="s">
        <v>9415</v>
      </c>
    </row>
    <row r="688" spans="2:38" x14ac:dyDescent="0.3">
      <c r="B688" s="15">
        <v>663</v>
      </c>
      <c r="C688" t="s">
        <v>49</v>
      </c>
      <c r="D688" t="s">
        <v>52</v>
      </c>
      <c r="E688" t="s">
        <v>1651</v>
      </c>
      <c r="F688">
        <v>1285</v>
      </c>
      <c r="G688">
        <v>1515</v>
      </c>
      <c r="H688" t="s">
        <v>215</v>
      </c>
      <c r="I688">
        <v>108452</v>
      </c>
      <c r="J688" s="12" t="s">
        <v>2883</v>
      </c>
      <c r="K688" s="13">
        <v>45594</v>
      </c>
      <c r="L688" s="13">
        <v>45594</v>
      </c>
      <c r="M688" s="14">
        <v>926871.28</v>
      </c>
      <c r="N688" s="14">
        <v>73637.09</v>
      </c>
      <c r="O688" s="14">
        <v>1000508.37</v>
      </c>
      <c r="P688">
        <v>24</v>
      </c>
      <c r="Q688">
        <v>3</v>
      </c>
      <c r="R688">
        <v>27</v>
      </c>
      <c r="S688" s="15">
        <v>0</v>
      </c>
      <c r="T688" s="15">
        <v>0</v>
      </c>
      <c r="U688" s="15">
        <v>24</v>
      </c>
      <c r="V688" s="15">
        <v>24</v>
      </c>
      <c r="W688" s="15">
        <v>3</v>
      </c>
      <c r="X688" s="15">
        <v>6</v>
      </c>
      <c r="Y688" s="15">
        <v>0</v>
      </c>
      <c r="Z688" s="15">
        <v>0</v>
      </c>
      <c r="AA688" s="15">
        <v>27</v>
      </c>
      <c r="AB688" s="15">
        <v>30</v>
      </c>
      <c r="AC688" s="16">
        <v>786437.69</v>
      </c>
      <c r="AD688" s="16">
        <v>65244.85</v>
      </c>
      <c r="AE688" s="16">
        <v>851682.54</v>
      </c>
      <c r="AF688" s="16">
        <v>274810.88</v>
      </c>
      <c r="AG688" s="16">
        <v>23666.54</v>
      </c>
      <c r="AH688" s="16">
        <v>298477.42</v>
      </c>
      <c r="AI688" s="17">
        <v>1</v>
      </c>
      <c r="AJ688" s="17">
        <v>1</v>
      </c>
      <c r="AK688" s="42" t="s">
        <v>10036</v>
      </c>
      <c r="AL688" s="42" t="s">
        <v>9262</v>
      </c>
    </row>
    <row r="689" spans="2:38" x14ac:dyDescent="0.3">
      <c r="B689" s="15">
        <v>664</v>
      </c>
      <c r="C689" t="s">
        <v>55</v>
      </c>
      <c r="D689" t="s">
        <v>56</v>
      </c>
      <c r="E689" t="s">
        <v>2061</v>
      </c>
      <c r="F689">
        <v>137</v>
      </c>
      <c r="G689">
        <v>137</v>
      </c>
      <c r="H689" t="s">
        <v>948</v>
      </c>
      <c r="I689">
        <v>104568</v>
      </c>
      <c r="J689" s="12" t="s">
        <v>2796</v>
      </c>
      <c r="K689" s="13">
        <v>45295</v>
      </c>
      <c r="L689" s="13">
        <v>45295</v>
      </c>
      <c r="M689" s="14">
        <v>962767.51</v>
      </c>
      <c r="N689" s="14">
        <v>21624.27</v>
      </c>
      <c r="O689" s="14">
        <v>984391.78</v>
      </c>
      <c r="P689">
        <v>25</v>
      </c>
      <c r="Q689">
        <v>0</v>
      </c>
      <c r="R689">
        <v>25</v>
      </c>
      <c r="S689" s="15">
        <v>0</v>
      </c>
      <c r="T689" s="15">
        <v>0</v>
      </c>
      <c r="U689" s="15">
        <v>21</v>
      </c>
      <c r="V689" s="15">
        <v>21</v>
      </c>
      <c r="W689" s="15">
        <v>4</v>
      </c>
      <c r="X689" s="15">
        <v>8</v>
      </c>
      <c r="Y689" s="15">
        <v>0</v>
      </c>
      <c r="Z689" s="15">
        <v>0</v>
      </c>
      <c r="AA689" s="15">
        <v>25</v>
      </c>
      <c r="AB689" s="15">
        <v>29</v>
      </c>
      <c r="AC689" s="16">
        <v>841453.19</v>
      </c>
      <c r="AD689" s="16">
        <v>17560.22</v>
      </c>
      <c r="AE689" s="16">
        <v>859013.41</v>
      </c>
      <c r="AF689" s="16">
        <v>291762.42</v>
      </c>
      <c r="AG689" s="16">
        <v>5951.73</v>
      </c>
      <c r="AH689" s="16">
        <v>297714.15000000002</v>
      </c>
      <c r="AI689" s="17">
        <v>0.94410000000000005</v>
      </c>
      <c r="AJ689" s="17">
        <v>0.9163</v>
      </c>
      <c r="AK689" s="42" t="s">
        <v>9895</v>
      </c>
      <c r="AL689" s="42" t="s">
        <v>9578</v>
      </c>
    </row>
    <row r="690" spans="2:38" x14ac:dyDescent="0.3">
      <c r="B690" s="15">
        <v>665</v>
      </c>
      <c r="C690" t="s">
        <v>55</v>
      </c>
      <c r="D690" t="s">
        <v>200</v>
      </c>
      <c r="E690" t="s">
        <v>200</v>
      </c>
      <c r="F690">
        <v>1647</v>
      </c>
      <c r="G690">
        <v>1647</v>
      </c>
      <c r="H690" t="s">
        <v>802</v>
      </c>
      <c r="I690">
        <v>65094</v>
      </c>
      <c r="J690" s="12" t="s">
        <v>941</v>
      </c>
      <c r="K690" s="13">
        <v>42158</v>
      </c>
      <c r="L690" s="13">
        <v>42158</v>
      </c>
      <c r="M690" s="14">
        <v>749803.86</v>
      </c>
      <c r="N690" s="14">
        <v>6996.34</v>
      </c>
      <c r="O690" s="14">
        <v>756800.2</v>
      </c>
      <c r="P690">
        <v>9</v>
      </c>
      <c r="Q690">
        <v>0</v>
      </c>
      <c r="R690">
        <v>9</v>
      </c>
      <c r="S690" s="15">
        <v>0</v>
      </c>
      <c r="T690" s="15">
        <v>0</v>
      </c>
      <c r="U690" s="15">
        <v>4</v>
      </c>
      <c r="V690" s="15">
        <v>4</v>
      </c>
      <c r="W690" s="15">
        <v>3</v>
      </c>
      <c r="X690" s="15">
        <v>6</v>
      </c>
      <c r="Y690" s="15">
        <v>2</v>
      </c>
      <c r="Z690" s="15">
        <v>6</v>
      </c>
      <c r="AA690" s="15">
        <v>9</v>
      </c>
      <c r="AB690" s="15">
        <v>16</v>
      </c>
      <c r="AC690" s="16">
        <v>860565.76</v>
      </c>
      <c r="AD690" s="16">
        <v>6741.31</v>
      </c>
      <c r="AE690" s="16">
        <v>867307.07</v>
      </c>
      <c r="AF690" s="16">
        <v>295105.95</v>
      </c>
      <c r="AG690" s="16">
        <v>2007.03</v>
      </c>
      <c r="AH690" s="16">
        <v>297112.98</v>
      </c>
      <c r="AI690" s="17">
        <v>0.91400000000000003</v>
      </c>
      <c r="AJ690" s="17">
        <v>0.96530000000000005</v>
      </c>
      <c r="AK690" s="42" t="s">
        <v>9924</v>
      </c>
      <c r="AL690" s="42" t="s">
        <v>9551</v>
      </c>
    </row>
    <row r="691" spans="2:38" x14ac:dyDescent="0.3">
      <c r="B691" s="15">
        <v>666</v>
      </c>
      <c r="C691" t="s">
        <v>49</v>
      </c>
      <c r="D691" t="s">
        <v>52</v>
      </c>
      <c r="E691" t="s">
        <v>1651</v>
      </c>
      <c r="F691">
        <v>16</v>
      </c>
      <c r="G691">
        <v>16</v>
      </c>
      <c r="H691" t="s">
        <v>53</v>
      </c>
      <c r="I691">
        <v>108000</v>
      </c>
      <c r="J691" s="12" t="s">
        <v>2864</v>
      </c>
      <c r="K691" s="13">
        <v>45488</v>
      </c>
      <c r="L691" s="13">
        <v>45488</v>
      </c>
      <c r="M691" s="14">
        <v>783558.17</v>
      </c>
      <c r="N691" s="14">
        <v>109106.97</v>
      </c>
      <c r="O691" s="14">
        <v>892665.14</v>
      </c>
      <c r="P691">
        <v>17</v>
      </c>
      <c r="Q691">
        <v>4</v>
      </c>
      <c r="R691">
        <v>21</v>
      </c>
      <c r="S691" s="15">
        <v>0</v>
      </c>
      <c r="T691" s="15">
        <v>0</v>
      </c>
      <c r="U691" s="15">
        <v>16</v>
      </c>
      <c r="V691" s="15">
        <v>16</v>
      </c>
      <c r="W691" s="15">
        <v>5</v>
      </c>
      <c r="X691" s="15">
        <v>10</v>
      </c>
      <c r="Y691" s="15">
        <v>0</v>
      </c>
      <c r="Z691" s="15">
        <v>0</v>
      </c>
      <c r="AA691" s="15">
        <v>21</v>
      </c>
      <c r="AB691" s="15">
        <v>26</v>
      </c>
      <c r="AC691" s="16">
        <v>698388.89</v>
      </c>
      <c r="AD691" s="16">
        <v>101141.23</v>
      </c>
      <c r="AE691" s="16">
        <v>799530.12</v>
      </c>
      <c r="AF691" s="16">
        <v>266491.28999999998</v>
      </c>
      <c r="AG691" s="16">
        <v>29802.07</v>
      </c>
      <c r="AH691" s="16">
        <v>296293.36</v>
      </c>
      <c r="AI691" s="17">
        <v>0.99380000000000002</v>
      </c>
      <c r="AJ691" s="17">
        <v>0.9758</v>
      </c>
      <c r="AK691" s="42" t="s">
        <v>10003</v>
      </c>
      <c r="AL691" s="42" t="s">
        <v>9224</v>
      </c>
    </row>
    <row r="692" spans="2:38" x14ac:dyDescent="0.3">
      <c r="B692" s="15">
        <v>667</v>
      </c>
      <c r="C692" t="s">
        <v>49</v>
      </c>
      <c r="D692" t="s">
        <v>178</v>
      </c>
      <c r="E692" t="s">
        <v>178</v>
      </c>
      <c r="F692">
        <v>1314</v>
      </c>
      <c r="G692">
        <v>1314</v>
      </c>
      <c r="H692" t="s">
        <v>179</v>
      </c>
      <c r="I692">
        <v>112379</v>
      </c>
      <c r="J692" s="12" t="s">
        <v>2814</v>
      </c>
      <c r="K692" s="13">
        <v>45735</v>
      </c>
      <c r="L692" s="13">
        <v>45735</v>
      </c>
      <c r="M692" s="14">
        <v>752730.24</v>
      </c>
      <c r="N692" s="14">
        <v>51283.79</v>
      </c>
      <c r="O692" s="14">
        <v>804014.03</v>
      </c>
      <c r="P692">
        <v>23</v>
      </c>
      <c r="Q692">
        <v>0</v>
      </c>
      <c r="R692">
        <v>23</v>
      </c>
      <c r="S692" s="15">
        <v>0</v>
      </c>
      <c r="T692" s="15">
        <v>0</v>
      </c>
      <c r="U692" s="15">
        <v>8</v>
      </c>
      <c r="V692" s="15">
        <v>8</v>
      </c>
      <c r="W692" s="15">
        <v>15</v>
      </c>
      <c r="X692" s="15">
        <v>30</v>
      </c>
      <c r="Y692" s="15">
        <v>0</v>
      </c>
      <c r="Z692" s="15">
        <v>0</v>
      </c>
      <c r="AA692" s="15">
        <v>23</v>
      </c>
      <c r="AB692" s="15">
        <v>38</v>
      </c>
      <c r="AC692" s="16">
        <v>807467.5</v>
      </c>
      <c r="AD692" s="16">
        <v>52463.4</v>
      </c>
      <c r="AE692" s="16">
        <v>859930.9</v>
      </c>
      <c r="AF692" s="16">
        <v>278301.74</v>
      </c>
      <c r="AG692" s="16">
        <v>17867.2</v>
      </c>
      <c r="AH692" s="16">
        <v>296168.94</v>
      </c>
      <c r="AI692" s="17">
        <v>0.755</v>
      </c>
      <c r="AJ692" s="17">
        <v>0.91</v>
      </c>
      <c r="AK692" s="42" t="s">
        <v>9926</v>
      </c>
      <c r="AL692" s="42" t="s">
        <v>9911</v>
      </c>
    </row>
    <row r="693" spans="2:38" x14ac:dyDescent="0.3">
      <c r="B693" s="15">
        <v>668</v>
      </c>
      <c r="C693" t="s">
        <v>49</v>
      </c>
      <c r="D693" t="s">
        <v>71</v>
      </c>
      <c r="E693" t="s">
        <v>71</v>
      </c>
      <c r="F693">
        <v>173</v>
      </c>
      <c r="G693">
        <v>173</v>
      </c>
      <c r="H693" t="s">
        <v>316</v>
      </c>
      <c r="I693">
        <v>112412</v>
      </c>
      <c r="J693" s="12" t="s">
        <v>2748</v>
      </c>
      <c r="K693" s="13">
        <v>45747</v>
      </c>
      <c r="L693" s="13">
        <v>45747</v>
      </c>
      <c r="M693" s="14">
        <v>467439.09</v>
      </c>
      <c r="N693" s="14">
        <v>0</v>
      </c>
      <c r="O693" s="14">
        <v>467439.09</v>
      </c>
      <c r="P693">
        <v>7</v>
      </c>
      <c r="Q693">
        <v>0</v>
      </c>
      <c r="R693">
        <v>7</v>
      </c>
      <c r="S693" s="15">
        <v>0</v>
      </c>
      <c r="T693" s="15">
        <v>0</v>
      </c>
      <c r="U693" s="15">
        <v>4</v>
      </c>
      <c r="V693" s="15">
        <v>4</v>
      </c>
      <c r="W693" s="15">
        <v>2</v>
      </c>
      <c r="X693" s="15">
        <v>4</v>
      </c>
      <c r="Y693" s="15">
        <v>1</v>
      </c>
      <c r="Z693" s="15">
        <v>3</v>
      </c>
      <c r="AA693" s="15">
        <v>7</v>
      </c>
      <c r="AB693" s="15">
        <v>11</v>
      </c>
      <c r="AC693" s="16">
        <v>2902219.03</v>
      </c>
      <c r="AD693" s="16">
        <v>0</v>
      </c>
      <c r="AE693" s="16">
        <v>2902219.03</v>
      </c>
      <c r="AF693" s="16">
        <v>295798.43</v>
      </c>
      <c r="AG693" s="16">
        <v>0</v>
      </c>
      <c r="AH693" s="16">
        <v>295798.43</v>
      </c>
      <c r="AI693" s="17">
        <v>0.755</v>
      </c>
      <c r="AJ693" s="17">
        <v>0.91</v>
      </c>
      <c r="AK693" s="42" t="s">
        <v>9815</v>
      </c>
      <c r="AL693" s="42" t="s">
        <v>9314</v>
      </c>
    </row>
    <row r="694" spans="2:38" x14ac:dyDescent="0.3">
      <c r="B694" s="15">
        <v>669</v>
      </c>
      <c r="C694" t="s">
        <v>58</v>
      </c>
      <c r="D694" t="s">
        <v>59</v>
      </c>
      <c r="E694" t="s">
        <v>2482</v>
      </c>
      <c r="F694">
        <v>546</v>
      </c>
      <c r="G694">
        <v>764</v>
      </c>
      <c r="H694" t="s">
        <v>80</v>
      </c>
      <c r="I694">
        <v>110111</v>
      </c>
      <c r="J694" s="12" t="s">
        <v>2873</v>
      </c>
      <c r="K694" s="13">
        <v>45546</v>
      </c>
      <c r="L694" s="13">
        <v>45546</v>
      </c>
      <c r="M694" s="14">
        <v>895779.29</v>
      </c>
      <c r="N694" s="14">
        <v>66918</v>
      </c>
      <c r="O694" s="14">
        <v>962697.29</v>
      </c>
      <c r="P694">
        <v>31</v>
      </c>
      <c r="Q694">
        <v>1</v>
      </c>
      <c r="R694">
        <v>32</v>
      </c>
      <c r="S694" s="15">
        <v>0</v>
      </c>
      <c r="T694" s="15">
        <v>0</v>
      </c>
      <c r="U694" s="15">
        <v>28</v>
      </c>
      <c r="V694" s="15">
        <v>28</v>
      </c>
      <c r="W694" s="15">
        <v>4</v>
      </c>
      <c r="X694" s="15">
        <v>8</v>
      </c>
      <c r="Y694" s="15">
        <v>0</v>
      </c>
      <c r="Z694" s="15">
        <v>0</v>
      </c>
      <c r="AA694" s="15">
        <v>32</v>
      </c>
      <c r="AB694" s="15">
        <v>36</v>
      </c>
      <c r="AC694" s="16">
        <v>765616.74</v>
      </c>
      <c r="AD694" s="16">
        <v>72543.39</v>
      </c>
      <c r="AE694" s="16">
        <v>838160.13</v>
      </c>
      <c r="AF694" s="16">
        <v>275019</v>
      </c>
      <c r="AG694" s="16">
        <v>20361.39</v>
      </c>
      <c r="AH694" s="16">
        <v>295380.39</v>
      </c>
      <c r="AI694" s="17">
        <v>0.91710000000000003</v>
      </c>
      <c r="AJ694" s="17">
        <v>1</v>
      </c>
      <c r="AK694" s="42" t="s">
        <v>10018</v>
      </c>
      <c r="AL694" s="42" t="s">
        <v>9271</v>
      </c>
    </row>
    <row r="695" spans="2:38" x14ac:dyDescent="0.3">
      <c r="B695" s="15">
        <v>670</v>
      </c>
      <c r="C695" t="s">
        <v>55</v>
      </c>
      <c r="D695" t="s">
        <v>56</v>
      </c>
      <c r="E695" t="s">
        <v>2062</v>
      </c>
      <c r="F695">
        <v>869</v>
      </c>
      <c r="G695">
        <v>869</v>
      </c>
      <c r="H695" t="s">
        <v>69</v>
      </c>
      <c r="I695">
        <v>88262</v>
      </c>
      <c r="J695" s="12" t="s">
        <v>3291</v>
      </c>
      <c r="K695" s="13">
        <v>43837</v>
      </c>
      <c r="L695" s="13">
        <v>43837</v>
      </c>
      <c r="M695" s="14">
        <v>342105.03</v>
      </c>
      <c r="N695" s="14">
        <v>73738.3</v>
      </c>
      <c r="O695" s="14">
        <v>415843.33</v>
      </c>
      <c r="P695">
        <v>2.6</v>
      </c>
      <c r="Q695">
        <v>1</v>
      </c>
      <c r="R695">
        <v>3.6</v>
      </c>
      <c r="S695" s="15">
        <v>0</v>
      </c>
      <c r="T695" s="15">
        <v>0</v>
      </c>
      <c r="U695" s="15">
        <v>0</v>
      </c>
      <c r="V695" s="15">
        <v>0</v>
      </c>
      <c r="W695" s="15">
        <v>2.6</v>
      </c>
      <c r="X695" s="15">
        <v>5.2</v>
      </c>
      <c r="Y695" s="15">
        <v>0.79999999999999993</v>
      </c>
      <c r="Z695" s="15">
        <v>2.4</v>
      </c>
      <c r="AA695" s="15">
        <v>3.4</v>
      </c>
      <c r="AB695" s="15">
        <v>7.6</v>
      </c>
      <c r="AC695" s="16">
        <v>1995913.56</v>
      </c>
      <c r="AD695" s="16">
        <v>790140.9</v>
      </c>
      <c r="AE695" s="16">
        <v>2786054.46</v>
      </c>
      <c r="AF695" s="16">
        <v>215518.82</v>
      </c>
      <c r="AG695" s="16">
        <v>79198.83</v>
      </c>
      <c r="AH695" s="16">
        <v>294717.65000000002</v>
      </c>
      <c r="AI695" s="17">
        <v>0.32119999999999999</v>
      </c>
      <c r="AJ695" s="17">
        <v>0.90720000000000001</v>
      </c>
      <c r="AK695" s="42" t="s">
        <v>10582</v>
      </c>
      <c r="AL695" s="42" t="s">
        <v>9250</v>
      </c>
    </row>
    <row r="696" spans="2:38" x14ac:dyDescent="0.3">
      <c r="B696" s="15">
        <v>671</v>
      </c>
      <c r="C696" t="s">
        <v>55</v>
      </c>
      <c r="D696" t="s">
        <v>200</v>
      </c>
      <c r="E696" t="s">
        <v>200</v>
      </c>
      <c r="F696">
        <v>1647</v>
      </c>
      <c r="G696">
        <v>1647</v>
      </c>
      <c r="H696" t="s">
        <v>802</v>
      </c>
      <c r="I696">
        <v>111986</v>
      </c>
      <c r="J696" s="12" t="s">
        <v>3122</v>
      </c>
      <c r="K696" s="13">
        <v>45722</v>
      </c>
      <c r="L696" s="13">
        <v>45722</v>
      </c>
      <c r="M696" s="14">
        <v>580148.51</v>
      </c>
      <c r="N696" s="14">
        <v>226992.17</v>
      </c>
      <c r="O696" s="14">
        <v>807140.68</v>
      </c>
      <c r="P696">
        <v>34</v>
      </c>
      <c r="Q696">
        <v>3</v>
      </c>
      <c r="R696">
        <v>37</v>
      </c>
      <c r="S696" s="15">
        <v>0</v>
      </c>
      <c r="T696" s="15">
        <v>0</v>
      </c>
      <c r="U696" s="15">
        <v>29</v>
      </c>
      <c r="V696" s="15">
        <v>29</v>
      </c>
      <c r="W696" s="15">
        <v>8</v>
      </c>
      <c r="X696" s="15">
        <v>16</v>
      </c>
      <c r="Y696" s="15">
        <v>0</v>
      </c>
      <c r="Z696" s="15">
        <v>0</v>
      </c>
      <c r="AA696" s="15">
        <v>37</v>
      </c>
      <c r="AB696" s="15">
        <v>45</v>
      </c>
      <c r="AC696" s="16">
        <v>565830.41</v>
      </c>
      <c r="AD696" s="16">
        <v>227598.33</v>
      </c>
      <c r="AE696" s="16">
        <v>793428.74</v>
      </c>
      <c r="AF696" s="16">
        <v>215905.76</v>
      </c>
      <c r="AG696" s="16">
        <v>78391.47</v>
      </c>
      <c r="AH696" s="16">
        <v>294297.23</v>
      </c>
      <c r="AI696" s="17">
        <v>0.755</v>
      </c>
      <c r="AJ696" s="17">
        <v>0.91</v>
      </c>
      <c r="AK696" s="42" t="s">
        <v>10343</v>
      </c>
      <c r="AL696" s="42" t="s">
        <v>9551</v>
      </c>
    </row>
    <row r="697" spans="2:38" x14ac:dyDescent="0.3">
      <c r="B697" s="15">
        <v>672</v>
      </c>
      <c r="C697" t="s">
        <v>2469</v>
      </c>
      <c r="D697" t="s">
        <v>171</v>
      </c>
      <c r="E697" t="s">
        <v>171</v>
      </c>
      <c r="F697">
        <v>1355</v>
      </c>
      <c r="G697">
        <v>1355</v>
      </c>
      <c r="H697" t="s">
        <v>255</v>
      </c>
      <c r="I697">
        <v>57956</v>
      </c>
      <c r="J697" s="12" t="s">
        <v>1154</v>
      </c>
      <c r="K697" s="13">
        <v>41592</v>
      </c>
      <c r="L697" s="13">
        <v>41592</v>
      </c>
      <c r="M697" s="14">
        <v>597974.97</v>
      </c>
      <c r="N697" s="14">
        <v>84554.4</v>
      </c>
      <c r="O697" s="14">
        <v>682529.37</v>
      </c>
      <c r="P697">
        <v>22</v>
      </c>
      <c r="Q697">
        <v>1</v>
      </c>
      <c r="R697">
        <v>23</v>
      </c>
      <c r="S697" s="15">
        <v>0</v>
      </c>
      <c r="T697" s="15">
        <v>0</v>
      </c>
      <c r="U697" s="15">
        <v>17</v>
      </c>
      <c r="V697" s="15">
        <v>17</v>
      </c>
      <c r="W697" s="15">
        <v>6</v>
      </c>
      <c r="X697" s="15">
        <v>12</v>
      </c>
      <c r="Y697" s="15">
        <v>0</v>
      </c>
      <c r="Z697" s="15">
        <v>0</v>
      </c>
      <c r="AA697" s="15">
        <v>23</v>
      </c>
      <c r="AB697" s="15">
        <v>29</v>
      </c>
      <c r="AC697" s="16">
        <v>691183.89</v>
      </c>
      <c r="AD697" s="16">
        <v>90923.29</v>
      </c>
      <c r="AE697" s="16">
        <v>782107.18</v>
      </c>
      <c r="AF697" s="16">
        <v>257633.9</v>
      </c>
      <c r="AG697" s="16">
        <v>36452.42</v>
      </c>
      <c r="AH697" s="16">
        <v>294086.32</v>
      </c>
      <c r="AI697" s="17">
        <v>0.94569999999999999</v>
      </c>
      <c r="AJ697" s="17">
        <v>0.90639999999999998</v>
      </c>
      <c r="AK697" s="42" t="s">
        <v>10027</v>
      </c>
      <c r="AL697" s="42" t="s">
        <v>9829</v>
      </c>
    </row>
    <row r="698" spans="2:38" x14ac:dyDescent="0.3">
      <c r="B698" s="15">
        <v>673</v>
      </c>
      <c r="C698" t="s">
        <v>49</v>
      </c>
      <c r="D698" t="s">
        <v>52</v>
      </c>
      <c r="E698" t="s">
        <v>2476</v>
      </c>
      <c r="F698">
        <v>74</v>
      </c>
      <c r="G698">
        <v>74</v>
      </c>
      <c r="H698" t="s">
        <v>105</v>
      </c>
      <c r="I698">
        <v>11654</v>
      </c>
      <c r="J698" s="12" t="s">
        <v>779</v>
      </c>
      <c r="K698" s="13">
        <v>37414</v>
      </c>
      <c r="L698" s="13">
        <v>37438</v>
      </c>
      <c r="M698" s="14">
        <v>768778.47</v>
      </c>
      <c r="N698" s="14">
        <v>179169.78</v>
      </c>
      <c r="O698" s="14">
        <v>947948.25</v>
      </c>
      <c r="P698">
        <v>6</v>
      </c>
      <c r="Q698">
        <v>3</v>
      </c>
      <c r="R698">
        <v>9</v>
      </c>
      <c r="S698" s="15">
        <v>0</v>
      </c>
      <c r="T698" s="15">
        <v>0</v>
      </c>
      <c r="U698" s="15">
        <v>3</v>
      </c>
      <c r="V698" s="15">
        <v>3</v>
      </c>
      <c r="W698" s="15">
        <v>6</v>
      </c>
      <c r="X698" s="15">
        <v>12</v>
      </c>
      <c r="Y698" s="15">
        <v>0</v>
      </c>
      <c r="Z698" s="15">
        <v>0</v>
      </c>
      <c r="AA698" s="15">
        <v>9</v>
      </c>
      <c r="AB698" s="15">
        <v>15</v>
      </c>
      <c r="AC698" s="16">
        <v>694506.94</v>
      </c>
      <c r="AD698" s="16">
        <v>160630.22</v>
      </c>
      <c r="AE698" s="16">
        <v>855137.16</v>
      </c>
      <c r="AF698" s="16">
        <v>246223.86</v>
      </c>
      <c r="AG698" s="16">
        <v>47701.36</v>
      </c>
      <c r="AH698" s="16">
        <v>293925.21999999997</v>
      </c>
      <c r="AI698" s="17">
        <v>1</v>
      </c>
      <c r="AJ698" s="17">
        <v>0.95579999999999998</v>
      </c>
      <c r="AK698" s="42" t="s">
        <v>10129</v>
      </c>
      <c r="AL698" s="42" t="s">
        <v>9257</v>
      </c>
    </row>
    <row r="699" spans="2:38" x14ac:dyDescent="0.3">
      <c r="B699" s="15">
        <v>674</v>
      </c>
      <c r="C699" t="s">
        <v>49</v>
      </c>
      <c r="D699" t="s">
        <v>52</v>
      </c>
      <c r="E699" t="s">
        <v>1651</v>
      </c>
      <c r="F699">
        <v>1761</v>
      </c>
      <c r="G699">
        <v>1761</v>
      </c>
      <c r="H699" t="s">
        <v>1478</v>
      </c>
      <c r="I699">
        <v>85943</v>
      </c>
      <c r="J699" s="12" t="s">
        <v>2830</v>
      </c>
      <c r="K699" s="13">
        <v>43644</v>
      </c>
      <c r="L699" s="13">
        <v>43644</v>
      </c>
      <c r="M699" s="14">
        <v>831270.35</v>
      </c>
      <c r="N699" s="14">
        <v>139228.71</v>
      </c>
      <c r="O699" s="14">
        <v>970499.06</v>
      </c>
      <c r="P699">
        <v>19</v>
      </c>
      <c r="Q699">
        <v>2</v>
      </c>
      <c r="R699">
        <v>21</v>
      </c>
      <c r="S699" s="15">
        <v>0</v>
      </c>
      <c r="T699" s="15">
        <v>0</v>
      </c>
      <c r="U699" s="15">
        <v>12</v>
      </c>
      <c r="V699" s="15">
        <v>12</v>
      </c>
      <c r="W699" s="15">
        <v>9</v>
      </c>
      <c r="X699" s="15">
        <v>18</v>
      </c>
      <c r="Y699" s="15">
        <v>0</v>
      </c>
      <c r="Z699" s="15">
        <v>0</v>
      </c>
      <c r="AA699" s="15">
        <v>21</v>
      </c>
      <c r="AB699" s="15">
        <v>30</v>
      </c>
      <c r="AC699" s="16">
        <v>782314.02</v>
      </c>
      <c r="AD699" s="16">
        <v>128331.2</v>
      </c>
      <c r="AE699" s="16">
        <v>910645.22</v>
      </c>
      <c r="AF699" s="16">
        <v>258847.68</v>
      </c>
      <c r="AG699" s="16">
        <v>34953.89</v>
      </c>
      <c r="AH699" s="16">
        <v>293801.57</v>
      </c>
      <c r="AI699" s="17">
        <v>0.97950000000000004</v>
      </c>
      <c r="AJ699" s="17">
        <v>0.95550000000000002</v>
      </c>
      <c r="AK699" s="42" t="s">
        <v>9950</v>
      </c>
      <c r="AL699" s="42" t="s">
        <v>9951</v>
      </c>
    </row>
    <row r="700" spans="2:38" x14ac:dyDescent="0.3">
      <c r="B700" s="15">
        <v>675</v>
      </c>
      <c r="C700" t="s">
        <v>58</v>
      </c>
      <c r="D700" t="s">
        <v>59</v>
      </c>
      <c r="E700" t="s">
        <v>2475</v>
      </c>
      <c r="F700">
        <v>900</v>
      </c>
      <c r="G700">
        <v>900</v>
      </c>
      <c r="H700" t="s">
        <v>147</v>
      </c>
      <c r="I700">
        <v>64376</v>
      </c>
      <c r="J700" s="12" t="s">
        <v>2065</v>
      </c>
      <c r="K700" s="13">
        <v>42128</v>
      </c>
      <c r="L700" s="13">
        <v>42128</v>
      </c>
      <c r="M700" s="14">
        <v>725794.61</v>
      </c>
      <c r="N700" s="14">
        <v>36972.79</v>
      </c>
      <c r="O700" s="14">
        <v>762767.4</v>
      </c>
      <c r="P700">
        <v>14</v>
      </c>
      <c r="Q700">
        <v>2</v>
      </c>
      <c r="R700">
        <v>16</v>
      </c>
      <c r="S700" s="15">
        <v>0</v>
      </c>
      <c r="T700" s="15">
        <v>0</v>
      </c>
      <c r="U700" s="15">
        <v>8</v>
      </c>
      <c r="V700" s="15">
        <v>8</v>
      </c>
      <c r="W700" s="15">
        <v>8</v>
      </c>
      <c r="X700" s="15">
        <v>16</v>
      </c>
      <c r="Y700" s="15">
        <v>0</v>
      </c>
      <c r="Z700" s="15">
        <v>0</v>
      </c>
      <c r="AA700" s="15">
        <v>16</v>
      </c>
      <c r="AB700" s="15">
        <v>24</v>
      </c>
      <c r="AC700" s="16">
        <v>1333201.6499999999</v>
      </c>
      <c r="AD700" s="16">
        <v>37679.08</v>
      </c>
      <c r="AE700" s="16">
        <v>1370880.73</v>
      </c>
      <c r="AF700" s="16">
        <v>280472.43</v>
      </c>
      <c r="AG700" s="16">
        <v>12985.82</v>
      </c>
      <c r="AH700" s="16">
        <v>293458.25</v>
      </c>
      <c r="AI700" s="17">
        <v>1</v>
      </c>
      <c r="AJ700" s="17">
        <v>0.90549999999999997</v>
      </c>
      <c r="AK700" s="42" t="s">
        <v>9901</v>
      </c>
      <c r="AL700" s="42" t="s">
        <v>9428</v>
      </c>
    </row>
    <row r="701" spans="2:38" x14ac:dyDescent="0.3">
      <c r="B701" s="15">
        <v>676</v>
      </c>
      <c r="C701" t="s">
        <v>55</v>
      </c>
      <c r="D701" t="s">
        <v>231</v>
      </c>
      <c r="E701" t="s">
        <v>231</v>
      </c>
      <c r="F701">
        <v>316</v>
      </c>
      <c r="G701">
        <v>316</v>
      </c>
      <c r="H701" t="s">
        <v>365</v>
      </c>
      <c r="I701">
        <v>71091</v>
      </c>
      <c r="J701" s="12" t="s">
        <v>2140</v>
      </c>
      <c r="K701" s="13">
        <v>42703</v>
      </c>
      <c r="L701" s="13">
        <v>42703</v>
      </c>
      <c r="M701" s="14">
        <v>685271.02</v>
      </c>
      <c r="N701" s="14">
        <v>93506.29</v>
      </c>
      <c r="O701" s="14">
        <v>778777.31</v>
      </c>
      <c r="P701">
        <v>20.5</v>
      </c>
      <c r="Q701">
        <v>0.5</v>
      </c>
      <c r="R701">
        <v>21</v>
      </c>
      <c r="S701" s="15">
        <v>0</v>
      </c>
      <c r="T701" s="15">
        <v>0</v>
      </c>
      <c r="U701" s="15">
        <v>17.5</v>
      </c>
      <c r="V701" s="15">
        <v>17.5</v>
      </c>
      <c r="W701" s="15">
        <v>3.5</v>
      </c>
      <c r="X701" s="15">
        <v>7</v>
      </c>
      <c r="Y701" s="15">
        <v>0</v>
      </c>
      <c r="Z701" s="15">
        <v>0</v>
      </c>
      <c r="AA701" s="15">
        <v>21</v>
      </c>
      <c r="AB701" s="15">
        <v>24.5</v>
      </c>
      <c r="AC701" s="16">
        <v>740289.77</v>
      </c>
      <c r="AD701" s="16">
        <v>101733.27</v>
      </c>
      <c r="AE701" s="16">
        <v>842023.04</v>
      </c>
      <c r="AF701" s="16">
        <v>259917.77</v>
      </c>
      <c r="AG701" s="16">
        <v>33127.78</v>
      </c>
      <c r="AH701" s="16">
        <v>293045.55</v>
      </c>
      <c r="AI701" s="17">
        <v>0.94469999999999998</v>
      </c>
      <c r="AJ701" s="17">
        <v>0.94169999999999998</v>
      </c>
      <c r="AK701" s="42" t="s">
        <v>10052</v>
      </c>
      <c r="AL701" s="42" t="s">
        <v>10053</v>
      </c>
    </row>
    <row r="702" spans="2:38" x14ac:dyDescent="0.3">
      <c r="B702" s="15">
        <v>677</v>
      </c>
      <c r="C702" t="s">
        <v>55</v>
      </c>
      <c r="D702" t="s">
        <v>106</v>
      </c>
      <c r="E702" t="s">
        <v>106</v>
      </c>
      <c r="F702">
        <v>1742</v>
      </c>
      <c r="G702">
        <v>2309</v>
      </c>
      <c r="H702" t="s">
        <v>1055</v>
      </c>
      <c r="I702">
        <v>45015</v>
      </c>
      <c r="J702" s="12" t="s">
        <v>2869</v>
      </c>
      <c r="K702" s="13">
        <v>44547</v>
      </c>
      <c r="L702" s="13">
        <v>44547</v>
      </c>
      <c r="M702" s="14">
        <v>790131.36</v>
      </c>
      <c r="N702" s="14">
        <v>120270.74</v>
      </c>
      <c r="O702" s="14">
        <v>910402.1</v>
      </c>
      <c r="P702">
        <v>16</v>
      </c>
      <c r="Q702">
        <v>5</v>
      </c>
      <c r="R702">
        <v>21</v>
      </c>
      <c r="S702" s="15">
        <v>0</v>
      </c>
      <c r="T702" s="15">
        <v>0</v>
      </c>
      <c r="U702" s="15">
        <v>19</v>
      </c>
      <c r="V702" s="15">
        <v>19</v>
      </c>
      <c r="W702" s="15">
        <v>2</v>
      </c>
      <c r="X702" s="15">
        <v>4</v>
      </c>
      <c r="Y702" s="15">
        <v>0</v>
      </c>
      <c r="Z702" s="15">
        <v>0</v>
      </c>
      <c r="AA702" s="15">
        <v>21</v>
      </c>
      <c r="AB702" s="15">
        <v>23</v>
      </c>
      <c r="AC702" s="16">
        <v>722716.08</v>
      </c>
      <c r="AD702" s="16">
        <v>112525.11</v>
      </c>
      <c r="AE702" s="16">
        <v>835241.19</v>
      </c>
      <c r="AF702" s="16">
        <v>252483.39</v>
      </c>
      <c r="AG702" s="16">
        <v>40352.1</v>
      </c>
      <c r="AH702" s="16">
        <v>292835.49</v>
      </c>
      <c r="AI702" s="17">
        <v>1</v>
      </c>
      <c r="AJ702" s="17">
        <v>0.90739999999999998</v>
      </c>
      <c r="AK702" s="42" t="s">
        <v>10011</v>
      </c>
      <c r="AL702" s="42" t="s">
        <v>10012</v>
      </c>
    </row>
    <row r="703" spans="2:38" x14ac:dyDescent="0.3">
      <c r="B703" s="15">
        <v>678</v>
      </c>
      <c r="C703" t="s">
        <v>2469</v>
      </c>
      <c r="D703" t="s">
        <v>297</v>
      </c>
      <c r="E703" t="s">
        <v>297</v>
      </c>
      <c r="F703">
        <v>64</v>
      </c>
      <c r="G703">
        <v>1983</v>
      </c>
      <c r="H703" t="s">
        <v>2477</v>
      </c>
      <c r="I703">
        <v>95898</v>
      </c>
      <c r="J703" s="12" t="s">
        <v>431</v>
      </c>
      <c r="K703" s="13">
        <v>35888</v>
      </c>
      <c r="L703" s="13">
        <v>35916</v>
      </c>
      <c r="M703" s="14">
        <v>521849.34</v>
      </c>
      <c r="N703" s="14">
        <v>80325.11</v>
      </c>
      <c r="O703" s="14">
        <v>602174.44999999995</v>
      </c>
      <c r="P703">
        <v>12</v>
      </c>
      <c r="Q703">
        <v>1</v>
      </c>
      <c r="R703">
        <v>13</v>
      </c>
      <c r="S703" s="15">
        <v>0</v>
      </c>
      <c r="T703" s="15">
        <v>0</v>
      </c>
      <c r="U703" s="15">
        <v>3</v>
      </c>
      <c r="V703" s="15">
        <v>3</v>
      </c>
      <c r="W703" s="15">
        <v>9</v>
      </c>
      <c r="X703" s="15">
        <v>18</v>
      </c>
      <c r="Y703" s="15">
        <v>1</v>
      </c>
      <c r="Z703" s="15">
        <v>3</v>
      </c>
      <c r="AA703" s="15">
        <v>13</v>
      </c>
      <c r="AB703" s="15">
        <v>24</v>
      </c>
      <c r="AC703" s="16">
        <v>862834.87</v>
      </c>
      <c r="AD703" s="16">
        <v>88497.87</v>
      </c>
      <c r="AE703" s="16">
        <v>951332.74</v>
      </c>
      <c r="AF703" s="16">
        <v>264362.21000000002</v>
      </c>
      <c r="AG703" s="16">
        <v>28240.03</v>
      </c>
      <c r="AH703" s="16">
        <v>292602.23999999999</v>
      </c>
      <c r="AI703" s="17">
        <v>0.99829999999999997</v>
      </c>
      <c r="AJ703" s="17">
        <v>0.96609999999999996</v>
      </c>
      <c r="AK703" s="42" t="s">
        <v>10143</v>
      </c>
      <c r="AL703" s="42" t="s">
        <v>9254</v>
      </c>
    </row>
    <row r="704" spans="2:38" x14ac:dyDescent="0.3">
      <c r="B704" s="15">
        <v>679</v>
      </c>
      <c r="C704" t="s">
        <v>2469</v>
      </c>
      <c r="D704" t="s">
        <v>110</v>
      </c>
      <c r="E704" t="s">
        <v>110</v>
      </c>
      <c r="F704">
        <v>931</v>
      </c>
      <c r="G704">
        <v>931</v>
      </c>
      <c r="H704" t="s">
        <v>111</v>
      </c>
      <c r="I704">
        <v>107159</v>
      </c>
      <c r="J704" s="12" t="s">
        <v>2931</v>
      </c>
      <c r="K704" s="13">
        <v>45421</v>
      </c>
      <c r="L704" s="13">
        <v>45421</v>
      </c>
      <c r="M704" s="14">
        <v>858796.42</v>
      </c>
      <c r="N704" s="14">
        <v>144302.88</v>
      </c>
      <c r="O704" s="14">
        <v>1003099.3</v>
      </c>
      <c r="P704">
        <v>19</v>
      </c>
      <c r="Q704">
        <v>4</v>
      </c>
      <c r="R704">
        <v>23</v>
      </c>
      <c r="S704" s="15">
        <v>0</v>
      </c>
      <c r="T704" s="15">
        <v>0</v>
      </c>
      <c r="U704" s="15">
        <v>14.5</v>
      </c>
      <c r="V704" s="15">
        <v>14.5</v>
      </c>
      <c r="W704" s="15">
        <v>8</v>
      </c>
      <c r="X704" s="15">
        <v>16</v>
      </c>
      <c r="Y704" s="15">
        <v>0.5</v>
      </c>
      <c r="Z704" s="15">
        <v>1.5</v>
      </c>
      <c r="AA704" s="15">
        <v>23</v>
      </c>
      <c r="AB704" s="15">
        <v>32</v>
      </c>
      <c r="AC704" s="16">
        <v>817970.12</v>
      </c>
      <c r="AD704" s="16">
        <v>159946.26999999999</v>
      </c>
      <c r="AE704" s="16">
        <v>977916.39</v>
      </c>
      <c r="AF704" s="16">
        <v>243710.1</v>
      </c>
      <c r="AG704" s="16">
        <v>48551.46</v>
      </c>
      <c r="AH704" s="16">
        <v>292261.56</v>
      </c>
      <c r="AI704" s="17">
        <v>0.96209999999999996</v>
      </c>
      <c r="AJ704" s="17">
        <v>1</v>
      </c>
      <c r="AK704" s="42" t="s">
        <v>10093</v>
      </c>
      <c r="AL704" s="42" t="s">
        <v>9229</v>
      </c>
    </row>
    <row r="705" spans="2:38" x14ac:dyDescent="0.3">
      <c r="B705" s="15">
        <v>680</v>
      </c>
      <c r="C705" t="s">
        <v>55</v>
      </c>
      <c r="D705" t="s">
        <v>56</v>
      </c>
      <c r="E705" t="s">
        <v>2061</v>
      </c>
      <c r="F705">
        <v>793</v>
      </c>
      <c r="G705">
        <v>793</v>
      </c>
      <c r="H705" t="s">
        <v>84</v>
      </c>
      <c r="I705">
        <v>102240</v>
      </c>
      <c r="J705" s="12" t="s">
        <v>2954</v>
      </c>
      <c r="K705" s="13">
        <v>45112</v>
      </c>
      <c r="L705" s="13">
        <v>45112</v>
      </c>
      <c r="M705" s="14">
        <v>750445.18</v>
      </c>
      <c r="N705" s="14">
        <v>31157.200000000001</v>
      </c>
      <c r="O705" s="14">
        <v>781602.38</v>
      </c>
      <c r="P705">
        <v>17</v>
      </c>
      <c r="Q705">
        <v>1</v>
      </c>
      <c r="R705">
        <v>18</v>
      </c>
      <c r="S705" s="15">
        <v>0</v>
      </c>
      <c r="T705" s="15">
        <v>0</v>
      </c>
      <c r="U705" s="15">
        <v>12</v>
      </c>
      <c r="V705" s="15">
        <v>12</v>
      </c>
      <c r="W705" s="15">
        <v>6</v>
      </c>
      <c r="X705" s="15">
        <v>12</v>
      </c>
      <c r="Y705" s="15">
        <v>0</v>
      </c>
      <c r="Z705" s="15">
        <v>0</v>
      </c>
      <c r="AA705" s="15">
        <v>18</v>
      </c>
      <c r="AB705" s="15">
        <v>24</v>
      </c>
      <c r="AC705" s="16">
        <v>1400423.03</v>
      </c>
      <c r="AD705" s="16">
        <v>113146.08</v>
      </c>
      <c r="AE705" s="16">
        <v>1513569.11</v>
      </c>
      <c r="AF705" s="16">
        <v>277037.67</v>
      </c>
      <c r="AG705" s="16">
        <v>15164.05</v>
      </c>
      <c r="AH705" s="16">
        <v>292201.71999999997</v>
      </c>
      <c r="AI705" s="17">
        <v>1</v>
      </c>
      <c r="AJ705" s="17">
        <v>0.996</v>
      </c>
      <c r="AK705" s="42" t="s">
        <v>10131</v>
      </c>
      <c r="AL705" s="42" t="s">
        <v>9266</v>
      </c>
    </row>
    <row r="706" spans="2:38" x14ac:dyDescent="0.3">
      <c r="B706" s="15">
        <v>681</v>
      </c>
      <c r="C706" t="s">
        <v>49</v>
      </c>
      <c r="D706" t="s">
        <v>52</v>
      </c>
      <c r="E706" t="s">
        <v>2476</v>
      </c>
      <c r="F706">
        <v>978</v>
      </c>
      <c r="G706">
        <v>978</v>
      </c>
      <c r="H706" t="s">
        <v>162</v>
      </c>
      <c r="I706">
        <v>63751</v>
      </c>
      <c r="J706" s="12" t="s">
        <v>494</v>
      </c>
      <c r="K706" s="13">
        <v>42059</v>
      </c>
      <c r="L706" s="13">
        <v>42059</v>
      </c>
      <c r="M706" s="14">
        <v>684410.16</v>
      </c>
      <c r="N706" s="14">
        <v>240343.99</v>
      </c>
      <c r="O706" s="14">
        <v>924754.15</v>
      </c>
      <c r="P706">
        <v>13</v>
      </c>
      <c r="Q706">
        <v>3</v>
      </c>
      <c r="R706">
        <v>16</v>
      </c>
      <c r="S706" s="15">
        <v>0</v>
      </c>
      <c r="T706" s="15">
        <v>0</v>
      </c>
      <c r="U706" s="15">
        <v>7</v>
      </c>
      <c r="V706" s="15">
        <v>7</v>
      </c>
      <c r="W706" s="15">
        <v>8</v>
      </c>
      <c r="X706" s="15">
        <v>16</v>
      </c>
      <c r="Y706" s="15">
        <v>1</v>
      </c>
      <c r="Z706" s="15">
        <v>3</v>
      </c>
      <c r="AA706" s="15">
        <v>16</v>
      </c>
      <c r="AB706" s="15">
        <v>26</v>
      </c>
      <c r="AC706" s="16">
        <v>617952.1</v>
      </c>
      <c r="AD706" s="16">
        <v>243763.06</v>
      </c>
      <c r="AE706" s="16">
        <v>861715.16</v>
      </c>
      <c r="AF706" s="16">
        <v>205247.17</v>
      </c>
      <c r="AG706" s="16">
        <v>86474.85</v>
      </c>
      <c r="AH706" s="16">
        <v>291722.02</v>
      </c>
      <c r="AI706" s="17">
        <v>0.95930000000000004</v>
      </c>
      <c r="AJ706" s="17">
        <v>0.92349999999999999</v>
      </c>
      <c r="AK706" s="42" t="s">
        <v>10402</v>
      </c>
      <c r="AL706" s="42" t="s">
        <v>9252</v>
      </c>
    </row>
    <row r="707" spans="2:38" x14ac:dyDescent="0.3">
      <c r="B707" s="15">
        <v>682</v>
      </c>
      <c r="C707" t="s">
        <v>49</v>
      </c>
      <c r="D707" t="s">
        <v>52</v>
      </c>
      <c r="E707" t="s">
        <v>2484</v>
      </c>
      <c r="F707">
        <v>2829</v>
      </c>
      <c r="G707">
        <v>2829</v>
      </c>
      <c r="H707" t="s">
        <v>2491</v>
      </c>
      <c r="I707">
        <v>82223</v>
      </c>
      <c r="J707" s="12" t="s">
        <v>2870</v>
      </c>
      <c r="K707" s="13">
        <v>43549</v>
      </c>
      <c r="L707" s="13">
        <v>43549</v>
      </c>
      <c r="M707" s="14">
        <v>724158.46</v>
      </c>
      <c r="N707" s="14">
        <v>77485.990000000005</v>
      </c>
      <c r="O707" s="14">
        <v>801644.45</v>
      </c>
      <c r="P707">
        <v>12</v>
      </c>
      <c r="Q707">
        <v>3</v>
      </c>
      <c r="R707">
        <v>15</v>
      </c>
      <c r="S707" s="15">
        <v>0</v>
      </c>
      <c r="T707" s="15">
        <v>0</v>
      </c>
      <c r="U707" s="15">
        <v>8</v>
      </c>
      <c r="V707" s="15">
        <v>8</v>
      </c>
      <c r="W707" s="15">
        <v>5.5</v>
      </c>
      <c r="X707" s="15">
        <v>11</v>
      </c>
      <c r="Y707" s="15">
        <v>1.5</v>
      </c>
      <c r="Z707" s="15">
        <v>4.5</v>
      </c>
      <c r="AA707" s="15">
        <v>15</v>
      </c>
      <c r="AB707" s="15">
        <v>23.5</v>
      </c>
      <c r="AC707" s="16">
        <v>744062.34</v>
      </c>
      <c r="AD707" s="16">
        <v>76404.86</v>
      </c>
      <c r="AE707" s="16">
        <v>820467.19999999995</v>
      </c>
      <c r="AF707" s="16">
        <v>266871.89</v>
      </c>
      <c r="AG707" s="16">
        <v>24646.21</v>
      </c>
      <c r="AH707" s="16">
        <v>291518.09999999998</v>
      </c>
      <c r="AI707" s="17">
        <v>1</v>
      </c>
      <c r="AJ707" s="17">
        <v>0.89559999999999995</v>
      </c>
      <c r="AK707" s="42" t="s">
        <v>10014</v>
      </c>
      <c r="AL707" s="42" t="s">
        <v>9300</v>
      </c>
    </row>
    <row r="708" spans="2:38" x14ac:dyDescent="0.3">
      <c r="B708" s="15">
        <v>683</v>
      </c>
      <c r="C708" t="s">
        <v>49</v>
      </c>
      <c r="D708" t="s">
        <v>52</v>
      </c>
      <c r="E708" t="s">
        <v>2484</v>
      </c>
      <c r="F708">
        <v>865</v>
      </c>
      <c r="G708">
        <v>865</v>
      </c>
      <c r="H708" t="s">
        <v>838</v>
      </c>
      <c r="I708">
        <v>86565</v>
      </c>
      <c r="J708" s="12" t="s">
        <v>449</v>
      </c>
      <c r="K708" s="13">
        <v>35886</v>
      </c>
      <c r="L708" s="13">
        <v>35916</v>
      </c>
      <c r="M708" s="14">
        <v>468470.04</v>
      </c>
      <c r="N708" s="14">
        <v>198715.92</v>
      </c>
      <c r="O708" s="14">
        <v>667185.96</v>
      </c>
      <c r="P708">
        <v>6</v>
      </c>
      <c r="Q708">
        <v>1</v>
      </c>
      <c r="R708">
        <v>7</v>
      </c>
      <c r="S708" s="15">
        <v>0</v>
      </c>
      <c r="T708" s="15">
        <v>0</v>
      </c>
      <c r="U708" s="15">
        <v>0</v>
      </c>
      <c r="V708" s="15">
        <v>0</v>
      </c>
      <c r="W708" s="15">
        <v>6</v>
      </c>
      <c r="X708" s="15">
        <v>12</v>
      </c>
      <c r="Y708" s="15">
        <v>1</v>
      </c>
      <c r="Z708" s="15">
        <v>3</v>
      </c>
      <c r="AA708" s="15">
        <v>7</v>
      </c>
      <c r="AB708" s="15">
        <v>15</v>
      </c>
      <c r="AC708" s="16">
        <v>707790.45</v>
      </c>
      <c r="AD708" s="16">
        <v>217705.03</v>
      </c>
      <c r="AE708" s="16">
        <v>925495.48</v>
      </c>
      <c r="AF708" s="16">
        <v>219473.85</v>
      </c>
      <c r="AG708" s="16">
        <v>72006.42</v>
      </c>
      <c r="AH708" s="16">
        <v>291480.27</v>
      </c>
      <c r="AI708" s="17">
        <v>1</v>
      </c>
      <c r="AJ708" s="17">
        <v>0.97509999999999997</v>
      </c>
      <c r="AK708" s="42" t="s">
        <v>10264</v>
      </c>
      <c r="AL708" s="42" t="s">
        <v>9279</v>
      </c>
    </row>
    <row r="709" spans="2:38" x14ac:dyDescent="0.3">
      <c r="B709" s="15">
        <v>684</v>
      </c>
      <c r="C709" t="s">
        <v>49</v>
      </c>
      <c r="D709" t="s">
        <v>50</v>
      </c>
      <c r="E709" t="s">
        <v>50</v>
      </c>
      <c r="F709">
        <v>908</v>
      </c>
      <c r="G709">
        <v>1941</v>
      </c>
      <c r="H709" t="s">
        <v>2462</v>
      </c>
      <c r="I709">
        <v>25934</v>
      </c>
      <c r="J709" s="12" t="s">
        <v>3527</v>
      </c>
      <c r="K709" s="13">
        <v>44392</v>
      </c>
      <c r="L709" s="13">
        <v>44392</v>
      </c>
      <c r="M709" s="14">
        <v>413582.21</v>
      </c>
      <c r="N709" s="14">
        <v>392682.98</v>
      </c>
      <c r="O709" s="14">
        <v>806265.19</v>
      </c>
      <c r="P709">
        <v>12</v>
      </c>
      <c r="Q709">
        <v>4</v>
      </c>
      <c r="R709">
        <v>16</v>
      </c>
      <c r="S709" s="15">
        <v>0</v>
      </c>
      <c r="T709" s="15">
        <v>0</v>
      </c>
      <c r="U709" s="15">
        <v>8</v>
      </c>
      <c r="V709" s="15">
        <v>8</v>
      </c>
      <c r="W709" s="15">
        <v>6</v>
      </c>
      <c r="X709" s="15">
        <v>12</v>
      </c>
      <c r="Y709" s="15">
        <v>2</v>
      </c>
      <c r="Z709" s="15">
        <v>6</v>
      </c>
      <c r="AA709" s="15">
        <v>16</v>
      </c>
      <c r="AB709" s="15">
        <v>26</v>
      </c>
      <c r="AC709" s="16">
        <v>435101.14</v>
      </c>
      <c r="AD709" s="16">
        <v>431050.86</v>
      </c>
      <c r="AE709" s="16">
        <v>866152</v>
      </c>
      <c r="AF709" s="16">
        <v>160488.12</v>
      </c>
      <c r="AG709" s="16">
        <v>130793.56</v>
      </c>
      <c r="AH709" s="16">
        <v>291281.68</v>
      </c>
      <c r="AI709" s="17">
        <v>0.92989999999999995</v>
      </c>
      <c r="AJ709" s="17">
        <v>0.9556</v>
      </c>
      <c r="AK709" s="42" t="s">
        <v>10881</v>
      </c>
      <c r="AL709" s="42" t="s">
        <v>9219</v>
      </c>
    </row>
    <row r="710" spans="2:38" x14ac:dyDescent="0.3">
      <c r="B710" s="15">
        <v>685</v>
      </c>
      <c r="C710" t="s">
        <v>49</v>
      </c>
      <c r="D710" t="s">
        <v>52</v>
      </c>
      <c r="E710" t="s">
        <v>1651</v>
      </c>
      <c r="F710">
        <v>908</v>
      </c>
      <c r="G710">
        <v>908</v>
      </c>
      <c r="H710" t="s">
        <v>2462</v>
      </c>
      <c r="I710">
        <v>56422</v>
      </c>
      <c r="J710" s="12" t="s">
        <v>705</v>
      </c>
      <c r="K710" s="13">
        <v>41353</v>
      </c>
      <c r="L710" s="13">
        <v>41353</v>
      </c>
      <c r="M710" s="14">
        <v>900507.03</v>
      </c>
      <c r="N710" s="14">
        <v>178523.12</v>
      </c>
      <c r="O710" s="14">
        <v>1079030.1499999999</v>
      </c>
      <c r="P710">
        <v>16</v>
      </c>
      <c r="Q710">
        <v>2</v>
      </c>
      <c r="R710">
        <v>18</v>
      </c>
      <c r="S710" s="15">
        <v>0</v>
      </c>
      <c r="T710" s="15">
        <v>0</v>
      </c>
      <c r="U710" s="15">
        <v>7</v>
      </c>
      <c r="V710" s="15">
        <v>7</v>
      </c>
      <c r="W710" s="15">
        <v>10</v>
      </c>
      <c r="X710" s="15">
        <v>20</v>
      </c>
      <c r="Y710" s="15">
        <v>1</v>
      </c>
      <c r="Z710" s="15">
        <v>3</v>
      </c>
      <c r="AA710" s="15">
        <v>18</v>
      </c>
      <c r="AB710" s="15">
        <v>30</v>
      </c>
      <c r="AC710" s="16">
        <v>992379.61</v>
      </c>
      <c r="AD710" s="16">
        <v>198359.05</v>
      </c>
      <c r="AE710" s="16">
        <v>1190738.6599999999</v>
      </c>
      <c r="AF710" s="16">
        <v>237423.3</v>
      </c>
      <c r="AG710" s="16">
        <v>53609.4</v>
      </c>
      <c r="AH710" s="16">
        <v>291032.7</v>
      </c>
      <c r="AI710" s="17">
        <v>0.98350000000000004</v>
      </c>
      <c r="AJ710" s="17">
        <v>0.94899999999999995</v>
      </c>
      <c r="AK710" s="42" t="s">
        <v>10132</v>
      </c>
      <c r="AL710" s="42" t="s">
        <v>9219</v>
      </c>
    </row>
    <row r="711" spans="2:38" x14ac:dyDescent="0.3">
      <c r="B711" s="15">
        <v>686</v>
      </c>
      <c r="C711" t="s">
        <v>55</v>
      </c>
      <c r="D711" t="s">
        <v>56</v>
      </c>
      <c r="E711" t="s">
        <v>2062</v>
      </c>
      <c r="F711">
        <v>869</v>
      </c>
      <c r="G711">
        <v>869</v>
      </c>
      <c r="H711" t="s">
        <v>69</v>
      </c>
      <c r="I711">
        <v>105557</v>
      </c>
      <c r="J711" s="12" t="s">
        <v>2887</v>
      </c>
      <c r="K711" s="13">
        <v>45331</v>
      </c>
      <c r="L711" s="13">
        <v>45331</v>
      </c>
      <c r="M711" s="14">
        <v>759933.95</v>
      </c>
      <c r="N711" s="14">
        <v>77597.41</v>
      </c>
      <c r="O711" s="14">
        <v>837531.36</v>
      </c>
      <c r="P711">
        <v>29</v>
      </c>
      <c r="Q711">
        <v>5</v>
      </c>
      <c r="R711">
        <v>34</v>
      </c>
      <c r="S711" s="15">
        <v>0</v>
      </c>
      <c r="T711" s="15">
        <v>0</v>
      </c>
      <c r="U711" s="15">
        <v>30</v>
      </c>
      <c r="V711" s="15">
        <v>30</v>
      </c>
      <c r="W711" s="15">
        <v>4</v>
      </c>
      <c r="X711" s="15">
        <v>8</v>
      </c>
      <c r="Y711" s="15">
        <v>0</v>
      </c>
      <c r="Z711" s="15">
        <v>0</v>
      </c>
      <c r="AA711" s="15">
        <v>34</v>
      </c>
      <c r="AB711" s="15">
        <v>38</v>
      </c>
      <c r="AC711" s="16">
        <v>753524.27</v>
      </c>
      <c r="AD711" s="16">
        <v>93324.97</v>
      </c>
      <c r="AE711" s="16">
        <v>846849.24</v>
      </c>
      <c r="AF711" s="16">
        <v>257695.53</v>
      </c>
      <c r="AG711" s="16">
        <v>32995.800000000003</v>
      </c>
      <c r="AH711" s="16">
        <v>290691.33</v>
      </c>
      <c r="AI711" s="17">
        <v>0.89680000000000004</v>
      </c>
      <c r="AJ711" s="17">
        <v>0.87090000000000001</v>
      </c>
      <c r="AK711" s="42" t="s">
        <v>10040</v>
      </c>
      <c r="AL711" s="42" t="s">
        <v>9250</v>
      </c>
    </row>
    <row r="712" spans="2:38" x14ac:dyDescent="0.3">
      <c r="B712" s="15">
        <v>687</v>
      </c>
      <c r="C712" t="s">
        <v>55</v>
      </c>
      <c r="D712" t="s">
        <v>56</v>
      </c>
      <c r="E712" t="s">
        <v>2062</v>
      </c>
      <c r="F712">
        <v>869</v>
      </c>
      <c r="G712">
        <v>2919</v>
      </c>
      <c r="H712" t="s">
        <v>69</v>
      </c>
      <c r="I712">
        <v>111926</v>
      </c>
      <c r="J712" s="12" t="s">
        <v>2823</v>
      </c>
      <c r="K712" s="13">
        <v>45799</v>
      </c>
      <c r="L712" s="13">
        <v>45799</v>
      </c>
      <c r="M712" s="14">
        <v>722539.7</v>
      </c>
      <c r="N712" s="14">
        <v>82317.429999999993</v>
      </c>
      <c r="O712" s="14">
        <v>804857.13</v>
      </c>
      <c r="P712">
        <v>21</v>
      </c>
      <c r="Q712">
        <v>3</v>
      </c>
      <c r="R712">
        <v>24</v>
      </c>
      <c r="S712" s="15">
        <v>0</v>
      </c>
      <c r="T712" s="15">
        <v>0</v>
      </c>
      <c r="U712" s="15">
        <v>16</v>
      </c>
      <c r="V712" s="15">
        <v>16</v>
      </c>
      <c r="W712" s="15">
        <v>7</v>
      </c>
      <c r="X712" s="15">
        <v>14</v>
      </c>
      <c r="Y712" s="15">
        <v>1</v>
      </c>
      <c r="Z712" s="15">
        <v>3</v>
      </c>
      <c r="AA712" s="15">
        <v>24</v>
      </c>
      <c r="AB712" s="15">
        <v>33</v>
      </c>
      <c r="AC712" s="16">
        <v>793859.94</v>
      </c>
      <c r="AD712" s="16">
        <v>86059.81</v>
      </c>
      <c r="AE712" s="16">
        <v>879919.75</v>
      </c>
      <c r="AF712" s="16">
        <v>261290.26</v>
      </c>
      <c r="AG712" s="16">
        <v>29361.3</v>
      </c>
      <c r="AH712" s="16">
        <v>290651.56</v>
      </c>
      <c r="AI712" s="17">
        <v>0.755</v>
      </c>
      <c r="AJ712" s="17">
        <v>0.91</v>
      </c>
      <c r="AK712" s="42" t="s">
        <v>9936</v>
      </c>
      <c r="AL712" s="42" t="s">
        <v>9250</v>
      </c>
    </row>
    <row r="713" spans="2:38" x14ac:dyDescent="0.3">
      <c r="B713" s="15">
        <v>688</v>
      </c>
      <c r="C713" t="s">
        <v>49</v>
      </c>
      <c r="D713" t="s">
        <v>52</v>
      </c>
      <c r="E713" t="s">
        <v>1651</v>
      </c>
      <c r="F713">
        <v>16</v>
      </c>
      <c r="G713">
        <v>16</v>
      </c>
      <c r="H713" t="s">
        <v>53</v>
      </c>
      <c r="I713">
        <v>61997</v>
      </c>
      <c r="J713" s="12" t="s">
        <v>512</v>
      </c>
      <c r="K713" s="13">
        <v>41953</v>
      </c>
      <c r="L713" s="13">
        <v>41953</v>
      </c>
      <c r="M713" s="14">
        <v>784609.76</v>
      </c>
      <c r="N713" s="14">
        <v>185882.17</v>
      </c>
      <c r="O713" s="14">
        <v>970491.93</v>
      </c>
      <c r="P713">
        <v>10</v>
      </c>
      <c r="Q713">
        <v>3</v>
      </c>
      <c r="R713">
        <v>13</v>
      </c>
      <c r="S713" s="15">
        <v>0</v>
      </c>
      <c r="T713" s="15">
        <v>0</v>
      </c>
      <c r="U713" s="15">
        <v>4</v>
      </c>
      <c r="V713" s="15">
        <v>4</v>
      </c>
      <c r="W713" s="15">
        <v>7</v>
      </c>
      <c r="X713" s="15">
        <v>14</v>
      </c>
      <c r="Y713" s="15">
        <v>2</v>
      </c>
      <c r="Z713" s="15">
        <v>6</v>
      </c>
      <c r="AA713" s="15">
        <v>13</v>
      </c>
      <c r="AB713" s="15">
        <v>24</v>
      </c>
      <c r="AC713" s="16">
        <v>785818.27</v>
      </c>
      <c r="AD713" s="16">
        <v>188349.48</v>
      </c>
      <c r="AE713" s="16">
        <v>974167.75</v>
      </c>
      <c r="AF713" s="16">
        <v>228191.38</v>
      </c>
      <c r="AG713" s="16">
        <v>61490.46</v>
      </c>
      <c r="AH713" s="16">
        <v>289681.84000000003</v>
      </c>
      <c r="AI713" s="17">
        <v>0.92810000000000004</v>
      </c>
      <c r="AJ713" s="17">
        <v>0.94520000000000004</v>
      </c>
      <c r="AK713" s="42" t="s">
        <v>10074</v>
      </c>
      <c r="AL713" s="42" t="s">
        <v>9224</v>
      </c>
    </row>
    <row r="714" spans="2:38" x14ac:dyDescent="0.3">
      <c r="B714" s="15">
        <v>689</v>
      </c>
      <c r="C714" t="s">
        <v>222</v>
      </c>
      <c r="D714" t="s">
        <v>1655</v>
      </c>
      <c r="E714" t="s">
        <v>2675</v>
      </c>
      <c r="F714">
        <v>1489</v>
      </c>
      <c r="G714">
        <v>1489</v>
      </c>
      <c r="H714" t="s">
        <v>531</v>
      </c>
      <c r="I714">
        <v>70956</v>
      </c>
      <c r="J714" s="12" t="s">
        <v>1622</v>
      </c>
      <c r="K714" s="13">
        <v>42587</v>
      </c>
      <c r="L714" s="13">
        <v>42587</v>
      </c>
      <c r="M714" s="14">
        <v>737439.75</v>
      </c>
      <c r="N714" s="14">
        <v>9288.84</v>
      </c>
      <c r="O714" s="14">
        <v>746728.59</v>
      </c>
      <c r="P714">
        <v>12</v>
      </c>
      <c r="Q714">
        <v>0</v>
      </c>
      <c r="R714">
        <v>12</v>
      </c>
      <c r="S714" s="15">
        <v>0</v>
      </c>
      <c r="T714" s="15">
        <v>0</v>
      </c>
      <c r="U714" s="15">
        <v>8</v>
      </c>
      <c r="V714" s="15">
        <v>8</v>
      </c>
      <c r="W714" s="15">
        <v>2</v>
      </c>
      <c r="X714" s="15">
        <v>4</v>
      </c>
      <c r="Y714" s="15">
        <v>2</v>
      </c>
      <c r="Z714" s="15">
        <v>6</v>
      </c>
      <c r="AA714" s="15">
        <v>12</v>
      </c>
      <c r="AB714" s="15">
        <v>18</v>
      </c>
      <c r="AC714" s="16">
        <v>795703.15</v>
      </c>
      <c r="AD714" s="16">
        <v>10152.799999999999</v>
      </c>
      <c r="AE714" s="16">
        <v>805855.95</v>
      </c>
      <c r="AF714" s="16">
        <v>285547.46999999997</v>
      </c>
      <c r="AG714" s="16">
        <v>3685.04</v>
      </c>
      <c r="AH714" s="16">
        <v>289232.51</v>
      </c>
      <c r="AI714" s="17">
        <v>0.85570000000000002</v>
      </c>
      <c r="AJ714" s="17">
        <v>0.94799999999999995</v>
      </c>
      <c r="AK714" s="42" t="s">
        <v>9897</v>
      </c>
      <c r="AL714" s="42">
        <v>1702388</v>
      </c>
    </row>
    <row r="715" spans="2:38" x14ac:dyDescent="0.3">
      <c r="B715" s="15">
        <v>690</v>
      </c>
      <c r="C715" t="s">
        <v>49</v>
      </c>
      <c r="D715" t="s">
        <v>98</v>
      </c>
      <c r="E715" t="s">
        <v>98</v>
      </c>
      <c r="F715">
        <v>1935</v>
      </c>
      <c r="G715">
        <v>1935</v>
      </c>
      <c r="H715" t="s">
        <v>100</v>
      </c>
      <c r="I715">
        <v>67154</v>
      </c>
      <c r="J715" s="12" t="s">
        <v>2955</v>
      </c>
      <c r="K715" s="13">
        <v>44775</v>
      </c>
      <c r="L715" s="13">
        <v>44775</v>
      </c>
      <c r="M715" s="14">
        <v>863528.53</v>
      </c>
      <c r="N715" s="14">
        <v>172724.12</v>
      </c>
      <c r="O715" s="14">
        <v>1036252.65</v>
      </c>
      <c r="P715">
        <v>28</v>
      </c>
      <c r="Q715">
        <v>5</v>
      </c>
      <c r="R715">
        <v>33</v>
      </c>
      <c r="S715" s="15">
        <v>0</v>
      </c>
      <c r="T715" s="15">
        <v>0</v>
      </c>
      <c r="U715" s="15">
        <v>29</v>
      </c>
      <c r="V715" s="15">
        <v>29</v>
      </c>
      <c r="W715" s="15">
        <v>4</v>
      </c>
      <c r="X715" s="15">
        <v>8</v>
      </c>
      <c r="Y715" s="15">
        <v>0</v>
      </c>
      <c r="Z715" s="15">
        <v>0</v>
      </c>
      <c r="AA715" s="15">
        <v>33</v>
      </c>
      <c r="AB715" s="15">
        <v>37</v>
      </c>
      <c r="AC715" s="16">
        <v>739046.98</v>
      </c>
      <c r="AD715" s="16">
        <v>157348.91</v>
      </c>
      <c r="AE715" s="16">
        <v>896395.89</v>
      </c>
      <c r="AF715" s="16">
        <v>241433.48</v>
      </c>
      <c r="AG715" s="16">
        <v>47771.77</v>
      </c>
      <c r="AH715" s="16">
        <v>289205.25</v>
      </c>
      <c r="AI715" s="17">
        <v>0.96699999999999997</v>
      </c>
      <c r="AJ715" s="17">
        <v>0.95809999999999995</v>
      </c>
      <c r="AK715" s="42" t="s">
        <v>10133</v>
      </c>
      <c r="AL715" s="42" t="s">
        <v>9491</v>
      </c>
    </row>
    <row r="716" spans="2:38" x14ac:dyDescent="0.3">
      <c r="B716" s="15">
        <v>691</v>
      </c>
      <c r="C716" t="s">
        <v>49</v>
      </c>
      <c r="D716" t="s">
        <v>52</v>
      </c>
      <c r="E716" t="s">
        <v>1651</v>
      </c>
      <c r="F716">
        <v>908</v>
      </c>
      <c r="G716">
        <v>1348</v>
      </c>
      <c r="H716" t="s">
        <v>2462</v>
      </c>
      <c r="I716">
        <v>108985</v>
      </c>
      <c r="J716" s="12" t="s">
        <v>2843</v>
      </c>
      <c r="K716" s="13">
        <v>45562</v>
      </c>
      <c r="L716" s="13">
        <v>45562</v>
      </c>
      <c r="M716" s="14">
        <v>926458.57</v>
      </c>
      <c r="N716" s="14">
        <v>46958.59</v>
      </c>
      <c r="O716" s="14">
        <v>973417.16</v>
      </c>
      <c r="P716">
        <v>20</v>
      </c>
      <c r="Q716">
        <v>2</v>
      </c>
      <c r="R716">
        <v>22</v>
      </c>
      <c r="S716" s="15">
        <v>0</v>
      </c>
      <c r="T716" s="15">
        <v>0</v>
      </c>
      <c r="U716" s="15">
        <v>17</v>
      </c>
      <c r="V716" s="15">
        <v>17</v>
      </c>
      <c r="W716" s="15">
        <v>5</v>
      </c>
      <c r="X716" s="15">
        <v>10</v>
      </c>
      <c r="Y716" s="15">
        <v>0</v>
      </c>
      <c r="Z716" s="15">
        <v>0</v>
      </c>
      <c r="AA716" s="15">
        <v>22</v>
      </c>
      <c r="AB716" s="15">
        <v>27</v>
      </c>
      <c r="AC716" s="16">
        <v>819395.92</v>
      </c>
      <c r="AD716" s="16">
        <v>55284.6</v>
      </c>
      <c r="AE716" s="16">
        <v>874680.52</v>
      </c>
      <c r="AF716" s="16">
        <v>273287.89</v>
      </c>
      <c r="AG716" s="16">
        <v>15451.23</v>
      </c>
      <c r="AH716" s="16">
        <v>288739.12</v>
      </c>
      <c r="AI716" s="17">
        <v>0.99129999999999996</v>
      </c>
      <c r="AJ716" s="17">
        <v>0.98939999999999995</v>
      </c>
      <c r="AK716" s="42" t="s">
        <v>9969</v>
      </c>
      <c r="AL716" s="42" t="s">
        <v>9219</v>
      </c>
    </row>
    <row r="717" spans="2:38" x14ac:dyDescent="0.3">
      <c r="B717" s="15">
        <v>692</v>
      </c>
      <c r="C717" t="s">
        <v>58</v>
      </c>
      <c r="D717" t="s">
        <v>59</v>
      </c>
      <c r="E717" t="s">
        <v>2482</v>
      </c>
      <c r="F717">
        <v>546</v>
      </c>
      <c r="G717">
        <v>975</v>
      </c>
      <c r="H717" t="s">
        <v>80</v>
      </c>
      <c r="I717">
        <v>95016</v>
      </c>
      <c r="J717" s="12" t="s">
        <v>3021</v>
      </c>
      <c r="K717" s="13">
        <v>44162</v>
      </c>
      <c r="L717" s="13">
        <v>44162</v>
      </c>
      <c r="M717" s="14">
        <v>711598.05</v>
      </c>
      <c r="N717" s="14">
        <v>192813.66</v>
      </c>
      <c r="O717" s="14">
        <v>904411.71</v>
      </c>
      <c r="P717">
        <v>15</v>
      </c>
      <c r="Q717">
        <v>4</v>
      </c>
      <c r="R717">
        <v>19</v>
      </c>
      <c r="S717" s="15">
        <v>0</v>
      </c>
      <c r="T717" s="15">
        <v>0</v>
      </c>
      <c r="U717" s="15">
        <v>13</v>
      </c>
      <c r="V717" s="15">
        <v>13</v>
      </c>
      <c r="W717" s="15">
        <v>6</v>
      </c>
      <c r="X717" s="15">
        <v>12</v>
      </c>
      <c r="Y717" s="15">
        <v>0</v>
      </c>
      <c r="Z717" s="15">
        <v>0</v>
      </c>
      <c r="AA717" s="15">
        <v>19</v>
      </c>
      <c r="AB717" s="15">
        <v>25</v>
      </c>
      <c r="AC717" s="16">
        <v>657087.09</v>
      </c>
      <c r="AD717" s="16">
        <v>192737.25</v>
      </c>
      <c r="AE717" s="16">
        <v>849824.34</v>
      </c>
      <c r="AF717" s="16">
        <v>225604.4</v>
      </c>
      <c r="AG717" s="16">
        <v>62624.160000000003</v>
      </c>
      <c r="AH717" s="16">
        <v>288228.56</v>
      </c>
      <c r="AI717" s="17">
        <v>0.99360000000000004</v>
      </c>
      <c r="AJ717" s="17">
        <v>0.90959999999999996</v>
      </c>
      <c r="AK717" s="42" t="s">
        <v>10220</v>
      </c>
      <c r="AL717" s="42" t="s">
        <v>9271</v>
      </c>
    </row>
    <row r="718" spans="2:38" x14ac:dyDescent="0.3">
      <c r="B718" s="15">
        <v>693</v>
      </c>
      <c r="C718" t="s">
        <v>55</v>
      </c>
      <c r="D718" t="s">
        <v>56</v>
      </c>
      <c r="E718" t="s">
        <v>2061</v>
      </c>
      <c r="F718">
        <v>2499</v>
      </c>
      <c r="G718">
        <v>2499</v>
      </c>
      <c r="H718" t="s">
        <v>1471</v>
      </c>
      <c r="I718">
        <v>102437</v>
      </c>
      <c r="J718" s="12" t="s">
        <v>2803</v>
      </c>
      <c r="K718" s="13">
        <v>45100</v>
      </c>
      <c r="L718" s="13">
        <v>45100</v>
      </c>
      <c r="M718" s="14">
        <v>686064.76</v>
      </c>
      <c r="N718" s="14">
        <v>35213.15</v>
      </c>
      <c r="O718" s="14">
        <v>721277.91</v>
      </c>
      <c r="P718">
        <v>10</v>
      </c>
      <c r="Q718">
        <v>1</v>
      </c>
      <c r="R718">
        <v>11</v>
      </c>
      <c r="S718" s="15">
        <v>0</v>
      </c>
      <c r="T718" s="15">
        <v>0</v>
      </c>
      <c r="U718" s="15">
        <v>2</v>
      </c>
      <c r="V718" s="15">
        <v>2</v>
      </c>
      <c r="W718" s="15">
        <v>8</v>
      </c>
      <c r="X718" s="15">
        <v>16</v>
      </c>
      <c r="Y718" s="15">
        <v>1</v>
      </c>
      <c r="Z718" s="15">
        <v>3</v>
      </c>
      <c r="AA718" s="15">
        <v>11</v>
      </c>
      <c r="AB718" s="15">
        <v>21</v>
      </c>
      <c r="AC718" s="16">
        <v>1755447.8</v>
      </c>
      <c r="AD718" s="16">
        <v>41328.949999999997</v>
      </c>
      <c r="AE718" s="16">
        <v>1796776.75</v>
      </c>
      <c r="AF718" s="16">
        <v>277569.65000000002</v>
      </c>
      <c r="AG718" s="16">
        <v>10516.06</v>
      </c>
      <c r="AH718" s="16">
        <v>288085.71000000002</v>
      </c>
      <c r="AI718" s="17">
        <v>0.95289999999999997</v>
      </c>
      <c r="AJ718" s="17">
        <v>0.96750000000000003</v>
      </c>
      <c r="AK718" s="42" t="s">
        <v>9905</v>
      </c>
      <c r="AL718" s="42" t="s">
        <v>9571</v>
      </c>
    </row>
    <row r="719" spans="2:38" x14ac:dyDescent="0.3">
      <c r="B719" s="15">
        <v>694</v>
      </c>
      <c r="C719" t="s">
        <v>49</v>
      </c>
      <c r="D719" t="s">
        <v>67</v>
      </c>
      <c r="E719" t="s">
        <v>2454</v>
      </c>
      <c r="F719">
        <v>158</v>
      </c>
      <c r="G719">
        <v>158</v>
      </c>
      <c r="H719" t="s">
        <v>2520</v>
      </c>
      <c r="I719">
        <v>108787</v>
      </c>
      <c r="J719" s="12" t="s">
        <v>2833</v>
      </c>
      <c r="K719" s="13">
        <v>45532</v>
      </c>
      <c r="L719" s="13">
        <v>45532</v>
      </c>
      <c r="M719" s="14">
        <v>869977.64</v>
      </c>
      <c r="N719" s="14">
        <v>65895.09</v>
      </c>
      <c r="O719" s="14">
        <v>935872.73</v>
      </c>
      <c r="P719">
        <v>32</v>
      </c>
      <c r="Q719">
        <v>0</v>
      </c>
      <c r="R719">
        <v>32</v>
      </c>
      <c r="S719" s="15">
        <v>0</v>
      </c>
      <c r="T719" s="15">
        <v>0</v>
      </c>
      <c r="U719" s="15">
        <v>27</v>
      </c>
      <c r="V719" s="15">
        <v>27</v>
      </c>
      <c r="W719" s="15">
        <v>5</v>
      </c>
      <c r="X719" s="15">
        <v>10</v>
      </c>
      <c r="Y719" s="15">
        <v>0</v>
      </c>
      <c r="Z719" s="15">
        <v>0</v>
      </c>
      <c r="AA719" s="15">
        <v>32</v>
      </c>
      <c r="AB719" s="15">
        <v>37</v>
      </c>
      <c r="AC719" s="16">
        <v>797408.8</v>
      </c>
      <c r="AD719" s="16">
        <v>61698.17</v>
      </c>
      <c r="AE719" s="16">
        <v>859106.97</v>
      </c>
      <c r="AF719" s="16">
        <v>267974.96999999997</v>
      </c>
      <c r="AG719" s="16">
        <v>19992.27</v>
      </c>
      <c r="AH719" s="16">
        <v>287967.24</v>
      </c>
      <c r="AI719" s="17">
        <v>0.85209999999999997</v>
      </c>
      <c r="AJ719" s="17">
        <v>0.94599999999999995</v>
      </c>
      <c r="AK719" s="42" t="s">
        <v>9954</v>
      </c>
      <c r="AL719" s="42" t="s">
        <v>9391</v>
      </c>
    </row>
    <row r="720" spans="2:38" x14ac:dyDescent="0.3">
      <c r="B720" s="15">
        <v>695</v>
      </c>
      <c r="C720" t="s">
        <v>49</v>
      </c>
      <c r="D720" t="s">
        <v>52</v>
      </c>
      <c r="E720" t="s">
        <v>1651</v>
      </c>
      <c r="F720">
        <v>908</v>
      </c>
      <c r="G720">
        <v>908</v>
      </c>
      <c r="H720" t="s">
        <v>2462</v>
      </c>
      <c r="I720">
        <v>111494</v>
      </c>
      <c r="J720" s="12" t="s">
        <v>2910</v>
      </c>
      <c r="K720" s="13">
        <v>45653</v>
      </c>
      <c r="L720" s="13">
        <v>45653</v>
      </c>
      <c r="M720" s="14">
        <v>651485.92000000004</v>
      </c>
      <c r="N720" s="14">
        <v>80068.850000000006</v>
      </c>
      <c r="O720" s="14">
        <v>731554.77</v>
      </c>
      <c r="P720">
        <v>41</v>
      </c>
      <c r="Q720">
        <v>6</v>
      </c>
      <c r="R720">
        <v>47</v>
      </c>
      <c r="S720" s="15">
        <v>0</v>
      </c>
      <c r="T720" s="15">
        <v>0</v>
      </c>
      <c r="U720" s="15">
        <v>47</v>
      </c>
      <c r="V720" s="15">
        <v>47</v>
      </c>
      <c r="W720" s="15">
        <v>0</v>
      </c>
      <c r="X720" s="15">
        <v>0</v>
      </c>
      <c r="Y720" s="15">
        <v>0</v>
      </c>
      <c r="Z720" s="15">
        <v>0</v>
      </c>
      <c r="AA720" s="15">
        <v>47</v>
      </c>
      <c r="AB720" s="15">
        <v>47</v>
      </c>
      <c r="AC720" s="16">
        <v>595804.63</v>
      </c>
      <c r="AD720" s="16">
        <v>74797.89</v>
      </c>
      <c r="AE720" s="16">
        <v>670602.52</v>
      </c>
      <c r="AF720" s="16">
        <v>256147.04</v>
      </c>
      <c r="AG720" s="16">
        <v>31462.34</v>
      </c>
      <c r="AH720" s="16">
        <v>287609.38</v>
      </c>
      <c r="AI720" s="17">
        <v>0.92849999999999999</v>
      </c>
      <c r="AJ720" s="17">
        <v>1</v>
      </c>
      <c r="AK720" s="42" t="s">
        <v>10070</v>
      </c>
      <c r="AL720" s="42" t="s">
        <v>9219</v>
      </c>
    </row>
    <row r="721" spans="2:38" x14ac:dyDescent="0.3">
      <c r="B721" s="15">
        <v>696</v>
      </c>
      <c r="C721" t="s">
        <v>55</v>
      </c>
      <c r="D721" t="s">
        <v>200</v>
      </c>
      <c r="E721" t="s">
        <v>200</v>
      </c>
      <c r="F721">
        <v>254</v>
      </c>
      <c r="G721">
        <v>254</v>
      </c>
      <c r="H721" t="s">
        <v>268</v>
      </c>
      <c r="I721">
        <v>95146</v>
      </c>
      <c r="J721" s="12" t="s">
        <v>2872</v>
      </c>
      <c r="K721" s="13">
        <v>44134</v>
      </c>
      <c r="L721" s="13">
        <v>44134</v>
      </c>
      <c r="M721" s="14">
        <v>1016790.08</v>
      </c>
      <c r="N721" s="14">
        <v>163163.57</v>
      </c>
      <c r="O721" s="14">
        <v>1179953.6499999999</v>
      </c>
      <c r="P721">
        <v>19</v>
      </c>
      <c r="Q721">
        <v>5</v>
      </c>
      <c r="R721">
        <v>24</v>
      </c>
      <c r="S721" s="15">
        <v>0</v>
      </c>
      <c r="T721" s="15">
        <v>0</v>
      </c>
      <c r="U721" s="15">
        <v>13</v>
      </c>
      <c r="V721" s="15">
        <v>13</v>
      </c>
      <c r="W721" s="15">
        <v>10</v>
      </c>
      <c r="X721" s="15">
        <v>20</v>
      </c>
      <c r="Y721" s="15">
        <v>1</v>
      </c>
      <c r="Z721" s="15">
        <v>3</v>
      </c>
      <c r="AA721" s="15">
        <v>24</v>
      </c>
      <c r="AB721" s="15">
        <v>36</v>
      </c>
      <c r="AC721" s="16">
        <v>841014.07</v>
      </c>
      <c r="AD721" s="16">
        <v>174809.67</v>
      </c>
      <c r="AE721" s="16">
        <v>1015823.74</v>
      </c>
      <c r="AF721" s="16">
        <v>245837.79</v>
      </c>
      <c r="AG721" s="16">
        <v>41697.82</v>
      </c>
      <c r="AH721" s="16">
        <v>287535.61</v>
      </c>
      <c r="AI721" s="17">
        <v>0.97499999999999998</v>
      </c>
      <c r="AJ721" s="17">
        <v>0.96340000000000003</v>
      </c>
      <c r="AK721" s="42" t="s">
        <v>10017</v>
      </c>
      <c r="AL721" s="42" t="s">
        <v>9367</v>
      </c>
    </row>
    <row r="722" spans="2:38" x14ac:dyDescent="0.3">
      <c r="B722" s="15">
        <v>697</v>
      </c>
      <c r="C722" t="s">
        <v>58</v>
      </c>
      <c r="D722" t="s">
        <v>59</v>
      </c>
      <c r="E722" t="s">
        <v>2452</v>
      </c>
      <c r="F722">
        <v>1990</v>
      </c>
      <c r="G722">
        <v>1990</v>
      </c>
      <c r="H722" t="s">
        <v>1998</v>
      </c>
      <c r="I722">
        <v>94528</v>
      </c>
      <c r="J722" s="12" t="s">
        <v>2848</v>
      </c>
      <c r="K722" s="13">
        <v>44071</v>
      </c>
      <c r="L722" s="13">
        <v>44071</v>
      </c>
      <c r="M722" s="14">
        <v>634014.18000000005</v>
      </c>
      <c r="N722" s="14">
        <v>95719.33</v>
      </c>
      <c r="O722" s="14">
        <v>729733.51</v>
      </c>
      <c r="P722">
        <v>20</v>
      </c>
      <c r="Q722">
        <v>2</v>
      </c>
      <c r="R722">
        <v>22</v>
      </c>
      <c r="S722" s="15">
        <v>0</v>
      </c>
      <c r="T722" s="15">
        <v>0</v>
      </c>
      <c r="U722" s="15">
        <v>18</v>
      </c>
      <c r="V722" s="15">
        <v>18</v>
      </c>
      <c r="W722" s="15">
        <v>4</v>
      </c>
      <c r="X722" s="15">
        <v>8</v>
      </c>
      <c r="Y722" s="15">
        <v>0</v>
      </c>
      <c r="Z722" s="15">
        <v>0</v>
      </c>
      <c r="AA722" s="15">
        <v>22</v>
      </c>
      <c r="AB722" s="15">
        <v>26</v>
      </c>
      <c r="AC722" s="16">
        <v>668808.9</v>
      </c>
      <c r="AD722" s="16">
        <v>104337.47</v>
      </c>
      <c r="AE722" s="16">
        <v>773146.37</v>
      </c>
      <c r="AF722" s="16">
        <v>250264.72</v>
      </c>
      <c r="AG722" s="16">
        <v>36962.400000000001</v>
      </c>
      <c r="AH722" s="16">
        <v>287227.12</v>
      </c>
      <c r="AI722" s="17">
        <v>1</v>
      </c>
      <c r="AJ722" s="17">
        <v>0.97</v>
      </c>
      <c r="AK722" s="42" t="s">
        <v>9978</v>
      </c>
      <c r="AL722" s="42" t="s">
        <v>9979</v>
      </c>
    </row>
    <row r="723" spans="2:38" x14ac:dyDescent="0.3">
      <c r="B723" s="15">
        <v>698</v>
      </c>
      <c r="C723" t="s">
        <v>49</v>
      </c>
      <c r="D723" t="s">
        <v>2500</v>
      </c>
      <c r="E723" t="s">
        <v>71</v>
      </c>
      <c r="F723">
        <v>2145</v>
      </c>
      <c r="G723">
        <v>2145</v>
      </c>
      <c r="H723" t="s">
        <v>2724</v>
      </c>
      <c r="I723">
        <v>105905</v>
      </c>
      <c r="J723" s="12" t="s">
        <v>2771</v>
      </c>
      <c r="K723" s="13">
        <v>45044</v>
      </c>
      <c r="L723" s="13">
        <v>45047</v>
      </c>
      <c r="M723" s="14">
        <v>593867.76</v>
      </c>
      <c r="N723" s="14">
        <v>3967.75</v>
      </c>
      <c r="O723" s="14">
        <v>597835.51</v>
      </c>
      <c r="P723">
        <v>3</v>
      </c>
      <c r="Q723">
        <v>0</v>
      </c>
      <c r="R723">
        <v>3</v>
      </c>
      <c r="S723" s="15">
        <v>0</v>
      </c>
      <c r="T723" s="15">
        <v>0</v>
      </c>
      <c r="U723" s="15">
        <v>1</v>
      </c>
      <c r="V723" s="15">
        <v>1</v>
      </c>
      <c r="W723" s="15">
        <v>1</v>
      </c>
      <c r="X723" s="15">
        <v>2</v>
      </c>
      <c r="Y723" s="15">
        <v>1</v>
      </c>
      <c r="Z723" s="15">
        <v>3</v>
      </c>
      <c r="AA723" s="15">
        <v>3</v>
      </c>
      <c r="AB723" s="15">
        <v>6</v>
      </c>
      <c r="AC723" s="16">
        <v>1029093.24</v>
      </c>
      <c r="AD723" s="16">
        <v>3052.17</v>
      </c>
      <c r="AE723" s="16">
        <v>1032145.41</v>
      </c>
      <c r="AF723" s="16">
        <v>286094.92</v>
      </c>
      <c r="AG723" s="16">
        <v>1068.2</v>
      </c>
      <c r="AH723" s="16">
        <v>287163.12</v>
      </c>
      <c r="AI723" s="17">
        <v>0.98450000000000004</v>
      </c>
      <c r="AJ723" s="17">
        <v>0.72289999999999999</v>
      </c>
      <c r="AK723" s="42" t="s">
        <v>9852</v>
      </c>
      <c r="AL723" s="42" t="s">
        <v>9785</v>
      </c>
    </row>
    <row r="724" spans="2:38" x14ac:dyDescent="0.3">
      <c r="B724" s="15">
        <v>699</v>
      </c>
      <c r="C724" t="s">
        <v>55</v>
      </c>
      <c r="D724" t="s">
        <v>157</v>
      </c>
      <c r="E724" t="s">
        <v>157</v>
      </c>
      <c r="F724">
        <v>2106</v>
      </c>
      <c r="G724">
        <v>2573</v>
      </c>
      <c r="H724" t="s">
        <v>486</v>
      </c>
      <c r="I724">
        <v>112243</v>
      </c>
      <c r="J724" s="12" t="s">
        <v>2976</v>
      </c>
      <c r="K724" s="13">
        <v>45736</v>
      </c>
      <c r="L724" s="13">
        <v>45736</v>
      </c>
      <c r="M724" s="14">
        <v>824733.13</v>
      </c>
      <c r="N724" s="14">
        <v>116593.43</v>
      </c>
      <c r="O724" s="14">
        <v>941326.56</v>
      </c>
      <c r="P724">
        <v>35</v>
      </c>
      <c r="Q724">
        <v>4</v>
      </c>
      <c r="R724">
        <v>39</v>
      </c>
      <c r="S724" s="15">
        <v>0</v>
      </c>
      <c r="T724" s="15">
        <v>0</v>
      </c>
      <c r="U724" s="15">
        <v>34</v>
      </c>
      <c r="V724" s="15">
        <v>34</v>
      </c>
      <c r="W724" s="15">
        <v>5</v>
      </c>
      <c r="X724" s="15">
        <v>10</v>
      </c>
      <c r="Y724" s="15">
        <v>0</v>
      </c>
      <c r="Z724" s="15">
        <v>0</v>
      </c>
      <c r="AA724" s="15">
        <v>39</v>
      </c>
      <c r="AB724" s="15">
        <v>44</v>
      </c>
      <c r="AC724" s="16">
        <v>742657.27</v>
      </c>
      <c r="AD724" s="16">
        <v>113930.6</v>
      </c>
      <c r="AE724" s="16">
        <v>856587.87</v>
      </c>
      <c r="AF724" s="16">
        <v>247737.42</v>
      </c>
      <c r="AG724" s="16">
        <v>39183.730000000003</v>
      </c>
      <c r="AH724" s="16">
        <v>286921.15000000002</v>
      </c>
      <c r="AI724" s="17">
        <v>0.755</v>
      </c>
      <c r="AJ724" s="17">
        <v>0.91</v>
      </c>
      <c r="AK724" s="42" t="s">
        <v>10163</v>
      </c>
      <c r="AL724" s="42" t="s">
        <v>9264</v>
      </c>
    </row>
    <row r="725" spans="2:38" x14ac:dyDescent="0.3">
      <c r="B725" s="15">
        <v>700</v>
      </c>
      <c r="C725" t="s">
        <v>55</v>
      </c>
      <c r="D725" t="s">
        <v>56</v>
      </c>
      <c r="E725" t="s">
        <v>2061</v>
      </c>
      <c r="F725">
        <v>137</v>
      </c>
      <c r="G725">
        <v>137</v>
      </c>
      <c r="H725" t="s">
        <v>948</v>
      </c>
      <c r="I725">
        <v>113115</v>
      </c>
      <c r="J725" s="12" t="s">
        <v>2815</v>
      </c>
      <c r="K725" s="13">
        <v>45820</v>
      </c>
      <c r="L725" s="13">
        <v>45820</v>
      </c>
      <c r="M725" s="14">
        <v>874026.33</v>
      </c>
      <c r="N725" s="14">
        <v>37706.050000000003</v>
      </c>
      <c r="O725" s="14">
        <v>911732.38</v>
      </c>
      <c r="P725">
        <v>18</v>
      </c>
      <c r="Q725">
        <v>0</v>
      </c>
      <c r="R725">
        <v>18</v>
      </c>
      <c r="S725" s="15">
        <v>0</v>
      </c>
      <c r="T725" s="15">
        <v>0</v>
      </c>
      <c r="U725" s="15">
        <v>8</v>
      </c>
      <c r="V725" s="15">
        <v>8</v>
      </c>
      <c r="W725" s="15">
        <v>9</v>
      </c>
      <c r="X725" s="15">
        <v>18</v>
      </c>
      <c r="Y725" s="15">
        <v>1</v>
      </c>
      <c r="Z725" s="15">
        <v>3</v>
      </c>
      <c r="AA725" s="15">
        <v>18</v>
      </c>
      <c r="AB725" s="15">
        <v>29</v>
      </c>
      <c r="AC725" s="16">
        <v>831082.56</v>
      </c>
      <c r="AD725" s="16">
        <v>30564.33</v>
      </c>
      <c r="AE725" s="16">
        <v>861646.89</v>
      </c>
      <c r="AF725" s="16">
        <v>277128.74</v>
      </c>
      <c r="AG725" s="16">
        <v>9570.2099999999991</v>
      </c>
      <c r="AH725" s="16">
        <v>286698.95</v>
      </c>
      <c r="AI725" s="17">
        <v>0.755</v>
      </c>
      <c r="AJ725" s="17">
        <v>0.91</v>
      </c>
      <c r="AK725" s="42" t="s">
        <v>9927</v>
      </c>
      <c r="AL725" s="42" t="s">
        <v>9578</v>
      </c>
    </row>
    <row r="726" spans="2:38" x14ac:dyDescent="0.3">
      <c r="B726" s="15">
        <v>701</v>
      </c>
      <c r="C726" t="s">
        <v>115</v>
      </c>
      <c r="D726" t="s">
        <v>1654</v>
      </c>
      <c r="E726" t="s">
        <v>2541</v>
      </c>
      <c r="F726">
        <v>1689</v>
      </c>
      <c r="G726">
        <v>1689</v>
      </c>
      <c r="H726" t="s">
        <v>583</v>
      </c>
      <c r="I726">
        <v>82530</v>
      </c>
      <c r="J726" s="12" t="s">
        <v>2794</v>
      </c>
      <c r="K726" s="13">
        <v>43524</v>
      </c>
      <c r="L726" s="13">
        <v>43524</v>
      </c>
      <c r="M726" s="14">
        <v>837637.49</v>
      </c>
      <c r="N726" s="14">
        <v>14925.01</v>
      </c>
      <c r="O726" s="14">
        <v>852562.5</v>
      </c>
      <c r="P726">
        <v>20</v>
      </c>
      <c r="Q726">
        <v>1</v>
      </c>
      <c r="R726">
        <v>21</v>
      </c>
      <c r="S726" s="15">
        <v>0</v>
      </c>
      <c r="T726" s="15">
        <v>0</v>
      </c>
      <c r="U726" s="15">
        <v>16</v>
      </c>
      <c r="V726" s="15">
        <v>16</v>
      </c>
      <c r="W726" s="15">
        <v>5</v>
      </c>
      <c r="X726" s="15">
        <v>10</v>
      </c>
      <c r="Y726" s="15">
        <v>0</v>
      </c>
      <c r="Z726" s="15">
        <v>0</v>
      </c>
      <c r="AA726" s="15">
        <v>21</v>
      </c>
      <c r="AB726" s="15">
        <v>26</v>
      </c>
      <c r="AC726" s="16">
        <v>799749.48</v>
      </c>
      <c r="AD726" s="16">
        <v>17061.13</v>
      </c>
      <c r="AE726" s="16">
        <v>816810.61</v>
      </c>
      <c r="AF726" s="16">
        <v>281082.73</v>
      </c>
      <c r="AG726" s="16">
        <v>5048.75</v>
      </c>
      <c r="AH726" s="16">
        <v>286131.48</v>
      </c>
      <c r="AI726" s="17">
        <v>0.89170000000000005</v>
      </c>
      <c r="AJ726" s="17">
        <v>0.97219999999999995</v>
      </c>
      <c r="AK726" s="42" t="s">
        <v>9892</v>
      </c>
      <c r="AL726" s="42">
        <v>1703113</v>
      </c>
    </row>
    <row r="727" spans="2:38" x14ac:dyDescent="0.3">
      <c r="B727" s="15">
        <v>702</v>
      </c>
      <c r="C727" t="s">
        <v>55</v>
      </c>
      <c r="D727" t="s">
        <v>200</v>
      </c>
      <c r="E727" t="s">
        <v>200</v>
      </c>
      <c r="F727">
        <v>254</v>
      </c>
      <c r="G727">
        <v>254</v>
      </c>
      <c r="H727" t="s">
        <v>268</v>
      </c>
      <c r="I727">
        <v>15759</v>
      </c>
      <c r="J727" s="12" t="s">
        <v>2418</v>
      </c>
      <c r="K727" s="13">
        <v>38159</v>
      </c>
      <c r="L727" s="13">
        <v>38169</v>
      </c>
      <c r="M727" s="14">
        <v>898567.24</v>
      </c>
      <c r="N727" s="14">
        <v>14346.54</v>
      </c>
      <c r="O727" s="14">
        <v>912913.78</v>
      </c>
      <c r="P727">
        <v>17</v>
      </c>
      <c r="Q727">
        <v>2</v>
      </c>
      <c r="R727">
        <v>19</v>
      </c>
      <c r="S727" s="15">
        <v>0</v>
      </c>
      <c r="T727" s="15">
        <v>0</v>
      </c>
      <c r="U727" s="15">
        <v>12</v>
      </c>
      <c r="V727" s="15">
        <v>12</v>
      </c>
      <c r="W727" s="15">
        <v>7</v>
      </c>
      <c r="X727" s="15">
        <v>14</v>
      </c>
      <c r="Y727" s="15">
        <v>0</v>
      </c>
      <c r="Z727" s="15">
        <v>0</v>
      </c>
      <c r="AA727" s="15">
        <v>19</v>
      </c>
      <c r="AB727" s="15">
        <v>26</v>
      </c>
      <c r="AC727" s="16">
        <v>833932.84</v>
      </c>
      <c r="AD727" s="16">
        <v>13924.26</v>
      </c>
      <c r="AE727" s="16">
        <v>847857.1</v>
      </c>
      <c r="AF727" s="16">
        <v>280277.3</v>
      </c>
      <c r="AG727" s="16">
        <v>5459.37</v>
      </c>
      <c r="AH727" s="16">
        <v>285736.67</v>
      </c>
      <c r="AI727" s="17">
        <v>0.96199999999999997</v>
      </c>
      <c r="AJ727" s="17">
        <v>0.97430000000000005</v>
      </c>
      <c r="AK727" s="42" t="s">
        <v>10168</v>
      </c>
      <c r="AL727" s="42" t="s">
        <v>9367</v>
      </c>
    </row>
    <row r="728" spans="2:38" x14ac:dyDescent="0.3">
      <c r="B728" s="15">
        <v>703</v>
      </c>
      <c r="C728" t="s">
        <v>49</v>
      </c>
      <c r="D728" t="s">
        <v>67</v>
      </c>
      <c r="E728" t="s">
        <v>67</v>
      </c>
      <c r="F728">
        <v>2852</v>
      </c>
      <c r="G728">
        <v>2852</v>
      </c>
      <c r="H728" t="s">
        <v>2517</v>
      </c>
      <c r="I728">
        <v>110282</v>
      </c>
      <c r="J728" s="12" t="s">
        <v>2834</v>
      </c>
      <c r="K728" s="13">
        <v>45616</v>
      </c>
      <c r="L728" s="13">
        <v>45616</v>
      </c>
      <c r="M728" s="14">
        <v>710384.43</v>
      </c>
      <c r="N728" s="14">
        <v>31264.6</v>
      </c>
      <c r="O728" s="14">
        <v>741649.03</v>
      </c>
      <c r="P728">
        <v>23</v>
      </c>
      <c r="Q728">
        <v>2</v>
      </c>
      <c r="R728">
        <v>25</v>
      </c>
      <c r="S728" s="15">
        <v>0</v>
      </c>
      <c r="T728" s="15">
        <v>0</v>
      </c>
      <c r="U728" s="15">
        <v>13</v>
      </c>
      <c r="V728" s="15">
        <v>13</v>
      </c>
      <c r="W728" s="15">
        <v>12</v>
      </c>
      <c r="X728" s="15">
        <v>24</v>
      </c>
      <c r="Y728" s="15">
        <v>0</v>
      </c>
      <c r="Z728" s="15">
        <v>0</v>
      </c>
      <c r="AA728" s="15">
        <v>25</v>
      </c>
      <c r="AB728" s="15">
        <v>37</v>
      </c>
      <c r="AC728" s="16">
        <v>775441.91</v>
      </c>
      <c r="AD728" s="16">
        <v>41643.410000000003</v>
      </c>
      <c r="AE728" s="16">
        <v>817085.32</v>
      </c>
      <c r="AF728" s="16">
        <v>272658.03000000003</v>
      </c>
      <c r="AG728" s="16">
        <v>13059.44</v>
      </c>
      <c r="AH728" s="16">
        <v>285717.46999999997</v>
      </c>
      <c r="AI728" s="17">
        <v>1</v>
      </c>
      <c r="AJ728" s="17">
        <v>1</v>
      </c>
      <c r="AK728" s="42" t="s">
        <v>9955</v>
      </c>
      <c r="AL728" s="42" t="s">
        <v>9380</v>
      </c>
    </row>
    <row r="729" spans="2:38" x14ac:dyDescent="0.3">
      <c r="B729" s="15">
        <v>704</v>
      </c>
      <c r="C729" t="s">
        <v>49</v>
      </c>
      <c r="D729" t="s">
        <v>52</v>
      </c>
      <c r="E729" t="s">
        <v>1651</v>
      </c>
      <c r="F729">
        <v>1285</v>
      </c>
      <c r="G729">
        <v>1515</v>
      </c>
      <c r="H729" t="s">
        <v>215</v>
      </c>
      <c r="I729">
        <v>89135</v>
      </c>
      <c r="J729" s="12" t="s">
        <v>2941</v>
      </c>
      <c r="K729" s="13">
        <v>43901</v>
      </c>
      <c r="L729" s="13">
        <v>43901</v>
      </c>
      <c r="M729" s="14">
        <v>640278.29</v>
      </c>
      <c r="N729" s="14">
        <v>114754.04</v>
      </c>
      <c r="O729" s="14">
        <v>755032.33</v>
      </c>
      <c r="P729">
        <v>22</v>
      </c>
      <c r="Q729">
        <v>3</v>
      </c>
      <c r="R729">
        <v>25</v>
      </c>
      <c r="S729" s="15">
        <v>0</v>
      </c>
      <c r="T729" s="15">
        <v>0</v>
      </c>
      <c r="U729" s="15">
        <v>19</v>
      </c>
      <c r="V729" s="15">
        <v>19</v>
      </c>
      <c r="W729" s="15">
        <v>6</v>
      </c>
      <c r="X729" s="15">
        <v>12</v>
      </c>
      <c r="Y729" s="15">
        <v>0</v>
      </c>
      <c r="Z729" s="15">
        <v>0</v>
      </c>
      <c r="AA729" s="15">
        <v>25</v>
      </c>
      <c r="AB729" s="15">
        <v>31</v>
      </c>
      <c r="AC729" s="16">
        <v>645510.42000000004</v>
      </c>
      <c r="AD729" s="16">
        <v>115184.77</v>
      </c>
      <c r="AE729" s="16">
        <v>760695.19</v>
      </c>
      <c r="AF729" s="16">
        <v>241261.47</v>
      </c>
      <c r="AG729" s="16">
        <v>44158.64</v>
      </c>
      <c r="AH729" s="16">
        <v>285420.11</v>
      </c>
      <c r="AI729" s="17">
        <v>1</v>
      </c>
      <c r="AJ729" s="17">
        <v>0.94620000000000004</v>
      </c>
      <c r="AK729" s="42" t="s">
        <v>10107</v>
      </c>
      <c r="AL729" s="42" t="s">
        <v>9262</v>
      </c>
    </row>
    <row r="730" spans="2:38" x14ac:dyDescent="0.3">
      <c r="B730" s="15">
        <v>705</v>
      </c>
      <c r="C730" t="s">
        <v>49</v>
      </c>
      <c r="D730" t="s">
        <v>52</v>
      </c>
      <c r="E730" t="s">
        <v>1651</v>
      </c>
      <c r="F730">
        <v>908</v>
      </c>
      <c r="G730">
        <v>908</v>
      </c>
      <c r="H730" t="s">
        <v>2462</v>
      </c>
      <c r="I730">
        <v>107199</v>
      </c>
      <c r="J730" s="12" t="s">
        <v>2831</v>
      </c>
      <c r="K730" s="13">
        <v>45398</v>
      </c>
      <c r="L730" s="13">
        <v>45398</v>
      </c>
      <c r="M730" s="14">
        <v>838349.69</v>
      </c>
      <c r="N730" s="14">
        <v>25268.18</v>
      </c>
      <c r="O730" s="14">
        <v>863617.87</v>
      </c>
      <c r="P730">
        <v>22</v>
      </c>
      <c r="Q730">
        <v>0</v>
      </c>
      <c r="R730">
        <v>22</v>
      </c>
      <c r="S730" s="15">
        <v>0</v>
      </c>
      <c r="T730" s="15">
        <v>0</v>
      </c>
      <c r="U730" s="15">
        <v>19</v>
      </c>
      <c r="V730" s="15">
        <v>19</v>
      </c>
      <c r="W730" s="15">
        <v>3</v>
      </c>
      <c r="X730" s="15">
        <v>6</v>
      </c>
      <c r="Y730" s="15">
        <v>0</v>
      </c>
      <c r="Z730" s="15">
        <v>0</v>
      </c>
      <c r="AA730" s="15">
        <v>22</v>
      </c>
      <c r="AB730" s="15">
        <v>25</v>
      </c>
      <c r="AC730" s="16">
        <v>807919.19</v>
      </c>
      <c r="AD730" s="16">
        <v>31618</v>
      </c>
      <c r="AE730" s="16">
        <v>839537.19</v>
      </c>
      <c r="AF730" s="16">
        <v>275800.37</v>
      </c>
      <c r="AG730" s="16">
        <v>9551.9599999999991</v>
      </c>
      <c r="AH730" s="16">
        <v>285352.33</v>
      </c>
      <c r="AI730" s="17">
        <v>0.98550000000000004</v>
      </c>
      <c r="AJ730" s="17">
        <v>0.92700000000000005</v>
      </c>
      <c r="AK730" s="42" t="s">
        <v>9952</v>
      </c>
      <c r="AL730" s="42" t="s">
        <v>9219</v>
      </c>
    </row>
    <row r="731" spans="2:38" x14ac:dyDescent="0.3">
      <c r="B731" s="15">
        <v>706</v>
      </c>
      <c r="C731" t="s">
        <v>49</v>
      </c>
      <c r="D731" t="s">
        <v>71</v>
      </c>
      <c r="E731" t="s">
        <v>71</v>
      </c>
      <c r="F731">
        <v>329</v>
      </c>
      <c r="G731">
        <v>329</v>
      </c>
      <c r="H731" t="s">
        <v>2237</v>
      </c>
      <c r="I731">
        <v>65378</v>
      </c>
      <c r="J731" s="12" t="s">
        <v>1800</v>
      </c>
      <c r="K731" s="13">
        <v>33319</v>
      </c>
      <c r="L731" s="13">
        <v>33329</v>
      </c>
      <c r="M731" s="14">
        <v>466614.06</v>
      </c>
      <c r="N731" s="14">
        <v>157844.65</v>
      </c>
      <c r="O731" s="14">
        <v>624458.71</v>
      </c>
      <c r="P731">
        <v>12</v>
      </c>
      <c r="Q731">
        <v>0</v>
      </c>
      <c r="R731">
        <v>12</v>
      </c>
      <c r="S731" s="15">
        <v>0</v>
      </c>
      <c r="T731" s="15">
        <v>0</v>
      </c>
      <c r="U731" s="15">
        <v>5</v>
      </c>
      <c r="V731" s="15">
        <v>5</v>
      </c>
      <c r="W731" s="15">
        <v>6</v>
      </c>
      <c r="X731" s="15">
        <v>12</v>
      </c>
      <c r="Y731" s="15">
        <v>1</v>
      </c>
      <c r="Z731" s="15">
        <v>3</v>
      </c>
      <c r="AA731" s="15">
        <v>12</v>
      </c>
      <c r="AB731" s="15">
        <v>20</v>
      </c>
      <c r="AC731" s="16">
        <v>604548.9</v>
      </c>
      <c r="AD731" s="16">
        <v>210180.77</v>
      </c>
      <c r="AE731" s="16">
        <v>814729.67</v>
      </c>
      <c r="AF731" s="16">
        <v>213040.33</v>
      </c>
      <c r="AG731" s="16">
        <v>72166.13</v>
      </c>
      <c r="AH731" s="16">
        <v>285206.46000000002</v>
      </c>
      <c r="AI731" s="17">
        <v>1</v>
      </c>
      <c r="AJ731" s="17">
        <v>0.94969999999999999</v>
      </c>
      <c r="AK731" s="42" t="s">
        <v>10208</v>
      </c>
      <c r="AL731" s="42" t="s">
        <v>9298</v>
      </c>
    </row>
    <row r="732" spans="2:38" x14ac:dyDescent="0.3">
      <c r="B732" s="15">
        <v>707</v>
      </c>
      <c r="C732" t="s">
        <v>58</v>
      </c>
      <c r="D732" t="s">
        <v>59</v>
      </c>
      <c r="E732" t="s">
        <v>2463</v>
      </c>
      <c r="F732">
        <v>360</v>
      </c>
      <c r="G732">
        <v>2006</v>
      </c>
      <c r="H732" t="s">
        <v>2464</v>
      </c>
      <c r="I732">
        <v>104660</v>
      </c>
      <c r="J732" s="12" t="s">
        <v>2819</v>
      </c>
      <c r="K732" s="13">
        <v>45282</v>
      </c>
      <c r="L732" s="13">
        <v>45282</v>
      </c>
      <c r="M732" s="14">
        <v>919290.33</v>
      </c>
      <c r="N732" s="14">
        <v>63866.73</v>
      </c>
      <c r="O732" s="14">
        <v>983157.06</v>
      </c>
      <c r="P732">
        <v>20.5</v>
      </c>
      <c r="Q732">
        <v>2</v>
      </c>
      <c r="R732">
        <v>22.5</v>
      </c>
      <c r="S732" s="15">
        <v>0</v>
      </c>
      <c r="T732" s="15">
        <v>0</v>
      </c>
      <c r="U732" s="15">
        <v>20</v>
      </c>
      <c r="V732" s="15">
        <v>20</v>
      </c>
      <c r="W732" s="15">
        <v>2</v>
      </c>
      <c r="X732" s="15">
        <v>4</v>
      </c>
      <c r="Y732" s="15">
        <v>0</v>
      </c>
      <c r="Z732" s="15">
        <v>0</v>
      </c>
      <c r="AA732" s="15">
        <v>22</v>
      </c>
      <c r="AB732" s="15">
        <v>24</v>
      </c>
      <c r="AC732" s="16">
        <v>794940.64</v>
      </c>
      <c r="AD732" s="16">
        <v>58999.58</v>
      </c>
      <c r="AE732" s="16">
        <v>853940.22</v>
      </c>
      <c r="AF732" s="16">
        <v>267246.49</v>
      </c>
      <c r="AG732" s="16">
        <v>17890.400000000001</v>
      </c>
      <c r="AH732" s="16">
        <v>285136.89</v>
      </c>
      <c r="AI732" s="17">
        <v>0.9778</v>
      </c>
      <c r="AJ732" s="17">
        <v>0.98080000000000001</v>
      </c>
      <c r="AK732" s="42" t="s">
        <v>9931</v>
      </c>
      <c r="AL732" s="42" t="s">
        <v>9221</v>
      </c>
    </row>
    <row r="733" spans="2:38" x14ac:dyDescent="0.3">
      <c r="B733" s="15">
        <v>708</v>
      </c>
      <c r="C733" t="s">
        <v>49</v>
      </c>
      <c r="D733" t="s">
        <v>50</v>
      </c>
      <c r="E733" t="s">
        <v>50</v>
      </c>
      <c r="F733">
        <v>908</v>
      </c>
      <c r="G733">
        <v>1941</v>
      </c>
      <c r="H733" t="s">
        <v>2462</v>
      </c>
      <c r="I733">
        <v>103899</v>
      </c>
      <c r="J733" s="12" t="s">
        <v>2990</v>
      </c>
      <c r="K733" s="13">
        <v>45224</v>
      </c>
      <c r="L733" s="13">
        <v>45224</v>
      </c>
      <c r="M733" s="14">
        <v>691801.64</v>
      </c>
      <c r="N733" s="14">
        <v>16143.55</v>
      </c>
      <c r="O733" s="14">
        <v>707945.19</v>
      </c>
      <c r="P733">
        <v>11</v>
      </c>
      <c r="Q733">
        <v>1</v>
      </c>
      <c r="R733">
        <v>12</v>
      </c>
      <c r="S733" s="15">
        <v>0</v>
      </c>
      <c r="T733" s="15">
        <v>0</v>
      </c>
      <c r="U733" s="15">
        <v>1</v>
      </c>
      <c r="V733" s="15">
        <v>1</v>
      </c>
      <c r="W733" s="15">
        <v>10</v>
      </c>
      <c r="X733" s="15">
        <v>20</v>
      </c>
      <c r="Y733" s="15">
        <v>1</v>
      </c>
      <c r="Z733" s="15">
        <v>3</v>
      </c>
      <c r="AA733" s="15">
        <v>12</v>
      </c>
      <c r="AB733" s="15">
        <v>24</v>
      </c>
      <c r="AC733" s="16">
        <v>760079.4</v>
      </c>
      <c r="AD733" s="16">
        <v>20179.57</v>
      </c>
      <c r="AE733" s="16">
        <v>780258.97</v>
      </c>
      <c r="AF733" s="16">
        <v>276578.45</v>
      </c>
      <c r="AG733" s="16">
        <v>8388.5400000000009</v>
      </c>
      <c r="AH733" s="16">
        <v>284966.99</v>
      </c>
      <c r="AI733" s="17">
        <v>0.96640000000000004</v>
      </c>
      <c r="AJ733" s="17">
        <v>0.97719999999999996</v>
      </c>
      <c r="AK733" s="42" t="s">
        <v>10181</v>
      </c>
      <c r="AL733" s="42" t="s">
        <v>9219</v>
      </c>
    </row>
    <row r="734" spans="2:38" x14ac:dyDescent="0.3">
      <c r="B734" s="15">
        <v>709</v>
      </c>
      <c r="C734" t="s">
        <v>2469</v>
      </c>
      <c r="D734" t="s">
        <v>78</v>
      </c>
      <c r="E734" t="s">
        <v>78</v>
      </c>
      <c r="F734">
        <v>826</v>
      </c>
      <c r="G734">
        <v>826</v>
      </c>
      <c r="H734" t="s">
        <v>185</v>
      </c>
      <c r="I734">
        <v>96539</v>
      </c>
      <c r="J734" s="12" t="s">
        <v>1329</v>
      </c>
      <c r="K734" s="13">
        <v>36536</v>
      </c>
      <c r="L734" s="13">
        <v>36557</v>
      </c>
      <c r="M734" s="14">
        <v>746812.74</v>
      </c>
      <c r="N734" s="14">
        <v>22065.38</v>
      </c>
      <c r="O734" s="14">
        <v>768878.12</v>
      </c>
      <c r="P734">
        <v>12</v>
      </c>
      <c r="Q734">
        <v>0</v>
      </c>
      <c r="R734">
        <v>12</v>
      </c>
      <c r="S734" s="15">
        <v>0</v>
      </c>
      <c r="T734" s="15">
        <v>0</v>
      </c>
      <c r="U734" s="15">
        <v>6</v>
      </c>
      <c r="V734" s="15">
        <v>6</v>
      </c>
      <c r="W734" s="15">
        <v>5</v>
      </c>
      <c r="X734" s="15">
        <v>10</v>
      </c>
      <c r="Y734" s="15">
        <v>1</v>
      </c>
      <c r="Z734" s="15">
        <v>3</v>
      </c>
      <c r="AA734" s="15">
        <v>12</v>
      </c>
      <c r="AB734" s="15">
        <v>19</v>
      </c>
      <c r="AC734" s="16">
        <v>787816.16</v>
      </c>
      <c r="AD734" s="16">
        <v>25854.7</v>
      </c>
      <c r="AE734" s="16">
        <v>813670.86</v>
      </c>
      <c r="AF734" s="16">
        <v>277620.93</v>
      </c>
      <c r="AG734" s="16">
        <v>7082.05</v>
      </c>
      <c r="AH734" s="16">
        <v>284702.98</v>
      </c>
      <c r="AI734" s="17">
        <v>1</v>
      </c>
      <c r="AJ734" s="17">
        <v>0.90869999999999995</v>
      </c>
      <c r="AK734" s="42" t="s">
        <v>9914</v>
      </c>
      <c r="AL734" s="42" t="s">
        <v>9614</v>
      </c>
    </row>
    <row r="735" spans="2:38" x14ac:dyDescent="0.3">
      <c r="B735" s="15">
        <v>710</v>
      </c>
      <c r="C735" t="s">
        <v>49</v>
      </c>
      <c r="D735" t="s">
        <v>52</v>
      </c>
      <c r="E735" t="s">
        <v>1651</v>
      </c>
      <c r="F735">
        <v>908</v>
      </c>
      <c r="G735">
        <v>908</v>
      </c>
      <c r="H735" t="s">
        <v>2462</v>
      </c>
      <c r="I735">
        <v>74377</v>
      </c>
      <c r="J735" s="12" t="s">
        <v>2018</v>
      </c>
      <c r="K735" s="13">
        <v>42923</v>
      </c>
      <c r="L735" s="13">
        <v>42923</v>
      </c>
      <c r="M735" s="14">
        <v>795345.12</v>
      </c>
      <c r="N735" s="14">
        <v>113965.25</v>
      </c>
      <c r="O735" s="14">
        <v>909310.37</v>
      </c>
      <c r="P735">
        <v>8</v>
      </c>
      <c r="Q735">
        <v>7</v>
      </c>
      <c r="R735">
        <v>15</v>
      </c>
      <c r="S735" s="15">
        <v>0</v>
      </c>
      <c r="T735" s="15">
        <v>0</v>
      </c>
      <c r="U735" s="15">
        <v>10</v>
      </c>
      <c r="V735" s="15">
        <v>10</v>
      </c>
      <c r="W735" s="15">
        <v>2</v>
      </c>
      <c r="X735" s="15">
        <v>4</v>
      </c>
      <c r="Y735" s="15">
        <v>3</v>
      </c>
      <c r="Z735" s="15">
        <v>9</v>
      </c>
      <c r="AA735" s="15">
        <v>15</v>
      </c>
      <c r="AB735" s="15">
        <v>23</v>
      </c>
      <c r="AC735" s="16">
        <v>796825.86</v>
      </c>
      <c r="AD735" s="16">
        <v>103920.02</v>
      </c>
      <c r="AE735" s="16">
        <v>900745.88</v>
      </c>
      <c r="AF735" s="16">
        <v>245910.39</v>
      </c>
      <c r="AG735" s="16">
        <v>38669.42</v>
      </c>
      <c r="AH735" s="16">
        <v>284579.81</v>
      </c>
      <c r="AI735" s="17">
        <v>0.94989999999999997</v>
      </c>
      <c r="AJ735" s="17">
        <v>0.96599999999999997</v>
      </c>
      <c r="AK735" s="42" t="s">
        <v>9794</v>
      </c>
      <c r="AL735" s="42" t="s">
        <v>9219</v>
      </c>
    </row>
    <row r="736" spans="2:38" x14ac:dyDescent="0.3">
      <c r="B736" s="15">
        <v>711</v>
      </c>
      <c r="C736" t="s">
        <v>55</v>
      </c>
      <c r="D736" t="s">
        <v>106</v>
      </c>
      <c r="E736" t="s">
        <v>106</v>
      </c>
      <c r="F736">
        <v>616</v>
      </c>
      <c r="G736">
        <v>616</v>
      </c>
      <c r="H736" t="s">
        <v>212</v>
      </c>
      <c r="I736">
        <v>24304</v>
      </c>
      <c r="J736" s="12" t="s">
        <v>1300</v>
      </c>
      <c r="K736" s="13">
        <v>39521</v>
      </c>
      <c r="L736" s="13">
        <v>39521</v>
      </c>
      <c r="M736" s="14">
        <v>800978.99</v>
      </c>
      <c r="N736" s="14">
        <v>68647.16</v>
      </c>
      <c r="O736" s="14">
        <v>869626.15</v>
      </c>
      <c r="P736">
        <v>19</v>
      </c>
      <c r="Q736">
        <v>1</v>
      </c>
      <c r="R736">
        <v>20</v>
      </c>
      <c r="S736" s="15">
        <v>0</v>
      </c>
      <c r="T736" s="15">
        <v>0</v>
      </c>
      <c r="U736" s="15">
        <v>19</v>
      </c>
      <c r="V736" s="15">
        <v>19</v>
      </c>
      <c r="W736" s="15">
        <v>0</v>
      </c>
      <c r="X736" s="15">
        <v>0</v>
      </c>
      <c r="Y736" s="15">
        <v>1</v>
      </c>
      <c r="Z736" s="15">
        <v>3</v>
      </c>
      <c r="AA736" s="15">
        <v>20</v>
      </c>
      <c r="AB736" s="15">
        <v>22</v>
      </c>
      <c r="AC736" s="16">
        <v>779353.5</v>
      </c>
      <c r="AD736" s="16">
        <v>61908.13</v>
      </c>
      <c r="AE736" s="16">
        <v>841261.63</v>
      </c>
      <c r="AF736" s="16">
        <v>265141.5</v>
      </c>
      <c r="AG736" s="16">
        <v>19235.66</v>
      </c>
      <c r="AH736" s="16">
        <v>284377.15999999997</v>
      </c>
      <c r="AI736" s="17">
        <v>0.90110000000000001</v>
      </c>
      <c r="AJ736" s="17">
        <v>0.96560000000000001</v>
      </c>
      <c r="AK736" s="42" t="s">
        <v>9972</v>
      </c>
      <c r="AL736" s="42" t="s">
        <v>9583</v>
      </c>
    </row>
    <row r="737" spans="2:38" x14ac:dyDescent="0.3">
      <c r="B737" s="15">
        <v>712</v>
      </c>
      <c r="C737" t="s">
        <v>163</v>
      </c>
      <c r="D737" t="s">
        <v>1650</v>
      </c>
      <c r="E737" t="s">
        <v>1988</v>
      </c>
      <c r="F737">
        <v>2845</v>
      </c>
      <c r="G737">
        <v>2845</v>
      </c>
      <c r="H737" t="s">
        <v>2924</v>
      </c>
      <c r="I737">
        <v>112201</v>
      </c>
      <c r="J737" s="12" t="s">
        <v>2925</v>
      </c>
      <c r="K737" s="13">
        <v>45727</v>
      </c>
      <c r="L737" s="13">
        <v>45727</v>
      </c>
      <c r="M737" s="14">
        <v>817269.72</v>
      </c>
      <c r="N737" s="14">
        <v>21665.05</v>
      </c>
      <c r="O737" s="14">
        <v>838934.77</v>
      </c>
      <c r="P737">
        <v>21</v>
      </c>
      <c r="Q737">
        <v>0</v>
      </c>
      <c r="R737">
        <v>21</v>
      </c>
      <c r="S737" s="15">
        <v>0</v>
      </c>
      <c r="T737" s="15">
        <v>0</v>
      </c>
      <c r="U737" s="15">
        <v>7</v>
      </c>
      <c r="V737" s="15">
        <v>7</v>
      </c>
      <c r="W737" s="15">
        <v>12</v>
      </c>
      <c r="X737" s="15">
        <v>24</v>
      </c>
      <c r="Y737" s="15">
        <v>2</v>
      </c>
      <c r="Z737" s="15">
        <v>6</v>
      </c>
      <c r="AA737" s="15">
        <v>21</v>
      </c>
      <c r="AB737" s="15">
        <v>37</v>
      </c>
      <c r="AC737" s="16">
        <v>861471.52</v>
      </c>
      <c r="AD737" s="16">
        <v>20704.88</v>
      </c>
      <c r="AE737" s="16">
        <v>882176.4</v>
      </c>
      <c r="AF737" s="16">
        <v>276954.37</v>
      </c>
      <c r="AG737" s="16">
        <v>7390.01</v>
      </c>
      <c r="AH737" s="16">
        <v>284344.38</v>
      </c>
      <c r="AI737" s="17">
        <v>0.755</v>
      </c>
      <c r="AJ737" s="17">
        <v>0.91</v>
      </c>
      <c r="AK737" s="42" t="s">
        <v>10087</v>
      </c>
      <c r="AL737" s="42">
        <v>1707555</v>
      </c>
    </row>
    <row r="738" spans="2:38" x14ac:dyDescent="0.3">
      <c r="B738" s="15">
        <v>713</v>
      </c>
      <c r="C738" t="s">
        <v>49</v>
      </c>
      <c r="D738" t="s">
        <v>52</v>
      </c>
      <c r="E738" t="s">
        <v>1651</v>
      </c>
      <c r="F738">
        <v>1285</v>
      </c>
      <c r="G738">
        <v>1515</v>
      </c>
      <c r="H738" t="s">
        <v>215</v>
      </c>
      <c r="I738">
        <v>65609</v>
      </c>
      <c r="J738" s="12" t="s">
        <v>1043</v>
      </c>
      <c r="K738" s="13">
        <v>42297</v>
      </c>
      <c r="L738" s="13">
        <v>42297</v>
      </c>
      <c r="M738" s="14">
        <v>651214.43999999994</v>
      </c>
      <c r="N738" s="14">
        <v>80465.36</v>
      </c>
      <c r="O738" s="14">
        <v>731679.8</v>
      </c>
      <c r="P738">
        <v>20</v>
      </c>
      <c r="Q738">
        <v>2</v>
      </c>
      <c r="R738">
        <v>22</v>
      </c>
      <c r="S738" s="15">
        <v>0</v>
      </c>
      <c r="T738" s="15">
        <v>0</v>
      </c>
      <c r="U738" s="15">
        <v>18</v>
      </c>
      <c r="V738" s="15">
        <v>18</v>
      </c>
      <c r="W738" s="15">
        <v>4</v>
      </c>
      <c r="X738" s="15">
        <v>8</v>
      </c>
      <c r="Y738" s="15">
        <v>0</v>
      </c>
      <c r="Z738" s="15">
        <v>0</v>
      </c>
      <c r="AA738" s="15">
        <v>22</v>
      </c>
      <c r="AB738" s="15">
        <v>26</v>
      </c>
      <c r="AC738" s="16">
        <v>691645</v>
      </c>
      <c r="AD738" s="16">
        <v>88302.37</v>
      </c>
      <c r="AE738" s="16">
        <v>779947.37</v>
      </c>
      <c r="AF738" s="16">
        <v>256058.66</v>
      </c>
      <c r="AG738" s="16">
        <v>28094.09</v>
      </c>
      <c r="AH738" s="16">
        <v>284152.75</v>
      </c>
      <c r="AI738" s="17">
        <v>0.96199999999999997</v>
      </c>
      <c r="AJ738" s="17">
        <v>0.94020000000000004</v>
      </c>
      <c r="AK738" s="42" t="s">
        <v>10111</v>
      </c>
      <c r="AL738" s="42" t="s">
        <v>9262</v>
      </c>
    </row>
    <row r="739" spans="2:38" x14ac:dyDescent="0.3">
      <c r="B739" s="15">
        <v>714</v>
      </c>
      <c r="C739" t="s">
        <v>115</v>
      </c>
      <c r="D739" t="s">
        <v>1656</v>
      </c>
      <c r="E739" t="s">
        <v>2610</v>
      </c>
      <c r="F739">
        <v>1891</v>
      </c>
      <c r="G739">
        <v>1891</v>
      </c>
      <c r="H739" t="s">
        <v>1029</v>
      </c>
      <c r="I739">
        <v>100227</v>
      </c>
      <c r="J739" s="12" t="s">
        <v>2871</v>
      </c>
      <c r="K739" s="13">
        <v>44922</v>
      </c>
      <c r="L739" s="13">
        <v>44922</v>
      </c>
      <c r="M739" s="14">
        <v>811460.21</v>
      </c>
      <c r="N739" s="14">
        <v>32169.99</v>
      </c>
      <c r="O739" s="14">
        <v>843630.2</v>
      </c>
      <c r="P739">
        <v>16</v>
      </c>
      <c r="Q739">
        <v>1</v>
      </c>
      <c r="R739">
        <v>17</v>
      </c>
      <c r="S739" s="15">
        <v>0</v>
      </c>
      <c r="T739" s="15">
        <v>0</v>
      </c>
      <c r="U739" s="15">
        <v>11</v>
      </c>
      <c r="V739" s="15">
        <v>11</v>
      </c>
      <c r="W739" s="15">
        <v>6</v>
      </c>
      <c r="X739" s="15">
        <v>12</v>
      </c>
      <c r="Y739" s="15">
        <v>0</v>
      </c>
      <c r="Z739" s="15">
        <v>0</v>
      </c>
      <c r="AA739" s="15">
        <v>17</v>
      </c>
      <c r="AB739" s="15">
        <v>23</v>
      </c>
      <c r="AC739" s="16">
        <v>753252.16</v>
      </c>
      <c r="AD739" s="16">
        <v>102695.33</v>
      </c>
      <c r="AE739" s="16">
        <v>855947.49</v>
      </c>
      <c r="AF739" s="16">
        <v>271305.90000000002</v>
      </c>
      <c r="AG739" s="16">
        <v>12748.79</v>
      </c>
      <c r="AH739" s="16">
        <v>284054.69</v>
      </c>
      <c r="AI739" s="17">
        <v>0.90259999999999996</v>
      </c>
      <c r="AJ739" s="17">
        <v>0.91969999999999996</v>
      </c>
      <c r="AK739" s="42" t="s">
        <v>10016</v>
      </c>
      <c r="AL739" s="42">
        <v>1703960</v>
      </c>
    </row>
    <row r="740" spans="2:38" x14ac:dyDescent="0.3">
      <c r="B740" s="15">
        <v>715</v>
      </c>
      <c r="C740" t="s">
        <v>163</v>
      </c>
      <c r="D740" t="s">
        <v>1657</v>
      </c>
      <c r="E740" t="s">
        <v>2504</v>
      </c>
      <c r="F740">
        <v>1722</v>
      </c>
      <c r="G740">
        <v>1722</v>
      </c>
      <c r="H740" t="s">
        <v>2505</v>
      </c>
      <c r="I740">
        <v>49875</v>
      </c>
      <c r="J740" s="12" t="s">
        <v>2886</v>
      </c>
      <c r="K740" s="13">
        <v>44610</v>
      </c>
      <c r="L740" s="13">
        <v>44610</v>
      </c>
      <c r="M740" s="14">
        <v>750994.35</v>
      </c>
      <c r="N740" s="14">
        <v>100645.24</v>
      </c>
      <c r="O740" s="14">
        <v>851639.59</v>
      </c>
      <c r="P740">
        <v>27</v>
      </c>
      <c r="Q740">
        <v>2</v>
      </c>
      <c r="R740">
        <v>29</v>
      </c>
      <c r="S740" s="15">
        <v>0</v>
      </c>
      <c r="T740" s="15">
        <v>0</v>
      </c>
      <c r="U740" s="15">
        <v>27</v>
      </c>
      <c r="V740" s="15">
        <v>27</v>
      </c>
      <c r="W740" s="15">
        <v>2</v>
      </c>
      <c r="X740" s="15">
        <v>4</v>
      </c>
      <c r="Y740" s="15">
        <v>0</v>
      </c>
      <c r="Z740" s="15">
        <v>0</v>
      </c>
      <c r="AA740" s="15">
        <v>29</v>
      </c>
      <c r="AB740" s="15">
        <v>31</v>
      </c>
      <c r="AC740" s="16">
        <v>706211.3</v>
      </c>
      <c r="AD740" s="16">
        <v>99046.6</v>
      </c>
      <c r="AE740" s="16">
        <v>805257.9</v>
      </c>
      <c r="AF740" s="16">
        <v>250958.53</v>
      </c>
      <c r="AG740" s="16">
        <v>32871.480000000003</v>
      </c>
      <c r="AH740" s="16">
        <v>283830.01</v>
      </c>
      <c r="AI740" s="17">
        <v>1</v>
      </c>
      <c r="AJ740" s="17">
        <v>0.98109999999999997</v>
      </c>
      <c r="AK740" s="42" t="s">
        <v>10039</v>
      </c>
      <c r="AL740" s="42">
        <v>1703178</v>
      </c>
    </row>
    <row r="741" spans="2:38" x14ac:dyDescent="0.3">
      <c r="B741" s="15">
        <v>716</v>
      </c>
      <c r="C741" t="s">
        <v>49</v>
      </c>
      <c r="D741" t="s">
        <v>52</v>
      </c>
      <c r="E741" t="s">
        <v>1651</v>
      </c>
      <c r="F741">
        <v>16</v>
      </c>
      <c r="G741">
        <v>16</v>
      </c>
      <c r="H741" t="s">
        <v>53</v>
      </c>
      <c r="I741">
        <v>112364</v>
      </c>
      <c r="J741" s="12" t="s">
        <v>3063</v>
      </c>
      <c r="K741" s="13">
        <v>45757</v>
      </c>
      <c r="L741" s="13">
        <v>45757</v>
      </c>
      <c r="M741" s="14">
        <v>818138.01</v>
      </c>
      <c r="N741" s="14">
        <v>149194.21</v>
      </c>
      <c r="O741" s="14">
        <v>967332.22</v>
      </c>
      <c r="P741">
        <v>27.5</v>
      </c>
      <c r="Q741">
        <v>4</v>
      </c>
      <c r="R741">
        <v>31.5</v>
      </c>
      <c r="S741" s="15">
        <v>0</v>
      </c>
      <c r="T741" s="15">
        <v>0</v>
      </c>
      <c r="U741" s="15">
        <v>20.5</v>
      </c>
      <c r="V741" s="15">
        <v>20.5</v>
      </c>
      <c r="W741" s="15">
        <v>10</v>
      </c>
      <c r="X741" s="15">
        <v>20</v>
      </c>
      <c r="Y741" s="15">
        <v>1</v>
      </c>
      <c r="Z741" s="15">
        <v>3</v>
      </c>
      <c r="AA741" s="15">
        <v>31.5</v>
      </c>
      <c r="AB741" s="15">
        <v>43.5</v>
      </c>
      <c r="AC741" s="16">
        <v>758941.76</v>
      </c>
      <c r="AD741" s="16">
        <v>132413.66</v>
      </c>
      <c r="AE741" s="16">
        <v>891355.42</v>
      </c>
      <c r="AF741" s="16">
        <v>243409</v>
      </c>
      <c r="AG741" s="16">
        <v>40258.39</v>
      </c>
      <c r="AH741" s="16">
        <v>283667.39</v>
      </c>
      <c r="AI741" s="17">
        <v>0.755</v>
      </c>
      <c r="AJ741" s="17">
        <v>0.91</v>
      </c>
      <c r="AK741" s="42" t="s">
        <v>10273</v>
      </c>
      <c r="AL741" s="42" t="s">
        <v>9224</v>
      </c>
    </row>
    <row r="742" spans="2:38" x14ac:dyDescent="0.3">
      <c r="B742" s="15">
        <v>717</v>
      </c>
      <c r="C742" t="s">
        <v>49</v>
      </c>
      <c r="D742" t="s">
        <v>52</v>
      </c>
      <c r="E742" t="s">
        <v>1651</v>
      </c>
      <c r="F742">
        <v>908</v>
      </c>
      <c r="G742">
        <v>908</v>
      </c>
      <c r="H742" t="s">
        <v>2462</v>
      </c>
      <c r="I742">
        <v>74422</v>
      </c>
      <c r="J742" s="12" t="s">
        <v>1977</v>
      </c>
      <c r="K742" s="13">
        <v>42886</v>
      </c>
      <c r="L742" s="13">
        <v>42886</v>
      </c>
      <c r="M742" s="14">
        <v>648461.64</v>
      </c>
      <c r="N742" s="14">
        <v>28426.04</v>
      </c>
      <c r="O742" s="14">
        <v>676887.68</v>
      </c>
      <c r="P742">
        <v>11</v>
      </c>
      <c r="Q742">
        <v>0</v>
      </c>
      <c r="R742">
        <v>11</v>
      </c>
      <c r="S742" s="15">
        <v>0</v>
      </c>
      <c r="T742" s="15">
        <v>0</v>
      </c>
      <c r="U742" s="15">
        <v>4</v>
      </c>
      <c r="V742" s="15">
        <v>4</v>
      </c>
      <c r="W742" s="15">
        <v>6</v>
      </c>
      <c r="X742" s="15">
        <v>12</v>
      </c>
      <c r="Y742" s="15">
        <v>1</v>
      </c>
      <c r="Z742" s="15">
        <v>3</v>
      </c>
      <c r="AA742" s="15">
        <v>11</v>
      </c>
      <c r="AB742" s="15">
        <v>19</v>
      </c>
      <c r="AC742" s="16">
        <v>732427.41</v>
      </c>
      <c r="AD742" s="16">
        <v>49296.17</v>
      </c>
      <c r="AE742" s="16">
        <v>781723.58</v>
      </c>
      <c r="AF742" s="16">
        <v>266415.94</v>
      </c>
      <c r="AG742" s="16">
        <v>16597.97</v>
      </c>
      <c r="AH742" s="16">
        <v>283013.90999999997</v>
      </c>
      <c r="AI742" s="17">
        <v>0.98880000000000001</v>
      </c>
      <c r="AJ742" s="17">
        <v>0.89329999999999998</v>
      </c>
      <c r="AK742" s="42" t="s">
        <v>11748</v>
      </c>
      <c r="AL742" s="42" t="s">
        <v>9219</v>
      </c>
    </row>
    <row r="743" spans="2:38" x14ac:dyDescent="0.3">
      <c r="B743" s="15">
        <v>718</v>
      </c>
      <c r="C743" t="s">
        <v>49</v>
      </c>
      <c r="D743" t="s">
        <v>67</v>
      </c>
      <c r="E743" t="s">
        <v>2454</v>
      </c>
      <c r="F743">
        <v>756</v>
      </c>
      <c r="G743">
        <v>307</v>
      </c>
      <c r="H743" t="s">
        <v>99</v>
      </c>
      <c r="I743">
        <v>43155</v>
      </c>
      <c r="J743" s="12" t="s">
        <v>1273</v>
      </c>
      <c r="K743" s="13">
        <v>40596</v>
      </c>
      <c r="L743" s="13">
        <v>40596</v>
      </c>
      <c r="M743" s="14">
        <v>857612.08</v>
      </c>
      <c r="N743" s="14">
        <v>7584.66</v>
      </c>
      <c r="O743" s="14">
        <v>865196.74</v>
      </c>
      <c r="P743">
        <v>20</v>
      </c>
      <c r="Q743">
        <v>0</v>
      </c>
      <c r="R743">
        <v>20</v>
      </c>
      <c r="S743" s="15">
        <v>0</v>
      </c>
      <c r="T743" s="15">
        <v>0</v>
      </c>
      <c r="U743" s="15">
        <v>16</v>
      </c>
      <c r="V743" s="15">
        <v>16</v>
      </c>
      <c r="W743" s="15">
        <v>4</v>
      </c>
      <c r="X743" s="15">
        <v>8</v>
      </c>
      <c r="Y743" s="15">
        <v>0</v>
      </c>
      <c r="Z743" s="15">
        <v>0</v>
      </c>
      <c r="AA743" s="15">
        <v>20</v>
      </c>
      <c r="AB743" s="15">
        <v>24</v>
      </c>
      <c r="AC743" s="16">
        <v>818572.56</v>
      </c>
      <c r="AD743" s="16">
        <v>7320.56</v>
      </c>
      <c r="AE743" s="16">
        <v>825893.12</v>
      </c>
      <c r="AF743" s="16">
        <v>279936.12</v>
      </c>
      <c r="AG743" s="16">
        <v>2912.45</v>
      </c>
      <c r="AH743" s="16">
        <v>282848.57</v>
      </c>
      <c r="AI743" s="17">
        <v>0.90920000000000001</v>
      </c>
      <c r="AJ743" s="17">
        <v>0.96240000000000003</v>
      </c>
      <c r="AK743" s="42" t="s">
        <v>9877</v>
      </c>
      <c r="AL743" s="42" t="s">
        <v>9289</v>
      </c>
    </row>
    <row r="744" spans="2:38" x14ac:dyDescent="0.3">
      <c r="B744" s="15">
        <v>719</v>
      </c>
      <c r="C744" t="s">
        <v>58</v>
      </c>
      <c r="D744" t="s">
        <v>59</v>
      </c>
      <c r="E744" t="s">
        <v>2482</v>
      </c>
      <c r="F744">
        <v>546</v>
      </c>
      <c r="G744">
        <v>764</v>
      </c>
      <c r="H744" t="s">
        <v>80</v>
      </c>
      <c r="I744">
        <v>107387</v>
      </c>
      <c r="J744" s="12" t="s">
        <v>2838</v>
      </c>
      <c r="K744" s="13">
        <v>45377</v>
      </c>
      <c r="L744" s="13">
        <v>45383</v>
      </c>
      <c r="M744" s="14">
        <v>847310.17</v>
      </c>
      <c r="N744" s="14">
        <v>35253.22</v>
      </c>
      <c r="O744" s="14">
        <v>882563.39</v>
      </c>
      <c r="P744">
        <v>28</v>
      </c>
      <c r="Q744">
        <v>0</v>
      </c>
      <c r="R744">
        <v>28</v>
      </c>
      <c r="S744" s="15">
        <v>0</v>
      </c>
      <c r="T744" s="15">
        <v>0</v>
      </c>
      <c r="U744" s="15">
        <v>24</v>
      </c>
      <c r="V744" s="15">
        <v>24</v>
      </c>
      <c r="W744" s="15">
        <v>4</v>
      </c>
      <c r="X744" s="15">
        <v>8</v>
      </c>
      <c r="Y744" s="15">
        <v>0</v>
      </c>
      <c r="Z744" s="15">
        <v>0</v>
      </c>
      <c r="AA744" s="15">
        <v>28</v>
      </c>
      <c r="AB744" s="15">
        <v>32</v>
      </c>
      <c r="AC744" s="16">
        <v>803786.83</v>
      </c>
      <c r="AD744" s="16">
        <v>40657.29</v>
      </c>
      <c r="AE744" s="16">
        <v>844444.12</v>
      </c>
      <c r="AF744" s="16">
        <v>271796.78000000003</v>
      </c>
      <c r="AG744" s="16">
        <v>10907.24</v>
      </c>
      <c r="AH744" s="16">
        <v>282704.02</v>
      </c>
      <c r="AI744" s="17">
        <v>0.94399999999999995</v>
      </c>
      <c r="AJ744" s="17">
        <v>0.96970000000000001</v>
      </c>
      <c r="AK744" s="42" t="s">
        <v>9958</v>
      </c>
      <c r="AL744" s="42" t="s">
        <v>9271</v>
      </c>
    </row>
    <row r="745" spans="2:38" x14ac:dyDescent="0.3">
      <c r="B745" s="15">
        <v>720</v>
      </c>
      <c r="C745" t="s">
        <v>58</v>
      </c>
      <c r="D745" t="s">
        <v>59</v>
      </c>
      <c r="E745" t="s">
        <v>2494</v>
      </c>
      <c r="F745">
        <v>340</v>
      </c>
      <c r="G745">
        <v>340</v>
      </c>
      <c r="H745" t="s">
        <v>2479</v>
      </c>
      <c r="I745">
        <v>57214</v>
      </c>
      <c r="J745" s="12" t="s">
        <v>987</v>
      </c>
      <c r="K745" s="13">
        <v>33037</v>
      </c>
      <c r="L745" s="13">
        <v>33056</v>
      </c>
      <c r="M745" s="14">
        <v>669195.63</v>
      </c>
      <c r="N745" s="14">
        <v>4200.1000000000004</v>
      </c>
      <c r="O745" s="14">
        <v>673395.73</v>
      </c>
      <c r="P745">
        <v>7</v>
      </c>
      <c r="Q745">
        <v>0</v>
      </c>
      <c r="R745">
        <v>7</v>
      </c>
      <c r="S745" s="15">
        <v>0</v>
      </c>
      <c r="T745" s="15">
        <v>0</v>
      </c>
      <c r="U745" s="15">
        <v>3</v>
      </c>
      <c r="V745" s="15">
        <v>3</v>
      </c>
      <c r="W745" s="15">
        <v>3</v>
      </c>
      <c r="X745" s="15">
        <v>6</v>
      </c>
      <c r="Y745" s="15">
        <v>1</v>
      </c>
      <c r="Z745" s="15">
        <v>3</v>
      </c>
      <c r="AA745" s="15">
        <v>7</v>
      </c>
      <c r="AB745" s="15">
        <v>12</v>
      </c>
      <c r="AC745" s="16">
        <v>740960.49</v>
      </c>
      <c r="AD745" s="16">
        <v>4200.1000000000004</v>
      </c>
      <c r="AE745" s="16">
        <v>745160.59</v>
      </c>
      <c r="AF745" s="16">
        <v>280220.53000000003</v>
      </c>
      <c r="AG745" s="16">
        <v>1290.6500000000001</v>
      </c>
      <c r="AH745" s="16">
        <v>281511.18</v>
      </c>
      <c r="AI745" s="17">
        <v>1</v>
      </c>
      <c r="AJ745" s="17">
        <v>0.9536</v>
      </c>
      <c r="AK745" s="42" t="s">
        <v>9886</v>
      </c>
      <c r="AL745" s="42" t="s">
        <v>9260</v>
      </c>
    </row>
    <row r="746" spans="2:38" x14ac:dyDescent="0.3">
      <c r="B746" s="15">
        <v>721</v>
      </c>
      <c r="C746" t="s">
        <v>49</v>
      </c>
      <c r="D746" t="s">
        <v>52</v>
      </c>
      <c r="E746" t="s">
        <v>1651</v>
      </c>
      <c r="F746">
        <v>908</v>
      </c>
      <c r="G746">
        <v>1348</v>
      </c>
      <c r="H746" t="s">
        <v>2462</v>
      </c>
      <c r="I746">
        <v>109916</v>
      </c>
      <c r="J746" s="12" t="s">
        <v>3013</v>
      </c>
      <c r="K746" s="13">
        <v>45624</v>
      </c>
      <c r="L746" s="13">
        <v>45624</v>
      </c>
      <c r="M746" s="14">
        <v>530525.28</v>
      </c>
      <c r="N746" s="14">
        <v>142667.29</v>
      </c>
      <c r="O746" s="14">
        <v>673192.57</v>
      </c>
      <c r="P746">
        <v>19</v>
      </c>
      <c r="Q746">
        <v>0</v>
      </c>
      <c r="R746">
        <v>19</v>
      </c>
      <c r="S746" s="15">
        <v>0</v>
      </c>
      <c r="T746" s="15">
        <v>0</v>
      </c>
      <c r="U746" s="15">
        <v>14</v>
      </c>
      <c r="V746" s="15">
        <v>14</v>
      </c>
      <c r="W746" s="15">
        <v>5</v>
      </c>
      <c r="X746" s="15">
        <v>10</v>
      </c>
      <c r="Y746" s="15">
        <v>0</v>
      </c>
      <c r="Z746" s="15">
        <v>0</v>
      </c>
      <c r="AA746" s="15">
        <v>19</v>
      </c>
      <c r="AB746" s="15">
        <v>24</v>
      </c>
      <c r="AC746" s="16">
        <v>555700.87</v>
      </c>
      <c r="AD746" s="16">
        <v>180569.8</v>
      </c>
      <c r="AE746" s="16">
        <v>736270.67</v>
      </c>
      <c r="AF746" s="16">
        <v>209584.84</v>
      </c>
      <c r="AG746" s="16">
        <v>71820.320000000007</v>
      </c>
      <c r="AH746" s="16">
        <v>281405.15999999997</v>
      </c>
      <c r="AI746" s="17">
        <v>1</v>
      </c>
      <c r="AJ746" s="17">
        <v>0.94950000000000001</v>
      </c>
      <c r="AK746" s="42" t="s">
        <v>10209</v>
      </c>
      <c r="AL746" s="42" t="s">
        <v>9219</v>
      </c>
    </row>
    <row r="747" spans="2:38" x14ac:dyDescent="0.3">
      <c r="B747" s="15">
        <v>722</v>
      </c>
      <c r="C747" t="s">
        <v>2469</v>
      </c>
      <c r="D747" t="s">
        <v>110</v>
      </c>
      <c r="E747" t="s">
        <v>110</v>
      </c>
      <c r="F747">
        <v>360</v>
      </c>
      <c r="G747">
        <v>2366</v>
      </c>
      <c r="H747" t="s">
        <v>2464</v>
      </c>
      <c r="I747">
        <v>106757</v>
      </c>
      <c r="J747" s="12" t="s">
        <v>2867</v>
      </c>
      <c r="K747" s="13">
        <v>45406</v>
      </c>
      <c r="L747" s="13">
        <v>45406</v>
      </c>
      <c r="M747" s="14">
        <v>795994.91</v>
      </c>
      <c r="N747" s="14">
        <v>43087.62</v>
      </c>
      <c r="O747" s="14">
        <v>839082.53</v>
      </c>
      <c r="P747">
        <v>15</v>
      </c>
      <c r="Q747">
        <v>0</v>
      </c>
      <c r="R747">
        <v>15</v>
      </c>
      <c r="S747" s="15">
        <v>0</v>
      </c>
      <c r="T747" s="15">
        <v>0</v>
      </c>
      <c r="U747" s="15">
        <v>3</v>
      </c>
      <c r="V747" s="15">
        <v>3</v>
      </c>
      <c r="W747" s="15">
        <v>8</v>
      </c>
      <c r="X747" s="15">
        <v>16</v>
      </c>
      <c r="Y747" s="15">
        <v>4</v>
      </c>
      <c r="Z747" s="15">
        <v>12</v>
      </c>
      <c r="AA747" s="15">
        <v>15</v>
      </c>
      <c r="AB747" s="15">
        <v>31</v>
      </c>
      <c r="AC747" s="16">
        <v>810220.97</v>
      </c>
      <c r="AD747" s="16">
        <v>56467.03</v>
      </c>
      <c r="AE747" s="16">
        <v>866688</v>
      </c>
      <c r="AF747" s="16">
        <v>264520.25</v>
      </c>
      <c r="AG747" s="16">
        <v>16750.060000000001</v>
      </c>
      <c r="AH747" s="16">
        <v>281270.31</v>
      </c>
      <c r="AI747" s="17">
        <v>0.86729999999999996</v>
      </c>
      <c r="AJ747" s="17">
        <v>0.92820000000000003</v>
      </c>
      <c r="AK747" s="42" t="s">
        <v>10007</v>
      </c>
      <c r="AL747" s="42" t="s">
        <v>9221</v>
      </c>
    </row>
    <row r="748" spans="2:38" x14ac:dyDescent="0.3">
      <c r="B748" s="15">
        <v>723</v>
      </c>
      <c r="C748" t="s">
        <v>49</v>
      </c>
      <c r="D748" t="s">
        <v>52</v>
      </c>
      <c r="E748" t="s">
        <v>1651</v>
      </c>
      <c r="F748">
        <v>908</v>
      </c>
      <c r="G748">
        <v>908</v>
      </c>
      <c r="H748" t="s">
        <v>2462</v>
      </c>
      <c r="I748">
        <v>88499</v>
      </c>
      <c r="J748" s="12" t="s">
        <v>3085</v>
      </c>
      <c r="K748" s="13">
        <v>44855</v>
      </c>
      <c r="L748" s="13">
        <v>44855</v>
      </c>
      <c r="M748" s="14">
        <v>433793.84</v>
      </c>
      <c r="N748" s="14">
        <v>162174.20000000001</v>
      </c>
      <c r="O748" s="14">
        <v>595968.04</v>
      </c>
      <c r="P748">
        <v>5</v>
      </c>
      <c r="Q748">
        <v>3</v>
      </c>
      <c r="R748">
        <v>8</v>
      </c>
      <c r="S748" s="15">
        <v>0</v>
      </c>
      <c r="T748" s="15">
        <v>0</v>
      </c>
      <c r="U748" s="15">
        <v>5</v>
      </c>
      <c r="V748" s="15">
        <v>5</v>
      </c>
      <c r="W748" s="15">
        <v>1</v>
      </c>
      <c r="X748" s="15">
        <v>2</v>
      </c>
      <c r="Y748" s="15">
        <v>2</v>
      </c>
      <c r="Z748" s="15">
        <v>6</v>
      </c>
      <c r="AA748" s="15">
        <v>8</v>
      </c>
      <c r="AB748" s="15">
        <v>13</v>
      </c>
      <c r="AC748" s="16">
        <v>531421.81999999995</v>
      </c>
      <c r="AD748" s="16">
        <v>197588.58</v>
      </c>
      <c r="AE748" s="16">
        <v>729010.4</v>
      </c>
      <c r="AF748" s="16">
        <v>215615.87</v>
      </c>
      <c r="AG748" s="16">
        <v>65460.77</v>
      </c>
      <c r="AH748" s="16">
        <v>281076.64</v>
      </c>
      <c r="AI748" s="17">
        <v>1</v>
      </c>
      <c r="AJ748" s="17">
        <v>0.9163</v>
      </c>
      <c r="AK748" s="42" t="s">
        <v>10299</v>
      </c>
      <c r="AL748" s="42" t="s">
        <v>9219</v>
      </c>
    </row>
    <row r="749" spans="2:38" x14ac:dyDescent="0.3">
      <c r="B749" s="15">
        <v>724</v>
      </c>
      <c r="C749" t="s">
        <v>58</v>
      </c>
      <c r="D749" t="s">
        <v>59</v>
      </c>
      <c r="E749" t="s">
        <v>2467</v>
      </c>
      <c r="F749">
        <v>564</v>
      </c>
      <c r="G749">
        <v>564</v>
      </c>
      <c r="H749" t="s">
        <v>60</v>
      </c>
      <c r="I749">
        <v>108186</v>
      </c>
      <c r="J749" s="12" t="s">
        <v>2892</v>
      </c>
      <c r="K749" s="13">
        <v>45469</v>
      </c>
      <c r="L749" s="13">
        <v>45469</v>
      </c>
      <c r="M749" s="14">
        <v>753084.99</v>
      </c>
      <c r="N749" s="14">
        <v>89483.38</v>
      </c>
      <c r="O749" s="14">
        <v>842568.37</v>
      </c>
      <c r="P749">
        <v>23</v>
      </c>
      <c r="Q749">
        <v>3</v>
      </c>
      <c r="R749">
        <v>26</v>
      </c>
      <c r="S749" s="15">
        <v>0</v>
      </c>
      <c r="T749" s="15">
        <v>0</v>
      </c>
      <c r="U749" s="15">
        <v>19</v>
      </c>
      <c r="V749" s="15">
        <v>19</v>
      </c>
      <c r="W749" s="15">
        <v>7</v>
      </c>
      <c r="X749" s="15">
        <v>14</v>
      </c>
      <c r="Y749" s="15">
        <v>0</v>
      </c>
      <c r="Z749" s="15">
        <v>0</v>
      </c>
      <c r="AA749" s="15">
        <v>26</v>
      </c>
      <c r="AB749" s="15">
        <v>33</v>
      </c>
      <c r="AC749" s="16">
        <v>757943.47</v>
      </c>
      <c r="AD749" s="16">
        <v>96049.05</v>
      </c>
      <c r="AE749" s="16">
        <v>853992.52</v>
      </c>
      <c r="AF749" s="16">
        <v>247841.92000000001</v>
      </c>
      <c r="AG749" s="16">
        <v>32667.71</v>
      </c>
      <c r="AH749" s="16">
        <v>280509.63</v>
      </c>
      <c r="AI749" s="17">
        <v>0.82989999999999997</v>
      </c>
      <c r="AJ749" s="17">
        <v>0.8357</v>
      </c>
      <c r="AK749" s="42" t="s">
        <v>10047</v>
      </c>
      <c r="AL749" s="42" t="s">
        <v>9233</v>
      </c>
    </row>
    <row r="750" spans="2:38" x14ac:dyDescent="0.3">
      <c r="B750" s="15">
        <v>725</v>
      </c>
      <c r="C750" t="s">
        <v>2469</v>
      </c>
      <c r="D750" t="s">
        <v>149</v>
      </c>
      <c r="E750" t="s">
        <v>149</v>
      </c>
      <c r="F750">
        <v>2176</v>
      </c>
      <c r="G750">
        <v>2176</v>
      </c>
      <c r="H750" t="s">
        <v>102</v>
      </c>
      <c r="I750">
        <v>93329</v>
      </c>
      <c r="J750" s="12" t="s">
        <v>2852</v>
      </c>
      <c r="K750" s="13">
        <v>44018</v>
      </c>
      <c r="L750" s="13">
        <v>44018</v>
      </c>
      <c r="M750" s="14">
        <v>745528.57</v>
      </c>
      <c r="N750" s="14">
        <v>48455.88</v>
      </c>
      <c r="O750" s="14">
        <v>793984.45</v>
      </c>
      <c r="P750">
        <v>12</v>
      </c>
      <c r="Q750">
        <v>1</v>
      </c>
      <c r="R750">
        <v>13</v>
      </c>
      <c r="S750" s="15">
        <v>0</v>
      </c>
      <c r="T750" s="15">
        <v>0</v>
      </c>
      <c r="U750" s="15">
        <v>6</v>
      </c>
      <c r="V750" s="15">
        <v>6</v>
      </c>
      <c r="W750" s="15">
        <v>3</v>
      </c>
      <c r="X750" s="15">
        <v>6</v>
      </c>
      <c r="Y750" s="15">
        <v>4</v>
      </c>
      <c r="Z750" s="15">
        <v>12</v>
      </c>
      <c r="AA750" s="15">
        <v>13</v>
      </c>
      <c r="AB750" s="15">
        <v>24</v>
      </c>
      <c r="AC750" s="16">
        <v>785308.87</v>
      </c>
      <c r="AD750" s="16">
        <v>77766.61</v>
      </c>
      <c r="AE750" s="16">
        <v>863075.48</v>
      </c>
      <c r="AF750" s="16">
        <v>258906.99</v>
      </c>
      <c r="AG750" s="16">
        <v>21540.37</v>
      </c>
      <c r="AH750" s="16">
        <v>280447.35999999999</v>
      </c>
      <c r="AI750" s="17">
        <v>0.96589999999999998</v>
      </c>
      <c r="AJ750" s="17">
        <v>0.95030000000000003</v>
      </c>
      <c r="AK750" s="42" t="s">
        <v>9988</v>
      </c>
      <c r="AL750" s="42" t="s">
        <v>9456</v>
      </c>
    </row>
    <row r="751" spans="2:38" x14ac:dyDescent="0.3">
      <c r="B751" s="15">
        <v>726</v>
      </c>
      <c r="C751" t="s">
        <v>49</v>
      </c>
      <c r="D751" t="s">
        <v>50</v>
      </c>
      <c r="E751" t="s">
        <v>50</v>
      </c>
      <c r="F751">
        <v>591</v>
      </c>
      <c r="G751">
        <v>591</v>
      </c>
      <c r="H751" t="s">
        <v>2054</v>
      </c>
      <c r="I751">
        <v>76792</v>
      </c>
      <c r="J751" s="12" t="s">
        <v>325</v>
      </c>
      <c r="K751" s="13">
        <v>34200</v>
      </c>
      <c r="L751" s="13">
        <v>34213</v>
      </c>
      <c r="M751" s="14">
        <v>590732.05000000005</v>
      </c>
      <c r="N751" s="14">
        <v>68434.080000000002</v>
      </c>
      <c r="O751" s="14">
        <v>659166.13</v>
      </c>
      <c r="P751">
        <v>9</v>
      </c>
      <c r="Q751">
        <v>1</v>
      </c>
      <c r="R751">
        <v>10</v>
      </c>
      <c r="S751" s="15">
        <v>0</v>
      </c>
      <c r="T751" s="15">
        <v>0</v>
      </c>
      <c r="U751" s="15">
        <v>2</v>
      </c>
      <c r="V751" s="15">
        <v>2</v>
      </c>
      <c r="W751" s="15">
        <v>8</v>
      </c>
      <c r="X751" s="15">
        <v>16</v>
      </c>
      <c r="Y751" s="15">
        <v>0</v>
      </c>
      <c r="Z751" s="15">
        <v>0</v>
      </c>
      <c r="AA751" s="15">
        <v>10</v>
      </c>
      <c r="AB751" s="15">
        <v>18</v>
      </c>
      <c r="AC751" s="16">
        <v>763022.7</v>
      </c>
      <c r="AD751" s="16">
        <v>52859.78</v>
      </c>
      <c r="AE751" s="16">
        <v>815882.48</v>
      </c>
      <c r="AF751" s="16">
        <v>262089.26</v>
      </c>
      <c r="AG751" s="16">
        <v>18302.009999999998</v>
      </c>
      <c r="AH751" s="16">
        <v>280391.27</v>
      </c>
      <c r="AI751" s="17">
        <v>1</v>
      </c>
      <c r="AJ751" s="17">
        <v>0.97360000000000002</v>
      </c>
      <c r="AK751" s="42" t="s">
        <v>9980</v>
      </c>
      <c r="AL751" s="42" t="s">
        <v>9342</v>
      </c>
    </row>
    <row r="752" spans="2:38" x14ac:dyDescent="0.3">
      <c r="B752" s="15">
        <v>727</v>
      </c>
      <c r="C752" t="s">
        <v>49</v>
      </c>
      <c r="D752" t="s">
        <v>52</v>
      </c>
      <c r="E752" t="s">
        <v>1651</v>
      </c>
      <c r="F752">
        <v>16</v>
      </c>
      <c r="G752">
        <v>16</v>
      </c>
      <c r="H752" t="s">
        <v>53</v>
      </c>
      <c r="I752">
        <v>19721</v>
      </c>
      <c r="J752" s="12" t="s">
        <v>990</v>
      </c>
      <c r="K752" s="13">
        <v>38875</v>
      </c>
      <c r="L752" s="13">
        <v>38901</v>
      </c>
      <c r="M752" s="14">
        <v>883142.89</v>
      </c>
      <c r="N752" s="14">
        <v>9306.23</v>
      </c>
      <c r="O752" s="14">
        <v>892449.12</v>
      </c>
      <c r="P752">
        <v>11</v>
      </c>
      <c r="Q752">
        <v>0</v>
      </c>
      <c r="R752">
        <v>11</v>
      </c>
      <c r="S752" s="15">
        <v>0</v>
      </c>
      <c r="T752" s="15">
        <v>0</v>
      </c>
      <c r="U752" s="15">
        <v>3</v>
      </c>
      <c r="V752" s="15">
        <v>3</v>
      </c>
      <c r="W752" s="15">
        <v>7</v>
      </c>
      <c r="X752" s="15">
        <v>14</v>
      </c>
      <c r="Y752" s="15">
        <v>1</v>
      </c>
      <c r="Z752" s="15">
        <v>3</v>
      </c>
      <c r="AA752" s="15">
        <v>11</v>
      </c>
      <c r="AB752" s="15">
        <v>20</v>
      </c>
      <c r="AC752" s="16">
        <v>843850.65</v>
      </c>
      <c r="AD752" s="16">
        <v>7984.5</v>
      </c>
      <c r="AE752" s="16">
        <v>851835.15</v>
      </c>
      <c r="AF752" s="16">
        <v>277805.84999999998</v>
      </c>
      <c r="AG752" s="16">
        <v>2546.2199999999998</v>
      </c>
      <c r="AH752" s="16">
        <v>280352.07</v>
      </c>
      <c r="AI752" s="17">
        <v>1</v>
      </c>
      <c r="AJ752" s="17">
        <v>0.96889999999999998</v>
      </c>
      <c r="AK752" s="42" t="s">
        <v>9904</v>
      </c>
      <c r="AL752" s="42" t="s">
        <v>9224</v>
      </c>
    </row>
    <row r="753" spans="2:38" x14ac:dyDescent="0.3">
      <c r="B753" s="15">
        <v>728</v>
      </c>
      <c r="C753" t="s">
        <v>49</v>
      </c>
      <c r="D753" t="s">
        <v>98</v>
      </c>
      <c r="E753" t="s">
        <v>98</v>
      </c>
      <c r="F753">
        <v>756</v>
      </c>
      <c r="G753">
        <v>756</v>
      </c>
      <c r="H753" t="s">
        <v>99</v>
      </c>
      <c r="I753">
        <v>77912</v>
      </c>
      <c r="J753" s="12" t="s">
        <v>2411</v>
      </c>
      <c r="K753" s="13">
        <v>43185</v>
      </c>
      <c r="L753" s="13">
        <v>43185</v>
      </c>
      <c r="M753" s="14">
        <v>579788.06000000006</v>
      </c>
      <c r="N753" s="14">
        <v>129831.49</v>
      </c>
      <c r="O753" s="14">
        <v>709619.55</v>
      </c>
      <c r="P753">
        <v>20</v>
      </c>
      <c r="Q753">
        <v>9</v>
      </c>
      <c r="R753">
        <v>29</v>
      </c>
      <c r="S753" s="15">
        <v>0</v>
      </c>
      <c r="T753" s="15">
        <v>0</v>
      </c>
      <c r="U753" s="15">
        <v>21</v>
      </c>
      <c r="V753" s="15">
        <v>21</v>
      </c>
      <c r="W753" s="15">
        <v>8</v>
      </c>
      <c r="X753" s="15">
        <v>16</v>
      </c>
      <c r="Y753" s="15">
        <v>0</v>
      </c>
      <c r="Z753" s="15">
        <v>0</v>
      </c>
      <c r="AA753" s="15">
        <v>29</v>
      </c>
      <c r="AB753" s="15">
        <v>37</v>
      </c>
      <c r="AC753" s="16">
        <v>590196.97</v>
      </c>
      <c r="AD753" s="16">
        <v>126177.25</v>
      </c>
      <c r="AE753" s="16">
        <v>716374.22</v>
      </c>
      <c r="AF753" s="16">
        <v>231717.11</v>
      </c>
      <c r="AG753" s="16">
        <v>48522.99</v>
      </c>
      <c r="AH753" s="16">
        <v>280240.09999999998</v>
      </c>
      <c r="AI753" s="17">
        <v>0.94379999999999997</v>
      </c>
      <c r="AJ753" s="17">
        <v>0.93640000000000001</v>
      </c>
      <c r="AK753" s="42" t="s">
        <v>10116</v>
      </c>
      <c r="AL753" s="42" t="s">
        <v>9289</v>
      </c>
    </row>
    <row r="754" spans="2:38" x14ac:dyDescent="0.3">
      <c r="B754" s="15">
        <v>729</v>
      </c>
      <c r="C754" t="s">
        <v>2469</v>
      </c>
      <c r="D754" t="s">
        <v>149</v>
      </c>
      <c r="E754" t="s">
        <v>149</v>
      </c>
      <c r="F754">
        <v>2363</v>
      </c>
      <c r="G754">
        <v>2730</v>
      </c>
      <c r="H754" t="s">
        <v>2604</v>
      </c>
      <c r="I754">
        <v>105218</v>
      </c>
      <c r="J754" s="12" t="s">
        <v>3001</v>
      </c>
      <c r="K754" s="13">
        <v>45306</v>
      </c>
      <c r="L754" s="13">
        <v>45306</v>
      </c>
      <c r="M754" s="14">
        <v>795629.34</v>
      </c>
      <c r="N754" s="14">
        <v>102126.05</v>
      </c>
      <c r="O754" s="14">
        <v>897755.39</v>
      </c>
      <c r="P754">
        <v>29</v>
      </c>
      <c r="Q754">
        <v>0.5</v>
      </c>
      <c r="R754">
        <v>29.5</v>
      </c>
      <c r="S754" s="15">
        <v>0</v>
      </c>
      <c r="T754" s="15">
        <v>0</v>
      </c>
      <c r="U754" s="15">
        <v>21.5</v>
      </c>
      <c r="V754" s="15">
        <v>21.5</v>
      </c>
      <c r="W754" s="15">
        <v>8</v>
      </c>
      <c r="X754" s="15">
        <v>16</v>
      </c>
      <c r="Y754" s="15">
        <v>0</v>
      </c>
      <c r="Z754" s="15">
        <v>0</v>
      </c>
      <c r="AA754" s="15">
        <v>29.5</v>
      </c>
      <c r="AB754" s="15">
        <v>37.5</v>
      </c>
      <c r="AC754" s="16">
        <v>783882</v>
      </c>
      <c r="AD754" s="16">
        <v>105398.04</v>
      </c>
      <c r="AE754" s="16">
        <v>889280.04</v>
      </c>
      <c r="AF754" s="16">
        <v>245241.26</v>
      </c>
      <c r="AG754" s="16">
        <v>34951.81</v>
      </c>
      <c r="AH754" s="16">
        <v>280193.07</v>
      </c>
      <c r="AI754" s="17">
        <v>0.97250000000000003</v>
      </c>
      <c r="AJ754" s="17">
        <v>0.95589999999999997</v>
      </c>
      <c r="AK754" s="42" t="s">
        <v>10193</v>
      </c>
      <c r="AL754" s="42" t="s">
        <v>9590</v>
      </c>
    </row>
    <row r="755" spans="2:38" x14ac:dyDescent="0.3">
      <c r="B755" s="15">
        <v>730</v>
      </c>
      <c r="C755" t="s">
        <v>2469</v>
      </c>
      <c r="D755" t="s">
        <v>171</v>
      </c>
      <c r="E755" t="s">
        <v>171</v>
      </c>
      <c r="F755">
        <v>1212</v>
      </c>
      <c r="G755">
        <v>1212</v>
      </c>
      <c r="H755" t="s">
        <v>545</v>
      </c>
      <c r="I755">
        <v>10580</v>
      </c>
      <c r="J755" s="12" t="s">
        <v>2828</v>
      </c>
      <c r="K755" s="13">
        <v>44370</v>
      </c>
      <c r="L755" s="13">
        <v>44370</v>
      </c>
      <c r="M755" s="14">
        <v>640360.52</v>
      </c>
      <c r="N755" s="14">
        <v>55082.57</v>
      </c>
      <c r="O755" s="14">
        <v>695443.09</v>
      </c>
      <c r="P755">
        <v>17</v>
      </c>
      <c r="Q755">
        <v>2</v>
      </c>
      <c r="R755">
        <v>19</v>
      </c>
      <c r="S755" s="15">
        <v>0</v>
      </c>
      <c r="T755" s="15">
        <v>0</v>
      </c>
      <c r="U755" s="15">
        <v>14</v>
      </c>
      <c r="V755" s="15">
        <v>14</v>
      </c>
      <c r="W755" s="15">
        <v>5</v>
      </c>
      <c r="X755" s="15">
        <v>10</v>
      </c>
      <c r="Y755" s="15">
        <v>0</v>
      </c>
      <c r="Z755" s="15">
        <v>0</v>
      </c>
      <c r="AA755" s="15">
        <v>19</v>
      </c>
      <c r="AB755" s="15">
        <v>24</v>
      </c>
      <c r="AC755" s="16">
        <v>649792.16</v>
      </c>
      <c r="AD755" s="16">
        <v>49656.01</v>
      </c>
      <c r="AE755" s="16">
        <v>699448.17</v>
      </c>
      <c r="AF755" s="16">
        <v>258513.03</v>
      </c>
      <c r="AG755" s="16">
        <v>21448.92</v>
      </c>
      <c r="AH755" s="16">
        <v>279961.95</v>
      </c>
      <c r="AI755" s="17">
        <v>0.90780000000000005</v>
      </c>
      <c r="AJ755" s="17">
        <v>0.9476</v>
      </c>
      <c r="AK755" s="42" t="s">
        <v>9947</v>
      </c>
      <c r="AL755" s="42" t="s">
        <v>9354</v>
      </c>
    </row>
    <row r="756" spans="2:38" x14ac:dyDescent="0.3">
      <c r="B756" s="15">
        <v>731</v>
      </c>
      <c r="C756" t="s">
        <v>2469</v>
      </c>
      <c r="D756" t="s">
        <v>78</v>
      </c>
      <c r="E756" t="s">
        <v>78</v>
      </c>
      <c r="F756">
        <v>460</v>
      </c>
      <c r="G756">
        <v>460</v>
      </c>
      <c r="H756" t="s">
        <v>458</v>
      </c>
      <c r="I756">
        <v>88444</v>
      </c>
      <c r="J756" s="12" t="s">
        <v>2859</v>
      </c>
      <c r="K756" s="13">
        <v>43735</v>
      </c>
      <c r="L756" s="13">
        <v>43735</v>
      </c>
      <c r="M756" s="14">
        <v>871696.02</v>
      </c>
      <c r="N756" s="14">
        <v>71979.520000000004</v>
      </c>
      <c r="O756" s="14">
        <v>943675.54</v>
      </c>
      <c r="P756">
        <v>24</v>
      </c>
      <c r="Q756">
        <v>2</v>
      </c>
      <c r="R756">
        <v>26</v>
      </c>
      <c r="S756" s="15">
        <v>0</v>
      </c>
      <c r="T756" s="15">
        <v>0</v>
      </c>
      <c r="U756" s="15">
        <v>18</v>
      </c>
      <c r="V756" s="15">
        <v>18</v>
      </c>
      <c r="W756" s="15">
        <v>8</v>
      </c>
      <c r="X756" s="15">
        <v>16</v>
      </c>
      <c r="Y756" s="15">
        <v>0</v>
      </c>
      <c r="Z756" s="15">
        <v>0</v>
      </c>
      <c r="AA756" s="15">
        <v>26</v>
      </c>
      <c r="AB756" s="15">
        <v>34</v>
      </c>
      <c r="AC756" s="16">
        <v>803648.8</v>
      </c>
      <c r="AD756" s="16">
        <v>82698.7</v>
      </c>
      <c r="AE756" s="16">
        <v>886347.5</v>
      </c>
      <c r="AF756" s="16">
        <v>256311.2</v>
      </c>
      <c r="AG756" s="16">
        <v>23495.119999999999</v>
      </c>
      <c r="AH756" s="16">
        <v>279806.32</v>
      </c>
      <c r="AI756" s="17">
        <v>1</v>
      </c>
      <c r="AJ756" s="17">
        <v>0.87919999999999998</v>
      </c>
      <c r="AK756" s="42" t="s">
        <v>9996</v>
      </c>
      <c r="AL756" s="42" t="s">
        <v>9357</v>
      </c>
    </row>
    <row r="757" spans="2:38" x14ac:dyDescent="0.3">
      <c r="B757" s="15">
        <v>732</v>
      </c>
      <c r="C757" t="s">
        <v>115</v>
      </c>
      <c r="D757" t="s">
        <v>1656</v>
      </c>
      <c r="E757" t="s">
        <v>2763</v>
      </c>
      <c r="F757">
        <v>2739</v>
      </c>
      <c r="G757">
        <v>2739</v>
      </c>
      <c r="H757" t="s">
        <v>2998</v>
      </c>
      <c r="I757">
        <v>112616</v>
      </c>
      <c r="J757" s="12" t="s">
        <v>2999</v>
      </c>
      <c r="K757" s="13">
        <v>45747</v>
      </c>
      <c r="L757" s="13">
        <v>45747</v>
      </c>
      <c r="M757" s="14">
        <v>693846.57</v>
      </c>
      <c r="N757" s="14">
        <v>104034.62</v>
      </c>
      <c r="O757" s="14">
        <v>797881.19</v>
      </c>
      <c r="P757">
        <v>28</v>
      </c>
      <c r="Q757">
        <v>3</v>
      </c>
      <c r="R757">
        <v>31</v>
      </c>
      <c r="S757" s="15">
        <v>0</v>
      </c>
      <c r="T757" s="15">
        <v>0</v>
      </c>
      <c r="U757" s="15">
        <v>23</v>
      </c>
      <c r="V757" s="15">
        <v>23</v>
      </c>
      <c r="W757" s="15">
        <v>8</v>
      </c>
      <c r="X757" s="15">
        <v>16</v>
      </c>
      <c r="Y757" s="15">
        <v>0</v>
      </c>
      <c r="Z757" s="15">
        <v>0</v>
      </c>
      <c r="AA757" s="15">
        <v>31</v>
      </c>
      <c r="AB757" s="15">
        <v>39</v>
      </c>
      <c r="AC757" s="16">
        <v>593287.68999999994</v>
      </c>
      <c r="AD757" s="16">
        <v>188972.41</v>
      </c>
      <c r="AE757" s="16">
        <v>782260.1</v>
      </c>
      <c r="AF757" s="16">
        <v>244456.32000000001</v>
      </c>
      <c r="AG757" s="16">
        <v>35278.160000000003</v>
      </c>
      <c r="AH757" s="16">
        <v>279734.48</v>
      </c>
      <c r="AI757" s="17">
        <v>0.755</v>
      </c>
      <c r="AJ757" s="17">
        <v>0.91</v>
      </c>
      <c r="AK757" s="42" t="s">
        <v>10191</v>
      </c>
      <c r="AL757" s="42">
        <v>1707095</v>
      </c>
    </row>
    <row r="758" spans="2:38" x14ac:dyDescent="0.3">
      <c r="B758" s="15">
        <v>733</v>
      </c>
      <c r="C758" t="s">
        <v>55</v>
      </c>
      <c r="D758" t="s">
        <v>56</v>
      </c>
      <c r="E758" t="s">
        <v>2061</v>
      </c>
      <c r="F758">
        <v>137</v>
      </c>
      <c r="G758">
        <v>137</v>
      </c>
      <c r="H758" t="s">
        <v>948</v>
      </c>
      <c r="I758">
        <v>29515</v>
      </c>
      <c r="J758" s="12" t="s">
        <v>652</v>
      </c>
      <c r="K758" s="13">
        <v>29638</v>
      </c>
      <c r="L758" s="13">
        <v>29647</v>
      </c>
      <c r="M758" s="14">
        <v>908472.33</v>
      </c>
      <c r="N758" s="14">
        <v>0</v>
      </c>
      <c r="O758" s="14">
        <v>908472.33</v>
      </c>
      <c r="P758">
        <v>0</v>
      </c>
      <c r="Q758">
        <v>0</v>
      </c>
      <c r="R758">
        <v>0</v>
      </c>
      <c r="S758" s="15">
        <v>0</v>
      </c>
      <c r="T758" s="15">
        <v>0</v>
      </c>
      <c r="U758" s="15">
        <v>0</v>
      </c>
      <c r="V758" s="15">
        <v>0</v>
      </c>
      <c r="W758" s="15">
        <v>0</v>
      </c>
      <c r="X758" s="15">
        <v>0</v>
      </c>
      <c r="Y758" s="15">
        <v>0</v>
      </c>
      <c r="Z758" s="15">
        <v>0</v>
      </c>
      <c r="AA758" s="15">
        <v>0</v>
      </c>
      <c r="AB758" s="15">
        <v>0</v>
      </c>
      <c r="AC758" s="16">
        <v>1033791.89</v>
      </c>
      <c r="AD758" s="16">
        <v>0</v>
      </c>
      <c r="AE758" s="16">
        <v>1033791.89</v>
      </c>
      <c r="AF758" s="16">
        <v>279123.81</v>
      </c>
      <c r="AG758" s="16">
        <v>0</v>
      </c>
      <c r="AH758" s="16">
        <v>279123.81</v>
      </c>
      <c r="AI758" s="17">
        <v>1</v>
      </c>
      <c r="AJ758" s="17">
        <v>1</v>
      </c>
      <c r="AK758" s="42" t="s">
        <v>9875</v>
      </c>
      <c r="AL758" s="42" t="s">
        <v>9578</v>
      </c>
    </row>
    <row r="759" spans="2:38" x14ac:dyDescent="0.3">
      <c r="B759" s="15">
        <v>734</v>
      </c>
      <c r="C759" t="s">
        <v>58</v>
      </c>
      <c r="D759" t="s">
        <v>59</v>
      </c>
      <c r="E759" t="s">
        <v>2482</v>
      </c>
      <c r="F759">
        <v>546</v>
      </c>
      <c r="G759">
        <v>546</v>
      </c>
      <c r="H759" t="s">
        <v>80</v>
      </c>
      <c r="I759">
        <v>25037</v>
      </c>
      <c r="J759" s="12" t="s">
        <v>217</v>
      </c>
      <c r="K759" s="13">
        <v>39534</v>
      </c>
      <c r="L759" s="13">
        <v>39539</v>
      </c>
      <c r="M759" s="14">
        <v>809708.68</v>
      </c>
      <c r="N759" s="14">
        <v>80067.149999999994</v>
      </c>
      <c r="O759" s="14">
        <v>889775.83</v>
      </c>
      <c r="P759">
        <v>10</v>
      </c>
      <c r="Q759">
        <v>3</v>
      </c>
      <c r="R759">
        <v>13</v>
      </c>
      <c r="S759" s="15">
        <v>0</v>
      </c>
      <c r="T759" s="15">
        <v>0</v>
      </c>
      <c r="U759" s="15">
        <v>7</v>
      </c>
      <c r="V759" s="15">
        <v>7</v>
      </c>
      <c r="W759" s="15">
        <v>6</v>
      </c>
      <c r="X759" s="15">
        <v>12</v>
      </c>
      <c r="Y759" s="15">
        <v>0</v>
      </c>
      <c r="Z759" s="15">
        <v>0</v>
      </c>
      <c r="AA759" s="15">
        <v>13</v>
      </c>
      <c r="AB759" s="15">
        <v>19</v>
      </c>
      <c r="AC759" s="16">
        <v>804916.89</v>
      </c>
      <c r="AD759" s="16">
        <v>73893.64</v>
      </c>
      <c r="AE759" s="16">
        <v>878810.53</v>
      </c>
      <c r="AF759" s="16">
        <v>253276.99</v>
      </c>
      <c r="AG759" s="16">
        <v>25614.94</v>
      </c>
      <c r="AH759" s="16">
        <v>278891.93</v>
      </c>
      <c r="AI759" s="17">
        <v>0.9325</v>
      </c>
      <c r="AJ759" s="17">
        <v>0.92589999999999995</v>
      </c>
      <c r="AK759" s="42" t="s">
        <v>10009</v>
      </c>
      <c r="AL759" s="42" t="s">
        <v>9271</v>
      </c>
    </row>
    <row r="760" spans="2:38" x14ac:dyDescent="0.3">
      <c r="B760" s="15">
        <v>735</v>
      </c>
      <c r="C760" t="s">
        <v>55</v>
      </c>
      <c r="D760" t="s">
        <v>56</v>
      </c>
      <c r="E760" t="s">
        <v>2061</v>
      </c>
      <c r="F760">
        <v>1945</v>
      </c>
      <c r="G760">
        <v>1945</v>
      </c>
      <c r="H760" t="s">
        <v>3301</v>
      </c>
      <c r="I760">
        <v>59135</v>
      </c>
      <c r="J760" s="12" t="s">
        <v>4001</v>
      </c>
      <c r="K760" s="13">
        <v>41613</v>
      </c>
      <c r="L760" s="13">
        <v>41613</v>
      </c>
      <c r="M760" s="14">
        <v>129438.53</v>
      </c>
      <c r="N760" s="14">
        <v>214914.67</v>
      </c>
      <c r="O760" s="14">
        <v>344353.2</v>
      </c>
      <c r="P760">
        <v>3</v>
      </c>
      <c r="Q760">
        <v>1</v>
      </c>
      <c r="R760">
        <v>4</v>
      </c>
      <c r="S760" s="15">
        <v>0</v>
      </c>
      <c r="T760" s="15">
        <v>0</v>
      </c>
      <c r="U760" s="15">
        <v>1</v>
      </c>
      <c r="V760" s="15">
        <v>1</v>
      </c>
      <c r="W760" s="15">
        <v>2</v>
      </c>
      <c r="X760" s="15">
        <v>4</v>
      </c>
      <c r="Y760" s="15">
        <v>1</v>
      </c>
      <c r="Z760" s="15">
        <v>3</v>
      </c>
      <c r="AA760" s="15">
        <v>4</v>
      </c>
      <c r="AB760" s="15">
        <v>8</v>
      </c>
      <c r="AC760" s="16">
        <v>957719.97</v>
      </c>
      <c r="AD760" s="16">
        <v>2120800.69</v>
      </c>
      <c r="AE760" s="16">
        <v>3078520.66</v>
      </c>
      <c r="AF760" s="16">
        <v>97203.76</v>
      </c>
      <c r="AG760" s="16">
        <v>181599.4</v>
      </c>
      <c r="AH760" s="16">
        <v>278803.15999999997</v>
      </c>
      <c r="AI760" s="17">
        <v>1</v>
      </c>
      <c r="AJ760" s="17">
        <v>1</v>
      </c>
      <c r="AK760" s="42" t="s">
        <v>11474</v>
      </c>
      <c r="AL760" s="42" t="s">
        <v>10595</v>
      </c>
    </row>
    <row r="761" spans="2:38" x14ac:dyDescent="0.3">
      <c r="B761" s="15">
        <v>736</v>
      </c>
      <c r="C761" t="s">
        <v>115</v>
      </c>
      <c r="D761" t="s">
        <v>1653</v>
      </c>
      <c r="E761" t="s">
        <v>2650</v>
      </c>
      <c r="F761">
        <v>2451</v>
      </c>
      <c r="G761">
        <v>2451</v>
      </c>
      <c r="H761" t="s">
        <v>2677</v>
      </c>
      <c r="I761">
        <v>61041</v>
      </c>
      <c r="J761" s="12" t="s">
        <v>682</v>
      </c>
      <c r="K761" s="13">
        <v>41852</v>
      </c>
      <c r="L761" s="13">
        <v>41852</v>
      </c>
      <c r="M761" s="14">
        <v>692675.14</v>
      </c>
      <c r="N761" s="14">
        <v>64366.16</v>
      </c>
      <c r="O761" s="14">
        <v>757041.3</v>
      </c>
      <c r="P761">
        <v>18</v>
      </c>
      <c r="Q761">
        <v>2</v>
      </c>
      <c r="R761">
        <v>20</v>
      </c>
      <c r="S761" s="15">
        <v>0</v>
      </c>
      <c r="T761" s="15">
        <v>0</v>
      </c>
      <c r="U761" s="15">
        <v>13</v>
      </c>
      <c r="V761" s="15">
        <v>13</v>
      </c>
      <c r="W761" s="15">
        <v>7</v>
      </c>
      <c r="X761" s="15">
        <v>14</v>
      </c>
      <c r="Y761" s="15">
        <v>0</v>
      </c>
      <c r="Z761" s="15">
        <v>0</v>
      </c>
      <c r="AA761" s="15">
        <v>20</v>
      </c>
      <c r="AB761" s="15">
        <v>27</v>
      </c>
      <c r="AC761" s="16">
        <v>1123622.74</v>
      </c>
      <c r="AD761" s="16">
        <v>473457.87</v>
      </c>
      <c r="AE761" s="16">
        <v>1597080.61</v>
      </c>
      <c r="AF761" s="16">
        <v>233903.92</v>
      </c>
      <c r="AG761" s="16">
        <v>44312.92</v>
      </c>
      <c r="AH761" s="16">
        <v>278216.84000000003</v>
      </c>
      <c r="AI761" s="17">
        <v>0.88819999999999999</v>
      </c>
      <c r="AJ761" s="17">
        <v>0.87670000000000003</v>
      </c>
      <c r="AK761" s="42" t="s">
        <v>10078</v>
      </c>
      <c r="AL761" s="42">
        <v>1706051</v>
      </c>
    </row>
    <row r="762" spans="2:38" x14ac:dyDescent="0.3">
      <c r="B762" s="15">
        <v>737</v>
      </c>
      <c r="C762" t="s">
        <v>55</v>
      </c>
      <c r="D762" t="s">
        <v>56</v>
      </c>
      <c r="E762" t="s">
        <v>2061</v>
      </c>
      <c r="F762">
        <v>137</v>
      </c>
      <c r="G762">
        <v>137</v>
      </c>
      <c r="H762" t="s">
        <v>948</v>
      </c>
      <c r="I762">
        <v>80456</v>
      </c>
      <c r="J762" s="12" t="s">
        <v>2877</v>
      </c>
      <c r="K762" s="13">
        <v>43403</v>
      </c>
      <c r="L762" s="13">
        <v>43403</v>
      </c>
      <c r="M762" s="14">
        <v>796453.55</v>
      </c>
      <c r="N762" s="14">
        <v>25788.85</v>
      </c>
      <c r="O762" s="14">
        <v>822242.4</v>
      </c>
      <c r="P762">
        <v>8</v>
      </c>
      <c r="Q762">
        <v>0</v>
      </c>
      <c r="R762">
        <v>8</v>
      </c>
      <c r="S762" s="15">
        <v>0</v>
      </c>
      <c r="T762" s="15">
        <v>0</v>
      </c>
      <c r="U762" s="15">
        <v>0</v>
      </c>
      <c r="V762" s="15">
        <v>0</v>
      </c>
      <c r="W762" s="15">
        <v>7</v>
      </c>
      <c r="X762" s="15">
        <v>14</v>
      </c>
      <c r="Y762" s="15">
        <v>1</v>
      </c>
      <c r="Z762" s="15">
        <v>3</v>
      </c>
      <c r="AA762" s="15">
        <v>8</v>
      </c>
      <c r="AB762" s="15">
        <v>17</v>
      </c>
      <c r="AC762" s="16">
        <v>734908.72</v>
      </c>
      <c r="AD762" s="16">
        <v>31465.14</v>
      </c>
      <c r="AE762" s="16">
        <v>766373.86</v>
      </c>
      <c r="AF762" s="16">
        <v>267067.39</v>
      </c>
      <c r="AG762" s="16">
        <v>11118.99</v>
      </c>
      <c r="AH762" s="16">
        <v>278186.38</v>
      </c>
      <c r="AI762" s="17">
        <v>0.95340000000000003</v>
      </c>
      <c r="AJ762" s="17">
        <v>0.97409999999999997</v>
      </c>
      <c r="AK762" s="42" t="s">
        <v>10026</v>
      </c>
      <c r="AL762" s="42" t="s">
        <v>9578</v>
      </c>
    </row>
    <row r="763" spans="2:38" x14ac:dyDescent="0.3">
      <c r="B763" s="15">
        <v>738</v>
      </c>
      <c r="C763" t="s">
        <v>2469</v>
      </c>
      <c r="D763" t="s">
        <v>149</v>
      </c>
      <c r="E763" t="s">
        <v>149</v>
      </c>
      <c r="F763">
        <v>2363</v>
      </c>
      <c r="G763">
        <v>2363</v>
      </c>
      <c r="H763" t="s">
        <v>2604</v>
      </c>
      <c r="I763">
        <v>80081</v>
      </c>
      <c r="J763" s="12" t="s">
        <v>2901</v>
      </c>
      <c r="K763" s="13">
        <v>44897</v>
      </c>
      <c r="L763" s="13">
        <v>44897</v>
      </c>
      <c r="M763" s="14">
        <v>876500.21</v>
      </c>
      <c r="N763" s="14">
        <v>57828.7</v>
      </c>
      <c r="O763" s="14">
        <v>934328.91</v>
      </c>
      <c r="P763">
        <v>24</v>
      </c>
      <c r="Q763">
        <v>2.5</v>
      </c>
      <c r="R763">
        <v>26.5</v>
      </c>
      <c r="S763" s="15">
        <v>0</v>
      </c>
      <c r="T763" s="15">
        <v>0</v>
      </c>
      <c r="U763" s="15">
        <v>16.5</v>
      </c>
      <c r="V763" s="15">
        <v>16.5</v>
      </c>
      <c r="W763" s="15">
        <v>10</v>
      </c>
      <c r="X763" s="15">
        <v>20</v>
      </c>
      <c r="Y763" s="15">
        <v>0</v>
      </c>
      <c r="Z763" s="15">
        <v>0</v>
      </c>
      <c r="AA763" s="15">
        <v>26.5</v>
      </c>
      <c r="AB763" s="15">
        <v>36.5</v>
      </c>
      <c r="AC763" s="16">
        <v>833383.3</v>
      </c>
      <c r="AD763" s="16">
        <v>61825.74</v>
      </c>
      <c r="AE763" s="16">
        <v>895209.04</v>
      </c>
      <c r="AF763" s="16">
        <v>257497.99</v>
      </c>
      <c r="AG763" s="16">
        <v>20510.080000000002</v>
      </c>
      <c r="AH763" s="16">
        <v>278008.07</v>
      </c>
      <c r="AI763" s="17">
        <v>0.96089999999999998</v>
      </c>
      <c r="AJ763" s="17">
        <v>0.97850000000000004</v>
      </c>
      <c r="AK763" s="42" t="s">
        <v>10061</v>
      </c>
      <c r="AL763" s="42" t="s">
        <v>9590</v>
      </c>
    </row>
    <row r="764" spans="2:38" x14ac:dyDescent="0.3">
      <c r="B764" s="15">
        <v>739</v>
      </c>
      <c r="C764" t="s">
        <v>163</v>
      </c>
      <c r="D764" t="s">
        <v>1650</v>
      </c>
      <c r="E764" t="s">
        <v>1988</v>
      </c>
      <c r="F764">
        <v>2236</v>
      </c>
      <c r="G764">
        <v>2236</v>
      </c>
      <c r="H764" t="s">
        <v>2575</v>
      </c>
      <c r="I764">
        <v>94758</v>
      </c>
      <c r="J764" s="12" t="s">
        <v>2837</v>
      </c>
      <c r="K764" s="13">
        <v>44104</v>
      </c>
      <c r="L764" s="13">
        <v>44104</v>
      </c>
      <c r="M764" s="14">
        <v>833013.88</v>
      </c>
      <c r="N764" s="14">
        <v>21859.53</v>
      </c>
      <c r="O764" s="14">
        <v>854873.41</v>
      </c>
      <c r="P764">
        <v>16</v>
      </c>
      <c r="Q764">
        <v>0</v>
      </c>
      <c r="R764">
        <v>16</v>
      </c>
      <c r="S764" s="15">
        <v>0</v>
      </c>
      <c r="T764" s="15">
        <v>0</v>
      </c>
      <c r="U764" s="15">
        <v>14</v>
      </c>
      <c r="V764" s="15">
        <v>14</v>
      </c>
      <c r="W764" s="15">
        <v>2</v>
      </c>
      <c r="X764" s="15">
        <v>4</v>
      </c>
      <c r="Y764" s="15">
        <v>0</v>
      </c>
      <c r="Z764" s="15">
        <v>0</v>
      </c>
      <c r="AA764" s="15">
        <v>16</v>
      </c>
      <c r="AB764" s="15">
        <v>18</v>
      </c>
      <c r="AC764" s="16">
        <v>767050.36</v>
      </c>
      <c r="AD764" s="16">
        <v>43039.8</v>
      </c>
      <c r="AE764" s="16">
        <v>810090.16</v>
      </c>
      <c r="AF764" s="16">
        <v>269172.45</v>
      </c>
      <c r="AG764" s="16">
        <v>8647.19</v>
      </c>
      <c r="AH764" s="16">
        <v>277819.64</v>
      </c>
      <c r="AI764" s="17">
        <v>0.97989999999999999</v>
      </c>
      <c r="AJ764" s="17">
        <v>0.94479999999999997</v>
      </c>
      <c r="AK764" s="42" t="s">
        <v>9957</v>
      </c>
      <c r="AL764" s="42">
        <v>1705170</v>
      </c>
    </row>
    <row r="765" spans="2:38" x14ac:dyDescent="0.3">
      <c r="B765" s="15">
        <v>740</v>
      </c>
      <c r="C765" t="s">
        <v>2469</v>
      </c>
      <c r="D765" t="s">
        <v>78</v>
      </c>
      <c r="E765" t="s">
        <v>78</v>
      </c>
      <c r="F765">
        <v>193</v>
      </c>
      <c r="G765">
        <v>193</v>
      </c>
      <c r="H765" t="s">
        <v>197</v>
      </c>
      <c r="I765">
        <v>67720</v>
      </c>
      <c r="J765" s="12" t="s">
        <v>1078</v>
      </c>
      <c r="K765" s="13">
        <v>42352</v>
      </c>
      <c r="L765" s="13">
        <v>42352</v>
      </c>
      <c r="M765" s="14">
        <v>1174864.71</v>
      </c>
      <c r="N765" s="14">
        <v>6459.16</v>
      </c>
      <c r="O765" s="14">
        <v>1181323.8700000001</v>
      </c>
      <c r="P765">
        <v>18</v>
      </c>
      <c r="Q765">
        <v>0</v>
      </c>
      <c r="R765">
        <v>18</v>
      </c>
      <c r="S765" s="15">
        <v>0</v>
      </c>
      <c r="T765" s="15">
        <v>0</v>
      </c>
      <c r="U765" s="15">
        <v>5</v>
      </c>
      <c r="V765" s="15">
        <v>5</v>
      </c>
      <c r="W765" s="15">
        <v>13</v>
      </c>
      <c r="X765" s="15">
        <v>26</v>
      </c>
      <c r="Y765" s="15">
        <v>0</v>
      </c>
      <c r="Z765" s="15">
        <v>0</v>
      </c>
      <c r="AA765" s="15">
        <v>18</v>
      </c>
      <c r="AB765" s="15">
        <v>31</v>
      </c>
      <c r="AC765" s="16">
        <v>990733.07</v>
      </c>
      <c r="AD765" s="16">
        <v>5258.21</v>
      </c>
      <c r="AE765" s="16">
        <v>995991.28</v>
      </c>
      <c r="AF765" s="16">
        <v>276118.11</v>
      </c>
      <c r="AG765" s="16">
        <v>1552.75</v>
      </c>
      <c r="AH765" s="16">
        <v>277670.86</v>
      </c>
      <c r="AI765" s="17">
        <v>1</v>
      </c>
      <c r="AJ765" s="17">
        <v>0.94769999999999999</v>
      </c>
      <c r="AK765" s="42" t="s">
        <v>10295</v>
      </c>
      <c r="AL765" s="42" t="s">
        <v>9303</v>
      </c>
    </row>
    <row r="766" spans="2:38" x14ac:dyDescent="0.3">
      <c r="B766" s="15">
        <v>741</v>
      </c>
      <c r="C766" t="s">
        <v>55</v>
      </c>
      <c r="D766" t="s">
        <v>157</v>
      </c>
      <c r="E766" t="s">
        <v>157</v>
      </c>
      <c r="F766">
        <v>2106</v>
      </c>
      <c r="G766">
        <v>2492</v>
      </c>
      <c r="H766" t="s">
        <v>486</v>
      </c>
      <c r="I766">
        <v>107284</v>
      </c>
      <c r="J766" s="12" t="s">
        <v>2918</v>
      </c>
      <c r="K766" s="13">
        <v>45418</v>
      </c>
      <c r="L766" s="13">
        <v>45418</v>
      </c>
      <c r="M766" s="14">
        <v>675274.1</v>
      </c>
      <c r="N766" s="14">
        <v>58924.23</v>
      </c>
      <c r="O766" s="14">
        <v>734198.33</v>
      </c>
      <c r="P766">
        <v>17</v>
      </c>
      <c r="Q766">
        <v>1</v>
      </c>
      <c r="R766">
        <v>18</v>
      </c>
      <c r="S766" s="15">
        <v>0</v>
      </c>
      <c r="T766" s="15">
        <v>0</v>
      </c>
      <c r="U766" s="15">
        <v>12</v>
      </c>
      <c r="V766" s="15">
        <v>12</v>
      </c>
      <c r="W766" s="15">
        <v>4</v>
      </c>
      <c r="X766" s="15">
        <v>8</v>
      </c>
      <c r="Y766" s="15">
        <v>2</v>
      </c>
      <c r="Z766" s="15">
        <v>6</v>
      </c>
      <c r="AA766" s="15">
        <v>18</v>
      </c>
      <c r="AB766" s="15">
        <v>26</v>
      </c>
      <c r="AC766" s="16">
        <v>786910.94</v>
      </c>
      <c r="AD766" s="16">
        <v>51089.19</v>
      </c>
      <c r="AE766" s="16">
        <v>838000.13</v>
      </c>
      <c r="AF766" s="16">
        <v>260257</v>
      </c>
      <c r="AG766" s="16">
        <v>17197.57</v>
      </c>
      <c r="AH766" s="16">
        <v>277454.57</v>
      </c>
      <c r="AI766" s="17">
        <v>0.92859999999999998</v>
      </c>
      <c r="AJ766" s="17">
        <v>0.99629999999999996</v>
      </c>
      <c r="AK766" s="42" t="s">
        <v>10080</v>
      </c>
      <c r="AL766" s="42" t="s">
        <v>9264</v>
      </c>
    </row>
    <row r="767" spans="2:38" x14ac:dyDescent="0.3">
      <c r="B767" s="15">
        <v>742</v>
      </c>
      <c r="C767" t="s">
        <v>58</v>
      </c>
      <c r="D767" t="s">
        <v>59</v>
      </c>
      <c r="E767" t="s">
        <v>2463</v>
      </c>
      <c r="F767">
        <v>360</v>
      </c>
      <c r="G767">
        <v>360</v>
      </c>
      <c r="H767" t="s">
        <v>2464</v>
      </c>
      <c r="I767">
        <v>87893</v>
      </c>
      <c r="J767" s="12" t="s">
        <v>2874</v>
      </c>
      <c r="K767" s="13">
        <v>43767</v>
      </c>
      <c r="L767" s="13">
        <v>43767</v>
      </c>
      <c r="M767" s="14">
        <v>785217.18</v>
      </c>
      <c r="N767" s="14">
        <v>44846.239999999998</v>
      </c>
      <c r="O767" s="14">
        <v>830063.42</v>
      </c>
      <c r="P767">
        <v>26</v>
      </c>
      <c r="Q767">
        <v>1</v>
      </c>
      <c r="R767">
        <v>27</v>
      </c>
      <c r="S767" s="15">
        <v>0</v>
      </c>
      <c r="T767" s="15">
        <v>0</v>
      </c>
      <c r="U767" s="15">
        <v>23</v>
      </c>
      <c r="V767" s="15">
        <v>23</v>
      </c>
      <c r="W767" s="15">
        <v>4</v>
      </c>
      <c r="X767" s="15">
        <v>8</v>
      </c>
      <c r="Y767" s="15">
        <v>0</v>
      </c>
      <c r="Z767" s="15">
        <v>0</v>
      </c>
      <c r="AA767" s="15">
        <v>27</v>
      </c>
      <c r="AB767" s="15">
        <v>31</v>
      </c>
      <c r="AC767" s="16">
        <v>725563.61</v>
      </c>
      <c r="AD767" s="16">
        <v>49613.67</v>
      </c>
      <c r="AE767" s="16">
        <v>775177.28</v>
      </c>
      <c r="AF767" s="16">
        <v>262130.93</v>
      </c>
      <c r="AG767" s="16">
        <v>14235.55</v>
      </c>
      <c r="AH767" s="16">
        <v>276366.48</v>
      </c>
      <c r="AI767" s="17">
        <v>0.95330000000000004</v>
      </c>
      <c r="AJ767" s="17">
        <v>0.92479999999999996</v>
      </c>
      <c r="AK767" s="42" t="s">
        <v>10019</v>
      </c>
      <c r="AL767" s="42" t="s">
        <v>9221</v>
      </c>
    </row>
    <row r="768" spans="2:38" x14ac:dyDescent="0.3">
      <c r="B768" s="15">
        <v>743</v>
      </c>
      <c r="C768" t="s">
        <v>58</v>
      </c>
      <c r="D768" t="s">
        <v>59</v>
      </c>
      <c r="E768" t="s">
        <v>2482</v>
      </c>
      <c r="F768">
        <v>546</v>
      </c>
      <c r="G768">
        <v>764</v>
      </c>
      <c r="H768" t="s">
        <v>80</v>
      </c>
      <c r="I768">
        <v>81132</v>
      </c>
      <c r="J768" s="12" t="s">
        <v>2903</v>
      </c>
      <c r="K768" s="13">
        <v>43417</v>
      </c>
      <c r="L768" s="13">
        <v>43417</v>
      </c>
      <c r="M768" s="14">
        <v>930391.18</v>
      </c>
      <c r="N768" s="14">
        <v>68196.28</v>
      </c>
      <c r="O768" s="14">
        <v>998587.46</v>
      </c>
      <c r="P768">
        <v>17</v>
      </c>
      <c r="Q768">
        <v>1</v>
      </c>
      <c r="R768">
        <v>18</v>
      </c>
      <c r="S768" s="15">
        <v>0</v>
      </c>
      <c r="T768" s="15">
        <v>0</v>
      </c>
      <c r="U768" s="15">
        <v>11</v>
      </c>
      <c r="V768" s="15">
        <v>11</v>
      </c>
      <c r="W768" s="15">
        <v>7</v>
      </c>
      <c r="X768" s="15">
        <v>14</v>
      </c>
      <c r="Y768" s="15">
        <v>0</v>
      </c>
      <c r="Z768" s="15">
        <v>0</v>
      </c>
      <c r="AA768" s="15">
        <v>18</v>
      </c>
      <c r="AB768" s="15">
        <v>25</v>
      </c>
      <c r="AC768" s="16">
        <v>779400.43</v>
      </c>
      <c r="AD768" s="16">
        <v>55489.74</v>
      </c>
      <c r="AE768" s="16">
        <v>834890.17</v>
      </c>
      <c r="AF768" s="16">
        <v>257955.20000000001</v>
      </c>
      <c r="AG768" s="16">
        <v>18360.45</v>
      </c>
      <c r="AH768" s="16">
        <v>276315.65000000002</v>
      </c>
      <c r="AI768" s="17">
        <v>0.92390000000000005</v>
      </c>
      <c r="AJ768" s="17">
        <v>0.95389999999999997</v>
      </c>
      <c r="AK768" s="42" t="s">
        <v>10063</v>
      </c>
      <c r="AL768" s="42" t="s">
        <v>9271</v>
      </c>
    </row>
    <row r="769" spans="2:38" x14ac:dyDescent="0.3">
      <c r="B769" s="15">
        <v>744</v>
      </c>
      <c r="C769" t="s">
        <v>58</v>
      </c>
      <c r="D769" t="s">
        <v>59</v>
      </c>
      <c r="E769" t="s">
        <v>2452</v>
      </c>
      <c r="F769">
        <v>71</v>
      </c>
      <c r="G769">
        <v>71</v>
      </c>
      <c r="H769" t="s">
        <v>2453</v>
      </c>
      <c r="I769">
        <v>71783</v>
      </c>
      <c r="J769" s="12" t="s">
        <v>1681</v>
      </c>
      <c r="K769" s="13">
        <v>42671</v>
      </c>
      <c r="L769" s="13">
        <v>42671</v>
      </c>
      <c r="M769" s="14">
        <v>977076.77</v>
      </c>
      <c r="N769" s="14">
        <v>33758.42</v>
      </c>
      <c r="O769" s="14">
        <v>1010835.19</v>
      </c>
      <c r="P769">
        <v>24</v>
      </c>
      <c r="Q769">
        <v>0</v>
      </c>
      <c r="R769">
        <v>24</v>
      </c>
      <c r="S769" s="15">
        <v>0</v>
      </c>
      <c r="T769" s="15">
        <v>0</v>
      </c>
      <c r="U769" s="15">
        <v>18</v>
      </c>
      <c r="V769" s="15">
        <v>18</v>
      </c>
      <c r="W769" s="15">
        <v>6</v>
      </c>
      <c r="X769" s="15">
        <v>12</v>
      </c>
      <c r="Y769" s="15">
        <v>0</v>
      </c>
      <c r="Z769" s="15">
        <v>0</v>
      </c>
      <c r="AA769" s="15">
        <v>24</v>
      </c>
      <c r="AB769" s="15">
        <v>30</v>
      </c>
      <c r="AC769" s="16">
        <v>863874.11</v>
      </c>
      <c r="AD769" s="16">
        <v>31592.31</v>
      </c>
      <c r="AE769" s="16">
        <v>895466.42</v>
      </c>
      <c r="AF769" s="16">
        <v>267232.09999999998</v>
      </c>
      <c r="AG769" s="16">
        <v>9058.23</v>
      </c>
      <c r="AH769" s="16">
        <v>276290.33</v>
      </c>
      <c r="AI769" s="17">
        <v>0.97289999999999999</v>
      </c>
      <c r="AJ769" s="17">
        <v>0.95779999999999998</v>
      </c>
      <c r="AK769" s="42" t="s">
        <v>10000</v>
      </c>
      <c r="AL769" s="42" t="s">
        <v>9204</v>
      </c>
    </row>
    <row r="770" spans="2:38" x14ac:dyDescent="0.3">
      <c r="B770" s="15">
        <v>745</v>
      </c>
      <c r="C770" t="s">
        <v>58</v>
      </c>
      <c r="D770" t="s">
        <v>59</v>
      </c>
      <c r="E770" t="s">
        <v>2475</v>
      </c>
      <c r="F770">
        <v>900</v>
      </c>
      <c r="G770">
        <v>900</v>
      </c>
      <c r="H770" t="s">
        <v>147</v>
      </c>
      <c r="I770">
        <v>94952</v>
      </c>
      <c r="J770" s="12" t="s">
        <v>2811</v>
      </c>
      <c r="K770" s="13">
        <v>44201</v>
      </c>
      <c r="L770" s="13">
        <v>44201</v>
      </c>
      <c r="M770" s="14">
        <v>917494.76</v>
      </c>
      <c r="N770" s="14">
        <v>18342.849999999999</v>
      </c>
      <c r="O770" s="14">
        <v>935837.61</v>
      </c>
      <c r="P770">
        <v>15</v>
      </c>
      <c r="Q770">
        <v>0</v>
      </c>
      <c r="R770">
        <v>15</v>
      </c>
      <c r="S770" s="15">
        <v>0</v>
      </c>
      <c r="T770" s="15">
        <v>0</v>
      </c>
      <c r="U770" s="15">
        <v>11</v>
      </c>
      <c r="V770" s="15">
        <v>11</v>
      </c>
      <c r="W770" s="15">
        <v>3</v>
      </c>
      <c r="X770" s="15">
        <v>6</v>
      </c>
      <c r="Y770" s="15">
        <v>1</v>
      </c>
      <c r="Z770" s="15">
        <v>3</v>
      </c>
      <c r="AA770" s="15">
        <v>15</v>
      </c>
      <c r="AB770" s="15">
        <v>20</v>
      </c>
      <c r="AC770" s="16">
        <v>793469.95</v>
      </c>
      <c r="AD770" s="16">
        <v>22092.560000000001</v>
      </c>
      <c r="AE770" s="16">
        <v>815562.51</v>
      </c>
      <c r="AF770" s="16">
        <v>269325.07</v>
      </c>
      <c r="AG770" s="16">
        <v>6565.38</v>
      </c>
      <c r="AH770" s="16">
        <v>275890.45</v>
      </c>
      <c r="AI770" s="17">
        <v>0.96940000000000004</v>
      </c>
      <c r="AJ770" s="17">
        <v>0.97650000000000003</v>
      </c>
      <c r="AK770" s="42" t="s">
        <v>9921</v>
      </c>
      <c r="AL770" s="42" t="s">
        <v>9428</v>
      </c>
    </row>
    <row r="771" spans="2:38" x14ac:dyDescent="0.3">
      <c r="B771" s="15">
        <v>746</v>
      </c>
      <c r="C771" t="s">
        <v>49</v>
      </c>
      <c r="D771" t="s">
        <v>237</v>
      </c>
      <c r="E771" t="s">
        <v>237</v>
      </c>
      <c r="F771">
        <v>202</v>
      </c>
      <c r="G771">
        <v>263</v>
      </c>
      <c r="H771" t="s">
        <v>88</v>
      </c>
      <c r="I771">
        <v>80526</v>
      </c>
      <c r="J771" s="12" t="s">
        <v>3038</v>
      </c>
      <c r="K771" s="13">
        <v>43391</v>
      </c>
      <c r="L771" s="13">
        <v>43391</v>
      </c>
      <c r="M771" s="14">
        <v>623213.82999999996</v>
      </c>
      <c r="N771" s="14">
        <v>39157.47</v>
      </c>
      <c r="O771" s="14">
        <v>662371.30000000005</v>
      </c>
      <c r="P771">
        <v>19</v>
      </c>
      <c r="Q771">
        <v>2</v>
      </c>
      <c r="R771">
        <v>21</v>
      </c>
      <c r="S771" s="15">
        <v>0</v>
      </c>
      <c r="T771" s="15">
        <v>0</v>
      </c>
      <c r="U771" s="15">
        <v>15</v>
      </c>
      <c r="V771" s="15">
        <v>15</v>
      </c>
      <c r="W771" s="15">
        <v>6</v>
      </c>
      <c r="X771" s="15">
        <v>12</v>
      </c>
      <c r="Y771" s="15">
        <v>0</v>
      </c>
      <c r="Z771" s="15">
        <v>0</v>
      </c>
      <c r="AA771" s="15">
        <v>21</v>
      </c>
      <c r="AB771" s="15">
        <v>27</v>
      </c>
      <c r="AC771" s="16">
        <v>722765.27</v>
      </c>
      <c r="AD771" s="16">
        <v>48946.8</v>
      </c>
      <c r="AE771" s="16">
        <v>771712.07</v>
      </c>
      <c r="AF771" s="16">
        <v>255758.11</v>
      </c>
      <c r="AG771" s="16">
        <v>20091.82</v>
      </c>
      <c r="AH771" s="16">
        <v>275849.93</v>
      </c>
      <c r="AI771" s="17">
        <v>1</v>
      </c>
      <c r="AJ771" s="17">
        <v>0.98419999999999996</v>
      </c>
      <c r="AK771" s="42" t="s">
        <v>10241</v>
      </c>
      <c r="AL771" s="42" t="s">
        <v>9323</v>
      </c>
    </row>
    <row r="772" spans="2:38" x14ac:dyDescent="0.3">
      <c r="B772" s="15">
        <v>747</v>
      </c>
      <c r="C772" t="s">
        <v>49</v>
      </c>
      <c r="D772" t="s">
        <v>67</v>
      </c>
      <c r="E772" t="s">
        <v>2454</v>
      </c>
      <c r="F772">
        <v>2643</v>
      </c>
      <c r="G772">
        <v>2643</v>
      </c>
      <c r="H772" t="s">
        <v>2455</v>
      </c>
      <c r="I772">
        <v>108161</v>
      </c>
      <c r="J772" s="12" t="s">
        <v>2790</v>
      </c>
      <c r="K772" s="13">
        <v>45593</v>
      </c>
      <c r="L772" s="13">
        <v>45593</v>
      </c>
      <c r="M772" s="14">
        <v>725393.43</v>
      </c>
      <c r="N772" s="14">
        <v>0</v>
      </c>
      <c r="O772" s="14">
        <v>725393.43</v>
      </c>
      <c r="P772">
        <v>23</v>
      </c>
      <c r="Q772">
        <v>0</v>
      </c>
      <c r="R772">
        <v>23</v>
      </c>
      <c r="S772" s="15">
        <v>0</v>
      </c>
      <c r="T772" s="15">
        <v>0</v>
      </c>
      <c r="U772" s="15">
        <v>3</v>
      </c>
      <c r="V772" s="15">
        <v>3</v>
      </c>
      <c r="W772" s="15">
        <v>20</v>
      </c>
      <c r="X772" s="15">
        <v>40</v>
      </c>
      <c r="Y772" s="15">
        <v>0</v>
      </c>
      <c r="Z772" s="15">
        <v>0</v>
      </c>
      <c r="AA772" s="15">
        <v>23</v>
      </c>
      <c r="AB772" s="15">
        <v>43</v>
      </c>
      <c r="AC772" s="16">
        <v>641384.91</v>
      </c>
      <c r="AD772" s="16">
        <v>0</v>
      </c>
      <c r="AE772" s="16">
        <v>641384.91</v>
      </c>
      <c r="AF772" s="16">
        <v>275763.82</v>
      </c>
      <c r="AG772" s="16">
        <v>0</v>
      </c>
      <c r="AH772" s="16">
        <v>275763.82</v>
      </c>
      <c r="AI772" s="17">
        <v>0.755</v>
      </c>
      <c r="AJ772" s="17">
        <v>0.91</v>
      </c>
      <c r="AK772" s="42" t="s">
        <v>9885</v>
      </c>
      <c r="AL772" s="42" t="s">
        <v>9206</v>
      </c>
    </row>
    <row r="773" spans="2:38" x14ac:dyDescent="0.3">
      <c r="B773" s="15">
        <v>748</v>
      </c>
      <c r="C773" t="s">
        <v>49</v>
      </c>
      <c r="D773" t="s">
        <v>52</v>
      </c>
      <c r="E773" t="s">
        <v>2476</v>
      </c>
      <c r="F773">
        <v>2043</v>
      </c>
      <c r="G773">
        <v>2856</v>
      </c>
      <c r="H773" t="s">
        <v>1191</v>
      </c>
      <c r="I773">
        <v>110453</v>
      </c>
      <c r="J773" s="12" t="s">
        <v>2868</v>
      </c>
      <c r="K773" s="13">
        <v>45600</v>
      </c>
      <c r="L773" s="13">
        <v>45600</v>
      </c>
      <c r="M773" s="14">
        <v>767161.43</v>
      </c>
      <c r="N773" s="14">
        <v>50300.12</v>
      </c>
      <c r="O773" s="14">
        <v>817461.55</v>
      </c>
      <c r="P773">
        <v>27.5</v>
      </c>
      <c r="Q773">
        <v>0</v>
      </c>
      <c r="R773">
        <v>27.5</v>
      </c>
      <c r="S773" s="15">
        <v>0</v>
      </c>
      <c r="T773" s="15">
        <v>0</v>
      </c>
      <c r="U773" s="15">
        <v>23</v>
      </c>
      <c r="V773" s="15">
        <v>23</v>
      </c>
      <c r="W773" s="15">
        <v>3.5</v>
      </c>
      <c r="X773" s="15">
        <v>7</v>
      </c>
      <c r="Y773" s="15">
        <v>1</v>
      </c>
      <c r="Z773" s="15">
        <v>3</v>
      </c>
      <c r="AA773" s="15">
        <v>27.5</v>
      </c>
      <c r="AB773" s="15">
        <v>33</v>
      </c>
      <c r="AC773" s="16">
        <v>730312.69</v>
      </c>
      <c r="AD773" s="16">
        <v>52260.02</v>
      </c>
      <c r="AE773" s="16">
        <v>782572.71</v>
      </c>
      <c r="AF773" s="16">
        <v>256131.9</v>
      </c>
      <c r="AG773" s="16">
        <v>18776.46</v>
      </c>
      <c r="AH773" s="16">
        <v>274908.36</v>
      </c>
      <c r="AI773" s="17">
        <v>1</v>
      </c>
      <c r="AJ773" s="17">
        <v>1</v>
      </c>
      <c r="AK773" s="42" t="s">
        <v>10010</v>
      </c>
      <c r="AL773" s="42" t="s">
        <v>9388</v>
      </c>
    </row>
    <row r="774" spans="2:38" x14ac:dyDescent="0.3">
      <c r="B774" s="15">
        <v>749</v>
      </c>
      <c r="C774" t="s">
        <v>2469</v>
      </c>
      <c r="D774" t="s">
        <v>149</v>
      </c>
      <c r="E774" t="s">
        <v>149</v>
      </c>
      <c r="F774">
        <v>908</v>
      </c>
      <c r="G774">
        <v>1681</v>
      </c>
      <c r="H774" t="s">
        <v>2462</v>
      </c>
      <c r="I774">
        <v>88114</v>
      </c>
      <c r="J774" s="12" t="s">
        <v>2853</v>
      </c>
      <c r="K774" s="13">
        <v>43755</v>
      </c>
      <c r="L774" s="13">
        <v>43755</v>
      </c>
      <c r="M774" s="14">
        <v>864078.56</v>
      </c>
      <c r="N774" s="14">
        <v>16695.95</v>
      </c>
      <c r="O774" s="14">
        <v>880774.51</v>
      </c>
      <c r="P774">
        <v>16</v>
      </c>
      <c r="Q774">
        <v>2</v>
      </c>
      <c r="R774">
        <v>18</v>
      </c>
      <c r="S774" s="15">
        <v>0</v>
      </c>
      <c r="T774" s="15">
        <v>0</v>
      </c>
      <c r="U774" s="15">
        <v>13</v>
      </c>
      <c r="V774" s="15">
        <v>13</v>
      </c>
      <c r="W774" s="15">
        <v>4</v>
      </c>
      <c r="X774" s="15">
        <v>8</v>
      </c>
      <c r="Y774" s="15">
        <v>1</v>
      </c>
      <c r="Z774" s="15">
        <v>3</v>
      </c>
      <c r="AA774" s="15">
        <v>18</v>
      </c>
      <c r="AB774" s="15">
        <v>24</v>
      </c>
      <c r="AC774" s="16">
        <v>816156.28</v>
      </c>
      <c r="AD774" s="16">
        <v>16150.77</v>
      </c>
      <c r="AE774" s="16">
        <v>832307.05</v>
      </c>
      <c r="AF774" s="16">
        <v>269629.34999999998</v>
      </c>
      <c r="AG774" s="16">
        <v>5222.3</v>
      </c>
      <c r="AH774" s="16">
        <v>274851.65000000002</v>
      </c>
      <c r="AI774" s="17">
        <v>0.93779999999999997</v>
      </c>
      <c r="AJ774" s="17">
        <v>0.94520000000000004</v>
      </c>
      <c r="AK774" s="42" t="s">
        <v>9991</v>
      </c>
      <c r="AL774" s="42" t="s">
        <v>9219</v>
      </c>
    </row>
    <row r="775" spans="2:38" x14ac:dyDescent="0.3">
      <c r="B775" s="15">
        <v>750</v>
      </c>
      <c r="C775" t="s">
        <v>2469</v>
      </c>
      <c r="D775" t="s">
        <v>171</v>
      </c>
      <c r="E775" t="s">
        <v>171</v>
      </c>
      <c r="F775">
        <v>1355</v>
      </c>
      <c r="G775">
        <v>1355</v>
      </c>
      <c r="H775" t="s">
        <v>255</v>
      </c>
      <c r="I775">
        <v>103287</v>
      </c>
      <c r="J775" s="12" t="s">
        <v>3011</v>
      </c>
      <c r="K775" s="13">
        <v>45142</v>
      </c>
      <c r="L775" s="13">
        <v>45142</v>
      </c>
      <c r="M775" s="14">
        <v>447411.44</v>
      </c>
      <c r="N775" s="14">
        <v>133025.54</v>
      </c>
      <c r="O775" s="14">
        <v>580436.98</v>
      </c>
      <c r="P775">
        <v>14</v>
      </c>
      <c r="Q775">
        <v>2</v>
      </c>
      <c r="R775">
        <v>16</v>
      </c>
      <c r="S775" s="15">
        <v>0</v>
      </c>
      <c r="T775" s="15">
        <v>0</v>
      </c>
      <c r="U775" s="15">
        <v>11</v>
      </c>
      <c r="V775" s="15">
        <v>11</v>
      </c>
      <c r="W775" s="15">
        <v>5</v>
      </c>
      <c r="X775" s="15">
        <v>10</v>
      </c>
      <c r="Y775" s="15">
        <v>0</v>
      </c>
      <c r="Z775" s="15">
        <v>0</v>
      </c>
      <c r="AA775" s="15">
        <v>16</v>
      </c>
      <c r="AB775" s="15">
        <v>21</v>
      </c>
      <c r="AC775" s="16">
        <v>537798.42000000004</v>
      </c>
      <c r="AD775" s="16">
        <v>163787.07999999999</v>
      </c>
      <c r="AE775" s="16">
        <v>701585.5</v>
      </c>
      <c r="AF775" s="16">
        <v>207789.75</v>
      </c>
      <c r="AG775" s="16">
        <v>67025.42</v>
      </c>
      <c r="AH775" s="16">
        <v>274815.17</v>
      </c>
      <c r="AI775" s="17">
        <v>0.95689999999999997</v>
      </c>
      <c r="AJ775" s="17">
        <v>0.91169999999999995</v>
      </c>
      <c r="AK775" s="42" t="s">
        <v>10206</v>
      </c>
      <c r="AL775" s="42" t="s">
        <v>9829</v>
      </c>
    </row>
    <row r="776" spans="2:38" x14ac:dyDescent="0.3">
      <c r="B776" s="15">
        <v>751</v>
      </c>
      <c r="C776" t="s">
        <v>115</v>
      </c>
      <c r="D776" t="s">
        <v>1653</v>
      </c>
      <c r="E776" t="s">
        <v>2603</v>
      </c>
      <c r="F776">
        <v>2092</v>
      </c>
      <c r="G776">
        <v>2092</v>
      </c>
      <c r="H776" t="s">
        <v>2022</v>
      </c>
      <c r="I776">
        <v>108878</v>
      </c>
      <c r="J776" s="12" t="s">
        <v>2857</v>
      </c>
      <c r="K776" s="13">
        <v>45476</v>
      </c>
      <c r="L776" s="13">
        <v>45476</v>
      </c>
      <c r="M776" s="14">
        <v>862175.62</v>
      </c>
      <c r="N776" s="14">
        <v>35175.519999999997</v>
      </c>
      <c r="O776" s="14">
        <v>897351.14</v>
      </c>
      <c r="P776">
        <v>22</v>
      </c>
      <c r="Q776">
        <v>2</v>
      </c>
      <c r="R776">
        <v>24</v>
      </c>
      <c r="S776" s="15">
        <v>0</v>
      </c>
      <c r="T776" s="15">
        <v>0</v>
      </c>
      <c r="U776" s="15">
        <v>17</v>
      </c>
      <c r="V776" s="15">
        <v>17</v>
      </c>
      <c r="W776" s="15">
        <v>7</v>
      </c>
      <c r="X776" s="15">
        <v>14</v>
      </c>
      <c r="Y776" s="15">
        <v>0</v>
      </c>
      <c r="Z776" s="15">
        <v>0</v>
      </c>
      <c r="AA776" s="15">
        <v>24</v>
      </c>
      <c r="AB776" s="15">
        <v>31</v>
      </c>
      <c r="AC776" s="16">
        <v>764284.62</v>
      </c>
      <c r="AD776" s="16">
        <v>37248.28</v>
      </c>
      <c r="AE776" s="16">
        <v>801532.9</v>
      </c>
      <c r="AF776" s="16">
        <v>261273.61</v>
      </c>
      <c r="AG776" s="16">
        <v>13248.19</v>
      </c>
      <c r="AH776" s="16">
        <v>274521.8</v>
      </c>
      <c r="AI776" s="17">
        <v>0.93440000000000001</v>
      </c>
      <c r="AJ776" s="17">
        <v>0.97219999999999995</v>
      </c>
      <c r="AK776" s="42" t="s">
        <v>9994</v>
      </c>
      <c r="AL776" s="42">
        <v>1704730</v>
      </c>
    </row>
    <row r="777" spans="2:38" x14ac:dyDescent="0.3">
      <c r="B777" s="15">
        <v>752</v>
      </c>
      <c r="C777" t="s">
        <v>58</v>
      </c>
      <c r="D777" t="s">
        <v>59</v>
      </c>
      <c r="E777" t="s">
        <v>2497</v>
      </c>
      <c r="F777">
        <v>577</v>
      </c>
      <c r="G777">
        <v>577</v>
      </c>
      <c r="H777" t="s">
        <v>339</v>
      </c>
      <c r="I777">
        <v>106696</v>
      </c>
      <c r="J777" s="12" t="s">
        <v>2919</v>
      </c>
      <c r="K777" s="13">
        <v>45350</v>
      </c>
      <c r="L777" s="13">
        <v>45350</v>
      </c>
      <c r="M777" s="14">
        <v>713929.94</v>
      </c>
      <c r="N777" s="14">
        <v>85050.9</v>
      </c>
      <c r="O777" s="14">
        <v>798980.84</v>
      </c>
      <c r="P777">
        <v>24</v>
      </c>
      <c r="Q777">
        <v>2</v>
      </c>
      <c r="R777">
        <v>26</v>
      </c>
      <c r="S777" s="15">
        <v>0</v>
      </c>
      <c r="T777" s="15">
        <v>0</v>
      </c>
      <c r="U777" s="15">
        <v>23</v>
      </c>
      <c r="V777" s="15">
        <v>23</v>
      </c>
      <c r="W777" s="15">
        <v>3</v>
      </c>
      <c r="X777" s="15">
        <v>6</v>
      </c>
      <c r="Y777" s="15">
        <v>0</v>
      </c>
      <c r="Z777" s="15">
        <v>0</v>
      </c>
      <c r="AA777" s="15">
        <v>26</v>
      </c>
      <c r="AB777" s="15">
        <v>29</v>
      </c>
      <c r="AC777" s="16">
        <v>705035.96</v>
      </c>
      <c r="AD777" s="16">
        <v>87044.45</v>
      </c>
      <c r="AE777" s="16">
        <v>792080.41</v>
      </c>
      <c r="AF777" s="16">
        <v>249926.92</v>
      </c>
      <c r="AG777" s="16">
        <v>24534.27</v>
      </c>
      <c r="AH777" s="16">
        <v>274461.19</v>
      </c>
      <c r="AI777" s="17">
        <v>0.97640000000000005</v>
      </c>
      <c r="AJ777" s="17">
        <v>0.99009999999999998</v>
      </c>
      <c r="AK777" s="42" t="s">
        <v>10083</v>
      </c>
      <c r="AL777" s="42" t="s">
        <v>9592</v>
      </c>
    </row>
    <row r="778" spans="2:38" x14ac:dyDescent="0.3">
      <c r="B778" s="15">
        <v>753</v>
      </c>
      <c r="C778" t="s">
        <v>55</v>
      </c>
      <c r="D778" t="s">
        <v>200</v>
      </c>
      <c r="E778" t="s">
        <v>200</v>
      </c>
      <c r="F778">
        <v>254</v>
      </c>
      <c r="G778">
        <v>254</v>
      </c>
      <c r="H778" t="s">
        <v>268</v>
      </c>
      <c r="I778">
        <v>53999</v>
      </c>
      <c r="J778" s="12" t="s">
        <v>613</v>
      </c>
      <c r="K778" s="13">
        <v>41394</v>
      </c>
      <c r="L778" s="13">
        <v>41394</v>
      </c>
      <c r="M778" s="14">
        <v>708782.75</v>
      </c>
      <c r="N778" s="14">
        <v>136954</v>
      </c>
      <c r="O778" s="14">
        <v>845736.75</v>
      </c>
      <c r="P778">
        <v>22</v>
      </c>
      <c r="Q778">
        <v>6</v>
      </c>
      <c r="R778">
        <v>28</v>
      </c>
      <c r="S778" s="15">
        <v>0</v>
      </c>
      <c r="T778" s="15">
        <v>0</v>
      </c>
      <c r="U778" s="15">
        <v>21</v>
      </c>
      <c r="V778" s="15">
        <v>21</v>
      </c>
      <c r="W778" s="15">
        <v>7</v>
      </c>
      <c r="X778" s="15">
        <v>14</v>
      </c>
      <c r="Y778" s="15">
        <v>0</v>
      </c>
      <c r="Z778" s="15">
        <v>0</v>
      </c>
      <c r="AA778" s="15">
        <v>28</v>
      </c>
      <c r="AB778" s="15">
        <v>35</v>
      </c>
      <c r="AC778" s="16">
        <v>713130.98</v>
      </c>
      <c r="AD778" s="16">
        <v>136581.66</v>
      </c>
      <c r="AE778" s="16">
        <v>849712.64000000001</v>
      </c>
      <c r="AF778" s="16">
        <v>231861.14</v>
      </c>
      <c r="AG778" s="16">
        <v>42282.49</v>
      </c>
      <c r="AH778" s="16">
        <v>274143.63</v>
      </c>
      <c r="AI778" s="17">
        <v>1</v>
      </c>
      <c r="AJ778" s="17">
        <v>0.94479999999999997</v>
      </c>
      <c r="AK778" s="42" t="s">
        <v>10242</v>
      </c>
      <c r="AL778" s="42" t="s">
        <v>9367</v>
      </c>
    </row>
    <row r="779" spans="2:38" x14ac:dyDescent="0.3">
      <c r="B779" s="15">
        <v>754</v>
      </c>
      <c r="C779" t="s">
        <v>2469</v>
      </c>
      <c r="D779" t="s">
        <v>110</v>
      </c>
      <c r="E779" t="s">
        <v>110</v>
      </c>
      <c r="F779">
        <v>40</v>
      </c>
      <c r="G779">
        <v>40</v>
      </c>
      <c r="H779" t="s">
        <v>1767</v>
      </c>
      <c r="I779">
        <v>84027</v>
      </c>
      <c r="J779" s="12" t="s">
        <v>2967</v>
      </c>
      <c r="K779" s="13">
        <v>43627</v>
      </c>
      <c r="L779" s="13">
        <v>43627</v>
      </c>
      <c r="M779" s="14">
        <v>847177.14</v>
      </c>
      <c r="N779" s="14">
        <v>107265.57</v>
      </c>
      <c r="O779" s="14">
        <v>954442.71</v>
      </c>
      <c r="P779">
        <v>25</v>
      </c>
      <c r="Q779">
        <v>5</v>
      </c>
      <c r="R779">
        <v>30</v>
      </c>
      <c r="S779" s="15">
        <v>0</v>
      </c>
      <c r="T779" s="15">
        <v>0</v>
      </c>
      <c r="U779" s="15">
        <v>27</v>
      </c>
      <c r="V779" s="15">
        <v>27</v>
      </c>
      <c r="W779" s="15">
        <v>3</v>
      </c>
      <c r="X779" s="15">
        <v>6</v>
      </c>
      <c r="Y779" s="15">
        <v>0</v>
      </c>
      <c r="Z779" s="15">
        <v>0</v>
      </c>
      <c r="AA779" s="15">
        <v>30</v>
      </c>
      <c r="AB779" s="15">
        <v>33</v>
      </c>
      <c r="AC779" s="16">
        <v>736340.42</v>
      </c>
      <c r="AD779" s="16">
        <v>118810.79</v>
      </c>
      <c r="AE779" s="16">
        <v>855151.21</v>
      </c>
      <c r="AF779" s="16">
        <v>243461.08</v>
      </c>
      <c r="AG779" s="16">
        <v>30653.41</v>
      </c>
      <c r="AH779" s="16">
        <v>274114.49</v>
      </c>
      <c r="AI779" s="17">
        <v>0.97109999999999996</v>
      </c>
      <c r="AJ779" s="17">
        <v>0.92530000000000001</v>
      </c>
      <c r="AK779" s="42" t="s">
        <v>10151</v>
      </c>
      <c r="AL779" s="42" t="s">
        <v>9415</v>
      </c>
    </row>
    <row r="780" spans="2:38" x14ac:dyDescent="0.3">
      <c r="B780" s="15">
        <v>755</v>
      </c>
      <c r="C780" t="s">
        <v>55</v>
      </c>
      <c r="D780" t="s">
        <v>56</v>
      </c>
      <c r="E780" t="s">
        <v>2061</v>
      </c>
      <c r="F780">
        <v>588</v>
      </c>
      <c r="G780">
        <v>588</v>
      </c>
      <c r="H780" t="s">
        <v>57</v>
      </c>
      <c r="I780">
        <v>72065</v>
      </c>
      <c r="J780" s="12" t="s">
        <v>1708</v>
      </c>
      <c r="K780" s="13">
        <v>42706</v>
      </c>
      <c r="L780" s="13">
        <v>42706</v>
      </c>
      <c r="M780" s="14">
        <v>583472.36</v>
      </c>
      <c r="N780" s="14">
        <v>125819.82</v>
      </c>
      <c r="O780" s="14">
        <v>709292.18</v>
      </c>
      <c r="P780">
        <v>18</v>
      </c>
      <c r="Q780">
        <v>1</v>
      </c>
      <c r="R780">
        <v>19</v>
      </c>
      <c r="S780" s="15">
        <v>0</v>
      </c>
      <c r="T780" s="15">
        <v>0</v>
      </c>
      <c r="U780" s="15">
        <v>14</v>
      </c>
      <c r="V780" s="15">
        <v>14</v>
      </c>
      <c r="W780" s="15">
        <v>4</v>
      </c>
      <c r="X780" s="15">
        <v>8</v>
      </c>
      <c r="Y780" s="15">
        <v>1</v>
      </c>
      <c r="Z780" s="15">
        <v>3</v>
      </c>
      <c r="AA780" s="15">
        <v>19</v>
      </c>
      <c r="AB780" s="15">
        <v>25</v>
      </c>
      <c r="AC780" s="16">
        <v>601227</v>
      </c>
      <c r="AD780" s="16">
        <v>154512.68</v>
      </c>
      <c r="AE780" s="16">
        <v>755739.68</v>
      </c>
      <c r="AF780" s="16">
        <v>211271.78</v>
      </c>
      <c r="AG780" s="16">
        <v>62535.16</v>
      </c>
      <c r="AH780" s="16">
        <v>273806.94</v>
      </c>
      <c r="AI780" s="17">
        <v>1</v>
      </c>
      <c r="AJ780" s="17">
        <v>0.97289999999999999</v>
      </c>
      <c r="AK780" s="42" t="s">
        <v>10272</v>
      </c>
      <c r="AL780" s="42" t="s">
        <v>9273</v>
      </c>
    </row>
    <row r="781" spans="2:38" x14ac:dyDescent="0.3">
      <c r="B781" s="15">
        <v>756</v>
      </c>
      <c r="C781" t="s">
        <v>49</v>
      </c>
      <c r="D781" t="s">
        <v>2500</v>
      </c>
      <c r="E781" t="s">
        <v>71</v>
      </c>
      <c r="F781">
        <v>202</v>
      </c>
      <c r="G781">
        <v>2213</v>
      </c>
      <c r="H781" t="s">
        <v>88</v>
      </c>
      <c r="I781">
        <v>105079</v>
      </c>
      <c r="J781" s="12" t="s">
        <v>2825</v>
      </c>
      <c r="K781" s="13">
        <v>45258</v>
      </c>
      <c r="L781" s="13">
        <v>45258</v>
      </c>
      <c r="M781" s="14">
        <v>562514.81999999995</v>
      </c>
      <c r="N781" s="14">
        <v>29282.720000000001</v>
      </c>
      <c r="O781" s="14">
        <v>591797.54</v>
      </c>
      <c r="P781">
        <v>15</v>
      </c>
      <c r="Q781">
        <v>0</v>
      </c>
      <c r="R781">
        <v>15</v>
      </c>
      <c r="S781" s="15">
        <v>0</v>
      </c>
      <c r="T781" s="15">
        <v>0</v>
      </c>
      <c r="U781" s="15">
        <v>8</v>
      </c>
      <c r="V781" s="15">
        <v>8</v>
      </c>
      <c r="W781" s="15">
        <v>7</v>
      </c>
      <c r="X781" s="15">
        <v>14</v>
      </c>
      <c r="Y781" s="15">
        <v>0</v>
      </c>
      <c r="Z781" s="15">
        <v>0</v>
      </c>
      <c r="AA781" s="15">
        <v>15</v>
      </c>
      <c r="AB781" s="15">
        <v>22</v>
      </c>
      <c r="AC781" s="16">
        <v>833648.91</v>
      </c>
      <c r="AD781" s="16">
        <v>29574.47</v>
      </c>
      <c r="AE781" s="16">
        <v>863223.38</v>
      </c>
      <c r="AF781" s="16">
        <v>264456.88</v>
      </c>
      <c r="AG781" s="16">
        <v>9228.19</v>
      </c>
      <c r="AH781" s="16">
        <v>273685.07</v>
      </c>
      <c r="AI781" s="17">
        <v>0.8992</v>
      </c>
      <c r="AJ781" s="17">
        <v>0.97389999999999999</v>
      </c>
      <c r="AK781" s="42" t="s">
        <v>9940</v>
      </c>
      <c r="AL781" s="42" t="s">
        <v>9323</v>
      </c>
    </row>
    <row r="782" spans="2:38" x14ac:dyDescent="0.3">
      <c r="B782" s="15">
        <v>757</v>
      </c>
      <c r="C782" t="s">
        <v>55</v>
      </c>
      <c r="D782" t="s">
        <v>56</v>
      </c>
      <c r="E782" t="s">
        <v>2061</v>
      </c>
      <c r="F782">
        <v>793</v>
      </c>
      <c r="G782">
        <v>793</v>
      </c>
      <c r="H782" t="s">
        <v>84</v>
      </c>
      <c r="I782">
        <v>82658</v>
      </c>
      <c r="J782" s="12" t="s">
        <v>2824</v>
      </c>
      <c r="K782" s="13">
        <v>43550</v>
      </c>
      <c r="L782" s="13">
        <v>43550</v>
      </c>
      <c r="M782" s="14">
        <v>754467.87</v>
      </c>
      <c r="N782" s="14">
        <v>39900.46</v>
      </c>
      <c r="O782" s="14">
        <v>794368.33</v>
      </c>
      <c r="P782">
        <v>23</v>
      </c>
      <c r="Q782">
        <v>2</v>
      </c>
      <c r="R782">
        <v>25</v>
      </c>
      <c r="S782" s="15">
        <v>0</v>
      </c>
      <c r="T782" s="15">
        <v>0</v>
      </c>
      <c r="U782" s="15">
        <v>22</v>
      </c>
      <c r="V782" s="15">
        <v>22</v>
      </c>
      <c r="W782" s="15">
        <v>3</v>
      </c>
      <c r="X782" s="15">
        <v>6</v>
      </c>
      <c r="Y782" s="15">
        <v>0</v>
      </c>
      <c r="Z782" s="15">
        <v>0</v>
      </c>
      <c r="AA782" s="15">
        <v>25</v>
      </c>
      <c r="AB782" s="15">
        <v>28</v>
      </c>
      <c r="AC782" s="16">
        <v>981820.15</v>
      </c>
      <c r="AD782" s="16">
        <v>39900.46</v>
      </c>
      <c r="AE782" s="16">
        <v>1021720.61</v>
      </c>
      <c r="AF782" s="16">
        <v>260605.36</v>
      </c>
      <c r="AG782" s="16">
        <v>12395.09</v>
      </c>
      <c r="AH782" s="16">
        <v>273000.45</v>
      </c>
      <c r="AI782" s="17">
        <v>1</v>
      </c>
      <c r="AJ782" s="17">
        <v>0.96050000000000002</v>
      </c>
      <c r="AK782" s="42" t="s">
        <v>9939</v>
      </c>
      <c r="AL782" s="42" t="s">
        <v>9266</v>
      </c>
    </row>
    <row r="783" spans="2:38" x14ac:dyDescent="0.3">
      <c r="B783" s="15">
        <v>758</v>
      </c>
      <c r="C783" t="s">
        <v>49</v>
      </c>
      <c r="D783" t="s">
        <v>237</v>
      </c>
      <c r="E783" t="s">
        <v>237</v>
      </c>
      <c r="F783">
        <v>202</v>
      </c>
      <c r="G783">
        <v>263</v>
      </c>
      <c r="H783" t="s">
        <v>88</v>
      </c>
      <c r="I783">
        <v>61867</v>
      </c>
      <c r="J783" s="12" t="s">
        <v>367</v>
      </c>
      <c r="K783" s="13">
        <v>41893</v>
      </c>
      <c r="L783" s="13">
        <v>41893</v>
      </c>
      <c r="M783" s="14">
        <v>698014.56</v>
      </c>
      <c r="N783" s="14">
        <v>24528.76</v>
      </c>
      <c r="O783" s="14">
        <v>722543.32</v>
      </c>
      <c r="P783">
        <v>12</v>
      </c>
      <c r="Q783">
        <v>0</v>
      </c>
      <c r="R783">
        <v>12</v>
      </c>
      <c r="S783" s="15">
        <v>0</v>
      </c>
      <c r="T783" s="15">
        <v>0</v>
      </c>
      <c r="U783" s="15">
        <v>6</v>
      </c>
      <c r="V783" s="15">
        <v>6</v>
      </c>
      <c r="W783" s="15">
        <v>5</v>
      </c>
      <c r="X783" s="15">
        <v>10</v>
      </c>
      <c r="Y783" s="15">
        <v>1</v>
      </c>
      <c r="Z783" s="15">
        <v>3</v>
      </c>
      <c r="AA783" s="15">
        <v>12</v>
      </c>
      <c r="AB783" s="15">
        <v>19</v>
      </c>
      <c r="AC783" s="16">
        <v>755626.35</v>
      </c>
      <c r="AD783" s="16">
        <v>27628.5</v>
      </c>
      <c r="AE783" s="16">
        <v>783254.85</v>
      </c>
      <c r="AF783" s="16">
        <v>264049.86</v>
      </c>
      <c r="AG783" s="16">
        <v>8867.34</v>
      </c>
      <c r="AH783" s="16">
        <v>272917.2</v>
      </c>
      <c r="AI783" s="17">
        <v>0.95069999999999999</v>
      </c>
      <c r="AJ783" s="17">
        <v>0.95579999999999998</v>
      </c>
      <c r="AK783" s="42" t="s">
        <v>9942</v>
      </c>
      <c r="AL783" s="42" t="s">
        <v>9323</v>
      </c>
    </row>
    <row r="784" spans="2:38" x14ac:dyDescent="0.3">
      <c r="B784" s="15">
        <v>759</v>
      </c>
      <c r="C784" t="s">
        <v>2469</v>
      </c>
      <c r="D784" t="s">
        <v>131</v>
      </c>
      <c r="E784" t="s">
        <v>131</v>
      </c>
      <c r="F784">
        <v>589</v>
      </c>
      <c r="G784">
        <v>589</v>
      </c>
      <c r="H784" t="s">
        <v>132</v>
      </c>
      <c r="I784">
        <v>29266</v>
      </c>
      <c r="J784" s="12" t="s">
        <v>2861</v>
      </c>
      <c r="K784" s="13">
        <v>44441</v>
      </c>
      <c r="L784" s="13">
        <v>44441</v>
      </c>
      <c r="M784" s="14">
        <v>574590.26</v>
      </c>
      <c r="N784" s="14">
        <v>45841.440000000002</v>
      </c>
      <c r="O784" s="14">
        <v>620431.69999999995</v>
      </c>
      <c r="P784">
        <v>17</v>
      </c>
      <c r="Q784">
        <v>1</v>
      </c>
      <c r="R784">
        <v>18</v>
      </c>
      <c r="S784" s="15">
        <v>0</v>
      </c>
      <c r="T784" s="15">
        <v>0</v>
      </c>
      <c r="U784" s="15">
        <v>12</v>
      </c>
      <c r="V784" s="15">
        <v>12</v>
      </c>
      <c r="W784" s="15">
        <v>5</v>
      </c>
      <c r="X784" s="15">
        <v>10</v>
      </c>
      <c r="Y784" s="15">
        <v>1</v>
      </c>
      <c r="Z784" s="15">
        <v>3</v>
      </c>
      <c r="AA784" s="15">
        <v>18</v>
      </c>
      <c r="AB784" s="15">
        <v>25</v>
      </c>
      <c r="AC784" s="16">
        <v>648905.25</v>
      </c>
      <c r="AD784" s="16">
        <v>60093.35</v>
      </c>
      <c r="AE784" s="16">
        <v>708998.6</v>
      </c>
      <c r="AF784" s="16">
        <v>253128.09</v>
      </c>
      <c r="AG784" s="16">
        <v>19758.89</v>
      </c>
      <c r="AH784" s="16">
        <v>272886.98</v>
      </c>
      <c r="AI784" s="17">
        <v>0.98929999999999996</v>
      </c>
      <c r="AJ784" s="17">
        <v>0.93189999999999995</v>
      </c>
      <c r="AK784" s="42" t="s">
        <v>9998</v>
      </c>
      <c r="AL784" s="42" t="s">
        <v>9654</v>
      </c>
    </row>
    <row r="785" spans="2:38" x14ac:dyDescent="0.3">
      <c r="B785" s="15">
        <v>760</v>
      </c>
      <c r="C785" t="s">
        <v>49</v>
      </c>
      <c r="D785" t="s">
        <v>2500</v>
      </c>
      <c r="E785" t="s">
        <v>71</v>
      </c>
      <c r="F785">
        <v>202</v>
      </c>
      <c r="G785">
        <v>2213</v>
      </c>
      <c r="H785" t="s">
        <v>88</v>
      </c>
      <c r="I785">
        <v>77142</v>
      </c>
      <c r="J785" s="12" t="s">
        <v>2387</v>
      </c>
      <c r="K785" s="13">
        <v>43186</v>
      </c>
      <c r="L785" s="13">
        <v>43186</v>
      </c>
      <c r="M785" s="14">
        <v>950232.6</v>
      </c>
      <c r="N785" s="14">
        <v>38617.86</v>
      </c>
      <c r="O785" s="14">
        <v>988850.46</v>
      </c>
      <c r="P785">
        <v>20</v>
      </c>
      <c r="Q785">
        <v>0</v>
      </c>
      <c r="R785">
        <v>20</v>
      </c>
      <c r="S785" s="15">
        <v>0</v>
      </c>
      <c r="T785" s="15">
        <v>0</v>
      </c>
      <c r="U785" s="15">
        <v>12</v>
      </c>
      <c r="V785" s="15">
        <v>12</v>
      </c>
      <c r="W785" s="15">
        <v>8</v>
      </c>
      <c r="X785" s="15">
        <v>16</v>
      </c>
      <c r="Y785" s="15">
        <v>0</v>
      </c>
      <c r="Z785" s="15">
        <v>0</v>
      </c>
      <c r="AA785" s="15">
        <v>20</v>
      </c>
      <c r="AB785" s="15">
        <v>28</v>
      </c>
      <c r="AC785" s="16">
        <v>836776.95999999996</v>
      </c>
      <c r="AD785" s="16">
        <v>38838.21</v>
      </c>
      <c r="AE785" s="16">
        <v>875615.17</v>
      </c>
      <c r="AF785" s="16">
        <v>260064.04</v>
      </c>
      <c r="AG785" s="16">
        <v>12220.64</v>
      </c>
      <c r="AH785" s="16">
        <v>272284.68</v>
      </c>
      <c r="AI785" s="17">
        <v>0.96760000000000002</v>
      </c>
      <c r="AJ785" s="17">
        <v>0.93730000000000002</v>
      </c>
      <c r="AK785" s="42" t="s">
        <v>9984</v>
      </c>
      <c r="AL785" s="42" t="s">
        <v>9323</v>
      </c>
    </row>
    <row r="786" spans="2:38" x14ac:dyDescent="0.3">
      <c r="B786" s="15">
        <v>761</v>
      </c>
      <c r="C786" t="s">
        <v>49</v>
      </c>
      <c r="D786" t="s">
        <v>52</v>
      </c>
      <c r="E786" t="s">
        <v>1651</v>
      </c>
      <c r="F786">
        <v>1285</v>
      </c>
      <c r="G786">
        <v>1515</v>
      </c>
      <c r="H786" t="s">
        <v>215</v>
      </c>
      <c r="I786">
        <v>109254</v>
      </c>
      <c r="J786" s="12" t="s">
        <v>2897</v>
      </c>
      <c r="K786" s="13">
        <v>45645</v>
      </c>
      <c r="L786" s="13">
        <v>45645</v>
      </c>
      <c r="M786" s="14">
        <v>885498.31</v>
      </c>
      <c r="N786" s="14">
        <v>6376.2</v>
      </c>
      <c r="O786" s="14">
        <v>891874.51</v>
      </c>
      <c r="P786">
        <v>25</v>
      </c>
      <c r="Q786">
        <v>0</v>
      </c>
      <c r="R786">
        <v>25</v>
      </c>
      <c r="S786" s="15">
        <v>0</v>
      </c>
      <c r="T786" s="15">
        <v>0</v>
      </c>
      <c r="U786" s="15">
        <v>18</v>
      </c>
      <c r="V786" s="15">
        <v>18</v>
      </c>
      <c r="W786" s="15">
        <v>7</v>
      </c>
      <c r="X786" s="15">
        <v>14</v>
      </c>
      <c r="Y786" s="15">
        <v>0</v>
      </c>
      <c r="Z786" s="15">
        <v>0</v>
      </c>
      <c r="AA786" s="15">
        <v>25</v>
      </c>
      <c r="AB786" s="15">
        <v>32</v>
      </c>
      <c r="AC786" s="16">
        <v>853243.93</v>
      </c>
      <c r="AD786" s="16">
        <v>9496.65</v>
      </c>
      <c r="AE786" s="16">
        <v>862740.58</v>
      </c>
      <c r="AF786" s="16">
        <v>270025.81</v>
      </c>
      <c r="AG786" s="16">
        <v>2258.02</v>
      </c>
      <c r="AH786" s="16">
        <v>272283.83</v>
      </c>
      <c r="AI786" s="17">
        <v>0.98280000000000001</v>
      </c>
      <c r="AJ786" s="17">
        <v>1</v>
      </c>
      <c r="AK786" s="42" t="s">
        <v>10057</v>
      </c>
      <c r="AL786" s="42" t="s">
        <v>9262</v>
      </c>
    </row>
    <row r="787" spans="2:38" x14ac:dyDescent="0.3">
      <c r="B787" s="15">
        <v>762</v>
      </c>
      <c r="C787" t="s">
        <v>58</v>
      </c>
      <c r="D787" t="s">
        <v>59</v>
      </c>
      <c r="E787" t="s">
        <v>2463</v>
      </c>
      <c r="F787">
        <v>360</v>
      </c>
      <c r="G787">
        <v>360</v>
      </c>
      <c r="H787" t="s">
        <v>2464</v>
      </c>
      <c r="I787">
        <v>75418</v>
      </c>
      <c r="J787" s="12" t="s">
        <v>2081</v>
      </c>
      <c r="K787" s="13">
        <v>42956</v>
      </c>
      <c r="L787" s="13">
        <v>42956</v>
      </c>
      <c r="M787" s="14">
        <v>743005.24</v>
      </c>
      <c r="N787" s="14">
        <v>118974.11</v>
      </c>
      <c r="O787" s="14">
        <v>861979.35</v>
      </c>
      <c r="P787">
        <v>23</v>
      </c>
      <c r="Q787">
        <v>3</v>
      </c>
      <c r="R787">
        <v>26</v>
      </c>
      <c r="S787" s="15">
        <v>0</v>
      </c>
      <c r="T787" s="15">
        <v>0</v>
      </c>
      <c r="U787" s="15">
        <v>21</v>
      </c>
      <c r="V787" s="15">
        <v>21</v>
      </c>
      <c r="W787" s="15">
        <v>5</v>
      </c>
      <c r="X787" s="15">
        <v>10</v>
      </c>
      <c r="Y787" s="15">
        <v>0</v>
      </c>
      <c r="Z787" s="15">
        <v>0</v>
      </c>
      <c r="AA787" s="15">
        <v>26</v>
      </c>
      <c r="AB787" s="15">
        <v>31</v>
      </c>
      <c r="AC787" s="16">
        <v>670723.47</v>
      </c>
      <c r="AD787" s="16">
        <v>168651.07</v>
      </c>
      <c r="AE787" s="16">
        <v>839374.54</v>
      </c>
      <c r="AF787" s="16">
        <v>230346.12</v>
      </c>
      <c r="AG787" s="16">
        <v>40564.53</v>
      </c>
      <c r="AH787" s="16">
        <v>270910.65000000002</v>
      </c>
      <c r="AI787" s="17">
        <v>0.95189999999999997</v>
      </c>
      <c r="AJ787" s="17">
        <v>0.90810000000000002</v>
      </c>
      <c r="AK787" s="42" t="s">
        <v>10118</v>
      </c>
      <c r="AL787" s="42" t="s">
        <v>9221</v>
      </c>
    </row>
    <row r="788" spans="2:38" x14ac:dyDescent="0.3">
      <c r="B788" s="15">
        <v>763</v>
      </c>
      <c r="C788" t="s">
        <v>49</v>
      </c>
      <c r="D788" t="s">
        <v>98</v>
      </c>
      <c r="E788" t="s">
        <v>98</v>
      </c>
      <c r="F788">
        <v>2329</v>
      </c>
      <c r="G788">
        <v>2329</v>
      </c>
      <c r="H788" t="s">
        <v>2880</v>
      </c>
      <c r="I788">
        <v>99737</v>
      </c>
      <c r="J788" s="12" t="s">
        <v>2881</v>
      </c>
      <c r="K788" s="13">
        <v>44279</v>
      </c>
      <c r="L788" s="13">
        <v>44279</v>
      </c>
      <c r="M788" s="14">
        <v>658143.37</v>
      </c>
      <c r="N788" s="14">
        <v>84060.29</v>
      </c>
      <c r="O788" s="14">
        <v>742203.66</v>
      </c>
      <c r="P788">
        <v>26</v>
      </c>
      <c r="Q788">
        <v>3</v>
      </c>
      <c r="R788">
        <v>29</v>
      </c>
      <c r="S788" s="15">
        <v>0</v>
      </c>
      <c r="T788" s="15">
        <v>0</v>
      </c>
      <c r="U788" s="15">
        <v>28</v>
      </c>
      <c r="V788" s="15">
        <v>28</v>
      </c>
      <c r="W788" s="15">
        <v>1</v>
      </c>
      <c r="X788" s="15">
        <v>2</v>
      </c>
      <c r="Y788" s="15">
        <v>0</v>
      </c>
      <c r="Z788" s="15">
        <v>0</v>
      </c>
      <c r="AA788" s="15">
        <v>29</v>
      </c>
      <c r="AB788" s="15">
        <v>30</v>
      </c>
      <c r="AC788" s="16">
        <v>715078.95</v>
      </c>
      <c r="AD788" s="16">
        <v>88410.240000000005</v>
      </c>
      <c r="AE788" s="16">
        <v>803489.19</v>
      </c>
      <c r="AF788" s="16">
        <v>243126.08</v>
      </c>
      <c r="AG788" s="16">
        <v>27757.35</v>
      </c>
      <c r="AH788" s="16">
        <v>270883.43</v>
      </c>
      <c r="AI788" s="17">
        <v>0.85940000000000005</v>
      </c>
      <c r="AJ788" s="17">
        <v>0.93910000000000005</v>
      </c>
      <c r="AK788" s="42" t="s">
        <v>10031</v>
      </c>
      <c r="AL788" s="42" t="s">
        <v>10032</v>
      </c>
    </row>
    <row r="789" spans="2:38" x14ac:dyDescent="0.3">
      <c r="B789" s="15">
        <v>764</v>
      </c>
      <c r="C789" t="s">
        <v>58</v>
      </c>
      <c r="D789" t="s">
        <v>59</v>
      </c>
      <c r="E789" t="s">
        <v>2905</v>
      </c>
      <c r="F789">
        <v>2661</v>
      </c>
      <c r="G789">
        <v>2661</v>
      </c>
      <c r="H789" t="s">
        <v>2906</v>
      </c>
      <c r="I789">
        <v>111483</v>
      </c>
      <c r="J789" s="12" t="s">
        <v>3077</v>
      </c>
      <c r="K789" s="13">
        <v>45680</v>
      </c>
      <c r="L789" s="13">
        <v>45691</v>
      </c>
      <c r="M789" s="14">
        <v>851206.3</v>
      </c>
      <c r="N789" s="14">
        <v>155963.65</v>
      </c>
      <c r="O789" s="14">
        <v>1007169.95</v>
      </c>
      <c r="P789">
        <v>24</v>
      </c>
      <c r="Q789">
        <v>2</v>
      </c>
      <c r="R789">
        <v>26</v>
      </c>
      <c r="S789" s="15">
        <v>0</v>
      </c>
      <c r="T789" s="15">
        <v>0</v>
      </c>
      <c r="U789" s="15">
        <v>19</v>
      </c>
      <c r="V789" s="15">
        <v>19</v>
      </c>
      <c r="W789" s="15">
        <v>7</v>
      </c>
      <c r="X789" s="15">
        <v>14</v>
      </c>
      <c r="Y789" s="15">
        <v>0</v>
      </c>
      <c r="Z789" s="15">
        <v>0</v>
      </c>
      <c r="AA789" s="15">
        <v>26</v>
      </c>
      <c r="AB789" s="15">
        <v>33</v>
      </c>
      <c r="AC789" s="16">
        <v>742719.89</v>
      </c>
      <c r="AD789" s="16">
        <v>152960.92000000001</v>
      </c>
      <c r="AE789" s="16">
        <v>895680.81</v>
      </c>
      <c r="AF789" s="16">
        <v>223562.51</v>
      </c>
      <c r="AG789" s="16">
        <v>47057.35</v>
      </c>
      <c r="AH789" s="16">
        <v>270619.86</v>
      </c>
      <c r="AI789" s="17">
        <v>0.755</v>
      </c>
      <c r="AJ789" s="17">
        <v>0.91</v>
      </c>
      <c r="AK789" s="42" t="s">
        <v>10289</v>
      </c>
      <c r="AL789" s="42" t="s">
        <v>10067</v>
      </c>
    </row>
    <row r="790" spans="2:38" x14ac:dyDescent="0.3">
      <c r="B790" s="15">
        <v>765</v>
      </c>
      <c r="C790" t="s">
        <v>58</v>
      </c>
      <c r="D790" t="s">
        <v>59</v>
      </c>
      <c r="E790" t="s">
        <v>2463</v>
      </c>
      <c r="F790">
        <v>360</v>
      </c>
      <c r="G790">
        <v>162</v>
      </c>
      <c r="H790" t="s">
        <v>2464</v>
      </c>
      <c r="I790">
        <v>72813</v>
      </c>
      <c r="J790" s="12" t="s">
        <v>1746</v>
      </c>
      <c r="K790" s="13">
        <v>42761</v>
      </c>
      <c r="L790" s="13">
        <v>42761</v>
      </c>
      <c r="M790" s="14">
        <v>645658.67000000004</v>
      </c>
      <c r="N790" s="14">
        <v>171000.87</v>
      </c>
      <c r="O790" s="14">
        <v>816659.54</v>
      </c>
      <c r="P790">
        <v>10</v>
      </c>
      <c r="Q790">
        <v>1</v>
      </c>
      <c r="R790">
        <v>11</v>
      </c>
      <c r="S790" s="15">
        <v>0</v>
      </c>
      <c r="T790" s="15">
        <v>0</v>
      </c>
      <c r="U790" s="15">
        <v>6</v>
      </c>
      <c r="V790" s="15">
        <v>6</v>
      </c>
      <c r="W790" s="15">
        <v>5</v>
      </c>
      <c r="X790" s="15">
        <v>10</v>
      </c>
      <c r="Y790" s="15">
        <v>0</v>
      </c>
      <c r="Z790" s="15">
        <v>0</v>
      </c>
      <c r="AA790" s="15">
        <v>11</v>
      </c>
      <c r="AB790" s="15">
        <v>16</v>
      </c>
      <c r="AC790" s="16">
        <v>607940.71</v>
      </c>
      <c r="AD790" s="16">
        <v>151684.04999999999</v>
      </c>
      <c r="AE790" s="16">
        <v>759624.76</v>
      </c>
      <c r="AF790" s="16">
        <v>221602.93</v>
      </c>
      <c r="AG790" s="16">
        <v>48997.11</v>
      </c>
      <c r="AH790" s="16">
        <v>270600.03999999998</v>
      </c>
      <c r="AI790" s="17">
        <v>0.95879999999999999</v>
      </c>
      <c r="AJ790" s="17">
        <v>0.93430000000000002</v>
      </c>
      <c r="AK790" s="42" t="s">
        <v>10205</v>
      </c>
      <c r="AL790" s="42" t="s">
        <v>9221</v>
      </c>
    </row>
    <row r="791" spans="2:38" x14ac:dyDescent="0.3">
      <c r="B791" s="15">
        <v>766</v>
      </c>
      <c r="C791" t="s">
        <v>49</v>
      </c>
      <c r="D791" t="s">
        <v>52</v>
      </c>
      <c r="E791" t="s">
        <v>2476</v>
      </c>
      <c r="F791">
        <v>2483</v>
      </c>
      <c r="G791">
        <v>2769</v>
      </c>
      <c r="H791" t="s">
        <v>3354</v>
      </c>
      <c r="I791">
        <v>110290</v>
      </c>
      <c r="J791" s="12" t="s">
        <v>18149</v>
      </c>
      <c r="K791" s="13">
        <v>45600</v>
      </c>
      <c r="L791" s="13">
        <v>45600</v>
      </c>
      <c r="M791" s="14">
        <v>873740.52</v>
      </c>
      <c r="N791" s="14">
        <v>74310.87</v>
      </c>
      <c r="O791" s="14">
        <v>948051.39</v>
      </c>
      <c r="P791">
        <v>32</v>
      </c>
      <c r="Q791">
        <v>2</v>
      </c>
      <c r="R791">
        <v>34</v>
      </c>
      <c r="S791" s="15">
        <v>0</v>
      </c>
      <c r="T791" s="15">
        <v>0</v>
      </c>
      <c r="U791" s="15">
        <v>27</v>
      </c>
      <c r="V791" s="15">
        <v>27</v>
      </c>
      <c r="W791" s="15">
        <v>7</v>
      </c>
      <c r="X791" s="15">
        <v>14</v>
      </c>
      <c r="Y791" s="15">
        <v>0</v>
      </c>
      <c r="Z791" s="15">
        <v>0</v>
      </c>
      <c r="AA791" s="15">
        <v>34</v>
      </c>
      <c r="AB791" s="15">
        <v>41</v>
      </c>
      <c r="AC791" s="16">
        <v>777466.51</v>
      </c>
      <c r="AD791" s="16">
        <v>68523.19</v>
      </c>
      <c r="AE791" s="16">
        <v>845989.7</v>
      </c>
      <c r="AF791" s="16">
        <v>248424.93</v>
      </c>
      <c r="AG791" s="16">
        <v>22056.28</v>
      </c>
      <c r="AH791" s="16">
        <v>270481.21000000002</v>
      </c>
      <c r="AI791" s="17">
        <v>1</v>
      </c>
      <c r="AJ791" s="17">
        <v>1</v>
      </c>
      <c r="AK791" s="42" t="s">
        <v>18858</v>
      </c>
      <c r="AL791" s="42" t="s">
        <v>10666</v>
      </c>
    </row>
    <row r="792" spans="2:38" x14ac:dyDescent="0.3">
      <c r="B792" s="15">
        <v>767</v>
      </c>
      <c r="C792" t="s">
        <v>58</v>
      </c>
      <c r="D792" t="s">
        <v>59</v>
      </c>
      <c r="E792" t="s">
        <v>2563</v>
      </c>
      <c r="F792">
        <v>415</v>
      </c>
      <c r="G792">
        <v>2359</v>
      </c>
      <c r="H792" t="s">
        <v>273</v>
      </c>
      <c r="I792">
        <v>46287</v>
      </c>
      <c r="J792" s="12" t="s">
        <v>3156</v>
      </c>
      <c r="K792" s="13">
        <v>44622</v>
      </c>
      <c r="L792" s="13">
        <v>44622</v>
      </c>
      <c r="M792" s="14">
        <v>593081.92000000004</v>
      </c>
      <c r="N792" s="14">
        <v>240158.19</v>
      </c>
      <c r="O792" s="14">
        <v>833240.11</v>
      </c>
      <c r="P792">
        <v>14</v>
      </c>
      <c r="Q792">
        <v>4</v>
      </c>
      <c r="R792">
        <v>18</v>
      </c>
      <c r="S792" s="15">
        <v>0</v>
      </c>
      <c r="T792" s="15">
        <v>0</v>
      </c>
      <c r="U792" s="15">
        <v>14</v>
      </c>
      <c r="V792" s="15">
        <v>14</v>
      </c>
      <c r="W792" s="15">
        <v>4</v>
      </c>
      <c r="X792" s="15">
        <v>8</v>
      </c>
      <c r="Y792" s="15">
        <v>0</v>
      </c>
      <c r="Z792" s="15">
        <v>0</v>
      </c>
      <c r="AA792" s="15">
        <v>18</v>
      </c>
      <c r="AB792" s="15">
        <v>22</v>
      </c>
      <c r="AC792" s="16">
        <v>548873.01</v>
      </c>
      <c r="AD792" s="16">
        <v>254658.3</v>
      </c>
      <c r="AE792" s="16">
        <v>803531.31</v>
      </c>
      <c r="AF792" s="16">
        <v>182164.28</v>
      </c>
      <c r="AG792" s="16">
        <v>87469.759999999995</v>
      </c>
      <c r="AH792" s="16">
        <v>269634.03999999998</v>
      </c>
      <c r="AI792" s="17">
        <v>1</v>
      </c>
      <c r="AJ792" s="17">
        <v>0.95960000000000001</v>
      </c>
      <c r="AK792" s="42" t="s">
        <v>10404</v>
      </c>
      <c r="AL792" s="42" t="s">
        <v>9489</v>
      </c>
    </row>
    <row r="793" spans="2:38" x14ac:dyDescent="0.3">
      <c r="B793" s="15">
        <v>768</v>
      </c>
      <c r="C793" t="s">
        <v>55</v>
      </c>
      <c r="D793" t="s">
        <v>56</v>
      </c>
      <c r="E793" t="s">
        <v>2062</v>
      </c>
      <c r="F793">
        <v>869</v>
      </c>
      <c r="G793">
        <v>869</v>
      </c>
      <c r="H793" t="s">
        <v>69</v>
      </c>
      <c r="I793">
        <v>67753</v>
      </c>
      <c r="J793" s="12" t="s">
        <v>1481</v>
      </c>
      <c r="K793" s="13">
        <v>42471</v>
      </c>
      <c r="L793" s="13">
        <v>42471</v>
      </c>
      <c r="M793" s="14">
        <v>1008062.69</v>
      </c>
      <c r="N793" s="14">
        <v>79810.320000000007</v>
      </c>
      <c r="O793" s="14">
        <v>1087873.01</v>
      </c>
      <c r="P793">
        <v>14</v>
      </c>
      <c r="Q793">
        <v>1</v>
      </c>
      <c r="R793">
        <v>15</v>
      </c>
      <c r="S793" s="15">
        <v>0</v>
      </c>
      <c r="T793" s="15">
        <v>0</v>
      </c>
      <c r="U793" s="15">
        <v>2</v>
      </c>
      <c r="V793" s="15">
        <v>2</v>
      </c>
      <c r="W793" s="15">
        <v>13</v>
      </c>
      <c r="X793" s="15">
        <v>26</v>
      </c>
      <c r="Y793" s="15">
        <v>0</v>
      </c>
      <c r="Z793" s="15">
        <v>0</v>
      </c>
      <c r="AA793" s="15">
        <v>15</v>
      </c>
      <c r="AB793" s="15">
        <v>28</v>
      </c>
      <c r="AC793" s="16">
        <v>868250.38</v>
      </c>
      <c r="AD793" s="16">
        <v>75821.960000000006</v>
      </c>
      <c r="AE793" s="16">
        <v>944072.34</v>
      </c>
      <c r="AF793" s="16">
        <v>248386.48</v>
      </c>
      <c r="AG793" s="16">
        <v>21241.08</v>
      </c>
      <c r="AH793" s="16">
        <v>269627.56</v>
      </c>
      <c r="AI793" s="17">
        <v>0.95350000000000001</v>
      </c>
      <c r="AJ793" s="17">
        <v>0.94020000000000004</v>
      </c>
      <c r="AK793" s="42" t="s">
        <v>10079</v>
      </c>
      <c r="AL793" s="42" t="s">
        <v>9250</v>
      </c>
    </row>
    <row r="794" spans="2:38" x14ac:dyDescent="0.3">
      <c r="B794" s="15">
        <v>769</v>
      </c>
      <c r="C794" t="s">
        <v>49</v>
      </c>
      <c r="D794" t="s">
        <v>67</v>
      </c>
      <c r="E794" t="s">
        <v>2454</v>
      </c>
      <c r="F794">
        <v>2643</v>
      </c>
      <c r="G794">
        <v>2643</v>
      </c>
      <c r="H794" t="s">
        <v>2455</v>
      </c>
      <c r="I794">
        <v>113089</v>
      </c>
      <c r="J794" s="12" t="s">
        <v>1009</v>
      </c>
      <c r="K794" s="13">
        <v>45775</v>
      </c>
      <c r="L794" s="13">
        <v>45775</v>
      </c>
      <c r="M794" s="14">
        <v>589361.16</v>
      </c>
      <c r="N794" s="14">
        <v>104518.47</v>
      </c>
      <c r="O794" s="14">
        <v>693879.63</v>
      </c>
      <c r="P794">
        <v>28.5</v>
      </c>
      <c r="Q794">
        <v>4</v>
      </c>
      <c r="R794">
        <v>32.5</v>
      </c>
      <c r="S794" s="15">
        <v>0</v>
      </c>
      <c r="T794" s="15">
        <v>0</v>
      </c>
      <c r="U794" s="15">
        <v>22</v>
      </c>
      <c r="V794" s="15">
        <v>22</v>
      </c>
      <c r="W794" s="15">
        <v>10.5</v>
      </c>
      <c r="X794" s="15">
        <v>21</v>
      </c>
      <c r="Y794" s="15">
        <v>0</v>
      </c>
      <c r="Z794" s="15">
        <v>0</v>
      </c>
      <c r="AA794" s="15">
        <v>32.5</v>
      </c>
      <c r="AB794" s="15">
        <v>43</v>
      </c>
      <c r="AC794" s="16">
        <v>743583.07</v>
      </c>
      <c r="AD794" s="16">
        <v>92318.51</v>
      </c>
      <c r="AE794" s="16">
        <v>835901.58</v>
      </c>
      <c r="AF794" s="16">
        <v>230092.19</v>
      </c>
      <c r="AG794" s="16">
        <v>39357.26</v>
      </c>
      <c r="AH794" s="16">
        <v>269449.45</v>
      </c>
      <c r="AI794" s="17">
        <v>0.755</v>
      </c>
      <c r="AJ794" s="17">
        <v>0.91</v>
      </c>
      <c r="AK794" s="42" t="s">
        <v>10223</v>
      </c>
      <c r="AL794" s="42" t="s">
        <v>9206</v>
      </c>
    </row>
    <row r="795" spans="2:38" x14ac:dyDescent="0.3">
      <c r="B795" s="15">
        <v>770</v>
      </c>
      <c r="C795" t="s">
        <v>163</v>
      </c>
      <c r="D795" t="s">
        <v>2472</v>
      </c>
      <c r="E795" t="s">
        <v>2473</v>
      </c>
      <c r="F795">
        <v>2382</v>
      </c>
      <c r="G795">
        <v>2382</v>
      </c>
      <c r="H795" t="s">
        <v>2641</v>
      </c>
      <c r="I795">
        <v>110901</v>
      </c>
      <c r="J795" s="12" t="s">
        <v>2840</v>
      </c>
      <c r="K795" s="13">
        <v>45631</v>
      </c>
      <c r="L795" s="13">
        <v>45631</v>
      </c>
      <c r="M795" s="14">
        <v>815870.18</v>
      </c>
      <c r="N795" s="14">
        <v>23190.61</v>
      </c>
      <c r="O795" s="14">
        <v>839060.79</v>
      </c>
      <c r="P795">
        <v>20</v>
      </c>
      <c r="Q795">
        <v>0</v>
      </c>
      <c r="R795">
        <v>20</v>
      </c>
      <c r="S795" s="15">
        <v>0</v>
      </c>
      <c r="T795" s="15">
        <v>0</v>
      </c>
      <c r="U795" s="15">
        <v>15</v>
      </c>
      <c r="V795" s="15">
        <v>15</v>
      </c>
      <c r="W795" s="15">
        <v>5</v>
      </c>
      <c r="X795" s="15">
        <v>10</v>
      </c>
      <c r="Y795" s="15">
        <v>0</v>
      </c>
      <c r="Z795" s="15">
        <v>0</v>
      </c>
      <c r="AA795" s="15">
        <v>20</v>
      </c>
      <c r="AB795" s="15">
        <v>25</v>
      </c>
      <c r="AC795" s="16">
        <v>1384197.65</v>
      </c>
      <c r="AD795" s="16">
        <v>17839</v>
      </c>
      <c r="AE795" s="16">
        <v>1402036.65</v>
      </c>
      <c r="AF795" s="16">
        <v>263785.76</v>
      </c>
      <c r="AG795" s="16">
        <v>5351.71</v>
      </c>
      <c r="AH795" s="16">
        <v>269137.46999999997</v>
      </c>
      <c r="AI795" s="17">
        <v>0.93210000000000004</v>
      </c>
      <c r="AJ795" s="17">
        <v>0.98240000000000005</v>
      </c>
      <c r="AK795" s="42" t="s">
        <v>9963</v>
      </c>
      <c r="AL795" s="42">
        <v>1705634</v>
      </c>
    </row>
    <row r="796" spans="2:38" x14ac:dyDescent="0.3">
      <c r="B796" s="15">
        <v>771</v>
      </c>
      <c r="C796" t="s">
        <v>2469</v>
      </c>
      <c r="D796" t="s">
        <v>110</v>
      </c>
      <c r="E796" t="s">
        <v>110</v>
      </c>
      <c r="F796">
        <v>40</v>
      </c>
      <c r="G796">
        <v>40</v>
      </c>
      <c r="H796" t="s">
        <v>1767</v>
      </c>
      <c r="I796">
        <v>69185</v>
      </c>
      <c r="J796" s="12" t="s">
        <v>1570</v>
      </c>
      <c r="K796" s="13">
        <v>42536</v>
      </c>
      <c r="L796" s="13">
        <v>42536</v>
      </c>
      <c r="M796" s="14">
        <v>615906.59</v>
      </c>
      <c r="N796" s="14">
        <v>141347.12</v>
      </c>
      <c r="O796" s="14">
        <v>757253.71</v>
      </c>
      <c r="P796">
        <v>14</v>
      </c>
      <c r="Q796">
        <v>3</v>
      </c>
      <c r="R796">
        <v>17</v>
      </c>
      <c r="S796" s="15">
        <v>0</v>
      </c>
      <c r="T796" s="15">
        <v>0</v>
      </c>
      <c r="U796" s="15">
        <v>15</v>
      </c>
      <c r="V796" s="15">
        <v>15</v>
      </c>
      <c r="W796" s="15">
        <v>2</v>
      </c>
      <c r="X796" s="15">
        <v>4</v>
      </c>
      <c r="Y796" s="15">
        <v>0</v>
      </c>
      <c r="Z796" s="15">
        <v>0</v>
      </c>
      <c r="AA796" s="15">
        <v>17</v>
      </c>
      <c r="AB796" s="15">
        <v>19</v>
      </c>
      <c r="AC796" s="16">
        <v>630815.99</v>
      </c>
      <c r="AD796" s="16">
        <v>208208.25</v>
      </c>
      <c r="AE796" s="16">
        <v>839024.24</v>
      </c>
      <c r="AF796" s="16">
        <v>219930.7</v>
      </c>
      <c r="AG796" s="16">
        <v>49178</v>
      </c>
      <c r="AH796" s="16">
        <v>269108.7</v>
      </c>
      <c r="AI796" s="17">
        <v>0.96699999999999997</v>
      </c>
      <c r="AJ796" s="17">
        <v>0.92479999999999996</v>
      </c>
      <c r="AK796" s="42" t="s">
        <v>10306</v>
      </c>
      <c r="AL796" s="42" t="s">
        <v>9415</v>
      </c>
    </row>
    <row r="797" spans="2:38" x14ac:dyDescent="0.3">
      <c r="B797" s="15">
        <v>772</v>
      </c>
      <c r="C797" t="s">
        <v>49</v>
      </c>
      <c r="D797" t="s">
        <v>52</v>
      </c>
      <c r="E797" t="s">
        <v>2484</v>
      </c>
      <c r="F797">
        <v>2829</v>
      </c>
      <c r="G797">
        <v>2829</v>
      </c>
      <c r="H797" t="s">
        <v>2491</v>
      </c>
      <c r="I797">
        <v>113793</v>
      </c>
      <c r="J797" s="12" t="s">
        <v>2991</v>
      </c>
      <c r="K797" s="13">
        <v>45867</v>
      </c>
      <c r="L797" s="13">
        <v>45867</v>
      </c>
      <c r="M797" s="14">
        <v>739773.61</v>
      </c>
      <c r="N797" s="14">
        <v>92810.15</v>
      </c>
      <c r="O797" s="14">
        <v>832583.76</v>
      </c>
      <c r="P797">
        <v>28</v>
      </c>
      <c r="Q797">
        <v>2</v>
      </c>
      <c r="R797">
        <v>30</v>
      </c>
      <c r="S797" s="15">
        <v>0</v>
      </c>
      <c r="T797" s="15">
        <v>0</v>
      </c>
      <c r="U797" s="15">
        <v>22</v>
      </c>
      <c r="V797" s="15">
        <v>22</v>
      </c>
      <c r="W797" s="15">
        <v>8</v>
      </c>
      <c r="X797" s="15">
        <v>16</v>
      </c>
      <c r="Y797" s="15">
        <v>0</v>
      </c>
      <c r="Z797" s="15">
        <v>0</v>
      </c>
      <c r="AA797" s="15">
        <v>30</v>
      </c>
      <c r="AB797" s="15">
        <v>38</v>
      </c>
      <c r="AC797" s="16">
        <v>718783.65</v>
      </c>
      <c r="AD797" s="16">
        <v>86424.67</v>
      </c>
      <c r="AE797" s="16">
        <v>805208.32</v>
      </c>
      <c r="AF797" s="16">
        <v>240325.72</v>
      </c>
      <c r="AG797" s="16">
        <v>28515.79</v>
      </c>
      <c r="AH797" s="16">
        <v>268841.51</v>
      </c>
      <c r="AI797" s="17">
        <v>0.755</v>
      </c>
      <c r="AJ797" s="17">
        <v>0.91</v>
      </c>
      <c r="AK797" s="42" t="s">
        <v>10182</v>
      </c>
      <c r="AL797" s="42" t="s">
        <v>9300</v>
      </c>
    </row>
    <row r="798" spans="2:38" x14ac:dyDescent="0.3">
      <c r="B798" s="15">
        <v>773</v>
      </c>
      <c r="C798" t="s">
        <v>163</v>
      </c>
      <c r="D798" t="s">
        <v>2472</v>
      </c>
      <c r="E798" t="s">
        <v>2473</v>
      </c>
      <c r="F798">
        <v>2807</v>
      </c>
      <c r="G798">
        <v>2807</v>
      </c>
      <c r="H798" t="s">
        <v>3168</v>
      </c>
      <c r="I798">
        <v>109589</v>
      </c>
      <c r="J798" s="12" t="s">
        <v>3169</v>
      </c>
      <c r="K798" s="13">
        <v>45575</v>
      </c>
      <c r="L798" s="13">
        <v>45575</v>
      </c>
      <c r="M798" s="14">
        <v>664812.76</v>
      </c>
      <c r="N798" s="14">
        <v>237505.25</v>
      </c>
      <c r="O798" s="14">
        <v>902318.01</v>
      </c>
      <c r="P798">
        <v>15</v>
      </c>
      <c r="Q798">
        <v>2</v>
      </c>
      <c r="R798">
        <v>17</v>
      </c>
      <c r="S798" s="15">
        <v>0</v>
      </c>
      <c r="T798" s="15">
        <v>0</v>
      </c>
      <c r="U798" s="15">
        <v>9</v>
      </c>
      <c r="V798" s="15">
        <v>9</v>
      </c>
      <c r="W798" s="15">
        <v>7</v>
      </c>
      <c r="X798" s="15">
        <v>14</v>
      </c>
      <c r="Y798" s="15">
        <v>1</v>
      </c>
      <c r="Z798" s="15">
        <v>3</v>
      </c>
      <c r="AA798" s="15">
        <v>17</v>
      </c>
      <c r="AB798" s="15">
        <v>26</v>
      </c>
      <c r="AC798" s="16">
        <v>549663.85</v>
      </c>
      <c r="AD798" s="16">
        <v>246548.66</v>
      </c>
      <c r="AE798" s="16">
        <v>796212.51</v>
      </c>
      <c r="AF798" s="16">
        <v>187472.68</v>
      </c>
      <c r="AG798" s="16">
        <v>81330.13</v>
      </c>
      <c r="AH798" s="16">
        <v>268802.81</v>
      </c>
      <c r="AI798" s="17">
        <v>0.755</v>
      </c>
      <c r="AJ798" s="17">
        <v>0.91</v>
      </c>
      <c r="AK798" s="42" t="s">
        <v>10419</v>
      </c>
      <c r="AL798" s="42">
        <v>1707355</v>
      </c>
    </row>
    <row r="799" spans="2:38" x14ac:dyDescent="0.3">
      <c r="B799" s="15">
        <v>774</v>
      </c>
      <c r="C799" t="s">
        <v>49</v>
      </c>
      <c r="D799" t="s">
        <v>67</v>
      </c>
      <c r="E799" t="s">
        <v>2454</v>
      </c>
      <c r="F799">
        <v>717</v>
      </c>
      <c r="G799">
        <v>717</v>
      </c>
      <c r="H799" t="s">
        <v>2136</v>
      </c>
      <c r="I799">
        <v>112784</v>
      </c>
      <c r="J799" s="12" t="s">
        <v>2894</v>
      </c>
      <c r="K799" s="13">
        <v>45775</v>
      </c>
      <c r="L799" s="13">
        <v>45775</v>
      </c>
      <c r="M799" s="14">
        <v>706106.09</v>
      </c>
      <c r="N799" s="14">
        <v>35151.440000000002</v>
      </c>
      <c r="O799" s="14">
        <v>741257.53</v>
      </c>
      <c r="P799">
        <v>15</v>
      </c>
      <c r="Q799">
        <v>0</v>
      </c>
      <c r="R799">
        <v>15</v>
      </c>
      <c r="S799" s="15">
        <v>0</v>
      </c>
      <c r="T799" s="15">
        <v>0</v>
      </c>
      <c r="U799" s="15">
        <v>6</v>
      </c>
      <c r="V799" s="15">
        <v>6</v>
      </c>
      <c r="W799" s="15">
        <v>9</v>
      </c>
      <c r="X799" s="15">
        <v>18</v>
      </c>
      <c r="Y799" s="15">
        <v>0</v>
      </c>
      <c r="Z799" s="15">
        <v>0</v>
      </c>
      <c r="AA799" s="15">
        <v>15</v>
      </c>
      <c r="AB799" s="15">
        <v>24</v>
      </c>
      <c r="AC799" s="16">
        <v>734032.8</v>
      </c>
      <c r="AD799" s="16">
        <v>54543.13</v>
      </c>
      <c r="AE799" s="16">
        <v>788575.93</v>
      </c>
      <c r="AF799" s="16">
        <v>254733.64</v>
      </c>
      <c r="AG799" s="16">
        <v>14033.47</v>
      </c>
      <c r="AH799" s="16">
        <v>268767.11</v>
      </c>
      <c r="AI799" s="17">
        <v>0.755</v>
      </c>
      <c r="AJ799" s="17">
        <v>0.91</v>
      </c>
      <c r="AK799" s="42" t="s">
        <v>10054</v>
      </c>
      <c r="AL799" s="42" t="s">
        <v>9209</v>
      </c>
    </row>
    <row r="800" spans="2:38" x14ac:dyDescent="0.3">
      <c r="B800" s="15">
        <v>775</v>
      </c>
      <c r="C800" t="s">
        <v>49</v>
      </c>
      <c r="D800" t="s">
        <v>237</v>
      </c>
      <c r="E800" t="s">
        <v>237</v>
      </c>
      <c r="F800">
        <v>1848</v>
      </c>
      <c r="G800">
        <v>1848</v>
      </c>
      <c r="H800" t="s">
        <v>93</v>
      </c>
      <c r="I800">
        <v>73629</v>
      </c>
      <c r="J800" s="12" t="s">
        <v>2297</v>
      </c>
      <c r="K800" s="13">
        <v>42886</v>
      </c>
      <c r="L800" s="13">
        <v>42886</v>
      </c>
      <c r="M800" s="14">
        <v>770469.55</v>
      </c>
      <c r="N800" s="14">
        <v>16200.07</v>
      </c>
      <c r="O800" s="14">
        <v>786669.62</v>
      </c>
      <c r="P800">
        <v>5.25</v>
      </c>
      <c r="Q800">
        <v>0</v>
      </c>
      <c r="R800">
        <v>5.25</v>
      </c>
      <c r="S800" s="15">
        <v>0</v>
      </c>
      <c r="T800" s="15">
        <v>0</v>
      </c>
      <c r="U800" s="15">
        <v>0</v>
      </c>
      <c r="V800" s="15">
        <v>0</v>
      </c>
      <c r="W800" s="15">
        <v>5.25</v>
      </c>
      <c r="X800" s="15">
        <v>10.5</v>
      </c>
      <c r="Y800" s="15">
        <v>0</v>
      </c>
      <c r="Z800" s="15">
        <v>0</v>
      </c>
      <c r="AA800" s="15">
        <v>5.25</v>
      </c>
      <c r="AB800" s="15">
        <v>10.5</v>
      </c>
      <c r="AC800" s="16">
        <v>734643.19999999995</v>
      </c>
      <c r="AD800" s="16">
        <v>17116.87</v>
      </c>
      <c r="AE800" s="16">
        <v>751760.07</v>
      </c>
      <c r="AF800" s="16">
        <v>261875.24</v>
      </c>
      <c r="AG800" s="16">
        <v>6723.74</v>
      </c>
      <c r="AH800" s="16">
        <v>268598.98</v>
      </c>
      <c r="AI800" s="17">
        <v>0.94010000000000005</v>
      </c>
      <c r="AJ800" s="17">
        <v>0.86399999999999999</v>
      </c>
      <c r="AK800" s="42" t="s">
        <v>9937</v>
      </c>
      <c r="AL800" s="42" t="s">
        <v>9938</v>
      </c>
    </row>
    <row r="801" spans="2:38" x14ac:dyDescent="0.3">
      <c r="B801" s="15">
        <v>776</v>
      </c>
      <c r="C801" t="s">
        <v>55</v>
      </c>
      <c r="D801" t="s">
        <v>56</v>
      </c>
      <c r="E801" t="s">
        <v>2061</v>
      </c>
      <c r="F801">
        <v>793</v>
      </c>
      <c r="G801">
        <v>793</v>
      </c>
      <c r="H801" t="s">
        <v>84</v>
      </c>
      <c r="I801">
        <v>88969</v>
      </c>
      <c r="J801" s="12" t="s">
        <v>2822</v>
      </c>
      <c r="K801" s="13">
        <v>43817</v>
      </c>
      <c r="L801" s="13">
        <v>43817</v>
      </c>
      <c r="M801" s="14">
        <v>925141.85</v>
      </c>
      <c r="N801" s="14">
        <v>9595.94</v>
      </c>
      <c r="O801" s="14">
        <v>934737.79</v>
      </c>
      <c r="P801">
        <v>13</v>
      </c>
      <c r="Q801">
        <v>0</v>
      </c>
      <c r="R801">
        <v>13</v>
      </c>
      <c r="S801" s="15">
        <v>0</v>
      </c>
      <c r="T801" s="15">
        <v>0</v>
      </c>
      <c r="U801" s="15">
        <v>3</v>
      </c>
      <c r="V801" s="15">
        <v>3</v>
      </c>
      <c r="W801" s="15">
        <v>7</v>
      </c>
      <c r="X801" s="15">
        <v>14</v>
      </c>
      <c r="Y801" s="15">
        <v>3</v>
      </c>
      <c r="Z801" s="15">
        <v>9</v>
      </c>
      <c r="AA801" s="15">
        <v>13</v>
      </c>
      <c r="AB801" s="15">
        <v>26</v>
      </c>
      <c r="AC801" s="16">
        <v>1122148.05</v>
      </c>
      <c r="AD801" s="16">
        <v>11354.26</v>
      </c>
      <c r="AE801" s="16">
        <v>1133502.31</v>
      </c>
      <c r="AF801" s="16">
        <v>263725.28999999998</v>
      </c>
      <c r="AG801" s="16">
        <v>4409.46</v>
      </c>
      <c r="AH801" s="16">
        <v>268134.75</v>
      </c>
      <c r="AI801" s="17">
        <v>1</v>
      </c>
      <c r="AJ801" s="17">
        <v>0.9698</v>
      </c>
      <c r="AK801" s="42" t="s">
        <v>9935</v>
      </c>
      <c r="AL801" s="42" t="s">
        <v>9266</v>
      </c>
    </row>
    <row r="802" spans="2:38" x14ac:dyDescent="0.3">
      <c r="B802" s="15">
        <v>777</v>
      </c>
      <c r="C802" t="s">
        <v>49</v>
      </c>
      <c r="D802" t="s">
        <v>52</v>
      </c>
      <c r="E802" t="s">
        <v>1651</v>
      </c>
      <c r="F802">
        <v>16</v>
      </c>
      <c r="G802">
        <v>16</v>
      </c>
      <c r="H802" t="s">
        <v>53</v>
      </c>
      <c r="I802">
        <v>109536</v>
      </c>
      <c r="J802" s="12" t="s">
        <v>2982</v>
      </c>
      <c r="K802" s="13">
        <v>45586</v>
      </c>
      <c r="L802" s="13">
        <v>45586</v>
      </c>
      <c r="M802" s="14">
        <v>864742.08</v>
      </c>
      <c r="N802" s="14">
        <v>75001.87</v>
      </c>
      <c r="O802" s="14">
        <v>939743.95</v>
      </c>
      <c r="P802">
        <v>32</v>
      </c>
      <c r="Q802">
        <v>2</v>
      </c>
      <c r="R802">
        <v>34</v>
      </c>
      <c r="S802" s="15">
        <v>0</v>
      </c>
      <c r="T802" s="15">
        <v>0</v>
      </c>
      <c r="U802" s="15">
        <v>28</v>
      </c>
      <c r="V802" s="15">
        <v>28</v>
      </c>
      <c r="W802" s="15">
        <v>6</v>
      </c>
      <c r="X802" s="15">
        <v>12</v>
      </c>
      <c r="Y802" s="15">
        <v>0</v>
      </c>
      <c r="Z802" s="15">
        <v>0</v>
      </c>
      <c r="AA802" s="15">
        <v>34</v>
      </c>
      <c r="AB802" s="15">
        <v>40</v>
      </c>
      <c r="AC802" s="16">
        <v>820023.07</v>
      </c>
      <c r="AD802" s="16">
        <v>73724.73</v>
      </c>
      <c r="AE802" s="16">
        <v>893747.8</v>
      </c>
      <c r="AF802" s="16">
        <v>245270.62</v>
      </c>
      <c r="AG802" s="16">
        <v>22756.27</v>
      </c>
      <c r="AH802" s="16">
        <v>268026.89</v>
      </c>
      <c r="AI802" s="17">
        <v>1</v>
      </c>
      <c r="AJ802" s="17">
        <v>1</v>
      </c>
      <c r="AK802" s="42" t="s">
        <v>10170</v>
      </c>
      <c r="AL802" s="42" t="s">
        <v>9224</v>
      </c>
    </row>
    <row r="803" spans="2:38" x14ac:dyDescent="0.3">
      <c r="B803" s="15">
        <v>778</v>
      </c>
      <c r="C803" t="s">
        <v>49</v>
      </c>
      <c r="D803" t="s">
        <v>71</v>
      </c>
      <c r="E803" t="s">
        <v>71</v>
      </c>
      <c r="F803">
        <v>173</v>
      </c>
      <c r="G803">
        <v>173</v>
      </c>
      <c r="H803" t="s">
        <v>316</v>
      </c>
      <c r="I803">
        <v>79381</v>
      </c>
      <c r="J803" s="12" t="s">
        <v>3039</v>
      </c>
      <c r="K803" s="13">
        <v>43311</v>
      </c>
      <c r="L803" s="13">
        <v>43311</v>
      </c>
      <c r="M803" s="14">
        <v>734610.23</v>
      </c>
      <c r="N803" s="14">
        <v>172637.62</v>
      </c>
      <c r="O803" s="14">
        <v>907247.85</v>
      </c>
      <c r="P803">
        <v>18</v>
      </c>
      <c r="Q803">
        <v>4</v>
      </c>
      <c r="R803">
        <v>22</v>
      </c>
      <c r="S803" s="15">
        <v>0</v>
      </c>
      <c r="T803" s="15">
        <v>0</v>
      </c>
      <c r="U803" s="15">
        <v>20</v>
      </c>
      <c r="V803" s="15">
        <v>20</v>
      </c>
      <c r="W803" s="15">
        <v>1</v>
      </c>
      <c r="X803" s="15">
        <v>2</v>
      </c>
      <c r="Y803" s="15">
        <v>1</v>
      </c>
      <c r="Z803" s="15">
        <v>3</v>
      </c>
      <c r="AA803" s="15">
        <v>22</v>
      </c>
      <c r="AB803" s="15">
        <v>25</v>
      </c>
      <c r="AC803" s="16">
        <v>679441.55</v>
      </c>
      <c r="AD803" s="16">
        <v>169708.13</v>
      </c>
      <c r="AE803" s="16">
        <v>849149.68</v>
      </c>
      <c r="AF803" s="16">
        <v>216966.25</v>
      </c>
      <c r="AG803" s="16">
        <v>50192.14</v>
      </c>
      <c r="AH803" s="16">
        <v>267158.39</v>
      </c>
      <c r="AI803" s="17">
        <v>0.96040000000000003</v>
      </c>
      <c r="AJ803" s="17">
        <v>0.96199999999999997</v>
      </c>
      <c r="AK803" s="42" t="s">
        <v>10243</v>
      </c>
      <c r="AL803" s="42" t="s">
        <v>9314</v>
      </c>
    </row>
    <row r="804" spans="2:38" x14ac:dyDescent="0.3">
      <c r="B804" s="15">
        <v>779</v>
      </c>
      <c r="C804" t="s">
        <v>115</v>
      </c>
      <c r="D804" t="s">
        <v>2913</v>
      </c>
      <c r="E804" t="s">
        <v>2914</v>
      </c>
      <c r="F804">
        <v>2171</v>
      </c>
      <c r="G804">
        <v>2171</v>
      </c>
      <c r="H804" t="s">
        <v>2915</v>
      </c>
      <c r="I804">
        <v>66134</v>
      </c>
      <c r="J804" s="12" t="s">
        <v>2916</v>
      </c>
      <c r="K804" s="13">
        <v>44742</v>
      </c>
      <c r="L804" s="13">
        <v>44742</v>
      </c>
      <c r="M804" s="14">
        <v>651397.93999999994</v>
      </c>
      <c r="N804" s="14">
        <v>39303.440000000002</v>
      </c>
      <c r="O804" s="14">
        <v>690701.38</v>
      </c>
      <c r="P804">
        <v>15</v>
      </c>
      <c r="Q804">
        <v>1</v>
      </c>
      <c r="R804">
        <v>16</v>
      </c>
      <c r="S804" s="15">
        <v>0</v>
      </c>
      <c r="T804" s="15">
        <v>0</v>
      </c>
      <c r="U804" s="15">
        <v>7</v>
      </c>
      <c r="V804" s="15">
        <v>7</v>
      </c>
      <c r="W804" s="15">
        <v>9</v>
      </c>
      <c r="X804" s="15">
        <v>18</v>
      </c>
      <c r="Y804" s="15">
        <v>0</v>
      </c>
      <c r="Z804" s="15">
        <v>0</v>
      </c>
      <c r="AA804" s="15">
        <v>16</v>
      </c>
      <c r="AB804" s="15">
        <v>25</v>
      </c>
      <c r="AC804" s="16">
        <v>723839.86</v>
      </c>
      <c r="AD804" s="16">
        <v>36383.49</v>
      </c>
      <c r="AE804" s="16">
        <v>760223.35</v>
      </c>
      <c r="AF804" s="16">
        <v>253666.98</v>
      </c>
      <c r="AG804" s="16">
        <v>13475.48</v>
      </c>
      <c r="AH804" s="16">
        <v>267142.46000000002</v>
      </c>
      <c r="AI804" s="17">
        <v>0.97399999999999998</v>
      </c>
      <c r="AJ804" s="17">
        <v>0.90169999999999995</v>
      </c>
      <c r="AK804" s="42" t="s">
        <v>10076</v>
      </c>
      <c r="AL804" s="42">
        <v>1704934</v>
      </c>
    </row>
    <row r="805" spans="2:38" x14ac:dyDescent="0.3">
      <c r="B805" s="15">
        <v>780</v>
      </c>
      <c r="C805" t="s">
        <v>49</v>
      </c>
      <c r="D805" t="s">
        <v>52</v>
      </c>
      <c r="E805" t="s">
        <v>2476</v>
      </c>
      <c r="F805">
        <v>74</v>
      </c>
      <c r="G805">
        <v>74</v>
      </c>
      <c r="H805" t="s">
        <v>105</v>
      </c>
      <c r="I805">
        <v>24696</v>
      </c>
      <c r="J805" s="12" t="s">
        <v>623</v>
      </c>
      <c r="K805" s="13">
        <v>39496</v>
      </c>
      <c r="L805" s="13">
        <v>39510</v>
      </c>
      <c r="M805" s="14">
        <v>588372.93000000005</v>
      </c>
      <c r="N805" s="14">
        <v>75086.710000000006</v>
      </c>
      <c r="O805" s="14">
        <v>663459.64</v>
      </c>
      <c r="P805">
        <v>3</v>
      </c>
      <c r="Q805">
        <v>1</v>
      </c>
      <c r="R805">
        <v>4</v>
      </c>
      <c r="S805" s="15">
        <v>0</v>
      </c>
      <c r="T805" s="15">
        <v>0</v>
      </c>
      <c r="U805" s="15">
        <v>1</v>
      </c>
      <c r="V805" s="15">
        <v>1</v>
      </c>
      <c r="W805" s="15">
        <v>3</v>
      </c>
      <c r="X805" s="15">
        <v>6</v>
      </c>
      <c r="Y805" s="15">
        <v>0</v>
      </c>
      <c r="Z805" s="15">
        <v>0</v>
      </c>
      <c r="AA805" s="15">
        <v>4</v>
      </c>
      <c r="AB805" s="15">
        <v>7</v>
      </c>
      <c r="AC805" s="16">
        <v>635884.18999999994</v>
      </c>
      <c r="AD805" s="16">
        <v>450868.82</v>
      </c>
      <c r="AE805" s="16">
        <v>1086753.01</v>
      </c>
      <c r="AF805" s="16">
        <v>220750.75</v>
      </c>
      <c r="AG805" s="16">
        <v>46025.61</v>
      </c>
      <c r="AH805" s="16">
        <v>266776.36</v>
      </c>
      <c r="AI805" s="17">
        <v>0.95609999999999995</v>
      </c>
      <c r="AJ805" s="17">
        <v>0.94440000000000002</v>
      </c>
      <c r="AK805" s="42" t="s">
        <v>10149</v>
      </c>
      <c r="AL805" s="42" t="s">
        <v>9257</v>
      </c>
    </row>
    <row r="806" spans="2:38" x14ac:dyDescent="0.3">
      <c r="B806" s="15">
        <v>781</v>
      </c>
      <c r="C806" t="s">
        <v>49</v>
      </c>
      <c r="D806" t="s">
        <v>50</v>
      </c>
      <c r="E806" t="s">
        <v>50</v>
      </c>
      <c r="F806">
        <v>2673</v>
      </c>
      <c r="G806">
        <v>2673</v>
      </c>
      <c r="H806" t="s">
        <v>2846</v>
      </c>
      <c r="I806">
        <v>101940</v>
      </c>
      <c r="J806" s="12" t="s">
        <v>2847</v>
      </c>
      <c r="K806" s="13">
        <v>45111</v>
      </c>
      <c r="L806" s="13">
        <v>45111</v>
      </c>
      <c r="M806" s="14">
        <v>763677.02</v>
      </c>
      <c r="N806" s="14">
        <v>13466.21</v>
      </c>
      <c r="O806" s="14">
        <v>777143.23</v>
      </c>
      <c r="P806">
        <v>23</v>
      </c>
      <c r="Q806">
        <v>0</v>
      </c>
      <c r="R806">
        <v>23</v>
      </c>
      <c r="S806" s="15">
        <v>0</v>
      </c>
      <c r="T806" s="15">
        <v>0</v>
      </c>
      <c r="U806" s="15">
        <v>16</v>
      </c>
      <c r="V806" s="15">
        <v>16</v>
      </c>
      <c r="W806" s="15">
        <v>7</v>
      </c>
      <c r="X806" s="15">
        <v>14</v>
      </c>
      <c r="Y806" s="15">
        <v>0</v>
      </c>
      <c r="Z806" s="15">
        <v>0</v>
      </c>
      <c r="AA806" s="15">
        <v>23</v>
      </c>
      <c r="AB806" s="15">
        <v>30</v>
      </c>
      <c r="AC806" s="16">
        <v>774080.43</v>
      </c>
      <c r="AD806" s="16">
        <v>17195.41</v>
      </c>
      <c r="AE806" s="16">
        <v>791275.84</v>
      </c>
      <c r="AF806" s="16">
        <v>261434.62</v>
      </c>
      <c r="AG806" s="16">
        <v>5308.18</v>
      </c>
      <c r="AH806" s="16">
        <v>266742.8</v>
      </c>
      <c r="AI806" s="17">
        <v>0.74109999999999998</v>
      </c>
      <c r="AJ806" s="17">
        <v>0.86909999999999998</v>
      </c>
      <c r="AK806" s="42" t="s">
        <v>9975</v>
      </c>
      <c r="AL806" s="42" t="s">
        <v>9976</v>
      </c>
    </row>
    <row r="807" spans="2:38" x14ac:dyDescent="0.3">
      <c r="B807" s="15">
        <v>782</v>
      </c>
      <c r="C807" t="s">
        <v>58</v>
      </c>
      <c r="D807" t="s">
        <v>59</v>
      </c>
      <c r="E807" t="s">
        <v>2475</v>
      </c>
      <c r="F807">
        <v>116</v>
      </c>
      <c r="G807">
        <v>15</v>
      </c>
      <c r="H807" t="s">
        <v>2592</v>
      </c>
      <c r="I807">
        <v>39900</v>
      </c>
      <c r="J807" s="12" t="s">
        <v>420</v>
      </c>
      <c r="K807" s="13">
        <v>40409</v>
      </c>
      <c r="L807" s="13">
        <v>40422</v>
      </c>
      <c r="M807" s="14">
        <v>769166.23</v>
      </c>
      <c r="N807" s="14">
        <v>101603.37</v>
      </c>
      <c r="O807" s="14">
        <v>870769.6</v>
      </c>
      <c r="P807">
        <v>15</v>
      </c>
      <c r="Q807">
        <v>4</v>
      </c>
      <c r="R807">
        <v>19</v>
      </c>
      <c r="S807" s="15">
        <v>0</v>
      </c>
      <c r="T807" s="15">
        <v>0</v>
      </c>
      <c r="U807" s="15">
        <v>6</v>
      </c>
      <c r="V807" s="15">
        <v>6</v>
      </c>
      <c r="W807" s="15">
        <v>13</v>
      </c>
      <c r="X807" s="15">
        <v>26</v>
      </c>
      <c r="Y807" s="15">
        <v>0</v>
      </c>
      <c r="Z807" s="15">
        <v>0</v>
      </c>
      <c r="AA807" s="15">
        <v>19</v>
      </c>
      <c r="AB807" s="15">
        <v>32</v>
      </c>
      <c r="AC807" s="16">
        <v>714098.67</v>
      </c>
      <c r="AD807" s="16">
        <v>111430.58</v>
      </c>
      <c r="AE807" s="16">
        <v>825529.25</v>
      </c>
      <c r="AF807" s="16">
        <v>227096.68</v>
      </c>
      <c r="AG807" s="16">
        <v>39112.720000000001</v>
      </c>
      <c r="AH807" s="16">
        <v>266209.40000000002</v>
      </c>
      <c r="AI807" s="17">
        <v>1</v>
      </c>
      <c r="AJ807" s="17">
        <v>0.95960000000000001</v>
      </c>
      <c r="AK807" s="42" t="s">
        <v>10081</v>
      </c>
      <c r="AL807" s="42" t="s">
        <v>9562</v>
      </c>
    </row>
    <row r="808" spans="2:38" x14ac:dyDescent="0.3">
      <c r="B808" s="15">
        <v>783</v>
      </c>
      <c r="C808" t="s">
        <v>49</v>
      </c>
      <c r="D808" t="s">
        <v>98</v>
      </c>
      <c r="E808" t="s">
        <v>98</v>
      </c>
      <c r="F808">
        <v>1935</v>
      </c>
      <c r="G808">
        <v>1935</v>
      </c>
      <c r="H808" t="s">
        <v>100</v>
      </c>
      <c r="I808">
        <v>77431</v>
      </c>
      <c r="J808" s="12" t="s">
        <v>2289</v>
      </c>
      <c r="K808" s="13">
        <v>43151</v>
      </c>
      <c r="L808" s="13">
        <v>43151</v>
      </c>
      <c r="M808" s="14">
        <v>581356.19999999995</v>
      </c>
      <c r="N808" s="14">
        <v>121394.82</v>
      </c>
      <c r="O808" s="14">
        <v>702751.02</v>
      </c>
      <c r="P808">
        <v>23.5</v>
      </c>
      <c r="Q808">
        <v>3</v>
      </c>
      <c r="R808">
        <v>26.5</v>
      </c>
      <c r="S808" s="15">
        <v>0</v>
      </c>
      <c r="T808" s="15">
        <v>0</v>
      </c>
      <c r="U808" s="15">
        <v>21.5</v>
      </c>
      <c r="V808" s="15">
        <v>21.5</v>
      </c>
      <c r="W808" s="15">
        <v>5</v>
      </c>
      <c r="X808" s="15">
        <v>10</v>
      </c>
      <c r="Y808" s="15">
        <v>0</v>
      </c>
      <c r="Z808" s="15">
        <v>0</v>
      </c>
      <c r="AA808" s="15">
        <v>26.5</v>
      </c>
      <c r="AB808" s="15">
        <v>31.5</v>
      </c>
      <c r="AC808" s="16">
        <v>555028.47</v>
      </c>
      <c r="AD808" s="16">
        <v>125977.64</v>
      </c>
      <c r="AE808" s="16">
        <v>681006.11</v>
      </c>
      <c r="AF808" s="16">
        <v>226394.03</v>
      </c>
      <c r="AG808" s="16">
        <v>39793.800000000003</v>
      </c>
      <c r="AH808" s="16">
        <v>266187.83</v>
      </c>
      <c r="AI808" s="17">
        <v>1</v>
      </c>
      <c r="AJ808" s="17">
        <v>0.96909999999999996</v>
      </c>
      <c r="AK808" s="42" t="s">
        <v>10174</v>
      </c>
      <c r="AL808" s="42" t="s">
        <v>9491</v>
      </c>
    </row>
    <row r="809" spans="2:38" x14ac:dyDescent="0.3">
      <c r="B809" s="15">
        <v>784</v>
      </c>
      <c r="C809" t="s">
        <v>49</v>
      </c>
      <c r="D809" t="s">
        <v>67</v>
      </c>
      <c r="E809" t="s">
        <v>2454</v>
      </c>
      <c r="F809">
        <v>2643</v>
      </c>
      <c r="G809">
        <v>2643</v>
      </c>
      <c r="H809" t="s">
        <v>2455</v>
      </c>
      <c r="I809">
        <v>112644</v>
      </c>
      <c r="J809" s="12" t="s">
        <v>3092</v>
      </c>
      <c r="K809" s="13">
        <v>45749</v>
      </c>
      <c r="L809" s="13">
        <v>45749</v>
      </c>
      <c r="M809" s="14">
        <v>615805.35</v>
      </c>
      <c r="N809" s="14">
        <v>101048.68</v>
      </c>
      <c r="O809" s="14">
        <v>716854.03</v>
      </c>
      <c r="P809">
        <v>30</v>
      </c>
      <c r="Q809">
        <v>4</v>
      </c>
      <c r="R809">
        <v>34</v>
      </c>
      <c r="S809" s="15">
        <v>0</v>
      </c>
      <c r="T809" s="15">
        <v>0</v>
      </c>
      <c r="U809" s="15">
        <v>27</v>
      </c>
      <c r="V809" s="15">
        <v>27</v>
      </c>
      <c r="W809" s="15">
        <v>7</v>
      </c>
      <c r="X809" s="15">
        <v>14</v>
      </c>
      <c r="Y809" s="15">
        <v>0</v>
      </c>
      <c r="Z809" s="15">
        <v>0</v>
      </c>
      <c r="AA809" s="15">
        <v>34</v>
      </c>
      <c r="AB809" s="15">
        <v>41</v>
      </c>
      <c r="AC809" s="16">
        <v>531042.88</v>
      </c>
      <c r="AD809" s="16">
        <v>84910.93</v>
      </c>
      <c r="AE809" s="16">
        <v>615953.81000000006</v>
      </c>
      <c r="AF809" s="16">
        <v>228693.57</v>
      </c>
      <c r="AG809" s="16">
        <v>36935.800000000003</v>
      </c>
      <c r="AH809" s="16">
        <v>265629.37</v>
      </c>
      <c r="AI809" s="17">
        <v>0.755</v>
      </c>
      <c r="AJ809" s="17">
        <v>0.91</v>
      </c>
      <c r="AK809" s="42" t="s">
        <v>10309</v>
      </c>
      <c r="AL809" s="42" t="s">
        <v>9206</v>
      </c>
    </row>
    <row r="810" spans="2:38" x14ac:dyDescent="0.3">
      <c r="B810" s="15">
        <v>785</v>
      </c>
      <c r="C810" t="s">
        <v>49</v>
      </c>
      <c r="D810" t="s">
        <v>52</v>
      </c>
      <c r="E810" t="s">
        <v>2484</v>
      </c>
      <c r="F810">
        <v>1915</v>
      </c>
      <c r="G810">
        <v>1915</v>
      </c>
      <c r="H810" t="s">
        <v>1281</v>
      </c>
      <c r="I810">
        <v>78985</v>
      </c>
      <c r="J810" s="12" t="s">
        <v>2882</v>
      </c>
      <c r="K810" s="13">
        <v>43284</v>
      </c>
      <c r="L810" s="13">
        <v>43284</v>
      </c>
      <c r="M810" s="14">
        <v>799066.31</v>
      </c>
      <c r="N810" s="14">
        <v>58975.61</v>
      </c>
      <c r="O810" s="14">
        <v>858041.92</v>
      </c>
      <c r="P810">
        <v>25</v>
      </c>
      <c r="Q810">
        <v>2</v>
      </c>
      <c r="R810">
        <v>27</v>
      </c>
      <c r="S810" s="15">
        <v>0</v>
      </c>
      <c r="T810" s="15">
        <v>0</v>
      </c>
      <c r="U810" s="15">
        <v>24</v>
      </c>
      <c r="V810" s="15">
        <v>24</v>
      </c>
      <c r="W810" s="15">
        <v>3</v>
      </c>
      <c r="X810" s="15">
        <v>6</v>
      </c>
      <c r="Y810" s="15">
        <v>0</v>
      </c>
      <c r="Z810" s="15">
        <v>0</v>
      </c>
      <c r="AA810" s="15">
        <v>27</v>
      </c>
      <c r="AB810" s="15">
        <v>30</v>
      </c>
      <c r="AC810" s="16">
        <v>713223.9</v>
      </c>
      <c r="AD810" s="16">
        <v>56506.37</v>
      </c>
      <c r="AE810" s="16">
        <v>769730.27</v>
      </c>
      <c r="AF810" s="16">
        <v>246286.42</v>
      </c>
      <c r="AG810" s="16">
        <v>19329.88</v>
      </c>
      <c r="AH810" s="16">
        <v>265616.3</v>
      </c>
      <c r="AI810" s="17">
        <v>0.99019999999999997</v>
      </c>
      <c r="AJ810" s="17">
        <v>0.90720000000000001</v>
      </c>
      <c r="AK810" s="42" t="s">
        <v>10034</v>
      </c>
      <c r="AL810" s="42" t="s">
        <v>10035</v>
      </c>
    </row>
    <row r="811" spans="2:38" x14ac:dyDescent="0.3">
      <c r="B811" s="15">
        <v>786</v>
      </c>
      <c r="C811" t="s">
        <v>55</v>
      </c>
      <c r="D811" t="s">
        <v>231</v>
      </c>
      <c r="E811" t="s">
        <v>231</v>
      </c>
      <c r="F811">
        <v>968</v>
      </c>
      <c r="G811">
        <v>968</v>
      </c>
      <c r="H811" t="s">
        <v>327</v>
      </c>
      <c r="I811">
        <v>91722</v>
      </c>
      <c r="J811" s="12" t="s">
        <v>328</v>
      </c>
      <c r="K811" s="13">
        <v>35411</v>
      </c>
      <c r="L811" s="13">
        <v>35431</v>
      </c>
      <c r="M811" s="14">
        <v>888610.21</v>
      </c>
      <c r="N811" s="14">
        <v>70853.97</v>
      </c>
      <c r="O811" s="14">
        <v>959464.18</v>
      </c>
      <c r="P811">
        <v>17</v>
      </c>
      <c r="Q811">
        <v>1</v>
      </c>
      <c r="R811">
        <v>18</v>
      </c>
      <c r="S811" s="15">
        <v>0</v>
      </c>
      <c r="T811" s="15">
        <v>0</v>
      </c>
      <c r="U811" s="15">
        <v>5</v>
      </c>
      <c r="V811" s="15">
        <v>5</v>
      </c>
      <c r="W811" s="15">
        <v>12</v>
      </c>
      <c r="X811" s="15">
        <v>24</v>
      </c>
      <c r="Y811" s="15">
        <v>1</v>
      </c>
      <c r="Z811" s="15">
        <v>3</v>
      </c>
      <c r="AA811" s="15">
        <v>18</v>
      </c>
      <c r="AB811" s="15">
        <v>32</v>
      </c>
      <c r="AC811" s="16">
        <v>1003665.98</v>
      </c>
      <c r="AD811" s="16">
        <v>75054.81</v>
      </c>
      <c r="AE811" s="16">
        <v>1078720.79</v>
      </c>
      <c r="AF811" s="16">
        <v>249595.45</v>
      </c>
      <c r="AG811" s="16">
        <v>15837.15</v>
      </c>
      <c r="AH811" s="16">
        <v>265432.59999999998</v>
      </c>
      <c r="AI811" s="17">
        <v>1</v>
      </c>
      <c r="AJ811" s="17">
        <v>0.97719999999999996</v>
      </c>
      <c r="AK811" s="42" t="s">
        <v>10021</v>
      </c>
      <c r="AL811" s="42" t="s">
        <v>10022</v>
      </c>
    </row>
    <row r="812" spans="2:38" x14ac:dyDescent="0.3">
      <c r="B812" s="15">
        <v>787</v>
      </c>
      <c r="C812" t="s">
        <v>49</v>
      </c>
      <c r="D812" t="s">
        <v>52</v>
      </c>
      <c r="E812" t="s">
        <v>2476</v>
      </c>
      <c r="F812">
        <v>978</v>
      </c>
      <c r="G812">
        <v>978</v>
      </c>
      <c r="H812" t="s">
        <v>162</v>
      </c>
      <c r="I812">
        <v>106016</v>
      </c>
      <c r="J812" s="12" t="s">
        <v>2832</v>
      </c>
      <c r="K812" s="13">
        <v>45289</v>
      </c>
      <c r="L812" s="13">
        <v>45289</v>
      </c>
      <c r="M812" s="14">
        <v>713635.52</v>
      </c>
      <c r="N812" s="14">
        <v>2971.94</v>
      </c>
      <c r="O812" s="14">
        <v>716607.46</v>
      </c>
      <c r="P812">
        <v>13</v>
      </c>
      <c r="Q812">
        <v>0</v>
      </c>
      <c r="R812">
        <v>13</v>
      </c>
      <c r="S812" s="15">
        <v>0</v>
      </c>
      <c r="T812" s="15">
        <v>0</v>
      </c>
      <c r="U812" s="15">
        <v>6</v>
      </c>
      <c r="V812" s="15">
        <v>6</v>
      </c>
      <c r="W812" s="15">
        <v>7</v>
      </c>
      <c r="X812" s="15">
        <v>14</v>
      </c>
      <c r="Y812" s="15">
        <v>0</v>
      </c>
      <c r="Z812" s="15">
        <v>0</v>
      </c>
      <c r="AA812" s="15">
        <v>13</v>
      </c>
      <c r="AB812" s="15">
        <v>20</v>
      </c>
      <c r="AC812" s="16">
        <v>744728.46</v>
      </c>
      <c r="AD812" s="16">
        <v>2971.94</v>
      </c>
      <c r="AE812" s="16">
        <v>747700.4</v>
      </c>
      <c r="AF812" s="16">
        <v>263674.33</v>
      </c>
      <c r="AG812" s="16">
        <v>1193.46</v>
      </c>
      <c r="AH812" s="16">
        <v>264867.78999999998</v>
      </c>
      <c r="AI812" s="17">
        <v>1</v>
      </c>
      <c r="AJ812" s="17">
        <v>1</v>
      </c>
      <c r="AK812" s="42" t="s">
        <v>9953</v>
      </c>
      <c r="AL812" s="42" t="s">
        <v>9252</v>
      </c>
    </row>
    <row r="813" spans="2:38" x14ac:dyDescent="0.3">
      <c r="B813" s="15">
        <v>788</v>
      </c>
      <c r="C813" t="s">
        <v>2469</v>
      </c>
      <c r="D813" t="s">
        <v>131</v>
      </c>
      <c r="E813" t="s">
        <v>131</v>
      </c>
      <c r="F813">
        <v>2846</v>
      </c>
      <c r="G813">
        <v>2846</v>
      </c>
      <c r="H813" t="s">
        <v>3081</v>
      </c>
      <c r="I813">
        <v>110383</v>
      </c>
      <c r="J813" s="12" t="s">
        <v>3082</v>
      </c>
      <c r="K813" s="13">
        <v>45608</v>
      </c>
      <c r="L813" s="13">
        <v>45608</v>
      </c>
      <c r="M813" s="14">
        <v>726247.04</v>
      </c>
      <c r="N813" s="14">
        <v>93952.91</v>
      </c>
      <c r="O813" s="14">
        <v>820199.95</v>
      </c>
      <c r="P813">
        <v>26</v>
      </c>
      <c r="Q813">
        <v>0</v>
      </c>
      <c r="R813">
        <v>26</v>
      </c>
      <c r="S813" s="15">
        <v>0</v>
      </c>
      <c r="T813" s="15">
        <v>0</v>
      </c>
      <c r="U813" s="15">
        <v>19</v>
      </c>
      <c r="V813" s="15">
        <v>19</v>
      </c>
      <c r="W813" s="15">
        <v>7</v>
      </c>
      <c r="X813" s="15">
        <v>14</v>
      </c>
      <c r="Y813" s="15">
        <v>0</v>
      </c>
      <c r="Z813" s="15">
        <v>0</v>
      </c>
      <c r="AA813" s="15">
        <v>26</v>
      </c>
      <c r="AB813" s="15">
        <v>33</v>
      </c>
      <c r="AC813" s="16">
        <v>724118.35</v>
      </c>
      <c r="AD813" s="16">
        <v>93804.76</v>
      </c>
      <c r="AE813" s="16">
        <v>817923.11</v>
      </c>
      <c r="AF813" s="16">
        <v>231771.14</v>
      </c>
      <c r="AG813" s="16">
        <v>32976.199999999997</v>
      </c>
      <c r="AH813" s="16">
        <v>264747.34000000003</v>
      </c>
      <c r="AI813" s="17">
        <v>1</v>
      </c>
      <c r="AJ813" s="17">
        <v>1</v>
      </c>
      <c r="AK813" s="42" t="s">
        <v>10293</v>
      </c>
      <c r="AL813" s="42" t="s">
        <v>10294</v>
      </c>
    </row>
    <row r="814" spans="2:38" x14ac:dyDescent="0.3">
      <c r="B814" s="15">
        <v>789</v>
      </c>
      <c r="C814" t="s">
        <v>2469</v>
      </c>
      <c r="D814" t="s">
        <v>110</v>
      </c>
      <c r="E814" t="s">
        <v>110</v>
      </c>
      <c r="F814">
        <v>40</v>
      </c>
      <c r="G814">
        <v>40</v>
      </c>
      <c r="H814" t="s">
        <v>1767</v>
      </c>
      <c r="I814">
        <v>103257</v>
      </c>
      <c r="J814" s="12" t="s">
        <v>3035</v>
      </c>
      <c r="K814" s="13">
        <v>45149</v>
      </c>
      <c r="L814" s="13">
        <v>45149</v>
      </c>
      <c r="M814" s="14">
        <v>658444.02</v>
      </c>
      <c r="N814" s="14">
        <v>114860.5</v>
      </c>
      <c r="O814" s="14">
        <v>773304.52</v>
      </c>
      <c r="P814">
        <v>24</v>
      </c>
      <c r="Q814">
        <v>3</v>
      </c>
      <c r="R814">
        <v>27</v>
      </c>
      <c r="S814" s="15">
        <v>0</v>
      </c>
      <c r="T814" s="15">
        <v>0</v>
      </c>
      <c r="U814" s="15">
        <v>26</v>
      </c>
      <c r="V814" s="15">
        <v>26</v>
      </c>
      <c r="W814" s="15">
        <v>1</v>
      </c>
      <c r="X814" s="15">
        <v>2</v>
      </c>
      <c r="Y814" s="15">
        <v>0</v>
      </c>
      <c r="Z814" s="15">
        <v>0</v>
      </c>
      <c r="AA814" s="15">
        <v>27</v>
      </c>
      <c r="AB814" s="15">
        <v>28</v>
      </c>
      <c r="AC814" s="16">
        <v>629890</v>
      </c>
      <c r="AD814" s="16">
        <v>125777.15</v>
      </c>
      <c r="AE814" s="16">
        <v>755667.15</v>
      </c>
      <c r="AF814" s="16">
        <v>221222.18</v>
      </c>
      <c r="AG814" s="16">
        <v>43519.97</v>
      </c>
      <c r="AH814" s="16">
        <v>264742.15000000002</v>
      </c>
      <c r="AI814" s="17">
        <v>0.96640000000000004</v>
      </c>
      <c r="AJ814" s="17">
        <v>0.92849999999999999</v>
      </c>
      <c r="AK814" s="42" t="s">
        <v>10236</v>
      </c>
      <c r="AL814" s="42" t="s">
        <v>9415</v>
      </c>
    </row>
    <row r="815" spans="2:38" x14ac:dyDescent="0.3">
      <c r="B815" s="15">
        <v>790</v>
      </c>
      <c r="C815" t="s">
        <v>115</v>
      </c>
      <c r="D815" t="s">
        <v>1653</v>
      </c>
      <c r="E815" t="s">
        <v>2603</v>
      </c>
      <c r="F815">
        <v>1808</v>
      </c>
      <c r="G815">
        <v>1808</v>
      </c>
      <c r="H815" t="s">
        <v>1187</v>
      </c>
      <c r="I815">
        <v>40487</v>
      </c>
      <c r="J815" s="12" t="s">
        <v>2934</v>
      </c>
      <c r="K815" s="13">
        <v>44511</v>
      </c>
      <c r="L815" s="13">
        <v>44511</v>
      </c>
      <c r="M815" s="14">
        <v>615994.56999999995</v>
      </c>
      <c r="N815" s="14">
        <v>72297.320000000007</v>
      </c>
      <c r="O815" s="14">
        <v>688291.89</v>
      </c>
      <c r="P815">
        <v>20</v>
      </c>
      <c r="Q815">
        <v>2</v>
      </c>
      <c r="R815">
        <v>22</v>
      </c>
      <c r="S815" s="15">
        <v>0</v>
      </c>
      <c r="T815" s="15">
        <v>0</v>
      </c>
      <c r="U815" s="15">
        <v>19</v>
      </c>
      <c r="V815" s="15">
        <v>19</v>
      </c>
      <c r="W815" s="15">
        <v>3</v>
      </c>
      <c r="X815" s="15">
        <v>6</v>
      </c>
      <c r="Y815" s="15">
        <v>0</v>
      </c>
      <c r="Z815" s="15">
        <v>0</v>
      </c>
      <c r="AA815" s="15">
        <v>22</v>
      </c>
      <c r="AB815" s="15">
        <v>25</v>
      </c>
      <c r="AC815" s="16">
        <v>701687.31</v>
      </c>
      <c r="AD815" s="16">
        <v>95919.59</v>
      </c>
      <c r="AE815" s="16">
        <v>797606.9</v>
      </c>
      <c r="AF815" s="16">
        <v>232804.73</v>
      </c>
      <c r="AG815" s="16">
        <v>31896.080000000002</v>
      </c>
      <c r="AH815" s="16">
        <v>264700.81</v>
      </c>
      <c r="AI815" s="17">
        <v>1</v>
      </c>
      <c r="AJ815" s="17">
        <v>0.91059999999999997</v>
      </c>
      <c r="AK815" s="42" t="s">
        <v>10098</v>
      </c>
      <c r="AL815" s="42">
        <v>1703455</v>
      </c>
    </row>
    <row r="816" spans="2:38" x14ac:dyDescent="0.3">
      <c r="B816" s="15">
        <v>791</v>
      </c>
      <c r="C816" t="s">
        <v>2469</v>
      </c>
      <c r="D816" t="s">
        <v>171</v>
      </c>
      <c r="E816" t="s">
        <v>171</v>
      </c>
      <c r="F816">
        <v>54</v>
      </c>
      <c r="G816">
        <v>1381</v>
      </c>
      <c r="H816" t="s">
        <v>286</v>
      </c>
      <c r="I816">
        <v>24361</v>
      </c>
      <c r="J816" s="12" t="s">
        <v>2940</v>
      </c>
      <c r="K816" s="13">
        <v>44424</v>
      </c>
      <c r="L816" s="13">
        <v>44424</v>
      </c>
      <c r="M816" s="14">
        <v>475373.16</v>
      </c>
      <c r="N816" s="14">
        <v>93914.9</v>
      </c>
      <c r="O816" s="14">
        <v>569288.06000000006</v>
      </c>
      <c r="P816">
        <v>14.5</v>
      </c>
      <c r="Q816">
        <v>1</v>
      </c>
      <c r="R816">
        <v>15.5</v>
      </c>
      <c r="S816" s="15">
        <v>0</v>
      </c>
      <c r="T816" s="15">
        <v>0</v>
      </c>
      <c r="U816" s="15">
        <v>11</v>
      </c>
      <c r="V816" s="15">
        <v>11</v>
      </c>
      <c r="W816" s="15">
        <v>4.5</v>
      </c>
      <c r="X816" s="15">
        <v>9</v>
      </c>
      <c r="Y816" s="15">
        <v>0</v>
      </c>
      <c r="Z816" s="15">
        <v>0</v>
      </c>
      <c r="AA816" s="15">
        <v>15.5</v>
      </c>
      <c r="AB816" s="15">
        <v>20</v>
      </c>
      <c r="AC816" s="16">
        <v>1068094.92</v>
      </c>
      <c r="AD816" s="16">
        <v>219976.3</v>
      </c>
      <c r="AE816" s="16">
        <v>1288071.22</v>
      </c>
      <c r="AF816" s="16">
        <v>225365.95</v>
      </c>
      <c r="AG816" s="16">
        <v>39071.89</v>
      </c>
      <c r="AH816" s="16">
        <v>264437.84000000003</v>
      </c>
      <c r="AI816" s="17">
        <v>0.93979999999999997</v>
      </c>
      <c r="AJ816" s="17">
        <v>0.95169999999999999</v>
      </c>
      <c r="AK816" s="42" t="s">
        <v>10106</v>
      </c>
      <c r="AL816" s="42" t="s">
        <v>9375</v>
      </c>
    </row>
    <row r="817" spans="2:38" x14ac:dyDescent="0.3">
      <c r="B817" s="15">
        <v>792</v>
      </c>
      <c r="C817" t="s">
        <v>2469</v>
      </c>
      <c r="D817" t="s">
        <v>171</v>
      </c>
      <c r="E817" t="s">
        <v>171</v>
      </c>
      <c r="F817">
        <v>54</v>
      </c>
      <c r="G817">
        <v>1381</v>
      </c>
      <c r="H817" t="s">
        <v>286</v>
      </c>
      <c r="I817">
        <v>115195</v>
      </c>
      <c r="J817" s="12" t="s">
        <v>3366</v>
      </c>
      <c r="K817" s="13">
        <v>45925</v>
      </c>
      <c r="L817" s="13">
        <v>45925</v>
      </c>
      <c r="M817" s="14">
        <v>327722.74</v>
      </c>
      <c r="N817" s="14">
        <v>230333.28</v>
      </c>
      <c r="O817" s="14">
        <v>558056.02</v>
      </c>
      <c r="P817">
        <v>12</v>
      </c>
      <c r="Q817">
        <v>4</v>
      </c>
      <c r="R817">
        <v>16</v>
      </c>
      <c r="S817" s="15">
        <v>0</v>
      </c>
      <c r="T817" s="15">
        <v>0</v>
      </c>
      <c r="U817" s="15">
        <v>8</v>
      </c>
      <c r="V817" s="15">
        <v>8</v>
      </c>
      <c r="W817" s="15">
        <v>7</v>
      </c>
      <c r="X817" s="15">
        <v>14</v>
      </c>
      <c r="Y817" s="15">
        <v>1</v>
      </c>
      <c r="Z817" s="15">
        <v>3</v>
      </c>
      <c r="AA817" s="15">
        <v>16</v>
      </c>
      <c r="AB817" s="15">
        <v>25</v>
      </c>
      <c r="AC817" s="16">
        <v>493624.04</v>
      </c>
      <c r="AD817" s="16">
        <v>218723.75</v>
      </c>
      <c r="AE817" s="16">
        <v>712347.79</v>
      </c>
      <c r="AF817" s="16">
        <v>180364.36</v>
      </c>
      <c r="AG817" s="16">
        <v>83973.52</v>
      </c>
      <c r="AH817" s="16">
        <v>264337.88</v>
      </c>
      <c r="AI817" s="17">
        <v>0.755</v>
      </c>
      <c r="AJ817" s="17">
        <v>0.91</v>
      </c>
      <c r="AK817" s="42" t="s">
        <v>10678</v>
      </c>
      <c r="AL817" s="42" t="s">
        <v>9375</v>
      </c>
    </row>
    <row r="818" spans="2:38" x14ac:dyDescent="0.3">
      <c r="B818" s="15">
        <v>793</v>
      </c>
      <c r="C818" t="s">
        <v>55</v>
      </c>
      <c r="D818" t="s">
        <v>200</v>
      </c>
      <c r="E818" t="s">
        <v>200</v>
      </c>
      <c r="F818">
        <v>254</v>
      </c>
      <c r="G818">
        <v>254</v>
      </c>
      <c r="H818" t="s">
        <v>268</v>
      </c>
      <c r="I818">
        <v>70926</v>
      </c>
      <c r="J818" s="12" t="s">
        <v>1617</v>
      </c>
      <c r="K818" s="13">
        <v>42607</v>
      </c>
      <c r="L818" s="13">
        <v>42607</v>
      </c>
      <c r="M818" s="14">
        <v>545534.35</v>
      </c>
      <c r="N818" s="14">
        <v>36627.39</v>
      </c>
      <c r="O818" s="14">
        <v>582161.74</v>
      </c>
      <c r="P818">
        <v>18</v>
      </c>
      <c r="Q818">
        <v>1</v>
      </c>
      <c r="R818">
        <v>19</v>
      </c>
      <c r="S818" s="15">
        <v>0</v>
      </c>
      <c r="T818" s="15">
        <v>0</v>
      </c>
      <c r="U818" s="15">
        <v>16</v>
      </c>
      <c r="V818" s="15">
        <v>16</v>
      </c>
      <c r="W818" s="15">
        <v>3</v>
      </c>
      <c r="X818" s="15">
        <v>6</v>
      </c>
      <c r="Y818" s="15">
        <v>0</v>
      </c>
      <c r="Z818" s="15">
        <v>0</v>
      </c>
      <c r="AA818" s="15">
        <v>19</v>
      </c>
      <c r="AB818" s="15">
        <v>22</v>
      </c>
      <c r="AC818" s="16">
        <v>1049273.1499999999</v>
      </c>
      <c r="AD818" s="16">
        <v>56630.35</v>
      </c>
      <c r="AE818" s="16">
        <v>1105903.5</v>
      </c>
      <c r="AF818" s="16">
        <v>251949.27</v>
      </c>
      <c r="AG818" s="16">
        <v>12096.96</v>
      </c>
      <c r="AH818" s="16">
        <v>264046.23</v>
      </c>
      <c r="AI818" s="17">
        <v>0.99399999999999999</v>
      </c>
      <c r="AJ818" s="17">
        <v>0.9526</v>
      </c>
      <c r="AK818" s="42" t="s">
        <v>10020</v>
      </c>
      <c r="AL818" s="42" t="s">
        <v>9367</v>
      </c>
    </row>
    <row r="819" spans="2:38" x14ac:dyDescent="0.3">
      <c r="B819" s="15">
        <v>794</v>
      </c>
      <c r="C819" t="s">
        <v>55</v>
      </c>
      <c r="D819" t="s">
        <v>231</v>
      </c>
      <c r="E819" t="s">
        <v>231</v>
      </c>
      <c r="F819">
        <v>770</v>
      </c>
      <c r="G819">
        <v>770</v>
      </c>
      <c r="H819" t="s">
        <v>232</v>
      </c>
      <c r="I819">
        <v>107164</v>
      </c>
      <c r="J819" s="12" t="s">
        <v>3293</v>
      </c>
      <c r="K819" s="13">
        <v>45439</v>
      </c>
      <c r="L819" s="13">
        <v>45439</v>
      </c>
      <c r="M819" s="14">
        <v>792710.64</v>
      </c>
      <c r="N819" s="14">
        <v>154781.82</v>
      </c>
      <c r="O819" s="14">
        <v>947492.46</v>
      </c>
      <c r="P819">
        <v>17</v>
      </c>
      <c r="Q819">
        <v>2</v>
      </c>
      <c r="R819">
        <v>19</v>
      </c>
      <c r="S819" s="15">
        <v>0</v>
      </c>
      <c r="T819" s="15">
        <v>0</v>
      </c>
      <c r="U819" s="15">
        <v>8</v>
      </c>
      <c r="V819" s="15">
        <v>8</v>
      </c>
      <c r="W819" s="15">
        <v>11</v>
      </c>
      <c r="X819" s="15">
        <v>22</v>
      </c>
      <c r="Y819" s="15">
        <v>0</v>
      </c>
      <c r="Z819" s="15">
        <v>0</v>
      </c>
      <c r="AA819" s="15">
        <v>19</v>
      </c>
      <c r="AB819" s="15">
        <v>30</v>
      </c>
      <c r="AC819" s="16">
        <v>652677.4</v>
      </c>
      <c r="AD819" s="16">
        <v>726003.21</v>
      </c>
      <c r="AE819" s="16">
        <v>1378680.61</v>
      </c>
      <c r="AF819" s="16">
        <v>187012.45</v>
      </c>
      <c r="AG819" s="16">
        <v>76909.179999999993</v>
      </c>
      <c r="AH819" s="16">
        <v>263921.63</v>
      </c>
      <c r="AI819" s="17">
        <v>0.82989999999999997</v>
      </c>
      <c r="AJ819" s="17">
        <v>1</v>
      </c>
      <c r="AK819" s="42" t="s">
        <v>10584</v>
      </c>
      <c r="AL819" s="42" t="s">
        <v>9397</v>
      </c>
    </row>
    <row r="820" spans="2:38" x14ac:dyDescent="0.3">
      <c r="B820" s="15">
        <v>795</v>
      </c>
      <c r="C820" t="s">
        <v>55</v>
      </c>
      <c r="D820" t="s">
        <v>200</v>
      </c>
      <c r="E820" t="s">
        <v>200</v>
      </c>
      <c r="F820">
        <v>505</v>
      </c>
      <c r="G820">
        <v>1770</v>
      </c>
      <c r="H820" t="s">
        <v>2493</v>
      </c>
      <c r="I820">
        <v>80168</v>
      </c>
      <c r="J820" s="12" t="s">
        <v>2908</v>
      </c>
      <c r="K820" s="13">
        <v>43453</v>
      </c>
      <c r="L820" s="13">
        <v>43453</v>
      </c>
      <c r="M820" s="14">
        <v>805844.7</v>
      </c>
      <c r="N820" s="14">
        <v>58692.86</v>
      </c>
      <c r="O820" s="14">
        <v>864537.56</v>
      </c>
      <c r="P820">
        <v>13</v>
      </c>
      <c r="Q820">
        <v>1</v>
      </c>
      <c r="R820">
        <v>14</v>
      </c>
      <c r="S820" s="15">
        <v>0</v>
      </c>
      <c r="T820" s="15">
        <v>0</v>
      </c>
      <c r="U820" s="15">
        <v>10</v>
      </c>
      <c r="V820" s="15">
        <v>10</v>
      </c>
      <c r="W820" s="15">
        <v>4</v>
      </c>
      <c r="X820" s="15">
        <v>8</v>
      </c>
      <c r="Y820" s="15">
        <v>0</v>
      </c>
      <c r="Z820" s="15">
        <v>0</v>
      </c>
      <c r="AA820" s="15">
        <v>14</v>
      </c>
      <c r="AB820" s="15">
        <v>18</v>
      </c>
      <c r="AC820" s="16">
        <v>679921.58</v>
      </c>
      <c r="AD820" s="16">
        <v>70090.39</v>
      </c>
      <c r="AE820" s="16">
        <v>750011.97</v>
      </c>
      <c r="AF820" s="16">
        <v>244736.46</v>
      </c>
      <c r="AG820" s="16">
        <v>18564.29</v>
      </c>
      <c r="AH820" s="16">
        <v>263300.75</v>
      </c>
      <c r="AI820" s="17">
        <v>0.9375</v>
      </c>
      <c r="AJ820" s="17">
        <v>0.84309999999999996</v>
      </c>
      <c r="AK820" s="42" t="s">
        <v>10068</v>
      </c>
      <c r="AL820" s="42" t="s">
        <v>9306</v>
      </c>
    </row>
    <row r="821" spans="2:38" x14ac:dyDescent="0.3">
      <c r="B821" s="15">
        <v>796</v>
      </c>
      <c r="C821" t="s">
        <v>115</v>
      </c>
      <c r="D821" t="s">
        <v>1653</v>
      </c>
      <c r="E821" t="s">
        <v>2539</v>
      </c>
      <c r="F821">
        <v>2874</v>
      </c>
      <c r="G821">
        <v>2874</v>
      </c>
      <c r="H821" t="s">
        <v>3026</v>
      </c>
      <c r="I821">
        <v>111004</v>
      </c>
      <c r="J821" s="12" t="s">
        <v>3027</v>
      </c>
      <c r="K821" s="13">
        <v>45624</v>
      </c>
      <c r="L821" s="13">
        <v>45624</v>
      </c>
      <c r="M821" s="14">
        <v>730896.52</v>
      </c>
      <c r="N821" s="14">
        <v>87681.35</v>
      </c>
      <c r="O821" s="14">
        <v>818577.87</v>
      </c>
      <c r="P821">
        <v>41</v>
      </c>
      <c r="Q821">
        <v>1</v>
      </c>
      <c r="R821">
        <v>42</v>
      </c>
      <c r="S821" s="15">
        <v>0</v>
      </c>
      <c r="T821" s="15">
        <v>0</v>
      </c>
      <c r="U821" s="15">
        <v>37</v>
      </c>
      <c r="V821" s="15">
        <v>37</v>
      </c>
      <c r="W821" s="15">
        <v>5</v>
      </c>
      <c r="X821" s="15">
        <v>10</v>
      </c>
      <c r="Y821" s="15">
        <v>0</v>
      </c>
      <c r="Z821" s="15">
        <v>0</v>
      </c>
      <c r="AA821" s="15">
        <v>42</v>
      </c>
      <c r="AB821" s="15">
        <v>47</v>
      </c>
      <c r="AC821" s="16">
        <v>723853.37</v>
      </c>
      <c r="AD821" s="16">
        <v>88235.39</v>
      </c>
      <c r="AE821" s="16">
        <v>812088.76</v>
      </c>
      <c r="AF821" s="16">
        <v>236856.79</v>
      </c>
      <c r="AG821" s="16">
        <v>26125.85</v>
      </c>
      <c r="AH821" s="16">
        <v>262982.64</v>
      </c>
      <c r="AI821" s="17">
        <v>0.755</v>
      </c>
      <c r="AJ821" s="17">
        <v>0.91</v>
      </c>
      <c r="AK821" s="42" t="s">
        <v>10227</v>
      </c>
      <c r="AL821" s="42">
        <v>1707816</v>
      </c>
    </row>
    <row r="822" spans="2:38" x14ac:dyDescent="0.3">
      <c r="B822" s="15">
        <v>797</v>
      </c>
      <c r="C822" t="s">
        <v>55</v>
      </c>
      <c r="D822" t="s">
        <v>333</v>
      </c>
      <c r="E822" t="s">
        <v>333</v>
      </c>
      <c r="F822">
        <v>1560</v>
      </c>
      <c r="G822">
        <v>1560</v>
      </c>
      <c r="H822" t="s">
        <v>694</v>
      </c>
      <c r="I822">
        <v>102753</v>
      </c>
      <c r="J822" s="12" t="s">
        <v>3018</v>
      </c>
      <c r="K822" s="13">
        <v>45124</v>
      </c>
      <c r="L822" s="13">
        <v>45124</v>
      </c>
      <c r="M822" s="14">
        <v>798382.61</v>
      </c>
      <c r="N822" s="14">
        <v>73233.539999999994</v>
      </c>
      <c r="O822" s="14">
        <v>871616.15</v>
      </c>
      <c r="P822">
        <v>16</v>
      </c>
      <c r="Q822">
        <v>1</v>
      </c>
      <c r="R822">
        <v>17</v>
      </c>
      <c r="S822" s="15">
        <v>0</v>
      </c>
      <c r="T822" s="15">
        <v>0</v>
      </c>
      <c r="U822" s="15">
        <v>9</v>
      </c>
      <c r="V822" s="15">
        <v>9</v>
      </c>
      <c r="W822" s="15">
        <v>6</v>
      </c>
      <c r="X822" s="15">
        <v>12</v>
      </c>
      <c r="Y822" s="15">
        <v>2</v>
      </c>
      <c r="Z822" s="15">
        <v>6</v>
      </c>
      <c r="AA822" s="15">
        <v>17</v>
      </c>
      <c r="AB822" s="15">
        <v>27</v>
      </c>
      <c r="AC822" s="16">
        <v>800613.89</v>
      </c>
      <c r="AD822" s="16">
        <v>71385.509999999995</v>
      </c>
      <c r="AE822" s="16">
        <v>871999.4</v>
      </c>
      <c r="AF822" s="16">
        <v>239821.3</v>
      </c>
      <c r="AG822" s="16">
        <v>22325.24</v>
      </c>
      <c r="AH822" s="16">
        <v>262146.53999999998</v>
      </c>
      <c r="AI822" s="17">
        <v>0.98509999999999998</v>
      </c>
      <c r="AJ822" s="17">
        <v>0.98</v>
      </c>
      <c r="AK822" s="42" t="s">
        <v>10213</v>
      </c>
      <c r="AL822" s="42" t="s">
        <v>10214</v>
      </c>
    </row>
    <row r="823" spans="2:38" x14ac:dyDescent="0.3">
      <c r="B823" s="15">
        <v>798</v>
      </c>
      <c r="C823" t="s">
        <v>55</v>
      </c>
      <c r="D823" t="s">
        <v>56</v>
      </c>
      <c r="E823" t="s">
        <v>2061</v>
      </c>
      <c r="F823">
        <v>137</v>
      </c>
      <c r="G823">
        <v>137</v>
      </c>
      <c r="H823" t="s">
        <v>948</v>
      </c>
      <c r="I823">
        <v>83913</v>
      </c>
      <c r="J823" s="12" t="s">
        <v>2860</v>
      </c>
      <c r="K823" s="13">
        <v>43648</v>
      </c>
      <c r="L823" s="13">
        <v>43648</v>
      </c>
      <c r="M823" s="14">
        <v>576277.9</v>
      </c>
      <c r="N823" s="14">
        <v>28781.99</v>
      </c>
      <c r="O823" s="14">
        <v>605059.89</v>
      </c>
      <c r="P823">
        <v>14</v>
      </c>
      <c r="Q823">
        <v>1</v>
      </c>
      <c r="R823">
        <v>15</v>
      </c>
      <c r="S823" s="15">
        <v>0</v>
      </c>
      <c r="T823" s="15">
        <v>0</v>
      </c>
      <c r="U823" s="15">
        <v>11</v>
      </c>
      <c r="V823" s="15">
        <v>11</v>
      </c>
      <c r="W823" s="15">
        <v>4</v>
      </c>
      <c r="X823" s="15">
        <v>8</v>
      </c>
      <c r="Y823" s="15">
        <v>0</v>
      </c>
      <c r="Z823" s="15">
        <v>0</v>
      </c>
      <c r="AA823" s="15">
        <v>15</v>
      </c>
      <c r="AB823" s="15">
        <v>19</v>
      </c>
      <c r="AC823" s="16">
        <v>1410435</v>
      </c>
      <c r="AD823" s="16">
        <v>26083.16</v>
      </c>
      <c r="AE823" s="16">
        <v>1436518.16</v>
      </c>
      <c r="AF823" s="16">
        <v>252570.9</v>
      </c>
      <c r="AG823" s="16">
        <v>9466.7900000000009</v>
      </c>
      <c r="AH823" s="16">
        <v>262037.69</v>
      </c>
      <c r="AI823" s="17">
        <v>0.96809999999999996</v>
      </c>
      <c r="AJ823" s="17">
        <v>0.94210000000000005</v>
      </c>
      <c r="AK823" s="42" t="s">
        <v>9997</v>
      </c>
      <c r="AL823" s="42" t="s">
        <v>9578</v>
      </c>
    </row>
    <row r="824" spans="2:38" x14ac:dyDescent="0.3">
      <c r="B824" s="15">
        <v>799</v>
      </c>
      <c r="C824" t="s">
        <v>49</v>
      </c>
      <c r="D824" t="s">
        <v>67</v>
      </c>
      <c r="E824" t="s">
        <v>2454</v>
      </c>
      <c r="F824">
        <v>158</v>
      </c>
      <c r="G824">
        <v>1580</v>
      </c>
      <c r="H824" t="s">
        <v>2520</v>
      </c>
      <c r="I824">
        <v>113175</v>
      </c>
      <c r="J824" s="12" t="s">
        <v>2851</v>
      </c>
      <c r="K824" s="13">
        <v>45775</v>
      </c>
      <c r="L824" s="13">
        <v>45775</v>
      </c>
      <c r="M824" s="14">
        <v>1055384.42</v>
      </c>
      <c r="N824" s="14">
        <v>29445.59</v>
      </c>
      <c r="O824" s="14">
        <v>1084830.01</v>
      </c>
      <c r="P824">
        <v>14</v>
      </c>
      <c r="Q824">
        <v>1</v>
      </c>
      <c r="R824">
        <v>15</v>
      </c>
      <c r="S824" s="15">
        <v>0</v>
      </c>
      <c r="T824" s="15">
        <v>0</v>
      </c>
      <c r="U824" s="15">
        <v>12</v>
      </c>
      <c r="V824" s="15">
        <v>12</v>
      </c>
      <c r="W824" s="15">
        <v>1</v>
      </c>
      <c r="X824" s="15">
        <v>2</v>
      </c>
      <c r="Y824" s="15">
        <v>2</v>
      </c>
      <c r="Z824" s="15">
        <v>6</v>
      </c>
      <c r="AA824" s="15">
        <v>15</v>
      </c>
      <c r="AB824" s="15">
        <v>20</v>
      </c>
      <c r="AC824" s="16">
        <v>905048.4</v>
      </c>
      <c r="AD824" s="16">
        <v>24720.57</v>
      </c>
      <c r="AE824" s="16">
        <v>929768.97</v>
      </c>
      <c r="AF824" s="16">
        <v>254400.31</v>
      </c>
      <c r="AG824" s="16">
        <v>7567.96</v>
      </c>
      <c r="AH824" s="16">
        <v>261968.27</v>
      </c>
      <c r="AI824" s="17">
        <v>0.755</v>
      </c>
      <c r="AJ824" s="17">
        <v>0.91</v>
      </c>
      <c r="AK824" s="42" t="s">
        <v>9986</v>
      </c>
      <c r="AL824" s="42" t="s">
        <v>9391</v>
      </c>
    </row>
    <row r="825" spans="2:38" x14ac:dyDescent="0.3">
      <c r="B825" s="15">
        <v>800</v>
      </c>
      <c r="C825" t="s">
        <v>115</v>
      </c>
      <c r="D825" t="s">
        <v>1653</v>
      </c>
      <c r="E825" t="s">
        <v>2539</v>
      </c>
      <c r="F825">
        <v>2685</v>
      </c>
      <c r="G825">
        <v>2685</v>
      </c>
      <c r="H825" t="s">
        <v>2943</v>
      </c>
      <c r="I825">
        <v>106851</v>
      </c>
      <c r="J825" s="12" t="s">
        <v>2944</v>
      </c>
      <c r="K825" s="13">
        <v>45356</v>
      </c>
      <c r="L825" s="13">
        <v>45356</v>
      </c>
      <c r="M825" s="14">
        <v>818700.75</v>
      </c>
      <c r="N825" s="14">
        <v>50129.32</v>
      </c>
      <c r="O825" s="14">
        <v>868830.07</v>
      </c>
      <c r="P825">
        <v>38</v>
      </c>
      <c r="Q825">
        <v>0</v>
      </c>
      <c r="R825">
        <v>38</v>
      </c>
      <c r="S825" s="15">
        <v>0</v>
      </c>
      <c r="T825" s="15">
        <v>0</v>
      </c>
      <c r="U825" s="15">
        <v>38</v>
      </c>
      <c r="V825" s="15">
        <v>38</v>
      </c>
      <c r="W825" s="15">
        <v>0</v>
      </c>
      <c r="X825" s="15">
        <v>0</v>
      </c>
      <c r="Y825" s="15">
        <v>0</v>
      </c>
      <c r="Z825" s="15">
        <v>0</v>
      </c>
      <c r="AA825" s="15">
        <v>38</v>
      </c>
      <c r="AB825" s="15">
        <v>38</v>
      </c>
      <c r="AC825" s="16">
        <v>758425.4</v>
      </c>
      <c r="AD825" s="16">
        <v>51233.24</v>
      </c>
      <c r="AE825" s="16">
        <v>809658.64</v>
      </c>
      <c r="AF825" s="16">
        <v>245540.34</v>
      </c>
      <c r="AG825" s="16">
        <v>15988.93</v>
      </c>
      <c r="AH825" s="16">
        <v>261529.27</v>
      </c>
      <c r="AI825" s="17">
        <v>0.91400000000000003</v>
      </c>
      <c r="AJ825" s="17">
        <v>0.89739999999999998</v>
      </c>
      <c r="AK825" s="42" t="s">
        <v>10110</v>
      </c>
      <c r="AL825" s="42">
        <v>1706753</v>
      </c>
    </row>
    <row r="826" spans="2:38" x14ac:dyDescent="0.3">
      <c r="B826" s="15">
        <v>801</v>
      </c>
      <c r="C826" t="s">
        <v>49</v>
      </c>
      <c r="D826" t="s">
        <v>2500</v>
      </c>
      <c r="E826" t="s">
        <v>71</v>
      </c>
      <c r="F826">
        <v>202</v>
      </c>
      <c r="G826">
        <v>202</v>
      </c>
      <c r="H826" t="s">
        <v>88</v>
      </c>
      <c r="I826">
        <v>100325</v>
      </c>
      <c r="J826" s="12" t="s">
        <v>2890</v>
      </c>
      <c r="K826" s="13">
        <v>44924</v>
      </c>
      <c r="L826" s="13">
        <v>44924</v>
      </c>
      <c r="M826" s="14">
        <v>820660.12</v>
      </c>
      <c r="N826" s="14">
        <v>13267.08</v>
      </c>
      <c r="O826" s="14">
        <v>833927.2</v>
      </c>
      <c r="P826">
        <v>9</v>
      </c>
      <c r="Q826">
        <v>1</v>
      </c>
      <c r="R826">
        <v>10</v>
      </c>
      <c r="S826" s="15">
        <v>0</v>
      </c>
      <c r="T826" s="15">
        <v>0</v>
      </c>
      <c r="U826" s="15">
        <v>3</v>
      </c>
      <c r="V826" s="15">
        <v>3</v>
      </c>
      <c r="W826" s="15">
        <v>7</v>
      </c>
      <c r="X826" s="15">
        <v>14</v>
      </c>
      <c r="Y826" s="15">
        <v>0</v>
      </c>
      <c r="Z826" s="15">
        <v>0</v>
      </c>
      <c r="AA826" s="15">
        <v>10</v>
      </c>
      <c r="AB826" s="15">
        <v>17</v>
      </c>
      <c r="AC826" s="16">
        <v>1672384.86</v>
      </c>
      <c r="AD826" s="16">
        <v>11463</v>
      </c>
      <c r="AE826" s="16">
        <v>1683847.86</v>
      </c>
      <c r="AF826" s="16">
        <v>258364</v>
      </c>
      <c r="AG826" s="16">
        <v>3095.06</v>
      </c>
      <c r="AH826" s="16">
        <v>261459.06</v>
      </c>
      <c r="AI826" s="17">
        <v>1</v>
      </c>
      <c r="AJ826" s="17">
        <v>0.96060000000000001</v>
      </c>
      <c r="AK826" s="42" t="s">
        <v>10045</v>
      </c>
      <c r="AL826" s="42" t="s">
        <v>9323</v>
      </c>
    </row>
    <row r="827" spans="2:38" x14ac:dyDescent="0.3">
      <c r="B827" s="15">
        <v>802</v>
      </c>
      <c r="C827" t="s">
        <v>2469</v>
      </c>
      <c r="D827" t="s">
        <v>171</v>
      </c>
      <c r="E827" t="s">
        <v>171</v>
      </c>
      <c r="F827">
        <v>1355</v>
      </c>
      <c r="G827">
        <v>1355</v>
      </c>
      <c r="H827" t="s">
        <v>255</v>
      </c>
      <c r="I827">
        <v>76070</v>
      </c>
      <c r="J827" s="12" t="s">
        <v>2214</v>
      </c>
      <c r="K827" s="13">
        <v>43081</v>
      </c>
      <c r="L827" s="13">
        <v>43081</v>
      </c>
      <c r="M827" s="14">
        <v>595879.66</v>
      </c>
      <c r="N827" s="14">
        <v>40343.360000000001</v>
      </c>
      <c r="O827" s="14">
        <v>636223.02</v>
      </c>
      <c r="P827">
        <v>11</v>
      </c>
      <c r="Q827">
        <v>1</v>
      </c>
      <c r="R827">
        <v>12</v>
      </c>
      <c r="S827" s="15">
        <v>0</v>
      </c>
      <c r="T827" s="15">
        <v>0</v>
      </c>
      <c r="U827" s="15">
        <v>6</v>
      </c>
      <c r="V827" s="15">
        <v>6</v>
      </c>
      <c r="W827" s="15">
        <v>5</v>
      </c>
      <c r="X827" s="15">
        <v>10</v>
      </c>
      <c r="Y827" s="15">
        <v>1</v>
      </c>
      <c r="Z827" s="15">
        <v>3</v>
      </c>
      <c r="AA827" s="15">
        <v>12</v>
      </c>
      <c r="AB827" s="15">
        <v>19</v>
      </c>
      <c r="AC827" s="16">
        <v>658896.99</v>
      </c>
      <c r="AD827" s="16">
        <v>30211.26</v>
      </c>
      <c r="AE827" s="16">
        <v>689108.25</v>
      </c>
      <c r="AF827" s="16">
        <v>243184.91</v>
      </c>
      <c r="AG827" s="16">
        <v>18043.95</v>
      </c>
      <c r="AH827" s="16">
        <v>261228.86</v>
      </c>
      <c r="AI827" s="17">
        <v>1</v>
      </c>
      <c r="AJ827" s="17">
        <v>0.96050000000000002</v>
      </c>
      <c r="AK827" s="42" t="s">
        <v>10204</v>
      </c>
      <c r="AL827" s="42" t="s">
        <v>9829</v>
      </c>
    </row>
    <row r="828" spans="2:38" x14ac:dyDescent="0.3">
      <c r="B828" s="15">
        <v>803</v>
      </c>
      <c r="C828" t="s">
        <v>2469</v>
      </c>
      <c r="D828" t="s">
        <v>131</v>
      </c>
      <c r="E828" t="s">
        <v>131</v>
      </c>
      <c r="F828">
        <v>2142</v>
      </c>
      <c r="G828">
        <v>2142</v>
      </c>
      <c r="H828" t="s">
        <v>3441</v>
      </c>
      <c r="I828">
        <v>105070</v>
      </c>
      <c r="J828" s="12" t="s">
        <v>3442</v>
      </c>
      <c r="K828" s="13">
        <v>45383</v>
      </c>
      <c r="L828" s="13">
        <v>45383</v>
      </c>
      <c r="M828" s="14">
        <v>614168.86</v>
      </c>
      <c r="N828" s="14">
        <v>215175.17</v>
      </c>
      <c r="O828" s="14">
        <v>829344.03</v>
      </c>
      <c r="P828">
        <v>9</v>
      </c>
      <c r="Q828">
        <v>5</v>
      </c>
      <c r="R828">
        <v>14</v>
      </c>
      <c r="S828" s="15">
        <v>0</v>
      </c>
      <c r="T828" s="15">
        <v>0</v>
      </c>
      <c r="U828" s="15">
        <v>5</v>
      </c>
      <c r="V828" s="15">
        <v>5</v>
      </c>
      <c r="W828" s="15">
        <v>9</v>
      </c>
      <c r="X828" s="15">
        <v>18</v>
      </c>
      <c r="Y828" s="15">
        <v>0</v>
      </c>
      <c r="Z828" s="15">
        <v>0</v>
      </c>
      <c r="AA828" s="15">
        <v>14</v>
      </c>
      <c r="AB828" s="15">
        <v>23</v>
      </c>
      <c r="AC828" s="16">
        <v>622776.93000000005</v>
      </c>
      <c r="AD828" s="16">
        <v>205321.77</v>
      </c>
      <c r="AE828" s="16">
        <v>828098.7</v>
      </c>
      <c r="AF828" s="16">
        <v>198846.88</v>
      </c>
      <c r="AG828" s="16">
        <v>62349.52</v>
      </c>
      <c r="AH828" s="16">
        <v>261196.4</v>
      </c>
      <c r="AI828" s="17">
        <v>1</v>
      </c>
      <c r="AJ828" s="17">
        <v>1</v>
      </c>
      <c r="AK828" s="42" t="s">
        <v>10772</v>
      </c>
      <c r="AL828" s="42" t="s">
        <v>10773</v>
      </c>
    </row>
    <row r="829" spans="2:38" x14ac:dyDescent="0.3">
      <c r="B829" s="15">
        <v>804</v>
      </c>
      <c r="C829" t="s">
        <v>55</v>
      </c>
      <c r="D829" t="s">
        <v>56</v>
      </c>
      <c r="E829" t="s">
        <v>2062</v>
      </c>
      <c r="F829">
        <v>2781</v>
      </c>
      <c r="G829">
        <v>2781</v>
      </c>
      <c r="H829" t="s">
        <v>2935</v>
      </c>
      <c r="I829">
        <v>107319</v>
      </c>
      <c r="J829" s="12" t="s">
        <v>2936</v>
      </c>
      <c r="K829" s="13">
        <v>45428</v>
      </c>
      <c r="L829" s="13">
        <v>45428</v>
      </c>
      <c r="M829" s="14">
        <v>1002430.46</v>
      </c>
      <c r="N829" s="14">
        <v>93947.59</v>
      </c>
      <c r="O829" s="14">
        <v>1096378.05</v>
      </c>
      <c r="P829">
        <v>17</v>
      </c>
      <c r="Q829">
        <v>3</v>
      </c>
      <c r="R829">
        <v>20</v>
      </c>
      <c r="S829" s="15">
        <v>0</v>
      </c>
      <c r="T829" s="15">
        <v>0</v>
      </c>
      <c r="U829" s="15">
        <v>11</v>
      </c>
      <c r="V829" s="15">
        <v>11</v>
      </c>
      <c r="W829" s="15">
        <v>9</v>
      </c>
      <c r="X829" s="15">
        <v>18</v>
      </c>
      <c r="Y829" s="15">
        <v>0</v>
      </c>
      <c r="Z829" s="15">
        <v>0</v>
      </c>
      <c r="AA829" s="15">
        <v>20</v>
      </c>
      <c r="AB829" s="15">
        <v>29</v>
      </c>
      <c r="AC829" s="16">
        <v>824844.63</v>
      </c>
      <c r="AD829" s="16">
        <v>82569.789999999994</v>
      </c>
      <c r="AE829" s="16">
        <v>907414.42</v>
      </c>
      <c r="AF829" s="16">
        <v>237461.38</v>
      </c>
      <c r="AG829" s="16">
        <v>23262.76</v>
      </c>
      <c r="AH829" s="16">
        <v>260724.14</v>
      </c>
      <c r="AI829" s="17">
        <v>1</v>
      </c>
      <c r="AJ829" s="17">
        <v>0.99360000000000004</v>
      </c>
      <c r="AK829" s="42" t="s">
        <v>10099</v>
      </c>
      <c r="AL829" s="42" t="s">
        <v>10100</v>
      </c>
    </row>
    <row r="830" spans="2:38" x14ac:dyDescent="0.3">
      <c r="B830" s="15">
        <v>805</v>
      </c>
      <c r="C830" t="s">
        <v>58</v>
      </c>
      <c r="D830" t="s">
        <v>59</v>
      </c>
      <c r="E830" t="s">
        <v>2482</v>
      </c>
      <c r="F830">
        <v>546</v>
      </c>
      <c r="G830">
        <v>975</v>
      </c>
      <c r="H830" t="s">
        <v>80</v>
      </c>
      <c r="I830">
        <v>88835</v>
      </c>
      <c r="J830" s="12" t="s">
        <v>2879</v>
      </c>
      <c r="K830" s="13">
        <v>43769</v>
      </c>
      <c r="L830" s="13">
        <v>43769</v>
      </c>
      <c r="M830" s="14">
        <v>839904.99</v>
      </c>
      <c r="N830" s="14">
        <v>33064.81</v>
      </c>
      <c r="O830" s="14">
        <v>872969.8</v>
      </c>
      <c r="P830">
        <v>17</v>
      </c>
      <c r="Q830">
        <v>0</v>
      </c>
      <c r="R830">
        <v>17</v>
      </c>
      <c r="S830" s="15">
        <v>0</v>
      </c>
      <c r="T830" s="15">
        <v>0</v>
      </c>
      <c r="U830" s="15">
        <v>13</v>
      </c>
      <c r="V830" s="15">
        <v>13</v>
      </c>
      <c r="W830" s="15">
        <v>4</v>
      </c>
      <c r="X830" s="15">
        <v>8</v>
      </c>
      <c r="Y830" s="15">
        <v>0</v>
      </c>
      <c r="Z830" s="15">
        <v>0</v>
      </c>
      <c r="AA830" s="15">
        <v>17</v>
      </c>
      <c r="AB830" s="15">
        <v>21</v>
      </c>
      <c r="AC830" s="16">
        <v>1003720.7</v>
      </c>
      <c r="AD830" s="16">
        <v>30406.17</v>
      </c>
      <c r="AE830" s="16">
        <v>1034126.87</v>
      </c>
      <c r="AF830" s="16">
        <v>250393.11</v>
      </c>
      <c r="AG830" s="16">
        <v>10062.27</v>
      </c>
      <c r="AH830" s="16">
        <v>260455.38</v>
      </c>
      <c r="AI830" s="17">
        <v>0.98919999999999997</v>
      </c>
      <c r="AJ830" s="17">
        <v>0.94789999999999996</v>
      </c>
      <c r="AK830" s="42" t="s">
        <v>10030</v>
      </c>
      <c r="AL830" s="42" t="s">
        <v>9271</v>
      </c>
    </row>
    <row r="831" spans="2:38" x14ac:dyDescent="0.3">
      <c r="B831" s="15">
        <v>806</v>
      </c>
      <c r="C831" t="s">
        <v>49</v>
      </c>
      <c r="D831" t="s">
        <v>52</v>
      </c>
      <c r="E831" t="s">
        <v>2476</v>
      </c>
      <c r="F831">
        <v>978</v>
      </c>
      <c r="G831">
        <v>978</v>
      </c>
      <c r="H831" t="s">
        <v>162</v>
      </c>
      <c r="I831">
        <v>78357</v>
      </c>
      <c r="J831" s="12" t="s">
        <v>2938</v>
      </c>
      <c r="K831" s="13">
        <v>44833</v>
      </c>
      <c r="L831" s="13">
        <v>44833</v>
      </c>
      <c r="M831" s="14">
        <v>633611.06000000006</v>
      </c>
      <c r="N831" s="14">
        <v>50054.59</v>
      </c>
      <c r="O831" s="14">
        <v>683665.65</v>
      </c>
      <c r="P831">
        <v>21</v>
      </c>
      <c r="Q831">
        <v>2</v>
      </c>
      <c r="R831">
        <v>23</v>
      </c>
      <c r="S831" s="15">
        <v>0</v>
      </c>
      <c r="T831" s="15">
        <v>0</v>
      </c>
      <c r="U831" s="15">
        <v>18</v>
      </c>
      <c r="V831" s="15">
        <v>18</v>
      </c>
      <c r="W831" s="15">
        <v>5</v>
      </c>
      <c r="X831" s="15">
        <v>10</v>
      </c>
      <c r="Y831" s="15">
        <v>0</v>
      </c>
      <c r="Z831" s="15">
        <v>0</v>
      </c>
      <c r="AA831" s="15">
        <v>23</v>
      </c>
      <c r="AB831" s="15">
        <v>28</v>
      </c>
      <c r="AC831" s="16">
        <v>665424.47</v>
      </c>
      <c r="AD831" s="16">
        <v>59419.23</v>
      </c>
      <c r="AE831" s="16">
        <v>724843.7</v>
      </c>
      <c r="AF831" s="16">
        <v>239715.6</v>
      </c>
      <c r="AG831" s="16">
        <v>20692.060000000001</v>
      </c>
      <c r="AH831" s="16">
        <v>260407.66</v>
      </c>
      <c r="AI831" s="17">
        <v>0.84650000000000003</v>
      </c>
      <c r="AJ831" s="17">
        <v>0.92669999999999997</v>
      </c>
      <c r="AK831" s="42" t="s">
        <v>10102</v>
      </c>
      <c r="AL831" s="42" t="s">
        <v>9252</v>
      </c>
    </row>
    <row r="832" spans="2:38" x14ac:dyDescent="0.3">
      <c r="B832" s="15">
        <v>807</v>
      </c>
      <c r="C832" t="s">
        <v>2469</v>
      </c>
      <c r="D832" t="s">
        <v>131</v>
      </c>
      <c r="E832" t="s">
        <v>131</v>
      </c>
      <c r="F832">
        <v>2535</v>
      </c>
      <c r="G832">
        <v>2535</v>
      </c>
      <c r="H832" t="s">
        <v>1067</v>
      </c>
      <c r="I832">
        <v>109605</v>
      </c>
      <c r="J832" s="12" t="s">
        <v>2849</v>
      </c>
      <c r="K832" s="13">
        <v>45601</v>
      </c>
      <c r="L832" s="13">
        <v>45601</v>
      </c>
      <c r="M832" s="14">
        <v>705390.04</v>
      </c>
      <c r="N832" s="14">
        <v>4785.3100000000004</v>
      </c>
      <c r="O832" s="14">
        <v>710175.35</v>
      </c>
      <c r="P832">
        <v>7</v>
      </c>
      <c r="Q832">
        <v>0</v>
      </c>
      <c r="R832">
        <v>7</v>
      </c>
      <c r="S832" s="15">
        <v>0</v>
      </c>
      <c r="T832" s="15">
        <v>0</v>
      </c>
      <c r="U832" s="15">
        <v>6</v>
      </c>
      <c r="V832" s="15">
        <v>6</v>
      </c>
      <c r="W832" s="15">
        <v>0</v>
      </c>
      <c r="X832" s="15">
        <v>0</v>
      </c>
      <c r="Y832" s="15">
        <v>1</v>
      </c>
      <c r="Z832" s="15">
        <v>3</v>
      </c>
      <c r="AA832" s="15">
        <v>7</v>
      </c>
      <c r="AB832" s="15">
        <v>9</v>
      </c>
      <c r="AC832" s="16">
        <v>578355.66</v>
      </c>
      <c r="AD832" s="16">
        <v>26860.13</v>
      </c>
      <c r="AE832" s="16">
        <v>605215.79</v>
      </c>
      <c r="AF832" s="16">
        <v>258477.24</v>
      </c>
      <c r="AG832" s="16">
        <v>1922.63</v>
      </c>
      <c r="AH832" s="16">
        <v>260399.87</v>
      </c>
      <c r="AI832" s="17">
        <v>0.97499999999999998</v>
      </c>
      <c r="AJ832" s="17">
        <v>0.91</v>
      </c>
      <c r="AK832" s="42" t="s">
        <v>9982</v>
      </c>
      <c r="AL832" s="42" t="s">
        <v>9983</v>
      </c>
    </row>
    <row r="833" spans="2:38" x14ac:dyDescent="0.3">
      <c r="B833" s="15">
        <v>808</v>
      </c>
      <c r="C833" t="s">
        <v>58</v>
      </c>
      <c r="D833" t="s">
        <v>59</v>
      </c>
      <c r="E833" t="s">
        <v>2463</v>
      </c>
      <c r="F833">
        <v>360</v>
      </c>
      <c r="G833">
        <v>360</v>
      </c>
      <c r="H833" t="s">
        <v>2464</v>
      </c>
      <c r="I833">
        <v>81986</v>
      </c>
      <c r="J833" s="12" t="s">
        <v>398</v>
      </c>
      <c r="K833" s="13">
        <v>34772</v>
      </c>
      <c r="L833" s="13">
        <v>34792</v>
      </c>
      <c r="M833" s="14">
        <v>634665.75</v>
      </c>
      <c r="N833" s="14">
        <v>56811.32</v>
      </c>
      <c r="O833" s="14">
        <v>691477.07</v>
      </c>
      <c r="P833">
        <v>16</v>
      </c>
      <c r="Q833">
        <v>1</v>
      </c>
      <c r="R833">
        <v>17</v>
      </c>
      <c r="S833" s="15">
        <v>0</v>
      </c>
      <c r="T833" s="15">
        <v>0</v>
      </c>
      <c r="U833" s="15">
        <v>11</v>
      </c>
      <c r="V833" s="15">
        <v>11</v>
      </c>
      <c r="W833" s="15">
        <v>6</v>
      </c>
      <c r="X833" s="15">
        <v>12</v>
      </c>
      <c r="Y833" s="15">
        <v>0</v>
      </c>
      <c r="Z833" s="15">
        <v>0</v>
      </c>
      <c r="AA833" s="15">
        <v>17</v>
      </c>
      <c r="AB833" s="15">
        <v>23</v>
      </c>
      <c r="AC833" s="16">
        <v>669309.37</v>
      </c>
      <c r="AD833" s="16">
        <v>62809.25</v>
      </c>
      <c r="AE833" s="16">
        <v>732118.62</v>
      </c>
      <c r="AF833" s="16">
        <v>237903.63</v>
      </c>
      <c r="AG833" s="16">
        <v>22441.3</v>
      </c>
      <c r="AH833" s="16">
        <v>260344.93</v>
      </c>
      <c r="AI833" s="17">
        <v>1</v>
      </c>
      <c r="AJ833" s="17">
        <v>0.94140000000000001</v>
      </c>
      <c r="AK833" s="42" t="s">
        <v>10105</v>
      </c>
      <c r="AL833" s="42" t="s">
        <v>9221</v>
      </c>
    </row>
    <row r="834" spans="2:38" x14ac:dyDescent="0.3">
      <c r="B834" s="15">
        <v>809</v>
      </c>
      <c r="C834" t="s">
        <v>49</v>
      </c>
      <c r="D834" t="s">
        <v>67</v>
      </c>
      <c r="E834" t="s">
        <v>2454</v>
      </c>
      <c r="F834">
        <v>908</v>
      </c>
      <c r="G834">
        <v>2300</v>
      </c>
      <c r="H834" t="s">
        <v>2462</v>
      </c>
      <c r="I834">
        <v>28504</v>
      </c>
      <c r="J834" s="12" t="s">
        <v>2255</v>
      </c>
      <c r="K834" s="13">
        <v>39615</v>
      </c>
      <c r="L834" s="13">
        <v>39630</v>
      </c>
      <c r="M834" s="14">
        <v>634614.81000000006</v>
      </c>
      <c r="N834" s="14">
        <v>11310.88</v>
      </c>
      <c r="O834" s="14">
        <v>645925.68999999994</v>
      </c>
      <c r="P834">
        <v>3</v>
      </c>
      <c r="Q834">
        <v>0</v>
      </c>
      <c r="R834">
        <v>3</v>
      </c>
      <c r="S834" s="15">
        <v>0</v>
      </c>
      <c r="T834" s="15">
        <v>0</v>
      </c>
      <c r="U834" s="15">
        <v>0</v>
      </c>
      <c r="V834" s="15">
        <v>0</v>
      </c>
      <c r="W834" s="15">
        <v>1</v>
      </c>
      <c r="X834" s="15">
        <v>2</v>
      </c>
      <c r="Y834" s="15">
        <v>2</v>
      </c>
      <c r="Z834" s="15">
        <v>6</v>
      </c>
      <c r="AA834" s="15">
        <v>3</v>
      </c>
      <c r="AB834" s="15">
        <v>8</v>
      </c>
      <c r="AC834" s="16">
        <v>819381.04</v>
      </c>
      <c r="AD834" s="16">
        <v>12567.64</v>
      </c>
      <c r="AE834" s="16">
        <v>831948.68</v>
      </c>
      <c r="AF834" s="16">
        <v>254747.5</v>
      </c>
      <c r="AG834" s="16">
        <v>5517.73</v>
      </c>
      <c r="AH834" s="16">
        <v>260265.23</v>
      </c>
      <c r="AI834" s="17">
        <v>0.87460000000000004</v>
      </c>
      <c r="AJ834" s="17">
        <v>0.89029999999999998</v>
      </c>
      <c r="AK834" s="42" t="s">
        <v>9981</v>
      </c>
      <c r="AL834" s="42" t="s">
        <v>9219</v>
      </c>
    </row>
    <row r="835" spans="2:38" x14ac:dyDescent="0.3">
      <c r="B835" s="15">
        <v>810</v>
      </c>
      <c r="C835" t="s">
        <v>58</v>
      </c>
      <c r="D835" t="s">
        <v>59</v>
      </c>
      <c r="E835" t="s">
        <v>2563</v>
      </c>
      <c r="F835">
        <v>415</v>
      </c>
      <c r="G835">
        <v>415</v>
      </c>
      <c r="H835" t="s">
        <v>273</v>
      </c>
      <c r="I835">
        <v>84731</v>
      </c>
      <c r="J835" s="12" t="s">
        <v>3002</v>
      </c>
      <c r="K835" s="13">
        <v>43630</v>
      </c>
      <c r="L835" s="13">
        <v>43630</v>
      </c>
      <c r="M835" s="14">
        <v>776983.85</v>
      </c>
      <c r="N835" s="14">
        <v>95267.08</v>
      </c>
      <c r="O835" s="14">
        <v>872250.93</v>
      </c>
      <c r="P835">
        <v>18</v>
      </c>
      <c r="Q835">
        <v>3</v>
      </c>
      <c r="R835">
        <v>21</v>
      </c>
      <c r="S835" s="15">
        <v>0</v>
      </c>
      <c r="T835" s="15">
        <v>0</v>
      </c>
      <c r="U835" s="15">
        <v>16</v>
      </c>
      <c r="V835" s="15">
        <v>16</v>
      </c>
      <c r="W835" s="15">
        <v>5</v>
      </c>
      <c r="X835" s="15">
        <v>10</v>
      </c>
      <c r="Y835" s="15">
        <v>0</v>
      </c>
      <c r="Z835" s="15">
        <v>0</v>
      </c>
      <c r="AA835" s="15">
        <v>21</v>
      </c>
      <c r="AB835" s="15">
        <v>26</v>
      </c>
      <c r="AC835" s="16">
        <v>712172.57</v>
      </c>
      <c r="AD835" s="16">
        <v>78340.81</v>
      </c>
      <c r="AE835" s="16">
        <v>790513.38</v>
      </c>
      <c r="AF835" s="16">
        <v>236086.59</v>
      </c>
      <c r="AG835" s="16">
        <v>23968.07</v>
      </c>
      <c r="AH835" s="16">
        <v>260054.66</v>
      </c>
      <c r="AI835" s="17">
        <v>1</v>
      </c>
      <c r="AJ835" s="17">
        <v>0.96330000000000005</v>
      </c>
      <c r="AK835" s="42" t="s">
        <v>10194</v>
      </c>
      <c r="AL835" s="42" t="s">
        <v>9489</v>
      </c>
    </row>
    <row r="836" spans="2:38" x14ac:dyDescent="0.3">
      <c r="B836" s="15">
        <v>811</v>
      </c>
      <c r="C836" t="s">
        <v>115</v>
      </c>
      <c r="D836" t="s">
        <v>1656</v>
      </c>
      <c r="E836" t="s">
        <v>2610</v>
      </c>
      <c r="F836">
        <v>2729</v>
      </c>
      <c r="G836">
        <v>2729</v>
      </c>
      <c r="H836" t="s">
        <v>2926</v>
      </c>
      <c r="I836">
        <v>104839</v>
      </c>
      <c r="J836" s="12" t="s">
        <v>2927</v>
      </c>
      <c r="K836" s="13">
        <v>45271</v>
      </c>
      <c r="L836" s="13">
        <v>45271</v>
      </c>
      <c r="M836" s="14">
        <v>698281.15</v>
      </c>
      <c r="N836" s="14">
        <v>34548.75</v>
      </c>
      <c r="O836" s="14">
        <v>732829.9</v>
      </c>
      <c r="P836">
        <v>19</v>
      </c>
      <c r="Q836">
        <v>0.5</v>
      </c>
      <c r="R836">
        <v>19.5</v>
      </c>
      <c r="S836" s="15">
        <v>0</v>
      </c>
      <c r="T836" s="15">
        <v>0</v>
      </c>
      <c r="U836" s="15">
        <v>16.5</v>
      </c>
      <c r="V836" s="15">
        <v>16.5</v>
      </c>
      <c r="W836" s="15">
        <v>3</v>
      </c>
      <c r="X836" s="15">
        <v>6</v>
      </c>
      <c r="Y836" s="15">
        <v>0</v>
      </c>
      <c r="Z836" s="15">
        <v>0</v>
      </c>
      <c r="AA836" s="15">
        <v>19.5</v>
      </c>
      <c r="AB836" s="15">
        <v>22.5</v>
      </c>
      <c r="AC836" s="16">
        <v>725246.12</v>
      </c>
      <c r="AD836" s="16">
        <v>30574.21</v>
      </c>
      <c r="AE836" s="16">
        <v>755820.33</v>
      </c>
      <c r="AF836" s="16">
        <v>246584.67</v>
      </c>
      <c r="AG836" s="16">
        <v>13303.39</v>
      </c>
      <c r="AH836" s="16">
        <v>259888.06</v>
      </c>
      <c r="AI836" s="17">
        <v>0.90810000000000002</v>
      </c>
      <c r="AJ836" s="17">
        <v>0.8216</v>
      </c>
      <c r="AK836" s="42" t="s">
        <v>10088</v>
      </c>
      <c r="AL836" s="42">
        <v>1707035</v>
      </c>
    </row>
    <row r="837" spans="2:38" x14ac:dyDescent="0.3">
      <c r="B837" s="15">
        <v>812</v>
      </c>
      <c r="C837" t="s">
        <v>55</v>
      </c>
      <c r="D837" t="s">
        <v>56</v>
      </c>
      <c r="E837" t="s">
        <v>2061</v>
      </c>
      <c r="F837">
        <v>231</v>
      </c>
      <c r="G837">
        <v>2586</v>
      </c>
      <c r="H837" t="s">
        <v>2486</v>
      </c>
      <c r="I837">
        <v>109212</v>
      </c>
      <c r="J837" s="12" t="s">
        <v>3221</v>
      </c>
      <c r="K837" s="13">
        <v>45569</v>
      </c>
      <c r="L837" s="13">
        <v>45569</v>
      </c>
      <c r="M837" s="14">
        <v>501840.55</v>
      </c>
      <c r="N837" s="14">
        <v>251026.4</v>
      </c>
      <c r="O837" s="14">
        <v>752866.95</v>
      </c>
      <c r="P837">
        <v>22</v>
      </c>
      <c r="Q837">
        <v>1</v>
      </c>
      <c r="R837">
        <v>23</v>
      </c>
      <c r="S837" s="15">
        <v>0</v>
      </c>
      <c r="T837" s="15">
        <v>0</v>
      </c>
      <c r="U837" s="15">
        <v>18</v>
      </c>
      <c r="V837" s="15">
        <v>18</v>
      </c>
      <c r="W837" s="15">
        <v>4</v>
      </c>
      <c r="X837" s="15">
        <v>8</v>
      </c>
      <c r="Y837" s="15">
        <v>1</v>
      </c>
      <c r="Z837" s="15">
        <v>3</v>
      </c>
      <c r="AA837" s="15">
        <v>23</v>
      </c>
      <c r="AB837" s="15">
        <v>29</v>
      </c>
      <c r="AC837" s="16">
        <v>541780.85</v>
      </c>
      <c r="AD837" s="16">
        <v>230263.3</v>
      </c>
      <c r="AE837" s="16">
        <v>772044.15</v>
      </c>
      <c r="AF837" s="16">
        <v>195516.66</v>
      </c>
      <c r="AG837" s="16">
        <v>63714.59</v>
      </c>
      <c r="AH837" s="16">
        <v>259231.25</v>
      </c>
      <c r="AI837" s="17">
        <v>0.91949999999999998</v>
      </c>
      <c r="AJ837" s="17">
        <v>0.96879999999999999</v>
      </c>
      <c r="AK837" s="42" t="s">
        <v>10490</v>
      </c>
      <c r="AL837" s="42" t="s">
        <v>9285</v>
      </c>
    </row>
    <row r="838" spans="2:38" x14ac:dyDescent="0.3">
      <c r="B838" s="15">
        <v>813</v>
      </c>
      <c r="C838" t="s">
        <v>2469</v>
      </c>
      <c r="D838" t="s">
        <v>78</v>
      </c>
      <c r="E838" t="s">
        <v>78</v>
      </c>
      <c r="F838">
        <v>1532</v>
      </c>
      <c r="G838">
        <v>1986</v>
      </c>
      <c r="H838" t="s">
        <v>89</v>
      </c>
      <c r="I838">
        <v>108022</v>
      </c>
      <c r="J838" s="12" t="s">
        <v>2876</v>
      </c>
      <c r="K838" s="13">
        <v>45453</v>
      </c>
      <c r="L838" s="13">
        <v>45453</v>
      </c>
      <c r="M838" s="14">
        <v>875060.49</v>
      </c>
      <c r="N838" s="14">
        <v>31273.29</v>
      </c>
      <c r="O838" s="14">
        <v>906333.78</v>
      </c>
      <c r="P838">
        <v>17</v>
      </c>
      <c r="Q838">
        <v>2</v>
      </c>
      <c r="R838">
        <v>19</v>
      </c>
      <c r="S838" s="15">
        <v>0</v>
      </c>
      <c r="T838" s="15">
        <v>0</v>
      </c>
      <c r="U838" s="15">
        <v>9</v>
      </c>
      <c r="V838" s="15">
        <v>9</v>
      </c>
      <c r="W838" s="15">
        <v>10</v>
      </c>
      <c r="X838" s="15">
        <v>20</v>
      </c>
      <c r="Y838" s="15">
        <v>0</v>
      </c>
      <c r="Z838" s="15">
        <v>0</v>
      </c>
      <c r="AA838" s="15">
        <v>19</v>
      </c>
      <c r="AB838" s="15">
        <v>29</v>
      </c>
      <c r="AC838" s="16">
        <v>767250.12</v>
      </c>
      <c r="AD838" s="16">
        <v>44069.77</v>
      </c>
      <c r="AE838" s="16">
        <v>811319.89</v>
      </c>
      <c r="AF838" s="16">
        <v>247005.9</v>
      </c>
      <c r="AG838" s="16">
        <v>12083.3</v>
      </c>
      <c r="AH838" s="16">
        <v>259089.2</v>
      </c>
      <c r="AI838" s="17">
        <v>0.95779999999999998</v>
      </c>
      <c r="AJ838" s="17">
        <v>0.94610000000000005</v>
      </c>
      <c r="AK838" s="42" t="s">
        <v>10025</v>
      </c>
      <c r="AL838" s="42" t="s">
        <v>9469</v>
      </c>
    </row>
    <row r="839" spans="2:38" x14ac:dyDescent="0.3">
      <c r="B839" s="15">
        <v>814</v>
      </c>
      <c r="C839" t="s">
        <v>55</v>
      </c>
      <c r="D839" t="s">
        <v>333</v>
      </c>
      <c r="E839" t="s">
        <v>333</v>
      </c>
      <c r="F839">
        <v>931</v>
      </c>
      <c r="G839">
        <v>344</v>
      </c>
      <c r="H839" t="s">
        <v>111</v>
      </c>
      <c r="I839">
        <v>107815</v>
      </c>
      <c r="J839" s="12" t="s">
        <v>2985</v>
      </c>
      <c r="K839" s="13">
        <v>45428</v>
      </c>
      <c r="L839" s="13">
        <v>45428</v>
      </c>
      <c r="M839" s="14">
        <v>753559.49</v>
      </c>
      <c r="N839" s="14">
        <v>24782.22</v>
      </c>
      <c r="O839" s="14">
        <v>778341.71</v>
      </c>
      <c r="P839">
        <v>30</v>
      </c>
      <c r="Q839">
        <v>1</v>
      </c>
      <c r="R839">
        <v>31</v>
      </c>
      <c r="S839" s="15">
        <v>0</v>
      </c>
      <c r="T839" s="15">
        <v>0</v>
      </c>
      <c r="U839" s="15">
        <v>28</v>
      </c>
      <c r="V839" s="15">
        <v>28</v>
      </c>
      <c r="W839" s="15">
        <v>3</v>
      </c>
      <c r="X839" s="15">
        <v>6</v>
      </c>
      <c r="Y839" s="15">
        <v>0</v>
      </c>
      <c r="Z839" s="15">
        <v>0</v>
      </c>
      <c r="AA839" s="15">
        <v>31</v>
      </c>
      <c r="AB839" s="15">
        <v>34</v>
      </c>
      <c r="AC839" s="16">
        <v>733162.98</v>
      </c>
      <c r="AD839" s="16">
        <v>32616.06</v>
      </c>
      <c r="AE839" s="16">
        <v>765779.04</v>
      </c>
      <c r="AF839" s="16">
        <v>249936.54</v>
      </c>
      <c r="AG839" s="16">
        <v>9118.44</v>
      </c>
      <c r="AH839" s="16">
        <v>259054.98</v>
      </c>
      <c r="AI839" s="17">
        <v>0.96230000000000004</v>
      </c>
      <c r="AJ839" s="17">
        <v>0.97789999999999999</v>
      </c>
      <c r="AK839" s="42" t="s">
        <v>10176</v>
      </c>
      <c r="AL839" s="42" t="s">
        <v>9229</v>
      </c>
    </row>
    <row r="840" spans="2:38" x14ac:dyDescent="0.3">
      <c r="B840" s="15">
        <v>815</v>
      </c>
      <c r="C840" t="s">
        <v>49</v>
      </c>
      <c r="D840" t="s">
        <v>52</v>
      </c>
      <c r="E840" t="s">
        <v>2476</v>
      </c>
      <c r="F840">
        <v>978</v>
      </c>
      <c r="G840">
        <v>978</v>
      </c>
      <c r="H840" t="s">
        <v>162</v>
      </c>
      <c r="I840">
        <v>67898</v>
      </c>
      <c r="J840" s="12" t="s">
        <v>2902</v>
      </c>
      <c r="K840" s="13">
        <v>44739</v>
      </c>
      <c r="L840" s="13">
        <v>44739</v>
      </c>
      <c r="M840" s="14">
        <v>785790</v>
      </c>
      <c r="N840" s="14">
        <v>39218.36</v>
      </c>
      <c r="O840" s="14">
        <v>825008.36</v>
      </c>
      <c r="P840">
        <v>20</v>
      </c>
      <c r="Q840">
        <v>0</v>
      </c>
      <c r="R840">
        <v>20</v>
      </c>
      <c r="S840" s="15">
        <v>0</v>
      </c>
      <c r="T840" s="15">
        <v>0</v>
      </c>
      <c r="U840" s="15">
        <v>16</v>
      </c>
      <c r="V840" s="15">
        <v>16</v>
      </c>
      <c r="W840" s="15">
        <v>4</v>
      </c>
      <c r="X840" s="15">
        <v>8</v>
      </c>
      <c r="Y840" s="15">
        <v>0</v>
      </c>
      <c r="Z840" s="15">
        <v>0</v>
      </c>
      <c r="AA840" s="15">
        <v>20</v>
      </c>
      <c r="AB840" s="15">
        <v>24</v>
      </c>
      <c r="AC840" s="16">
        <v>711438.5</v>
      </c>
      <c r="AD840" s="16">
        <v>38821.300000000003</v>
      </c>
      <c r="AE840" s="16">
        <v>750259.8</v>
      </c>
      <c r="AF840" s="16">
        <v>247640.59</v>
      </c>
      <c r="AG840" s="16">
        <v>11263.81</v>
      </c>
      <c r="AH840" s="16">
        <v>258904.4</v>
      </c>
      <c r="AI840" s="17">
        <v>0.85109999999999997</v>
      </c>
      <c r="AJ840" s="17">
        <v>0.95820000000000005</v>
      </c>
      <c r="AK840" s="42" t="s">
        <v>10062</v>
      </c>
      <c r="AL840" s="42" t="s">
        <v>9252</v>
      </c>
    </row>
    <row r="841" spans="2:38" x14ac:dyDescent="0.3">
      <c r="B841" s="15">
        <v>816</v>
      </c>
      <c r="C841" t="s">
        <v>115</v>
      </c>
      <c r="D841" t="s">
        <v>1656</v>
      </c>
      <c r="E841" t="s">
        <v>2757</v>
      </c>
      <c r="F841">
        <v>2448</v>
      </c>
      <c r="G841">
        <v>2448</v>
      </c>
      <c r="H841" t="s">
        <v>3070</v>
      </c>
      <c r="I841">
        <v>69014</v>
      </c>
      <c r="J841" s="12" t="s">
        <v>3071</v>
      </c>
      <c r="K841" s="13">
        <v>44770</v>
      </c>
      <c r="L841" s="13">
        <v>44770</v>
      </c>
      <c r="M841" s="14">
        <v>504802.24</v>
      </c>
      <c r="N841" s="14">
        <v>187895.09</v>
      </c>
      <c r="O841" s="14">
        <v>692697.33</v>
      </c>
      <c r="P841">
        <v>12</v>
      </c>
      <c r="Q841">
        <v>3</v>
      </c>
      <c r="R841">
        <v>15</v>
      </c>
      <c r="S841" s="15">
        <v>0</v>
      </c>
      <c r="T841" s="15">
        <v>0</v>
      </c>
      <c r="U841" s="15">
        <v>5</v>
      </c>
      <c r="V841" s="15">
        <v>5</v>
      </c>
      <c r="W841" s="15">
        <v>9</v>
      </c>
      <c r="X841" s="15">
        <v>18</v>
      </c>
      <c r="Y841" s="15">
        <v>1</v>
      </c>
      <c r="Z841" s="15">
        <v>3</v>
      </c>
      <c r="AA841" s="15">
        <v>15</v>
      </c>
      <c r="AB841" s="15">
        <v>26</v>
      </c>
      <c r="AC841" s="16">
        <v>759793.11</v>
      </c>
      <c r="AD841" s="16">
        <v>201045.23</v>
      </c>
      <c r="AE841" s="16">
        <v>960838.34</v>
      </c>
      <c r="AF841" s="16">
        <v>207075.94</v>
      </c>
      <c r="AG841" s="16">
        <v>51725.81</v>
      </c>
      <c r="AH841" s="16">
        <v>258801.75</v>
      </c>
      <c r="AI841" s="17">
        <v>0.96120000000000005</v>
      </c>
      <c r="AJ841" s="17">
        <v>0.9425</v>
      </c>
      <c r="AK841" s="42" t="s">
        <v>10281</v>
      </c>
      <c r="AL841" s="42">
        <v>1706050</v>
      </c>
    </row>
    <row r="842" spans="2:38" x14ac:dyDescent="0.3">
      <c r="B842" s="15">
        <v>817</v>
      </c>
      <c r="C842" t="s">
        <v>55</v>
      </c>
      <c r="D842" t="s">
        <v>155</v>
      </c>
      <c r="E842" t="s">
        <v>155</v>
      </c>
      <c r="F842">
        <v>1315</v>
      </c>
      <c r="G842">
        <v>1315</v>
      </c>
      <c r="H842" t="s">
        <v>2579</v>
      </c>
      <c r="I842">
        <v>109333</v>
      </c>
      <c r="J842" s="12" t="s">
        <v>2928</v>
      </c>
      <c r="K842" s="13">
        <v>45590</v>
      </c>
      <c r="L842" s="13">
        <v>45590</v>
      </c>
      <c r="M842" s="14">
        <v>894853.91</v>
      </c>
      <c r="N842" s="14">
        <v>62594.13</v>
      </c>
      <c r="O842" s="14">
        <v>957448.04</v>
      </c>
      <c r="P842">
        <v>24</v>
      </c>
      <c r="Q842">
        <v>0</v>
      </c>
      <c r="R842">
        <v>24</v>
      </c>
      <c r="S842" s="15">
        <v>0</v>
      </c>
      <c r="T842" s="15">
        <v>0</v>
      </c>
      <c r="U842" s="15">
        <v>17</v>
      </c>
      <c r="V842" s="15">
        <v>17</v>
      </c>
      <c r="W842" s="15">
        <v>7</v>
      </c>
      <c r="X842" s="15">
        <v>14</v>
      </c>
      <c r="Y842" s="15">
        <v>0</v>
      </c>
      <c r="Z842" s="15">
        <v>0</v>
      </c>
      <c r="AA842" s="15">
        <v>24</v>
      </c>
      <c r="AB842" s="15">
        <v>31</v>
      </c>
      <c r="AC842" s="16">
        <v>1147044.49</v>
      </c>
      <c r="AD842" s="16">
        <v>61593.64</v>
      </c>
      <c r="AE842" s="16">
        <v>1208638.1299999999</v>
      </c>
      <c r="AF842" s="16">
        <v>244163.79</v>
      </c>
      <c r="AG842" s="16">
        <v>14571.36</v>
      </c>
      <c r="AH842" s="16">
        <v>258735.15</v>
      </c>
      <c r="AI842" s="17">
        <v>0.99370000000000003</v>
      </c>
      <c r="AJ842" s="17">
        <v>0.98080000000000001</v>
      </c>
      <c r="AK842" s="42" t="s">
        <v>10089</v>
      </c>
      <c r="AL842" s="42" t="s">
        <v>9531</v>
      </c>
    </row>
    <row r="843" spans="2:38" x14ac:dyDescent="0.3">
      <c r="B843" s="15">
        <v>818</v>
      </c>
      <c r="C843" t="s">
        <v>115</v>
      </c>
      <c r="D843" t="s">
        <v>1653</v>
      </c>
      <c r="E843" t="s">
        <v>2539</v>
      </c>
      <c r="F843">
        <v>1918</v>
      </c>
      <c r="G843">
        <v>1918</v>
      </c>
      <c r="H843" t="s">
        <v>897</v>
      </c>
      <c r="I843">
        <v>109584</v>
      </c>
      <c r="J843" s="12" t="s">
        <v>2933</v>
      </c>
      <c r="K843" s="13">
        <v>45560</v>
      </c>
      <c r="L843" s="13">
        <v>45560</v>
      </c>
      <c r="M843" s="14">
        <v>618080.06999999995</v>
      </c>
      <c r="N843" s="14">
        <v>86826.89</v>
      </c>
      <c r="O843" s="14">
        <v>704906.96</v>
      </c>
      <c r="P843">
        <v>13</v>
      </c>
      <c r="Q843">
        <v>0</v>
      </c>
      <c r="R843">
        <v>13</v>
      </c>
      <c r="S843" s="15">
        <v>0</v>
      </c>
      <c r="T843" s="15">
        <v>0</v>
      </c>
      <c r="U843" s="15">
        <v>6</v>
      </c>
      <c r="V843" s="15">
        <v>6</v>
      </c>
      <c r="W843" s="15">
        <v>7</v>
      </c>
      <c r="X843" s="15">
        <v>14</v>
      </c>
      <c r="Y843" s="15">
        <v>0</v>
      </c>
      <c r="Z843" s="15">
        <v>0</v>
      </c>
      <c r="AA843" s="15">
        <v>13</v>
      </c>
      <c r="AB843" s="15">
        <v>20</v>
      </c>
      <c r="AC843" s="16">
        <v>673149.66</v>
      </c>
      <c r="AD843" s="16">
        <v>73425.81</v>
      </c>
      <c r="AE843" s="16">
        <v>746575.47</v>
      </c>
      <c r="AF843" s="16">
        <v>227859.84</v>
      </c>
      <c r="AG843" s="16">
        <v>30787.3</v>
      </c>
      <c r="AH843" s="16">
        <v>258647.14</v>
      </c>
      <c r="AI843" s="17">
        <v>0.89639999999999997</v>
      </c>
      <c r="AJ843" s="17">
        <v>0.93889999999999996</v>
      </c>
      <c r="AK843" s="42" t="s">
        <v>10097</v>
      </c>
      <c r="AL843" s="42">
        <v>1704046</v>
      </c>
    </row>
    <row r="844" spans="2:38" x14ac:dyDescent="0.3">
      <c r="B844" s="15">
        <v>819</v>
      </c>
      <c r="C844" t="s">
        <v>49</v>
      </c>
      <c r="D844" t="s">
        <v>67</v>
      </c>
      <c r="E844" t="s">
        <v>2454</v>
      </c>
      <c r="F844">
        <v>756</v>
      </c>
      <c r="G844">
        <v>307</v>
      </c>
      <c r="H844" t="s">
        <v>99</v>
      </c>
      <c r="I844">
        <v>107166</v>
      </c>
      <c r="J844" s="12" t="s">
        <v>2948</v>
      </c>
      <c r="K844" s="13">
        <v>45453</v>
      </c>
      <c r="L844" s="13">
        <v>45453</v>
      </c>
      <c r="M844" s="14">
        <v>733091.39</v>
      </c>
      <c r="N844" s="14">
        <v>114283.3</v>
      </c>
      <c r="O844" s="14">
        <v>847374.69</v>
      </c>
      <c r="P844">
        <v>20</v>
      </c>
      <c r="Q844">
        <v>0</v>
      </c>
      <c r="R844">
        <v>20</v>
      </c>
      <c r="S844" s="15">
        <v>0</v>
      </c>
      <c r="T844" s="15">
        <v>0</v>
      </c>
      <c r="U844" s="15">
        <v>5</v>
      </c>
      <c r="V844" s="15">
        <v>5</v>
      </c>
      <c r="W844" s="15">
        <v>14</v>
      </c>
      <c r="X844" s="15">
        <v>28</v>
      </c>
      <c r="Y844" s="15">
        <v>1</v>
      </c>
      <c r="Z844" s="15">
        <v>3</v>
      </c>
      <c r="AA844" s="15">
        <v>20</v>
      </c>
      <c r="AB844" s="15">
        <v>36</v>
      </c>
      <c r="AC844" s="16">
        <v>720421.56</v>
      </c>
      <c r="AD844" s="16">
        <v>68143</v>
      </c>
      <c r="AE844" s="16">
        <v>788564.56</v>
      </c>
      <c r="AF844" s="16">
        <v>229265.41</v>
      </c>
      <c r="AG844" s="16">
        <v>28462.84</v>
      </c>
      <c r="AH844" s="16">
        <v>257728.25</v>
      </c>
      <c r="AI844" s="17">
        <v>0.45190000000000002</v>
      </c>
      <c r="AJ844" s="17">
        <v>0.93269999999999997</v>
      </c>
      <c r="AK844" s="42" t="s">
        <v>10119</v>
      </c>
      <c r="AL844" s="42" t="s">
        <v>9289</v>
      </c>
    </row>
    <row r="845" spans="2:38" x14ac:dyDescent="0.3">
      <c r="B845" s="15">
        <v>820</v>
      </c>
      <c r="C845" t="s">
        <v>115</v>
      </c>
      <c r="D845" t="s">
        <v>1653</v>
      </c>
      <c r="E845" t="s">
        <v>2650</v>
      </c>
      <c r="F845">
        <v>2258</v>
      </c>
      <c r="G845">
        <v>2258</v>
      </c>
      <c r="H845" t="s">
        <v>2782</v>
      </c>
      <c r="I845">
        <v>107147</v>
      </c>
      <c r="J845" s="12" t="s">
        <v>3054</v>
      </c>
      <c r="K845" s="13">
        <v>45330</v>
      </c>
      <c r="L845" s="13">
        <v>45330</v>
      </c>
      <c r="M845" s="14">
        <v>829849.53</v>
      </c>
      <c r="N845" s="14">
        <v>11588.58</v>
      </c>
      <c r="O845" s="14">
        <v>841438.11</v>
      </c>
      <c r="P845">
        <v>23</v>
      </c>
      <c r="Q845">
        <v>0</v>
      </c>
      <c r="R845">
        <v>23</v>
      </c>
      <c r="S845" s="15">
        <v>0</v>
      </c>
      <c r="T845" s="15">
        <v>0</v>
      </c>
      <c r="U845" s="15">
        <v>22</v>
      </c>
      <c r="V845" s="15">
        <v>22</v>
      </c>
      <c r="W845" s="15">
        <v>1</v>
      </c>
      <c r="X845" s="15">
        <v>2</v>
      </c>
      <c r="Y845" s="15">
        <v>0</v>
      </c>
      <c r="Z845" s="15">
        <v>0</v>
      </c>
      <c r="AA845" s="15">
        <v>23</v>
      </c>
      <c r="AB845" s="15">
        <v>24</v>
      </c>
      <c r="AC845" s="16">
        <v>745072.77</v>
      </c>
      <c r="AD845" s="16">
        <v>13673.25</v>
      </c>
      <c r="AE845" s="16">
        <v>758746.02</v>
      </c>
      <c r="AF845" s="16">
        <v>253954.35</v>
      </c>
      <c r="AG845" s="16">
        <v>3583.07</v>
      </c>
      <c r="AH845" s="16">
        <v>257537.42</v>
      </c>
      <c r="AI845" s="17">
        <v>0.92859999999999998</v>
      </c>
      <c r="AJ845" s="17">
        <v>0.97319999999999995</v>
      </c>
      <c r="AK845" s="42" t="s">
        <v>10262</v>
      </c>
      <c r="AL845" s="42" t="e">
        <v>#N/A</v>
      </c>
    </row>
    <row r="846" spans="2:38" x14ac:dyDescent="0.3">
      <c r="B846" s="15">
        <v>821</v>
      </c>
      <c r="C846" t="s">
        <v>55</v>
      </c>
      <c r="D846" t="s">
        <v>56</v>
      </c>
      <c r="E846" t="s">
        <v>2062</v>
      </c>
      <c r="F846">
        <v>2781</v>
      </c>
      <c r="G846">
        <v>2781</v>
      </c>
      <c r="H846" t="s">
        <v>2935</v>
      </c>
      <c r="I846">
        <v>110687</v>
      </c>
      <c r="J846" s="12" t="s">
        <v>2981</v>
      </c>
      <c r="K846" s="13">
        <v>45679</v>
      </c>
      <c r="L846" s="13">
        <v>45679</v>
      </c>
      <c r="M846" s="14">
        <v>794125.93</v>
      </c>
      <c r="N846" s="14">
        <v>155246.96</v>
      </c>
      <c r="O846" s="14">
        <v>949372.89</v>
      </c>
      <c r="P846">
        <v>20</v>
      </c>
      <c r="Q846">
        <v>7</v>
      </c>
      <c r="R846">
        <v>27</v>
      </c>
      <c r="S846" s="15">
        <v>0</v>
      </c>
      <c r="T846" s="15">
        <v>0</v>
      </c>
      <c r="U846" s="15">
        <v>19</v>
      </c>
      <c r="V846" s="15">
        <v>19</v>
      </c>
      <c r="W846" s="15">
        <v>8</v>
      </c>
      <c r="X846" s="15">
        <v>16</v>
      </c>
      <c r="Y846" s="15">
        <v>0</v>
      </c>
      <c r="Z846" s="15">
        <v>0</v>
      </c>
      <c r="AA846" s="15">
        <v>27</v>
      </c>
      <c r="AB846" s="15">
        <v>35</v>
      </c>
      <c r="AC846" s="16">
        <v>661845.26</v>
      </c>
      <c r="AD846" s="16">
        <v>141274.41</v>
      </c>
      <c r="AE846" s="16">
        <v>803119.67</v>
      </c>
      <c r="AF846" s="16">
        <v>214390.45</v>
      </c>
      <c r="AG846" s="16">
        <v>42540.2</v>
      </c>
      <c r="AH846" s="16">
        <v>256930.65</v>
      </c>
      <c r="AI846" s="17">
        <v>0.755</v>
      </c>
      <c r="AJ846" s="17">
        <v>0.91</v>
      </c>
      <c r="AK846" s="42" t="s">
        <v>10167</v>
      </c>
      <c r="AL846" s="42" t="s">
        <v>10100</v>
      </c>
    </row>
    <row r="847" spans="2:38" x14ac:dyDescent="0.3">
      <c r="B847" s="15">
        <v>822</v>
      </c>
      <c r="C847" t="s">
        <v>115</v>
      </c>
      <c r="D847" t="s">
        <v>1656</v>
      </c>
      <c r="E847" t="s">
        <v>181</v>
      </c>
      <c r="F847">
        <v>1219</v>
      </c>
      <c r="G847">
        <v>1219</v>
      </c>
      <c r="H847" t="s">
        <v>182</v>
      </c>
      <c r="I847">
        <v>83608</v>
      </c>
      <c r="J847" s="12" t="s">
        <v>3249</v>
      </c>
      <c r="K847" s="13">
        <v>43553</v>
      </c>
      <c r="L847" s="13">
        <v>43553</v>
      </c>
      <c r="M847" s="14">
        <v>746278.74</v>
      </c>
      <c r="N847" s="14">
        <v>46677.32</v>
      </c>
      <c r="O847" s="14">
        <v>792956.06</v>
      </c>
      <c r="P847">
        <v>19</v>
      </c>
      <c r="Q847">
        <v>2</v>
      </c>
      <c r="R847">
        <v>21</v>
      </c>
      <c r="S847" s="15">
        <v>0</v>
      </c>
      <c r="T847" s="15">
        <v>0</v>
      </c>
      <c r="U847" s="15">
        <v>17</v>
      </c>
      <c r="V847" s="15">
        <v>17</v>
      </c>
      <c r="W847" s="15">
        <v>4</v>
      </c>
      <c r="X847" s="15">
        <v>8</v>
      </c>
      <c r="Y847" s="15">
        <v>0</v>
      </c>
      <c r="Z847" s="15">
        <v>0</v>
      </c>
      <c r="AA847" s="15">
        <v>21</v>
      </c>
      <c r="AB847" s="15">
        <v>25</v>
      </c>
      <c r="AC847" s="16">
        <v>699917.39</v>
      </c>
      <c r="AD847" s="16">
        <v>46227.68</v>
      </c>
      <c r="AE847" s="16">
        <v>746145.07</v>
      </c>
      <c r="AF847" s="16">
        <v>238373.9</v>
      </c>
      <c r="AG847" s="16">
        <v>17754.53</v>
      </c>
      <c r="AH847" s="16">
        <v>256128.43</v>
      </c>
      <c r="AI847" s="17">
        <v>1</v>
      </c>
      <c r="AJ847" s="17">
        <v>0.9496</v>
      </c>
      <c r="AK847" s="42" t="s">
        <v>10526</v>
      </c>
      <c r="AL847" s="42">
        <v>1701355</v>
      </c>
    </row>
    <row r="848" spans="2:38" x14ac:dyDescent="0.3">
      <c r="B848" s="15">
        <v>823</v>
      </c>
      <c r="C848" t="s">
        <v>2469</v>
      </c>
      <c r="D848" t="s">
        <v>171</v>
      </c>
      <c r="E848" t="s">
        <v>171</v>
      </c>
      <c r="F848">
        <v>698</v>
      </c>
      <c r="G848">
        <v>698</v>
      </c>
      <c r="H848" t="s">
        <v>2689</v>
      </c>
      <c r="I848">
        <v>17112</v>
      </c>
      <c r="J848" s="12" t="s">
        <v>172</v>
      </c>
      <c r="K848" s="13">
        <v>38558</v>
      </c>
      <c r="L848" s="13">
        <v>38565</v>
      </c>
      <c r="M848" s="14">
        <v>490183.48</v>
      </c>
      <c r="N848" s="14">
        <v>12283.19</v>
      </c>
      <c r="O848" s="14">
        <v>502466.67</v>
      </c>
      <c r="P848">
        <v>9</v>
      </c>
      <c r="Q848">
        <v>1</v>
      </c>
      <c r="R848">
        <v>10</v>
      </c>
      <c r="S848" s="15">
        <v>0</v>
      </c>
      <c r="T848" s="15">
        <v>0</v>
      </c>
      <c r="U848" s="15">
        <v>6</v>
      </c>
      <c r="V848" s="15">
        <v>6</v>
      </c>
      <c r="W848" s="15">
        <v>3</v>
      </c>
      <c r="X848" s="15">
        <v>6</v>
      </c>
      <c r="Y848" s="15">
        <v>1</v>
      </c>
      <c r="Z848" s="15">
        <v>3</v>
      </c>
      <c r="AA848" s="15">
        <v>10</v>
      </c>
      <c r="AB848" s="15">
        <v>15</v>
      </c>
      <c r="AC848" s="16">
        <v>570247.42000000004</v>
      </c>
      <c r="AD848" s="16">
        <v>72256.789999999994</v>
      </c>
      <c r="AE848" s="16">
        <v>642504.21</v>
      </c>
      <c r="AF848" s="16">
        <v>249035.71</v>
      </c>
      <c r="AG848" s="16">
        <v>6302.14</v>
      </c>
      <c r="AH848" s="16">
        <v>255337.85</v>
      </c>
      <c r="AI848" s="17">
        <v>0.94589999999999996</v>
      </c>
      <c r="AJ848" s="17">
        <v>0.94410000000000005</v>
      </c>
      <c r="AK848" s="42" t="s">
        <v>10395</v>
      </c>
      <c r="AL848" s="42" t="s">
        <v>9736</v>
      </c>
    </row>
    <row r="849" spans="2:38" x14ac:dyDescent="0.3">
      <c r="B849" s="15">
        <v>824</v>
      </c>
      <c r="C849" t="s">
        <v>49</v>
      </c>
      <c r="D849" t="s">
        <v>52</v>
      </c>
      <c r="E849" t="s">
        <v>2476</v>
      </c>
      <c r="F849">
        <v>74</v>
      </c>
      <c r="G849">
        <v>74</v>
      </c>
      <c r="H849" t="s">
        <v>105</v>
      </c>
      <c r="I849">
        <v>40721</v>
      </c>
      <c r="J849" s="12" t="s">
        <v>2826</v>
      </c>
      <c r="K849" s="13">
        <v>40455</v>
      </c>
      <c r="L849" s="13">
        <v>40483</v>
      </c>
      <c r="M849" s="14">
        <v>300152.90000000002</v>
      </c>
      <c r="N849" s="14">
        <v>0</v>
      </c>
      <c r="O849" s="14">
        <v>300152.90000000002</v>
      </c>
      <c r="P849">
        <v>1</v>
      </c>
      <c r="Q849">
        <v>0</v>
      </c>
      <c r="R849">
        <v>1</v>
      </c>
      <c r="S849" s="15">
        <v>0</v>
      </c>
      <c r="T849" s="15">
        <v>0</v>
      </c>
      <c r="U849" s="15">
        <v>0</v>
      </c>
      <c r="V849" s="15">
        <v>0</v>
      </c>
      <c r="W849" s="15">
        <v>0</v>
      </c>
      <c r="X849" s="15">
        <v>0</v>
      </c>
      <c r="Y849" s="15">
        <v>1</v>
      </c>
      <c r="Z849" s="15">
        <v>3</v>
      </c>
      <c r="AA849" s="15">
        <v>1</v>
      </c>
      <c r="AB849" s="15">
        <v>3</v>
      </c>
      <c r="AC849" s="16">
        <v>3001528.97</v>
      </c>
      <c r="AD849" s="16">
        <v>0</v>
      </c>
      <c r="AE849" s="16">
        <v>3001528.97</v>
      </c>
      <c r="AF849" s="16">
        <v>255129.98</v>
      </c>
      <c r="AG849" s="16">
        <v>0</v>
      </c>
      <c r="AH849" s="16">
        <v>255129.98</v>
      </c>
      <c r="AI849" s="17">
        <v>0.84499999999999997</v>
      </c>
      <c r="AJ849" s="17">
        <v>1</v>
      </c>
      <c r="AK849" s="42" t="s">
        <v>9941</v>
      </c>
      <c r="AL849" s="42" t="s">
        <v>9257</v>
      </c>
    </row>
    <row r="850" spans="2:38" x14ac:dyDescent="0.3">
      <c r="B850" s="15">
        <v>825</v>
      </c>
      <c r="C850" t="s">
        <v>55</v>
      </c>
      <c r="D850" t="s">
        <v>155</v>
      </c>
      <c r="E850" t="s">
        <v>155</v>
      </c>
      <c r="F850">
        <v>1944</v>
      </c>
      <c r="G850">
        <v>1944</v>
      </c>
      <c r="H850" t="s">
        <v>1634</v>
      </c>
      <c r="I850">
        <v>79450</v>
      </c>
      <c r="J850" s="12" t="s">
        <v>2917</v>
      </c>
      <c r="K850" s="13">
        <v>43334</v>
      </c>
      <c r="L850" s="13">
        <v>43334</v>
      </c>
      <c r="M850" s="14">
        <v>656262.78</v>
      </c>
      <c r="N850" s="14">
        <v>20789.439999999999</v>
      </c>
      <c r="O850" s="14">
        <v>677052.22</v>
      </c>
      <c r="P850">
        <v>15</v>
      </c>
      <c r="Q850">
        <v>0</v>
      </c>
      <c r="R850">
        <v>15</v>
      </c>
      <c r="S850" s="15">
        <v>0</v>
      </c>
      <c r="T850" s="15">
        <v>0</v>
      </c>
      <c r="U850" s="15">
        <v>10</v>
      </c>
      <c r="V850" s="15">
        <v>10</v>
      </c>
      <c r="W850" s="15">
        <v>5</v>
      </c>
      <c r="X850" s="15">
        <v>10</v>
      </c>
      <c r="Y850" s="15">
        <v>0</v>
      </c>
      <c r="Z850" s="15">
        <v>0</v>
      </c>
      <c r="AA850" s="15">
        <v>15</v>
      </c>
      <c r="AB850" s="15">
        <v>20</v>
      </c>
      <c r="AC850" s="16">
        <v>614944.31999999995</v>
      </c>
      <c r="AD850" s="16">
        <v>20375.59</v>
      </c>
      <c r="AE850" s="16">
        <v>635319.91</v>
      </c>
      <c r="AF850" s="16">
        <v>246939.03</v>
      </c>
      <c r="AG850" s="16">
        <v>8182.11</v>
      </c>
      <c r="AH850" s="16">
        <v>255121.14</v>
      </c>
      <c r="AI850" s="17">
        <v>0.94259999999999999</v>
      </c>
      <c r="AJ850" s="17">
        <v>0.91259999999999997</v>
      </c>
      <c r="AK850" s="42" t="s">
        <v>10077</v>
      </c>
      <c r="AL850" s="42" t="s">
        <v>9818</v>
      </c>
    </row>
    <row r="851" spans="2:38" x14ac:dyDescent="0.3">
      <c r="B851" s="15">
        <v>826</v>
      </c>
      <c r="C851" t="s">
        <v>49</v>
      </c>
      <c r="D851" t="s">
        <v>67</v>
      </c>
      <c r="E851" t="s">
        <v>2454</v>
      </c>
      <c r="F851">
        <v>717</v>
      </c>
      <c r="G851">
        <v>717</v>
      </c>
      <c r="H851" t="s">
        <v>2136</v>
      </c>
      <c r="I851">
        <v>68874</v>
      </c>
      <c r="J851" s="12" t="s">
        <v>1115</v>
      </c>
      <c r="K851" s="13">
        <v>42429</v>
      </c>
      <c r="L851" s="13">
        <v>42429</v>
      </c>
      <c r="M851" s="14">
        <v>501384.65</v>
      </c>
      <c r="N851" s="14">
        <v>135903.04000000001</v>
      </c>
      <c r="O851" s="14">
        <v>637287.68999999994</v>
      </c>
      <c r="P851">
        <v>24</v>
      </c>
      <c r="Q851">
        <v>5</v>
      </c>
      <c r="R851">
        <v>29</v>
      </c>
      <c r="S851" s="15">
        <v>0</v>
      </c>
      <c r="T851" s="15">
        <v>0</v>
      </c>
      <c r="U851" s="15">
        <v>22</v>
      </c>
      <c r="V851" s="15">
        <v>22</v>
      </c>
      <c r="W851" s="15">
        <v>7</v>
      </c>
      <c r="X851" s="15">
        <v>14</v>
      </c>
      <c r="Y851" s="15">
        <v>0</v>
      </c>
      <c r="Z851" s="15">
        <v>0</v>
      </c>
      <c r="AA851" s="15">
        <v>29</v>
      </c>
      <c r="AB851" s="15">
        <v>36</v>
      </c>
      <c r="AC851" s="16">
        <v>551984.64000000001</v>
      </c>
      <c r="AD851" s="16">
        <v>147165.76000000001</v>
      </c>
      <c r="AE851" s="16">
        <v>699150.4</v>
      </c>
      <c r="AF851" s="16">
        <v>207462.09</v>
      </c>
      <c r="AG851" s="16">
        <v>47624.98</v>
      </c>
      <c r="AH851" s="16">
        <v>255087.07</v>
      </c>
      <c r="AI851" s="17">
        <v>0.85960000000000003</v>
      </c>
      <c r="AJ851" s="17">
        <v>0.93110000000000004</v>
      </c>
      <c r="AK851" s="42" t="s">
        <v>10315</v>
      </c>
      <c r="AL851" s="42" t="s">
        <v>9209</v>
      </c>
    </row>
    <row r="852" spans="2:38" x14ac:dyDescent="0.3">
      <c r="B852" s="15">
        <v>827</v>
      </c>
      <c r="C852" t="s">
        <v>58</v>
      </c>
      <c r="D852" t="s">
        <v>59</v>
      </c>
      <c r="E852" t="s">
        <v>2463</v>
      </c>
      <c r="F852">
        <v>465</v>
      </c>
      <c r="G852">
        <v>465</v>
      </c>
      <c r="H852" t="s">
        <v>2146</v>
      </c>
      <c r="I852">
        <v>98121</v>
      </c>
      <c r="J852" s="12" t="s">
        <v>1783</v>
      </c>
      <c r="K852" s="13">
        <v>37169</v>
      </c>
      <c r="L852" s="13">
        <v>37196</v>
      </c>
      <c r="M852" s="14">
        <v>634236.12</v>
      </c>
      <c r="N852" s="14">
        <v>43530.18</v>
      </c>
      <c r="O852" s="14">
        <v>677766.3</v>
      </c>
      <c r="P852">
        <v>11</v>
      </c>
      <c r="Q852">
        <v>1</v>
      </c>
      <c r="R852">
        <v>12</v>
      </c>
      <c r="S852" s="15">
        <v>0</v>
      </c>
      <c r="T852" s="15">
        <v>0</v>
      </c>
      <c r="U852" s="15">
        <v>5</v>
      </c>
      <c r="V852" s="15">
        <v>5</v>
      </c>
      <c r="W852" s="15">
        <v>6</v>
      </c>
      <c r="X852" s="15">
        <v>12</v>
      </c>
      <c r="Y852" s="15">
        <v>1</v>
      </c>
      <c r="Z852" s="15">
        <v>3</v>
      </c>
      <c r="AA852" s="15">
        <v>12</v>
      </c>
      <c r="AB852" s="15">
        <v>20</v>
      </c>
      <c r="AC852" s="16">
        <v>697867.11</v>
      </c>
      <c r="AD852" s="16">
        <v>53067.519999999997</v>
      </c>
      <c r="AE852" s="16">
        <v>750934.63</v>
      </c>
      <c r="AF852" s="16">
        <v>238543.59</v>
      </c>
      <c r="AG852" s="16">
        <v>16525.150000000001</v>
      </c>
      <c r="AH852" s="16">
        <v>255068.74</v>
      </c>
      <c r="AI852" s="17">
        <v>0.95279999999999998</v>
      </c>
      <c r="AJ852" s="17">
        <v>0.93679999999999997</v>
      </c>
      <c r="AK852" s="42" t="s">
        <v>10090</v>
      </c>
      <c r="AL852" s="42" t="s">
        <v>9352</v>
      </c>
    </row>
    <row r="853" spans="2:38" x14ac:dyDescent="0.3">
      <c r="B853" s="15">
        <v>828</v>
      </c>
      <c r="C853" t="s">
        <v>55</v>
      </c>
      <c r="D853" t="s">
        <v>157</v>
      </c>
      <c r="E853" t="s">
        <v>157</v>
      </c>
      <c r="F853">
        <v>663</v>
      </c>
      <c r="G853">
        <v>663</v>
      </c>
      <c r="H853" t="s">
        <v>2468</v>
      </c>
      <c r="I853">
        <v>55899</v>
      </c>
      <c r="J853" s="12" t="s">
        <v>313</v>
      </c>
      <c r="K853" s="13">
        <v>41333</v>
      </c>
      <c r="L853" s="13">
        <v>41333</v>
      </c>
      <c r="M853" s="14">
        <v>572955.89</v>
      </c>
      <c r="N853" s="14">
        <v>15001.03</v>
      </c>
      <c r="O853" s="14">
        <v>587956.92000000004</v>
      </c>
      <c r="P853">
        <v>11</v>
      </c>
      <c r="Q853">
        <v>1</v>
      </c>
      <c r="R853">
        <v>12</v>
      </c>
      <c r="S853" s="15">
        <v>0</v>
      </c>
      <c r="T853" s="15">
        <v>0</v>
      </c>
      <c r="U853" s="15">
        <v>7</v>
      </c>
      <c r="V853" s="15">
        <v>7</v>
      </c>
      <c r="W853" s="15">
        <v>4</v>
      </c>
      <c r="X853" s="15">
        <v>8</v>
      </c>
      <c r="Y853" s="15">
        <v>1</v>
      </c>
      <c r="Z853" s="15">
        <v>3</v>
      </c>
      <c r="AA853" s="15">
        <v>12</v>
      </c>
      <c r="AB853" s="15">
        <v>18</v>
      </c>
      <c r="AC853" s="16">
        <v>659086.43000000005</v>
      </c>
      <c r="AD853" s="16">
        <v>44483.02</v>
      </c>
      <c r="AE853" s="16">
        <v>703569.45</v>
      </c>
      <c r="AF853" s="16">
        <v>238450.05</v>
      </c>
      <c r="AG853" s="16">
        <v>16551.66</v>
      </c>
      <c r="AH853" s="16">
        <v>255001.71</v>
      </c>
      <c r="AI853" s="17">
        <v>1</v>
      </c>
      <c r="AJ853" s="17">
        <v>0.95909999999999995</v>
      </c>
      <c r="AK853" s="42" t="s">
        <v>10109</v>
      </c>
      <c r="AL853" s="42" t="s">
        <v>9236</v>
      </c>
    </row>
    <row r="854" spans="2:38" x14ac:dyDescent="0.3">
      <c r="B854" s="15">
        <v>829</v>
      </c>
      <c r="C854" t="s">
        <v>49</v>
      </c>
      <c r="D854" t="s">
        <v>52</v>
      </c>
      <c r="E854" t="s">
        <v>2476</v>
      </c>
      <c r="F854">
        <v>74</v>
      </c>
      <c r="G854">
        <v>74</v>
      </c>
      <c r="H854" t="s">
        <v>105</v>
      </c>
      <c r="I854">
        <v>11973</v>
      </c>
      <c r="J854" s="12" t="s">
        <v>1323</v>
      </c>
      <c r="K854" s="13">
        <v>37466</v>
      </c>
      <c r="L854" s="13">
        <v>37469</v>
      </c>
      <c r="M854" s="14">
        <v>524087.63</v>
      </c>
      <c r="N854" s="14">
        <v>57132.17</v>
      </c>
      <c r="O854" s="14">
        <v>581219.80000000005</v>
      </c>
      <c r="P854">
        <v>10</v>
      </c>
      <c r="Q854">
        <v>2</v>
      </c>
      <c r="R854">
        <v>12</v>
      </c>
      <c r="S854" s="15">
        <v>0</v>
      </c>
      <c r="T854" s="15">
        <v>0</v>
      </c>
      <c r="U854" s="15">
        <v>8</v>
      </c>
      <c r="V854" s="15">
        <v>8</v>
      </c>
      <c r="W854" s="15">
        <v>3</v>
      </c>
      <c r="X854" s="15">
        <v>6</v>
      </c>
      <c r="Y854" s="15">
        <v>1</v>
      </c>
      <c r="Z854" s="15">
        <v>3</v>
      </c>
      <c r="AA854" s="15">
        <v>12</v>
      </c>
      <c r="AB854" s="15">
        <v>17</v>
      </c>
      <c r="AC854" s="16">
        <v>752200.16</v>
      </c>
      <c r="AD854" s="16">
        <v>58689.91</v>
      </c>
      <c r="AE854" s="16">
        <v>810890.07</v>
      </c>
      <c r="AF854" s="16">
        <v>234628.01</v>
      </c>
      <c r="AG854" s="16">
        <v>19996.849999999999</v>
      </c>
      <c r="AH854" s="16">
        <v>254624.86</v>
      </c>
      <c r="AI854" s="17">
        <v>0.94099999999999995</v>
      </c>
      <c r="AJ854" s="17">
        <v>0.93220000000000003</v>
      </c>
      <c r="AK854" s="42" t="s">
        <v>10443</v>
      </c>
      <c r="AL854" s="42" t="s">
        <v>9257</v>
      </c>
    </row>
    <row r="855" spans="2:38" x14ac:dyDescent="0.3">
      <c r="B855" s="15">
        <v>830</v>
      </c>
      <c r="C855" t="s">
        <v>49</v>
      </c>
      <c r="D855" t="s">
        <v>98</v>
      </c>
      <c r="E855" t="s">
        <v>98</v>
      </c>
      <c r="F855">
        <v>1935</v>
      </c>
      <c r="G855">
        <v>1935</v>
      </c>
      <c r="H855" t="s">
        <v>100</v>
      </c>
      <c r="I855">
        <v>109648</v>
      </c>
      <c r="J855" s="12" t="s">
        <v>2885</v>
      </c>
      <c r="K855" s="13">
        <v>45572</v>
      </c>
      <c r="L855" s="13">
        <v>45572</v>
      </c>
      <c r="M855" s="14">
        <v>625385.06000000006</v>
      </c>
      <c r="N855" s="14">
        <v>27297.81</v>
      </c>
      <c r="O855" s="14">
        <v>652682.87</v>
      </c>
      <c r="P855">
        <v>19</v>
      </c>
      <c r="Q855">
        <v>2</v>
      </c>
      <c r="R855">
        <v>21</v>
      </c>
      <c r="S855" s="15">
        <v>0</v>
      </c>
      <c r="T855" s="15">
        <v>0</v>
      </c>
      <c r="U855" s="15">
        <v>15</v>
      </c>
      <c r="V855" s="15">
        <v>15</v>
      </c>
      <c r="W855" s="15">
        <v>6</v>
      </c>
      <c r="X855" s="15">
        <v>12</v>
      </c>
      <c r="Y855" s="15">
        <v>0</v>
      </c>
      <c r="Z855" s="15">
        <v>0</v>
      </c>
      <c r="AA855" s="15">
        <v>21</v>
      </c>
      <c r="AB855" s="15">
        <v>27</v>
      </c>
      <c r="AC855" s="16">
        <v>659236.35</v>
      </c>
      <c r="AD855" s="16">
        <v>24506.3</v>
      </c>
      <c r="AE855" s="16">
        <v>683742.65</v>
      </c>
      <c r="AF855" s="16">
        <v>243072.26</v>
      </c>
      <c r="AG855" s="16">
        <v>11208.19</v>
      </c>
      <c r="AH855" s="16">
        <v>254280.45</v>
      </c>
      <c r="AI855" s="17">
        <v>1</v>
      </c>
      <c r="AJ855" s="17">
        <v>1</v>
      </c>
      <c r="AK855" s="42" t="s">
        <v>10038</v>
      </c>
      <c r="AL855" s="42" t="s">
        <v>9491</v>
      </c>
    </row>
    <row r="856" spans="2:38" x14ac:dyDescent="0.3">
      <c r="B856" s="15">
        <v>831</v>
      </c>
      <c r="C856" t="s">
        <v>49</v>
      </c>
      <c r="D856" t="s">
        <v>2500</v>
      </c>
      <c r="E856" t="s">
        <v>71</v>
      </c>
      <c r="F856">
        <v>202</v>
      </c>
      <c r="G856">
        <v>1807</v>
      </c>
      <c r="H856" t="s">
        <v>88</v>
      </c>
      <c r="I856">
        <v>82047</v>
      </c>
      <c r="J856" s="12" t="s">
        <v>3351</v>
      </c>
      <c r="K856" s="13">
        <v>43614</v>
      </c>
      <c r="L856" s="13">
        <v>43614</v>
      </c>
      <c r="M856" s="14">
        <v>596622.41</v>
      </c>
      <c r="N856" s="14">
        <v>277049.62</v>
      </c>
      <c r="O856" s="14">
        <v>873672.03</v>
      </c>
      <c r="P856">
        <v>11</v>
      </c>
      <c r="Q856">
        <v>6</v>
      </c>
      <c r="R856">
        <v>17</v>
      </c>
      <c r="S856" s="15">
        <v>0</v>
      </c>
      <c r="T856" s="15">
        <v>0</v>
      </c>
      <c r="U856" s="15">
        <v>12</v>
      </c>
      <c r="V856" s="15">
        <v>12</v>
      </c>
      <c r="W856" s="15">
        <v>5</v>
      </c>
      <c r="X856" s="15">
        <v>10</v>
      </c>
      <c r="Y856" s="15">
        <v>0</v>
      </c>
      <c r="Z856" s="15">
        <v>0</v>
      </c>
      <c r="AA856" s="15">
        <v>17</v>
      </c>
      <c r="AB856" s="15">
        <v>22</v>
      </c>
      <c r="AC856" s="16">
        <v>558231.56999999995</v>
      </c>
      <c r="AD856" s="16">
        <v>258924.68</v>
      </c>
      <c r="AE856" s="16">
        <v>817156.25</v>
      </c>
      <c r="AF856" s="16">
        <v>176402.06</v>
      </c>
      <c r="AG856" s="16">
        <v>77699.98</v>
      </c>
      <c r="AH856" s="16">
        <v>254102.04</v>
      </c>
      <c r="AI856" s="17">
        <v>0.87939999999999996</v>
      </c>
      <c r="AJ856" s="17">
        <v>0.88500000000000001</v>
      </c>
      <c r="AK856" s="42" t="s">
        <v>10662</v>
      </c>
      <c r="AL856" s="42" t="s">
        <v>9323</v>
      </c>
    </row>
    <row r="857" spans="2:38" x14ac:dyDescent="0.3">
      <c r="B857" s="15">
        <v>832</v>
      </c>
      <c r="C857" t="s">
        <v>2469</v>
      </c>
      <c r="D857" t="s">
        <v>131</v>
      </c>
      <c r="E857" t="s">
        <v>131</v>
      </c>
      <c r="F857">
        <v>589</v>
      </c>
      <c r="G857">
        <v>589</v>
      </c>
      <c r="H857" t="s">
        <v>132</v>
      </c>
      <c r="I857">
        <v>95791</v>
      </c>
      <c r="J857" s="12" t="s">
        <v>1226</v>
      </c>
      <c r="K857" s="13">
        <v>35766</v>
      </c>
      <c r="L857" s="13">
        <v>35796</v>
      </c>
      <c r="M857" s="14">
        <v>635081.30000000005</v>
      </c>
      <c r="N857" s="14">
        <v>241617.73</v>
      </c>
      <c r="O857" s="14">
        <v>876699.03</v>
      </c>
      <c r="P857">
        <v>9</v>
      </c>
      <c r="Q857">
        <v>4</v>
      </c>
      <c r="R857">
        <v>13</v>
      </c>
      <c r="S857" s="15">
        <v>0</v>
      </c>
      <c r="T857" s="15">
        <v>0</v>
      </c>
      <c r="U857" s="15">
        <v>4</v>
      </c>
      <c r="V857" s="15">
        <v>4</v>
      </c>
      <c r="W857" s="15">
        <v>9</v>
      </c>
      <c r="X857" s="15">
        <v>18</v>
      </c>
      <c r="Y857" s="15">
        <v>0</v>
      </c>
      <c r="Z857" s="15">
        <v>0</v>
      </c>
      <c r="AA857" s="15">
        <v>13</v>
      </c>
      <c r="AB857" s="15">
        <v>22</v>
      </c>
      <c r="AC857" s="16">
        <v>548215.05000000005</v>
      </c>
      <c r="AD857" s="16">
        <v>242530.59</v>
      </c>
      <c r="AE857" s="16">
        <v>790745.64</v>
      </c>
      <c r="AF857" s="16">
        <v>162943.59</v>
      </c>
      <c r="AG857" s="16">
        <v>90931.09</v>
      </c>
      <c r="AH857" s="16">
        <v>253874.68</v>
      </c>
      <c r="AI857" s="17">
        <v>1</v>
      </c>
      <c r="AJ857" s="17">
        <v>0.94510000000000005</v>
      </c>
      <c r="AK857" s="42" t="s">
        <v>10892</v>
      </c>
      <c r="AL857" s="42" t="s">
        <v>9654</v>
      </c>
    </row>
    <row r="858" spans="2:38" x14ac:dyDescent="0.3">
      <c r="B858" s="15">
        <v>833</v>
      </c>
      <c r="C858" t="s">
        <v>58</v>
      </c>
      <c r="D858" t="s">
        <v>59</v>
      </c>
      <c r="E858" t="s">
        <v>2494</v>
      </c>
      <c r="F858">
        <v>340</v>
      </c>
      <c r="G858">
        <v>340</v>
      </c>
      <c r="H858" t="s">
        <v>2479</v>
      </c>
      <c r="I858">
        <v>80621</v>
      </c>
      <c r="J858" s="12" t="s">
        <v>577</v>
      </c>
      <c r="K858" s="13">
        <v>34360</v>
      </c>
      <c r="L858" s="13">
        <v>34366</v>
      </c>
      <c r="M858" s="14">
        <v>612711.68999999994</v>
      </c>
      <c r="N858" s="14">
        <v>3290.13</v>
      </c>
      <c r="O858" s="14">
        <v>616001.81999999995</v>
      </c>
      <c r="P858">
        <v>7</v>
      </c>
      <c r="Q858">
        <v>0</v>
      </c>
      <c r="R858">
        <v>7</v>
      </c>
      <c r="S858" s="15">
        <v>0</v>
      </c>
      <c r="T858" s="15">
        <v>0</v>
      </c>
      <c r="U858" s="15">
        <v>2</v>
      </c>
      <c r="V858" s="15">
        <v>2</v>
      </c>
      <c r="W858" s="15">
        <v>3</v>
      </c>
      <c r="X858" s="15">
        <v>6</v>
      </c>
      <c r="Y858" s="15">
        <v>2</v>
      </c>
      <c r="Z858" s="15">
        <v>6</v>
      </c>
      <c r="AA858" s="15">
        <v>7</v>
      </c>
      <c r="AB858" s="15">
        <v>14</v>
      </c>
      <c r="AC858" s="16">
        <v>761132.2</v>
      </c>
      <c r="AD858" s="16">
        <v>12352.87</v>
      </c>
      <c r="AE858" s="16">
        <v>773485.07</v>
      </c>
      <c r="AF858" s="16">
        <v>249160.23</v>
      </c>
      <c r="AG858" s="16">
        <v>4677.49</v>
      </c>
      <c r="AH858" s="16">
        <v>253837.72</v>
      </c>
      <c r="AI858" s="17">
        <v>1</v>
      </c>
      <c r="AJ858" s="17">
        <v>0.99939999999999996</v>
      </c>
      <c r="AK858" s="42" t="s">
        <v>9990</v>
      </c>
      <c r="AL858" s="42" t="s">
        <v>9260</v>
      </c>
    </row>
    <row r="859" spans="2:38" x14ac:dyDescent="0.3">
      <c r="B859" s="15">
        <v>834</v>
      </c>
      <c r="C859" t="s">
        <v>55</v>
      </c>
      <c r="D859" t="s">
        <v>200</v>
      </c>
      <c r="E859" t="s">
        <v>200</v>
      </c>
      <c r="F859">
        <v>254</v>
      </c>
      <c r="G859">
        <v>254</v>
      </c>
      <c r="H859" t="s">
        <v>268</v>
      </c>
      <c r="I859">
        <v>22467</v>
      </c>
      <c r="J859" s="12" t="s">
        <v>372</v>
      </c>
      <c r="K859" s="13">
        <v>39218</v>
      </c>
      <c r="L859" s="13">
        <v>39234</v>
      </c>
      <c r="M859" s="14">
        <v>770672.51</v>
      </c>
      <c r="N859" s="14">
        <v>27743.99</v>
      </c>
      <c r="O859" s="14">
        <v>798416.5</v>
      </c>
      <c r="P859">
        <v>14</v>
      </c>
      <c r="Q859">
        <v>0</v>
      </c>
      <c r="R859">
        <v>14</v>
      </c>
      <c r="S859" s="15">
        <v>0</v>
      </c>
      <c r="T859" s="15">
        <v>0</v>
      </c>
      <c r="U859" s="15">
        <v>7</v>
      </c>
      <c r="V859" s="15">
        <v>7</v>
      </c>
      <c r="W859" s="15">
        <v>6</v>
      </c>
      <c r="X859" s="15">
        <v>12</v>
      </c>
      <c r="Y859" s="15">
        <v>1</v>
      </c>
      <c r="Z859" s="15">
        <v>3</v>
      </c>
      <c r="AA859" s="15">
        <v>14</v>
      </c>
      <c r="AB859" s="15">
        <v>22</v>
      </c>
      <c r="AC859" s="16">
        <v>625415.43000000005</v>
      </c>
      <c r="AD859" s="16">
        <v>179698.66</v>
      </c>
      <c r="AE859" s="16">
        <v>805114.09</v>
      </c>
      <c r="AF859" s="16">
        <v>244913.67</v>
      </c>
      <c r="AG859" s="16">
        <v>8869.2199999999993</v>
      </c>
      <c r="AH859" s="16">
        <v>253782.89</v>
      </c>
      <c r="AI859" s="17">
        <v>0.9556</v>
      </c>
      <c r="AJ859" s="17">
        <v>0.9718</v>
      </c>
      <c r="AK859" s="42" t="s">
        <v>10183</v>
      </c>
      <c r="AL859" s="42" t="s">
        <v>9367</v>
      </c>
    </row>
    <row r="860" spans="2:38" x14ac:dyDescent="0.3">
      <c r="B860" s="15">
        <v>835</v>
      </c>
      <c r="C860" t="s">
        <v>115</v>
      </c>
      <c r="D860" t="s">
        <v>1656</v>
      </c>
      <c r="E860" t="s">
        <v>2610</v>
      </c>
      <c r="F860">
        <v>2729</v>
      </c>
      <c r="G860">
        <v>2729</v>
      </c>
      <c r="H860" t="s">
        <v>2926</v>
      </c>
      <c r="I860">
        <v>106984</v>
      </c>
      <c r="J860" s="12" t="s">
        <v>2973</v>
      </c>
      <c r="K860" s="13">
        <v>45377</v>
      </c>
      <c r="L860" s="13">
        <v>45377</v>
      </c>
      <c r="M860" s="14">
        <v>758076.55</v>
      </c>
      <c r="N860" s="14">
        <v>27330.02</v>
      </c>
      <c r="O860" s="14">
        <v>785406.57</v>
      </c>
      <c r="P860">
        <v>36</v>
      </c>
      <c r="Q860">
        <v>1</v>
      </c>
      <c r="R860">
        <v>37</v>
      </c>
      <c r="S860" s="15">
        <v>0</v>
      </c>
      <c r="T860" s="15">
        <v>0</v>
      </c>
      <c r="U860" s="15">
        <v>36</v>
      </c>
      <c r="V860" s="15">
        <v>36</v>
      </c>
      <c r="W860" s="15">
        <v>1</v>
      </c>
      <c r="X860" s="15">
        <v>2</v>
      </c>
      <c r="Y860" s="15">
        <v>0</v>
      </c>
      <c r="Z860" s="15">
        <v>0</v>
      </c>
      <c r="AA860" s="15">
        <v>37</v>
      </c>
      <c r="AB860" s="15">
        <v>38</v>
      </c>
      <c r="AC860" s="16">
        <v>729213.04</v>
      </c>
      <c r="AD860" s="16">
        <v>35633.86</v>
      </c>
      <c r="AE860" s="16">
        <v>764846.9</v>
      </c>
      <c r="AF860" s="16">
        <v>245080.04</v>
      </c>
      <c r="AG860" s="16">
        <v>8683.09</v>
      </c>
      <c r="AH860" s="16">
        <v>253763.13</v>
      </c>
      <c r="AI860" s="17">
        <v>0.9496</v>
      </c>
      <c r="AJ860" s="17">
        <v>0.95889999999999997</v>
      </c>
      <c r="AK860" s="42" t="s">
        <v>10158</v>
      </c>
      <c r="AL860" s="42">
        <v>1707035</v>
      </c>
    </row>
    <row r="861" spans="2:38" x14ac:dyDescent="0.3">
      <c r="B861" s="15">
        <v>836</v>
      </c>
      <c r="C861" t="s">
        <v>55</v>
      </c>
      <c r="D861" t="s">
        <v>56</v>
      </c>
      <c r="E861" t="s">
        <v>2062</v>
      </c>
      <c r="F861">
        <v>437</v>
      </c>
      <c r="G861">
        <v>437</v>
      </c>
      <c r="H861" t="s">
        <v>190</v>
      </c>
      <c r="I861">
        <v>34797</v>
      </c>
      <c r="J861" s="12" t="s">
        <v>404</v>
      </c>
      <c r="K861" s="13">
        <v>40301</v>
      </c>
      <c r="L861" s="13">
        <v>40301</v>
      </c>
      <c r="M861" s="14">
        <v>704921.89</v>
      </c>
      <c r="N861" s="14">
        <v>31135.37</v>
      </c>
      <c r="O861" s="14">
        <v>736057.26</v>
      </c>
      <c r="P861">
        <v>10</v>
      </c>
      <c r="Q861">
        <v>0</v>
      </c>
      <c r="R861">
        <v>10</v>
      </c>
      <c r="S861" s="15">
        <v>0</v>
      </c>
      <c r="T861" s="15">
        <v>0</v>
      </c>
      <c r="U861" s="15">
        <v>2</v>
      </c>
      <c r="V861" s="15">
        <v>2</v>
      </c>
      <c r="W861" s="15">
        <v>8</v>
      </c>
      <c r="X861" s="15">
        <v>16</v>
      </c>
      <c r="Y861" s="15">
        <v>0</v>
      </c>
      <c r="Z861" s="15">
        <v>0</v>
      </c>
      <c r="AA861" s="15">
        <v>10</v>
      </c>
      <c r="AB861" s="15">
        <v>18</v>
      </c>
      <c r="AC861" s="16">
        <v>713841.76</v>
      </c>
      <c r="AD861" s="16">
        <v>33034.699999999997</v>
      </c>
      <c r="AE861" s="16">
        <v>746876.46</v>
      </c>
      <c r="AF861" s="16">
        <v>242721.11</v>
      </c>
      <c r="AG861" s="16">
        <v>10836.89</v>
      </c>
      <c r="AH861" s="16">
        <v>253558</v>
      </c>
      <c r="AI861" s="17">
        <v>1</v>
      </c>
      <c r="AJ861" s="17">
        <v>0.9909</v>
      </c>
      <c r="AK861" s="42" t="s">
        <v>10121</v>
      </c>
      <c r="AL861" s="42" t="s">
        <v>9268</v>
      </c>
    </row>
    <row r="862" spans="2:38" x14ac:dyDescent="0.3">
      <c r="B862" s="15">
        <v>837</v>
      </c>
      <c r="C862" t="s">
        <v>2469</v>
      </c>
      <c r="D862" t="s">
        <v>171</v>
      </c>
      <c r="E862" t="s">
        <v>171</v>
      </c>
      <c r="F862">
        <v>1212</v>
      </c>
      <c r="G862">
        <v>1212</v>
      </c>
      <c r="H862" t="s">
        <v>545</v>
      </c>
      <c r="I862">
        <v>111441</v>
      </c>
      <c r="J862" s="12" t="s">
        <v>3006</v>
      </c>
      <c r="K862" s="13">
        <v>45625</v>
      </c>
      <c r="L862" s="13">
        <v>45625</v>
      </c>
      <c r="M862" s="14">
        <v>506083.65</v>
      </c>
      <c r="N862" s="14">
        <v>83829.45</v>
      </c>
      <c r="O862" s="14">
        <v>589913.1</v>
      </c>
      <c r="P862">
        <v>16</v>
      </c>
      <c r="Q862">
        <v>4</v>
      </c>
      <c r="R862">
        <v>20</v>
      </c>
      <c r="S862" s="15">
        <v>0</v>
      </c>
      <c r="T862" s="15">
        <v>0</v>
      </c>
      <c r="U862" s="15">
        <v>14</v>
      </c>
      <c r="V862" s="15">
        <v>14</v>
      </c>
      <c r="W862" s="15">
        <v>6</v>
      </c>
      <c r="X862" s="15">
        <v>12</v>
      </c>
      <c r="Y862" s="15">
        <v>0</v>
      </c>
      <c r="Z862" s="15">
        <v>0</v>
      </c>
      <c r="AA862" s="15">
        <v>20</v>
      </c>
      <c r="AB862" s="15">
        <v>26</v>
      </c>
      <c r="AC862" s="16">
        <v>583867.96</v>
      </c>
      <c r="AD862" s="16">
        <v>94856.76</v>
      </c>
      <c r="AE862" s="16">
        <v>678724.72</v>
      </c>
      <c r="AF862" s="16">
        <v>220823.11</v>
      </c>
      <c r="AG862" s="16">
        <v>32630.05</v>
      </c>
      <c r="AH862" s="16">
        <v>253453.16</v>
      </c>
      <c r="AI862" s="17">
        <v>1</v>
      </c>
      <c r="AJ862" s="17">
        <v>1</v>
      </c>
      <c r="AK862" s="42" t="s">
        <v>10198</v>
      </c>
      <c r="AL862" s="42" t="s">
        <v>9354</v>
      </c>
    </row>
    <row r="863" spans="2:38" x14ac:dyDescent="0.3">
      <c r="B863" s="15">
        <v>838</v>
      </c>
      <c r="C863" t="s">
        <v>49</v>
      </c>
      <c r="D863" t="s">
        <v>98</v>
      </c>
      <c r="E863" t="s">
        <v>98</v>
      </c>
      <c r="F863">
        <v>1935</v>
      </c>
      <c r="G863">
        <v>1935</v>
      </c>
      <c r="H863" t="s">
        <v>100</v>
      </c>
      <c r="I863">
        <v>75708</v>
      </c>
      <c r="J863" s="12" t="s">
        <v>2120</v>
      </c>
      <c r="K863" s="13">
        <v>42979</v>
      </c>
      <c r="L863" s="13">
        <v>42979</v>
      </c>
      <c r="M863" s="14">
        <v>584439.56000000006</v>
      </c>
      <c r="N863" s="14">
        <v>55548.95</v>
      </c>
      <c r="O863" s="14">
        <v>639988.51</v>
      </c>
      <c r="P863">
        <v>22</v>
      </c>
      <c r="Q863">
        <v>3</v>
      </c>
      <c r="R863">
        <v>25</v>
      </c>
      <c r="S863" s="15">
        <v>0</v>
      </c>
      <c r="T863" s="15">
        <v>0</v>
      </c>
      <c r="U863" s="15">
        <v>23</v>
      </c>
      <c r="V863" s="15">
        <v>23</v>
      </c>
      <c r="W863" s="15">
        <v>2</v>
      </c>
      <c r="X863" s="15">
        <v>4</v>
      </c>
      <c r="Y863" s="15">
        <v>0</v>
      </c>
      <c r="Z863" s="15">
        <v>0</v>
      </c>
      <c r="AA863" s="15">
        <v>25</v>
      </c>
      <c r="AB863" s="15">
        <v>27</v>
      </c>
      <c r="AC863" s="16">
        <v>820911.84</v>
      </c>
      <c r="AD863" s="16">
        <v>79696.81</v>
      </c>
      <c r="AE863" s="16">
        <v>900608.65</v>
      </c>
      <c r="AF863" s="16">
        <v>230926.81</v>
      </c>
      <c r="AG863" s="16">
        <v>21649.360000000001</v>
      </c>
      <c r="AH863" s="16">
        <v>252576.17</v>
      </c>
      <c r="AI863" s="17">
        <v>0.93789999999999996</v>
      </c>
      <c r="AJ863" s="17">
        <v>0.95209999999999995</v>
      </c>
      <c r="AK863" s="42" t="s">
        <v>10124</v>
      </c>
      <c r="AL863" s="42" t="s">
        <v>9491</v>
      </c>
    </row>
    <row r="864" spans="2:38" x14ac:dyDescent="0.3">
      <c r="B864" s="15">
        <v>839</v>
      </c>
      <c r="C864" t="s">
        <v>55</v>
      </c>
      <c r="D864" t="s">
        <v>106</v>
      </c>
      <c r="E864" t="s">
        <v>106</v>
      </c>
      <c r="F864">
        <v>2722</v>
      </c>
      <c r="G864">
        <v>2722</v>
      </c>
      <c r="H864" t="s">
        <v>2895</v>
      </c>
      <c r="I864">
        <v>106222</v>
      </c>
      <c r="J864" s="12" t="s">
        <v>2896</v>
      </c>
      <c r="K864" s="13">
        <v>45341</v>
      </c>
      <c r="L864" s="13">
        <v>45341</v>
      </c>
      <c r="M864" s="14">
        <v>600969.75</v>
      </c>
      <c r="N864" s="14">
        <v>30639.67</v>
      </c>
      <c r="O864" s="14">
        <v>631609.42000000004</v>
      </c>
      <c r="P864">
        <v>15</v>
      </c>
      <c r="Q864">
        <v>0</v>
      </c>
      <c r="R864">
        <v>15</v>
      </c>
      <c r="S864" s="15">
        <v>0</v>
      </c>
      <c r="T864" s="15">
        <v>0</v>
      </c>
      <c r="U864" s="15">
        <v>7</v>
      </c>
      <c r="V864" s="15">
        <v>7</v>
      </c>
      <c r="W864" s="15">
        <v>7</v>
      </c>
      <c r="X864" s="15">
        <v>14</v>
      </c>
      <c r="Y864" s="15">
        <v>1</v>
      </c>
      <c r="Z864" s="15">
        <v>3</v>
      </c>
      <c r="AA864" s="15">
        <v>15</v>
      </c>
      <c r="AB864" s="15">
        <v>25.5</v>
      </c>
      <c r="AC864" s="16">
        <v>1071324.68</v>
      </c>
      <c r="AD864" s="16">
        <v>55390.87</v>
      </c>
      <c r="AE864" s="16">
        <v>1126715.55</v>
      </c>
      <c r="AF864" s="16">
        <v>241110.58</v>
      </c>
      <c r="AG864" s="16">
        <v>11385.39</v>
      </c>
      <c r="AH864" s="16">
        <v>252495.97</v>
      </c>
      <c r="AI864" s="17">
        <v>0.86950000000000005</v>
      </c>
      <c r="AJ864" s="17">
        <v>0.95250000000000001</v>
      </c>
      <c r="AK864" s="42" t="s">
        <v>10055</v>
      </c>
      <c r="AL864" s="42" t="s">
        <v>10056</v>
      </c>
    </row>
    <row r="865" spans="2:38" x14ac:dyDescent="0.3">
      <c r="B865" s="15">
        <v>840</v>
      </c>
      <c r="C865" t="s">
        <v>55</v>
      </c>
      <c r="D865" t="s">
        <v>56</v>
      </c>
      <c r="E865" t="s">
        <v>2061</v>
      </c>
      <c r="F865">
        <v>793</v>
      </c>
      <c r="G865">
        <v>793</v>
      </c>
      <c r="H865" t="s">
        <v>84</v>
      </c>
      <c r="I865">
        <v>93798</v>
      </c>
      <c r="J865" s="12" t="s">
        <v>3358</v>
      </c>
      <c r="K865" s="13">
        <v>44074</v>
      </c>
      <c r="L865" s="13">
        <v>44074</v>
      </c>
      <c r="M865" s="14">
        <v>635515.18999999994</v>
      </c>
      <c r="N865" s="14">
        <v>206359.76</v>
      </c>
      <c r="O865" s="14">
        <v>841874.95</v>
      </c>
      <c r="P865">
        <v>17</v>
      </c>
      <c r="Q865">
        <v>6</v>
      </c>
      <c r="R865">
        <v>23</v>
      </c>
      <c r="S865" s="15">
        <v>0</v>
      </c>
      <c r="T865" s="15">
        <v>0</v>
      </c>
      <c r="U865" s="15">
        <v>19</v>
      </c>
      <c r="V865" s="15">
        <v>19</v>
      </c>
      <c r="W865" s="15">
        <v>3</v>
      </c>
      <c r="X865" s="15">
        <v>6</v>
      </c>
      <c r="Y865" s="15">
        <v>1</v>
      </c>
      <c r="Z865" s="15">
        <v>3</v>
      </c>
      <c r="AA865" s="15">
        <v>23</v>
      </c>
      <c r="AB865" s="15">
        <v>28</v>
      </c>
      <c r="AC865" s="16">
        <v>554851.34</v>
      </c>
      <c r="AD865" s="16">
        <v>208587.75</v>
      </c>
      <c r="AE865" s="16">
        <v>763439.09</v>
      </c>
      <c r="AF865" s="16">
        <v>193118.72</v>
      </c>
      <c r="AG865" s="16">
        <v>59368.67</v>
      </c>
      <c r="AH865" s="16">
        <v>252487.39</v>
      </c>
      <c r="AI865" s="17">
        <v>0.96009999999999995</v>
      </c>
      <c r="AJ865" s="17">
        <v>0.97699999999999998</v>
      </c>
      <c r="AK865" s="42" t="s">
        <v>10670</v>
      </c>
      <c r="AL865" s="42" t="s">
        <v>9266</v>
      </c>
    </row>
    <row r="866" spans="2:38" x14ac:dyDescent="0.3">
      <c r="B866" s="15">
        <v>841</v>
      </c>
      <c r="C866" t="s">
        <v>222</v>
      </c>
      <c r="D866" t="s">
        <v>1655</v>
      </c>
      <c r="E866" t="s">
        <v>2675</v>
      </c>
      <c r="F866">
        <v>2379</v>
      </c>
      <c r="G866">
        <v>2379</v>
      </c>
      <c r="H866" t="s">
        <v>2920</v>
      </c>
      <c r="I866">
        <v>100646</v>
      </c>
      <c r="J866" s="12" t="s">
        <v>2921</v>
      </c>
      <c r="K866" s="13">
        <v>45012</v>
      </c>
      <c r="L866" s="13">
        <v>45012</v>
      </c>
      <c r="M866" s="14">
        <v>842538.61</v>
      </c>
      <c r="N866" s="14">
        <v>42829.64</v>
      </c>
      <c r="O866" s="14">
        <v>885368.25</v>
      </c>
      <c r="P866">
        <v>20</v>
      </c>
      <c r="Q866">
        <v>1</v>
      </c>
      <c r="R866">
        <v>21</v>
      </c>
      <c r="S866" s="15">
        <v>0</v>
      </c>
      <c r="T866" s="15">
        <v>0</v>
      </c>
      <c r="U866" s="15">
        <v>21</v>
      </c>
      <c r="V866" s="15">
        <v>21</v>
      </c>
      <c r="W866" s="15">
        <v>0</v>
      </c>
      <c r="X866" s="15">
        <v>0</v>
      </c>
      <c r="Y866" s="15">
        <v>0</v>
      </c>
      <c r="Z866" s="15">
        <v>0</v>
      </c>
      <c r="AA866" s="15">
        <v>21</v>
      </c>
      <c r="AB866" s="15">
        <v>21</v>
      </c>
      <c r="AC866" s="16">
        <v>728659.88</v>
      </c>
      <c r="AD866" s="16">
        <v>40608.11</v>
      </c>
      <c r="AE866" s="16">
        <v>769267.99</v>
      </c>
      <c r="AF866" s="16">
        <v>239838.04</v>
      </c>
      <c r="AG866" s="16">
        <v>12522.56</v>
      </c>
      <c r="AH866" s="16">
        <v>252360.6</v>
      </c>
      <c r="AI866" s="17">
        <v>0.93859999999999999</v>
      </c>
      <c r="AJ866" s="17">
        <v>0.93159999999999998</v>
      </c>
      <c r="AK866" s="42" t="s">
        <v>10084</v>
      </c>
      <c r="AL866" s="42">
        <v>1705631</v>
      </c>
    </row>
    <row r="867" spans="2:38" x14ac:dyDescent="0.3">
      <c r="B867" s="15">
        <v>842</v>
      </c>
      <c r="C867" t="s">
        <v>49</v>
      </c>
      <c r="D867" t="s">
        <v>52</v>
      </c>
      <c r="E867" t="s">
        <v>2476</v>
      </c>
      <c r="F867">
        <v>2043</v>
      </c>
      <c r="G867">
        <v>2692</v>
      </c>
      <c r="H867" t="s">
        <v>1191</v>
      </c>
      <c r="I867">
        <v>104718</v>
      </c>
      <c r="J867" s="12" t="s">
        <v>2950</v>
      </c>
      <c r="K867" s="13">
        <v>45264</v>
      </c>
      <c r="L867" s="13">
        <v>45264</v>
      </c>
      <c r="M867" s="14">
        <v>607846.93000000005</v>
      </c>
      <c r="N867" s="14">
        <v>83494.97</v>
      </c>
      <c r="O867" s="14">
        <v>691341.9</v>
      </c>
      <c r="P867">
        <v>22</v>
      </c>
      <c r="Q867">
        <v>3</v>
      </c>
      <c r="R867">
        <v>25</v>
      </c>
      <c r="S867" s="15">
        <v>0</v>
      </c>
      <c r="T867" s="15">
        <v>0</v>
      </c>
      <c r="U867" s="15">
        <v>24</v>
      </c>
      <c r="V867" s="15">
        <v>24</v>
      </c>
      <c r="W867" s="15">
        <v>1</v>
      </c>
      <c r="X867" s="15">
        <v>2</v>
      </c>
      <c r="Y867" s="15">
        <v>0</v>
      </c>
      <c r="Z867" s="15">
        <v>0</v>
      </c>
      <c r="AA867" s="15">
        <v>25</v>
      </c>
      <c r="AB867" s="15">
        <v>26</v>
      </c>
      <c r="AC867" s="16">
        <v>630571.5</v>
      </c>
      <c r="AD867" s="16">
        <v>79264.38</v>
      </c>
      <c r="AE867" s="16">
        <v>709835.88</v>
      </c>
      <c r="AF867" s="16">
        <v>226279.32</v>
      </c>
      <c r="AG867" s="16">
        <v>26012.37</v>
      </c>
      <c r="AH867" s="16">
        <v>252291.69</v>
      </c>
      <c r="AI867" s="17">
        <v>0.79759999999999998</v>
      </c>
      <c r="AJ867" s="17">
        <v>0.75509999999999999</v>
      </c>
      <c r="AK867" s="42" t="s">
        <v>10123</v>
      </c>
      <c r="AL867" s="42" t="s">
        <v>9388</v>
      </c>
    </row>
    <row r="868" spans="2:38" x14ac:dyDescent="0.3">
      <c r="B868" s="15">
        <v>843</v>
      </c>
      <c r="C868" t="s">
        <v>49</v>
      </c>
      <c r="D868" t="s">
        <v>237</v>
      </c>
      <c r="E868" t="s">
        <v>237</v>
      </c>
      <c r="F868">
        <v>202</v>
      </c>
      <c r="G868">
        <v>263</v>
      </c>
      <c r="H868" t="s">
        <v>88</v>
      </c>
      <c r="I868">
        <v>56515</v>
      </c>
      <c r="J868" s="12" t="s">
        <v>890</v>
      </c>
      <c r="K868" s="13">
        <v>41270</v>
      </c>
      <c r="L868" s="13">
        <v>41270</v>
      </c>
      <c r="M868" s="14">
        <v>1122777.74</v>
      </c>
      <c r="N868" s="14">
        <v>16795.259999999998</v>
      </c>
      <c r="O868" s="14">
        <v>1139573</v>
      </c>
      <c r="P868">
        <v>6</v>
      </c>
      <c r="Q868">
        <v>0</v>
      </c>
      <c r="R868">
        <v>6</v>
      </c>
      <c r="S868" s="15">
        <v>0</v>
      </c>
      <c r="T868" s="15">
        <v>0</v>
      </c>
      <c r="U868" s="15">
        <v>2</v>
      </c>
      <c r="V868" s="15">
        <v>2</v>
      </c>
      <c r="W868" s="15">
        <v>3</v>
      </c>
      <c r="X868" s="15">
        <v>6</v>
      </c>
      <c r="Y868" s="15">
        <v>1</v>
      </c>
      <c r="Z868" s="15">
        <v>3</v>
      </c>
      <c r="AA868" s="15">
        <v>6</v>
      </c>
      <c r="AB868" s="15">
        <v>11</v>
      </c>
      <c r="AC868" s="16">
        <v>880754.91</v>
      </c>
      <c r="AD868" s="16">
        <v>13100.1</v>
      </c>
      <c r="AE868" s="16">
        <v>893855.01</v>
      </c>
      <c r="AF868" s="16">
        <v>248085.86</v>
      </c>
      <c r="AG868" s="16">
        <v>4095.45</v>
      </c>
      <c r="AH868" s="16">
        <v>252181.31</v>
      </c>
      <c r="AI868" s="17">
        <v>1</v>
      </c>
      <c r="AJ868" s="17">
        <v>0.96730000000000005</v>
      </c>
      <c r="AK868" s="42" t="s">
        <v>10001</v>
      </c>
      <c r="AL868" s="42" t="s">
        <v>9323</v>
      </c>
    </row>
    <row r="869" spans="2:38" x14ac:dyDescent="0.3">
      <c r="B869" s="15">
        <v>844</v>
      </c>
      <c r="C869" t="s">
        <v>55</v>
      </c>
      <c r="D869" t="s">
        <v>106</v>
      </c>
      <c r="E869" t="s">
        <v>106</v>
      </c>
      <c r="F869">
        <v>964</v>
      </c>
      <c r="G869">
        <v>964</v>
      </c>
      <c r="H869" t="s">
        <v>2893</v>
      </c>
      <c r="I869">
        <v>91002</v>
      </c>
      <c r="J869" s="12" t="s">
        <v>2946</v>
      </c>
      <c r="K869" s="13">
        <v>43977</v>
      </c>
      <c r="L869" s="13">
        <v>43977</v>
      </c>
      <c r="M869" s="14">
        <v>601215.49</v>
      </c>
      <c r="N869" s="14">
        <v>88780.44</v>
      </c>
      <c r="O869" s="14">
        <v>689995.93</v>
      </c>
      <c r="P869">
        <v>11</v>
      </c>
      <c r="Q869">
        <v>2</v>
      </c>
      <c r="R869">
        <v>13</v>
      </c>
      <c r="S869" s="15">
        <v>0</v>
      </c>
      <c r="T869" s="15">
        <v>0</v>
      </c>
      <c r="U869" s="15">
        <v>11</v>
      </c>
      <c r="V869" s="15">
        <v>11</v>
      </c>
      <c r="W869" s="15">
        <v>2</v>
      </c>
      <c r="X869" s="15">
        <v>4</v>
      </c>
      <c r="Y869" s="15">
        <v>0</v>
      </c>
      <c r="Z869" s="15">
        <v>0</v>
      </c>
      <c r="AA869" s="15">
        <v>13</v>
      </c>
      <c r="AB869" s="15">
        <v>15</v>
      </c>
      <c r="AC869" s="16">
        <v>1470160.77</v>
      </c>
      <c r="AD869" s="16">
        <v>83136.28</v>
      </c>
      <c r="AE869" s="16">
        <v>1553297.05</v>
      </c>
      <c r="AF869" s="16">
        <v>229276.71</v>
      </c>
      <c r="AG869" s="16">
        <v>22631.67</v>
      </c>
      <c r="AH869" s="16">
        <v>251908.38</v>
      </c>
      <c r="AI869" s="17">
        <v>1</v>
      </c>
      <c r="AJ869" s="17">
        <v>0.95330000000000004</v>
      </c>
      <c r="AK869" s="42" t="s">
        <v>10114</v>
      </c>
      <c r="AL869" s="42" t="s">
        <v>10050</v>
      </c>
    </row>
    <row r="870" spans="2:38" x14ac:dyDescent="0.3">
      <c r="B870" s="15">
        <v>845</v>
      </c>
      <c r="C870" t="s">
        <v>2469</v>
      </c>
      <c r="D870" t="s">
        <v>78</v>
      </c>
      <c r="E870" t="s">
        <v>78</v>
      </c>
      <c r="F870">
        <v>460</v>
      </c>
      <c r="G870">
        <v>460</v>
      </c>
      <c r="H870" t="s">
        <v>458</v>
      </c>
      <c r="I870">
        <v>106758</v>
      </c>
      <c r="J870" s="12" t="s">
        <v>2960</v>
      </c>
      <c r="K870" s="13">
        <v>45411</v>
      </c>
      <c r="L870" s="13">
        <v>45411</v>
      </c>
      <c r="M870" s="14">
        <v>708172.24</v>
      </c>
      <c r="N870" s="14">
        <v>60806.58</v>
      </c>
      <c r="O870" s="14">
        <v>768978.82</v>
      </c>
      <c r="P870">
        <v>30</v>
      </c>
      <c r="Q870">
        <v>0</v>
      </c>
      <c r="R870">
        <v>30</v>
      </c>
      <c r="S870" s="15">
        <v>0</v>
      </c>
      <c r="T870" s="15">
        <v>0</v>
      </c>
      <c r="U870" s="15">
        <v>23</v>
      </c>
      <c r="V870" s="15">
        <v>23</v>
      </c>
      <c r="W870" s="15">
        <v>7</v>
      </c>
      <c r="X870" s="15">
        <v>14</v>
      </c>
      <c r="Y870" s="15">
        <v>0</v>
      </c>
      <c r="Z870" s="15">
        <v>0</v>
      </c>
      <c r="AA870" s="15">
        <v>30</v>
      </c>
      <c r="AB870" s="15">
        <v>37.5</v>
      </c>
      <c r="AC870" s="16">
        <v>685726.32</v>
      </c>
      <c r="AD870" s="16">
        <v>62238.14</v>
      </c>
      <c r="AE870" s="16">
        <v>747964.46</v>
      </c>
      <c r="AF870" s="16">
        <v>232723.7</v>
      </c>
      <c r="AG870" s="16">
        <v>19064.21</v>
      </c>
      <c r="AH870" s="16">
        <v>251787.91</v>
      </c>
      <c r="AI870" s="17">
        <v>0.79979999999999996</v>
      </c>
      <c r="AJ870" s="17">
        <v>0.77969999999999995</v>
      </c>
      <c r="AK870" s="42" t="s">
        <v>10141</v>
      </c>
      <c r="AL870" s="42" t="s">
        <v>9357</v>
      </c>
    </row>
    <row r="871" spans="2:38" x14ac:dyDescent="0.3">
      <c r="B871" s="15">
        <v>846</v>
      </c>
      <c r="C871" t="s">
        <v>55</v>
      </c>
      <c r="D871" t="s">
        <v>200</v>
      </c>
      <c r="E871" t="s">
        <v>200</v>
      </c>
      <c r="F871">
        <v>1647</v>
      </c>
      <c r="G871">
        <v>1647</v>
      </c>
      <c r="H871" t="s">
        <v>802</v>
      </c>
      <c r="I871">
        <v>107472</v>
      </c>
      <c r="J871" s="12" t="s">
        <v>2965</v>
      </c>
      <c r="K871" s="13">
        <v>45464</v>
      </c>
      <c r="L871" s="13">
        <v>45464</v>
      </c>
      <c r="M871" s="14">
        <v>725173.62</v>
      </c>
      <c r="N871" s="14">
        <v>88202.27</v>
      </c>
      <c r="O871" s="14">
        <v>813375.89</v>
      </c>
      <c r="P871">
        <v>17</v>
      </c>
      <c r="Q871">
        <v>1</v>
      </c>
      <c r="R871">
        <v>18</v>
      </c>
      <c r="S871" s="15">
        <v>0</v>
      </c>
      <c r="T871" s="15">
        <v>0</v>
      </c>
      <c r="U871" s="15">
        <v>12</v>
      </c>
      <c r="V871" s="15">
        <v>12</v>
      </c>
      <c r="W871" s="15">
        <v>6</v>
      </c>
      <c r="X871" s="15">
        <v>12</v>
      </c>
      <c r="Y871" s="15">
        <v>0</v>
      </c>
      <c r="Z871" s="15">
        <v>0</v>
      </c>
      <c r="AA871" s="15">
        <v>18</v>
      </c>
      <c r="AB871" s="15">
        <v>24</v>
      </c>
      <c r="AC871" s="16">
        <v>679347.77</v>
      </c>
      <c r="AD871" s="16">
        <v>87664.91</v>
      </c>
      <c r="AE871" s="16">
        <v>767012.68</v>
      </c>
      <c r="AF871" s="16">
        <v>227634.21</v>
      </c>
      <c r="AG871" s="16">
        <v>24033.42</v>
      </c>
      <c r="AH871" s="16">
        <v>251667.63</v>
      </c>
      <c r="AI871" s="17">
        <v>0.87250000000000005</v>
      </c>
      <c r="AJ871" s="17">
        <v>0.72030000000000005</v>
      </c>
      <c r="AK871" s="42" t="s">
        <v>10148</v>
      </c>
      <c r="AL871" s="42" t="s">
        <v>9551</v>
      </c>
    </row>
    <row r="872" spans="2:38" x14ac:dyDescent="0.3">
      <c r="B872" s="15">
        <v>847</v>
      </c>
      <c r="C872" t="s">
        <v>49</v>
      </c>
      <c r="D872" t="s">
        <v>67</v>
      </c>
      <c r="E872" t="s">
        <v>67</v>
      </c>
      <c r="F872">
        <v>2852</v>
      </c>
      <c r="G872">
        <v>2852</v>
      </c>
      <c r="H872" t="s">
        <v>2517</v>
      </c>
      <c r="I872">
        <v>109166</v>
      </c>
      <c r="J872" s="12" t="s">
        <v>2909</v>
      </c>
      <c r="K872" s="13">
        <v>45537</v>
      </c>
      <c r="L872" s="13">
        <v>45537</v>
      </c>
      <c r="M872" s="14">
        <v>671270.95</v>
      </c>
      <c r="N872" s="14">
        <v>21424.07</v>
      </c>
      <c r="O872" s="14">
        <v>692695.02</v>
      </c>
      <c r="P872">
        <v>22</v>
      </c>
      <c r="Q872">
        <v>0</v>
      </c>
      <c r="R872">
        <v>22</v>
      </c>
      <c r="S872" s="15">
        <v>0</v>
      </c>
      <c r="T872" s="15">
        <v>0</v>
      </c>
      <c r="U872" s="15">
        <v>16</v>
      </c>
      <c r="V872" s="15">
        <v>16</v>
      </c>
      <c r="W872" s="15">
        <v>6</v>
      </c>
      <c r="X872" s="15">
        <v>12</v>
      </c>
      <c r="Y872" s="15">
        <v>0</v>
      </c>
      <c r="Z872" s="15">
        <v>0</v>
      </c>
      <c r="AA872" s="15">
        <v>22</v>
      </c>
      <c r="AB872" s="15">
        <v>28</v>
      </c>
      <c r="AC872" s="16">
        <v>708016.37</v>
      </c>
      <c r="AD872" s="16">
        <v>29827.1</v>
      </c>
      <c r="AE872" s="16">
        <v>737843.47</v>
      </c>
      <c r="AF872" s="16">
        <v>243319.97</v>
      </c>
      <c r="AG872" s="16">
        <v>8081.64</v>
      </c>
      <c r="AH872" s="16">
        <v>251401.61</v>
      </c>
      <c r="AI872" s="17">
        <v>1</v>
      </c>
      <c r="AJ872" s="17">
        <v>1</v>
      </c>
      <c r="AK872" s="42" t="s">
        <v>10069</v>
      </c>
      <c r="AL872" s="42" t="s">
        <v>9380</v>
      </c>
    </row>
    <row r="873" spans="2:38" x14ac:dyDescent="0.3">
      <c r="B873" s="15">
        <v>848</v>
      </c>
      <c r="C873" t="s">
        <v>49</v>
      </c>
      <c r="D873" t="s">
        <v>52</v>
      </c>
      <c r="E873" t="s">
        <v>2476</v>
      </c>
      <c r="F873">
        <v>74</v>
      </c>
      <c r="G873">
        <v>74</v>
      </c>
      <c r="H873" t="s">
        <v>105</v>
      </c>
      <c r="I873">
        <v>108483</v>
      </c>
      <c r="J873" s="12" t="s">
        <v>2898</v>
      </c>
      <c r="K873" s="13">
        <v>45505</v>
      </c>
      <c r="L873" s="13">
        <v>45505</v>
      </c>
      <c r="M873" s="14">
        <v>849243.65</v>
      </c>
      <c r="N873" s="14">
        <v>47741.63</v>
      </c>
      <c r="O873" s="14">
        <v>896985.28</v>
      </c>
      <c r="P873">
        <v>20</v>
      </c>
      <c r="Q873">
        <v>0</v>
      </c>
      <c r="R873">
        <v>20</v>
      </c>
      <c r="S873" s="15">
        <v>0</v>
      </c>
      <c r="T873" s="15">
        <v>0</v>
      </c>
      <c r="U873" s="15">
        <v>11</v>
      </c>
      <c r="V873" s="15">
        <v>11</v>
      </c>
      <c r="W873" s="15">
        <v>9</v>
      </c>
      <c r="X873" s="15">
        <v>18</v>
      </c>
      <c r="Y873" s="15">
        <v>0</v>
      </c>
      <c r="Z873" s="15">
        <v>0</v>
      </c>
      <c r="AA873" s="15">
        <v>20</v>
      </c>
      <c r="AB873" s="15">
        <v>29</v>
      </c>
      <c r="AC873" s="16">
        <v>728880.09</v>
      </c>
      <c r="AD873" s="16">
        <v>52908.04</v>
      </c>
      <c r="AE873" s="16">
        <v>781788.13</v>
      </c>
      <c r="AF873" s="16">
        <v>237322.08</v>
      </c>
      <c r="AG873" s="16">
        <v>13970.96</v>
      </c>
      <c r="AH873" s="16">
        <v>251293.04</v>
      </c>
      <c r="AI873" s="17">
        <v>0.91200000000000003</v>
      </c>
      <c r="AJ873" s="17">
        <v>1</v>
      </c>
      <c r="AK873" s="42" t="s">
        <v>10058</v>
      </c>
      <c r="AL873" s="42" t="s">
        <v>9257</v>
      </c>
    </row>
    <row r="874" spans="2:38" x14ac:dyDescent="0.3">
      <c r="B874" s="15">
        <v>849</v>
      </c>
      <c r="C874" t="s">
        <v>49</v>
      </c>
      <c r="D874" t="s">
        <v>67</v>
      </c>
      <c r="E874" t="s">
        <v>2454</v>
      </c>
      <c r="F874">
        <v>717</v>
      </c>
      <c r="G874">
        <v>717</v>
      </c>
      <c r="H874" t="s">
        <v>2136</v>
      </c>
      <c r="I874">
        <v>94127</v>
      </c>
      <c r="J874" s="12" t="s">
        <v>3034</v>
      </c>
      <c r="K874" s="13">
        <v>44091</v>
      </c>
      <c r="L874" s="13">
        <v>44091</v>
      </c>
      <c r="M874" s="14">
        <v>562320.92000000004</v>
      </c>
      <c r="N874" s="14">
        <v>7544.71</v>
      </c>
      <c r="O874" s="14">
        <v>569865.63</v>
      </c>
      <c r="P874">
        <v>12</v>
      </c>
      <c r="Q874">
        <v>1</v>
      </c>
      <c r="R874">
        <v>13</v>
      </c>
      <c r="S874" s="15">
        <v>0</v>
      </c>
      <c r="T874" s="15">
        <v>0</v>
      </c>
      <c r="U874" s="15">
        <v>7</v>
      </c>
      <c r="V874" s="15">
        <v>7</v>
      </c>
      <c r="W874" s="15">
        <v>6</v>
      </c>
      <c r="X874" s="15">
        <v>12</v>
      </c>
      <c r="Y874" s="15">
        <v>0</v>
      </c>
      <c r="Z874" s="15">
        <v>0</v>
      </c>
      <c r="AA874" s="15">
        <v>13</v>
      </c>
      <c r="AB874" s="15">
        <v>19</v>
      </c>
      <c r="AC874" s="16">
        <v>854550.19</v>
      </c>
      <c r="AD874" s="16">
        <v>6742.55</v>
      </c>
      <c r="AE874" s="16">
        <v>861292.74</v>
      </c>
      <c r="AF874" s="16">
        <v>248310.13</v>
      </c>
      <c r="AG874" s="16">
        <v>2799.84</v>
      </c>
      <c r="AH874" s="16">
        <v>251109.97</v>
      </c>
      <c r="AI874" s="17">
        <v>0.96509999999999996</v>
      </c>
      <c r="AJ874" s="17">
        <v>0.94269999999999998</v>
      </c>
      <c r="AK874" s="42" t="s">
        <v>10234</v>
      </c>
      <c r="AL874" s="42" t="s">
        <v>9209</v>
      </c>
    </row>
    <row r="875" spans="2:38" x14ac:dyDescent="0.3">
      <c r="B875" s="15">
        <v>850</v>
      </c>
      <c r="C875" t="s">
        <v>49</v>
      </c>
      <c r="D875" t="s">
        <v>52</v>
      </c>
      <c r="E875" t="s">
        <v>1651</v>
      </c>
      <c r="F875">
        <v>16</v>
      </c>
      <c r="G875">
        <v>16</v>
      </c>
      <c r="H875" t="s">
        <v>53</v>
      </c>
      <c r="I875">
        <v>89229</v>
      </c>
      <c r="J875" s="12" t="s">
        <v>3131</v>
      </c>
      <c r="K875" s="13">
        <v>43866</v>
      </c>
      <c r="L875" s="13">
        <v>43866</v>
      </c>
      <c r="M875" s="14">
        <v>685631.51</v>
      </c>
      <c r="N875" s="14">
        <v>98240.26</v>
      </c>
      <c r="O875" s="14">
        <v>783871.77</v>
      </c>
      <c r="P875">
        <v>17</v>
      </c>
      <c r="Q875">
        <v>3</v>
      </c>
      <c r="R875">
        <v>20</v>
      </c>
      <c r="S875" s="15">
        <v>0</v>
      </c>
      <c r="T875" s="15">
        <v>0</v>
      </c>
      <c r="U875" s="15">
        <v>16</v>
      </c>
      <c r="V875" s="15">
        <v>16</v>
      </c>
      <c r="W875" s="15">
        <v>4</v>
      </c>
      <c r="X875" s="15">
        <v>8</v>
      </c>
      <c r="Y875" s="15">
        <v>0</v>
      </c>
      <c r="Z875" s="15">
        <v>0</v>
      </c>
      <c r="AA875" s="15">
        <v>20</v>
      </c>
      <c r="AB875" s="15">
        <v>24</v>
      </c>
      <c r="AC875" s="16">
        <v>681242.76</v>
      </c>
      <c r="AD875" s="16">
        <v>88278.8</v>
      </c>
      <c r="AE875" s="16">
        <v>769521.56</v>
      </c>
      <c r="AF875" s="16">
        <v>223944.45</v>
      </c>
      <c r="AG875" s="16">
        <v>27123.23</v>
      </c>
      <c r="AH875" s="16">
        <v>251067.68</v>
      </c>
      <c r="AI875" s="17">
        <v>0.97430000000000005</v>
      </c>
      <c r="AJ875" s="17">
        <v>0.93620000000000003</v>
      </c>
      <c r="AK875" s="42" t="s">
        <v>10366</v>
      </c>
      <c r="AL875" s="42" t="s">
        <v>9224</v>
      </c>
    </row>
    <row r="876" spans="2:38" x14ac:dyDescent="0.3">
      <c r="B876" s="15">
        <v>851</v>
      </c>
      <c r="C876" t="s">
        <v>2469</v>
      </c>
      <c r="D876" t="s">
        <v>78</v>
      </c>
      <c r="E876" t="s">
        <v>78</v>
      </c>
      <c r="F876">
        <v>1532</v>
      </c>
      <c r="G876">
        <v>1986</v>
      </c>
      <c r="H876" t="s">
        <v>89</v>
      </c>
      <c r="I876">
        <v>109751</v>
      </c>
      <c r="J876" s="12" t="s">
        <v>2978</v>
      </c>
      <c r="K876" s="13">
        <v>45560</v>
      </c>
      <c r="L876" s="13">
        <v>45560</v>
      </c>
      <c r="M876" s="14">
        <v>669535.39</v>
      </c>
      <c r="N876" s="14">
        <v>30353.82</v>
      </c>
      <c r="O876" s="14">
        <v>699889.21</v>
      </c>
      <c r="P876">
        <v>20</v>
      </c>
      <c r="Q876">
        <v>-1</v>
      </c>
      <c r="R876">
        <v>19</v>
      </c>
      <c r="S876" s="15">
        <v>0</v>
      </c>
      <c r="T876" s="15">
        <v>0</v>
      </c>
      <c r="U876" s="15">
        <v>12</v>
      </c>
      <c r="V876" s="15">
        <v>12</v>
      </c>
      <c r="W876" s="15">
        <v>6</v>
      </c>
      <c r="X876" s="15">
        <v>12</v>
      </c>
      <c r="Y876" s="15">
        <v>1</v>
      </c>
      <c r="Z876" s="15">
        <v>3</v>
      </c>
      <c r="AA876" s="15">
        <v>19</v>
      </c>
      <c r="AB876" s="15">
        <v>27</v>
      </c>
      <c r="AC876" s="16">
        <v>642684.46</v>
      </c>
      <c r="AD876" s="16">
        <v>39358.720000000001</v>
      </c>
      <c r="AE876" s="16">
        <v>682043.18</v>
      </c>
      <c r="AF876" s="16">
        <v>238249.29</v>
      </c>
      <c r="AG876" s="16">
        <v>12347.3</v>
      </c>
      <c r="AH876" s="16">
        <v>250596.59</v>
      </c>
      <c r="AI876" s="17">
        <v>0.95409999999999995</v>
      </c>
      <c r="AJ876" s="17">
        <v>1</v>
      </c>
      <c r="AK876" s="42" t="s">
        <v>10165</v>
      </c>
      <c r="AL876" s="42" t="s">
        <v>9469</v>
      </c>
    </row>
    <row r="877" spans="2:38" x14ac:dyDescent="0.3">
      <c r="B877" s="15">
        <v>852</v>
      </c>
      <c r="C877" t="s">
        <v>49</v>
      </c>
      <c r="D877" t="s">
        <v>52</v>
      </c>
      <c r="E877" t="s">
        <v>1651</v>
      </c>
      <c r="F877">
        <v>16</v>
      </c>
      <c r="G877">
        <v>16</v>
      </c>
      <c r="H877" t="s">
        <v>53</v>
      </c>
      <c r="I877">
        <v>111466</v>
      </c>
      <c r="J877" s="12" t="s">
        <v>2984</v>
      </c>
      <c r="K877" s="13">
        <v>45686</v>
      </c>
      <c r="L877" s="13">
        <v>45686</v>
      </c>
      <c r="M877" s="14">
        <v>655844.36</v>
      </c>
      <c r="N877" s="14">
        <v>38940.239999999998</v>
      </c>
      <c r="O877" s="14">
        <v>694784.6</v>
      </c>
      <c r="P877">
        <v>21</v>
      </c>
      <c r="Q877">
        <v>1</v>
      </c>
      <c r="R877">
        <v>22</v>
      </c>
      <c r="S877" s="15">
        <v>0</v>
      </c>
      <c r="T877" s="15">
        <v>0</v>
      </c>
      <c r="U877" s="15">
        <v>15</v>
      </c>
      <c r="V877" s="15">
        <v>15</v>
      </c>
      <c r="W877" s="15">
        <v>5</v>
      </c>
      <c r="X877" s="15">
        <v>10</v>
      </c>
      <c r="Y877" s="15">
        <v>2</v>
      </c>
      <c r="Z877" s="15">
        <v>6</v>
      </c>
      <c r="AA877" s="15">
        <v>22</v>
      </c>
      <c r="AB877" s="15">
        <v>31</v>
      </c>
      <c r="AC877" s="16">
        <v>681382.98</v>
      </c>
      <c r="AD877" s="16">
        <v>45823.68</v>
      </c>
      <c r="AE877" s="16">
        <v>727206.66</v>
      </c>
      <c r="AF877" s="16">
        <v>232316.51</v>
      </c>
      <c r="AG877" s="16">
        <v>18241.88</v>
      </c>
      <c r="AH877" s="16">
        <v>250558.39</v>
      </c>
      <c r="AI877" s="17">
        <v>0.755</v>
      </c>
      <c r="AJ877" s="17">
        <v>0.91</v>
      </c>
      <c r="AK877" s="42" t="s">
        <v>10175</v>
      </c>
      <c r="AL877" s="42" t="s">
        <v>9224</v>
      </c>
    </row>
    <row r="878" spans="2:38" x14ac:dyDescent="0.3">
      <c r="B878" s="15">
        <v>853</v>
      </c>
      <c r="C878" t="s">
        <v>49</v>
      </c>
      <c r="D878" t="s">
        <v>52</v>
      </c>
      <c r="E878" t="s">
        <v>2476</v>
      </c>
      <c r="F878">
        <v>74</v>
      </c>
      <c r="G878">
        <v>74</v>
      </c>
      <c r="H878" t="s">
        <v>105</v>
      </c>
      <c r="I878">
        <v>113410</v>
      </c>
      <c r="J878" s="12" t="s">
        <v>3163</v>
      </c>
      <c r="K878" s="13">
        <v>45804</v>
      </c>
      <c r="L878" s="13">
        <v>45804</v>
      </c>
      <c r="M878" s="14">
        <v>454867.86</v>
      </c>
      <c r="N878" s="14">
        <v>157373.85</v>
      </c>
      <c r="O878" s="14">
        <v>612241.71</v>
      </c>
      <c r="P878">
        <v>12</v>
      </c>
      <c r="Q878">
        <v>1</v>
      </c>
      <c r="R878">
        <v>13</v>
      </c>
      <c r="S878" s="15">
        <v>0</v>
      </c>
      <c r="T878" s="15">
        <v>0</v>
      </c>
      <c r="U878" s="15">
        <v>2</v>
      </c>
      <c r="V878" s="15">
        <v>2</v>
      </c>
      <c r="W878" s="15">
        <v>10</v>
      </c>
      <c r="X878" s="15">
        <v>20</v>
      </c>
      <c r="Y878" s="15">
        <v>1</v>
      </c>
      <c r="Z878" s="15">
        <v>3</v>
      </c>
      <c r="AA878" s="15">
        <v>13</v>
      </c>
      <c r="AB878" s="15">
        <v>25</v>
      </c>
      <c r="AC878" s="16">
        <v>497019.45</v>
      </c>
      <c r="AD878" s="16">
        <v>176825.53</v>
      </c>
      <c r="AE878" s="16">
        <v>673844.98</v>
      </c>
      <c r="AF878" s="16">
        <v>186262.08</v>
      </c>
      <c r="AG878" s="16">
        <v>64290.21</v>
      </c>
      <c r="AH878" s="16">
        <v>250552.29</v>
      </c>
      <c r="AI878" s="17">
        <v>0.755</v>
      </c>
      <c r="AJ878" s="17">
        <v>0.91</v>
      </c>
      <c r="AK878" s="42" t="s">
        <v>10414</v>
      </c>
      <c r="AL878" s="42" t="s">
        <v>9257</v>
      </c>
    </row>
    <row r="879" spans="2:38" x14ac:dyDescent="0.3">
      <c r="B879" s="15">
        <v>854</v>
      </c>
      <c r="C879" t="s">
        <v>115</v>
      </c>
      <c r="D879" t="s">
        <v>1653</v>
      </c>
      <c r="E879" t="s">
        <v>2603</v>
      </c>
      <c r="F879">
        <v>1808</v>
      </c>
      <c r="G879">
        <v>1808</v>
      </c>
      <c r="H879" t="s">
        <v>1187</v>
      </c>
      <c r="I879">
        <v>101767</v>
      </c>
      <c r="J879" s="12" t="s">
        <v>2911</v>
      </c>
      <c r="K879" s="13">
        <v>45016</v>
      </c>
      <c r="L879" s="13">
        <v>45016</v>
      </c>
      <c r="M879" s="14">
        <v>707400.88</v>
      </c>
      <c r="N879" s="14">
        <v>35208.28</v>
      </c>
      <c r="O879" s="14">
        <v>742609.16</v>
      </c>
      <c r="P879">
        <v>20</v>
      </c>
      <c r="Q879">
        <v>2</v>
      </c>
      <c r="R879">
        <v>22</v>
      </c>
      <c r="S879" s="15">
        <v>0</v>
      </c>
      <c r="T879" s="15">
        <v>0</v>
      </c>
      <c r="U879" s="15">
        <v>20</v>
      </c>
      <c r="V879" s="15">
        <v>20</v>
      </c>
      <c r="W879" s="15">
        <v>2</v>
      </c>
      <c r="X879" s="15">
        <v>4</v>
      </c>
      <c r="Y879" s="15">
        <v>0</v>
      </c>
      <c r="Z879" s="15">
        <v>0</v>
      </c>
      <c r="AA879" s="15">
        <v>22</v>
      </c>
      <c r="AB879" s="15">
        <v>24</v>
      </c>
      <c r="AC879" s="16">
        <v>707847.56</v>
      </c>
      <c r="AD879" s="16">
        <v>36936.71</v>
      </c>
      <c r="AE879" s="16">
        <v>744784.27</v>
      </c>
      <c r="AF879" s="16">
        <v>240156.13</v>
      </c>
      <c r="AG879" s="16">
        <v>10072.620000000001</v>
      </c>
      <c r="AH879" s="16">
        <v>250228.75</v>
      </c>
      <c r="AI879" s="17">
        <v>0.9103</v>
      </c>
      <c r="AJ879" s="17">
        <v>0.84030000000000005</v>
      </c>
      <c r="AK879" s="42" t="s">
        <v>10071</v>
      </c>
      <c r="AL879" s="42">
        <v>1703455</v>
      </c>
    </row>
    <row r="880" spans="2:38" x14ac:dyDescent="0.3">
      <c r="B880" s="15">
        <v>855</v>
      </c>
      <c r="C880" t="s">
        <v>49</v>
      </c>
      <c r="D880" t="s">
        <v>52</v>
      </c>
      <c r="E880" t="s">
        <v>1651</v>
      </c>
      <c r="F880">
        <v>908</v>
      </c>
      <c r="G880">
        <v>908</v>
      </c>
      <c r="H880" t="s">
        <v>2462</v>
      </c>
      <c r="I880">
        <v>101578</v>
      </c>
      <c r="J880" s="12" t="s">
        <v>3062</v>
      </c>
      <c r="K880" s="13">
        <v>45076</v>
      </c>
      <c r="L880" s="13">
        <v>45076</v>
      </c>
      <c r="M880" s="14">
        <v>685118.33</v>
      </c>
      <c r="N880" s="14">
        <v>194788.92</v>
      </c>
      <c r="O880" s="14">
        <v>879907.25</v>
      </c>
      <c r="P880">
        <v>9</v>
      </c>
      <c r="Q880">
        <v>3</v>
      </c>
      <c r="R880">
        <v>12</v>
      </c>
      <c r="S880" s="15">
        <v>0</v>
      </c>
      <c r="T880" s="15">
        <v>0</v>
      </c>
      <c r="U880" s="15">
        <v>8</v>
      </c>
      <c r="V880" s="15">
        <v>8</v>
      </c>
      <c r="W880" s="15">
        <v>2</v>
      </c>
      <c r="X880" s="15">
        <v>4</v>
      </c>
      <c r="Y880" s="15">
        <v>2</v>
      </c>
      <c r="Z880" s="15">
        <v>6</v>
      </c>
      <c r="AA880" s="15">
        <v>12</v>
      </c>
      <c r="AB880" s="15">
        <v>18</v>
      </c>
      <c r="AC880" s="16">
        <v>613849.92000000004</v>
      </c>
      <c r="AD880" s="16">
        <v>178940.36</v>
      </c>
      <c r="AE880" s="16">
        <v>792790.28</v>
      </c>
      <c r="AF880" s="16">
        <v>201348.99</v>
      </c>
      <c r="AG880" s="16">
        <v>48843.93</v>
      </c>
      <c r="AH880" s="16">
        <v>250192.92</v>
      </c>
      <c r="AI880" s="17">
        <v>1</v>
      </c>
      <c r="AJ880" s="17">
        <v>0.996</v>
      </c>
      <c r="AK880" s="42" t="s">
        <v>10271</v>
      </c>
      <c r="AL880" s="42" t="s">
        <v>9219</v>
      </c>
    </row>
    <row r="881" spans="2:38" x14ac:dyDescent="0.3">
      <c r="B881" s="15">
        <v>856</v>
      </c>
      <c r="C881" t="s">
        <v>2469</v>
      </c>
      <c r="D881" t="s">
        <v>110</v>
      </c>
      <c r="E881" t="s">
        <v>110</v>
      </c>
      <c r="F881">
        <v>931</v>
      </c>
      <c r="G881">
        <v>931</v>
      </c>
      <c r="H881" t="s">
        <v>111</v>
      </c>
      <c r="I881">
        <v>40256</v>
      </c>
      <c r="J881" s="12" t="s">
        <v>3211</v>
      </c>
      <c r="K881" s="13">
        <v>44540</v>
      </c>
      <c r="L881" s="13">
        <v>44540</v>
      </c>
      <c r="M881" s="14">
        <v>623210.04</v>
      </c>
      <c r="N881" s="14">
        <v>105511.05</v>
      </c>
      <c r="O881" s="14">
        <v>728721.09</v>
      </c>
      <c r="P881">
        <v>15</v>
      </c>
      <c r="Q881">
        <v>1</v>
      </c>
      <c r="R881">
        <v>16</v>
      </c>
      <c r="S881" s="15">
        <v>0</v>
      </c>
      <c r="T881" s="15">
        <v>0</v>
      </c>
      <c r="U881" s="15">
        <v>5</v>
      </c>
      <c r="V881" s="15">
        <v>5</v>
      </c>
      <c r="W881" s="15">
        <v>11</v>
      </c>
      <c r="X881" s="15">
        <v>22</v>
      </c>
      <c r="Y881" s="15">
        <v>0</v>
      </c>
      <c r="Z881" s="15">
        <v>0</v>
      </c>
      <c r="AA881" s="15">
        <v>16</v>
      </c>
      <c r="AB881" s="15">
        <v>27.5</v>
      </c>
      <c r="AC881" s="16">
        <v>591401.03</v>
      </c>
      <c r="AD881" s="16">
        <v>109968.34</v>
      </c>
      <c r="AE881" s="16">
        <v>701369.37</v>
      </c>
      <c r="AF881" s="16">
        <v>217849.23</v>
      </c>
      <c r="AG881" s="16">
        <v>32144.46</v>
      </c>
      <c r="AH881" s="16">
        <v>249993.69</v>
      </c>
      <c r="AI881" s="17">
        <v>0.99150000000000005</v>
      </c>
      <c r="AJ881" s="17">
        <v>0.95130000000000003</v>
      </c>
      <c r="AK881" s="42" t="s">
        <v>10474</v>
      </c>
      <c r="AL881" s="42" t="s">
        <v>9229</v>
      </c>
    </row>
    <row r="882" spans="2:38" x14ac:dyDescent="0.3">
      <c r="B882" s="15">
        <v>857</v>
      </c>
      <c r="C882" t="s">
        <v>55</v>
      </c>
      <c r="D882" t="s">
        <v>56</v>
      </c>
      <c r="E882" t="s">
        <v>2062</v>
      </c>
      <c r="F882">
        <v>505</v>
      </c>
      <c r="G882">
        <v>505</v>
      </c>
      <c r="H882" t="s">
        <v>2493</v>
      </c>
      <c r="I882">
        <v>68474</v>
      </c>
      <c r="J882" s="12" t="s">
        <v>1108</v>
      </c>
      <c r="K882" s="13">
        <v>42425</v>
      </c>
      <c r="L882" s="13">
        <v>42425</v>
      </c>
      <c r="M882" s="14">
        <v>559672.09</v>
      </c>
      <c r="N882" s="14">
        <v>15169.62</v>
      </c>
      <c r="O882" s="14">
        <v>574841.71</v>
      </c>
      <c r="P882">
        <v>5</v>
      </c>
      <c r="Q882">
        <v>0</v>
      </c>
      <c r="R882">
        <v>5</v>
      </c>
      <c r="S882" s="15">
        <v>0</v>
      </c>
      <c r="T882" s="15">
        <v>0</v>
      </c>
      <c r="U882" s="15">
        <v>2</v>
      </c>
      <c r="V882" s="15">
        <v>2</v>
      </c>
      <c r="W882" s="15">
        <v>3</v>
      </c>
      <c r="X882" s="15">
        <v>6</v>
      </c>
      <c r="Y882" s="15">
        <v>0</v>
      </c>
      <c r="Z882" s="15">
        <v>0</v>
      </c>
      <c r="AA882" s="15">
        <v>5</v>
      </c>
      <c r="AB882" s="15">
        <v>8</v>
      </c>
      <c r="AC882" s="16">
        <v>678698.19</v>
      </c>
      <c r="AD882" s="16">
        <v>17389.34</v>
      </c>
      <c r="AE882" s="16">
        <v>696087.53</v>
      </c>
      <c r="AF882" s="16">
        <v>242875.18</v>
      </c>
      <c r="AG882" s="16">
        <v>7105.78</v>
      </c>
      <c r="AH882" s="16">
        <v>249980.96</v>
      </c>
      <c r="AI882" s="17">
        <v>1</v>
      </c>
      <c r="AJ882" s="17">
        <v>0.90610000000000002</v>
      </c>
      <c r="AK882" s="42" t="s">
        <v>10008</v>
      </c>
      <c r="AL882" s="42" t="s">
        <v>9306</v>
      </c>
    </row>
    <row r="883" spans="2:38" x14ac:dyDescent="0.3">
      <c r="B883" s="15">
        <v>858</v>
      </c>
      <c r="C883" t="s">
        <v>49</v>
      </c>
      <c r="D883" t="s">
        <v>98</v>
      </c>
      <c r="E883" t="s">
        <v>98</v>
      </c>
      <c r="F883">
        <v>1935</v>
      </c>
      <c r="G883">
        <v>1935</v>
      </c>
      <c r="H883" t="s">
        <v>100</v>
      </c>
      <c r="I883">
        <v>111077</v>
      </c>
      <c r="J883" s="12" t="s">
        <v>2994</v>
      </c>
      <c r="K883" s="13">
        <v>45678</v>
      </c>
      <c r="L883" s="13">
        <v>45678</v>
      </c>
      <c r="M883" s="14">
        <v>568968.1</v>
      </c>
      <c r="N883" s="14">
        <v>79850.28</v>
      </c>
      <c r="O883" s="14">
        <v>648818.38</v>
      </c>
      <c r="P883">
        <v>32</v>
      </c>
      <c r="Q883">
        <v>4</v>
      </c>
      <c r="R883">
        <v>36</v>
      </c>
      <c r="S883" s="15">
        <v>0</v>
      </c>
      <c r="T883" s="15">
        <v>0</v>
      </c>
      <c r="U883" s="15">
        <v>33</v>
      </c>
      <c r="V883" s="15">
        <v>33</v>
      </c>
      <c r="W883" s="15">
        <v>3</v>
      </c>
      <c r="X883" s="15">
        <v>6</v>
      </c>
      <c r="Y883" s="15">
        <v>0</v>
      </c>
      <c r="Z883" s="15">
        <v>0</v>
      </c>
      <c r="AA883" s="15">
        <v>36</v>
      </c>
      <c r="AB883" s="15">
        <v>39</v>
      </c>
      <c r="AC883" s="16">
        <v>521214.06</v>
      </c>
      <c r="AD883" s="16">
        <v>83288.5</v>
      </c>
      <c r="AE883" s="16">
        <v>604502.56000000006</v>
      </c>
      <c r="AF883" s="16">
        <v>222713.26</v>
      </c>
      <c r="AG883" s="16">
        <v>27021.56</v>
      </c>
      <c r="AH883" s="16">
        <v>249734.82</v>
      </c>
      <c r="AI883" s="17">
        <v>0.755</v>
      </c>
      <c r="AJ883" s="17">
        <v>0.91</v>
      </c>
      <c r="AK883" s="42" t="s">
        <v>10186</v>
      </c>
      <c r="AL883" s="42" t="s">
        <v>9491</v>
      </c>
    </row>
    <row r="884" spans="2:38" x14ac:dyDescent="0.3">
      <c r="B884" s="15">
        <v>859</v>
      </c>
      <c r="C884" t="s">
        <v>115</v>
      </c>
      <c r="D884" t="s">
        <v>1653</v>
      </c>
      <c r="E884" t="s">
        <v>2603</v>
      </c>
      <c r="F884">
        <v>1808</v>
      </c>
      <c r="G884">
        <v>1808</v>
      </c>
      <c r="H884" t="s">
        <v>1187</v>
      </c>
      <c r="I884">
        <v>60355</v>
      </c>
      <c r="J884" s="12" t="s">
        <v>732</v>
      </c>
      <c r="K884" s="13">
        <v>41809</v>
      </c>
      <c r="L884" s="13">
        <v>41821</v>
      </c>
      <c r="M884" s="14">
        <v>746606.94</v>
      </c>
      <c r="N884" s="14">
        <v>76532.490000000005</v>
      </c>
      <c r="O884" s="14">
        <v>823139.43</v>
      </c>
      <c r="P884">
        <v>20</v>
      </c>
      <c r="Q884">
        <v>1</v>
      </c>
      <c r="R884">
        <v>21</v>
      </c>
      <c r="S884" s="15">
        <v>0</v>
      </c>
      <c r="T884" s="15">
        <v>0</v>
      </c>
      <c r="U884" s="15">
        <v>18</v>
      </c>
      <c r="V884" s="15">
        <v>18</v>
      </c>
      <c r="W884" s="15">
        <v>3</v>
      </c>
      <c r="X884" s="15">
        <v>6</v>
      </c>
      <c r="Y884" s="15">
        <v>0</v>
      </c>
      <c r="Z884" s="15">
        <v>0</v>
      </c>
      <c r="AA884" s="15">
        <v>21</v>
      </c>
      <c r="AB884" s="15">
        <v>23.5</v>
      </c>
      <c r="AC884" s="16">
        <v>695618.3</v>
      </c>
      <c r="AD884" s="16">
        <v>102545.67</v>
      </c>
      <c r="AE884" s="16">
        <v>798163.97</v>
      </c>
      <c r="AF884" s="16">
        <v>228280.84</v>
      </c>
      <c r="AG884" s="16">
        <v>21255</v>
      </c>
      <c r="AH884" s="16">
        <v>249535.84</v>
      </c>
      <c r="AI884" s="17">
        <v>0.84719999999999995</v>
      </c>
      <c r="AJ884" s="17">
        <v>0.90790000000000004</v>
      </c>
      <c r="AK884" s="42" t="s">
        <v>10157</v>
      </c>
      <c r="AL884" s="42">
        <v>1703455</v>
      </c>
    </row>
    <row r="885" spans="2:38" x14ac:dyDescent="0.3">
      <c r="B885" s="15">
        <v>860</v>
      </c>
      <c r="C885" t="s">
        <v>58</v>
      </c>
      <c r="D885" t="s">
        <v>59</v>
      </c>
      <c r="E885" t="s">
        <v>2463</v>
      </c>
      <c r="F885">
        <v>360</v>
      </c>
      <c r="G885">
        <v>2006</v>
      </c>
      <c r="H885" t="s">
        <v>2464</v>
      </c>
      <c r="I885">
        <v>81281</v>
      </c>
      <c r="J885" s="12" t="s">
        <v>3259</v>
      </c>
      <c r="K885" s="13">
        <v>43497</v>
      </c>
      <c r="L885" s="13">
        <v>43497</v>
      </c>
      <c r="M885" s="14">
        <v>665014.56000000006</v>
      </c>
      <c r="N885" s="14">
        <v>147934.32</v>
      </c>
      <c r="O885" s="14">
        <v>812948.88</v>
      </c>
      <c r="P885">
        <v>13</v>
      </c>
      <c r="Q885">
        <v>3</v>
      </c>
      <c r="R885">
        <v>16</v>
      </c>
      <c r="S885" s="15">
        <v>0</v>
      </c>
      <c r="T885" s="15">
        <v>0</v>
      </c>
      <c r="U885" s="15">
        <v>7</v>
      </c>
      <c r="V885" s="15">
        <v>7</v>
      </c>
      <c r="W885" s="15">
        <v>9</v>
      </c>
      <c r="X885" s="15">
        <v>18</v>
      </c>
      <c r="Y885" s="15">
        <v>0</v>
      </c>
      <c r="Z885" s="15">
        <v>0</v>
      </c>
      <c r="AA885" s="15">
        <v>16</v>
      </c>
      <c r="AB885" s="15">
        <v>25</v>
      </c>
      <c r="AC885" s="16">
        <v>674089.12</v>
      </c>
      <c r="AD885" s="16">
        <v>145066.19</v>
      </c>
      <c r="AE885" s="16">
        <v>819155.31</v>
      </c>
      <c r="AF885" s="16">
        <v>207983.32</v>
      </c>
      <c r="AG885" s="16">
        <v>41523.589999999997</v>
      </c>
      <c r="AH885" s="16">
        <v>249506.91</v>
      </c>
      <c r="AI885" s="17">
        <v>0.9657</v>
      </c>
      <c r="AJ885" s="17">
        <v>0.90759999999999996</v>
      </c>
      <c r="AK885" s="42" t="s">
        <v>10542</v>
      </c>
      <c r="AL885" s="42" t="s">
        <v>9221</v>
      </c>
    </row>
    <row r="886" spans="2:38" x14ac:dyDescent="0.3">
      <c r="B886" s="15">
        <v>861</v>
      </c>
      <c r="C886" t="s">
        <v>58</v>
      </c>
      <c r="D886" t="s">
        <v>59</v>
      </c>
      <c r="E886" t="s">
        <v>2905</v>
      </c>
      <c r="F886">
        <v>2661</v>
      </c>
      <c r="G886">
        <v>2661</v>
      </c>
      <c r="H886" t="s">
        <v>2906</v>
      </c>
      <c r="I886">
        <v>104233</v>
      </c>
      <c r="J886" s="12" t="s">
        <v>2907</v>
      </c>
      <c r="K886" s="13">
        <v>45197</v>
      </c>
      <c r="L886" s="13">
        <v>45197</v>
      </c>
      <c r="M886" s="14">
        <v>837792.56</v>
      </c>
      <c r="N886" s="14">
        <v>52804.639999999999</v>
      </c>
      <c r="O886" s="14">
        <v>890597.2</v>
      </c>
      <c r="P886">
        <v>22</v>
      </c>
      <c r="Q886">
        <v>1</v>
      </c>
      <c r="R886">
        <v>23</v>
      </c>
      <c r="S886" s="15">
        <v>0</v>
      </c>
      <c r="T886" s="15">
        <v>0</v>
      </c>
      <c r="U886" s="15">
        <v>21</v>
      </c>
      <c r="V886" s="15">
        <v>21</v>
      </c>
      <c r="W886" s="15">
        <v>2</v>
      </c>
      <c r="X886" s="15">
        <v>4</v>
      </c>
      <c r="Y886" s="15">
        <v>0</v>
      </c>
      <c r="Z886" s="15">
        <v>0</v>
      </c>
      <c r="AA886" s="15">
        <v>23</v>
      </c>
      <c r="AB886" s="15">
        <v>25</v>
      </c>
      <c r="AC886" s="16">
        <v>687768.54</v>
      </c>
      <c r="AD886" s="16">
        <v>46135.24</v>
      </c>
      <c r="AE886" s="16">
        <v>733903.78</v>
      </c>
      <c r="AF886" s="16">
        <v>235651.44</v>
      </c>
      <c r="AG886" s="16">
        <v>13838.35</v>
      </c>
      <c r="AH886" s="16">
        <v>249489.79</v>
      </c>
      <c r="AI886" s="17">
        <v>0.88380000000000003</v>
      </c>
      <c r="AJ886" s="17">
        <v>0.89600000000000002</v>
      </c>
      <c r="AK886" s="42" t="s">
        <v>10066</v>
      </c>
      <c r="AL886" s="42" t="s">
        <v>10067</v>
      </c>
    </row>
    <row r="887" spans="2:38" x14ac:dyDescent="0.3">
      <c r="B887" s="15">
        <v>862</v>
      </c>
      <c r="C887" t="s">
        <v>49</v>
      </c>
      <c r="D887" t="s">
        <v>237</v>
      </c>
      <c r="E887" t="s">
        <v>237</v>
      </c>
      <c r="F887">
        <v>202</v>
      </c>
      <c r="G887">
        <v>263</v>
      </c>
      <c r="H887" t="s">
        <v>88</v>
      </c>
      <c r="I887">
        <v>19531</v>
      </c>
      <c r="J887" s="12" t="s">
        <v>796</v>
      </c>
      <c r="K887" s="13">
        <v>38855</v>
      </c>
      <c r="L887" s="13">
        <v>38869</v>
      </c>
      <c r="M887" s="14">
        <v>241940.99</v>
      </c>
      <c r="N887" s="14">
        <v>491031.66</v>
      </c>
      <c r="O887" s="14">
        <v>732972.65</v>
      </c>
      <c r="P887">
        <v>7</v>
      </c>
      <c r="Q887">
        <v>4</v>
      </c>
      <c r="R887">
        <v>11</v>
      </c>
      <c r="S887" s="15">
        <v>0</v>
      </c>
      <c r="T887" s="15">
        <v>0</v>
      </c>
      <c r="U887" s="15">
        <v>7</v>
      </c>
      <c r="V887" s="15">
        <v>7</v>
      </c>
      <c r="W887" s="15">
        <v>1</v>
      </c>
      <c r="X887" s="15">
        <v>2</v>
      </c>
      <c r="Y887" s="15">
        <v>3</v>
      </c>
      <c r="Z887" s="15">
        <v>9</v>
      </c>
      <c r="AA887" s="15">
        <v>11</v>
      </c>
      <c r="AB887" s="15">
        <v>18</v>
      </c>
      <c r="AC887" s="16">
        <v>327045.87</v>
      </c>
      <c r="AD887" s="16">
        <v>499001.52</v>
      </c>
      <c r="AE887" s="16">
        <v>826047.39</v>
      </c>
      <c r="AF887" s="16">
        <v>109336.35</v>
      </c>
      <c r="AG887" s="16">
        <v>140130.74</v>
      </c>
      <c r="AH887" s="16">
        <v>249467.09</v>
      </c>
      <c r="AI887" s="17">
        <v>1</v>
      </c>
      <c r="AJ887" s="17">
        <v>0.97950000000000004</v>
      </c>
      <c r="AK887" s="42" t="s">
        <v>11409</v>
      </c>
      <c r="AL887" s="42" t="s">
        <v>9323</v>
      </c>
    </row>
    <row r="888" spans="2:38" x14ac:dyDescent="0.3">
      <c r="B888" s="15">
        <v>863</v>
      </c>
      <c r="C888" t="s">
        <v>163</v>
      </c>
      <c r="D888" t="s">
        <v>1650</v>
      </c>
      <c r="E888" t="s">
        <v>1988</v>
      </c>
      <c r="F888">
        <v>2236</v>
      </c>
      <c r="G888">
        <v>2236</v>
      </c>
      <c r="H888" t="s">
        <v>2575</v>
      </c>
      <c r="I888">
        <v>112452</v>
      </c>
      <c r="J888" s="12" t="s">
        <v>547</v>
      </c>
      <c r="K888" s="13">
        <v>45719</v>
      </c>
      <c r="L888" s="13">
        <v>45719</v>
      </c>
      <c r="M888" s="14">
        <v>633934.1</v>
      </c>
      <c r="N888" s="14">
        <v>107926.42</v>
      </c>
      <c r="O888" s="14">
        <v>741860.52</v>
      </c>
      <c r="P888">
        <v>33</v>
      </c>
      <c r="Q888">
        <v>1</v>
      </c>
      <c r="R888">
        <v>34</v>
      </c>
      <c r="S888" s="15">
        <v>0</v>
      </c>
      <c r="T888" s="15">
        <v>0</v>
      </c>
      <c r="U888" s="15">
        <v>32</v>
      </c>
      <c r="V888" s="15">
        <v>32</v>
      </c>
      <c r="W888" s="15">
        <v>2</v>
      </c>
      <c r="X888" s="15">
        <v>4</v>
      </c>
      <c r="Y888" s="15">
        <v>0</v>
      </c>
      <c r="Z888" s="15">
        <v>0</v>
      </c>
      <c r="AA888" s="15">
        <v>34</v>
      </c>
      <c r="AB888" s="15">
        <v>36</v>
      </c>
      <c r="AC888" s="16">
        <v>604847.26</v>
      </c>
      <c r="AD888" s="16">
        <v>118917.5</v>
      </c>
      <c r="AE888" s="16">
        <v>723764.76</v>
      </c>
      <c r="AF888" s="16">
        <v>211440.81</v>
      </c>
      <c r="AG888" s="16">
        <v>37593.14</v>
      </c>
      <c r="AH888" s="16">
        <v>249033.95</v>
      </c>
      <c r="AI888" s="17">
        <v>0.755</v>
      </c>
      <c r="AJ888" s="17">
        <v>0.91</v>
      </c>
      <c r="AK888" s="42" t="s">
        <v>10410</v>
      </c>
      <c r="AL888" s="42">
        <v>1705170</v>
      </c>
    </row>
    <row r="889" spans="2:38" x14ac:dyDescent="0.3">
      <c r="B889" s="15">
        <v>864</v>
      </c>
      <c r="C889" t="s">
        <v>163</v>
      </c>
      <c r="D889" t="s">
        <v>1650</v>
      </c>
      <c r="E889" t="s">
        <v>2534</v>
      </c>
      <c r="F889">
        <v>1960</v>
      </c>
      <c r="G889">
        <v>1960</v>
      </c>
      <c r="H889" t="s">
        <v>1697</v>
      </c>
      <c r="I889">
        <v>113210</v>
      </c>
      <c r="J889" s="12" t="s">
        <v>3007</v>
      </c>
      <c r="K889" s="13">
        <v>45776</v>
      </c>
      <c r="L889" s="13">
        <v>45776</v>
      </c>
      <c r="M889" s="14">
        <v>726254.5</v>
      </c>
      <c r="N889" s="14">
        <v>59098.6</v>
      </c>
      <c r="O889" s="14">
        <v>785353.1</v>
      </c>
      <c r="P889">
        <v>16</v>
      </c>
      <c r="Q889">
        <v>1</v>
      </c>
      <c r="R889">
        <v>17</v>
      </c>
      <c r="S889" s="15">
        <v>0</v>
      </c>
      <c r="T889" s="15">
        <v>0</v>
      </c>
      <c r="U889" s="15">
        <v>9</v>
      </c>
      <c r="V889" s="15">
        <v>9</v>
      </c>
      <c r="W889" s="15">
        <v>8</v>
      </c>
      <c r="X889" s="15">
        <v>16</v>
      </c>
      <c r="Y889" s="15">
        <v>0</v>
      </c>
      <c r="Z889" s="15">
        <v>0</v>
      </c>
      <c r="AA889" s="15">
        <v>17</v>
      </c>
      <c r="AB889" s="15">
        <v>25</v>
      </c>
      <c r="AC889" s="16">
        <v>694977.39</v>
      </c>
      <c r="AD889" s="16">
        <v>55041.03</v>
      </c>
      <c r="AE889" s="16">
        <v>750018.42</v>
      </c>
      <c r="AF889" s="16">
        <v>233273.82</v>
      </c>
      <c r="AG889" s="16">
        <v>15539.27</v>
      </c>
      <c r="AH889" s="16">
        <v>248813.09</v>
      </c>
      <c r="AI889" s="17">
        <v>0.755</v>
      </c>
      <c r="AJ889" s="17">
        <v>0.91</v>
      </c>
      <c r="AK889" s="42" t="s">
        <v>10199</v>
      </c>
      <c r="AL889" s="42">
        <v>1704169</v>
      </c>
    </row>
    <row r="890" spans="2:38" x14ac:dyDescent="0.3">
      <c r="B890" s="15">
        <v>865</v>
      </c>
      <c r="C890" t="s">
        <v>2469</v>
      </c>
      <c r="D890" t="s">
        <v>78</v>
      </c>
      <c r="E890" t="s">
        <v>78</v>
      </c>
      <c r="F890">
        <v>193</v>
      </c>
      <c r="G890">
        <v>193</v>
      </c>
      <c r="H890" t="s">
        <v>197</v>
      </c>
      <c r="I890">
        <v>10722</v>
      </c>
      <c r="J890" s="12" t="s">
        <v>3391</v>
      </c>
      <c r="K890" s="13">
        <v>44347</v>
      </c>
      <c r="L890" s="13">
        <v>44347</v>
      </c>
      <c r="M890" s="14">
        <v>791221.39</v>
      </c>
      <c r="N890" s="14">
        <v>35753.910000000003</v>
      </c>
      <c r="O890" s="14">
        <v>826975.3</v>
      </c>
      <c r="P890">
        <v>16</v>
      </c>
      <c r="Q890">
        <v>2</v>
      </c>
      <c r="R890">
        <v>18</v>
      </c>
      <c r="S890" s="15">
        <v>0</v>
      </c>
      <c r="T890" s="15">
        <v>0</v>
      </c>
      <c r="U890" s="15">
        <v>11</v>
      </c>
      <c r="V890" s="15">
        <v>11</v>
      </c>
      <c r="W890" s="15">
        <v>6</v>
      </c>
      <c r="X890" s="15">
        <v>12</v>
      </c>
      <c r="Y890" s="15">
        <v>1</v>
      </c>
      <c r="Z890" s="15">
        <v>3</v>
      </c>
      <c r="AA890" s="15">
        <v>18</v>
      </c>
      <c r="AB890" s="15">
        <v>26</v>
      </c>
      <c r="AC890" s="16">
        <v>532251.91</v>
      </c>
      <c r="AD890" s="16">
        <v>277134.03999999998</v>
      </c>
      <c r="AE890" s="16">
        <v>809385.95</v>
      </c>
      <c r="AF890" s="16">
        <v>238003.25</v>
      </c>
      <c r="AG890" s="16">
        <v>10575.54</v>
      </c>
      <c r="AH890" s="16">
        <v>248578.79</v>
      </c>
      <c r="AI890" s="17">
        <v>0.79979999999999996</v>
      </c>
      <c r="AJ890" s="17">
        <v>0.89659999999999995</v>
      </c>
      <c r="AK890" s="42" t="s">
        <v>10716</v>
      </c>
      <c r="AL890" s="42" t="s">
        <v>9303</v>
      </c>
    </row>
    <row r="891" spans="2:38" x14ac:dyDescent="0.3">
      <c r="B891" s="15">
        <v>866</v>
      </c>
      <c r="C891" t="s">
        <v>2469</v>
      </c>
      <c r="D891" t="s">
        <v>78</v>
      </c>
      <c r="E891" t="s">
        <v>78</v>
      </c>
      <c r="F891">
        <v>1532</v>
      </c>
      <c r="G891">
        <v>1986</v>
      </c>
      <c r="H891" t="s">
        <v>89</v>
      </c>
      <c r="I891">
        <v>91455</v>
      </c>
      <c r="J891" s="12" t="s">
        <v>3490</v>
      </c>
      <c r="K891" s="13">
        <v>43973</v>
      </c>
      <c r="L891" s="13">
        <v>43973</v>
      </c>
      <c r="M891" s="14">
        <v>441340.3</v>
      </c>
      <c r="N891" s="14">
        <v>313592.09999999998</v>
      </c>
      <c r="O891" s="14">
        <v>754932.4</v>
      </c>
      <c r="P891">
        <v>12</v>
      </c>
      <c r="Q891">
        <v>4</v>
      </c>
      <c r="R891">
        <v>16</v>
      </c>
      <c r="S891" s="15">
        <v>0</v>
      </c>
      <c r="T891" s="15">
        <v>0</v>
      </c>
      <c r="U891" s="15">
        <v>10</v>
      </c>
      <c r="V891" s="15">
        <v>10</v>
      </c>
      <c r="W891" s="15">
        <v>5</v>
      </c>
      <c r="X891" s="15">
        <v>10</v>
      </c>
      <c r="Y891" s="15">
        <v>1</v>
      </c>
      <c r="Z891" s="15">
        <v>3</v>
      </c>
      <c r="AA891" s="15">
        <v>16</v>
      </c>
      <c r="AB891" s="15">
        <v>23</v>
      </c>
      <c r="AC891" s="16">
        <v>464593.67</v>
      </c>
      <c r="AD891" s="16">
        <v>320552.38</v>
      </c>
      <c r="AE891" s="16">
        <v>785146.05</v>
      </c>
      <c r="AF891" s="16">
        <v>144738.16</v>
      </c>
      <c r="AG891" s="16">
        <v>103806.49</v>
      </c>
      <c r="AH891" s="16">
        <v>248544.65</v>
      </c>
      <c r="AI891" s="17">
        <v>0.97319999999999995</v>
      </c>
      <c r="AJ891" s="17">
        <v>0.90790000000000004</v>
      </c>
      <c r="AK891" s="42" t="s">
        <v>10834</v>
      </c>
      <c r="AL891" s="42" t="s">
        <v>9469</v>
      </c>
    </row>
    <row r="892" spans="2:38" x14ac:dyDescent="0.3">
      <c r="B892" s="15">
        <v>867</v>
      </c>
      <c r="C892" t="s">
        <v>58</v>
      </c>
      <c r="D892" t="s">
        <v>59</v>
      </c>
      <c r="E892" t="s">
        <v>2482</v>
      </c>
      <c r="F892">
        <v>546</v>
      </c>
      <c r="G892">
        <v>764</v>
      </c>
      <c r="H892" t="s">
        <v>80</v>
      </c>
      <c r="I892">
        <v>66003</v>
      </c>
      <c r="J892" s="12" t="s">
        <v>1018</v>
      </c>
      <c r="K892" s="13">
        <v>42248</v>
      </c>
      <c r="L892" s="13">
        <v>42248</v>
      </c>
      <c r="M892" s="14">
        <v>542694.18000000005</v>
      </c>
      <c r="N892" s="14">
        <v>111963.44</v>
      </c>
      <c r="O892" s="14">
        <v>654657.62</v>
      </c>
      <c r="P892">
        <v>7</v>
      </c>
      <c r="Q892">
        <v>2</v>
      </c>
      <c r="R892">
        <v>9</v>
      </c>
      <c r="S892" s="15">
        <v>0</v>
      </c>
      <c r="T892" s="15">
        <v>0</v>
      </c>
      <c r="U892" s="15">
        <v>1</v>
      </c>
      <c r="V892" s="15">
        <v>1</v>
      </c>
      <c r="W892" s="15">
        <v>8</v>
      </c>
      <c r="X892" s="15">
        <v>16</v>
      </c>
      <c r="Y892" s="15">
        <v>0</v>
      </c>
      <c r="Z892" s="15">
        <v>0</v>
      </c>
      <c r="AA892" s="15">
        <v>9</v>
      </c>
      <c r="AB892" s="15">
        <v>17</v>
      </c>
      <c r="AC892" s="16">
        <v>1409290.78</v>
      </c>
      <c r="AD892" s="16">
        <v>108632.06</v>
      </c>
      <c r="AE892" s="16">
        <v>1517922.84</v>
      </c>
      <c r="AF892" s="16">
        <v>214284.85</v>
      </c>
      <c r="AG892" s="16">
        <v>34187.49</v>
      </c>
      <c r="AH892" s="16">
        <v>248472.34</v>
      </c>
      <c r="AI892" s="17">
        <v>1</v>
      </c>
      <c r="AJ892" s="17">
        <v>0.97170000000000001</v>
      </c>
      <c r="AK892" s="42" t="s">
        <v>10217</v>
      </c>
      <c r="AL892" s="42" t="s">
        <v>9271</v>
      </c>
    </row>
    <row r="893" spans="2:38" x14ac:dyDescent="0.3">
      <c r="B893" s="15">
        <v>868</v>
      </c>
      <c r="C893" t="s">
        <v>115</v>
      </c>
      <c r="D893" t="s">
        <v>1653</v>
      </c>
      <c r="E893" t="s">
        <v>2650</v>
      </c>
      <c r="F893">
        <v>2258</v>
      </c>
      <c r="G893">
        <v>2258</v>
      </c>
      <c r="H893" t="s">
        <v>2782</v>
      </c>
      <c r="I893">
        <v>48301</v>
      </c>
      <c r="J893" s="12" t="s">
        <v>3263</v>
      </c>
      <c r="K893" s="13">
        <v>44560</v>
      </c>
      <c r="L893" s="13">
        <v>44560</v>
      </c>
      <c r="M893" s="14">
        <v>455894.57</v>
      </c>
      <c r="N893" s="14">
        <v>226010.94</v>
      </c>
      <c r="O893" s="14">
        <v>681905.51</v>
      </c>
      <c r="P893">
        <v>15</v>
      </c>
      <c r="Q893">
        <v>2</v>
      </c>
      <c r="R893">
        <v>17</v>
      </c>
      <c r="S893" s="15">
        <v>0</v>
      </c>
      <c r="T893" s="15">
        <v>0</v>
      </c>
      <c r="U893" s="15">
        <v>14</v>
      </c>
      <c r="V893" s="15">
        <v>14</v>
      </c>
      <c r="W893" s="15">
        <v>3</v>
      </c>
      <c r="X893" s="15">
        <v>6</v>
      </c>
      <c r="Y893" s="15">
        <v>0</v>
      </c>
      <c r="Z893" s="15">
        <v>0</v>
      </c>
      <c r="AA893" s="15">
        <v>17</v>
      </c>
      <c r="AB893" s="15">
        <v>20</v>
      </c>
      <c r="AC893" s="16">
        <v>500534.43</v>
      </c>
      <c r="AD893" s="16">
        <v>205559.72</v>
      </c>
      <c r="AE893" s="16">
        <v>706094.15</v>
      </c>
      <c r="AF893" s="16">
        <v>183497.46</v>
      </c>
      <c r="AG893" s="16">
        <v>64885.35</v>
      </c>
      <c r="AH893" s="16">
        <v>248382.81</v>
      </c>
      <c r="AI893" s="17">
        <v>0.91069999999999995</v>
      </c>
      <c r="AJ893" s="17">
        <v>0.91949999999999998</v>
      </c>
      <c r="AK893" s="42" t="s">
        <v>10546</v>
      </c>
      <c r="AL893" s="42" t="e">
        <v>#N/A</v>
      </c>
    </row>
    <row r="894" spans="2:38" x14ac:dyDescent="0.3">
      <c r="B894" s="15">
        <v>869</v>
      </c>
      <c r="C894" t="s">
        <v>58</v>
      </c>
      <c r="D894" t="s">
        <v>59</v>
      </c>
      <c r="E894" t="s">
        <v>2624</v>
      </c>
      <c r="F894">
        <v>2843</v>
      </c>
      <c r="G894">
        <v>2843</v>
      </c>
      <c r="H894" t="s">
        <v>2929</v>
      </c>
      <c r="I894">
        <v>111478</v>
      </c>
      <c r="J894" s="12" t="s">
        <v>2930</v>
      </c>
      <c r="K894" s="13">
        <v>45747</v>
      </c>
      <c r="L894" s="13">
        <v>45747</v>
      </c>
      <c r="M894" s="14">
        <v>852848.58</v>
      </c>
      <c r="N894" s="14">
        <v>19631.5</v>
      </c>
      <c r="O894" s="14">
        <v>872480.08</v>
      </c>
      <c r="P894">
        <v>12</v>
      </c>
      <c r="Q894">
        <v>0</v>
      </c>
      <c r="R894">
        <v>12</v>
      </c>
      <c r="S894" s="15">
        <v>0</v>
      </c>
      <c r="T894" s="15">
        <v>0</v>
      </c>
      <c r="U894" s="15">
        <v>2</v>
      </c>
      <c r="V894" s="15">
        <v>2</v>
      </c>
      <c r="W894" s="15">
        <v>10</v>
      </c>
      <c r="X894" s="15">
        <v>20</v>
      </c>
      <c r="Y894" s="15">
        <v>0</v>
      </c>
      <c r="Z894" s="15">
        <v>0</v>
      </c>
      <c r="AA894" s="15">
        <v>12</v>
      </c>
      <c r="AB894" s="15">
        <v>22</v>
      </c>
      <c r="AC894" s="16">
        <v>737617.08</v>
      </c>
      <c r="AD894" s="16">
        <v>15101.09</v>
      </c>
      <c r="AE894" s="16">
        <v>752718.17</v>
      </c>
      <c r="AF894" s="16">
        <v>243628.33</v>
      </c>
      <c r="AG894" s="16">
        <v>4694.38</v>
      </c>
      <c r="AH894" s="16">
        <v>248322.71</v>
      </c>
      <c r="AI894" s="17">
        <v>0.755</v>
      </c>
      <c r="AJ894" s="17">
        <v>0.91</v>
      </c>
      <c r="AK894" s="42" t="s">
        <v>10091</v>
      </c>
      <c r="AL894" s="42" t="s">
        <v>10092</v>
      </c>
    </row>
    <row r="895" spans="2:38" x14ac:dyDescent="0.3">
      <c r="B895" s="15">
        <v>870</v>
      </c>
      <c r="C895" t="s">
        <v>2469</v>
      </c>
      <c r="D895" t="s">
        <v>131</v>
      </c>
      <c r="E895" t="s">
        <v>131</v>
      </c>
      <c r="F895">
        <v>589</v>
      </c>
      <c r="G895">
        <v>2128</v>
      </c>
      <c r="H895" t="s">
        <v>132</v>
      </c>
      <c r="I895">
        <v>107012</v>
      </c>
      <c r="J895" s="12" t="s">
        <v>3004</v>
      </c>
      <c r="K895" s="13">
        <v>45397</v>
      </c>
      <c r="L895" s="13">
        <v>45397</v>
      </c>
      <c r="M895" s="14">
        <v>572178.61</v>
      </c>
      <c r="N895" s="14">
        <v>135021.23000000001</v>
      </c>
      <c r="O895" s="14">
        <v>707199.84</v>
      </c>
      <c r="P895">
        <v>21</v>
      </c>
      <c r="Q895">
        <v>2</v>
      </c>
      <c r="R895">
        <v>23</v>
      </c>
      <c r="S895" s="15">
        <v>0</v>
      </c>
      <c r="T895" s="15">
        <v>0</v>
      </c>
      <c r="U895" s="15">
        <v>17</v>
      </c>
      <c r="V895" s="15">
        <v>17</v>
      </c>
      <c r="W895" s="15">
        <v>6</v>
      </c>
      <c r="X895" s="15">
        <v>12</v>
      </c>
      <c r="Y895" s="15">
        <v>0</v>
      </c>
      <c r="Z895" s="15">
        <v>0</v>
      </c>
      <c r="AA895" s="15">
        <v>23</v>
      </c>
      <c r="AB895" s="15">
        <v>29</v>
      </c>
      <c r="AC895" s="16">
        <v>571448.74</v>
      </c>
      <c r="AD895" s="16">
        <v>128529.47</v>
      </c>
      <c r="AE895" s="16">
        <v>699978.21</v>
      </c>
      <c r="AF895" s="16">
        <v>209442.2</v>
      </c>
      <c r="AG895" s="16">
        <v>38757.53</v>
      </c>
      <c r="AH895" s="16">
        <v>248199.73</v>
      </c>
      <c r="AI895" s="17">
        <v>0.57709999999999995</v>
      </c>
      <c r="AJ895" s="17">
        <v>0.5605</v>
      </c>
      <c r="AK895" s="42" t="s">
        <v>10196</v>
      </c>
      <c r="AL895" s="42" t="s">
        <v>9654</v>
      </c>
    </row>
    <row r="896" spans="2:38" x14ac:dyDescent="0.3">
      <c r="B896" s="15">
        <v>871</v>
      </c>
      <c r="C896" t="s">
        <v>58</v>
      </c>
      <c r="D896" t="s">
        <v>59</v>
      </c>
      <c r="E896" t="s">
        <v>2463</v>
      </c>
      <c r="F896">
        <v>234</v>
      </c>
      <c r="G896">
        <v>234</v>
      </c>
      <c r="H896" t="s">
        <v>2464</v>
      </c>
      <c r="I896">
        <v>74694</v>
      </c>
      <c r="J896" s="12" t="s">
        <v>2001</v>
      </c>
      <c r="K896" s="13">
        <v>42930</v>
      </c>
      <c r="L896" s="13">
        <v>42930</v>
      </c>
      <c r="M896" s="14">
        <v>763773.81</v>
      </c>
      <c r="N896" s="14">
        <v>45318.62</v>
      </c>
      <c r="O896" s="14">
        <v>809092.43</v>
      </c>
      <c r="P896">
        <v>21.5</v>
      </c>
      <c r="Q896">
        <v>2</v>
      </c>
      <c r="R896">
        <v>23.5</v>
      </c>
      <c r="S896" s="15">
        <v>0</v>
      </c>
      <c r="T896" s="15">
        <v>0</v>
      </c>
      <c r="U896" s="15">
        <v>16.5</v>
      </c>
      <c r="V896" s="15">
        <v>16.5</v>
      </c>
      <c r="W896" s="15">
        <v>7</v>
      </c>
      <c r="X896" s="15">
        <v>14</v>
      </c>
      <c r="Y896" s="15">
        <v>0</v>
      </c>
      <c r="Z896" s="15">
        <v>0</v>
      </c>
      <c r="AA896" s="15">
        <v>23.5</v>
      </c>
      <c r="AB896" s="15">
        <v>30.5</v>
      </c>
      <c r="AC896" s="16">
        <v>742705.94</v>
      </c>
      <c r="AD896" s="16">
        <v>46088.639999999999</v>
      </c>
      <c r="AE896" s="16">
        <v>788794.58</v>
      </c>
      <c r="AF896" s="16">
        <v>234874.69</v>
      </c>
      <c r="AG896" s="16">
        <v>13224.81</v>
      </c>
      <c r="AH896" s="16">
        <v>248099.5</v>
      </c>
      <c r="AI896" s="17">
        <v>1</v>
      </c>
      <c r="AJ896" s="17">
        <v>0.97650000000000003</v>
      </c>
      <c r="AK896" s="42" t="s">
        <v>10219</v>
      </c>
      <c r="AL896" s="42" t="s">
        <v>9537</v>
      </c>
    </row>
    <row r="897" spans="2:38" x14ac:dyDescent="0.3">
      <c r="B897" s="15">
        <v>872</v>
      </c>
      <c r="C897" t="s">
        <v>58</v>
      </c>
      <c r="D897" t="s">
        <v>59</v>
      </c>
      <c r="E897" t="s">
        <v>2497</v>
      </c>
      <c r="F897">
        <v>577</v>
      </c>
      <c r="G897">
        <v>577</v>
      </c>
      <c r="H897" t="s">
        <v>339</v>
      </c>
      <c r="I897">
        <v>71110</v>
      </c>
      <c r="J897" s="12" t="s">
        <v>1613</v>
      </c>
      <c r="K897" s="13">
        <v>42608</v>
      </c>
      <c r="L897" s="13">
        <v>42608</v>
      </c>
      <c r="M897" s="14">
        <v>548167.36</v>
      </c>
      <c r="N897" s="14">
        <v>67318.39</v>
      </c>
      <c r="O897" s="14">
        <v>615485.75</v>
      </c>
      <c r="P897">
        <v>14</v>
      </c>
      <c r="Q897">
        <v>1</v>
      </c>
      <c r="R897">
        <v>15</v>
      </c>
      <c r="S897" s="15">
        <v>0</v>
      </c>
      <c r="T897" s="15">
        <v>0</v>
      </c>
      <c r="U897" s="15">
        <v>8</v>
      </c>
      <c r="V897" s="15">
        <v>8</v>
      </c>
      <c r="W897" s="15">
        <v>7</v>
      </c>
      <c r="X897" s="15">
        <v>14</v>
      </c>
      <c r="Y897" s="15">
        <v>0</v>
      </c>
      <c r="Z897" s="15">
        <v>0</v>
      </c>
      <c r="AA897" s="15">
        <v>15</v>
      </c>
      <c r="AB897" s="15">
        <v>22</v>
      </c>
      <c r="AC897" s="16">
        <v>597075.64</v>
      </c>
      <c r="AD897" s="16">
        <v>78537.94</v>
      </c>
      <c r="AE897" s="16">
        <v>675613.58</v>
      </c>
      <c r="AF897" s="16">
        <v>217356.72</v>
      </c>
      <c r="AG897" s="16">
        <v>30685.61</v>
      </c>
      <c r="AH897" s="16">
        <v>248042.33</v>
      </c>
      <c r="AI897" s="17">
        <v>0.93679999999999997</v>
      </c>
      <c r="AJ897" s="17">
        <v>0.92749999999999999</v>
      </c>
      <c r="AK897" s="42" t="s">
        <v>10231</v>
      </c>
      <c r="AL897" s="42" t="s">
        <v>9592</v>
      </c>
    </row>
    <row r="898" spans="2:38" x14ac:dyDescent="0.3">
      <c r="B898" s="15">
        <v>873</v>
      </c>
      <c r="C898" t="s">
        <v>58</v>
      </c>
      <c r="D898" t="s">
        <v>59</v>
      </c>
      <c r="E898" t="s">
        <v>2482</v>
      </c>
      <c r="F898">
        <v>546</v>
      </c>
      <c r="G898">
        <v>975</v>
      </c>
      <c r="H898" t="s">
        <v>80</v>
      </c>
      <c r="I898">
        <v>103970</v>
      </c>
      <c r="J898" s="12" t="s">
        <v>3005</v>
      </c>
      <c r="K898" s="13">
        <v>45260</v>
      </c>
      <c r="L898" s="13">
        <v>45260</v>
      </c>
      <c r="M898" s="14">
        <v>541057.81000000006</v>
      </c>
      <c r="N898" s="14">
        <v>75918.19</v>
      </c>
      <c r="O898" s="14">
        <v>616976</v>
      </c>
      <c r="P898">
        <v>6</v>
      </c>
      <c r="Q898">
        <v>1</v>
      </c>
      <c r="R898">
        <v>7</v>
      </c>
      <c r="S898" s="15">
        <v>0</v>
      </c>
      <c r="T898" s="15">
        <v>0</v>
      </c>
      <c r="U898" s="15">
        <v>0</v>
      </c>
      <c r="V898" s="15">
        <v>0</v>
      </c>
      <c r="W898" s="15">
        <v>7</v>
      </c>
      <c r="X898" s="15">
        <v>14</v>
      </c>
      <c r="Y898" s="15">
        <v>0</v>
      </c>
      <c r="Z898" s="15">
        <v>0</v>
      </c>
      <c r="AA898" s="15">
        <v>7</v>
      </c>
      <c r="AB898" s="15">
        <v>14</v>
      </c>
      <c r="AC898" s="16">
        <v>655006.04</v>
      </c>
      <c r="AD898" s="16">
        <v>94898.04</v>
      </c>
      <c r="AE898" s="16">
        <v>749904.08</v>
      </c>
      <c r="AF898" s="16">
        <v>208965.14</v>
      </c>
      <c r="AG898" s="16">
        <v>39055.64</v>
      </c>
      <c r="AH898" s="16">
        <v>248020.78</v>
      </c>
      <c r="AI898" s="17">
        <v>1</v>
      </c>
      <c r="AJ898" s="17">
        <v>0.98519999999999996</v>
      </c>
      <c r="AK898" s="42" t="s">
        <v>10197</v>
      </c>
      <c r="AL898" s="42" t="s">
        <v>9271</v>
      </c>
    </row>
    <row r="899" spans="2:38" x14ac:dyDescent="0.3">
      <c r="B899" s="15">
        <v>874</v>
      </c>
      <c r="C899" t="s">
        <v>58</v>
      </c>
      <c r="D899" t="s">
        <v>59</v>
      </c>
      <c r="E899" t="s">
        <v>3675</v>
      </c>
      <c r="F899">
        <v>1933</v>
      </c>
      <c r="G899">
        <v>1933</v>
      </c>
      <c r="H899" t="s">
        <v>1797</v>
      </c>
      <c r="I899">
        <v>109690</v>
      </c>
      <c r="J899" s="12" t="s">
        <v>3226</v>
      </c>
      <c r="K899" s="13">
        <v>45559</v>
      </c>
      <c r="L899" s="13">
        <v>45559</v>
      </c>
      <c r="M899" s="14">
        <v>644656.65</v>
      </c>
      <c r="N899" s="14">
        <v>66578.52</v>
      </c>
      <c r="O899" s="14">
        <v>711235.17</v>
      </c>
      <c r="P899">
        <v>22</v>
      </c>
      <c r="Q899">
        <v>1</v>
      </c>
      <c r="R899">
        <v>23</v>
      </c>
      <c r="S899" s="15">
        <v>0</v>
      </c>
      <c r="T899" s="15">
        <v>0</v>
      </c>
      <c r="U899" s="15">
        <v>17</v>
      </c>
      <c r="V899" s="15">
        <v>17</v>
      </c>
      <c r="W899" s="15">
        <v>6</v>
      </c>
      <c r="X899" s="15">
        <v>12</v>
      </c>
      <c r="Y899" s="15">
        <v>0</v>
      </c>
      <c r="Z899" s="15">
        <v>0</v>
      </c>
      <c r="AA899" s="15">
        <v>23</v>
      </c>
      <c r="AB899" s="15">
        <v>29</v>
      </c>
      <c r="AC899" s="16">
        <v>616999.62</v>
      </c>
      <c r="AD899" s="16">
        <v>57969.09</v>
      </c>
      <c r="AE899" s="16">
        <v>674968.71</v>
      </c>
      <c r="AF899" s="16">
        <v>225864.82</v>
      </c>
      <c r="AG899" s="16">
        <v>21680.66</v>
      </c>
      <c r="AH899" s="16">
        <v>247545.48</v>
      </c>
      <c r="AI899" s="17">
        <v>0.96030000000000004</v>
      </c>
      <c r="AJ899" s="17">
        <v>0.98880000000000001</v>
      </c>
      <c r="AK899" s="42" t="s">
        <v>10499</v>
      </c>
      <c r="AL899" s="42" t="s">
        <v>10332</v>
      </c>
    </row>
    <row r="900" spans="2:38" x14ac:dyDescent="0.3">
      <c r="B900" s="15">
        <v>875</v>
      </c>
      <c r="C900" t="s">
        <v>49</v>
      </c>
      <c r="D900" t="s">
        <v>98</v>
      </c>
      <c r="E900" t="s">
        <v>98</v>
      </c>
      <c r="F900">
        <v>1935</v>
      </c>
      <c r="G900">
        <v>1935</v>
      </c>
      <c r="H900" t="s">
        <v>100</v>
      </c>
      <c r="I900">
        <v>107800</v>
      </c>
      <c r="J900" s="12" t="s">
        <v>2947</v>
      </c>
      <c r="K900" s="13">
        <v>45449</v>
      </c>
      <c r="L900" s="13">
        <v>45449</v>
      </c>
      <c r="M900" s="14">
        <v>604341.48</v>
      </c>
      <c r="N900" s="14">
        <v>27475.98</v>
      </c>
      <c r="O900" s="14">
        <v>631817.46</v>
      </c>
      <c r="P900">
        <v>19</v>
      </c>
      <c r="Q900">
        <v>0</v>
      </c>
      <c r="R900">
        <v>19</v>
      </c>
      <c r="S900" s="15">
        <v>0</v>
      </c>
      <c r="T900" s="15">
        <v>0</v>
      </c>
      <c r="U900" s="15">
        <v>18</v>
      </c>
      <c r="V900" s="15">
        <v>18</v>
      </c>
      <c r="W900" s="15">
        <v>1</v>
      </c>
      <c r="X900" s="15">
        <v>2</v>
      </c>
      <c r="Y900" s="15">
        <v>0</v>
      </c>
      <c r="Z900" s="15">
        <v>0</v>
      </c>
      <c r="AA900" s="15">
        <v>19</v>
      </c>
      <c r="AB900" s="15">
        <v>20</v>
      </c>
      <c r="AC900" s="16">
        <v>609390.28</v>
      </c>
      <c r="AD900" s="16">
        <v>30466.720000000001</v>
      </c>
      <c r="AE900" s="16">
        <v>639857</v>
      </c>
      <c r="AF900" s="16">
        <v>235369.9</v>
      </c>
      <c r="AG900" s="16">
        <v>12141.95</v>
      </c>
      <c r="AH900" s="16">
        <v>247511.85</v>
      </c>
      <c r="AI900" s="17">
        <v>0.92079999999999995</v>
      </c>
      <c r="AJ900" s="17">
        <v>0.94520000000000004</v>
      </c>
      <c r="AK900" s="42" t="s">
        <v>10117</v>
      </c>
      <c r="AL900" s="42" t="s">
        <v>9491</v>
      </c>
    </row>
    <row r="901" spans="2:38" x14ac:dyDescent="0.3">
      <c r="B901" s="15">
        <v>876</v>
      </c>
      <c r="C901" t="s">
        <v>58</v>
      </c>
      <c r="D901" t="s">
        <v>59</v>
      </c>
      <c r="E901" t="s">
        <v>2452</v>
      </c>
      <c r="F901">
        <v>71</v>
      </c>
      <c r="G901">
        <v>71</v>
      </c>
      <c r="H901" t="s">
        <v>2453</v>
      </c>
      <c r="I901">
        <v>85789</v>
      </c>
      <c r="J901" s="12" t="s">
        <v>3176</v>
      </c>
      <c r="K901" s="13">
        <v>43677</v>
      </c>
      <c r="L901" s="13">
        <v>43677</v>
      </c>
      <c r="M901" s="14">
        <v>546341.39</v>
      </c>
      <c r="N901" s="14">
        <v>186218.33</v>
      </c>
      <c r="O901" s="14">
        <v>732559.72</v>
      </c>
      <c r="P901">
        <v>13</v>
      </c>
      <c r="Q901">
        <v>4</v>
      </c>
      <c r="R901">
        <v>17</v>
      </c>
      <c r="S901" s="15">
        <v>0</v>
      </c>
      <c r="T901" s="15">
        <v>0</v>
      </c>
      <c r="U901" s="15">
        <v>9</v>
      </c>
      <c r="V901" s="15">
        <v>9</v>
      </c>
      <c r="W901" s="15">
        <v>8</v>
      </c>
      <c r="X901" s="15">
        <v>16</v>
      </c>
      <c r="Y901" s="15">
        <v>0</v>
      </c>
      <c r="Z901" s="15">
        <v>0</v>
      </c>
      <c r="AA901" s="15">
        <v>17</v>
      </c>
      <c r="AB901" s="15">
        <v>25</v>
      </c>
      <c r="AC901" s="16">
        <v>607082.78</v>
      </c>
      <c r="AD901" s="16">
        <v>181366.12</v>
      </c>
      <c r="AE901" s="16">
        <v>788448.9</v>
      </c>
      <c r="AF901" s="16">
        <v>192532.44</v>
      </c>
      <c r="AG901" s="16">
        <v>54846.57</v>
      </c>
      <c r="AH901" s="16">
        <v>247379.01</v>
      </c>
      <c r="AI901" s="17">
        <v>0.91569999999999996</v>
      </c>
      <c r="AJ901" s="17">
        <v>0.98280000000000001</v>
      </c>
      <c r="AK901" s="42" t="s">
        <v>10430</v>
      </c>
      <c r="AL901" s="42" t="s">
        <v>9204</v>
      </c>
    </row>
    <row r="902" spans="2:38" x14ac:dyDescent="0.3">
      <c r="B902" s="15">
        <v>877</v>
      </c>
      <c r="C902" t="s">
        <v>2469</v>
      </c>
      <c r="D902" t="s">
        <v>149</v>
      </c>
      <c r="E902" t="s">
        <v>149</v>
      </c>
      <c r="F902">
        <v>908</v>
      </c>
      <c r="G902">
        <v>1681</v>
      </c>
      <c r="H902" t="s">
        <v>2462</v>
      </c>
      <c r="I902">
        <v>61245</v>
      </c>
      <c r="J902" s="12" t="s">
        <v>636</v>
      </c>
      <c r="K902" s="13">
        <v>41816</v>
      </c>
      <c r="L902" s="13">
        <v>41821</v>
      </c>
      <c r="M902" s="14">
        <v>547897.79</v>
      </c>
      <c r="N902" s="14">
        <v>114135.38</v>
      </c>
      <c r="O902" s="14">
        <v>662033.17000000004</v>
      </c>
      <c r="P902">
        <v>19</v>
      </c>
      <c r="Q902">
        <v>3</v>
      </c>
      <c r="R902">
        <v>22</v>
      </c>
      <c r="S902" s="15">
        <v>0</v>
      </c>
      <c r="T902" s="15">
        <v>0</v>
      </c>
      <c r="U902" s="15">
        <v>15.5</v>
      </c>
      <c r="V902" s="15">
        <v>15.5</v>
      </c>
      <c r="W902" s="15">
        <v>6.5</v>
      </c>
      <c r="X902" s="15">
        <v>13</v>
      </c>
      <c r="Y902" s="15">
        <v>0</v>
      </c>
      <c r="Z902" s="15">
        <v>0</v>
      </c>
      <c r="AA902" s="15">
        <v>22</v>
      </c>
      <c r="AB902" s="15">
        <v>29</v>
      </c>
      <c r="AC902" s="16">
        <v>544003.52</v>
      </c>
      <c r="AD902" s="16">
        <v>126133.64</v>
      </c>
      <c r="AE902" s="16">
        <v>670137.16</v>
      </c>
      <c r="AF902" s="16">
        <v>196428.11</v>
      </c>
      <c r="AG902" s="16">
        <v>50555.88</v>
      </c>
      <c r="AH902" s="16">
        <v>246983.99</v>
      </c>
      <c r="AI902" s="17">
        <v>0.93169999999999997</v>
      </c>
      <c r="AJ902" s="17">
        <v>0.9345</v>
      </c>
      <c r="AK902" s="42" t="s">
        <v>10446</v>
      </c>
      <c r="AL902" s="42" t="s">
        <v>9219</v>
      </c>
    </row>
    <row r="903" spans="2:38" x14ac:dyDescent="0.3">
      <c r="B903" s="15">
        <v>878</v>
      </c>
      <c r="C903" t="s">
        <v>55</v>
      </c>
      <c r="D903" t="s">
        <v>157</v>
      </c>
      <c r="E903" t="s">
        <v>157</v>
      </c>
      <c r="F903">
        <v>2106</v>
      </c>
      <c r="G903">
        <v>2573</v>
      </c>
      <c r="H903" t="s">
        <v>486</v>
      </c>
      <c r="I903">
        <v>101869</v>
      </c>
      <c r="J903" s="12" t="s">
        <v>2922</v>
      </c>
      <c r="K903" s="13">
        <v>45089</v>
      </c>
      <c r="L903" s="13">
        <v>45089</v>
      </c>
      <c r="M903" s="14">
        <v>658441.23</v>
      </c>
      <c r="N903" s="14">
        <v>8304.92</v>
      </c>
      <c r="O903" s="14">
        <v>666746.15</v>
      </c>
      <c r="P903">
        <v>24</v>
      </c>
      <c r="Q903">
        <v>2</v>
      </c>
      <c r="R903">
        <v>26</v>
      </c>
      <c r="S903" s="15">
        <v>0</v>
      </c>
      <c r="T903" s="15">
        <v>0</v>
      </c>
      <c r="U903" s="15">
        <v>26</v>
      </c>
      <c r="V903" s="15">
        <v>26</v>
      </c>
      <c r="W903" s="15">
        <v>0</v>
      </c>
      <c r="X903" s="15">
        <v>0</v>
      </c>
      <c r="Y903" s="15">
        <v>0</v>
      </c>
      <c r="Z903" s="15">
        <v>0</v>
      </c>
      <c r="AA903" s="15">
        <v>26</v>
      </c>
      <c r="AB903" s="15">
        <v>26</v>
      </c>
      <c r="AC903" s="16">
        <v>626249.66</v>
      </c>
      <c r="AD903" s="16">
        <v>8304.92</v>
      </c>
      <c r="AE903" s="16">
        <v>634554.57999999996</v>
      </c>
      <c r="AF903" s="16">
        <v>243576.33</v>
      </c>
      <c r="AG903" s="16">
        <v>3329.86</v>
      </c>
      <c r="AH903" s="16">
        <v>246906.19</v>
      </c>
      <c r="AI903" s="17">
        <v>0.96230000000000004</v>
      </c>
      <c r="AJ903" s="17">
        <v>0.91839999999999999</v>
      </c>
      <c r="AK903" s="42" t="s">
        <v>10085</v>
      </c>
      <c r="AL903" s="42" t="s">
        <v>9264</v>
      </c>
    </row>
    <row r="904" spans="2:38" x14ac:dyDescent="0.3">
      <c r="B904" s="15">
        <v>879</v>
      </c>
      <c r="C904" t="s">
        <v>163</v>
      </c>
      <c r="D904" t="s">
        <v>1650</v>
      </c>
      <c r="E904" t="s">
        <v>2534</v>
      </c>
      <c r="F904">
        <v>2710</v>
      </c>
      <c r="G904">
        <v>2710</v>
      </c>
      <c r="H904" t="s">
        <v>4028</v>
      </c>
      <c r="I904">
        <v>107198</v>
      </c>
      <c r="J904" s="12" t="s">
        <v>2891</v>
      </c>
      <c r="K904" s="13">
        <v>45441</v>
      </c>
      <c r="L904" s="13">
        <v>45441</v>
      </c>
      <c r="M904" s="14">
        <v>643255.65</v>
      </c>
      <c r="N904" s="14">
        <v>16341.12</v>
      </c>
      <c r="O904" s="14">
        <v>659596.77</v>
      </c>
      <c r="P904">
        <v>21</v>
      </c>
      <c r="Q904">
        <v>0</v>
      </c>
      <c r="R904">
        <v>21</v>
      </c>
      <c r="S904" s="15">
        <v>0</v>
      </c>
      <c r="T904" s="15">
        <v>0</v>
      </c>
      <c r="U904" s="15">
        <v>17</v>
      </c>
      <c r="V904" s="15">
        <v>17</v>
      </c>
      <c r="W904" s="15">
        <v>4</v>
      </c>
      <c r="X904" s="15">
        <v>8</v>
      </c>
      <c r="Y904" s="15">
        <v>0</v>
      </c>
      <c r="Z904" s="15">
        <v>0</v>
      </c>
      <c r="AA904" s="15">
        <v>21</v>
      </c>
      <c r="AB904" s="15">
        <v>25</v>
      </c>
      <c r="AC904" s="16">
        <v>554201.63</v>
      </c>
      <c r="AD904" s="16">
        <v>19736.400000000001</v>
      </c>
      <c r="AE904" s="16">
        <v>573938.03</v>
      </c>
      <c r="AF904" s="16">
        <v>240944.9</v>
      </c>
      <c r="AG904" s="16">
        <v>5939.76</v>
      </c>
      <c r="AH904" s="16">
        <v>246884.66</v>
      </c>
      <c r="AI904" s="17">
        <v>0.79930000000000001</v>
      </c>
      <c r="AJ904" s="17">
        <v>0.88170000000000004</v>
      </c>
      <c r="AK904" s="42" t="s">
        <v>10046</v>
      </c>
      <c r="AL904" s="42">
        <v>1706913</v>
      </c>
    </row>
    <row r="905" spans="2:38" x14ac:dyDescent="0.3">
      <c r="B905" s="15">
        <v>880</v>
      </c>
      <c r="C905" t="s">
        <v>55</v>
      </c>
      <c r="D905" t="s">
        <v>56</v>
      </c>
      <c r="E905" t="s">
        <v>2061</v>
      </c>
      <c r="F905">
        <v>793</v>
      </c>
      <c r="G905">
        <v>793</v>
      </c>
      <c r="H905" t="s">
        <v>84</v>
      </c>
      <c r="I905">
        <v>104492</v>
      </c>
      <c r="J905" s="12" t="s">
        <v>3569</v>
      </c>
      <c r="K905" s="13">
        <v>45278</v>
      </c>
      <c r="L905" s="13">
        <v>45278</v>
      </c>
      <c r="M905" s="14">
        <v>724491.27</v>
      </c>
      <c r="N905" s="14">
        <v>106014.95</v>
      </c>
      <c r="O905" s="14">
        <v>830506.22</v>
      </c>
      <c r="P905">
        <v>19</v>
      </c>
      <c r="Q905">
        <v>3</v>
      </c>
      <c r="R905">
        <v>22</v>
      </c>
      <c r="S905" s="15">
        <v>0</v>
      </c>
      <c r="T905" s="15">
        <v>0</v>
      </c>
      <c r="U905" s="15">
        <v>19</v>
      </c>
      <c r="V905" s="15">
        <v>19</v>
      </c>
      <c r="W905" s="15">
        <v>3</v>
      </c>
      <c r="X905" s="15">
        <v>6</v>
      </c>
      <c r="Y905" s="15">
        <v>0</v>
      </c>
      <c r="Z905" s="15">
        <v>0</v>
      </c>
      <c r="AA905" s="15">
        <v>22</v>
      </c>
      <c r="AB905" s="15">
        <v>25</v>
      </c>
      <c r="AC905" s="16">
        <v>1116532.1000000001</v>
      </c>
      <c r="AD905" s="16">
        <v>97911.039999999994</v>
      </c>
      <c r="AE905" s="16">
        <v>1214443.1399999999</v>
      </c>
      <c r="AF905" s="16">
        <v>218626.43</v>
      </c>
      <c r="AG905" s="16">
        <v>27887.41</v>
      </c>
      <c r="AH905" s="16">
        <v>246513.84</v>
      </c>
      <c r="AI905" s="17">
        <v>0.96189999999999998</v>
      </c>
      <c r="AJ905" s="17">
        <v>0.9042</v>
      </c>
      <c r="AK905" s="42" t="s">
        <v>10938</v>
      </c>
      <c r="AL905" s="42" t="s">
        <v>9266</v>
      </c>
    </row>
    <row r="906" spans="2:38" x14ac:dyDescent="0.3">
      <c r="B906" s="15">
        <v>881</v>
      </c>
      <c r="C906" t="s">
        <v>163</v>
      </c>
      <c r="D906" t="s">
        <v>2472</v>
      </c>
      <c r="E906" t="s">
        <v>2473</v>
      </c>
      <c r="F906">
        <v>1894</v>
      </c>
      <c r="G906">
        <v>1894</v>
      </c>
      <c r="H906" t="s">
        <v>1485</v>
      </c>
      <c r="I906">
        <v>94031</v>
      </c>
      <c r="J906" s="12" t="s">
        <v>2952</v>
      </c>
      <c r="K906" s="13">
        <v>44040</v>
      </c>
      <c r="L906" s="13">
        <v>44040</v>
      </c>
      <c r="M906" s="14">
        <v>667050.78</v>
      </c>
      <c r="N906" s="14">
        <v>52773.47</v>
      </c>
      <c r="O906" s="14">
        <v>719824.25</v>
      </c>
      <c r="P906">
        <v>24</v>
      </c>
      <c r="Q906">
        <v>0</v>
      </c>
      <c r="R906">
        <v>24</v>
      </c>
      <c r="S906" s="15">
        <v>0</v>
      </c>
      <c r="T906" s="15">
        <v>0</v>
      </c>
      <c r="U906" s="15">
        <v>21</v>
      </c>
      <c r="V906" s="15">
        <v>21</v>
      </c>
      <c r="W906" s="15">
        <v>3</v>
      </c>
      <c r="X906" s="15">
        <v>6</v>
      </c>
      <c r="Y906" s="15">
        <v>0</v>
      </c>
      <c r="Z906" s="15">
        <v>0</v>
      </c>
      <c r="AA906" s="15">
        <v>24</v>
      </c>
      <c r="AB906" s="15">
        <v>27</v>
      </c>
      <c r="AC906" s="16">
        <v>693847.86</v>
      </c>
      <c r="AD906" s="16">
        <v>49766.57</v>
      </c>
      <c r="AE906" s="16">
        <v>743614.43</v>
      </c>
      <c r="AF906" s="16">
        <v>229172.8</v>
      </c>
      <c r="AG906" s="16">
        <v>17094.78</v>
      </c>
      <c r="AH906" s="16">
        <v>246267.58</v>
      </c>
      <c r="AI906" s="17">
        <v>0.84630000000000005</v>
      </c>
      <c r="AJ906" s="17">
        <v>0.93769999999999998</v>
      </c>
      <c r="AK906" s="42" t="s">
        <v>10127</v>
      </c>
      <c r="AL906" s="42">
        <v>1703962</v>
      </c>
    </row>
    <row r="907" spans="2:38" x14ac:dyDescent="0.3">
      <c r="B907" s="15">
        <v>882</v>
      </c>
      <c r="C907" t="s">
        <v>115</v>
      </c>
      <c r="D907" t="s">
        <v>1656</v>
      </c>
      <c r="E907" t="s">
        <v>2763</v>
      </c>
      <c r="F907">
        <v>2163</v>
      </c>
      <c r="G907">
        <v>2163</v>
      </c>
      <c r="H907" t="s">
        <v>1618</v>
      </c>
      <c r="I907">
        <v>85141</v>
      </c>
      <c r="J907" s="12" t="s">
        <v>3066</v>
      </c>
      <c r="K907" s="13">
        <v>44889</v>
      </c>
      <c r="L907" s="13">
        <v>44889</v>
      </c>
      <c r="M907" s="14">
        <v>612132.03</v>
      </c>
      <c r="N907" s="14">
        <v>25783.52</v>
      </c>
      <c r="O907" s="14">
        <v>637915.55000000005</v>
      </c>
      <c r="P907">
        <v>15</v>
      </c>
      <c r="Q907">
        <v>0</v>
      </c>
      <c r="R907">
        <v>15</v>
      </c>
      <c r="S907" s="15">
        <v>0</v>
      </c>
      <c r="T907" s="15">
        <v>0</v>
      </c>
      <c r="U907" s="15">
        <v>12</v>
      </c>
      <c r="V907" s="15">
        <v>12</v>
      </c>
      <c r="W907" s="15">
        <v>3</v>
      </c>
      <c r="X907" s="15">
        <v>6</v>
      </c>
      <c r="Y907" s="15">
        <v>0</v>
      </c>
      <c r="Z907" s="15">
        <v>0</v>
      </c>
      <c r="AA907" s="15">
        <v>15</v>
      </c>
      <c r="AB907" s="15">
        <v>18</v>
      </c>
      <c r="AC907" s="16">
        <v>848725.44</v>
      </c>
      <c r="AD907" s="16">
        <v>38882.31</v>
      </c>
      <c r="AE907" s="16">
        <v>887607.75</v>
      </c>
      <c r="AF907" s="16">
        <v>234928.35</v>
      </c>
      <c r="AG907" s="16">
        <v>10907.83</v>
      </c>
      <c r="AH907" s="16">
        <v>245836.18</v>
      </c>
      <c r="AI907" s="17">
        <v>0.96709999999999996</v>
      </c>
      <c r="AJ907" s="17">
        <v>0.92010000000000003</v>
      </c>
      <c r="AK907" s="42" t="s">
        <v>10276</v>
      </c>
      <c r="AL907" s="42">
        <v>1704930</v>
      </c>
    </row>
    <row r="908" spans="2:38" x14ac:dyDescent="0.3">
      <c r="B908" s="15">
        <v>883</v>
      </c>
      <c r="C908" t="s">
        <v>49</v>
      </c>
      <c r="D908" t="s">
        <v>98</v>
      </c>
      <c r="E908" t="s">
        <v>98</v>
      </c>
      <c r="F908">
        <v>1935</v>
      </c>
      <c r="G908">
        <v>1935</v>
      </c>
      <c r="H908" t="s">
        <v>100</v>
      </c>
      <c r="I908">
        <v>109639</v>
      </c>
      <c r="J908" s="12" t="s">
        <v>2977</v>
      </c>
      <c r="K908" s="13">
        <v>45574</v>
      </c>
      <c r="L908" s="13">
        <v>45574</v>
      </c>
      <c r="M908" s="14">
        <v>528131.27</v>
      </c>
      <c r="N908" s="14">
        <v>80703.17</v>
      </c>
      <c r="O908" s="14">
        <v>608834.43999999994</v>
      </c>
      <c r="P908">
        <v>14</v>
      </c>
      <c r="Q908">
        <v>4</v>
      </c>
      <c r="R908">
        <v>18</v>
      </c>
      <c r="S908" s="15">
        <v>0</v>
      </c>
      <c r="T908" s="15">
        <v>0</v>
      </c>
      <c r="U908" s="15">
        <v>14</v>
      </c>
      <c r="V908" s="15">
        <v>14</v>
      </c>
      <c r="W908" s="15">
        <v>4</v>
      </c>
      <c r="X908" s="15">
        <v>8</v>
      </c>
      <c r="Y908" s="15">
        <v>0</v>
      </c>
      <c r="Z908" s="15">
        <v>0</v>
      </c>
      <c r="AA908" s="15">
        <v>18</v>
      </c>
      <c r="AB908" s="15">
        <v>22</v>
      </c>
      <c r="AC908" s="16">
        <v>732316.76</v>
      </c>
      <c r="AD908" s="16">
        <v>83725.47</v>
      </c>
      <c r="AE908" s="16">
        <v>816042.23</v>
      </c>
      <c r="AF908" s="16">
        <v>218314.62</v>
      </c>
      <c r="AG908" s="16">
        <v>27192.18</v>
      </c>
      <c r="AH908" s="16">
        <v>245506.8</v>
      </c>
      <c r="AI908" s="17">
        <v>0.96079999999999999</v>
      </c>
      <c r="AJ908" s="17">
        <v>0.98440000000000005</v>
      </c>
      <c r="AK908" s="42" t="s">
        <v>10164</v>
      </c>
      <c r="AL908" s="42" t="s">
        <v>9491</v>
      </c>
    </row>
    <row r="909" spans="2:38" x14ac:dyDescent="0.3">
      <c r="B909" s="15">
        <v>884</v>
      </c>
      <c r="C909" t="s">
        <v>55</v>
      </c>
      <c r="D909" t="s">
        <v>157</v>
      </c>
      <c r="E909" t="s">
        <v>157</v>
      </c>
      <c r="F909">
        <v>2106</v>
      </c>
      <c r="G909">
        <v>2492</v>
      </c>
      <c r="H909" t="s">
        <v>486</v>
      </c>
      <c r="I909">
        <v>101847</v>
      </c>
      <c r="J909" s="12" t="s">
        <v>3531</v>
      </c>
      <c r="K909" s="13">
        <v>45043</v>
      </c>
      <c r="L909" s="13">
        <v>45043</v>
      </c>
      <c r="M909" s="14">
        <v>563416.57999999996</v>
      </c>
      <c r="N909" s="14">
        <v>70568.7</v>
      </c>
      <c r="O909" s="14">
        <v>633985.28000000003</v>
      </c>
      <c r="P909">
        <v>20</v>
      </c>
      <c r="Q909">
        <v>1</v>
      </c>
      <c r="R909">
        <v>21</v>
      </c>
      <c r="S909" s="15">
        <v>0</v>
      </c>
      <c r="T909" s="15">
        <v>0</v>
      </c>
      <c r="U909" s="15">
        <v>19</v>
      </c>
      <c r="V909" s="15">
        <v>19</v>
      </c>
      <c r="W909" s="15">
        <v>2</v>
      </c>
      <c r="X909" s="15">
        <v>4</v>
      </c>
      <c r="Y909" s="15">
        <v>0</v>
      </c>
      <c r="Z909" s="15">
        <v>0</v>
      </c>
      <c r="AA909" s="15">
        <v>21</v>
      </c>
      <c r="AB909" s="15">
        <v>23</v>
      </c>
      <c r="AC909" s="16">
        <v>576385.69999999995</v>
      </c>
      <c r="AD909" s="16">
        <v>78827.83</v>
      </c>
      <c r="AE909" s="16">
        <v>655213.53</v>
      </c>
      <c r="AF909" s="16">
        <v>215496.54</v>
      </c>
      <c r="AG909" s="16">
        <v>29981.84</v>
      </c>
      <c r="AH909" s="16">
        <v>245478.38</v>
      </c>
      <c r="AI909" s="17">
        <v>0.96050000000000002</v>
      </c>
      <c r="AJ909" s="17">
        <v>0.92510000000000003</v>
      </c>
      <c r="AK909" s="42" t="s">
        <v>10886</v>
      </c>
      <c r="AL909" s="42" t="s">
        <v>9264</v>
      </c>
    </row>
    <row r="910" spans="2:38" x14ac:dyDescent="0.3">
      <c r="B910" s="15">
        <v>885</v>
      </c>
      <c r="C910" t="s">
        <v>58</v>
      </c>
      <c r="D910" t="s">
        <v>59</v>
      </c>
      <c r="E910" t="s">
        <v>2452</v>
      </c>
      <c r="F910">
        <v>71</v>
      </c>
      <c r="G910">
        <v>71</v>
      </c>
      <c r="H910" t="s">
        <v>2453</v>
      </c>
      <c r="I910">
        <v>26354</v>
      </c>
      <c r="J910" s="12" t="s">
        <v>348</v>
      </c>
      <c r="K910" s="13">
        <v>38930</v>
      </c>
      <c r="L910" s="13">
        <v>38961</v>
      </c>
      <c r="M910" s="14">
        <v>823095.89</v>
      </c>
      <c r="N910" s="14">
        <v>91256.639999999999</v>
      </c>
      <c r="O910" s="14">
        <v>914352.53</v>
      </c>
      <c r="P910">
        <v>16</v>
      </c>
      <c r="Q910">
        <v>2</v>
      </c>
      <c r="R910">
        <v>18</v>
      </c>
      <c r="S910" s="15">
        <v>0</v>
      </c>
      <c r="T910" s="15">
        <v>0</v>
      </c>
      <c r="U910" s="15">
        <v>14</v>
      </c>
      <c r="V910" s="15">
        <v>14</v>
      </c>
      <c r="W910" s="15">
        <v>4</v>
      </c>
      <c r="X910" s="15">
        <v>8</v>
      </c>
      <c r="Y910" s="15">
        <v>0</v>
      </c>
      <c r="Z910" s="15">
        <v>0</v>
      </c>
      <c r="AA910" s="15">
        <v>18</v>
      </c>
      <c r="AB910" s="15">
        <v>22</v>
      </c>
      <c r="AC910" s="16">
        <v>700738.66</v>
      </c>
      <c r="AD910" s="16">
        <v>82920.81</v>
      </c>
      <c r="AE910" s="16">
        <v>783659.47</v>
      </c>
      <c r="AF910" s="16">
        <v>220107.55</v>
      </c>
      <c r="AG910" s="16">
        <v>25261.8</v>
      </c>
      <c r="AH910" s="16">
        <v>245369.35</v>
      </c>
      <c r="AI910" s="17">
        <v>0.82879999999999998</v>
      </c>
      <c r="AJ910" s="17">
        <v>0.89939999999999998</v>
      </c>
      <c r="AK910" s="42" t="s">
        <v>10122</v>
      </c>
      <c r="AL910" s="42" t="s">
        <v>9204</v>
      </c>
    </row>
    <row r="911" spans="2:38" x14ac:dyDescent="0.3">
      <c r="B911" s="15">
        <v>886</v>
      </c>
      <c r="C911" t="s">
        <v>55</v>
      </c>
      <c r="D911" t="s">
        <v>231</v>
      </c>
      <c r="E911" t="s">
        <v>231</v>
      </c>
      <c r="F911">
        <v>2091</v>
      </c>
      <c r="G911">
        <v>2657</v>
      </c>
      <c r="H911" t="s">
        <v>2370</v>
      </c>
      <c r="I911">
        <v>107951</v>
      </c>
      <c r="J911" s="12" t="s">
        <v>2951</v>
      </c>
      <c r="K911" s="13">
        <v>45587</v>
      </c>
      <c r="L911" s="13">
        <v>45587</v>
      </c>
      <c r="M911" s="14">
        <v>667008.25</v>
      </c>
      <c r="N911" s="14">
        <v>18912.89</v>
      </c>
      <c r="O911" s="14">
        <v>685921.14</v>
      </c>
      <c r="P911">
        <v>20</v>
      </c>
      <c r="Q911">
        <v>0</v>
      </c>
      <c r="R911">
        <v>20</v>
      </c>
      <c r="S911" s="15">
        <v>0</v>
      </c>
      <c r="T911" s="15">
        <v>0</v>
      </c>
      <c r="U911" s="15">
        <v>14</v>
      </c>
      <c r="V911" s="15">
        <v>14</v>
      </c>
      <c r="W911" s="15">
        <v>6</v>
      </c>
      <c r="X911" s="15">
        <v>12</v>
      </c>
      <c r="Y911" s="15">
        <v>0</v>
      </c>
      <c r="Z911" s="15">
        <v>0</v>
      </c>
      <c r="AA911" s="15">
        <v>20</v>
      </c>
      <c r="AB911" s="15">
        <v>26</v>
      </c>
      <c r="AC911" s="16">
        <v>1179813.45</v>
      </c>
      <c r="AD911" s="16">
        <v>40504.980000000003</v>
      </c>
      <c r="AE911" s="16">
        <v>1220318.43</v>
      </c>
      <c r="AF911" s="16">
        <v>237374.98</v>
      </c>
      <c r="AG911" s="16">
        <v>7897.52</v>
      </c>
      <c r="AH911" s="16">
        <v>245272.5</v>
      </c>
      <c r="AI911" s="17">
        <v>0.91220000000000001</v>
      </c>
      <c r="AJ911" s="17">
        <v>0.95740000000000003</v>
      </c>
      <c r="AK911" s="42" t="s">
        <v>10125</v>
      </c>
      <c r="AL911" s="42" t="s">
        <v>10126</v>
      </c>
    </row>
    <row r="912" spans="2:38" x14ac:dyDescent="0.3">
      <c r="B912" s="15">
        <v>887</v>
      </c>
      <c r="C912" t="s">
        <v>58</v>
      </c>
      <c r="D912" t="s">
        <v>59</v>
      </c>
      <c r="E912" t="s">
        <v>2497</v>
      </c>
      <c r="F912">
        <v>641</v>
      </c>
      <c r="G912">
        <v>641</v>
      </c>
      <c r="H912" t="s">
        <v>293</v>
      </c>
      <c r="I912">
        <v>32742</v>
      </c>
      <c r="J912" s="12" t="s">
        <v>375</v>
      </c>
      <c r="K912" s="13">
        <v>39930</v>
      </c>
      <c r="L912" s="13">
        <v>39934</v>
      </c>
      <c r="M912" s="14">
        <v>526499.81000000006</v>
      </c>
      <c r="N912" s="14">
        <v>70918.23</v>
      </c>
      <c r="O912" s="14">
        <v>597418.04</v>
      </c>
      <c r="P912">
        <v>21</v>
      </c>
      <c r="Q912">
        <v>4</v>
      </c>
      <c r="R912">
        <v>25</v>
      </c>
      <c r="S912" s="15">
        <v>0</v>
      </c>
      <c r="T912" s="15">
        <v>0</v>
      </c>
      <c r="U912" s="15">
        <v>21</v>
      </c>
      <c r="V912" s="15">
        <v>21</v>
      </c>
      <c r="W912" s="15">
        <v>4</v>
      </c>
      <c r="X912" s="15">
        <v>8</v>
      </c>
      <c r="Y912" s="15">
        <v>0</v>
      </c>
      <c r="Z912" s="15">
        <v>0</v>
      </c>
      <c r="AA912" s="15">
        <v>25</v>
      </c>
      <c r="AB912" s="15">
        <v>29</v>
      </c>
      <c r="AC912" s="16">
        <v>610938.64</v>
      </c>
      <c r="AD912" s="16">
        <v>83358.03</v>
      </c>
      <c r="AE912" s="16">
        <v>694296.67</v>
      </c>
      <c r="AF912" s="16">
        <v>215531.85</v>
      </c>
      <c r="AG912" s="16">
        <v>29508.720000000001</v>
      </c>
      <c r="AH912" s="16">
        <v>245040.57</v>
      </c>
      <c r="AI912" s="17">
        <v>1</v>
      </c>
      <c r="AJ912" s="17">
        <v>0.97340000000000004</v>
      </c>
      <c r="AK912" s="42" t="s">
        <v>10222</v>
      </c>
      <c r="AL912" s="42" t="s">
        <v>9636</v>
      </c>
    </row>
    <row r="913" spans="2:38" x14ac:dyDescent="0.3">
      <c r="B913" s="15">
        <v>888</v>
      </c>
      <c r="C913" t="s">
        <v>2469</v>
      </c>
      <c r="D913" t="s">
        <v>110</v>
      </c>
      <c r="E913" t="s">
        <v>110</v>
      </c>
      <c r="F913">
        <v>2557</v>
      </c>
      <c r="G913">
        <v>2557</v>
      </c>
      <c r="H913" t="s">
        <v>1585</v>
      </c>
      <c r="I913">
        <v>108917</v>
      </c>
      <c r="J913" s="12" t="s">
        <v>3010</v>
      </c>
      <c r="K913" s="13">
        <v>45545</v>
      </c>
      <c r="L913" s="13">
        <v>45545</v>
      </c>
      <c r="M913" s="14">
        <v>648317.57999999996</v>
      </c>
      <c r="N913" s="14">
        <v>58630.64</v>
      </c>
      <c r="O913" s="14">
        <v>706948.22</v>
      </c>
      <c r="P913">
        <v>28</v>
      </c>
      <c r="Q913">
        <v>6</v>
      </c>
      <c r="R913">
        <v>34</v>
      </c>
      <c r="S913" s="15">
        <v>0</v>
      </c>
      <c r="T913" s="15">
        <v>0</v>
      </c>
      <c r="U913" s="15">
        <v>30</v>
      </c>
      <c r="V913" s="15">
        <v>30</v>
      </c>
      <c r="W913" s="15">
        <v>4</v>
      </c>
      <c r="X913" s="15">
        <v>8</v>
      </c>
      <c r="Y913" s="15">
        <v>0</v>
      </c>
      <c r="Z913" s="15">
        <v>0</v>
      </c>
      <c r="AA913" s="15">
        <v>34</v>
      </c>
      <c r="AB913" s="15">
        <v>38</v>
      </c>
      <c r="AC913" s="16">
        <v>643839.30000000005</v>
      </c>
      <c r="AD913" s="16">
        <v>59419.18</v>
      </c>
      <c r="AE913" s="16">
        <v>703258.48</v>
      </c>
      <c r="AF913" s="16">
        <v>222432.24</v>
      </c>
      <c r="AG913" s="16">
        <v>22468.21</v>
      </c>
      <c r="AH913" s="16">
        <v>244900.45</v>
      </c>
      <c r="AI913" s="17">
        <v>0.97260000000000002</v>
      </c>
      <c r="AJ913" s="17">
        <v>0.90569999999999995</v>
      </c>
      <c r="AK913" s="42" t="s">
        <v>10203</v>
      </c>
      <c r="AL913" s="42" t="s">
        <v>9484</v>
      </c>
    </row>
    <row r="914" spans="2:38" x14ac:dyDescent="0.3">
      <c r="B914" s="15">
        <v>889</v>
      </c>
      <c r="C914" t="s">
        <v>49</v>
      </c>
      <c r="D914" t="s">
        <v>67</v>
      </c>
      <c r="E914" t="s">
        <v>2454</v>
      </c>
      <c r="F914">
        <v>1940</v>
      </c>
      <c r="G914">
        <v>1940</v>
      </c>
      <c r="H914" t="s">
        <v>161</v>
      </c>
      <c r="I914">
        <v>109644</v>
      </c>
      <c r="J914" s="12" t="s">
        <v>2912</v>
      </c>
      <c r="K914" s="13">
        <v>45533</v>
      </c>
      <c r="L914" s="13">
        <v>45533</v>
      </c>
      <c r="M914" s="14">
        <v>720020.38</v>
      </c>
      <c r="N914" s="14">
        <v>30384.31</v>
      </c>
      <c r="O914" s="14">
        <v>750404.69</v>
      </c>
      <c r="P914">
        <v>22</v>
      </c>
      <c r="Q914">
        <v>0</v>
      </c>
      <c r="R914">
        <v>22</v>
      </c>
      <c r="S914" s="15">
        <v>0</v>
      </c>
      <c r="T914" s="15">
        <v>0</v>
      </c>
      <c r="U914" s="15">
        <v>18</v>
      </c>
      <c r="V914" s="15">
        <v>18</v>
      </c>
      <c r="W914" s="15">
        <v>4</v>
      </c>
      <c r="X914" s="15">
        <v>8</v>
      </c>
      <c r="Y914" s="15">
        <v>0</v>
      </c>
      <c r="Z914" s="15">
        <v>0</v>
      </c>
      <c r="AA914" s="15">
        <v>22</v>
      </c>
      <c r="AB914" s="15">
        <v>26</v>
      </c>
      <c r="AC914" s="16">
        <v>669976.46</v>
      </c>
      <c r="AD914" s="16">
        <v>47331.06</v>
      </c>
      <c r="AE914" s="16">
        <v>717307.52</v>
      </c>
      <c r="AF914" s="16">
        <v>235221.56</v>
      </c>
      <c r="AG914" s="16">
        <v>9484.65</v>
      </c>
      <c r="AH914" s="16">
        <v>244706.21</v>
      </c>
      <c r="AI914" s="17">
        <v>0.77659999999999996</v>
      </c>
      <c r="AJ914" s="17">
        <v>0.90749999999999997</v>
      </c>
      <c r="AK914" s="42" t="s">
        <v>10072</v>
      </c>
      <c r="AL914" s="42" t="s">
        <v>10073</v>
      </c>
    </row>
    <row r="915" spans="2:38" x14ac:dyDescent="0.3">
      <c r="B915" s="15">
        <v>890</v>
      </c>
      <c r="C915" t="s">
        <v>2469</v>
      </c>
      <c r="D915" t="s">
        <v>171</v>
      </c>
      <c r="E915" t="s">
        <v>171</v>
      </c>
      <c r="F915">
        <v>54</v>
      </c>
      <c r="G915">
        <v>1381</v>
      </c>
      <c r="H915" t="s">
        <v>286</v>
      </c>
      <c r="I915">
        <v>76590</v>
      </c>
      <c r="J915" s="12" t="s">
        <v>2211</v>
      </c>
      <c r="K915" s="13">
        <v>43069</v>
      </c>
      <c r="L915" s="13">
        <v>43070</v>
      </c>
      <c r="M915" s="14">
        <v>671176.91</v>
      </c>
      <c r="N915" s="14">
        <v>73509.45</v>
      </c>
      <c r="O915" s="14">
        <v>744686.36</v>
      </c>
      <c r="P915">
        <v>19</v>
      </c>
      <c r="Q915">
        <v>2</v>
      </c>
      <c r="R915">
        <v>21</v>
      </c>
      <c r="S915" s="15">
        <v>0</v>
      </c>
      <c r="T915" s="15">
        <v>0</v>
      </c>
      <c r="U915" s="15">
        <v>17</v>
      </c>
      <c r="V915" s="15">
        <v>17</v>
      </c>
      <c r="W915" s="15">
        <v>4</v>
      </c>
      <c r="X915" s="15">
        <v>8</v>
      </c>
      <c r="Y915" s="15">
        <v>0</v>
      </c>
      <c r="Z915" s="15">
        <v>0</v>
      </c>
      <c r="AA915" s="15">
        <v>21</v>
      </c>
      <c r="AB915" s="15">
        <v>25</v>
      </c>
      <c r="AC915" s="16">
        <v>633723.63</v>
      </c>
      <c r="AD915" s="16">
        <v>68703.240000000005</v>
      </c>
      <c r="AE915" s="16">
        <v>702426.87</v>
      </c>
      <c r="AF915" s="16">
        <v>223143.88</v>
      </c>
      <c r="AG915" s="16">
        <v>21545.81</v>
      </c>
      <c r="AH915" s="16">
        <v>244689.69</v>
      </c>
      <c r="AI915" s="17">
        <v>0.97650000000000003</v>
      </c>
      <c r="AJ915" s="17">
        <v>0.9456</v>
      </c>
      <c r="AK915" s="42" t="s">
        <v>10130</v>
      </c>
      <c r="AL915" s="42" t="s">
        <v>9375</v>
      </c>
    </row>
    <row r="916" spans="2:38" x14ac:dyDescent="0.3">
      <c r="B916" s="15">
        <v>891</v>
      </c>
      <c r="C916" t="s">
        <v>49</v>
      </c>
      <c r="D916" t="s">
        <v>52</v>
      </c>
      <c r="E916" t="s">
        <v>1651</v>
      </c>
      <c r="F916">
        <v>908</v>
      </c>
      <c r="G916">
        <v>908</v>
      </c>
      <c r="H916" t="s">
        <v>2462</v>
      </c>
      <c r="I916">
        <v>73354</v>
      </c>
      <c r="J916" s="12" t="s">
        <v>1964</v>
      </c>
      <c r="K916" s="13">
        <v>42886</v>
      </c>
      <c r="L916" s="13">
        <v>42886</v>
      </c>
      <c r="M916" s="14">
        <v>332049.12</v>
      </c>
      <c r="N916" s="14">
        <v>278860.75</v>
      </c>
      <c r="O916" s="14">
        <v>610909.87</v>
      </c>
      <c r="P916">
        <v>4</v>
      </c>
      <c r="Q916">
        <v>7</v>
      </c>
      <c r="R916">
        <v>11</v>
      </c>
      <c r="S916" s="15">
        <v>0</v>
      </c>
      <c r="T916" s="15">
        <v>0</v>
      </c>
      <c r="U916" s="15">
        <v>4</v>
      </c>
      <c r="V916" s="15">
        <v>4</v>
      </c>
      <c r="W916" s="15">
        <v>5</v>
      </c>
      <c r="X916" s="15">
        <v>10</v>
      </c>
      <c r="Y916" s="15">
        <v>2</v>
      </c>
      <c r="Z916" s="15">
        <v>6</v>
      </c>
      <c r="AA916" s="15">
        <v>11</v>
      </c>
      <c r="AB916" s="15">
        <v>20</v>
      </c>
      <c r="AC916" s="16">
        <v>371935.4</v>
      </c>
      <c r="AD916" s="16">
        <v>309449.15999999997</v>
      </c>
      <c r="AE916" s="16">
        <v>681384.56</v>
      </c>
      <c r="AF916" s="16">
        <v>128062.6</v>
      </c>
      <c r="AG916" s="16">
        <v>116545.72</v>
      </c>
      <c r="AH916" s="16">
        <v>244608.32</v>
      </c>
      <c r="AI916" s="17">
        <v>0.94889999999999997</v>
      </c>
      <c r="AJ916" s="17">
        <v>0.93579999999999997</v>
      </c>
      <c r="AK916" s="42" t="s">
        <v>11037</v>
      </c>
      <c r="AL916" s="42" t="s">
        <v>9219</v>
      </c>
    </row>
    <row r="917" spans="2:38" x14ac:dyDescent="0.3">
      <c r="B917" s="15">
        <v>892</v>
      </c>
      <c r="C917" t="s">
        <v>58</v>
      </c>
      <c r="D917" t="s">
        <v>59</v>
      </c>
      <c r="E917" t="s">
        <v>2634</v>
      </c>
      <c r="F917">
        <v>2767</v>
      </c>
      <c r="G917">
        <v>2767</v>
      </c>
      <c r="H917" t="s">
        <v>2445</v>
      </c>
      <c r="I917">
        <v>107001</v>
      </c>
      <c r="J917" s="12" t="s">
        <v>3046</v>
      </c>
      <c r="K917" s="13">
        <v>45443</v>
      </c>
      <c r="L917" s="13">
        <v>45443</v>
      </c>
      <c r="M917" s="14">
        <v>724091.42</v>
      </c>
      <c r="N917" s="14">
        <v>37586.639999999999</v>
      </c>
      <c r="O917" s="14">
        <v>761678.06</v>
      </c>
      <c r="P917">
        <v>21</v>
      </c>
      <c r="Q917">
        <v>0</v>
      </c>
      <c r="R917">
        <v>21</v>
      </c>
      <c r="S917" s="15">
        <v>0</v>
      </c>
      <c r="T917" s="15">
        <v>0</v>
      </c>
      <c r="U917" s="15">
        <v>13</v>
      </c>
      <c r="V917" s="15">
        <v>13</v>
      </c>
      <c r="W917" s="15">
        <v>8</v>
      </c>
      <c r="X917" s="15">
        <v>16</v>
      </c>
      <c r="Y917" s="15">
        <v>0</v>
      </c>
      <c r="Z917" s="15">
        <v>0</v>
      </c>
      <c r="AA917" s="15">
        <v>21</v>
      </c>
      <c r="AB917" s="15">
        <v>29</v>
      </c>
      <c r="AC917" s="16">
        <v>726855.9</v>
      </c>
      <c r="AD917" s="16">
        <v>36956.660000000003</v>
      </c>
      <c r="AE917" s="16">
        <v>763812.56</v>
      </c>
      <c r="AF917" s="16">
        <v>232471.88</v>
      </c>
      <c r="AG917" s="16">
        <v>11801.23</v>
      </c>
      <c r="AH917" s="16">
        <v>244273.11</v>
      </c>
      <c r="AI917" s="17">
        <v>0.97570000000000001</v>
      </c>
      <c r="AJ917" s="17">
        <v>0.98270000000000002</v>
      </c>
      <c r="AK917" s="42" t="s">
        <v>10252</v>
      </c>
      <c r="AL917" s="42" t="s">
        <v>10253</v>
      </c>
    </row>
    <row r="918" spans="2:38" x14ac:dyDescent="0.3">
      <c r="B918" s="15">
        <v>893</v>
      </c>
      <c r="C918" t="s">
        <v>58</v>
      </c>
      <c r="D918" t="s">
        <v>59</v>
      </c>
      <c r="E918" t="s">
        <v>2563</v>
      </c>
      <c r="F918">
        <v>2469</v>
      </c>
      <c r="G918">
        <v>2469</v>
      </c>
      <c r="H918" t="s">
        <v>3295</v>
      </c>
      <c r="I918">
        <v>113119</v>
      </c>
      <c r="J918" s="12" t="s">
        <v>3543</v>
      </c>
      <c r="K918" s="13">
        <v>45790</v>
      </c>
      <c r="L918" s="13">
        <v>45790</v>
      </c>
      <c r="M918" s="14">
        <v>701630.61</v>
      </c>
      <c r="N918" s="14">
        <v>117213.82</v>
      </c>
      <c r="O918" s="14">
        <v>818844.43</v>
      </c>
      <c r="P918">
        <v>28</v>
      </c>
      <c r="Q918">
        <v>3</v>
      </c>
      <c r="R918">
        <v>31</v>
      </c>
      <c r="S918" s="15">
        <v>0</v>
      </c>
      <c r="T918" s="15">
        <v>0</v>
      </c>
      <c r="U918" s="15">
        <v>24</v>
      </c>
      <c r="V918" s="15">
        <v>24</v>
      </c>
      <c r="W918" s="15">
        <v>6</v>
      </c>
      <c r="X918" s="15">
        <v>12</v>
      </c>
      <c r="Y918" s="15">
        <v>1</v>
      </c>
      <c r="Z918" s="15">
        <v>3</v>
      </c>
      <c r="AA918" s="15">
        <v>31</v>
      </c>
      <c r="AB918" s="15">
        <v>39</v>
      </c>
      <c r="AC918" s="16">
        <v>665484.16</v>
      </c>
      <c r="AD918" s="16">
        <v>106254.75</v>
      </c>
      <c r="AE918" s="16">
        <v>771738.91</v>
      </c>
      <c r="AF918" s="16">
        <v>212013.67</v>
      </c>
      <c r="AG918" s="16">
        <v>32162.99</v>
      </c>
      <c r="AH918" s="16">
        <v>244176.66</v>
      </c>
      <c r="AI918" s="17">
        <v>0.755</v>
      </c>
      <c r="AJ918" s="17">
        <v>0.91</v>
      </c>
      <c r="AK918" s="42" t="s">
        <v>10901</v>
      </c>
      <c r="AL918" s="42" t="s">
        <v>10587</v>
      </c>
    </row>
    <row r="919" spans="2:38" x14ac:dyDescent="0.3">
      <c r="B919" s="15">
        <v>894</v>
      </c>
      <c r="C919" t="s">
        <v>58</v>
      </c>
      <c r="D919" t="s">
        <v>59</v>
      </c>
      <c r="E919" t="s">
        <v>2563</v>
      </c>
      <c r="F919">
        <v>415</v>
      </c>
      <c r="G919">
        <v>415</v>
      </c>
      <c r="H919" t="s">
        <v>273</v>
      </c>
      <c r="I919">
        <v>107825</v>
      </c>
      <c r="J919" s="12" t="s">
        <v>3008</v>
      </c>
      <c r="K919" s="13">
        <v>45441</v>
      </c>
      <c r="L919" s="13">
        <v>45441</v>
      </c>
      <c r="M919" s="14">
        <v>826159.84</v>
      </c>
      <c r="N919" s="14">
        <v>15909.06</v>
      </c>
      <c r="O919" s="14">
        <v>842068.9</v>
      </c>
      <c r="P919">
        <v>22</v>
      </c>
      <c r="Q919">
        <v>1</v>
      </c>
      <c r="R919">
        <v>23</v>
      </c>
      <c r="S919" s="15">
        <v>0</v>
      </c>
      <c r="T919" s="15">
        <v>0</v>
      </c>
      <c r="U919" s="15">
        <v>10</v>
      </c>
      <c r="V919" s="15">
        <v>10</v>
      </c>
      <c r="W919" s="15">
        <v>13</v>
      </c>
      <c r="X919" s="15">
        <v>26</v>
      </c>
      <c r="Y919" s="15">
        <v>0</v>
      </c>
      <c r="Z919" s="15">
        <v>0</v>
      </c>
      <c r="AA919" s="15">
        <v>23</v>
      </c>
      <c r="AB919" s="15">
        <v>36</v>
      </c>
      <c r="AC919" s="16">
        <v>773232.93</v>
      </c>
      <c r="AD919" s="16">
        <v>14675.01</v>
      </c>
      <c r="AE919" s="16">
        <v>787907.94</v>
      </c>
      <c r="AF919" s="16">
        <v>239720.45</v>
      </c>
      <c r="AG919" s="16">
        <v>4430.47</v>
      </c>
      <c r="AH919" s="16">
        <v>244150.92</v>
      </c>
      <c r="AI919" s="17">
        <v>0.76729999999999998</v>
      </c>
      <c r="AJ919" s="17">
        <v>0.98040000000000005</v>
      </c>
      <c r="AK919" s="42" t="s">
        <v>10201</v>
      </c>
      <c r="AL919" s="42" t="s">
        <v>9489</v>
      </c>
    </row>
    <row r="920" spans="2:38" x14ac:dyDescent="0.3">
      <c r="B920" s="15">
        <v>895</v>
      </c>
      <c r="C920" t="s">
        <v>49</v>
      </c>
      <c r="D920" t="s">
        <v>98</v>
      </c>
      <c r="E920" t="s">
        <v>98</v>
      </c>
      <c r="F920">
        <v>1935</v>
      </c>
      <c r="G920">
        <v>1935</v>
      </c>
      <c r="H920" t="s">
        <v>100</v>
      </c>
      <c r="I920">
        <v>112350</v>
      </c>
      <c r="J920" s="12" t="s">
        <v>3407</v>
      </c>
      <c r="K920" s="13">
        <v>45777</v>
      </c>
      <c r="L920" s="13">
        <v>45777</v>
      </c>
      <c r="M920" s="14">
        <v>455131.11</v>
      </c>
      <c r="N920" s="14">
        <v>182050.68</v>
      </c>
      <c r="O920" s="14">
        <v>637181.79</v>
      </c>
      <c r="P920">
        <v>19</v>
      </c>
      <c r="Q920">
        <v>2</v>
      </c>
      <c r="R920">
        <v>21</v>
      </c>
      <c r="S920" s="15">
        <v>0</v>
      </c>
      <c r="T920" s="15">
        <v>0</v>
      </c>
      <c r="U920" s="15">
        <v>15</v>
      </c>
      <c r="V920" s="15">
        <v>15</v>
      </c>
      <c r="W920" s="15">
        <v>6</v>
      </c>
      <c r="X920" s="15">
        <v>12</v>
      </c>
      <c r="Y920" s="15">
        <v>0</v>
      </c>
      <c r="Z920" s="15">
        <v>0</v>
      </c>
      <c r="AA920" s="15">
        <v>21</v>
      </c>
      <c r="AB920" s="15">
        <v>27</v>
      </c>
      <c r="AC920" s="16">
        <v>437629.35</v>
      </c>
      <c r="AD920" s="16">
        <v>208080.93</v>
      </c>
      <c r="AE920" s="16">
        <v>645710.28</v>
      </c>
      <c r="AF920" s="16">
        <v>168379.32</v>
      </c>
      <c r="AG920" s="16">
        <v>75376.59</v>
      </c>
      <c r="AH920" s="16">
        <v>243755.91</v>
      </c>
      <c r="AI920" s="17">
        <v>0.755</v>
      </c>
      <c r="AJ920" s="17">
        <v>0.91</v>
      </c>
      <c r="AK920" s="42" t="s">
        <v>10734</v>
      </c>
      <c r="AL920" s="42" t="s">
        <v>9491</v>
      </c>
    </row>
    <row r="921" spans="2:38" x14ac:dyDescent="0.3">
      <c r="B921" s="15">
        <v>896</v>
      </c>
      <c r="C921" t="s">
        <v>115</v>
      </c>
      <c r="D921" t="s">
        <v>1656</v>
      </c>
      <c r="E921" t="s">
        <v>2757</v>
      </c>
      <c r="F921">
        <v>2350</v>
      </c>
      <c r="G921">
        <v>2350</v>
      </c>
      <c r="H921" t="s">
        <v>2979</v>
      </c>
      <c r="I921">
        <v>93920</v>
      </c>
      <c r="J921" s="12" t="s">
        <v>2980</v>
      </c>
      <c r="K921" s="13">
        <v>44041</v>
      </c>
      <c r="L921" s="13">
        <v>44041</v>
      </c>
      <c r="M921" s="14">
        <v>674949.91</v>
      </c>
      <c r="N921" s="14">
        <v>37787.03</v>
      </c>
      <c r="O921" s="14">
        <v>712736.94</v>
      </c>
      <c r="P921">
        <v>23</v>
      </c>
      <c r="Q921">
        <v>0</v>
      </c>
      <c r="R921">
        <v>23</v>
      </c>
      <c r="S921" s="15">
        <v>0</v>
      </c>
      <c r="T921" s="15">
        <v>0</v>
      </c>
      <c r="U921" s="15">
        <v>20</v>
      </c>
      <c r="V921" s="15">
        <v>20</v>
      </c>
      <c r="W921" s="15">
        <v>3</v>
      </c>
      <c r="X921" s="15">
        <v>6</v>
      </c>
      <c r="Y921" s="15">
        <v>0</v>
      </c>
      <c r="Z921" s="15">
        <v>0</v>
      </c>
      <c r="AA921" s="15">
        <v>23</v>
      </c>
      <c r="AB921" s="15">
        <v>26</v>
      </c>
      <c r="AC921" s="16">
        <v>605366.17000000004</v>
      </c>
      <c r="AD921" s="16">
        <v>39861.730000000003</v>
      </c>
      <c r="AE921" s="16">
        <v>645227.9</v>
      </c>
      <c r="AF921" s="16">
        <v>229577.86</v>
      </c>
      <c r="AG921" s="16">
        <v>13749.15</v>
      </c>
      <c r="AH921" s="16">
        <v>243327.01</v>
      </c>
      <c r="AI921" s="17">
        <v>0.95179999999999998</v>
      </c>
      <c r="AJ921" s="17">
        <v>0.94069999999999998</v>
      </c>
      <c r="AK921" s="42" t="s">
        <v>10166</v>
      </c>
      <c r="AL921" s="42" t="e">
        <v>#N/A</v>
      </c>
    </row>
    <row r="922" spans="2:38" x14ac:dyDescent="0.3">
      <c r="B922" s="15">
        <v>897</v>
      </c>
      <c r="C922" t="s">
        <v>55</v>
      </c>
      <c r="D922" t="s">
        <v>106</v>
      </c>
      <c r="E922" t="s">
        <v>106</v>
      </c>
      <c r="F922">
        <v>1742</v>
      </c>
      <c r="G922">
        <v>1742</v>
      </c>
      <c r="H922" t="s">
        <v>1055</v>
      </c>
      <c r="I922">
        <v>53687</v>
      </c>
      <c r="J922" s="12" t="s">
        <v>2962</v>
      </c>
      <c r="K922" s="13">
        <v>44638</v>
      </c>
      <c r="L922" s="13">
        <v>44638</v>
      </c>
      <c r="M922" s="14">
        <v>783321.83</v>
      </c>
      <c r="N922" s="14">
        <v>40574.230000000003</v>
      </c>
      <c r="O922" s="14">
        <v>823896.06</v>
      </c>
      <c r="P922">
        <v>19</v>
      </c>
      <c r="Q922">
        <v>0</v>
      </c>
      <c r="R922">
        <v>19</v>
      </c>
      <c r="S922" s="15">
        <v>0</v>
      </c>
      <c r="T922" s="15">
        <v>0</v>
      </c>
      <c r="U922" s="15">
        <v>17</v>
      </c>
      <c r="V922" s="15">
        <v>17</v>
      </c>
      <c r="W922" s="15">
        <v>2</v>
      </c>
      <c r="X922" s="15">
        <v>4</v>
      </c>
      <c r="Y922" s="15">
        <v>0</v>
      </c>
      <c r="Z922" s="15">
        <v>0</v>
      </c>
      <c r="AA922" s="15">
        <v>19</v>
      </c>
      <c r="AB922" s="15">
        <v>21</v>
      </c>
      <c r="AC922" s="16">
        <v>667527.03</v>
      </c>
      <c r="AD922" s="16">
        <v>43834.94</v>
      </c>
      <c r="AE922" s="16">
        <v>711361.97</v>
      </c>
      <c r="AF922" s="16">
        <v>230163.15</v>
      </c>
      <c r="AG922" s="16">
        <v>13089.9</v>
      </c>
      <c r="AH922" s="16">
        <v>243253.05</v>
      </c>
      <c r="AI922" s="17">
        <v>0.98109999999999997</v>
      </c>
      <c r="AJ922" s="17">
        <v>0.9234</v>
      </c>
      <c r="AK922" s="42" t="s">
        <v>10145</v>
      </c>
      <c r="AL922" s="42" t="s">
        <v>10012</v>
      </c>
    </row>
    <row r="923" spans="2:38" x14ac:dyDescent="0.3">
      <c r="B923" s="15">
        <v>898</v>
      </c>
      <c r="C923" t="s">
        <v>55</v>
      </c>
      <c r="D923" t="s">
        <v>56</v>
      </c>
      <c r="E923" t="s">
        <v>2061</v>
      </c>
      <c r="F923">
        <v>588</v>
      </c>
      <c r="G923">
        <v>1699</v>
      </c>
      <c r="H923" t="s">
        <v>57</v>
      </c>
      <c r="I923">
        <v>110549</v>
      </c>
      <c r="J923" s="12" t="s">
        <v>3119</v>
      </c>
      <c r="K923" s="13">
        <v>45728</v>
      </c>
      <c r="L923" s="13">
        <v>45728</v>
      </c>
      <c r="M923" s="14">
        <v>566360.01</v>
      </c>
      <c r="N923" s="14">
        <v>92164.81</v>
      </c>
      <c r="O923" s="14">
        <v>658524.81999999995</v>
      </c>
      <c r="P923">
        <v>20</v>
      </c>
      <c r="Q923">
        <v>1</v>
      </c>
      <c r="R923">
        <v>21</v>
      </c>
      <c r="S923" s="15">
        <v>0</v>
      </c>
      <c r="T923" s="15">
        <v>0</v>
      </c>
      <c r="U923" s="15">
        <v>13</v>
      </c>
      <c r="V923" s="15">
        <v>13</v>
      </c>
      <c r="W923" s="15">
        <v>8</v>
      </c>
      <c r="X923" s="15">
        <v>16</v>
      </c>
      <c r="Y923" s="15">
        <v>0</v>
      </c>
      <c r="Z923" s="15">
        <v>0</v>
      </c>
      <c r="AA923" s="15">
        <v>21</v>
      </c>
      <c r="AB923" s="15">
        <v>29</v>
      </c>
      <c r="AC923" s="16">
        <v>1189380.22</v>
      </c>
      <c r="AD923" s="16">
        <v>239859.01</v>
      </c>
      <c r="AE923" s="16">
        <v>1429239.23</v>
      </c>
      <c r="AF923" s="16">
        <v>217787.61</v>
      </c>
      <c r="AG923" s="16">
        <v>25119.09</v>
      </c>
      <c r="AH923" s="16">
        <v>242906.7</v>
      </c>
      <c r="AI923" s="17">
        <v>0.755</v>
      </c>
      <c r="AJ923" s="17">
        <v>0.91</v>
      </c>
      <c r="AK923" s="42" t="s">
        <v>10339</v>
      </c>
      <c r="AL923" s="42" t="s">
        <v>9273</v>
      </c>
    </row>
    <row r="924" spans="2:38" x14ac:dyDescent="0.3">
      <c r="B924" s="15">
        <v>899</v>
      </c>
      <c r="C924" t="s">
        <v>55</v>
      </c>
      <c r="D924" t="s">
        <v>56</v>
      </c>
      <c r="E924" t="s">
        <v>2062</v>
      </c>
      <c r="F924">
        <v>505</v>
      </c>
      <c r="G924">
        <v>505</v>
      </c>
      <c r="H924" t="s">
        <v>2493</v>
      </c>
      <c r="I924">
        <v>59659</v>
      </c>
      <c r="J924" s="12" t="s">
        <v>1264</v>
      </c>
      <c r="K924" s="13">
        <v>41725</v>
      </c>
      <c r="L924" s="13">
        <v>41725</v>
      </c>
      <c r="M924" s="14">
        <v>476801.83</v>
      </c>
      <c r="N924" s="14">
        <v>126011.85</v>
      </c>
      <c r="O924" s="14">
        <v>602813.68000000005</v>
      </c>
      <c r="P924">
        <v>9</v>
      </c>
      <c r="Q924">
        <v>2</v>
      </c>
      <c r="R924">
        <v>11</v>
      </c>
      <c r="S924" s="15">
        <v>0</v>
      </c>
      <c r="T924" s="15">
        <v>0</v>
      </c>
      <c r="U924" s="15">
        <v>3</v>
      </c>
      <c r="V924" s="15">
        <v>3</v>
      </c>
      <c r="W924" s="15">
        <v>7</v>
      </c>
      <c r="X924" s="15">
        <v>14</v>
      </c>
      <c r="Y924" s="15">
        <v>1</v>
      </c>
      <c r="Z924" s="15">
        <v>3</v>
      </c>
      <c r="AA924" s="15">
        <v>11</v>
      </c>
      <c r="AB924" s="15">
        <v>20</v>
      </c>
      <c r="AC924" s="16">
        <v>508880.77</v>
      </c>
      <c r="AD924" s="16">
        <v>137051.79999999999</v>
      </c>
      <c r="AE924" s="16">
        <v>645932.56999999995</v>
      </c>
      <c r="AF924" s="16">
        <v>194747.65</v>
      </c>
      <c r="AG924" s="16">
        <v>47710.68</v>
      </c>
      <c r="AH924" s="16">
        <v>242458.33</v>
      </c>
      <c r="AI924" s="17">
        <v>1</v>
      </c>
      <c r="AJ924" s="17">
        <v>0.97699999999999998</v>
      </c>
      <c r="AK924" s="42" t="s">
        <v>10307</v>
      </c>
      <c r="AL924" s="42" t="s">
        <v>9306</v>
      </c>
    </row>
    <row r="925" spans="2:38" x14ac:dyDescent="0.3">
      <c r="B925" s="15">
        <v>900</v>
      </c>
      <c r="C925" t="s">
        <v>49</v>
      </c>
      <c r="D925" t="s">
        <v>98</v>
      </c>
      <c r="E925" t="s">
        <v>98</v>
      </c>
      <c r="F925">
        <v>1935</v>
      </c>
      <c r="G925">
        <v>1935</v>
      </c>
      <c r="H925" t="s">
        <v>100</v>
      </c>
      <c r="I925">
        <v>105981</v>
      </c>
      <c r="J925" s="12" t="s">
        <v>3507</v>
      </c>
      <c r="K925" s="13">
        <v>45373</v>
      </c>
      <c r="L925" s="13">
        <v>45373</v>
      </c>
      <c r="M925" s="14">
        <v>549743.26</v>
      </c>
      <c r="N925" s="14">
        <v>252527.25</v>
      </c>
      <c r="O925" s="14">
        <v>802270.51</v>
      </c>
      <c r="P925">
        <v>22</v>
      </c>
      <c r="Q925">
        <v>4</v>
      </c>
      <c r="R925">
        <v>26</v>
      </c>
      <c r="S925" s="15">
        <v>0</v>
      </c>
      <c r="T925" s="15">
        <v>0</v>
      </c>
      <c r="U925" s="15">
        <v>17</v>
      </c>
      <c r="V925" s="15">
        <v>17</v>
      </c>
      <c r="W925" s="15">
        <v>8</v>
      </c>
      <c r="X925" s="15">
        <v>16</v>
      </c>
      <c r="Y925" s="15">
        <v>1</v>
      </c>
      <c r="Z925" s="15">
        <v>3</v>
      </c>
      <c r="AA925" s="15">
        <v>26</v>
      </c>
      <c r="AB925" s="15">
        <v>36</v>
      </c>
      <c r="AC925" s="16">
        <v>546296.63</v>
      </c>
      <c r="AD925" s="16">
        <v>251575.81</v>
      </c>
      <c r="AE925" s="16">
        <v>797872.44</v>
      </c>
      <c r="AF925" s="16">
        <v>149382.12</v>
      </c>
      <c r="AG925" s="16">
        <v>93044.51</v>
      </c>
      <c r="AH925" s="16">
        <v>242426.63</v>
      </c>
      <c r="AI925" s="17">
        <v>0.97699999999999998</v>
      </c>
      <c r="AJ925" s="17">
        <v>0.99309999999999998</v>
      </c>
      <c r="AK925" s="42" t="s">
        <v>10856</v>
      </c>
      <c r="AL925" s="42" t="s">
        <v>9491</v>
      </c>
    </row>
    <row r="926" spans="2:38" x14ac:dyDescent="0.3">
      <c r="B926" s="15">
        <v>901</v>
      </c>
      <c r="C926" t="s">
        <v>2469</v>
      </c>
      <c r="D926" t="s">
        <v>149</v>
      </c>
      <c r="E926" t="s">
        <v>149</v>
      </c>
      <c r="F926">
        <v>2238</v>
      </c>
      <c r="G926">
        <v>2238</v>
      </c>
      <c r="H926" t="s">
        <v>1002</v>
      </c>
      <c r="I926">
        <v>109170</v>
      </c>
      <c r="J926" s="12" t="s">
        <v>2889</v>
      </c>
      <c r="K926" s="13">
        <v>45539</v>
      </c>
      <c r="L926" s="13">
        <v>45539</v>
      </c>
      <c r="M926" s="14">
        <v>690060.91</v>
      </c>
      <c r="N926" s="14">
        <v>14520.79</v>
      </c>
      <c r="O926" s="14">
        <v>704581.7</v>
      </c>
      <c r="P926">
        <v>13</v>
      </c>
      <c r="Q926">
        <v>0</v>
      </c>
      <c r="R926">
        <v>13</v>
      </c>
      <c r="S926" s="15">
        <v>0</v>
      </c>
      <c r="T926" s="15">
        <v>0</v>
      </c>
      <c r="U926" s="15">
        <v>3</v>
      </c>
      <c r="V926" s="15">
        <v>3</v>
      </c>
      <c r="W926" s="15">
        <v>10</v>
      </c>
      <c r="X926" s="15">
        <v>20</v>
      </c>
      <c r="Y926" s="15">
        <v>0</v>
      </c>
      <c r="Z926" s="15">
        <v>0</v>
      </c>
      <c r="AA926" s="15">
        <v>13</v>
      </c>
      <c r="AB926" s="15">
        <v>23</v>
      </c>
      <c r="AC926" s="16">
        <v>733043.53</v>
      </c>
      <c r="AD926" s="16">
        <v>14346.03</v>
      </c>
      <c r="AE926" s="16">
        <v>747389.56</v>
      </c>
      <c r="AF926" s="16">
        <v>237776.66</v>
      </c>
      <c r="AG926" s="16">
        <v>4470.6400000000003</v>
      </c>
      <c r="AH926" s="16">
        <v>242247.3</v>
      </c>
      <c r="AI926" s="17">
        <v>1</v>
      </c>
      <c r="AJ926" s="17">
        <v>1</v>
      </c>
      <c r="AK926" s="42" t="s">
        <v>10043</v>
      </c>
      <c r="AL926" s="42" t="s">
        <v>9884</v>
      </c>
    </row>
    <row r="927" spans="2:38" x14ac:dyDescent="0.3">
      <c r="B927" s="15">
        <v>902</v>
      </c>
      <c r="C927" t="s">
        <v>163</v>
      </c>
      <c r="D927" t="s">
        <v>2472</v>
      </c>
      <c r="E927" t="s">
        <v>2473</v>
      </c>
      <c r="F927">
        <v>2765</v>
      </c>
      <c r="G927">
        <v>2765</v>
      </c>
      <c r="H927" t="s">
        <v>3177</v>
      </c>
      <c r="I927">
        <v>108629</v>
      </c>
      <c r="J927" s="12" t="s">
        <v>3178</v>
      </c>
      <c r="K927" s="13">
        <v>45504</v>
      </c>
      <c r="L927" s="13">
        <v>45504</v>
      </c>
      <c r="M927" s="14">
        <v>677782.54</v>
      </c>
      <c r="N927" s="14">
        <v>56463.08</v>
      </c>
      <c r="O927" s="14">
        <v>734245.62</v>
      </c>
      <c r="P927">
        <v>39</v>
      </c>
      <c r="Q927">
        <v>1</v>
      </c>
      <c r="R927">
        <v>40</v>
      </c>
      <c r="S927" s="15">
        <v>0</v>
      </c>
      <c r="T927" s="15">
        <v>0</v>
      </c>
      <c r="U927" s="15">
        <v>40</v>
      </c>
      <c r="V927" s="15">
        <v>40</v>
      </c>
      <c r="W927" s="15">
        <v>0</v>
      </c>
      <c r="X927" s="15">
        <v>0</v>
      </c>
      <c r="Y927" s="15">
        <v>0</v>
      </c>
      <c r="Z927" s="15">
        <v>0</v>
      </c>
      <c r="AA927" s="15">
        <v>40</v>
      </c>
      <c r="AB927" s="15">
        <v>40</v>
      </c>
      <c r="AC927" s="16">
        <v>620271.14</v>
      </c>
      <c r="AD927" s="16">
        <v>51137.52</v>
      </c>
      <c r="AE927" s="16">
        <v>671408.66</v>
      </c>
      <c r="AF927" s="16">
        <v>222761.51</v>
      </c>
      <c r="AG927" s="16">
        <v>19344.8</v>
      </c>
      <c r="AH927" s="16">
        <v>242106.31</v>
      </c>
      <c r="AI927" s="17">
        <v>0.96319999999999995</v>
      </c>
      <c r="AJ927" s="17">
        <v>0.99419999999999997</v>
      </c>
      <c r="AK927" s="42" t="s">
        <v>10431</v>
      </c>
      <c r="AL927" s="42">
        <v>1707195</v>
      </c>
    </row>
    <row r="928" spans="2:38" x14ac:dyDescent="0.3">
      <c r="B928" s="15">
        <v>903</v>
      </c>
      <c r="C928" t="s">
        <v>2469</v>
      </c>
      <c r="D928" t="s">
        <v>110</v>
      </c>
      <c r="E928" t="s">
        <v>110</v>
      </c>
      <c r="F928">
        <v>1856</v>
      </c>
      <c r="G928">
        <v>1856</v>
      </c>
      <c r="H928" t="s">
        <v>248</v>
      </c>
      <c r="I928">
        <v>103959</v>
      </c>
      <c r="J928" s="12" t="s">
        <v>3098</v>
      </c>
      <c r="K928" s="13">
        <v>45204</v>
      </c>
      <c r="L928" s="13">
        <v>45204</v>
      </c>
      <c r="M928" s="14">
        <v>665969.48</v>
      </c>
      <c r="N928" s="14">
        <v>105503.15</v>
      </c>
      <c r="O928" s="14">
        <v>771472.63</v>
      </c>
      <c r="P928">
        <v>25</v>
      </c>
      <c r="Q928">
        <v>2</v>
      </c>
      <c r="R928">
        <v>27</v>
      </c>
      <c r="S928" s="15">
        <v>0</v>
      </c>
      <c r="T928" s="15">
        <v>0</v>
      </c>
      <c r="U928" s="15">
        <v>24</v>
      </c>
      <c r="V928" s="15">
        <v>24</v>
      </c>
      <c r="W928" s="15">
        <v>2</v>
      </c>
      <c r="X928" s="15">
        <v>4</v>
      </c>
      <c r="Y928" s="15">
        <v>1</v>
      </c>
      <c r="Z928" s="15">
        <v>3</v>
      </c>
      <c r="AA928" s="15">
        <v>27</v>
      </c>
      <c r="AB928" s="15">
        <v>31</v>
      </c>
      <c r="AC928" s="16">
        <v>659231.63</v>
      </c>
      <c r="AD928" s="16">
        <v>94541.34</v>
      </c>
      <c r="AE928" s="16">
        <v>753772.97</v>
      </c>
      <c r="AF928" s="16">
        <v>214032.95</v>
      </c>
      <c r="AG928" s="16">
        <v>27133.55</v>
      </c>
      <c r="AH928" s="16">
        <v>241166.5</v>
      </c>
      <c r="AI928" s="17">
        <v>0.89570000000000005</v>
      </c>
      <c r="AJ928" s="17">
        <v>0.97260000000000002</v>
      </c>
      <c r="AK928" s="42" t="s">
        <v>10314</v>
      </c>
      <c r="AL928" s="42" t="s">
        <v>9454</v>
      </c>
    </row>
    <row r="929" spans="2:38" x14ac:dyDescent="0.3">
      <c r="B929" s="15">
        <v>904</v>
      </c>
      <c r="C929" t="s">
        <v>115</v>
      </c>
      <c r="D929" t="s">
        <v>1654</v>
      </c>
      <c r="E929" t="s">
        <v>2541</v>
      </c>
      <c r="F929">
        <v>2649</v>
      </c>
      <c r="G929">
        <v>2649</v>
      </c>
      <c r="H929" t="s">
        <v>204</v>
      </c>
      <c r="I929">
        <v>74976</v>
      </c>
      <c r="J929" s="12" t="s">
        <v>1995</v>
      </c>
      <c r="K929" s="13">
        <v>42943</v>
      </c>
      <c r="L929" s="13">
        <v>42943</v>
      </c>
      <c r="M929" s="14">
        <v>702660.51</v>
      </c>
      <c r="N929" s="14">
        <v>97213.36</v>
      </c>
      <c r="O929" s="14">
        <v>799873.87</v>
      </c>
      <c r="P929">
        <v>19</v>
      </c>
      <c r="Q929">
        <v>1</v>
      </c>
      <c r="R929">
        <v>20</v>
      </c>
      <c r="S929" s="15">
        <v>0</v>
      </c>
      <c r="T929" s="15">
        <v>0</v>
      </c>
      <c r="U929" s="15">
        <v>17</v>
      </c>
      <c r="V929" s="15">
        <v>17</v>
      </c>
      <c r="W929" s="15">
        <v>3</v>
      </c>
      <c r="X929" s="15">
        <v>6</v>
      </c>
      <c r="Y929" s="15">
        <v>0</v>
      </c>
      <c r="Z929" s="15">
        <v>0</v>
      </c>
      <c r="AA929" s="15">
        <v>20</v>
      </c>
      <c r="AB929" s="15">
        <v>23</v>
      </c>
      <c r="AC929" s="16">
        <v>649827.48</v>
      </c>
      <c r="AD929" s="16">
        <v>90995.93</v>
      </c>
      <c r="AE929" s="16">
        <v>740823.41</v>
      </c>
      <c r="AF929" s="16">
        <v>212825.06</v>
      </c>
      <c r="AG929" s="16">
        <v>28120.9</v>
      </c>
      <c r="AH929" s="16">
        <v>240945.96</v>
      </c>
      <c r="AI929" s="17">
        <v>0.9859</v>
      </c>
      <c r="AJ929" s="17">
        <v>0.93389999999999995</v>
      </c>
      <c r="AK929" s="42" t="s">
        <v>10200</v>
      </c>
      <c r="AL929" s="42">
        <v>1700207</v>
      </c>
    </row>
    <row r="930" spans="2:38" x14ac:dyDescent="0.3">
      <c r="B930" s="15">
        <v>905</v>
      </c>
      <c r="C930" t="s">
        <v>58</v>
      </c>
      <c r="D930" t="s">
        <v>59</v>
      </c>
      <c r="E930" t="s">
        <v>2467</v>
      </c>
      <c r="F930">
        <v>64</v>
      </c>
      <c r="G930">
        <v>64</v>
      </c>
      <c r="H930" t="s">
        <v>2477</v>
      </c>
      <c r="I930">
        <v>100354</v>
      </c>
      <c r="J930" s="12" t="s">
        <v>3292</v>
      </c>
      <c r="K930" s="13">
        <v>44918</v>
      </c>
      <c r="L930" s="13">
        <v>44918</v>
      </c>
      <c r="M930" s="14">
        <v>671054.19999999995</v>
      </c>
      <c r="N930" s="14">
        <v>260854.47</v>
      </c>
      <c r="O930" s="14">
        <v>931908.67</v>
      </c>
      <c r="P930">
        <v>8</v>
      </c>
      <c r="Q930">
        <v>2</v>
      </c>
      <c r="R930">
        <v>10</v>
      </c>
      <c r="S930" s="15">
        <v>0</v>
      </c>
      <c r="T930" s="15">
        <v>0</v>
      </c>
      <c r="U930" s="15">
        <v>4</v>
      </c>
      <c r="V930" s="15">
        <v>4</v>
      </c>
      <c r="W930" s="15">
        <v>5</v>
      </c>
      <c r="X930" s="15">
        <v>10</v>
      </c>
      <c r="Y930" s="15">
        <v>1</v>
      </c>
      <c r="Z930" s="15">
        <v>3</v>
      </c>
      <c r="AA930" s="15">
        <v>10</v>
      </c>
      <c r="AB930" s="15">
        <v>17</v>
      </c>
      <c r="AC930" s="16">
        <v>572003.6</v>
      </c>
      <c r="AD930" s="16">
        <v>237526.81</v>
      </c>
      <c r="AE930" s="16">
        <v>809530.41</v>
      </c>
      <c r="AF930" s="16">
        <v>176993.48</v>
      </c>
      <c r="AG930" s="16">
        <v>63938.69</v>
      </c>
      <c r="AH930" s="16">
        <v>240932.17</v>
      </c>
      <c r="AI930" s="17">
        <v>0.9526</v>
      </c>
      <c r="AJ930" s="17">
        <v>0.9677</v>
      </c>
      <c r="AK930" s="42" t="s">
        <v>10583</v>
      </c>
      <c r="AL930" s="42" t="s">
        <v>9254</v>
      </c>
    </row>
    <row r="931" spans="2:38" x14ac:dyDescent="0.3">
      <c r="B931" s="15">
        <v>906</v>
      </c>
      <c r="C931" t="s">
        <v>2469</v>
      </c>
      <c r="D931" t="s">
        <v>110</v>
      </c>
      <c r="E931" t="s">
        <v>110</v>
      </c>
      <c r="F931">
        <v>2605</v>
      </c>
      <c r="G931">
        <v>2605</v>
      </c>
      <c r="H931" t="s">
        <v>3043</v>
      </c>
      <c r="I931">
        <v>110927</v>
      </c>
      <c r="J931" s="12" t="s">
        <v>3044</v>
      </c>
      <c r="K931" s="13">
        <v>45631</v>
      </c>
      <c r="L931" s="13">
        <v>45631</v>
      </c>
      <c r="M931" s="14">
        <v>519073.96</v>
      </c>
      <c r="N931" s="14">
        <v>25334.49</v>
      </c>
      <c r="O931" s="14">
        <v>544408.44999999995</v>
      </c>
      <c r="P931">
        <v>32</v>
      </c>
      <c r="Q931">
        <v>0</v>
      </c>
      <c r="R931">
        <v>32</v>
      </c>
      <c r="S931" s="15">
        <v>0</v>
      </c>
      <c r="T931" s="15">
        <v>0</v>
      </c>
      <c r="U931" s="15">
        <v>30</v>
      </c>
      <c r="V931" s="15">
        <v>30</v>
      </c>
      <c r="W931" s="15">
        <v>2</v>
      </c>
      <c r="X931" s="15">
        <v>4</v>
      </c>
      <c r="Y931" s="15">
        <v>0</v>
      </c>
      <c r="Z931" s="15">
        <v>0</v>
      </c>
      <c r="AA931" s="15">
        <v>32</v>
      </c>
      <c r="AB931" s="15">
        <v>34</v>
      </c>
      <c r="AC931" s="16">
        <v>687721.31</v>
      </c>
      <c r="AD931" s="16">
        <v>27256.560000000001</v>
      </c>
      <c r="AE931" s="16">
        <v>714977.87</v>
      </c>
      <c r="AF931" s="16">
        <v>231506.31</v>
      </c>
      <c r="AG931" s="16">
        <v>9227.0300000000007</v>
      </c>
      <c r="AH931" s="16">
        <v>240733.34</v>
      </c>
      <c r="AI931" s="17">
        <v>0.91169999999999995</v>
      </c>
      <c r="AJ931" s="17">
        <v>1</v>
      </c>
      <c r="AK931" s="42" t="s">
        <v>10248</v>
      </c>
      <c r="AL931" s="42" t="s">
        <v>10249</v>
      </c>
    </row>
    <row r="932" spans="2:38" x14ac:dyDescent="0.3">
      <c r="B932" s="15">
        <v>907</v>
      </c>
      <c r="C932" t="s">
        <v>49</v>
      </c>
      <c r="D932" t="s">
        <v>50</v>
      </c>
      <c r="E932" t="s">
        <v>50</v>
      </c>
      <c r="F932">
        <v>2673</v>
      </c>
      <c r="G932">
        <v>2673</v>
      </c>
      <c r="H932" t="s">
        <v>2846</v>
      </c>
      <c r="I932">
        <v>110240</v>
      </c>
      <c r="J932" s="12" t="s">
        <v>3246</v>
      </c>
      <c r="K932" s="13">
        <v>45728</v>
      </c>
      <c r="L932" s="13">
        <v>45728</v>
      </c>
      <c r="M932" s="14">
        <v>631370.26</v>
      </c>
      <c r="N932" s="14">
        <v>53184.37</v>
      </c>
      <c r="O932" s="14">
        <v>684554.63</v>
      </c>
      <c r="P932">
        <v>18</v>
      </c>
      <c r="Q932">
        <v>1</v>
      </c>
      <c r="R932">
        <v>19</v>
      </c>
      <c r="S932" s="15">
        <v>0</v>
      </c>
      <c r="T932" s="15">
        <v>0</v>
      </c>
      <c r="U932" s="15">
        <v>14</v>
      </c>
      <c r="V932" s="15">
        <v>14</v>
      </c>
      <c r="W932" s="15">
        <v>4</v>
      </c>
      <c r="X932" s="15">
        <v>8</v>
      </c>
      <c r="Y932" s="15">
        <v>1</v>
      </c>
      <c r="Z932" s="15">
        <v>3</v>
      </c>
      <c r="AA932" s="15">
        <v>19</v>
      </c>
      <c r="AB932" s="15">
        <v>25</v>
      </c>
      <c r="AC932" s="16">
        <v>660544.18999999994</v>
      </c>
      <c r="AD932" s="16">
        <v>430426.66</v>
      </c>
      <c r="AE932" s="16">
        <v>1090970.8500000001</v>
      </c>
      <c r="AF932" s="16">
        <v>201901.09</v>
      </c>
      <c r="AG932" s="16">
        <v>38418.83</v>
      </c>
      <c r="AH932" s="16">
        <v>240319.92</v>
      </c>
      <c r="AI932" s="17">
        <v>0.755</v>
      </c>
      <c r="AJ932" s="17">
        <v>0.91</v>
      </c>
      <c r="AK932" s="42" t="s">
        <v>10523</v>
      </c>
      <c r="AL932" s="42" t="s">
        <v>9976</v>
      </c>
    </row>
    <row r="933" spans="2:38" x14ac:dyDescent="0.3">
      <c r="B933" s="15">
        <v>908</v>
      </c>
      <c r="C933" t="s">
        <v>115</v>
      </c>
      <c r="D933" t="s">
        <v>1656</v>
      </c>
      <c r="E933" t="s">
        <v>181</v>
      </c>
      <c r="F933">
        <v>2407</v>
      </c>
      <c r="G933">
        <v>2407</v>
      </c>
      <c r="H933" t="s">
        <v>3261</v>
      </c>
      <c r="I933">
        <v>65238</v>
      </c>
      <c r="J933" s="12" t="s">
        <v>797</v>
      </c>
      <c r="K933" s="13">
        <v>42185</v>
      </c>
      <c r="L933" s="13">
        <v>42185</v>
      </c>
      <c r="M933" s="14">
        <v>70351.429999999993</v>
      </c>
      <c r="N933" s="14">
        <v>5988.09</v>
      </c>
      <c r="O933" s="14">
        <v>76339.520000000004</v>
      </c>
      <c r="P933">
        <v>1</v>
      </c>
      <c r="Q933">
        <v>0</v>
      </c>
      <c r="R933">
        <v>1</v>
      </c>
      <c r="S933" s="15">
        <v>0</v>
      </c>
      <c r="T933" s="15">
        <v>0</v>
      </c>
      <c r="U933" s="15">
        <v>0</v>
      </c>
      <c r="V933" s="15">
        <v>0</v>
      </c>
      <c r="W933" s="15">
        <v>1</v>
      </c>
      <c r="X933" s="15">
        <v>2</v>
      </c>
      <c r="Y933" s="15">
        <v>0</v>
      </c>
      <c r="Z933" s="15">
        <v>0</v>
      </c>
      <c r="AA933" s="15">
        <v>1</v>
      </c>
      <c r="AB933" s="15">
        <v>2</v>
      </c>
      <c r="AC933" s="16">
        <v>688015.91</v>
      </c>
      <c r="AD933" s="16">
        <v>383605.21</v>
      </c>
      <c r="AE933" s="16">
        <v>1071621.1200000001</v>
      </c>
      <c r="AF933" s="16">
        <v>155162.46</v>
      </c>
      <c r="AG933" s="16">
        <v>84623.56</v>
      </c>
      <c r="AH933" s="16">
        <v>239786.02</v>
      </c>
      <c r="AI933" s="17">
        <v>1</v>
      </c>
      <c r="AJ933" s="17">
        <v>0.94430000000000003</v>
      </c>
      <c r="AK933" s="42" t="s">
        <v>10668</v>
      </c>
      <c r="AL933" s="42">
        <v>1705831</v>
      </c>
    </row>
    <row r="934" spans="2:38" x14ac:dyDescent="0.3">
      <c r="B934" s="15">
        <v>909</v>
      </c>
      <c r="C934" t="s">
        <v>58</v>
      </c>
      <c r="D934" t="s">
        <v>59</v>
      </c>
      <c r="E934" t="s">
        <v>2463</v>
      </c>
      <c r="F934">
        <v>360</v>
      </c>
      <c r="G934">
        <v>2006</v>
      </c>
      <c r="H934" t="s">
        <v>2464</v>
      </c>
      <c r="I934">
        <v>77890</v>
      </c>
      <c r="J934" s="12" t="s">
        <v>3016</v>
      </c>
      <c r="K934" s="13">
        <v>43235</v>
      </c>
      <c r="L934" s="13">
        <v>43235</v>
      </c>
      <c r="M934" s="14">
        <v>596376.34</v>
      </c>
      <c r="N934" s="14">
        <v>112252.9</v>
      </c>
      <c r="O934" s="14">
        <v>708629.24</v>
      </c>
      <c r="P934">
        <v>15</v>
      </c>
      <c r="Q934">
        <v>4</v>
      </c>
      <c r="R934">
        <v>19</v>
      </c>
      <c r="S934" s="15">
        <v>0</v>
      </c>
      <c r="T934" s="15">
        <v>0</v>
      </c>
      <c r="U934" s="15">
        <v>14</v>
      </c>
      <c r="V934" s="15">
        <v>14</v>
      </c>
      <c r="W934" s="15">
        <v>5</v>
      </c>
      <c r="X934" s="15">
        <v>10</v>
      </c>
      <c r="Y934" s="15">
        <v>0</v>
      </c>
      <c r="Z934" s="15">
        <v>0</v>
      </c>
      <c r="AA934" s="15">
        <v>19</v>
      </c>
      <c r="AB934" s="15">
        <v>24</v>
      </c>
      <c r="AC934" s="16">
        <v>622881.09</v>
      </c>
      <c r="AD934" s="16">
        <v>108051.86</v>
      </c>
      <c r="AE934" s="16">
        <v>730932.95</v>
      </c>
      <c r="AF934" s="16">
        <v>204740.11</v>
      </c>
      <c r="AG934" s="16">
        <v>34905.89</v>
      </c>
      <c r="AH934" s="16">
        <v>239646</v>
      </c>
      <c r="AI934" s="17">
        <v>0.95520000000000005</v>
      </c>
      <c r="AJ934" s="17">
        <v>0.9375</v>
      </c>
      <c r="AK934" s="42" t="s">
        <v>10210</v>
      </c>
      <c r="AL934" s="42" t="s">
        <v>9221</v>
      </c>
    </row>
    <row r="935" spans="2:38" x14ac:dyDescent="0.3">
      <c r="B935" s="15">
        <v>910</v>
      </c>
      <c r="C935" t="s">
        <v>115</v>
      </c>
      <c r="D935" t="s">
        <v>2913</v>
      </c>
      <c r="E935" t="s">
        <v>2914</v>
      </c>
      <c r="F935">
        <v>2428</v>
      </c>
      <c r="G935">
        <v>2428</v>
      </c>
      <c r="H935" t="s">
        <v>3657</v>
      </c>
      <c r="I935">
        <v>111831</v>
      </c>
      <c r="J935" s="12" t="s">
        <v>3701</v>
      </c>
      <c r="K935" s="13">
        <v>45688</v>
      </c>
      <c r="L935" s="13">
        <v>45688</v>
      </c>
      <c r="M935" s="14">
        <v>504750.47</v>
      </c>
      <c r="N935" s="14">
        <v>154033.46</v>
      </c>
      <c r="O935" s="14">
        <v>658783.93000000005</v>
      </c>
      <c r="P935">
        <v>15</v>
      </c>
      <c r="Q935">
        <v>6</v>
      </c>
      <c r="R935">
        <v>21</v>
      </c>
      <c r="S935" s="15">
        <v>0</v>
      </c>
      <c r="T935" s="15">
        <v>0</v>
      </c>
      <c r="U935" s="15">
        <v>16</v>
      </c>
      <c r="V935" s="15">
        <v>16</v>
      </c>
      <c r="W935" s="15">
        <v>5</v>
      </c>
      <c r="X935" s="15">
        <v>10</v>
      </c>
      <c r="Y935" s="15">
        <v>0</v>
      </c>
      <c r="Z935" s="15">
        <v>0</v>
      </c>
      <c r="AA935" s="15">
        <v>21</v>
      </c>
      <c r="AB935" s="15">
        <v>26</v>
      </c>
      <c r="AC935" s="16">
        <v>544698.69999999995</v>
      </c>
      <c r="AD935" s="16">
        <v>145565.82999999999</v>
      </c>
      <c r="AE935" s="16">
        <v>690264.53</v>
      </c>
      <c r="AF935" s="16">
        <v>194842.95</v>
      </c>
      <c r="AG935" s="16">
        <v>44766.38</v>
      </c>
      <c r="AH935" s="16">
        <v>239609.33</v>
      </c>
      <c r="AI935" s="17">
        <v>0.755</v>
      </c>
      <c r="AJ935" s="17">
        <v>0.91</v>
      </c>
      <c r="AK935" s="42" t="s">
        <v>11098</v>
      </c>
      <c r="AL935" s="42">
        <v>1706010</v>
      </c>
    </row>
    <row r="936" spans="2:38" x14ac:dyDescent="0.3">
      <c r="B936" s="15">
        <v>911</v>
      </c>
      <c r="C936" t="s">
        <v>49</v>
      </c>
      <c r="D936" t="s">
        <v>50</v>
      </c>
      <c r="E936" t="s">
        <v>50</v>
      </c>
      <c r="F936">
        <v>908</v>
      </c>
      <c r="G936">
        <v>171</v>
      </c>
      <c r="H936" t="s">
        <v>2462</v>
      </c>
      <c r="I936">
        <v>103239</v>
      </c>
      <c r="J936" s="12" t="s">
        <v>3025</v>
      </c>
      <c r="K936" s="13">
        <v>45161</v>
      </c>
      <c r="L936" s="13">
        <v>45161</v>
      </c>
      <c r="M936" s="14">
        <v>634366.71</v>
      </c>
      <c r="N936" s="14">
        <v>5398.54</v>
      </c>
      <c r="O936" s="14">
        <v>639765.25</v>
      </c>
      <c r="P936">
        <v>20</v>
      </c>
      <c r="Q936">
        <v>0</v>
      </c>
      <c r="R936">
        <v>20</v>
      </c>
      <c r="S936" s="15">
        <v>0</v>
      </c>
      <c r="T936" s="15">
        <v>0</v>
      </c>
      <c r="U936" s="15">
        <v>13</v>
      </c>
      <c r="V936" s="15">
        <v>13</v>
      </c>
      <c r="W936" s="15">
        <v>7</v>
      </c>
      <c r="X936" s="15">
        <v>14</v>
      </c>
      <c r="Y936" s="15">
        <v>0</v>
      </c>
      <c r="Z936" s="15">
        <v>0</v>
      </c>
      <c r="AA936" s="15">
        <v>20</v>
      </c>
      <c r="AB936" s="15">
        <v>27</v>
      </c>
      <c r="AC936" s="16">
        <v>687184.63</v>
      </c>
      <c r="AD936" s="16">
        <v>4986.13</v>
      </c>
      <c r="AE936" s="16">
        <v>692170.76</v>
      </c>
      <c r="AF936" s="16">
        <v>237552.51</v>
      </c>
      <c r="AG936" s="16">
        <v>1727.8</v>
      </c>
      <c r="AH936" s="16">
        <v>239280.31</v>
      </c>
      <c r="AI936" s="17">
        <v>0.97150000000000003</v>
      </c>
      <c r="AJ936" s="17">
        <v>0.97330000000000005</v>
      </c>
      <c r="AK936" s="42" t="s">
        <v>10226</v>
      </c>
      <c r="AL936" s="42" t="s">
        <v>9219</v>
      </c>
    </row>
    <row r="937" spans="2:38" x14ac:dyDescent="0.3">
      <c r="B937" s="15">
        <v>912</v>
      </c>
      <c r="C937" t="s">
        <v>49</v>
      </c>
      <c r="D937" t="s">
        <v>52</v>
      </c>
      <c r="E937" t="s">
        <v>2476</v>
      </c>
      <c r="F937">
        <v>978</v>
      </c>
      <c r="G937">
        <v>978</v>
      </c>
      <c r="H937" t="s">
        <v>162</v>
      </c>
      <c r="I937">
        <v>83661</v>
      </c>
      <c r="J937" s="12" t="s">
        <v>3213</v>
      </c>
      <c r="K937" s="13">
        <v>43523</v>
      </c>
      <c r="L937" s="13">
        <v>43523</v>
      </c>
      <c r="M937" s="14">
        <v>358533.7</v>
      </c>
      <c r="N937" s="14">
        <v>34637.279999999999</v>
      </c>
      <c r="O937" s="14">
        <v>393170.98</v>
      </c>
      <c r="P937">
        <v>9</v>
      </c>
      <c r="Q937">
        <v>1</v>
      </c>
      <c r="R937">
        <v>10</v>
      </c>
      <c r="S937" s="15">
        <v>0</v>
      </c>
      <c r="T937" s="15">
        <v>0</v>
      </c>
      <c r="U937" s="15">
        <v>4</v>
      </c>
      <c r="V937" s="15">
        <v>4</v>
      </c>
      <c r="W937" s="15">
        <v>5</v>
      </c>
      <c r="X937" s="15">
        <v>10</v>
      </c>
      <c r="Y937" s="15">
        <v>1</v>
      </c>
      <c r="Z937" s="15">
        <v>3</v>
      </c>
      <c r="AA937" s="15">
        <v>10</v>
      </c>
      <c r="AB937" s="15">
        <v>17</v>
      </c>
      <c r="AC937" s="16">
        <v>1071337.32</v>
      </c>
      <c r="AD937" s="16">
        <v>84632.27</v>
      </c>
      <c r="AE937" s="16">
        <v>1155969.5900000001</v>
      </c>
      <c r="AF937" s="16">
        <v>223697.82</v>
      </c>
      <c r="AG937" s="16">
        <v>15363.79</v>
      </c>
      <c r="AH937" s="16">
        <v>239061.61</v>
      </c>
      <c r="AI937" s="17">
        <v>1</v>
      </c>
      <c r="AJ937" s="17">
        <v>0.96860000000000002</v>
      </c>
      <c r="AK937" s="42" t="s">
        <v>10477</v>
      </c>
      <c r="AL937" s="42" t="s">
        <v>9252</v>
      </c>
    </row>
    <row r="938" spans="2:38" x14ac:dyDescent="0.3">
      <c r="B938" s="15">
        <v>913</v>
      </c>
      <c r="C938" t="s">
        <v>2469</v>
      </c>
      <c r="D938" t="s">
        <v>258</v>
      </c>
      <c r="E938" t="s">
        <v>258</v>
      </c>
      <c r="F938">
        <v>2417</v>
      </c>
      <c r="G938">
        <v>2417</v>
      </c>
      <c r="H938" t="s">
        <v>956</v>
      </c>
      <c r="I938">
        <v>34843</v>
      </c>
      <c r="J938" s="12" t="s">
        <v>3095</v>
      </c>
      <c r="K938" s="13">
        <v>44614</v>
      </c>
      <c r="L938" s="13">
        <v>44614</v>
      </c>
      <c r="M938" s="14">
        <v>559577.77</v>
      </c>
      <c r="N938" s="14">
        <v>123273.95</v>
      </c>
      <c r="O938" s="14">
        <v>682851.72</v>
      </c>
      <c r="P938">
        <v>22</v>
      </c>
      <c r="Q938">
        <v>4</v>
      </c>
      <c r="R938">
        <v>26</v>
      </c>
      <c r="S938" s="15">
        <v>0</v>
      </c>
      <c r="T938" s="15">
        <v>0</v>
      </c>
      <c r="U938" s="15">
        <v>24</v>
      </c>
      <c r="V938" s="15">
        <v>24</v>
      </c>
      <c r="W938" s="15">
        <v>1</v>
      </c>
      <c r="X938" s="15">
        <v>2</v>
      </c>
      <c r="Y938" s="15">
        <v>1</v>
      </c>
      <c r="Z938" s="15">
        <v>3</v>
      </c>
      <c r="AA938" s="15">
        <v>26</v>
      </c>
      <c r="AB938" s="15">
        <v>29</v>
      </c>
      <c r="AC938" s="16">
        <v>555260.73</v>
      </c>
      <c r="AD938" s="16">
        <v>115813.35</v>
      </c>
      <c r="AE938" s="16">
        <v>671074.07999999996</v>
      </c>
      <c r="AF938" s="16">
        <v>202931.56</v>
      </c>
      <c r="AG938" s="16">
        <v>36093.54</v>
      </c>
      <c r="AH938" s="16">
        <v>239025.1</v>
      </c>
      <c r="AI938" s="17">
        <v>0.90210000000000001</v>
      </c>
      <c r="AJ938" s="17">
        <v>0.9294</v>
      </c>
      <c r="AK938" s="42" t="s">
        <v>10311</v>
      </c>
      <c r="AL938" s="42" t="s">
        <v>10024</v>
      </c>
    </row>
    <row r="939" spans="2:38" x14ac:dyDescent="0.3">
      <c r="B939" s="15">
        <v>914</v>
      </c>
      <c r="C939" t="s">
        <v>115</v>
      </c>
      <c r="D939" t="s">
        <v>1653</v>
      </c>
      <c r="E939" t="s">
        <v>2603</v>
      </c>
      <c r="F939">
        <v>2092</v>
      </c>
      <c r="G939">
        <v>2092</v>
      </c>
      <c r="H939" t="s">
        <v>2022</v>
      </c>
      <c r="I939">
        <v>90846</v>
      </c>
      <c r="J939" s="12" t="s">
        <v>331</v>
      </c>
      <c r="K939" s="13">
        <v>43921</v>
      </c>
      <c r="L939" s="13">
        <v>43921</v>
      </c>
      <c r="M939" s="14">
        <v>559044.59</v>
      </c>
      <c r="N939" s="14">
        <v>122163.92</v>
      </c>
      <c r="O939" s="14">
        <v>681208.51</v>
      </c>
      <c r="P939">
        <v>17</v>
      </c>
      <c r="Q939">
        <v>2</v>
      </c>
      <c r="R939">
        <v>19</v>
      </c>
      <c r="S939" s="15">
        <v>0</v>
      </c>
      <c r="T939" s="15">
        <v>0</v>
      </c>
      <c r="U939" s="15">
        <v>17</v>
      </c>
      <c r="V939" s="15">
        <v>17</v>
      </c>
      <c r="W939" s="15">
        <v>2</v>
      </c>
      <c r="X939" s="15">
        <v>4</v>
      </c>
      <c r="Y939" s="15">
        <v>0</v>
      </c>
      <c r="Z939" s="15">
        <v>0</v>
      </c>
      <c r="AA939" s="15">
        <v>19</v>
      </c>
      <c r="AB939" s="15">
        <v>21</v>
      </c>
      <c r="AC939" s="16">
        <v>541541.77</v>
      </c>
      <c r="AD939" s="16">
        <v>118959.41</v>
      </c>
      <c r="AE939" s="16">
        <v>660501.18000000005</v>
      </c>
      <c r="AF939" s="16">
        <v>198281.05</v>
      </c>
      <c r="AG939" s="16">
        <v>40503.29</v>
      </c>
      <c r="AH939" s="16">
        <v>238784.34</v>
      </c>
      <c r="AI939" s="17">
        <v>0.83720000000000006</v>
      </c>
      <c r="AJ939" s="17">
        <v>0.91269999999999996</v>
      </c>
      <c r="AK939" s="42" t="s">
        <v>10435</v>
      </c>
      <c r="AL939" s="42">
        <v>1704730</v>
      </c>
    </row>
    <row r="940" spans="2:38" x14ac:dyDescent="0.3">
      <c r="B940" s="15">
        <v>915</v>
      </c>
      <c r="C940" t="s">
        <v>49</v>
      </c>
      <c r="D940" t="s">
        <v>52</v>
      </c>
      <c r="E940" t="s">
        <v>1651</v>
      </c>
      <c r="F940">
        <v>16</v>
      </c>
      <c r="G940">
        <v>16</v>
      </c>
      <c r="H940" t="s">
        <v>53</v>
      </c>
      <c r="I940">
        <v>88100</v>
      </c>
      <c r="J940" s="12" t="s">
        <v>2949</v>
      </c>
      <c r="K940" s="13">
        <v>43763</v>
      </c>
      <c r="L940" s="13">
        <v>43763</v>
      </c>
      <c r="M940" s="14">
        <v>698368.67</v>
      </c>
      <c r="N940" s="14">
        <v>39839.300000000003</v>
      </c>
      <c r="O940" s="14">
        <v>738207.97</v>
      </c>
      <c r="P940">
        <v>14</v>
      </c>
      <c r="Q940">
        <v>1</v>
      </c>
      <c r="R940">
        <v>15</v>
      </c>
      <c r="S940" s="15">
        <v>0</v>
      </c>
      <c r="T940" s="15">
        <v>0</v>
      </c>
      <c r="U940" s="15">
        <v>12</v>
      </c>
      <c r="V940" s="15">
        <v>12</v>
      </c>
      <c r="W940" s="15">
        <v>3</v>
      </c>
      <c r="X940" s="15">
        <v>6</v>
      </c>
      <c r="Y940" s="15">
        <v>0</v>
      </c>
      <c r="Z940" s="15">
        <v>0</v>
      </c>
      <c r="AA940" s="15">
        <v>15</v>
      </c>
      <c r="AB940" s="15">
        <v>18</v>
      </c>
      <c r="AC940" s="16">
        <v>629792.73</v>
      </c>
      <c r="AD940" s="16">
        <v>38952.870000000003</v>
      </c>
      <c r="AE940" s="16">
        <v>668745.6</v>
      </c>
      <c r="AF940" s="16">
        <v>224862.68</v>
      </c>
      <c r="AG940" s="16">
        <v>13747.86</v>
      </c>
      <c r="AH940" s="16">
        <v>238610.54</v>
      </c>
      <c r="AI940" s="17">
        <v>0.97209999999999996</v>
      </c>
      <c r="AJ940" s="17">
        <v>0.93140000000000001</v>
      </c>
      <c r="AK940" s="42" t="s">
        <v>10120</v>
      </c>
      <c r="AL940" s="42" t="s">
        <v>9224</v>
      </c>
    </row>
    <row r="941" spans="2:38" x14ac:dyDescent="0.3">
      <c r="B941" s="15">
        <v>916</v>
      </c>
      <c r="C941" t="s">
        <v>49</v>
      </c>
      <c r="D941" t="s">
        <v>67</v>
      </c>
      <c r="E941" t="s">
        <v>2454</v>
      </c>
      <c r="F941">
        <v>942</v>
      </c>
      <c r="G941">
        <v>942</v>
      </c>
      <c r="H941" t="s">
        <v>96</v>
      </c>
      <c r="I941">
        <v>72239</v>
      </c>
      <c r="J941" s="12" t="s">
        <v>1730</v>
      </c>
      <c r="K941" s="13">
        <v>42712</v>
      </c>
      <c r="L941" s="13">
        <v>42712</v>
      </c>
      <c r="M941" s="14">
        <v>565509.76</v>
      </c>
      <c r="N941" s="14">
        <v>130294.03</v>
      </c>
      <c r="O941" s="14">
        <v>695803.79</v>
      </c>
      <c r="P941">
        <v>14</v>
      </c>
      <c r="Q941">
        <v>3</v>
      </c>
      <c r="R941">
        <v>17</v>
      </c>
      <c r="S941" s="15">
        <v>0</v>
      </c>
      <c r="T941" s="15">
        <v>0</v>
      </c>
      <c r="U941" s="15">
        <v>9</v>
      </c>
      <c r="V941" s="15">
        <v>9</v>
      </c>
      <c r="W941" s="15">
        <v>8</v>
      </c>
      <c r="X941" s="15">
        <v>16</v>
      </c>
      <c r="Y941" s="15">
        <v>0</v>
      </c>
      <c r="Z941" s="15">
        <v>0</v>
      </c>
      <c r="AA941" s="15">
        <v>17</v>
      </c>
      <c r="AB941" s="15">
        <v>25</v>
      </c>
      <c r="AC941" s="16">
        <v>584746.06999999995</v>
      </c>
      <c r="AD941" s="16">
        <v>157821.56</v>
      </c>
      <c r="AE941" s="16">
        <v>742567.63</v>
      </c>
      <c r="AF941" s="16">
        <v>182221.18</v>
      </c>
      <c r="AG941" s="16">
        <v>56174.94</v>
      </c>
      <c r="AH941" s="16">
        <v>238396.12</v>
      </c>
      <c r="AI941" s="17">
        <v>1</v>
      </c>
      <c r="AJ941" s="17">
        <v>0.95140000000000002</v>
      </c>
      <c r="AK941" s="42" t="s">
        <v>10579</v>
      </c>
      <c r="AL941" s="42" t="s">
        <v>9548</v>
      </c>
    </row>
    <row r="942" spans="2:38" x14ac:dyDescent="0.3">
      <c r="B942" s="15">
        <v>917</v>
      </c>
      <c r="C942" t="s">
        <v>49</v>
      </c>
      <c r="D942" t="s">
        <v>52</v>
      </c>
      <c r="E942" t="s">
        <v>1651</v>
      </c>
      <c r="F942">
        <v>908</v>
      </c>
      <c r="G942">
        <v>908</v>
      </c>
      <c r="H942" t="s">
        <v>2462</v>
      </c>
      <c r="I942">
        <v>103224</v>
      </c>
      <c r="J942" s="12" t="s">
        <v>3023</v>
      </c>
      <c r="K942" s="13">
        <v>45254</v>
      </c>
      <c r="L942" s="13">
        <v>45254</v>
      </c>
      <c r="M942" s="14">
        <v>586213.6</v>
      </c>
      <c r="N942" s="14">
        <v>80602.97</v>
      </c>
      <c r="O942" s="14">
        <v>666816.56999999995</v>
      </c>
      <c r="P942">
        <v>9</v>
      </c>
      <c r="Q942">
        <v>1</v>
      </c>
      <c r="R942">
        <v>10</v>
      </c>
      <c r="S942" s="15">
        <v>0</v>
      </c>
      <c r="T942" s="15">
        <v>0</v>
      </c>
      <c r="U942" s="15">
        <v>6</v>
      </c>
      <c r="V942" s="15">
        <v>6</v>
      </c>
      <c r="W942" s="15">
        <v>2</v>
      </c>
      <c r="X942" s="15">
        <v>4</v>
      </c>
      <c r="Y942" s="15">
        <v>2</v>
      </c>
      <c r="Z942" s="15">
        <v>6</v>
      </c>
      <c r="AA942" s="15">
        <v>10</v>
      </c>
      <c r="AB942" s="15">
        <v>16</v>
      </c>
      <c r="AC942" s="16">
        <v>592300.81999999995</v>
      </c>
      <c r="AD942" s="16">
        <v>87036.17</v>
      </c>
      <c r="AE942" s="16">
        <v>679336.99</v>
      </c>
      <c r="AF942" s="16">
        <v>206881.41</v>
      </c>
      <c r="AG942" s="16">
        <v>31484.69</v>
      </c>
      <c r="AH942" s="16">
        <v>238366.1</v>
      </c>
      <c r="AI942" s="17">
        <v>1</v>
      </c>
      <c r="AJ942" s="17">
        <v>0.97529999999999994</v>
      </c>
      <c r="AK942" s="42" t="s">
        <v>10224</v>
      </c>
      <c r="AL942" s="42" t="s">
        <v>9219</v>
      </c>
    </row>
    <row r="943" spans="2:38" x14ac:dyDescent="0.3">
      <c r="B943" s="15">
        <v>918</v>
      </c>
      <c r="C943" t="s">
        <v>49</v>
      </c>
      <c r="D943" t="s">
        <v>52</v>
      </c>
      <c r="E943" t="s">
        <v>1651</v>
      </c>
      <c r="F943">
        <v>1285</v>
      </c>
      <c r="G943">
        <v>1515</v>
      </c>
      <c r="H943" t="s">
        <v>215</v>
      </c>
      <c r="I943">
        <v>87682</v>
      </c>
      <c r="J943" s="12" t="s">
        <v>3048</v>
      </c>
      <c r="K943" s="13">
        <v>43781</v>
      </c>
      <c r="L943" s="13">
        <v>43781</v>
      </c>
      <c r="M943" s="14">
        <v>648376.43000000005</v>
      </c>
      <c r="N943" s="14">
        <v>85650.92</v>
      </c>
      <c r="O943" s="14">
        <v>734027.35</v>
      </c>
      <c r="P943">
        <v>23</v>
      </c>
      <c r="Q943">
        <v>2</v>
      </c>
      <c r="R943">
        <v>25</v>
      </c>
      <c r="S943" s="15">
        <v>0</v>
      </c>
      <c r="T943" s="15">
        <v>0</v>
      </c>
      <c r="U943" s="15">
        <v>25</v>
      </c>
      <c r="V943" s="15">
        <v>25</v>
      </c>
      <c r="W943" s="15">
        <v>0</v>
      </c>
      <c r="X943" s="15">
        <v>0</v>
      </c>
      <c r="Y943" s="15">
        <v>0</v>
      </c>
      <c r="Z943" s="15">
        <v>0</v>
      </c>
      <c r="AA943" s="15">
        <v>25</v>
      </c>
      <c r="AB943" s="15">
        <v>25</v>
      </c>
      <c r="AC943" s="16">
        <v>583609.47</v>
      </c>
      <c r="AD943" s="16">
        <v>78476.77</v>
      </c>
      <c r="AE943" s="16">
        <v>662086.24</v>
      </c>
      <c r="AF943" s="16">
        <v>213604.15</v>
      </c>
      <c r="AG943" s="16">
        <v>24751.45</v>
      </c>
      <c r="AH943" s="16">
        <v>238355.6</v>
      </c>
      <c r="AI943" s="17">
        <v>0.94699999999999995</v>
      </c>
      <c r="AJ943" s="17">
        <v>0.92889999999999995</v>
      </c>
      <c r="AK943" s="42" t="s">
        <v>10255</v>
      </c>
      <c r="AL943" s="42" t="s">
        <v>9262</v>
      </c>
    </row>
    <row r="944" spans="2:38" x14ac:dyDescent="0.3">
      <c r="B944" s="15">
        <v>919</v>
      </c>
      <c r="C944" t="s">
        <v>2469</v>
      </c>
      <c r="D944" t="s">
        <v>131</v>
      </c>
      <c r="E944" t="s">
        <v>131</v>
      </c>
      <c r="F944">
        <v>2313</v>
      </c>
      <c r="G944">
        <v>2625</v>
      </c>
      <c r="H944" t="s">
        <v>2963</v>
      </c>
      <c r="I944">
        <v>109207</v>
      </c>
      <c r="J944" s="12" t="s">
        <v>2964</v>
      </c>
      <c r="K944" s="13">
        <v>45555</v>
      </c>
      <c r="L944" s="13">
        <v>45555</v>
      </c>
      <c r="M944" s="14">
        <v>637875.53</v>
      </c>
      <c r="N944" s="14">
        <v>13432.9</v>
      </c>
      <c r="O944" s="14">
        <v>651308.43000000005</v>
      </c>
      <c r="P944">
        <v>35</v>
      </c>
      <c r="Q944">
        <v>1</v>
      </c>
      <c r="R944">
        <v>36</v>
      </c>
      <c r="S944" s="15">
        <v>0</v>
      </c>
      <c r="T944" s="15">
        <v>0</v>
      </c>
      <c r="U944" s="15">
        <v>35</v>
      </c>
      <c r="V944" s="15">
        <v>35</v>
      </c>
      <c r="W944" s="15">
        <v>1</v>
      </c>
      <c r="X944" s="15">
        <v>2</v>
      </c>
      <c r="Y944" s="15">
        <v>0</v>
      </c>
      <c r="Z944" s="15">
        <v>0</v>
      </c>
      <c r="AA944" s="15">
        <v>36</v>
      </c>
      <c r="AB944" s="15">
        <v>37</v>
      </c>
      <c r="AC944" s="16">
        <v>664323.44999999995</v>
      </c>
      <c r="AD944" s="16">
        <v>25186.400000000001</v>
      </c>
      <c r="AE944" s="16">
        <v>689509.85</v>
      </c>
      <c r="AF944" s="16">
        <v>231355.39</v>
      </c>
      <c r="AG944" s="16">
        <v>6235.21</v>
      </c>
      <c r="AH944" s="16">
        <v>237590.6</v>
      </c>
      <c r="AI944" s="17">
        <v>0.63039999999999996</v>
      </c>
      <c r="AJ944" s="17">
        <v>0.93869999999999998</v>
      </c>
      <c r="AK944" s="42" t="s">
        <v>10146</v>
      </c>
      <c r="AL944" s="42" t="s">
        <v>10147</v>
      </c>
    </row>
    <row r="945" spans="2:38" x14ac:dyDescent="0.3">
      <c r="B945" s="15">
        <v>920</v>
      </c>
      <c r="C945" t="s">
        <v>49</v>
      </c>
      <c r="D945" t="s">
        <v>50</v>
      </c>
      <c r="E945" t="s">
        <v>50</v>
      </c>
      <c r="F945">
        <v>129</v>
      </c>
      <c r="G945">
        <v>129</v>
      </c>
      <c r="H945" t="s">
        <v>136</v>
      </c>
      <c r="I945">
        <v>78333</v>
      </c>
      <c r="J945" s="12" t="s">
        <v>3009</v>
      </c>
      <c r="K945" s="13">
        <v>43250</v>
      </c>
      <c r="L945" s="13">
        <v>43250</v>
      </c>
      <c r="M945" s="14">
        <v>689081.4</v>
      </c>
      <c r="N945" s="14">
        <v>27634.38</v>
      </c>
      <c r="O945" s="14">
        <v>716715.78</v>
      </c>
      <c r="P945">
        <v>23</v>
      </c>
      <c r="Q945">
        <v>0</v>
      </c>
      <c r="R945">
        <v>23</v>
      </c>
      <c r="S945" s="15">
        <v>0</v>
      </c>
      <c r="T945" s="15">
        <v>0</v>
      </c>
      <c r="U945" s="15">
        <v>19</v>
      </c>
      <c r="V945" s="15">
        <v>19</v>
      </c>
      <c r="W945" s="15">
        <v>4</v>
      </c>
      <c r="X945" s="15">
        <v>8</v>
      </c>
      <c r="Y945" s="15">
        <v>0</v>
      </c>
      <c r="Z945" s="15">
        <v>0</v>
      </c>
      <c r="AA945" s="15">
        <v>23</v>
      </c>
      <c r="AB945" s="15">
        <v>27</v>
      </c>
      <c r="AC945" s="16">
        <v>692698.43</v>
      </c>
      <c r="AD945" s="16">
        <v>24895.83</v>
      </c>
      <c r="AE945" s="16">
        <v>717594.26</v>
      </c>
      <c r="AF945" s="16">
        <v>229184</v>
      </c>
      <c r="AG945" s="16">
        <v>8331.26</v>
      </c>
      <c r="AH945" s="16">
        <v>237515.26</v>
      </c>
      <c r="AI945" s="17">
        <v>0.80800000000000005</v>
      </c>
      <c r="AJ945" s="17">
        <v>0.93510000000000004</v>
      </c>
      <c r="AK945" s="42" t="s">
        <v>10202</v>
      </c>
      <c r="AL945" s="42" t="s">
        <v>9275</v>
      </c>
    </row>
    <row r="946" spans="2:38" x14ac:dyDescent="0.3">
      <c r="B946" s="15">
        <v>921</v>
      </c>
      <c r="C946" t="s">
        <v>58</v>
      </c>
      <c r="D946" t="s">
        <v>59</v>
      </c>
      <c r="E946" t="s">
        <v>2497</v>
      </c>
      <c r="F946">
        <v>641</v>
      </c>
      <c r="G946">
        <v>641</v>
      </c>
      <c r="H946" t="s">
        <v>293</v>
      </c>
      <c r="I946">
        <v>25066</v>
      </c>
      <c r="J946" s="12" t="s">
        <v>3076</v>
      </c>
      <c r="K946" s="13">
        <v>44494</v>
      </c>
      <c r="L946" s="13">
        <v>44494</v>
      </c>
      <c r="M946" s="14">
        <v>580019.54</v>
      </c>
      <c r="N946" s="14">
        <v>70546.44</v>
      </c>
      <c r="O946" s="14">
        <v>650565.98</v>
      </c>
      <c r="P946">
        <v>21</v>
      </c>
      <c r="Q946">
        <v>1</v>
      </c>
      <c r="R946">
        <v>22</v>
      </c>
      <c r="S946" s="15">
        <v>0</v>
      </c>
      <c r="T946" s="15">
        <v>0</v>
      </c>
      <c r="U946" s="15">
        <v>20</v>
      </c>
      <c r="V946" s="15">
        <v>20</v>
      </c>
      <c r="W946" s="15">
        <v>2</v>
      </c>
      <c r="X946" s="15">
        <v>4</v>
      </c>
      <c r="Y946" s="15">
        <v>0</v>
      </c>
      <c r="Z946" s="15">
        <v>0</v>
      </c>
      <c r="AA946" s="15">
        <v>22</v>
      </c>
      <c r="AB946" s="15">
        <v>24</v>
      </c>
      <c r="AC946" s="16">
        <v>566458.63</v>
      </c>
      <c r="AD946" s="16">
        <v>66615.289999999994</v>
      </c>
      <c r="AE946" s="16">
        <v>633073.92000000004</v>
      </c>
      <c r="AF946" s="16">
        <v>215006.46</v>
      </c>
      <c r="AG946" s="16">
        <v>22500.13</v>
      </c>
      <c r="AH946" s="16">
        <v>237506.59</v>
      </c>
      <c r="AI946" s="17">
        <v>1</v>
      </c>
      <c r="AJ946" s="17">
        <v>0.9768</v>
      </c>
      <c r="AK946" s="42" t="s">
        <v>10287</v>
      </c>
      <c r="AL946" s="42" t="s">
        <v>9636</v>
      </c>
    </row>
    <row r="947" spans="2:38" x14ac:dyDescent="0.3">
      <c r="B947" s="15">
        <v>922</v>
      </c>
      <c r="C947" t="s">
        <v>55</v>
      </c>
      <c r="D947" t="s">
        <v>56</v>
      </c>
      <c r="E947" t="s">
        <v>2062</v>
      </c>
      <c r="F947">
        <v>437</v>
      </c>
      <c r="G947">
        <v>437</v>
      </c>
      <c r="H947" t="s">
        <v>190</v>
      </c>
      <c r="I947">
        <v>104540</v>
      </c>
      <c r="J947" s="12" t="s">
        <v>3075</v>
      </c>
      <c r="K947" s="13">
        <v>45307</v>
      </c>
      <c r="L947" s="13">
        <v>45307</v>
      </c>
      <c r="M947" s="14">
        <v>705830.94</v>
      </c>
      <c r="N947" s="14">
        <v>18964.18</v>
      </c>
      <c r="O947" s="14">
        <v>724795.12</v>
      </c>
      <c r="P947">
        <v>10</v>
      </c>
      <c r="Q947">
        <v>2</v>
      </c>
      <c r="R947">
        <v>12</v>
      </c>
      <c r="S947" s="15">
        <v>0</v>
      </c>
      <c r="T947" s="15">
        <v>0</v>
      </c>
      <c r="U947" s="15">
        <v>8</v>
      </c>
      <c r="V947" s="15">
        <v>8</v>
      </c>
      <c r="W947" s="15">
        <v>4</v>
      </c>
      <c r="X947" s="15">
        <v>8</v>
      </c>
      <c r="Y947" s="15">
        <v>0</v>
      </c>
      <c r="Z947" s="15">
        <v>0</v>
      </c>
      <c r="AA947" s="15">
        <v>12</v>
      </c>
      <c r="AB947" s="15">
        <v>16.5</v>
      </c>
      <c r="AC947" s="16">
        <v>641329.38</v>
      </c>
      <c r="AD947" s="16">
        <v>13993.28</v>
      </c>
      <c r="AE947" s="16">
        <v>655322.66</v>
      </c>
      <c r="AF947" s="16">
        <v>230693.19</v>
      </c>
      <c r="AG947" s="16">
        <v>6595.9</v>
      </c>
      <c r="AH947" s="16">
        <v>237289.09</v>
      </c>
      <c r="AI947" s="17">
        <v>0.95630000000000004</v>
      </c>
      <c r="AJ947" s="17">
        <v>0.99309999999999998</v>
      </c>
      <c r="AK947" s="42" t="s">
        <v>10286</v>
      </c>
      <c r="AL947" s="42" t="s">
        <v>9268</v>
      </c>
    </row>
    <row r="948" spans="2:38" x14ac:dyDescent="0.3">
      <c r="B948" s="15">
        <v>923</v>
      </c>
      <c r="C948" t="s">
        <v>55</v>
      </c>
      <c r="D948" t="s">
        <v>200</v>
      </c>
      <c r="E948" t="s">
        <v>200</v>
      </c>
      <c r="F948">
        <v>254</v>
      </c>
      <c r="G948">
        <v>254</v>
      </c>
      <c r="H948" t="s">
        <v>268</v>
      </c>
      <c r="I948">
        <v>58238</v>
      </c>
      <c r="J948" s="12" t="s">
        <v>528</v>
      </c>
      <c r="K948" s="13">
        <v>41627</v>
      </c>
      <c r="L948" s="13">
        <v>41627</v>
      </c>
      <c r="M948" s="14">
        <v>588086.16</v>
      </c>
      <c r="N948" s="14">
        <v>23108.74</v>
      </c>
      <c r="O948" s="14">
        <v>611194.9</v>
      </c>
      <c r="P948">
        <v>14</v>
      </c>
      <c r="Q948">
        <v>1</v>
      </c>
      <c r="R948">
        <v>15</v>
      </c>
      <c r="S948" s="15">
        <v>0</v>
      </c>
      <c r="T948" s="15">
        <v>0</v>
      </c>
      <c r="U948" s="15">
        <v>10</v>
      </c>
      <c r="V948" s="15">
        <v>10</v>
      </c>
      <c r="W948" s="15">
        <v>5</v>
      </c>
      <c r="X948" s="15">
        <v>10</v>
      </c>
      <c r="Y948" s="15">
        <v>0</v>
      </c>
      <c r="Z948" s="15">
        <v>0</v>
      </c>
      <c r="AA948" s="15">
        <v>15</v>
      </c>
      <c r="AB948" s="15">
        <v>20</v>
      </c>
      <c r="AC948" s="16">
        <v>1236345.54</v>
      </c>
      <c r="AD948" s="16">
        <v>21125.09</v>
      </c>
      <c r="AE948" s="16">
        <v>1257470.6299999999</v>
      </c>
      <c r="AF948" s="16">
        <v>230189.4</v>
      </c>
      <c r="AG948" s="16">
        <v>7093.11</v>
      </c>
      <c r="AH948" s="16">
        <v>237282.51</v>
      </c>
      <c r="AI948" s="17">
        <v>0.93010000000000004</v>
      </c>
      <c r="AJ948" s="17">
        <v>0.93610000000000004</v>
      </c>
      <c r="AK948" s="42" t="s">
        <v>10344</v>
      </c>
      <c r="AL948" s="42" t="s">
        <v>9367</v>
      </c>
    </row>
    <row r="949" spans="2:38" x14ac:dyDescent="0.3">
      <c r="B949" s="15">
        <v>924</v>
      </c>
      <c r="C949" t="s">
        <v>49</v>
      </c>
      <c r="D949" t="s">
        <v>52</v>
      </c>
      <c r="E949" t="s">
        <v>2476</v>
      </c>
      <c r="F949">
        <v>74</v>
      </c>
      <c r="G949">
        <v>74</v>
      </c>
      <c r="H949" t="s">
        <v>105</v>
      </c>
      <c r="I949">
        <v>71982</v>
      </c>
      <c r="J949" s="12" t="s">
        <v>1714</v>
      </c>
      <c r="K949" s="13">
        <v>42713</v>
      </c>
      <c r="L949" s="13">
        <v>42713</v>
      </c>
      <c r="M949" s="14">
        <v>575262.29</v>
      </c>
      <c r="N949" s="14">
        <v>1686.3</v>
      </c>
      <c r="O949" s="14">
        <v>576948.59</v>
      </c>
      <c r="P949">
        <v>8</v>
      </c>
      <c r="Q949">
        <v>1</v>
      </c>
      <c r="R949">
        <v>9</v>
      </c>
      <c r="S949" s="15">
        <v>0</v>
      </c>
      <c r="T949" s="15">
        <v>0</v>
      </c>
      <c r="U949" s="15">
        <v>5</v>
      </c>
      <c r="V949" s="15">
        <v>5</v>
      </c>
      <c r="W949" s="15">
        <v>2</v>
      </c>
      <c r="X949" s="15">
        <v>4</v>
      </c>
      <c r="Y949" s="15">
        <v>2</v>
      </c>
      <c r="Z949" s="15">
        <v>6</v>
      </c>
      <c r="AA949" s="15">
        <v>9</v>
      </c>
      <c r="AB949" s="15">
        <v>15</v>
      </c>
      <c r="AC949" s="16">
        <v>682490.28</v>
      </c>
      <c r="AD949" s="16">
        <v>1686.3</v>
      </c>
      <c r="AE949" s="16">
        <v>684176.58</v>
      </c>
      <c r="AF949" s="16">
        <v>236525.22</v>
      </c>
      <c r="AG949" s="16">
        <v>676.26</v>
      </c>
      <c r="AH949" s="16">
        <v>237201.48</v>
      </c>
      <c r="AI949" s="17">
        <v>1</v>
      </c>
      <c r="AJ949" s="17">
        <v>0.98850000000000005</v>
      </c>
      <c r="AK949" s="42" t="s">
        <v>10048</v>
      </c>
      <c r="AL949" s="42" t="s">
        <v>9257</v>
      </c>
    </row>
    <row r="950" spans="2:38" x14ac:dyDescent="0.3">
      <c r="B950" s="15">
        <v>925</v>
      </c>
      <c r="C950" t="s">
        <v>163</v>
      </c>
      <c r="D950" t="s">
        <v>1650</v>
      </c>
      <c r="E950" t="s">
        <v>2534</v>
      </c>
      <c r="F950">
        <v>1960</v>
      </c>
      <c r="G950">
        <v>1960</v>
      </c>
      <c r="H950" t="s">
        <v>1697</v>
      </c>
      <c r="I950">
        <v>75440</v>
      </c>
      <c r="J950" s="12" t="s">
        <v>2078</v>
      </c>
      <c r="K950" s="13">
        <v>42997</v>
      </c>
      <c r="L950" s="13">
        <v>42997</v>
      </c>
      <c r="M950" s="14">
        <v>732235.2</v>
      </c>
      <c r="N950" s="14">
        <v>51789.41</v>
      </c>
      <c r="O950" s="14">
        <v>784024.61</v>
      </c>
      <c r="P950">
        <v>19</v>
      </c>
      <c r="Q950">
        <v>1</v>
      </c>
      <c r="R950">
        <v>20</v>
      </c>
      <c r="S950" s="15">
        <v>0</v>
      </c>
      <c r="T950" s="15">
        <v>0</v>
      </c>
      <c r="U950" s="15">
        <v>17</v>
      </c>
      <c r="V950" s="15">
        <v>17</v>
      </c>
      <c r="W950" s="15">
        <v>3</v>
      </c>
      <c r="X950" s="15">
        <v>6</v>
      </c>
      <c r="Y950" s="15">
        <v>0</v>
      </c>
      <c r="Z950" s="15">
        <v>0</v>
      </c>
      <c r="AA950" s="15">
        <v>20</v>
      </c>
      <c r="AB950" s="15">
        <v>23</v>
      </c>
      <c r="AC950" s="16">
        <v>653829.05000000005</v>
      </c>
      <c r="AD950" s="16">
        <v>47427.56</v>
      </c>
      <c r="AE950" s="16">
        <v>701256.61</v>
      </c>
      <c r="AF950" s="16">
        <v>221878.49</v>
      </c>
      <c r="AG950" s="16">
        <v>15180.26</v>
      </c>
      <c r="AH950" s="16">
        <v>237058.75</v>
      </c>
      <c r="AI950" s="17">
        <v>0.80249999999999999</v>
      </c>
      <c r="AJ950" s="17">
        <v>0.8931</v>
      </c>
      <c r="AK950" s="42" t="s">
        <v>10138</v>
      </c>
      <c r="AL950" s="42">
        <v>1704169</v>
      </c>
    </row>
    <row r="951" spans="2:38" x14ac:dyDescent="0.3">
      <c r="B951" s="15">
        <v>926</v>
      </c>
      <c r="C951" t="s">
        <v>49</v>
      </c>
      <c r="D951" t="s">
        <v>50</v>
      </c>
      <c r="E951" t="s">
        <v>50</v>
      </c>
      <c r="F951">
        <v>908</v>
      </c>
      <c r="G951">
        <v>171</v>
      </c>
      <c r="H951" t="s">
        <v>2462</v>
      </c>
      <c r="I951">
        <v>63448</v>
      </c>
      <c r="J951" s="12" t="s">
        <v>595</v>
      </c>
      <c r="K951" s="13">
        <v>41992</v>
      </c>
      <c r="L951" s="13">
        <v>41992</v>
      </c>
      <c r="M951" s="14">
        <v>598334.53</v>
      </c>
      <c r="N951" s="14">
        <v>17009.53</v>
      </c>
      <c r="O951" s="14">
        <v>615344.06000000006</v>
      </c>
      <c r="P951">
        <v>9</v>
      </c>
      <c r="Q951">
        <v>1</v>
      </c>
      <c r="R951">
        <v>10</v>
      </c>
      <c r="S951" s="15">
        <v>0</v>
      </c>
      <c r="T951" s="15">
        <v>0</v>
      </c>
      <c r="U951" s="15">
        <v>8</v>
      </c>
      <c r="V951" s="15">
        <v>8</v>
      </c>
      <c r="W951" s="15">
        <v>0</v>
      </c>
      <c r="X951" s="15">
        <v>0</v>
      </c>
      <c r="Y951" s="15">
        <v>2</v>
      </c>
      <c r="Z951" s="15">
        <v>6</v>
      </c>
      <c r="AA951" s="15">
        <v>10</v>
      </c>
      <c r="AB951" s="15">
        <v>14</v>
      </c>
      <c r="AC951" s="16">
        <v>703237.13</v>
      </c>
      <c r="AD951" s="16">
        <v>21261.91</v>
      </c>
      <c r="AE951" s="16">
        <v>724499.04</v>
      </c>
      <c r="AF951" s="16">
        <v>229419.48</v>
      </c>
      <c r="AG951" s="16">
        <v>7497.71</v>
      </c>
      <c r="AH951" s="16">
        <v>236917.19</v>
      </c>
      <c r="AI951" s="17">
        <v>0.75239999999999996</v>
      </c>
      <c r="AJ951" s="17">
        <v>0.97929999999999995</v>
      </c>
      <c r="AK951" s="42" t="s">
        <v>10094</v>
      </c>
      <c r="AL951" s="42" t="s">
        <v>9219</v>
      </c>
    </row>
    <row r="952" spans="2:38" x14ac:dyDescent="0.3">
      <c r="B952" s="15">
        <v>927</v>
      </c>
      <c r="C952" t="s">
        <v>55</v>
      </c>
      <c r="D952" t="s">
        <v>56</v>
      </c>
      <c r="E952" t="s">
        <v>2061</v>
      </c>
      <c r="F952">
        <v>98</v>
      </c>
      <c r="G952">
        <v>501</v>
      </c>
      <c r="H952" t="s">
        <v>201</v>
      </c>
      <c r="I952">
        <v>103279</v>
      </c>
      <c r="J952" s="12" t="s">
        <v>2899</v>
      </c>
      <c r="K952" s="13">
        <v>45219</v>
      </c>
      <c r="L952" s="13">
        <v>45219</v>
      </c>
      <c r="M952" s="14">
        <v>858798.37</v>
      </c>
      <c r="N952" s="14">
        <v>16988.240000000002</v>
      </c>
      <c r="O952" s="14">
        <v>875786.61</v>
      </c>
      <c r="P952">
        <v>16</v>
      </c>
      <c r="Q952">
        <v>0</v>
      </c>
      <c r="R952">
        <v>16</v>
      </c>
      <c r="S952" s="15">
        <v>0</v>
      </c>
      <c r="T952" s="15">
        <v>0</v>
      </c>
      <c r="U952" s="15">
        <v>15</v>
      </c>
      <c r="V952" s="15">
        <v>15</v>
      </c>
      <c r="W952" s="15">
        <v>1</v>
      </c>
      <c r="X952" s="15">
        <v>2</v>
      </c>
      <c r="Y952" s="15">
        <v>0</v>
      </c>
      <c r="Z952" s="15">
        <v>0</v>
      </c>
      <c r="AA952" s="15">
        <v>16</v>
      </c>
      <c r="AB952" s="15">
        <v>17</v>
      </c>
      <c r="AC952" s="16">
        <v>714723.5</v>
      </c>
      <c r="AD952" s="16">
        <v>15118.03</v>
      </c>
      <c r="AE952" s="16">
        <v>729841.53</v>
      </c>
      <c r="AF952" s="16">
        <v>231958.45</v>
      </c>
      <c r="AG952" s="16">
        <v>4897.76</v>
      </c>
      <c r="AH952" s="16">
        <v>236856.21</v>
      </c>
      <c r="AI952" s="17">
        <v>0.98640000000000005</v>
      </c>
      <c r="AJ952" s="17">
        <v>0.98640000000000005</v>
      </c>
      <c r="AK952" s="42" t="s">
        <v>10059</v>
      </c>
      <c r="AL952" s="42" t="s">
        <v>9605</v>
      </c>
    </row>
    <row r="953" spans="2:38" x14ac:dyDescent="0.3">
      <c r="B953" s="15">
        <v>928</v>
      </c>
      <c r="C953" t="s">
        <v>2469</v>
      </c>
      <c r="D953" t="s">
        <v>131</v>
      </c>
      <c r="E953" t="s">
        <v>131</v>
      </c>
      <c r="F953">
        <v>589</v>
      </c>
      <c r="G953">
        <v>589</v>
      </c>
      <c r="H953" t="s">
        <v>132</v>
      </c>
      <c r="I953">
        <v>111332</v>
      </c>
      <c r="J953" s="12" t="s">
        <v>3087</v>
      </c>
      <c r="K953" s="13">
        <v>45636</v>
      </c>
      <c r="L953" s="13">
        <v>45636</v>
      </c>
      <c r="M953" s="14">
        <v>523636.89</v>
      </c>
      <c r="N953" s="14">
        <v>70921.279999999999</v>
      </c>
      <c r="O953" s="14">
        <v>594558.17000000004</v>
      </c>
      <c r="P953">
        <v>23</v>
      </c>
      <c r="Q953">
        <v>2</v>
      </c>
      <c r="R953">
        <v>25</v>
      </c>
      <c r="S953" s="15">
        <v>0</v>
      </c>
      <c r="T953" s="15">
        <v>0</v>
      </c>
      <c r="U953" s="15">
        <v>17</v>
      </c>
      <c r="V953" s="15">
        <v>17</v>
      </c>
      <c r="W953" s="15">
        <v>8</v>
      </c>
      <c r="X953" s="15">
        <v>16</v>
      </c>
      <c r="Y953" s="15">
        <v>0</v>
      </c>
      <c r="Z953" s="15">
        <v>0</v>
      </c>
      <c r="AA953" s="15">
        <v>25</v>
      </c>
      <c r="AB953" s="15">
        <v>33</v>
      </c>
      <c r="AC953" s="16">
        <v>529845.6</v>
      </c>
      <c r="AD953" s="16">
        <v>88329.32</v>
      </c>
      <c r="AE953" s="16">
        <v>618174.92000000004</v>
      </c>
      <c r="AF953" s="16">
        <v>206530.87</v>
      </c>
      <c r="AG953" s="16">
        <v>30128.080000000002</v>
      </c>
      <c r="AH953" s="16">
        <v>236658.95</v>
      </c>
      <c r="AI953" s="17">
        <v>0.84850000000000003</v>
      </c>
      <c r="AJ953" s="17">
        <v>0.91</v>
      </c>
      <c r="AK953" s="42" t="s">
        <v>10301</v>
      </c>
      <c r="AL953" s="42" t="s">
        <v>9654</v>
      </c>
    </row>
    <row r="954" spans="2:38" x14ac:dyDescent="0.3">
      <c r="B954" s="15">
        <v>929</v>
      </c>
      <c r="C954" t="s">
        <v>55</v>
      </c>
      <c r="D954" t="s">
        <v>333</v>
      </c>
      <c r="E954" t="s">
        <v>333</v>
      </c>
      <c r="F954">
        <v>931</v>
      </c>
      <c r="G954">
        <v>2641</v>
      </c>
      <c r="H954" t="s">
        <v>111</v>
      </c>
      <c r="I954">
        <v>111093</v>
      </c>
      <c r="J954" s="12" t="s">
        <v>3214</v>
      </c>
      <c r="K954" s="13">
        <v>45684</v>
      </c>
      <c r="L954" s="13">
        <v>45684</v>
      </c>
      <c r="M954" s="14">
        <v>658027.63</v>
      </c>
      <c r="N954" s="14">
        <v>152539.60999999999</v>
      </c>
      <c r="O954" s="14">
        <v>810567.24</v>
      </c>
      <c r="P954">
        <v>25</v>
      </c>
      <c r="Q954">
        <v>4</v>
      </c>
      <c r="R954">
        <v>29</v>
      </c>
      <c r="S954" s="15">
        <v>0</v>
      </c>
      <c r="T954" s="15">
        <v>0</v>
      </c>
      <c r="U954" s="15">
        <v>25</v>
      </c>
      <c r="V954" s="15">
        <v>25</v>
      </c>
      <c r="W954" s="15">
        <v>3</v>
      </c>
      <c r="X954" s="15">
        <v>6</v>
      </c>
      <c r="Y954" s="15">
        <v>1</v>
      </c>
      <c r="Z954" s="15">
        <v>3</v>
      </c>
      <c r="AA954" s="15">
        <v>29</v>
      </c>
      <c r="AB954" s="15">
        <v>34</v>
      </c>
      <c r="AC954" s="16">
        <v>541767.75</v>
      </c>
      <c r="AD954" s="16">
        <v>167692.13</v>
      </c>
      <c r="AE954" s="16">
        <v>709459.88</v>
      </c>
      <c r="AF954" s="16">
        <v>177113.58</v>
      </c>
      <c r="AG954" s="16">
        <v>59544.93</v>
      </c>
      <c r="AH954" s="16">
        <v>236658.51</v>
      </c>
      <c r="AI954" s="17">
        <v>0.755</v>
      </c>
      <c r="AJ954" s="17">
        <v>0.91</v>
      </c>
      <c r="AK954" s="42" t="s">
        <v>10478</v>
      </c>
      <c r="AL954" s="42" t="s">
        <v>9229</v>
      </c>
    </row>
    <row r="955" spans="2:38" x14ac:dyDescent="0.3">
      <c r="B955" s="15">
        <v>930</v>
      </c>
      <c r="C955" t="s">
        <v>115</v>
      </c>
      <c r="D955" t="s">
        <v>1653</v>
      </c>
      <c r="E955" t="s">
        <v>2603</v>
      </c>
      <c r="F955">
        <v>2125</v>
      </c>
      <c r="G955">
        <v>2125</v>
      </c>
      <c r="H955" t="s">
        <v>909</v>
      </c>
      <c r="I955">
        <v>88428</v>
      </c>
      <c r="J955" s="12" t="s">
        <v>3012</v>
      </c>
      <c r="K955" s="13">
        <v>43734</v>
      </c>
      <c r="L955" s="13">
        <v>43734</v>
      </c>
      <c r="M955" s="14">
        <v>729339.35</v>
      </c>
      <c r="N955" s="14">
        <v>81228.08</v>
      </c>
      <c r="O955" s="14">
        <v>810567.43</v>
      </c>
      <c r="P955">
        <v>14</v>
      </c>
      <c r="Q955">
        <v>1</v>
      </c>
      <c r="R955">
        <v>15</v>
      </c>
      <c r="S955" s="15">
        <v>0</v>
      </c>
      <c r="T955" s="15">
        <v>0</v>
      </c>
      <c r="U955" s="15">
        <v>7</v>
      </c>
      <c r="V955" s="15">
        <v>7</v>
      </c>
      <c r="W955" s="15">
        <v>7</v>
      </c>
      <c r="X955" s="15">
        <v>14</v>
      </c>
      <c r="Y955" s="15">
        <v>1</v>
      </c>
      <c r="Z955" s="15">
        <v>3</v>
      </c>
      <c r="AA955" s="15">
        <v>15</v>
      </c>
      <c r="AB955" s="15">
        <v>24</v>
      </c>
      <c r="AC955" s="16">
        <v>601231.66</v>
      </c>
      <c r="AD955" s="16">
        <v>79723.5</v>
      </c>
      <c r="AE955" s="16">
        <v>680955.16</v>
      </c>
      <c r="AF955" s="16">
        <v>214057.66</v>
      </c>
      <c r="AG955" s="16">
        <v>22238.02</v>
      </c>
      <c r="AH955" s="16">
        <v>236295.67999999999</v>
      </c>
      <c r="AI955" s="17">
        <v>0.89470000000000005</v>
      </c>
      <c r="AJ955" s="17">
        <v>0.90659999999999996</v>
      </c>
      <c r="AK955" s="42" t="s">
        <v>10207</v>
      </c>
      <c r="AL955" s="42">
        <v>1704851</v>
      </c>
    </row>
    <row r="956" spans="2:38" x14ac:dyDescent="0.3">
      <c r="B956" s="15">
        <v>931</v>
      </c>
      <c r="C956" t="s">
        <v>163</v>
      </c>
      <c r="D956" t="s">
        <v>1657</v>
      </c>
      <c r="E956" t="s">
        <v>2661</v>
      </c>
      <c r="F956">
        <v>2251</v>
      </c>
      <c r="G956">
        <v>2251</v>
      </c>
      <c r="H956" t="s">
        <v>2662</v>
      </c>
      <c r="I956">
        <v>106630</v>
      </c>
      <c r="J956" s="12" t="s">
        <v>2969</v>
      </c>
      <c r="K956" s="13">
        <v>45412</v>
      </c>
      <c r="L956" s="13">
        <v>45412</v>
      </c>
      <c r="M956" s="14">
        <v>662746.80000000005</v>
      </c>
      <c r="N956" s="14">
        <v>42997.73</v>
      </c>
      <c r="O956" s="14">
        <v>705744.53</v>
      </c>
      <c r="P956">
        <v>23</v>
      </c>
      <c r="Q956">
        <v>0</v>
      </c>
      <c r="R956">
        <v>23</v>
      </c>
      <c r="S956" s="15">
        <v>0</v>
      </c>
      <c r="T956" s="15">
        <v>0</v>
      </c>
      <c r="U956" s="15">
        <v>16</v>
      </c>
      <c r="V956" s="15">
        <v>16</v>
      </c>
      <c r="W956" s="15">
        <v>7</v>
      </c>
      <c r="X956" s="15">
        <v>14</v>
      </c>
      <c r="Y956" s="15">
        <v>0</v>
      </c>
      <c r="Z956" s="15">
        <v>0</v>
      </c>
      <c r="AA956" s="15">
        <v>23</v>
      </c>
      <c r="AB956" s="15">
        <v>31</v>
      </c>
      <c r="AC956" s="16">
        <v>660457.05000000005</v>
      </c>
      <c r="AD956" s="16">
        <v>44016.97</v>
      </c>
      <c r="AE956" s="16">
        <v>704474.02</v>
      </c>
      <c r="AF956" s="16">
        <v>221860.57</v>
      </c>
      <c r="AG956" s="16">
        <v>14377.94</v>
      </c>
      <c r="AH956" s="16">
        <v>236238.51</v>
      </c>
      <c r="AI956" s="17">
        <v>0.88959999999999995</v>
      </c>
      <c r="AJ956" s="17">
        <v>0.96319999999999995</v>
      </c>
      <c r="AK956" s="42" t="s">
        <v>10153</v>
      </c>
      <c r="AL956" s="42" t="e">
        <v>#N/A</v>
      </c>
    </row>
    <row r="957" spans="2:38" x14ac:dyDescent="0.3">
      <c r="B957" s="15">
        <v>932</v>
      </c>
      <c r="C957" t="s">
        <v>49</v>
      </c>
      <c r="D957" t="s">
        <v>98</v>
      </c>
      <c r="E957" t="s">
        <v>98</v>
      </c>
      <c r="F957">
        <v>756</v>
      </c>
      <c r="G957">
        <v>756</v>
      </c>
      <c r="H957" t="s">
        <v>99</v>
      </c>
      <c r="I957">
        <v>66291</v>
      </c>
      <c r="J957" s="12" t="s">
        <v>2975</v>
      </c>
      <c r="K957" s="13">
        <v>44754</v>
      </c>
      <c r="L957" s="13">
        <v>44754</v>
      </c>
      <c r="M957" s="14">
        <v>533071.07999999996</v>
      </c>
      <c r="N957" s="14">
        <v>35430.949999999997</v>
      </c>
      <c r="O957" s="14">
        <v>568502.03</v>
      </c>
      <c r="P957">
        <v>12</v>
      </c>
      <c r="Q957">
        <v>1</v>
      </c>
      <c r="R957">
        <v>13</v>
      </c>
      <c r="S957" s="15">
        <v>0</v>
      </c>
      <c r="T957" s="15">
        <v>0</v>
      </c>
      <c r="U957" s="15">
        <v>9</v>
      </c>
      <c r="V957" s="15">
        <v>9</v>
      </c>
      <c r="W957" s="15">
        <v>4</v>
      </c>
      <c r="X957" s="15">
        <v>8</v>
      </c>
      <c r="Y957" s="15">
        <v>0</v>
      </c>
      <c r="Z957" s="15">
        <v>0</v>
      </c>
      <c r="AA957" s="15">
        <v>13</v>
      </c>
      <c r="AB957" s="15">
        <v>17</v>
      </c>
      <c r="AC957" s="16">
        <v>574384.77</v>
      </c>
      <c r="AD957" s="16">
        <v>37923.769999999997</v>
      </c>
      <c r="AE957" s="16">
        <v>612308.54</v>
      </c>
      <c r="AF957" s="16">
        <v>221807.43</v>
      </c>
      <c r="AG957" s="16">
        <v>14203.72</v>
      </c>
      <c r="AH957" s="16">
        <v>236011.15</v>
      </c>
      <c r="AI957" s="17">
        <v>1</v>
      </c>
      <c r="AJ957" s="17">
        <v>0.9667</v>
      </c>
      <c r="AK957" s="42" t="s">
        <v>10162</v>
      </c>
      <c r="AL957" s="42" t="s">
        <v>9289</v>
      </c>
    </row>
    <row r="958" spans="2:38" x14ac:dyDescent="0.3">
      <c r="B958" s="15">
        <v>933</v>
      </c>
      <c r="C958" t="s">
        <v>55</v>
      </c>
      <c r="D958" t="s">
        <v>106</v>
      </c>
      <c r="E958" t="s">
        <v>106</v>
      </c>
      <c r="F958">
        <v>1742</v>
      </c>
      <c r="G958">
        <v>2309</v>
      </c>
      <c r="H958" t="s">
        <v>1055</v>
      </c>
      <c r="I958">
        <v>110443</v>
      </c>
      <c r="J958" s="12" t="s">
        <v>3065</v>
      </c>
      <c r="K958" s="13">
        <v>45615</v>
      </c>
      <c r="L958" s="13">
        <v>45615</v>
      </c>
      <c r="M958" s="14">
        <v>624297.85</v>
      </c>
      <c r="N958" s="14">
        <v>132023.89000000001</v>
      </c>
      <c r="O958" s="14">
        <v>756321.74</v>
      </c>
      <c r="P958">
        <v>24</v>
      </c>
      <c r="Q958">
        <v>1</v>
      </c>
      <c r="R958">
        <v>25</v>
      </c>
      <c r="S958" s="15">
        <v>0</v>
      </c>
      <c r="T958" s="15">
        <v>0</v>
      </c>
      <c r="U958" s="15">
        <v>20</v>
      </c>
      <c r="V958" s="15">
        <v>20</v>
      </c>
      <c r="W958" s="15">
        <v>5</v>
      </c>
      <c r="X958" s="15">
        <v>10</v>
      </c>
      <c r="Y958" s="15">
        <v>0</v>
      </c>
      <c r="Z958" s="15">
        <v>0</v>
      </c>
      <c r="AA958" s="15">
        <v>25</v>
      </c>
      <c r="AB958" s="15">
        <v>30</v>
      </c>
      <c r="AC958" s="16">
        <v>592772.21</v>
      </c>
      <c r="AD958" s="16">
        <v>139073.57999999999</v>
      </c>
      <c r="AE958" s="16">
        <v>731845.79</v>
      </c>
      <c r="AF958" s="16">
        <v>204273.1</v>
      </c>
      <c r="AG958" s="16">
        <v>31548.89</v>
      </c>
      <c r="AH958" s="16">
        <v>235821.99</v>
      </c>
      <c r="AI958" s="17">
        <v>1</v>
      </c>
      <c r="AJ958" s="17">
        <v>1</v>
      </c>
      <c r="AK958" s="42" t="s">
        <v>10275</v>
      </c>
      <c r="AL958" s="42" t="s">
        <v>10012</v>
      </c>
    </row>
    <row r="959" spans="2:38" x14ac:dyDescent="0.3">
      <c r="B959" s="15">
        <v>934</v>
      </c>
      <c r="C959" t="s">
        <v>163</v>
      </c>
      <c r="D959" t="s">
        <v>2472</v>
      </c>
      <c r="E959" t="s">
        <v>2473</v>
      </c>
      <c r="F959">
        <v>1894</v>
      </c>
      <c r="G959">
        <v>1894</v>
      </c>
      <c r="H959" t="s">
        <v>1485</v>
      </c>
      <c r="I959">
        <v>64263</v>
      </c>
      <c r="J959" s="12" t="s">
        <v>599</v>
      </c>
      <c r="K959" s="13">
        <v>42094</v>
      </c>
      <c r="L959" s="13">
        <v>42094</v>
      </c>
      <c r="M959" s="14">
        <v>663558.69999999995</v>
      </c>
      <c r="N959" s="14">
        <v>103933.89</v>
      </c>
      <c r="O959" s="14">
        <v>767492.59</v>
      </c>
      <c r="P959">
        <v>21</v>
      </c>
      <c r="Q959">
        <v>2</v>
      </c>
      <c r="R959">
        <v>23</v>
      </c>
      <c r="S959" s="15">
        <v>0</v>
      </c>
      <c r="T959" s="15">
        <v>0</v>
      </c>
      <c r="U959" s="15">
        <v>22</v>
      </c>
      <c r="V959" s="15">
        <v>22</v>
      </c>
      <c r="W959" s="15">
        <v>1</v>
      </c>
      <c r="X959" s="15">
        <v>2</v>
      </c>
      <c r="Y959" s="15">
        <v>0</v>
      </c>
      <c r="Z959" s="15">
        <v>0</v>
      </c>
      <c r="AA959" s="15">
        <v>23</v>
      </c>
      <c r="AB959" s="15">
        <v>24</v>
      </c>
      <c r="AC959" s="16">
        <v>604170.5</v>
      </c>
      <c r="AD959" s="16">
        <v>100684.79</v>
      </c>
      <c r="AE959" s="16">
        <v>704855.29</v>
      </c>
      <c r="AF959" s="16">
        <v>205184.17</v>
      </c>
      <c r="AG959" s="16">
        <v>30546.25</v>
      </c>
      <c r="AH959" s="16">
        <v>235730.42</v>
      </c>
      <c r="AI959" s="17">
        <v>0.95840000000000003</v>
      </c>
      <c r="AJ959" s="17">
        <v>0.95569999999999999</v>
      </c>
      <c r="AK959" s="42" t="s">
        <v>10389</v>
      </c>
      <c r="AL959" s="42">
        <v>1703962</v>
      </c>
    </row>
    <row r="960" spans="2:38" x14ac:dyDescent="0.3">
      <c r="B960" s="15">
        <v>935</v>
      </c>
      <c r="C960" t="s">
        <v>55</v>
      </c>
      <c r="D960" t="s">
        <v>56</v>
      </c>
      <c r="E960" t="s">
        <v>2061</v>
      </c>
      <c r="F960">
        <v>137</v>
      </c>
      <c r="G960">
        <v>137</v>
      </c>
      <c r="H960" t="s">
        <v>948</v>
      </c>
      <c r="I960">
        <v>61003</v>
      </c>
      <c r="J960" s="12" t="s">
        <v>637</v>
      </c>
      <c r="K960" s="13">
        <v>41857</v>
      </c>
      <c r="L960" s="13">
        <v>41857</v>
      </c>
      <c r="M960" s="14">
        <v>341353.55</v>
      </c>
      <c r="N960" s="14">
        <v>219355.31</v>
      </c>
      <c r="O960" s="14">
        <v>560708.86</v>
      </c>
      <c r="P960">
        <v>6</v>
      </c>
      <c r="Q960">
        <v>6</v>
      </c>
      <c r="R960">
        <v>12</v>
      </c>
      <c r="S960" s="15">
        <v>0</v>
      </c>
      <c r="T960" s="15">
        <v>0</v>
      </c>
      <c r="U960" s="15">
        <v>4</v>
      </c>
      <c r="V960" s="15">
        <v>4</v>
      </c>
      <c r="W960" s="15">
        <v>7</v>
      </c>
      <c r="X960" s="15">
        <v>14</v>
      </c>
      <c r="Y960" s="15">
        <v>1</v>
      </c>
      <c r="Z960" s="15">
        <v>3</v>
      </c>
      <c r="AA960" s="15">
        <v>12</v>
      </c>
      <c r="AB960" s="15">
        <v>21</v>
      </c>
      <c r="AC960" s="16">
        <v>815640.87</v>
      </c>
      <c r="AD960" s="16">
        <v>346044.97</v>
      </c>
      <c r="AE960" s="16">
        <v>1161685.8400000001</v>
      </c>
      <c r="AF960" s="16">
        <v>138783.15</v>
      </c>
      <c r="AG960" s="16">
        <v>96701.19</v>
      </c>
      <c r="AH960" s="16">
        <v>235484.34</v>
      </c>
      <c r="AI960" s="17">
        <v>0.97130000000000005</v>
      </c>
      <c r="AJ960" s="17">
        <v>0.91290000000000004</v>
      </c>
      <c r="AK960" s="42" t="s">
        <v>10955</v>
      </c>
      <c r="AL960" s="42" t="s">
        <v>9578</v>
      </c>
    </row>
    <row r="961" spans="2:38" x14ac:dyDescent="0.3">
      <c r="B961" s="15">
        <v>936</v>
      </c>
      <c r="C961" t="s">
        <v>55</v>
      </c>
      <c r="D961" t="s">
        <v>56</v>
      </c>
      <c r="E961" t="s">
        <v>2062</v>
      </c>
      <c r="F961">
        <v>869</v>
      </c>
      <c r="G961">
        <v>869</v>
      </c>
      <c r="H961" t="s">
        <v>69</v>
      </c>
      <c r="I961">
        <v>109554</v>
      </c>
      <c r="J961" s="12" t="s">
        <v>3155</v>
      </c>
      <c r="K961" s="13">
        <v>45540</v>
      </c>
      <c r="L961" s="13">
        <v>45540</v>
      </c>
      <c r="M961" s="14">
        <v>692711.34</v>
      </c>
      <c r="N961" s="14">
        <v>112628.01</v>
      </c>
      <c r="O961" s="14">
        <v>805339.35</v>
      </c>
      <c r="P961">
        <v>22</v>
      </c>
      <c r="Q961">
        <v>1</v>
      </c>
      <c r="R961">
        <v>23</v>
      </c>
      <c r="S961" s="15">
        <v>0</v>
      </c>
      <c r="T961" s="15">
        <v>0</v>
      </c>
      <c r="U961" s="15">
        <v>18</v>
      </c>
      <c r="V961" s="15">
        <v>18</v>
      </c>
      <c r="W961" s="15">
        <v>4</v>
      </c>
      <c r="X961" s="15">
        <v>8</v>
      </c>
      <c r="Y961" s="15">
        <v>1</v>
      </c>
      <c r="Z961" s="15">
        <v>3</v>
      </c>
      <c r="AA961" s="15">
        <v>23</v>
      </c>
      <c r="AB961" s="15">
        <v>29</v>
      </c>
      <c r="AC961" s="16">
        <v>605462.74</v>
      </c>
      <c r="AD961" s="16">
        <v>115490.01</v>
      </c>
      <c r="AE961" s="16">
        <v>720952.75</v>
      </c>
      <c r="AF961" s="16">
        <v>203723.55</v>
      </c>
      <c r="AG961" s="16">
        <v>31755.26</v>
      </c>
      <c r="AH961" s="16">
        <v>235478.81</v>
      </c>
      <c r="AI961" s="17">
        <v>1</v>
      </c>
      <c r="AJ961" s="17">
        <v>1</v>
      </c>
      <c r="AK961" s="42" t="s">
        <v>10400</v>
      </c>
      <c r="AL961" s="42" t="s">
        <v>9250</v>
      </c>
    </row>
    <row r="962" spans="2:38" x14ac:dyDescent="0.3">
      <c r="B962" s="15">
        <v>937</v>
      </c>
      <c r="C962" t="s">
        <v>49</v>
      </c>
      <c r="D962" t="s">
        <v>67</v>
      </c>
      <c r="E962" t="s">
        <v>2454</v>
      </c>
      <c r="F962">
        <v>756</v>
      </c>
      <c r="G962">
        <v>307</v>
      </c>
      <c r="H962" t="s">
        <v>99</v>
      </c>
      <c r="I962">
        <v>83893</v>
      </c>
      <c r="J962" s="12" t="s">
        <v>2968</v>
      </c>
      <c r="K962" s="13">
        <v>43616</v>
      </c>
      <c r="L962" s="13">
        <v>43616</v>
      </c>
      <c r="M962" s="14">
        <v>545166.64</v>
      </c>
      <c r="N962" s="14">
        <v>21116.54</v>
      </c>
      <c r="O962" s="14">
        <v>566283.18000000005</v>
      </c>
      <c r="P962">
        <v>18</v>
      </c>
      <c r="Q962">
        <v>0</v>
      </c>
      <c r="R962">
        <v>18</v>
      </c>
      <c r="S962" s="15">
        <v>0</v>
      </c>
      <c r="T962" s="15">
        <v>0</v>
      </c>
      <c r="U962" s="15">
        <v>12</v>
      </c>
      <c r="V962" s="15">
        <v>12</v>
      </c>
      <c r="W962" s="15">
        <v>6</v>
      </c>
      <c r="X962" s="15">
        <v>12</v>
      </c>
      <c r="Y962" s="15">
        <v>0</v>
      </c>
      <c r="Z962" s="15">
        <v>0</v>
      </c>
      <c r="AA962" s="15">
        <v>18</v>
      </c>
      <c r="AB962" s="15">
        <v>25.5</v>
      </c>
      <c r="AC962" s="16">
        <v>549210.41</v>
      </c>
      <c r="AD962" s="16">
        <v>25085</v>
      </c>
      <c r="AE962" s="16">
        <v>574295.41</v>
      </c>
      <c r="AF962" s="16">
        <v>226099.32</v>
      </c>
      <c r="AG962" s="16">
        <v>8832.9</v>
      </c>
      <c r="AH962" s="16">
        <v>234932.22</v>
      </c>
      <c r="AI962" s="17">
        <v>0.96879999999999999</v>
      </c>
      <c r="AJ962" s="17">
        <v>0.96550000000000002</v>
      </c>
      <c r="AK962" s="42" t="s">
        <v>10152</v>
      </c>
      <c r="AL962" s="42" t="s">
        <v>9289</v>
      </c>
    </row>
    <row r="963" spans="2:38" x14ac:dyDescent="0.3">
      <c r="B963" s="15">
        <v>938</v>
      </c>
      <c r="C963" t="s">
        <v>2469</v>
      </c>
      <c r="D963" t="s">
        <v>75</v>
      </c>
      <c r="E963" t="s">
        <v>75</v>
      </c>
      <c r="F963">
        <v>64</v>
      </c>
      <c r="G963">
        <v>2041</v>
      </c>
      <c r="H963" t="s">
        <v>2477</v>
      </c>
      <c r="I963">
        <v>96983</v>
      </c>
      <c r="J963" s="12" t="s">
        <v>3050</v>
      </c>
      <c r="K963" s="13">
        <v>44187</v>
      </c>
      <c r="L963" s="13">
        <v>44187</v>
      </c>
      <c r="M963" s="14">
        <v>648328.64</v>
      </c>
      <c r="N963" s="14">
        <v>86536.09</v>
      </c>
      <c r="O963" s="14">
        <v>734864.73</v>
      </c>
      <c r="P963">
        <v>18</v>
      </c>
      <c r="Q963">
        <v>1</v>
      </c>
      <c r="R963">
        <v>19</v>
      </c>
      <c r="S963" s="15">
        <v>0</v>
      </c>
      <c r="T963" s="15">
        <v>0</v>
      </c>
      <c r="U963" s="15">
        <v>13</v>
      </c>
      <c r="V963" s="15">
        <v>13</v>
      </c>
      <c r="W963" s="15">
        <v>6</v>
      </c>
      <c r="X963" s="15">
        <v>12</v>
      </c>
      <c r="Y963" s="15">
        <v>0</v>
      </c>
      <c r="Z963" s="15">
        <v>0</v>
      </c>
      <c r="AA963" s="15">
        <v>19</v>
      </c>
      <c r="AB963" s="15">
        <v>25</v>
      </c>
      <c r="AC963" s="16">
        <v>615213.44999999995</v>
      </c>
      <c r="AD963" s="16">
        <v>85473.16</v>
      </c>
      <c r="AE963" s="16">
        <v>700686.61</v>
      </c>
      <c r="AF963" s="16">
        <v>210021.73</v>
      </c>
      <c r="AG963" s="16">
        <v>24288.45</v>
      </c>
      <c r="AH963" s="16">
        <v>234310.18</v>
      </c>
      <c r="AI963" s="17">
        <v>0.95420000000000005</v>
      </c>
      <c r="AJ963" s="17">
        <v>0.95140000000000002</v>
      </c>
      <c r="AK963" s="42" t="s">
        <v>10257</v>
      </c>
      <c r="AL963" s="42" t="s">
        <v>9254</v>
      </c>
    </row>
    <row r="964" spans="2:38" x14ac:dyDescent="0.3">
      <c r="B964" s="15">
        <v>939</v>
      </c>
      <c r="C964" t="s">
        <v>49</v>
      </c>
      <c r="D964" t="s">
        <v>98</v>
      </c>
      <c r="E964" t="s">
        <v>98</v>
      </c>
      <c r="F964">
        <v>756</v>
      </c>
      <c r="G964">
        <v>756</v>
      </c>
      <c r="H964" t="s">
        <v>99</v>
      </c>
      <c r="I964">
        <v>85514</v>
      </c>
      <c r="J964" s="12" t="s">
        <v>2939</v>
      </c>
      <c r="K964" s="13">
        <v>43725</v>
      </c>
      <c r="L964" s="13">
        <v>43725</v>
      </c>
      <c r="M964" s="14">
        <v>630217.64</v>
      </c>
      <c r="N964" s="14">
        <v>18622.22</v>
      </c>
      <c r="O964" s="14">
        <v>648839.86</v>
      </c>
      <c r="P964">
        <v>21</v>
      </c>
      <c r="Q964">
        <v>0</v>
      </c>
      <c r="R964">
        <v>21</v>
      </c>
      <c r="S964" s="15">
        <v>0</v>
      </c>
      <c r="T964" s="15">
        <v>0</v>
      </c>
      <c r="U964" s="15">
        <v>17</v>
      </c>
      <c r="V964" s="15">
        <v>17</v>
      </c>
      <c r="W964" s="15">
        <v>4</v>
      </c>
      <c r="X964" s="15">
        <v>8</v>
      </c>
      <c r="Y964" s="15">
        <v>0</v>
      </c>
      <c r="Z964" s="15">
        <v>0</v>
      </c>
      <c r="AA964" s="15">
        <v>21</v>
      </c>
      <c r="AB964" s="15">
        <v>25</v>
      </c>
      <c r="AC964" s="16">
        <v>623184.1</v>
      </c>
      <c r="AD964" s="16">
        <v>23040.22</v>
      </c>
      <c r="AE964" s="16">
        <v>646224.31999999995</v>
      </c>
      <c r="AF964" s="16">
        <v>227590.8</v>
      </c>
      <c r="AG964" s="16">
        <v>6718.21</v>
      </c>
      <c r="AH964" s="16">
        <v>234309.01</v>
      </c>
      <c r="AI964" s="17">
        <v>0.95650000000000002</v>
      </c>
      <c r="AJ964" s="17">
        <v>0.89129999999999998</v>
      </c>
      <c r="AK964" s="42" t="s">
        <v>10103</v>
      </c>
      <c r="AL964" s="42" t="s">
        <v>9289</v>
      </c>
    </row>
    <row r="965" spans="2:38" x14ac:dyDescent="0.3">
      <c r="B965" s="15">
        <v>940</v>
      </c>
      <c r="C965" t="s">
        <v>115</v>
      </c>
      <c r="D965" t="s">
        <v>1653</v>
      </c>
      <c r="E965" t="s">
        <v>2539</v>
      </c>
      <c r="F965">
        <v>2124</v>
      </c>
      <c r="G965">
        <v>2124</v>
      </c>
      <c r="H965" t="s">
        <v>2025</v>
      </c>
      <c r="I965">
        <v>22804</v>
      </c>
      <c r="J965" s="12" t="s">
        <v>2993</v>
      </c>
      <c r="K965" s="13">
        <v>44376</v>
      </c>
      <c r="L965" s="13">
        <v>44376</v>
      </c>
      <c r="M965" s="14">
        <v>725496.74</v>
      </c>
      <c r="N965" s="14">
        <v>33571.440000000002</v>
      </c>
      <c r="O965" s="14">
        <v>759068.18</v>
      </c>
      <c r="P965">
        <v>17</v>
      </c>
      <c r="Q965">
        <v>0</v>
      </c>
      <c r="R965">
        <v>17</v>
      </c>
      <c r="S965" s="15">
        <v>0</v>
      </c>
      <c r="T965" s="15">
        <v>0</v>
      </c>
      <c r="U965" s="15">
        <v>12</v>
      </c>
      <c r="V965" s="15">
        <v>12</v>
      </c>
      <c r="W965" s="15">
        <v>4</v>
      </c>
      <c r="X965" s="15">
        <v>8</v>
      </c>
      <c r="Y965" s="15">
        <v>1</v>
      </c>
      <c r="Z965" s="15">
        <v>3</v>
      </c>
      <c r="AA965" s="15">
        <v>17</v>
      </c>
      <c r="AB965" s="15">
        <v>23</v>
      </c>
      <c r="AC965" s="16">
        <v>683336.55</v>
      </c>
      <c r="AD965" s="16">
        <v>35099.51</v>
      </c>
      <c r="AE965" s="16">
        <v>718436.06</v>
      </c>
      <c r="AF965" s="16">
        <v>225164.04</v>
      </c>
      <c r="AG965" s="16">
        <v>9051.06</v>
      </c>
      <c r="AH965" s="16">
        <v>234215.1</v>
      </c>
      <c r="AI965" s="17">
        <v>0.78580000000000005</v>
      </c>
      <c r="AJ965" s="17">
        <v>0.89500000000000002</v>
      </c>
      <c r="AK965" s="42" t="s">
        <v>10185</v>
      </c>
      <c r="AL965" s="42">
        <v>1704850</v>
      </c>
    </row>
    <row r="966" spans="2:38" x14ac:dyDescent="0.3">
      <c r="B966" s="15">
        <v>941</v>
      </c>
      <c r="C966" t="s">
        <v>58</v>
      </c>
      <c r="D966" t="s">
        <v>59</v>
      </c>
      <c r="E966" t="s">
        <v>2563</v>
      </c>
      <c r="F966">
        <v>2468</v>
      </c>
      <c r="G966">
        <v>2468</v>
      </c>
      <c r="H966" t="s">
        <v>2407</v>
      </c>
      <c r="I966">
        <v>105989</v>
      </c>
      <c r="J966" s="12" t="s">
        <v>2904</v>
      </c>
      <c r="K966" s="13">
        <v>45280</v>
      </c>
      <c r="L966" s="13">
        <v>45280</v>
      </c>
      <c r="M966" s="14">
        <v>568321.68999999994</v>
      </c>
      <c r="N966" s="14">
        <v>17272.240000000002</v>
      </c>
      <c r="O966" s="14">
        <v>585593.93000000005</v>
      </c>
      <c r="P966">
        <v>8</v>
      </c>
      <c r="Q966">
        <v>1</v>
      </c>
      <c r="R966">
        <v>9</v>
      </c>
      <c r="S966" s="15">
        <v>0</v>
      </c>
      <c r="T966" s="15">
        <v>0</v>
      </c>
      <c r="U966" s="15">
        <v>6</v>
      </c>
      <c r="V966" s="15">
        <v>6</v>
      </c>
      <c r="W966" s="15">
        <v>2</v>
      </c>
      <c r="X966" s="15">
        <v>4</v>
      </c>
      <c r="Y966" s="15">
        <v>1</v>
      </c>
      <c r="Z966" s="15">
        <v>3</v>
      </c>
      <c r="AA966" s="15">
        <v>9</v>
      </c>
      <c r="AB966" s="15">
        <v>13</v>
      </c>
      <c r="AC966" s="16">
        <v>780135.28</v>
      </c>
      <c r="AD966" s="16">
        <v>21590.25</v>
      </c>
      <c r="AE966" s="16">
        <v>801725.53</v>
      </c>
      <c r="AF966" s="16">
        <v>226515.21</v>
      </c>
      <c r="AG966" s="16">
        <v>7673.34</v>
      </c>
      <c r="AH966" s="16">
        <v>234188.55</v>
      </c>
      <c r="AI966" s="17">
        <v>0.95609999999999995</v>
      </c>
      <c r="AJ966" s="17">
        <v>0.98729999999999996</v>
      </c>
      <c r="AK966" s="42" t="s">
        <v>10064</v>
      </c>
      <c r="AL966" s="42" t="s">
        <v>10065</v>
      </c>
    </row>
    <row r="967" spans="2:38" x14ac:dyDescent="0.3">
      <c r="B967" s="15">
        <v>942</v>
      </c>
      <c r="C967" t="s">
        <v>163</v>
      </c>
      <c r="D967" t="s">
        <v>2561</v>
      </c>
      <c r="E967" t="s">
        <v>2562</v>
      </c>
      <c r="F967">
        <v>1873</v>
      </c>
      <c r="G967">
        <v>1873</v>
      </c>
      <c r="H967" t="s">
        <v>1183</v>
      </c>
      <c r="I967">
        <v>100662</v>
      </c>
      <c r="J967" s="12" t="s">
        <v>3074</v>
      </c>
      <c r="K967" s="13">
        <v>44924</v>
      </c>
      <c r="L967" s="13">
        <v>44924</v>
      </c>
      <c r="M967" s="14">
        <v>693224.12</v>
      </c>
      <c r="N967" s="14">
        <v>81226.19</v>
      </c>
      <c r="O967" s="14">
        <v>774450.31</v>
      </c>
      <c r="P967">
        <v>26</v>
      </c>
      <c r="Q967">
        <v>6</v>
      </c>
      <c r="R967">
        <v>32</v>
      </c>
      <c r="S967" s="15">
        <v>0</v>
      </c>
      <c r="T967" s="15">
        <v>0</v>
      </c>
      <c r="U967" s="15">
        <v>31</v>
      </c>
      <c r="V967" s="15">
        <v>31</v>
      </c>
      <c r="W967" s="15">
        <v>1</v>
      </c>
      <c r="X967" s="15">
        <v>2</v>
      </c>
      <c r="Y967" s="15">
        <v>0</v>
      </c>
      <c r="Z967" s="15">
        <v>0</v>
      </c>
      <c r="AA967" s="15">
        <v>32</v>
      </c>
      <c r="AB967" s="15">
        <v>33</v>
      </c>
      <c r="AC967" s="16">
        <v>620431.55000000005</v>
      </c>
      <c r="AD967" s="16">
        <v>80087.95</v>
      </c>
      <c r="AE967" s="16">
        <v>700519.5</v>
      </c>
      <c r="AF967" s="16">
        <v>208766.04</v>
      </c>
      <c r="AG967" s="16">
        <v>25398.959999999999</v>
      </c>
      <c r="AH967" s="16">
        <v>234165</v>
      </c>
      <c r="AI967" s="17">
        <v>0.94269999999999998</v>
      </c>
      <c r="AJ967" s="17">
        <v>0.9778</v>
      </c>
      <c r="AK967" s="42" t="s">
        <v>10285</v>
      </c>
      <c r="AL967" s="42">
        <v>1703859</v>
      </c>
    </row>
    <row r="968" spans="2:38" x14ac:dyDescent="0.3">
      <c r="B968" s="15">
        <v>943</v>
      </c>
      <c r="C968" t="s">
        <v>115</v>
      </c>
      <c r="D968" t="s">
        <v>1652</v>
      </c>
      <c r="E968" t="s">
        <v>2490</v>
      </c>
      <c r="F968">
        <v>1827</v>
      </c>
      <c r="G968">
        <v>1827</v>
      </c>
      <c r="H968" t="s">
        <v>1022</v>
      </c>
      <c r="I968">
        <v>74426</v>
      </c>
      <c r="J968" s="12" t="s">
        <v>1978</v>
      </c>
      <c r="K968" s="13">
        <v>42886</v>
      </c>
      <c r="L968" s="13">
        <v>42886</v>
      </c>
      <c r="M968" s="14">
        <v>577821.44999999995</v>
      </c>
      <c r="N968" s="14">
        <v>100309.3</v>
      </c>
      <c r="O968" s="14">
        <v>678130.75</v>
      </c>
      <c r="P968">
        <v>8</v>
      </c>
      <c r="Q968">
        <v>4</v>
      </c>
      <c r="R968">
        <v>12</v>
      </c>
      <c r="S968" s="15">
        <v>0</v>
      </c>
      <c r="T968" s="15">
        <v>0</v>
      </c>
      <c r="U968" s="15">
        <v>4</v>
      </c>
      <c r="V968" s="15">
        <v>4</v>
      </c>
      <c r="W968" s="15">
        <v>6</v>
      </c>
      <c r="X968" s="15">
        <v>12</v>
      </c>
      <c r="Y968" s="15">
        <v>2</v>
      </c>
      <c r="Z968" s="15">
        <v>6</v>
      </c>
      <c r="AA968" s="15">
        <v>12</v>
      </c>
      <c r="AB968" s="15">
        <v>22</v>
      </c>
      <c r="AC968" s="16">
        <v>537151.52</v>
      </c>
      <c r="AD968" s="16">
        <v>241080.88</v>
      </c>
      <c r="AE968" s="16">
        <v>778232.4</v>
      </c>
      <c r="AF968" s="16">
        <v>167758.54</v>
      </c>
      <c r="AG968" s="16">
        <v>66190.509999999995</v>
      </c>
      <c r="AH968" s="16">
        <v>233949.05</v>
      </c>
      <c r="AI968" s="17">
        <v>0.98629999999999995</v>
      </c>
      <c r="AJ968" s="17">
        <v>0.9375</v>
      </c>
      <c r="AK968" s="42" t="s">
        <v>10632</v>
      </c>
      <c r="AL968" s="42">
        <v>1703576</v>
      </c>
    </row>
    <row r="969" spans="2:38" x14ac:dyDescent="0.3">
      <c r="B969" s="15">
        <v>944</v>
      </c>
      <c r="C969" t="s">
        <v>49</v>
      </c>
      <c r="D969" t="s">
        <v>52</v>
      </c>
      <c r="E969" t="s">
        <v>1651</v>
      </c>
      <c r="F969">
        <v>16</v>
      </c>
      <c r="G969">
        <v>16</v>
      </c>
      <c r="H969" t="s">
        <v>53</v>
      </c>
      <c r="I969">
        <v>93600</v>
      </c>
      <c r="J969" s="12" t="s">
        <v>2966</v>
      </c>
      <c r="K969" s="13">
        <v>44894</v>
      </c>
      <c r="L969" s="13">
        <v>44894</v>
      </c>
      <c r="M969" s="14">
        <v>763591.61</v>
      </c>
      <c r="N969" s="14">
        <v>48047.51</v>
      </c>
      <c r="O969" s="14">
        <v>811639.12</v>
      </c>
      <c r="P969">
        <v>18</v>
      </c>
      <c r="Q969">
        <v>1</v>
      </c>
      <c r="R969">
        <v>19</v>
      </c>
      <c r="S969" s="15">
        <v>0</v>
      </c>
      <c r="T969" s="15">
        <v>0</v>
      </c>
      <c r="U969" s="15">
        <v>12</v>
      </c>
      <c r="V969" s="15">
        <v>12</v>
      </c>
      <c r="W969" s="15">
        <v>7</v>
      </c>
      <c r="X969" s="15">
        <v>14</v>
      </c>
      <c r="Y969" s="15">
        <v>0</v>
      </c>
      <c r="Z969" s="15">
        <v>0</v>
      </c>
      <c r="AA969" s="15">
        <v>19</v>
      </c>
      <c r="AB969" s="15">
        <v>26</v>
      </c>
      <c r="AC969" s="16">
        <v>735387.37</v>
      </c>
      <c r="AD969" s="16">
        <v>45697.59</v>
      </c>
      <c r="AE969" s="16">
        <v>781084.96</v>
      </c>
      <c r="AF969" s="16">
        <v>220238.83</v>
      </c>
      <c r="AG969" s="16">
        <v>13699.13</v>
      </c>
      <c r="AH969" s="16">
        <v>233937.96</v>
      </c>
      <c r="AI969" s="17">
        <v>0.89100000000000001</v>
      </c>
      <c r="AJ969" s="17">
        <v>0.9052</v>
      </c>
      <c r="AK969" s="42" t="s">
        <v>10150</v>
      </c>
      <c r="AL969" s="42" t="s">
        <v>9224</v>
      </c>
    </row>
    <row r="970" spans="2:38" x14ac:dyDescent="0.3">
      <c r="B970" s="15">
        <v>945</v>
      </c>
      <c r="C970" t="s">
        <v>58</v>
      </c>
      <c r="D970" t="s">
        <v>59</v>
      </c>
      <c r="E970" t="s">
        <v>2463</v>
      </c>
      <c r="F970">
        <v>360</v>
      </c>
      <c r="G970">
        <v>162</v>
      </c>
      <c r="H970" t="s">
        <v>2464</v>
      </c>
      <c r="I970">
        <v>77421</v>
      </c>
      <c r="J970" s="12" t="s">
        <v>2262</v>
      </c>
      <c r="K970" s="13">
        <v>43158</v>
      </c>
      <c r="L970" s="13">
        <v>43158</v>
      </c>
      <c r="M970" s="14">
        <v>662952.11</v>
      </c>
      <c r="N970" s="14">
        <v>49519.37</v>
      </c>
      <c r="O970" s="14">
        <v>712471.48</v>
      </c>
      <c r="P970">
        <v>16</v>
      </c>
      <c r="Q970">
        <v>2</v>
      </c>
      <c r="R970">
        <v>18</v>
      </c>
      <c r="S970" s="15">
        <v>0</v>
      </c>
      <c r="T970" s="15">
        <v>0</v>
      </c>
      <c r="U970" s="15">
        <v>10</v>
      </c>
      <c r="V970" s="15">
        <v>10</v>
      </c>
      <c r="W970" s="15">
        <v>8</v>
      </c>
      <c r="X970" s="15">
        <v>16</v>
      </c>
      <c r="Y970" s="15">
        <v>0</v>
      </c>
      <c r="Z970" s="15">
        <v>0</v>
      </c>
      <c r="AA970" s="15">
        <v>18</v>
      </c>
      <c r="AB970" s="15">
        <v>26</v>
      </c>
      <c r="AC970" s="16">
        <v>716206.48</v>
      </c>
      <c r="AD970" s="16">
        <v>55171.33</v>
      </c>
      <c r="AE970" s="16">
        <v>771377.81</v>
      </c>
      <c r="AF970" s="16">
        <v>211442.87</v>
      </c>
      <c r="AG970" s="16">
        <v>22417.11</v>
      </c>
      <c r="AH970" s="16">
        <v>233859.98</v>
      </c>
      <c r="AI970" s="17">
        <v>0.92069999999999996</v>
      </c>
      <c r="AJ970" s="17">
        <v>0.91290000000000004</v>
      </c>
      <c r="AK970" s="42" t="s">
        <v>10392</v>
      </c>
      <c r="AL970" s="42" t="s">
        <v>9221</v>
      </c>
    </row>
    <row r="971" spans="2:38" x14ac:dyDescent="0.3">
      <c r="B971" s="15">
        <v>946</v>
      </c>
      <c r="C971" t="s">
        <v>49</v>
      </c>
      <c r="D971" t="s">
        <v>52</v>
      </c>
      <c r="E971" t="s">
        <v>2484</v>
      </c>
      <c r="F971">
        <v>1915</v>
      </c>
      <c r="G971">
        <v>1915</v>
      </c>
      <c r="H971" t="s">
        <v>1281</v>
      </c>
      <c r="I971">
        <v>111985</v>
      </c>
      <c r="J971" s="12" t="s">
        <v>3181</v>
      </c>
      <c r="K971" s="13">
        <v>45736</v>
      </c>
      <c r="L971" s="13">
        <v>45736</v>
      </c>
      <c r="M971" s="14">
        <v>708753.75</v>
      </c>
      <c r="N971" s="14">
        <v>169012.06</v>
      </c>
      <c r="O971" s="14">
        <v>877765.81</v>
      </c>
      <c r="P971">
        <v>18</v>
      </c>
      <c r="Q971">
        <v>3</v>
      </c>
      <c r="R971">
        <v>21</v>
      </c>
      <c r="S971" s="15">
        <v>0</v>
      </c>
      <c r="T971" s="15">
        <v>0</v>
      </c>
      <c r="U971" s="15">
        <v>12</v>
      </c>
      <c r="V971" s="15">
        <v>12</v>
      </c>
      <c r="W971" s="15">
        <v>9</v>
      </c>
      <c r="X971" s="15">
        <v>18</v>
      </c>
      <c r="Y971" s="15">
        <v>0</v>
      </c>
      <c r="Z971" s="15">
        <v>0</v>
      </c>
      <c r="AA971" s="15">
        <v>21</v>
      </c>
      <c r="AB971" s="15">
        <v>30</v>
      </c>
      <c r="AC971" s="16">
        <v>598765.24</v>
      </c>
      <c r="AD971" s="16">
        <v>164244.09</v>
      </c>
      <c r="AE971" s="16">
        <v>763009.33</v>
      </c>
      <c r="AF971" s="16">
        <v>185084.84</v>
      </c>
      <c r="AG971" s="16">
        <v>48693.37</v>
      </c>
      <c r="AH971" s="16">
        <v>233778.21</v>
      </c>
      <c r="AI971" s="17">
        <v>0.755</v>
      </c>
      <c r="AJ971" s="17">
        <v>0.91</v>
      </c>
      <c r="AK971" s="42" t="s">
        <v>10434</v>
      </c>
      <c r="AL971" s="42" t="s">
        <v>10035</v>
      </c>
    </row>
    <row r="972" spans="2:38" x14ac:dyDescent="0.3">
      <c r="B972" s="15">
        <v>947</v>
      </c>
      <c r="C972" t="s">
        <v>49</v>
      </c>
      <c r="D972" t="s">
        <v>52</v>
      </c>
      <c r="E972" t="s">
        <v>2476</v>
      </c>
      <c r="F972">
        <v>74</v>
      </c>
      <c r="G972">
        <v>74</v>
      </c>
      <c r="H972" t="s">
        <v>105</v>
      </c>
      <c r="I972">
        <v>75805</v>
      </c>
      <c r="J972" s="12" t="s">
        <v>2152</v>
      </c>
      <c r="K972" s="13">
        <v>43011</v>
      </c>
      <c r="L972" s="13">
        <v>43011</v>
      </c>
      <c r="M972" s="14">
        <v>712418.57</v>
      </c>
      <c r="N972" s="14">
        <v>14128.39</v>
      </c>
      <c r="O972" s="14">
        <v>726546.96</v>
      </c>
      <c r="P972">
        <v>10</v>
      </c>
      <c r="Q972">
        <v>1</v>
      </c>
      <c r="R972">
        <v>11</v>
      </c>
      <c r="S972" s="15">
        <v>0</v>
      </c>
      <c r="T972" s="15">
        <v>0</v>
      </c>
      <c r="U972" s="15">
        <v>9</v>
      </c>
      <c r="V972" s="15">
        <v>9</v>
      </c>
      <c r="W972" s="15">
        <v>0</v>
      </c>
      <c r="X972" s="15">
        <v>0</v>
      </c>
      <c r="Y972" s="15">
        <v>2</v>
      </c>
      <c r="Z972" s="15">
        <v>6</v>
      </c>
      <c r="AA972" s="15">
        <v>11</v>
      </c>
      <c r="AB972" s="15">
        <v>15</v>
      </c>
      <c r="AC972" s="16">
        <v>756452.21</v>
      </c>
      <c r="AD972" s="16">
        <v>17151.490000000002</v>
      </c>
      <c r="AE972" s="16">
        <v>773603.7</v>
      </c>
      <c r="AF972" s="16">
        <v>228168.31</v>
      </c>
      <c r="AG972" s="16">
        <v>5325.46</v>
      </c>
      <c r="AH972" s="16">
        <v>233493.77</v>
      </c>
      <c r="AI972" s="17">
        <v>0.97130000000000005</v>
      </c>
      <c r="AJ972" s="17">
        <v>0.94330000000000003</v>
      </c>
      <c r="AK972" s="42" t="s">
        <v>10171</v>
      </c>
      <c r="AL972" s="42" t="s">
        <v>9257</v>
      </c>
    </row>
    <row r="973" spans="2:38" x14ac:dyDescent="0.3">
      <c r="B973" s="15">
        <v>948</v>
      </c>
      <c r="C973" t="s">
        <v>58</v>
      </c>
      <c r="D973" t="s">
        <v>59</v>
      </c>
      <c r="E973" t="s">
        <v>2624</v>
      </c>
      <c r="F973">
        <v>2809</v>
      </c>
      <c r="G973">
        <v>2809</v>
      </c>
      <c r="H973" t="s">
        <v>405</v>
      </c>
      <c r="I973">
        <v>110682</v>
      </c>
      <c r="J973" s="12" t="s">
        <v>2959</v>
      </c>
      <c r="K973" s="13">
        <v>45672</v>
      </c>
      <c r="L973" s="13">
        <v>45672</v>
      </c>
      <c r="M973" s="14">
        <v>594957.31000000006</v>
      </c>
      <c r="N973" s="14">
        <v>29841.97</v>
      </c>
      <c r="O973" s="14">
        <v>624799.28</v>
      </c>
      <c r="P973">
        <v>13</v>
      </c>
      <c r="Q973">
        <v>0</v>
      </c>
      <c r="R973">
        <v>13</v>
      </c>
      <c r="S973" s="15">
        <v>0</v>
      </c>
      <c r="T973" s="15">
        <v>0</v>
      </c>
      <c r="U973" s="15">
        <v>5</v>
      </c>
      <c r="V973" s="15">
        <v>5</v>
      </c>
      <c r="W973" s="15">
        <v>8</v>
      </c>
      <c r="X973" s="15">
        <v>16</v>
      </c>
      <c r="Y973" s="15">
        <v>0</v>
      </c>
      <c r="Z973" s="15">
        <v>0</v>
      </c>
      <c r="AA973" s="15">
        <v>13</v>
      </c>
      <c r="AB973" s="15">
        <v>21</v>
      </c>
      <c r="AC973" s="16">
        <v>630786.89</v>
      </c>
      <c r="AD973" s="16">
        <v>35220.22</v>
      </c>
      <c r="AE973" s="16">
        <v>666007.11</v>
      </c>
      <c r="AF973" s="16">
        <v>223083.97</v>
      </c>
      <c r="AG973" s="16">
        <v>10329.86</v>
      </c>
      <c r="AH973" s="16">
        <v>233413.83</v>
      </c>
      <c r="AI973" s="17">
        <v>0.755</v>
      </c>
      <c r="AJ973" s="17">
        <v>0.91</v>
      </c>
      <c r="AK973" s="42" t="s">
        <v>10139</v>
      </c>
      <c r="AL973" s="42" t="s">
        <v>9630</v>
      </c>
    </row>
    <row r="974" spans="2:38" x14ac:dyDescent="0.3">
      <c r="B974" s="15">
        <v>949</v>
      </c>
      <c r="C974" t="s">
        <v>58</v>
      </c>
      <c r="D974" t="s">
        <v>59</v>
      </c>
      <c r="E974" t="s">
        <v>2563</v>
      </c>
      <c r="F974">
        <v>2469</v>
      </c>
      <c r="G974">
        <v>2469</v>
      </c>
      <c r="H974" t="s">
        <v>3295</v>
      </c>
      <c r="I974">
        <v>49879</v>
      </c>
      <c r="J974" s="12" t="s">
        <v>3296</v>
      </c>
      <c r="K974" s="13">
        <v>44651</v>
      </c>
      <c r="L974" s="13">
        <v>44651</v>
      </c>
      <c r="M974" s="14">
        <v>648048.1</v>
      </c>
      <c r="N974" s="14">
        <v>128981.24</v>
      </c>
      <c r="O974" s="14">
        <v>777029.34</v>
      </c>
      <c r="P974">
        <v>25</v>
      </c>
      <c r="Q974">
        <v>2</v>
      </c>
      <c r="R974">
        <v>27</v>
      </c>
      <c r="S974" s="15">
        <v>0</v>
      </c>
      <c r="T974" s="15">
        <v>0</v>
      </c>
      <c r="U974" s="15">
        <v>24</v>
      </c>
      <c r="V974" s="15">
        <v>24</v>
      </c>
      <c r="W974" s="15">
        <v>3</v>
      </c>
      <c r="X974" s="15">
        <v>6</v>
      </c>
      <c r="Y974" s="15">
        <v>0</v>
      </c>
      <c r="Z974" s="15">
        <v>0</v>
      </c>
      <c r="AA974" s="15">
        <v>27</v>
      </c>
      <c r="AB974" s="15">
        <v>30</v>
      </c>
      <c r="AC974" s="16">
        <v>593185.18000000005</v>
      </c>
      <c r="AD974" s="16">
        <v>129689.2</v>
      </c>
      <c r="AE974" s="16">
        <v>722874.38</v>
      </c>
      <c r="AF974" s="16">
        <v>190264.22</v>
      </c>
      <c r="AG974" s="16">
        <v>42969.73</v>
      </c>
      <c r="AH974" s="16">
        <v>233233.95</v>
      </c>
      <c r="AI974" s="17">
        <v>0.97089999999999999</v>
      </c>
      <c r="AJ974" s="17">
        <v>0.95099999999999996</v>
      </c>
      <c r="AK974" s="42" t="s">
        <v>10586</v>
      </c>
      <c r="AL974" s="42" t="s">
        <v>10587</v>
      </c>
    </row>
    <row r="975" spans="2:38" x14ac:dyDescent="0.3">
      <c r="B975" s="15">
        <v>950</v>
      </c>
      <c r="C975" t="s">
        <v>55</v>
      </c>
      <c r="D975" t="s">
        <v>157</v>
      </c>
      <c r="E975" t="s">
        <v>157</v>
      </c>
      <c r="F975">
        <v>663</v>
      </c>
      <c r="G975">
        <v>663</v>
      </c>
      <c r="H975" t="s">
        <v>2468</v>
      </c>
      <c r="I975">
        <v>13477</v>
      </c>
      <c r="J975" s="12" t="s">
        <v>305</v>
      </c>
      <c r="K975" s="13">
        <v>37754</v>
      </c>
      <c r="L975" s="13">
        <v>37774</v>
      </c>
      <c r="M975" s="14">
        <v>585714.98</v>
      </c>
      <c r="N975" s="14">
        <v>1414.65</v>
      </c>
      <c r="O975" s="14">
        <v>587129.63</v>
      </c>
      <c r="P975">
        <v>8</v>
      </c>
      <c r="Q975">
        <v>0</v>
      </c>
      <c r="R975">
        <v>8</v>
      </c>
      <c r="S975" s="15">
        <v>0</v>
      </c>
      <c r="T975" s="15">
        <v>0</v>
      </c>
      <c r="U975" s="15">
        <v>3</v>
      </c>
      <c r="V975" s="15">
        <v>3</v>
      </c>
      <c r="W975" s="15">
        <v>5</v>
      </c>
      <c r="X975" s="15">
        <v>10</v>
      </c>
      <c r="Y975" s="15">
        <v>0</v>
      </c>
      <c r="Z975" s="15">
        <v>0</v>
      </c>
      <c r="AA975" s="15">
        <v>8</v>
      </c>
      <c r="AB975" s="15">
        <v>13</v>
      </c>
      <c r="AC975" s="16">
        <v>687028.13</v>
      </c>
      <c r="AD975" s="16">
        <v>2828.74</v>
      </c>
      <c r="AE975" s="16">
        <v>689856.87</v>
      </c>
      <c r="AF975" s="16">
        <v>232231.43</v>
      </c>
      <c r="AG975" s="16">
        <v>940.04</v>
      </c>
      <c r="AH975" s="16">
        <v>233171.47</v>
      </c>
      <c r="AI975" s="17">
        <v>1</v>
      </c>
      <c r="AJ975" s="17">
        <v>0.9637</v>
      </c>
      <c r="AK975" s="42" t="s">
        <v>10051</v>
      </c>
      <c r="AL975" s="42" t="s">
        <v>9236</v>
      </c>
    </row>
    <row r="976" spans="2:38" x14ac:dyDescent="0.3">
      <c r="B976" s="15">
        <v>951</v>
      </c>
      <c r="C976" t="s">
        <v>58</v>
      </c>
      <c r="D976" t="s">
        <v>59</v>
      </c>
      <c r="E976" t="s">
        <v>2905</v>
      </c>
      <c r="F976">
        <v>2753</v>
      </c>
      <c r="G976">
        <v>2753</v>
      </c>
      <c r="H976" t="s">
        <v>3079</v>
      </c>
      <c r="I976">
        <v>111055</v>
      </c>
      <c r="J976" s="12" t="s">
        <v>3080</v>
      </c>
      <c r="K976" s="13">
        <v>45684</v>
      </c>
      <c r="L976" s="13">
        <v>45684</v>
      </c>
      <c r="M976" s="14">
        <v>551622.52</v>
      </c>
      <c r="N976" s="14">
        <v>97839.8</v>
      </c>
      <c r="O976" s="14">
        <v>649462.31999999995</v>
      </c>
      <c r="P976">
        <v>19</v>
      </c>
      <c r="Q976">
        <v>8</v>
      </c>
      <c r="R976">
        <v>27</v>
      </c>
      <c r="S976" s="15">
        <v>0</v>
      </c>
      <c r="T976" s="15">
        <v>0</v>
      </c>
      <c r="U976" s="15">
        <v>21</v>
      </c>
      <c r="V976" s="15">
        <v>21</v>
      </c>
      <c r="W976" s="15">
        <v>6</v>
      </c>
      <c r="X976" s="15">
        <v>12</v>
      </c>
      <c r="Y976" s="15">
        <v>0</v>
      </c>
      <c r="Z976" s="15">
        <v>0</v>
      </c>
      <c r="AA976" s="15">
        <v>27</v>
      </c>
      <c r="AB976" s="15">
        <v>33</v>
      </c>
      <c r="AC976" s="16">
        <v>550453.03</v>
      </c>
      <c r="AD976" s="16">
        <v>101321.35</v>
      </c>
      <c r="AE976" s="16">
        <v>651774.38</v>
      </c>
      <c r="AF976" s="16">
        <v>195808</v>
      </c>
      <c r="AG976" s="16">
        <v>37243.120000000003</v>
      </c>
      <c r="AH976" s="16">
        <v>233051.12</v>
      </c>
      <c r="AI976" s="17">
        <v>0.755</v>
      </c>
      <c r="AJ976" s="17">
        <v>0.91</v>
      </c>
      <c r="AK976" s="42" t="s">
        <v>10291</v>
      </c>
      <c r="AL976" s="42" t="s">
        <v>10292</v>
      </c>
    </row>
    <row r="977" spans="2:38" x14ac:dyDescent="0.3">
      <c r="B977" s="15">
        <v>952</v>
      </c>
      <c r="C977" t="s">
        <v>49</v>
      </c>
      <c r="D977" t="s">
        <v>98</v>
      </c>
      <c r="E977" t="s">
        <v>98</v>
      </c>
      <c r="F977">
        <v>1935</v>
      </c>
      <c r="G977">
        <v>1935</v>
      </c>
      <c r="H977" t="s">
        <v>100</v>
      </c>
      <c r="I977">
        <v>80998</v>
      </c>
      <c r="J977" s="12" t="s">
        <v>3064</v>
      </c>
      <c r="K977" s="13">
        <v>43405</v>
      </c>
      <c r="L977" s="13">
        <v>43405</v>
      </c>
      <c r="M977" s="14">
        <v>535665.78</v>
      </c>
      <c r="N977" s="14">
        <v>47396.21</v>
      </c>
      <c r="O977" s="14">
        <v>583061.99</v>
      </c>
      <c r="P977">
        <v>21</v>
      </c>
      <c r="Q977">
        <v>3</v>
      </c>
      <c r="R977">
        <v>24</v>
      </c>
      <c r="S977" s="15">
        <v>0</v>
      </c>
      <c r="T977" s="15">
        <v>0</v>
      </c>
      <c r="U977" s="15">
        <v>23</v>
      </c>
      <c r="V977" s="15">
        <v>23</v>
      </c>
      <c r="W977" s="15">
        <v>1</v>
      </c>
      <c r="X977" s="15">
        <v>2</v>
      </c>
      <c r="Y977" s="15">
        <v>0</v>
      </c>
      <c r="Z977" s="15">
        <v>0</v>
      </c>
      <c r="AA977" s="15">
        <v>24</v>
      </c>
      <c r="AB977" s="15">
        <v>25</v>
      </c>
      <c r="AC977" s="16">
        <v>512098.91</v>
      </c>
      <c r="AD977" s="16">
        <v>46493.97</v>
      </c>
      <c r="AE977" s="16">
        <v>558592.88</v>
      </c>
      <c r="AF977" s="16">
        <v>213795.83</v>
      </c>
      <c r="AG977" s="16">
        <v>18778.29</v>
      </c>
      <c r="AH977" s="16">
        <v>232574.12</v>
      </c>
      <c r="AI977" s="17">
        <v>1</v>
      </c>
      <c r="AJ977" s="17">
        <v>0.95240000000000002</v>
      </c>
      <c r="AK977" s="42" t="s">
        <v>10274</v>
      </c>
      <c r="AL977" s="42" t="s">
        <v>9491</v>
      </c>
    </row>
    <row r="978" spans="2:38" x14ac:dyDescent="0.3">
      <c r="B978" s="15">
        <v>953</v>
      </c>
      <c r="C978" t="s">
        <v>55</v>
      </c>
      <c r="D978" t="s">
        <v>106</v>
      </c>
      <c r="E978" t="s">
        <v>106</v>
      </c>
      <c r="F978">
        <v>670</v>
      </c>
      <c r="G978">
        <v>670</v>
      </c>
      <c r="H978" t="s">
        <v>2516</v>
      </c>
      <c r="I978">
        <v>71428</v>
      </c>
      <c r="J978" s="12" t="s">
        <v>2958</v>
      </c>
      <c r="K978" s="13">
        <v>44858</v>
      </c>
      <c r="L978" s="13">
        <v>44858</v>
      </c>
      <c r="M978" s="14">
        <v>495726.56</v>
      </c>
      <c r="N978" s="14">
        <v>29228.98</v>
      </c>
      <c r="O978" s="14">
        <v>524955.54</v>
      </c>
      <c r="P978">
        <v>11</v>
      </c>
      <c r="Q978">
        <v>0</v>
      </c>
      <c r="R978">
        <v>11</v>
      </c>
      <c r="S978" s="15">
        <v>0</v>
      </c>
      <c r="T978" s="15">
        <v>0</v>
      </c>
      <c r="U978" s="15">
        <v>4</v>
      </c>
      <c r="V978" s="15">
        <v>4</v>
      </c>
      <c r="W978" s="15">
        <v>7</v>
      </c>
      <c r="X978" s="15">
        <v>14</v>
      </c>
      <c r="Y978" s="15">
        <v>0</v>
      </c>
      <c r="Z978" s="15">
        <v>0</v>
      </c>
      <c r="AA978" s="15">
        <v>11</v>
      </c>
      <c r="AB978" s="15">
        <v>18</v>
      </c>
      <c r="AC978" s="16">
        <v>673192.68</v>
      </c>
      <c r="AD978" s="16">
        <v>32771.230000000003</v>
      </c>
      <c r="AE978" s="16">
        <v>705963.91</v>
      </c>
      <c r="AF978" s="16">
        <v>220820.75</v>
      </c>
      <c r="AG978" s="16">
        <v>11581.86</v>
      </c>
      <c r="AH978" s="16">
        <v>232402.61</v>
      </c>
      <c r="AI978" s="17">
        <v>0.89459999999999995</v>
      </c>
      <c r="AJ978" s="17">
        <v>0.9153</v>
      </c>
      <c r="AK978" s="42" t="s">
        <v>10136</v>
      </c>
      <c r="AL978" s="42" t="s">
        <v>9377</v>
      </c>
    </row>
    <row r="979" spans="2:38" x14ac:dyDescent="0.3">
      <c r="B979" s="15">
        <v>954</v>
      </c>
      <c r="C979" t="s">
        <v>58</v>
      </c>
      <c r="D979" t="s">
        <v>59</v>
      </c>
      <c r="E979" t="s">
        <v>2494</v>
      </c>
      <c r="F979">
        <v>140</v>
      </c>
      <c r="G979">
        <v>1378</v>
      </c>
      <c r="H979" t="s">
        <v>142</v>
      </c>
      <c r="I979">
        <v>79151</v>
      </c>
      <c r="J979" s="12" t="s">
        <v>2996</v>
      </c>
      <c r="K979" s="13">
        <v>43279</v>
      </c>
      <c r="L979" s="13">
        <v>43279</v>
      </c>
      <c r="M979" s="14">
        <v>613830.86</v>
      </c>
      <c r="N979" s="14">
        <v>55721.37</v>
      </c>
      <c r="O979" s="14">
        <v>669552.23</v>
      </c>
      <c r="P979">
        <v>15</v>
      </c>
      <c r="Q979">
        <v>1</v>
      </c>
      <c r="R979">
        <v>16</v>
      </c>
      <c r="S979" s="15">
        <v>0</v>
      </c>
      <c r="T979" s="15">
        <v>0</v>
      </c>
      <c r="U979" s="15">
        <v>9</v>
      </c>
      <c r="V979" s="15">
        <v>9</v>
      </c>
      <c r="W979" s="15">
        <v>7</v>
      </c>
      <c r="X979" s="15">
        <v>14</v>
      </c>
      <c r="Y979" s="15">
        <v>0</v>
      </c>
      <c r="Z979" s="15">
        <v>0</v>
      </c>
      <c r="AA979" s="15">
        <v>16</v>
      </c>
      <c r="AB979" s="15">
        <v>23</v>
      </c>
      <c r="AC979" s="16">
        <v>555152.02</v>
      </c>
      <c r="AD979" s="16">
        <v>56543.89</v>
      </c>
      <c r="AE979" s="16">
        <v>611695.91</v>
      </c>
      <c r="AF979" s="16">
        <v>211941.86</v>
      </c>
      <c r="AG979" s="16">
        <v>20375.45</v>
      </c>
      <c r="AH979" s="16">
        <v>232317.31</v>
      </c>
      <c r="AI979" s="17">
        <v>0.98250000000000004</v>
      </c>
      <c r="AJ979" s="17">
        <v>0.9163</v>
      </c>
      <c r="AK979" s="42" t="s">
        <v>10188</v>
      </c>
      <c r="AL979" s="42" t="s">
        <v>9335</v>
      </c>
    </row>
    <row r="980" spans="2:38" x14ac:dyDescent="0.3">
      <c r="B980" s="15">
        <v>955</v>
      </c>
      <c r="C980" t="s">
        <v>115</v>
      </c>
      <c r="D980" t="s">
        <v>1656</v>
      </c>
      <c r="E980" t="s">
        <v>2763</v>
      </c>
      <c r="F980">
        <v>2163</v>
      </c>
      <c r="G980">
        <v>2163</v>
      </c>
      <c r="H980" t="s">
        <v>1618</v>
      </c>
      <c r="I980">
        <v>112025</v>
      </c>
      <c r="J980" s="12" t="s">
        <v>3117</v>
      </c>
      <c r="K980" s="13">
        <v>45639</v>
      </c>
      <c r="L980" s="13">
        <v>45658</v>
      </c>
      <c r="M980" s="14">
        <v>540348.71</v>
      </c>
      <c r="N980" s="14">
        <v>39583.339999999997</v>
      </c>
      <c r="O980" s="14">
        <v>579932.05000000005</v>
      </c>
      <c r="P980">
        <v>27</v>
      </c>
      <c r="Q980">
        <v>2</v>
      </c>
      <c r="R980">
        <v>29</v>
      </c>
      <c r="S980" s="15">
        <v>0</v>
      </c>
      <c r="T980" s="15">
        <v>0</v>
      </c>
      <c r="U980" s="15">
        <v>27</v>
      </c>
      <c r="V980" s="15">
        <v>27</v>
      </c>
      <c r="W980" s="15">
        <v>2</v>
      </c>
      <c r="X980" s="15">
        <v>4</v>
      </c>
      <c r="Y980" s="15">
        <v>0</v>
      </c>
      <c r="Z980" s="15">
        <v>0</v>
      </c>
      <c r="AA980" s="15">
        <v>29</v>
      </c>
      <c r="AB980" s="15">
        <v>31</v>
      </c>
      <c r="AC980" s="16">
        <v>576701.79</v>
      </c>
      <c r="AD980" s="16">
        <v>46328.07</v>
      </c>
      <c r="AE980" s="16">
        <v>623029.86</v>
      </c>
      <c r="AF980" s="16">
        <v>213786.05</v>
      </c>
      <c r="AG980" s="16">
        <v>18172.64</v>
      </c>
      <c r="AH980" s="16">
        <v>231958.69</v>
      </c>
      <c r="AI980" s="17">
        <v>0.755</v>
      </c>
      <c r="AJ980" s="17">
        <v>0.91</v>
      </c>
      <c r="AK980" s="42" t="s">
        <v>10337</v>
      </c>
      <c r="AL980" s="42">
        <v>1704930</v>
      </c>
    </row>
    <row r="981" spans="2:38" x14ac:dyDescent="0.3">
      <c r="B981" s="15">
        <v>956</v>
      </c>
      <c r="C981" t="s">
        <v>2469</v>
      </c>
      <c r="D981" t="s">
        <v>149</v>
      </c>
      <c r="E981" t="s">
        <v>149</v>
      </c>
      <c r="F981">
        <v>354</v>
      </c>
      <c r="G981">
        <v>354</v>
      </c>
      <c r="H981" t="s">
        <v>150</v>
      </c>
      <c r="I981">
        <v>106845</v>
      </c>
      <c r="J981" s="12" t="s">
        <v>3103</v>
      </c>
      <c r="K981" s="13">
        <v>45497</v>
      </c>
      <c r="L981" s="13">
        <v>45497</v>
      </c>
      <c r="M981" s="14">
        <v>594129.43999999994</v>
      </c>
      <c r="N981" s="14">
        <v>50752.27</v>
      </c>
      <c r="O981" s="14">
        <v>644881.71</v>
      </c>
      <c r="P981">
        <v>13</v>
      </c>
      <c r="Q981">
        <v>1</v>
      </c>
      <c r="R981">
        <v>14</v>
      </c>
      <c r="S981" s="15">
        <v>0</v>
      </c>
      <c r="T981" s="15">
        <v>0</v>
      </c>
      <c r="U981" s="15">
        <v>6</v>
      </c>
      <c r="V981" s="15">
        <v>6</v>
      </c>
      <c r="W981" s="15">
        <v>7</v>
      </c>
      <c r="X981" s="15">
        <v>14</v>
      </c>
      <c r="Y981" s="15">
        <v>1</v>
      </c>
      <c r="Z981" s="15">
        <v>3</v>
      </c>
      <c r="AA981" s="15">
        <v>14</v>
      </c>
      <c r="AB981" s="15">
        <v>23</v>
      </c>
      <c r="AC981" s="16">
        <v>600177.6</v>
      </c>
      <c r="AD981" s="16">
        <v>56391.37</v>
      </c>
      <c r="AE981" s="16">
        <v>656568.97</v>
      </c>
      <c r="AF981" s="16">
        <v>211899.67</v>
      </c>
      <c r="AG981" s="16">
        <v>19778.080000000002</v>
      </c>
      <c r="AH981" s="16">
        <v>231677.75</v>
      </c>
      <c r="AI981" s="17">
        <v>0.91049999999999998</v>
      </c>
      <c r="AJ981" s="17">
        <v>0.95440000000000003</v>
      </c>
      <c r="AK981" s="42" t="s">
        <v>10321</v>
      </c>
      <c r="AL981" s="42" t="s">
        <v>9281</v>
      </c>
    </row>
    <row r="982" spans="2:38" x14ac:dyDescent="0.3">
      <c r="B982" s="15">
        <v>957</v>
      </c>
      <c r="C982" t="s">
        <v>2469</v>
      </c>
      <c r="D982" t="s">
        <v>149</v>
      </c>
      <c r="E982" t="s">
        <v>149</v>
      </c>
      <c r="F982">
        <v>908</v>
      </c>
      <c r="G982">
        <v>1681</v>
      </c>
      <c r="H982" t="s">
        <v>2462</v>
      </c>
      <c r="I982">
        <v>110981</v>
      </c>
      <c r="J982" s="12" t="s">
        <v>3235</v>
      </c>
      <c r="K982" s="13">
        <v>45624</v>
      </c>
      <c r="L982" s="13">
        <v>45624</v>
      </c>
      <c r="M982" s="14">
        <v>563543.53</v>
      </c>
      <c r="N982" s="14">
        <v>220916.81</v>
      </c>
      <c r="O982" s="14">
        <v>784460.34</v>
      </c>
      <c r="P982">
        <v>18</v>
      </c>
      <c r="Q982">
        <v>1</v>
      </c>
      <c r="R982">
        <v>19</v>
      </c>
      <c r="S982" s="15">
        <v>0</v>
      </c>
      <c r="T982" s="15">
        <v>0</v>
      </c>
      <c r="U982" s="15">
        <v>9</v>
      </c>
      <c r="V982" s="15">
        <v>9</v>
      </c>
      <c r="W982" s="15">
        <v>9</v>
      </c>
      <c r="X982" s="15">
        <v>18</v>
      </c>
      <c r="Y982" s="15">
        <v>1</v>
      </c>
      <c r="Z982" s="15">
        <v>3</v>
      </c>
      <c r="AA982" s="15">
        <v>19</v>
      </c>
      <c r="AB982" s="15">
        <v>30</v>
      </c>
      <c r="AC982" s="16">
        <v>554684.18999999994</v>
      </c>
      <c r="AD982" s="16">
        <v>197007.97</v>
      </c>
      <c r="AE982" s="16">
        <v>751692.16</v>
      </c>
      <c r="AF982" s="16">
        <v>177341.72</v>
      </c>
      <c r="AG982" s="16">
        <v>54057.27</v>
      </c>
      <c r="AH982" s="16">
        <v>231398.99</v>
      </c>
      <c r="AI982" s="17">
        <v>1</v>
      </c>
      <c r="AJ982" s="17">
        <v>0.98499999999999999</v>
      </c>
      <c r="AK982" s="42" t="s">
        <v>10508</v>
      </c>
      <c r="AL982" s="42" t="s">
        <v>9219</v>
      </c>
    </row>
    <row r="983" spans="2:38" x14ac:dyDescent="0.3">
      <c r="B983" s="15">
        <v>958</v>
      </c>
      <c r="C983" t="s">
        <v>58</v>
      </c>
      <c r="D983" t="s">
        <v>59</v>
      </c>
      <c r="E983" t="s">
        <v>2482</v>
      </c>
      <c r="F983">
        <v>546</v>
      </c>
      <c r="G983">
        <v>764</v>
      </c>
      <c r="H983" t="s">
        <v>80</v>
      </c>
      <c r="I983">
        <v>103485</v>
      </c>
      <c r="J983" s="12" t="s">
        <v>3086</v>
      </c>
      <c r="K983" s="13">
        <v>45175</v>
      </c>
      <c r="L983" s="13">
        <v>45175</v>
      </c>
      <c r="M983" s="14">
        <v>675034.53</v>
      </c>
      <c r="N983" s="14">
        <v>53306.82</v>
      </c>
      <c r="O983" s="14">
        <v>728341.35</v>
      </c>
      <c r="P983">
        <v>17</v>
      </c>
      <c r="Q983">
        <v>1</v>
      </c>
      <c r="R983">
        <v>18</v>
      </c>
      <c r="S983" s="15">
        <v>0</v>
      </c>
      <c r="T983" s="15">
        <v>0</v>
      </c>
      <c r="U983" s="15">
        <v>14</v>
      </c>
      <c r="V983" s="15">
        <v>14</v>
      </c>
      <c r="W983" s="15">
        <v>4</v>
      </c>
      <c r="X983" s="15">
        <v>8</v>
      </c>
      <c r="Y983" s="15">
        <v>0</v>
      </c>
      <c r="Z983" s="15">
        <v>0</v>
      </c>
      <c r="AA983" s="15">
        <v>18</v>
      </c>
      <c r="AB983" s="15">
        <v>22</v>
      </c>
      <c r="AC983" s="16">
        <v>632417.96</v>
      </c>
      <c r="AD983" s="16">
        <v>49523.4</v>
      </c>
      <c r="AE983" s="16">
        <v>681941.36</v>
      </c>
      <c r="AF983" s="16">
        <v>215547.57</v>
      </c>
      <c r="AG983" s="16">
        <v>15692.33</v>
      </c>
      <c r="AH983" s="16">
        <v>231239.9</v>
      </c>
      <c r="AI983" s="17">
        <v>0.9133</v>
      </c>
      <c r="AJ983" s="17">
        <v>0.91690000000000005</v>
      </c>
      <c r="AK983" s="42" t="s">
        <v>10300</v>
      </c>
      <c r="AL983" s="42" t="s">
        <v>9271</v>
      </c>
    </row>
    <row r="984" spans="2:38" x14ac:dyDescent="0.3">
      <c r="B984" s="15">
        <v>959</v>
      </c>
      <c r="C984" t="s">
        <v>49</v>
      </c>
      <c r="D984" t="s">
        <v>383</v>
      </c>
      <c r="E984" t="s">
        <v>383</v>
      </c>
      <c r="F984">
        <v>251</v>
      </c>
      <c r="G984">
        <v>251</v>
      </c>
      <c r="H984" t="s">
        <v>384</v>
      </c>
      <c r="I984">
        <v>102475</v>
      </c>
      <c r="J984" s="12" t="s">
        <v>3052</v>
      </c>
      <c r="K984" s="13">
        <v>45077</v>
      </c>
      <c r="L984" s="13">
        <v>45077</v>
      </c>
      <c r="M984" s="14">
        <v>778679.16</v>
      </c>
      <c r="N984" s="14">
        <v>40034.620000000003</v>
      </c>
      <c r="O984" s="14">
        <v>818713.78</v>
      </c>
      <c r="P984">
        <v>26</v>
      </c>
      <c r="Q984">
        <v>1</v>
      </c>
      <c r="R984">
        <v>27</v>
      </c>
      <c r="S984" s="15">
        <v>0</v>
      </c>
      <c r="T984" s="15">
        <v>0</v>
      </c>
      <c r="U984" s="15">
        <v>25</v>
      </c>
      <c r="V984" s="15">
        <v>25</v>
      </c>
      <c r="W984" s="15">
        <v>2</v>
      </c>
      <c r="X984" s="15">
        <v>4</v>
      </c>
      <c r="Y984" s="15">
        <v>0</v>
      </c>
      <c r="Z984" s="15">
        <v>0</v>
      </c>
      <c r="AA984" s="15">
        <v>27</v>
      </c>
      <c r="AB984" s="15">
        <v>29</v>
      </c>
      <c r="AC984" s="16">
        <v>655975.82999999996</v>
      </c>
      <c r="AD984" s="16">
        <v>46188.09</v>
      </c>
      <c r="AE984" s="16">
        <v>702163.92</v>
      </c>
      <c r="AF984" s="16">
        <v>219321.43</v>
      </c>
      <c r="AG984" s="16">
        <v>11649.68</v>
      </c>
      <c r="AH984" s="16">
        <v>230971.11</v>
      </c>
      <c r="AI984" s="17">
        <v>0.79390000000000005</v>
      </c>
      <c r="AJ984" s="17">
        <v>0.72950000000000004</v>
      </c>
      <c r="AK984" s="42" t="s">
        <v>10259</v>
      </c>
      <c r="AL984" s="42" t="s">
        <v>10260</v>
      </c>
    </row>
    <row r="985" spans="2:38" x14ac:dyDescent="0.3">
      <c r="B985" s="15">
        <v>960</v>
      </c>
      <c r="C985" t="s">
        <v>115</v>
      </c>
      <c r="D985" t="s">
        <v>1654</v>
      </c>
      <c r="E985" t="s">
        <v>2541</v>
      </c>
      <c r="F985">
        <v>2542</v>
      </c>
      <c r="G985">
        <v>2542</v>
      </c>
      <c r="H985" t="s">
        <v>1609</v>
      </c>
      <c r="I985">
        <v>71578</v>
      </c>
      <c r="J985" s="12" t="s">
        <v>1670</v>
      </c>
      <c r="K985" s="13">
        <v>42643</v>
      </c>
      <c r="L985" s="13">
        <v>42643</v>
      </c>
      <c r="M985" s="14">
        <v>597007.74</v>
      </c>
      <c r="N985" s="14">
        <v>165561.69</v>
      </c>
      <c r="O985" s="14">
        <v>762569.43</v>
      </c>
      <c r="P985">
        <v>11</v>
      </c>
      <c r="Q985">
        <v>2</v>
      </c>
      <c r="R985">
        <v>13</v>
      </c>
      <c r="S985" s="15">
        <v>0</v>
      </c>
      <c r="T985" s="15">
        <v>0</v>
      </c>
      <c r="U985" s="15">
        <v>7</v>
      </c>
      <c r="V985" s="15">
        <v>7</v>
      </c>
      <c r="W985" s="15">
        <v>6</v>
      </c>
      <c r="X985" s="15">
        <v>12</v>
      </c>
      <c r="Y985" s="15">
        <v>0</v>
      </c>
      <c r="Z985" s="15">
        <v>0</v>
      </c>
      <c r="AA985" s="15">
        <v>13</v>
      </c>
      <c r="AB985" s="15">
        <v>19</v>
      </c>
      <c r="AC985" s="16">
        <v>582258.81000000006</v>
      </c>
      <c r="AD985" s="16">
        <v>150510.63</v>
      </c>
      <c r="AE985" s="16">
        <v>732769.44</v>
      </c>
      <c r="AF985" s="16">
        <v>189025.46</v>
      </c>
      <c r="AG985" s="16">
        <v>41585.57</v>
      </c>
      <c r="AH985" s="16">
        <v>230611.03</v>
      </c>
      <c r="AI985" s="17">
        <v>1</v>
      </c>
      <c r="AJ985" s="17">
        <v>0.91479999999999995</v>
      </c>
      <c r="AK985" s="42" t="s">
        <v>10836</v>
      </c>
      <c r="AL985" s="42">
        <v>1704410</v>
      </c>
    </row>
    <row r="986" spans="2:38" x14ac:dyDescent="0.3">
      <c r="B986" s="15">
        <v>961</v>
      </c>
      <c r="C986" t="s">
        <v>49</v>
      </c>
      <c r="D986" t="s">
        <v>98</v>
      </c>
      <c r="E986" t="s">
        <v>98</v>
      </c>
      <c r="F986">
        <v>756</v>
      </c>
      <c r="G986">
        <v>756</v>
      </c>
      <c r="H986" t="s">
        <v>99</v>
      </c>
      <c r="I986">
        <v>66255</v>
      </c>
      <c r="J986" s="12" t="s">
        <v>1382</v>
      </c>
      <c r="K986" s="13">
        <v>42318</v>
      </c>
      <c r="L986" s="13">
        <v>42318</v>
      </c>
      <c r="M986" s="14">
        <v>477759.87</v>
      </c>
      <c r="N986" s="14">
        <v>84138.65</v>
      </c>
      <c r="O986" s="14">
        <v>561898.52</v>
      </c>
      <c r="P986">
        <v>7</v>
      </c>
      <c r="Q986">
        <v>1.5</v>
      </c>
      <c r="R986">
        <v>8.5</v>
      </c>
      <c r="S986" s="15">
        <v>0</v>
      </c>
      <c r="T986" s="15">
        <v>0</v>
      </c>
      <c r="U986" s="15">
        <v>5</v>
      </c>
      <c r="V986" s="15">
        <v>5</v>
      </c>
      <c r="W986" s="15">
        <v>2.5</v>
      </c>
      <c r="X986" s="15">
        <v>5</v>
      </c>
      <c r="Y986" s="15">
        <v>1</v>
      </c>
      <c r="Z986" s="15">
        <v>3</v>
      </c>
      <c r="AA986" s="15">
        <v>8.5</v>
      </c>
      <c r="AB986" s="15">
        <v>13</v>
      </c>
      <c r="AC986" s="16">
        <v>544579.36</v>
      </c>
      <c r="AD986" s="16">
        <v>94413.77</v>
      </c>
      <c r="AE986" s="16">
        <v>638993.13</v>
      </c>
      <c r="AF986" s="16">
        <v>196893.85</v>
      </c>
      <c r="AG986" s="16">
        <v>33599.160000000003</v>
      </c>
      <c r="AH986" s="16">
        <v>230493.01</v>
      </c>
      <c r="AI986" s="17">
        <v>1</v>
      </c>
      <c r="AJ986" s="17">
        <v>0.96240000000000003</v>
      </c>
      <c r="AK986" s="42" t="s">
        <v>10304</v>
      </c>
      <c r="AL986" s="42" t="s">
        <v>9289</v>
      </c>
    </row>
    <row r="987" spans="2:38" x14ac:dyDescent="0.3">
      <c r="B987" s="15">
        <v>962</v>
      </c>
      <c r="C987" t="s">
        <v>58</v>
      </c>
      <c r="D987" t="s">
        <v>59</v>
      </c>
      <c r="E987" t="s">
        <v>2497</v>
      </c>
      <c r="F987">
        <v>577</v>
      </c>
      <c r="G987">
        <v>577</v>
      </c>
      <c r="H987" t="s">
        <v>339</v>
      </c>
      <c r="I987">
        <v>26741</v>
      </c>
      <c r="J987" s="12" t="s">
        <v>2937</v>
      </c>
      <c r="K987" s="13">
        <v>44405</v>
      </c>
      <c r="L987" s="13">
        <v>44405</v>
      </c>
      <c r="M987" s="14">
        <v>671100.17</v>
      </c>
      <c r="N987" s="14">
        <v>11485.11</v>
      </c>
      <c r="O987" s="14">
        <v>682585.28</v>
      </c>
      <c r="P987">
        <v>14</v>
      </c>
      <c r="Q987">
        <v>0</v>
      </c>
      <c r="R987">
        <v>14</v>
      </c>
      <c r="S987" s="15">
        <v>0</v>
      </c>
      <c r="T987" s="15">
        <v>0</v>
      </c>
      <c r="U987" s="15">
        <v>12</v>
      </c>
      <c r="V987" s="15">
        <v>12</v>
      </c>
      <c r="W987" s="15">
        <v>2</v>
      </c>
      <c r="X987" s="15">
        <v>4</v>
      </c>
      <c r="Y987" s="15">
        <v>0</v>
      </c>
      <c r="Z987" s="15">
        <v>0</v>
      </c>
      <c r="AA987" s="15">
        <v>14</v>
      </c>
      <c r="AB987" s="15">
        <v>16</v>
      </c>
      <c r="AC987" s="16">
        <v>592764.06999999995</v>
      </c>
      <c r="AD987" s="16">
        <v>11406.05</v>
      </c>
      <c r="AE987" s="16">
        <v>604170.12</v>
      </c>
      <c r="AF987" s="16">
        <v>225745.31</v>
      </c>
      <c r="AG987" s="16">
        <v>4450.03</v>
      </c>
      <c r="AH987" s="16">
        <v>230195.34</v>
      </c>
      <c r="AI987" s="17">
        <v>0.87729999999999997</v>
      </c>
      <c r="AJ987" s="17">
        <v>0.92410000000000003</v>
      </c>
      <c r="AK987" s="42" t="s">
        <v>10101</v>
      </c>
      <c r="AL987" s="42" t="s">
        <v>9592</v>
      </c>
    </row>
    <row r="988" spans="2:38" x14ac:dyDescent="0.3">
      <c r="B988" s="15">
        <v>963</v>
      </c>
      <c r="C988" t="s">
        <v>222</v>
      </c>
      <c r="D988" t="s">
        <v>1655</v>
      </c>
      <c r="E988" t="s">
        <v>2675</v>
      </c>
      <c r="F988">
        <v>1744</v>
      </c>
      <c r="G988">
        <v>1744</v>
      </c>
      <c r="H988" t="s">
        <v>777</v>
      </c>
      <c r="I988">
        <v>62448</v>
      </c>
      <c r="J988" s="12" t="s">
        <v>1777</v>
      </c>
      <c r="K988" s="13">
        <v>41943</v>
      </c>
      <c r="L988" s="13">
        <v>41946</v>
      </c>
      <c r="M988" s="14">
        <v>672341.92</v>
      </c>
      <c r="N988" s="14">
        <v>176176.97</v>
      </c>
      <c r="O988" s="14">
        <v>848518.89</v>
      </c>
      <c r="P988">
        <v>18</v>
      </c>
      <c r="Q988">
        <v>1</v>
      </c>
      <c r="R988">
        <v>19</v>
      </c>
      <c r="S988" s="15">
        <v>0</v>
      </c>
      <c r="T988" s="15">
        <v>0</v>
      </c>
      <c r="U988" s="15">
        <v>11</v>
      </c>
      <c r="V988" s="15">
        <v>11</v>
      </c>
      <c r="W988" s="15">
        <v>8</v>
      </c>
      <c r="X988" s="15">
        <v>16</v>
      </c>
      <c r="Y988" s="15">
        <v>0</v>
      </c>
      <c r="Z988" s="15">
        <v>0</v>
      </c>
      <c r="AA988" s="15">
        <v>19</v>
      </c>
      <c r="AB988" s="15">
        <v>27</v>
      </c>
      <c r="AC988" s="16">
        <v>618610.27</v>
      </c>
      <c r="AD988" s="16">
        <v>189674.27</v>
      </c>
      <c r="AE988" s="16">
        <v>808284.54</v>
      </c>
      <c r="AF988" s="16">
        <v>184781.95</v>
      </c>
      <c r="AG988" s="16">
        <v>45337.4</v>
      </c>
      <c r="AH988" s="16">
        <v>230119.35</v>
      </c>
      <c r="AI988" s="17">
        <v>1</v>
      </c>
      <c r="AJ988" s="17">
        <v>0.93899999999999995</v>
      </c>
      <c r="AK988" s="42" t="s">
        <v>10456</v>
      </c>
      <c r="AL988" s="42">
        <v>1703258</v>
      </c>
    </row>
    <row r="989" spans="2:38" x14ac:dyDescent="0.3">
      <c r="B989" s="15">
        <v>964</v>
      </c>
      <c r="C989" t="s">
        <v>55</v>
      </c>
      <c r="D989" t="s">
        <v>56</v>
      </c>
      <c r="E989" t="s">
        <v>2062</v>
      </c>
      <c r="F989">
        <v>437</v>
      </c>
      <c r="G989">
        <v>437</v>
      </c>
      <c r="H989" t="s">
        <v>190</v>
      </c>
      <c r="I989">
        <v>111092</v>
      </c>
      <c r="J989" s="12" t="s">
        <v>3132</v>
      </c>
      <c r="K989" s="13">
        <v>45702</v>
      </c>
      <c r="L989" s="13">
        <v>45702</v>
      </c>
      <c r="M989" s="14">
        <v>615896.84</v>
      </c>
      <c r="N989" s="14">
        <v>124863.76</v>
      </c>
      <c r="O989" s="14">
        <v>740760.6</v>
      </c>
      <c r="P989">
        <v>16</v>
      </c>
      <c r="Q989">
        <v>2</v>
      </c>
      <c r="R989">
        <v>18</v>
      </c>
      <c r="S989" s="15">
        <v>0</v>
      </c>
      <c r="T989" s="15">
        <v>0</v>
      </c>
      <c r="U989" s="15">
        <v>12</v>
      </c>
      <c r="V989" s="15">
        <v>12</v>
      </c>
      <c r="W989" s="15">
        <v>6</v>
      </c>
      <c r="X989" s="15">
        <v>12</v>
      </c>
      <c r="Y989" s="15">
        <v>0</v>
      </c>
      <c r="Z989" s="15">
        <v>0</v>
      </c>
      <c r="AA989" s="15">
        <v>18</v>
      </c>
      <c r="AB989" s="15">
        <v>24</v>
      </c>
      <c r="AC989" s="16">
        <v>514230.8</v>
      </c>
      <c r="AD989" s="16">
        <v>104439.62</v>
      </c>
      <c r="AE989" s="16">
        <v>618670.42000000004</v>
      </c>
      <c r="AF989" s="16">
        <v>194654.7</v>
      </c>
      <c r="AG989" s="16">
        <v>35459.21</v>
      </c>
      <c r="AH989" s="16">
        <v>230113.91</v>
      </c>
      <c r="AI989" s="17">
        <v>0.755</v>
      </c>
      <c r="AJ989" s="17">
        <v>0.91</v>
      </c>
      <c r="AK989" s="42" t="s">
        <v>10368</v>
      </c>
      <c r="AL989" s="42" t="s">
        <v>9268</v>
      </c>
    </row>
    <row r="990" spans="2:38" x14ac:dyDescent="0.3">
      <c r="B990" s="15">
        <v>965</v>
      </c>
      <c r="C990" t="s">
        <v>58</v>
      </c>
      <c r="D990" t="s">
        <v>59</v>
      </c>
      <c r="E990" t="s">
        <v>2463</v>
      </c>
      <c r="F990">
        <v>360</v>
      </c>
      <c r="G990">
        <v>2006</v>
      </c>
      <c r="H990" t="s">
        <v>2464</v>
      </c>
      <c r="I990">
        <v>87600</v>
      </c>
      <c r="J990" s="12" t="s">
        <v>3162</v>
      </c>
      <c r="K990" s="13">
        <v>43759</v>
      </c>
      <c r="L990" s="13">
        <v>43759</v>
      </c>
      <c r="M990" s="14">
        <v>695673.78</v>
      </c>
      <c r="N990" s="14">
        <v>64130.38</v>
      </c>
      <c r="O990" s="14">
        <v>759804.16</v>
      </c>
      <c r="P990">
        <v>12</v>
      </c>
      <c r="Q990">
        <v>0</v>
      </c>
      <c r="R990">
        <v>12</v>
      </c>
      <c r="S990" s="15">
        <v>0</v>
      </c>
      <c r="T990" s="15">
        <v>0</v>
      </c>
      <c r="U990" s="15">
        <v>5</v>
      </c>
      <c r="V990" s="15">
        <v>5</v>
      </c>
      <c r="W990" s="15">
        <v>4</v>
      </c>
      <c r="X990" s="15">
        <v>8</v>
      </c>
      <c r="Y990" s="15">
        <v>3</v>
      </c>
      <c r="Z990" s="15">
        <v>9</v>
      </c>
      <c r="AA990" s="15">
        <v>12</v>
      </c>
      <c r="AB990" s="15">
        <v>22</v>
      </c>
      <c r="AC990" s="16">
        <v>644693.5</v>
      </c>
      <c r="AD990" s="16">
        <v>55457.09</v>
      </c>
      <c r="AE990" s="16">
        <v>700150.59</v>
      </c>
      <c r="AF990" s="16">
        <v>211293.13</v>
      </c>
      <c r="AG990" s="16">
        <v>18193.93</v>
      </c>
      <c r="AH990" s="16">
        <v>229487.06</v>
      </c>
      <c r="AI990" s="17">
        <v>1</v>
      </c>
      <c r="AJ990" s="17">
        <v>0.97740000000000005</v>
      </c>
      <c r="AK990" s="42" t="s">
        <v>10412</v>
      </c>
      <c r="AL990" s="42" t="s">
        <v>9221</v>
      </c>
    </row>
    <row r="991" spans="2:38" x14ac:dyDescent="0.3">
      <c r="B991" s="15">
        <v>966</v>
      </c>
      <c r="C991" t="s">
        <v>2469</v>
      </c>
      <c r="D991" t="s">
        <v>110</v>
      </c>
      <c r="E991" t="s">
        <v>110</v>
      </c>
      <c r="F991">
        <v>1856</v>
      </c>
      <c r="G991">
        <v>2545</v>
      </c>
      <c r="H991" t="s">
        <v>248</v>
      </c>
      <c r="I991">
        <v>103011</v>
      </c>
      <c r="J991" s="12" t="s">
        <v>3359</v>
      </c>
      <c r="K991" s="13">
        <v>45135</v>
      </c>
      <c r="L991" s="13">
        <v>45135</v>
      </c>
      <c r="M991" s="14">
        <v>556670.55000000005</v>
      </c>
      <c r="N991" s="14">
        <v>147168.32000000001</v>
      </c>
      <c r="O991" s="14">
        <v>703838.87</v>
      </c>
      <c r="P991">
        <v>12</v>
      </c>
      <c r="Q991">
        <v>1</v>
      </c>
      <c r="R991">
        <v>13</v>
      </c>
      <c r="S991" s="15">
        <v>0</v>
      </c>
      <c r="T991" s="15">
        <v>0</v>
      </c>
      <c r="U991" s="15">
        <v>10</v>
      </c>
      <c r="V991" s="15">
        <v>10</v>
      </c>
      <c r="W991" s="15">
        <v>3</v>
      </c>
      <c r="X991" s="15">
        <v>6</v>
      </c>
      <c r="Y991" s="15">
        <v>0</v>
      </c>
      <c r="Z991" s="15">
        <v>0</v>
      </c>
      <c r="AA991" s="15">
        <v>13</v>
      </c>
      <c r="AB991" s="15">
        <v>16</v>
      </c>
      <c r="AC991" s="16">
        <v>516539.33</v>
      </c>
      <c r="AD991" s="16">
        <v>116466.31</v>
      </c>
      <c r="AE991" s="16">
        <v>633005.64</v>
      </c>
      <c r="AF991" s="16">
        <v>189739.02</v>
      </c>
      <c r="AG991" s="16">
        <v>39691.82</v>
      </c>
      <c r="AH991" s="16">
        <v>229430.84</v>
      </c>
      <c r="AI991" s="17">
        <v>0.6472</v>
      </c>
      <c r="AJ991" s="17">
        <v>0.71809999999999996</v>
      </c>
      <c r="AK991" s="42" t="s">
        <v>10672</v>
      </c>
      <c r="AL991" s="42" t="s">
        <v>9454</v>
      </c>
    </row>
    <row r="992" spans="2:38" x14ac:dyDescent="0.3">
      <c r="B992" s="15">
        <v>967</v>
      </c>
      <c r="C992" t="s">
        <v>49</v>
      </c>
      <c r="D992" t="s">
        <v>2500</v>
      </c>
      <c r="E992" t="s">
        <v>71</v>
      </c>
      <c r="F992">
        <v>202</v>
      </c>
      <c r="G992">
        <v>202</v>
      </c>
      <c r="H992" t="s">
        <v>88</v>
      </c>
      <c r="I992">
        <v>109970</v>
      </c>
      <c r="J992" s="12" t="s">
        <v>3047</v>
      </c>
      <c r="K992" s="13">
        <v>45565</v>
      </c>
      <c r="L992" s="13">
        <v>45565</v>
      </c>
      <c r="M992" s="14">
        <v>573482.71</v>
      </c>
      <c r="N992" s="14">
        <v>27473.19</v>
      </c>
      <c r="O992" s="14">
        <v>600955.9</v>
      </c>
      <c r="P992">
        <v>17</v>
      </c>
      <c r="Q992">
        <v>0</v>
      </c>
      <c r="R992">
        <v>17</v>
      </c>
      <c r="S992" s="15">
        <v>0</v>
      </c>
      <c r="T992" s="15">
        <v>0</v>
      </c>
      <c r="U992" s="15">
        <v>11</v>
      </c>
      <c r="V992" s="15">
        <v>11</v>
      </c>
      <c r="W992" s="15">
        <v>6</v>
      </c>
      <c r="X992" s="15">
        <v>12</v>
      </c>
      <c r="Y992" s="15">
        <v>0</v>
      </c>
      <c r="Z992" s="15">
        <v>0</v>
      </c>
      <c r="AA992" s="15">
        <v>17</v>
      </c>
      <c r="AB992" s="15">
        <v>23</v>
      </c>
      <c r="AC992" s="16">
        <v>1274604.0900000001</v>
      </c>
      <c r="AD992" s="16">
        <v>24529.49</v>
      </c>
      <c r="AE992" s="16">
        <v>1299133.58</v>
      </c>
      <c r="AF992" s="16">
        <v>221526.58</v>
      </c>
      <c r="AG992" s="16">
        <v>7579.52</v>
      </c>
      <c r="AH992" s="16">
        <v>229106.1</v>
      </c>
      <c r="AI992" s="17">
        <v>0.93630000000000002</v>
      </c>
      <c r="AJ992" s="17">
        <v>0.89890000000000003</v>
      </c>
      <c r="AK992" s="42" t="s">
        <v>10254</v>
      </c>
      <c r="AL992" s="42" t="s">
        <v>9323</v>
      </c>
    </row>
    <row r="993" spans="2:38" x14ac:dyDescent="0.3">
      <c r="B993" s="15">
        <v>968</v>
      </c>
      <c r="C993" t="s">
        <v>58</v>
      </c>
      <c r="D993" t="s">
        <v>59</v>
      </c>
      <c r="E993" t="s">
        <v>2463</v>
      </c>
      <c r="F993">
        <v>360</v>
      </c>
      <c r="G993">
        <v>360</v>
      </c>
      <c r="H993" t="s">
        <v>2464</v>
      </c>
      <c r="I993">
        <v>84336</v>
      </c>
      <c r="J993" s="12" t="s">
        <v>2357</v>
      </c>
      <c r="K993" s="13">
        <v>35258</v>
      </c>
      <c r="L993" s="13">
        <v>35278</v>
      </c>
      <c r="M993" s="14">
        <v>500862.88</v>
      </c>
      <c r="N993" s="14">
        <v>10711.44</v>
      </c>
      <c r="O993" s="14">
        <v>511574.32</v>
      </c>
      <c r="P993">
        <v>10</v>
      </c>
      <c r="Q993">
        <v>1</v>
      </c>
      <c r="R993">
        <v>11</v>
      </c>
      <c r="S993" s="15">
        <v>0</v>
      </c>
      <c r="T993" s="15">
        <v>0</v>
      </c>
      <c r="U993" s="15">
        <v>7</v>
      </c>
      <c r="V993" s="15">
        <v>7</v>
      </c>
      <c r="W993" s="15">
        <v>2</v>
      </c>
      <c r="X993" s="15">
        <v>4</v>
      </c>
      <c r="Y993" s="15">
        <v>2</v>
      </c>
      <c r="Z993" s="15">
        <v>6</v>
      </c>
      <c r="AA993" s="15">
        <v>11</v>
      </c>
      <c r="AB993" s="15">
        <v>17</v>
      </c>
      <c r="AC993" s="16">
        <v>570259.16</v>
      </c>
      <c r="AD993" s="16">
        <v>10395.200000000001</v>
      </c>
      <c r="AE993" s="16">
        <v>580654.36</v>
      </c>
      <c r="AF993" s="16">
        <v>224711.8</v>
      </c>
      <c r="AG993" s="16">
        <v>4142.1899999999996</v>
      </c>
      <c r="AH993" s="16">
        <v>228853.99</v>
      </c>
      <c r="AI993" s="17">
        <v>1</v>
      </c>
      <c r="AJ993" s="17">
        <v>0.9899</v>
      </c>
      <c r="AK993" s="42" t="s">
        <v>10082</v>
      </c>
      <c r="AL993" s="42" t="s">
        <v>9221</v>
      </c>
    </row>
    <row r="994" spans="2:38" x14ac:dyDescent="0.3">
      <c r="B994" s="15">
        <v>969</v>
      </c>
      <c r="C994" t="s">
        <v>2469</v>
      </c>
      <c r="D994" t="s">
        <v>131</v>
      </c>
      <c r="E994" t="s">
        <v>131</v>
      </c>
      <c r="F994">
        <v>589</v>
      </c>
      <c r="G994">
        <v>589</v>
      </c>
      <c r="H994" t="s">
        <v>132</v>
      </c>
      <c r="I994">
        <v>74791</v>
      </c>
      <c r="J994" s="12" t="s">
        <v>2032</v>
      </c>
      <c r="K994" s="13">
        <v>42922</v>
      </c>
      <c r="L994" s="13">
        <v>42922</v>
      </c>
      <c r="M994" s="14">
        <v>632594.67000000004</v>
      </c>
      <c r="N994" s="14">
        <v>69239.649999999994</v>
      </c>
      <c r="O994" s="14">
        <v>701834.32</v>
      </c>
      <c r="P994">
        <v>18</v>
      </c>
      <c r="Q994">
        <v>2</v>
      </c>
      <c r="R994">
        <v>20</v>
      </c>
      <c r="S994" s="15">
        <v>0</v>
      </c>
      <c r="T994" s="15">
        <v>0</v>
      </c>
      <c r="U994" s="15">
        <v>17</v>
      </c>
      <c r="V994" s="15">
        <v>17</v>
      </c>
      <c r="W994" s="15">
        <v>3</v>
      </c>
      <c r="X994" s="15">
        <v>6</v>
      </c>
      <c r="Y994" s="15">
        <v>0</v>
      </c>
      <c r="Z994" s="15">
        <v>0</v>
      </c>
      <c r="AA994" s="15">
        <v>20</v>
      </c>
      <c r="AB994" s="15">
        <v>23</v>
      </c>
      <c r="AC994" s="16">
        <v>627920.55000000005</v>
      </c>
      <c r="AD994" s="16">
        <v>71022.02</v>
      </c>
      <c r="AE994" s="16">
        <v>698942.57</v>
      </c>
      <c r="AF994" s="16">
        <v>209090.92</v>
      </c>
      <c r="AG994" s="16">
        <v>19570.02</v>
      </c>
      <c r="AH994" s="16">
        <v>228660.94</v>
      </c>
      <c r="AI994" s="17">
        <v>0.96650000000000003</v>
      </c>
      <c r="AJ994" s="17">
        <v>0.96499999999999997</v>
      </c>
      <c r="AK994" s="42" t="s">
        <v>10351</v>
      </c>
      <c r="AL994" s="42" t="s">
        <v>9654</v>
      </c>
    </row>
    <row r="995" spans="2:38" x14ac:dyDescent="0.3">
      <c r="B995" s="15">
        <v>970</v>
      </c>
      <c r="C995" t="s">
        <v>115</v>
      </c>
      <c r="D995" t="s">
        <v>1652</v>
      </c>
      <c r="E995" t="s">
        <v>2490</v>
      </c>
      <c r="F995">
        <v>1827</v>
      </c>
      <c r="G995">
        <v>1827</v>
      </c>
      <c r="H995" t="s">
        <v>1022</v>
      </c>
      <c r="I995">
        <v>80043</v>
      </c>
      <c r="J995" s="12" t="s">
        <v>3069</v>
      </c>
      <c r="K995" s="13">
        <v>43453</v>
      </c>
      <c r="L995" s="13">
        <v>43453</v>
      </c>
      <c r="M995" s="14">
        <v>628333.27</v>
      </c>
      <c r="N995" s="14">
        <v>55084.08</v>
      </c>
      <c r="O995" s="14">
        <v>683417.35</v>
      </c>
      <c r="P995">
        <v>29</v>
      </c>
      <c r="Q995">
        <v>1</v>
      </c>
      <c r="R995">
        <v>30</v>
      </c>
      <c r="S995" s="15">
        <v>0</v>
      </c>
      <c r="T995" s="15">
        <v>0</v>
      </c>
      <c r="U995" s="15">
        <v>29</v>
      </c>
      <c r="V995" s="15">
        <v>29</v>
      </c>
      <c r="W995" s="15">
        <v>1</v>
      </c>
      <c r="X995" s="15">
        <v>2</v>
      </c>
      <c r="Y995" s="15">
        <v>0</v>
      </c>
      <c r="Z995" s="15">
        <v>0</v>
      </c>
      <c r="AA995" s="15">
        <v>30</v>
      </c>
      <c r="AB995" s="15">
        <v>31</v>
      </c>
      <c r="AC995" s="16">
        <v>529580.19999999995</v>
      </c>
      <c r="AD995" s="16">
        <v>52737.97</v>
      </c>
      <c r="AE995" s="16">
        <v>582318.17000000004</v>
      </c>
      <c r="AF995" s="16">
        <v>209706.52</v>
      </c>
      <c r="AG995" s="16">
        <v>18851.47</v>
      </c>
      <c r="AH995" s="16">
        <v>228557.99</v>
      </c>
      <c r="AI995" s="17">
        <v>0.98050000000000004</v>
      </c>
      <c r="AJ995" s="17">
        <v>0.97030000000000005</v>
      </c>
      <c r="AK995" s="42" t="s">
        <v>10280</v>
      </c>
      <c r="AL995" s="42">
        <v>1703576</v>
      </c>
    </row>
    <row r="996" spans="2:38" x14ac:dyDescent="0.3">
      <c r="B996" s="15">
        <v>971</v>
      </c>
      <c r="C996" t="s">
        <v>163</v>
      </c>
      <c r="D996" t="s">
        <v>1650</v>
      </c>
      <c r="E996" t="s">
        <v>2534</v>
      </c>
      <c r="F996">
        <v>2517</v>
      </c>
      <c r="G996">
        <v>2517</v>
      </c>
      <c r="H996" t="s">
        <v>2576</v>
      </c>
      <c r="I996">
        <v>111906</v>
      </c>
      <c r="J996" s="12" t="s">
        <v>3170</v>
      </c>
      <c r="K996" s="13">
        <v>45714</v>
      </c>
      <c r="L996" s="13">
        <v>45714</v>
      </c>
      <c r="M996" s="14">
        <v>774848.95</v>
      </c>
      <c r="N996" s="14">
        <v>106428.59</v>
      </c>
      <c r="O996" s="14">
        <v>881277.54</v>
      </c>
      <c r="P996">
        <v>18</v>
      </c>
      <c r="Q996">
        <v>3</v>
      </c>
      <c r="R996">
        <v>21</v>
      </c>
      <c r="S996" s="15">
        <v>0</v>
      </c>
      <c r="T996" s="15">
        <v>0</v>
      </c>
      <c r="U996" s="15">
        <v>16</v>
      </c>
      <c r="V996" s="15">
        <v>16</v>
      </c>
      <c r="W996" s="15">
        <v>4</v>
      </c>
      <c r="X996" s="15">
        <v>8</v>
      </c>
      <c r="Y996" s="15">
        <v>1</v>
      </c>
      <c r="Z996" s="15">
        <v>3</v>
      </c>
      <c r="AA996" s="15">
        <v>21</v>
      </c>
      <c r="AB996" s="15">
        <v>27</v>
      </c>
      <c r="AC996" s="16">
        <v>614907.61</v>
      </c>
      <c r="AD996" s="16">
        <v>112486.02</v>
      </c>
      <c r="AE996" s="16">
        <v>727393.63</v>
      </c>
      <c r="AF996" s="16">
        <v>199923.01</v>
      </c>
      <c r="AG996" s="16">
        <v>28094.2</v>
      </c>
      <c r="AH996" s="16">
        <v>228017.21</v>
      </c>
      <c r="AI996" s="17">
        <v>0.755</v>
      </c>
      <c r="AJ996" s="17">
        <v>0.91</v>
      </c>
      <c r="AK996" s="42" t="s">
        <v>10420</v>
      </c>
      <c r="AL996" s="42">
        <v>1706271</v>
      </c>
    </row>
    <row r="997" spans="2:38" x14ac:dyDescent="0.3">
      <c r="B997" s="15">
        <v>972</v>
      </c>
      <c r="C997" t="s">
        <v>58</v>
      </c>
      <c r="D997" t="s">
        <v>59</v>
      </c>
      <c r="E997" t="s">
        <v>2467</v>
      </c>
      <c r="F997">
        <v>64</v>
      </c>
      <c r="G997">
        <v>64</v>
      </c>
      <c r="H997" t="s">
        <v>2477</v>
      </c>
      <c r="I997">
        <v>106323</v>
      </c>
      <c r="J997" s="12" t="s">
        <v>3238</v>
      </c>
      <c r="K997" s="13">
        <v>45322</v>
      </c>
      <c r="L997" s="13">
        <v>45322</v>
      </c>
      <c r="M997" s="14">
        <v>617799.13</v>
      </c>
      <c r="N997" s="14">
        <v>118541.99</v>
      </c>
      <c r="O997" s="14">
        <v>736341.12</v>
      </c>
      <c r="P997">
        <v>11</v>
      </c>
      <c r="Q997">
        <v>1</v>
      </c>
      <c r="R997">
        <v>12</v>
      </c>
      <c r="S997" s="15">
        <v>0</v>
      </c>
      <c r="T997" s="15">
        <v>0</v>
      </c>
      <c r="U997" s="15">
        <v>6</v>
      </c>
      <c r="V997" s="15">
        <v>6</v>
      </c>
      <c r="W997" s="15">
        <v>4</v>
      </c>
      <c r="X997" s="15">
        <v>8</v>
      </c>
      <c r="Y997" s="15">
        <v>2</v>
      </c>
      <c r="Z997" s="15">
        <v>6</v>
      </c>
      <c r="AA997" s="15">
        <v>12</v>
      </c>
      <c r="AB997" s="15">
        <v>20</v>
      </c>
      <c r="AC997" s="16">
        <v>586769.14</v>
      </c>
      <c r="AD997" s="16">
        <v>102439.6</v>
      </c>
      <c r="AE997" s="16">
        <v>689208.74</v>
      </c>
      <c r="AF997" s="16">
        <v>190263.94</v>
      </c>
      <c r="AG997" s="16">
        <v>37580.199999999997</v>
      </c>
      <c r="AH997" s="16">
        <v>227844.14</v>
      </c>
      <c r="AI997" s="17">
        <v>0.95099999999999996</v>
      </c>
      <c r="AJ997" s="17">
        <v>0.99009999999999998</v>
      </c>
      <c r="AK997" s="42" t="s">
        <v>10513</v>
      </c>
      <c r="AL997" s="42" t="s">
        <v>9254</v>
      </c>
    </row>
    <row r="998" spans="2:38" x14ac:dyDescent="0.3">
      <c r="B998" s="15">
        <v>973</v>
      </c>
      <c r="C998" t="s">
        <v>49</v>
      </c>
      <c r="D998" t="s">
        <v>67</v>
      </c>
      <c r="E998" t="s">
        <v>2454</v>
      </c>
      <c r="F998">
        <v>756</v>
      </c>
      <c r="G998">
        <v>307</v>
      </c>
      <c r="H998" t="s">
        <v>99</v>
      </c>
      <c r="I998">
        <v>73528</v>
      </c>
      <c r="J998" s="12" t="s">
        <v>2029</v>
      </c>
      <c r="K998" s="13">
        <v>42899</v>
      </c>
      <c r="L998" s="13">
        <v>42899</v>
      </c>
      <c r="M998" s="14">
        <v>778629.63</v>
      </c>
      <c r="N998" s="14">
        <v>59318.35</v>
      </c>
      <c r="O998" s="14">
        <v>837947.98</v>
      </c>
      <c r="P998">
        <v>21</v>
      </c>
      <c r="Q998">
        <v>1</v>
      </c>
      <c r="R998">
        <v>22</v>
      </c>
      <c r="S998" s="15">
        <v>0</v>
      </c>
      <c r="T998" s="15">
        <v>0</v>
      </c>
      <c r="U998" s="15">
        <v>15</v>
      </c>
      <c r="V998" s="15">
        <v>15</v>
      </c>
      <c r="W998" s="15">
        <v>7</v>
      </c>
      <c r="X998" s="15">
        <v>14</v>
      </c>
      <c r="Y998" s="15">
        <v>0</v>
      </c>
      <c r="Z998" s="15">
        <v>0</v>
      </c>
      <c r="AA998" s="15">
        <v>22</v>
      </c>
      <c r="AB998" s="15">
        <v>29</v>
      </c>
      <c r="AC998" s="16">
        <v>696265</v>
      </c>
      <c r="AD998" s="16">
        <v>51028.41</v>
      </c>
      <c r="AE998" s="16">
        <v>747293.41</v>
      </c>
      <c r="AF998" s="16">
        <v>210912.05</v>
      </c>
      <c r="AG998" s="16">
        <v>16831.21</v>
      </c>
      <c r="AH998" s="16">
        <v>227743.26</v>
      </c>
      <c r="AI998" s="17">
        <v>0.94</v>
      </c>
      <c r="AJ998" s="17">
        <v>0.90339999999999998</v>
      </c>
      <c r="AK998" s="42" t="s">
        <v>10403</v>
      </c>
      <c r="AL998" s="42" t="s">
        <v>9289</v>
      </c>
    </row>
    <row r="999" spans="2:38" x14ac:dyDescent="0.3">
      <c r="B999" s="15">
        <v>974</v>
      </c>
      <c r="C999" t="s">
        <v>55</v>
      </c>
      <c r="D999" t="s">
        <v>56</v>
      </c>
      <c r="E999" t="s">
        <v>2061</v>
      </c>
      <c r="F999">
        <v>137</v>
      </c>
      <c r="G999">
        <v>2410</v>
      </c>
      <c r="H999" t="s">
        <v>948</v>
      </c>
      <c r="I999">
        <v>108938</v>
      </c>
      <c r="J999" s="12" t="s">
        <v>3030</v>
      </c>
      <c r="K999" s="13">
        <v>45573</v>
      </c>
      <c r="L999" s="13">
        <v>45573</v>
      </c>
      <c r="M999" s="14">
        <v>559207.62</v>
      </c>
      <c r="N999" s="14">
        <v>25440.12</v>
      </c>
      <c r="O999" s="14">
        <v>584647.74</v>
      </c>
      <c r="P999">
        <v>21</v>
      </c>
      <c r="Q999">
        <v>0</v>
      </c>
      <c r="R999">
        <v>21</v>
      </c>
      <c r="S999" s="15">
        <v>0</v>
      </c>
      <c r="T999" s="15">
        <v>0</v>
      </c>
      <c r="U999" s="15">
        <v>13</v>
      </c>
      <c r="V999" s="15">
        <v>13</v>
      </c>
      <c r="W999" s="15">
        <v>8</v>
      </c>
      <c r="X999" s="15">
        <v>16</v>
      </c>
      <c r="Y999" s="15">
        <v>0</v>
      </c>
      <c r="Z999" s="15">
        <v>0</v>
      </c>
      <c r="AA999" s="15">
        <v>21</v>
      </c>
      <c r="AB999" s="15">
        <v>29</v>
      </c>
      <c r="AC999" s="16">
        <v>595275.49</v>
      </c>
      <c r="AD999" s="16">
        <v>30008.93</v>
      </c>
      <c r="AE999" s="16">
        <v>625284.42000000004</v>
      </c>
      <c r="AF999" s="16">
        <v>217499.47</v>
      </c>
      <c r="AG999" s="16">
        <v>10222.43</v>
      </c>
      <c r="AH999" s="16">
        <v>227721.9</v>
      </c>
      <c r="AI999" s="17">
        <v>1</v>
      </c>
      <c r="AJ999" s="17">
        <v>1</v>
      </c>
      <c r="AK999" s="42" t="s">
        <v>10230</v>
      </c>
      <c r="AL999" s="42" t="s">
        <v>9578</v>
      </c>
    </row>
    <row r="1000" spans="2:38" x14ac:dyDescent="0.3">
      <c r="B1000" s="15">
        <v>975</v>
      </c>
      <c r="C1000" t="s">
        <v>2469</v>
      </c>
      <c r="D1000" t="s">
        <v>171</v>
      </c>
      <c r="E1000" t="s">
        <v>171</v>
      </c>
      <c r="F1000">
        <v>1355</v>
      </c>
      <c r="G1000">
        <v>1355</v>
      </c>
      <c r="H1000" t="s">
        <v>255</v>
      </c>
      <c r="I1000">
        <v>70421</v>
      </c>
      <c r="J1000" s="12" t="s">
        <v>1614</v>
      </c>
      <c r="K1000" s="13">
        <v>42584</v>
      </c>
      <c r="L1000" s="13">
        <v>42584</v>
      </c>
      <c r="M1000" s="14">
        <v>506926.15</v>
      </c>
      <c r="N1000" s="14">
        <v>87291.520000000004</v>
      </c>
      <c r="O1000" s="14">
        <v>594217.67000000004</v>
      </c>
      <c r="P1000">
        <v>15</v>
      </c>
      <c r="Q1000">
        <v>2</v>
      </c>
      <c r="R1000">
        <v>17</v>
      </c>
      <c r="S1000" s="15">
        <v>0</v>
      </c>
      <c r="T1000" s="15">
        <v>0</v>
      </c>
      <c r="U1000" s="15">
        <v>11</v>
      </c>
      <c r="V1000" s="15">
        <v>11</v>
      </c>
      <c r="W1000" s="15">
        <v>6</v>
      </c>
      <c r="X1000" s="15">
        <v>12</v>
      </c>
      <c r="Y1000" s="15">
        <v>0</v>
      </c>
      <c r="Z1000" s="15">
        <v>0</v>
      </c>
      <c r="AA1000" s="15">
        <v>17</v>
      </c>
      <c r="AB1000" s="15">
        <v>23</v>
      </c>
      <c r="AC1000" s="16">
        <v>496227.34</v>
      </c>
      <c r="AD1000" s="16">
        <v>88889.06</v>
      </c>
      <c r="AE1000" s="16">
        <v>585116.4</v>
      </c>
      <c r="AF1000" s="16">
        <v>201432.47</v>
      </c>
      <c r="AG1000" s="16">
        <v>25990.15</v>
      </c>
      <c r="AH1000" s="16">
        <v>227422.62</v>
      </c>
      <c r="AI1000" s="17">
        <v>0.78029999999999999</v>
      </c>
      <c r="AJ1000" s="17">
        <v>0.9375</v>
      </c>
      <c r="AK1000" s="42" t="s">
        <v>10535</v>
      </c>
      <c r="AL1000" s="42" t="s">
        <v>9829</v>
      </c>
    </row>
    <row r="1001" spans="2:38" x14ac:dyDescent="0.3">
      <c r="B1001" s="15">
        <v>976</v>
      </c>
      <c r="C1001" t="s">
        <v>2469</v>
      </c>
      <c r="D1001" t="s">
        <v>149</v>
      </c>
      <c r="E1001" t="s">
        <v>149</v>
      </c>
      <c r="F1001">
        <v>2808</v>
      </c>
      <c r="G1001">
        <v>2808</v>
      </c>
      <c r="H1001" t="s">
        <v>2084</v>
      </c>
      <c r="I1001">
        <v>110979</v>
      </c>
      <c r="J1001" s="12" t="s">
        <v>3512</v>
      </c>
      <c r="K1001" s="13">
        <v>45680</v>
      </c>
      <c r="L1001" s="13">
        <v>45680</v>
      </c>
      <c r="M1001" s="14">
        <v>499582.95</v>
      </c>
      <c r="N1001" s="14">
        <v>163539.49</v>
      </c>
      <c r="O1001" s="14">
        <v>663122.43999999994</v>
      </c>
      <c r="P1001">
        <v>15</v>
      </c>
      <c r="Q1001">
        <v>6</v>
      </c>
      <c r="R1001">
        <v>21</v>
      </c>
      <c r="S1001" s="15">
        <v>0</v>
      </c>
      <c r="T1001" s="15">
        <v>0</v>
      </c>
      <c r="U1001" s="15">
        <v>11</v>
      </c>
      <c r="V1001" s="15">
        <v>11</v>
      </c>
      <c r="W1001" s="15">
        <v>10</v>
      </c>
      <c r="X1001" s="15">
        <v>20</v>
      </c>
      <c r="Y1001" s="15">
        <v>0</v>
      </c>
      <c r="Z1001" s="15">
        <v>0</v>
      </c>
      <c r="AA1001" s="15">
        <v>21</v>
      </c>
      <c r="AB1001" s="15">
        <v>31</v>
      </c>
      <c r="AC1001" s="16">
        <v>487416.61</v>
      </c>
      <c r="AD1001" s="16">
        <v>171397.55</v>
      </c>
      <c r="AE1001" s="16">
        <v>658814.16</v>
      </c>
      <c r="AF1001" s="16">
        <v>166427.68</v>
      </c>
      <c r="AG1001" s="16">
        <v>60713.69</v>
      </c>
      <c r="AH1001" s="16">
        <v>227141.37</v>
      </c>
      <c r="AI1001" s="17">
        <v>0.755</v>
      </c>
      <c r="AJ1001" s="17">
        <v>0.91</v>
      </c>
      <c r="AK1001" s="42" t="s">
        <v>10862</v>
      </c>
      <c r="AL1001" s="42" t="s">
        <v>9823</v>
      </c>
    </row>
    <row r="1002" spans="2:38" x14ac:dyDescent="0.3">
      <c r="B1002" s="15">
        <v>977</v>
      </c>
      <c r="C1002" t="s">
        <v>55</v>
      </c>
      <c r="D1002" t="s">
        <v>56</v>
      </c>
      <c r="E1002" t="s">
        <v>2061</v>
      </c>
      <c r="F1002">
        <v>231</v>
      </c>
      <c r="G1002">
        <v>231</v>
      </c>
      <c r="H1002" t="s">
        <v>2486</v>
      </c>
      <c r="I1002">
        <v>99324</v>
      </c>
      <c r="J1002" s="12" t="s">
        <v>3000</v>
      </c>
      <c r="K1002" s="13">
        <v>44314</v>
      </c>
      <c r="L1002" s="13">
        <v>44314</v>
      </c>
      <c r="M1002" s="14">
        <v>722831.74</v>
      </c>
      <c r="N1002" s="14">
        <v>8833.7000000000007</v>
      </c>
      <c r="O1002" s="14">
        <v>731665.44</v>
      </c>
      <c r="P1002">
        <v>11</v>
      </c>
      <c r="Q1002">
        <v>0</v>
      </c>
      <c r="R1002">
        <v>11</v>
      </c>
      <c r="S1002" s="15">
        <v>0</v>
      </c>
      <c r="T1002" s="15">
        <v>0</v>
      </c>
      <c r="U1002" s="15">
        <v>8</v>
      </c>
      <c r="V1002" s="15">
        <v>8</v>
      </c>
      <c r="W1002" s="15">
        <v>3</v>
      </c>
      <c r="X1002" s="15">
        <v>6</v>
      </c>
      <c r="Y1002" s="15">
        <v>0</v>
      </c>
      <c r="Z1002" s="15">
        <v>0</v>
      </c>
      <c r="AA1002" s="15">
        <v>11</v>
      </c>
      <c r="AB1002" s="15">
        <v>14</v>
      </c>
      <c r="AC1002" s="16">
        <v>644197.09</v>
      </c>
      <c r="AD1002" s="16">
        <v>8848.14</v>
      </c>
      <c r="AE1002" s="16">
        <v>653045.23</v>
      </c>
      <c r="AF1002" s="16">
        <v>224375.09</v>
      </c>
      <c r="AG1002" s="16">
        <v>2662.82</v>
      </c>
      <c r="AH1002" s="16">
        <v>227037.91</v>
      </c>
      <c r="AI1002" s="17">
        <v>1</v>
      </c>
      <c r="AJ1002" s="17">
        <v>0.94179999999999997</v>
      </c>
      <c r="AK1002" s="42" t="s">
        <v>10192</v>
      </c>
      <c r="AL1002" s="42" t="s">
        <v>9285</v>
      </c>
    </row>
    <row r="1003" spans="2:38" x14ac:dyDescent="0.3">
      <c r="B1003" s="15">
        <v>978</v>
      </c>
      <c r="C1003" t="s">
        <v>49</v>
      </c>
      <c r="D1003" t="s">
        <v>98</v>
      </c>
      <c r="E1003" t="s">
        <v>98</v>
      </c>
      <c r="F1003">
        <v>1935</v>
      </c>
      <c r="G1003">
        <v>1935</v>
      </c>
      <c r="H1003" t="s">
        <v>100</v>
      </c>
      <c r="I1003">
        <v>110570</v>
      </c>
      <c r="J1003" s="12" t="s">
        <v>3185</v>
      </c>
      <c r="K1003" s="13">
        <v>45653</v>
      </c>
      <c r="L1003" s="13">
        <v>45653</v>
      </c>
      <c r="M1003" s="14">
        <v>489078.55</v>
      </c>
      <c r="N1003" s="14">
        <v>74578.28</v>
      </c>
      <c r="O1003" s="14">
        <v>563656.82999999996</v>
      </c>
      <c r="P1003">
        <v>17</v>
      </c>
      <c r="Q1003">
        <v>0</v>
      </c>
      <c r="R1003">
        <v>17</v>
      </c>
      <c r="S1003" s="15">
        <v>0</v>
      </c>
      <c r="T1003" s="15">
        <v>0</v>
      </c>
      <c r="U1003" s="15">
        <v>14</v>
      </c>
      <c r="V1003" s="15">
        <v>14</v>
      </c>
      <c r="W1003" s="15">
        <v>2</v>
      </c>
      <c r="X1003" s="15">
        <v>4</v>
      </c>
      <c r="Y1003" s="15">
        <v>1</v>
      </c>
      <c r="Z1003" s="15">
        <v>3</v>
      </c>
      <c r="AA1003" s="15">
        <v>17</v>
      </c>
      <c r="AB1003" s="15">
        <v>21.5</v>
      </c>
      <c r="AC1003" s="16">
        <v>471940.83</v>
      </c>
      <c r="AD1003" s="16">
        <v>70119.31</v>
      </c>
      <c r="AE1003" s="16">
        <v>542060.14</v>
      </c>
      <c r="AF1003" s="16">
        <v>197156.43</v>
      </c>
      <c r="AG1003" s="16">
        <v>29707.29</v>
      </c>
      <c r="AH1003" s="16">
        <v>226863.72</v>
      </c>
      <c r="AI1003" s="17">
        <v>1</v>
      </c>
      <c r="AJ1003" s="17">
        <v>0.96009999999999995</v>
      </c>
      <c r="AK1003" s="42" t="s">
        <v>10439</v>
      </c>
      <c r="AL1003" s="42" t="s">
        <v>9491</v>
      </c>
    </row>
    <row r="1004" spans="2:38" x14ac:dyDescent="0.3">
      <c r="B1004" s="15">
        <v>979</v>
      </c>
      <c r="C1004" t="s">
        <v>49</v>
      </c>
      <c r="D1004" t="s">
        <v>71</v>
      </c>
      <c r="E1004" t="s">
        <v>71</v>
      </c>
      <c r="F1004">
        <v>869</v>
      </c>
      <c r="G1004">
        <v>1521</v>
      </c>
      <c r="H1004" t="s">
        <v>69</v>
      </c>
      <c r="I1004">
        <v>67926</v>
      </c>
      <c r="J1004" s="12" t="s">
        <v>1199</v>
      </c>
      <c r="K1004" s="13">
        <v>42335</v>
      </c>
      <c r="L1004" s="13">
        <v>42335</v>
      </c>
      <c r="M1004" s="14">
        <v>603957.80000000005</v>
      </c>
      <c r="N1004" s="14">
        <v>277833.93</v>
      </c>
      <c r="O1004" s="14">
        <v>881791.73</v>
      </c>
      <c r="P1004">
        <v>14</v>
      </c>
      <c r="Q1004">
        <v>4</v>
      </c>
      <c r="R1004">
        <v>18</v>
      </c>
      <c r="S1004" s="15">
        <v>0</v>
      </c>
      <c r="T1004" s="15">
        <v>0</v>
      </c>
      <c r="U1004" s="15">
        <v>5</v>
      </c>
      <c r="V1004" s="15">
        <v>5</v>
      </c>
      <c r="W1004" s="15">
        <v>13</v>
      </c>
      <c r="X1004" s="15">
        <v>26</v>
      </c>
      <c r="Y1004" s="15">
        <v>0</v>
      </c>
      <c r="Z1004" s="15">
        <v>0</v>
      </c>
      <c r="AA1004" s="15">
        <v>18</v>
      </c>
      <c r="AB1004" s="15">
        <v>31</v>
      </c>
      <c r="AC1004" s="16">
        <v>526144.39</v>
      </c>
      <c r="AD1004" s="16">
        <v>262766.67</v>
      </c>
      <c r="AE1004" s="16">
        <v>788911.06</v>
      </c>
      <c r="AF1004" s="16">
        <v>151877.18</v>
      </c>
      <c r="AG1004" s="16">
        <v>74795.490000000005</v>
      </c>
      <c r="AH1004" s="16">
        <v>226672.67</v>
      </c>
      <c r="AI1004" s="17">
        <v>0.96840000000000004</v>
      </c>
      <c r="AJ1004" s="17">
        <v>0.95240000000000002</v>
      </c>
      <c r="AK1004" s="42" t="s">
        <v>10806</v>
      </c>
      <c r="AL1004" s="42" t="s">
        <v>9250</v>
      </c>
    </row>
    <row r="1005" spans="2:38" x14ac:dyDescent="0.3">
      <c r="B1005" s="15">
        <v>980</v>
      </c>
      <c r="C1005" t="s">
        <v>2469</v>
      </c>
      <c r="D1005" t="s">
        <v>110</v>
      </c>
      <c r="E1005" t="s">
        <v>110</v>
      </c>
      <c r="F1005">
        <v>40</v>
      </c>
      <c r="G1005">
        <v>40</v>
      </c>
      <c r="H1005" t="s">
        <v>1767</v>
      </c>
      <c r="I1005">
        <v>57445</v>
      </c>
      <c r="J1005" s="12" t="s">
        <v>3135</v>
      </c>
      <c r="K1005" s="13">
        <v>45009</v>
      </c>
      <c r="L1005" s="13">
        <v>45009</v>
      </c>
      <c r="M1005" s="14">
        <v>601042.51</v>
      </c>
      <c r="N1005" s="14">
        <v>161397.60999999999</v>
      </c>
      <c r="O1005" s="14">
        <v>762440.12</v>
      </c>
      <c r="P1005">
        <v>18</v>
      </c>
      <c r="Q1005">
        <v>4</v>
      </c>
      <c r="R1005">
        <v>22</v>
      </c>
      <c r="S1005" s="15">
        <v>0</v>
      </c>
      <c r="T1005" s="15">
        <v>0</v>
      </c>
      <c r="U1005" s="15">
        <v>16</v>
      </c>
      <c r="V1005" s="15">
        <v>16</v>
      </c>
      <c r="W1005" s="15">
        <v>6</v>
      </c>
      <c r="X1005" s="15">
        <v>12</v>
      </c>
      <c r="Y1005" s="15">
        <v>0</v>
      </c>
      <c r="Z1005" s="15">
        <v>0</v>
      </c>
      <c r="AA1005" s="15">
        <v>22</v>
      </c>
      <c r="AB1005" s="15">
        <v>28</v>
      </c>
      <c r="AC1005" s="16">
        <v>527433.71</v>
      </c>
      <c r="AD1005" s="16">
        <v>147125.32999999999</v>
      </c>
      <c r="AE1005" s="16">
        <v>674559.04</v>
      </c>
      <c r="AF1005" s="16">
        <v>182526.59</v>
      </c>
      <c r="AG1005" s="16">
        <v>44084.22</v>
      </c>
      <c r="AH1005" s="16">
        <v>226610.81</v>
      </c>
      <c r="AI1005" s="17">
        <v>0.92369999999999997</v>
      </c>
      <c r="AJ1005" s="17">
        <v>0.86880000000000002</v>
      </c>
      <c r="AK1005" s="42" t="s">
        <v>10370</v>
      </c>
      <c r="AL1005" s="42" t="s">
        <v>9415</v>
      </c>
    </row>
    <row r="1006" spans="2:38" x14ac:dyDescent="0.3">
      <c r="B1006" s="15">
        <v>981</v>
      </c>
      <c r="C1006" t="s">
        <v>55</v>
      </c>
      <c r="D1006" t="s">
        <v>56</v>
      </c>
      <c r="E1006" t="s">
        <v>2061</v>
      </c>
      <c r="F1006">
        <v>137</v>
      </c>
      <c r="G1006">
        <v>137</v>
      </c>
      <c r="H1006" t="s">
        <v>948</v>
      </c>
      <c r="I1006">
        <v>103170</v>
      </c>
      <c r="J1006" s="12" t="s">
        <v>2953</v>
      </c>
      <c r="K1006" s="13">
        <v>45161</v>
      </c>
      <c r="L1006" s="13">
        <v>45161</v>
      </c>
      <c r="M1006" s="14">
        <v>652323.52</v>
      </c>
      <c r="N1006" s="14">
        <v>12859.54</v>
      </c>
      <c r="O1006" s="14">
        <v>665183.06000000006</v>
      </c>
      <c r="P1006">
        <v>17</v>
      </c>
      <c r="Q1006">
        <v>0</v>
      </c>
      <c r="R1006">
        <v>17</v>
      </c>
      <c r="S1006" s="15">
        <v>0</v>
      </c>
      <c r="T1006" s="15">
        <v>0</v>
      </c>
      <c r="U1006" s="15">
        <v>12</v>
      </c>
      <c r="V1006" s="15">
        <v>12</v>
      </c>
      <c r="W1006" s="15">
        <v>5</v>
      </c>
      <c r="X1006" s="15">
        <v>10</v>
      </c>
      <c r="Y1006" s="15">
        <v>0</v>
      </c>
      <c r="Z1006" s="15">
        <v>0</v>
      </c>
      <c r="AA1006" s="15">
        <v>17</v>
      </c>
      <c r="AB1006" s="15">
        <v>22</v>
      </c>
      <c r="AC1006" s="16">
        <v>672917.54</v>
      </c>
      <c r="AD1006" s="16">
        <v>17993.04</v>
      </c>
      <c r="AE1006" s="16">
        <v>690910.58</v>
      </c>
      <c r="AF1006" s="16">
        <v>220929.38</v>
      </c>
      <c r="AG1006" s="16">
        <v>5653.84</v>
      </c>
      <c r="AH1006" s="16">
        <v>226583.22</v>
      </c>
      <c r="AI1006" s="17">
        <v>0.86699999999999999</v>
      </c>
      <c r="AJ1006" s="17">
        <v>0.86650000000000005</v>
      </c>
      <c r="AK1006" s="42" t="s">
        <v>10128</v>
      </c>
      <c r="AL1006" s="42" t="s">
        <v>9578</v>
      </c>
    </row>
    <row r="1007" spans="2:38" x14ac:dyDescent="0.3">
      <c r="B1007" s="15">
        <v>982</v>
      </c>
      <c r="C1007" t="s">
        <v>49</v>
      </c>
      <c r="D1007" t="s">
        <v>52</v>
      </c>
      <c r="E1007" t="s">
        <v>1651</v>
      </c>
      <c r="F1007">
        <v>908</v>
      </c>
      <c r="G1007">
        <v>908</v>
      </c>
      <c r="H1007" t="s">
        <v>2462</v>
      </c>
      <c r="I1007">
        <v>83981</v>
      </c>
      <c r="J1007" s="12" t="s">
        <v>2972</v>
      </c>
      <c r="K1007" s="13">
        <v>43608</v>
      </c>
      <c r="L1007" s="13">
        <v>43608</v>
      </c>
      <c r="M1007" s="14">
        <v>641350.68999999994</v>
      </c>
      <c r="N1007" s="14">
        <v>21151.5</v>
      </c>
      <c r="O1007" s="14">
        <v>662502.18999999994</v>
      </c>
      <c r="P1007">
        <v>17</v>
      </c>
      <c r="Q1007">
        <v>0</v>
      </c>
      <c r="R1007">
        <v>17</v>
      </c>
      <c r="S1007" s="15">
        <v>0</v>
      </c>
      <c r="T1007" s="15">
        <v>0</v>
      </c>
      <c r="U1007" s="15">
        <v>13</v>
      </c>
      <c r="V1007" s="15">
        <v>13</v>
      </c>
      <c r="W1007" s="15">
        <v>4</v>
      </c>
      <c r="X1007" s="15">
        <v>8</v>
      </c>
      <c r="Y1007" s="15">
        <v>0</v>
      </c>
      <c r="Z1007" s="15">
        <v>0</v>
      </c>
      <c r="AA1007" s="15">
        <v>17</v>
      </c>
      <c r="AB1007" s="15">
        <v>21</v>
      </c>
      <c r="AC1007" s="16">
        <v>628116.28</v>
      </c>
      <c r="AD1007" s="16">
        <v>19927.77</v>
      </c>
      <c r="AE1007" s="16">
        <v>648044.05000000005</v>
      </c>
      <c r="AF1007" s="16">
        <v>219251.92</v>
      </c>
      <c r="AG1007" s="16">
        <v>7129.94</v>
      </c>
      <c r="AH1007" s="16">
        <v>226381.86</v>
      </c>
      <c r="AI1007" s="17">
        <v>0.75009999999999999</v>
      </c>
      <c r="AJ1007" s="17">
        <v>0.75260000000000005</v>
      </c>
      <c r="AK1007" s="42" t="s">
        <v>10156</v>
      </c>
      <c r="AL1007" s="42" t="s">
        <v>9219</v>
      </c>
    </row>
    <row r="1008" spans="2:38" x14ac:dyDescent="0.3">
      <c r="B1008" s="15">
        <v>983</v>
      </c>
      <c r="C1008" t="s">
        <v>163</v>
      </c>
      <c r="D1008" t="s">
        <v>2561</v>
      </c>
      <c r="E1008" t="s">
        <v>2562</v>
      </c>
      <c r="F1008">
        <v>1844</v>
      </c>
      <c r="G1008">
        <v>1844</v>
      </c>
      <c r="H1008" t="s">
        <v>1241</v>
      </c>
      <c r="I1008">
        <v>111549</v>
      </c>
      <c r="J1008" s="12" t="s">
        <v>3186</v>
      </c>
      <c r="K1008" s="13">
        <v>45716</v>
      </c>
      <c r="L1008" s="13">
        <v>45716</v>
      </c>
      <c r="M1008" s="14">
        <v>458298.08</v>
      </c>
      <c r="N1008" s="14">
        <v>124011.3</v>
      </c>
      <c r="O1008" s="14">
        <v>582309.38</v>
      </c>
      <c r="P1008">
        <v>15</v>
      </c>
      <c r="Q1008">
        <v>2</v>
      </c>
      <c r="R1008">
        <v>17</v>
      </c>
      <c r="S1008" s="15">
        <v>0</v>
      </c>
      <c r="T1008" s="15">
        <v>0</v>
      </c>
      <c r="U1008" s="15">
        <v>9</v>
      </c>
      <c r="V1008" s="15">
        <v>9</v>
      </c>
      <c r="W1008" s="15">
        <v>8</v>
      </c>
      <c r="X1008" s="15">
        <v>16</v>
      </c>
      <c r="Y1008" s="15">
        <v>0</v>
      </c>
      <c r="Z1008" s="15">
        <v>0</v>
      </c>
      <c r="AA1008" s="15">
        <v>17</v>
      </c>
      <c r="AB1008" s="15">
        <v>25</v>
      </c>
      <c r="AC1008" s="16">
        <v>1205143.95</v>
      </c>
      <c r="AD1008" s="16">
        <v>112324.01</v>
      </c>
      <c r="AE1008" s="16">
        <v>1317467.96</v>
      </c>
      <c r="AF1008" s="16">
        <v>195811.71</v>
      </c>
      <c r="AG1008" s="16">
        <v>30498.639999999999</v>
      </c>
      <c r="AH1008" s="16">
        <v>226310.35</v>
      </c>
      <c r="AI1008" s="17">
        <v>0.755</v>
      </c>
      <c r="AJ1008" s="17">
        <v>0.91</v>
      </c>
      <c r="AK1008" s="42" t="s">
        <v>10440</v>
      </c>
      <c r="AL1008" s="42">
        <v>1703639</v>
      </c>
    </row>
    <row r="1009" spans="2:38" x14ac:dyDescent="0.3">
      <c r="B1009" s="15">
        <v>984</v>
      </c>
      <c r="C1009" t="s">
        <v>49</v>
      </c>
      <c r="D1009" t="s">
        <v>52</v>
      </c>
      <c r="E1009" t="s">
        <v>1651</v>
      </c>
      <c r="F1009">
        <v>1285</v>
      </c>
      <c r="G1009">
        <v>1515</v>
      </c>
      <c r="H1009" t="s">
        <v>215</v>
      </c>
      <c r="I1009">
        <v>47745</v>
      </c>
      <c r="J1009" s="12" t="s">
        <v>3118</v>
      </c>
      <c r="K1009" s="13">
        <v>44719</v>
      </c>
      <c r="L1009" s="13">
        <v>44719</v>
      </c>
      <c r="M1009" s="14">
        <v>693279.03</v>
      </c>
      <c r="N1009" s="14">
        <v>34798.79</v>
      </c>
      <c r="O1009" s="14">
        <v>728077.82</v>
      </c>
      <c r="P1009">
        <v>19</v>
      </c>
      <c r="Q1009">
        <v>0</v>
      </c>
      <c r="R1009">
        <v>19</v>
      </c>
      <c r="S1009" s="15">
        <v>0</v>
      </c>
      <c r="T1009" s="15">
        <v>0</v>
      </c>
      <c r="U1009" s="15">
        <v>15</v>
      </c>
      <c r="V1009" s="15">
        <v>15</v>
      </c>
      <c r="W1009" s="15">
        <v>4</v>
      </c>
      <c r="X1009" s="15">
        <v>8</v>
      </c>
      <c r="Y1009" s="15">
        <v>0</v>
      </c>
      <c r="Z1009" s="15">
        <v>0</v>
      </c>
      <c r="AA1009" s="15">
        <v>19</v>
      </c>
      <c r="AB1009" s="15">
        <v>23</v>
      </c>
      <c r="AC1009" s="16">
        <v>596026.1</v>
      </c>
      <c r="AD1009" s="16">
        <v>33431.980000000003</v>
      </c>
      <c r="AE1009" s="16">
        <v>629458.07999999996</v>
      </c>
      <c r="AF1009" s="16">
        <v>214199.34</v>
      </c>
      <c r="AG1009" s="16">
        <v>12038.25</v>
      </c>
      <c r="AH1009" s="16">
        <v>226237.59</v>
      </c>
      <c r="AI1009" s="17">
        <v>0.96340000000000003</v>
      </c>
      <c r="AJ1009" s="17">
        <v>0.97670000000000001</v>
      </c>
      <c r="AK1009" s="42" t="s">
        <v>10338</v>
      </c>
      <c r="AL1009" s="42" t="s">
        <v>9262</v>
      </c>
    </row>
    <row r="1010" spans="2:38" x14ac:dyDescent="0.3">
      <c r="B1010" s="15">
        <v>985</v>
      </c>
      <c r="C1010" t="s">
        <v>55</v>
      </c>
      <c r="D1010" t="s">
        <v>231</v>
      </c>
      <c r="E1010" t="s">
        <v>231</v>
      </c>
      <c r="F1010">
        <v>2091</v>
      </c>
      <c r="G1010">
        <v>2091</v>
      </c>
      <c r="H1010" t="s">
        <v>2370</v>
      </c>
      <c r="I1010">
        <v>101134</v>
      </c>
      <c r="J1010" s="12" t="s">
        <v>3157</v>
      </c>
      <c r="K1010" s="13">
        <v>45037</v>
      </c>
      <c r="L1010" s="13">
        <v>45037</v>
      </c>
      <c r="M1010" s="14">
        <v>614604.93000000005</v>
      </c>
      <c r="N1010" s="14">
        <v>132064.79</v>
      </c>
      <c r="O1010" s="14">
        <v>746669.72</v>
      </c>
      <c r="P1010">
        <v>16.7</v>
      </c>
      <c r="Q1010">
        <v>3</v>
      </c>
      <c r="R1010">
        <v>19.7</v>
      </c>
      <c r="S1010" s="15">
        <v>0</v>
      </c>
      <c r="T1010" s="15">
        <v>0</v>
      </c>
      <c r="U1010" s="15">
        <v>13.7</v>
      </c>
      <c r="V1010" s="15">
        <v>13.7</v>
      </c>
      <c r="W1010" s="15">
        <v>6</v>
      </c>
      <c r="X1010" s="15">
        <v>12</v>
      </c>
      <c r="Y1010" s="15">
        <v>0</v>
      </c>
      <c r="Z1010" s="15">
        <v>0</v>
      </c>
      <c r="AA1010" s="15">
        <v>19.7</v>
      </c>
      <c r="AB1010" s="15">
        <v>25.7</v>
      </c>
      <c r="AC1010" s="16">
        <v>550608.41</v>
      </c>
      <c r="AD1010" s="16">
        <v>105146.64</v>
      </c>
      <c r="AE1010" s="16">
        <v>655755.05000000005</v>
      </c>
      <c r="AF1010" s="16">
        <v>189708.81</v>
      </c>
      <c r="AG1010" s="16">
        <v>36415.279999999999</v>
      </c>
      <c r="AH1010" s="16">
        <v>226124.09</v>
      </c>
      <c r="AI1010" s="17">
        <v>0.81679999999999997</v>
      </c>
      <c r="AJ1010" s="17">
        <v>0.88519999999999999</v>
      </c>
      <c r="AK1010" s="42" t="s">
        <v>10405</v>
      </c>
      <c r="AL1010" s="42" t="s">
        <v>10126</v>
      </c>
    </row>
    <row r="1011" spans="2:38" x14ac:dyDescent="0.3">
      <c r="B1011" s="15">
        <v>986</v>
      </c>
      <c r="C1011" t="s">
        <v>55</v>
      </c>
      <c r="D1011" t="s">
        <v>56</v>
      </c>
      <c r="E1011" t="s">
        <v>2061</v>
      </c>
      <c r="F1011">
        <v>588</v>
      </c>
      <c r="G1011">
        <v>588</v>
      </c>
      <c r="H1011" t="s">
        <v>57</v>
      </c>
      <c r="I1011">
        <v>13020</v>
      </c>
      <c r="J1011" s="12" t="s">
        <v>1321</v>
      </c>
      <c r="K1011" s="13">
        <v>37676</v>
      </c>
      <c r="L1011" s="13">
        <v>37683</v>
      </c>
      <c r="M1011" s="14">
        <v>705737.9</v>
      </c>
      <c r="N1011" s="14">
        <v>41154.83</v>
      </c>
      <c r="O1011" s="14">
        <v>746892.73</v>
      </c>
      <c r="P1011">
        <v>11</v>
      </c>
      <c r="Q1011">
        <v>1</v>
      </c>
      <c r="R1011">
        <v>12</v>
      </c>
      <c r="S1011" s="15">
        <v>0</v>
      </c>
      <c r="T1011" s="15">
        <v>0</v>
      </c>
      <c r="U1011" s="15">
        <v>5</v>
      </c>
      <c r="V1011" s="15">
        <v>5</v>
      </c>
      <c r="W1011" s="15">
        <v>6</v>
      </c>
      <c r="X1011" s="15">
        <v>12</v>
      </c>
      <c r="Y1011" s="15">
        <v>1</v>
      </c>
      <c r="Z1011" s="15">
        <v>3</v>
      </c>
      <c r="AA1011" s="15">
        <v>12</v>
      </c>
      <c r="AB1011" s="15">
        <v>20</v>
      </c>
      <c r="AC1011" s="16">
        <v>983732.14</v>
      </c>
      <c r="AD1011" s="16">
        <v>49746.080000000002</v>
      </c>
      <c r="AE1011" s="16">
        <v>1033478.22</v>
      </c>
      <c r="AF1011" s="16">
        <v>206009.15</v>
      </c>
      <c r="AG1011" s="16">
        <v>19747.54</v>
      </c>
      <c r="AH1011" s="16">
        <v>225756.69</v>
      </c>
      <c r="AI1011" s="17">
        <v>0.91869999999999996</v>
      </c>
      <c r="AJ1011" s="17">
        <v>0.96130000000000004</v>
      </c>
      <c r="AK1011" s="42" t="s">
        <v>10238</v>
      </c>
      <c r="AL1011" s="42" t="s">
        <v>9273</v>
      </c>
    </row>
    <row r="1012" spans="2:38" x14ac:dyDescent="0.3">
      <c r="B1012" s="15">
        <v>987</v>
      </c>
      <c r="C1012" t="s">
        <v>49</v>
      </c>
      <c r="D1012" t="s">
        <v>98</v>
      </c>
      <c r="E1012" t="s">
        <v>98</v>
      </c>
      <c r="F1012">
        <v>756</v>
      </c>
      <c r="G1012">
        <v>756</v>
      </c>
      <c r="H1012" t="s">
        <v>99</v>
      </c>
      <c r="I1012">
        <v>86280</v>
      </c>
      <c r="J1012" s="12" t="s">
        <v>424</v>
      </c>
      <c r="K1012" s="13">
        <v>34964</v>
      </c>
      <c r="L1012" s="13">
        <v>34974</v>
      </c>
      <c r="M1012" s="14">
        <v>481428.98</v>
      </c>
      <c r="N1012" s="14">
        <v>67634.84</v>
      </c>
      <c r="O1012" s="14">
        <v>549063.81999999995</v>
      </c>
      <c r="P1012">
        <v>21</v>
      </c>
      <c r="Q1012">
        <v>1</v>
      </c>
      <c r="R1012">
        <v>22</v>
      </c>
      <c r="S1012" s="15">
        <v>0</v>
      </c>
      <c r="T1012" s="15">
        <v>0</v>
      </c>
      <c r="U1012" s="15">
        <v>7</v>
      </c>
      <c r="V1012" s="15">
        <v>7</v>
      </c>
      <c r="W1012" s="15">
        <v>15</v>
      </c>
      <c r="X1012" s="15">
        <v>30</v>
      </c>
      <c r="Y1012" s="15">
        <v>0</v>
      </c>
      <c r="Z1012" s="15">
        <v>0</v>
      </c>
      <c r="AA1012" s="15">
        <v>22</v>
      </c>
      <c r="AB1012" s="15">
        <v>37</v>
      </c>
      <c r="AC1012" s="16">
        <v>588803.62</v>
      </c>
      <c r="AD1012" s="16">
        <v>87471.42</v>
      </c>
      <c r="AE1012" s="16">
        <v>676275.04</v>
      </c>
      <c r="AF1012" s="16">
        <v>196946.66</v>
      </c>
      <c r="AG1012" s="16">
        <v>28710.78</v>
      </c>
      <c r="AH1012" s="16">
        <v>225657.44</v>
      </c>
      <c r="AI1012" s="17">
        <v>0.78369999999999995</v>
      </c>
      <c r="AJ1012" s="17">
        <v>0.95150000000000001</v>
      </c>
      <c r="AK1012" s="42" t="s">
        <v>10549</v>
      </c>
      <c r="AL1012" s="42" t="s">
        <v>9289</v>
      </c>
    </row>
    <row r="1013" spans="2:38" x14ac:dyDescent="0.3">
      <c r="B1013" s="15">
        <v>988</v>
      </c>
      <c r="C1013" t="s">
        <v>115</v>
      </c>
      <c r="D1013" t="s">
        <v>1653</v>
      </c>
      <c r="E1013" t="s">
        <v>2603</v>
      </c>
      <c r="F1013">
        <v>2092</v>
      </c>
      <c r="G1013">
        <v>2092</v>
      </c>
      <c r="H1013" t="s">
        <v>2022</v>
      </c>
      <c r="I1013">
        <v>108568</v>
      </c>
      <c r="J1013" s="12" t="s">
        <v>3144</v>
      </c>
      <c r="K1013" s="13">
        <v>45488</v>
      </c>
      <c r="L1013" s="13">
        <v>45488</v>
      </c>
      <c r="M1013" s="14">
        <v>658889.78</v>
      </c>
      <c r="N1013" s="14">
        <v>71462.16</v>
      </c>
      <c r="O1013" s="14">
        <v>730351.94</v>
      </c>
      <c r="P1013">
        <v>24</v>
      </c>
      <c r="Q1013">
        <v>3</v>
      </c>
      <c r="R1013">
        <v>27</v>
      </c>
      <c r="S1013" s="15">
        <v>0</v>
      </c>
      <c r="T1013" s="15">
        <v>0</v>
      </c>
      <c r="U1013" s="15">
        <v>25</v>
      </c>
      <c r="V1013" s="15">
        <v>25</v>
      </c>
      <c r="W1013" s="15">
        <v>2</v>
      </c>
      <c r="X1013" s="15">
        <v>4</v>
      </c>
      <c r="Y1013" s="15">
        <v>0</v>
      </c>
      <c r="Z1013" s="15">
        <v>0</v>
      </c>
      <c r="AA1013" s="15">
        <v>27</v>
      </c>
      <c r="AB1013" s="15">
        <v>29</v>
      </c>
      <c r="AC1013" s="16">
        <v>605333.77</v>
      </c>
      <c r="AD1013" s="16">
        <v>74710.61</v>
      </c>
      <c r="AE1013" s="16">
        <v>680044.38</v>
      </c>
      <c r="AF1013" s="16">
        <v>199949.21</v>
      </c>
      <c r="AG1013" s="16">
        <v>25600.74</v>
      </c>
      <c r="AH1013" s="16">
        <v>225549.95</v>
      </c>
      <c r="AI1013" s="17">
        <v>1</v>
      </c>
      <c r="AJ1013" s="17">
        <v>1</v>
      </c>
      <c r="AK1013" s="42" t="s">
        <v>10382</v>
      </c>
      <c r="AL1013" s="42">
        <v>1704730</v>
      </c>
    </row>
    <row r="1014" spans="2:38" x14ac:dyDescent="0.3">
      <c r="B1014" s="15">
        <v>989</v>
      </c>
      <c r="C1014" t="s">
        <v>49</v>
      </c>
      <c r="D1014" t="s">
        <v>52</v>
      </c>
      <c r="E1014" t="s">
        <v>1651</v>
      </c>
      <c r="F1014">
        <v>16</v>
      </c>
      <c r="G1014">
        <v>16</v>
      </c>
      <c r="H1014" t="s">
        <v>53</v>
      </c>
      <c r="I1014">
        <v>10415</v>
      </c>
      <c r="J1014" s="12" t="s">
        <v>3097</v>
      </c>
      <c r="K1014" s="13">
        <v>44341</v>
      </c>
      <c r="L1014" s="13">
        <v>44341</v>
      </c>
      <c r="M1014" s="14">
        <v>624877.09</v>
      </c>
      <c r="N1014" s="14">
        <v>46367.23</v>
      </c>
      <c r="O1014" s="14">
        <v>671244.32</v>
      </c>
      <c r="P1014">
        <v>19</v>
      </c>
      <c r="Q1014">
        <v>1</v>
      </c>
      <c r="R1014">
        <v>20</v>
      </c>
      <c r="S1014" s="15">
        <v>0</v>
      </c>
      <c r="T1014" s="15">
        <v>0</v>
      </c>
      <c r="U1014" s="15">
        <v>14</v>
      </c>
      <c r="V1014" s="15">
        <v>14</v>
      </c>
      <c r="W1014" s="15">
        <v>6</v>
      </c>
      <c r="X1014" s="15">
        <v>12</v>
      </c>
      <c r="Y1014" s="15">
        <v>0</v>
      </c>
      <c r="Z1014" s="15">
        <v>0</v>
      </c>
      <c r="AA1014" s="15">
        <v>20</v>
      </c>
      <c r="AB1014" s="15">
        <v>26</v>
      </c>
      <c r="AC1014" s="16">
        <v>824982.36</v>
      </c>
      <c r="AD1014" s="16">
        <v>53559.03</v>
      </c>
      <c r="AE1014" s="16">
        <v>878541.39</v>
      </c>
      <c r="AF1014" s="16">
        <v>211483.73</v>
      </c>
      <c r="AG1014" s="16">
        <v>13772.51</v>
      </c>
      <c r="AH1014" s="16">
        <v>225256.24</v>
      </c>
      <c r="AI1014" s="17">
        <v>1</v>
      </c>
      <c r="AJ1014" s="17">
        <v>0.94510000000000005</v>
      </c>
      <c r="AK1014" s="42" t="s">
        <v>10313</v>
      </c>
      <c r="AL1014" s="42" t="s">
        <v>9224</v>
      </c>
    </row>
    <row r="1015" spans="2:38" x14ac:dyDescent="0.3">
      <c r="B1015" s="15">
        <v>990</v>
      </c>
      <c r="C1015" t="s">
        <v>222</v>
      </c>
      <c r="D1015" t="s">
        <v>1655</v>
      </c>
      <c r="E1015" t="s">
        <v>2675</v>
      </c>
      <c r="F1015">
        <v>2645</v>
      </c>
      <c r="G1015">
        <v>2645</v>
      </c>
      <c r="H1015" t="s">
        <v>3031</v>
      </c>
      <c r="I1015">
        <v>109904</v>
      </c>
      <c r="J1015" s="12" t="s">
        <v>3032</v>
      </c>
      <c r="K1015" s="13">
        <v>45534</v>
      </c>
      <c r="L1015" s="13">
        <v>45534</v>
      </c>
      <c r="M1015" s="14">
        <v>806140</v>
      </c>
      <c r="N1015" s="14">
        <v>31768.23</v>
      </c>
      <c r="O1015" s="14">
        <v>837908.23</v>
      </c>
      <c r="P1015">
        <v>24</v>
      </c>
      <c r="Q1015">
        <v>0</v>
      </c>
      <c r="R1015">
        <v>24</v>
      </c>
      <c r="S1015" s="15">
        <v>0</v>
      </c>
      <c r="T1015" s="15">
        <v>0</v>
      </c>
      <c r="U1015" s="15">
        <v>23</v>
      </c>
      <c r="V1015" s="15">
        <v>23</v>
      </c>
      <c r="W1015" s="15">
        <v>1</v>
      </c>
      <c r="X1015" s="15">
        <v>2</v>
      </c>
      <c r="Y1015" s="15">
        <v>0</v>
      </c>
      <c r="Z1015" s="15">
        <v>0</v>
      </c>
      <c r="AA1015" s="15">
        <v>24</v>
      </c>
      <c r="AB1015" s="15">
        <v>25</v>
      </c>
      <c r="AC1015" s="16">
        <v>677365.79</v>
      </c>
      <c r="AD1015" s="16">
        <v>28860.89</v>
      </c>
      <c r="AE1015" s="16">
        <v>706226.68</v>
      </c>
      <c r="AF1015" s="16">
        <v>217631.51</v>
      </c>
      <c r="AG1015" s="16">
        <v>7604.11</v>
      </c>
      <c r="AH1015" s="16">
        <v>225235.62</v>
      </c>
      <c r="AI1015" s="17">
        <v>1</v>
      </c>
      <c r="AJ1015" s="17">
        <v>0.98140000000000005</v>
      </c>
      <c r="AK1015" s="42" t="s">
        <v>10232</v>
      </c>
      <c r="AL1015" s="42">
        <v>1706674</v>
      </c>
    </row>
    <row r="1016" spans="2:38" x14ac:dyDescent="0.3">
      <c r="B1016" s="15">
        <v>991</v>
      </c>
      <c r="C1016" t="s">
        <v>2469</v>
      </c>
      <c r="D1016" t="s">
        <v>110</v>
      </c>
      <c r="E1016" t="s">
        <v>110</v>
      </c>
      <c r="F1016">
        <v>40</v>
      </c>
      <c r="G1016">
        <v>40</v>
      </c>
      <c r="H1016" t="s">
        <v>1767</v>
      </c>
      <c r="I1016">
        <v>58376</v>
      </c>
      <c r="J1016" s="12" t="s">
        <v>343</v>
      </c>
      <c r="K1016" s="13">
        <v>41641</v>
      </c>
      <c r="L1016" s="13">
        <v>41641</v>
      </c>
      <c r="M1016" s="14">
        <v>429133.59</v>
      </c>
      <c r="N1016" s="14">
        <v>183217.39</v>
      </c>
      <c r="O1016" s="14">
        <v>612350.98</v>
      </c>
      <c r="P1016">
        <v>6.5</v>
      </c>
      <c r="Q1016">
        <v>1</v>
      </c>
      <c r="R1016">
        <v>7.5</v>
      </c>
      <c r="S1016" s="15">
        <v>0</v>
      </c>
      <c r="T1016" s="15">
        <v>0</v>
      </c>
      <c r="U1016" s="15">
        <v>1.5</v>
      </c>
      <c r="V1016" s="15">
        <v>1.5</v>
      </c>
      <c r="W1016" s="15">
        <v>4</v>
      </c>
      <c r="X1016" s="15">
        <v>8</v>
      </c>
      <c r="Y1016" s="15">
        <v>2</v>
      </c>
      <c r="Z1016" s="15">
        <v>6</v>
      </c>
      <c r="AA1016" s="15">
        <v>7.5</v>
      </c>
      <c r="AB1016" s="15">
        <v>15.5</v>
      </c>
      <c r="AC1016" s="16">
        <v>530423.81999999995</v>
      </c>
      <c r="AD1016" s="16">
        <v>202909.05</v>
      </c>
      <c r="AE1016" s="16">
        <v>733332.87</v>
      </c>
      <c r="AF1016" s="16">
        <v>182002.36</v>
      </c>
      <c r="AG1016" s="16">
        <v>42658.5</v>
      </c>
      <c r="AH1016" s="16">
        <v>224660.86</v>
      </c>
      <c r="AI1016" s="17">
        <v>0.91969999999999996</v>
      </c>
      <c r="AJ1016" s="17">
        <v>0.94799999999999995</v>
      </c>
      <c r="AK1016" s="42" t="s">
        <v>10401</v>
      </c>
      <c r="AL1016" s="42" t="s">
        <v>9415</v>
      </c>
    </row>
    <row r="1017" spans="2:38" x14ac:dyDescent="0.3">
      <c r="B1017" s="15">
        <v>992</v>
      </c>
      <c r="C1017" t="s">
        <v>49</v>
      </c>
      <c r="D1017" t="s">
        <v>52</v>
      </c>
      <c r="E1017" t="s">
        <v>2476</v>
      </c>
      <c r="F1017">
        <v>2043</v>
      </c>
      <c r="G1017">
        <v>2692</v>
      </c>
      <c r="H1017" t="s">
        <v>1191</v>
      </c>
      <c r="I1017">
        <v>108404</v>
      </c>
      <c r="J1017" s="12" t="s">
        <v>3107</v>
      </c>
      <c r="K1017" s="13">
        <v>45467</v>
      </c>
      <c r="L1017" s="13">
        <v>45467</v>
      </c>
      <c r="M1017" s="14">
        <v>757246.87</v>
      </c>
      <c r="N1017" s="14">
        <v>15029.32</v>
      </c>
      <c r="O1017" s="14">
        <v>772276.19</v>
      </c>
      <c r="P1017">
        <v>15</v>
      </c>
      <c r="Q1017">
        <v>0</v>
      </c>
      <c r="R1017">
        <v>15</v>
      </c>
      <c r="S1017" s="15">
        <v>0</v>
      </c>
      <c r="T1017" s="15">
        <v>0</v>
      </c>
      <c r="U1017" s="15">
        <v>9</v>
      </c>
      <c r="V1017" s="15">
        <v>9</v>
      </c>
      <c r="W1017" s="15">
        <v>6</v>
      </c>
      <c r="X1017" s="15">
        <v>12</v>
      </c>
      <c r="Y1017" s="15">
        <v>0</v>
      </c>
      <c r="Z1017" s="15">
        <v>0</v>
      </c>
      <c r="AA1017" s="15">
        <v>15</v>
      </c>
      <c r="AB1017" s="15">
        <v>21</v>
      </c>
      <c r="AC1017" s="16">
        <v>688659.73</v>
      </c>
      <c r="AD1017" s="16">
        <v>16961.98</v>
      </c>
      <c r="AE1017" s="16">
        <v>705621.71</v>
      </c>
      <c r="AF1017" s="16">
        <v>219731.35</v>
      </c>
      <c r="AG1017" s="16">
        <v>4922.71</v>
      </c>
      <c r="AH1017" s="16">
        <v>224654.06</v>
      </c>
      <c r="AI1017" s="17">
        <v>0.97260000000000002</v>
      </c>
      <c r="AJ1017" s="17">
        <v>1</v>
      </c>
      <c r="AK1017" s="42" t="s">
        <v>10325</v>
      </c>
      <c r="AL1017" s="42" t="s">
        <v>9388</v>
      </c>
    </row>
    <row r="1018" spans="2:38" x14ac:dyDescent="0.3">
      <c r="B1018" s="15">
        <v>993</v>
      </c>
      <c r="C1018" t="s">
        <v>49</v>
      </c>
      <c r="D1018" t="s">
        <v>52</v>
      </c>
      <c r="E1018" t="s">
        <v>2476</v>
      </c>
      <c r="F1018">
        <v>74</v>
      </c>
      <c r="G1018">
        <v>74</v>
      </c>
      <c r="H1018" t="s">
        <v>105</v>
      </c>
      <c r="I1018">
        <v>72630</v>
      </c>
      <c r="J1018" s="12" t="s">
        <v>1735</v>
      </c>
      <c r="K1018" s="13">
        <v>42725</v>
      </c>
      <c r="L1018" s="13">
        <v>42725</v>
      </c>
      <c r="M1018" s="14">
        <v>544433.78</v>
      </c>
      <c r="N1018" s="14">
        <v>53865.21</v>
      </c>
      <c r="O1018" s="14">
        <v>598298.99</v>
      </c>
      <c r="P1018">
        <v>19</v>
      </c>
      <c r="Q1018">
        <v>1</v>
      </c>
      <c r="R1018">
        <v>20</v>
      </c>
      <c r="S1018" s="15">
        <v>0</v>
      </c>
      <c r="T1018" s="15">
        <v>0</v>
      </c>
      <c r="U1018" s="15">
        <v>17</v>
      </c>
      <c r="V1018" s="15">
        <v>17</v>
      </c>
      <c r="W1018" s="15">
        <v>3</v>
      </c>
      <c r="X1018" s="15">
        <v>6</v>
      </c>
      <c r="Y1018" s="15">
        <v>0</v>
      </c>
      <c r="Z1018" s="15">
        <v>0</v>
      </c>
      <c r="AA1018" s="15">
        <v>20</v>
      </c>
      <c r="AB1018" s="15">
        <v>23</v>
      </c>
      <c r="AC1018" s="16">
        <v>563797.43000000005</v>
      </c>
      <c r="AD1018" s="16">
        <v>50798.64</v>
      </c>
      <c r="AE1018" s="16">
        <v>614596.06999999995</v>
      </c>
      <c r="AF1018" s="16">
        <v>206794.35</v>
      </c>
      <c r="AG1018" s="16">
        <v>17494.97</v>
      </c>
      <c r="AH1018" s="16">
        <v>224289.32</v>
      </c>
      <c r="AI1018" s="17">
        <v>1</v>
      </c>
      <c r="AJ1018" s="17">
        <v>0.96530000000000005</v>
      </c>
      <c r="AK1018" s="42" t="s">
        <v>10455</v>
      </c>
      <c r="AL1018" s="42" t="s">
        <v>9257</v>
      </c>
    </row>
    <row r="1019" spans="2:38" x14ac:dyDescent="0.3">
      <c r="B1019" s="15">
        <v>994</v>
      </c>
      <c r="C1019" t="s">
        <v>55</v>
      </c>
      <c r="D1019" t="s">
        <v>56</v>
      </c>
      <c r="E1019" t="s">
        <v>2062</v>
      </c>
      <c r="F1019">
        <v>437</v>
      </c>
      <c r="G1019">
        <v>437</v>
      </c>
      <c r="H1019" t="s">
        <v>190</v>
      </c>
      <c r="I1019">
        <v>22269</v>
      </c>
      <c r="J1019" s="12" t="s">
        <v>489</v>
      </c>
      <c r="K1019" s="13">
        <v>39255</v>
      </c>
      <c r="L1019" s="13">
        <v>39265</v>
      </c>
      <c r="M1019" s="14">
        <v>483622.58</v>
      </c>
      <c r="N1019" s="14">
        <v>2909.85</v>
      </c>
      <c r="O1019" s="14">
        <v>486532.43</v>
      </c>
      <c r="P1019">
        <v>5</v>
      </c>
      <c r="Q1019">
        <v>0</v>
      </c>
      <c r="R1019">
        <v>5</v>
      </c>
      <c r="S1019" s="15">
        <v>0</v>
      </c>
      <c r="T1019" s="15">
        <v>0</v>
      </c>
      <c r="U1019" s="15">
        <v>1</v>
      </c>
      <c r="V1019" s="15">
        <v>1</v>
      </c>
      <c r="W1019" s="15">
        <v>3</v>
      </c>
      <c r="X1019" s="15">
        <v>6</v>
      </c>
      <c r="Y1019" s="15">
        <v>1</v>
      </c>
      <c r="Z1019" s="15">
        <v>3</v>
      </c>
      <c r="AA1019" s="15">
        <v>5</v>
      </c>
      <c r="AB1019" s="15">
        <v>9.5</v>
      </c>
      <c r="AC1019" s="16">
        <v>553709.93000000005</v>
      </c>
      <c r="AD1019" s="16">
        <v>2850.35</v>
      </c>
      <c r="AE1019" s="16">
        <v>556560.28</v>
      </c>
      <c r="AF1019" s="16">
        <v>223392.42</v>
      </c>
      <c r="AG1019" s="16">
        <v>860.87</v>
      </c>
      <c r="AH1019" s="16">
        <v>224253.29</v>
      </c>
      <c r="AI1019" s="17">
        <v>1</v>
      </c>
      <c r="AJ1019" s="17">
        <v>0.9496</v>
      </c>
      <c r="AK1019" s="42" t="s">
        <v>10095</v>
      </c>
      <c r="AL1019" s="42" t="s">
        <v>9268</v>
      </c>
    </row>
    <row r="1020" spans="2:38" x14ac:dyDescent="0.3">
      <c r="B1020" s="15">
        <v>995</v>
      </c>
      <c r="C1020" t="s">
        <v>58</v>
      </c>
      <c r="D1020" t="s">
        <v>59</v>
      </c>
      <c r="E1020" t="s">
        <v>2497</v>
      </c>
      <c r="F1020">
        <v>641</v>
      </c>
      <c r="G1020">
        <v>641</v>
      </c>
      <c r="H1020" t="s">
        <v>293</v>
      </c>
      <c r="I1020">
        <v>112214</v>
      </c>
      <c r="J1020" s="12" t="s">
        <v>3399</v>
      </c>
      <c r="K1020" s="13">
        <v>45713</v>
      </c>
      <c r="L1020" s="13">
        <v>45713</v>
      </c>
      <c r="M1020" s="14">
        <v>677658.14</v>
      </c>
      <c r="N1020" s="14">
        <v>84986.880000000005</v>
      </c>
      <c r="O1020" s="14">
        <v>762645.02</v>
      </c>
      <c r="P1020">
        <v>31</v>
      </c>
      <c r="Q1020">
        <v>1</v>
      </c>
      <c r="R1020">
        <v>32</v>
      </c>
      <c r="S1020" s="15">
        <v>0</v>
      </c>
      <c r="T1020" s="15">
        <v>0</v>
      </c>
      <c r="U1020" s="15">
        <v>30</v>
      </c>
      <c r="V1020" s="15">
        <v>30</v>
      </c>
      <c r="W1020" s="15">
        <v>2</v>
      </c>
      <c r="X1020" s="15">
        <v>4</v>
      </c>
      <c r="Y1020" s="15">
        <v>0</v>
      </c>
      <c r="Z1020" s="15">
        <v>0</v>
      </c>
      <c r="AA1020" s="15">
        <v>32</v>
      </c>
      <c r="AB1020" s="15">
        <v>34</v>
      </c>
      <c r="AC1020" s="16">
        <v>608267.35</v>
      </c>
      <c r="AD1020" s="16">
        <v>76096.28</v>
      </c>
      <c r="AE1020" s="16">
        <v>684363.63</v>
      </c>
      <c r="AF1020" s="16">
        <v>199356.33</v>
      </c>
      <c r="AG1020" s="16">
        <v>24817.46</v>
      </c>
      <c r="AH1020" s="16">
        <v>224173.79</v>
      </c>
      <c r="AI1020" s="17">
        <v>0.755</v>
      </c>
      <c r="AJ1020" s="17">
        <v>0.91</v>
      </c>
      <c r="AK1020" s="42" t="s">
        <v>10725</v>
      </c>
      <c r="AL1020" s="42" t="s">
        <v>9636</v>
      </c>
    </row>
    <row r="1021" spans="2:38" x14ac:dyDescent="0.3">
      <c r="B1021" s="15">
        <v>996</v>
      </c>
      <c r="C1021" t="s">
        <v>2469</v>
      </c>
      <c r="D1021" t="s">
        <v>110</v>
      </c>
      <c r="E1021" t="s">
        <v>110</v>
      </c>
      <c r="F1021">
        <v>40</v>
      </c>
      <c r="G1021">
        <v>40</v>
      </c>
      <c r="H1021" t="s">
        <v>1767</v>
      </c>
      <c r="I1021">
        <v>54243</v>
      </c>
      <c r="J1021" s="12" t="s">
        <v>1159</v>
      </c>
      <c r="K1021" s="13">
        <v>41387</v>
      </c>
      <c r="L1021" s="13">
        <v>41395</v>
      </c>
      <c r="M1021" s="14">
        <v>506082.47</v>
      </c>
      <c r="N1021" s="14">
        <v>21377.97</v>
      </c>
      <c r="O1021" s="14">
        <v>527460.43999999994</v>
      </c>
      <c r="P1021">
        <v>8</v>
      </c>
      <c r="Q1021">
        <v>0</v>
      </c>
      <c r="R1021">
        <v>8</v>
      </c>
      <c r="S1021" s="15">
        <v>0</v>
      </c>
      <c r="T1021" s="15">
        <v>0</v>
      </c>
      <c r="U1021" s="15">
        <v>3</v>
      </c>
      <c r="V1021" s="15">
        <v>3</v>
      </c>
      <c r="W1021" s="15">
        <v>5</v>
      </c>
      <c r="X1021" s="15">
        <v>10</v>
      </c>
      <c r="Y1021" s="15">
        <v>0</v>
      </c>
      <c r="Z1021" s="15">
        <v>0</v>
      </c>
      <c r="AA1021" s="15">
        <v>8</v>
      </c>
      <c r="AB1021" s="15">
        <v>13</v>
      </c>
      <c r="AC1021" s="16">
        <v>546876.13</v>
      </c>
      <c r="AD1021" s="16">
        <v>21622.14</v>
      </c>
      <c r="AE1021" s="16">
        <v>568498.27</v>
      </c>
      <c r="AF1021" s="16">
        <v>214862.41</v>
      </c>
      <c r="AG1021" s="16">
        <v>8663.5400000000009</v>
      </c>
      <c r="AH1021" s="16">
        <v>223525.95</v>
      </c>
      <c r="AI1021" s="17">
        <v>1</v>
      </c>
      <c r="AJ1021" s="17">
        <v>0.93640000000000001</v>
      </c>
      <c r="AK1021" s="42" t="s">
        <v>10250</v>
      </c>
      <c r="AL1021" s="42" t="s">
        <v>9415</v>
      </c>
    </row>
    <row r="1022" spans="2:38" x14ac:dyDescent="0.3">
      <c r="B1022" s="15">
        <v>997</v>
      </c>
      <c r="C1022" t="s">
        <v>2469</v>
      </c>
      <c r="D1022" t="s">
        <v>149</v>
      </c>
      <c r="E1022" t="s">
        <v>149</v>
      </c>
      <c r="F1022">
        <v>2238</v>
      </c>
      <c r="G1022">
        <v>2238</v>
      </c>
      <c r="H1022" t="s">
        <v>1002</v>
      </c>
      <c r="I1022">
        <v>93583</v>
      </c>
      <c r="J1022" s="12" t="s">
        <v>3495</v>
      </c>
      <c r="K1022" s="13">
        <v>44048</v>
      </c>
      <c r="L1022" s="13">
        <v>44048</v>
      </c>
      <c r="M1022" s="14">
        <v>334081.15999999997</v>
      </c>
      <c r="N1022" s="14">
        <v>193830.58</v>
      </c>
      <c r="O1022" s="14">
        <v>527911.74</v>
      </c>
      <c r="P1022">
        <v>9</v>
      </c>
      <c r="Q1022">
        <v>5</v>
      </c>
      <c r="R1022">
        <v>14</v>
      </c>
      <c r="S1022" s="15">
        <v>0</v>
      </c>
      <c r="T1022" s="15">
        <v>0</v>
      </c>
      <c r="U1022" s="15">
        <v>11</v>
      </c>
      <c r="V1022" s="15">
        <v>11</v>
      </c>
      <c r="W1022" s="15">
        <v>3</v>
      </c>
      <c r="X1022" s="15">
        <v>6</v>
      </c>
      <c r="Y1022" s="15">
        <v>0</v>
      </c>
      <c r="Z1022" s="15">
        <v>0</v>
      </c>
      <c r="AA1022" s="15">
        <v>14</v>
      </c>
      <c r="AB1022" s="15">
        <v>17</v>
      </c>
      <c r="AC1022" s="16">
        <v>424816.54</v>
      </c>
      <c r="AD1022" s="16">
        <v>206213.79</v>
      </c>
      <c r="AE1022" s="16">
        <v>631030.32999999996</v>
      </c>
      <c r="AF1022" s="16">
        <v>152864.5</v>
      </c>
      <c r="AG1022" s="16">
        <v>70613.440000000002</v>
      </c>
      <c r="AH1022" s="16">
        <v>223477.94</v>
      </c>
      <c r="AI1022" s="17">
        <v>0.96730000000000005</v>
      </c>
      <c r="AJ1022" s="17">
        <v>0.97960000000000003</v>
      </c>
      <c r="AK1022" s="42" t="s">
        <v>10840</v>
      </c>
      <c r="AL1022" s="42" t="s">
        <v>9884</v>
      </c>
    </row>
    <row r="1023" spans="2:38" x14ac:dyDescent="0.3">
      <c r="B1023" s="15">
        <v>998</v>
      </c>
      <c r="C1023" t="s">
        <v>58</v>
      </c>
      <c r="D1023" t="s">
        <v>59</v>
      </c>
      <c r="E1023" t="s">
        <v>2467</v>
      </c>
      <c r="F1023">
        <v>564</v>
      </c>
      <c r="G1023">
        <v>1178</v>
      </c>
      <c r="H1023" t="s">
        <v>60</v>
      </c>
      <c r="I1023">
        <v>109135</v>
      </c>
      <c r="J1023" s="12" t="s">
        <v>3042</v>
      </c>
      <c r="K1023" s="13">
        <v>45540</v>
      </c>
      <c r="L1023" s="13">
        <v>45540</v>
      </c>
      <c r="M1023" s="14">
        <v>584093.67000000004</v>
      </c>
      <c r="N1023" s="14">
        <v>56072.58</v>
      </c>
      <c r="O1023" s="14">
        <v>640166.25</v>
      </c>
      <c r="P1023">
        <v>11</v>
      </c>
      <c r="Q1023">
        <v>3</v>
      </c>
      <c r="R1023">
        <v>14</v>
      </c>
      <c r="S1023" s="15">
        <v>0</v>
      </c>
      <c r="T1023" s="15">
        <v>0</v>
      </c>
      <c r="U1023" s="15">
        <v>6</v>
      </c>
      <c r="V1023" s="15">
        <v>6</v>
      </c>
      <c r="W1023" s="15">
        <v>8</v>
      </c>
      <c r="X1023" s="15">
        <v>16</v>
      </c>
      <c r="Y1023" s="15">
        <v>0</v>
      </c>
      <c r="Z1023" s="15">
        <v>0</v>
      </c>
      <c r="AA1023" s="15">
        <v>14</v>
      </c>
      <c r="AB1023" s="15">
        <v>22</v>
      </c>
      <c r="AC1023" s="16">
        <v>609904.78</v>
      </c>
      <c r="AD1023" s="16">
        <v>52710.49</v>
      </c>
      <c r="AE1023" s="16">
        <v>662615.27</v>
      </c>
      <c r="AF1023" s="16">
        <v>204994.74</v>
      </c>
      <c r="AG1023" s="16">
        <v>18260.63</v>
      </c>
      <c r="AH1023" s="16">
        <v>223255.37</v>
      </c>
      <c r="AI1023" s="17">
        <v>0.62970000000000004</v>
      </c>
      <c r="AJ1023" s="17">
        <v>0.71960000000000002</v>
      </c>
      <c r="AK1023" s="42" t="s">
        <v>10246</v>
      </c>
      <c r="AL1023" s="42" t="s">
        <v>9233</v>
      </c>
    </row>
    <row r="1024" spans="2:38" x14ac:dyDescent="0.3">
      <c r="B1024" s="15">
        <v>999</v>
      </c>
      <c r="C1024" t="s">
        <v>49</v>
      </c>
      <c r="D1024" t="s">
        <v>52</v>
      </c>
      <c r="E1024" t="s">
        <v>1651</v>
      </c>
      <c r="F1024">
        <v>908</v>
      </c>
      <c r="G1024">
        <v>908</v>
      </c>
      <c r="H1024" t="s">
        <v>2462</v>
      </c>
      <c r="I1024">
        <v>103465</v>
      </c>
      <c r="J1024" s="12" t="s">
        <v>3380</v>
      </c>
      <c r="K1024" s="13">
        <v>45236</v>
      </c>
      <c r="L1024" s="13">
        <v>45261</v>
      </c>
      <c r="M1024" s="14">
        <v>537826.18999999994</v>
      </c>
      <c r="N1024" s="14">
        <v>41492.089999999997</v>
      </c>
      <c r="O1024" s="14">
        <v>579318.28</v>
      </c>
      <c r="P1024">
        <v>6</v>
      </c>
      <c r="Q1024">
        <v>1</v>
      </c>
      <c r="R1024">
        <v>7</v>
      </c>
      <c r="S1024" s="15">
        <v>0</v>
      </c>
      <c r="T1024" s="15">
        <v>0</v>
      </c>
      <c r="U1024" s="15">
        <v>0</v>
      </c>
      <c r="V1024" s="15">
        <v>0</v>
      </c>
      <c r="W1024" s="15">
        <v>6</v>
      </c>
      <c r="X1024" s="15">
        <v>12</v>
      </c>
      <c r="Y1024" s="15">
        <v>1</v>
      </c>
      <c r="Z1024" s="15">
        <v>3</v>
      </c>
      <c r="AA1024" s="15">
        <v>7</v>
      </c>
      <c r="AB1024" s="15">
        <v>15</v>
      </c>
      <c r="AC1024" s="16">
        <v>586895.07999999996</v>
      </c>
      <c r="AD1024" s="16">
        <v>46102.34</v>
      </c>
      <c r="AE1024" s="16">
        <v>632997.42000000004</v>
      </c>
      <c r="AF1024" s="16">
        <v>206587.58</v>
      </c>
      <c r="AG1024" s="16">
        <v>16596.8</v>
      </c>
      <c r="AH1024" s="16">
        <v>223184.38</v>
      </c>
      <c r="AI1024" s="17">
        <v>1</v>
      </c>
      <c r="AJ1024" s="17">
        <v>1</v>
      </c>
      <c r="AK1024" s="42" t="s">
        <v>10699</v>
      </c>
      <c r="AL1024" s="42" t="s">
        <v>9219</v>
      </c>
    </row>
    <row r="1025" spans="2:38" x14ac:dyDescent="0.3">
      <c r="B1025" s="15">
        <v>1000</v>
      </c>
      <c r="C1025" t="s">
        <v>163</v>
      </c>
      <c r="D1025" t="s">
        <v>1657</v>
      </c>
      <c r="E1025" t="s">
        <v>2504</v>
      </c>
      <c r="F1025">
        <v>1722</v>
      </c>
      <c r="G1025">
        <v>1722</v>
      </c>
      <c r="H1025" t="s">
        <v>2505</v>
      </c>
      <c r="I1025">
        <v>90123</v>
      </c>
      <c r="J1025" s="12" t="s">
        <v>1082</v>
      </c>
      <c r="K1025" s="13">
        <v>43861</v>
      </c>
      <c r="L1025" s="13">
        <v>43861</v>
      </c>
      <c r="M1025" s="14">
        <v>508631.8</v>
      </c>
      <c r="N1025" s="14">
        <v>62573.65</v>
      </c>
      <c r="O1025" s="14">
        <v>571205.44999999995</v>
      </c>
      <c r="P1025">
        <v>13</v>
      </c>
      <c r="Q1025">
        <v>0</v>
      </c>
      <c r="R1025">
        <v>13</v>
      </c>
      <c r="S1025" s="15">
        <v>0</v>
      </c>
      <c r="T1025" s="15">
        <v>0</v>
      </c>
      <c r="U1025" s="15">
        <v>7</v>
      </c>
      <c r="V1025" s="15">
        <v>7</v>
      </c>
      <c r="W1025" s="15">
        <v>6</v>
      </c>
      <c r="X1025" s="15">
        <v>12</v>
      </c>
      <c r="Y1025" s="15">
        <v>0</v>
      </c>
      <c r="Z1025" s="15">
        <v>0</v>
      </c>
      <c r="AA1025" s="15">
        <v>13</v>
      </c>
      <c r="AB1025" s="15">
        <v>22</v>
      </c>
      <c r="AC1025" s="16">
        <v>573898.67000000004</v>
      </c>
      <c r="AD1025" s="16">
        <v>79936</v>
      </c>
      <c r="AE1025" s="16">
        <v>653834.67000000004</v>
      </c>
      <c r="AF1025" s="16">
        <v>204728.25</v>
      </c>
      <c r="AG1025" s="16">
        <v>18125.580000000002</v>
      </c>
      <c r="AH1025" s="16">
        <v>222853.83</v>
      </c>
      <c r="AI1025" s="17">
        <v>1</v>
      </c>
      <c r="AJ1025" s="17">
        <v>0.98460000000000003</v>
      </c>
      <c r="AK1025" s="42" t="s">
        <v>10360</v>
      </c>
      <c r="AL1025" s="42">
        <v>1703178</v>
      </c>
    </row>
    <row r="1026" spans="2:38" x14ac:dyDescent="0.3">
      <c r="B1026" s="15">
        <v>1001</v>
      </c>
      <c r="C1026" t="s">
        <v>2469</v>
      </c>
      <c r="D1026" t="s">
        <v>78</v>
      </c>
      <c r="E1026" t="s">
        <v>78</v>
      </c>
      <c r="F1026">
        <v>2105</v>
      </c>
      <c r="G1026">
        <v>2105</v>
      </c>
      <c r="H1026" t="s">
        <v>2209</v>
      </c>
      <c r="I1026">
        <v>75027</v>
      </c>
      <c r="J1026" s="12" t="s">
        <v>3145</v>
      </c>
      <c r="K1026" s="13">
        <v>44804</v>
      </c>
      <c r="L1026" s="13">
        <v>44804</v>
      </c>
      <c r="M1026" s="14">
        <v>794688.49</v>
      </c>
      <c r="N1026" s="14">
        <v>113140.33</v>
      </c>
      <c r="O1026" s="14">
        <v>907828.82</v>
      </c>
      <c r="P1026">
        <v>10</v>
      </c>
      <c r="Q1026">
        <v>1</v>
      </c>
      <c r="R1026">
        <v>11</v>
      </c>
      <c r="S1026" s="15">
        <v>0</v>
      </c>
      <c r="T1026" s="15">
        <v>0</v>
      </c>
      <c r="U1026" s="15">
        <v>5</v>
      </c>
      <c r="V1026" s="15">
        <v>5</v>
      </c>
      <c r="W1026" s="15">
        <v>4</v>
      </c>
      <c r="X1026" s="15">
        <v>8</v>
      </c>
      <c r="Y1026" s="15">
        <v>2</v>
      </c>
      <c r="Z1026" s="15">
        <v>6</v>
      </c>
      <c r="AA1026" s="15">
        <v>11</v>
      </c>
      <c r="AB1026" s="15">
        <v>19</v>
      </c>
      <c r="AC1026" s="16">
        <v>654823.97</v>
      </c>
      <c r="AD1026" s="16">
        <v>89870.1</v>
      </c>
      <c r="AE1026" s="16">
        <v>744694.07</v>
      </c>
      <c r="AF1026" s="16">
        <v>195998.26</v>
      </c>
      <c r="AG1026" s="16">
        <v>26460.33</v>
      </c>
      <c r="AH1026" s="16">
        <v>222458.59</v>
      </c>
      <c r="AI1026" s="17">
        <v>1</v>
      </c>
      <c r="AJ1026" s="17">
        <v>0.88639999999999997</v>
      </c>
      <c r="AK1026" s="42" t="s">
        <v>10383</v>
      </c>
      <c r="AL1026" s="42" t="s">
        <v>9673</v>
      </c>
    </row>
    <row r="1027" spans="2:38" x14ac:dyDescent="0.3">
      <c r="B1027" s="15">
        <v>1002</v>
      </c>
      <c r="C1027" t="s">
        <v>58</v>
      </c>
      <c r="D1027" t="s">
        <v>59</v>
      </c>
      <c r="E1027" t="s">
        <v>2467</v>
      </c>
      <c r="F1027">
        <v>64</v>
      </c>
      <c r="G1027">
        <v>64</v>
      </c>
      <c r="H1027" t="s">
        <v>2477</v>
      </c>
      <c r="I1027">
        <v>98381</v>
      </c>
      <c r="J1027" s="12" t="s">
        <v>3514</v>
      </c>
      <c r="K1027" s="13">
        <v>44187</v>
      </c>
      <c r="L1027" s="13">
        <v>44187</v>
      </c>
      <c r="M1027" s="14">
        <v>627750.44999999995</v>
      </c>
      <c r="N1027" s="14">
        <v>55796.19</v>
      </c>
      <c r="O1027" s="14">
        <v>683546.64</v>
      </c>
      <c r="P1027">
        <v>13</v>
      </c>
      <c r="Q1027">
        <v>1</v>
      </c>
      <c r="R1027">
        <v>14</v>
      </c>
      <c r="S1027" s="15">
        <v>0</v>
      </c>
      <c r="T1027" s="15">
        <v>0</v>
      </c>
      <c r="U1027" s="15">
        <v>11</v>
      </c>
      <c r="V1027" s="15">
        <v>11</v>
      </c>
      <c r="W1027" s="15">
        <v>3</v>
      </c>
      <c r="X1027" s="15">
        <v>6</v>
      </c>
      <c r="Y1027" s="15">
        <v>0</v>
      </c>
      <c r="Z1027" s="15">
        <v>0</v>
      </c>
      <c r="AA1027" s="15">
        <v>14</v>
      </c>
      <c r="AB1027" s="15">
        <v>17</v>
      </c>
      <c r="AC1027" s="16">
        <v>585901.18999999994</v>
      </c>
      <c r="AD1027" s="16">
        <v>54881.57</v>
      </c>
      <c r="AE1027" s="16">
        <v>640782.76</v>
      </c>
      <c r="AF1027" s="16">
        <v>204388.43</v>
      </c>
      <c r="AG1027" s="16">
        <v>17754.3</v>
      </c>
      <c r="AH1027" s="16">
        <v>222142.73</v>
      </c>
      <c r="AI1027" s="17">
        <v>0.89980000000000004</v>
      </c>
      <c r="AJ1027" s="17">
        <v>0.86880000000000002</v>
      </c>
      <c r="AK1027" s="42" t="s">
        <v>10864</v>
      </c>
      <c r="AL1027" s="42" t="s">
        <v>9254</v>
      </c>
    </row>
    <row r="1028" spans="2:38" x14ac:dyDescent="0.3">
      <c r="B1028" s="15">
        <v>1003</v>
      </c>
      <c r="C1028" t="s">
        <v>49</v>
      </c>
      <c r="D1028" t="s">
        <v>2500</v>
      </c>
      <c r="E1028" t="s">
        <v>71</v>
      </c>
      <c r="F1028">
        <v>202</v>
      </c>
      <c r="G1028">
        <v>1589</v>
      </c>
      <c r="H1028" t="s">
        <v>88</v>
      </c>
      <c r="I1028">
        <v>68861</v>
      </c>
      <c r="J1028" s="12" t="s">
        <v>3028</v>
      </c>
      <c r="K1028" s="13">
        <v>44768</v>
      </c>
      <c r="L1028" s="13">
        <v>44768</v>
      </c>
      <c r="M1028" s="14">
        <v>716087.09</v>
      </c>
      <c r="N1028" s="14">
        <v>52264.37</v>
      </c>
      <c r="O1028" s="14">
        <v>768351.46</v>
      </c>
      <c r="P1028">
        <v>18.5</v>
      </c>
      <c r="Q1028">
        <v>1</v>
      </c>
      <c r="R1028">
        <v>19.5</v>
      </c>
      <c r="S1028" s="15">
        <v>0</v>
      </c>
      <c r="T1028" s="15">
        <v>0</v>
      </c>
      <c r="U1028" s="15">
        <v>16</v>
      </c>
      <c r="V1028" s="15">
        <v>16</v>
      </c>
      <c r="W1028" s="15">
        <v>3.5</v>
      </c>
      <c r="X1028" s="15">
        <v>7</v>
      </c>
      <c r="Y1028" s="15">
        <v>0</v>
      </c>
      <c r="Z1028" s="15">
        <v>0</v>
      </c>
      <c r="AA1028" s="15">
        <v>19.5</v>
      </c>
      <c r="AB1028" s="15">
        <v>23</v>
      </c>
      <c r="AC1028" s="16">
        <v>661940.51</v>
      </c>
      <c r="AD1028" s="16">
        <v>51030.18</v>
      </c>
      <c r="AE1028" s="16">
        <v>712970.69</v>
      </c>
      <c r="AF1028" s="16">
        <v>206880.24</v>
      </c>
      <c r="AG1028" s="16">
        <v>15092.11</v>
      </c>
      <c r="AH1028" s="16">
        <v>221972.35</v>
      </c>
      <c r="AI1028" s="17">
        <v>0.92159999999999997</v>
      </c>
      <c r="AJ1028" s="17">
        <v>0.93799999999999994</v>
      </c>
      <c r="AK1028" s="42" t="s">
        <v>10228</v>
      </c>
      <c r="AL1028" s="42" t="s">
        <v>9323</v>
      </c>
    </row>
    <row r="1029" spans="2:38" x14ac:dyDescent="0.3">
      <c r="B1029" s="15">
        <v>1004</v>
      </c>
      <c r="C1029" t="s">
        <v>55</v>
      </c>
      <c r="D1029" t="s">
        <v>56</v>
      </c>
      <c r="E1029" t="s">
        <v>2061</v>
      </c>
      <c r="F1029">
        <v>137</v>
      </c>
      <c r="G1029">
        <v>137</v>
      </c>
      <c r="H1029" t="s">
        <v>948</v>
      </c>
      <c r="I1029">
        <v>85752</v>
      </c>
      <c r="J1029" s="12" t="s">
        <v>3022</v>
      </c>
      <c r="K1029" s="13">
        <v>43650</v>
      </c>
      <c r="L1029" s="13">
        <v>43650</v>
      </c>
      <c r="M1029" s="14">
        <v>524032.58</v>
      </c>
      <c r="N1029" s="14">
        <v>32298.13</v>
      </c>
      <c r="O1029" s="14">
        <v>556330.71</v>
      </c>
      <c r="P1029">
        <v>12</v>
      </c>
      <c r="Q1029">
        <v>3</v>
      </c>
      <c r="R1029">
        <v>15</v>
      </c>
      <c r="S1029" s="15">
        <v>0</v>
      </c>
      <c r="T1029" s="15">
        <v>0</v>
      </c>
      <c r="U1029" s="15">
        <v>10</v>
      </c>
      <c r="V1029" s="15">
        <v>10</v>
      </c>
      <c r="W1029" s="15">
        <v>5</v>
      </c>
      <c r="X1029" s="15">
        <v>10</v>
      </c>
      <c r="Y1029" s="15">
        <v>0</v>
      </c>
      <c r="Z1029" s="15">
        <v>0</v>
      </c>
      <c r="AA1029" s="15">
        <v>15</v>
      </c>
      <c r="AB1029" s="15">
        <v>20</v>
      </c>
      <c r="AC1029" s="16">
        <v>553504.93999999994</v>
      </c>
      <c r="AD1029" s="16">
        <v>38111.46</v>
      </c>
      <c r="AE1029" s="16">
        <v>591616.4</v>
      </c>
      <c r="AF1029" s="16">
        <v>208455.2</v>
      </c>
      <c r="AG1029" s="16">
        <v>13356.27</v>
      </c>
      <c r="AH1029" s="16">
        <v>221811.47</v>
      </c>
      <c r="AI1029" s="17">
        <v>0.97470000000000001</v>
      </c>
      <c r="AJ1029" s="17">
        <v>0.98650000000000004</v>
      </c>
      <c r="AK1029" s="42" t="s">
        <v>10221</v>
      </c>
      <c r="AL1029" s="42" t="s">
        <v>9578</v>
      </c>
    </row>
    <row r="1030" spans="2:38" x14ac:dyDescent="0.3">
      <c r="B1030" s="15">
        <v>1005</v>
      </c>
      <c r="C1030" t="s">
        <v>49</v>
      </c>
      <c r="D1030" t="s">
        <v>67</v>
      </c>
      <c r="E1030" t="s">
        <v>2454</v>
      </c>
      <c r="F1030">
        <v>756</v>
      </c>
      <c r="G1030">
        <v>307</v>
      </c>
      <c r="H1030" t="s">
        <v>99</v>
      </c>
      <c r="I1030">
        <v>77762</v>
      </c>
      <c r="J1030" s="12" t="s">
        <v>3219</v>
      </c>
      <c r="K1030" s="13">
        <v>43195</v>
      </c>
      <c r="L1030" s="13">
        <v>43195</v>
      </c>
      <c r="M1030" s="14">
        <v>517996.95</v>
      </c>
      <c r="N1030" s="14">
        <v>114789.81</v>
      </c>
      <c r="O1030" s="14">
        <v>632786.76</v>
      </c>
      <c r="P1030">
        <v>14</v>
      </c>
      <c r="Q1030">
        <v>1</v>
      </c>
      <c r="R1030">
        <v>15</v>
      </c>
      <c r="S1030" s="15">
        <v>0</v>
      </c>
      <c r="T1030" s="15">
        <v>0</v>
      </c>
      <c r="U1030" s="15">
        <v>10</v>
      </c>
      <c r="V1030" s="15">
        <v>10</v>
      </c>
      <c r="W1030" s="15">
        <v>4</v>
      </c>
      <c r="X1030" s="15">
        <v>8</v>
      </c>
      <c r="Y1030" s="15">
        <v>1</v>
      </c>
      <c r="Z1030" s="15">
        <v>3</v>
      </c>
      <c r="AA1030" s="15">
        <v>15</v>
      </c>
      <c r="AB1030" s="15">
        <v>21</v>
      </c>
      <c r="AC1030" s="16">
        <v>479774</v>
      </c>
      <c r="AD1030" s="16">
        <v>110158.05</v>
      </c>
      <c r="AE1030" s="16">
        <v>589932.05000000005</v>
      </c>
      <c r="AF1030" s="16">
        <v>176233.09</v>
      </c>
      <c r="AG1030" s="16">
        <v>44851.97</v>
      </c>
      <c r="AH1030" s="16">
        <v>221085.06</v>
      </c>
      <c r="AI1030" s="17">
        <v>0.93030000000000002</v>
      </c>
      <c r="AJ1030" s="17">
        <v>0.91559999999999997</v>
      </c>
      <c r="AK1030" s="42" t="s">
        <v>10487</v>
      </c>
      <c r="AL1030" s="42" t="s">
        <v>9289</v>
      </c>
    </row>
    <row r="1031" spans="2:38" x14ac:dyDescent="0.3">
      <c r="B1031" s="15">
        <v>1006</v>
      </c>
      <c r="C1031" t="s">
        <v>2469</v>
      </c>
      <c r="D1031" t="s">
        <v>78</v>
      </c>
      <c r="E1031" t="s">
        <v>78</v>
      </c>
      <c r="F1031">
        <v>460</v>
      </c>
      <c r="G1031">
        <v>460</v>
      </c>
      <c r="H1031" t="s">
        <v>458</v>
      </c>
      <c r="I1031">
        <v>54942</v>
      </c>
      <c r="J1031" s="12" t="s">
        <v>301</v>
      </c>
      <c r="K1031" s="13">
        <v>41480</v>
      </c>
      <c r="L1031" s="13">
        <v>41480</v>
      </c>
      <c r="M1031" s="14">
        <v>495004.19</v>
      </c>
      <c r="N1031" s="14">
        <v>88524.07</v>
      </c>
      <c r="O1031" s="14">
        <v>583528.26</v>
      </c>
      <c r="P1031">
        <v>13</v>
      </c>
      <c r="Q1031">
        <v>1</v>
      </c>
      <c r="R1031">
        <v>14</v>
      </c>
      <c r="S1031" s="15">
        <v>0</v>
      </c>
      <c r="T1031" s="15">
        <v>0</v>
      </c>
      <c r="U1031" s="15">
        <v>7</v>
      </c>
      <c r="V1031" s="15">
        <v>7</v>
      </c>
      <c r="W1031" s="15">
        <v>7</v>
      </c>
      <c r="X1031" s="15">
        <v>14</v>
      </c>
      <c r="Y1031" s="15">
        <v>0</v>
      </c>
      <c r="Z1031" s="15">
        <v>0</v>
      </c>
      <c r="AA1031" s="15">
        <v>14</v>
      </c>
      <c r="AB1031" s="15">
        <v>21</v>
      </c>
      <c r="AC1031" s="16">
        <v>583488.21</v>
      </c>
      <c r="AD1031" s="16">
        <v>90810.09</v>
      </c>
      <c r="AE1031" s="16">
        <v>674298.3</v>
      </c>
      <c r="AF1031" s="16">
        <v>192373.22</v>
      </c>
      <c r="AG1031" s="16">
        <v>28470.89</v>
      </c>
      <c r="AH1031" s="16">
        <v>220844.11</v>
      </c>
      <c r="AI1031" s="17">
        <v>0.98570000000000002</v>
      </c>
      <c r="AJ1031" s="17">
        <v>0.89659999999999995</v>
      </c>
      <c r="AK1031" s="42" t="s">
        <v>10387</v>
      </c>
      <c r="AL1031" s="42" t="s">
        <v>9357</v>
      </c>
    </row>
    <row r="1032" spans="2:38" x14ac:dyDescent="0.3">
      <c r="B1032" s="15">
        <v>1007</v>
      </c>
      <c r="C1032" t="s">
        <v>55</v>
      </c>
      <c r="D1032" t="s">
        <v>157</v>
      </c>
      <c r="E1032" t="s">
        <v>157</v>
      </c>
      <c r="F1032">
        <v>663</v>
      </c>
      <c r="G1032">
        <v>663</v>
      </c>
      <c r="H1032" t="s">
        <v>2468</v>
      </c>
      <c r="I1032">
        <v>76765</v>
      </c>
      <c r="J1032" s="12" t="s">
        <v>2205</v>
      </c>
      <c r="K1032" s="13">
        <v>43095</v>
      </c>
      <c r="L1032" s="13">
        <v>43095</v>
      </c>
      <c r="M1032" s="14">
        <v>462695.96</v>
      </c>
      <c r="N1032" s="14">
        <v>208893.24</v>
      </c>
      <c r="O1032" s="14">
        <v>671589.2</v>
      </c>
      <c r="P1032">
        <v>6</v>
      </c>
      <c r="Q1032">
        <v>4</v>
      </c>
      <c r="R1032">
        <v>10</v>
      </c>
      <c r="S1032" s="15">
        <v>0</v>
      </c>
      <c r="T1032" s="15">
        <v>0</v>
      </c>
      <c r="U1032" s="15">
        <v>4</v>
      </c>
      <c r="V1032" s="15">
        <v>4</v>
      </c>
      <c r="W1032" s="15">
        <v>4</v>
      </c>
      <c r="X1032" s="15">
        <v>8</v>
      </c>
      <c r="Y1032" s="15">
        <v>2</v>
      </c>
      <c r="Z1032" s="15">
        <v>6</v>
      </c>
      <c r="AA1032" s="15">
        <v>10</v>
      </c>
      <c r="AB1032" s="15">
        <v>18</v>
      </c>
      <c r="AC1032" s="16">
        <v>429798.18</v>
      </c>
      <c r="AD1032" s="16">
        <v>208699.55</v>
      </c>
      <c r="AE1032" s="16">
        <v>638497.73</v>
      </c>
      <c r="AF1032" s="16">
        <v>157026.12</v>
      </c>
      <c r="AG1032" s="16">
        <v>63715.26</v>
      </c>
      <c r="AH1032" s="16">
        <v>220741.38</v>
      </c>
      <c r="AI1032" s="17">
        <v>1</v>
      </c>
      <c r="AJ1032" s="17">
        <v>0.96609999999999996</v>
      </c>
      <c r="AK1032" s="42" t="s">
        <v>10762</v>
      </c>
      <c r="AL1032" s="42" t="s">
        <v>9236</v>
      </c>
    </row>
    <row r="1033" spans="2:38" x14ac:dyDescent="0.3">
      <c r="B1033" s="15">
        <v>1008</v>
      </c>
      <c r="C1033" t="s">
        <v>2469</v>
      </c>
      <c r="D1033" t="s">
        <v>78</v>
      </c>
      <c r="E1033" t="s">
        <v>78</v>
      </c>
      <c r="F1033">
        <v>54</v>
      </c>
      <c r="G1033">
        <v>1623</v>
      </c>
      <c r="H1033" t="s">
        <v>286</v>
      </c>
      <c r="I1033">
        <v>110595</v>
      </c>
      <c r="J1033" s="12" t="s">
        <v>3216</v>
      </c>
      <c r="K1033" s="13">
        <v>45624</v>
      </c>
      <c r="L1033" s="13">
        <v>45624</v>
      </c>
      <c r="M1033" s="14">
        <v>435383.16</v>
      </c>
      <c r="N1033" s="14">
        <v>87919.7</v>
      </c>
      <c r="O1033" s="14">
        <v>523302.86</v>
      </c>
      <c r="P1033">
        <v>24</v>
      </c>
      <c r="Q1033">
        <v>3</v>
      </c>
      <c r="R1033">
        <v>27</v>
      </c>
      <c r="S1033" s="15">
        <v>0</v>
      </c>
      <c r="T1033" s="15">
        <v>0</v>
      </c>
      <c r="U1033" s="15">
        <v>24</v>
      </c>
      <c r="V1033" s="15">
        <v>24</v>
      </c>
      <c r="W1033" s="15">
        <v>3</v>
      </c>
      <c r="X1033" s="15">
        <v>6</v>
      </c>
      <c r="Y1033" s="15">
        <v>0</v>
      </c>
      <c r="Z1033" s="15">
        <v>0</v>
      </c>
      <c r="AA1033" s="15">
        <v>27</v>
      </c>
      <c r="AB1033" s="15">
        <v>30</v>
      </c>
      <c r="AC1033" s="16">
        <v>519176.49</v>
      </c>
      <c r="AD1033" s="16">
        <v>94775.37</v>
      </c>
      <c r="AE1033" s="16">
        <v>613951.86</v>
      </c>
      <c r="AF1033" s="16">
        <v>184378.83</v>
      </c>
      <c r="AG1033" s="16">
        <v>36342.97</v>
      </c>
      <c r="AH1033" s="16">
        <v>220721.8</v>
      </c>
      <c r="AI1033" s="17">
        <v>0.93210000000000004</v>
      </c>
      <c r="AJ1033" s="17">
        <v>1</v>
      </c>
      <c r="AK1033" s="42" t="s">
        <v>10482</v>
      </c>
      <c r="AL1033" s="42" t="s">
        <v>9375</v>
      </c>
    </row>
    <row r="1034" spans="2:38" x14ac:dyDescent="0.3">
      <c r="B1034" s="15">
        <v>1009</v>
      </c>
      <c r="C1034" t="s">
        <v>49</v>
      </c>
      <c r="D1034" t="s">
        <v>98</v>
      </c>
      <c r="E1034" t="s">
        <v>98</v>
      </c>
      <c r="F1034">
        <v>1935</v>
      </c>
      <c r="G1034">
        <v>1935</v>
      </c>
      <c r="H1034" t="s">
        <v>100</v>
      </c>
      <c r="I1034">
        <v>114245</v>
      </c>
      <c r="J1034" s="12" t="s">
        <v>3993</v>
      </c>
      <c r="K1034" s="13">
        <v>45889</v>
      </c>
      <c r="L1034" s="13">
        <v>45889</v>
      </c>
      <c r="M1034" s="14">
        <v>375132.38</v>
      </c>
      <c r="N1034" s="14">
        <v>201668.2</v>
      </c>
      <c r="O1034" s="14">
        <v>576800.57999999996</v>
      </c>
      <c r="P1034">
        <v>38</v>
      </c>
      <c r="Q1034">
        <v>5</v>
      </c>
      <c r="R1034">
        <v>43</v>
      </c>
      <c r="S1034" s="15">
        <v>0</v>
      </c>
      <c r="T1034" s="15">
        <v>0</v>
      </c>
      <c r="U1034" s="15">
        <v>26</v>
      </c>
      <c r="V1034" s="15">
        <v>26</v>
      </c>
      <c r="W1034" s="15">
        <v>16</v>
      </c>
      <c r="X1034" s="15">
        <v>32</v>
      </c>
      <c r="Y1034" s="15">
        <v>1</v>
      </c>
      <c r="Z1034" s="15">
        <v>3</v>
      </c>
      <c r="AA1034" s="15">
        <v>43</v>
      </c>
      <c r="AB1034" s="15">
        <v>61</v>
      </c>
      <c r="AC1034" s="16">
        <v>351395.97</v>
      </c>
      <c r="AD1034" s="16">
        <v>246205.85</v>
      </c>
      <c r="AE1034" s="16">
        <v>597601.81999999995</v>
      </c>
      <c r="AF1034" s="16">
        <v>145543.16</v>
      </c>
      <c r="AG1034" s="16">
        <v>75136.759999999995</v>
      </c>
      <c r="AH1034" s="16">
        <v>220679.92</v>
      </c>
      <c r="AI1034" s="17">
        <v>0.755</v>
      </c>
      <c r="AJ1034" s="17">
        <v>0.91</v>
      </c>
      <c r="AK1034" s="42" t="s">
        <v>11462</v>
      </c>
      <c r="AL1034" s="42" t="s">
        <v>9491</v>
      </c>
    </row>
    <row r="1035" spans="2:38" x14ac:dyDescent="0.3">
      <c r="B1035" s="15">
        <v>1010</v>
      </c>
      <c r="C1035" t="s">
        <v>58</v>
      </c>
      <c r="D1035" t="s">
        <v>59</v>
      </c>
      <c r="E1035" t="s">
        <v>2482</v>
      </c>
      <c r="F1035">
        <v>546</v>
      </c>
      <c r="G1035">
        <v>1603</v>
      </c>
      <c r="H1035" t="s">
        <v>80</v>
      </c>
      <c r="I1035">
        <v>74697</v>
      </c>
      <c r="J1035" s="12" t="s">
        <v>2031</v>
      </c>
      <c r="K1035" s="13">
        <v>42944</v>
      </c>
      <c r="L1035" s="13">
        <v>42944</v>
      </c>
      <c r="M1035" s="14">
        <v>685509.78</v>
      </c>
      <c r="N1035" s="14">
        <v>71469.2</v>
      </c>
      <c r="O1035" s="14">
        <v>756978.98</v>
      </c>
      <c r="P1035">
        <v>11</v>
      </c>
      <c r="Q1035">
        <v>2</v>
      </c>
      <c r="R1035">
        <v>13</v>
      </c>
      <c r="S1035" s="15">
        <v>0</v>
      </c>
      <c r="T1035" s="15">
        <v>0</v>
      </c>
      <c r="U1035" s="15">
        <v>6</v>
      </c>
      <c r="V1035" s="15">
        <v>6</v>
      </c>
      <c r="W1035" s="15">
        <v>7</v>
      </c>
      <c r="X1035" s="15">
        <v>14</v>
      </c>
      <c r="Y1035" s="15">
        <v>0</v>
      </c>
      <c r="Z1035" s="15">
        <v>0</v>
      </c>
      <c r="AA1035" s="15">
        <v>13</v>
      </c>
      <c r="AB1035" s="15">
        <v>20</v>
      </c>
      <c r="AC1035" s="16">
        <v>598119.4</v>
      </c>
      <c r="AD1035" s="16">
        <v>67992.820000000007</v>
      </c>
      <c r="AE1035" s="16">
        <v>666112.22</v>
      </c>
      <c r="AF1035" s="16">
        <v>199488.64000000001</v>
      </c>
      <c r="AG1035" s="16">
        <v>21190.91</v>
      </c>
      <c r="AH1035" s="16">
        <v>220679.55</v>
      </c>
      <c r="AI1035" s="17">
        <v>0.93430000000000002</v>
      </c>
      <c r="AJ1035" s="17">
        <v>0.96699999999999997</v>
      </c>
      <c r="AK1035" s="42" t="s">
        <v>10352</v>
      </c>
      <c r="AL1035" s="42" t="s">
        <v>9271</v>
      </c>
    </row>
    <row r="1036" spans="2:38" x14ac:dyDescent="0.3">
      <c r="B1036" s="15">
        <v>1011</v>
      </c>
      <c r="C1036" t="s">
        <v>2469</v>
      </c>
      <c r="D1036" t="s">
        <v>110</v>
      </c>
      <c r="E1036" t="s">
        <v>110</v>
      </c>
      <c r="F1036">
        <v>931</v>
      </c>
      <c r="G1036">
        <v>931</v>
      </c>
      <c r="H1036" t="s">
        <v>111</v>
      </c>
      <c r="I1036">
        <v>97078</v>
      </c>
      <c r="J1036" s="12" t="s">
        <v>3040</v>
      </c>
      <c r="K1036" s="13">
        <v>44207</v>
      </c>
      <c r="L1036" s="13">
        <v>44207</v>
      </c>
      <c r="M1036" s="14">
        <v>532664.79</v>
      </c>
      <c r="N1036" s="14">
        <v>20712.18</v>
      </c>
      <c r="O1036" s="14">
        <v>553376.97</v>
      </c>
      <c r="P1036">
        <v>15</v>
      </c>
      <c r="Q1036">
        <v>1</v>
      </c>
      <c r="R1036">
        <v>16</v>
      </c>
      <c r="S1036" s="15">
        <v>0</v>
      </c>
      <c r="T1036" s="15">
        <v>0</v>
      </c>
      <c r="U1036" s="15">
        <v>13</v>
      </c>
      <c r="V1036" s="15">
        <v>13</v>
      </c>
      <c r="W1036" s="15">
        <v>3</v>
      </c>
      <c r="X1036" s="15">
        <v>6</v>
      </c>
      <c r="Y1036" s="15">
        <v>0</v>
      </c>
      <c r="Z1036" s="15">
        <v>0</v>
      </c>
      <c r="AA1036" s="15">
        <v>16</v>
      </c>
      <c r="AB1036" s="15">
        <v>19</v>
      </c>
      <c r="AC1036" s="16">
        <v>570663.07999999996</v>
      </c>
      <c r="AD1036" s="16">
        <v>25080.61</v>
      </c>
      <c r="AE1036" s="16">
        <v>595743.68999999994</v>
      </c>
      <c r="AF1036" s="16">
        <v>211254.94</v>
      </c>
      <c r="AG1036" s="16">
        <v>9109</v>
      </c>
      <c r="AH1036" s="16">
        <v>220363.94</v>
      </c>
      <c r="AI1036" s="17">
        <v>1</v>
      </c>
      <c r="AJ1036" s="17">
        <v>0.9849</v>
      </c>
      <c r="AK1036" s="42" t="s">
        <v>10244</v>
      </c>
      <c r="AL1036" s="42" t="s">
        <v>9229</v>
      </c>
    </row>
    <row r="1037" spans="2:38" x14ac:dyDescent="0.3">
      <c r="B1037" s="15">
        <v>1012</v>
      </c>
      <c r="C1037" t="s">
        <v>49</v>
      </c>
      <c r="D1037" t="s">
        <v>67</v>
      </c>
      <c r="E1037" t="s">
        <v>2454</v>
      </c>
      <c r="F1037">
        <v>756</v>
      </c>
      <c r="G1037">
        <v>307</v>
      </c>
      <c r="H1037" t="s">
        <v>99</v>
      </c>
      <c r="I1037">
        <v>105117</v>
      </c>
      <c r="J1037" s="12" t="s">
        <v>3151</v>
      </c>
      <c r="K1037" s="13">
        <v>45310</v>
      </c>
      <c r="L1037" s="13">
        <v>45310</v>
      </c>
      <c r="M1037" s="14">
        <v>521685.47</v>
      </c>
      <c r="N1037" s="14">
        <v>54097.89</v>
      </c>
      <c r="O1037" s="14">
        <v>575783.36</v>
      </c>
      <c r="P1037">
        <v>14</v>
      </c>
      <c r="Q1037">
        <v>1</v>
      </c>
      <c r="R1037">
        <v>15</v>
      </c>
      <c r="S1037" s="15">
        <v>0</v>
      </c>
      <c r="T1037" s="15">
        <v>0</v>
      </c>
      <c r="U1037" s="15">
        <v>10</v>
      </c>
      <c r="V1037" s="15">
        <v>10</v>
      </c>
      <c r="W1037" s="15">
        <v>5</v>
      </c>
      <c r="X1037" s="15">
        <v>10</v>
      </c>
      <c r="Y1037" s="15">
        <v>0</v>
      </c>
      <c r="Z1037" s="15">
        <v>0</v>
      </c>
      <c r="AA1037" s="15">
        <v>15</v>
      </c>
      <c r="AB1037" s="15">
        <v>21</v>
      </c>
      <c r="AC1037" s="16">
        <v>541990.13</v>
      </c>
      <c r="AD1037" s="16">
        <v>55142.97</v>
      </c>
      <c r="AE1037" s="16">
        <v>597133.1</v>
      </c>
      <c r="AF1037" s="16">
        <v>198247.97</v>
      </c>
      <c r="AG1037" s="16">
        <v>22047.279999999999</v>
      </c>
      <c r="AH1037" s="16">
        <v>220295.25</v>
      </c>
      <c r="AI1037" s="17">
        <v>1</v>
      </c>
      <c r="AJ1037" s="17">
        <v>0.96079999999999999</v>
      </c>
      <c r="AK1037" s="42" t="s">
        <v>10393</v>
      </c>
      <c r="AL1037" s="42" t="s">
        <v>9289</v>
      </c>
    </row>
    <row r="1038" spans="2:38" x14ac:dyDescent="0.3">
      <c r="B1038" s="15">
        <v>1013</v>
      </c>
      <c r="C1038" t="s">
        <v>55</v>
      </c>
      <c r="D1038" t="s">
        <v>106</v>
      </c>
      <c r="E1038" t="s">
        <v>106</v>
      </c>
      <c r="F1038">
        <v>616</v>
      </c>
      <c r="G1038">
        <v>2548</v>
      </c>
      <c r="H1038" t="s">
        <v>212</v>
      </c>
      <c r="I1038">
        <v>107770</v>
      </c>
      <c r="J1038" s="12" t="s">
        <v>3055</v>
      </c>
      <c r="K1038" s="13">
        <v>45463</v>
      </c>
      <c r="L1038" s="13">
        <v>45463</v>
      </c>
      <c r="M1038" s="14">
        <v>620581.47</v>
      </c>
      <c r="N1038" s="14">
        <v>30380.06</v>
      </c>
      <c r="O1038" s="14">
        <v>650961.53</v>
      </c>
      <c r="P1038">
        <v>17</v>
      </c>
      <c r="Q1038">
        <v>0</v>
      </c>
      <c r="R1038">
        <v>17</v>
      </c>
      <c r="S1038" s="15">
        <v>0</v>
      </c>
      <c r="T1038" s="15">
        <v>0</v>
      </c>
      <c r="U1038" s="15">
        <v>16</v>
      </c>
      <c r="V1038" s="15">
        <v>16</v>
      </c>
      <c r="W1038" s="15">
        <v>1</v>
      </c>
      <c r="X1038" s="15">
        <v>2</v>
      </c>
      <c r="Y1038" s="15">
        <v>0</v>
      </c>
      <c r="Z1038" s="15">
        <v>0</v>
      </c>
      <c r="AA1038" s="15">
        <v>17</v>
      </c>
      <c r="AB1038" s="15">
        <v>18</v>
      </c>
      <c r="AC1038" s="16">
        <v>624313.80000000005</v>
      </c>
      <c r="AD1038" s="16">
        <v>40768.35</v>
      </c>
      <c r="AE1038" s="16">
        <v>665082.15</v>
      </c>
      <c r="AF1038" s="16">
        <v>209991.98</v>
      </c>
      <c r="AG1038" s="16">
        <v>10296.049999999999</v>
      </c>
      <c r="AH1038" s="16">
        <v>220288.03</v>
      </c>
      <c r="AI1038" s="17">
        <v>0.78810000000000002</v>
      </c>
      <c r="AJ1038" s="17">
        <v>0.84160000000000001</v>
      </c>
      <c r="AK1038" s="42" t="s">
        <v>10265</v>
      </c>
      <c r="AL1038" s="42" t="s">
        <v>9583</v>
      </c>
    </row>
    <row r="1039" spans="2:38" x14ac:dyDescent="0.3">
      <c r="B1039" s="15">
        <v>1014</v>
      </c>
      <c r="C1039" t="s">
        <v>58</v>
      </c>
      <c r="D1039" t="s">
        <v>59</v>
      </c>
      <c r="E1039" t="s">
        <v>2463</v>
      </c>
      <c r="F1039">
        <v>1843</v>
      </c>
      <c r="G1039">
        <v>2600</v>
      </c>
      <c r="H1039" t="s">
        <v>1725</v>
      </c>
      <c r="I1039">
        <v>111527</v>
      </c>
      <c r="J1039" s="12" t="s">
        <v>3089</v>
      </c>
      <c r="K1039" s="13">
        <v>45702</v>
      </c>
      <c r="L1039" s="13">
        <v>45702</v>
      </c>
      <c r="M1039" s="14">
        <v>591668.93999999994</v>
      </c>
      <c r="N1039" s="14">
        <v>35635.730000000003</v>
      </c>
      <c r="O1039" s="14">
        <v>627304.67000000004</v>
      </c>
      <c r="P1039">
        <v>30</v>
      </c>
      <c r="Q1039">
        <v>1</v>
      </c>
      <c r="R1039">
        <v>31</v>
      </c>
      <c r="S1039" s="15">
        <v>0</v>
      </c>
      <c r="T1039" s="15">
        <v>0</v>
      </c>
      <c r="U1039" s="15">
        <v>27</v>
      </c>
      <c r="V1039" s="15">
        <v>27</v>
      </c>
      <c r="W1039" s="15">
        <v>4</v>
      </c>
      <c r="X1039" s="15">
        <v>8</v>
      </c>
      <c r="Y1039" s="15">
        <v>0</v>
      </c>
      <c r="Z1039" s="15">
        <v>0</v>
      </c>
      <c r="AA1039" s="15">
        <v>31</v>
      </c>
      <c r="AB1039" s="15">
        <v>35</v>
      </c>
      <c r="AC1039" s="16">
        <v>565374.79</v>
      </c>
      <c r="AD1039" s="16">
        <v>34808.74</v>
      </c>
      <c r="AE1039" s="16">
        <v>600183.53</v>
      </c>
      <c r="AF1039" s="16">
        <v>207170.46</v>
      </c>
      <c r="AG1039" s="16">
        <v>13065.38</v>
      </c>
      <c r="AH1039" s="16">
        <v>220235.84</v>
      </c>
      <c r="AI1039" s="17">
        <v>0.755</v>
      </c>
      <c r="AJ1039" s="17">
        <v>0.91</v>
      </c>
      <c r="AK1039" s="42" t="s">
        <v>10305</v>
      </c>
      <c r="AL1039" s="42" t="s">
        <v>9731</v>
      </c>
    </row>
    <row r="1040" spans="2:38" x14ac:dyDescent="0.3">
      <c r="B1040" s="15">
        <v>1015</v>
      </c>
      <c r="C1040" t="s">
        <v>2469</v>
      </c>
      <c r="D1040" t="s">
        <v>78</v>
      </c>
      <c r="E1040" t="s">
        <v>78</v>
      </c>
      <c r="F1040">
        <v>1532</v>
      </c>
      <c r="G1040">
        <v>1847</v>
      </c>
      <c r="H1040" t="s">
        <v>89</v>
      </c>
      <c r="I1040">
        <v>84287</v>
      </c>
      <c r="J1040" s="12" t="s">
        <v>2971</v>
      </c>
      <c r="K1040" s="13">
        <v>43615</v>
      </c>
      <c r="L1040" s="13">
        <v>43615</v>
      </c>
      <c r="M1040" s="14">
        <v>898082.81</v>
      </c>
      <c r="N1040" s="14">
        <v>18290.95</v>
      </c>
      <c r="O1040" s="14">
        <v>916373.76</v>
      </c>
      <c r="P1040">
        <v>12</v>
      </c>
      <c r="Q1040">
        <v>0</v>
      </c>
      <c r="R1040">
        <v>12</v>
      </c>
      <c r="S1040" s="15">
        <v>0</v>
      </c>
      <c r="T1040" s="15">
        <v>0</v>
      </c>
      <c r="U1040" s="15">
        <v>7</v>
      </c>
      <c r="V1040" s="15">
        <v>7</v>
      </c>
      <c r="W1040" s="15">
        <v>5</v>
      </c>
      <c r="X1040" s="15">
        <v>10</v>
      </c>
      <c r="Y1040" s="15">
        <v>0</v>
      </c>
      <c r="Z1040" s="15">
        <v>0</v>
      </c>
      <c r="AA1040" s="15">
        <v>12</v>
      </c>
      <c r="AB1040" s="15">
        <v>17</v>
      </c>
      <c r="AC1040" s="16">
        <v>710970.22</v>
      </c>
      <c r="AD1040" s="16">
        <v>14070.02</v>
      </c>
      <c r="AE1040" s="16">
        <v>725040.24</v>
      </c>
      <c r="AF1040" s="16">
        <v>216183.32</v>
      </c>
      <c r="AG1040" s="16">
        <v>3991.61</v>
      </c>
      <c r="AH1040" s="16">
        <v>220174.93</v>
      </c>
      <c r="AI1040" s="17">
        <v>0.99</v>
      </c>
      <c r="AJ1040" s="17">
        <v>0.93400000000000005</v>
      </c>
      <c r="AK1040" s="42" t="s">
        <v>10155</v>
      </c>
      <c r="AL1040" s="42" t="s">
        <v>9469</v>
      </c>
    </row>
    <row r="1041" spans="2:38" x14ac:dyDescent="0.3">
      <c r="B1041" s="15">
        <v>1016</v>
      </c>
      <c r="C1041" t="s">
        <v>49</v>
      </c>
      <c r="D1041" t="s">
        <v>52</v>
      </c>
      <c r="E1041" t="s">
        <v>2476</v>
      </c>
      <c r="F1041">
        <v>2507</v>
      </c>
      <c r="G1041">
        <v>2507</v>
      </c>
      <c r="H1041" t="s">
        <v>2956</v>
      </c>
      <c r="I1041">
        <v>105954</v>
      </c>
      <c r="J1041" s="12" t="s">
        <v>2957</v>
      </c>
      <c r="K1041" s="13">
        <v>45294</v>
      </c>
      <c r="L1041" s="13">
        <v>45294</v>
      </c>
      <c r="M1041" s="14">
        <v>516905.82</v>
      </c>
      <c r="N1041" s="14">
        <v>6491.78</v>
      </c>
      <c r="O1041" s="14">
        <v>523397.6</v>
      </c>
      <c r="P1041">
        <v>6</v>
      </c>
      <c r="Q1041">
        <v>3</v>
      </c>
      <c r="R1041">
        <v>9</v>
      </c>
      <c r="S1041" s="15">
        <v>0</v>
      </c>
      <c r="T1041" s="15">
        <v>0</v>
      </c>
      <c r="U1041" s="15">
        <v>7</v>
      </c>
      <c r="V1041" s="15">
        <v>7</v>
      </c>
      <c r="W1041" s="15">
        <v>0</v>
      </c>
      <c r="X1041" s="15">
        <v>0</v>
      </c>
      <c r="Y1041" s="15">
        <v>2</v>
      </c>
      <c r="Z1041" s="15">
        <v>6</v>
      </c>
      <c r="AA1041" s="15">
        <v>9</v>
      </c>
      <c r="AB1041" s="15">
        <v>13</v>
      </c>
      <c r="AC1041" s="16">
        <v>518595.32</v>
      </c>
      <c r="AD1041" s="16">
        <v>6367.47</v>
      </c>
      <c r="AE1041" s="16">
        <v>524962.79</v>
      </c>
      <c r="AF1041" s="16">
        <v>217586.97</v>
      </c>
      <c r="AG1041" s="16">
        <v>2571.0500000000002</v>
      </c>
      <c r="AH1041" s="16">
        <v>220158.02</v>
      </c>
      <c r="AI1041" s="17">
        <v>0.86319999999999997</v>
      </c>
      <c r="AJ1041" s="17">
        <v>0.87629999999999997</v>
      </c>
      <c r="AK1041" s="42" t="s">
        <v>10134</v>
      </c>
      <c r="AL1041" s="42" t="s">
        <v>10135</v>
      </c>
    </row>
    <row r="1042" spans="2:38" x14ac:dyDescent="0.3">
      <c r="B1042" s="15">
        <v>1017</v>
      </c>
      <c r="C1042" t="s">
        <v>49</v>
      </c>
      <c r="D1042" t="s">
        <v>52</v>
      </c>
      <c r="E1042" t="s">
        <v>1651</v>
      </c>
      <c r="F1042">
        <v>908</v>
      </c>
      <c r="G1042">
        <v>908</v>
      </c>
      <c r="H1042" t="s">
        <v>2462</v>
      </c>
      <c r="I1042">
        <v>32533</v>
      </c>
      <c r="J1042" s="12" t="s">
        <v>368</v>
      </c>
      <c r="K1042" s="13">
        <v>39918</v>
      </c>
      <c r="L1042" s="13">
        <v>39934</v>
      </c>
      <c r="M1042" s="14">
        <v>712387.22</v>
      </c>
      <c r="N1042" s="14">
        <v>42638.7</v>
      </c>
      <c r="O1042" s="14">
        <v>755025.92000000004</v>
      </c>
      <c r="P1042">
        <v>13</v>
      </c>
      <c r="Q1042">
        <v>0</v>
      </c>
      <c r="R1042">
        <v>13</v>
      </c>
      <c r="S1042" s="15">
        <v>0</v>
      </c>
      <c r="T1042" s="15">
        <v>0</v>
      </c>
      <c r="U1042" s="15">
        <v>10</v>
      </c>
      <c r="V1042" s="15">
        <v>10</v>
      </c>
      <c r="W1042" s="15">
        <v>3</v>
      </c>
      <c r="X1042" s="15">
        <v>6</v>
      </c>
      <c r="Y1042" s="15">
        <v>0</v>
      </c>
      <c r="Z1042" s="15">
        <v>0</v>
      </c>
      <c r="AA1042" s="15">
        <v>13</v>
      </c>
      <c r="AB1042" s="15">
        <v>16</v>
      </c>
      <c r="AC1042" s="16">
        <v>623623.81000000006</v>
      </c>
      <c r="AD1042" s="16">
        <v>35318.17</v>
      </c>
      <c r="AE1042" s="16">
        <v>658941.98</v>
      </c>
      <c r="AF1042" s="16">
        <v>209802.22</v>
      </c>
      <c r="AG1042" s="16">
        <v>10309.620000000001</v>
      </c>
      <c r="AH1042" s="16">
        <v>220111.84</v>
      </c>
      <c r="AI1042" s="17">
        <v>1</v>
      </c>
      <c r="AJ1042" s="17">
        <v>0.9617</v>
      </c>
      <c r="AK1042" s="42" t="s">
        <v>10189</v>
      </c>
      <c r="AL1042" s="42" t="s">
        <v>9219</v>
      </c>
    </row>
    <row r="1043" spans="2:38" x14ac:dyDescent="0.3">
      <c r="B1043" s="15">
        <v>1018</v>
      </c>
      <c r="C1043" t="s">
        <v>58</v>
      </c>
      <c r="D1043" t="s">
        <v>59</v>
      </c>
      <c r="E1043" t="s">
        <v>2463</v>
      </c>
      <c r="F1043">
        <v>360</v>
      </c>
      <c r="G1043">
        <v>360</v>
      </c>
      <c r="H1043" t="s">
        <v>2464</v>
      </c>
      <c r="I1043">
        <v>48450</v>
      </c>
      <c r="J1043" s="12" t="s">
        <v>337</v>
      </c>
      <c r="K1043" s="13">
        <v>31835</v>
      </c>
      <c r="L1043" s="13">
        <v>31838</v>
      </c>
      <c r="M1043" s="14">
        <v>540874.69999999995</v>
      </c>
      <c r="N1043" s="14">
        <v>44822.18</v>
      </c>
      <c r="O1043" s="14">
        <v>585696.88</v>
      </c>
      <c r="P1043">
        <v>11</v>
      </c>
      <c r="Q1043">
        <v>3</v>
      </c>
      <c r="R1043">
        <v>14</v>
      </c>
      <c r="S1043" s="15">
        <v>0</v>
      </c>
      <c r="T1043" s="15">
        <v>0</v>
      </c>
      <c r="U1043" s="15">
        <v>11</v>
      </c>
      <c r="V1043" s="15">
        <v>11</v>
      </c>
      <c r="W1043" s="15">
        <v>3</v>
      </c>
      <c r="X1043" s="15">
        <v>6</v>
      </c>
      <c r="Y1043" s="15">
        <v>0</v>
      </c>
      <c r="Z1043" s="15">
        <v>0</v>
      </c>
      <c r="AA1043" s="15">
        <v>14</v>
      </c>
      <c r="AB1043" s="15">
        <v>17</v>
      </c>
      <c r="AC1043" s="16">
        <v>537961.04</v>
      </c>
      <c r="AD1043" s="16">
        <v>46624.59</v>
      </c>
      <c r="AE1043" s="16">
        <v>584585.63</v>
      </c>
      <c r="AF1043" s="16">
        <v>201594.15</v>
      </c>
      <c r="AG1043" s="16">
        <v>18249.5</v>
      </c>
      <c r="AH1043" s="16">
        <v>219843.65</v>
      </c>
      <c r="AI1043" s="17">
        <v>0.89700000000000002</v>
      </c>
      <c r="AJ1043" s="17">
        <v>0.97509999999999997</v>
      </c>
      <c r="AK1043" s="42" t="s">
        <v>10302</v>
      </c>
      <c r="AL1043" s="42" t="s">
        <v>9221</v>
      </c>
    </row>
    <row r="1044" spans="2:38" x14ac:dyDescent="0.3">
      <c r="B1044" s="15">
        <v>1019</v>
      </c>
      <c r="C1044" t="s">
        <v>49</v>
      </c>
      <c r="D1044" t="s">
        <v>67</v>
      </c>
      <c r="E1044" t="s">
        <v>2454</v>
      </c>
      <c r="F1044">
        <v>2643</v>
      </c>
      <c r="G1044">
        <v>2643</v>
      </c>
      <c r="H1044" t="s">
        <v>2455</v>
      </c>
      <c r="I1044">
        <v>113533</v>
      </c>
      <c r="J1044" s="12" t="s">
        <v>3332</v>
      </c>
      <c r="K1044" s="13">
        <v>45806</v>
      </c>
      <c r="L1044" s="13">
        <v>45806</v>
      </c>
      <c r="M1044" s="14">
        <v>500699.49</v>
      </c>
      <c r="N1044" s="14">
        <v>75445.429999999993</v>
      </c>
      <c r="O1044" s="14">
        <v>576144.92000000004</v>
      </c>
      <c r="P1044">
        <v>25</v>
      </c>
      <c r="Q1044">
        <v>4</v>
      </c>
      <c r="R1044">
        <v>29</v>
      </c>
      <c r="S1044" s="15">
        <v>0</v>
      </c>
      <c r="T1044" s="15">
        <v>0</v>
      </c>
      <c r="U1044" s="15">
        <v>22</v>
      </c>
      <c r="V1044" s="15">
        <v>22</v>
      </c>
      <c r="W1044" s="15">
        <v>7</v>
      </c>
      <c r="X1044" s="15">
        <v>14</v>
      </c>
      <c r="Y1044" s="15">
        <v>0</v>
      </c>
      <c r="Z1044" s="15">
        <v>0</v>
      </c>
      <c r="AA1044" s="15">
        <v>29</v>
      </c>
      <c r="AB1044" s="15">
        <v>36</v>
      </c>
      <c r="AC1044" s="16">
        <v>405701.07</v>
      </c>
      <c r="AD1044" s="16">
        <v>111948.57</v>
      </c>
      <c r="AE1044" s="16">
        <v>517649.64</v>
      </c>
      <c r="AF1044" s="16">
        <v>189412.15</v>
      </c>
      <c r="AG1044" s="16">
        <v>30210.19</v>
      </c>
      <c r="AH1044" s="16">
        <v>219622.34</v>
      </c>
      <c r="AI1044" s="17">
        <v>0.755</v>
      </c>
      <c r="AJ1044" s="17">
        <v>0.91</v>
      </c>
      <c r="AK1044" s="42" t="s">
        <v>10638</v>
      </c>
      <c r="AL1044" s="42" t="s">
        <v>9206</v>
      </c>
    </row>
    <row r="1045" spans="2:38" x14ac:dyDescent="0.3">
      <c r="B1045" s="15">
        <v>1020</v>
      </c>
      <c r="C1045" t="s">
        <v>49</v>
      </c>
      <c r="D1045" t="s">
        <v>52</v>
      </c>
      <c r="E1045" t="s">
        <v>2484</v>
      </c>
      <c r="F1045">
        <v>36</v>
      </c>
      <c r="G1045">
        <v>36</v>
      </c>
      <c r="H1045" t="s">
        <v>103</v>
      </c>
      <c r="I1045">
        <v>15159</v>
      </c>
      <c r="J1045" s="12" t="s">
        <v>730</v>
      </c>
      <c r="K1045" s="13">
        <v>38030</v>
      </c>
      <c r="L1045" s="13">
        <v>38047</v>
      </c>
      <c r="M1045" s="14">
        <v>431696.35</v>
      </c>
      <c r="N1045" s="14">
        <v>90555.12</v>
      </c>
      <c r="O1045" s="14">
        <v>522251.47</v>
      </c>
      <c r="P1045">
        <v>14</v>
      </c>
      <c r="Q1045">
        <v>2</v>
      </c>
      <c r="R1045">
        <v>16</v>
      </c>
      <c r="S1045" s="15">
        <v>0</v>
      </c>
      <c r="T1045" s="15">
        <v>0</v>
      </c>
      <c r="U1045" s="15">
        <v>12</v>
      </c>
      <c r="V1045" s="15">
        <v>12</v>
      </c>
      <c r="W1045" s="15">
        <v>4</v>
      </c>
      <c r="X1045" s="15">
        <v>8</v>
      </c>
      <c r="Y1045" s="15">
        <v>0</v>
      </c>
      <c r="Z1045" s="15">
        <v>0</v>
      </c>
      <c r="AA1045" s="15">
        <v>16</v>
      </c>
      <c r="AB1045" s="15">
        <v>20</v>
      </c>
      <c r="AC1045" s="16">
        <v>579374.31000000006</v>
      </c>
      <c r="AD1045" s="16">
        <v>92276.76</v>
      </c>
      <c r="AE1045" s="16">
        <v>671651.07</v>
      </c>
      <c r="AF1045" s="16">
        <v>190928.13</v>
      </c>
      <c r="AG1045" s="16">
        <v>28528.98</v>
      </c>
      <c r="AH1045" s="16">
        <v>219457.11</v>
      </c>
      <c r="AI1045" s="17">
        <v>0.85370000000000001</v>
      </c>
      <c r="AJ1045" s="17">
        <v>0.96179999999999999</v>
      </c>
      <c r="AK1045" s="42" t="s">
        <v>10381</v>
      </c>
      <c r="AL1045" s="42" t="s">
        <v>9516</v>
      </c>
    </row>
    <row r="1046" spans="2:38" x14ac:dyDescent="0.3">
      <c r="B1046" s="15">
        <v>1021</v>
      </c>
      <c r="C1046" t="s">
        <v>2469</v>
      </c>
      <c r="D1046" t="s">
        <v>75</v>
      </c>
      <c r="E1046" t="s">
        <v>75</v>
      </c>
      <c r="F1046">
        <v>685</v>
      </c>
      <c r="G1046">
        <v>1059</v>
      </c>
      <c r="H1046" t="s">
        <v>146</v>
      </c>
      <c r="I1046">
        <v>59531</v>
      </c>
      <c r="J1046" s="12" t="s">
        <v>259</v>
      </c>
      <c r="K1046" s="13">
        <v>41752</v>
      </c>
      <c r="L1046" s="13">
        <v>41752</v>
      </c>
      <c r="M1046" s="14">
        <v>611679.18999999994</v>
      </c>
      <c r="N1046" s="14">
        <v>7585.12</v>
      </c>
      <c r="O1046" s="14">
        <v>619264.31000000006</v>
      </c>
      <c r="P1046">
        <v>11</v>
      </c>
      <c r="Q1046">
        <v>0</v>
      </c>
      <c r="R1046">
        <v>11</v>
      </c>
      <c r="S1046" s="15">
        <v>0</v>
      </c>
      <c r="T1046" s="15">
        <v>0</v>
      </c>
      <c r="U1046" s="15">
        <v>7</v>
      </c>
      <c r="V1046" s="15">
        <v>7</v>
      </c>
      <c r="W1046" s="15">
        <v>4</v>
      </c>
      <c r="X1046" s="15">
        <v>8</v>
      </c>
      <c r="Y1046" s="15">
        <v>0</v>
      </c>
      <c r="Z1046" s="15">
        <v>0</v>
      </c>
      <c r="AA1046" s="15">
        <v>11</v>
      </c>
      <c r="AB1046" s="15">
        <v>15</v>
      </c>
      <c r="AC1046" s="16">
        <v>635156.38</v>
      </c>
      <c r="AD1046" s="16">
        <v>13448.61</v>
      </c>
      <c r="AE1046" s="16">
        <v>648604.99</v>
      </c>
      <c r="AF1046" s="16">
        <v>216308.83</v>
      </c>
      <c r="AG1046" s="16">
        <v>3053.81</v>
      </c>
      <c r="AH1046" s="16">
        <v>219362.64</v>
      </c>
      <c r="AI1046" s="17">
        <v>1</v>
      </c>
      <c r="AJ1046" s="17">
        <v>0.95589999999999997</v>
      </c>
      <c r="AK1046" s="42" t="s">
        <v>10875</v>
      </c>
      <c r="AL1046" s="42" t="s">
        <v>9359</v>
      </c>
    </row>
    <row r="1047" spans="2:38" x14ac:dyDescent="0.3">
      <c r="B1047" s="15">
        <v>1022</v>
      </c>
      <c r="C1047" t="s">
        <v>58</v>
      </c>
      <c r="D1047" t="s">
        <v>59</v>
      </c>
      <c r="E1047" t="s">
        <v>2452</v>
      </c>
      <c r="F1047">
        <v>2016</v>
      </c>
      <c r="G1047">
        <v>2016</v>
      </c>
      <c r="H1047" t="s">
        <v>2148</v>
      </c>
      <c r="I1047">
        <v>108391</v>
      </c>
      <c r="J1047" s="12" t="s">
        <v>3128</v>
      </c>
      <c r="K1047" s="13">
        <v>45471</v>
      </c>
      <c r="L1047" s="13">
        <v>45471</v>
      </c>
      <c r="M1047" s="14">
        <v>690996.11</v>
      </c>
      <c r="N1047" s="14">
        <v>49922.39</v>
      </c>
      <c r="O1047" s="14">
        <v>740918.5</v>
      </c>
      <c r="P1047">
        <v>19</v>
      </c>
      <c r="Q1047">
        <v>2</v>
      </c>
      <c r="R1047">
        <v>21</v>
      </c>
      <c r="S1047" s="15">
        <v>0</v>
      </c>
      <c r="T1047" s="15">
        <v>0</v>
      </c>
      <c r="U1047" s="15">
        <v>17</v>
      </c>
      <c r="V1047" s="15">
        <v>17</v>
      </c>
      <c r="W1047" s="15">
        <v>4</v>
      </c>
      <c r="X1047" s="15">
        <v>8</v>
      </c>
      <c r="Y1047" s="15">
        <v>0</v>
      </c>
      <c r="Z1047" s="15">
        <v>0</v>
      </c>
      <c r="AA1047" s="15">
        <v>21</v>
      </c>
      <c r="AB1047" s="15">
        <v>25</v>
      </c>
      <c r="AC1047" s="16">
        <v>632181.6</v>
      </c>
      <c r="AD1047" s="16">
        <v>45826.35</v>
      </c>
      <c r="AE1047" s="16">
        <v>678007.95</v>
      </c>
      <c r="AF1047" s="16">
        <v>205455.41</v>
      </c>
      <c r="AG1047" s="16">
        <v>13649.76</v>
      </c>
      <c r="AH1047" s="16">
        <v>219105.17</v>
      </c>
      <c r="AI1047" s="17">
        <v>0.98650000000000004</v>
      </c>
      <c r="AJ1047" s="17">
        <v>0.98419999999999996</v>
      </c>
      <c r="AK1047" s="42" t="s">
        <v>10358</v>
      </c>
      <c r="AL1047" s="42" t="s">
        <v>10359</v>
      </c>
    </row>
    <row r="1048" spans="2:38" x14ac:dyDescent="0.3">
      <c r="B1048" s="15">
        <v>1023</v>
      </c>
      <c r="C1048" t="s">
        <v>222</v>
      </c>
      <c r="D1048" t="s">
        <v>1655</v>
      </c>
      <c r="E1048" t="s">
        <v>2675</v>
      </c>
      <c r="F1048">
        <v>1489</v>
      </c>
      <c r="G1048">
        <v>1489</v>
      </c>
      <c r="H1048" t="s">
        <v>531</v>
      </c>
      <c r="I1048">
        <v>62571</v>
      </c>
      <c r="J1048" s="12" t="s">
        <v>1366</v>
      </c>
      <c r="K1048" s="13">
        <v>41880</v>
      </c>
      <c r="L1048" s="13">
        <v>41883</v>
      </c>
      <c r="M1048" s="14">
        <v>596033.25</v>
      </c>
      <c r="N1048" s="14">
        <v>85867.91</v>
      </c>
      <c r="O1048" s="14">
        <v>681901.16</v>
      </c>
      <c r="P1048">
        <v>22</v>
      </c>
      <c r="Q1048">
        <v>4</v>
      </c>
      <c r="R1048">
        <v>26</v>
      </c>
      <c r="S1048" s="15">
        <v>0</v>
      </c>
      <c r="T1048" s="15">
        <v>0</v>
      </c>
      <c r="U1048" s="15">
        <v>26</v>
      </c>
      <c r="V1048" s="15">
        <v>26</v>
      </c>
      <c r="W1048" s="15">
        <v>0</v>
      </c>
      <c r="X1048" s="15">
        <v>0</v>
      </c>
      <c r="Y1048" s="15">
        <v>0</v>
      </c>
      <c r="Z1048" s="15">
        <v>0</v>
      </c>
      <c r="AA1048" s="15">
        <v>26</v>
      </c>
      <c r="AB1048" s="15">
        <v>26</v>
      </c>
      <c r="AC1048" s="16">
        <v>518645.9</v>
      </c>
      <c r="AD1048" s="16">
        <v>81207.14</v>
      </c>
      <c r="AE1048" s="16">
        <v>599853.04</v>
      </c>
      <c r="AF1048" s="16">
        <v>192123.06</v>
      </c>
      <c r="AG1048" s="16">
        <v>26904.32</v>
      </c>
      <c r="AH1048" s="16">
        <v>219027.38</v>
      </c>
      <c r="AI1048" s="17">
        <v>0.97130000000000005</v>
      </c>
      <c r="AJ1048" s="17">
        <v>0.96319999999999995</v>
      </c>
      <c r="AK1048" s="42" t="s">
        <v>10356</v>
      </c>
      <c r="AL1048" s="42">
        <v>1702388</v>
      </c>
    </row>
    <row r="1049" spans="2:38" x14ac:dyDescent="0.3">
      <c r="B1049" s="15">
        <v>1024</v>
      </c>
      <c r="C1049" t="s">
        <v>49</v>
      </c>
      <c r="D1049" t="s">
        <v>52</v>
      </c>
      <c r="E1049" t="s">
        <v>1651</v>
      </c>
      <c r="F1049">
        <v>720</v>
      </c>
      <c r="G1049">
        <v>720</v>
      </c>
      <c r="H1049" t="s">
        <v>464</v>
      </c>
      <c r="I1049">
        <v>79346</v>
      </c>
      <c r="J1049" s="12" t="s">
        <v>3876</v>
      </c>
      <c r="K1049" s="13">
        <v>43349</v>
      </c>
      <c r="L1049" s="13">
        <v>43349</v>
      </c>
      <c r="M1049" s="14">
        <v>406942.04</v>
      </c>
      <c r="N1049" s="14">
        <v>243321.07</v>
      </c>
      <c r="O1049" s="14">
        <v>650263.11</v>
      </c>
      <c r="P1049">
        <v>19</v>
      </c>
      <c r="Q1049">
        <v>4</v>
      </c>
      <c r="R1049">
        <v>23</v>
      </c>
      <c r="S1049" s="15">
        <v>0</v>
      </c>
      <c r="T1049" s="15">
        <v>0</v>
      </c>
      <c r="U1049" s="15">
        <v>18</v>
      </c>
      <c r="V1049" s="15">
        <v>18</v>
      </c>
      <c r="W1049" s="15">
        <v>5</v>
      </c>
      <c r="X1049" s="15">
        <v>10</v>
      </c>
      <c r="Y1049" s="15">
        <v>0</v>
      </c>
      <c r="Z1049" s="15">
        <v>0</v>
      </c>
      <c r="AA1049" s="15">
        <v>23</v>
      </c>
      <c r="AB1049" s="15">
        <v>28</v>
      </c>
      <c r="AC1049" s="16">
        <v>370288.6</v>
      </c>
      <c r="AD1049" s="16">
        <v>236241.46</v>
      </c>
      <c r="AE1049" s="16">
        <v>606530.06000000006</v>
      </c>
      <c r="AF1049" s="16">
        <v>136742.03</v>
      </c>
      <c r="AG1049" s="16">
        <v>82269.14</v>
      </c>
      <c r="AH1049" s="16">
        <v>219011.17</v>
      </c>
      <c r="AI1049" s="17">
        <v>0.84909999999999997</v>
      </c>
      <c r="AJ1049" s="17">
        <v>0.9476</v>
      </c>
      <c r="AK1049" s="42" t="s">
        <v>11314</v>
      </c>
      <c r="AL1049" s="42" t="s">
        <v>9503</v>
      </c>
    </row>
    <row r="1050" spans="2:38" x14ac:dyDescent="0.3">
      <c r="B1050" s="15">
        <v>1025</v>
      </c>
      <c r="C1050" t="s">
        <v>2469</v>
      </c>
      <c r="D1050" t="s">
        <v>110</v>
      </c>
      <c r="E1050" t="s">
        <v>110</v>
      </c>
      <c r="F1050">
        <v>40</v>
      </c>
      <c r="G1050">
        <v>40</v>
      </c>
      <c r="H1050" t="s">
        <v>1767</v>
      </c>
      <c r="I1050">
        <v>79609</v>
      </c>
      <c r="J1050" s="12" t="s">
        <v>3136</v>
      </c>
      <c r="K1050" s="13">
        <v>43392</v>
      </c>
      <c r="L1050" s="13">
        <v>43392</v>
      </c>
      <c r="M1050" s="14">
        <v>522927.3</v>
      </c>
      <c r="N1050" s="14">
        <v>39302.68</v>
      </c>
      <c r="O1050" s="14">
        <v>562229.98</v>
      </c>
      <c r="P1050">
        <v>15</v>
      </c>
      <c r="Q1050">
        <v>2.5</v>
      </c>
      <c r="R1050">
        <v>17.5</v>
      </c>
      <c r="S1050" s="15">
        <v>0</v>
      </c>
      <c r="T1050" s="15">
        <v>0</v>
      </c>
      <c r="U1050" s="15">
        <v>15.5</v>
      </c>
      <c r="V1050" s="15">
        <v>15.5</v>
      </c>
      <c r="W1050" s="15">
        <v>2</v>
      </c>
      <c r="X1050" s="15">
        <v>4</v>
      </c>
      <c r="Y1050" s="15">
        <v>0</v>
      </c>
      <c r="Z1050" s="15">
        <v>0</v>
      </c>
      <c r="AA1050" s="15">
        <v>17.5</v>
      </c>
      <c r="AB1050" s="15">
        <v>19.5</v>
      </c>
      <c r="AC1050" s="16">
        <v>603244.72</v>
      </c>
      <c r="AD1050" s="16">
        <v>42317.08</v>
      </c>
      <c r="AE1050" s="16">
        <v>645561.80000000005</v>
      </c>
      <c r="AF1050" s="16">
        <v>203379.57</v>
      </c>
      <c r="AG1050" s="16">
        <v>15610.64</v>
      </c>
      <c r="AH1050" s="16">
        <v>218990.21</v>
      </c>
      <c r="AI1050" s="17">
        <v>0.9788</v>
      </c>
      <c r="AJ1050" s="17">
        <v>0.97529999999999994</v>
      </c>
      <c r="AK1050" s="42" t="s">
        <v>10371</v>
      </c>
      <c r="AL1050" s="42" t="s">
        <v>9415</v>
      </c>
    </row>
    <row r="1051" spans="2:38" x14ac:dyDescent="0.3">
      <c r="B1051" s="15">
        <v>1026</v>
      </c>
      <c r="C1051" t="s">
        <v>55</v>
      </c>
      <c r="D1051" t="s">
        <v>56</v>
      </c>
      <c r="E1051" t="s">
        <v>2061</v>
      </c>
      <c r="F1051">
        <v>588</v>
      </c>
      <c r="G1051">
        <v>1699</v>
      </c>
      <c r="H1051" t="s">
        <v>57</v>
      </c>
      <c r="I1051">
        <v>106005</v>
      </c>
      <c r="J1051" s="12" t="s">
        <v>3088</v>
      </c>
      <c r="K1051" s="13">
        <v>45441</v>
      </c>
      <c r="L1051" s="13">
        <v>45441</v>
      </c>
      <c r="M1051" s="14">
        <v>583585.11</v>
      </c>
      <c r="N1051" s="14">
        <v>89417.45</v>
      </c>
      <c r="O1051" s="14">
        <v>673002.56</v>
      </c>
      <c r="P1051">
        <v>9</v>
      </c>
      <c r="Q1051">
        <v>1</v>
      </c>
      <c r="R1051">
        <v>10</v>
      </c>
      <c r="S1051" s="15">
        <v>0</v>
      </c>
      <c r="T1051" s="15">
        <v>0</v>
      </c>
      <c r="U1051" s="15">
        <v>8</v>
      </c>
      <c r="V1051" s="15">
        <v>8</v>
      </c>
      <c r="W1051" s="15">
        <v>1</v>
      </c>
      <c r="X1051" s="15">
        <v>2</v>
      </c>
      <c r="Y1051" s="15">
        <v>1</v>
      </c>
      <c r="Z1051" s="15">
        <v>3</v>
      </c>
      <c r="AA1051" s="15">
        <v>10</v>
      </c>
      <c r="AB1051" s="15">
        <v>13</v>
      </c>
      <c r="AC1051" s="16">
        <v>950732.21</v>
      </c>
      <c r="AD1051" s="16">
        <v>82013.509999999995</v>
      </c>
      <c r="AE1051" s="16">
        <v>1032745.72</v>
      </c>
      <c r="AF1051" s="16">
        <v>196033.33</v>
      </c>
      <c r="AG1051" s="16">
        <v>22786.66</v>
      </c>
      <c r="AH1051" s="16">
        <v>218819.99</v>
      </c>
      <c r="AI1051" s="17">
        <v>0.92010000000000003</v>
      </c>
      <c r="AJ1051" s="17">
        <v>0.99829999999999997</v>
      </c>
      <c r="AK1051" s="42" t="s">
        <v>10303</v>
      </c>
      <c r="AL1051" s="42" t="s">
        <v>9273</v>
      </c>
    </row>
    <row r="1052" spans="2:38" x14ac:dyDescent="0.3">
      <c r="B1052" s="15">
        <v>1027</v>
      </c>
      <c r="C1052" t="s">
        <v>2469</v>
      </c>
      <c r="D1052" t="s">
        <v>78</v>
      </c>
      <c r="E1052" t="s">
        <v>78</v>
      </c>
      <c r="F1052">
        <v>2467</v>
      </c>
      <c r="G1052">
        <v>2467</v>
      </c>
      <c r="H1052" t="s">
        <v>2987</v>
      </c>
      <c r="I1052">
        <v>106378</v>
      </c>
      <c r="J1052" s="12" t="s">
        <v>2988</v>
      </c>
      <c r="K1052" s="13">
        <v>45387</v>
      </c>
      <c r="L1052" s="13">
        <v>45387</v>
      </c>
      <c r="M1052" s="14">
        <v>788960.11</v>
      </c>
      <c r="N1052" s="14">
        <v>13192.93</v>
      </c>
      <c r="O1052" s="14">
        <v>802153.04</v>
      </c>
      <c r="P1052">
        <v>13</v>
      </c>
      <c r="Q1052">
        <v>0</v>
      </c>
      <c r="R1052">
        <v>13</v>
      </c>
      <c r="S1052" s="15">
        <v>0</v>
      </c>
      <c r="T1052" s="15">
        <v>0</v>
      </c>
      <c r="U1052" s="15">
        <v>9</v>
      </c>
      <c r="V1052" s="15">
        <v>9</v>
      </c>
      <c r="W1052" s="15">
        <v>4</v>
      </c>
      <c r="X1052" s="15">
        <v>8</v>
      </c>
      <c r="Y1052" s="15">
        <v>0</v>
      </c>
      <c r="Z1052" s="15">
        <v>0</v>
      </c>
      <c r="AA1052" s="15">
        <v>13</v>
      </c>
      <c r="AB1052" s="15">
        <v>17</v>
      </c>
      <c r="AC1052" s="16">
        <v>633416.04</v>
      </c>
      <c r="AD1052" s="16">
        <v>10626.06</v>
      </c>
      <c r="AE1052" s="16">
        <v>644042.1</v>
      </c>
      <c r="AF1052" s="16">
        <v>215714.48</v>
      </c>
      <c r="AG1052" s="16">
        <v>3094.83</v>
      </c>
      <c r="AH1052" s="16">
        <v>218809.31</v>
      </c>
      <c r="AI1052" s="17">
        <v>1</v>
      </c>
      <c r="AJ1052" s="17">
        <v>0.96440000000000003</v>
      </c>
      <c r="AK1052" s="42" t="s">
        <v>10178</v>
      </c>
      <c r="AL1052" s="42" t="s">
        <v>10179</v>
      </c>
    </row>
    <row r="1053" spans="2:38" x14ac:dyDescent="0.3">
      <c r="B1053" s="15">
        <v>1028</v>
      </c>
      <c r="C1053" t="s">
        <v>55</v>
      </c>
      <c r="D1053" t="s">
        <v>106</v>
      </c>
      <c r="E1053" t="s">
        <v>106</v>
      </c>
      <c r="F1053">
        <v>213</v>
      </c>
      <c r="G1053">
        <v>213</v>
      </c>
      <c r="H1053" t="s">
        <v>3017</v>
      </c>
      <c r="I1053">
        <v>65291</v>
      </c>
      <c r="J1053" s="12" t="s">
        <v>311</v>
      </c>
      <c r="K1053" s="13">
        <v>25255</v>
      </c>
      <c r="L1053" s="13">
        <v>25265</v>
      </c>
      <c r="M1053" s="14">
        <v>487910.89</v>
      </c>
      <c r="N1053" s="14">
        <v>12046.75</v>
      </c>
      <c r="O1053" s="14">
        <v>499957.64</v>
      </c>
      <c r="P1053">
        <v>11</v>
      </c>
      <c r="Q1053">
        <v>0</v>
      </c>
      <c r="R1053">
        <v>11</v>
      </c>
      <c r="S1053" s="15">
        <v>0</v>
      </c>
      <c r="T1053" s="15">
        <v>0</v>
      </c>
      <c r="U1053" s="15">
        <v>8</v>
      </c>
      <c r="V1053" s="15">
        <v>8</v>
      </c>
      <c r="W1053" s="15">
        <v>3</v>
      </c>
      <c r="X1053" s="15">
        <v>6</v>
      </c>
      <c r="Y1053" s="15">
        <v>0</v>
      </c>
      <c r="Z1053" s="15">
        <v>0</v>
      </c>
      <c r="AA1053" s="15">
        <v>11</v>
      </c>
      <c r="AB1053" s="15">
        <v>14</v>
      </c>
      <c r="AC1053" s="16">
        <v>1458139.27</v>
      </c>
      <c r="AD1053" s="16">
        <v>18417.150000000001</v>
      </c>
      <c r="AE1053" s="16">
        <v>1476556.42</v>
      </c>
      <c r="AF1053" s="16">
        <v>214389.88</v>
      </c>
      <c r="AG1053" s="16">
        <v>4081.64</v>
      </c>
      <c r="AH1053" s="16">
        <v>218471.52</v>
      </c>
      <c r="AI1053" s="17">
        <v>1</v>
      </c>
      <c r="AJ1053" s="17">
        <v>0.98770000000000002</v>
      </c>
      <c r="AK1053" s="42" t="s">
        <v>10211</v>
      </c>
      <c r="AL1053" s="42" t="s">
        <v>10212</v>
      </c>
    </row>
    <row r="1054" spans="2:38" x14ac:dyDescent="0.3">
      <c r="B1054" s="15">
        <v>1029</v>
      </c>
      <c r="C1054" t="s">
        <v>49</v>
      </c>
      <c r="D1054" t="s">
        <v>52</v>
      </c>
      <c r="E1054" t="s">
        <v>2476</v>
      </c>
      <c r="F1054">
        <v>1964</v>
      </c>
      <c r="G1054">
        <v>1964</v>
      </c>
      <c r="H1054" t="s">
        <v>1811</v>
      </c>
      <c r="I1054">
        <v>107261</v>
      </c>
      <c r="J1054" s="12" t="s">
        <v>3019</v>
      </c>
      <c r="K1054" s="13">
        <v>45448</v>
      </c>
      <c r="L1054" s="13">
        <v>45448</v>
      </c>
      <c r="M1054" s="14">
        <v>658198.61</v>
      </c>
      <c r="N1054" s="14">
        <v>19928.59</v>
      </c>
      <c r="O1054" s="14">
        <v>678127.2</v>
      </c>
      <c r="P1054">
        <v>15</v>
      </c>
      <c r="Q1054">
        <v>0</v>
      </c>
      <c r="R1054">
        <v>15</v>
      </c>
      <c r="S1054" s="15">
        <v>0</v>
      </c>
      <c r="T1054" s="15">
        <v>0</v>
      </c>
      <c r="U1054" s="15">
        <v>11</v>
      </c>
      <c r="V1054" s="15">
        <v>11</v>
      </c>
      <c r="W1054" s="15">
        <v>4</v>
      </c>
      <c r="X1054" s="15">
        <v>8</v>
      </c>
      <c r="Y1054" s="15">
        <v>0</v>
      </c>
      <c r="Z1054" s="15">
        <v>0</v>
      </c>
      <c r="AA1054" s="15">
        <v>15</v>
      </c>
      <c r="AB1054" s="15">
        <v>19</v>
      </c>
      <c r="AC1054" s="16">
        <v>666277.11</v>
      </c>
      <c r="AD1054" s="16">
        <v>20089.46</v>
      </c>
      <c r="AE1054" s="16">
        <v>686366.57</v>
      </c>
      <c r="AF1054" s="16">
        <v>210972.87</v>
      </c>
      <c r="AG1054" s="16">
        <v>7491.29</v>
      </c>
      <c r="AH1054" s="16">
        <v>218464.16</v>
      </c>
      <c r="AI1054" s="17">
        <v>0.91559999999999997</v>
      </c>
      <c r="AJ1054" s="17">
        <v>0.90510000000000002</v>
      </c>
      <c r="AK1054" s="42" t="s">
        <v>10215</v>
      </c>
      <c r="AL1054" s="42" t="s">
        <v>10216</v>
      </c>
    </row>
    <row r="1055" spans="2:38" x14ac:dyDescent="0.3">
      <c r="B1055" s="15">
        <v>1030</v>
      </c>
      <c r="C1055" t="s">
        <v>115</v>
      </c>
      <c r="D1055" t="s">
        <v>1653</v>
      </c>
      <c r="E1055" t="s">
        <v>2539</v>
      </c>
      <c r="F1055">
        <v>2124</v>
      </c>
      <c r="G1055">
        <v>2124</v>
      </c>
      <c r="H1055" t="s">
        <v>2025</v>
      </c>
      <c r="I1055">
        <v>105234</v>
      </c>
      <c r="J1055" s="12" t="s">
        <v>3073</v>
      </c>
      <c r="K1055" s="13">
        <v>45259</v>
      </c>
      <c r="L1055" s="13">
        <v>45259</v>
      </c>
      <c r="M1055" s="14">
        <v>602951.37</v>
      </c>
      <c r="N1055" s="14">
        <v>8133.4</v>
      </c>
      <c r="O1055" s="14">
        <v>611084.77</v>
      </c>
      <c r="P1055">
        <v>8</v>
      </c>
      <c r="Q1055">
        <v>0</v>
      </c>
      <c r="R1055">
        <v>8</v>
      </c>
      <c r="S1055" s="15">
        <v>0</v>
      </c>
      <c r="T1055" s="15">
        <v>0</v>
      </c>
      <c r="U1055" s="15">
        <v>5</v>
      </c>
      <c r="V1055" s="15">
        <v>5</v>
      </c>
      <c r="W1055" s="15">
        <v>2</v>
      </c>
      <c r="X1055" s="15">
        <v>4</v>
      </c>
      <c r="Y1055" s="15">
        <v>1</v>
      </c>
      <c r="Z1055" s="15">
        <v>3</v>
      </c>
      <c r="AA1055" s="15">
        <v>8</v>
      </c>
      <c r="AB1055" s="15">
        <v>12</v>
      </c>
      <c r="AC1055" s="16">
        <v>602402.22</v>
      </c>
      <c r="AD1055" s="16">
        <v>9332.02</v>
      </c>
      <c r="AE1055" s="16">
        <v>611734.24</v>
      </c>
      <c r="AF1055" s="16">
        <v>215676.54</v>
      </c>
      <c r="AG1055" s="16">
        <v>2484.27</v>
      </c>
      <c r="AH1055" s="16">
        <v>218160.81</v>
      </c>
      <c r="AI1055" s="17">
        <v>0.95779999999999998</v>
      </c>
      <c r="AJ1055" s="17">
        <v>1</v>
      </c>
      <c r="AK1055" s="42" t="s">
        <v>10283</v>
      </c>
      <c r="AL1055" s="42">
        <v>1704850</v>
      </c>
    </row>
    <row r="1056" spans="2:38" x14ac:dyDescent="0.3">
      <c r="B1056" s="15">
        <v>1031</v>
      </c>
      <c r="C1056" t="s">
        <v>49</v>
      </c>
      <c r="D1056" t="s">
        <v>71</v>
      </c>
      <c r="E1056" t="s">
        <v>71</v>
      </c>
      <c r="F1056">
        <v>173</v>
      </c>
      <c r="G1056">
        <v>173</v>
      </c>
      <c r="H1056" t="s">
        <v>316</v>
      </c>
      <c r="I1056">
        <v>58757</v>
      </c>
      <c r="J1056" s="12" t="s">
        <v>438</v>
      </c>
      <c r="K1056" s="13">
        <v>41669</v>
      </c>
      <c r="L1056" s="13">
        <v>41669</v>
      </c>
      <c r="M1056" s="14">
        <v>499038.74</v>
      </c>
      <c r="N1056" s="14">
        <v>22814.85</v>
      </c>
      <c r="O1056" s="14">
        <v>521853.59</v>
      </c>
      <c r="P1056">
        <v>16</v>
      </c>
      <c r="Q1056">
        <v>0</v>
      </c>
      <c r="R1056">
        <v>16</v>
      </c>
      <c r="S1056" s="15">
        <v>0</v>
      </c>
      <c r="T1056" s="15">
        <v>0</v>
      </c>
      <c r="U1056" s="15">
        <v>10</v>
      </c>
      <c r="V1056" s="15">
        <v>10</v>
      </c>
      <c r="W1056" s="15">
        <v>6</v>
      </c>
      <c r="X1056" s="15">
        <v>12</v>
      </c>
      <c r="Y1056" s="15">
        <v>0</v>
      </c>
      <c r="Z1056" s="15">
        <v>0</v>
      </c>
      <c r="AA1056" s="15">
        <v>16</v>
      </c>
      <c r="AB1056" s="15">
        <v>22</v>
      </c>
      <c r="AC1056" s="16">
        <v>824804.5</v>
      </c>
      <c r="AD1056" s="16">
        <v>24080.51</v>
      </c>
      <c r="AE1056" s="16">
        <v>848885.01</v>
      </c>
      <c r="AF1056" s="16">
        <v>209881.44</v>
      </c>
      <c r="AG1056" s="16">
        <v>8223.91</v>
      </c>
      <c r="AH1056" s="16">
        <v>218105.35</v>
      </c>
      <c r="AI1056" s="17">
        <v>0.90620000000000001</v>
      </c>
      <c r="AJ1056" s="17">
        <v>0.92030000000000001</v>
      </c>
      <c r="AK1056" s="42" t="s">
        <v>10237</v>
      </c>
      <c r="AL1056" s="42" t="s">
        <v>9314</v>
      </c>
    </row>
    <row r="1057" spans="2:38" x14ac:dyDescent="0.3">
      <c r="B1057" s="15">
        <v>1032</v>
      </c>
      <c r="C1057" t="s">
        <v>55</v>
      </c>
      <c r="D1057" t="s">
        <v>155</v>
      </c>
      <c r="E1057" t="s">
        <v>155</v>
      </c>
      <c r="F1057">
        <v>1315</v>
      </c>
      <c r="G1057">
        <v>1978</v>
      </c>
      <c r="H1057" t="s">
        <v>2579</v>
      </c>
      <c r="I1057">
        <v>87727</v>
      </c>
      <c r="J1057" s="12" t="s">
        <v>3003</v>
      </c>
      <c r="K1057" s="13">
        <v>43738</v>
      </c>
      <c r="L1057" s="13">
        <v>43738</v>
      </c>
      <c r="M1057" s="14">
        <v>513617.03</v>
      </c>
      <c r="N1057" s="14">
        <v>20076.7</v>
      </c>
      <c r="O1057" s="14">
        <v>533693.73</v>
      </c>
      <c r="P1057">
        <v>2</v>
      </c>
      <c r="Q1057">
        <v>1</v>
      </c>
      <c r="R1057">
        <v>3</v>
      </c>
      <c r="S1057" s="15">
        <v>0</v>
      </c>
      <c r="T1057" s="15">
        <v>0</v>
      </c>
      <c r="U1057" s="15">
        <v>2</v>
      </c>
      <c r="V1057" s="15">
        <v>2</v>
      </c>
      <c r="W1057" s="15">
        <v>1</v>
      </c>
      <c r="X1057" s="15">
        <v>2</v>
      </c>
      <c r="Y1057" s="15">
        <v>0</v>
      </c>
      <c r="Z1057" s="15">
        <v>0</v>
      </c>
      <c r="AA1057" s="15">
        <v>3</v>
      </c>
      <c r="AB1057" s="15">
        <v>4</v>
      </c>
      <c r="AC1057" s="16">
        <v>496195.23</v>
      </c>
      <c r="AD1057" s="16">
        <v>20076.7</v>
      </c>
      <c r="AE1057" s="16">
        <v>516271.93</v>
      </c>
      <c r="AF1057" s="16">
        <v>211893.95</v>
      </c>
      <c r="AG1057" s="16">
        <v>6179.61</v>
      </c>
      <c r="AH1057" s="16">
        <v>218073.56</v>
      </c>
      <c r="AI1057" s="17">
        <v>1</v>
      </c>
      <c r="AJ1057" s="17">
        <v>0.82720000000000005</v>
      </c>
      <c r="AK1057" s="42" t="s">
        <v>10195</v>
      </c>
      <c r="AL1057" s="42" t="s">
        <v>9531</v>
      </c>
    </row>
    <row r="1058" spans="2:38" x14ac:dyDescent="0.3">
      <c r="B1058" s="15">
        <v>1033</v>
      </c>
      <c r="C1058" t="s">
        <v>58</v>
      </c>
      <c r="D1058" t="s">
        <v>59</v>
      </c>
      <c r="E1058" t="s">
        <v>2475</v>
      </c>
      <c r="F1058">
        <v>116</v>
      </c>
      <c r="G1058">
        <v>313</v>
      </c>
      <c r="H1058" t="s">
        <v>2592</v>
      </c>
      <c r="I1058">
        <v>110828</v>
      </c>
      <c r="J1058" s="12" t="s">
        <v>2992</v>
      </c>
      <c r="K1058" s="13">
        <v>45636</v>
      </c>
      <c r="L1058" s="13">
        <v>45636</v>
      </c>
      <c r="M1058" s="14">
        <v>434471.21</v>
      </c>
      <c r="N1058" s="14">
        <v>8021.62</v>
      </c>
      <c r="O1058" s="14">
        <v>442492.83</v>
      </c>
      <c r="P1058">
        <v>5</v>
      </c>
      <c r="Q1058">
        <v>0</v>
      </c>
      <c r="R1058">
        <v>5</v>
      </c>
      <c r="S1058" s="15">
        <v>0</v>
      </c>
      <c r="T1058" s="15">
        <v>0</v>
      </c>
      <c r="U1058" s="15">
        <v>3</v>
      </c>
      <c r="V1058" s="15">
        <v>3</v>
      </c>
      <c r="W1058" s="15">
        <v>0</v>
      </c>
      <c r="X1058" s="15">
        <v>0</v>
      </c>
      <c r="Y1058" s="15">
        <v>2</v>
      </c>
      <c r="Z1058" s="15">
        <v>6</v>
      </c>
      <c r="AA1058" s="15">
        <v>5</v>
      </c>
      <c r="AB1058" s="15">
        <v>9</v>
      </c>
      <c r="AC1058" s="16">
        <v>719786.21</v>
      </c>
      <c r="AD1058" s="16">
        <v>14004.66</v>
      </c>
      <c r="AE1058" s="16">
        <v>733790.87</v>
      </c>
      <c r="AF1058" s="16">
        <v>213259.11</v>
      </c>
      <c r="AG1058" s="16">
        <v>4643.7</v>
      </c>
      <c r="AH1058" s="16">
        <v>217902.81</v>
      </c>
      <c r="AI1058" s="17">
        <v>0.97499999999999998</v>
      </c>
      <c r="AJ1058" s="17">
        <v>1</v>
      </c>
      <c r="AK1058" s="42" t="s">
        <v>10184</v>
      </c>
      <c r="AL1058" s="42" t="s">
        <v>9562</v>
      </c>
    </row>
    <row r="1059" spans="2:38" x14ac:dyDescent="0.3">
      <c r="B1059" s="15">
        <v>1034</v>
      </c>
      <c r="C1059" t="s">
        <v>55</v>
      </c>
      <c r="D1059" t="s">
        <v>231</v>
      </c>
      <c r="E1059" t="s">
        <v>231</v>
      </c>
      <c r="F1059">
        <v>2091</v>
      </c>
      <c r="G1059">
        <v>2091</v>
      </c>
      <c r="H1059" t="s">
        <v>2370</v>
      </c>
      <c r="I1059">
        <v>101068</v>
      </c>
      <c r="J1059" s="12" t="s">
        <v>3239</v>
      </c>
      <c r="K1059" s="13">
        <v>45002</v>
      </c>
      <c r="L1059" s="13">
        <v>45002</v>
      </c>
      <c r="M1059" s="14">
        <v>530998.98</v>
      </c>
      <c r="N1059" s="14">
        <v>114599.07</v>
      </c>
      <c r="O1059" s="14">
        <v>645598.05000000005</v>
      </c>
      <c r="P1059">
        <v>6</v>
      </c>
      <c r="Q1059">
        <v>2</v>
      </c>
      <c r="R1059">
        <v>8</v>
      </c>
      <c r="S1059" s="15">
        <v>0</v>
      </c>
      <c r="T1059" s="15">
        <v>0</v>
      </c>
      <c r="U1059" s="15">
        <v>5</v>
      </c>
      <c r="V1059" s="15">
        <v>5</v>
      </c>
      <c r="W1059" s="15">
        <v>2</v>
      </c>
      <c r="X1059" s="15">
        <v>4</v>
      </c>
      <c r="Y1059" s="15">
        <v>1</v>
      </c>
      <c r="Z1059" s="15">
        <v>3</v>
      </c>
      <c r="AA1059" s="15">
        <v>8</v>
      </c>
      <c r="AB1059" s="15">
        <v>12</v>
      </c>
      <c r="AC1059" s="16">
        <v>574577.62</v>
      </c>
      <c r="AD1059" s="16">
        <v>98016.19</v>
      </c>
      <c r="AE1059" s="16">
        <v>672593.81</v>
      </c>
      <c r="AF1059" s="16">
        <v>184827.25</v>
      </c>
      <c r="AG1059" s="16">
        <v>32979.74</v>
      </c>
      <c r="AH1059" s="16">
        <v>217806.99</v>
      </c>
      <c r="AI1059" s="17">
        <v>0.86599999999999999</v>
      </c>
      <c r="AJ1059" s="17">
        <v>0.95689999999999997</v>
      </c>
      <c r="AK1059" s="42" t="s">
        <v>10514</v>
      </c>
      <c r="AL1059" s="42" t="s">
        <v>10126</v>
      </c>
    </row>
    <row r="1060" spans="2:38" x14ac:dyDescent="0.3">
      <c r="B1060" s="15">
        <v>1035</v>
      </c>
      <c r="C1060" t="s">
        <v>49</v>
      </c>
      <c r="D1060" t="s">
        <v>50</v>
      </c>
      <c r="E1060" t="s">
        <v>50</v>
      </c>
      <c r="F1060">
        <v>129</v>
      </c>
      <c r="G1060">
        <v>129</v>
      </c>
      <c r="H1060" t="s">
        <v>136</v>
      </c>
      <c r="I1060">
        <v>39236</v>
      </c>
      <c r="J1060" s="12" t="s">
        <v>1181</v>
      </c>
      <c r="K1060" s="13">
        <v>38581</v>
      </c>
      <c r="L1060" s="13">
        <v>38596</v>
      </c>
      <c r="M1060" s="14">
        <v>437684.92</v>
      </c>
      <c r="N1060" s="14">
        <v>24924.29</v>
      </c>
      <c r="O1060" s="14">
        <v>462609.21</v>
      </c>
      <c r="P1060">
        <v>13</v>
      </c>
      <c r="Q1060">
        <v>1</v>
      </c>
      <c r="R1060">
        <v>14</v>
      </c>
      <c r="S1060" s="15">
        <v>0</v>
      </c>
      <c r="T1060" s="15">
        <v>0</v>
      </c>
      <c r="U1060" s="15">
        <v>11</v>
      </c>
      <c r="V1060" s="15">
        <v>11</v>
      </c>
      <c r="W1060" s="15">
        <v>3</v>
      </c>
      <c r="X1060" s="15">
        <v>6</v>
      </c>
      <c r="Y1060" s="15">
        <v>0</v>
      </c>
      <c r="Z1060" s="15">
        <v>0</v>
      </c>
      <c r="AA1060" s="15">
        <v>14</v>
      </c>
      <c r="AB1060" s="15">
        <v>17</v>
      </c>
      <c r="AC1060" s="16">
        <v>583783</v>
      </c>
      <c r="AD1060" s="16">
        <v>32674.02</v>
      </c>
      <c r="AE1060" s="16">
        <v>616457.02</v>
      </c>
      <c r="AF1060" s="16">
        <v>207655.47</v>
      </c>
      <c r="AG1060" s="16">
        <v>10116.35</v>
      </c>
      <c r="AH1060" s="16">
        <v>217771.82</v>
      </c>
      <c r="AI1060" s="17">
        <v>0.97370000000000001</v>
      </c>
      <c r="AJ1060" s="17">
        <v>0.93920000000000003</v>
      </c>
      <c r="AK1060" s="42" t="s">
        <v>10263</v>
      </c>
      <c r="AL1060" s="42" t="s">
        <v>9275</v>
      </c>
    </row>
    <row r="1061" spans="2:38" x14ac:dyDescent="0.3">
      <c r="B1061" s="15">
        <v>1036</v>
      </c>
      <c r="C1061" t="s">
        <v>58</v>
      </c>
      <c r="D1061" t="s">
        <v>59</v>
      </c>
      <c r="E1061" t="s">
        <v>2563</v>
      </c>
      <c r="F1061">
        <v>2513</v>
      </c>
      <c r="G1061">
        <v>2513</v>
      </c>
      <c r="H1061" t="s">
        <v>3194</v>
      </c>
      <c r="I1061">
        <v>113197</v>
      </c>
      <c r="J1061" s="12" t="s">
        <v>3195</v>
      </c>
      <c r="K1061" s="13">
        <v>45807</v>
      </c>
      <c r="L1061" s="13">
        <v>45807</v>
      </c>
      <c r="M1061" s="14">
        <v>751469.2</v>
      </c>
      <c r="N1061" s="14">
        <v>175042.71</v>
      </c>
      <c r="O1061" s="14">
        <v>926511.91</v>
      </c>
      <c r="P1061">
        <v>11</v>
      </c>
      <c r="Q1061">
        <v>0</v>
      </c>
      <c r="R1061">
        <v>11</v>
      </c>
      <c r="S1061" s="15">
        <v>0</v>
      </c>
      <c r="T1061" s="15">
        <v>0</v>
      </c>
      <c r="U1061" s="15">
        <v>3</v>
      </c>
      <c r="V1061" s="15">
        <v>3</v>
      </c>
      <c r="W1061" s="15">
        <v>7</v>
      </c>
      <c r="X1061" s="15">
        <v>14</v>
      </c>
      <c r="Y1061" s="15">
        <v>1</v>
      </c>
      <c r="Z1061" s="15">
        <v>3</v>
      </c>
      <c r="AA1061" s="15">
        <v>11</v>
      </c>
      <c r="AB1061" s="15">
        <v>20</v>
      </c>
      <c r="AC1061" s="16">
        <v>664241.47</v>
      </c>
      <c r="AD1061" s="16">
        <v>139208.24</v>
      </c>
      <c r="AE1061" s="16">
        <v>803449.71</v>
      </c>
      <c r="AF1061" s="16">
        <v>178475.13</v>
      </c>
      <c r="AG1061" s="16">
        <v>38922.01</v>
      </c>
      <c r="AH1061" s="16">
        <v>217397.14</v>
      </c>
      <c r="AI1061" s="17">
        <v>0.755</v>
      </c>
      <c r="AJ1061" s="17">
        <v>0.91</v>
      </c>
      <c r="AK1061" s="42" t="s">
        <v>10451</v>
      </c>
      <c r="AL1061" s="42" t="s">
        <v>10452</v>
      </c>
    </row>
    <row r="1062" spans="2:38" x14ac:dyDescent="0.3">
      <c r="B1062" s="15">
        <v>1037</v>
      </c>
      <c r="C1062" t="s">
        <v>115</v>
      </c>
      <c r="D1062" t="s">
        <v>1653</v>
      </c>
      <c r="E1062" t="s">
        <v>2603</v>
      </c>
      <c r="F1062">
        <v>2230</v>
      </c>
      <c r="G1062">
        <v>2230</v>
      </c>
      <c r="H1062" t="s">
        <v>2620</v>
      </c>
      <c r="I1062">
        <v>40518</v>
      </c>
      <c r="J1062" s="12" t="s">
        <v>3123</v>
      </c>
      <c r="K1062" s="13">
        <v>44498</v>
      </c>
      <c r="L1062" s="13">
        <v>44498</v>
      </c>
      <c r="M1062" s="14">
        <v>599710.31000000006</v>
      </c>
      <c r="N1062" s="14">
        <v>65226.89</v>
      </c>
      <c r="O1062" s="14">
        <v>664937.19999999995</v>
      </c>
      <c r="P1062">
        <v>24</v>
      </c>
      <c r="Q1062">
        <v>6</v>
      </c>
      <c r="R1062">
        <v>30</v>
      </c>
      <c r="S1062" s="15">
        <v>0</v>
      </c>
      <c r="T1062" s="15">
        <v>0</v>
      </c>
      <c r="U1062" s="15">
        <v>29</v>
      </c>
      <c r="V1062" s="15">
        <v>29</v>
      </c>
      <c r="W1062" s="15">
        <v>1</v>
      </c>
      <c r="X1062" s="15">
        <v>2</v>
      </c>
      <c r="Y1062" s="15">
        <v>0</v>
      </c>
      <c r="Z1062" s="15">
        <v>0</v>
      </c>
      <c r="AA1062" s="15">
        <v>30</v>
      </c>
      <c r="AB1062" s="15">
        <v>31</v>
      </c>
      <c r="AC1062" s="16">
        <v>569276.22</v>
      </c>
      <c r="AD1062" s="16">
        <v>68991.05</v>
      </c>
      <c r="AE1062" s="16">
        <v>638267.27</v>
      </c>
      <c r="AF1062" s="16">
        <v>195243.74</v>
      </c>
      <c r="AG1062" s="16">
        <v>21912.51</v>
      </c>
      <c r="AH1062" s="16">
        <v>217156.25</v>
      </c>
      <c r="AI1062" s="17">
        <v>0.86439999999999995</v>
      </c>
      <c r="AJ1062" s="17">
        <v>0.95009999999999994</v>
      </c>
      <c r="AK1062" s="42" t="s">
        <v>10348</v>
      </c>
      <c r="AL1062" s="42">
        <v>1705130</v>
      </c>
    </row>
    <row r="1063" spans="2:38" x14ac:dyDescent="0.3">
      <c r="B1063" s="15">
        <v>1038</v>
      </c>
      <c r="C1063" t="s">
        <v>55</v>
      </c>
      <c r="D1063" t="s">
        <v>333</v>
      </c>
      <c r="E1063" t="s">
        <v>333</v>
      </c>
      <c r="F1063">
        <v>2579</v>
      </c>
      <c r="G1063">
        <v>2883</v>
      </c>
      <c r="H1063" t="s">
        <v>3466</v>
      </c>
      <c r="I1063">
        <v>110422</v>
      </c>
      <c r="J1063" s="12" t="s">
        <v>3467</v>
      </c>
      <c r="K1063" s="13">
        <v>45645</v>
      </c>
      <c r="L1063" s="13">
        <v>45645</v>
      </c>
      <c r="M1063" s="14">
        <v>503844.61</v>
      </c>
      <c r="N1063" s="14">
        <v>69319.41</v>
      </c>
      <c r="O1063" s="14">
        <v>573164.02</v>
      </c>
      <c r="P1063">
        <v>35</v>
      </c>
      <c r="Q1063">
        <v>2</v>
      </c>
      <c r="R1063">
        <v>37</v>
      </c>
      <c r="S1063" s="15">
        <v>0</v>
      </c>
      <c r="T1063" s="15">
        <v>0</v>
      </c>
      <c r="U1063" s="15">
        <v>37</v>
      </c>
      <c r="V1063" s="15">
        <v>37</v>
      </c>
      <c r="W1063" s="15">
        <v>0</v>
      </c>
      <c r="X1063" s="15">
        <v>0</v>
      </c>
      <c r="Y1063" s="15">
        <v>0</v>
      </c>
      <c r="Z1063" s="15">
        <v>0</v>
      </c>
      <c r="AA1063" s="15">
        <v>37</v>
      </c>
      <c r="AB1063" s="15">
        <v>37</v>
      </c>
      <c r="AC1063" s="16">
        <v>486691.7</v>
      </c>
      <c r="AD1063" s="16">
        <v>66459.16</v>
      </c>
      <c r="AE1063" s="16">
        <v>553150.86</v>
      </c>
      <c r="AF1063" s="16">
        <v>189276.41</v>
      </c>
      <c r="AG1063" s="16">
        <v>27839.78</v>
      </c>
      <c r="AH1063" s="16">
        <v>217116.19</v>
      </c>
      <c r="AI1063" s="17">
        <v>1</v>
      </c>
      <c r="AJ1063" s="17">
        <v>1</v>
      </c>
      <c r="AK1063" s="42" t="s">
        <v>10804</v>
      </c>
      <c r="AL1063" s="42" t="s">
        <v>10805</v>
      </c>
    </row>
    <row r="1064" spans="2:38" x14ac:dyDescent="0.3">
      <c r="B1064" s="15">
        <v>1039</v>
      </c>
      <c r="C1064" t="s">
        <v>49</v>
      </c>
      <c r="D1064" t="s">
        <v>67</v>
      </c>
      <c r="E1064" t="s">
        <v>2454</v>
      </c>
      <c r="F1064">
        <v>158</v>
      </c>
      <c r="G1064">
        <v>158</v>
      </c>
      <c r="H1064" t="s">
        <v>2520</v>
      </c>
      <c r="I1064">
        <v>111413</v>
      </c>
      <c r="J1064" s="12" t="s">
        <v>3286</v>
      </c>
      <c r="K1064" s="13">
        <v>45656</v>
      </c>
      <c r="L1064" s="13">
        <v>45656</v>
      </c>
      <c r="M1064" s="14">
        <v>550382.12</v>
      </c>
      <c r="N1064" s="14">
        <v>130245.78</v>
      </c>
      <c r="O1064" s="14">
        <v>680627.9</v>
      </c>
      <c r="P1064">
        <v>23</v>
      </c>
      <c r="Q1064">
        <v>3</v>
      </c>
      <c r="R1064">
        <v>26</v>
      </c>
      <c r="S1064" s="15">
        <v>0</v>
      </c>
      <c r="T1064" s="15">
        <v>0</v>
      </c>
      <c r="U1064" s="15">
        <v>19</v>
      </c>
      <c r="V1064" s="15">
        <v>19</v>
      </c>
      <c r="W1064" s="15">
        <v>7</v>
      </c>
      <c r="X1064" s="15">
        <v>14</v>
      </c>
      <c r="Y1064" s="15">
        <v>0</v>
      </c>
      <c r="Z1064" s="15">
        <v>0</v>
      </c>
      <c r="AA1064" s="15">
        <v>26</v>
      </c>
      <c r="AB1064" s="15">
        <v>33</v>
      </c>
      <c r="AC1064" s="16">
        <v>554149.73</v>
      </c>
      <c r="AD1064" s="16">
        <v>122524.19</v>
      </c>
      <c r="AE1064" s="16">
        <v>676673.92</v>
      </c>
      <c r="AF1064" s="16">
        <v>180263.69</v>
      </c>
      <c r="AG1064" s="16">
        <v>36724.589999999997</v>
      </c>
      <c r="AH1064" s="16">
        <v>216988.28</v>
      </c>
      <c r="AI1064" s="17">
        <v>0.86209999999999998</v>
      </c>
      <c r="AJ1064" s="17">
        <v>1</v>
      </c>
      <c r="AK1064" s="42" t="s">
        <v>10575</v>
      </c>
      <c r="AL1064" s="42" t="s">
        <v>9391</v>
      </c>
    </row>
    <row r="1065" spans="2:38" x14ac:dyDescent="0.3">
      <c r="B1065" s="15">
        <v>1040</v>
      </c>
      <c r="C1065" t="s">
        <v>55</v>
      </c>
      <c r="D1065" t="s">
        <v>155</v>
      </c>
      <c r="E1065" t="s">
        <v>155</v>
      </c>
      <c r="F1065">
        <v>1315</v>
      </c>
      <c r="G1065">
        <v>1315</v>
      </c>
      <c r="H1065" t="s">
        <v>2579</v>
      </c>
      <c r="I1065">
        <v>112272</v>
      </c>
      <c r="J1065" s="12" t="s">
        <v>3405</v>
      </c>
      <c r="K1065" s="13">
        <v>45744</v>
      </c>
      <c r="L1065" s="13">
        <v>45744</v>
      </c>
      <c r="M1065" s="14">
        <v>593508.91</v>
      </c>
      <c r="N1065" s="14">
        <v>73275.95</v>
      </c>
      <c r="O1065" s="14">
        <v>666784.86</v>
      </c>
      <c r="P1065">
        <v>16.5</v>
      </c>
      <c r="Q1065">
        <v>1</v>
      </c>
      <c r="R1065">
        <v>17.5</v>
      </c>
      <c r="S1065" s="15">
        <v>0</v>
      </c>
      <c r="T1065" s="15">
        <v>0</v>
      </c>
      <c r="U1065" s="15">
        <v>12</v>
      </c>
      <c r="V1065" s="15">
        <v>12</v>
      </c>
      <c r="W1065" s="15">
        <v>5.5</v>
      </c>
      <c r="X1065" s="15">
        <v>11</v>
      </c>
      <c r="Y1065" s="15">
        <v>0</v>
      </c>
      <c r="Z1065" s="15">
        <v>0</v>
      </c>
      <c r="AA1065" s="15">
        <v>17.5</v>
      </c>
      <c r="AB1065" s="15">
        <v>23</v>
      </c>
      <c r="AC1065" s="16">
        <v>570490.06000000006</v>
      </c>
      <c r="AD1065" s="16">
        <v>64175.29</v>
      </c>
      <c r="AE1065" s="16">
        <v>634665.35</v>
      </c>
      <c r="AF1065" s="16">
        <v>190034.01</v>
      </c>
      <c r="AG1065" s="16">
        <v>26624.51</v>
      </c>
      <c r="AH1065" s="16">
        <v>216658.52</v>
      </c>
      <c r="AI1065" s="17">
        <v>0.755</v>
      </c>
      <c r="AJ1065" s="17">
        <v>0.91</v>
      </c>
      <c r="AK1065" s="42" t="s">
        <v>10732</v>
      </c>
      <c r="AL1065" s="42" t="s">
        <v>9531</v>
      </c>
    </row>
    <row r="1066" spans="2:38" x14ac:dyDescent="0.3">
      <c r="B1066" s="15">
        <v>1041</v>
      </c>
      <c r="C1066" t="s">
        <v>58</v>
      </c>
      <c r="D1066" t="s">
        <v>59</v>
      </c>
      <c r="E1066" t="s">
        <v>2624</v>
      </c>
      <c r="F1066">
        <v>2655</v>
      </c>
      <c r="G1066">
        <v>2655</v>
      </c>
      <c r="H1066" t="s">
        <v>1514</v>
      </c>
      <c r="I1066">
        <v>111520</v>
      </c>
      <c r="J1066" s="12" t="s">
        <v>2974</v>
      </c>
      <c r="K1066" s="13">
        <v>45681</v>
      </c>
      <c r="L1066" s="13">
        <v>45681</v>
      </c>
      <c r="M1066" s="14">
        <v>642361.18999999994</v>
      </c>
      <c r="N1066" s="14">
        <v>7046.06</v>
      </c>
      <c r="O1066" s="14">
        <v>649407.25</v>
      </c>
      <c r="P1066">
        <v>19</v>
      </c>
      <c r="Q1066">
        <v>0</v>
      </c>
      <c r="R1066">
        <v>19</v>
      </c>
      <c r="S1066" s="15">
        <v>0</v>
      </c>
      <c r="T1066" s="15">
        <v>0</v>
      </c>
      <c r="U1066" s="15">
        <v>14</v>
      </c>
      <c r="V1066" s="15">
        <v>14</v>
      </c>
      <c r="W1066" s="15">
        <v>5</v>
      </c>
      <c r="X1066" s="15">
        <v>10</v>
      </c>
      <c r="Y1066" s="15">
        <v>0</v>
      </c>
      <c r="Z1066" s="15">
        <v>0</v>
      </c>
      <c r="AA1066" s="15">
        <v>19</v>
      </c>
      <c r="AB1066" s="15">
        <v>24</v>
      </c>
      <c r="AC1066" s="16">
        <v>656999.85</v>
      </c>
      <c r="AD1066" s="16">
        <v>11444.93</v>
      </c>
      <c r="AE1066" s="16">
        <v>668444.78</v>
      </c>
      <c r="AF1066" s="16">
        <v>214179.25</v>
      </c>
      <c r="AG1066" s="16">
        <v>2353.52</v>
      </c>
      <c r="AH1066" s="16">
        <v>216532.77</v>
      </c>
      <c r="AI1066" s="17">
        <v>0.755</v>
      </c>
      <c r="AJ1066" s="17">
        <v>0.91</v>
      </c>
      <c r="AK1066" s="42" t="s">
        <v>10160</v>
      </c>
      <c r="AL1066" s="42" t="s">
        <v>10161</v>
      </c>
    </row>
    <row r="1067" spans="2:38" x14ac:dyDescent="0.3">
      <c r="B1067" s="15">
        <v>1042</v>
      </c>
      <c r="C1067" t="s">
        <v>58</v>
      </c>
      <c r="D1067" t="s">
        <v>59</v>
      </c>
      <c r="E1067" t="s">
        <v>2482</v>
      </c>
      <c r="F1067">
        <v>1697</v>
      </c>
      <c r="G1067">
        <v>2203</v>
      </c>
      <c r="H1067" t="s">
        <v>169</v>
      </c>
      <c r="I1067">
        <v>111481</v>
      </c>
      <c r="J1067" s="12" t="s">
        <v>3189</v>
      </c>
      <c r="K1067" s="13">
        <v>45644</v>
      </c>
      <c r="L1067" s="13">
        <v>45644</v>
      </c>
      <c r="M1067" s="14">
        <v>564262.75</v>
      </c>
      <c r="N1067" s="14">
        <v>51316.88</v>
      </c>
      <c r="O1067" s="14">
        <v>615579.63</v>
      </c>
      <c r="P1067">
        <v>27</v>
      </c>
      <c r="Q1067">
        <v>1</v>
      </c>
      <c r="R1067">
        <v>28</v>
      </c>
      <c r="S1067" s="15">
        <v>0</v>
      </c>
      <c r="T1067" s="15">
        <v>0</v>
      </c>
      <c r="U1067" s="15">
        <v>16</v>
      </c>
      <c r="V1067" s="15">
        <v>16</v>
      </c>
      <c r="W1067" s="15">
        <v>11</v>
      </c>
      <c r="X1067" s="15">
        <v>22</v>
      </c>
      <c r="Y1067" s="15">
        <v>1</v>
      </c>
      <c r="Z1067" s="15">
        <v>3</v>
      </c>
      <c r="AA1067" s="15">
        <v>28</v>
      </c>
      <c r="AB1067" s="15">
        <v>41</v>
      </c>
      <c r="AC1067" s="16">
        <v>659514.52</v>
      </c>
      <c r="AD1067" s="16">
        <v>47373.61</v>
      </c>
      <c r="AE1067" s="16">
        <v>706888.13</v>
      </c>
      <c r="AF1067" s="16">
        <v>200868.44</v>
      </c>
      <c r="AG1067" s="16">
        <v>15622.55</v>
      </c>
      <c r="AH1067" s="16">
        <v>216490.99</v>
      </c>
      <c r="AI1067" s="17">
        <v>0.755</v>
      </c>
      <c r="AJ1067" s="17">
        <v>0.96140000000000003</v>
      </c>
      <c r="AK1067" s="42" t="s">
        <v>10442</v>
      </c>
      <c r="AL1067" s="42" t="s">
        <v>9962</v>
      </c>
    </row>
    <row r="1068" spans="2:38" x14ac:dyDescent="0.3">
      <c r="B1068" s="15">
        <v>1043</v>
      </c>
      <c r="C1068" t="s">
        <v>2469</v>
      </c>
      <c r="D1068" t="s">
        <v>171</v>
      </c>
      <c r="E1068" t="s">
        <v>171</v>
      </c>
      <c r="F1068">
        <v>54</v>
      </c>
      <c r="G1068">
        <v>54</v>
      </c>
      <c r="H1068" t="s">
        <v>286</v>
      </c>
      <c r="I1068">
        <v>13803</v>
      </c>
      <c r="J1068" s="12" t="s">
        <v>556</v>
      </c>
      <c r="K1068" s="13">
        <v>37855</v>
      </c>
      <c r="L1068" s="13">
        <v>37865</v>
      </c>
      <c r="M1068" s="14">
        <v>559844.52</v>
      </c>
      <c r="N1068" s="14">
        <v>52059.34</v>
      </c>
      <c r="O1068" s="14">
        <v>611903.86</v>
      </c>
      <c r="P1068">
        <v>15</v>
      </c>
      <c r="Q1068">
        <v>1</v>
      </c>
      <c r="R1068">
        <v>16</v>
      </c>
      <c r="S1068" s="15">
        <v>0</v>
      </c>
      <c r="T1068" s="15">
        <v>0</v>
      </c>
      <c r="U1068" s="15">
        <v>12</v>
      </c>
      <c r="V1068" s="15">
        <v>12</v>
      </c>
      <c r="W1068" s="15">
        <v>4</v>
      </c>
      <c r="X1068" s="15">
        <v>8</v>
      </c>
      <c r="Y1068" s="15">
        <v>0</v>
      </c>
      <c r="Z1068" s="15">
        <v>0</v>
      </c>
      <c r="AA1068" s="15">
        <v>16</v>
      </c>
      <c r="AB1068" s="15">
        <v>20</v>
      </c>
      <c r="AC1068" s="16">
        <v>591843.18000000005</v>
      </c>
      <c r="AD1068" s="16">
        <v>48510.07</v>
      </c>
      <c r="AE1068" s="16">
        <v>640353.25</v>
      </c>
      <c r="AF1068" s="16">
        <v>200920.07</v>
      </c>
      <c r="AG1068" s="16">
        <v>15536.65</v>
      </c>
      <c r="AH1068" s="16">
        <v>216456.72</v>
      </c>
      <c r="AI1068" s="17">
        <v>1</v>
      </c>
      <c r="AJ1068" s="17">
        <v>0.97019999999999995</v>
      </c>
      <c r="AK1068" s="42" t="s">
        <v>10357</v>
      </c>
      <c r="AL1068" s="42" t="s">
        <v>9375</v>
      </c>
    </row>
    <row r="1069" spans="2:38" x14ac:dyDescent="0.3">
      <c r="B1069" s="15">
        <v>1044</v>
      </c>
      <c r="C1069" t="s">
        <v>49</v>
      </c>
      <c r="D1069" t="s">
        <v>52</v>
      </c>
      <c r="E1069" t="s">
        <v>1651</v>
      </c>
      <c r="F1069">
        <v>16</v>
      </c>
      <c r="G1069">
        <v>16</v>
      </c>
      <c r="H1069" t="s">
        <v>53</v>
      </c>
      <c r="I1069">
        <v>112290</v>
      </c>
      <c r="J1069" s="12" t="s">
        <v>3175</v>
      </c>
      <c r="K1069" s="13">
        <v>45735</v>
      </c>
      <c r="L1069" s="13">
        <v>45735</v>
      </c>
      <c r="M1069" s="14">
        <v>569641.18999999994</v>
      </c>
      <c r="N1069" s="14">
        <v>100464.65</v>
      </c>
      <c r="O1069" s="14">
        <v>670105.84</v>
      </c>
      <c r="P1069">
        <v>20.5</v>
      </c>
      <c r="Q1069">
        <v>1</v>
      </c>
      <c r="R1069">
        <v>21.5</v>
      </c>
      <c r="S1069" s="15">
        <v>0</v>
      </c>
      <c r="T1069" s="15">
        <v>0</v>
      </c>
      <c r="U1069" s="15">
        <v>16.5</v>
      </c>
      <c r="V1069" s="15">
        <v>16.5</v>
      </c>
      <c r="W1069" s="15">
        <v>5</v>
      </c>
      <c r="X1069" s="15">
        <v>10</v>
      </c>
      <c r="Y1069" s="15">
        <v>0</v>
      </c>
      <c r="Z1069" s="15">
        <v>0</v>
      </c>
      <c r="AA1069" s="15">
        <v>21.5</v>
      </c>
      <c r="AB1069" s="15">
        <v>26.5</v>
      </c>
      <c r="AC1069" s="16">
        <v>526858.36</v>
      </c>
      <c r="AD1069" s="16">
        <v>105349.83</v>
      </c>
      <c r="AE1069" s="16">
        <v>632208.18999999994</v>
      </c>
      <c r="AF1069" s="16">
        <v>178324.91</v>
      </c>
      <c r="AG1069" s="16">
        <v>38126.639999999999</v>
      </c>
      <c r="AH1069" s="16">
        <v>216451.55</v>
      </c>
      <c r="AI1069" s="17">
        <v>0.755</v>
      </c>
      <c r="AJ1069" s="17">
        <v>0.91</v>
      </c>
      <c r="AK1069" s="42" t="s">
        <v>10429</v>
      </c>
      <c r="AL1069" s="42" t="s">
        <v>9224</v>
      </c>
    </row>
    <row r="1070" spans="2:38" x14ac:dyDescent="0.3">
      <c r="B1070" s="15">
        <v>1045</v>
      </c>
      <c r="C1070" t="s">
        <v>55</v>
      </c>
      <c r="D1070" t="s">
        <v>56</v>
      </c>
      <c r="E1070" t="s">
        <v>2061</v>
      </c>
      <c r="F1070">
        <v>793</v>
      </c>
      <c r="G1070">
        <v>793</v>
      </c>
      <c r="H1070" t="s">
        <v>84</v>
      </c>
      <c r="I1070">
        <v>37118</v>
      </c>
      <c r="J1070" s="12" t="s">
        <v>3141</v>
      </c>
      <c r="K1070" s="13">
        <v>44508</v>
      </c>
      <c r="L1070" s="13">
        <v>44508</v>
      </c>
      <c r="M1070" s="14">
        <v>589204.72</v>
      </c>
      <c r="N1070" s="14">
        <v>110393.84</v>
      </c>
      <c r="O1070" s="14">
        <v>699598.56</v>
      </c>
      <c r="P1070">
        <v>19</v>
      </c>
      <c r="Q1070">
        <v>1</v>
      </c>
      <c r="R1070">
        <v>20</v>
      </c>
      <c r="S1070" s="15">
        <v>0</v>
      </c>
      <c r="T1070" s="15">
        <v>0</v>
      </c>
      <c r="U1070" s="15">
        <v>16</v>
      </c>
      <c r="V1070" s="15">
        <v>16</v>
      </c>
      <c r="W1070" s="15">
        <v>4</v>
      </c>
      <c r="X1070" s="15">
        <v>8</v>
      </c>
      <c r="Y1070" s="15">
        <v>0</v>
      </c>
      <c r="Z1070" s="15">
        <v>0</v>
      </c>
      <c r="AA1070" s="15">
        <v>20</v>
      </c>
      <c r="AB1070" s="15">
        <v>24</v>
      </c>
      <c r="AC1070" s="16">
        <v>568240.74</v>
      </c>
      <c r="AD1070" s="16">
        <v>100615.37</v>
      </c>
      <c r="AE1070" s="16">
        <v>668856.11</v>
      </c>
      <c r="AF1070" s="16">
        <v>188620.34</v>
      </c>
      <c r="AG1070" s="16">
        <v>27775.48</v>
      </c>
      <c r="AH1070" s="16">
        <v>216395.82</v>
      </c>
      <c r="AI1070" s="17">
        <v>0.92979999999999996</v>
      </c>
      <c r="AJ1070" s="17">
        <v>0.99729999999999996</v>
      </c>
      <c r="AK1070" s="42" t="s">
        <v>10377</v>
      </c>
      <c r="AL1070" s="42" t="s">
        <v>9266</v>
      </c>
    </row>
    <row r="1071" spans="2:38" x14ac:dyDescent="0.3">
      <c r="B1071" s="15">
        <v>1046</v>
      </c>
      <c r="C1071" t="s">
        <v>2469</v>
      </c>
      <c r="D1071" t="s">
        <v>78</v>
      </c>
      <c r="E1071" t="s">
        <v>78</v>
      </c>
      <c r="F1071">
        <v>2761</v>
      </c>
      <c r="G1071">
        <v>2761</v>
      </c>
      <c r="H1071" t="s">
        <v>2792</v>
      </c>
      <c r="I1071">
        <v>109898</v>
      </c>
      <c r="J1071" s="12" t="s">
        <v>3078</v>
      </c>
      <c r="K1071" s="13">
        <v>45579</v>
      </c>
      <c r="L1071" s="13">
        <v>45579</v>
      </c>
      <c r="M1071" s="14">
        <v>633084.39</v>
      </c>
      <c r="N1071" s="14">
        <v>22045.14</v>
      </c>
      <c r="O1071" s="14">
        <v>655129.53</v>
      </c>
      <c r="P1071">
        <v>25</v>
      </c>
      <c r="Q1071">
        <v>0</v>
      </c>
      <c r="R1071">
        <v>25</v>
      </c>
      <c r="S1071" s="15">
        <v>0</v>
      </c>
      <c r="T1071" s="15">
        <v>0</v>
      </c>
      <c r="U1071" s="15">
        <v>21</v>
      </c>
      <c r="V1071" s="15">
        <v>21</v>
      </c>
      <c r="W1071" s="15">
        <v>4</v>
      </c>
      <c r="X1071" s="15">
        <v>8</v>
      </c>
      <c r="Y1071" s="15">
        <v>0</v>
      </c>
      <c r="Z1071" s="15">
        <v>0</v>
      </c>
      <c r="AA1071" s="15">
        <v>25</v>
      </c>
      <c r="AB1071" s="15">
        <v>29</v>
      </c>
      <c r="AC1071" s="16">
        <v>587679.94999999995</v>
      </c>
      <c r="AD1071" s="16">
        <v>22976.71</v>
      </c>
      <c r="AE1071" s="16">
        <v>610656.66</v>
      </c>
      <c r="AF1071" s="16">
        <v>207532.78</v>
      </c>
      <c r="AG1071" s="16">
        <v>8532.06</v>
      </c>
      <c r="AH1071" s="16">
        <v>216064.84</v>
      </c>
      <c r="AI1071" s="17">
        <v>0.79500000000000004</v>
      </c>
      <c r="AJ1071" s="17">
        <v>1</v>
      </c>
      <c r="AK1071" s="42" t="s">
        <v>10290</v>
      </c>
      <c r="AL1071" s="42" t="s">
        <v>9891</v>
      </c>
    </row>
    <row r="1072" spans="2:38" x14ac:dyDescent="0.3">
      <c r="B1072" s="15">
        <v>1047</v>
      </c>
      <c r="C1072" t="s">
        <v>58</v>
      </c>
      <c r="D1072" t="s">
        <v>59</v>
      </c>
      <c r="E1072" t="s">
        <v>2482</v>
      </c>
      <c r="F1072">
        <v>546</v>
      </c>
      <c r="G1072">
        <v>546</v>
      </c>
      <c r="H1072" t="s">
        <v>80</v>
      </c>
      <c r="I1072">
        <v>36148</v>
      </c>
      <c r="J1072" s="12" t="s">
        <v>516</v>
      </c>
      <c r="K1072" s="13">
        <v>40169</v>
      </c>
      <c r="L1072" s="13">
        <v>40179</v>
      </c>
      <c r="M1072" s="14">
        <v>645133.09</v>
      </c>
      <c r="N1072" s="14">
        <v>93346.78</v>
      </c>
      <c r="O1072" s="14">
        <v>738479.87</v>
      </c>
      <c r="P1072">
        <v>13.5</v>
      </c>
      <c r="Q1072">
        <v>1</v>
      </c>
      <c r="R1072">
        <v>14.5</v>
      </c>
      <c r="S1072" s="15">
        <v>0</v>
      </c>
      <c r="T1072" s="15">
        <v>0</v>
      </c>
      <c r="U1072" s="15">
        <v>5</v>
      </c>
      <c r="V1072" s="15">
        <v>5</v>
      </c>
      <c r="W1072" s="15">
        <v>9.5</v>
      </c>
      <c r="X1072" s="15">
        <v>19</v>
      </c>
      <c r="Y1072" s="15">
        <v>0</v>
      </c>
      <c r="Z1072" s="15">
        <v>0</v>
      </c>
      <c r="AA1072" s="15">
        <v>14.5</v>
      </c>
      <c r="AB1072" s="15">
        <v>24</v>
      </c>
      <c r="AC1072" s="16">
        <v>825793.44</v>
      </c>
      <c r="AD1072" s="16">
        <v>84379.81</v>
      </c>
      <c r="AE1072" s="16">
        <v>910173.25</v>
      </c>
      <c r="AF1072" s="16">
        <v>192528.19</v>
      </c>
      <c r="AG1072" s="16">
        <v>23515.21</v>
      </c>
      <c r="AH1072" s="16">
        <v>216043.4</v>
      </c>
      <c r="AI1072" s="17">
        <v>1</v>
      </c>
      <c r="AJ1072" s="17">
        <v>0.96379999999999999</v>
      </c>
      <c r="AK1072" s="42" t="s">
        <v>10518</v>
      </c>
      <c r="AL1072" s="42" t="s">
        <v>9271</v>
      </c>
    </row>
    <row r="1073" spans="2:38" x14ac:dyDescent="0.3">
      <c r="B1073" s="15">
        <v>1048</v>
      </c>
      <c r="C1073" t="s">
        <v>2469</v>
      </c>
      <c r="D1073" t="s">
        <v>110</v>
      </c>
      <c r="E1073" t="s">
        <v>110</v>
      </c>
      <c r="F1073">
        <v>40</v>
      </c>
      <c r="G1073">
        <v>40</v>
      </c>
      <c r="H1073" t="s">
        <v>1767</v>
      </c>
      <c r="I1073">
        <v>68563</v>
      </c>
      <c r="J1073" s="12" t="s">
        <v>3020</v>
      </c>
      <c r="K1073" s="13">
        <v>44809</v>
      </c>
      <c r="L1073" s="13">
        <v>44809</v>
      </c>
      <c r="M1073" s="14">
        <v>736256.01</v>
      </c>
      <c r="N1073" s="14">
        <v>25783.97</v>
      </c>
      <c r="O1073" s="14">
        <v>762039.98</v>
      </c>
      <c r="P1073">
        <v>14.5</v>
      </c>
      <c r="Q1073">
        <v>2</v>
      </c>
      <c r="R1073">
        <v>16.5</v>
      </c>
      <c r="S1073" s="15">
        <v>0</v>
      </c>
      <c r="T1073" s="15">
        <v>0</v>
      </c>
      <c r="U1073" s="15">
        <v>13.5</v>
      </c>
      <c r="V1073" s="15">
        <v>13.5</v>
      </c>
      <c r="W1073" s="15">
        <v>2.5</v>
      </c>
      <c r="X1073" s="15">
        <v>5</v>
      </c>
      <c r="Y1073" s="15">
        <v>0</v>
      </c>
      <c r="Z1073" s="15">
        <v>0</v>
      </c>
      <c r="AA1073" s="15">
        <v>16</v>
      </c>
      <c r="AB1073" s="15">
        <v>19</v>
      </c>
      <c r="AC1073" s="16">
        <v>713070.5</v>
      </c>
      <c r="AD1073" s="16">
        <v>28175.919999999998</v>
      </c>
      <c r="AE1073" s="16">
        <v>741246.42</v>
      </c>
      <c r="AF1073" s="16">
        <v>205822.47</v>
      </c>
      <c r="AG1073" s="16">
        <v>9877.59</v>
      </c>
      <c r="AH1073" s="16">
        <v>215700.06</v>
      </c>
      <c r="AI1073" s="17">
        <v>0.88009999999999999</v>
      </c>
      <c r="AJ1073" s="17">
        <v>0.90090000000000003</v>
      </c>
      <c r="AK1073" s="42" t="s">
        <v>10218</v>
      </c>
      <c r="AL1073" s="42" t="s">
        <v>9415</v>
      </c>
    </row>
    <row r="1074" spans="2:38" x14ac:dyDescent="0.3">
      <c r="B1074" s="15">
        <v>1049</v>
      </c>
      <c r="C1074" t="s">
        <v>2469</v>
      </c>
      <c r="D1074" t="s">
        <v>171</v>
      </c>
      <c r="E1074" t="s">
        <v>171</v>
      </c>
      <c r="F1074">
        <v>698</v>
      </c>
      <c r="G1074">
        <v>698</v>
      </c>
      <c r="H1074" t="s">
        <v>2689</v>
      </c>
      <c r="I1074">
        <v>102281</v>
      </c>
      <c r="J1074" s="12" t="s">
        <v>3045</v>
      </c>
      <c r="K1074" s="13">
        <v>44483</v>
      </c>
      <c r="L1074" s="13">
        <v>44501</v>
      </c>
      <c r="M1074" s="14">
        <v>564575.63</v>
      </c>
      <c r="N1074" s="14">
        <v>11291.27</v>
      </c>
      <c r="O1074" s="14">
        <v>575866.9</v>
      </c>
      <c r="P1074">
        <v>8</v>
      </c>
      <c r="Q1074">
        <v>1</v>
      </c>
      <c r="R1074">
        <v>9</v>
      </c>
      <c r="S1074" s="15">
        <v>0</v>
      </c>
      <c r="T1074" s="15">
        <v>0</v>
      </c>
      <c r="U1074" s="15">
        <v>6</v>
      </c>
      <c r="V1074" s="15">
        <v>6</v>
      </c>
      <c r="W1074" s="15">
        <v>3</v>
      </c>
      <c r="X1074" s="15">
        <v>6</v>
      </c>
      <c r="Y1074" s="15">
        <v>0</v>
      </c>
      <c r="Z1074" s="15">
        <v>0</v>
      </c>
      <c r="AA1074" s="15">
        <v>9</v>
      </c>
      <c r="AB1074" s="15">
        <v>12</v>
      </c>
      <c r="AC1074" s="16">
        <v>578235.75</v>
      </c>
      <c r="AD1074" s="16">
        <v>15320.44</v>
      </c>
      <c r="AE1074" s="16">
        <v>593556.18999999994</v>
      </c>
      <c r="AF1074" s="16">
        <v>212748.59</v>
      </c>
      <c r="AG1074" s="16">
        <v>2739.65</v>
      </c>
      <c r="AH1074" s="16">
        <v>215488.24</v>
      </c>
      <c r="AI1074" s="17">
        <v>1</v>
      </c>
      <c r="AJ1074" s="17">
        <v>0.95309999999999995</v>
      </c>
      <c r="AK1074" s="42" t="s">
        <v>10251</v>
      </c>
      <c r="AL1074" s="42" t="s">
        <v>9736</v>
      </c>
    </row>
    <row r="1075" spans="2:38" x14ac:dyDescent="0.3">
      <c r="B1075" s="15">
        <v>1050</v>
      </c>
      <c r="C1075" t="s">
        <v>58</v>
      </c>
      <c r="D1075" t="s">
        <v>59</v>
      </c>
      <c r="E1075" t="s">
        <v>2563</v>
      </c>
      <c r="F1075">
        <v>2506</v>
      </c>
      <c r="G1075">
        <v>2506</v>
      </c>
      <c r="H1075" t="s">
        <v>791</v>
      </c>
      <c r="I1075">
        <v>16038</v>
      </c>
      <c r="J1075" s="12" t="s">
        <v>2244</v>
      </c>
      <c r="K1075" s="13">
        <v>38181</v>
      </c>
      <c r="L1075" s="13">
        <v>38201</v>
      </c>
      <c r="M1075" s="14">
        <v>452728.59</v>
      </c>
      <c r="N1075" s="14">
        <v>182684.71</v>
      </c>
      <c r="O1075" s="14">
        <v>635413.30000000005</v>
      </c>
      <c r="P1075">
        <v>6</v>
      </c>
      <c r="Q1075">
        <v>2</v>
      </c>
      <c r="R1075">
        <v>8</v>
      </c>
      <c r="S1075" s="15">
        <v>0</v>
      </c>
      <c r="T1075" s="15">
        <v>0</v>
      </c>
      <c r="U1075" s="15">
        <v>0</v>
      </c>
      <c r="V1075" s="15">
        <v>0</v>
      </c>
      <c r="W1075" s="15">
        <v>8</v>
      </c>
      <c r="X1075" s="15">
        <v>16</v>
      </c>
      <c r="Y1075" s="15">
        <v>0</v>
      </c>
      <c r="Z1075" s="15">
        <v>0</v>
      </c>
      <c r="AA1075" s="15">
        <v>8</v>
      </c>
      <c r="AB1075" s="15">
        <v>16</v>
      </c>
      <c r="AC1075" s="16">
        <v>431435.76</v>
      </c>
      <c r="AD1075" s="16">
        <v>167468.41</v>
      </c>
      <c r="AE1075" s="16">
        <v>598904.17000000004</v>
      </c>
      <c r="AF1075" s="16">
        <v>153046.10999999999</v>
      </c>
      <c r="AG1075" s="16">
        <v>62417.99</v>
      </c>
      <c r="AH1075" s="16">
        <v>215464.1</v>
      </c>
      <c r="AI1075" s="17">
        <v>1</v>
      </c>
      <c r="AJ1075" s="17">
        <v>0.93969999999999998</v>
      </c>
      <c r="AK1075" s="42" t="s">
        <v>11139</v>
      </c>
      <c r="AL1075" s="42" t="s">
        <v>10472</v>
      </c>
    </row>
    <row r="1076" spans="2:38" x14ac:dyDescent="0.3">
      <c r="B1076" s="15">
        <v>1051</v>
      </c>
      <c r="C1076" t="s">
        <v>58</v>
      </c>
      <c r="D1076" t="s">
        <v>59</v>
      </c>
      <c r="E1076" t="s">
        <v>2463</v>
      </c>
      <c r="F1076">
        <v>234</v>
      </c>
      <c r="G1076">
        <v>234</v>
      </c>
      <c r="H1076" t="s">
        <v>2464</v>
      </c>
      <c r="I1076">
        <v>97583</v>
      </c>
      <c r="J1076" s="12" t="s">
        <v>3029</v>
      </c>
      <c r="K1076" s="13">
        <v>36767</v>
      </c>
      <c r="L1076" s="13">
        <v>36770</v>
      </c>
      <c r="M1076" s="14">
        <v>687584.44</v>
      </c>
      <c r="N1076" s="14">
        <v>22712.29</v>
      </c>
      <c r="O1076" s="14">
        <v>710296.73</v>
      </c>
      <c r="P1076">
        <v>11</v>
      </c>
      <c r="Q1076">
        <v>0</v>
      </c>
      <c r="R1076">
        <v>11</v>
      </c>
      <c r="S1076" s="15">
        <v>0</v>
      </c>
      <c r="T1076" s="15">
        <v>0</v>
      </c>
      <c r="U1076" s="15">
        <v>5</v>
      </c>
      <c r="V1076" s="15">
        <v>5</v>
      </c>
      <c r="W1076" s="15">
        <v>5</v>
      </c>
      <c r="X1076" s="15">
        <v>10</v>
      </c>
      <c r="Y1076" s="15">
        <v>1</v>
      </c>
      <c r="Z1076" s="15">
        <v>3</v>
      </c>
      <c r="AA1076" s="15">
        <v>11</v>
      </c>
      <c r="AB1076" s="15">
        <v>18</v>
      </c>
      <c r="AC1076" s="16">
        <v>567301.88</v>
      </c>
      <c r="AD1076" s="16">
        <v>20130.54</v>
      </c>
      <c r="AE1076" s="16">
        <v>587432.42000000004</v>
      </c>
      <c r="AF1076" s="16">
        <v>208567.11</v>
      </c>
      <c r="AG1076" s="16">
        <v>6473.25</v>
      </c>
      <c r="AH1076" s="16">
        <v>215040.36</v>
      </c>
      <c r="AI1076" s="17">
        <v>0.94159999999999999</v>
      </c>
      <c r="AJ1076" s="17">
        <v>0.97109999999999996</v>
      </c>
      <c r="AK1076" s="42" t="s">
        <v>10229</v>
      </c>
      <c r="AL1076" s="42" t="s">
        <v>9537</v>
      </c>
    </row>
    <row r="1077" spans="2:38" x14ac:dyDescent="0.3">
      <c r="B1077" s="15">
        <v>1052</v>
      </c>
      <c r="C1077" t="s">
        <v>49</v>
      </c>
      <c r="D1077" t="s">
        <v>52</v>
      </c>
      <c r="E1077" t="s">
        <v>2484</v>
      </c>
      <c r="F1077">
        <v>2829</v>
      </c>
      <c r="G1077">
        <v>2829</v>
      </c>
      <c r="H1077" t="s">
        <v>2491</v>
      </c>
      <c r="I1077">
        <v>113890</v>
      </c>
      <c r="J1077" s="12" t="s">
        <v>3443</v>
      </c>
      <c r="K1077" s="13">
        <v>45883</v>
      </c>
      <c r="L1077" s="13">
        <v>45883</v>
      </c>
      <c r="M1077" s="14">
        <v>529570.19999999995</v>
      </c>
      <c r="N1077" s="14">
        <v>71077.17</v>
      </c>
      <c r="O1077" s="14">
        <v>600647.37</v>
      </c>
      <c r="P1077">
        <v>11</v>
      </c>
      <c r="Q1077">
        <v>1</v>
      </c>
      <c r="R1077">
        <v>12</v>
      </c>
      <c r="S1077" s="15">
        <v>0</v>
      </c>
      <c r="T1077" s="15">
        <v>0</v>
      </c>
      <c r="U1077" s="15">
        <v>1</v>
      </c>
      <c r="V1077" s="15">
        <v>1</v>
      </c>
      <c r="W1077" s="15">
        <v>9</v>
      </c>
      <c r="X1077" s="15">
        <v>18</v>
      </c>
      <c r="Y1077" s="15">
        <v>2</v>
      </c>
      <c r="Z1077" s="15">
        <v>6</v>
      </c>
      <c r="AA1077" s="15">
        <v>12</v>
      </c>
      <c r="AB1077" s="15">
        <v>25</v>
      </c>
      <c r="AC1077" s="16">
        <v>519643.15</v>
      </c>
      <c r="AD1077" s="16">
        <v>92819.93</v>
      </c>
      <c r="AE1077" s="16">
        <v>612463.07999999996</v>
      </c>
      <c r="AF1077" s="16">
        <v>180667.91</v>
      </c>
      <c r="AG1077" s="16">
        <v>34184.74</v>
      </c>
      <c r="AH1077" s="16">
        <v>214852.65</v>
      </c>
      <c r="AI1077" s="17">
        <v>0.755</v>
      </c>
      <c r="AJ1077" s="17">
        <v>0.91</v>
      </c>
      <c r="AK1077" s="42" t="s">
        <v>10774</v>
      </c>
      <c r="AL1077" s="42" t="s">
        <v>9300</v>
      </c>
    </row>
    <row r="1078" spans="2:38" x14ac:dyDescent="0.3">
      <c r="B1078" s="15">
        <v>1053</v>
      </c>
      <c r="C1078" t="s">
        <v>49</v>
      </c>
      <c r="D1078" t="s">
        <v>52</v>
      </c>
      <c r="E1078" t="s">
        <v>2476</v>
      </c>
      <c r="F1078">
        <v>74</v>
      </c>
      <c r="G1078">
        <v>74</v>
      </c>
      <c r="H1078" t="s">
        <v>105</v>
      </c>
      <c r="I1078">
        <v>77085</v>
      </c>
      <c r="J1078" s="12" t="s">
        <v>2281</v>
      </c>
      <c r="K1078" s="13">
        <v>43158</v>
      </c>
      <c r="L1078" s="13">
        <v>43158</v>
      </c>
      <c r="M1078" s="14">
        <v>497798.92</v>
      </c>
      <c r="N1078" s="14">
        <v>123498.07</v>
      </c>
      <c r="O1078" s="14">
        <v>621296.99</v>
      </c>
      <c r="P1078">
        <v>14</v>
      </c>
      <c r="Q1078">
        <v>2</v>
      </c>
      <c r="R1078">
        <v>16</v>
      </c>
      <c r="S1078" s="15">
        <v>0</v>
      </c>
      <c r="T1078" s="15">
        <v>0</v>
      </c>
      <c r="U1078" s="15">
        <v>7</v>
      </c>
      <c r="V1078" s="15">
        <v>7</v>
      </c>
      <c r="W1078" s="15">
        <v>9</v>
      </c>
      <c r="X1078" s="15">
        <v>18</v>
      </c>
      <c r="Y1078" s="15">
        <v>0</v>
      </c>
      <c r="Z1078" s="15">
        <v>0</v>
      </c>
      <c r="AA1078" s="15">
        <v>16</v>
      </c>
      <c r="AB1078" s="15">
        <v>25</v>
      </c>
      <c r="AC1078" s="16">
        <v>498497.26</v>
      </c>
      <c r="AD1078" s="16">
        <v>142341.60999999999</v>
      </c>
      <c r="AE1078" s="16">
        <v>640838.87</v>
      </c>
      <c r="AF1078" s="16">
        <v>169025.76</v>
      </c>
      <c r="AG1078" s="16">
        <v>45096.7</v>
      </c>
      <c r="AH1078" s="16">
        <v>214122.46</v>
      </c>
      <c r="AI1078" s="17">
        <v>0.96750000000000003</v>
      </c>
      <c r="AJ1078" s="17">
        <v>0.95230000000000004</v>
      </c>
      <c r="AK1078" s="42" t="s">
        <v>10788</v>
      </c>
      <c r="AL1078" s="42" t="s">
        <v>9257</v>
      </c>
    </row>
    <row r="1079" spans="2:38" x14ac:dyDescent="0.3">
      <c r="B1079" s="15">
        <v>1054</v>
      </c>
      <c r="C1079" t="s">
        <v>58</v>
      </c>
      <c r="D1079" t="s">
        <v>59</v>
      </c>
      <c r="E1079" t="s">
        <v>2463</v>
      </c>
      <c r="F1079">
        <v>360</v>
      </c>
      <c r="G1079">
        <v>97</v>
      </c>
      <c r="H1079" t="s">
        <v>2464</v>
      </c>
      <c r="I1079">
        <v>97606</v>
      </c>
      <c r="J1079" s="12" t="s">
        <v>1175</v>
      </c>
      <c r="K1079" s="13">
        <v>36789</v>
      </c>
      <c r="L1079" s="13">
        <v>36801</v>
      </c>
      <c r="M1079" s="14">
        <v>522539.15</v>
      </c>
      <c r="N1079" s="14">
        <v>60475.25</v>
      </c>
      <c r="O1079" s="14">
        <v>583014.40000000002</v>
      </c>
      <c r="P1079">
        <v>9</v>
      </c>
      <c r="Q1079">
        <v>1</v>
      </c>
      <c r="R1079">
        <v>10</v>
      </c>
      <c r="S1079" s="15">
        <v>0</v>
      </c>
      <c r="T1079" s="15">
        <v>0</v>
      </c>
      <c r="U1079" s="15">
        <v>5</v>
      </c>
      <c r="V1079" s="15">
        <v>5</v>
      </c>
      <c r="W1079" s="15">
        <v>4</v>
      </c>
      <c r="X1079" s="15">
        <v>8</v>
      </c>
      <c r="Y1079" s="15">
        <v>1</v>
      </c>
      <c r="Z1079" s="15">
        <v>3</v>
      </c>
      <c r="AA1079" s="15">
        <v>10</v>
      </c>
      <c r="AB1079" s="15">
        <v>16</v>
      </c>
      <c r="AC1079" s="16">
        <v>547742.66</v>
      </c>
      <c r="AD1079" s="16">
        <v>66252.759999999995</v>
      </c>
      <c r="AE1079" s="16">
        <v>613995.42000000004</v>
      </c>
      <c r="AF1079" s="16">
        <v>193133.96</v>
      </c>
      <c r="AG1079" s="16">
        <v>20979.07</v>
      </c>
      <c r="AH1079" s="16">
        <v>214113.03</v>
      </c>
      <c r="AI1079" s="17">
        <v>1</v>
      </c>
      <c r="AJ1079" s="17">
        <v>0.96450000000000002</v>
      </c>
      <c r="AK1079" s="42" t="s">
        <v>10399</v>
      </c>
      <c r="AL1079" s="42" t="s">
        <v>9221</v>
      </c>
    </row>
    <row r="1080" spans="2:38" x14ac:dyDescent="0.3">
      <c r="B1080" s="15">
        <v>1055</v>
      </c>
      <c r="C1080" t="s">
        <v>58</v>
      </c>
      <c r="D1080" t="s">
        <v>59</v>
      </c>
      <c r="E1080" t="s">
        <v>2494</v>
      </c>
      <c r="F1080">
        <v>340</v>
      </c>
      <c r="G1080">
        <v>340</v>
      </c>
      <c r="H1080" t="s">
        <v>2479</v>
      </c>
      <c r="I1080">
        <v>32520</v>
      </c>
      <c r="J1080" s="12" t="s">
        <v>1351</v>
      </c>
      <c r="K1080" s="13">
        <v>39916</v>
      </c>
      <c r="L1080" s="13">
        <v>39916</v>
      </c>
      <c r="M1080" s="14">
        <v>522345.54</v>
      </c>
      <c r="N1080" s="14">
        <v>178294.5</v>
      </c>
      <c r="O1080" s="14">
        <v>700640.04</v>
      </c>
      <c r="P1080">
        <v>9</v>
      </c>
      <c r="Q1080">
        <v>0</v>
      </c>
      <c r="R1080">
        <v>9</v>
      </c>
      <c r="S1080" s="15">
        <v>0</v>
      </c>
      <c r="T1080" s="15">
        <v>0</v>
      </c>
      <c r="U1080" s="15">
        <v>4</v>
      </c>
      <c r="V1080" s="15">
        <v>4</v>
      </c>
      <c r="W1080" s="15">
        <v>4</v>
      </c>
      <c r="X1080" s="15">
        <v>8</v>
      </c>
      <c r="Y1080" s="15">
        <v>1</v>
      </c>
      <c r="Z1080" s="15">
        <v>3</v>
      </c>
      <c r="AA1080" s="15">
        <v>9</v>
      </c>
      <c r="AB1080" s="15">
        <v>15</v>
      </c>
      <c r="AC1080" s="16">
        <v>519236.24</v>
      </c>
      <c r="AD1080" s="16">
        <v>169399.07</v>
      </c>
      <c r="AE1080" s="16">
        <v>688635.31</v>
      </c>
      <c r="AF1080" s="16">
        <v>165828.73000000001</v>
      </c>
      <c r="AG1080" s="16">
        <v>48209.62</v>
      </c>
      <c r="AH1080" s="16">
        <v>214038.35</v>
      </c>
      <c r="AI1080" s="17">
        <v>1</v>
      </c>
      <c r="AJ1080" s="17">
        <v>0.97189999999999999</v>
      </c>
      <c r="AK1080" s="42" t="s">
        <v>10655</v>
      </c>
      <c r="AL1080" s="42" t="s">
        <v>9260</v>
      </c>
    </row>
    <row r="1081" spans="2:38" x14ac:dyDescent="0.3">
      <c r="B1081" s="15">
        <v>1056</v>
      </c>
      <c r="C1081" t="s">
        <v>2469</v>
      </c>
      <c r="D1081" t="s">
        <v>78</v>
      </c>
      <c r="E1081" t="s">
        <v>78</v>
      </c>
      <c r="F1081">
        <v>2227</v>
      </c>
      <c r="G1081">
        <v>2227</v>
      </c>
      <c r="H1081" t="s">
        <v>93</v>
      </c>
      <c r="I1081">
        <v>97233</v>
      </c>
      <c r="J1081" s="12" t="s">
        <v>3072</v>
      </c>
      <c r="K1081" s="13">
        <v>44252</v>
      </c>
      <c r="L1081" s="13">
        <v>44252</v>
      </c>
      <c r="M1081" s="14">
        <v>665622.52</v>
      </c>
      <c r="N1081" s="14">
        <v>30677.8</v>
      </c>
      <c r="O1081" s="14">
        <v>696300.32</v>
      </c>
      <c r="P1081">
        <v>14</v>
      </c>
      <c r="Q1081">
        <v>1</v>
      </c>
      <c r="R1081">
        <v>15</v>
      </c>
      <c r="S1081" s="15">
        <v>0</v>
      </c>
      <c r="T1081" s="15">
        <v>0</v>
      </c>
      <c r="U1081" s="15">
        <v>8</v>
      </c>
      <c r="V1081" s="15">
        <v>8</v>
      </c>
      <c r="W1081" s="15">
        <v>7</v>
      </c>
      <c r="X1081" s="15">
        <v>14</v>
      </c>
      <c r="Y1081" s="15">
        <v>0</v>
      </c>
      <c r="Z1081" s="15">
        <v>0</v>
      </c>
      <c r="AA1081" s="15">
        <v>15</v>
      </c>
      <c r="AB1081" s="15">
        <v>22</v>
      </c>
      <c r="AC1081" s="16">
        <v>609195.25</v>
      </c>
      <c r="AD1081" s="16">
        <v>25281.66</v>
      </c>
      <c r="AE1081" s="16">
        <v>634476.91</v>
      </c>
      <c r="AF1081" s="16">
        <v>205219.59</v>
      </c>
      <c r="AG1081" s="16">
        <v>8738.36</v>
      </c>
      <c r="AH1081" s="16">
        <v>213957.95</v>
      </c>
      <c r="AI1081" s="17">
        <v>0.95550000000000002</v>
      </c>
      <c r="AJ1081" s="17">
        <v>0.86829999999999996</v>
      </c>
      <c r="AK1081" s="42" t="s">
        <v>10282</v>
      </c>
      <c r="AL1081" s="42" t="e">
        <v>#N/A</v>
      </c>
    </row>
    <row r="1082" spans="2:38" x14ac:dyDescent="0.3">
      <c r="B1082" s="15">
        <v>1057</v>
      </c>
      <c r="C1082" t="s">
        <v>58</v>
      </c>
      <c r="D1082" t="s">
        <v>59</v>
      </c>
      <c r="E1082" t="s">
        <v>2482</v>
      </c>
      <c r="F1082">
        <v>546</v>
      </c>
      <c r="G1082">
        <v>975</v>
      </c>
      <c r="H1082" t="s">
        <v>80</v>
      </c>
      <c r="I1082">
        <v>111108</v>
      </c>
      <c r="J1082" s="12" t="s">
        <v>3041</v>
      </c>
      <c r="K1082" s="13">
        <v>45616</v>
      </c>
      <c r="L1082" s="13">
        <v>45616</v>
      </c>
      <c r="M1082" s="14">
        <v>625485.68999999994</v>
      </c>
      <c r="N1082" s="14">
        <v>40670.46</v>
      </c>
      <c r="O1082" s="14">
        <v>666156.15</v>
      </c>
      <c r="P1082">
        <v>17</v>
      </c>
      <c r="Q1082">
        <v>0</v>
      </c>
      <c r="R1082">
        <v>17</v>
      </c>
      <c r="S1082" s="15">
        <v>0</v>
      </c>
      <c r="T1082" s="15">
        <v>0</v>
      </c>
      <c r="U1082" s="15">
        <v>14</v>
      </c>
      <c r="V1082" s="15">
        <v>14</v>
      </c>
      <c r="W1082" s="15">
        <v>3</v>
      </c>
      <c r="X1082" s="15">
        <v>6</v>
      </c>
      <c r="Y1082" s="15">
        <v>0</v>
      </c>
      <c r="Z1082" s="15">
        <v>0</v>
      </c>
      <c r="AA1082" s="15">
        <v>17</v>
      </c>
      <c r="AB1082" s="15">
        <v>20</v>
      </c>
      <c r="AC1082" s="16">
        <v>629497.27</v>
      </c>
      <c r="AD1082" s="16">
        <v>40670.46</v>
      </c>
      <c r="AE1082" s="16">
        <v>670167.73</v>
      </c>
      <c r="AF1082" s="16">
        <v>201450.29</v>
      </c>
      <c r="AG1082" s="16">
        <v>12352.8</v>
      </c>
      <c r="AH1082" s="16">
        <v>213803.09</v>
      </c>
      <c r="AI1082" s="17">
        <v>1</v>
      </c>
      <c r="AJ1082" s="17">
        <v>1</v>
      </c>
      <c r="AK1082" s="42" t="s">
        <v>10245</v>
      </c>
      <c r="AL1082" s="42" t="s">
        <v>9271</v>
      </c>
    </row>
    <row r="1083" spans="2:38" x14ac:dyDescent="0.3">
      <c r="B1083" s="15">
        <v>1058</v>
      </c>
      <c r="C1083" t="s">
        <v>49</v>
      </c>
      <c r="D1083" t="s">
        <v>237</v>
      </c>
      <c r="E1083" t="s">
        <v>237</v>
      </c>
      <c r="F1083">
        <v>2515</v>
      </c>
      <c r="G1083">
        <v>2515</v>
      </c>
      <c r="H1083" t="s">
        <v>2443</v>
      </c>
      <c r="I1083">
        <v>75403</v>
      </c>
      <c r="J1083" s="12" t="s">
        <v>2082</v>
      </c>
      <c r="K1083" s="13">
        <v>42978</v>
      </c>
      <c r="L1083" s="13">
        <v>42978</v>
      </c>
      <c r="M1083" s="14">
        <v>546145.11</v>
      </c>
      <c r="N1083" s="14">
        <v>18282.87</v>
      </c>
      <c r="O1083" s="14">
        <v>564427.98</v>
      </c>
      <c r="P1083">
        <v>12</v>
      </c>
      <c r="Q1083">
        <v>0</v>
      </c>
      <c r="R1083">
        <v>12</v>
      </c>
      <c r="S1083" s="15">
        <v>0</v>
      </c>
      <c r="T1083" s="15">
        <v>0</v>
      </c>
      <c r="U1083" s="15">
        <v>7</v>
      </c>
      <c r="V1083" s="15">
        <v>7</v>
      </c>
      <c r="W1083" s="15">
        <v>5</v>
      </c>
      <c r="X1083" s="15">
        <v>10</v>
      </c>
      <c r="Y1083" s="15">
        <v>0</v>
      </c>
      <c r="Z1083" s="15">
        <v>0</v>
      </c>
      <c r="AA1083" s="15">
        <v>12</v>
      </c>
      <c r="AB1083" s="15">
        <v>17</v>
      </c>
      <c r="AC1083" s="16">
        <v>813371.5</v>
      </c>
      <c r="AD1083" s="16">
        <v>26588.29</v>
      </c>
      <c r="AE1083" s="16">
        <v>839959.79</v>
      </c>
      <c r="AF1083" s="16">
        <v>203974.34</v>
      </c>
      <c r="AG1083" s="16">
        <v>9485.7800000000007</v>
      </c>
      <c r="AH1083" s="16">
        <v>213460.12</v>
      </c>
      <c r="AI1083" s="17">
        <v>0.94589999999999996</v>
      </c>
      <c r="AJ1083" s="17">
        <v>0.90410000000000001</v>
      </c>
      <c r="AK1083" s="42" t="s">
        <v>10469</v>
      </c>
      <c r="AL1083" s="42" t="s">
        <v>10470</v>
      </c>
    </row>
    <row r="1084" spans="2:38" x14ac:dyDescent="0.3">
      <c r="B1084" s="15">
        <v>1059</v>
      </c>
      <c r="C1084" t="s">
        <v>49</v>
      </c>
      <c r="D1084" t="s">
        <v>52</v>
      </c>
      <c r="E1084" t="s">
        <v>1651</v>
      </c>
      <c r="F1084">
        <v>1285</v>
      </c>
      <c r="G1084">
        <v>1515</v>
      </c>
      <c r="H1084" t="s">
        <v>215</v>
      </c>
      <c r="I1084">
        <v>106463</v>
      </c>
      <c r="J1084" s="12" t="s">
        <v>3114</v>
      </c>
      <c r="K1084" s="13">
        <v>45440</v>
      </c>
      <c r="L1084" s="13">
        <v>45440</v>
      </c>
      <c r="M1084" s="14">
        <v>523690.94</v>
      </c>
      <c r="N1084" s="14">
        <v>8539.5499999999993</v>
      </c>
      <c r="O1084" s="14">
        <v>532230.49</v>
      </c>
      <c r="P1084">
        <v>14</v>
      </c>
      <c r="Q1084">
        <v>0</v>
      </c>
      <c r="R1084">
        <v>14</v>
      </c>
      <c r="S1084" s="15">
        <v>0</v>
      </c>
      <c r="T1084" s="15">
        <v>0</v>
      </c>
      <c r="U1084" s="15">
        <v>8</v>
      </c>
      <c r="V1084" s="15">
        <v>8</v>
      </c>
      <c r="W1084" s="15">
        <v>6</v>
      </c>
      <c r="X1084" s="15">
        <v>12</v>
      </c>
      <c r="Y1084" s="15">
        <v>0</v>
      </c>
      <c r="Z1084" s="15">
        <v>0</v>
      </c>
      <c r="AA1084" s="15">
        <v>14</v>
      </c>
      <c r="AB1084" s="15">
        <v>20</v>
      </c>
      <c r="AC1084" s="16">
        <v>662791.03</v>
      </c>
      <c r="AD1084" s="16">
        <v>7062.55</v>
      </c>
      <c r="AE1084" s="16">
        <v>669853.57999999996</v>
      </c>
      <c r="AF1084" s="16">
        <v>210048.16</v>
      </c>
      <c r="AG1084" s="16">
        <v>2701.73</v>
      </c>
      <c r="AH1084" s="16">
        <v>212749.89</v>
      </c>
      <c r="AI1084" s="17">
        <v>0.78490000000000004</v>
      </c>
      <c r="AJ1084" s="17">
        <v>0.90290000000000004</v>
      </c>
      <c r="AK1084" s="42" t="s">
        <v>10334</v>
      </c>
      <c r="AL1084" s="42" t="s">
        <v>9262</v>
      </c>
    </row>
    <row r="1085" spans="2:38" x14ac:dyDescent="0.3">
      <c r="B1085" s="15">
        <v>1060</v>
      </c>
      <c r="C1085" t="s">
        <v>55</v>
      </c>
      <c r="D1085" t="s">
        <v>56</v>
      </c>
      <c r="E1085" t="s">
        <v>2062</v>
      </c>
      <c r="F1085">
        <v>505</v>
      </c>
      <c r="G1085">
        <v>505</v>
      </c>
      <c r="H1085" t="s">
        <v>2493</v>
      </c>
      <c r="I1085">
        <v>109353</v>
      </c>
      <c r="J1085" s="12" t="s">
        <v>3084</v>
      </c>
      <c r="K1085" s="13">
        <v>45544</v>
      </c>
      <c r="L1085" s="13">
        <v>45544</v>
      </c>
      <c r="M1085" s="14">
        <v>708657.84</v>
      </c>
      <c r="N1085" s="14">
        <v>42397.83</v>
      </c>
      <c r="O1085" s="14">
        <v>751055.67</v>
      </c>
      <c r="P1085">
        <v>15</v>
      </c>
      <c r="Q1085">
        <v>0</v>
      </c>
      <c r="R1085">
        <v>15</v>
      </c>
      <c r="S1085" s="15">
        <v>0</v>
      </c>
      <c r="T1085" s="15">
        <v>0</v>
      </c>
      <c r="U1085" s="15">
        <v>8</v>
      </c>
      <c r="V1085" s="15">
        <v>8</v>
      </c>
      <c r="W1085" s="15">
        <v>7</v>
      </c>
      <c r="X1085" s="15">
        <v>14</v>
      </c>
      <c r="Y1085" s="15">
        <v>0</v>
      </c>
      <c r="Z1085" s="15">
        <v>0</v>
      </c>
      <c r="AA1085" s="15">
        <v>15</v>
      </c>
      <c r="AB1085" s="15">
        <v>22</v>
      </c>
      <c r="AC1085" s="16">
        <v>597494.97</v>
      </c>
      <c r="AD1085" s="16">
        <v>33083.980000000003</v>
      </c>
      <c r="AE1085" s="16">
        <v>630578.94999999995</v>
      </c>
      <c r="AF1085" s="16">
        <v>201250.54</v>
      </c>
      <c r="AG1085" s="16">
        <v>11484.83</v>
      </c>
      <c r="AH1085" s="16">
        <v>212735.37</v>
      </c>
      <c r="AI1085" s="17">
        <v>0.91749999999999998</v>
      </c>
      <c r="AJ1085" s="17">
        <v>0.98799999999999999</v>
      </c>
      <c r="AK1085" s="42" t="s">
        <v>10298</v>
      </c>
      <c r="AL1085" s="42" t="s">
        <v>9306</v>
      </c>
    </row>
    <row r="1086" spans="2:38" x14ac:dyDescent="0.3">
      <c r="B1086" s="15">
        <v>1061</v>
      </c>
      <c r="C1086" t="s">
        <v>49</v>
      </c>
      <c r="D1086" t="s">
        <v>98</v>
      </c>
      <c r="E1086" t="s">
        <v>98</v>
      </c>
      <c r="F1086">
        <v>756</v>
      </c>
      <c r="G1086">
        <v>756</v>
      </c>
      <c r="H1086" t="s">
        <v>99</v>
      </c>
      <c r="I1086">
        <v>105308</v>
      </c>
      <c r="J1086" s="12" t="s">
        <v>3059</v>
      </c>
      <c r="K1086" s="13">
        <v>45337</v>
      </c>
      <c r="L1086" s="13">
        <v>45337</v>
      </c>
      <c r="M1086" s="14">
        <v>546708.89</v>
      </c>
      <c r="N1086" s="14">
        <v>21544.03</v>
      </c>
      <c r="O1086" s="14">
        <v>568252.92000000004</v>
      </c>
      <c r="P1086">
        <v>24</v>
      </c>
      <c r="Q1086">
        <v>0</v>
      </c>
      <c r="R1086">
        <v>24</v>
      </c>
      <c r="S1086" s="15">
        <v>0</v>
      </c>
      <c r="T1086" s="15">
        <v>0</v>
      </c>
      <c r="U1086" s="15">
        <v>22</v>
      </c>
      <c r="V1086" s="15">
        <v>22</v>
      </c>
      <c r="W1086" s="15">
        <v>2</v>
      </c>
      <c r="X1086" s="15">
        <v>4</v>
      </c>
      <c r="Y1086" s="15">
        <v>0</v>
      </c>
      <c r="Z1086" s="15">
        <v>0</v>
      </c>
      <c r="AA1086" s="15">
        <v>24</v>
      </c>
      <c r="AB1086" s="15">
        <v>26</v>
      </c>
      <c r="AC1086" s="16">
        <v>535882.07999999996</v>
      </c>
      <c r="AD1086" s="16">
        <v>19636.439999999999</v>
      </c>
      <c r="AE1086" s="16">
        <v>555518.52</v>
      </c>
      <c r="AF1086" s="16">
        <v>204778.86</v>
      </c>
      <c r="AG1086" s="16">
        <v>7743.21</v>
      </c>
      <c r="AH1086" s="16">
        <v>212522.07</v>
      </c>
      <c r="AI1086" s="17">
        <v>0.55600000000000005</v>
      </c>
      <c r="AJ1086" s="17">
        <v>0.80069999999999997</v>
      </c>
      <c r="AK1086" s="42" t="s">
        <v>10270</v>
      </c>
      <c r="AL1086" s="42" t="s">
        <v>9289</v>
      </c>
    </row>
    <row r="1087" spans="2:38" x14ac:dyDescent="0.3">
      <c r="B1087" s="15">
        <v>1062</v>
      </c>
      <c r="C1087" t="s">
        <v>49</v>
      </c>
      <c r="D1087" t="s">
        <v>50</v>
      </c>
      <c r="E1087" t="s">
        <v>50</v>
      </c>
      <c r="F1087">
        <v>591</v>
      </c>
      <c r="G1087">
        <v>591</v>
      </c>
      <c r="H1087" t="s">
        <v>2054</v>
      </c>
      <c r="I1087">
        <v>32397</v>
      </c>
      <c r="J1087" s="12" t="s">
        <v>1345</v>
      </c>
      <c r="K1087" s="13">
        <v>39902</v>
      </c>
      <c r="L1087" s="13">
        <v>39904</v>
      </c>
      <c r="M1087" s="14">
        <v>463554.3</v>
      </c>
      <c r="N1087" s="14">
        <v>15724.42</v>
      </c>
      <c r="O1087" s="14">
        <v>479278.72</v>
      </c>
      <c r="P1087">
        <v>3</v>
      </c>
      <c r="Q1087">
        <v>0</v>
      </c>
      <c r="R1087">
        <v>3</v>
      </c>
      <c r="S1087" s="15">
        <v>0</v>
      </c>
      <c r="T1087" s="15">
        <v>0</v>
      </c>
      <c r="U1087" s="15">
        <v>0</v>
      </c>
      <c r="V1087" s="15">
        <v>0</v>
      </c>
      <c r="W1087" s="15">
        <v>2</v>
      </c>
      <c r="X1087" s="15">
        <v>4</v>
      </c>
      <c r="Y1087" s="15">
        <v>1</v>
      </c>
      <c r="Z1087" s="15">
        <v>3</v>
      </c>
      <c r="AA1087" s="15">
        <v>3</v>
      </c>
      <c r="AB1087" s="15">
        <v>7</v>
      </c>
      <c r="AC1087" s="16">
        <v>1526265.48</v>
      </c>
      <c r="AD1087" s="16">
        <v>14294.87</v>
      </c>
      <c r="AE1087" s="16">
        <v>1540560.35</v>
      </c>
      <c r="AF1087" s="16">
        <v>208591.42</v>
      </c>
      <c r="AG1087" s="16">
        <v>3859.62</v>
      </c>
      <c r="AH1087" s="16">
        <v>212451.04</v>
      </c>
      <c r="AI1087" s="17">
        <v>1</v>
      </c>
      <c r="AJ1087" s="17">
        <v>0.88060000000000005</v>
      </c>
      <c r="AK1087" s="42" t="s">
        <v>10235</v>
      </c>
      <c r="AL1087" s="42" t="s">
        <v>9342</v>
      </c>
    </row>
    <row r="1088" spans="2:38" x14ac:dyDescent="0.3">
      <c r="B1088" s="15">
        <v>1063</v>
      </c>
      <c r="C1088" t="s">
        <v>58</v>
      </c>
      <c r="D1088" t="s">
        <v>59</v>
      </c>
      <c r="E1088" t="s">
        <v>2467</v>
      </c>
      <c r="F1088">
        <v>564</v>
      </c>
      <c r="G1088">
        <v>1178</v>
      </c>
      <c r="H1088" t="s">
        <v>60</v>
      </c>
      <c r="I1088">
        <v>105718</v>
      </c>
      <c r="J1088" s="12" t="s">
        <v>3125</v>
      </c>
      <c r="K1088" s="13">
        <v>45279</v>
      </c>
      <c r="L1088" s="13">
        <v>45279</v>
      </c>
      <c r="M1088" s="14">
        <v>604305.02</v>
      </c>
      <c r="N1088" s="14">
        <v>32343.42</v>
      </c>
      <c r="O1088" s="14">
        <v>636648.43999999994</v>
      </c>
      <c r="P1088">
        <v>18</v>
      </c>
      <c r="Q1088">
        <v>2</v>
      </c>
      <c r="R1088">
        <v>20</v>
      </c>
      <c r="S1088" s="15">
        <v>0</v>
      </c>
      <c r="T1088" s="15">
        <v>0</v>
      </c>
      <c r="U1088" s="15">
        <v>18</v>
      </c>
      <c r="V1088" s="15">
        <v>18</v>
      </c>
      <c r="W1088" s="15">
        <v>2</v>
      </c>
      <c r="X1088" s="15">
        <v>4</v>
      </c>
      <c r="Y1088" s="15">
        <v>0</v>
      </c>
      <c r="Z1088" s="15">
        <v>0</v>
      </c>
      <c r="AA1088" s="15">
        <v>20</v>
      </c>
      <c r="AB1088" s="15">
        <v>22</v>
      </c>
      <c r="AC1088" s="16">
        <v>578842.55000000005</v>
      </c>
      <c r="AD1088" s="16">
        <v>33861.370000000003</v>
      </c>
      <c r="AE1088" s="16">
        <v>612703.92000000004</v>
      </c>
      <c r="AF1088" s="16">
        <v>201713.9</v>
      </c>
      <c r="AG1088" s="16">
        <v>10583.54</v>
      </c>
      <c r="AH1088" s="16">
        <v>212297.44</v>
      </c>
      <c r="AI1088" s="17">
        <v>0.94889999999999997</v>
      </c>
      <c r="AJ1088" s="17">
        <v>0.95599999999999996</v>
      </c>
      <c r="AK1088" s="42" t="s">
        <v>10353</v>
      </c>
      <c r="AL1088" s="42" t="s">
        <v>9233</v>
      </c>
    </row>
    <row r="1089" spans="2:38" x14ac:dyDescent="0.3">
      <c r="B1089" s="15">
        <v>1064</v>
      </c>
      <c r="C1089" t="s">
        <v>2469</v>
      </c>
      <c r="D1089" t="s">
        <v>149</v>
      </c>
      <c r="E1089" t="s">
        <v>149</v>
      </c>
      <c r="F1089">
        <v>2017</v>
      </c>
      <c r="G1089">
        <v>2017</v>
      </c>
      <c r="H1089" t="s">
        <v>2149</v>
      </c>
      <c r="I1089">
        <v>93743</v>
      </c>
      <c r="J1089" s="12" t="s">
        <v>3067</v>
      </c>
      <c r="K1089" s="13">
        <v>44042</v>
      </c>
      <c r="L1089" s="13">
        <v>44042</v>
      </c>
      <c r="M1089" s="14">
        <v>821767.43</v>
      </c>
      <c r="N1089" s="14">
        <v>46958.7</v>
      </c>
      <c r="O1089" s="14">
        <v>868726.13</v>
      </c>
      <c r="P1089">
        <v>16</v>
      </c>
      <c r="Q1089">
        <v>0</v>
      </c>
      <c r="R1089">
        <v>16</v>
      </c>
      <c r="S1089" s="15">
        <v>0</v>
      </c>
      <c r="T1089" s="15">
        <v>0</v>
      </c>
      <c r="U1089" s="15">
        <v>5</v>
      </c>
      <c r="V1089" s="15">
        <v>5</v>
      </c>
      <c r="W1089" s="15">
        <v>11</v>
      </c>
      <c r="X1089" s="15">
        <v>22</v>
      </c>
      <c r="Y1089" s="15">
        <v>0</v>
      </c>
      <c r="Z1089" s="15">
        <v>0</v>
      </c>
      <c r="AA1089" s="15">
        <v>16</v>
      </c>
      <c r="AB1089" s="15">
        <v>27</v>
      </c>
      <c r="AC1089" s="16">
        <v>759038.98</v>
      </c>
      <c r="AD1089" s="16">
        <v>44320.59</v>
      </c>
      <c r="AE1089" s="16">
        <v>803359.57</v>
      </c>
      <c r="AF1089" s="16">
        <v>199731.49</v>
      </c>
      <c r="AG1089" s="16">
        <v>12537.32</v>
      </c>
      <c r="AH1089" s="16">
        <v>212268.81</v>
      </c>
      <c r="AI1089" s="17">
        <v>0.9536</v>
      </c>
      <c r="AJ1089" s="17">
        <v>0.94450000000000001</v>
      </c>
      <c r="AK1089" s="42" t="s">
        <v>10277</v>
      </c>
      <c r="AL1089" s="42" t="s">
        <v>9546</v>
      </c>
    </row>
    <row r="1090" spans="2:38" x14ac:dyDescent="0.3">
      <c r="B1090" s="15">
        <v>1065</v>
      </c>
      <c r="C1090" t="s">
        <v>58</v>
      </c>
      <c r="D1090" t="s">
        <v>59</v>
      </c>
      <c r="E1090" t="s">
        <v>2494</v>
      </c>
      <c r="F1090">
        <v>340</v>
      </c>
      <c r="G1090">
        <v>340</v>
      </c>
      <c r="H1090" t="s">
        <v>2479</v>
      </c>
      <c r="I1090">
        <v>75032</v>
      </c>
      <c r="J1090" s="12" t="s">
        <v>2100</v>
      </c>
      <c r="K1090" s="13">
        <v>42982</v>
      </c>
      <c r="L1090" s="13">
        <v>42982</v>
      </c>
      <c r="M1090" s="14">
        <v>445954.21</v>
      </c>
      <c r="N1090" s="14">
        <v>38831.300000000003</v>
      </c>
      <c r="O1090" s="14">
        <v>484785.51</v>
      </c>
      <c r="P1090">
        <v>9</v>
      </c>
      <c r="Q1090">
        <v>1</v>
      </c>
      <c r="R1090">
        <v>10</v>
      </c>
      <c r="S1090" s="15">
        <v>0</v>
      </c>
      <c r="T1090" s="15">
        <v>0</v>
      </c>
      <c r="U1090" s="15">
        <v>3</v>
      </c>
      <c r="V1090" s="15">
        <v>3</v>
      </c>
      <c r="W1090" s="15">
        <v>7</v>
      </c>
      <c r="X1090" s="15">
        <v>14</v>
      </c>
      <c r="Y1090" s="15">
        <v>0</v>
      </c>
      <c r="Z1090" s="15">
        <v>0</v>
      </c>
      <c r="AA1090" s="15">
        <v>10</v>
      </c>
      <c r="AB1090" s="15">
        <v>17</v>
      </c>
      <c r="AC1090" s="16">
        <v>514103.65</v>
      </c>
      <c r="AD1090" s="16">
        <v>80492.070000000007</v>
      </c>
      <c r="AE1090" s="16">
        <v>594595.72</v>
      </c>
      <c r="AF1090" s="16">
        <v>190897.61</v>
      </c>
      <c r="AG1090" s="16">
        <v>21275.56</v>
      </c>
      <c r="AH1090" s="16">
        <v>212173.17</v>
      </c>
      <c r="AI1090" s="17">
        <v>1</v>
      </c>
      <c r="AJ1090" s="17">
        <v>0.92830000000000001</v>
      </c>
      <c r="AK1090" s="42" t="s">
        <v>10423</v>
      </c>
      <c r="AL1090" s="42" t="s">
        <v>9260</v>
      </c>
    </row>
    <row r="1091" spans="2:38" x14ac:dyDescent="0.3">
      <c r="B1091" s="15">
        <v>1066</v>
      </c>
      <c r="C1091" t="s">
        <v>58</v>
      </c>
      <c r="D1091" t="s">
        <v>59</v>
      </c>
      <c r="E1091" t="s">
        <v>2463</v>
      </c>
      <c r="F1091">
        <v>465</v>
      </c>
      <c r="G1091">
        <v>465</v>
      </c>
      <c r="H1091" t="s">
        <v>2146</v>
      </c>
      <c r="I1091">
        <v>113069</v>
      </c>
      <c r="J1091" s="12" t="s">
        <v>2983</v>
      </c>
      <c r="K1091" s="13">
        <v>45803</v>
      </c>
      <c r="L1091" s="13">
        <v>45803</v>
      </c>
      <c r="M1091" s="14">
        <v>884886.62</v>
      </c>
      <c r="N1091" s="14">
        <v>-13716.9</v>
      </c>
      <c r="O1091" s="14">
        <v>871169.72</v>
      </c>
      <c r="P1091">
        <v>16</v>
      </c>
      <c r="Q1091">
        <v>-1</v>
      </c>
      <c r="R1091">
        <v>15</v>
      </c>
      <c r="S1091" s="15">
        <v>0</v>
      </c>
      <c r="T1091" s="15">
        <v>0</v>
      </c>
      <c r="U1091" s="15">
        <v>6</v>
      </c>
      <c r="V1091" s="15">
        <v>6</v>
      </c>
      <c r="W1091" s="15">
        <v>8</v>
      </c>
      <c r="X1091" s="15">
        <v>16</v>
      </c>
      <c r="Y1091" s="15">
        <v>1</v>
      </c>
      <c r="Z1091" s="15">
        <v>3</v>
      </c>
      <c r="AA1091" s="15">
        <v>15</v>
      </c>
      <c r="AB1091" s="15">
        <v>25</v>
      </c>
      <c r="AC1091" s="16">
        <v>728193.32</v>
      </c>
      <c r="AD1091" s="16">
        <v>-13453.72</v>
      </c>
      <c r="AE1091" s="16">
        <v>714739.6</v>
      </c>
      <c r="AF1091" s="16">
        <v>217451.99</v>
      </c>
      <c r="AG1091" s="16">
        <v>-5390.1</v>
      </c>
      <c r="AH1091" s="16">
        <v>212061.89</v>
      </c>
      <c r="AI1091" s="17">
        <v>0.755</v>
      </c>
      <c r="AJ1091" s="17">
        <v>0.91</v>
      </c>
      <c r="AK1091" s="42" t="s">
        <v>10172</v>
      </c>
      <c r="AL1091" s="42" t="s">
        <v>9352</v>
      </c>
    </row>
    <row r="1092" spans="2:38" x14ac:dyDescent="0.3">
      <c r="B1092" s="15">
        <v>1067</v>
      </c>
      <c r="C1092" t="s">
        <v>2469</v>
      </c>
      <c r="D1092" t="s">
        <v>110</v>
      </c>
      <c r="E1092" t="s">
        <v>110</v>
      </c>
      <c r="F1092">
        <v>1285</v>
      </c>
      <c r="G1092">
        <v>2436</v>
      </c>
      <c r="H1092" t="s">
        <v>215</v>
      </c>
      <c r="I1092">
        <v>102396</v>
      </c>
      <c r="J1092" s="12" t="s">
        <v>3348</v>
      </c>
      <c r="K1092" s="13">
        <v>45230</v>
      </c>
      <c r="L1092" s="13">
        <v>45230</v>
      </c>
      <c r="M1092" s="14">
        <v>573702.26</v>
      </c>
      <c r="N1092" s="14">
        <v>151517.21</v>
      </c>
      <c r="O1092" s="14">
        <v>725219.47</v>
      </c>
      <c r="P1092">
        <v>13</v>
      </c>
      <c r="Q1092">
        <v>5</v>
      </c>
      <c r="R1092">
        <v>18</v>
      </c>
      <c r="S1092" s="15">
        <v>0</v>
      </c>
      <c r="T1092" s="15">
        <v>0</v>
      </c>
      <c r="U1092" s="15">
        <v>16</v>
      </c>
      <c r="V1092" s="15">
        <v>16</v>
      </c>
      <c r="W1092" s="15">
        <v>2</v>
      </c>
      <c r="X1092" s="15">
        <v>4</v>
      </c>
      <c r="Y1092" s="15">
        <v>0</v>
      </c>
      <c r="Z1092" s="15">
        <v>0</v>
      </c>
      <c r="AA1092" s="15">
        <v>18</v>
      </c>
      <c r="AB1092" s="15">
        <v>20</v>
      </c>
      <c r="AC1092" s="16">
        <v>491979.56</v>
      </c>
      <c r="AD1092" s="16">
        <v>147789.96</v>
      </c>
      <c r="AE1092" s="16">
        <v>639769.52</v>
      </c>
      <c r="AF1092" s="16">
        <v>165760.53</v>
      </c>
      <c r="AG1092" s="16">
        <v>46253.43</v>
      </c>
      <c r="AH1092" s="16">
        <v>212013.96</v>
      </c>
      <c r="AI1092" s="17">
        <v>0.96560000000000001</v>
      </c>
      <c r="AJ1092" s="17">
        <v>0.91349999999999998</v>
      </c>
      <c r="AK1092" s="42" t="s">
        <v>10659</v>
      </c>
      <c r="AL1092" s="42" t="s">
        <v>9262</v>
      </c>
    </row>
    <row r="1093" spans="2:38" x14ac:dyDescent="0.3">
      <c r="B1093" s="15">
        <v>1068</v>
      </c>
      <c r="C1093" t="s">
        <v>58</v>
      </c>
      <c r="D1093" t="s">
        <v>59</v>
      </c>
      <c r="E1093" t="s">
        <v>2467</v>
      </c>
      <c r="F1093">
        <v>564</v>
      </c>
      <c r="G1093">
        <v>1178</v>
      </c>
      <c r="H1093" t="s">
        <v>60</v>
      </c>
      <c r="I1093">
        <v>75127</v>
      </c>
      <c r="J1093" s="12" t="s">
        <v>3500</v>
      </c>
      <c r="K1093" s="13">
        <v>44833</v>
      </c>
      <c r="L1093" s="13">
        <v>44833</v>
      </c>
      <c r="M1093" s="14">
        <v>580258.39</v>
      </c>
      <c r="N1093" s="14">
        <v>71675.039999999994</v>
      </c>
      <c r="O1093" s="14">
        <v>651933.43000000005</v>
      </c>
      <c r="P1093">
        <v>8.5</v>
      </c>
      <c r="Q1093">
        <v>1</v>
      </c>
      <c r="R1093">
        <v>9.5</v>
      </c>
      <c r="S1093" s="15">
        <v>0</v>
      </c>
      <c r="T1093" s="15">
        <v>0</v>
      </c>
      <c r="U1093" s="15">
        <v>6.5</v>
      </c>
      <c r="V1093" s="15">
        <v>6.5</v>
      </c>
      <c r="W1093" s="15">
        <v>3</v>
      </c>
      <c r="X1093" s="15">
        <v>6</v>
      </c>
      <c r="Y1093" s="15">
        <v>0</v>
      </c>
      <c r="Z1093" s="15">
        <v>0</v>
      </c>
      <c r="AA1093" s="15">
        <v>9.5</v>
      </c>
      <c r="AB1093" s="15">
        <v>12.5</v>
      </c>
      <c r="AC1093" s="16">
        <v>518872.39</v>
      </c>
      <c r="AD1093" s="16">
        <v>70396.240000000005</v>
      </c>
      <c r="AE1093" s="16">
        <v>589268.63</v>
      </c>
      <c r="AF1093" s="16">
        <v>185941.31</v>
      </c>
      <c r="AG1093" s="16">
        <v>26056.46</v>
      </c>
      <c r="AH1093" s="16">
        <v>211997.77</v>
      </c>
      <c r="AI1093" s="17">
        <v>0.73709999999999998</v>
      </c>
      <c r="AJ1093" s="17">
        <v>0.85289999999999999</v>
      </c>
      <c r="AK1093" s="42" t="s">
        <v>10846</v>
      </c>
      <c r="AL1093" s="42" t="s">
        <v>9233</v>
      </c>
    </row>
    <row r="1094" spans="2:38" x14ac:dyDescent="0.3">
      <c r="B1094" s="15">
        <v>1069</v>
      </c>
      <c r="C1094" t="s">
        <v>58</v>
      </c>
      <c r="D1094" t="s">
        <v>59</v>
      </c>
      <c r="E1094" t="s">
        <v>2463</v>
      </c>
      <c r="F1094">
        <v>2304</v>
      </c>
      <c r="G1094">
        <v>2768</v>
      </c>
      <c r="H1094" t="s">
        <v>2622</v>
      </c>
      <c r="I1094">
        <v>113372</v>
      </c>
      <c r="J1094" s="12" t="s">
        <v>3374</v>
      </c>
      <c r="K1094" s="13">
        <v>45806</v>
      </c>
      <c r="L1094" s="13">
        <v>45806</v>
      </c>
      <c r="M1094" s="14">
        <v>613835.64</v>
      </c>
      <c r="N1094" s="14">
        <v>108882.61</v>
      </c>
      <c r="O1094" s="14">
        <v>722718.25</v>
      </c>
      <c r="P1094">
        <v>28</v>
      </c>
      <c r="Q1094">
        <v>1</v>
      </c>
      <c r="R1094">
        <v>29</v>
      </c>
      <c r="S1094" s="15">
        <v>0</v>
      </c>
      <c r="T1094" s="15">
        <v>0</v>
      </c>
      <c r="U1094" s="15">
        <v>22</v>
      </c>
      <c r="V1094" s="15">
        <v>22</v>
      </c>
      <c r="W1094" s="15">
        <v>6</v>
      </c>
      <c r="X1094" s="15">
        <v>12</v>
      </c>
      <c r="Y1094" s="15">
        <v>1</v>
      </c>
      <c r="Z1094" s="15">
        <v>3</v>
      </c>
      <c r="AA1094" s="15">
        <v>29</v>
      </c>
      <c r="AB1094" s="15">
        <v>37</v>
      </c>
      <c r="AC1094" s="16">
        <v>559213.27</v>
      </c>
      <c r="AD1094" s="16">
        <v>112057.88</v>
      </c>
      <c r="AE1094" s="16">
        <v>671271.15</v>
      </c>
      <c r="AF1094" s="16">
        <v>182449.78</v>
      </c>
      <c r="AG1094" s="16">
        <v>29529.22</v>
      </c>
      <c r="AH1094" s="16">
        <v>211979</v>
      </c>
      <c r="AI1094" s="17">
        <v>0.755</v>
      </c>
      <c r="AJ1094" s="17">
        <v>0.91</v>
      </c>
      <c r="AK1094" s="42" t="s">
        <v>10689</v>
      </c>
      <c r="AL1094" s="42" t="s">
        <v>9626</v>
      </c>
    </row>
    <row r="1095" spans="2:38" x14ac:dyDescent="0.3">
      <c r="B1095" s="15">
        <v>1070</v>
      </c>
      <c r="C1095" t="s">
        <v>55</v>
      </c>
      <c r="D1095" t="s">
        <v>231</v>
      </c>
      <c r="E1095" t="s">
        <v>231</v>
      </c>
      <c r="F1095">
        <v>1869</v>
      </c>
      <c r="G1095">
        <v>1869</v>
      </c>
      <c r="H1095" t="s">
        <v>1944</v>
      </c>
      <c r="I1095">
        <v>32637</v>
      </c>
      <c r="J1095" s="12" t="s">
        <v>3231</v>
      </c>
      <c r="K1095" s="13">
        <v>44462</v>
      </c>
      <c r="L1095" s="13">
        <v>44462</v>
      </c>
      <c r="M1095" s="14">
        <v>418640.09</v>
      </c>
      <c r="N1095" s="14">
        <v>35832.910000000003</v>
      </c>
      <c r="O1095" s="14">
        <v>454473</v>
      </c>
      <c r="P1095">
        <v>15</v>
      </c>
      <c r="Q1095">
        <v>1</v>
      </c>
      <c r="R1095">
        <v>16</v>
      </c>
      <c r="S1095" s="15">
        <v>0</v>
      </c>
      <c r="T1095" s="15">
        <v>0</v>
      </c>
      <c r="U1095" s="15">
        <v>13</v>
      </c>
      <c r="V1095" s="15">
        <v>13</v>
      </c>
      <c r="W1095" s="15">
        <v>3</v>
      </c>
      <c r="X1095" s="15">
        <v>6</v>
      </c>
      <c r="Y1095" s="15">
        <v>0</v>
      </c>
      <c r="Z1095" s="15">
        <v>0</v>
      </c>
      <c r="AA1095" s="15">
        <v>16</v>
      </c>
      <c r="AB1095" s="15">
        <v>19</v>
      </c>
      <c r="AC1095" s="16">
        <v>1010691.82</v>
      </c>
      <c r="AD1095" s="16">
        <v>308244.40000000002</v>
      </c>
      <c r="AE1095" s="16">
        <v>1318936.22</v>
      </c>
      <c r="AF1095" s="16">
        <v>184081.89</v>
      </c>
      <c r="AG1095" s="16">
        <v>27860.97</v>
      </c>
      <c r="AH1095" s="16">
        <v>211942.86</v>
      </c>
      <c r="AI1095" s="17">
        <v>0.97219999999999995</v>
      </c>
      <c r="AJ1095" s="17">
        <v>0.91390000000000005</v>
      </c>
      <c r="AK1095" s="42" t="s">
        <v>10504</v>
      </c>
      <c r="AL1095" s="42" t="s">
        <v>10505</v>
      </c>
    </row>
    <row r="1096" spans="2:38" x14ac:dyDescent="0.3">
      <c r="B1096" s="15">
        <v>1071</v>
      </c>
      <c r="C1096" t="s">
        <v>115</v>
      </c>
      <c r="D1096" t="s">
        <v>1656</v>
      </c>
      <c r="E1096" t="s">
        <v>2610</v>
      </c>
      <c r="F1096">
        <v>2388</v>
      </c>
      <c r="G1096">
        <v>2388</v>
      </c>
      <c r="H1096" t="s">
        <v>2717</v>
      </c>
      <c r="I1096">
        <v>43738</v>
      </c>
      <c r="J1096" s="12" t="s">
        <v>3037</v>
      </c>
      <c r="K1096" s="13">
        <v>44550</v>
      </c>
      <c r="L1096" s="13">
        <v>44550</v>
      </c>
      <c r="M1096" s="14">
        <v>734919.68000000005</v>
      </c>
      <c r="N1096" s="14">
        <v>1803.9</v>
      </c>
      <c r="O1096" s="14">
        <v>736723.58</v>
      </c>
      <c r="P1096">
        <v>20</v>
      </c>
      <c r="Q1096">
        <v>0</v>
      </c>
      <c r="R1096">
        <v>20</v>
      </c>
      <c r="S1096" s="15">
        <v>0</v>
      </c>
      <c r="T1096" s="15">
        <v>0</v>
      </c>
      <c r="U1096" s="15">
        <v>19</v>
      </c>
      <c r="V1096" s="15">
        <v>19</v>
      </c>
      <c r="W1096" s="15">
        <v>1</v>
      </c>
      <c r="X1096" s="15">
        <v>2</v>
      </c>
      <c r="Y1096" s="15">
        <v>0</v>
      </c>
      <c r="Z1096" s="15">
        <v>0</v>
      </c>
      <c r="AA1096" s="15">
        <v>20</v>
      </c>
      <c r="AB1096" s="15">
        <v>21</v>
      </c>
      <c r="AC1096" s="16">
        <v>647650.96</v>
      </c>
      <c r="AD1096" s="16">
        <v>1803.9</v>
      </c>
      <c r="AE1096" s="16">
        <v>649454.86</v>
      </c>
      <c r="AF1096" s="16">
        <v>211058.8</v>
      </c>
      <c r="AG1096" s="16">
        <v>723.34</v>
      </c>
      <c r="AH1096" s="16">
        <v>211782.14</v>
      </c>
      <c r="AI1096" s="17">
        <v>0.96160000000000001</v>
      </c>
      <c r="AJ1096" s="17">
        <v>0.9718</v>
      </c>
      <c r="AK1096" s="42" t="s">
        <v>10240</v>
      </c>
      <c r="AL1096" s="42">
        <v>1705670</v>
      </c>
    </row>
    <row r="1097" spans="2:38" x14ac:dyDescent="0.3">
      <c r="B1097" s="15">
        <v>1072</v>
      </c>
      <c r="C1097" t="s">
        <v>49</v>
      </c>
      <c r="D1097" t="s">
        <v>52</v>
      </c>
      <c r="E1097" t="s">
        <v>2476</v>
      </c>
      <c r="F1097">
        <v>978</v>
      </c>
      <c r="G1097">
        <v>978</v>
      </c>
      <c r="H1097" t="s">
        <v>162</v>
      </c>
      <c r="I1097">
        <v>111832</v>
      </c>
      <c r="J1097" s="12" t="s">
        <v>3223</v>
      </c>
      <c r="K1097" s="13">
        <v>45707</v>
      </c>
      <c r="L1097" s="13">
        <v>45707</v>
      </c>
      <c r="M1097" s="14">
        <v>687025.27</v>
      </c>
      <c r="N1097" s="14">
        <v>45368.4</v>
      </c>
      <c r="O1097" s="14">
        <v>732393.67</v>
      </c>
      <c r="P1097">
        <v>19</v>
      </c>
      <c r="Q1097">
        <v>1</v>
      </c>
      <c r="R1097">
        <v>20</v>
      </c>
      <c r="S1097" s="15">
        <v>0</v>
      </c>
      <c r="T1097" s="15">
        <v>0</v>
      </c>
      <c r="U1097" s="15">
        <v>15</v>
      </c>
      <c r="V1097" s="15">
        <v>15</v>
      </c>
      <c r="W1097" s="15">
        <v>5</v>
      </c>
      <c r="X1097" s="15">
        <v>10</v>
      </c>
      <c r="Y1097" s="15">
        <v>0</v>
      </c>
      <c r="Z1097" s="15">
        <v>0</v>
      </c>
      <c r="AA1097" s="15">
        <v>20</v>
      </c>
      <c r="AB1097" s="15">
        <v>25</v>
      </c>
      <c r="AC1097" s="16">
        <v>603129.96</v>
      </c>
      <c r="AD1097" s="16">
        <v>45801.07</v>
      </c>
      <c r="AE1097" s="16">
        <v>648931.03</v>
      </c>
      <c r="AF1097" s="16">
        <v>197546.12</v>
      </c>
      <c r="AG1097" s="16">
        <v>14235.47</v>
      </c>
      <c r="AH1097" s="16">
        <v>211781.59</v>
      </c>
      <c r="AI1097" s="17">
        <v>0.755</v>
      </c>
      <c r="AJ1097" s="17">
        <v>0.91</v>
      </c>
      <c r="AK1097" s="42" t="s">
        <v>10492</v>
      </c>
      <c r="AL1097" s="42" t="s">
        <v>9252</v>
      </c>
    </row>
    <row r="1098" spans="2:38" x14ac:dyDescent="0.3">
      <c r="B1098" s="15">
        <v>1073</v>
      </c>
      <c r="C1098" t="s">
        <v>49</v>
      </c>
      <c r="D1098" t="s">
        <v>52</v>
      </c>
      <c r="E1098" t="s">
        <v>1651</v>
      </c>
      <c r="F1098">
        <v>1285</v>
      </c>
      <c r="G1098">
        <v>1285</v>
      </c>
      <c r="H1098" t="s">
        <v>215</v>
      </c>
      <c r="I1098">
        <v>63309</v>
      </c>
      <c r="J1098" s="12" t="s">
        <v>1200</v>
      </c>
      <c r="K1098" s="13">
        <v>42038</v>
      </c>
      <c r="L1098" s="13">
        <v>42038</v>
      </c>
      <c r="M1098" s="14">
        <v>574588.73</v>
      </c>
      <c r="N1098" s="14">
        <v>156947.45000000001</v>
      </c>
      <c r="O1098" s="14">
        <v>731536.18</v>
      </c>
      <c r="P1098">
        <v>5</v>
      </c>
      <c r="Q1098">
        <v>2</v>
      </c>
      <c r="R1098">
        <v>7</v>
      </c>
      <c r="S1098" s="15">
        <v>0</v>
      </c>
      <c r="T1098" s="15">
        <v>0</v>
      </c>
      <c r="U1098" s="15">
        <v>3</v>
      </c>
      <c r="V1098" s="15">
        <v>3</v>
      </c>
      <c r="W1098" s="15">
        <v>2</v>
      </c>
      <c r="X1098" s="15">
        <v>4</v>
      </c>
      <c r="Y1098" s="15">
        <v>2</v>
      </c>
      <c r="Z1098" s="15">
        <v>6</v>
      </c>
      <c r="AA1098" s="15">
        <v>7</v>
      </c>
      <c r="AB1098" s="15">
        <v>13</v>
      </c>
      <c r="AC1098" s="16">
        <v>524756.26</v>
      </c>
      <c r="AD1098" s="16">
        <v>172250.95</v>
      </c>
      <c r="AE1098" s="16">
        <v>697007.21</v>
      </c>
      <c r="AF1098" s="16">
        <v>176174.35</v>
      </c>
      <c r="AG1098" s="16">
        <v>35505.31</v>
      </c>
      <c r="AH1098" s="16">
        <v>211679.66</v>
      </c>
      <c r="AI1098" s="17">
        <v>1</v>
      </c>
      <c r="AJ1098" s="17">
        <v>0.98760000000000003</v>
      </c>
      <c r="AK1098" s="42" t="s">
        <v>11508</v>
      </c>
      <c r="AL1098" s="42" t="s">
        <v>9262</v>
      </c>
    </row>
    <row r="1099" spans="2:38" x14ac:dyDescent="0.3">
      <c r="B1099" s="15">
        <v>1074</v>
      </c>
      <c r="C1099" t="s">
        <v>163</v>
      </c>
      <c r="D1099" t="s">
        <v>1650</v>
      </c>
      <c r="E1099" t="s">
        <v>1988</v>
      </c>
      <c r="F1099">
        <v>2236</v>
      </c>
      <c r="G1099">
        <v>2236</v>
      </c>
      <c r="H1099" t="s">
        <v>2575</v>
      </c>
      <c r="I1099">
        <v>26227</v>
      </c>
      <c r="J1099" s="12" t="s">
        <v>3230</v>
      </c>
      <c r="K1099" s="13">
        <v>44393</v>
      </c>
      <c r="L1099" s="13">
        <v>44393</v>
      </c>
      <c r="M1099" s="14">
        <v>679163.09</v>
      </c>
      <c r="N1099" s="14">
        <v>67691.929999999993</v>
      </c>
      <c r="O1099" s="14">
        <v>746855.02</v>
      </c>
      <c r="P1099">
        <v>18</v>
      </c>
      <c r="Q1099">
        <v>0</v>
      </c>
      <c r="R1099">
        <v>18</v>
      </c>
      <c r="S1099" s="15">
        <v>0</v>
      </c>
      <c r="T1099" s="15">
        <v>0</v>
      </c>
      <c r="U1099" s="15">
        <v>14</v>
      </c>
      <c r="V1099" s="15">
        <v>14</v>
      </c>
      <c r="W1099" s="15">
        <v>4</v>
      </c>
      <c r="X1099" s="15">
        <v>8</v>
      </c>
      <c r="Y1099" s="15">
        <v>0</v>
      </c>
      <c r="Z1099" s="15">
        <v>0</v>
      </c>
      <c r="AA1099" s="15">
        <v>18</v>
      </c>
      <c r="AB1099" s="15">
        <v>22</v>
      </c>
      <c r="AC1099" s="16">
        <v>570694.09</v>
      </c>
      <c r="AD1099" s="16">
        <v>64056.160000000003</v>
      </c>
      <c r="AE1099" s="16">
        <v>634750.25</v>
      </c>
      <c r="AF1099" s="16">
        <v>193569.52</v>
      </c>
      <c r="AG1099" s="16">
        <v>18089.2</v>
      </c>
      <c r="AH1099" s="16">
        <v>211658.72</v>
      </c>
      <c r="AI1099" s="17">
        <v>0.96030000000000004</v>
      </c>
      <c r="AJ1099" s="17">
        <v>0.96930000000000005</v>
      </c>
      <c r="AK1099" s="42" t="s">
        <v>10503</v>
      </c>
      <c r="AL1099" s="42">
        <v>1705170</v>
      </c>
    </row>
    <row r="1100" spans="2:38" x14ac:dyDescent="0.3">
      <c r="B1100" s="15">
        <v>1075</v>
      </c>
      <c r="C1100" t="s">
        <v>55</v>
      </c>
      <c r="D1100" t="s">
        <v>56</v>
      </c>
      <c r="E1100" t="s">
        <v>2062</v>
      </c>
      <c r="F1100">
        <v>869</v>
      </c>
      <c r="G1100">
        <v>869</v>
      </c>
      <c r="H1100" t="s">
        <v>69</v>
      </c>
      <c r="I1100">
        <v>78293</v>
      </c>
      <c r="J1100" s="12" t="s">
        <v>3248</v>
      </c>
      <c r="K1100" s="13">
        <v>43347</v>
      </c>
      <c r="L1100" s="13">
        <v>43347</v>
      </c>
      <c r="M1100" s="14">
        <v>570257.22</v>
      </c>
      <c r="N1100" s="14">
        <v>65968.7</v>
      </c>
      <c r="O1100" s="14">
        <v>636225.92000000004</v>
      </c>
      <c r="P1100">
        <v>13</v>
      </c>
      <c r="Q1100">
        <v>1</v>
      </c>
      <c r="R1100">
        <v>14</v>
      </c>
      <c r="S1100" s="15">
        <v>0</v>
      </c>
      <c r="T1100" s="15">
        <v>0</v>
      </c>
      <c r="U1100" s="15">
        <v>8</v>
      </c>
      <c r="V1100" s="15">
        <v>8</v>
      </c>
      <c r="W1100" s="15">
        <v>6</v>
      </c>
      <c r="X1100" s="15">
        <v>12</v>
      </c>
      <c r="Y1100" s="15">
        <v>0</v>
      </c>
      <c r="Z1100" s="15">
        <v>0</v>
      </c>
      <c r="AA1100" s="15">
        <v>14</v>
      </c>
      <c r="AB1100" s="15">
        <v>20</v>
      </c>
      <c r="AC1100" s="16">
        <v>501234.4</v>
      </c>
      <c r="AD1100" s="16">
        <v>109181.36</v>
      </c>
      <c r="AE1100" s="16">
        <v>610415.76</v>
      </c>
      <c r="AF1100" s="16">
        <v>193295.45</v>
      </c>
      <c r="AG1100" s="16">
        <v>17891.27</v>
      </c>
      <c r="AH1100" s="16">
        <v>211186.72</v>
      </c>
      <c r="AI1100" s="17">
        <v>1</v>
      </c>
      <c r="AJ1100" s="17">
        <v>0.91149999999999998</v>
      </c>
      <c r="AK1100" s="42" t="s">
        <v>10525</v>
      </c>
      <c r="AL1100" s="42" t="s">
        <v>9250</v>
      </c>
    </row>
    <row r="1101" spans="2:38" x14ac:dyDescent="0.3">
      <c r="B1101" s="15">
        <v>1076</v>
      </c>
      <c r="C1101" t="s">
        <v>49</v>
      </c>
      <c r="D1101" t="s">
        <v>2500</v>
      </c>
      <c r="E1101" t="s">
        <v>71</v>
      </c>
      <c r="F1101">
        <v>202</v>
      </c>
      <c r="G1101">
        <v>202</v>
      </c>
      <c r="H1101" t="s">
        <v>88</v>
      </c>
      <c r="I1101">
        <v>106192</v>
      </c>
      <c r="J1101" s="12" t="s">
        <v>3137</v>
      </c>
      <c r="K1101" s="13">
        <v>45350</v>
      </c>
      <c r="L1101" s="13">
        <v>45350</v>
      </c>
      <c r="M1101" s="14">
        <v>517522.53</v>
      </c>
      <c r="N1101" s="14">
        <v>47543.88</v>
      </c>
      <c r="O1101" s="14">
        <v>565066.41</v>
      </c>
      <c r="P1101">
        <v>19</v>
      </c>
      <c r="Q1101">
        <v>2</v>
      </c>
      <c r="R1101">
        <v>21</v>
      </c>
      <c r="S1101" s="15">
        <v>0</v>
      </c>
      <c r="T1101" s="15">
        <v>0</v>
      </c>
      <c r="U1101" s="15">
        <v>18</v>
      </c>
      <c r="V1101" s="15">
        <v>18</v>
      </c>
      <c r="W1101" s="15">
        <v>3</v>
      </c>
      <c r="X1101" s="15">
        <v>6</v>
      </c>
      <c r="Y1101" s="15">
        <v>0</v>
      </c>
      <c r="Z1101" s="15">
        <v>0</v>
      </c>
      <c r="AA1101" s="15">
        <v>21</v>
      </c>
      <c r="AB1101" s="15">
        <v>24</v>
      </c>
      <c r="AC1101" s="16">
        <v>532435.76</v>
      </c>
      <c r="AD1101" s="16">
        <v>48286.81</v>
      </c>
      <c r="AE1101" s="16">
        <v>580722.56999999995</v>
      </c>
      <c r="AF1101" s="16">
        <v>195406.6</v>
      </c>
      <c r="AG1101" s="16">
        <v>15595.8</v>
      </c>
      <c r="AH1101" s="16">
        <v>211002.4</v>
      </c>
      <c r="AI1101" s="17">
        <v>0.89259999999999995</v>
      </c>
      <c r="AJ1101" s="17">
        <v>0.97509999999999997</v>
      </c>
      <c r="AK1101" s="42" t="s">
        <v>10373</v>
      </c>
      <c r="AL1101" s="42" t="s">
        <v>9323</v>
      </c>
    </row>
    <row r="1102" spans="2:38" x14ac:dyDescent="0.3">
      <c r="B1102" s="15">
        <v>1077</v>
      </c>
      <c r="C1102" t="s">
        <v>115</v>
      </c>
      <c r="D1102" t="s">
        <v>1656</v>
      </c>
      <c r="E1102" t="s">
        <v>181</v>
      </c>
      <c r="F1102">
        <v>2642</v>
      </c>
      <c r="G1102">
        <v>2642</v>
      </c>
      <c r="H1102" t="s">
        <v>3093</v>
      </c>
      <c r="I1102">
        <v>108453</v>
      </c>
      <c r="J1102" s="12" t="s">
        <v>3094</v>
      </c>
      <c r="K1102" s="13">
        <v>45499</v>
      </c>
      <c r="L1102" s="13">
        <v>45499</v>
      </c>
      <c r="M1102" s="14">
        <v>750440.73</v>
      </c>
      <c r="N1102" s="14">
        <v>56178.26</v>
      </c>
      <c r="O1102" s="14">
        <v>806618.99</v>
      </c>
      <c r="P1102">
        <v>19</v>
      </c>
      <c r="Q1102">
        <v>0</v>
      </c>
      <c r="R1102">
        <v>19</v>
      </c>
      <c r="S1102" s="15">
        <v>0</v>
      </c>
      <c r="T1102" s="15">
        <v>0</v>
      </c>
      <c r="U1102" s="15">
        <v>11</v>
      </c>
      <c r="V1102" s="15">
        <v>11</v>
      </c>
      <c r="W1102" s="15">
        <v>8</v>
      </c>
      <c r="X1102" s="15">
        <v>16</v>
      </c>
      <c r="Y1102" s="15">
        <v>0</v>
      </c>
      <c r="Z1102" s="15">
        <v>0</v>
      </c>
      <c r="AA1102" s="15">
        <v>19</v>
      </c>
      <c r="AB1102" s="15">
        <v>27</v>
      </c>
      <c r="AC1102" s="16">
        <v>639820.30000000005</v>
      </c>
      <c r="AD1102" s="16">
        <v>51509.03</v>
      </c>
      <c r="AE1102" s="16">
        <v>691329.33</v>
      </c>
      <c r="AF1102" s="16">
        <v>197221.99</v>
      </c>
      <c r="AG1102" s="16">
        <v>13652.77</v>
      </c>
      <c r="AH1102" s="16">
        <v>210874.76</v>
      </c>
      <c r="AI1102" s="17">
        <v>0.86799999999999999</v>
      </c>
      <c r="AJ1102" s="17">
        <v>0.91459999999999997</v>
      </c>
      <c r="AK1102" s="42" t="s">
        <v>10310</v>
      </c>
      <c r="AL1102" s="42">
        <v>1706673</v>
      </c>
    </row>
    <row r="1103" spans="2:38" x14ac:dyDescent="0.3">
      <c r="B1103" s="15">
        <v>1078</v>
      </c>
      <c r="C1103" t="s">
        <v>58</v>
      </c>
      <c r="D1103" t="s">
        <v>59</v>
      </c>
      <c r="E1103" t="s">
        <v>2475</v>
      </c>
      <c r="F1103">
        <v>116</v>
      </c>
      <c r="G1103">
        <v>440</v>
      </c>
      <c r="H1103" t="s">
        <v>2592</v>
      </c>
      <c r="I1103">
        <v>112442</v>
      </c>
      <c r="J1103" s="12" t="s">
        <v>3316</v>
      </c>
      <c r="K1103" s="13">
        <v>45772</v>
      </c>
      <c r="L1103" s="13">
        <v>45772</v>
      </c>
      <c r="M1103" s="14">
        <v>504606.42</v>
      </c>
      <c r="N1103" s="14">
        <v>76292.570000000007</v>
      </c>
      <c r="O1103" s="14">
        <v>580898.99</v>
      </c>
      <c r="P1103">
        <v>25</v>
      </c>
      <c r="Q1103">
        <v>3</v>
      </c>
      <c r="R1103">
        <v>28</v>
      </c>
      <c r="S1103" s="15">
        <v>0</v>
      </c>
      <c r="T1103" s="15">
        <v>0</v>
      </c>
      <c r="U1103" s="15">
        <v>22</v>
      </c>
      <c r="V1103" s="15">
        <v>22</v>
      </c>
      <c r="W1103" s="15">
        <v>5</v>
      </c>
      <c r="X1103" s="15">
        <v>10</v>
      </c>
      <c r="Y1103" s="15">
        <v>1</v>
      </c>
      <c r="Z1103" s="15">
        <v>3</v>
      </c>
      <c r="AA1103" s="15">
        <v>28</v>
      </c>
      <c r="AB1103" s="15">
        <v>35</v>
      </c>
      <c r="AC1103" s="16">
        <v>506960.34</v>
      </c>
      <c r="AD1103" s="16">
        <v>93114</v>
      </c>
      <c r="AE1103" s="16">
        <v>600074.34</v>
      </c>
      <c r="AF1103" s="16">
        <v>179188.3</v>
      </c>
      <c r="AG1103" s="16">
        <v>31523.16</v>
      </c>
      <c r="AH1103" s="16">
        <v>210711.46</v>
      </c>
      <c r="AI1103" s="17">
        <v>0.755</v>
      </c>
      <c r="AJ1103" s="17">
        <v>0.91</v>
      </c>
      <c r="AK1103" s="42" t="s">
        <v>10613</v>
      </c>
      <c r="AL1103" s="42" t="s">
        <v>9562</v>
      </c>
    </row>
    <row r="1104" spans="2:38" x14ac:dyDescent="0.3">
      <c r="B1104" s="15">
        <v>1079</v>
      </c>
      <c r="C1104" t="s">
        <v>2469</v>
      </c>
      <c r="D1104" t="s">
        <v>171</v>
      </c>
      <c r="E1104" t="s">
        <v>171</v>
      </c>
      <c r="F1104">
        <v>2571</v>
      </c>
      <c r="G1104">
        <v>2571</v>
      </c>
      <c r="H1104" t="s">
        <v>2630</v>
      </c>
      <c r="I1104">
        <v>108094</v>
      </c>
      <c r="J1104" s="12" t="s">
        <v>3024</v>
      </c>
      <c r="K1104" s="13">
        <v>45471</v>
      </c>
      <c r="L1104" s="13">
        <v>45471</v>
      </c>
      <c r="M1104" s="14">
        <v>514476.62</v>
      </c>
      <c r="N1104" s="14">
        <v>8772.1299999999992</v>
      </c>
      <c r="O1104" s="14">
        <v>523248.75</v>
      </c>
      <c r="P1104">
        <v>11</v>
      </c>
      <c r="Q1104">
        <v>0</v>
      </c>
      <c r="R1104">
        <v>11</v>
      </c>
      <c r="S1104" s="15">
        <v>0</v>
      </c>
      <c r="T1104" s="15">
        <v>0</v>
      </c>
      <c r="U1104" s="15">
        <v>6</v>
      </c>
      <c r="V1104" s="15">
        <v>6</v>
      </c>
      <c r="W1104" s="15">
        <v>5</v>
      </c>
      <c r="X1104" s="15">
        <v>10</v>
      </c>
      <c r="Y1104" s="15">
        <v>0</v>
      </c>
      <c r="Z1104" s="15">
        <v>0</v>
      </c>
      <c r="AA1104" s="15">
        <v>11</v>
      </c>
      <c r="AB1104" s="15">
        <v>16</v>
      </c>
      <c r="AC1104" s="16">
        <v>584160.43999999994</v>
      </c>
      <c r="AD1104" s="16">
        <v>7253.19</v>
      </c>
      <c r="AE1104" s="16">
        <v>591413.63</v>
      </c>
      <c r="AF1104" s="16">
        <v>208512.04</v>
      </c>
      <c r="AG1104" s="16">
        <v>2175.9</v>
      </c>
      <c r="AH1104" s="16">
        <v>210687.94</v>
      </c>
      <c r="AI1104" s="17">
        <v>1</v>
      </c>
      <c r="AJ1104" s="17">
        <v>1</v>
      </c>
      <c r="AK1104" s="42" t="s">
        <v>10225</v>
      </c>
      <c r="AL1104" s="42" t="s">
        <v>9642</v>
      </c>
    </row>
    <row r="1105" spans="2:38" x14ac:dyDescent="0.3">
      <c r="B1105" s="15">
        <v>1080</v>
      </c>
      <c r="C1105" t="s">
        <v>163</v>
      </c>
      <c r="D1105" t="s">
        <v>1657</v>
      </c>
      <c r="E1105" t="s">
        <v>2504</v>
      </c>
      <c r="F1105">
        <v>1722</v>
      </c>
      <c r="G1105">
        <v>1722</v>
      </c>
      <c r="H1105" t="s">
        <v>2505</v>
      </c>
      <c r="I1105">
        <v>111427</v>
      </c>
      <c r="J1105" s="12" t="s">
        <v>2997</v>
      </c>
      <c r="K1105" s="13">
        <v>45688</v>
      </c>
      <c r="L1105" s="13">
        <v>45688</v>
      </c>
      <c r="M1105" s="14">
        <v>736773.71</v>
      </c>
      <c r="N1105" s="14">
        <v>4747.67</v>
      </c>
      <c r="O1105" s="14">
        <v>741521.38</v>
      </c>
      <c r="P1105">
        <v>19</v>
      </c>
      <c r="Q1105">
        <v>0</v>
      </c>
      <c r="R1105">
        <v>19</v>
      </c>
      <c r="S1105" s="15">
        <v>0</v>
      </c>
      <c r="T1105" s="15">
        <v>0</v>
      </c>
      <c r="U1105" s="15">
        <v>13</v>
      </c>
      <c r="V1105" s="15">
        <v>13</v>
      </c>
      <c r="W1105" s="15">
        <v>6</v>
      </c>
      <c r="X1105" s="15">
        <v>12</v>
      </c>
      <c r="Y1105" s="15">
        <v>0</v>
      </c>
      <c r="Z1105" s="15">
        <v>0</v>
      </c>
      <c r="AA1105" s="15">
        <v>19</v>
      </c>
      <c r="AB1105" s="15">
        <v>25</v>
      </c>
      <c r="AC1105" s="16">
        <v>639338.29</v>
      </c>
      <c r="AD1105" s="16">
        <v>5066.03</v>
      </c>
      <c r="AE1105" s="16">
        <v>644404.31999999995</v>
      </c>
      <c r="AF1105" s="16">
        <v>209410.43</v>
      </c>
      <c r="AG1105" s="16">
        <v>1095.71</v>
      </c>
      <c r="AH1105" s="16">
        <v>210506.14</v>
      </c>
      <c r="AI1105" s="17">
        <v>0.755</v>
      </c>
      <c r="AJ1105" s="17">
        <v>0.91</v>
      </c>
      <c r="AK1105" s="42" t="s">
        <v>10190</v>
      </c>
      <c r="AL1105" s="42">
        <v>1703178</v>
      </c>
    </row>
    <row r="1106" spans="2:38" x14ac:dyDescent="0.3">
      <c r="B1106" s="15">
        <v>1081</v>
      </c>
      <c r="C1106" t="s">
        <v>55</v>
      </c>
      <c r="D1106" t="s">
        <v>231</v>
      </c>
      <c r="E1106" t="s">
        <v>231</v>
      </c>
      <c r="F1106">
        <v>770</v>
      </c>
      <c r="G1106">
        <v>1678</v>
      </c>
      <c r="H1106" t="s">
        <v>232</v>
      </c>
      <c r="I1106">
        <v>102621</v>
      </c>
      <c r="J1106" s="12" t="s">
        <v>3306</v>
      </c>
      <c r="K1106" s="13">
        <v>45226</v>
      </c>
      <c r="L1106" s="13">
        <v>45226</v>
      </c>
      <c r="M1106" s="14">
        <v>554680.65</v>
      </c>
      <c r="N1106" s="14">
        <v>86284.88</v>
      </c>
      <c r="O1106" s="14">
        <v>640965.53</v>
      </c>
      <c r="P1106">
        <v>12</v>
      </c>
      <c r="Q1106">
        <v>2</v>
      </c>
      <c r="R1106">
        <v>14</v>
      </c>
      <c r="S1106" s="15">
        <v>0</v>
      </c>
      <c r="T1106" s="15">
        <v>0</v>
      </c>
      <c r="U1106" s="15">
        <v>8</v>
      </c>
      <c r="V1106" s="15">
        <v>8</v>
      </c>
      <c r="W1106" s="15">
        <v>6</v>
      </c>
      <c r="X1106" s="15">
        <v>12</v>
      </c>
      <c r="Y1106" s="15">
        <v>0</v>
      </c>
      <c r="Z1106" s="15">
        <v>0</v>
      </c>
      <c r="AA1106" s="15">
        <v>14</v>
      </c>
      <c r="AB1106" s="15">
        <v>20</v>
      </c>
      <c r="AC1106" s="16">
        <v>557499.06999999995</v>
      </c>
      <c r="AD1106" s="16">
        <v>85841.27</v>
      </c>
      <c r="AE1106" s="16">
        <v>643340.34</v>
      </c>
      <c r="AF1106" s="16">
        <v>186895.19</v>
      </c>
      <c r="AG1106" s="16">
        <v>23535.83</v>
      </c>
      <c r="AH1106" s="16">
        <v>210431.02</v>
      </c>
      <c r="AI1106" s="17">
        <v>1</v>
      </c>
      <c r="AJ1106" s="17">
        <v>0.89929999999999999</v>
      </c>
      <c r="AK1106" s="42" t="s">
        <v>10601</v>
      </c>
      <c r="AL1106" s="42" t="s">
        <v>9397</v>
      </c>
    </row>
    <row r="1107" spans="2:38" x14ac:dyDescent="0.3">
      <c r="B1107" s="15">
        <v>1082</v>
      </c>
      <c r="C1107" t="s">
        <v>49</v>
      </c>
      <c r="D1107" t="s">
        <v>50</v>
      </c>
      <c r="E1107" t="s">
        <v>50</v>
      </c>
      <c r="F1107">
        <v>2673</v>
      </c>
      <c r="G1107">
        <v>2673</v>
      </c>
      <c r="H1107" t="s">
        <v>2846</v>
      </c>
      <c r="I1107">
        <v>111157</v>
      </c>
      <c r="J1107" s="12" t="s">
        <v>2989</v>
      </c>
      <c r="K1107" s="13">
        <v>45645</v>
      </c>
      <c r="L1107" s="13">
        <v>45645</v>
      </c>
      <c r="M1107" s="14">
        <v>945219.93</v>
      </c>
      <c r="N1107" s="14">
        <v>2365.27</v>
      </c>
      <c r="O1107" s="14">
        <v>947585.2</v>
      </c>
      <c r="P1107">
        <v>10</v>
      </c>
      <c r="Q1107">
        <v>0</v>
      </c>
      <c r="R1107">
        <v>10</v>
      </c>
      <c r="S1107" s="15">
        <v>0</v>
      </c>
      <c r="T1107" s="15">
        <v>0</v>
      </c>
      <c r="U1107" s="15">
        <v>7</v>
      </c>
      <c r="V1107" s="15">
        <v>7</v>
      </c>
      <c r="W1107" s="15">
        <v>2</v>
      </c>
      <c r="X1107" s="15">
        <v>4</v>
      </c>
      <c r="Y1107" s="15">
        <v>1</v>
      </c>
      <c r="Z1107" s="15">
        <v>3</v>
      </c>
      <c r="AA1107" s="15">
        <v>10</v>
      </c>
      <c r="AB1107" s="15">
        <v>14</v>
      </c>
      <c r="AC1107" s="16">
        <v>746147.55</v>
      </c>
      <c r="AD1107" s="16">
        <v>2628.07</v>
      </c>
      <c r="AE1107" s="16">
        <v>748775.62</v>
      </c>
      <c r="AF1107" s="16">
        <v>209470.87</v>
      </c>
      <c r="AG1107" s="16">
        <v>944.02</v>
      </c>
      <c r="AH1107" s="16">
        <v>210414.89</v>
      </c>
      <c r="AI1107" s="17">
        <v>0.86050000000000004</v>
      </c>
      <c r="AJ1107" s="17">
        <v>1</v>
      </c>
      <c r="AK1107" s="42" t="s">
        <v>10180</v>
      </c>
      <c r="AL1107" s="42" t="s">
        <v>9976</v>
      </c>
    </row>
    <row r="1108" spans="2:38" x14ac:dyDescent="0.3">
      <c r="B1108" s="15">
        <v>1083</v>
      </c>
      <c r="C1108" t="s">
        <v>2469</v>
      </c>
      <c r="D1108" t="s">
        <v>78</v>
      </c>
      <c r="E1108" t="s">
        <v>78</v>
      </c>
      <c r="F1108">
        <v>193</v>
      </c>
      <c r="G1108">
        <v>193</v>
      </c>
      <c r="H1108" t="s">
        <v>197</v>
      </c>
      <c r="I1108">
        <v>76381</v>
      </c>
      <c r="J1108" s="12" t="s">
        <v>3488</v>
      </c>
      <c r="K1108" s="13">
        <v>44869</v>
      </c>
      <c r="L1108" s="13">
        <v>44869</v>
      </c>
      <c r="M1108" s="14">
        <v>615449.34</v>
      </c>
      <c r="N1108" s="14">
        <v>27513.759999999998</v>
      </c>
      <c r="O1108" s="14">
        <v>642963.1</v>
      </c>
      <c r="P1108">
        <v>20</v>
      </c>
      <c r="Q1108">
        <v>0</v>
      </c>
      <c r="R1108">
        <v>20</v>
      </c>
      <c r="S1108" s="15">
        <v>0</v>
      </c>
      <c r="T1108" s="15">
        <v>0</v>
      </c>
      <c r="U1108" s="15">
        <v>15</v>
      </c>
      <c r="V1108" s="15">
        <v>15</v>
      </c>
      <c r="W1108" s="15">
        <v>5</v>
      </c>
      <c r="X1108" s="15">
        <v>10</v>
      </c>
      <c r="Y1108" s="15">
        <v>0</v>
      </c>
      <c r="Z1108" s="15">
        <v>0</v>
      </c>
      <c r="AA1108" s="15">
        <v>20</v>
      </c>
      <c r="AB1108" s="15">
        <v>25</v>
      </c>
      <c r="AC1108" s="16">
        <v>610619.97</v>
      </c>
      <c r="AD1108" s="16">
        <v>25053.360000000001</v>
      </c>
      <c r="AE1108" s="16">
        <v>635673.32999999996</v>
      </c>
      <c r="AF1108" s="16">
        <v>200837.82</v>
      </c>
      <c r="AG1108" s="16">
        <v>9523.5400000000009</v>
      </c>
      <c r="AH1108" s="16">
        <v>210361.36</v>
      </c>
      <c r="AI1108" s="17">
        <v>0.95579999999999998</v>
      </c>
      <c r="AJ1108" s="17">
        <v>0.89780000000000004</v>
      </c>
      <c r="AK1108" s="42" t="s">
        <v>10832</v>
      </c>
      <c r="AL1108" s="42" t="s">
        <v>9303</v>
      </c>
    </row>
    <row r="1109" spans="2:38" x14ac:dyDescent="0.3">
      <c r="B1109" s="15">
        <v>1084</v>
      </c>
      <c r="C1109" t="s">
        <v>49</v>
      </c>
      <c r="D1109" t="s">
        <v>67</v>
      </c>
      <c r="E1109" t="s">
        <v>2454</v>
      </c>
      <c r="F1109">
        <v>942</v>
      </c>
      <c r="G1109">
        <v>1361</v>
      </c>
      <c r="H1109" t="s">
        <v>96</v>
      </c>
      <c r="I1109">
        <v>67521</v>
      </c>
      <c r="J1109" s="12" t="s">
        <v>1222</v>
      </c>
      <c r="K1109" s="13">
        <v>42325</v>
      </c>
      <c r="L1109" s="13">
        <v>42325</v>
      </c>
      <c r="M1109" s="14">
        <v>492896.07</v>
      </c>
      <c r="N1109" s="14">
        <v>44728.61</v>
      </c>
      <c r="O1109" s="14">
        <v>537624.68000000005</v>
      </c>
      <c r="P1109">
        <v>15</v>
      </c>
      <c r="Q1109">
        <v>1</v>
      </c>
      <c r="R1109">
        <v>16</v>
      </c>
      <c r="S1109" s="15">
        <v>0</v>
      </c>
      <c r="T1109" s="15">
        <v>0</v>
      </c>
      <c r="U1109" s="15">
        <v>12</v>
      </c>
      <c r="V1109" s="15">
        <v>12</v>
      </c>
      <c r="W1109" s="15">
        <v>4</v>
      </c>
      <c r="X1109" s="15">
        <v>8</v>
      </c>
      <c r="Y1109" s="15">
        <v>0</v>
      </c>
      <c r="Z1109" s="15">
        <v>0</v>
      </c>
      <c r="AA1109" s="15">
        <v>16</v>
      </c>
      <c r="AB1109" s="15">
        <v>20</v>
      </c>
      <c r="AC1109" s="16">
        <v>572097.92000000004</v>
      </c>
      <c r="AD1109" s="16">
        <v>55910.76</v>
      </c>
      <c r="AE1109" s="16">
        <v>628008.68000000005</v>
      </c>
      <c r="AF1109" s="16">
        <v>193446.64</v>
      </c>
      <c r="AG1109" s="16">
        <v>16830.060000000001</v>
      </c>
      <c r="AH1109" s="16">
        <v>210276.7</v>
      </c>
      <c r="AI1109" s="17">
        <v>0.78169999999999995</v>
      </c>
      <c r="AJ1109" s="17">
        <v>0.93</v>
      </c>
      <c r="AK1109" s="42" t="s">
        <v>10364</v>
      </c>
      <c r="AL1109" s="42" t="s">
        <v>9548</v>
      </c>
    </row>
    <row r="1110" spans="2:38" x14ac:dyDescent="0.3">
      <c r="B1110" s="15">
        <v>1085</v>
      </c>
      <c r="C1110" t="s">
        <v>49</v>
      </c>
      <c r="D1110" t="s">
        <v>52</v>
      </c>
      <c r="E1110" t="s">
        <v>2476</v>
      </c>
      <c r="F1110">
        <v>1964</v>
      </c>
      <c r="G1110">
        <v>1964</v>
      </c>
      <c r="H1110" t="s">
        <v>1811</v>
      </c>
      <c r="I1110">
        <v>10571</v>
      </c>
      <c r="J1110" s="12" t="s">
        <v>3104</v>
      </c>
      <c r="K1110" s="13">
        <v>44350</v>
      </c>
      <c r="L1110" s="13">
        <v>44350</v>
      </c>
      <c r="M1110" s="14">
        <v>621679.84</v>
      </c>
      <c r="N1110" s="14">
        <v>16086.92</v>
      </c>
      <c r="O1110" s="14">
        <v>637766.76</v>
      </c>
      <c r="P1110">
        <v>20</v>
      </c>
      <c r="Q1110">
        <v>2</v>
      </c>
      <c r="R1110">
        <v>22</v>
      </c>
      <c r="S1110" s="15">
        <v>0</v>
      </c>
      <c r="T1110" s="15">
        <v>0</v>
      </c>
      <c r="U1110" s="15">
        <v>19</v>
      </c>
      <c r="V1110" s="15">
        <v>19</v>
      </c>
      <c r="W1110" s="15">
        <v>3</v>
      </c>
      <c r="X1110" s="15">
        <v>6</v>
      </c>
      <c r="Y1110" s="15">
        <v>0</v>
      </c>
      <c r="Z1110" s="15">
        <v>0</v>
      </c>
      <c r="AA1110" s="15">
        <v>22</v>
      </c>
      <c r="AB1110" s="15">
        <v>25</v>
      </c>
      <c r="AC1110" s="16">
        <v>649386.59</v>
      </c>
      <c r="AD1110" s="16">
        <v>18179.259999999998</v>
      </c>
      <c r="AE1110" s="16">
        <v>667565.85</v>
      </c>
      <c r="AF1110" s="16">
        <v>203935.45</v>
      </c>
      <c r="AG1110" s="16">
        <v>6299.73</v>
      </c>
      <c r="AH1110" s="16">
        <v>210235.18</v>
      </c>
      <c r="AI1110" s="17">
        <v>0.97289999999999999</v>
      </c>
      <c r="AJ1110" s="17">
        <v>0.93140000000000001</v>
      </c>
      <c r="AK1110" s="42" t="s">
        <v>10322</v>
      </c>
      <c r="AL1110" s="42" t="s">
        <v>10216</v>
      </c>
    </row>
    <row r="1111" spans="2:38" x14ac:dyDescent="0.3">
      <c r="B1111" s="15">
        <v>1086</v>
      </c>
      <c r="C1111" t="s">
        <v>58</v>
      </c>
      <c r="D1111" t="s">
        <v>59</v>
      </c>
      <c r="E1111" t="s">
        <v>2494</v>
      </c>
      <c r="F1111">
        <v>340</v>
      </c>
      <c r="G1111">
        <v>340</v>
      </c>
      <c r="H1111" t="s">
        <v>2479</v>
      </c>
      <c r="I1111">
        <v>87929</v>
      </c>
      <c r="J1111" s="12" t="s">
        <v>3204</v>
      </c>
      <c r="K1111" s="13">
        <v>43707</v>
      </c>
      <c r="L1111" s="13">
        <v>43707</v>
      </c>
      <c r="M1111" s="14">
        <v>571198.04</v>
      </c>
      <c r="N1111" s="14">
        <v>87659.24</v>
      </c>
      <c r="O1111" s="14">
        <v>658857.28</v>
      </c>
      <c r="P1111">
        <v>17</v>
      </c>
      <c r="Q1111">
        <v>0</v>
      </c>
      <c r="R1111">
        <v>17</v>
      </c>
      <c r="S1111" s="15">
        <v>0</v>
      </c>
      <c r="T1111" s="15">
        <v>0</v>
      </c>
      <c r="U1111" s="15">
        <v>13</v>
      </c>
      <c r="V1111" s="15">
        <v>13</v>
      </c>
      <c r="W1111" s="15">
        <v>3</v>
      </c>
      <c r="X1111" s="15">
        <v>6</v>
      </c>
      <c r="Y1111" s="15">
        <v>1</v>
      </c>
      <c r="Z1111" s="15">
        <v>3</v>
      </c>
      <c r="AA1111" s="15">
        <v>17</v>
      </c>
      <c r="AB1111" s="15">
        <v>22</v>
      </c>
      <c r="AC1111" s="16">
        <v>525761.82999999996</v>
      </c>
      <c r="AD1111" s="16">
        <v>75394.679999999993</v>
      </c>
      <c r="AE1111" s="16">
        <v>601156.51</v>
      </c>
      <c r="AF1111" s="16">
        <v>185648.53</v>
      </c>
      <c r="AG1111" s="16">
        <v>24542.37</v>
      </c>
      <c r="AH1111" s="16">
        <v>210190.9</v>
      </c>
      <c r="AI1111" s="17">
        <v>0.8357</v>
      </c>
      <c r="AJ1111" s="17">
        <v>0.89149999999999996</v>
      </c>
      <c r="AK1111" s="42" t="s">
        <v>10465</v>
      </c>
      <c r="AL1111" s="42" t="s">
        <v>9260</v>
      </c>
    </row>
    <row r="1112" spans="2:38" x14ac:dyDescent="0.3">
      <c r="B1112" s="15">
        <v>1087</v>
      </c>
      <c r="C1112" t="s">
        <v>55</v>
      </c>
      <c r="D1112" t="s">
        <v>56</v>
      </c>
      <c r="E1112" t="s">
        <v>2061</v>
      </c>
      <c r="F1112">
        <v>231</v>
      </c>
      <c r="G1112">
        <v>2586</v>
      </c>
      <c r="H1112" t="s">
        <v>2486</v>
      </c>
      <c r="I1112">
        <v>81695</v>
      </c>
      <c r="J1112" s="12" t="s">
        <v>3167</v>
      </c>
      <c r="K1112" s="13">
        <v>44895</v>
      </c>
      <c r="L1112" s="13">
        <v>44895</v>
      </c>
      <c r="M1112" s="14">
        <v>584718.46</v>
      </c>
      <c r="N1112" s="14">
        <v>25036.71</v>
      </c>
      <c r="O1112" s="14">
        <v>609755.17000000004</v>
      </c>
      <c r="P1112">
        <v>21</v>
      </c>
      <c r="Q1112">
        <v>0</v>
      </c>
      <c r="R1112">
        <v>21</v>
      </c>
      <c r="S1112" s="15">
        <v>0</v>
      </c>
      <c r="T1112" s="15">
        <v>0</v>
      </c>
      <c r="U1112" s="15">
        <v>20</v>
      </c>
      <c r="V1112" s="15">
        <v>20</v>
      </c>
      <c r="W1112" s="15">
        <v>1</v>
      </c>
      <c r="X1112" s="15">
        <v>2</v>
      </c>
      <c r="Y1112" s="15">
        <v>0</v>
      </c>
      <c r="Z1112" s="15">
        <v>0</v>
      </c>
      <c r="AA1112" s="15">
        <v>21</v>
      </c>
      <c r="AB1112" s="15">
        <v>22</v>
      </c>
      <c r="AC1112" s="16">
        <v>623448.43999999994</v>
      </c>
      <c r="AD1112" s="16">
        <v>36750.07</v>
      </c>
      <c r="AE1112" s="16">
        <v>660198.51</v>
      </c>
      <c r="AF1112" s="16">
        <v>200391.72</v>
      </c>
      <c r="AG1112" s="16">
        <v>9637.9699999999993</v>
      </c>
      <c r="AH1112" s="16">
        <v>210029.69</v>
      </c>
      <c r="AI1112" s="17">
        <v>0.86929999999999996</v>
      </c>
      <c r="AJ1112" s="17">
        <v>0.86250000000000004</v>
      </c>
      <c r="AK1112" s="42" t="s">
        <v>10418</v>
      </c>
      <c r="AL1112" s="42" t="s">
        <v>9285</v>
      </c>
    </row>
    <row r="1113" spans="2:38" x14ac:dyDescent="0.3">
      <c r="B1113" s="15">
        <v>1088</v>
      </c>
      <c r="C1113" t="s">
        <v>2469</v>
      </c>
      <c r="D1113" t="s">
        <v>78</v>
      </c>
      <c r="E1113" t="s">
        <v>78</v>
      </c>
      <c r="F1113">
        <v>826</v>
      </c>
      <c r="G1113">
        <v>826</v>
      </c>
      <c r="H1113" t="s">
        <v>185</v>
      </c>
      <c r="I1113">
        <v>96844</v>
      </c>
      <c r="J1113" s="12" t="s">
        <v>2274</v>
      </c>
      <c r="K1113" s="13">
        <v>36771</v>
      </c>
      <c r="L1113" s="13">
        <v>36801</v>
      </c>
      <c r="M1113" s="14">
        <v>586224.62</v>
      </c>
      <c r="N1113" s="14">
        <v>30299.64</v>
      </c>
      <c r="O1113" s="14">
        <v>616524.26</v>
      </c>
      <c r="P1113">
        <v>11</v>
      </c>
      <c r="Q1113">
        <v>1</v>
      </c>
      <c r="R1113">
        <v>12</v>
      </c>
      <c r="S1113" s="15">
        <v>0</v>
      </c>
      <c r="T1113" s="15">
        <v>0</v>
      </c>
      <c r="U1113" s="15">
        <v>4</v>
      </c>
      <c r="V1113" s="15">
        <v>4</v>
      </c>
      <c r="W1113" s="15">
        <v>8</v>
      </c>
      <c r="X1113" s="15">
        <v>16</v>
      </c>
      <c r="Y1113" s="15">
        <v>0</v>
      </c>
      <c r="Z1113" s="15">
        <v>0</v>
      </c>
      <c r="AA1113" s="15">
        <v>12</v>
      </c>
      <c r="AB1113" s="15">
        <v>20</v>
      </c>
      <c r="AC1113" s="16">
        <v>727373.88</v>
      </c>
      <c r="AD1113" s="16">
        <v>37116.22</v>
      </c>
      <c r="AE1113" s="16">
        <v>764490.1</v>
      </c>
      <c r="AF1113" s="16">
        <v>197141.53</v>
      </c>
      <c r="AG1113" s="16">
        <v>12840.49</v>
      </c>
      <c r="AH1113" s="16">
        <v>209982.02</v>
      </c>
      <c r="AI1113" s="17">
        <v>1</v>
      </c>
      <c r="AJ1113" s="17">
        <v>1</v>
      </c>
      <c r="AK1113" s="42" t="s">
        <v>10372</v>
      </c>
      <c r="AL1113" s="42" t="s">
        <v>9614</v>
      </c>
    </row>
    <row r="1114" spans="2:38" x14ac:dyDescent="0.3">
      <c r="B1114" s="15">
        <v>1089</v>
      </c>
      <c r="C1114" t="s">
        <v>58</v>
      </c>
      <c r="D1114" t="s">
        <v>59</v>
      </c>
      <c r="E1114" t="s">
        <v>2463</v>
      </c>
      <c r="F1114">
        <v>360</v>
      </c>
      <c r="G1114">
        <v>2006</v>
      </c>
      <c r="H1114" t="s">
        <v>2464</v>
      </c>
      <c r="I1114">
        <v>111337</v>
      </c>
      <c r="J1114" s="12" t="s">
        <v>3320</v>
      </c>
      <c r="K1114" s="13">
        <v>45666</v>
      </c>
      <c r="L1114" s="13">
        <v>45666</v>
      </c>
      <c r="M1114" s="14">
        <v>481883.63</v>
      </c>
      <c r="N1114" s="14">
        <v>118991.1</v>
      </c>
      <c r="O1114" s="14">
        <v>600874.73</v>
      </c>
      <c r="P1114">
        <v>15</v>
      </c>
      <c r="Q1114">
        <v>8</v>
      </c>
      <c r="R1114">
        <v>23</v>
      </c>
      <c r="S1114" s="15">
        <v>0</v>
      </c>
      <c r="T1114" s="15">
        <v>0</v>
      </c>
      <c r="U1114" s="15">
        <v>17</v>
      </c>
      <c r="V1114" s="15">
        <v>17</v>
      </c>
      <c r="W1114" s="15">
        <v>5</v>
      </c>
      <c r="X1114" s="15">
        <v>10</v>
      </c>
      <c r="Y1114" s="15">
        <v>1</v>
      </c>
      <c r="Z1114" s="15">
        <v>3</v>
      </c>
      <c r="AA1114" s="15">
        <v>23</v>
      </c>
      <c r="AB1114" s="15">
        <v>30</v>
      </c>
      <c r="AC1114" s="16">
        <v>472617.61</v>
      </c>
      <c r="AD1114" s="16">
        <v>135477.13</v>
      </c>
      <c r="AE1114" s="16">
        <v>608094.74</v>
      </c>
      <c r="AF1114" s="16">
        <v>166791.76999999999</v>
      </c>
      <c r="AG1114" s="16">
        <v>43080.84</v>
      </c>
      <c r="AH1114" s="16">
        <v>209872.61</v>
      </c>
      <c r="AI1114" s="17">
        <v>0.755</v>
      </c>
      <c r="AJ1114" s="17">
        <v>0.91</v>
      </c>
      <c r="AK1114" s="42" t="s">
        <v>10618</v>
      </c>
      <c r="AL1114" s="42" t="s">
        <v>9221</v>
      </c>
    </row>
    <row r="1115" spans="2:38" x14ac:dyDescent="0.3">
      <c r="B1115" s="15">
        <v>1090</v>
      </c>
      <c r="C1115" t="s">
        <v>2469</v>
      </c>
      <c r="D1115" t="s">
        <v>110</v>
      </c>
      <c r="E1115" t="s">
        <v>110</v>
      </c>
      <c r="F1115">
        <v>931</v>
      </c>
      <c r="G1115">
        <v>2577</v>
      </c>
      <c r="H1115" t="s">
        <v>111</v>
      </c>
      <c r="I1115">
        <v>101463</v>
      </c>
      <c r="J1115" s="12" t="s">
        <v>3278</v>
      </c>
      <c r="K1115" s="13">
        <v>45014</v>
      </c>
      <c r="L1115" s="13">
        <v>45014</v>
      </c>
      <c r="M1115" s="14">
        <v>518960.74</v>
      </c>
      <c r="N1115" s="14">
        <v>22986.11</v>
      </c>
      <c r="O1115" s="14">
        <v>541946.85</v>
      </c>
      <c r="P1115">
        <v>21</v>
      </c>
      <c r="Q1115">
        <v>0</v>
      </c>
      <c r="R1115">
        <v>21</v>
      </c>
      <c r="S1115" s="15">
        <v>0</v>
      </c>
      <c r="T1115" s="15">
        <v>0</v>
      </c>
      <c r="U1115" s="15">
        <v>19</v>
      </c>
      <c r="V1115" s="15">
        <v>19</v>
      </c>
      <c r="W1115" s="15">
        <v>2</v>
      </c>
      <c r="X1115" s="15">
        <v>4</v>
      </c>
      <c r="Y1115" s="15">
        <v>0</v>
      </c>
      <c r="Z1115" s="15">
        <v>0</v>
      </c>
      <c r="AA1115" s="15">
        <v>21</v>
      </c>
      <c r="AB1115" s="15">
        <v>23</v>
      </c>
      <c r="AC1115" s="16">
        <v>634664.43999999994</v>
      </c>
      <c r="AD1115" s="16">
        <v>29430.76</v>
      </c>
      <c r="AE1115" s="16">
        <v>664095.19999999995</v>
      </c>
      <c r="AF1115" s="16">
        <v>200524.3</v>
      </c>
      <c r="AG1115" s="16">
        <v>9028.74</v>
      </c>
      <c r="AH1115" s="16">
        <v>209553.04</v>
      </c>
      <c r="AI1115" s="17">
        <v>0.90669999999999995</v>
      </c>
      <c r="AJ1115" s="17">
        <v>0.94469999999999998</v>
      </c>
      <c r="AK1115" s="42" t="s">
        <v>10566</v>
      </c>
      <c r="AL1115" s="42" t="s">
        <v>9229</v>
      </c>
    </row>
    <row r="1116" spans="2:38" x14ac:dyDescent="0.3">
      <c r="B1116" s="15">
        <v>1091</v>
      </c>
      <c r="C1116" t="s">
        <v>49</v>
      </c>
      <c r="D1116" t="s">
        <v>237</v>
      </c>
      <c r="E1116" t="s">
        <v>237</v>
      </c>
      <c r="F1116">
        <v>202</v>
      </c>
      <c r="G1116">
        <v>263</v>
      </c>
      <c r="H1116" t="s">
        <v>88</v>
      </c>
      <c r="I1116">
        <v>15066</v>
      </c>
      <c r="J1116" s="12" t="s">
        <v>349</v>
      </c>
      <c r="K1116" s="13">
        <v>38054</v>
      </c>
      <c r="L1116" s="13">
        <v>38078</v>
      </c>
      <c r="M1116" s="14">
        <v>550814.49</v>
      </c>
      <c r="N1116" s="14">
        <v>56578.18</v>
      </c>
      <c r="O1116" s="14">
        <v>607392.67000000004</v>
      </c>
      <c r="P1116">
        <v>14</v>
      </c>
      <c r="Q1116">
        <v>1</v>
      </c>
      <c r="R1116">
        <v>15</v>
      </c>
      <c r="S1116" s="15">
        <v>0</v>
      </c>
      <c r="T1116" s="15">
        <v>0</v>
      </c>
      <c r="U1116" s="15">
        <v>11</v>
      </c>
      <c r="V1116" s="15">
        <v>11</v>
      </c>
      <c r="W1116" s="15">
        <v>4</v>
      </c>
      <c r="X1116" s="15">
        <v>8</v>
      </c>
      <c r="Y1116" s="15">
        <v>0</v>
      </c>
      <c r="Z1116" s="15">
        <v>0</v>
      </c>
      <c r="AA1116" s="15">
        <v>15</v>
      </c>
      <c r="AB1116" s="15">
        <v>19</v>
      </c>
      <c r="AC1116" s="16">
        <v>631730.78</v>
      </c>
      <c r="AD1116" s="16">
        <v>72836.42</v>
      </c>
      <c r="AE1116" s="16">
        <v>704567.2</v>
      </c>
      <c r="AF1116" s="16">
        <v>183837.25</v>
      </c>
      <c r="AG1116" s="16">
        <v>25712.9</v>
      </c>
      <c r="AH1116" s="16">
        <v>209550.15</v>
      </c>
      <c r="AI1116" s="17">
        <v>1</v>
      </c>
      <c r="AJ1116" s="17">
        <v>0.95820000000000005</v>
      </c>
      <c r="AK1116" s="42" t="s">
        <v>10475</v>
      </c>
      <c r="AL1116" s="42" t="s">
        <v>9323</v>
      </c>
    </row>
    <row r="1117" spans="2:38" x14ac:dyDescent="0.3">
      <c r="B1117" s="15">
        <v>1092</v>
      </c>
      <c r="C1117" t="s">
        <v>55</v>
      </c>
      <c r="D1117" t="s">
        <v>200</v>
      </c>
      <c r="E1117" t="s">
        <v>200</v>
      </c>
      <c r="F1117">
        <v>254</v>
      </c>
      <c r="G1117">
        <v>254</v>
      </c>
      <c r="H1117" t="s">
        <v>268</v>
      </c>
      <c r="I1117">
        <v>82404</v>
      </c>
      <c r="J1117" s="12" t="s">
        <v>3056</v>
      </c>
      <c r="K1117" s="13">
        <v>43637</v>
      </c>
      <c r="L1117" s="13">
        <v>43637</v>
      </c>
      <c r="M1117" s="14">
        <v>772033.17</v>
      </c>
      <c r="N1117" s="14">
        <v>33838.080000000002</v>
      </c>
      <c r="O1117" s="14">
        <v>805871.25</v>
      </c>
      <c r="P1117">
        <v>11</v>
      </c>
      <c r="Q1117">
        <v>0</v>
      </c>
      <c r="R1117">
        <v>11</v>
      </c>
      <c r="S1117" s="15">
        <v>0</v>
      </c>
      <c r="T1117" s="15">
        <v>0</v>
      </c>
      <c r="U1117" s="15">
        <v>6</v>
      </c>
      <c r="V1117" s="15">
        <v>6</v>
      </c>
      <c r="W1117" s="15">
        <v>5</v>
      </c>
      <c r="X1117" s="15">
        <v>10</v>
      </c>
      <c r="Y1117" s="15">
        <v>0</v>
      </c>
      <c r="Z1117" s="15">
        <v>0</v>
      </c>
      <c r="AA1117" s="15">
        <v>11</v>
      </c>
      <c r="AB1117" s="15">
        <v>16</v>
      </c>
      <c r="AC1117" s="16">
        <v>657986.47</v>
      </c>
      <c r="AD1117" s="16">
        <v>26503.8</v>
      </c>
      <c r="AE1117" s="16">
        <v>684490.27</v>
      </c>
      <c r="AF1117" s="16">
        <v>201509.33</v>
      </c>
      <c r="AG1117" s="16">
        <v>7976.19</v>
      </c>
      <c r="AH1117" s="16">
        <v>209485.52</v>
      </c>
      <c r="AI1117" s="17">
        <v>1</v>
      </c>
      <c r="AJ1117" s="17">
        <v>0.96209999999999996</v>
      </c>
      <c r="AK1117" s="42" t="s">
        <v>10266</v>
      </c>
      <c r="AL1117" s="42" t="s">
        <v>9367</v>
      </c>
    </row>
    <row r="1118" spans="2:38" x14ac:dyDescent="0.3">
      <c r="B1118" s="15">
        <v>1093</v>
      </c>
      <c r="C1118" t="s">
        <v>49</v>
      </c>
      <c r="D1118" t="s">
        <v>67</v>
      </c>
      <c r="E1118" t="s">
        <v>2454</v>
      </c>
      <c r="F1118">
        <v>2643</v>
      </c>
      <c r="G1118">
        <v>2643</v>
      </c>
      <c r="H1118" t="s">
        <v>2455</v>
      </c>
      <c r="I1118">
        <v>113544</v>
      </c>
      <c r="J1118" s="12" t="s">
        <v>3438</v>
      </c>
      <c r="K1118" s="13">
        <v>45806</v>
      </c>
      <c r="L1118" s="13">
        <v>45806</v>
      </c>
      <c r="M1118" s="14">
        <v>431020.69</v>
      </c>
      <c r="N1118" s="14">
        <v>75731.92</v>
      </c>
      <c r="O1118" s="14">
        <v>506752.61</v>
      </c>
      <c r="P1118">
        <v>26</v>
      </c>
      <c r="Q1118">
        <v>4</v>
      </c>
      <c r="R1118">
        <v>30</v>
      </c>
      <c r="S1118" s="15">
        <v>0</v>
      </c>
      <c r="T1118" s="15">
        <v>0</v>
      </c>
      <c r="U1118" s="15">
        <v>24</v>
      </c>
      <c r="V1118" s="15">
        <v>24</v>
      </c>
      <c r="W1118" s="15">
        <v>6</v>
      </c>
      <c r="X1118" s="15">
        <v>12</v>
      </c>
      <c r="Y1118" s="15">
        <v>0</v>
      </c>
      <c r="Z1118" s="15">
        <v>0</v>
      </c>
      <c r="AA1118" s="15">
        <v>30</v>
      </c>
      <c r="AB1118" s="15">
        <v>36</v>
      </c>
      <c r="AC1118" s="16">
        <v>421450.05</v>
      </c>
      <c r="AD1118" s="16">
        <v>66356.42</v>
      </c>
      <c r="AE1118" s="16">
        <v>487806.47</v>
      </c>
      <c r="AF1118" s="16">
        <v>180744.02</v>
      </c>
      <c r="AG1118" s="16">
        <v>28508.1</v>
      </c>
      <c r="AH1118" s="16">
        <v>209252.12</v>
      </c>
      <c r="AI1118" s="17">
        <v>0.755</v>
      </c>
      <c r="AJ1118" s="17">
        <v>0.91</v>
      </c>
      <c r="AK1118" s="42" t="s">
        <v>10769</v>
      </c>
      <c r="AL1118" s="42" t="s">
        <v>9206</v>
      </c>
    </row>
    <row r="1119" spans="2:38" x14ac:dyDescent="0.3">
      <c r="B1119" s="15">
        <v>1094</v>
      </c>
      <c r="C1119" t="s">
        <v>55</v>
      </c>
      <c r="D1119" t="s">
        <v>231</v>
      </c>
      <c r="E1119" t="s">
        <v>231</v>
      </c>
      <c r="F1119">
        <v>968</v>
      </c>
      <c r="G1119">
        <v>968</v>
      </c>
      <c r="H1119" t="s">
        <v>327</v>
      </c>
      <c r="I1119">
        <v>111172</v>
      </c>
      <c r="J1119" s="12" t="s">
        <v>3134</v>
      </c>
      <c r="K1119" s="13">
        <v>45638</v>
      </c>
      <c r="L1119" s="13">
        <v>45638</v>
      </c>
      <c r="M1119" s="14">
        <v>435240.12</v>
      </c>
      <c r="N1119" s="14">
        <v>13856.76</v>
      </c>
      <c r="O1119" s="14">
        <v>449096.88</v>
      </c>
      <c r="P1119">
        <v>26</v>
      </c>
      <c r="Q1119">
        <v>0</v>
      </c>
      <c r="R1119">
        <v>26</v>
      </c>
      <c r="S1119" s="15">
        <v>0</v>
      </c>
      <c r="T1119" s="15">
        <v>0</v>
      </c>
      <c r="U1119" s="15">
        <v>22</v>
      </c>
      <c r="V1119" s="15">
        <v>22</v>
      </c>
      <c r="W1119" s="15">
        <v>4</v>
      </c>
      <c r="X1119" s="15">
        <v>8</v>
      </c>
      <c r="Y1119" s="15">
        <v>0</v>
      </c>
      <c r="Z1119" s="15">
        <v>0</v>
      </c>
      <c r="AA1119" s="15">
        <v>26</v>
      </c>
      <c r="AB1119" s="15">
        <v>30</v>
      </c>
      <c r="AC1119" s="16">
        <v>668525.54</v>
      </c>
      <c r="AD1119" s="16">
        <v>21322.75</v>
      </c>
      <c r="AE1119" s="16">
        <v>689848.29</v>
      </c>
      <c r="AF1119" s="16">
        <v>203107.15</v>
      </c>
      <c r="AG1119" s="16">
        <v>6009.92</v>
      </c>
      <c r="AH1119" s="16">
        <v>209117.07</v>
      </c>
      <c r="AI1119" s="17">
        <v>0.95209999999999995</v>
      </c>
      <c r="AJ1119" s="17">
        <v>1</v>
      </c>
      <c r="AK1119" s="42" t="s">
        <v>10369</v>
      </c>
      <c r="AL1119" s="42" t="s">
        <v>10022</v>
      </c>
    </row>
    <row r="1120" spans="2:38" x14ac:dyDescent="0.3">
      <c r="B1120" s="15">
        <v>1095</v>
      </c>
      <c r="C1120" t="s">
        <v>55</v>
      </c>
      <c r="D1120" t="s">
        <v>106</v>
      </c>
      <c r="E1120" t="s">
        <v>106</v>
      </c>
      <c r="F1120">
        <v>213</v>
      </c>
      <c r="G1120">
        <v>213</v>
      </c>
      <c r="H1120" t="s">
        <v>3017</v>
      </c>
      <c r="I1120">
        <v>22477</v>
      </c>
      <c r="J1120" s="12" t="s">
        <v>876</v>
      </c>
      <c r="K1120" s="13">
        <v>39253</v>
      </c>
      <c r="L1120" s="13">
        <v>39265</v>
      </c>
      <c r="M1120" s="14">
        <v>497244.49</v>
      </c>
      <c r="N1120" s="14">
        <v>14585.83</v>
      </c>
      <c r="O1120" s="14">
        <v>511830.32</v>
      </c>
      <c r="P1120">
        <v>11</v>
      </c>
      <c r="Q1120">
        <v>0</v>
      </c>
      <c r="R1120">
        <v>11</v>
      </c>
      <c r="S1120" s="15">
        <v>0</v>
      </c>
      <c r="T1120" s="15">
        <v>0</v>
      </c>
      <c r="U1120" s="15">
        <v>6</v>
      </c>
      <c r="V1120" s="15">
        <v>6</v>
      </c>
      <c r="W1120" s="15">
        <v>5</v>
      </c>
      <c r="X1120" s="15">
        <v>10</v>
      </c>
      <c r="Y1120" s="15">
        <v>0</v>
      </c>
      <c r="Z1120" s="15">
        <v>0</v>
      </c>
      <c r="AA1120" s="15">
        <v>11</v>
      </c>
      <c r="AB1120" s="15">
        <v>16</v>
      </c>
      <c r="AC1120" s="16">
        <v>1491382.44</v>
      </c>
      <c r="AD1120" s="16">
        <v>16174.71</v>
      </c>
      <c r="AE1120" s="16">
        <v>1507557.15</v>
      </c>
      <c r="AF1120" s="16">
        <v>203278.07999999999</v>
      </c>
      <c r="AG1120" s="16">
        <v>5722.08</v>
      </c>
      <c r="AH1120" s="16">
        <v>209000.16</v>
      </c>
      <c r="AI1120" s="17">
        <v>0.82630000000000003</v>
      </c>
      <c r="AJ1120" s="17">
        <v>0.87919999999999998</v>
      </c>
      <c r="AK1120" s="42" t="s">
        <v>10247</v>
      </c>
      <c r="AL1120" s="42" t="s">
        <v>10212</v>
      </c>
    </row>
    <row r="1121" spans="2:38" x14ac:dyDescent="0.3">
      <c r="B1121" s="15">
        <v>1096</v>
      </c>
      <c r="C1121" t="s">
        <v>49</v>
      </c>
      <c r="D1121" t="s">
        <v>52</v>
      </c>
      <c r="E1121" t="s">
        <v>1651</v>
      </c>
      <c r="F1121">
        <v>908</v>
      </c>
      <c r="G1121">
        <v>908</v>
      </c>
      <c r="H1121" t="s">
        <v>2462</v>
      </c>
      <c r="I1121">
        <v>78476</v>
      </c>
      <c r="J1121" s="12" t="s">
        <v>3282</v>
      </c>
      <c r="K1121" s="13">
        <v>43209</v>
      </c>
      <c r="L1121" s="13">
        <v>43209</v>
      </c>
      <c r="M1121" s="14">
        <v>480748.43</v>
      </c>
      <c r="N1121" s="14">
        <v>102114.77</v>
      </c>
      <c r="O1121" s="14">
        <v>582863.19999999995</v>
      </c>
      <c r="P1121">
        <v>13</v>
      </c>
      <c r="Q1121">
        <v>3</v>
      </c>
      <c r="R1121">
        <v>16</v>
      </c>
      <c r="S1121" s="15">
        <v>0</v>
      </c>
      <c r="T1121" s="15">
        <v>0</v>
      </c>
      <c r="U1121" s="15">
        <v>13</v>
      </c>
      <c r="V1121" s="15">
        <v>13</v>
      </c>
      <c r="W1121" s="15">
        <v>3</v>
      </c>
      <c r="X1121" s="15">
        <v>6</v>
      </c>
      <c r="Y1121" s="15">
        <v>0</v>
      </c>
      <c r="Z1121" s="15">
        <v>0</v>
      </c>
      <c r="AA1121" s="15">
        <v>16</v>
      </c>
      <c r="AB1121" s="15">
        <v>19</v>
      </c>
      <c r="AC1121" s="16">
        <v>483554.82</v>
      </c>
      <c r="AD1121" s="16">
        <v>119853.79</v>
      </c>
      <c r="AE1121" s="16">
        <v>603408.61</v>
      </c>
      <c r="AF1121" s="16">
        <v>166967.57</v>
      </c>
      <c r="AG1121" s="16">
        <v>41868.26</v>
      </c>
      <c r="AH1121" s="16">
        <v>208835.83</v>
      </c>
      <c r="AI1121" s="17">
        <v>0.9708</v>
      </c>
      <c r="AJ1121" s="17">
        <v>0.94540000000000002</v>
      </c>
      <c r="AK1121" s="42" t="s">
        <v>10570</v>
      </c>
      <c r="AL1121" s="42" t="s">
        <v>9219</v>
      </c>
    </row>
    <row r="1122" spans="2:38" x14ac:dyDescent="0.3">
      <c r="B1122" s="15">
        <v>1097</v>
      </c>
      <c r="C1122" t="s">
        <v>58</v>
      </c>
      <c r="D1122" t="s">
        <v>59</v>
      </c>
      <c r="E1122" t="s">
        <v>2563</v>
      </c>
      <c r="F1122">
        <v>2478</v>
      </c>
      <c r="G1122">
        <v>2478</v>
      </c>
      <c r="H1122" t="s">
        <v>2732</v>
      </c>
      <c r="I1122">
        <v>114060</v>
      </c>
      <c r="J1122" s="12" t="s">
        <v>3113</v>
      </c>
      <c r="K1122" s="13">
        <v>45874</v>
      </c>
      <c r="L1122" s="13">
        <v>45874</v>
      </c>
      <c r="M1122" s="14">
        <v>539041.03</v>
      </c>
      <c r="N1122" s="14">
        <v>0</v>
      </c>
      <c r="O1122" s="14">
        <v>539041.03</v>
      </c>
      <c r="P1122">
        <v>13</v>
      </c>
      <c r="Q1122">
        <v>0</v>
      </c>
      <c r="R1122">
        <v>13</v>
      </c>
      <c r="S1122" s="15">
        <v>0</v>
      </c>
      <c r="T1122" s="15">
        <v>0</v>
      </c>
      <c r="U1122" s="15">
        <v>7</v>
      </c>
      <c r="V1122" s="15">
        <v>7</v>
      </c>
      <c r="W1122" s="15">
        <v>4</v>
      </c>
      <c r="X1122" s="15">
        <v>8</v>
      </c>
      <c r="Y1122" s="15">
        <v>2</v>
      </c>
      <c r="Z1122" s="15">
        <v>6</v>
      </c>
      <c r="AA1122" s="15">
        <v>13</v>
      </c>
      <c r="AB1122" s="15">
        <v>21</v>
      </c>
      <c r="AC1122" s="16">
        <v>575723.52000000002</v>
      </c>
      <c r="AD1122" s="16">
        <v>0</v>
      </c>
      <c r="AE1122" s="16">
        <v>575723.52000000002</v>
      </c>
      <c r="AF1122" s="16">
        <v>208765.81</v>
      </c>
      <c r="AG1122" s="16">
        <v>0</v>
      </c>
      <c r="AH1122" s="16">
        <v>208765.81</v>
      </c>
      <c r="AI1122" s="17">
        <v>0.755</v>
      </c>
      <c r="AJ1122" s="17">
        <v>0.91</v>
      </c>
      <c r="AK1122" s="42" t="s">
        <v>10333</v>
      </c>
      <c r="AL1122" s="42" t="s">
        <v>9798</v>
      </c>
    </row>
    <row r="1123" spans="2:38" x14ac:dyDescent="0.3">
      <c r="B1123" s="15">
        <v>1098</v>
      </c>
      <c r="C1123" t="s">
        <v>58</v>
      </c>
      <c r="D1123" t="s">
        <v>59</v>
      </c>
      <c r="E1123" t="s">
        <v>2467</v>
      </c>
      <c r="F1123">
        <v>564</v>
      </c>
      <c r="G1123">
        <v>564</v>
      </c>
      <c r="H1123" t="s">
        <v>60</v>
      </c>
      <c r="I1123">
        <v>49493</v>
      </c>
      <c r="J1123" s="12" t="s">
        <v>3152</v>
      </c>
      <c r="K1123" s="13">
        <v>44592</v>
      </c>
      <c r="L1123" s="13">
        <v>44592</v>
      </c>
      <c r="M1123" s="14">
        <v>581181.01</v>
      </c>
      <c r="N1123" s="14">
        <v>46249.83</v>
      </c>
      <c r="O1123" s="14">
        <v>627430.84</v>
      </c>
      <c r="P1123">
        <v>17</v>
      </c>
      <c r="Q1123">
        <v>1</v>
      </c>
      <c r="R1123">
        <v>18</v>
      </c>
      <c r="S1123" s="15">
        <v>0</v>
      </c>
      <c r="T1123" s="15">
        <v>0</v>
      </c>
      <c r="U1123" s="15">
        <v>16</v>
      </c>
      <c r="V1123" s="15">
        <v>16</v>
      </c>
      <c r="W1123" s="15">
        <v>2</v>
      </c>
      <c r="X1123" s="15">
        <v>4</v>
      </c>
      <c r="Y1123" s="15">
        <v>0</v>
      </c>
      <c r="Z1123" s="15">
        <v>0</v>
      </c>
      <c r="AA1123" s="15">
        <v>18</v>
      </c>
      <c r="AB1123" s="15">
        <v>20</v>
      </c>
      <c r="AC1123" s="16">
        <v>537129.73</v>
      </c>
      <c r="AD1123" s="16">
        <v>52655.48</v>
      </c>
      <c r="AE1123" s="16">
        <v>589785.21</v>
      </c>
      <c r="AF1123" s="16">
        <v>190653.25</v>
      </c>
      <c r="AG1123" s="16">
        <v>18038.87</v>
      </c>
      <c r="AH1123" s="16">
        <v>208692.12</v>
      </c>
      <c r="AI1123" s="17">
        <v>0.91779999999999995</v>
      </c>
      <c r="AJ1123" s="17">
        <v>0.87119999999999997</v>
      </c>
      <c r="AK1123" s="42" t="s">
        <v>10394</v>
      </c>
      <c r="AL1123" s="42" t="s">
        <v>9233</v>
      </c>
    </row>
    <row r="1124" spans="2:38" x14ac:dyDescent="0.3">
      <c r="B1124" s="15">
        <v>1099</v>
      </c>
      <c r="C1124" t="s">
        <v>115</v>
      </c>
      <c r="D1124" t="s">
        <v>1656</v>
      </c>
      <c r="E1124" t="s">
        <v>2610</v>
      </c>
      <c r="F1124">
        <v>1891</v>
      </c>
      <c r="G1124">
        <v>1891</v>
      </c>
      <c r="H1124" t="s">
        <v>1029</v>
      </c>
      <c r="I1124">
        <v>107396</v>
      </c>
      <c r="J1124" s="12" t="s">
        <v>3068</v>
      </c>
      <c r="K1124" s="13">
        <v>45442</v>
      </c>
      <c r="L1124" s="13">
        <v>45442</v>
      </c>
      <c r="M1124" s="14">
        <v>686346.76</v>
      </c>
      <c r="N1124" s="14">
        <v>22651.34</v>
      </c>
      <c r="O1124" s="14">
        <v>708998.1</v>
      </c>
      <c r="P1124">
        <v>13</v>
      </c>
      <c r="Q1124">
        <v>0</v>
      </c>
      <c r="R1124">
        <v>13</v>
      </c>
      <c r="S1124" s="15">
        <v>0</v>
      </c>
      <c r="T1124" s="15">
        <v>0</v>
      </c>
      <c r="U1124" s="15">
        <v>6</v>
      </c>
      <c r="V1124" s="15">
        <v>6</v>
      </c>
      <c r="W1124" s="15">
        <v>7</v>
      </c>
      <c r="X1124" s="15">
        <v>14</v>
      </c>
      <c r="Y1124" s="15">
        <v>0</v>
      </c>
      <c r="Z1124" s="15">
        <v>0</v>
      </c>
      <c r="AA1124" s="15">
        <v>13</v>
      </c>
      <c r="AB1124" s="15">
        <v>20</v>
      </c>
      <c r="AC1124" s="16">
        <v>668197.5</v>
      </c>
      <c r="AD1124" s="16">
        <v>15764.15</v>
      </c>
      <c r="AE1124" s="16">
        <v>683961.65</v>
      </c>
      <c r="AF1124" s="16">
        <v>202302.13</v>
      </c>
      <c r="AG1124" s="16">
        <v>6256.77</v>
      </c>
      <c r="AH1124" s="16">
        <v>208558.9</v>
      </c>
      <c r="AI1124" s="17">
        <v>0.91110000000000002</v>
      </c>
      <c r="AJ1124" s="17">
        <v>0.82020000000000004</v>
      </c>
      <c r="AK1124" s="42" t="s">
        <v>10279</v>
      </c>
      <c r="AL1124" s="42">
        <v>1703960</v>
      </c>
    </row>
    <row r="1125" spans="2:38" x14ac:dyDescent="0.3">
      <c r="B1125" s="15">
        <v>1100</v>
      </c>
      <c r="C1125" t="s">
        <v>2469</v>
      </c>
      <c r="D1125" t="s">
        <v>131</v>
      </c>
      <c r="E1125" t="s">
        <v>131</v>
      </c>
      <c r="F1125">
        <v>2678</v>
      </c>
      <c r="G1125">
        <v>2678</v>
      </c>
      <c r="H1125" t="s">
        <v>2779</v>
      </c>
      <c r="I1125">
        <v>106112</v>
      </c>
      <c r="J1125" s="12" t="s">
        <v>3126</v>
      </c>
      <c r="K1125" s="13">
        <v>45321</v>
      </c>
      <c r="L1125" s="13">
        <v>45321</v>
      </c>
      <c r="M1125" s="14">
        <v>493337.58</v>
      </c>
      <c r="N1125" s="14">
        <v>50974.61</v>
      </c>
      <c r="O1125" s="14">
        <v>544312.18999999994</v>
      </c>
      <c r="P1125">
        <v>11</v>
      </c>
      <c r="Q1125">
        <v>1</v>
      </c>
      <c r="R1125">
        <v>12</v>
      </c>
      <c r="S1125" s="15">
        <v>0</v>
      </c>
      <c r="T1125" s="15">
        <v>0</v>
      </c>
      <c r="U1125" s="15">
        <v>10</v>
      </c>
      <c r="V1125" s="15">
        <v>10</v>
      </c>
      <c r="W1125" s="15">
        <v>2</v>
      </c>
      <c r="X1125" s="15">
        <v>4</v>
      </c>
      <c r="Y1125" s="15">
        <v>0</v>
      </c>
      <c r="Z1125" s="15">
        <v>0</v>
      </c>
      <c r="AA1125" s="15">
        <v>12</v>
      </c>
      <c r="AB1125" s="15">
        <v>14</v>
      </c>
      <c r="AC1125" s="16">
        <v>553466.32999999996</v>
      </c>
      <c r="AD1125" s="16">
        <v>49653.57</v>
      </c>
      <c r="AE1125" s="16">
        <v>603119.9</v>
      </c>
      <c r="AF1125" s="16">
        <v>194036.19</v>
      </c>
      <c r="AG1125" s="16">
        <v>14511.38</v>
      </c>
      <c r="AH1125" s="16">
        <v>208547.57</v>
      </c>
      <c r="AI1125" s="17">
        <v>0.85799999999999998</v>
      </c>
      <c r="AJ1125" s="17">
        <v>0.98089999999999999</v>
      </c>
      <c r="AK1125" s="42" t="s">
        <v>10354</v>
      </c>
      <c r="AL1125" s="42" t="s">
        <v>9867</v>
      </c>
    </row>
    <row r="1126" spans="2:38" x14ac:dyDescent="0.3">
      <c r="B1126" s="15">
        <v>1101</v>
      </c>
      <c r="C1126" t="s">
        <v>2469</v>
      </c>
      <c r="D1126" t="s">
        <v>78</v>
      </c>
      <c r="E1126" t="s">
        <v>78</v>
      </c>
      <c r="F1126">
        <v>460</v>
      </c>
      <c r="G1126">
        <v>2736</v>
      </c>
      <c r="H1126" t="s">
        <v>458</v>
      </c>
      <c r="I1126">
        <v>105712</v>
      </c>
      <c r="J1126" s="12" t="s">
        <v>3183</v>
      </c>
      <c r="K1126" s="13">
        <v>45282</v>
      </c>
      <c r="L1126" s="13">
        <v>45282</v>
      </c>
      <c r="M1126" s="14">
        <v>625242.85</v>
      </c>
      <c r="N1126" s="14">
        <v>78113.34</v>
      </c>
      <c r="O1126" s="14">
        <v>703356.19</v>
      </c>
      <c r="P1126">
        <v>11</v>
      </c>
      <c r="Q1126">
        <v>4</v>
      </c>
      <c r="R1126">
        <v>15</v>
      </c>
      <c r="S1126" s="15">
        <v>0</v>
      </c>
      <c r="T1126" s="15">
        <v>0</v>
      </c>
      <c r="U1126" s="15">
        <v>11</v>
      </c>
      <c r="V1126" s="15">
        <v>11</v>
      </c>
      <c r="W1126" s="15">
        <v>4</v>
      </c>
      <c r="X1126" s="15">
        <v>8</v>
      </c>
      <c r="Y1126" s="15">
        <v>0</v>
      </c>
      <c r="Z1126" s="15">
        <v>0</v>
      </c>
      <c r="AA1126" s="15">
        <v>15</v>
      </c>
      <c r="AB1126" s="15">
        <v>19</v>
      </c>
      <c r="AC1126" s="16">
        <v>536761.38</v>
      </c>
      <c r="AD1126" s="16">
        <v>78686.679999999993</v>
      </c>
      <c r="AE1126" s="16">
        <v>615448.06000000006</v>
      </c>
      <c r="AF1126" s="16">
        <v>178568.46</v>
      </c>
      <c r="AG1126" s="16">
        <v>29573.06</v>
      </c>
      <c r="AH1126" s="16">
        <v>208141.52</v>
      </c>
      <c r="AI1126" s="17">
        <v>0.88360000000000005</v>
      </c>
      <c r="AJ1126" s="17">
        <v>0.96709999999999996</v>
      </c>
      <c r="AK1126" s="42" t="s">
        <v>10437</v>
      </c>
      <c r="AL1126" s="42" t="s">
        <v>9357</v>
      </c>
    </row>
    <row r="1127" spans="2:38" x14ac:dyDescent="0.3">
      <c r="B1127" s="15">
        <v>1102</v>
      </c>
      <c r="C1127" t="s">
        <v>49</v>
      </c>
      <c r="D1127" t="s">
        <v>237</v>
      </c>
      <c r="E1127" t="s">
        <v>237</v>
      </c>
      <c r="F1127">
        <v>202</v>
      </c>
      <c r="G1127">
        <v>263</v>
      </c>
      <c r="H1127" t="s">
        <v>88</v>
      </c>
      <c r="I1127">
        <v>69209</v>
      </c>
      <c r="J1127" s="12" t="s">
        <v>1512</v>
      </c>
      <c r="K1127" s="13">
        <v>42510</v>
      </c>
      <c r="L1127" s="13">
        <v>42510</v>
      </c>
      <c r="M1127" s="14">
        <v>483385.46</v>
      </c>
      <c r="N1127" s="14">
        <v>59270.44</v>
      </c>
      <c r="O1127" s="14">
        <v>542655.9</v>
      </c>
      <c r="P1127">
        <v>13</v>
      </c>
      <c r="Q1127">
        <v>1</v>
      </c>
      <c r="R1127">
        <v>14</v>
      </c>
      <c r="S1127" s="15">
        <v>0</v>
      </c>
      <c r="T1127" s="15">
        <v>0</v>
      </c>
      <c r="U1127" s="15">
        <v>7</v>
      </c>
      <c r="V1127" s="15">
        <v>7</v>
      </c>
      <c r="W1127" s="15">
        <v>7</v>
      </c>
      <c r="X1127" s="15">
        <v>14</v>
      </c>
      <c r="Y1127" s="15">
        <v>0</v>
      </c>
      <c r="Z1127" s="15">
        <v>0</v>
      </c>
      <c r="AA1127" s="15">
        <v>14</v>
      </c>
      <c r="AB1127" s="15">
        <v>21</v>
      </c>
      <c r="AC1127" s="16">
        <v>508122.94</v>
      </c>
      <c r="AD1127" s="16">
        <v>66787.7</v>
      </c>
      <c r="AE1127" s="16">
        <v>574910.64</v>
      </c>
      <c r="AF1127" s="16">
        <v>193478.12</v>
      </c>
      <c r="AG1127" s="16">
        <v>14548.2</v>
      </c>
      <c r="AH1127" s="16">
        <v>208026.32</v>
      </c>
      <c r="AI1127" s="17">
        <v>1</v>
      </c>
      <c r="AJ1127" s="17">
        <v>0.95760000000000001</v>
      </c>
      <c r="AK1127" s="42" t="s">
        <v>10384</v>
      </c>
      <c r="AL1127" s="42" t="s">
        <v>9323</v>
      </c>
    </row>
    <row r="1128" spans="2:38" x14ac:dyDescent="0.3">
      <c r="B1128" s="15">
        <v>1103</v>
      </c>
      <c r="C1128" t="s">
        <v>2469</v>
      </c>
      <c r="D1128" t="s">
        <v>78</v>
      </c>
      <c r="E1128" t="s">
        <v>78</v>
      </c>
      <c r="F1128">
        <v>460</v>
      </c>
      <c r="G1128">
        <v>460</v>
      </c>
      <c r="H1128" t="s">
        <v>458</v>
      </c>
      <c r="I1128">
        <v>105630</v>
      </c>
      <c r="J1128" s="12" t="s">
        <v>3124</v>
      </c>
      <c r="K1128" s="13">
        <v>45282</v>
      </c>
      <c r="L1128" s="13">
        <v>45282</v>
      </c>
      <c r="M1128" s="14">
        <v>543614.12</v>
      </c>
      <c r="N1128" s="14">
        <v>50497.49</v>
      </c>
      <c r="O1128" s="14">
        <v>594111.61</v>
      </c>
      <c r="P1128">
        <v>15</v>
      </c>
      <c r="Q1128">
        <v>1</v>
      </c>
      <c r="R1128">
        <v>16</v>
      </c>
      <c r="S1128" s="15">
        <v>0</v>
      </c>
      <c r="T1128" s="15">
        <v>0</v>
      </c>
      <c r="U1128" s="15">
        <v>12</v>
      </c>
      <c r="V1128" s="15">
        <v>12</v>
      </c>
      <c r="W1128" s="15">
        <v>4</v>
      </c>
      <c r="X1128" s="15">
        <v>8</v>
      </c>
      <c r="Y1128" s="15">
        <v>0</v>
      </c>
      <c r="Z1128" s="15">
        <v>0</v>
      </c>
      <c r="AA1128" s="15">
        <v>16</v>
      </c>
      <c r="AB1128" s="15">
        <v>20</v>
      </c>
      <c r="AC1128" s="16">
        <v>525342.81000000006</v>
      </c>
      <c r="AD1128" s="16">
        <v>47063.49</v>
      </c>
      <c r="AE1128" s="16">
        <v>572406.30000000005</v>
      </c>
      <c r="AF1128" s="16">
        <v>191865.39</v>
      </c>
      <c r="AG1128" s="16">
        <v>16115.19</v>
      </c>
      <c r="AH1128" s="16">
        <v>207980.58</v>
      </c>
      <c r="AI1128" s="17">
        <v>0.86909999999999998</v>
      </c>
      <c r="AJ1128" s="17">
        <v>0.83650000000000002</v>
      </c>
      <c r="AK1128" s="42" t="s">
        <v>10350</v>
      </c>
      <c r="AL1128" s="42" t="s">
        <v>9357</v>
      </c>
    </row>
    <row r="1129" spans="2:38" x14ac:dyDescent="0.3">
      <c r="B1129" s="15">
        <v>1104</v>
      </c>
      <c r="C1129" t="s">
        <v>55</v>
      </c>
      <c r="D1129" t="s">
        <v>56</v>
      </c>
      <c r="E1129" t="s">
        <v>2062</v>
      </c>
      <c r="F1129">
        <v>268</v>
      </c>
      <c r="G1129">
        <v>268</v>
      </c>
      <c r="H1129" t="s">
        <v>2471</v>
      </c>
      <c r="I1129">
        <v>22029</v>
      </c>
      <c r="J1129" s="12" t="s">
        <v>455</v>
      </c>
      <c r="K1129" s="13">
        <v>39199</v>
      </c>
      <c r="L1129" s="13">
        <v>39203</v>
      </c>
      <c r="M1129" s="14">
        <v>467861.27</v>
      </c>
      <c r="N1129" s="14">
        <v>53269.55</v>
      </c>
      <c r="O1129" s="14">
        <v>521130.82</v>
      </c>
      <c r="P1129">
        <v>12</v>
      </c>
      <c r="Q1129">
        <v>3</v>
      </c>
      <c r="R1129">
        <v>15</v>
      </c>
      <c r="S1129" s="15">
        <v>0</v>
      </c>
      <c r="T1129" s="15">
        <v>0</v>
      </c>
      <c r="U1129" s="15">
        <v>8</v>
      </c>
      <c r="V1129" s="15">
        <v>8</v>
      </c>
      <c r="W1129" s="15">
        <v>7</v>
      </c>
      <c r="X1129" s="15">
        <v>14</v>
      </c>
      <c r="Y1129" s="15">
        <v>0</v>
      </c>
      <c r="Z1129" s="15">
        <v>0</v>
      </c>
      <c r="AA1129" s="15">
        <v>15</v>
      </c>
      <c r="AB1129" s="15">
        <v>22</v>
      </c>
      <c r="AC1129" s="16">
        <v>566035.73</v>
      </c>
      <c r="AD1129" s="16">
        <v>101467.47</v>
      </c>
      <c r="AE1129" s="16">
        <v>667503.19999999995</v>
      </c>
      <c r="AF1129" s="16">
        <v>175646.38</v>
      </c>
      <c r="AG1129" s="16">
        <v>32297.35</v>
      </c>
      <c r="AH1129" s="16">
        <v>207943.73</v>
      </c>
      <c r="AI1129" s="17">
        <v>0.93240000000000001</v>
      </c>
      <c r="AJ1129" s="17">
        <v>0.94789999999999996</v>
      </c>
      <c r="AK1129" s="42" t="s">
        <v>10510</v>
      </c>
      <c r="AL1129" s="42" t="s">
        <v>9243</v>
      </c>
    </row>
    <row r="1130" spans="2:38" x14ac:dyDescent="0.3">
      <c r="B1130" s="15">
        <v>1105</v>
      </c>
      <c r="C1130" t="s">
        <v>49</v>
      </c>
      <c r="D1130" t="s">
        <v>67</v>
      </c>
      <c r="E1130" t="s">
        <v>67</v>
      </c>
      <c r="F1130">
        <v>249</v>
      </c>
      <c r="G1130">
        <v>249</v>
      </c>
      <c r="H1130" t="s">
        <v>194</v>
      </c>
      <c r="I1130">
        <v>22981</v>
      </c>
      <c r="J1130" s="12" t="s">
        <v>3121</v>
      </c>
      <c r="K1130" s="13">
        <v>39318</v>
      </c>
      <c r="L1130" s="13">
        <v>39328</v>
      </c>
      <c r="M1130" s="14">
        <v>513297.13</v>
      </c>
      <c r="N1130" s="14">
        <v>15759.41</v>
      </c>
      <c r="O1130" s="14">
        <v>529056.54</v>
      </c>
      <c r="P1130">
        <v>8</v>
      </c>
      <c r="Q1130">
        <v>0</v>
      </c>
      <c r="R1130">
        <v>8</v>
      </c>
      <c r="S1130" s="15">
        <v>0</v>
      </c>
      <c r="T1130" s="15">
        <v>0</v>
      </c>
      <c r="U1130" s="15">
        <v>3</v>
      </c>
      <c r="V1130" s="15">
        <v>3</v>
      </c>
      <c r="W1130" s="15">
        <v>5</v>
      </c>
      <c r="X1130" s="15">
        <v>10</v>
      </c>
      <c r="Y1130" s="15">
        <v>0</v>
      </c>
      <c r="Z1130" s="15">
        <v>0</v>
      </c>
      <c r="AA1130" s="15">
        <v>8</v>
      </c>
      <c r="AB1130" s="15">
        <v>13</v>
      </c>
      <c r="AC1130" s="16">
        <v>1398881.89</v>
      </c>
      <c r="AD1130" s="16">
        <v>14326.67</v>
      </c>
      <c r="AE1130" s="16">
        <v>1413208.56</v>
      </c>
      <c r="AF1130" s="16">
        <v>203859.59</v>
      </c>
      <c r="AG1130" s="16">
        <v>4020.81</v>
      </c>
      <c r="AH1130" s="16">
        <v>207880.4</v>
      </c>
      <c r="AI1130" s="17">
        <v>1</v>
      </c>
      <c r="AJ1130" s="17">
        <v>0.97389999999999999</v>
      </c>
      <c r="AK1130" s="42" t="s">
        <v>10341</v>
      </c>
      <c r="AL1130" s="42" t="s">
        <v>9372</v>
      </c>
    </row>
    <row r="1131" spans="2:38" x14ac:dyDescent="0.3">
      <c r="B1131" s="15">
        <v>1106</v>
      </c>
      <c r="C1131" t="s">
        <v>55</v>
      </c>
      <c r="D1131" t="s">
        <v>56</v>
      </c>
      <c r="E1131" t="s">
        <v>2062</v>
      </c>
      <c r="F1131">
        <v>876</v>
      </c>
      <c r="G1131">
        <v>876</v>
      </c>
      <c r="H1131" t="s">
        <v>73</v>
      </c>
      <c r="I1131">
        <v>55994</v>
      </c>
      <c r="J1131" s="12" t="s">
        <v>3049</v>
      </c>
      <c r="K1131" s="13">
        <v>45064</v>
      </c>
      <c r="L1131" s="13">
        <v>45064</v>
      </c>
      <c r="M1131" s="14">
        <v>698757.19</v>
      </c>
      <c r="N1131" s="14">
        <v>18436.849999999999</v>
      </c>
      <c r="O1131" s="14">
        <v>717194.04</v>
      </c>
      <c r="P1131">
        <v>7</v>
      </c>
      <c r="Q1131">
        <v>0</v>
      </c>
      <c r="R1131">
        <v>7</v>
      </c>
      <c r="S1131" s="15">
        <v>0</v>
      </c>
      <c r="T1131" s="15">
        <v>0</v>
      </c>
      <c r="U1131" s="15">
        <v>1</v>
      </c>
      <c r="V1131" s="15">
        <v>1</v>
      </c>
      <c r="W1131" s="15">
        <v>6</v>
      </c>
      <c r="X1131" s="15">
        <v>12</v>
      </c>
      <c r="Y1131" s="15">
        <v>0</v>
      </c>
      <c r="Z1131" s="15">
        <v>0</v>
      </c>
      <c r="AA1131" s="15">
        <v>7</v>
      </c>
      <c r="AB1131" s="15">
        <v>13</v>
      </c>
      <c r="AC1131" s="16">
        <v>626547.05000000005</v>
      </c>
      <c r="AD1131" s="16">
        <v>16480.02</v>
      </c>
      <c r="AE1131" s="16">
        <v>643027.06999999995</v>
      </c>
      <c r="AF1131" s="16">
        <v>203129.5</v>
      </c>
      <c r="AG1131" s="16">
        <v>4744.32</v>
      </c>
      <c r="AH1131" s="16">
        <v>207873.82</v>
      </c>
      <c r="AI1131" s="17">
        <v>0.96960000000000002</v>
      </c>
      <c r="AJ1131" s="17">
        <v>0.92900000000000005</v>
      </c>
      <c r="AK1131" s="42" t="s">
        <v>10256</v>
      </c>
      <c r="AL1131" s="42" t="s">
        <v>9370</v>
      </c>
    </row>
    <row r="1132" spans="2:38" x14ac:dyDescent="0.3">
      <c r="B1132" s="15">
        <v>1107</v>
      </c>
      <c r="C1132" t="s">
        <v>55</v>
      </c>
      <c r="D1132" t="s">
        <v>56</v>
      </c>
      <c r="E1132" t="s">
        <v>2062</v>
      </c>
      <c r="F1132">
        <v>869</v>
      </c>
      <c r="G1132">
        <v>869</v>
      </c>
      <c r="H1132" t="s">
        <v>69</v>
      </c>
      <c r="I1132">
        <v>69138</v>
      </c>
      <c r="J1132" s="12" t="s">
        <v>1509</v>
      </c>
      <c r="K1132" s="13">
        <v>42509</v>
      </c>
      <c r="L1132" s="13">
        <v>42509</v>
      </c>
      <c r="M1132" s="14">
        <v>396169.9</v>
      </c>
      <c r="N1132" s="14">
        <v>3579.48</v>
      </c>
      <c r="O1132" s="14">
        <v>399749.38</v>
      </c>
      <c r="P1132">
        <v>5.5</v>
      </c>
      <c r="Q1132">
        <v>0</v>
      </c>
      <c r="R1132">
        <v>5.5</v>
      </c>
      <c r="S1132" s="15">
        <v>0</v>
      </c>
      <c r="T1132" s="15">
        <v>0</v>
      </c>
      <c r="U1132" s="15">
        <v>3</v>
      </c>
      <c r="V1132" s="15">
        <v>3</v>
      </c>
      <c r="W1132" s="15">
        <v>2.5</v>
      </c>
      <c r="X1132" s="15">
        <v>5</v>
      </c>
      <c r="Y1132" s="15">
        <v>0</v>
      </c>
      <c r="Z1132" s="15">
        <v>0</v>
      </c>
      <c r="AA1132" s="15">
        <v>5.5</v>
      </c>
      <c r="AB1132" s="15">
        <v>8</v>
      </c>
      <c r="AC1132" s="16">
        <v>1472923.02</v>
      </c>
      <c r="AD1132" s="16">
        <v>102195.73</v>
      </c>
      <c r="AE1132" s="16">
        <v>1575118.75</v>
      </c>
      <c r="AF1132" s="16">
        <v>206786.63</v>
      </c>
      <c r="AG1132" s="16">
        <v>878.57</v>
      </c>
      <c r="AH1132" s="16">
        <v>207665.2</v>
      </c>
      <c r="AI1132" s="17">
        <v>0.67079999999999995</v>
      </c>
      <c r="AJ1132" s="17">
        <v>0.9052</v>
      </c>
      <c r="AK1132" s="42" t="s">
        <v>11518</v>
      </c>
      <c r="AL1132" s="42" t="s">
        <v>9250</v>
      </c>
    </row>
    <row r="1133" spans="2:38" x14ac:dyDescent="0.3">
      <c r="B1133" s="15">
        <v>1108</v>
      </c>
      <c r="C1133" t="s">
        <v>2469</v>
      </c>
      <c r="D1133" t="s">
        <v>171</v>
      </c>
      <c r="E1133" t="s">
        <v>171</v>
      </c>
      <c r="F1133">
        <v>54</v>
      </c>
      <c r="G1133">
        <v>54</v>
      </c>
      <c r="H1133" t="s">
        <v>286</v>
      </c>
      <c r="I1133">
        <v>111070</v>
      </c>
      <c r="J1133" s="12" t="s">
        <v>3513</v>
      </c>
      <c r="K1133" s="13">
        <v>45636</v>
      </c>
      <c r="L1133" s="13">
        <v>45636</v>
      </c>
      <c r="M1133" s="14">
        <v>536324.15</v>
      </c>
      <c r="N1133" s="14">
        <v>16546.98</v>
      </c>
      <c r="O1133" s="14">
        <v>552871.13</v>
      </c>
      <c r="P1133">
        <v>28</v>
      </c>
      <c r="Q1133">
        <v>1</v>
      </c>
      <c r="R1133">
        <v>29</v>
      </c>
      <c r="S1133" s="15">
        <v>0</v>
      </c>
      <c r="T1133" s="15">
        <v>0</v>
      </c>
      <c r="U1133" s="15">
        <v>28</v>
      </c>
      <c r="V1133" s="15">
        <v>28</v>
      </c>
      <c r="W1133" s="15">
        <v>1</v>
      </c>
      <c r="X1133" s="15">
        <v>2</v>
      </c>
      <c r="Y1133" s="15">
        <v>0</v>
      </c>
      <c r="Z1133" s="15">
        <v>0</v>
      </c>
      <c r="AA1133" s="15">
        <v>29</v>
      </c>
      <c r="AB1133" s="15">
        <v>30</v>
      </c>
      <c r="AC1133" s="16">
        <v>525646.59</v>
      </c>
      <c r="AD1133" s="16">
        <v>16701.95</v>
      </c>
      <c r="AE1133" s="16">
        <v>542348.54</v>
      </c>
      <c r="AF1133" s="16">
        <v>200849.43</v>
      </c>
      <c r="AG1133" s="16">
        <v>6712.2</v>
      </c>
      <c r="AH1133" s="16">
        <v>207561.63</v>
      </c>
      <c r="AI1133" s="17">
        <v>0.93279999999999996</v>
      </c>
      <c r="AJ1133" s="17">
        <v>1</v>
      </c>
      <c r="AK1133" s="42" t="s">
        <v>10863</v>
      </c>
      <c r="AL1133" s="42" t="s">
        <v>9375</v>
      </c>
    </row>
    <row r="1134" spans="2:38" x14ac:dyDescent="0.3">
      <c r="B1134" s="15">
        <v>1109</v>
      </c>
      <c r="C1134" t="s">
        <v>2469</v>
      </c>
      <c r="D1134" t="s">
        <v>171</v>
      </c>
      <c r="E1134" t="s">
        <v>171</v>
      </c>
      <c r="F1134">
        <v>54</v>
      </c>
      <c r="G1134">
        <v>54</v>
      </c>
      <c r="H1134" t="s">
        <v>286</v>
      </c>
      <c r="I1134">
        <v>37906</v>
      </c>
      <c r="J1134" s="12" t="s">
        <v>1315</v>
      </c>
      <c r="K1134" s="13">
        <v>40283</v>
      </c>
      <c r="L1134" s="13">
        <v>40283</v>
      </c>
      <c r="M1134" s="14">
        <v>520746.87</v>
      </c>
      <c r="N1134" s="14">
        <v>3465.83</v>
      </c>
      <c r="O1134" s="14">
        <v>524212.7</v>
      </c>
      <c r="P1134">
        <v>14</v>
      </c>
      <c r="Q1134">
        <v>1</v>
      </c>
      <c r="R1134">
        <v>15</v>
      </c>
      <c r="S1134" s="15">
        <v>0</v>
      </c>
      <c r="T1134" s="15">
        <v>0</v>
      </c>
      <c r="U1134" s="15">
        <v>8</v>
      </c>
      <c r="V1134" s="15">
        <v>8</v>
      </c>
      <c r="W1134" s="15">
        <v>7</v>
      </c>
      <c r="X1134" s="15">
        <v>14</v>
      </c>
      <c r="Y1134" s="15">
        <v>0</v>
      </c>
      <c r="Z1134" s="15">
        <v>0</v>
      </c>
      <c r="AA1134" s="15">
        <v>15</v>
      </c>
      <c r="AB1134" s="15">
        <v>22</v>
      </c>
      <c r="AC1134" s="16">
        <v>547626.76</v>
      </c>
      <c r="AD1134" s="16">
        <v>27762.39</v>
      </c>
      <c r="AE1134" s="16">
        <v>575389.15</v>
      </c>
      <c r="AF1134" s="16">
        <v>205617.5</v>
      </c>
      <c r="AG1134" s="16">
        <v>1787.05</v>
      </c>
      <c r="AH1134" s="16">
        <v>207404.55</v>
      </c>
      <c r="AI1134" s="17">
        <v>0.96840000000000004</v>
      </c>
      <c r="AJ1134" s="17">
        <v>0.97489999999999999</v>
      </c>
      <c r="AK1134" s="42" t="s">
        <v>10297</v>
      </c>
      <c r="AL1134" s="42" t="s">
        <v>9375</v>
      </c>
    </row>
    <row r="1135" spans="2:38" x14ac:dyDescent="0.3">
      <c r="B1135" s="15">
        <v>1110</v>
      </c>
      <c r="C1135" t="s">
        <v>49</v>
      </c>
      <c r="D1135" t="s">
        <v>67</v>
      </c>
      <c r="E1135" t="s">
        <v>2454</v>
      </c>
      <c r="F1135">
        <v>717</v>
      </c>
      <c r="G1135">
        <v>717</v>
      </c>
      <c r="H1135" t="s">
        <v>2136</v>
      </c>
      <c r="I1135">
        <v>79560</v>
      </c>
      <c r="J1135" s="12" t="s">
        <v>3207</v>
      </c>
      <c r="K1135" s="13">
        <v>43339</v>
      </c>
      <c r="L1135" s="13">
        <v>43339</v>
      </c>
      <c r="M1135" s="14">
        <v>648643.65</v>
      </c>
      <c r="N1135" s="14">
        <v>107401.24</v>
      </c>
      <c r="O1135" s="14">
        <v>756044.89</v>
      </c>
      <c r="P1135">
        <v>17</v>
      </c>
      <c r="Q1135">
        <v>2</v>
      </c>
      <c r="R1135">
        <v>19</v>
      </c>
      <c r="S1135" s="15">
        <v>0</v>
      </c>
      <c r="T1135" s="15">
        <v>0</v>
      </c>
      <c r="U1135" s="15">
        <v>14</v>
      </c>
      <c r="V1135" s="15">
        <v>14</v>
      </c>
      <c r="W1135" s="15">
        <v>5</v>
      </c>
      <c r="X1135" s="15">
        <v>10</v>
      </c>
      <c r="Y1135" s="15">
        <v>0</v>
      </c>
      <c r="Z1135" s="15">
        <v>0</v>
      </c>
      <c r="AA1135" s="15">
        <v>19</v>
      </c>
      <c r="AB1135" s="15">
        <v>24</v>
      </c>
      <c r="AC1135" s="16">
        <v>552402.29</v>
      </c>
      <c r="AD1135" s="16">
        <v>97410.11</v>
      </c>
      <c r="AE1135" s="16">
        <v>649812.4</v>
      </c>
      <c r="AF1135" s="16">
        <v>178276.32</v>
      </c>
      <c r="AG1135" s="16">
        <v>29050.26</v>
      </c>
      <c r="AH1135" s="16">
        <v>207326.58</v>
      </c>
      <c r="AI1135" s="17">
        <v>0.99409999999999998</v>
      </c>
      <c r="AJ1135" s="17">
        <v>0.95169999999999999</v>
      </c>
      <c r="AK1135" s="42" t="s">
        <v>10467</v>
      </c>
      <c r="AL1135" s="42" t="s">
        <v>9209</v>
      </c>
    </row>
    <row r="1136" spans="2:38" x14ac:dyDescent="0.3">
      <c r="B1136" s="15">
        <v>1111</v>
      </c>
      <c r="C1136" t="s">
        <v>55</v>
      </c>
      <c r="D1136" t="s">
        <v>56</v>
      </c>
      <c r="E1136" t="s">
        <v>2062</v>
      </c>
      <c r="F1136">
        <v>869</v>
      </c>
      <c r="G1136">
        <v>869</v>
      </c>
      <c r="H1136" t="s">
        <v>69</v>
      </c>
      <c r="I1136">
        <v>100249</v>
      </c>
      <c r="J1136" s="12" t="s">
        <v>3196</v>
      </c>
      <c r="K1136" s="13">
        <v>44992</v>
      </c>
      <c r="L1136" s="13">
        <v>44992</v>
      </c>
      <c r="M1136" s="14">
        <v>606386.41</v>
      </c>
      <c r="N1136" s="14">
        <v>43490.91</v>
      </c>
      <c r="O1136" s="14">
        <v>649877.31999999995</v>
      </c>
      <c r="P1136">
        <v>24</v>
      </c>
      <c r="Q1136">
        <v>0</v>
      </c>
      <c r="R1136">
        <v>24</v>
      </c>
      <c r="S1136" s="15">
        <v>0</v>
      </c>
      <c r="T1136" s="15">
        <v>0</v>
      </c>
      <c r="U1136" s="15">
        <v>23</v>
      </c>
      <c r="V1136" s="15">
        <v>23</v>
      </c>
      <c r="W1136" s="15">
        <v>1</v>
      </c>
      <c r="X1136" s="15">
        <v>2</v>
      </c>
      <c r="Y1136" s="15">
        <v>0</v>
      </c>
      <c r="Z1136" s="15">
        <v>0</v>
      </c>
      <c r="AA1136" s="15">
        <v>24</v>
      </c>
      <c r="AB1136" s="15">
        <v>25</v>
      </c>
      <c r="AC1136" s="16">
        <v>550904.86</v>
      </c>
      <c r="AD1136" s="16">
        <v>45636.24</v>
      </c>
      <c r="AE1136" s="16">
        <v>596541.1</v>
      </c>
      <c r="AF1136" s="16">
        <v>192287.5</v>
      </c>
      <c r="AG1136" s="16">
        <v>14958.12</v>
      </c>
      <c r="AH1136" s="16">
        <v>207245.62</v>
      </c>
      <c r="AI1136" s="17">
        <v>0.89549999999999996</v>
      </c>
      <c r="AJ1136" s="17">
        <v>0.76939999999999997</v>
      </c>
      <c r="AK1136" s="42" t="s">
        <v>10453</v>
      </c>
      <c r="AL1136" s="42" t="s">
        <v>9250</v>
      </c>
    </row>
    <row r="1137" spans="2:38" x14ac:dyDescent="0.3">
      <c r="B1137" s="15">
        <v>1112</v>
      </c>
      <c r="C1137" t="s">
        <v>115</v>
      </c>
      <c r="D1137" t="s">
        <v>1652</v>
      </c>
      <c r="E1137" t="s">
        <v>1659</v>
      </c>
      <c r="F1137">
        <v>2065</v>
      </c>
      <c r="G1137">
        <v>2065</v>
      </c>
      <c r="H1137" t="s">
        <v>2011</v>
      </c>
      <c r="I1137">
        <v>106431</v>
      </c>
      <c r="J1137" s="12" t="s">
        <v>3218</v>
      </c>
      <c r="K1137" s="13">
        <v>45357</v>
      </c>
      <c r="L1137" s="13">
        <v>45357</v>
      </c>
      <c r="M1137" s="14">
        <v>437263.38</v>
      </c>
      <c r="N1137" s="14">
        <v>85957.65</v>
      </c>
      <c r="O1137" s="14">
        <v>523221.03</v>
      </c>
      <c r="P1137">
        <v>21</v>
      </c>
      <c r="Q1137">
        <v>2</v>
      </c>
      <c r="R1137">
        <v>23</v>
      </c>
      <c r="S1137" s="15">
        <v>0</v>
      </c>
      <c r="T1137" s="15">
        <v>0</v>
      </c>
      <c r="U1137" s="15">
        <v>21</v>
      </c>
      <c r="V1137" s="15">
        <v>21</v>
      </c>
      <c r="W1137" s="15">
        <v>2</v>
      </c>
      <c r="X1137" s="15">
        <v>4</v>
      </c>
      <c r="Y1137" s="15">
        <v>0</v>
      </c>
      <c r="Z1137" s="15">
        <v>0</v>
      </c>
      <c r="AA1137" s="15">
        <v>23</v>
      </c>
      <c r="AB1137" s="15">
        <v>25</v>
      </c>
      <c r="AC1137" s="16">
        <v>479581.36</v>
      </c>
      <c r="AD1137" s="16">
        <v>95325.28</v>
      </c>
      <c r="AE1137" s="16">
        <v>574906.64</v>
      </c>
      <c r="AF1137" s="16">
        <v>173006.53</v>
      </c>
      <c r="AG1137" s="16">
        <v>34225.1</v>
      </c>
      <c r="AH1137" s="16">
        <v>207231.63</v>
      </c>
      <c r="AI1137" s="17">
        <v>0.74519999999999997</v>
      </c>
      <c r="AJ1137" s="17">
        <v>0.94599999999999995</v>
      </c>
      <c r="AK1137" s="42" t="s">
        <v>10486</v>
      </c>
      <c r="AL1137" s="42">
        <v>1704650</v>
      </c>
    </row>
    <row r="1138" spans="2:38" x14ac:dyDescent="0.3">
      <c r="B1138" s="15">
        <v>1113</v>
      </c>
      <c r="C1138" t="s">
        <v>163</v>
      </c>
      <c r="D1138" t="s">
        <v>2472</v>
      </c>
      <c r="E1138" t="s">
        <v>2473</v>
      </c>
      <c r="F1138">
        <v>1894</v>
      </c>
      <c r="G1138">
        <v>1894</v>
      </c>
      <c r="H1138" t="s">
        <v>1485</v>
      </c>
      <c r="I1138">
        <v>114124</v>
      </c>
      <c r="J1138" s="12" t="s">
        <v>3349</v>
      </c>
      <c r="K1138" s="13">
        <v>45896</v>
      </c>
      <c r="L1138" s="13">
        <v>45896</v>
      </c>
      <c r="M1138" s="14">
        <v>447017.7</v>
      </c>
      <c r="N1138" s="14">
        <v>45644.160000000003</v>
      </c>
      <c r="O1138" s="14">
        <v>492661.86</v>
      </c>
      <c r="P1138">
        <v>13</v>
      </c>
      <c r="Q1138">
        <v>2</v>
      </c>
      <c r="R1138">
        <v>15</v>
      </c>
      <c r="S1138" s="15">
        <v>0</v>
      </c>
      <c r="T1138" s="15">
        <v>0</v>
      </c>
      <c r="U1138" s="15">
        <v>8</v>
      </c>
      <c r="V1138" s="15">
        <v>8</v>
      </c>
      <c r="W1138" s="15">
        <v>8</v>
      </c>
      <c r="X1138" s="15">
        <v>16</v>
      </c>
      <c r="Y1138" s="15">
        <v>0</v>
      </c>
      <c r="Z1138" s="15">
        <v>0</v>
      </c>
      <c r="AA1138" s="15">
        <v>16</v>
      </c>
      <c r="AB1138" s="15">
        <v>24</v>
      </c>
      <c r="AC1138" s="16">
        <v>652462.51</v>
      </c>
      <c r="AD1138" s="16">
        <v>50715.61</v>
      </c>
      <c r="AE1138" s="16">
        <v>703178.12</v>
      </c>
      <c r="AF1138" s="16">
        <v>188788.39</v>
      </c>
      <c r="AG1138" s="16">
        <v>18309.66</v>
      </c>
      <c r="AH1138" s="16">
        <v>207098.05</v>
      </c>
      <c r="AI1138" s="17">
        <v>0.755</v>
      </c>
      <c r="AJ1138" s="17">
        <v>0.91</v>
      </c>
      <c r="AK1138" s="42" t="s">
        <v>10660</v>
      </c>
      <c r="AL1138" s="42">
        <v>1703962</v>
      </c>
    </row>
    <row r="1139" spans="2:38" x14ac:dyDescent="0.3">
      <c r="B1139" s="15">
        <v>1114</v>
      </c>
      <c r="C1139" t="s">
        <v>115</v>
      </c>
      <c r="D1139" t="s">
        <v>1656</v>
      </c>
      <c r="E1139" t="s">
        <v>2763</v>
      </c>
      <c r="F1139">
        <v>1295</v>
      </c>
      <c r="G1139">
        <v>1295</v>
      </c>
      <c r="H1139" t="s">
        <v>407</v>
      </c>
      <c r="I1139">
        <v>76080</v>
      </c>
      <c r="J1139" s="12" t="s">
        <v>2330</v>
      </c>
      <c r="K1139" s="13">
        <v>43038</v>
      </c>
      <c r="L1139" s="13">
        <v>43040</v>
      </c>
      <c r="M1139" s="14">
        <v>634973.18000000005</v>
      </c>
      <c r="N1139" s="14">
        <v>64128.46</v>
      </c>
      <c r="O1139" s="14">
        <v>699101.64</v>
      </c>
      <c r="P1139">
        <v>14</v>
      </c>
      <c r="Q1139">
        <v>1</v>
      </c>
      <c r="R1139">
        <v>15</v>
      </c>
      <c r="S1139" s="15">
        <v>0</v>
      </c>
      <c r="T1139" s="15">
        <v>0</v>
      </c>
      <c r="U1139" s="15">
        <v>9</v>
      </c>
      <c r="V1139" s="15">
        <v>9</v>
      </c>
      <c r="W1139" s="15">
        <v>6</v>
      </c>
      <c r="X1139" s="15">
        <v>12</v>
      </c>
      <c r="Y1139" s="15">
        <v>0</v>
      </c>
      <c r="Z1139" s="15">
        <v>0</v>
      </c>
      <c r="AA1139" s="15">
        <v>15</v>
      </c>
      <c r="AB1139" s="15">
        <v>21</v>
      </c>
      <c r="AC1139" s="16">
        <v>675589.2</v>
      </c>
      <c r="AD1139" s="16">
        <v>43979.86</v>
      </c>
      <c r="AE1139" s="16">
        <v>719569.06</v>
      </c>
      <c r="AF1139" s="16">
        <v>185253.23</v>
      </c>
      <c r="AG1139" s="16">
        <v>21687.75</v>
      </c>
      <c r="AH1139" s="16">
        <v>206940.98</v>
      </c>
      <c r="AI1139" s="17">
        <v>0.89129999999999998</v>
      </c>
      <c r="AJ1139" s="17">
        <v>0.92359999999999998</v>
      </c>
      <c r="AK1139" s="42" t="s">
        <v>10726</v>
      </c>
      <c r="AL1139" s="42">
        <v>1701802</v>
      </c>
    </row>
    <row r="1140" spans="2:38" x14ac:dyDescent="0.3">
      <c r="B1140" s="15">
        <v>1115</v>
      </c>
      <c r="C1140" t="s">
        <v>49</v>
      </c>
      <c r="D1140" t="s">
        <v>52</v>
      </c>
      <c r="E1140" t="s">
        <v>1651</v>
      </c>
      <c r="F1140">
        <v>1285</v>
      </c>
      <c r="G1140">
        <v>1515</v>
      </c>
      <c r="H1140" t="s">
        <v>215</v>
      </c>
      <c r="I1140">
        <v>51358</v>
      </c>
      <c r="J1140" s="12" t="s">
        <v>3863</v>
      </c>
      <c r="K1140" s="13">
        <v>44719</v>
      </c>
      <c r="L1140" s="13">
        <v>44719</v>
      </c>
      <c r="M1140" s="14">
        <v>371021.8</v>
      </c>
      <c r="N1140" s="14">
        <v>274051.02</v>
      </c>
      <c r="O1140" s="14">
        <v>645072.81999999995</v>
      </c>
      <c r="P1140">
        <v>13</v>
      </c>
      <c r="Q1140">
        <v>2</v>
      </c>
      <c r="R1140">
        <v>15</v>
      </c>
      <c r="S1140" s="15">
        <v>0</v>
      </c>
      <c r="T1140" s="15">
        <v>0</v>
      </c>
      <c r="U1140" s="15">
        <v>10</v>
      </c>
      <c r="V1140" s="15">
        <v>10</v>
      </c>
      <c r="W1140" s="15">
        <v>4</v>
      </c>
      <c r="X1140" s="15">
        <v>8</v>
      </c>
      <c r="Y1140" s="15">
        <v>1</v>
      </c>
      <c r="Z1140" s="15">
        <v>3</v>
      </c>
      <c r="AA1140" s="15">
        <v>15</v>
      </c>
      <c r="AB1140" s="15">
        <v>21</v>
      </c>
      <c r="AC1140" s="16">
        <v>365484.21</v>
      </c>
      <c r="AD1140" s="16">
        <v>279050.92</v>
      </c>
      <c r="AE1140" s="16">
        <v>644535.13</v>
      </c>
      <c r="AF1140" s="16">
        <v>126961.01</v>
      </c>
      <c r="AG1140" s="16">
        <v>79946.509999999995</v>
      </c>
      <c r="AH1140" s="16">
        <v>206907.51999999999</v>
      </c>
      <c r="AI1140" s="17">
        <v>1</v>
      </c>
      <c r="AJ1140" s="17">
        <v>0.99199999999999999</v>
      </c>
      <c r="AK1140" s="42" t="s">
        <v>11299</v>
      </c>
      <c r="AL1140" s="42" t="s">
        <v>9262</v>
      </c>
    </row>
    <row r="1141" spans="2:38" x14ac:dyDescent="0.3">
      <c r="B1141" s="15">
        <v>1116</v>
      </c>
      <c r="C1141" t="s">
        <v>49</v>
      </c>
      <c r="D1141" t="s">
        <v>52</v>
      </c>
      <c r="E1141" t="s">
        <v>2484</v>
      </c>
      <c r="F1141">
        <v>2829</v>
      </c>
      <c r="G1141">
        <v>2829</v>
      </c>
      <c r="H1141" t="s">
        <v>2491</v>
      </c>
      <c r="I1141">
        <v>105250</v>
      </c>
      <c r="J1141" s="12" t="s">
        <v>3288</v>
      </c>
      <c r="K1141" s="13">
        <v>45303</v>
      </c>
      <c r="L1141" s="13">
        <v>45303</v>
      </c>
      <c r="M1141" s="14">
        <v>512653.15</v>
      </c>
      <c r="N1141" s="14">
        <v>95634.99</v>
      </c>
      <c r="O1141" s="14">
        <v>608288.14</v>
      </c>
      <c r="P1141">
        <v>6</v>
      </c>
      <c r="Q1141">
        <v>1</v>
      </c>
      <c r="R1141">
        <v>7</v>
      </c>
      <c r="S1141" s="15">
        <v>0</v>
      </c>
      <c r="T1141" s="15">
        <v>0</v>
      </c>
      <c r="U1141" s="15">
        <v>2</v>
      </c>
      <c r="V1141" s="15">
        <v>2</v>
      </c>
      <c r="W1141" s="15">
        <v>4</v>
      </c>
      <c r="X1141" s="15">
        <v>8</v>
      </c>
      <c r="Y1141" s="15">
        <v>1</v>
      </c>
      <c r="Z1141" s="15">
        <v>3</v>
      </c>
      <c r="AA1141" s="15">
        <v>7</v>
      </c>
      <c r="AB1141" s="15">
        <v>13</v>
      </c>
      <c r="AC1141" s="16">
        <v>533570.38</v>
      </c>
      <c r="AD1141" s="16">
        <v>95634.99</v>
      </c>
      <c r="AE1141" s="16">
        <v>629205.37</v>
      </c>
      <c r="AF1141" s="16">
        <v>170701.44</v>
      </c>
      <c r="AG1141" s="16">
        <v>35703.78</v>
      </c>
      <c r="AH1141" s="16">
        <v>206405.22</v>
      </c>
      <c r="AI1141" s="17">
        <v>1</v>
      </c>
      <c r="AJ1141" s="17">
        <v>0.99380000000000002</v>
      </c>
      <c r="AK1141" s="42" t="s">
        <v>10578</v>
      </c>
      <c r="AL1141" s="42" t="s">
        <v>9300</v>
      </c>
    </row>
    <row r="1142" spans="2:38" x14ac:dyDescent="0.3">
      <c r="B1142" s="15">
        <v>1117</v>
      </c>
      <c r="C1142" t="s">
        <v>49</v>
      </c>
      <c r="D1142" t="s">
        <v>52</v>
      </c>
      <c r="E1142" t="s">
        <v>1651</v>
      </c>
      <c r="F1142">
        <v>908</v>
      </c>
      <c r="G1142">
        <v>908</v>
      </c>
      <c r="H1142" t="s">
        <v>2462</v>
      </c>
      <c r="I1142">
        <v>83029</v>
      </c>
      <c r="J1142" s="12" t="s">
        <v>18150</v>
      </c>
      <c r="K1142" s="13">
        <v>43552</v>
      </c>
      <c r="L1142" s="13">
        <v>43552</v>
      </c>
      <c r="M1142" s="14">
        <v>0</v>
      </c>
      <c r="N1142" s="14">
        <v>796645.65</v>
      </c>
      <c r="O1142" s="14">
        <v>796645.65</v>
      </c>
      <c r="P1142">
        <v>0</v>
      </c>
      <c r="Q1142">
        <v>4</v>
      </c>
      <c r="R1142">
        <v>4</v>
      </c>
      <c r="S1142" s="15">
        <v>0</v>
      </c>
      <c r="T1142" s="15">
        <v>0</v>
      </c>
      <c r="U1142" s="15">
        <v>0</v>
      </c>
      <c r="V1142" s="15">
        <v>0</v>
      </c>
      <c r="W1142" s="15">
        <v>2</v>
      </c>
      <c r="X1142" s="15">
        <v>4</v>
      </c>
      <c r="Y1142" s="15">
        <v>2</v>
      </c>
      <c r="Z1142" s="15">
        <v>6</v>
      </c>
      <c r="AA1142" s="15">
        <v>4</v>
      </c>
      <c r="AB1142" s="15">
        <v>10</v>
      </c>
      <c r="AC1142" s="16">
        <v>0</v>
      </c>
      <c r="AD1142" s="16">
        <v>789080.03</v>
      </c>
      <c r="AE1142" s="16">
        <v>789080.03</v>
      </c>
      <c r="AF1142" s="16">
        <v>0</v>
      </c>
      <c r="AG1142" s="16">
        <v>206171.65</v>
      </c>
      <c r="AH1142" s="16">
        <v>206171.65</v>
      </c>
      <c r="AI1142" s="17">
        <v>0.84499999999999997</v>
      </c>
      <c r="AJ1142" s="17">
        <v>0.92930000000000001</v>
      </c>
      <c r="AK1142" s="42" t="s">
        <v>18859</v>
      </c>
      <c r="AL1142" s="42" t="s">
        <v>9219</v>
      </c>
    </row>
    <row r="1143" spans="2:38" x14ac:dyDescent="0.3">
      <c r="B1143" s="15">
        <v>1118</v>
      </c>
      <c r="C1143" t="s">
        <v>58</v>
      </c>
      <c r="D1143" t="s">
        <v>59</v>
      </c>
      <c r="E1143" t="s">
        <v>3675</v>
      </c>
      <c r="F1143">
        <v>1933</v>
      </c>
      <c r="G1143">
        <v>1933</v>
      </c>
      <c r="H1143" t="s">
        <v>1797</v>
      </c>
      <c r="I1143">
        <v>55798</v>
      </c>
      <c r="J1143" s="12" t="s">
        <v>2013</v>
      </c>
      <c r="K1143" s="13">
        <v>41234</v>
      </c>
      <c r="L1143" s="13">
        <v>41246</v>
      </c>
      <c r="M1143" s="14">
        <v>535825.68000000005</v>
      </c>
      <c r="N1143" s="14">
        <v>12718.61</v>
      </c>
      <c r="O1143" s="14">
        <v>548544.29</v>
      </c>
      <c r="P1143">
        <v>11.5</v>
      </c>
      <c r="Q1143">
        <v>1</v>
      </c>
      <c r="R1143">
        <v>12.5</v>
      </c>
      <c r="S1143" s="15">
        <v>0</v>
      </c>
      <c r="T1143" s="15">
        <v>0</v>
      </c>
      <c r="U1143" s="15">
        <v>8.5</v>
      </c>
      <c r="V1143" s="15">
        <v>8.5</v>
      </c>
      <c r="W1143" s="15">
        <v>4</v>
      </c>
      <c r="X1143" s="15">
        <v>8</v>
      </c>
      <c r="Y1143" s="15">
        <v>0</v>
      </c>
      <c r="Z1143" s="15">
        <v>0</v>
      </c>
      <c r="AA1143" s="15">
        <v>12.5</v>
      </c>
      <c r="AB1143" s="15">
        <v>16.5</v>
      </c>
      <c r="AC1143" s="16">
        <v>522124.54</v>
      </c>
      <c r="AD1143" s="16">
        <v>17193.34</v>
      </c>
      <c r="AE1143" s="16">
        <v>539317.88</v>
      </c>
      <c r="AF1143" s="16">
        <v>201460.67</v>
      </c>
      <c r="AG1143" s="16">
        <v>4642.9399999999996</v>
      </c>
      <c r="AH1143" s="16">
        <v>206103.61</v>
      </c>
      <c r="AI1143" s="17">
        <v>0.98909999999999998</v>
      </c>
      <c r="AJ1143" s="17">
        <v>0.96050000000000002</v>
      </c>
      <c r="AK1143" s="42" t="s">
        <v>10331</v>
      </c>
      <c r="AL1143" s="42" t="s">
        <v>10332</v>
      </c>
    </row>
    <row r="1144" spans="2:38" x14ac:dyDescent="0.3">
      <c r="B1144" s="15">
        <v>1119</v>
      </c>
      <c r="C1144" t="s">
        <v>55</v>
      </c>
      <c r="D1144" t="s">
        <v>106</v>
      </c>
      <c r="E1144" t="s">
        <v>106</v>
      </c>
      <c r="F1144">
        <v>616</v>
      </c>
      <c r="G1144">
        <v>616</v>
      </c>
      <c r="H1144" t="s">
        <v>212</v>
      </c>
      <c r="I1144">
        <v>89391</v>
      </c>
      <c r="J1144" s="12" t="s">
        <v>3150</v>
      </c>
      <c r="K1144" s="13">
        <v>43949</v>
      </c>
      <c r="L1144" s="13">
        <v>43949</v>
      </c>
      <c r="M1144" s="14">
        <v>662639.63</v>
      </c>
      <c r="N1144" s="14">
        <v>63964.79</v>
      </c>
      <c r="O1144" s="14">
        <v>726604.42</v>
      </c>
      <c r="P1144">
        <v>11</v>
      </c>
      <c r="Q1144">
        <v>0</v>
      </c>
      <c r="R1144">
        <v>11</v>
      </c>
      <c r="S1144" s="15">
        <v>0</v>
      </c>
      <c r="T1144" s="15">
        <v>0</v>
      </c>
      <c r="U1144" s="15">
        <v>6</v>
      </c>
      <c r="V1144" s="15">
        <v>6</v>
      </c>
      <c r="W1144" s="15">
        <v>5</v>
      </c>
      <c r="X1144" s="15">
        <v>10</v>
      </c>
      <c r="Y1144" s="15">
        <v>0</v>
      </c>
      <c r="Z1144" s="15">
        <v>0</v>
      </c>
      <c r="AA1144" s="15">
        <v>11</v>
      </c>
      <c r="AB1144" s="15">
        <v>16</v>
      </c>
      <c r="AC1144" s="16">
        <v>526739.07999999996</v>
      </c>
      <c r="AD1144" s="16">
        <v>54795.79</v>
      </c>
      <c r="AE1144" s="16">
        <v>581534.87</v>
      </c>
      <c r="AF1144" s="16">
        <v>187928.52</v>
      </c>
      <c r="AG1144" s="16">
        <v>18025.04</v>
      </c>
      <c r="AH1144" s="16">
        <v>205953.56</v>
      </c>
      <c r="AI1144" s="17">
        <v>0.95889999999999997</v>
      </c>
      <c r="AJ1144" s="17">
        <v>0.66849999999999998</v>
      </c>
      <c r="AK1144" s="42" t="s">
        <v>10391</v>
      </c>
      <c r="AL1144" s="42" t="s">
        <v>9583</v>
      </c>
    </row>
    <row r="1145" spans="2:38" x14ac:dyDescent="0.3">
      <c r="B1145" s="15">
        <v>1120</v>
      </c>
      <c r="C1145" t="s">
        <v>163</v>
      </c>
      <c r="D1145" t="s">
        <v>1650</v>
      </c>
      <c r="E1145" t="s">
        <v>2534</v>
      </c>
      <c r="F1145">
        <v>2701</v>
      </c>
      <c r="G1145">
        <v>2701</v>
      </c>
      <c r="H1145" t="s">
        <v>3142</v>
      </c>
      <c r="I1145">
        <v>110294</v>
      </c>
      <c r="J1145" s="12" t="s">
        <v>3143</v>
      </c>
      <c r="K1145" s="13">
        <v>45565</v>
      </c>
      <c r="L1145" s="13">
        <v>45565</v>
      </c>
      <c r="M1145" s="14">
        <v>539893.77</v>
      </c>
      <c r="N1145" s="14">
        <v>28801.3</v>
      </c>
      <c r="O1145" s="14">
        <v>568695.06999999995</v>
      </c>
      <c r="P1145">
        <v>21</v>
      </c>
      <c r="Q1145">
        <v>0</v>
      </c>
      <c r="R1145">
        <v>21</v>
      </c>
      <c r="S1145" s="15">
        <v>0</v>
      </c>
      <c r="T1145" s="15">
        <v>0</v>
      </c>
      <c r="U1145" s="15">
        <v>16</v>
      </c>
      <c r="V1145" s="15">
        <v>16</v>
      </c>
      <c r="W1145" s="15">
        <v>5</v>
      </c>
      <c r="X1145" s="15">
        <v>10</v>
      </c>
      <c r="Y1145" s="15">
        <v>0</v>
      </c>
      <c r="Z1145" s="15">
        <v>0</v>
      </c>
      <c r="AA1145" s="15">
        <v>21</v>
      </c>
      <c r="AB1145" s="15">
        <v>27.5</v>
      </c>
      <c r="AC1145" s="16">
        <v>524607.31999999995</v>
      </c>
      <c r="AD1145" s="16">
        <v>27489.81</v>
      </c>
      <c r="AE1145" s="16">
        <v>552097.13</v>
      </c>
      <c r="AF1145" s="16">
        <v>195521.88</v>
      </c>
      <c r="AG1145" s="16">
        <v>9932.14</v>
      </c>
      <c r="AH1145" s="16">
        <v>205454.02</v>
      </c>
      <c r="AI1145" s="17">
        <v>1</v>
      </c>
      <c r="AJ1145" s="17">
        <v>0.98870000000000002</v>
      </c>
      <c r="AK1145" s="42" t="s">
        <v>10380</v>
      </c>
      <c r="AL1145" s="42">
        <v>1706833</v>
      </c>
    </row>
    <row r="1146" spans="2:38" x14ac:dyDescent="0.3">
      <c r="B1146" s="15">
        <v>1121</v>
      </c>
      <c r="C1146" t="s">
        <v>49</v>
      </c>
      <c r="D1146" t="s">
        <v>67</v>
      </c>
      <c r="E1146" t="s">
        <v>2454</v>
      </c>
      <c r="F1146">
        <v>1532</v>
      </c>
      <c r="G1146">
        <v>2618</v>
      </c>
      <c r="H1146" t="s">
        <v>89</v>
      </c>
      <c r="I1146">
        <v>109487</v>
      </c>
      <c r="J1146" s="12" t="s">
        <v>3229</v>
      </c>
      <c r="K1146" s="13">
        <v>45554</v>
      </c>
      <c r="L1146" s="13">
        <v>45554</v>
      </c>
      <c r="M1146" s="14">
        <v>534153.13</v>
      </c>
      <c r="N1146" s="14">
        <v>43773.39</v>
      </c>
      <c r="O1146" s="14">
        <v>577926.52</v>
      </c>
      <c r="P1146">
        <v>27</v>
      </c>
      <c r="Q1146">
        <v>0</v>
      </c>
      <c r="R1146">
        <v>27</v>
      </c>
      <c r="S1146" s="15">
        <v>0</v>
      </c>
      <c r="T1146" s="15">
        <v>0</v>
      </c>
      <c r="U1146" s="15">
        <v>26</v>
      </c>
      <c r="V1146" s="15">
        <v>26</v>
      </c>
      <c r="W1146" s="15">
        <v>1</v>
      </c>
      <c r="X1146" s="15">
        <v>2</v>
      </c>
      <c r="Y1146" s="15">
        <v>0</v>
      </c>
      <c r="Z1146" s="15">
        <v>0</v>
      </c>
      <c r="AA1146" s="15">
        <v>27</v>
      </c>
      <c r="AB1146" s="15">
        <v>28</v>
      </c>
      <c r="AC1146" s="16">
        <v>525172.64</v>
      </c>
      <c r="AD1146" s="16">
        <v>40108.33</v>
      </c>
      <c r="AE1146" s="16">
        <v>565280.97</v>
      </c>
      <c r="AF1146" s="16">
        <v>191307.08</v>
      </c>
      <c r="AG1146" s="16">
        <v>14020.81</v>
      </c>
      <c r="AH1146" s="16">
        <v>205327.89</v>
      </c>
      <c r="AI1146" s="17">
        <v>0.91390000000000005</v>
      </c>
      <c r="AJ1146" s="17">
        <v>1</v>
      </c>
      <c r="AK1146" s="42" t="s">
        <v>10502</v>
      </c>
      <c r="AL1146" s="42" t="s">
        <v>9469</v>
      </c>
    </row>
    <row r="1147" spans="2:38" x14ac:dyDescent="0.3">
      <c r="B1147" s="15">
        <v>1122</v>
      </c>
      <c r="C1147" t="s">
        <v>163</v>
      </c>
      <c r="D1147" t="s">
        <v>1650</v>
      </c>
      <c r="E1147" t="s">
        <v>2534</v>
      </c>
      <c r="F1147">
        <v>2460</v>
      </c>
      <c r="G1147">
        <v>2460</v>
      </c>
      <c r="H1147" t="s">
        <v>2715</v>
      </c>
      <c r="I1147">
        <v>106266</v>
      </c>
      <c r="J1147" s="12" t="s">
        <v>3166</v>
      </c>
      <c r="K1147" s="13">
        <v>45322</v>
      </c>
      <c r="L1147" s="13">
        <v>45322</v>
      </c>
      <c r="M1147" s="14">
        <v>682428.48</v>
      </c>
      <c r="N1147" s="14">
        <v>37629.64</v>
      </c>
      <c r="O1147" s="14">
        <v>720058.12</v>
      </c>
      <c r="P1147">
        <v>18</v>
      </c>
      <c r="Q1147">
        <v>1</v>
      </c>
      <c r="R1147">
        <v>19</v>
      </c>
      <c r="S1147" s="15">
        <v>0</v>
      </c>
      <c r="T1147" s="15">
        <v>0</v>
      </c>
      <c r="U1147" s="15">
        <v>14</v>
      </c>
      <c r="V1147" s="15">
        <v>14</v>
      </c>
      <c r="W1147" s="15">
        <v>5</v>
      </c>
      <c r="X1147" s="15">
        <v>10</v>
      </c>
      <c r="Y1147" s="15">
        <v>0</v>
      </c>
      <c r="Z1147" s="15">
        <v>0</v>
      </c>
      <c r="AA1147" s="15">
        <v>19</v>
      </c>
      <c r="AB1147" s="15">
        <v>24</v>
      </c>
      <c r="AC1147" s="16">
        <v>607522.36</v>
      </c>
      <c r="AD1147" s="16">
        <v>39316.82</v>
      </c>
      <c r="AE1147" s="16">
        <v>646839.18000000005</v>
      </c>
      <c r="AF1147" s="16">
        <v>194976.23</v>
      </c>
      <c r="AG1147" s="16">
        <v>10218.629999999999</v>
      </c>
      <c r="AH1147" s="16">
        <v>205194.86</v>
      </c>
      <c r="AI1147" s="17">
        <v>1</v>
      </c>
      <c r="AJ1147" s="17">
        <v>0.97550000000000003</v>
      </c>
      <c r="AK1147" s="42" t="s">
        <v>10417</v>
      </c>
      <c r="AL1147" s="42">
        <v>1706110</v>
      </c>
    </row>
    <row r="1148" spans="2:38" x14ac:dyDescent="0.3">
      <c r="B1148" s="15">
        <v>1123</v>
      </c>
      <c r="C1148" t="s">
        <v>55</v>
      </c>
      <c r="D1148" t="s">
        <v>56</v>
      </c>
      <c r="E1148" t="s">
        <v>2062</v>
      </c>
      <c r="F1148">
        <v>869</v>
      </c>
      <c r="G1148">
        <v>869</v>
      </c>
      <c r="H1148" t="s">
        <v>69</v>
      </c>
      <c r="I1148">
        <v>108556</v>
      </c>
      <c r="J1148" s="12" t="s">
        <v>3100</v>
      </c>
      <c r="K1148" s="13">
        <v>45456</v>
      </c>
      <c r="L1148" s="13">
        <v>45456</v>
      </c>
      <c r="M1148" s="14">
        <v>569982.46</v>
      </c>
      <c r="N1148" s="14">
        <v>29259.599999999999</v>
      </c>
      <c r="O1148" s="14">
        <v>599242.06000000006</v>
      </c>
      <c r="P1148">
        <v>19</v>
      </c>
      <c r="Q1148">
        <v>1</v>
      </c>
      <c r="R1148">
        <v>20</v>
      </c>
      <c r="S1148" s="15">
        <v>0</v>
      </c>
      <c r="T1148" s="15">
        <v>0</v>
      </c>
      <c r="U1148" s="15">
        <v>16</v>
      </c>
      <c r="V1148" s="15">
        <v>16</v>
      </c>
      <c r="W1148" s="15">
        <v>4</v>
      </c>
      <c r="X1148" s="15">
        <v>8</v>
      </c>
      <c r="Y1148" s="15">
        <v>0</v>
      </c>
      <c r="Z1148" s="15">
        <v>0</v>
      </c>
      <c r="AA1148" s="15">
        <v>20</v>
      </c>
      <c r="AB1148" s="15">
        <v>24</v>
      </c>
      <c r="AC1148" s="16">
        <v>580345.92000000004</v>
      </c>
      <c r="AD1148" s="16">
        <v>29172.43</v>
      </c>
      <c r="AE1148" s="16">
        <v>609518.35</v>
      </c>
      <c r="AF1148" s="16">
        <v>195896.95</v>
      </c>
      <c r="AG1148" s="16">
        <v>9126.68</v>
      </c>
      <c r="AH1148" s="16">
        <v>205023.63</v>
      </c>
      <c r="AI1148" s="17">
        <v>0.81069999999999998</v>
      </c>
      <c r="AJ1148" s="17">
        <v>0.88749999999999996</v>
      </c>
      <c r="AK1148" s="42" t="s">
        <v>10317</v>
      </c>
      <c r="AL1148" s="42" t="s">
        <v>9250</v>
      </c>
    </row>
    <row r="1149" spans="2:38" x14ac:dyDescent="0.3">
      <c r="B1149" s="15">
        <v>1124</v>
      </c>
      <c r="C1149" t="s">
        <v>49</v>
      </c>
      <c r="D1149" t="s">
        <v>52</v>
      </c>
      <c r="E1149" t="s">
        <v>1651</v>
      </c>
      <c r="F1149">
        <v>908</v>
      </c>
      <c r="G1149">
        <v>908</v>
      </c>
      <c r="H1149" t="s">
        <v>2462</v>
      </c>
      <c r="I1149">
        <v>79403</v>
      </c>
      <c r="J1149" s="12" t="s">
        <v>3350</v>
      </c>
      <c r="K1149" s="13">
        <v>43280</v>
      </c>
      <c r="L1149" s="13">
        <v>43280</v>
      </c>
      <c r="M1149" s="14">
        <v>447115.05</v>
      </c>
      <c r="N1149" s="14">
        <v>92472.66</v>
      </c>
      <c r="O1149" s="14">
        <v>539587.71</v>
      </c>
      <c r="P1149">
        <v>16</v>
      </c>
      <c r="Q1149">
        <v>3</v>
      </c>
      <c r="R1149">
        <v>19</v>
      </c>
      <c r="S1149" s="15">
        <v>0</v>
      </c>
      <c r="T1149" s="15">
        <v>0</v>
      </c>
      <c r="U1149" s="15">
        <v>14</v>
      </c>
      <c r="V1149" s="15">
        <v>14</v>
      </c>
      <c r="W1149" s="15">
        <v>5</v>
      </c>
      <c r="X1149" s="15">
        <v>10</v>
      </c>
      <c r="Y1149" s="15">
        <v>0</v>
      </c>
      <c r="Z1149" s="15">
        <v>0</v>
      </c>
      <c r="AA1149" s="15">
        <v>19</v>
      </c>
      <c r="AB1149" s="15">
        <v>24</v>
      </c>
      <c r="AC1149" s="16">
        <v>493601.31</v>
      </c>
      <c r="AD1149" s="16">
        <v>102282.97</v>
      </c>
      <c r="AE1149" s="16">
        <v>595884.28</v>
      </c>
      <c r="AF1149" s="16">
        <v>171073.06</v>
      </c>
      <c r="AG1149" s="16">
        <v>33904.629999999997</v>
      </c>
      <c r="AH1149" s="16">
        <v>204977.69</v>
      </c>
      <c r="AI1149" s="17">
        <v>0.96220000000000006</v>
      </c>
      <c r="AJ1149" s="17">
        <v>0.95330000000000004</v>
      </c>
      <c r="AK1149" s="42" t="s">
        <v>10661</v>
      </c>
      <c r="AL1149" s="42" t="s">
        <v>9219</v>
      </c>
    </row>
    <row r="1150" spans="2:38" x14ac:dyDescent="0.3">
      <c r="B1150" s="15">
        <v>1125</v>
      </c>
      <c r="C1150" t="s">
        <v>2469</v>
      </c>
      <c r="D1150" t="s">
        <v>171</v>
      </c>
      <c r="E1150" t="s">
        <v>171</v>
      </c>
      <c r="F1150">
        <v>698</v>
      </c>
      <c r="G1150">
        <v>698</v>
      </c>
      <c r="H1150" t="s">
        <v>2689</v>
      </c>
      <c r="I1150">
        <v>24516</v>
      </c>
      <c r="J1150" s="12" t="s">
        <v>3096</v>
      </c>
      <c r="K1150" s="13">
        <v>39483</v>
      </c>
      <c r="L1150" s="13">
        <v>39510</v>
      </c>
      <c r="M1150" s="14">
        <v>504206.6</v>
      </c>
      <c r="N1150" s="14">
        <v>0</v>
      </c>
      <c r="O1150" s="14">
        <v>504206.6</v>
      </c>
      <c r="P1150">
        <v>9</v>
      </c>
      <c r="Q1150">
        <v>0</v>
      </c>
      <c r="R1150">
        <v>9</v>
      </c>
      <c r="S1150" s="15">
        <v>0</v>
      </c>
      <c r="T1150" s="15">
        <v>0</v>
      </c>
      <c r="U1150" s="15">
        <v>4</v>
      </c>
      <c r="V1150" s="15">
        <v>4</v>
      </c>
      <c r="W1150" s="15">
        <v>5</v>
      </c>
      <c r="X1150" s="15">
        <v>10</v>
      </c>
      <c r="Y1150" s="15">
        <v>0</v>
      </c>
      <c r="Z1150" s="15">
        <v>0</v>
      </c>
      <c r="AA1150" s="15">
        <v>9</v>
      </c>
      <c r="AB1150" s="15">
        <v>14</v>
      </c>
      <c r="AC1150" s="16">
        <v>496827.43</v>
      </c>
      <c r="AD1150" s="16">
        <v>0</v>
      </c>
      <c r="AE1150" s="16">
        <v>496827.43</v>
      </c>
      <c r="AF1150" s="16">
        <v>204954.78</v>
      </c>
      <c r="AG1150" s="16">
        <v>0</v>
      </c>
      <c r="AH1150" s="16">
        <v>204954.78</v>
      </c>
      <c r="AI1150" s="17">
        <v>0.85219999999999996</v>
      </c>
      <c r="AJ1150" s="17">
        <v>0.86280000000000001</v>
      </c>
      <c r="AK1150" s="42" t="s">
        <v>10312</v>
      </c>
      <c r="AL1150" s="42" t="s">
        <v>9736</v>
      </c>
    </row>
    <row r="1151" spans="2:38" x14ac:dyDescent="0.3">
      <c r="B1151" s="15">
        <v>1126</v>
      </c>
      <c r="C1151" t="s">
        <v>2469</v>
      </c>
      <c r="D1151" t="s">
        <v>78</v>
      </c>
      <c r="E1151" t="s">
        <v>78</v>
      </c>
      <c r="F1151">
        <v>2105</v>
      </c>
      <c r="G1151">
        <v>2105</v>
      </c>
      <c r="H1151" t="s">
        <v>2209</v>
      </c>
      <c r="I1151">
        <v>89530</v>
      </c>
      <c r="J1151" s="12" t="s">
        <v>3267</v>
      </c>
      <c r="K1151" s="13">
        <v>43889</v>
      </c>
      <c r="L1151" s="13">
        <v>43889</v>
      </c>
      <c r="M1151" s="14">
        <v>623469.30000000005</v>
      </c>
      <c r="N1151" s="14">
        <v>145489.85999999999</v>
      </c>
      <c r="O1151" s="14">
        <v>768959.16</v>
      </c>
      <c r="P1151">
        <v>13</v>
      </c>
      <c r="Q1151">
        <v>4</v>
      </c>
      <c r="R1151">
        <v>17</v>
      </c>
      <c r="S1151" s="15">
        <v>0</v>
      </c>
      <c r="T1151" s="15">
        <v>0</v>
      </c>
      <c r="U1151" s="15">
        <v>11</v>
      </c>
      <c r="V1151" s="15">
        <v>11</v>
      </c>
      <c r="W1151" s="15">
        <v>6</v>
      </c>
      <c r="X1151" s="15">
        <v>12</v>
      </c>
      <c r="Y1151" s="15">
        <v>0</v>
      </c>
      <c r="Z1151" s="15">
        <v>0</v>
      </c>
      <c r="AA1151" s="15">
        <v>17</v>
      </c>
      <c r="AB1151" s="15">
        <v>23</v>
      </c>
      <c r="AC1151" s="16">
        <v>533326.30000000005</v>
      </c>
      <c r="AD1151" s="16">
        <v>131569.63</v>
      </c>
      <c r="AE1151" s="16">
        <v>664895.93000000005</v>
      </c>
      <c r="AF1151" s="16">
        <v>169202.22</v>
      </c>
      <c r="AG1151" s="16">
        <v>35660.89</v>
      </c>
      <c r="AH1151" s="16">
        <v>204863.11</v>
      </c>
      <c r="AI1151" s="17">
        <v>0.9708</v>
      </c>
      <c r="AJ1151" s="17">
        <v>0.9466</v>
      </c>
      <c r="AK1151" s="42" t="s">
        <v>10554</v>
      </c>
      <c r="AL1151" s="42" t="s">
        <v>9673</v>
      </c>
    </row>
    <row r="1152" spans="2:38" x14ac:dyDescent="0.3">
      <c r="B1152" s="15">
        <v>1127</v>
      </c>
      <c r="C1152" t="s">
        <v>55</v>
      </c>
      <c r="D1152" t="s">
        <v>56</v>
      </c>
      <c r="E1152" t="s">
        <v>2061</v>
      </c>
      <c r="F1152">
        <v>793</v>
      </c>
      <c r="G1152">
        <v>793</v>
      </c>
      <c r="H1152" t="s">
        <v>84</v>
      </c>
      <c r="I1152">
        <v>87612</v>
      </c>
      <c r="J1152" s="12" t="s">
        <v>3210</v>
      </c>
      <c r="K1152" s="13">
        <v>43766</v>
      </c>
      <c r="L1152" s="13">
        <v>43766</v>
      </c>
      <c r="M1152" s="14">
        <v>521140.19</v>
      </c>
      <c r="N1152" s="14">
        <v>42880.21</v>
      </c>
      <c r="O1152" s="14">
        <v>564020.4</v>
      </c>
      <c r="P1152">
        <v>12</v>
      </c>
      <c r="Q1152">
        <v>0</v>
      </c>
      <c r="R1152">
        <v>12</v>
      </c>
      <c r="S1152" s="15">
        <v>0</v>
      </c>
      <c r="T1152" s="15">
        <v>0</v>
      </c>
      <c r="U1152" s="15">
        <v>6</v>
      </c>
      <c r="V1152" s="15">
        <v>6</v>
      </c>
      <c r="W1152" s="15">
        <v>6</v>
      </c>
      <c r="X1152" s="15">
        <v>12</v>
      </c>
      <c r="Y1152" s="15">
        <v>0</v>
      </c>
      <c r="Z1152" s="15">
        <v>0</v>
      </c>
      <c r="AA1152" s="15">
        <v>12</v>
      </c>
      <c r="AB1152" s="15">
        <v>18</v>
      </c>
      <c r="AC1152" s="16">
        <v>503966.94</v>
      </c>
      <c r="AD1152" s="16">
        <v>55876.28</v>
      </c>
      <c r="AE1152" s="16">
        <v>559843.22</v>
      </c>
      <c r="AF1152" s="16">
        <v>190056.56</v>
      </c>
      <c r="AG1152" s="16">
        <v>14768.08</v>
      </c>
      <c r="AH1152" s="16">
        <v>204824.64</v>
      </c>
      <c r="AI1152" s="17">
        <v>0.84179999999999999</v>
      </c>
      <c r="AJ1152" s="17">
        <v>0.93410000000000004</v>
      </c>
      <c r="AK1152" s="42" t="s">
        <v>10473</v>
      </c>
      <c r="AL1152" s="42" t="s">
        <v>9266</v>
      </c>
    </row>
    <row r="1153" spans="2:38" x14ac:dyDescent="0.3">
      <c r="B1153" s="15">
        <v>1128</v>
      </c>
      <c r="C1153" t="s">
        <v>58</v>
      </c>
      <c r="D1153" t="s">
        <v>59</v>
      </c>
      <c r="E1153" t="s">
        <v>2463</v>
      </c>
      <c r="F1153">
        <v>234</v>
      </c>
      <c r="G1153">
        <v>234</v>
      </c>
      <c r="H1153" t="s">
        <v>2464</v>
      </c>
      <c r="I1153">
        <v>52425</v>
      </c>
      <c r="J1153" s="12" t="s">
        <v>3307</v>
      </c>
      <c r="K1153" s="13">
        <v>44713</v>
      </c>
      <c r="L1153" s="13">
        <v>44713</v>
      </c>
      <c r="M1153" s="14">
        <v>497546.17</v>
      </c>
      <c r="N1153" s="14">
        <v>125245.18</v>
      </c>
      <c r="O1153" s="14">
        <v>622791.35</v>
      </c>
      <c r="P1153">
        <v>14</v>
      </c>
      <c r="Q1153">
        <v>2</v>
      </c>
      <c r="R1153">
        <v>16</v>
      </c>
      <c r="S1153" s="15">
        <v>0</v>
      </c>
      <c r="T1153" s="15">
        <v>0</v>
      </c>
      <c r="U1153" s="15">
        <v>12</v>
      </c>
      <c r="V1153" s="15">
        <v>12</v>
      </c>
      <c r="W1153" s="15">
        <v>4</v>
      </c>
      <c r="X1153" s="15">
        <v>8</v>
      </c>
      <c r="Y1153" s="15">
        <v>0</v>
      </c>
      <c r="Z1153" s="15">
        <v>0</v>
      </c>
      <c r="AA1153" s="15">
        <v>16</v>
      </c>
      <c r="AB1153" s="15">
        <v>20</v>
      </c>
      <c r="AC1153" s="16">
        <v>508922</v>
      </c>
      <c r="AD1153" s="16">
        <v>106443.72</v>
      </c>
      <c r="AE1153" s="16">
        <v>615365.72</v>
      </c>
      <c r="AF1153" s="16">
        <v>171145.86</v>
      </c>
      <c r="AG1153" s="16">
        <v>33608.120000000003</v>
      </c>
      <c r="AH1153" s="16">
        <v>204753.98</v>
      </c>
      <c r="AI1153" s="17">
        <v>0.91139999999999999</v>
      </c>
      <c r="AJ1153" s="17">
        <v>0.89739999999999998</v>
      </c>
      <c r="AK1153" s="42" t="s">
        <v>10603</v>
      </c>
      <c r="AL1153" s="42" t="s">
        <v>9537</v>
      </c>
    </row>
    <row r="1154" spans="2:38" x14ac:dyDescent="0.3">
      <c r="B1154" s="15">
        <v>1129</v>
      </c>
      <c r="C1154" t="s">
        <v>49</v>
      </c>
      <c r="D1154" t="s">
        <v>52</v>
      </c>
      <c r="E1154" t="s">
        <v>1651</v>
      </c>
      <c r="F1154">
        <v>908</v>
      </c>
      <c r="G1154">
        <v>908</v>
      </c>
      <c r="H1154" t="s">
        <v>2462</v>
      </c>
      <c r="I1154">
        <v>106046</v>
      </c>
      <c r="J1154" s="12" t="s">
        <v>3099</v>
      </c>
      <c r="K1154" s="13">
        <v>45334</v>
      </c>
      <c r="L1154" s="13">
        <v>45334</v>
      </c>
      <c r="M1154" s="14">
        <v>505846.24</v>
      </c>
      <c r="N1154" s="14">
        <v>19613.84</v>
      </c>
      <c r="O1154" s="14">
        <v>525460.07999999996</v>
      </c>
      <c r="P1154">
        <v>20</v>
      </c>
      <c r="Q1154">
        <v>1</v>
      </c>
      <c r="R1154">
        <v>21</v>
      </c>
      <c r="S1154" s="15">
        <v>0</v>
      </c>
      <c r="T1154" s="15">
        <v>0</v>
      </c>
      <c r="U1154" s="15">
        <v>18</v>
      </c>
      <c r="V1154" s="15">
        <v>18</v>
      </c>
      <c r="W1154" s="15">
        <v>3</v>
      </c>
      <c r="X1154" s="15">
        <v>6</v>
      </c>
      <c r="Y1154" s="15">
        <v>0</v>
      </c>
      <c r="Z1154" s="15">
        <v>0</v>
      </c>
      <c r="AA1154" s="15">
        <v>21</v>
      </c>
      <c r="AB1154" s="15">
        <v>24</v>
      </c>
      <c r="AC1154" s="16">
        <v>553418.28</v>
      </c>
      <c r="AD1154" s="16">
        <v>24748.06</v>
      </c>
      <c r="AE1154" s="16">
        <v>578166.34</v>
      </c>
      <c r="AF1154" s="16">
        <v>196766.18</v>
      </c>
      <c r="AG1154" s="16">
        <v>7853.59</v>
      </c>
      <c r="AH1154" s="16">
        <v>204619.77</v>
      </c>
      <c r="AI1154" s="17">
        <v>0.94769999999999999</v>
      </c>
      <c r="AJ1154" s="17">
        <v>0.99860000000000004</v>
      </c>
      <c r="AK1154" s="42" t="s">
        <v>10316</v>
      </c>
      <c r="AL1154" s="42" t="s">
        <v>9219</v>
      </c>
    </row>
    <row r="1155" spans="2:38" x14ac:dyDescent="0.3">
      <c r="B1155" s="15">
        <v>1130</v>
      </c>
      <c r="C1155" t="s">
        <v>49</v>
      </c>
      <c r="D1155" t="s">
        <v>50</v>
      </c>
      <c r="E1155" t="s">
        <v>50</v>
      </c>
      <c r="F1155">
        <v>908</v>
      </c>
      <c r="G1155">
        <v>171</v>
      </c>
      <c r="H1155" t="s">
        <v>2462</v>
      </c>
      <c r="I1155">
        <v>58448</v>
      </c>
      <c r="J1155" s="12" t="s">
        <v>817</v>
      </c>
      <c r="K1155" s="13">
        <v>41638</v>
      </c>
      <c r="L1155" s="13">
        <v>41638</v>
      </c>
      <c r="M1155" s="14">
        <v>538940.74</v>
      </c>
      <c r="N1155" s="14">
        <v>20646.59</v>
      </c>
      <c r="O1155" s="14">
        <v>559587.32999999996</v>
      </c>
      <c r="P1155">
        <v>12</v>
      </c>
      <c r="Q1155">
        <v>0</v>
      </c>
      <c r="R1155">
        <v>12</v>
      </c>
      <c r="S1155" s="15">
        <v>0</v>
      </c>
      <c r="T1155" s="15">
        <v>0</v>
      </c>
      <c r="U1155" s="15">
        <v>3</v>
      </c>
      <c r="V1155" s="15">
        <v>3</v>
      </c>
      <c r="W1155" s="15">
        <v>9</v>
      </c>
      <c r="X1155" s="15">
        <v>18</v>
      </c>
      <c r="Y1155" s="15">
        <v>0</v>
      </c>
      <c r="Z1155" s="15">
        <v>0</v>
      </c>
      <c r="AA1155" s="15">
        <v>12</v>
      </c>
      <c r="AB1155" s="15">
        <v>21</v>
      </c>
      <c r="AC1155" s="16">
        <v>572346.4</v>
      </c>
      <c r="AD1155" s="16">
        <v>22940.66</v>
      </c>
      <c r="AE1155" s="16">
        <v>595287.06000000006</v>
      </c>
      <c r="AF1155" s="16">
        <v>196421.96</v>
      </c>
      <c r="AG1155" s="16">
        <v>8146.67</v>
      </c>
      <c r="AH1155" s="16">
        <v>204568.63</v>
      </c>
      <c r="AI1155" s="17">
        <v>0.86319999999999997</v>
      </c>
      <c r="AJ1155" s="17">
        <v>0.99009999999999998</v>
      </c>
      <c r="AK1155" s="42" t="s">
        <v>10288</v>
      </c>
      <c r="AL1155" s="42" t="s">
        <v>9219</v>
      </c>
    </row>
    <row r="1156" spans="2:38" x14ac:dyDescent="0.3">
      <c r="B1156" s="15">
        <v>1131</v>
      </c>
      <c r="C1156" t="s">
        <v>49</v>
      </c>
      <c r="D1156" t="s">
        <v>67</v>
      </c>
      <c r="E1156" t="s">
        <v>2454</v>
      </c>
      <c r="F1156">
        <v>2643</v>
      </c>
      <c r="G1156">
        <v>2643</v>
      </c>
      <c r="H1156" t="s">
        <v>2455</v>
      </c>
      <c r="I1156">
        <v>105768</v>
      </c>
      <c r="J1156" s="12" t="s">
        <v>3053</v>
      </c>
      <c r="K1156" s="13">
        <v>45407</v>
      </c>
      <c r="L1156" s="13">
        <v>45407</v>
      </c>
      <c r="M1156" s="14">
        <v>516515.21</v>
      </c>
      <c r="N1156" s="14">
        <v>8682.83</v>
      </c>
      <c r="O1156" s="14">
        <v>525198.04</v>
      </c>
      <c r="P1156">
        <v>8</v>
      </c>
      <c r="Q1156">
        <v>0</v>
      </c>
      <c r="R1156">
        <v>8</v>
      </c>
      <c r="S1156" s="15">
        <v>0</v>
      </c>
      <c r="T1156" s="15">
        <v>0</v>
      </c>
      <c r="U1156" s="15">
        <v>1</v>
      </c>
      <c r="V1156" s="15">
        <v>1</v>
      </c>
      <c r="W1156" s="15">
        <v>6</v>
      </c>
      <c r="X1156" s="15">
        <v>12</v>
      </c>
      <c r="Y1156" s="15">
        <v>1</v>
      </c>
      <c r="Z1156" s="15">
        <v>3</v>
      </c>
      <c r="AA1156" s="15">
        <v>8</v>
      </c>
      <c r="AB1156" s="15">
        <v>16</v>
      </c>
      <c r="AC1156" s="16">
        <v>488129.94</v>
      </c>
      <c r="AD1156" s="16">
        <v>13141.81</v>
      </c>
      <c r="AE1156" s="16">
        <v>501271.75</v>
      </c>
      <c r="AF1156" s="16">
        <v>201155.55</v>
      </c>
      <c r="AG1156" s="16">
        <v>3371.32</v>
      </c>
      <c r="AH1156" s="16">
        <v>204526.87</v>
      </c>
      <c r="AI1156" s="17">
        <v>0.71779999999999999</v>
      </c>
      <c r="AJ1156" s="17">
        <v>0.44080000000000003</v>
      </c>
      <c r="AK1156" s="42" t="s">
        <v>10261</v>
      </c>
      <c r="AL1156" s="42" t="s">
        <v>9206</v>
      </c>
    </row>
    <row r="1157" spans="2:38" x14ac:dyDescent="0.3">
      <c r="B1157" s="15">
        <v>1132</v>
      </c>
      <c r="C1157" t="s">
        <v>55</v>
      </c>
      <c r="D1157" t="s">
        <v>155</v>
      </c>
      <c r="E1157" t="s">
        <v>155</v>
      </c>
      <c r="F1157">
        <v>1315</v>
      </c>
      <c r="G1157">
        <v>1978</v>
      </c>
      <c r="H1157" t="s">
        <v>2579</v>
      </c>
      <c r="I1157">
        <v>33361</v>
      </c>
      <c r="J1157" s="12" t="s">
        <v>3036</v>
      </c>
      <c r="K1157" s="13">
        <v>44462</v>
      </c>
      <c r="L1157" s="13">
        <v>44462</v>
      </c>
      <c r="M1157" s="14">
        <v>594916.21</v>
      </c>
      <c r="N1157" s="14">
        <v>10539.65</v>
      </c>
      <c r="O1157" s="14">
        <v>605455.86</v>
      </c>
      <c r="P1157">
        <v>6.5</v>
      </c>
      <c r="Q1157">
        <v>0</v>
      </c>
      <c r="R1157">
        <v>6.5</v>
      </c>
      <c r="S1157" s="15">
        <v>0</v>
      </c>
      <c r="T1157" s="15">
        <v>0</v>
      </c>
      <c r="U1157" s="15">
        <v>5</v>
      </c>
      <c r="V1157" s="15">
        <v>5</v>
      </c>
      <c r="W1157" s="15">
        <v>1.5</v>
      </c>
      <c r="X1157" s="15">
        <v>3</v>
      </c>
      <c r="Y1157" s="15">
        <v>0</v>
      </c>
      <c r="Z1157" s="15">
        <v>0</v>
      </c>
      <c r="AA1157" s="15">
        <v>6.5</v>
      </c>
      <c r="AB1157" s="15">
        <v>8</v>
      </c>
      <c r="AC1157" s="16">
        <v>521518.85</v>
      </c>
      <c r="AD1157" s="16">
        <v>10539.65</v>
      </c>
      <c r="AE1157" s="16">
        <v>532058.5</v>
      </c>
      <c r="AF1157" s="16">
        <v>201258.57</v>
      </c>
      <c r="AG1157" s="16">
        <v>3221.71</v>
      </c>
      <c r="AH1157" s="16">
        <v>204480.28</v>
      </c>
      <c r="AI1157" s="17">
        <v>0.71260000000000001</v>
      </c>
      <c r="AJ1157" s="17">
        <v>0.90010000000000001</v>
      </c>
      <c r="AK1157" s="42" t="s">
        <v>10239</v>
      </c>
      <c r="AL1157" s="42" t="s">
        <v>9531</v>
      </c>
    </row>
    <row r="1158" spans="2:38" x14ac:dyDescent="0.3">
      <c r="B1158" s="15">
        <v>1133</v>
      </c>
      <c r="C1158" t="s">
        <v>115</v>
      </c>
      <c r="D1158" t="s">
        <v>1652</v>
      </c>
      <c r="E1158" t="s">
        <v>1659</v>
      </c>
      <c r="F1158">
        <v>1588</v>
      </c>
      <c r="G1158">
        <v>1588</v>
      </c>
      <c r="H1158" t="s">
        <v>421</v>
      </c>
      <c r="I1158">
        <v>95277</v>
      </c>
      <c r="J1158" s="12" t="s">
        <v>529</v>
      </c>
      <c r="K1158" s="13">
        <v>44265</v>
      </c>
      <c r="L1158" s="13">
        <v>44265</v>
      </c>
      <c r="M1158" s="14">
        <v>612985.71</v>
      </c>
      <c r="N1158" s="14">
        <v>15915.38</v>
      </c>
      <c r="O1158" s="14">
        <v>628901.09</v>
      </c>
      <c r="P1158">
        <v>19</v>
      </c>
      <c r="Q1158">
        <v>0</v>
      </c>
      <c r="R1158">
        <v>19</v>
      </c>
      <c r="S1158" s="15">
        <v>0</v>
      </c>
      <c r="T1158" s="15">
        <v>0</v>
      </c>
      <c r="U1158" s="15">
        <v>16</v>
      </c>
      <c r="V1158" s="15">
        <v>16</v>
      </c>
      <c r="W1158" s="15">
        <v>3</v>
      </c>
      <c r="X1158" s="15">
        <v>6</v>
      </c>
      <c r="Y1158" s="15">
        <v>0</v>
      </c>
      <c r="Z1158" s="15">
        <v>0</v>
      </c>
      <c r="AA1158" s="15">
        <v>19</v>
      </c>
      <c r="AB1158" s="15">
        <v>22</v>
      </c>
      <c r="AC1158" s="16">
        <v>608879.80000000005</v>
      </c>
      <c r="AD1158" s="16">
        <v>16967.669999999998</v>
      </c>
      <c r="AE1158" s="16">
        <v>625847.47</v>
      </c>
      <c r="AF1158" s="16">
        <v>200049.23</v>
      </c>
      <c r="AG1158" s="16">
        <v>4155.99</v>
      </c>
      <c r="AH1158" s="16">
        <v>204205.22</v>
      </c>
      <c r="AI1158" s="17">
        <v>0.86970000000000003</v>
      </c>
      <c r="AJ1158" s="17">
        <v>0.94510000000000005</v>
      </c>
      <c r="AK1158" s="42" t="s">
        <v>10703</v>
      </c>
      <c r="AL1158" s="42">
        <v>1702655</v>
      </c>
    </row>
    <row r="1159" spans="2:38" x14ac:dyDescent="0.3">
      <c r="B1159" s="15">
        <v>1134</v>
      </c>
      <c r="C1159" t="s">
        <v>49</v>
      </c>
      <c r="D1159" t="s">
        <v>178</v>
      </c>
      <c r="E1159" t="s">
        <v>178</v>
      </c>
      <c r="F1159">
        <v>2106</v>
      </c>
      <c r="G1159">
        <v>2909</v>
      </c>
      <c r="H1159" t="s">
        <v>486</v>
      </c>
      <c r="I1159">
        <v>80873</v>
      </c>
      <c r="J1159" s="12" t="s">
        <v>3266</v>
      </c>
      <c r="K1159" s="13">
        <v>43465</v>
      </c>
      <c r="L1159" s="13">
        <v>43465</v>
      </c>
      <c r="M1159" s="14">
        <v>439162.98</v>
      </c>
      <c r="N1159" s="14">
        <v>95609.43</v>
      </c>
      <c r="O1159" s="14">
        <v>534772.41</v>
      </c>
      <c r="P1159">
        <v>10</v>
      </c>
      <c r="Q1159">
        <v>1</v>
      </c>
      <c r="R1159">
        <v>11</v>
      </c>
      <c r="S1159" s="15">
        <v>0</v>
      </c>
      <c r="T1159" s="15">
        <v>0</v>
      </c>
      <c r="U1159" s="15">
        <v>6</v>
      </c>
      <c r="V1159" s="15">
        <v>6</v>
      </c>
      <c r="W1159" s="15">
        <v>4</v>
      </c>
      <c r="X1159" s="15">
        <v>8</v>
      </c>
      <c r="Y1159" s="15">
        <v>1</v>
      </c>
      <c r="Z1159" s="15">
        <v>3</v>
      </c>
      <c r="AA1159" s="15">
        <v>11</v>
      </c>
      <c r="AB1159" s="15">
        <v>17</v>
      </c>
      <c r="AC1159" s="16">
        <v>550715.88</v>
      </c>
      <c r="AD1159" s="16">
        <v>122214.62</v>
      </c>
      <c r="AE1159" s="16">
        <v>672930.5</v>
      </c>
      <c r="AF1159" s="16">
        <v>173150.62</v>
      </c>
      <c r="AG1159" s="16">
        <v>30794.51</v>
      </c>
      <c r="AH1159" s="16">
        <v>203945.13</v>
      </c>
      <c r="AI1159" s="17">
        <v>0.9708</v>
      </c>
      <c r="AJ1159" s="17">
        <v>0.94199999999999995</v>
      </c>
      <c r="AK1159" s="42" t="s">
        <v>10552</v>
      </c>
      <c r="AL1159" s="42" t="s">
        <v>9264</v>
      </c>
    </row>
    <row r="1160" spans="2:38" x14ac:dyDescent="0.3">
      <c r="B1160" s="15">
        <v>1135</v>
      </c>
      <c r="C1160" t="s">
        <v>49</v>
      </c>
      <c r="D1160" t="s">
        <v>98</v>
      </c>
      <c r="E1160" t="s">
        <v>98</v>
      </c>
      <c r="F1160">
        <v>756</v>
      </c>
      <c r="G1160">
        <v>756</v>
      </c>
      <c r="H1160" t="s">
        <v>99</v>
      </c>
      <c r="I1160">
        <v>55739</v>
      </c>
      <c r="J1160" s="12" t="s">
        <v>871</v>
      </c>
      <c r="K1160" s="13">
        <v>41509</v>
      </c>
      <c r="L1160" s="13">
        <v>41509</v>
      </c>
      <c r="M1160" s="14">
        <v>453039.46</v>
      </c>
      <c r="N1160" s="14">
        <v>41642.17</v>
      </c>
      <c r="O1160" s="14">
        <v>494681.63</v>
      </c>
      <c r="P1160">
        <v>6</v>
      </c>
      <c r="Q1160">
        <v>0.5</v>
      </c>
      <c r="R1160">
        <v>6.5</v>
      </c>
      <c r="S1160" s="15">
        <v>0</v>
      </c>
      <c r="T1160" s="15">
        <v>0</v>
      </c>
      <c r="U1160" s="15">
        <v>5</v>
      </c>
      <c r="V1160" s="15">
        <v>5</v>
      </c>
      <c r="W1160" s="15">
        <v>1.5</v>
      </c>
      <c r="X1160" s="15">
        <v>3</v>
      </c>
      <c r="Y1160" s="15">
        <v>0</v>
      </c>
      <c r="Z1160" s="15">
        <v>0</v>
      </c>
      <c r="AA1160" s="15">
        <v>6.5</v>
      </c>
      <c r="AB1160" s="15">
        <v>8</v>
      </c>
      <c r="AC1160" s="16">
        <v>600329.36</v>
      </c>
      <c r="AD1160" s="16">
        <v>55061.57</v>
      </c>
      <c r="AE1160" s="16">
        <v>655390.93000000005</v>
      </c>
      <c r="AF1160" s="16">
        <v>187353.31</v>
      </c>
      <c r="AG1160" s="16">
        <v>16275.29</v>
      </c>
      <c r="AH1160" s="16">
        <v>203628.6</v>
      </c>
      <c r="AI1160" s="17">
        <v>1</v>
      </c>
      <c r="AJ1160" s="17">
        <v>0.97419999999999995</v>
      </c>
      <c r="AK1160" s="42" t="s">
        <v>10396</v>
      </c>
      <c r="AL1160" s="42" t="s">
        <v>9289</v>
      </c>
    </row>
    <row r="1161" spans="2:38" x14ac:dyDescent="0.3">
      <c r="B1161" s="15">
        <v>1136</v>
      </c>
      <c r="C1161" t="s">
        <v>55</v>
      </c>
      <c r="D1161" t="s">
        <v>56</v>
      </c>
      <c r="E1161" t="s">
        <v>2062</v>
      </c>
      <c r="F1161">
        <v>869</v>
      </c>
      <c r="G1161">
        <v>869</v>
      </c>
      <c r="H1161" t="s">
        <v>69</v>
      </c>
      <c r="I1161">
        <v>100521</v>
      </c>
      <c r="J1161" s="12" t="s">
        <v>3120</v>
      </c>
      <c r="K1161" s="13">
        <v>44993</v>
      </c>
      <c r="L1161" s="13">
        <v>44993</v>
      </c>
      <c r="M1161" s="14">
        <v>501054.59</v>
      </c>
      <c r="N1161" s="14">
        <v>19062.02</v>
      </c>
      <c r="O1161" s="14">
        <v>520116.61</v>
      </c>
      <c r="P1161">
        <v>7</v>
      </c>
      <c r="Q1161">
        <v>0</v>
      </c>
      <c r="R1161">
        <v>7</v>
      </c>
      <c r="S1161" s="15">
        <v>0</v>
      </c>
      <c r="T1161" s="15">
        <v>0</v>
      </c>
      <c r="U1161" s="15">
        <v>4</v>
      </c>
      <c r="V1161" s="15">
        <v>4</v>
      </c>
      <c r="W1161" s="15">
        <v>3</v>
      </c>
      <c r="X1161" s="15">
        <v>6</v>
      </c>
      <c r="Y1161" s="15">
        <v>0</v>
      </c>
      <c r="Z1161" s="15">
        <v>0</v>
      </c>
      <c r="AA1161" s="15">
        <v>7</v>
      </c>
      <c r="AB1161" s="15">
        <v>10</v>
      </c>
      <c r="AC1161" s="16">
        <v>1466340.86</v>
      </c>
      <c r="AD1161" s="16">
        <v>16057.19</v>
      </c>
      <c r="AE1161" s="16">
        <v>1482398.05</v>
      </c>
      <c r="AF1161" s="16">
        <v>198558.43</v>
      </c>
      <c r="AG1161" s="16">
        <v>4912.57</v>
      </c>
      <c r="AH1161" s="16">
        <v>203471</v>
      </c>
      <c r="AI1161" s="17">
        <v>1</v>
      </c>
      <c r="AJ1161" s="17">
        <v>0.97719999999999996</v>
      </c>
      <c r="AK1161" s="42" t="s">
        <v>10340</v>
      </c>
      <c r="AL1161" s="42" t="s">
        <v>9250</v>
      </c>
    </row>
    <row r="1162" spans="2:38" x14ac:dyDescent="0.3">
      <c r="B1162" s="15">
        <v>1137</v>
      </c>
      <c r="C1162" t="s">
        <v>49</v>
      </c>
      <c r="D1162" t="s">
        <v>50</v>
      </c>
      <c r="E1162" t="s">
        <v>50</v>
      </c>
      <c r="F1162">
        <v>2744</v>
      </c>
      <c r="G1162">
        <v>2744</v>
      </c>
      <c r="H1162" t="s">
        <v>3289</v>
      </c>
      <c r="I1162">
        <v>107903</v>
      </c>
      <c r="J1162" s="12" t="s">
        <v>3290</v>
      </c>
      <c r="K1162" s="13">
        <v>45468</v>
      </c>
      <c r="L1162" s="13">
        <v>45468</v>
      </c>
      <c r="M1162" s="14">
        <v>669153.48</v>
      </c>
      <c r="N1162" s="14">
        <v>77823.16</v>
      </c>
      <c r="O1162" s="14">
        <v>746976.64</v>
      </c>
      <c r="P1162">
        <v>12</v>
      </c>
      <c r="Q1162">
        <v>1</v>
      </c>
      <c r="R1162">
        <v>13</v>
      </c>
      <c r="S1162" s="15">
        <v>0</v>
      </c>
      <c r="T1162" s="15">
        <v>0</v>
      </c>
      <c r="U1162" s="15">
        <v>6</v>
      </c>
      <c r="V1162" s="15">
        <v>6</v>
      </c>
      <c r="W1162" s="15">
        <v>7</v>
      </c>
      <c r="X1162" s="15">
        <v>14</v>
      </c>
      <c r="Y1162" s="15">
        <v>0</v>
      </c>
      <c r="Z1162" s="15">
        <v>0</v>
      </c>
      <c r="AA1162" s="15">
        <v>13</v>
      </c>
      <c r="AB1162" s="15">
        <v>20</v>
      </c>
      <c r="AC1162" s="16">
        <v>550489.67000000004</v>
      </c>
      <c r="AD1162" s="16">
        <v>83829</v>
      </c>
      <c r="AE1162" s="16">
        <v>634318.67000000004</v>
      </c>
      <c r="AF1162" s="16">
        <v>180598.39</v>
      </c>
      <c r="AG1162" s="16">
        <v>22817.08</v>
      </c>
      <c r="AH1162" s="16">
        <v>203415.47</v>
      </c>
      <c r="AI1162" s="17">
        <v>0.82289999999999996</v>
      </c>
      <c r="AJ1162" s="17">
        <v>0.98029999999999995</v>
      </c>
      <c r="AK1162" s="42" t="s">
        <v>10580</v>
      </c>
      <c r="AL1162" s="42" t="s">
        <v>10581</v>
      </c>
    </row>
    <row r="1163" spans="2:38" x14ac:dyDescent="0.3">
      <c r="B1163" s="15">
        <v>1138</v>
      </c>
      <c r="C1163" t="s">
        <v>115</v>
      </c>
      <c r="D1163" t="s">
        <v>1656</v>
      </c>
      <c r="E1163" t="s">
        <v>2757</v>
      </c>
      <c r="F1163">
        <v>2593</v>
      </c>
      <c r="G1163">
        <v>2593</v>
      </c>
      <c r="H1163" t="s">
        <v>2758</v>
      </c>
      <c r="I1163">
        <v>111724</v>
      </c>
      <c r="J1163" s="12" t="s">
        <v>3180</v>
      </c>
      <c r="K1163" s="13">
        <v>45652</v>
      </c>
      <c r="L1163" s="13">
        <v>45652</v>
      </c>
      <c r="M1163" s="14">
        <v>597541.56999999995</v>
      </c>
      <c r="N1163" s="14">
        <v>0</v>
      </c>
      <c r="O1163" s="14">
        <v>597541.56999999995</v>
      </c>
      <c r="P1163">
        <v>24</v>
      </c>
      <c r="Q1163">
        <v>0</v>
      </c>
      <c r="R1163">
        <v>24</v>
      </c>
      <c r="S1163" s="15">
        <v>0</v>
      </c>
      <c r="T1163" s="15">
        <v>0</v>
      </c>
      <c r="U1163" s="15">
        <v>17</v>
      </c>
      <c r="V1163" s="15">
        <v>17</v>
      </c>
      <c r="W1163" s="15">
        <v>7</v>
      </c>
      <c r="X1163" s="15">
        <v>14</v>
      </c>
      <c r="Y1163" s="15">
        <v>0</v>
      </c>
      <c r="Z1163" s="15">
        <v>0</v>
      </c>
      <c r="AA1163" s="15">
        <v>24</v>
      </c>
      <c r="AB1163" s="15">
        <v>31</v>
      </c>
      <c r="AC1163" s="16">
        <v>585711.05000000005</v>
      </c>
      <c r="AD1163" s="16">
        <v>0</v>
      </c>
      <c r="AE1163" s="16">
        <v>585711.05000000005</v>
      </c>
      <c r="AF1163" s="16">
        <v>203401.99</v>
      </c>
      <c r="AG1163" s="16">
        <v>0</v>
      </c>
      <c r="AH1163" s="16">
        <v>203401.99</v>
      </c>
      <c r="AI1163" s="17">
        <v>0.755</v>
      </c>
      <c r="AJ1163" s="17">
        <v>0.91</v>
      </c>
      <c r="AK1163" s="42" t="s">
        <v>10433</v>
      </c>
      <c r="AL1163" s="42">
        <v>1706513</v>
      </c>
    </row>
    <row r="1164" spans="2:38" x14ac:dyDescent="0.3">
      <c r="B1164" s="15">
        <v>1139</v>
      </c>
      <c r="C1164" t="s">
        <v>49</v>
      </c>
      <c r="D1164" t="s">
        <v>52</v>
      </c>
      <c r="E1164" t="s">
        <v>2484</v>
      </c>
      <c r="F1164">
        <v>865</v>
      </c>
      <c r="G1164">
        <v>865</v>
      </c>
      <c r="H1164" t="s">
        <v>838</v>
      </c>
      <c r="I1164">
        <v>84992</v>
      </c>
      <c r="J1164" s="12" t="s">
        <v>3396</v>
      </c>
      <c r="K1164" s="13">
        <v>43678</v>
      </c>
      <c r="L1164" s="13">
        <v>43678</v>
      </c>
      <c r="M1164" s="14">
        <v>344752.98</v>
      </c>
      <c r="N1164" s="14">
        <v>101805.48</v>
      </c>
      <c r="O1164" s="14">
        <v>446558.46</v>
      </c>
      <c r="P1164">
        <v>14</v>
      </c>
      <c r="Q1164">
        <v>4</v>
      </c>
      <c r="R1164">
        <v>18</v>
      </c>
      <c r="S1164" s="15">
        <v>0</v>
      </c>
      <c r="T1164" s="15">
        <v>0</v>
      </c>
      <c r="U1164" s="15">
        <v>14</v>
      </c>
      <c r="V1164" s="15">
        <v>14</v>
      </c>
      <c r="W1164" s="15">
        <v>3</v>
      </c>
      <c r="X1164" s="15">
        <v>6</v>
      </c>
      <c r="Y1164" s="15">
        <v>1</v>
      </c>
      <c r="Z1164" s="15">
        <v>3</v>
      </c>
      <c r="AA1164" s="15">
        <v>18</v>
      </c>
      <c r="AB1164" s="15">
        <v>23</v>
      </c>
      <c r="AC1164" s="16">
        <v>499240.92</v>
      </c>
      <c r="AD1164" s="16">
        <v>196273.45</v>
      </c>
      <c r="AE1164" s="16">
        <v>695514.37</v>
      </c>
      <c r="AF1164" s="16">
        <v>149525.99</v>
      </c>
      <c r="AG1164" s="16">
        <v>53855.91</v>
      </c>
      <c r="AH1164" s="16">
        <v>203381.9</v>
      </c>
      <c r="AI1164" s="17">
        <v>0.75749999999999995</v>
      </c>
      <c r="AJ1164" s="17">
        <v>0.91800000000000004</v>
      </c>
      <c r="AK1164" s="42" t="s">
        <v>10722</v>
      </c>
      <c r="AL1164" s="42" t="s">
        <v>9279</v>
      </c>
    </row>
    <row r="1165" spans="2:38" x14ac:dyDescent="0.3">
      <c r="B1165" s="15">
        <v>1140</v>
      </c>
      <c r="C1165" t="s">
        <v>58</v>
      </c>
      <c r="D1165" t="s">
        <v>59</v>
      </c>
      <c r="E1165" t="s">
        <v>2482</v>
      </c>
      <c r="F1165">
        <v>546</v>
      </c>
      <c r="G1165">
        <v>546</v>
      </c>
      <c r="H1165" t="s">
        <v>80</v>
      </c>
      <c r="I1165">
        <v>71727</v>
      </c>
      <c r="J1165" s="12" t="s">
        <v>1785</v>
      </c>
      <c r="K1165" s="13">
        <v>42675</v>
      </c>
      <c r="L1165" s="13">
        <v>42675</v>
      </c>
      <c r="M1165" s="14">
        <v>547356.98</v>
      </c>
      <c r="N1165" s="14">
        <v>78032.820000000007</v>
      </c>
      <c r="O1165" s="14">
        <v>625389.80000000005</v>
      </c>
      <c r="P1165">
        <v>18</v>
      </c>
      <c r="Q1165">
        <v>3</v>
      </c>
      <c r="R1165">
        <v>21</v>
      </c>
      <c r="S1165" s="15">
        <v>0</v>
      </c>
      <c r="T1165" s="15">
        <v>0</v>
      </c>
      <c r="U1165" s="15">
        <v>14</v>
      </c>
      <c r="V1165" s="15">
        <v>14</v>
      </c>
      <c r="W1165" s="15">
        <v>7</v>
      </c>
      <c r="X1165" s="15">
        <v>14</v>
      </c>
      <c r="Y1165" s="15">
        <v>0</v>
      </c>
      <c r="Z1165" s="15">
        <v>0</v>
      </c>
      <c r="AA1165" s="15">
        <v>21</v>
      </c>
      <c r="AB1165" s="15">
        <v>28</v>
      </c>
      <c r="AC1165" s="16">
        <v>515247.02</v>
      </c>
      <c r="AD1165" s="16">
        <v>94272.94</v>
      </c>
      <c r="AE1165" s="16">
        <v>609519.96</v>
      </c>
      <c r="AF1165" s="16">
        <v>172283.77</v>
      </c>
      <c r="AG1165" s="16">
        <v>31038.6</v>
      </c>
      <c r="AH1165" s="16">
        <v>203322.37</v>
      </c>
      <c r="AI1165" s="17">
        <v>0.93600000000000005</v>
      </c>
      <c r="AJ1165" s="17">
        <v>0.98680000000000001</v>
      </c>
      <c r="AK1165" s="42" t="s">
        <v>10541</v>
      </c>
      <c r="AL1165" s="42" t="s">
        <v>9271</v>
      </c>
    </row>
    <row r="1166" spans="2:38" x14ac:dyDescent="0.3">
      <c r="B1166" s="15">
        <v>1141</v>
      </c>
      <c r="C1166" t="s">
        <v>55</v>
      </c>
      <c r="D1166" t="s">
        <v>231</v>
      </c>
      <c r="E1166" t="s">
        <v>231</v>
      </c>
      <c r="F1166">
        <v>1503</v>
      </c>
      <c r="G1166">
        <v>1503</v>
      </c>
      <c r="H1166" t="s">
        <v>691</v>
      </c>
      <c r="I1166">
        <v>71920</v>
      </c>
      <c r="J1166" s="12" t="s">
        <v>1723</v>
      </c>
      <c r="K1166" s="13">
        <v>42712</v>
      </c>
      <c r="L1166" s="13">
        <v>42712</v>
      </c>
      <c r="M1166" s="14">
        <v>631234.80000000005</v>
      </c>
      <c r="N1166" s="14">
        <v>44027.63</v>
      </c>
      <c r="O1166" s="14">
        <v>675262.43</v>
      </c>
      <c r="P1166">
        <v>12</v>
      </c>
      <c r="Q1166">
        <v>0</v>
      </c>
      <c r="R1166">
        <v>12</v>
      </c>
      <c r="S1166" s="15">
        <v>0</v>
      </c>
      <c r="T1166" s="15">
        <v>0</v>
      </c>
      <c r="U1166" s="15">
        <v>9</v>
      </c>
      <c r="V1166" s="15">
        <v>9</v>
      </c>
      <c r="W1166" s="15">
        <v>2</v>
      </c>
      <c r="X1166" s="15">
        <v>4</v>
      </c>
      <c r="Y1166" s="15">
        <v>1</v>
      </c>
      <c r="Z1166" s="15">
        <v>3</v>
      </c>
      <c r="AA1166" s="15">
        <v>12</v>
      </c>
      <c r="AB1166" s="15">
        <v>16</v>
      </c>
      <c r="AC1166" s="16">
        <v>609393.47</v>
      </c>
      <c r="AD1166" s="16">
        <v>48634.31</v>
      </c>
      <c r="AE1166" s="16">
        <v>658027.78</v>
      </c>
      <c r="AF1166" s="16">
        <v>192150.44</v>
      </c>
      <c r="AG1166" s="16">
        <v>11150.11</v>
      </c>
      <c r="AH1166" s="16">
        <v>203300.55</v>
      </c>
      <c r="AI1166" s="17">
        <v>0.91369999999999996</v>
      </c>
      <c r="AJ1166" s="17">
        <v>0.9446</v>
      </c>
      <c r="AK1166" s="42" t="s">
        <v>10378</v>
      </c>
      <c r="AL1166" s="42" t="s">
        <v>10379</v>
      </c>
    </row>
    <row r="1167" spans="2:38" x14ac:dyDescent="0.3">
      <c r="B1167" s="15">
        <v>1142</v>
      </c>
      <c r="C1167" t="s">
        <v>2469</v>
      </c>
      <c r="D1167" t="s">
        <v>110</v>
      </c>
      <c r="E1167" t="s">
        <v>110</v>
      </c>
      <c r="F1167">
        <v>40</v>
      </c>
      <c r="G1167">
        <v>1255</v>
      </c>
      <c r="H1167" t="s">
        <v>1767</v>
      </c>
      <c r="I1167">
        <v>105706</v>
      </c>
      <c r="J1167" s="12" t="s">
        <v>1550</v>
      </c>
      <c r="K1167" s="13">
        <v>42523</v>
      </c>
      <c r="L1167" s="13">
        <v>42552</v>
      </c>
      <c r="M1167" s="14">
        <v>545056.86</v>
      </c>
      <c r="N1167" s="14">
        <v>44255.63</v>
      </c>
      <c r="O1167" s="14">
        <v>589312.49</v>
      </c>
      <c r="P1167">
        <v>9</v>
      </c>
      <c r="Q1167">
        <v>2</v>
      </c>
      <c r="R1167">
        <v>11</v>
      </c>
      <c r="S1167" s="15">
        <v>0</v>
      </c>
      <c r="T1167" s="15">
        <v>0</v>
      </c>
      <c r="U1167" s="15">
        <v>6</v>
      </c>
      <c r="V1167" s="15">
        <v>6</v>
      </c>
      <c r="W1167" s="15">
        <v>5</v>
      </c>
      <c r="X1167" s="15">
        <v>10</v>
      </c>
      <c r="Y1167" s="15">
        <v>0</v>
      </c>
      <c r="Z1167" s="15">
        <v>0</v>
      </c>
      <c r="AA1167" s="15">
        <v>11</v>
      </c>
      <c r="AB1167" s="15">
        <v>16</v>
      </c>
      <c r="AC1167" s="16">
        <v>571963.28</v>
      </c>
      <c r="AD1167" s="16">
        <v>37735.879999999997</v>
      </c>
      <c r="AE1167" s="16">
        <v>609699.16</v>
      </c>
      <c r="AF1167" s="16">
        <v>191156.07</v>
      </c>
      <c r="AG1167" s="16">
        <v>11983.53</v>
      </c>
      <c r="AH1167" s="16">
        <v>203139.6</v>
      </c>
      <c r="AI1167" s="17">
        <v>1</v>
      </c>
      <c r="AJ1167" s="17">
        <v>0.95209999999999995</v>
      </c>
      <c r="AK1167" s="42" t="s">
        <v>10345</v>
      </c>
      <c r="AL1167" s="42" t="s">
        <v>9415</v>
      </c>
    </row>
    <row r="1168" spans="2:38" x14ac:dyDescent="0.3">
      <c r="B1168" s="15">
        <v>1143</v>
      </c>
      <c r="C1168" t="s">
        <v>58</v>
      </c>
      <c r="D1168" t="s">
        <v>59</v>
      </c>
      <c r="E1168" t="s">
        <v>2563</v>
      </c>
      <c r="F1168">
        <v>2506</v>
      </c>
      <c r="G1168">
        <v>2506</v>
      </c>
      <c r="H1168" t="s">
        <v>791</v>
      </c>
      <c r="I1168">
        <v>93423</v>
      </c>
      <c r="J1168" s="12" t="s">
        <v>3209</v>
      </c>
      <c r="K1168" s="13">
        <v>44895</v>
      </c>
      <c r="L1168" s="13">
        <v>44895</v>
      </c>
      <c r="M1168" s="14">
        <v>619463.77</v>
      </c>
      <c r="N1168" s="14">
        <v>18016.72</v>
      </c>
      <c r="O1168" s="14">
        <v>637480.49</v>
      </c>
      <c r="P1168">
        <v>12</v>
      </c>
      <c r="Q1168">
        <v>0</v>
      </c>
      <c r="R1168">
        <v>12</v>
      </c>
      <c r="S1168" s="15">
        <v>0</v>
      </c>
      <c r="T1168" s="15">
        <v>0</v>
      </c>
      <c r="U1168" s="15">
        <v>9</v>
      </c>
      <c r="V1168" s="15">
        <v>9</v>
      </c>
      <c r="W1168" s="15">
        <v>3</v>
      </c>
      <c r="X1168" s="15">
        <v>6</v>
      </c>
      <c r="Y1168" s="15">
        <v>0</v>
      </c>
      <c r="Z1168" s="15">
        <v>0</v>
      </c>
      <c r="AA1168" s="15">
        <v>12</v>
      </c>
      <c r="AB1168" s="15">
        <v>15</v>
      </c>
      <c r="AC1168" s="16">
        <v>608267.52000000002</v>
      </c>
      <c r="AD1168" s="16">
        <v>18232.46</v>
      </c>
      <c r="AE1168" s="16">
        <v>626499.98</v>
      </c>
      <c r="AF1168" s="16">
        <v>197962.68</v>
      </c>
      <c r="AG1168" s="16">
        <v>5098</v>
      </c>
      <c r="AH1168" s="16">
        <v>203060.68</v>
      </c>
      <c r="AI1168" s="17">
        <v>0.92049999999999998</v>
      </c>
      <c r="AJ1168" s="17">
        <v>0.97519999999999996</v>
      </c>
      <c r="AK1168" s="42" t="s">
        <v>10471</v>
      </c>
      <c r="AL1168" s="42" t="s">
        <v>10472</v>
      </c>
    </row>
    <row r="1169" spans="2:38" x14ac:dyDescent="0.3">
      <c r="B1169" s="15">
        <v>1144</v>
      </c>
      <c r="C1169" t="s">
        <v>115</v>
      </c>
      <c r="D1169" t="s">
        <v>1653</v>
      </c>
      <c r="E1169" t="s">
        <v>2539</v>
      </c>
      <c r="F1169">
        <v>1825</v>
      </c>
      <c r="G1169">
        <v>1825</v>
      </c>
      <c r="H1169" t="s">
        <v>412</v>
      </c>
      <c r="I1169">
        <v>70634</v>
      </c>
      <c r="J1169" s="12" t="s">
        <v>3299</v>
      </c>
      <c r="K1169" s="13">
        <v>44742</v>
      </c>
      <c r="L1169" s="13">
        <v>44742</v>
      </c>
      <c r="M1169" s="14">
        <v>699197.87</v>
      </c>
      <c r="N1169" s="14">
        <v>40173.660000000003</v>
      </c>
      <c r="O1169" s="14">
        <v>739371.53</v>
      </c>
      <c r="P1169">
        <v>10</v>
      </c>
      <c r="Q1169">
        <v>1</v>
      </c>
      <c r="R1169">
        <v>11</v>
      </c>
      <c r="S1169" s="15">
        <v>0</v>
      </c>
      <c r="T1169" s="15">
        <v>0</v>
      </c>
      <c r="U1169" s="15">
        <v>7</v>
      </c>
      <c r="V1169" s="15">
        <v>7</v>
      </c>
      <c r="W1169" s="15">
        <v>3</v>
      </c>
      <c r="X1169" s="15">
        <v>6</v>
      </c>
      <c r="Y1169" s="15">
        <v>1</v>
      </c>
      <c r="Z1169" s="15">
        <v>3</v>
      </c>
      <c r="AA1169" s="15">
        <v>11</v>
      </c>
      <c r="AB1169" s="15">
        <v>16</v>
      </c>
      <c r="AC1169" s="16">
        <v>552711.53</v>
      </c>
      <c r="AD1169" s="16">
        <v>32358.98</v>
      </c>
      <c r="AE1169" s="16">
        <v>585070.51</v>
      </c>
      <c r="AF1169" s="16">
        <v>191857.53</v>
      </c>
      <c r="AG1169" s="16">
        <v>10859.14</v>
      </c>
      <c r="AH1169" s="16">
        <v>202716.67</v>
      </c>
      <c r="AI1169" s="17">
        <v>0.94610000000000005</v>
      </c>
      <c r="AJ1169" s="17">
        <v>0.93310000000000004</v>
      </c>
      <c r="AK1169" s="42" t="s">
        <v>10591</v>
      </c>
      <c r="AL1169" s="42">
        <v>1703555</v>
      </c>
    </row>
    <row r="1170" spans="2:38" x14ac:dyDescent="0.3">
      <c r="B1170" s="15">
        <v>1145</v>
      </c>
      <c r="C1170" t="s">
        <v>2469</v>
      </c>
      <c r="D1170" t="s">
        <v>149</v>
      </c>
      <c r="E1170" t="s">
        <v>149</v>
      </c>
      <c r="F1170">
        <v>354</v>
      </c>
      <c r="G1170">
        <v>354</v>
      </c>
      <c r="H1170" t="s">
        <v>150</v>
      </c>
      <c r="I1170">
        <v>103619</v>
      </c>
      <c r="J1170" s="12" t="s">
        <v>3253</v>
      </c>
      <c r="K1170" s="13">
        <v>45180</v>
      </c>
      <c r="L1170" s="13">
        <v>45180</v>
      </c>
      <c r="M1170" s="14">
        <v>660013.69999999995</v>
      </c>
      <c r="N1170" s="14">
        <v>67175.03</v>
      </c>
      <c r="O1170" s="14">
        <v>727188.73</v>
      </c>
      <c r="P1170">
        <v>16</v>
      </c>
      <c r="Q1170">
        <v>2</v>
      </c>
      <c r="R1170">
        <v>18</v>
      </c>
      <c r="S1170" s="15">
        <v>0</v>
      </c>
      <c r="T1170" s="15">
        <v>0</v>
      </c>
      <c r="U1170" s="15">
        <v>15</v>
      </c>
      <c r="V1170" s="15">
        <v>15</v>
      </c>
      <c r="W1170" s="15">
        <v>3</v>
      </c>
      <c r="X1170" s="15">
        <v>6</v>
      </c>
      <c r="Y1170" s="15">
        <v>0</v>
      </c>
      <c r="Z1170" s="15">
        <v>0</v>
      </c>
      <c r="AA1170" s="15">
        <v>18</v>
      </c>
      <c r="AB1170" s="15">
        <v>21</v>
      </c>
      <c r="AC1170" s="16">
        <v>610000.67000000004</v>
      </c>
      <c r="AD1170" s="16">
        <v>58082.52</v>
      </c>
      <c r="AE1170" s="16">
        <v>668083.18999999994</v>
      </c>
      <c r="AF1170" s="16">
        <v>185400.33</v>
      </c>
      <c r="AG1170" s="16">
        <v>17275.5</v>
      </c>
      <c r="AH1170" s="16">
        <v>202675.83</v>
      </c>
      <c r="AI1170" s="17">
        <v>0.95799999999999996</v>
      </c>
      <c r="AJ1170" s="17">
        <v>0.86409999999999998</v>
      </c>
      <c r="AK1170" s="42" t="s">
        <v>10532</v>
      </c>
      <c r="AL1170" s="42" t="s">
        <v>9281</v>
      </c>
    </row>
    <row r="1171" spans="2:38" x14ac:dyDescent="0.3">
      <c r="B1171" s="15">
        <v>1146</v>
      </c>
      <c r="C1171" t="s">
        <v>49</v>
      </c>
      <c r="D1171" t="s">
        <v>52</v>
      </c>
      <c r="E1171" t="s">
        <v>1651</v>
      </c>
      <c r="F1171">
        <v>908</v>
      </c>
      <c r="G1171">
        <v>908</v>
      </c>
      <c r="H1171" t="s">
        <v>2462</v>
      </c>
      <c r="I1171">
        <v>101318</v>
      </c>
      <c r="J1171" s="12" t="s">
        <v>3158</v>
      </c>
      <c r="K1171" s="13">
        <v>45100</v>
      </c>
      <c r="L1171" s="13">
        <v>45100</v>
      </c>
      <c r="M1171" s="14">
        <v>429612.28</v>
      </c>
      <c r="N1171" s="14">
        <v>46630.02</v>
      </c>
      <c r="O1171" s="14">
        <v>476242.3</v>
      </c>
      <c r="P1171">
        <v>11</v>
      </c>
      <c r="Q1171">
        <v>2</v>
      </c>
      <c r="R1171">
        <v>13</v>
      </c>
      <c r="S1171" s="15">
        <v>0</v>
      </c>
      <c r="T1171" s="15">
        <v>0</v>
      </c>
      <c r="U1171" s="15">
        <v>11</v>
      </c>
      <c r="V1171" s="15">
        <v>11</v>
      </c>
      <c r="W1171" s="15">
        <v>2</v>
      </c>
      <c r="X1171" s="15">
        <v>4</v>
      </c>
      <c r="Y1171" s="15">
        <v>0</v>
      </c>
      <c r="Z1171" s="15">
        <v>0</v>
      </c>
      <c r="AA1171" s="15">
        <v>13</v>
      </c>
      <c r="AB1171" s="15">
        <v>15</v>
      </c>
      <c r="AC1171" s="16">
        <v>454538.27</v>
      </c>
      <c r="AD1171" s="16">
        <v>55584.17</v>
      </c>
      <c r="AE1171" s="16">
        <v>510122.44</v>
      </c>
      <c r="AF1171" s="16">
        <v>182346.69</v>
      </c>
      <c r="AG1171" s="16">
        <v>20264.93</v>
      </c>
      <c r="AH1171" s="16">
        <v>202611.62</v>
      </c>
      <c r="AI1171" s="17">
        <v>0.8014</v>
      </c>
      <c r="AJ1171" s="17">
        <v>0.93559999999999999</v>
      </c>
      <c r="AK1171" s="42" t="s">
        <v>10406</v>
      </c>
      <c r="AL1171" s="42" t="s">
        <v>9219</v>
      </c>
    </row>
    <row r="1172" spans="2:38" x14ac:dyDescent="0.3">
      <c r="B1172" s="15">
        <v>1147</v>
      </c>
      <c r="C1172" t="s">
        <v>115</v>
      </c>
      <c r="D1172" t="s">
        <v>1654</v>
      </c>
      <c r="E1172" t="s">
        <v>2541</v>
      </c>
      <c r="F1172">
        <v>2850</v>
      </c>
      <c r="G1172">
        <v>2850</v>
      </c>
      <c r="H1172" t="s">
        <v>3187</v>
      </c>
      <c r="I1172">
        <v>111292</v>
      </c>
      <c r="J1172" s="12" t="s">
        <v>3188</v>
      </c>
      <c r="K1172" s="13">
        <v>45684</v>
      </c>
      <c r="L1172" s="13">
        <v>45684</v>
      </c>
      <c r="M1172" s="14">
        <v>579674.68999999994</v>
      </c>
      <c r="N1172" s="14">
        <v>13084.56</v>
      </c>
      <c r="O1172" s="14">
        <v>592759.25</v>
      </c>
      <c r="P1172">
        <v>26</v>
      </c>
      <c r="Q1172">
        <v>0</v>
      </c>
      <c r="R1172">
        <v>26</v>
      </c>
      <c r="S1172" s="15">
        <v>0</v>
      </c>
      <c r="T1172" s="15">
        <v>0</v>
      </c>
      <c r="U1172" s="15">
        <v>24</v>
      </c>
      <c r="V1172" s="15">
        <v>24</v>
      </c>
      <c r="W1172" s="15">
        <v>2</v>
      </c>
      <c r="X1172" s="15">
        <v>4</v>
      </c>
      <c r="Y1172" s="15">
        <v>0</v>
      </c>
      <c r="Z1172" s="15">
        <v>0</v>
      </c>
      <c r="AA1172" s="15">
        <v>26</v>
      </c>
      <c r="AB1172" s="15">
        <v>28</v>
      </c>
      <c r="AC1172" s="16">
        <v>585362.78</v>
      </c>
      <c r="AD1172" s="16">
        <v>31456.54</v>
      </c>
      <c r="AE1172" s="16">
        <v>616819.31999999995</v>
      </c>
      <c r="AF1172" s="16">
        <v>194667.24</v>
      </c>
      <c r="AG1172" s="16">
        <v>7769.93</v>
      </c>
      <c r="AH1172" s="16">
        <v>202437.17</v>
      </c>
      <c r="AI1172" s="17">
        <v>0.755</v>
      </c>
      <c r="AJ1172" s="17">
        <v>0.91</v>
      </c>
      <c r="AK1172" s="42" t="s">
        <v>10441</v>
      </c>
      <c r="AL1172" s="42">
        <v>1707595</v>
      </c>
    </row>
    <row r="1173" spans="2:38" x14ac:dyDescent="0.3">
      <c r="B1173" s="15">
        <v>1148</v>
      </c>
      <c r="C1173" t="s">
        <v>115</v>
      </c>
      <c r="D1173" t="s">
        <v>1653</v>
      </c>
      <c r="E1173" t="s">
        <v>2539</v>
      </c>
      <c r="F1173">
        <v>2124</v>
      </c>
      <c r="G1173">
        <v>2124</v>
      </c>
      <c r="H1173" t="s">
        <v>2025</v>
      </c>
      <c r="I1173">
        <v>109600</v>
      </c>
      <c r="J1173" s="12" t="s">
        <v>3236</v>
      </c>
      <c r="K1173" s="13">
        <v>45534</v>
      </c>
      <c r="L1173" s="13">
        <v>45534</v>
      </c>
      <c r="M1173" s="14">
        <v>549441.69999999995</v>
      </c>
      <c r="N1173" s="14">
        <v>70939.13</v>
      </c>
      <c r="O1173" s="14">
        <v>620380.82999999996</v>
      </c>
      <c r="P1173">
        <v>19</v>
      </c>
      <c r="Q1173">
        <v>1</v>
      </c>
      <c r="R1173">
        <v>20</v>
      </c>
      <c r="S1173" s="15">
        <v>0</v>
      </c>
      <c r="T1173" s="15">
        <v>0</v>
      </c>
      <c r="U1173" s="15">
        <v>16</v>
      </c>
      <c r="V1173" s="15">
        <v>16</v>
      </c>
      <c r="W1173" s="15">
        <v>4</v>
      </c>
      <c r="X1173" s="15">
        <v>8</v>
      </c>
      <c r="Y1173" s="15">
        <v>0</v>
      </c>
      <c r="Z1173" s="15">
        <v>0</v>
      </c>
      <c r="AA1173" s="15">
        <v>20</v>
      </c>
      <c r="AB1173" s="15">
        <v>24</v>
      </c>
      <c r="AC1173" s="16">
        <v>533308.22</v>
      </c>
      <c r="AD1173" s="16">
        <v>85079.21</v>
      </c>
      <c r="AE1173" s="16">
        <v>618387.43000000005</v>
      </c>
      <c r="AF1173" s="16">
        <v>180611.85</v>
      </c>
      <c r="AG1173" s="16">
        <v>21655.43</v>
      </c>
      <c r="AH1173" s="16">
        <v>202267.28</v>
      </c>
      <c r="AI1173" s="17">
        <v>0.96150000000000002</v>
      </c>
      <c r="AJ1173" s="17">
        <v>0.98609999999999998</v>
      </c>
      <c r="AK1173" s="42" t="s">
        <v>10511</v>
      </c>
      <c r="AL1173" s="42">
        <v>1704850</v>
      </c>
    </row>
    <row r="1174" spans="2:38" x14ac:dyDescent="0.3">
      <c r="B1174" s="15">
        <v>1149</v>
      </c>
      <c r="C1174" t="s">
        <v>55</v>
      </c>
      <c r="D1174" t="s">
        <v>200</v>
      </c>
      <c r="E1174" t="s">
        <v>200</v>
      </c>
      <c r="F1174">
        <v>254</v>
      </c>
      <c r="G1174">
        <v>254</v>
      </c>
      <c r="H1174" t="s">
        <v>268</v>
      </c>
      <c r="I1174">
        <v>110163</v>
      </c>
      <c r="J1174" s="12" t="s">
        <v>3312</v>
      </c>
      <c r="K1174" s="13">
        <v>45645</v>
      </c>
      <c r="L1174" s="13">
        <v>45645</v>
      </c>
      <c r="M1174" s="14">
        <v>498633.02</v>
      </c>
      <c r="N1174" s="14">
        <v>43458.99</v>
      </c>
      <c r="O1174" s="14">
        <v>542092.01</v>
      </c>
      <c r="P1174">
        <v>26</v>
      </c>
      <c r="Q1174">
        <v>1</v>
      </c>
      <c r="R1174">
        <v>27</v>
      </c>
      <c r="S1174" s="15">
        <v>0</v>
      </c>
      <c r="T1174" s="15">
        <v>0</v>
      </c>
      <c r="U1174" s="15">
        <v>24</v>
      </c>
      <c r="V1174" s="15">
        <v>24</v>
      </c>
      <c r="W1174" s="15">
        <v>3</v>
      </c>
      <c r="X1174" s="15">
        <v>6</v>
      </c>
      <c r="Y1174" s="15">
        <v>0</v>
      </c>
      <c r="Z1174" s="15">
        <v>0</v>
      </c>
      <c r="AA1174" s="15">
        <v>27</v>
      </c>
      <c r="AB1174" s="15">
        <v>30</v>
      </c>
      <c r="AC1174" s="16">
        <v>520010.64</v>
      </c>
      <c r="AD1174" s="16">
        <v>49039.49</v>
      </c>
      <c r="AE1174" s="16">
        <v>569050.13</v>
      </c>
      <c r="AF1174" s="16">
        <v>186189.22</v>
      </c>
      <c r="AG1174" s="16">
        <v>15977.58</v>
      </c>
      <c r="AH1174" s="16">
        <v>202166.8</v>
      </c>
      <c r="AI1174" s="17">
        <v>0.85099999999999998</v>
      </c>
      <c r="AJ1174" s="17">
        <v>0.96130000000000004</v>
      </c>
      <c r="AK1174" s="42" t="s">
        <v>10609</v>
      </c>
      <c r="AL1174" s="42" t="s">
        <v>9367</v>
      </c>
    </row>
    <row r="1175" spans="2:38" x14ac:dyDescent="0.3">
      <c r="B1175" s="15">
        <v>1150</v>
      </c>
      <c r="C1175" t="s">
        <v>49</v>
      </c>
      <c r="D1175" t="s">
        <v>237</v>
      </c>
      <c r="E1175" t="s">
        <v>237</v>
      </c>
      <c r="F1175">
        <v>263</v>
      </c>
      <c r="G1175">
        <v>2047</v>
      </c>
      <c r="H1175" t="s">
        <v>88</v>
      </c>
      <c r="I1175">
        <v>43594</v>
      </c>
      <c r="J1175" s="12" t="s">
        <v>3161</v>
      </c>
      <c r="K1175" s="13">
        <v>44540</v>
      </c>
      <c r="L1175" s="13">
        <v>44540</v>
      </c>
      <c r="M1175" s="14">
        <v>571225.53</v>
      </c>
      <c r="N1175" s="14">
        <v>43275.19</v>
      </c>
      <c r="O1175" s="14">
        <v>614500.72</v>
      </c>
      <c r="P1175">
        <v>14</v>
      </c>
      <c r="Q1175">
        <v>0</v>
      </c>
      <c r="R1175">
        <v>14</v>
      </c>
      <c r="S1175" s="15">
        <v>0</v>
      </c>
      <c r="T1175" s="15">
        <v>0</v>
      </c>
      <c r="U1175" s="15">
        <v>7</v>
      </c>
      <c r="V1175" s="15">
        <v>7</v>
      </c>
      <c r="W1175" s="15">
        <v>7</v>
      </c>
      <c r="X1175" s="15">
        <v>14</v>
      </c>
      <c r="Y1175" s="15">
        <v>0</v>
      </c>
      <c r="Z1175" s="15">
        <v>0</v>
      </c>
      <c r="AA1175" s="15">
        <v>14</v>
      </c>
      <c r="AB1175" s="15">
        <v>21</v>
      </c>
      <c r="AC1175" s="16">
        <v>552990.15</v>
      </c>
      <c r="AD1175" s="16">
        <v>39542.79</v>
      </c>
      <c r="AE1175" s="16">
        <v>592532.93999999994</v>
      </c>
      <c r="AF1175" s="16">
        <v>190047.04</v>
      </c>
      <c r="AG1175" s="16">
        <v>12026.62</v>
      </c>
      <c r="AH1175" s="16">
        <v>202073.66</v>
      </c>
      <c r="AI1175" s="17">
        <v>0.91200000000000003</v>
      </c>
      <c r="AJ1175" s="17">
        <v>0.86529999999999996</v>
      </c>
      <c r="AK1175" s="42" t="s">
        <v>10411</v>
      </c>
      <c r="AL1175" s="42" t="s">
        <v>9943</v>
      </c>
    </row>
    <row r="1176" spans="2:38" x14ac:dyDescent="0.3">
      <c r="B1176" s="15">
        <v>1151</v>
      </c>
      <c r="C1176" t="s">
        <v>115</v>
      </c>
      <c r="D1176" t="s">
        <v>1656</v>
      </c>
      <c r="E1176" t="s">
        <v>181</v>
      </c>
      <c r="F1176">
        <v>2407</v>
      </c>
      <c r="G1176">
        <v>2407</v>
      </c>
      <c r="H1176" t="s">
        <v>3261</v>
      </c>
      <c r="I1176">
        <v>106027</v>
      </c>
      <c r="J1176" s="12" t="s">
        <v>3262</v>
      </c>
      <c r="K1176" s="13">
        <v>45289</v>
      </c>
      <c r="L1176" s="13">
        <v>45289</v>
      </c>
      <c r="M1176" s="14">
        <v>655903.42000000004</v>
      </c>
      <c r="N1176" s="14">
        <v>49976.14</v>
      </c>
      <c r="O1176" s="14">
        <v>705879.56</v>
      </c>
      <c r="P1176">
        <v>26</v>
      </c>
      <c r="Q1176">
        <v>0</v>
      </c>
      <c r="R1176">
        <v>26</v>
      </c>
      <c r="S1176" s="15">
        <v>0</v>
      </c>
      <c r="T1176" s="15">
        <v>0</v>
      </c>
      <c r="U1176" s="15">
        <v>25</v>
      </c>
      <c r="V1176" s="15">
        <v>25</v>
      </c>
      <c r="W1176" s="15">
        <v>1</v>
      </c>
      <c r="X1176" s="15">
        <v>2</v>
      </c>
      <c r="Y1176" s="15">
        <v>0</v>
      </c>
      <c r="Z1176" s="15">
        <v>0</v>
      </c>
      <c r="AA1176" s="15">
        <v>26</v>
      </c>
      <c r="AB1176" s="15">
        <v>27</v>
      </c>
      <c r="AC1176" s="16">
        <v>598166.4</v>
      </c>
      <c r="AD1176" s="16">
        <v>55918.45</v>
      </c>
      <c r="AE1176" s="16">
        <v>654084.85</v>
      </c>
      <c r="AF1176" s="16">
        <v>185906.23</v>
      </c>
      <c r="AG1176" s="16">
        <v>16167.04</v>
      </c>
      <c r="AH1176" s="16">
        <v>202073.27</v>
      </c>
      <c r="AI1176" s="17">
        <v>0.87670000000000003</v>
      </c>
      <c r="AJ1176" s="17">
        <v>0.94350000000000001</v>
      </c>
      <c r="AK1176" s="42" t="s">
        <v>10545</v>
      </c>
      <c r="AL1176" s="42">
        <v>1705831</v>
      </c>
    </row>
    <row r="1177" spans="2:38" x14ac:dyDescent="0.3">
      <c r="B1177" s="15">
        <v>1152</v>
      </c>
      <c r="C1177" t="s">
        <v>55</v>
      </c>
      <c r="D1177" t="s">
        <v>200</v>
      </c>
      <c r="E1177" t="s">
        <v>200</v>
      </c>
      <c r="F1177">
        <v>254</v>
      </c>
      <c r="G1177">
        <v>254</v>
      </c>
      <c r="H1177" t="s">
        <v>268</v>
      </c>
      <c r="I1177">
        <v>23342</v>
      </c>
      <c r="J1177" s="12" t="s">
        <v>787</v>
      </c>
      <c r="K1177" s="13">
        <v>39378</v>
      </c>
      <c r="L1177" s="13">
        <v>39387</v>
      </c>
      <c r="M1177" s="14">
        <v>534956.16</v>
      </c>
      <c r="N1177" s="14">
        <v>27276.38</v>
      </c>
      <c r="O1177" s="14">
        <v>562232.54</v>
      </c>
      <c r="P1177">
        <v>15</v>
      </c>
      <c r="Q1177">
        <v>0</v>
      </c>
      <c r="R1177">
        <v>15</v>
      </c>
      <c r="S1177" s="15">
        <v>0</v>
      </c>
      <c r="T1177" s="15">
        <v>0</v>
      </c>
      <c r="U1177" s="15">
        <v>13</v>
      </c>
      <c r="V1177" s="15">
        <v>13</v>
      </c>
      <c r="W1177" s="15">
        <v>2</v>
      </c>
      <c r="X1177" s="15">
        <v>4</v>
      </c>
      <c r="Y1177" s="15">
        <v>0</v>
      </c>
      <c r="Z1177" s="15">
        <v>0</v>
      </c>
      <c r="AA1177" s="15">
        <v>15</v>
      </c>
      <c r="AB1177" s="15">
        <v>17</v>
      </c>
      <c r="AC1177" s="16">
        <v>527087.43999999994</v>
      </c>
      <c r="AD1177" s="16">
        <v>17654</v>
      </c>
      <c r="AE1177" s="16">
        <v>544741.43999999994</v>
      </c>
      <c r="AF1177" s="16">
        <v>191759.99</v>
      </c>
      <c r="AG1177" s="16">
        <v>10270.049999999999</v>
      </c>
      <c r="AH1177" s="16">
        <v>202030.04</v>
      </c>
      <c r="AI1177" s="17">
        <v>0.79290000000000005</v>
      </c>
      <c r="AJ1177" s="17">
        <v>0.95050000000000001</v>
      </c>
      <c r="AK1177" s="42" t="s">
        <v>10347</v>
      </c>
      <c r="AL1177" s="42" t="s">
        <v>9367</v>
      </c>
    </row>
    <row r="1178" spans="2:38" x14ac:dyDescent="0.3">
      <c r="B1178" s="15">
        <v>1153</v>
      </c>
      <c r="C1178" t="s">
        <v>58</v>
      </c>
      <c r="D1178" t="s">
        <v>59</v>
      </c>
      <c r="E1178" t="s">
        <v>2463</v>
      </c>
      <c r="F1178">
        <v>1843</v>
      </c>
      <c r="G1178">
        <v>1843</v>
      </c>
      <c r="H1178" t="s">
        <v>1725</v>
      </c>
      <c r="I1178">
        <v>88981</v>
      </c>
      <c r="J1178" s="12" t="s">
        <v>3220</v>
      </c>
      <c r="K1178" s="13">
        <v>43797</v>
      </c>
      <c r="L1178" s="13">
        <v>43797</v>
      </c>
      <c r="M1178" s="14">
        <v>585010.04</v>
      </c>
      <c r="N1178" s="14">
        <v>66227.22</v>
      </c>
      <c r="O1178" s="14">
        <v>651237.26</v>
      </c>
      <c r="P1178">
        <v>16.5</v>
      </c>
      <c r="Q1178">
        <v>0</v>
      </c>
      <c r="R1178">
        <v>16.5</v>
      </c>
      <c r="S1178" s="15">
        <v>0</v>
      </c>
      <c r="T1178" s="15">
        <v>0</v>
      </c>
      <c r="U1178" s="15">
        <v>14</v>
      </c>
      <c r="V1178" s="15">
        <v>14</v>
      </c>
      <c r="W1178" s="15">
        <v>2.5</v>
      </c>
      <c r="X1178" s="15">
        <v>5</v>
      </c>
      <c r="Y1178" s="15">
        <v>0</v>
      </c>
      <c r="Z1178" s="15">
        <v>0</v>
      </c>
      <c r="AA1178" s="15">
        <v>16.5</v>
      </c>
      <c r="AB1178" s="15">
        <v>19</v>
      </c>
      <c r="AC1178" s="16">
        <v>543556.84</v>
      </c>
      <c r="AD1178" s="16">
        <v>57730.7</v>
      </c>
      <c r="AE1178" s="16">
        <v>601287.54</v>
      </c>
      <c r="AF1178" s="16">
        <v>185678.01</v>
      </c>
      <c r="AG1178" s="16">
        <v>16326.25</v>
      </c>
      <c r="AH1178" s="16">
        <v>202004.26</v>
      </c>
      <c r="AI1178" s="17">
        <v>1</v>
      </c>
      <c r="AJ1178" s="17">
        <v>0.9698</v>
      </c>
      <c r="AK1178" s="42" t="s">
        <v>10489</v>
      </c>
      <c r="AL1178" s="42" t="s">
        <v>9731</v>
      </c>
    </row>
    <row r="1179" spans="2:38" x14ac:dyDescent="0.3">
      <c r="B1179" s="15">
        <v>1154</v>
      </c>
      <c r="C1179" t="s">
        <v>58</v>
      </c>
      <c r="D1179" t="s">
        <v>59</v>
      </c>
      <c r="E1179" t="s">
        <v>2463</v>
      </c>
      <c r="F1179">
        <v>465</v>
      </c>
      <c r="G1179">
        <v>465</v>
      </c>
      <c r="H1179" t="s">
        <v>2146</v>
      </c>
      <c r="I1179">
        <v>103951</v>
      </c>
      <c r="J1179" s="12" t="s">
        <v>3224</v>
      </c>
      <c r="K1179" s="13">
        <v>45203</v>
      </c>
      <c r="L1179" s="13">
        <v>45203</v>
      </c>
      <c r="M1179" s="14">
        <v>512800.34</v>
      </c>
      <c r="N1179" s="14">
        <v>39198.1</v>
      </c>
      <c r="O1179" s="14">
        <v>551998.43999999994</v>
      </c>
      <c r="P1179">
        <v>8</v>
      </c>
      <c r="Q1179">
        <v>2</v>
      </c>
      <c r="R1179">
        <v>10</v>
      </c>
      <c r="S1179" s="15">
        <v>0</v>
      </c>
      <c r="T1179" s="15">
        <v>0</v>
      </c>
      <c r="U1179" s="15">
        <v>6</v>
      </c>
      <c r="V1179" s="15">
        <v>6</v>
      </c>
      <c r="W1179" s="15">
        <v>4</v>
      </c>
      <c r="X1179" s="15">
        <v>8</v>
      </c>
      <c r="Y1179" s="15">
        <v>0</v>
      </c>
      <c r="Z1179" s="15">
        <v>0</v>
      </c>
      <c r="AA1179" s="15">
        <v>10</v>
      </c>
      <c r="AB1179" s="15">
        <v>14</v>
      </c>
      <c r="AC1179" s="16">
        <v>544580.46</v>
      </c>
      <c r="AD1179" s="16">
        <v>39198.1</v>
      </c>
      <c r="AE1179" s="16">
        <v>583778.56000000006</v>
      </c>
      <c r="AF1179" s="16">
        <v>186193.72</v>
      </c>
      <c r="AG1179" s="16">
        <v>15583.64</v>
      </c>
      <c r="AH1179" s="16">
        <v>201777.36</v>
      </c>
      <c r="AI1179" s="17">
        <v>0.83030000000000004</v>
      </c>
      <c r="AJ1179" s="17">
        <v>0.85240000000000005</v>
      </c>
      <c r="AK1179" s="42" t="s">
        <v>10493</v>
      </c>
      <c r="AL1179" s="42" t="s">
        <v>9352</v>
      </c>
    </row>
    <row r="1180" spans="2:38" x14ac:dyDescent="0.3">
      <c r="B1180" s="15">
        <v>1155</v>
      </c>
      <c r="C1180" t="s">
        <v>49</v>
      </c>
      <c r="D1180" t="s">
        <v>52</v>
      </c>
      <c r="E1180" t="s">
        <v>1651</v>
      </c>
      <c r="F1180">
        <v>908</v>
      </c>
      <c r="G1180">
        <v>1912</v>
      </c>
      <c r="H1180" t="s">
        <v>2462</v>
      </c>
      <c r="I1180">
        <v>64870</v>
      </c>
      <c r="J1180" s="12" t="s">
        <v>1228</v>
      </c>
      <c r="K1180" s="13">
        <v>42216</v>
      </c>
      <c r="L1180" s="13">
        <v>42216</v>
      </c>
      <c r="M1180" s="14">
        <v>476536.15</v>
      </c>
      <c r="N1180" s="14">
        <v>146838.18</v>
      </c>
      <c r="O1180" s="14">
        <v>623374.32999999996</v>
      </c>
      <c r="P1180">
        <v>9</v>
      </c>
      <c r="Q1180">
        <v>4</v>
      </c>
      <c r="R1180">
        <v>13</v>
      </c>
      <c r="S1180" s="15">
        <v>0</v>
      </c>
      <c r="T1180" s="15">
        <v>0</v>
      </c>
      <c r="U1180" s="15">
        <v>6</v>
      </c>
      <c r="V1180" s="15">
        <v>6</v>
      </c>
      <c r="W1180" s="15">
        <v>7</v>
      </c>
      <c r="X1180" s="15">
        <v>14</v>
      </c>
      <c r="Y1180" s="15">
        <v>0</v>
      </c>
      <c r="Z1180" s="15">
        <v>0</v>
      </c>
      <c r="AA1180" s="15">
        <v>13</v>
      </c>
      <c r="AB1180" s="15">
        <v>20</v>
      </c>
      <c r="AC1180" s="16">
        <v>417575.84</v>
      </c>
      <c r="AD1180" s="16">
        <v>142851.67000000001</v>
      </c>
      <c r="AE1180" s="16">
        <v>560427.51</v>
      </c>
      <c r="AF1180" s="16">
        <v>152575.32</v>
      </c>
      <c r="AG1180" s="16">
        <v>49181.4</v>
      </c>
      <c r="AH1180" s="16">
        <v>201756.72</v>
      </c>
      <c r="AI1180" s="17">
        <v>0.97270000000000001</v>
      </c>
      <c r="AJ1180" s="17">
        <v>0.93059999999999998</v>
      </c>
      <c r="AK1180" s="42" t="s">
        <v>10789</v>
      </c>
      <c r="AL1180" s="42" t="s">
        <v>9219</v>
      </c>
    </row>
    <row r="1181" spans="2:38" x14ac:dyDescent="0.3">
      <c r="B1181" s="15">
        <v>1156</v>
      </c>
      <c r="C1181" t="s">
        <v>2469</v>
      </c>
      <c r="D1181" t="s">
        <v>110</v>
      </c>
      <c r="E1181" t="s">
        <v>110</v>
      </c>
      <c r="F1181">
        <v>2521</v>
      </c>
      <c r="G1181">
        <v>2521</v>
      </c>
      <c r="H1181" t="s">
        <v>891</v>
      </c>
      <c r="I1181">
        <v>111492</v>
      </c>
      <c r="J1181" s="12" t="s">
        <v>3193</v>
      </c>
      <c r="K1181" s="13">
        <v>45652</v>
      </c>
      <c r="L1181" s="13">
        <v>45652</v>
      </c>
      <c r="M1181" s="14">
        <v>589436.15</v>
      </c>
      <c r="N1181" s="14">
        <v>1470.13</v>
      </c>
      <c r="O1181" s="14">
        <v>590906.28</v>
      </c>
      <c r="P1181">
        <v>54</v>
      </c>
      <c r="Q1181">
        <v>0</v>
      </c>
      <c r="R1181">
        <v>54</v>
      </c>
      <c r="S1181" s="15">
        <v>0</v>
      </c>
      <c r="T1181" s="15">
        <v>0</v>
      </c>
      <c r="U1181" s="15">
        <v>53</v>
      </c>
      <c r="V1181" s="15">
        <v>53</v>
      </c>
      <c r="W1181" s="15">
        <v>1</v>
      </c>
      <c r="X1181" s="15">
        <v>2</v>
      </c>
      <c r="Y1181" s="15">
        <v>0</v>
      </c>
      <c r="Z1181" s="15">
        <v>0</v>
      </c>
      <c r="AA1181" s="15">
        <v>54</v>
      </c>
      <c r="AB1181" s="15">
        <v>55</v>
      </c>
      <c r="AC1181" s="16">
        <v>491331.34</v>
      </c>
      <c r="AD1181" s="16">
        <v>1468.93</v>
      </c>
      <c r="AE1181" s="16">
        <v>492800.27</v>
      </c>
      <c r="AF1181" s="16">
        <v>200837.72</v>
      </c>
      <c r="AG1181" s="16">
        <v>588.64</v>
      </c>
      <c r="AH1181" s="16">
        <v>201426.36</v>
      </c>
      <c r="AI1181" s="17">
        <v>0.755</v>
      </c>
      <c r="AJ1181" s="17">
        <v>1</v>
      </c>
      <c r="AK1181" s="42" t="s">
        <v>10449</v>
      </c>
      <c r="AL1181" s="42" t="s">
        <v>10320</v>
      </c>
    </row>
    <row r="1182" spans="2:38" x14ac:dyDescent="0.3">
      <c r="B1182" s="15">
        <v>1157</v>
      </c>
      <c r="C1182" t="s">
        <v>2469</v>
      </c>
      <c r="D1182" t="s">
        <v>171</v>
      </c>
      <c r="E1182" t="s">
        <v>171</v>
      </c>
      <c r="F1182">
        <v>1355</v>
      </c>
      <c r="G1182">
        <v>1355</v>
      </c>
      <c r="H1182" t="s">
        <v>255</v>
      </c>
      <c r="I1182">
        <v>67545</v>
      </c>
      <c r="J1182" s="12" t="s">
        <v>18151</v>
      </c>
      <c r="K1182" s="13">
        <v>42417</v>
      </c>
      <c r="L1182" s="13">
        <v>42417</v>
      </c>
      <c r="M1182" s="14">
        <v>592908.96</v>
      </c>
      <c r="N1182" s="14">
        <v>38912.01</v>
      </c>
      <c r="O1182" s="14">
        <v>631820.97</v>
      </c>
      <c r="P1182">
        <v>11</v>
      </c>
      <c r="Q1182">
        <v>0</v>
      </c>
      <c r="R1182">
        <v>11</v>
      </c>
      <c r="S1182" s="15">
        <v>0</v>
      </c>
      <c r="T1182" s="15">
        <v>0</v>
      </c>
      <c r="U1182" s="15">
        <v>6</v>
      </c>
      <c r="V1182" s="15">
        <v>6</v>
      </c>
      <c r="W1182" s="15">
        <v>5</v>
      </c>
      <c r="X1182" s="15">
        <v>10</v>
      </c>
      <c r="Y1182" s="15">
        <v>0</v>
      </c>
      <c r="Z1182" s="15">
        <v>0</v>
      </c>
      <c r="AA1182" s="15">
        <v>11</v>
      </c>
      <c r="AB1182" s="15">
        <v>16</v>
      </c>
      <c r="AC1182" s="16">
        <v>523429.6</v>
      </c>
      <c r="AD1182" s="16">
        <v>31581.96</v>
      </c>
      <c r="AE1182" s="16">
        <v>555011.56000000006</v>
      </c>
      <c r="AF1182" s="16">
        <v>190093.53</v>
      </c>
      <c r="AG1182" s="16">
        <v>11211.25</v>
      </c>
      <c r="AH1182" s="16">
        <v>201304.78</v>
      </c>
      <c r="AI1182" s="17">
        <v>1</v>
      </c>
      <c r="AJ1182" s="17">
        <v>0.92390000000000005</v>
      </c>
      <c r="AK1182" s="42" t="s">
        <v>18860</v>
      </c>
      <c r="AL1182" s="42" t="s">
        <v>9829</v>
      </c>
    </row>
    <row r="1183" spans="2:38" x14ac:dyDescent="0.3">
      <c r="B1183" s="15">
        <v>1158</v>
      </c>
      <c r="C1183" t="s">
        <v>49</v>
      </c>
      <c r="D1183" t="s">
        <v>67</v>
      </c>
      <c r="E1183" t="s">
        <v>67</v>
      </c>
      <c r="F1183">
        <v>1320</v>
      </c>
      <c r="G1183">
        <v>1320</v>
      </c>
      <c r="H1183" t="s">
        <v>160</v>
      </c>
      <c r="I1183">
        <v>78477</v>
      </c>
      <c r="J1183" s="12" t="s">
        <v>3184</v>
      </c>
      <c r="K1183" s="13">
        <v>43257</v>
      </c>
      <c r="L1183" s="13">
        <v>43257</v>
      </c>
      <c r="M1183" s="14">
        <v>521234.5</v>
      </c>
      <c r="N1183" s="14">
        <v>46640.98</v>
      </c>
      <c r="O1183" s="14">
        <v>567875.48</v>
      </c>
      <c r="P1183">
        <v>12</v>
      </c>
      <c r="Q1183">
        <v>1</v>
      </c>
      <c r="R1183">
        <v>13</v>
      </c>
      <c r="S1183" s="15">
        <v>0</v>
      </c>
      <c r="T1183" s="15">
        <v>0</v>
      </c>
      <c r="U1183" s="15">
        <v>6</v>
      </c>
      <c r="V1183" s="15">
        <v>6</v>
      </c>
      <c r="W1183" s="15">
        <v>7</v>
      </c>
      <c r="X1183" s="15">
        <v>14</v>
      </c>
      <c r="Y1183" s="15">
        <v>0</v>
      </c>
      <c r="Z1183" s="15">
        <v>0</v>
      </c>
      <c r="AA1183" s="15">
        <v>13</v>
      </c>
      <c r="AB1183" s="15">
        <v>20</v>
      </c>
      <c r="AC1183" s="16">
        <v>1024906.36</v>
      </c>
      <c r="AD1183" s="16">
        <v>73823.94</v>
      </c>
      <c r="AE1183" s="16">
        <v>1098730.3</v>
      </c>
      <c r="AF1183" s="16">
        <v>187696.5</v>
      </c>
      <c r="AG1183" s="16">
        <v>13340.9</v>
      </c>
      <c r="AH1183" s="16">
        <v>201037.4</v>
      </c>
      <c r="AI1183" s="17">
        <v>0.95489999999999997</v>
      </c>
      <c r="AJ1183" s="17">
        <v>0.96030000000000004</v>
      </c>
      <c r="AK1183" s="42" t="s">
        <v>10438</v>
      </c>
      <c r="AL1183" s="42" t="s">
        <v>9837</v>
      </c>
    </row>
    <row r="1184" spans="2:38" x14ac:dyDescent="0.3">
      <c r="B1184" s="15">
        <v>1159</v>
      </c>
      <c r="C1184" t="s">
        <v>49</v>
      </c>
      <c r="D1184" t="s">
        <v>67</v>
      </c>
      <c r="E1184" t="s">
        <v>2454</v>
      </c>
      <c r="F1184">
        <v>2457</v>
      </c>
      <c r="G1184">
        <v>2457</v>
      </c>
      <c r="H1184" t="s">
        <v>4234</v>
      </c>
      <c r="I1184">
        <v>111412</v>
      </c>
      <c r="J1184" s="12" t="s">
        <v>4506</v>
      </c>
      <c r="K1184" s="13">
        <v>45723</v>
      </c>
      <c r="L1184" s="13">
        <v>45723</v>
      </c>
      <c r="M1184" s="14">
        <v>321060.08</v>
      </c>
      <c r="N1184" s="14">
        <v>3390.65</v>
      </c>
      <c r="O1184" s="14">
        <v>324450.73</v>
      </c>
      <c r="P1184">
        <v>7</v>
      </c>
      <c r="Q1184">
        <v>0</v>
      </c>
      <c r="R1184">
        <v>7</v>
      </c>
      <c r="S1184" s="15">
        <v>0</v>
      </c>
      <c r="T1184" s="15">
        <v>0</v>
      </c>
      <c r="U1184" s="15">
        <v>4</v>
      </c>
      <c r="V1184" s="15">
        <v>4</v>
      </c>
      <c r="W1184" s="15">
        <v>3</v>
      </c>
      <c r="X1184" s="15">
        <v>6</v>
      </c>
      <c r="Y1184" s="15">
        <v>0</v>
      </c>
      <c r="Z1184" s="15">
        <v>0</v>
      </c>
      <c r="AA1184" s="15">
        <v>7</v>
      </c>
      <c r="AB1184" s="15">
        <v>10</v>
      </c>
      <c r="AC1184" s="16">
        <v>1676963.75</v>
      </c>
      <c r="AD1184" s="16">
        <v>2608.14</v>
      </c>
      <c r="AE1184" s="16">
        <v>1679571.89</v>
      </c>
      <c r="AF1184" s="16">
        <v>200083.97</v>
      </c>
      <c r="AG1184" s="16">
        <v>782.52</v>
      </c>
      <c r="AH1184" s="16">
        <v>200866.49</v>
      </c>
      <c r="AI1184" s="17">
        <v>0.755</v>
      </c>
      <c r="AJ1184" s="17">
        <v>0.91</v>
      </c>
      <c r="AK1184" s="42" t="s">
        <v>12091</v>
      </c>
      <c r="AL1184" s="42" t="s">
        <v>11765</v>
      </c>
    </row>
    <row r="1185" spans="2:38" x14ac:dyDescent="0.3">
      <c r="B1185" s="15">
        <v>1160</v>
      </c>
      <c r="C1185" t="s">
        <v>58</v>
      </c>
      <c r="D1185" t="s">
        <v>59</v>
      </c>
      <c r="E1185" t="s">
        <v>2482</v>
      </c>
      <c r="F1185">
        <v>546</v>
      </c>
      <c r="G1185">
        <v>764</v>
      </c>
      <c r="H1185" t="s">
        <v>80</v>
      </c>
      <c r="I1185">
        <v>105521</v>
      </c>
      <c r="J1185" s="12" t="s">
        <v>3232</v>
      </c>
      <c r="K1185" s="13">
        <v>45404</v>
      </c>
      <c r="L1185" s="13">
        <v>45404</v>
      </c>
      <c r="M1185" s="14">
        <v>508192.46</v>
      </c>
      <c r="N1185" s="14">
        <v>37104.58</v>
      </c>
      <c r="O1185" s="14">
        <v>545297.04</v>
      </c>
      <c r="P1185">
        <v>13</v>
      </c>
      <c r="Q1185">
        <v>1</v>
      </c>
      <c r="R1185">
        <v>14</v>
      </c>
      <c r="S1185" s="15">
        <v>0</v>
      </c>
      <c r="T1185" s="15">
        <v>0</v>
      </c>
      <c r="U1185" s="15">
        <v>7</v>
      </c>
      <c r="V1185" s="15">
        <v>7</v>
      </c>
      <c r="W1185" s="15">
        <v>7</v>
      </c>
      <c r="X1185" s="15">
        <v>14</v>
      </c>
      <c r="Y1185" s="15">
        <v>0</v>
      </c>
      <c r="Z1185" s="15">
        <v>0</v>
      </c>
      <c r="AA1185" s="15">
        <v>14</v>
      </c>
      <c r="AB1185" s="15">
        <v>21</v>
      </c>
      <c r="AC1185" s="16">
        <v>476532.75</v>
      </c>
      <c r="AD1185" s="16">
        <v>65730.8</v>
      </c>
      <c r="AE1185" s="16">
        <v>542263.55000000005</v>
      </c>
      <c r="AF1185" s="16">
        <v>185258.16</v>
      </c>
      <c r="AG1185" s="16">
        <v>15443.04</v>
      </c>
      <c r="AH1185" s="16">
        <v>200701.2</v>
      </c>
      <c r="AI1185" s="17">
        <v>0.90690000000000004</v>
      </c>
      <c r="AJ1185" s="17">
        <v>0.83750000000000002</v>
      </c>
      <c r="AK1185" s="42" t="s">
        <v>10506</v>
      </c>
      <c r="AL1185" s="42" t="s">
        <v>9271</v>
      </c>
    </row>
    <row r="1186" spans="2:38" x14ac:dyDescent="0.3">
      <c r="B1186" s="15">
        <v>1161</v>
      </c>
      <c r="C1186" t="s">
        <v>55</v>
      </c>
      <c r="D1186" t="s">
        <v>157</v>
      </c>
      <c r="E1186" t="s">
        <v>157</v>
      </c>
      <c r="F1186">
        <v>663</v>
      </c>
      <c r="G1186">
        <v>663</v>
      </c>
      <c r="H1186" t="s">
        <v>2468</v>
      </c>
      <c r="I1186">
        <v>111890</v>
      </c>
      <c r="J1186" s="12" t="s">
        <v>3190</v>
      </c>
      <c r="K1186" s="13">
        <v>45755</v>
      </c>
      <c r="L1186" s="13">
        <v>45755</v>
      </c>
      <c r="M1186" s="14">
        <v>478719.72</v>
      </c>
      <c r="N1186" s="14">
        <v>37803.39</v>
      </c>
      <c r="O1186" s="14">
        <v>516523.11</v>
      </c>
      <c r="P1186">
        <v>13</v>
      </c>
      <c r="Q1186">
        <v>1</v>
      </c>
      <c r="R1186">
        <v>14</v>
      </c>
      <c r="S1186" s="15">
        <v>0</v>
      </c>
      <c r="T1186" s="15">
        <v>0</v>
      </c>
      <c r="U1186" s="15">
        <v>8</v>
      </c>
      <c r="V1186" s="15">
        <v>8</v>
      </c>
      <c r="W1186" s="15">
        <v>6</v>
      </c>
      <c r="X1186" s="15">
        <v>12</v>
      </c>
      <c r="Y1186" s="15">
        <v>0</v>
      </c>
      <c r="Z1186" s="15">
        <v>0</v>
      </c>
      <c r="AA1186" s="15">
        <v>14</v>
      </c>
      <c r="AB1186" s="15">
        <v>20</v>
      </c>
      <c r="AC1186" s="16">
        <v>497493.99</v>
      </c>
      <c r="AD1186" s="16">
        <v>43733.84</v>
      </c>
      <c r="AE1186" s="16">
        <v>541227.82999999996</v>
      </c>
      <c r="AF1186" s="16">
        <v>183809.47</v>
      </c>
      <c r="AG1186" s="16">
        <v>16468.89</v>
      </c>
      <c r="AH1186" s="16">
        <v>200278.36</v>
      </c>
      <c r="AI1186" s="17">
        <v>0.755</v>
      </c>
      <c r="AJ1186" s="17">
        <v>0.91</v>
      </c>
      <c r="AK1186" s="42" t="s">
        <v>10445</v>
      </c>
      <c r="AL1186" s="42" t="s">
        <v>9236</v>
      </c>
    </row>
    <row r="1187" spans="2:38" x14ac:dyDescent="0.3">
      <c r="B1187" s="15">
        <v>1162</v>
      </c>
      <c r="C1187" t="s">
        <v>2469</v>
      </c>
      <c r="D1187" t="s">
        <v>75</v>
      </c>
      <c r="E1187" t="s">
        <v>75</v>
      </c>
      <c r="F1187">
        <v>685</v>
      </c>
      <c r="G1187">
        <v>685</v>
      </c>
      <c r="H1187" t="s">
        <v>146</v>
      </c>
      <c r="I1187">
        <v>111856</v>
      </c>
      <c r="J1187" s="12" t="s">
        <v>3101</v>
      </c>
      <c r="K1187" s="13">
        <v>45694</v>
      </c>
      <c r="L1187" s="13">
        <v>45694</v>
      </c>
      <c r="M1187" s="14">
        <v>644786.66</v>
      </c>
      <c r="N1187" s="14">
        <v>0</v>
      </c>
      <c r="O1187" s="14">
        <v>644786.66</v>
      </c>
      <c r="P1187">
        <v>11</v>
      </c>
      <c r="Q1187">
        <v>0</v>
      </c>
      <c r="R1187">
        <v>11</v>
      </c>
      <c r="S1187" s="15">
        <v>0</v>
      </c>
      <c r="T1187" s="15">
        <v>0</v>
      </c>
      <c r="U1187" s="15">
        <v>5</v>
      </c>
      <c r="V1187" s="15">
        <v>5</v>
      </c>
      <c r="W1187" s="15">
        <v>5</v>
      </c>
      <c r="X1187" s="15">
        <v>10</v>
      </c>
      <c r="Y1187" s="15">
        <v>1</v>
      </c>
      <c r="Z1187" s="15">
        <v>3</v>
      </c>
      <c r="AA1187" s="15">
        <v>11</v>
      </c>
      <c r="AB1187" s="15">
        <v>18</v>
      </c>
      <c r="AC1187" s="16">
        <v>594799.97</v>
      </c>
      <c r="AD1187" s="16">
        <v>0</v>
      </c>
      <c r="AE1187" s="16">
        <v>594799.97</v>
      </c>
      <c r="AF1187" s="16">
        <v>200165.57</v>
      </c>
      <c r="AG1187" s="16">
        <v>0</v>
      </c>
      <c r="AH1187" s="16">
        <v>200165.57</v>
      </c>
      <c r="AI1187" s="17">
        <v>0.755</v>
      </c>
      <c r="AJ1187" s="17">
        <v>0.91</v>
      </c>
      <c r="AK1187" s="42" t="s">
        <v>10318</v>
      </c>
      <c r="AL1187" s="42" t="s">
        <v>9359</v>
      </c>
    </row>
    <row r="1188" spans="2:38" x14ac:dyDescent="0.3">
      <c r="B1188" s="15">
        <v>1163</v>
      </c>
      <c r="C1188" t="s">
        <v>115</v>
      </c>
      <c r="D1188" t="s">
        <v>2913</v>
      </c>
      <c r="E1188" t="s">
        <v>2914</v>
      </c>
      <c r="F1188">
        <v>2154</v>
      </c>
      <c r="G1188">
        <v>2154</v>
      </c>
      <c r="H1188" t="s">
        <v>3200</v>
      </c>
      <c r="I1188">
        <v>106376</v>
      </c>
      <c r="J1188" s="12" t="s">
        <v>3201</v>
      </c>
      <c r="K1188" s="13">
        <v>45314</v>
      </c>
      <c r="L1188" s="13">
        <v>45314</v>
      </c>
      <c r="M1188" s="14">
        <v>646910.63</v>
      </c>
      <c r="N1188" s="14">
        <v>18088.919999999998</v>
      </c>
      <c r="O1188" s="14">
        <v>664999.55000000005</v>
      </c>
      <c r="P1188">
        <v>13</v>
      </c>
      <c r="Q1188">
        <v>1</v>
      </c>
      <c r="R1188">
        <v>14</v>
      </c>
      <c r="S1188" s="15">
        <v>0</v>
      </c>
      <c r="T1188" s="15">
        <v>0</v>
      </c>
      <c r="U1188" s="15">
        <v>13</v>
      </c>
      <c r="V1188" s="15">
        <v>13</v>
      </c>
      <c r="W1188" s="15">
        <v>1</v>
      </c>
      <c r="X1188" s="15">
        <v>2</v>
      </c>
      <c r="Y1188" s="15">
        <v>0</v>
      </c>
      <c r="Z1188" s="15">
        <v>0</v>
      </c>
      <c r="AA1188" s="15">
        <v>14</v>
      </c>
      <c r="AB1188" s="15">
        <v>15</v>
      </c>
      <c r="AC1188" s="16">
        <v>576703.82999999996</v>
      </c>
      <c r="AD1188" s="16">
        <v>27610.19</v>
      </c>
      <c r="AE1188" s="16">
        <v>604314.02</v>
      </c>
      <c r="AF1188" s="16">
        <v>194912.06</v>
      </c>
      <c r="AG1188" s="16">
        <v>5217.18</v>
      </c>
      <c r="AH1188" s="16">
        <v>200129.24</v>
      </c>
      <c r="AI1188" s="17">
        <v>0.71509999999999996</v>
      </c>
      <c r="AJ1188" s="17">
        <v>0.71079999999999999</v>
      </c>
      <c r="AK1188" s="42" t="s">
        <v>10461</v>
      </c>
      <c r="AL1188" s="42">
        <v>1704912</v>
      </c>
    </row>
    <row r="1189" spans="2:38" x14ac:dyDescent="0.3">
      <c r="B1189" s="15">
        <v>1164</v>
      </c>
      <c r="C1189" t="s">
        <v>2469</v>
      </c>
      <c r="D1189" t="s">
        <v>110</v>
      </c>
      <c r="E1189" t="s">
        <v>110</v>
      </c>
      <c r="F1189">
        <v>2764</v>
      </c>
      <c r="G1189">
        <v>2764</v>
      </c>
      <c r="H1189" t="s">
        <v>1856</v>
      </c>
      <c r="I1189">
        <v>106922</v>
      </c>
      <c r="J1189" s="12" t="s">
        <v>3160</v>
      </c>
      <c r="K1189" s="13">
        <v>45399</v>
      </c>
      <c r="L1189" s="13">
        <v>45399</v>
      </c>
      <c r="M1189" s="14">
        <v>527181.14</v>
      </c>
      <c r="N1189" s="14">
        <v>28108.27</v>
      </c>
      <c r="O1189" s="14">
        <v>555289.41</v>
      </c>
      <c r="P1189">
        <v>21</v>
      </c>
      <c r="Q1189">
        <v>0</v>
      </c>
      <c r="R1189">
        <v>21</v>
      </c>
      <c r="S1189" s="15">
        <v>0</v>
      </c>
      <c r="T1189" s="15">
        <v>0</v>
      </c>
      <c r="U1189" s="15">
        <v>21</v>
      </c>
      <c r="V1189" s="15">
        <v>21</v>
      </c>
      <c r="W1189" s="15">
        <v>0</v>
      </c>
      <c r="X1189" s="15">
        <v>0</v>
      </c>
      <c r="Y1189" s="15">
        <v>0</v>
      </c>
      <c r="Z1189" s="15">
        <v>0</v>
      </c>
      <c r="AA1189" s="15">
        <v>21</v>
      </c>
      <c r="AB1189" s="15">
        <v>21</v>
      </c>
      <c r="AC1189" s="16">
        <v>522122.92</v>
      </c>
      <c r="AD1189" s="16">
        <v>30138.87</v>
      </c>
      <c r="AE1189" s="16">
        <v>552261.79</v>
      </c>
      <c r="AF1189" s="16">
        <v>189574.36</v>
      </c>
      <c r="AG1189" s="16">
        <v>10492.05</v>
      </c>
      <c r="AH1189" s="16">
        <v>200066.41</v>
      </c>
      <c r="AI1189" s="17">
        <v>0.97529999999999994</v>
      </c>
      <c r="AJ1189" s="17">
        <v>0.89639999999999997</v>
      </c>
      <c r="AK1189" s="42" t="s">
        <v>10408</v>
      </c>
      <c r="AL1189" s="42" t="s">
        <v>10409</v>
      </c>
    </row>
    <row r="1190" spans="2:38" x14ac:dyDescent="0.3">
      <c r="B1190" s="15">
        <v>1165</v>
      </c>
      <c r="C1190" t="s">
        <v>58</v>
      </c>
      <c r="D1190" t="s">
        <v>59</v>
      </c>
      <c r="E1190" t="s">
        <v>2463</v>
      </c>
      <c r="F1190">
        <v>465</v>
      </c>
      <c r="G1190">
        <v>465</v>
      </c>
      <c r="H1190" t="s">
        <v>2146</v>
      </c>
      <c r="I1190">
        <v>29587</v>
      </c>
      <c r="J1190" s="12" t="s">
        <v>1433</v>
      </c>
      <c r="K1190" s="13">
        <v>39720</v>
      </c>
      <c r="L1190" s="13">
        <v>39722</v>
      </c>
      <c r="M1190" s="14">
        <v>537436.72</v>
      </c>
      <c r="N1190" s="14">
        <v>58964.26</v>
      </c>
      <c r="O1190" s="14">
        <v>596400.98</v>
      </c>
      <c r="P1190">
        <v>12</v>
      </c>
      <c r="Q1190">
        <v>5</v>
      </c>
      <c r="R1190">
        <v>17</v>
      </c>
      <c r="S1190" s="15">
        <v>0</v>
      </c>
      <c r="T1190" s="15">
        <v>0</v>
      </c>
      <c r="U1190" s="15">
        <v>13</v>
      </c>
      <c r="V1190" s="15">
        <v>13</v>
      </c>
      <c r="W1190" s="15">
        <v>3</v>
      </c>
      <c r="X1190" s="15">
        <v>6</v>
      </c>
      <c r="Y1190" s="15">
        <v>1</v>
      </c>
      <c r="Z1190" s="15">
        <v>3</v>
      </c>
      <c r="AA1190" s="15">
        <v>17</v>
      </c>
      <c r="AB1190" s="15">
        <v>22</v>
      </c>
      <c r="AC1190" s="16">
        <v>512817.73</v>
      </c>
      <c r="AD1190" s="16">
        <v>58460.4</v>
      </c>
      <c r="AE1190" s="16">
        <v>571278.13</v>
      </c>
      <c r="AF1190" s="16">
        <v>177432.3</v>
      </c>
      <c r="AG1190" s="16">
        <v>22588.35</v>
      </c>
      <c r="AH1190" s="16">
        <v>200020.65</v>
      </c>
      <c r="AI1190" s="17">
        <v>0.98699999999999999</v>
      </c>
      <c r="AJ1190" s="17">
        <v>0.89410000000000001</v>
      </c>
      <c r="AK1190" s="42" t="s">
        <v>10450</v>
      </c>
      <c r="AL1190" s="42" t="s">
        <v>9352</v>
      </c>
    </row>
    <row r="1191" spans="2:38" x14ac:dyDescent="0.3">
      <c r="B1191" s="15">
        <v>1166</v>
      </c>
      <c r="C1191" t="s">
        <v>49</v>
      </c>
      <c r="D1191" t="s">
        <v>67</v>
      </c>
      <c r="E1191" t="s">
        <v>67</v>
      </c>
      <c r="F1191">
        <v>1320</v>
      </c>
      <c r="G1191">
        <v>1320</v>
      </c>
      <c r="H1191" t="s">
        <v>160</v>
      </c>
      <c r="I1191">
        <v>112754</v>
      </c>
      <c r="J1191" s="12" t="s">
        <v>3199</v>
      </c>
      <c r="K1191" s="13">
        <v>45807</v>
      </c>
      <c r="L1191" s="13">
        <v>45807</v>
      </c>
      <c r="M1191" s="14">
        <v>428879.64</v>
      </c>
      <c r="N1191" s="14">
        <v>67345.7</v>
      </c>
      <c r="O1191" s="14">
        <v>496225.34</v>
      </c>
      <c r="P1191">
        <v>14</v>
      </c>
      <c r="Q1191">
        <v>1</v>
      </c>
      <c r="R1191">
        <v>15</v>
      </c>
      <c r="S1191" s="15">
        <v>0</v>
      </c>
      <c r="T1191" s="15">
        <v>0</v>
      </c>
      <c r="U1191" s="15">
        <v>8</v>
      </c>
      <c r="V1191" s="15">
        <v>8</v>
      </c>
      <c r="W1191" s="15">
        <v>7</v>
      </c>
      <c r="X1191" s="15">
        <v>14</v>
      </c>
      <c r="Y1191" s="15">
        <v>0</v>
      </c>
      <c r="Z1191" s="15">
        <v>0</v>
      </c>
      <c r="AA1191" s="15">
        <v>15</v>
      </c>
      <c r="AB1191" s="15">
        <v>22</v>
      </c>
      <c r="AC1191" s="16">
        <v>909322.55</v>
      </c>
      <c r="AD1191" s="16">
        <v>69677.649999999994</v>
      </c>
      <c r="AE1191" s="16">
        <v>979000.2</v>
      </c>
      <c r="AF1191" s="16">
        <v>174629.92</v>
      </c>
      <c r="AG1191" s="16">
        <v>25344.57</v>
      </c>
      <c r="AH1191" s="16">
        <v>199974.49</v>
      </c>
      <c r="AI1191" s="17">
        <v>0.755</v>
      </c>
      <c r="AJ1191" s="17">
        <v>0.91</v>
      </c>
      <c r="AK1191" s="42" t="s">
        <v>10458</v>
      </c>
      <c r="AL1191" s="42" t="s">
        <v>9837</v>
      </c>
    </row>
    <row r="1192" spans="2:38" x14ac:dyDescent="0.3">
      <c r="B1192" s="15">
        <v>1167</v>
      </c>
      <c r="C1192" t="s">
        <v>49</v>
      </c>
      <c r="D1192" t="s">
        <v>98</v>
      </c>
      <c r="E1192" t="s">
        <v>98</v>
      </c>
      <c r="F1192">
        <v>756</v>
      </c>
      <c r="G1192">
        <v>756</v>
      </c>
      <c r="H1192" t="s">
        <v>99</v>
      </c>
      <c r="I1192">
        <v>17515</v>
      </c>
      <c r="J1192" s="12" t="s">
        <v>846</v>
      </c>
      <c r="K1192" s="13">
        <v>38478</v>
      </c>
      <c r="L1192" s="13">
        <v>38504</v>
      </c>
      <c r="M1192" s="14">
        <v>499538.85</v>
      </c>
      <c r="N1192" s="14">
        <v>28107.74</v>
      </c>
      <c r="O1192" s="14">
        <v>527646.59</v>
      </c>
      <c r="P1192">
        <v>14</v>
      </c>
      <c r="Q1192">
        <v>1</v>
      </c>
      <c r="R1192">
        <v>15</v>
      </c>
      <c r="S1192" s="15">
        <v>0</v>
      </c>
      <c r="T1192" s="15">
        <v>0</v>
      </c>
      <c r="U1192" s="15">
        <v>12</v>
      </c>
      <c r="V1192" s="15">
        <v>12</v>
      </c>
      <c r="W1192" s="15">
        <v>3</v>
      </c>
      <c r="X1192" s="15">
        <v>6</v>
      </c>
      <c r="Y1192" s="15">
        <v>0</v>
      </c>
      <c r="Z1192" s="15">
        <v>0</v>
      </c>
      <c r="AA1192" s="15">
        <v>15</v>
      </c>
      <c r="AB1192" s="15">
        <v>18</v>
      </c>
      <c r="AC1192" s="16">
        <v>509925.5</v>
      </c>
      <c r="AD1192" s="16">
        <v>32724.84</v>
      </c>
      <c r="AE1192" s="16">
        <v>542650.34</v>
      </c>
      <c r="AF1192" s="16">
        <v>187355.45</v>
      </c>
      <c r="AG1192" s="16">
        <v>12549.18</v>
      </c>
      <c r="AH1192" s="16">
        <v>199904.63</v>
      </c>
      <c r="AI1192" s="17">
        <v>0.97130000000000005</v>
      </c>
      <c r="AJ1192" s="17">
        <v>0.98</v>
      </c>
      <c r="AK1192" s="42" t="s">
        <v>10488</v>
      </c>
      <c r="AL1192" s="42" t="s">
        <v>9289</v>
      </c>
    </row>
    <row r="1193" spans="2:38" x14ac:dyDescent="0.3">
      <c r="B1193" s="15">
        <v>1168</v>
      </c>
      <c r="C1193" t="s">
        <v>2469</v>
      </c>
      <c r="D1193" t="s">
        <v>110</v>
      </c>
      <c r="E1193" t="s">
        <v>110</v>
      </c>
      <c r="F1193">
        <v>40</v>
      </c>
      <c r="G1193">
        <v>40</v>
      </c>
      <c r="H1193" t="s">
        <v>1767</v>
      </c>
      <c r="I1193">
        <v>20633</v>
      </c>
      <c r="J1193" s="12" t="s">
        <v>1276</v>
      </c>
      <c r="K1193" s="13">
        <v>38974</v>
      </c>
      <c r="L1193" s="13">
        <v>38992</v>
      </c>
      <c r="M1193" s="14">
        <v>485206.62</v>
      </c>
      <c r="N1193" s="14">
        <v>53343.21</v>
      </c>
      <c r="O1193" s="14">
        <v>538549.82999999996</v>
      </c>
      <c r="P1193">
        <v>12</v>
      </c>
      <c r="Q1193">
        <v>3</v>
      </c>
      <c r="R1193">
        <v>15</v>
      </c>
      <c r="S1193" s="15">
        <v>0</v>
      </c>
      <c r="T1193" s="15">
        <v>0</v>
      </c>
      <c r="U1193" s="15">
        <v>12</v>
      </c>
      <c r="V1193" s="15">
        <v>12</v>
      </c>
      <c r="W1193" s="15">
        <v>3</v>
      </c>
      <c r="X1193" s="15">
        <v>6</v>
      </c>
      <c r="Y1193" s="15">
        <v>0</v>
      </c>
      <c r="Z1193" s="15">
        <v>0</v>
      </c>
      <c r="AA1193" s="15">
        <v>15</v>
      </c>
      <c r="AB1193" s="15">
        <v>18</v>
      </c>
      <c r="AC1193" s="16">
        <v>519568.14</v>
      </c>
      <c r="AD1193" s="16">
        <v>52404.45</v>
      </c>
      <c r="AE1193" s="16">
        <v>571972.59</v>
      </c>
      <c r="AF1193" s="16">
        <v>181430.81</v>
      </c>
      <c r="AG1193" s="16">
        <v>18332.43</v>
      </c>
      <c r="AH1193" s="16">
        <v>199763.24</v>
      </c>
      <c r="AI1193" s="17">
        <v>1</v>
      </c>
      <c r="AJ1193" s="17">
        <v>0.95050000000000001</v>
      </c>
      <c r="AK1193" s="42" t="s">
        <v>10544</v>
      </c>
      <c r="AL1193" s="42" t="s">
        <v>9415</v>
      </c>
    </row>
    <row r="1194" spans="2:38" x14ac:dyDescent="0.3">
      <c r="B1194" s="15">
        <v>1169</v>
      </c>
      <c r="C1194" t="s">
        <v>115</v>
      </c>
      <c r="D1194" t="s">
        <v>1656</v>
      </c>
      <c r="E1194" t="s">
        <v>181</v>
      </c>
      <c r="F1194">
        <v>1219</v>
      </c>
      <c r="G1194">
        <v>1219</v>
      </c>
      <c r="H1194" t="s">
        <v>182</v>
      </c>
      <c r="I1194">
        <v>105474</v>
      </c>
      <c r="J1194" s="12" t="s">
        <v>3173</v>
      </c>
      <c r="K1194" s="13">
        <v>45260</v>
      </c>
      <c r="L1194" s="13">
        <v>45260</v>
      </c>
      <c r="M1194" s="14">
        <v>658142.59</v>
      </c>
      <c r="N1194" s="14">
        <v>45492.19</v>
      </c>
      <c r="O1194" s="14">
        <v>703634.78</v>
      </c>
      <c r="P1194">
        <v>13</v>
      </c>
      <c r="Q1194">
        <v>2</v>
      </c>
      <c r="R1194">
        <v>15</v>
      </c>
      <c r="S1194" s="15">
        <v>0</v>
      </c>
      <c r="T1194" s="15">
        <v>0</v>
      </c>
      <c r="U1194" s="15">
        <v>11</v>
      </c>
      <c r="V1194" s="15">
        <v>11</v>
      </c>
      <c r="W1194" s="15">
        <v>4</v>
      </c>
      <c r="X1194" s="15">
        <v>8</v>
      </c>
      <c r="Y1194" s="15">
        <v>0</v>
      </c>
      <c r="Z1194" s="15">
        <v>0</v>
      </c>
      <c r="AA1194" s="15">
        <v>15</v>
      </c>
      <c r="AB1194" s="15">
        <v>19</v>
      </c>
      <c r="AC1194" s="16">
        <v>588900.56999999995</v>
      </c>
      <c r="AD1194" s="16">
        <v>28657.27</v>
      </c>
      <c r="AE1194" s="16">
        <v>617557.84</v>
      </c>
      <c r="AF1194" s="16">
        <v>184619.11</v>
      </c>
      <c r="AG1194" s="16">
        <v>14966.42</v>
      </c>
      <c r="AH1194" s="16">
        <v>199585.53</v>
      </c>
      <c r="AI1194" s="17">
        <v>0.74460000000000004</v>
      </c>
      <c r="AJ1194" s="17">
        <v>0.90759999999999996</v>
      </c>
      <c r="AK1194" s="42" t="s">
        <v>10426</v>
      </c>
      <c r="AL1194" s="42">
        <v>1701355</v>
      </c>
    </row>
    <row r="1195" spans="2:38" x14ac:dyDescent="0.3">
      <c r="B1195" s="15">
        <v>1170</v>
      </c>
      <c r="C1195" t="s">
        <v>2469</v>
      </c>
      <c r="D1195" t="s">
        <v>149</v>
      </c>
      <c r="E1195" t="s">
        <v>149</v>
      </c>
      <c r="F1195">
        <v>354</v>
      </c>
      <c r="G1195">
        <v>354</v>
      </c>
      <c r="H1195" t="s">
        <v>150</v>
      </c>
      <c r="I1195">
        <v>102851</v>
      </c>
      <c r="J1195" s="12" t="s">
        <v>3428</v>
      </c>
      <c r="K1195" s="13">
        <v>45260</v>
      </c>
      <c r="L1195" s="13">
        <v>45260</v>
      </c>
      <c r="M1195" s="14">
        <v>531144.24</v>
      </c>
      <c r="N1195" s="14">
        <v>37713.730000000003</v>
      </c>
      <c r="O1195" s="14">
        <v>568857.97</v>
      </c>
      <c r="P1195">
        <v>19.5</v>
      </c>
      <c r="Q1195">
        <v>3</v>
      </c>
      <c r="R1195">
        <v>22.5</v>
      </c>
      <c r="S1195" s="15">
        <v>0</v>
      </c>
      <c r="T1195" s="15">
        <v>0</v>
      </c>
      <c r="U1195" s="15">
        <v>19.5</v>
      </c>
      <c r="V1195" s="15">
        <v>19.5</v>
      </c>
      <c r="W1195" s="15">
        <v>3</v>
      </c>
      <c r="X1195" s="15">
        <v>6</v>
      </c>
      <c r="Y1195" s="15">
        <v>0</v>
      </c>
      <c r="Z1195" s="15">
        <v>0</v>
      </c>
      <c r="AA1195" s="15">
        <v>22.5</v>
      </c>
      <c r="AB1195" s="15">
        <v>25.5</v>
      </c>
      <c r="AC1195" s="16">
        <v>521886.03</v>
      </c>
      <c r="AD1195" s="16">
        <v>36203.839999999997</v>
      </c>
      <c r="AE1195" s="16">
        <v>558089.87</v>
      </c>
      <c r="AF1195" s="16">
        <v>185726.9</v>
      </c>
      <c r="AG1195" s="16">
        <v>13787.69</v>
      </c>
      <c r="AH1195" s="16">
        <v>199514.59</v>
      </c>
      <c r="AI1195" s="17">
        <v>0.92910000000000004</v>
      </c>
      <c r="AJ1195" s="17">
        <v>0.96099999999999997</v>
      </c>
      <c r="AK1195" s="42" t="s">
        <v>10754</v>
      </c>
      <c r="AL1195" s="42" t="s">
        <v>9281</v>
      </c>
    </row>
    <row r="1196" spans="2:38" x14ac:dyDescent="0.3">
      <c r="B1196" s="15">
        <v>1171</v>
      </c>
      <c r="C1196" t="s">
        <v>2469</v>
      </c>
      <c r="D1196" t="s">
        <v>75</v>
      </c>
      <c r="E1196" t="s">
        <v>75</v>
      </c>
      <c r="F1196">
        <v>64</v>
      </c>
      <c r="G1196">
        <v>504</v>
      </c>
      <c r="H1196" t="s">
        <v>2477</v>
      </c>
      <c r="I1196">
        <v>13672</v>
      </c>
      <c r="J1196" s="12" t="s">
        <v>2272</v>
      </c>
      <c r="K1196" s="13">
        <v>37785</v>
      </c>
      <c r="L1196" s="13">
        <v>37803</v>
      </c>
      <c r="M1196" s="14">
        <v>627065.13</v>
      </c>
      <c r="N1196" s="14">
        <v>54736.25</v>
      </c>
      <c r="O1196" s="14">
        <v>681801.38</v>
      </c>
      <c r="P1196">
        <v>10</v>
      </c>
      <c r="Q1196">
        <v>2</v>
      </c>
      <c r="R1196">
        <v>12</v>
      </c>
      <c r="S1196" s="15">
        <v>0</v>
      </c>
      <c r="T1196" s="15">
        <v>0</v>
      </c>
      <c r="U1196" s="15">
        <v>4</v>
      </c>
      <c r="V1196" s="15">
        <v>4</v>
      </c>
      <c r="W1196" s="15">
        <v>8</v>
      </c>
      <c r="X1196" s="15">
        <v>16</v>
      </c>
      <c r="Y1196" s="15">
        <v>0</v>
      </c>
      <c r="Z1196" s="15">
        <v>0</v>
      </c>
      <c r="AA1196" s="15">
        <v>12</v>
      </c>
      <c r="AB1196" s="15">
        <v>20</v>
      </c>
      <c r="AC1196" s="16">
        <v>581810.68999999994</v>
      </c>
      <c r="AD1196" s="16">
        <v>69470.78</v>
      </c>
      <c r="AE1196" s="16">
        <v>651281.47</v>
      </c>
      <c r="AF1196" s="16">
        <v>184286.35</v>
      </c>
      <c r="AG1196" s="16">
        <v>15014.95</v>
      </c>
      <c r="AH1196" s="16">
        <v>199301.3</v>
      </c>
      <c r="AI1196" s="17">
        <v>0.94269999999999998</v>
      </c>
      <c r="AJ1196" s="17">
        <v>0.96099999999999997</v>
      </c>
      <c r="AK1196" s="42" t="s">
        <v>10413</v>
      </c>
      <c r="AL1196" s="42" t="s">
        <v>9254</v>
      </c>
    </row>
    <row r="1197" spans="2:38" x14ac:dyDescent="0.3">
      <c r="B1197" s="15">
        <v>1172</v>
      </c>
      <c r="C1197" t="s">
        <v>2469</v>
      </c>
      <c r="D1197" t="s">
        <v>258</v>
      </c>
      <c r="E1197" t="s">
        <v>258</v>
      </c>
      <c r="F1197">
        <v>400</v>
      </c>
      <c r="G1197">
        <v>400</v>
      </c>
      <c r="H1197" t="s">
        <v>93</v>
      </c>
      <c r="I1197">
        <v>80648</v>
      </c>
      <c r="J1197" s="12" t="s">
        <v>7407</v>
      </c>
      <c r="K1197" s="13">
        <v>34362</v>
      </c>
      <c r="L1197" s="13">
        <v>34366</v>
      </c>
      <c r="M1197" s="14">
        <v>247736.13</v>
      </c>
      <c r="N1197" s="14">
        <v>102663.31</v>
      </c>
      <c r="O1197" s="14">
        <v>350399.44</v>
      </c>
      <c r="P1197">
        <v>3</v>
      </c>
      <c r="Q1197">
        <v>1</v>
      </c>
      <c r="R1197">
        <v>4</v>
      </c>
      <c r="S1197" s="15">
        <v>0</v>
      </c>
      <c r="T1197" s="15">
        <v>0</v>
      </c>
      <c r="U1197" s="15">
        <v>0</v>
      </c>
      <c r="V1197" s="15">
        <v>0</v>
      </c>
      <c r="W1197" s="15">
        <v>2</v>
      </c>
      <c r="X1197" s="15">
        <v>4</v>
      </c>
      <c r="Y1197" s="15">
        <v>2</v>
      </c>
      <c r="Z1197" s="15">
        <v>6</v>
      </c>
      <c r="AA1197" s="15">
        <v>4</v>
      </c>
      <c r="AB1197" s="15">
        <v>11</v>
      </c>
      <c r="AC1197" s="16">
        <v>894188.33</v>
      </c>
      <c r="AD1197" s="16">
        <v>205326.23</v>
      </c>
      <c r="AE1197" s="16">
        <v>1099514.56</v>
      </c>
      <c r="AF1197" s="16">
        <v>132154.98000000001</v>
      </c>
      <c r="AG1197" s="16">
        <v>66978.240000000005</v>
      </c>
      <c r="AH1197" s="16">
        <v>199133.22</v>
      </c>
      <c r="AI1197" s="17">
        <v>0.79520000000000002</v>
      </c>
      <c r="AJ1197" s="17">
        <v>1</v>
      </c>
      <c r="AK1197" s="42" t="s">
        <v>15630</v>
      </c>
      <c r="AL1197" s="42" t="s">
        <v>15631</v>
      </c>
    </row>
    <row r="1198" spans="2:38" x14ac:dyDescent="0.3">
      <c r="B1198" s="15">
        <v>1173</v>
      </c>
      <c r="C1198" t="s">
        <v>55</v>
      </c>
      <c r="D1198" t="s">
        <v>56</v>
      </c>
      <c r="E1198" t="s">
        <v>2062</v>
      </c>
      <c r="F1198">
        <v>276</v>
      </c>
      <c r="G1198">
        <v>1905</v>
      </c>
      <c r="H1198" t="s">
        <v>66</v>
      </c>
      <c r="I1198">
        <v>104362</v>
      </c>
      <c r="J1198" s="12" t="s">
        <v>3058</v>
      </c>
      <c r="K1198" s="13">
        <v>45272</v>
      </c>
      <c r="L1198" s="13">
        <v>45272</v>
      </c>
      <c r="M1198" s="14">
        <v>633140.21</v>
      </c>
      <c r="N1198" s="14">
        <v>0</v>
      </c>
      <c r="O1198" s="14">
        <v>633140.21</v>
      </c>
      <c r="P1198">
        <v>4</v>
      </c>
      <c r="Q1198">
        <v>0</v>
      </c>
      <c r="R1198">
        <v>4</v>
      </c>
      <c r="S1198" s="15">
        <v>0</v>
      </c>
      <c r="T1198" s="15">
        <v>0</v>
      </c>
      <c r="U1198" s="15">
        <v>0</v>
      </c>
      <c r="V1198" s="15">
        <v>0</v>
      </c>
      <c r="W1198" s="15">
        <v>2</v>
      </c>
      <c r="X1198" s="15">
        <v>4</v>
      </c>
      <c r="Y1198" s="15">
        <v>2</v>
      </c>
      <c r="Z1198" s="15">
        <v>6</v>
      </c>
      <c r="AA1198" s="15">
        <v>4</v>
      </c>
      <c r="AB1198" s="15">
        <v>10</v>
      </c>
      <c r="AC1198" s="16">
        <v>619715.69999999995</v>
      </c>
      <c r="AD1198" s="16">
        <v>8392.7199999999993</v>
      </c>
      <c r="AE1198" s="16">
        <v>628108.42000000004</v>
      </c>
      <c r="AF1198" s="16">
        <v>196906.66</v>
      </c>
      <c r="AG1198" s="16">
        <v>1846.33</v>
      </c>
      <c r="AH1198" s="16">
        <v>198752.99</v>
      </c>
      <c r="AI1198" s="17">
        <v>1</v>
      </c>
      <c r="AJ1198" s="17">
        <v>1</v>
      </c>
      <c r="AK1198" s="42" t="s">
        <v>10269</v>
      </c>
      <c r="AL1198" s="42" t="s">
        <v>9344</v>
      </c>
    </row>
    <row r="1199" spans="2:38" x14ac:dyDescent="0.3">
      <c r="B1199" s="15">
        <v>1174</v>
      </c>
      <c r="C1199" t="s">
        <v>2469</v>
      </c>
      <c r="D1199" t="s">
        <v>297</v>
      </c>
      <c r="E1199" t="s">
        <v>297</v>
      </c>
      <c r="F1199">
        <v>54</v>
      </c>
      <c r="G1199">
        <v>2725</v>
      </c>
      <c r="H1199" t="s">
        <v>286</v>
      </c>
      <c r="I1199">
        <v>112084</v>
      </c>
      <c r="J1199" s="12" t="s">
        <v>3182</v>
      </c>
      <c r="K1199" s="13">
        <v>45716</v>
      </c>
      <c r="L1199" s="13">
        <v>45716</v>
      </c>
      <c r="M1199" s="14">
        <v>630924.89</v>
      </c>
      <c r="N1199" s="14">
        <v>75566.77</v>
      </c>
      <c r="O1199" s="14">
        <v>706491.66</v>
      </c>
      <c r="P1199">
        <v>15</v>
      </c>
      <c r="Q1199">
        <v>0</v>
      </c>
      <c r="R1199">
        <v>15</v>
      </c>
      <c r="S1199" s="15">
        <v>0</v>
      </c>
      <c r="T1199" s="15">
        <v>0</v>
      </c>
      <c r="U1199" s="15">
        <v>8</v>
      </c>
      <c r="V1199" s="15">
        <v>8</v>
      </c>
      <c r="W1199" s="15">
        <v>6</v>
      </c>
      <c r="X1199" s="15">
        <v>12</v>
      </c>
      <c r="Y1199" s="15">
        <v>1</v>
      </c>
      <c r="Z1199" s="15">
        <v>3</v>
      </c>
      <c r="AA1199" s="15">
        <v>15</v>
      </c>
      <c r="AB1199" s="15">
        <v>23</v>
      </c>
      <c r="AC1199" s="16">
        <v>541876.68999999994</v>
      </c>
      <c r="AD1199" s="16">
        <v>20417.32</v>
      </c>
      <c r="AE1199" s="16">
        <v>562294.01</v>
      </c>
      <c r="AF1199" s="16">
        <v>177306.54</v>
      </c>
      <c r="AG1199" s="16">
        <v>21395.27</v>
      </c>
      <c r="AH1199" s="16">
        <v>198701.81</v>
      </c>
      <c r="AI1199" s="17">
        <v>0.755</v>
      </c>
      <c r="AJ1199" s="17">
        <v>0.91</v>
      </c>
      <c r="AK1199" s="42" t="s">
        <v>10436</v>
      </c>
      <c r="AL1199" s="42" t="s">
        <v>9375</v>
      </c>
    </row>
    <row r="1200" spans="2:38" x14ac:dyDescent="0.3">
      <c r="B1200" s="15">
        <v>1175</v>
      </c>
      <c r="C1200" t="s">
        <v>49</v>
      </c>
      <c r="D1200" t="s">
        <v>52</v>
      </c>
      <c r="E1200" t="s">
        <v>2484</v>
      </c>
      <c r="F1200">
        <v>1934</v>
      </c>
      <c r="G1200">
        <v>1934</v>
      </c>
      <c r="H1200" t="s">
        <v>344</v>
      </c>
      <c r="I1200">
        <v>83709</v>
      </c>
      <c r="J1200" s="12" t="s">
        <v>3302</v>
      </c>
      <c r="K1200" s="13">
        <v>43566</v>
      </c>
      <c r="L1200" s="13">
        <v>43566</v>
      </c>
      <c r="M1200" s="14">
        <v>497766.08</v>
      </c>
      <c r="N1200" s="14">
        <v>28316.36</v>
      </c>
      <c r="O1200" s="14">
        <v>526082.43999999994</v>
      </c>
      <c r="P1200">
        <v>20</v>
      </c>
      <c r="Q1200">
        <v>2</v>
      </c>
      <c r="R1200">
        <v>22</v>
      </c>
      <c r="S1200" s="15">
        <v>0</v>
      </c>
      <c r="T1200" s="15">
        <v>0</v>
      </c>
      <c r="U1200" s="15">
        <v>20</v>
      </c>
      <c r="V1200" s="15">
        <v>20</v>
      </c>
      <c r="W1200" s="15">
        <v>2</v>
      </c>
      <c r="X1200" s="15">
        <v>4</v>
      </c>
      <c r="Y1200" s="15">
        <v>0</v>
      </c>
      <c r="Z1200" s="15">
        <v>0</v>
      </c>
      <c r="AA1200" s="15">
        <v>22</v>
      </c>
      <c r="AB1200" s="15">
        <v>24</v>
      </c>
      <c r="AC1200" s="16">
        <v>477960.97</v>
      </c>
      <c r="AD1200" s="16">
        <v>38326.67</v>
      </c>
      <c r="AE1200" s="16">
        <v>516287.64</v>
      </c>
      <c r="AF1200" s="16">
        <v>187135.04</v>
      </c>
      <c r="AG1200" s="16">
        <v>11545.81</v>
      </c>
      <c r="AH1200" s="16">
        <v>198680.85</v>
      </c>
      <c r="AI1200" s="17">
        <v>1</v>
      </c>
      <c r="AJ1200" s="17">
        <v>0.95499999999999996</v>
      </c>
      <c r="AK1200" s="42" t="s">
        <v>10596</v>
      </c>
      <c r="AL1200" s="42" t="s">
        <v>10464</v>
      </c>
    </row>
    <row r="1201" spans="2:38" x14ac:dyDescent="0.3">
      <c r="B1201" s="15">
        <v>1176</v>
      </c>
      <c r="C1201" t="s">
        <v>49</v>
      </c>
      <c r="D1201" t="s">
        <v>50</v>
      </c>
      <c r="E1201" t="s">
        <v>50</v>
      </c>
      <c r="F1201">
        <v>129</v>
      </c>
      <c r="G1201">
        <v>129</v>
      </c>
      <c r="H1201" t="s">
        <v>136</v>
      </c>
      <c r="I1201">
        <v>107642</v>
      </c>
      <c r="J1201" s="12" t="s">
        <v>3208</v>
      </c>
      <c r="K1201" s="13">
        <v>45447</v>
      </c>
      <c r="L1201" s="13">
        <v>45447</v>
      </c>
      <c r="M1201" s="14">
        <v>461857.2</v>
      </c>
      <c r="N1201" s="14">
        <v>35294.480000000003</v>
      </c>
      <c r="O1201" s="14">
        <v>497151.68</v>
      </c>
      <c r="P1201">
        <v>17</v>
      </c>
      <c r="Q1201">
        <v>2</v>
      </c>
      <c r="R1201">
        <v>19</v>
      </c>
      <c r="S1201" s="15">
        <v>0</v>
      </c>
      <c r="T1201" s="15">
        <v>0</v>
      </c>
      <c r="U1201" s="15">
        <v>15</v>
      </c>
      <c r="V1201" s="15">
        <v>15</v>
      </c>
      <c r="W1201" s="15">
        <v>4</v>
      </c>
      <c r="X1201" s="15">
        <v>8</v>
      </c>
      <c r="Y1201" s="15">
        <v>0</v>
      </c>
      <c r="Z1201" s="15">
        <v>0</v>
      </c>
      <c r="AA1201" s="15">
        <v>19</v>
      </c>
      <c r="AB1201" s="15">
        <v>24</v>
      </c>
      <c r="AC1201" s="16">
        <v>501569.1</v>
      </c>
      <c r="AD1201" s="16">
        <v>37359.39</v>
      </c>
      <c r="AE1201" s="16">
        <v>538928.49</v>
      </c>
      <c r="AF1201" s="16">
        <v>184303.71</v>
      </c>
      <c r="AG1201" s="16">
        <v>14121.41</v>
      </c>
      <c r="AH1201" s="16">
        <v>198425.12</v>
      </c>
      <c r="AI1201" s="17">
        <v>0.92210000000000003</v>
      </c>
      <c r="AJ1201" s="17">
        <v>0.93969999999999998</v>
      </c>
      <c r="AK1201" s="42" t="s">
        <v>10468</v>
      </c>
      <c r="AL1201" s="42" t="s">
        <v>9275</v>
      </c>
    </row>
    <row r="1202" spans="2:38" x14ac:dyDescent="0.3">
      <c r="B1202" s="15">
        <v>1177</v>
      </c>
      <c r="C1202" t="s">
        <v>2469</v>
      </c>
      <c r="D1202" t="s">
        <v>149</v>
      </c>
      <c r="E1202" t="s">
        <v>149</v>
      </c>
      <c r="F1202">
        <v>2017</v>
      </c>
      <c r="G1202">
        <v>2017</v>
      </c>
      <c r="H1202" t="s">
        <v>2149</v>
      </c>
      <c r="I1202">
        <v>49279</v>
      </c>
      <c r="J1202" s="12" t="s">
        <v>3051</v>
      </c>
      <c r="K1202" s="13">
        <v>40928</v>
      </c>
      <c r="L1202" s="13">
        <v>40940</v>
      </c>
      <c r="M1202" s="14">
        <v>519867.22</v>
      </c>
      <c r="N1202" s="14">
        <v>0</v>
      </c>
      <c r="O1202" s="14">
        <v>519867.22</v>
      </c>
      <c r="P1202">
        <v>6</v>
      </c>
      <c r="Q1202">
        <v>0</v>
      </c>
      <c r="R1202">
        <v>6</v>
      </c>
      <c r="S1202" s="15">
        <v>0</v>
      </c>
      <c r="T1202" s="15">
        <v>0</v>
      </c>
      <c r="U1202" s="15">
        <v>1</v>
      </c>
      <c r="V1202" s="15">
        <v>1</v>
      </c>
      <c r="W1202" s="15">
        <v>3</v>
      </c>
      <c r="X1202" s="15">
        <v>6</v>
      </c>
      <c r="Y1202" s="15">
        <v>2</v>
      </c>
      <c r="Z1202" s="15">
        <v>6</v>
      </c>
      <c r="AA1202" s="15">
        <v>6</v>
      </c>
      <c r="AB1202" s="15">
        <v>13</v>
      </c>
      <c r="AC1202" s="16">
        <v>617936.56000000006</v>
      </c>
      <c r="AD1202" s="16">
        <v>0</v>
      </c>
      <c r="AE1202" s="16">
        <v>617936.56000000006</v>
      </c>
      <c r="AF1202" s="16">
        <v>198369.9</v>
      </c>
      <c r="AG1202" s="16">
        <v>0</v>
      </c>
      <c r="AH1202" s="16">
        <v>198369.9</v>
      </c>
      <c r="AI1202" s="17">
        <v>1</v>
      </c>
      <c r="AJ1202" s="17">
        <v>0.80069999999999997</v>
      </c>
      <c r="AK1202" s="42" t="s">
        <v>10258</v>
      </c>
      <c r="AL1202" s="42" t="s">
        <v>9546</v>
      </c>
    </row>
    <row r="1203" spans="2:38" x14ac:dyDescent="0.3">
      <c r="B1203" s="15">
        <v>1178</v>
      </c>
      <c r="C1203" t="s">
        <v>58</v>
      </c>
      <c r="D1203" t="s">
        <v>59</v>
      </c>
      <c r="E1203" t="s">
        <v>2463</v>
      </c>
      <c r="F1203">
        <v>465</v>
      </c>
      <c r="G1203">
        <v>465</v>
      </c>
      <c r="H1203" t="s">
        <v>2146</v>
      </c>
      <c r="I1203">
        <v>73901</v>
      </c>
      <c r="J1203" s="12" t="s">
        <v>1967</v>
      </c>
      <c r="K1203" s="13">
        <v>42863</v>
      </c>
      <c r="L1203" s="13">
        <v>42863</v>
      </c>
      <c r="M1203" s="14">
        <v>558249.43999999994</v>
      </c>
      <c r="N1203" s="14">
        <v>17124.82</v>
      </c>
      <c r="O1203" s="14">
        <v>575374.26</v>
      </c>
      <c r="P1203">
        <v>16</v>
      </c>
      <c r="Q1203">
        <v>0</v>
      </c>
      <c r="R1203">
        <v>16</v>
      </c>
      <c r="S1203" s="15">
        <v>0</v>
      </c>
      <c r="T1203" s="15">
        <v>0</v>
      </c>
      <c r="U1203" s="15">
        <v>12</v>
      </c>
      <c r="V1203" s="15">
        <v>12</v>
      </c>
      <c r="W1203" s="15">
        <v>4</v>
      </c>
      <c r="X1203" s="15">
        <v>8</v>
      </c>
      <c r="Y1203" s="15">
        <v>0</v>
      </c>
      <c r="Z1203" s="15">
        <v>0</v>
      </c>
      <c r="AA1203" s="15">
        <v>16</v>
      </c>
      <c r="AB1203" s="15">
        <v>20</v>
      </c>
      <c r="AC1203" s="16">
        <v>547048.64</v>
      </c>
      <c r="AD1203" s="16">
        <v>22558.86</v>
      </c>
      <c r="AE1203" s="16">
        <v>569607.5</v>
      </c>
      <c r="AF1203" s="16">
        <v>192431.45</v>
      </c>
      <c r="AG1203" s="16">
        <v>5876.72</v>
      </c>
      <c r="AH1203" s="16">
        <v>198308.17</v>
      </c>
      <c r="AI1203" s="17">
        <v>0.9869</v>
      </c>
      <c r="AJ1203" s="17">
        <v>0.9667</v>
      </c>
      <c r="AK1203" s="42" t="s">
        <v>10346</v>
      </c>
      <c r="AL1203" s="42" t="s">
        <v>9352</v>
      </c>
    </row>
    <row r="1204" spans="2:38" x14ac:dyDescent="0.3">
      <c r="B1204" s="15">
        <v>1179</v>
      </c>
      <c r="C1204" t="s">
        <v>49</v>
      </c>
      <c r="D1204" t="s">
        <v>52</v>
      </c>
      <c r="E1204" t="s">
        <v>2476</v>
      </c>
      <c r="F1204">
        <v>74</v>
      </c>
      <c r="G1204">
        <v>74</v>
      </c>
      <c r="H1204" t="s">
        <v>105</v>
      </c>
      <c r="I1204">
        <v>36896</v>
      </c>
      <c r="J1204" s="12" t="s">
        <v>425</v>
      </c>
      <c r="K1204" s="13">
        <v>40224</v>
      </c>
      <c r="L1204" s="13">
        <v>40224</v>
      </c>
      <c r="M1204" s="14">
        <v>453421.01</v>
      </c>
      <c r="N1204" s="14">
        <v>89893.759999999995</v>
      </c>
      <c r="O1204" s="14">
        <v>543314.77</v>
      </c>
      <c r="P1204">
        <v>14</v>
      </c>
      <c r="Q1204">
        <v>2</v>
      </c>
      <c r="R1204">
        <v>16</v>
      </c>
      <c r="S1204" s="15">
        <v>0</v>
      </c>
      <c r="T1204" s="15">
        <v>0</v>
      </c>
      <c r="U1204" s="15">
        <v>11</v>
      </c>
      <c r="V1204" s="15">
        <v>11</v>
      </c>
      <c r="W1204" s="15">
        <v>5</v>
      </c>
      <c r="X1204" s="15">
        <v>10</v>
      </c>
      <c r="Y1204" s="15">
        <v>0</v>
      </c>
      <c r="Z1204" s="15">
        <v>0</v>
      </c>
      <c r="AA1204" s="15">
        <v>16</v>
      </c>
      <c r="AB1204" s="15">
        <v>21</v>
      </c>
      <c r="AC1204" s="16">
        <v>486339.97</v>
      </c>
      <c r="AD1204" s="16">
        <v>89654.24</v>
      </c>
      <c r="AE1204" s="16">
        <v>575994.21</v>
      </c>
      <c r="AF1204" s="16">
        <v>170606.28</v>
      </c>
      <c r="AG1204" s="16">
        <v>27482.720000000001</v>
      </c>
      <c r="AH1204" s="16">
        <v>198089</v>
      </c>
      <c r="AI1204" s="17">
        <v>1</v>
      </c>
      <c r="AJ1204" s="17">
        <v>0.96440000000000003</v>
      </c>
      <c r="AK1204" s="42" t="s">
        <v>10593</v>
      </c>
      <c r="AL1204" s="42" t="s">
        <v>9257</v>
      </c>
    </row>
    <row r="1205" spans="2:38" x14ac:dyDescent="0.3">
      <c r="B1205" s="15">
        <v>1180</v>
      </c>
      <c r="C1205" t="s">
        <v>115</v>
      </c>
      <c r="D1205" t="s">
        <v>1654</v>
      </c>
      <c r="E1205" t="s">
        <v>2541</v>
      </c>
      <c r="F1205">
        <v>2542</v>
      </c>
      <c r="G1205">
        <v>2542</v>
      </c>
      <c r="H1205" t="s">
        <v>1609</v>
      </c>
      <c r="I1205">
        <v>110710</v>
      </c>
      <c r="J1205" s="12" t="s">
        <v>3474</v>
      </c>
      <c r="K1205" s="13">
        <v>45656</v>
      </c>
      <c r="L1205" s="13">
        <v>45656</v>
      </c>
      <c r="M1205" s="14">
        <v>538515.23</v>
      </c>
      <c r="N1205" s="14">
        <v>15949.41</v>
      </c>
      <c r="O1205" s="14">
        <v>554464.64</v>
      </c>
      <c r="P1205">
        <v>19</v>
      </c>
      <c r="Q1205">
        <v>0</v>
      </c>
      <c r="R1205">
        <v>19</v>
      </c>
      <c r="S1205" s="15">
        <v>0</v>
      </c>
      <c r="T1205" s="15">
        <v>0</v>
      </c>
      <c r="U1205" s="15">
        <v>12</v>
      </c>
      <c r="V1205" s="15">
        <v>12</v>
      </c>
      <c r="W1205" s="15">
        <v>7</v>
      </c>
      <c r="X1205" s="15">
        <v>14</v>
      </c>
      <c r="Y1205" s="15">
        <v>0</v>
      </c>
      <c r="Z1205" s="15">
        <v>0</v>
      </c>
      <c r="AA1205" s="15">
        <v>19</v>
      </c>
      <c r="AB1205" s="15">
        <v>26</v>
      </c>
      <c r="AC1205" s="16">
        <v>529488.55000000005</v>
      </c>
      <c r="AD1205" s="16">
        <v>18867.48</v>
      </c>
      <c r="AE1205" s="16">
        <v>548356.03</v>
      </c>
      <c r="AF1205" s="16">
        <v>191551.37</v>
      </c>
      <c r="AG1205" s="16">
        <v>6301.08</v>
      </c>
      <c r="AH1205" s="16">
        <v>197852.45</v>
      </c>
      <c r="AI1205" s="17">
        <v>0.9325</v>
      </c>
      <c r="AJ1205" s="17">
        <v>0.96120000000000005</v>
      </c>
      <c r="AK1205" s="42" t="s">
        <v>10814</v>
      </c>
      <c r="AL1205" s="42">
        <v>1704410</v>
      </c>
    </row>
    <row r="1206" spans="2:38" x14ac:dyDescent="0.3">
      <c r="B1206" s="15">
        <v>1181</v>
      </c>
      <c r="C1206" t="s">
        <v>49</v>
      </c>
      <c r="D1206" t="s">
        <v>52</v>
      </c>
      <c r="E1206" t="s">
        <v>1651</v>
      </c>
      <c r="F1206">
        <v>1285</v>
      </c>
      <c r="G1206">
        <v>1515</v>
      </c>
      <c r="H1206" t="s">
        <v>215</v>
      </c>
      <c r="I1206">
        <v>68182</v>
      </c>
      <c r="J1206" s="12" t="s">
        <v>1539</v>
      </c>
      <c r="K1206" s="13">
        <v>42430</v>
      </c>
      <c r="L1206" s="13">
        <v>42430</v>
      </c>
      <c r="M1206" s="14">
        <v>497597.64</v>
      </c>
      <c r="N1206" s="14">
        <v>93801.07</v>
      </c>
      <c r="O1206" s="14">
        <v>591398.71</v>
      </c>
      <c r="P1206">
        <v>13</v>
      </c>
      <c r="Q1206">
        <v>1</v>
      </c>
      <c r="R1206">
        <v>14</v>
      </c>
      <c r="S1206" s="15">
        <v>0</v>
      </c>
      <c r="T1206" s="15">
        <v>0</v>
      </c>
      <c r="U1206" s="15">
        <v>11</v>
      </c>
      <c r="V1206" s="15">
        <v>11</v>
      </c>
      <c r="W1206" s="15">
        <v>3</v>
      </c>
      <c r="X1206" s="15">
        <v>6</v>
      </c>
      <c r="Y1206" s="15">
        <v>0</v>
      </c>
      <c r="Z1206" s="15">
        <v>0</v>
      </c>
      <c r="AA1206" s="15">
        <v>14</v>
      </c>
      <c r="AB1206" s="15">
        <v>17</v>
      </c>
      <c r="AC1206" s="16">
        <v>441764.23</v>
      </c>
      <c r="AD1206" s="16">
        <v>133515.14000000001</v>
      </c>
      <c r="AE1206" s="16">
        <v>575279.37</v>
      </c>
      <c r="AF1206" s="16">
        <v>152089.26999999999</v>
      </c>
      <c r="AG1206" s="16">
        <v>45554.3</v>
      </c>
      <c r="AH1206" s="16">
        <v>197643.57</v>
      </c>
      <c r="AI1206" s="17">
        <v>1</v>
      </c>
      <c r="AJ1206" s="17">
        <v>0.97170000000000001</v>
      </c>
      <c r="AK1206" s="42" t="s">
        <v>11432</v>
      </c>
      <c r="AL1206" s="42" t="s">
        <v>9262</v>
      </c>
    </row>
    <row r="1207" spans="2:38" x14ac:dyDescent="0.3">
      <c r="B1207" s="15">
        <v>1182</v>
      </c>
      <c r="C1207" t="s">
        <v>2469</v>
      </c>
      <c r="D1207" t="s">
        <v>78</v>
      </c>
      <c r="E1207" t="s">
        <v>78</v>
      </c>
      <c r="F1207">
        <v>54</v>
      </c>
      <c r="G1207">
        <v>1623</v>
      </c>
      <c r="H1207" t="s">
        <v>286</v>
      </c>
      <c r="I1207">
        <v>95443</v>
      </c>
      <c r="J1207" s="12" t="s">
        <v>3127</v>
      </c>
      <c r="K1207" s="13">
        <v>44194</v>
      </c>
      <c r="L1207" s="13">
        <v>44194</v>
      </c>
      <c r="M1207" s="14">
        <v>442032.56</v>
      </c>
      <c r="N1207" s="14">
        <v>15391.89</v>
      </c>
      <c r="O1207" s="14">
        <v>457424.45</v>
      </c>
      <c r="P1207">
        <v>19</v>
      </c>
      <c r="Q1207">
        <v>2</v>
      </c>
      <c r="R1207">
        <v>21</v>
      </c>
      <c r="S1207" s="15">
        <v>0</v>
      </c>
      <c r="T1207" s="15">
        <v>0</v>
      </c>
      <c r="U1207" s="15">
        <v>21</v>
      </c>
      <c r="V1207" s="15">
        <v>21</v>
      </c>
      <c r="W1207" s="15">
        <v>0</v>
      </c>
      <c r="X1207" s="15">
        <v>0</v>
      </c>
      <c r="Y1207" s="15">
        <v>0</v>
      </c>
      <c r="Z1207" s="15">
        <v>0</v>
      </c>
      <c r="AA1207" s="15">
        <v>21</v>
      </c>
      <c r="AB1207" s="15">
        <v>21</v>
      </c>
      <c r="AC1207" s="16">
        <v>515480.09</v>
      </c>
      <c r="AD1207" s="16">
        <v>21179.81</v>
      </c>
      <c r="AE1207" s="16">
        <v>536659.9</v>
      </c>
      <c r="AF1207" s="16">
        <v>191048.26</v>
      </c>
      <c r="AG1207" s="16">
        <v>6543.27</v>
      </c>
      <c r="AH1207" s="16">
        <v>197591.53</v>
      </c>
      <c r="AI1207" s="17">
        <v>0.81440000000000001</v>
      </c>
      <c r="AJ1207" s="17">
        <v>0.94079999999999997</v>
      </c>
      <c r="AK1207" s="42" t="s">
        <v>10355</v>
      </c>
      <c r="AL1207" s="42" t="s">
        <v>9375</v>
      </c>
    </row>
    <row r="1208" spans="2:38" x14ac:dyDescent="0.3">
      <c r="B1208" s="15">
        <v>1183</v>
      </c>
      <c r="C1208" t="s">
        <v>55</v>
      </c>
      <c r="D1208" t="s">
        <v>200</v>
      </c>
      <c r="E1208" t="s">
        <v>200</v>
      </c>
      <c r="F1208">
        <v>254</v>
      </c>
      <c r="G1208">
        <v>254</v>
      </c>
      <c r="H1208" t="s">
        <v>268</v>
      </c>
      <c r="I1208">
        <v>68906</v>
      </c>
      <c r="J1208" s="12" t="s">
        <v>3574</v>
      </c>
      <c r="K1208" s="13">
        <v>44834</v>
      </c>
      <c r="L1208" s="13">
        <v>44834</v>
      </c>
      <c r="M1208" s="14">
        <v>543820.05000000005</v>
      </c>
      <c r="N1208" s="14">
        <v>26351.98</v>
      </c>
      <c r="O1208" s="14">
        <v>570172.03</v>
      </c>
      <c r="P1208">
        <v>7</v>
      </c>
      <c r="Q1208">
        <v>0</v>
      </c>
      <c r="R1208">
        <v>7</v>
      </c>
      <c r="S1208" s="15">
        <v>0</v>
      </c>
      <c r="T1208" s="15">
        <v>0</v>
      </c>
      <c r="U1208" s="15">
        <v>3</v>
      </c>
      <c r="V1208" s="15">
        <v>3</v>
      </c>
      <c r="W1208" s="15">
        <v>4</v>
      </c>
      <c r="X1208" s="15">
        <v>8</v>
      </c>
      <c r="Y1208" s="15">
        <v>0</v>
      </c>
      <c r="Z1208" s="15">
        <v>0</v>
      </c>
      <c r="AA1208" s="15">
        <v>7</v>
      </c>
      <c r="AB1208" s="15">
        <v>11</v>
      </c>
      <c r="AC1208" s="16">
        <v>556109.74</v>
      </c>
      <c r="AD1208" s="16">
        <v>27619.919999999998</v>
      </c>
      <c r="AE1208" s="16">
        <v>583729.66</v>
      </c>
      <c r="AF1208" s="16">
        <v>190329.75</v>
      </c>
      <c r="AG1208" s="16">
        <v>7060.01</v>
      </c>
      <c r="AH1208" s="16">
        <v>197389.76</v>
      </c>
      <c r="AI1208" s="17">
        <v>0.96819999999999995</v>
      </c>
      <c r="AJ1208" s="17">
        <v>0.96760000000000002</v>
      </c>
      <c r="AK1208" s="42" t="s">
        <v>10943</v>
      </c>
      <c r="AL1208" s="42" t="s">
        <v>9367</v>
      </c>
    </row>
    <row r="1209" spans="2:38" x14ac:dyDescent="0.3">
      <c r="B1209" s="15">
        <v>1184</v>
      </c>
      <c r="C1209" t="s">
        <v>49</v>
      </c>
      <c r="D1209" t="s">
        <v>67</v>
      </c>
      <c r="E1209" t="s">
        <v>2454</v>
      </c>
      <c r="F1209">
        <v>717</v>
      </c>
      <c r="G1209">
        <v>717</v>
      </c>
      <c r="H1209" t="s">
        <v>2136</v>
      </c>
      <c r="I1209">
        <v>114104</v>
      </c>
      <c r="J1209" s="12" t="s">
        <v>3346</v>
      </c>
      <c r="K1209" s="13">
        <v>45848</v>
      </c>
      <c r="L1209" s="13">
        <v>45848</v>
      </c>
      <c r="M1209" s="14">
        <v>507720.95</v>
      </c>
      <c r="N1209" s="14">
        <v>40251.050000000003</v>
      </c>
      <c r="O1209" s="14">
        <v>547972</v>
      </c>
      <c r="P1209">
        <v>9</v>
      </c>
      <c r="Q1209">
        <v>2</v>
      </c>
      <c r="R1209">
        <v>11</v>
      </c>
      <c r="S1209" s="15">
        <v>0</v>
      </c>
      <c r="T1209" s="15">
        <v>0</v>
      </c>
      <c r="U1209" s="15">
        <v>1</v>
      </c>
      <c r="V1209" s="15">
        <v>1</v>
      </c>
      <c r="W1209" s="15">
        <v>8</v>
      </c>
      <c r="X1209" s="15">
        <v>16</v>
      </c>
      <c r="Y1209" s="15">
        <v>2</v>
      </c>
      <c r="Z1209" s="15">
        <v>6</v>
      </c>
      <c r="AA1209" s="15">
        <v>11</v>
      </c>
      <c r="AB1209" s="15">
        <v>23</v>
      </c>
      <c r="AC1209" s="16">
        <v>530355.61</v>
      </c>
      <c r="AD1209" s="16">
        <v>38874.720000000001</v>
      </c>
      <c r="AE1209" s="16">
        <v>569230.32999999996</v>
      </c>
      <c r="AF1209" s="16">
        <v>185708.9</v>
      </c>
      <c r="AG1209" s="16">
        <v>11623.99</v>
      </c>
      <c r="AH1209" s="16">
        <v>197332.89</v>
      </c>
      <c r="AI1209" s="17">
        <v>0.755</v>
      </c>
      <c r="AJ1209" s="17">
        <v>0.91</v>
      </c>
      <c r="AK1209" s="42" t="s">
        <v>10657</v>
      </c>
      <c r="AL1209" s="42" t="s">
        <v>9209</v>
      </c>
    </row>
    <row r="1210" spans="2:38" x14ac:dyDescent="0.3">
      <c r="B1210" s="15">
        <v>1185</v>
      </c>
      <c r="C1210" t="s">
        <v>58</v>
      </c>
      <c r="D1210" t="s">
        <v>59</v>
      </c>
      <c r="E1210" t="s">
        <v>2475</v>
      </c>
      <c r="F1210">
        <v>671</v>
      </c>
      <c r="G1210">
        <v>671</v>
      </c>
      <c r="H1210" t="s">
        <v>436</v>
      </c>
      <c r="I1210">
        <v>43700</v>
      </c>
      <c r="J1210" s="12" t="s">
        <v>353</v>
      </c>
      <c r="K1210" s="13">
        <v>40879</v>
      </c>
      <c r="L1210" s="13">
        <v>40879</v>
      </c>
      <c r="M1210" s="14">
        <v>464462.89</v>
      </c>
      <c r="N1210" s="14">
        <v>12467.54</v>
      </c>
      <c r="O1210" s="14">
        <v>476930.43</v>
      </c>
      <c r="P1210">
        <v>8</v>
      </c>
      <c r="Q1210">
        <v>0</v>
      </c>
      <c r="R1210">
        <v>8</v>
      </c>
      <c r="S1210" s="15">
        <v>0</v>
      </c>
      <c r="T1210" s="15">
        <v>0</v>
      </c>
      <c r="U1210" s="15">
        <v>5</v>
      </c>
      <c r="V1210" s="15">
        <v>5</v>
      </c>
      <c r="W1210" s="15">
        <v>2</v>
      </c>
      <c r="X1210" s="15">
        <v>4</v>
      </c>
      <c r="Y1210" s="15">
        <v>1</v>
      </c>
      <c r="Z1210" s="15">
        <v>3</v>
      </c>
      <c r="AA1210" s="15">
        <v>8</v>
      </c>
      <c r="AB1210" s="15">
        <v>12</v>
      </c>
      <c r="AC1210" s="16">
        <v>519972.95</v>
      </c>
      <c r="AD1210" s="16">
        <v>15152.52</v>
      </c>
      <c r="AE1210" s="16">
        <v>535125.47</v>
      </c>
      <c r="AF1210" s="16">
        <v>191076.59</v>
      </c>
      <c r="AG1210" s="16">
        <v>6245.96</v>
      </c>
      <c r="AH1210" s="16">
        <v>197322.55</v>
      </c>
      <c r="AI1210" s="17">
        <v>0.98809999999999998</v>
      </c>
      <c r="AJ1210" s="17">
        <v>0.96299999999999997</v>
      </c>
      <c r="AK1210" s="42" t="s">
        <v>10509</v>
      </c>
      <c r="AL1210" s="42" t="s">
        <v>9247</v>
      </c>
    </row>
    <row r="1211" spans="2:38" x14ac:dyDescent="0.3">
      <c r="B1211" s="15">
        <v>1186</v>
      </c>
      <c r="C1211" t="s">
        <v>55</v>
      </c>
      <c r="D1211" t="s">
        <v>106</v>
      </c>
      <c r="E1211" t="s">
        <v>106</v>
      </c>
      <c r="F1211">
        <v>1742</v>
      </c>
      <c r="G1211">
        <v>2309</v>
      </c>
      <c r="H1211" t="s">
        <v>1055</v>
      </c>
      <c r="I1211">
        <v>112312</v>
      </c>
      <c r="J1211" s="12" t="s">
        <v>3456</v>
      </c>
      <c r="K1211" s="13">
        <v>45743</v>
      </c>
      <c r="L1211" s="13">
        <v>45743</v>
      </c>
      <c r="M1211" s="14">
        <v>446884</v>
      </c>
      <c r="N1211" s="14">
        <v>49468.22</v>
      </c>
      <c r="O1211" s="14">
        <v>496352.22</v>
      </c>
      <c r="P1211">
        <v>14</v>
      </c>
      <c r="Q1211">
        <v>0</v>
      </c>
      <c r="R1211">
        <v>14</v>
      </c>
      <c r="S1211" s="15">
        <v>0</v>
      </c>
      <c r="T1211" s="15">
        <v>0</v>
      </c>
      <c r="U1211" s="15">
        <v>4</v>
      </c>
      <c r="V1211" s="15">
        <v>4</v>
      </c>
      <c r="W1211" s="15">
        <v>10</v>
      </c>
      <c r="X1211" s="15">
        <v>20</v>
      </c>
      <c r="Y1211" s="15">
        <v>0</v>
      </c>
      <c r="Z1211" s="15">
        <v>0</v>
      </c>
      <c r="AA1211" s="15">
        <v>14</v>
      </c>
      <c r="AB1211" s="15">
        <v>24</v>
      </c>
      <c r="AC1211" s="16">
        <v>493200.03</v>
      </c>
      <c r="AD1211" s="16">
        <v>80400.69</v>
      </c>
      <c r="AE1211" s="16">
        <v>573600.72</v>
      </c>
      <c r="AF1211" s="16">
        <v>168221.71</v>
      </c>
      <c r="AG1211" s="16">
        <v>28964.49</v>
      </c>
      <c r="AH1211" s="16">
        <v>197186.2</v>
      </c>
      <c r="AI1211" s="17">
        <v>0.755</v>
      </c>
      <c r="AJ1211" s="17">
        <v>0.91</v>
      </c>
      <c r="AK1211" s="42" t="s">
        <v>10792</v>
      </c>
      <c r="AL1211" s="42" t="s">
        <v>10012</v>
      </c>
    </row>
    <row r="1212" spans="2:38" x14ac:dyDescent="0.3">
      <c r="B1212" s="15">
        <v>1187</v>
      </c>
      <c r="C1212" t="s">
        <v>2469</v>
      </c>
      <c r="D1212" t="s">
        <v>110</v>
      </c>
      <c r="E1212" t="s">
        <v>110</v>
      </c>
      <c r="F1212">
        <v>1285</v>
      </c>
      <c r="G1212">
        <v>2436</v>
      </c>
      <c r="H1212" t="s">
        <v>215</v>
      </c>
      <c r="I1212">
        <v>112936</v>
      </c>
      <c r="J1212" s="12" t="s">
        <v>3668</v>
      </c>
      <c r="K1212" s="13">
        <v>45845</v>
      </c>
      <c r="L1212" s="13">
        <v>45845</v>
      </c>
      <c r="M1212" s="14">
        <v>607405.18000000005</v>
      </c>
      <c r="N1212" s="14">
        <v>11861.2</v>
      </c>
      <c r="O1212" s="14">
        <v>619266.38</v>
      </c>
      <c r="P1212">
        <v>15</v>
      </c>
      <c r="Q1212">
        <v>1</v>
      </c>
      <c r="R1212">
        <v>16</v>
      </c>
      <c r="S1212" s="15">
        <v>0</v>
      </c>
      <c r="T1212" s="15">
        <v>0</v>
      </c>
      <c r="U1212" s="15">
        <v>14</v>
      </c>
      <c r="V1212" s="15">
        <v>14</v>
      </c>
      <c r="W1212" s="15">
        <v>0</v>
      </c>
      <c r="X1212" s="15">
        <v>0</v>
      </c>
      <c r="Y1212" s="15">
        <v>2</v>
      </c>
      <c r="Z1212" s="15">
        <v>6</v>
      </c>
      <c r="AA1212" s="15">
        <v>16</v>
      </c>
      <c r="AB1212" s="15">
        <v>20</v>
      </c>
      <c r="AC1212" s="16">
        <v>596580</v>
      </c>
      <c r="AD1212" s="16">
        <v>11410.99</v>
      </c>
      <c r="AE1212" s="16">
        <v>607990.99</v>
      </c>
      <c r="AF1212" s="16">
        <v>192358.32</v>
      </c>
      <c r="AG1212" s="16">
        <v>4755.5600000000004</v>
      </c>
      <c r="AH1212" s="16">
        <v>197113.88</v>
      </c>
      <c r="AI1212" s="17">
        <v>0.755</v>
      </c>
      <c r="AJ1212" s="17">
        <v>0.91</v>
      </c>
      <c r="AK1212" s="42" t="s">
        <v>11063</v>
      </c>
      <c r="AL1212" s="42" t="s">
        <v>9262</v>
      </c>
    </row>
    <row r="1213" spans="2:38" x14ac:dyDescent="0.3">
      <c r="B1213" s="15">
        <v>1188</v>
      </c>
      <c r="C1213" t="s">
        <v>49</v>
      </c>
      <c r="D1213" t="s">
        <v>52</v>
      </c>
      <c r="E1213" t="s">
        <v>1651</v>
      </c>
      <c r="F1213">
        <v>1285</v>
      </c>
      <c r="G1213">
        <v>1515</v>
      </c>
      <c r="H1213" t="s">
        <v>215</v>
      </c>
      <c r="I1213">
        <v>74666</v>
      </c>
      <c r="J1213" s="12" t="s">
        <v>2068</v>
      </c>
      <c r="K1213" s="13">
        <v>42984</v>
      </c>
      <c r="L1213" s="13">
        <v>42984</v>
      </c>
      <c r="M1213" s="14">
        <v>421814.54</v>
      </c>
      <c r="N1213" s="14">
        <v>50886.5</v>
      </c>
      <c r="O1213" s="14">
        <v>472701.04</v>
      </c>
      <c r="P1213">
        <v>10</v>
      </c>
      <c r="Q1213">
        <v>2</v>
      </c>
      <c r="R1213">
        <v>12</v>
      </c>
      <c r="S1213" s="15">
        <v>0</v>
      </c>
      <c r="T1213" s="15">
        <v>0</v>
      </c>
      <c r="U1213" s="15">
        <v>10</v>
      </c>
      <c r="V1213" s="15">
        <v>10</v>
      </c>
      <c r="W1213" s="15">
        <v>2</v>
      </c>
      <c r="X1213" s="15">
        <v>4</v>
      </c>
      <c r="Y1213" s="15">
        <v>0</v>
      </c>
      <c r="Z1213" s="15">
        <v>0</v>
      </c>
      <c r="AA1213" s="15">
        <v>12</v>
      </c>
      <c r="AB1213" s="15">
        <v>14</v>
      </c>
      <c r="AC1213" s="16">
        <v>769420.15</v>
      </c>
      <c r="AD1213" s="16">
        <v>51427.06</v>
      </c>
      <c r="AE1213" s="16">
        <v>820847.21</v>
      </c>
      <c r="AF1213" s="16">
        <v>179811.55</v>
      </c>
      <c r="AG1213" s="16">
        <v>17082.650000000001</v>
      </c>
      <c r="AH1213" s="16">
        <v>196894.2</v>
      </c>
      <c r="AI1213" s="17">
        <v>0.95760000000000001</v>
      </c>
      <c r="AJ1213" s="17">
        <v>0.97609999999999997</v>
      </c>
      <c r="AK1213" s="42" t="s">
        <v>10425</v>
      </c>
      <c r="AL1213" s="42" t="s">
        <v>9262</v>
      </c>
    </row>
    <row r="1214" spans="2:38" x14ac:dyDescent="0.3">
      <c r="B1214" s="15">
        <v>1189</v>
      </c>
      <c r="C1214" t="s">
        <v>58</v>
      </c>
      <c r="D1214" t="s">
        <v>59</v>
      </c>
      <c r="E1214" t="s">
        <v>2634</v>
      </c>
      <c r="F1214">
        <v>2630</v>
      </c>
      <c r="G1214">
        <v>2630</v>
      </c>
      <c r="H1214" t="s">
        <v>2712</v>
      </c>
      <c r="I1214">
        <v>109634</v>
      </c>
      <c r="J1214" s="12" t="s">
        <v>3328</v>
      </c>
      <c r="K1214" s="13">
        <v>45582</v>
      </c>
      <c r="L1214" s="13">
        <v>45582</v>
      </c>
      <c r="M1214" s="14">
        <v>582342.64</v>
      </c>
      <c r="N1214" s="14">
        <v>44921.71</v>
      </c>
      <c r="O1214" s="14">
        <v>627264.35</v>
      </c>
      <c r="P1214">
        <v>25</v>
      </c>
      <c r="Q1214">
        <v>0</v>
      </c>
      <c r="R1214">
        <v>25</v>
      </c>
      <c r="S1214" s="15">
        <v>0</v>
      </c>
      <c r="T1214" s="15">
        <v>0</v>
      </c>
      <c r="U1214" s="15">
        <v>23</v>
      </c>
      <c r="V1214" s="15">
        <v>23</v>
      </c>
      <c r="W1214" s="15">
        <v>2</v>
      </c>
      <c r="X1214" s="15">
        <v>4</v>
      </c>
      <c r="Y1214" s="15">
        <v>0</v>
      </c>
      <c r="Z1214" s="15">
        <v>0</v>
      </c>
      <c r="AA1214" s="15">
        <v>25</v>
      </c>
      <c r="AB1214" s="15">
        <v>27</v>
      </c>
      <c r="AC1214" s="16">
        <v>527938.96</v>
      </c>
      <c r="AD1214" s="16">
        <v>50233.01</v>
      </c>
      <c r="AE1214" s="16">
        <v>578171.97</v>
      </c>
      <c r="AF1214" s="16">
        <v>182565.52</v>
      </c>
      <c r="AG1214" s="16">
        <v>14084.87</v>
      </c>
      <c r="AH1214" s="16">
        <v>196650.39</v>
      </c>
      <c r="AI1214" s="17">
        <v>0.97699999999999998</v>
      </c>
      <c r="AJ1214" s="17">
        <v>0.94789999999999996</v>
      </c>
      <c r="AK1214" s="42" t="s">
        <v>10630</v>
      </c>
      <c r="AL1214" s="42" t="s">
        <v>9772</v>
      </c>
    </row>
    <row r="1215" spans="2:38" x14ac:dyDescent="0.3">
      <c r="B1215" s="15">
        <v>1190</v>
      </c>
      <c r="C1215" t="s">
        <v>49</v>
      </c>
      <c r="D1215" t="s">
        <v>52</v>
      </c>
      <c r="E1215" t="s">
        <v>2484</v>
      </c>
      <c r="F1215">
        <v>36</v>
      </c>
      <c r="G1215">
        <v>36</v>
      </c>
      <c r="H1215" t="s">
        <v>103</v>
      </c>
      <c r="I1215">
        <v>19407</v>
      </c>
      <c r="J1215" s="12" t="s">
        <v>1344</v>
      </c>
      <c r="K1215" s="13">
        <v>38848</v>
      </c>
      <c r="L1215" s="13">
        <v>38869</v>
      </c>
      <c r="M1215" s="14">
        <v>494486.5</v>
      </c>
      <c r="N1215" s="14">
        <v>40463.199999999997</v>
      </c>
      <c r="O1215" s="14">
        <v>534949.69999999995</v>
      </c>
      <c r="P1215">
        <v>17</v>
      </c>
      <c r="Q1215">
        <v>2</v>
      </c>
      <c r="R1215">
        <v>19</v>
      </c>
      <c r="S1215" s="15">
        <v>0</v>
      </c>
      <c r="T1215" s="15">
        <v>0</v>
      </c>
      <c r="U1215" s="15">
        <v>15</v>
      </c>
      <c r="V1215" s="15">
        <v>15</v>
      </c>
      <c r="W1215" s="15">
        <v>4</v>
      </c>
      <c r="X1215" s="15">
        <v>8</v>
      </c>
      <c r="Y1215" s="15">
        <v>0</v>
      </c>
      <c r="Z1215" s="15">
        <v>0</v>
      </c>
      <c r="AA1215" s="15">
        <v>19</v>
      </c>
      <c r="AB1215" s="15">
        <v>23</v>
      </c>
      <c r="AC1215" s="16">
        <v>571257.4</v>
      </c>
      <c r="AD1215" s="16">
        <v>37965.31</v>
      </c>
      <c r="AE1215" s="16">
        <v>609222.71</v>
      </c>
      <c r="AF1215" s="16">
        <v>182216.7</v>
      </c>
      <c r="AG1215" s="16">
        <v>13951.72</v>
      </c>
      <c r="AH1215" s="16">
        <v>196168.42</v>
      </c>
      <c r="AI1215" s="17">
        <v>0.88570000000000004</v>
      </c>
      <c r="AJ1215" s="17">
        <v>0.94420000000000004</v>
      </c>
      <c r="AK1215" s="42" t="s">
        <v>10496</v>
      </c>
      <c r="AL1215" s="42" t="s">
        <v>9516</v>
      </c>
    </row>
    <row r="1216" spans="2:38" x14ac:dyDescent="0.3">
      <c r="B1216" s="15">
        <v>1191</v>
      </c>
      <c r="C1216" t="s">
        <v>2469</v>
      </c>
      <c r="D1216" t="s">
        <v>75</v>
      </c>
      <c r="E1216" t="s">
        <v>75</v>
      </c>
      <c r="F1216">
        <v>1627</v>
      </c>
      <c r="G1216">
        <v>1627</v>
      </c>
      <c r="H1216" t="s">
        <v>844</v>
      </c>
      <c r="I1216">
        <v>109415</v>
      </c>
      <c r="J1216" s="12" t="s">
        <v>3139</v>
      </c>
      <c r="K1216" s="13">
        <v>45561</v>
      </c>
      <c r="L1216" s="13">
        <v>45561</v>
      </c>
      <c r="M1216" s="14">
        <v>659003.05000000005</v>
      </c>
      <c r="N1216" s="14">
        <v>21303.24</v>
      </c>
      <c r="O1216" s="14">
        <v>680306.29</v>
      </c>
      <c r="P1216">
        <v>22</v>
      </c>
      <c r="Q1216">
        <v>0</v>
      </c>
      <c r="R1216">
        <v>22</v>
      </c>
      <c r="S1216" s="15">
        <v>0</v>
      </c>
      <c r="T1216" s="15">
        <v>0</v>
      </c>
      <c r="U1216" s="15">
        <v>16</v>
      </c>
      <c r="V1216" s="15">
        <v>16</v>
      </c>
      <c r="W1216" s="15">
        <v>6</v>
      </c>
      <c r="X1216" s="15">
        <v>12</v>
      </c>
      <c r="Y1216" s="15">
        <v>0</v>
      </c>
      <c r="Z1216" s="15">
        <v>0</v>
      </c>
      <c r="AA1216" s="15">
        <v>22</v>
      </c>
      <c r="AB1216" s="15">
        <v>28</v>
      </c>
      <c r="AC1216" s="16">
        <v>543508.54</v>
      </c>
      <c r="AD1216" s="16">
        <v>18291.79</v>
      </c>
      <c r="AE1216" s="16">
        <v>561800.32999999996</v>
      </c>
      <c r="AF1216" s="16">
        <v>189985.14</v>
      </c>
      <c r="AG1216" s="16">
        <v>6150.37</v>
      </c>
      <c r="AH1216" s="16">
        <v>196135.51</v>
      </c>
      <c r="AI1216" s="17">
        <v>0.91900000000000004</v>
      </c>
      <c r="AJ1216" s="17">
        <v>0.87460000000000004</v>
      </c>
      <c r="AK1216" s="42" t="s">
        <v>10375</v>
      </c>
      <c r="AL1216" s="42" t="s">
        <v>9393</v>
      </c>
    </row>
    <row r="1217" spans="2:38" x14ac:dyDescent="0.3">
      <c r="B1217" s="15">
        <v>1192</v>
      </c>
      <c r="C1217" t="s">
        <v>49</v>
      </c>
      <c r="D1217" t="s">
        <v>52</v>
      </c>
      <c r="E1217" t="s">
        <v>1651</v>
      </c>
      <c r="F1217">
        <v>16</v>
      </c>
      <c r="G1217">
        <v>16</v>
      </c>
      <c r="H1217" t="s">
        <v>53</v>
      </c>
      <c r="I1217">
        <v>102687</v>
      </c>
      <c r="J1217" s="12" t="s">
        <v>3270</v>
      </c>
      <c r="K1217" s="13">
        <v>45100</v>
      </c>
      <c r="L1217" s="13">
        <v>45100</v>
      </c>
      <c r="M1217" s="14">
        <v>669972.39</v>
      </c>
      <c r="N1217" s="14">
        <v>60347.99</v>
      </c>
      <c r="O1217" s="14">
        <v>730320.38</v>
      </c>
      <c r="P1217">
        <v>15.5</v>
      </c>
      <c r="Q1217">
        <v>1</v>
      </c>
      <c r="R1217">
        <v>16.5</v>
      </c>
      <c r="S1217" s="15">
        <v>0</v>
      </c>
      <c r="T1217" s="15">
        <v>0</v>
      </c>
      <c r="U1217" s="15">
        <v>13.5</v>
      </c>
      <c r="V1217" s="15">
        <v>13.5</v>
      </c>
      <c r="W1217" s="15">
        <v>3</v>
      </c>
      <c r="X1217" s="15">
        <v>6</v>
      </c>
      <c r="Y1217" s="15">
        <v>0</v>
      </c>
      <c r="Z1217" s="15">
        <v>0</v>
      </c>
      <c r="AA1217" s="15">
        <v>16.5</v>
      </c>
      <c r="AB1217" s="15">
        <v>19.5</v>
      </c>
      <c r="AC1217" s="16">
        <v>553668.56999999995</v>
      </c>
      <c r="AD1217" s="16">
        <v>57498.41</v>
      </c>
      <c r="AE1217" s="16">
        <v>611166.98</v>
      </c>
      <c r="AF1217" s="16">
        <v>179878.64</v>
      </c>
      <c r="AG1217" s="16">
        <v>16147.2</v>
      </c>
      <c r="AH1217" s="16">
        <v>196025.84</v>
      </c>
      <c r="AI1217" s="17">
        <v>0.93630000000000002</v>
      </c>
      <c r="AJ1217" s="17">
        <v>0.88580000000000003</v>
      </c>
      <c r="AK1217" s="42" t="s">
        <v>10556</v>
      </c>
      <c r="AL1217" s="42" t="s">
        <v>9224</v>
      </c>
    </row>
    <row r="1218" spans="2:38" x14ac:dyDescent="0.3">
      <c r="B1218" s="15">
        <v>1193</v>
      </c>
      <c r="C1218" t="s">
        <v>115</v>
      </c>
      <c r="D1218" t="s">
        <v>1653</v>
      </c>
      <c r="E1218" t="s">
        <v>2650</v>
      </c>
      <c r="F1218">
        <v>2878</v>
      </c>
      <c r="G1218">
        <v>2878</v>
      </c>
      <c r="H1218" t="s">
        <v>3233</v>
      </c>
      <c r="I1218">
        <v>106926</v>
      </c>
      <c r="J1218" s="12" t="s">
        <v>3234</v>
      </c>
      <c r="K1218" s="13">
        <v>45364</v>
      </c>
      <c r="L1218" s="13">
        <v>45364</v>
      </c>
      <c r="M1218" s="14">
        <v>559543.75</v>
      </c>
      <c r="N1218" s="14">
        <v>64012.47</v>
      </c>
      <c r="O1218" s="14">
        <v>623556.22</v>
      </c>
      <c r="P1218">
        <v>17</v>
      </c>
      <c r="Q1218">
        <v>3</v>
      </c>
      <c r="R1218">
        <v>20</v>
      </c>
      <c r="S1218" s="15">
        <v>0</v>
      </c>
      <c r="T1218" s="15">
        <v>0</v>
      </c>
      <c r="U1218" s="15">
        <v>13</v>
      </c>
      <c r="V1218" s="15">
        <v>13</v>
      </c>
      <c r="W1218" s="15">
        <v>7</v>
      </c>
      <c r="X1218" s="15">
        <v>14</v>
      </c>
      <c r="Y1218" s="15">
        <v>0</v>
      </c>
      <c r="Z1218" s="15">
        <v>0</v>
      </c>
      <c r="AA1218" s="15">
        <v>20</v>
      </c>
      <c r="AB1218" s="15">
        <v>27</v>
      </c>
      <c r="AC1218" s="16">
        <v>531219.28</v>
      </c>
      <c r="AD1218" s="16">
        <v>60890.01</v>
      </c>
      <c r="AE1218" s="16">
        <v>592109.29</v>
      </c>
      <c r="AF1218" s="16">
        <v>177654.38</v>
      </c>
      <c r="AG1218" s="16">
        <v>18364.59</v>
      </c>
      <c r="AH1218" s="16">
        <v>196018.97</v>
      </c>
      <c r="AI1218" s="17">
        <v>0.95930000000000004</v>
      </c>
      <c r="AJ1218" s="17">
        <v>1</v>
      </c>
      <c r="AK1218" s="42" t="s">
        <v>10507</v>
      </c>
      <c r="AL1218" s="42">
        <v>1707876</v>
      </c>
    </row>
    <row r="1219" spans="2:38" x14ac:dyDescent="0.3">
      <c r="B1219" s="15">
        <v>1194</v>
      </c>
      <c r="C1219" t="s">
        <v>58</v>
      </c>
      <c r="D1219" t="s">
        <v>59</v>
      </c>
      <c r="E1219" t="s">
        <v>2467</v>
      </c>
      <c r="F1219">
        <v>375</v>
      </c>
      <c r="G1219">
        <v>2742</v>
      </c>
      <c r="H1219" t="s">
        <v>192</v>
      </c>
      <c r="I1219">
        <v>112280</v>
      </c>
      <c r="J1219" s="12" t="s">
        <v>3511</v>
      </c>
      <c r="K1219" s="13">
        <v>45747</v>
      </c>
      <c r="L1219" s="13">
        <v>45747</v>
      </c>
      <c r="M1219" s="14">
        <v>560470.75</v>
      </c>
      <c r="N1219" s="14">
        <v>61942.83</v>
      </c>
      <c r="O1219" s="14">
        <v>622413.57999999996</v>
      </c>
      <c r="P1219">
        <v>17</v>
      </c>
      <c r="Q1219">
        <v>2</v>
      </c>
      <c r="R1219">
        <v>19</v>
      </c>
      <c r="S1219" s="15">
        <v>0</v>
      </c>
      <c r="T1219" s="15">
        <v>0</v>
      </c>
      <c r="U1219" s="15">
        <v>12</v>
      </c>
      <c r="V1219" s="15">
        <v>12</v>
      </c>
      <c r="W1219" s="15">
        <v>7</v>
      </c>
      <c r="X1219" s="15">
        <v>14</v>
      </c>
      <c r="Y1219" s="15">
        <v>0</v>
      </c>
      <c r="Z1219" s="15">
        <v>0</v>
      </c>
      <c r="AA1219" s="15">
        <v>19</v>
      </c>
      <c r="AB1219" s="15">
        <v>26</v>
      </c>
      <c r="AC1219" s="16">
        <v>489898.09</v>
      </c>
      <c r="AD1219" s="16">
        <v>10789.84</v>
      </c>
      <c r="AE1219" s="16">
        <v>500687.93</v>
      </c>
      <c r="AF1219" s="16">
        <v>175936.11</v>
      </c>
      <c r="AG1219" s="16">
        <v>20033.060000000001</v>
      </c>
      <c r="AH1219" s="16">
        <v>195969.17</v>
      </c>
      <c r="AI1219" s="17">
        <v>0.755</v>
      </c>
      <c r="AJ1219" s="17">
        <v>0.91</v>
      </c>
      <c r="AK1219" s="42" t="s">
        <v>10861</v>
      </c>
      <c r="AL1219" s="42" t="s">
        <v>9474</v>
      </c>
    </row>
    <row r="1220" spans="2:38" x14ac:dyDescent="0.3">
      <c r="B1220" s="15">
        <v>1195</v>
      </c>
      <c r="C1220" t="s">
        <v>2469</v>
      </c>
      <c r="D1220" t="s">
        <v>110</v>
      </c>
      <c r="E1220" t="s">
        <v>110</v>
      </c>
      <c r="F1220">
        <v>2362</v>
      </c>
      <c r="G1220">
        <v>2632</v>
      </c>
      <c r="H1220" t="s">
        <v>1782</v>
      </c>
      <c r="I1220">
        <v>109122</v>
      </c>
      <c r="J1220" s="12" t="s">
        <v>3215</v>
      </c>
      <c r="K1220" s="13">
        <v>45539</v>
      </c>
      <c r="L1220" s="13">
        <v>45539</v>
      </c>
      <c r="M1220" s="14">
        <v>566904.69999999995</v>
      </c>
      <c r="N1220" s="14">
        <v>48238.92</v>
      </c>
      <c r="O1220" s="14">
        <v>615143.62</v>
      </c>
      <c r="P1220">
        <v>25</v>
      </c>
      <c r="Q1220">
        <v>2</v>
      </c>
      <c r="R1220">
        <v>27</v>
      </c>
      <c r="S1220" s="15">
        <v>0</v>
      </c>
      <c r="T1220" s="15">
        <v>0</v>
      </c>
      <c r="U1220" s="15">
        <v>25</v>
      </c>
      <c r="V1220" s="15">
        <v>25</v>
      </c>
      <c r="W1220" s="15">
        <v>2</v>
      </c>
      <c r="X1220" s="15">
        <v>4</v>
      </c>
      <c r="Y1220" s="15">
        <v>0</v>
      </c>
      <c r="Z1220" s="15">
        <v>0</v>
      </c>
      <c r="AA1220" s="15">
        <v>27</v>
      </c>
      <c r="AB1220" s="15">
        <v>29</v>
      </c>
      <c r="AC1220" s="16">
        <v>551014.46</v>
      </c>
      <c r="AD1220" s="16">
        <v>47415.78</v>
      </c>
      <c r="AE1220" s="16">
        <v>598430.24</v>
      </c>
      <c r="AF1220" s="16">
        <v>180821.81</v>
      </c>
      <c r="AG1220" s="16">
        <v>15138.17</v>
      </c>
      <c r="AH1220" s="16">
        <v>195959.98</v>
      </c>
      <c r="AI1220" s="17">
        <v>1</v>
      </c>
      <c r="AJ1220" s="17">
        <v>1</v>
      </c>
      <c r="AK1220" s="42" t="s">
        <v>10481</v>
      </c>
      <c r="AL1220" s="42" t="s">
        <v>9827</v>
      </c>
    </row>
    <row r="1221" spans="2:38" x14ac:dyDescent="0.3">
      <c r="B1221" s="15">
        <v>1196</v>
      </c>
      <c r="C1221" t="s">
        <v>2469</v>
      </c>
      <c r="D1221" t="s">
        <v>297</v>
      </c>
      <c r="E1221" t="s">
        <v>297</v>
      </c>
      <c r="F1221">
        <v>2576</v>
      </c>
      <c r="G1221">
        <v>2576</v>
      </c>
      <c r="H1221" t="s">
        <v>3276</v>
      </c>
      <c r="I1221">
        <v>74454</v>
      </c>
      <c r="J1221" s="12" t="s">
        <v>2010</v>
      </c>
      <c r="K1221" s="13">
        <v>42922</v>
      </c>
      <c r="L1221" s="13">
        <v>42922</v>
      </c>
      <c r="M1221" s="14">
        <v>420469.78</v>
      </c>
      <c r="N1221" s="14">
        <v>8736.36</v>
      </c>
      <c r="O1221" s="14">
        <v>429206.14</v>
      </c>
      <c r="P1221">
        <v>15</v>
      </c>
      <c r="Q1221">
        <v>0</v>
      </c>
      <c r="R1221">
        <v>15</v>
      </c>
      <c r="S1221" s="15">
        <v>0</v>
      </c>
      <c r="T1221" s="15">
        <v>0</v>
      </c>
      <c r="U1221" s="15">
        <v>8</v>
      </c>
      <c r="V1221" s="15">
        <v>8</v>
      </c>
      <c r="W1221" s="15">
        <v>7</v>
      </c>
      <c r="X1221" s="15">
        <v>14</v>
      </c>
      <c r="Y1221" s="15">
        <v>0</v>
      </c>
      <c r="Z1221" s="15">
        <v>0</v>
      </c>
      <c r="AA1221" s="15">
        <v>15</v>
      </c>
      <c r="AB1221" s="15">
        <v>26</v>
      </c>
      <c r="AC1221" s="16">
        <v>490293.83</v>
      </c>
      <c r="AD1221" s="16">
        <v>8814.5499999999993</v>
      </c>
      <c r="AE1221" s="16">
        <v>499108.38</v>
      </c>
      <c r="AF1221" s="16">
        <v>192564.21</v>
      </c>
      <c r="AG1221" s="16">
        <v>3342.52</v>
      </c>
      <c r="AH1221" s="16">
        <v>195906.73</v>
      </c>
      <c r="AI1221" s="17">
        <v>0.92249999999999999</v>
      </c>
      <c r="AJ1221" s="17">
        <v>0.99009999999999998</v>
      </c>
      <c r="AK1221" s="42" t="s">
        <v>10562</v>
      </c>
      <c r="AL1221" s="42" t="s">
        <v>10563</v>
      </c>
    </row>
    <row r="1222" spans="2:38" x14ac:dyDescent="0.3">
      <c r="B1222" s="15">
        <v>1197</v>
      </c>
      <c r="C1222" t="s">
        <v>58</v>
      </c>
      <c r="D1222" t="s">
        <v>59</v>
      </c>
      <c r="E1222" t="s">
        <v>2563</v>
      </c>
      <c r="F1222">
        <v>415</v>
      </c>
      <c r="G1222">
        <v>689</v>
      </c>
      <c r="H1222" t="s">
        <v>273</v>
      </c>
      <c r="I1222">
        <v>81251</v>
      </c>
      <c r="J1222" s="12" t="s">
        <v>3247</v>
      </c>
      <c r="K1222" s="13">
        <v>44914</v>
      </c>
      <c r="L1222" s="13">
        <v>44914</v>
      </c>
      <c r="M1222" s="14">
        <v>597287.43000000005</v>
      </c>
      <c r="N1222" s="14">
        <v>40096.639999999999</v>
      </c>
      <c r="O1222" s="14">
        <v>637384.06999999995</v>
      </c>
      <c r="P1222">
        <v>22</v>
      </c>
      <c r="Q1222">
        <v>1</v>
      </c>
      <c r="R1222">
        <v>23</v>
      </c>
      <c r="S1222" s="15">
        <v>0</v>
      </c>
      <c r="T1222" s="15">
        <v>0</v>
      </c>
      <c r="U1222" s="15">
        <v>22</v>
      </c>
      <c r="V1222" s="15">
        <v>22</v>
      </c>
      <c r="W1222" s="15">
        <v>1</v>
      </c>
      <c r="X1222" s="15">
        <v>2</v>
      </c>
      <c r="Y1222" s="15">
        <v>0</v>
      </c>
      <c r="Z1222" s="15">
        <v>0</v>
      </c>
      <c r="AA1222" s="15">
        <v>23</v>
      </c>
      <c r="AB1222" s="15">
        <v>24</v>
      </c>
      <c r="AC1222" s="16">
        <v>546044.29</v>
      </c>
      <c r="AD1222" s="16">
        <v>38916.42</v>
      </c>
      <c r="AE1222" s="16">
        <v>584960.71</v>
      </c>
      <c r="AF1222" s="16">
        <v>183053.51</v>
      </c>
      <c r="AG1222" s="16">
        <v>12719.04</v>
      </c>
      <c r="AH1222" s="16">
        <v>195772.55</v>
      </c>
      <c r="AI1222" s="17">
        <v>0.93520000000000003</v>
      </c>
      <c r="AJ1222" s="17">
        <v>0.83509999999999995</v>
      </c>
      <c r="AK1222" s="42" t="s">
        <v>10524</v>
      </c>
      <c r="AL1222" s="42" t="s">
        <v>9489</v>
      </c>
    </row>
    <row r="1223" spans="2:38" x14ac:dyDescent="0.3">
      <c r="B1223" s="15">
        <v>1198</v>
      </c>
      <c r="C1223" t="s">
        <v>2469</v>
      </c>
      <c r="D1223" t="s">
        <v>78</v>
      </c>
      <c r="E1223" t="s">
        <v>78</v>
      </c>
      <c r="F1223">
        <v>2105</v>
      </c>
      <c r="G1223">
        <v>2393</v>
      </c>
      <c r="H1223" t="s">
        <v>2209</v>
      </c>
      <c r="I1223">
        <v>81341</v>
      </c>
      <c r="J1223" s="12" t="s">
        <v>3319</v>
      </c>
      <c r="K1223" s="13">
        <v>44862</v>
      </c>
      <c r="L1223" s="13">
        <v>44862</v>
      </c>
      <c r="M1223" s="14">
        <v>624837.32999999996</v>
      </c>
      <c r="N1223" s="14">
        <v>7202.56</v>
      </c>
      <c r="O1223" s="14">
        <v>632039.89</v>
      </c>
      <c r="P1223">
        <v>8</v>
      </c>
      <c r="Q1223">
        <v>2</v>
      </c>
      <c r="R1223">
        <v>10</v>
      </c>
      <c r="S1223" s="15">
        <v>0</v>
      </c>
      <c r="T1223" s="15">
        <v>0</v>
      </c>
      <c r="U1223" s="15">
        <v>5</v>
      </c>
      <c r="V1223" s="15">
        <v>5</v>
      </c>
      <c r="W1223" s="15">
        <v>5</v>
      </c>
      <c r="X1223" s="15">
        <v>10</v>
      </c>
      <c r="Y1223" s="15">
        <v>0</v>
      </c>
      <c r="Z1223" s="15">
        <v>0</v>
      </c>
      <c r="AA1223" s="15">
        <v>10</v>
      </c>
      <c r="AB1223" s="15">
        <v>15</v>
      </c>
      <c r="AC1223" s="16">
        <v>593705.80000000005</v>
      </c>
      <c r="AD1223" s="16">
        <v>8174.7</v>
      </c>
      <c r="AE1223" s="16">
        <v>601880.5</v>
      </c>
      <c r="AF1223" s="16">
        <v>192979.37</v>
      </c>
      <c r="AG1223" s="16">
        <v>2790.33</v>
      </c>
      <c r="AH1223" s="16">
        <v>195769.7</v>
      </c>
      <c r="AI1223" s="17">
        <v>0.82779999999999998</v>
      </c>
      <c r="AJ1223" s="17">
        <v>0.98060000000000003</v>
      </c>
      <c r="AK1223" s="42" t="s">
        <v>10616</v>
      </c>
      <c r="AL1223" s="42" t="s">
        <v>9673</v>
      </c>
    </row>
    <row r="1224" spans="2:38" x14ac:dyDescent="0.3">
      <c r="B1224" s="15">
        <v>1199</v>
      </c>
      <c r="C1224" t="s">
        <v>2469</v>
      </c>
      <c r="D1224" t="s">
        <v>78</v>
      </c>
      <c r="E1224" t="s">
        <v>78</v>
      </c>
      <c r="F1224">
        <v>2837</v>
      </c>
      <c r="G1224">
        <v>2837</v>
      </c>
      <c r="H1224" t="s">
        <v>3421</v>
      </c>
      <c r="I1224">
        <v>111648</v>
      </c>
      <c r="J1224" s="12" t="s">
        <v>3422</v>
      </c>
      <c r="K1224" s="13">
        <v>45671</v>
      </c>
      <c r="L1224" s="13">
        <v>45671</v>
      </c>
      <c r="M1224" s="14">
        <v>667986.28</v>
      </c>
      <c r="N1224" s="14">
        <v>57218.15</v>
      </c>
      <c r="O1224" s="14">
        <v>725204.43</v>
      </c>
      <c r="P1224">
        <v>17</v>
      </c>
      <c r="Q1224">
        <v>0</v>
      </c>
      <c r="R1224">
        <v>17</v>
      </c>
      <c r="S1224" s="15">
        <v>0</v>
      </c>
      <c r="T1224" s="15">
        <v>0</v>
      </c>
      <c r="U1224" s="15">
        <v>8</v>
      </c>
      <c r="V1224" s="15">
        <v>8</v>
      </c>
      <c r="W1224" s="15">
        <v>9</v>
      </c>
      <c r="X1224" s="15">
        <v>18</v>
      </c>
      <c r="Y1224" s="15">
        <v>0</v>
      </c>
      <c r="Z1224" s="15">
        <v>0</v>
      </c>
      <c r="AA1224" s="15">
        <v>17</v>
      </c>
      <c r="AB1224" s="15">
        <v>26</v>
      </c>
      <c r="AC1224" s="16">
        <v>657002.96</v>
      </c>
      <c r="AD1224" s="16">
        <v>51548.56</v>
      </c>
      <c r="AE1224" s="16">
        <v>708551.52</v>
      </c>
      <c r="AF1224" s="16">
        <v>180483.42</v>
      </c>
      <c r="AG1224" s="16">
        <v>15255.72</v>
      </c>
      <c r="AH1224" s="16">
        <v>195739.14</v>
      </c>
      <c r="AI1224" s="17">
        <v>0.755</v>
      </c>
      <c r="AJ1224" s="17">
        <v>0.91</v>
      </c>
      <c r="AK1224" s="42" t="s">
        <v>10747</v>
      </c>
      <c r="AL1224" s="42" t="s">
        <v>10748</v>
      </c>
    </row>
    <row r="1225" spans="2:38" x14ac:dyDescent="0.3">
      <c r="B1225" s="15">
        <v>1200</v>
      </c>
      <c r="C1225" t="s">
        <v>49</v>
      </c>
      <c r="D1225" t="s">
        <v>67</v>
      </c>
      <c r="E1225" t="s">
        <v>67</v>
      </c>
      <c r="F1225">
        <v>2759</v>
      </c>
      <c r="G1225">
        <v>2759</v>
      </c>
      <c r="H1225" t="s">
        <v>3111</v>
      </c>
      <c r="I1225">
        <v>107209</v>
      </c>
      <c r="J1225" s="12" t="s">
        <v>3112</v>
      </c>
      <c r="K1225" s="13">
        <v>45594</v>
      </c>
      <c r="L1225" s="13">
        <v>45594</v>
      </c>
      <c r="M1225" s="14">
        <v>580773.01</v>
      </c>
      <c r="N1225" s="14">
        <v>10725.19</v>
      </c>
      <c r="O1225" s="14">
        <v>591498.19999999995</v>
      </c>
      <c r="P1225">
        <v>16</v>
      </c>
      <c r="Q1225">
        <v>0</v>
      </c>
      <c r="R1225">
        <v>16</v>
      </c>
      <c r="S1225" s="15">
        <v>0</v>
      </c>
      <c r="T1225" s="15">
        <v>0</v>
      </c>
      <c r="U1225" s="15">
        <v>9</v>
      </c>
      <c r="V1225" s="15">
        <v>9</v>
      </c>
      <c r="W1225" s="15">
        <v>7</v>
      </c>
      <c r="X1225" s="15">
        <v>14</v>
      </c>
      <c r="Y1225" s="15">
        <v>0</v>
      </c>
      <c r="Z1225" s="15">
        <v>0</v>
      </c>
      <c r="AA1225" s="15">
        <v>16</v>
      </c>
      <c r="AB1225" s="15">
        <v>23</v>
      </c>
      <c r="AC1225" s="16">
        <v>545245.18000000005</v>
      </c>
      <c r="AD1225" s="16">
        <v>11379.58</v>
      </c>
      <c r="AE1225" s="16">
        <v>556624.76</v>
      </c>
      <c r="AF1225" s="16">
        <v>191581.42</v>
      </c>
      <c r="AG1225" s="16">
        <v>3947.16</v>
      </c>
      <c r="AH1225" s="16">
        <v>195528.58</v>
      </c>
      <c r="AI1225" s="17">
        <v>1</v>
      </c>
      <c r="AJ1225" s="17">
        <v>1</v>
      </c>
      <c r="AK1225" s="42" t="s">
        <v>10329</v>
      </c>
      <c r="AL1225" s="42" t="s">
        <v>10330</v>
      </c>
    </row>
    <row r="1226" spans="2:38" x14ac:dyDescent="0.3">
      <c r="B1226" s="15">
        <v>1201</v>
      </c>
      <c r="C1226" t="s">
        <v>49</v>
      </c>
      <c r="D1226" t="s">
        <v>52</v>
      </c>
      <c r="E1226" t="s">
        <v>1651</v>
      </c>
      <c r="F1226">
        <v>16</v>
      </c>
      <c r="G1226">
        <v>16</v>
      </c>
      <c r="H1226" t="s">
        <v>53</v>
      </c>
      <c r="I1226">
        <v>71985</v>
      </c>
      <c r="J1226" s="12" t="s">
        <v>1700</v>
      </c>
      <c r="K1226" s="13">
        <v>42703</v>
      </c>
      <c r="L1226" s="13">
        <v>42703</v>
      </c>
      <c r="M1226" s="14">
        <v>502634.12</v>
      </c>
      <c r="N1226" s="14">
        <v>58208.75</v>
      </c>
      <c r="O1226" s="14">
        <v>560842.87</v>
      </c>
      <c r="P1226">
        <v>11</v>
      </c>
      <c r="Q1226">
        <v>0.5</v>
      </c>
      <c r="R1226">
        <v>11.5</v>
      </c>
      <c r="S1226" s="15">
        <v>0</v>
      </c>
      <c r="T1226" s="15">
        <v>0</v>
      </c>
      <c r="U1226" s="15">
        <v>10.5</v>
      </c>
      <c r="V1226" s="15">
        <v>10.5</v>
      </c>
      <c r="W1226" s="15">
        <v>1</v>
      </c>
      <c r="X1226" s="15">
        <v>2</v>
      </c>
      <c r="Y1226" s="15">
        <v>0</v>
      </c>
      <c r="Z1226" s="15">
        <v>0</v>
      </c>
      <c r="AA1226" s="15">
        <v>11.5</v>
      </c>
      <c r="AB1226" s="15">
        <v>12.5</v>
      </c>
      <c r="AC1226" s="16">
        <v>498933.69</v>
      </c>
      <c r="AD1226" s="16">
        <v>57579.44</v>
      </c>
      <c r="AE1226" s="16">
        <v>556513.13</v>
      </c>
      <c r="AF1226" s="16">
        <v>177678.41</v>
      </c>
      <c r="AG1226" s="16">
        <v>17815.900000000001</v>
      </c>
      <c r="AH1226" s="16">
        <v>195494.31</v>
      </c>
      <c r="AI1226" s="17">
        <v>1</v>
      </c>
      <c r="AJ1226" s="17">
        <v>0.87809999999999999</v>
      </c>
      <c r="AK1226" s="42" t="s">
        <v>10485</v>
      </c>
      <c r="AL1226" s="42" t="s">
        <v>9224</v>
      </c>
    </row>
    <row r="1227" spans="2:38" x14ac:dyDescent="0.3">
      <c r="B1227" s="15">
        <v>1202</v>
      </c>
      <c r="C1227" t="s">
        <v>58</v>
      </c>
      <c r="D1227" t="s">
        <v>59</v>
      </c>
      <c r="E1227" t="s">
        <v>2563</v>
      </c>
      <c r="F1227">
        <v>415</v>
      </c>
      <c r="G1227">
        <v>415</v>
      </c>
      <c r="H1227" t="s">
        <v>273</v>
      </c>
      <c r="I1227">
        <v>21501</v>
      </c>
      <c r="J1227" s="12" t="s">
        <v>274</v>
      </c>
      <c r="K1227" s="13">
        <v>39135</v>
      </c>
      <c r="L1227" s="13">
        <v>39142</v>
      </c>
      <c r="M1227" s="14">
        <v>405981.69</v>
      </c>
      <c r="N1227" s="14">
        <v>1505.94</v>
      </c>
      <c r="O1227" s="14">
        <v>407487.63</v>
      </c>
      <c r="P1227">
        <v>3</v>
      </c>
      <c r="Q1227">
        <v>0</v>
      </c>
      <c r="R1227">
        <v>3</v>
      </c>
      <c r="S1227" s="15">
        <v>0</v>
      </c>
      <c r="T1227" s="15">
        <v>0</v>
      </c>
      <c r="U1227" s="15">
        <v>2</v>
      </c>
      <c r="V1227" s="15">
        <v>2</v>
      </c>
      <c r="W1227" s="15">
        <v>1</v>
      </c>
      <c r="X1227" s="15">
        <v>2</v>
      </c>
      <c r="Y1227" s="15">
        <v>0</v>
      </c>
      <c r="Z1227" s="15">
        <v>0</v>
      </c>
      <c r="AA1227" s="15">
        <v>3</v>
      </c>
      <c r="AB1227" s="15">
        <v>4</v>
      </c>
      <c r="AC1227" s="16">
        <v>987608.85</v>
      </c>
      <c r="AD1227" s="16">
        <v>19893.04</v>
      </c>
      <c r="AE1227" s="16">
        <v>1007501.89</v>
      </c>
      <c r="AF1227" s="16">
        <v>189162.69</v>
      </c>
      <c r="AG1227" s="16">
        <v>6073.64</v>
      </c>
      <c r="AH1227" s="16">
        <v>195236.33</v>
      </c>
      <c r="AI1227" s="17">
        <v>1</v>
      </c>
      <c r="AJ1227" s="17">
        <v>0.95820000000000005</v>
      </c>
      <c r="AK1227" s="42" t="s">
        <v>10634</v>
      </c>
      <c r="AL1227" s="42" t="s">
        <v>9489</v>
      </c>
    </row>
    <row r="1228" spans="2:38" x14ac:dyDescent="0.3">
      <c r="B1228" s="15">
        <v>1203</v>
      </c>
      <c r="C1228" t="s">
        <v>2469</v>
      </c>
      <c r="D1228" t="s">
        <v>149</v>
      </c>
      <c r="E1228" t="s">
        <v>149</v>
      </c>
      <c r="F1228">
        <v>354</v>
      </c>
      <c r="G1228">
        <v>354</v>
      </c>
      <c r="H1228" t="s">
        <v>150</v>
      </c>
      <c r="I1228">
        <v>94981</v>
      </c>
      <c r="J1228" s="12" t="s">
        <v>3191</v>
      </c>
      <c r="K1228" s="13">
        <v>44132</v>
      </c>
      <c r="L1228" s="13">
        <v>44132</v>
      </c>
      <c r="M1228" s="14">
        <v>476465.08</v>
      </c>
      <c r="N1228" s="14">
        <v>28556.98</v>
      </c>
      <c r="O1228" s="14">
        <v>505022.06</v>
      </c>
      <c r="P1228">
        <v>11</v>
      </c>
      <c r="Q1228">
        <v>0</v>
      </c>
      <c r="R1228">
        <v>11</v>
      </c>
      <c r="S1228" s="15">
        <v>0</v>
      </c>
      <c r="T1228" s="15">
        <v>0</v>
      </c>
      <c r="U1228" s="15">
        <v>9</v>
      </c>
      <c r="V1228" s="15">
        <v>9</v>
      </c>
      <c r="W1228" s="15">
        <v>2</v>
      </c>
      <c r="X1228" s="15">
        <v>4</v>
      </c>
      <c r="Y1228" s="15">
        <v>0</v>
      </c>
      <c r="Z1228" s="15">
        <v>0</v>
      </c>
      <c r="AA1228" s="15">
        <v>11</v>
      </c>
      <c r="AB1228" s="15">
        <v>13</v>
      </c>
      <c r="AC1228" s="16">
        <v>488451.82</v>
      </c>
      <c r="AD1228" s="16">
        <v>28612.55</v>
      </c>
      <c r="AE1228" s="16">
        <v>517064.37</v>
      </c>
      <c r="AF1228" s="16">
        <v>184778.9</v>
      </c>
      <c r="AG1228" s="16">
        <v>10188.58</v>
      </c>
      <c r="AH1228" s="16">
        <v>194967.48</v>
      </c>
      <c r="AI1228" s="17">
        <v>0.97570000000000001</v>
      </c>
      <c r="AJ1228" s="17">
        <v>0.92930000000000001</v>
      </c>
      <c r="AK1228" s="42" t="s">
        <v>10447</v>
      </c>
      <c r="AL1228" s="42" t="s">
        <v>9281</v>
      </c>
    </row>
    <row r="1229" spans="2:38" x14ac:dyDescent="0.3">
      <c r="B1229" s="15">
        <v>1204</v>
      </c>
      <c r="C1229" t="s">
        <v>58</v>
      </c>
      <c r="D1229" t="s">
        <v>59</v>
      </c>
      <c r="E1229" t="s">
        <v>2467</v>
      </c>
      <c r="F1229">
        <v>564</v>
      </c>
      <c r="G1229">
        <v>564</v>
      </c>
      <c r="H1229" t="s">
        <v>60</v>
      </c>
      <c r="I1229">
        <v>17095</v>
      </c>
      <c r="J1229" s="12" t="s">
        <v>727</v>
      </c>
      <c r="K1229" s="13">
        <v>38405</v>
      </c>
      <c r="L1229" s="13">
        <v>38412</v>
      </c>
      <c r="M1229" s="14">
        <v>508925.99</v>
      </c>
      <c r="N1229" s="14">
        <v>97993.61</v>
      </c>
      <c r="O1229" s="14">
        <v>606919.6</v>
      </c>
      <c r="P1229">
        <v>11</v>
      </c>
      <c r="Q1229">
        <v>4</v>
      </c>
      <c r="R1229">
        <v>15</v>
      </c>
      <c r="S1229" s="15">
        <v>0</v>
      </c>
      <c r="T1229" s="15">
        <v>0</v>
      </c>
      <c r="U1229" s="15">
        <v>13</v>
      </c>
      <c r="V1229" s="15">
        <v>13</v>
      </c>
      <c r="W1229" s="15">
        <v>1</v>
      </c>
      <c r="X1229" s="15">
        <v>2</v>
      </c>
      <c r="Y1229" s="15">
        <v>1</v>
      </c>
      <c r="Z1229" s="15">
        <v>3</v>
      </c>
      <c r="AA1229" s="15">
        <v>15</v>
      </c>
      <c r="AB1229" s="15">
        <v>18</v>
      </c>
      <c r="AC1229" s="16">
        <v>468028.01</v>
      </c>
      <c r="AD1229" s="16">
        <v>93503.35</v>
      </c>
      <c r="AE1229" s="16">
        <v>561531.36</v>
      </c>
      <c r="AF1229" s="16">
        <v>163602.19</v>
      </c>
      <c r="AG1229" s="16">
        <v>31331.53</v>
      </c>
      <c r="AH1229" s="16">
        <v>194933.72</v>
      </c>
      <c r="AI1229" s="17">
        <v>1</v>
      </c>
      <c r="AJ1229" s="17">
        <v>0.97570000000000001</v>
      </c>
      <c r="AK1229" s="42" t="s">
        <v>10648</v>
      </c>
      <c r="AL1229" s="42" t="s">
        <v>9233</v>
      </c>
    </row>
    <row r="1230" spans="2:38" x14ac:dyDescent="0.3">
      <c r="B1230" s="15">
        <v>1205</v>
      </c>
      <c r="C1230" t="s">
        <v>58</v>
      </c>
      <c r="D1230" t="s">
        <v>59</v>
      </c>
      <c r="E1230" t="s">
        <v>2482</v>
      </c>
      <c r="F1230">
        <v>546</v>
      </c>
      <c r="G1230">
        <v>764</v>
      </c>
      <c r="H1230" t="s">
        <v>80</v>
      </c>
      <c r="I1230">
        <v>111573</v>
      </c>
      <c r="J1230" s="12" t="s">
        <v>3563</v>
      </c>
      <c r="K1230" s="13">
        <v>45652</v>
      </c>
      <c r="L1230" s="13">
        <v>45652</v>
      </c>
      <c r="M1230" s="14">
        <v>445587.28</v>
      </c>
      <c r="N1230" s="14">
        <v>111529.77</v>
      </c>
      <c r="O1230" s="14">
        <v>557117.05000000005</v>
      </c>
      <c r="P1230">
        <v>21</v>
      </c>
      <c r="Q1230">
        <v>3</v>
      </c>
      <c r="R1230">
        <v>24</v>
      </c>
      <c r="S1230" s="15">
        <v>0</v>
      </c>
      <c r="T1230" s="15">
        <v>0</v>
      </c>
      <c r="U1230" s="15">
        <v>15</v>
      </c>
      <c r="V1230" s="15">
        <v>15</v>
      </c>
      <c r="W1230" s="15">
        <v>8</v>
      </c>
      <c r="X1230" s="15">
        <v>16</v>
      </c>
      <c r="Y1230" s="15">
        <v>1</v>
      </c>
      <c r="Z1230" s="15">
        <v>3</v>
      </c>
      <c r="AA1230" s="15">
        <v>24</v>
      </c>
      <c r="AB1230" s="15">
        <v>34</v>
      </c>
      <c r="AC1230" s="16">
        <v>516424.93</v>
      </c>
      <c r="AD1230" s="16">
        <v>127063.86</v>
      </c>
      <c r="AE1230" s="16">
        <v>643488.79</v>
      </c>
      <c r="AF1230" s="16">
        <v>159856.17000000001</v>
      </c>
      <c r="AG1230" s="16">
        <v>34892.839999999997</v>
      </c>
      <c r="AH1230" s="16">
        <v>194749.01</v>
      </c>
      <c r="AI1230" s="17">
        <v>1</v>
      </c>
      <c r="AJ1230" s="17">
        <v>1</v>
      </c>
      <c r="AK1230" s="42" t="s">
        <v>10929</v>
      </c>
      <c r="AL1230" s="42" t="s">
        <v>9271</v>
      </c>
    </row>
    <row r="1231" spans="2:38" x14ac:dyDescent="0.3">
      <c r="B1231" s="15">
        <v>1206</v>
      </c>
      <c r="C1231" t="s">
        <v>58</v>
      </c>
      <c r="D1231" t="s">
        <v>59</v>
      </c>
      <c r="E1231" t="s">
        <v>2482</v>
      </c>
      <c r="F1231">
        <v>546</v>
      </c>
      <c r="G1231">
        <v>764</v>
      </c>
      <c r="H1231" t="s">
        <v>80</v>
      </c>
      <c r="I1231">
        <v>62059</v>
      </c>
      <c r="J1231" s="12" t="s">
        <v>263</v>
      </c>
      <c r="K1231" s="13">
        <v>41891</v>
      </c>
      <c r="L1231" s="13">
        <v>41891</v>
      </c>
      <c r="M1231" s="14">
        <v>689983.12</v>
      </c>
      <c r="N1231" s="14">
        <v>48618.44</v>
      </c>
      <c r="O1231" s="14">
        <v>738601.56</v>
      </c>
      <c r="P1231">
        <v>17</v>
      </c>
      <c r="Q1231">
        <v>0</v>
      </c>
      <c r="R1231">
        <v>17</v>
      </c>
      <c r="S1231" s="15">
        <v>0</v>
      </c>
      <c r="T1231" s="15">
        <v>0</v>
      </c>
      <c r="U1231" s="15">
        <v>14</v>
      </c>
      <c r="V1231" s="15">
        <v>14</v>
      </c>
      <c r="W1231" s="15">
        <v>3</v>
      </c>
      <c r="X1231" s="15">
        <v>6</v>
      </c>
      <c r="Y1231" s="15">
        <v>0</v>
      </c>
      <c r="Z1231" s="15">
        <v>0</v>
      </c>
      <c r="AA1231" s="15">
        <v>17</v>
      </c>
      <c r="AB1231" s="15">
        <v>20</v>
      </c>
      <c r="AC1231" s="16">
        <v>575057.86</v>
      </c>
      <c r="AD1231" s="16">
        <v>39060.47</v>
      </c>
      <c r="AE1231" s="16">
        <v>614118.32999999996</v>
      </c>
      <c r="AF1231" s="16">
        <v>182727.39</v>
      </c>
      <c r="AG1231" s="16">
        <v>12013.19</v>
      </c>
      <c r="AH1231" s="16">
        <v>194740.58</v>
      </c>
      <c r="AI1231" s="17">
        <v>0.96260000000000001</v>
      </c>
      <c r="AJ1231" s="17">
        <v>0.94579999999999997</v>
      </c>
      <c r="AK1231" s="42" t="s">
        <v>10537</v>
      </c>
      <c r="AL1231" s="42" t="s">
        <v>9271</v>
      </c>
    </row>
    <row r="1232" spans="2:38" x14ac:dyDescent="0.3">
      <c r="B1232" s="15">
        <v>1207</v>
      </c>
      <c r="C1232" t="s">
        <v>115</v>
      </c>
      <c r="D1232" t="s">
        <v>1654</v>
      </c>
      <c r="E1232" t="s">
        <v>2541</v>
      </c>
      <c r="F1232">
        <v>2542</v>
      </c>
      <c r="G1232">
        <v>2542</v>
      </c>
      <c r="H1232" t="s">
        <v>1609</v>
      </c>
      <c r="I1232">
        <v>109171</v>
      </c>
      <c r="J1232" s="12" t="s">
        <v>3277</v>
      </c>
      <c r="K1232" s="13">
        <v>45523</v>
      </c>
      <c r="L1232" s="13">
        <v>45523</v>
      </c>
      <c r="M1232" s="14">
        <v>491687.15</v>
      </c>
      <c r="N1232" s="14">
        <v>84736.23</v>
      </c>
      <c r="O1232" s="14">
        <v>576423.38</v>
      </c>
      <c r="P1232">
        <v>14</v>
      </c>
      <c r="Q1232">
        <v>2</v>
      </c>
      <c r="R1232">
        <v>16</v>
      </c>
      <c r="S1232" s="15">
        <v>0</v>
      </c>
      <c r="T1232" s="15">
        <v>0</v>
      </c>
      <c r="U1232" s="15">
        <v>12</v>
      </c>
      <c r="V1232" s="15">
        <v>12</v>
      </c>
      <c r="W1232" s="15">
        <v>4</v>
      </c>
      <c r="X1232" s="15">
        <v>8</v>
      </c>
      <c r="Y1232" s="15">
        <v>0</v>
      </c>
      <c r="Z1232" s="15">
        <v>0</v>
      </c>
      <c r="AA1232" s="15">
        <v>16</v>
      </c>
      <c r="AB1232" s="15">
        <v>20</v>
      </c>
      <c r="AC1232" s="16">
        <v>516230.99</v>
      </c>
      <c r="AD1232" s="16">
        <v>77032.89</v>
      </c>
      <c r="AE1232" s="16">
        <v>593263.88</v>
      </c>
      <c r="AF1232" s="16">
        <v>171418.28</v>
      </c>
      <c r="AG1232" s="16">
        <v>23109.93</v>
      </c>
      <c r="AH1232" s="16">
        <v>194528.21</v>
      </c>
      <c r="AI1232" s="17">
        <v>1</v>
      </c>
      <c r="AJ1232" s="17">
        <v>0.98009999999999997</v>
      </c>
      <c r="AK1232" s="42" t="s">
        <v>10565</v>
      </c>
      <c r="AL1232" s="42">
        <v>1704410</v>
      </c>
    </row>
    <row r="1233" spans="2:38" x14ac:dyDescent="0.3">
      <c r="B1233" s="15">
        <v>1208</v>
      </c>
      <c r="C1233" t="s">
        <v>58</v>
      </c>
      <c r="D1233" t="s">
        <v>59</v>
      </c>
      <c r="E1233" t="s">
        <v>2463</v>
      </c>
      <c r="F1233">
        <v>360</v>
      </c>
      <c r="G1233">
        <v>2006</v>
      </c>
      <c r="H1233" t="s">
        <v>2464</v>
      </c>
      <c r="I1233">
        <v>88490</v>
      </c>
      <c r="J1233" s="12" t="s">
        <v>3146</v>
      </c>
      <c r="K1233" s="13">
        <v>43795</v>
      </c>
      <c r="L1233" s="13">
        <v>43795</v>
      </c>
      <c r="M1233" s="14">
        <v>509613.35</v>
      </c>
      <c r="N1233" s="14">
        <v>14603.44</v>
      </c>
      <c r="O1233" s="14">
        <v>524216.79</v>
      </c>
      <c r="P1233">
        <v>7</v>
      </c>
      <c r="Q1233">
        <v>1</v>
      </c>
      <c r="R1233">
        <v>8</v>
      </c>
      <c r="S1233" s="15">
        <v>0</v>
      </c>
      <c r="T1233" s="15">
        <v>0</v>
      </c>
      <c r="U1233" s="15">
        <v>4</v>
      </c>
      <c r="V1233" s="15">
        <v>4</v>
      </c>
      <c r="W1233" s="15">
        <v>4</v>
      </c>
      <c r="X1233" s="15">
        <v>8</v>
      </c>
      <c r="Y1233" s="15">
        <v>0</v>
      </c>
      <c r="Z1233" s="15">
        <v>0</v>
      </c>
      <c r="AA1233" s="15">
        <v>8</v>
      </c>
      <c r="AB1233" s="15">
        <v>12</v>
      </c>
      <c r="AC1233" s="16">
        <v>526379.14</v>
      </c>
      <c r="AD1233" s="16">
        <v>17565.96</v>
      </c>
      <c r="AE1233" s="16">
        <v>543945.1</v>
      </c>
      <c r="AF1233" s="16">
        <v>188688.41</v>
      </c>
      <c r="AG1233" s="16">
        <v>5807.7</v>
      </c>
      <c r="AH1233" s="16">
        <v>194496.11</v>
      </c>
      <c r="AI1233" s="17">
        <v>0.98619999999999997</v>
      </c>
      <c r="AJ1233" s="17">
        <v>0.97019999999999995</v>
      </c>
      <c r="AK1233" s="42" t="s">
        <v>10385</v>
      </c>
      <c r="AL1233" s="42" t="s">
        <v>9221</v>
      </c>
    </row>
    <row r="1234" spans="2:38" x14ac:dyDescent="0.3">
      <c r="B1234" s="15">
        <v>1209</v>
      </c>
      <c r="C1234" t="s">
        <v>49</v>
      </c>
      <c r="D1234" t="s">
        <v>98</v>
      </c>
      <c r="E1234" t="s">
        <v>98</v>
      </c>
      <c r="F1234">
        <v>756</v>
      </c>
      <c r="G1234">
        <v>756</v>
      </c>
      <c r="H1234" t="s">
        <v>99</v>
      </c>
      <c r="I1234">
        <v>12739</v>
      </c>
      <c r="J1234" s="12" t="s">
        <v>1239</v>
      </c>
      <c r="K1234" s="13">
        <v>37699</v>
      </c>
      <c r="L1234" s="13">
        <v>37712</v>
      </c>
      <c r="M1234" s="14">
        <v>545345.6</v>
      </c>
      <c r="N1234" s="14">
        <v>42966.01</v>
      </c>
      <c r="O1234" s="14">
        <v>588311.61</v>
      </c>
      <c r="P1234">
        <v>12</v>
      </c>
      <c r="Q1234">
        <v>1</v>
      </c>
      <c r="R1234">
        <v>13</v>
      </c>
      <c r="S1234" s="15">
        <v>0</v>
      </c>
      <c r="T1234" s="15">
        <v>0</v>
      </c>
      <c r="U1234" s="15">
        <v>10</v>
      </c>
      <c r="V1234" s="15">
        <v>10</v>
      </c>
      <c r="W1234" s="15">
        <v>3</v>
      </c>
      <c r="X1234" s="15">
        <v>6</v>
      </c>
      <c r="Y1234" s="15">
        <v>0</v>
      </c>
      <c r="Z1234" s="15">
        <v>0</v>
      </c>
      <c r="AA1234" s="15">
        <v>13</v>
      </c>
      <c r="AB1234" s="15">
        <v>16</v>
      </c>
      <c r="AC1234" s="16">
        <v>494516.73</v>
      </c>
      <c r="AD1234" s="16">
        <v>45526.97</v>
      </c>
      <c r="AE1234" s="16">
        <v>540043.69999999995</v>
      </c>
      <c r="AF1234" s="16">
        <v>179666.06</v>
      </c>
      <c r="AG1234" s="16">
        <v>14797.97</v>
      </c>
      <c r="AH1234" s="16">
        <v>194464.03</v>
      </c>
      <c r="AI1234" s="17">
        <v>1</v>
      </c>
      <c r="AJ1234" s="17">
        <v>0.93979999999999997</v>
      </c>
      <c r="AK1234" s="42" t="s">
        <v>10495</v>
      </c>
      <c r="AL1234" s="42" t="s">
        <v>9289</v>
      </c>
    </row>
    <row r="1235" spans="2:38" x14ac:dyDescent="0.3">
      <c r="B1235" s="15">
        <v>1210</v>
      </c>
      <c r="C1235" t="s">
        <v>58</v>
      </c>
      <c r="D1235" t="s">
        <v>59</v>
      </c>
      <c r="E1235" t="s">
        <v>2482</v>
      </c>
      <c r="F1235">
        <v>546</v>
      </c>
      <c r="G1235">
        <v>764</v>
      </c>
      <c r="H1235" t="s">
        <v>80</v>
      </c>
      <c r="I1235">
        <v>111992</v>
      </c>
      <c r="J1235" s="12" t="s">
        <v>3342</v>
      </c>
      <c r="K1235" s="13">
        <v>45660</v>
      </c>
      <c r="L1235" s="13">
        <v>45660</v>
      </c>
      <c r="M1235" s="14">
        <v>449186.09</v>
      </c>
      <c r="N1235" s="14">
        <v>76433.320000000007</v>
      </c>
      <c r="O1235" s="14">
        <v>525619.41</v>
      </c>
      <c r="P1235">
        <v>13</v>
      </c>
      <c r="Q1235">
        <v>1</v>
      </c>
      <c r="R1235">
        <v>14</v>
      </c>
      <c r="S1235" s="15">
        <v>0</v>
      </c>
      <c r="T1235" s="15">
        <v>0</v>
      </c>
      <c r="U1235" s="15">
        <v>11</v>
      </c>
      <c r="V1235" s="15">
        <v>11</v>
      </c>
      <c r="W1235" s="15">
        <v>2</v>
      </c>
      <c r="X1235" s="15">
        <v>4</v>
      </c>
      <c r="Y1235" s="15">
        <v>1</v>
      </c>
      <c r="Z1235" s="15">
        <v>3</v>
      </c>
      <c r="AA1235" s="15">
        <v>14</v>
      </c>
      <c r="AB1235" s="15">
        <v>18</v>
      </c>
      <c r="AC1235" s="16">
        <v>456897.67</v>
      </c>
      <c r="AD1235" s="16">
        <v>77836.37</v>
      </c>
      <c r="AE1235" s="16">
        <v>534734.04</v>
      </c>
      <c r="AF1235" s="16">
        <v>167701.71</v>
      </c>
      <c r="AG1235" s="16">
        <v>26659.48</v>
      </c>
      <c r="AH1235" s="16">
        <v>194361.19</v>
      </c>
      <c r="AI1235" s="17">
        <v>0.755</v>
      </c>
      <c r="AJ1235" s="17">
        <v>0.91</v>
      </c>
      <c r="AK1235" s="42" t="s">
        <v>10649</v>
      </c>
      <c r="AL1235" s="42" t="s">
        <v>9271</v>
      </c>
    </row>
    <row r="1236" spans="2:38" x14ac:dyDescent="0.3">
      <c r="B1236" s="15">
        <v>1211</v>
      </c>
      <c r="C1236" t="s">
        <v>49</v>
      </c>
      <c r="D1236" t="s">
        <v>52</v>
      </c>
      <c r="E1236" t="s">
        <v>2484</v>
      </c>
      <c r="F1236">
        <v>29</v>
      </c>
      <c r="G1236">
        <v>29</v>
      </c>
      <c r="H1236" t="s">
        <v>92</v>
      </c>
      <c r="I1236">
        <v>112521</v>
      </c>
      <c r="J1236" s="12" t="s">
        <v>3251</v>
      </c>
      <c r="K1236" s="13">
        <v>45747</v>
      </c>
      <c r="L1236" s="13">
        <v>45747</v>
      </c>
      <c r="M1236" s="14">
        <v>470502.67</v>
      </c>
      <c r="N1236" s="14">
        <v>78443.47</v>
      </c>
      <c r="O1236" s="14">
        <v>548946.14</v>
      </c>
      <c r="P1236">
        <v>22</v>
      </c>
      <c r="Q1236">
        <v>1</v>
      </c>
      <c r="R1236">
        <v>23</v>
      </c>
      <c r="S1236" s="15">
        <v>0</v>
      </c>
      <c r="T1236" s="15">
        <v>0</v>
      </c>
      <c r="U1236" s="15">
        <v>19</v>
      </c>
      <c r="V1236" s="15">
        <v>19</v>
      </c>
      <c r="W1236" s="15">
        <v>4</v>
      </c>
      <c r="X1236" s="15">
        <v>8</v>
      </c>
      <c r="Y1236" s="15">
        <v>0</v>
      </c>
      <c r="Z1236" s="15">
        <v>0</v>
      </c>
      <c r="AA1236" s="15">
        <v>23</v>
      </c>
      <c r="AB1236" s="15">
        <v>27</v>
      </c>
      <c r="AC1236" s="16">
        <v>470135.76</v>
      </c>
      <c r="AD1236" s="16">
        <v>77431.27</v>
      </c>
      <c r="AE1236" s="16">
        <v>547567.03</v>
      </c>
      <c r="AF1236" s="16">
        <v>171767.3</v>
      </c>
      <c r="AG1236" s="16">
        <v>22514.77</v>
      </c>
      <c r="AH1236" s="16">
        <v>194282.07</v>
      </c>
      <c r="AI1236" s="17">
        <v>0.755</v>
      </c>
      <c r="AJ1236" s="17">
        <v>0.91</v>
      </c>
      <c r="AK1236" s="42" t="s">
        <v>10529</v>
      </c>
      <c r="AL1236" s="42" t="s">
        <v>9431</v>
      </c>
    </row>
    <row r="1237" spans="2:38" x14ac:dyDescent="0.3">
      <c r="B1237" s="15">
        <v>1212</v>
      </c>
      <c r="C1237" t="s">
        <v>55</v>
      </c>
      <c r="D1237" t="s">
        <v>56</v>
      </c>
      <c r="E1237" t="s">
        <v>2061</v>
      </c>
      <c r="F1237">
        <v>793</v>
      </c>
      <c r="G1237">
        <v>793</v>
      </c>
      <c r="H1237" t="s">
        <v>84</v>
      </c>
      <c r="I1237">
        <v>108072</v>
      </c>
      <c r="J1237" s="12" t="s">
        <v>3243</v>
      </c>
      <c r="K1237" s="13">
        <v>45506</v>
      </c>
      <c r="L1237" s="13">
        <v>45506</v>
      </c>
      <c r="M1237" s="14">
        <v>673385.84</v>
      </c>
      <c r="N1237" s="14">
        <v>26119.53</v>
      </c>
      <c r="O1237" s="14">
        <v>699505.37</v>
      </c>
      <c r="P1237">
        <v>17</v>
      </c>
      <c r="Q1237">
        <v>0</v>
      </c>
      <c r="R1237">
        <v>17</v>
      </c>
      <c r="S1237" s="15">
        <v>0</v>
      </c>
      <c r="T1237" s="15">
        <v>0</v>
      </c>
      <c r="U1237" s="15">
        <v>14</v>
      </c>
      <c r="V1237" s="15">
        <v>14</v>
      </c>
      <c r="W1237" s="15">
        <v>3</v>
      </c>
      <c r="X1237" s="15">
        <v>6</v>
      </c>
      <c r="Y1237" s="15">
        <v>0</v>
      </c>
      <c r="Z1237" s="15">
        <v>0</v>
      </c>
      <c r="AA1237" s="15">
        <v>17</v>
      </c>
      <c r="AB1237" s="15">
        <v>20</v>
      </c>
      <c r="AC1237" s="16">
        <v>591521.47</v>
      </c>
      <c r="AD1237" s="16">
        <v>31368.45</v>
      </c>
      <c r="AE1237" s="16">
        <v>622889.92000000004</v>
      </c>
      <c r="AF1237" s="16">
        <v>185581.53</v>
      </c>
      <c r="AG1237" s="16">
        <v>8087</v>
      </c>
      <c r="AH1237" s="16">
        <v>193668.53</v>
      </c>
      <c r="AI1237" s="17">
        <v>1</v>
      </c>
      <c r="AJ1237" s="17">
        <v>1</v>
      </c>
      <c r="AK1237" s="42" t="s">
        <v>10519</v>
      </c>
      <c r="AL1237" s="42" t="s">
        <v>9266</v>
      </c>
    </row>
    <row r="1238" spans="2:38" x14ac:dyDescent="0.3">
      <c r="B1238" s="15">
        <v>1213</v>
      </c>
      <c r="C1238" t="s">
        <v>2469</v>
      </c>
      <c r="D1238" t="s">
        <v>110</v>
      </c>
      <c r="E1238" t="s">
        <v>110</v>
      </c>
      <c r="F1238">
        <v>2362</v>
      </c>
      <c r="G1238">
        <v>2362</v>
      </c>
      <c r="H1238" t="s">
        <v>1782</v>
      </c>
      <c r="I1238">
        <v>65321</v>
      </c>
      <c r="J1238" s="12" t="s">
        <v>965</v>
      </c>
      <c r="K1238" s="13">
        <v>42192</v>
      </c>
      <c r="L1238" s="13">
        <v>42192</v>
      </c>
      <c r="M1238" s="14">
        <v>517357.53</v>
      </c>
      <c r="N1238" s="14">
        <v>40697.24</v>
      </c>
      <c r="O1238" s="14">
        <v>558054.77</v>
      </c>
      <c r="P1238">
        <v>9</v>
      </c>
      <c r="Q1238">
        <v>1</v>
      </c>
      <c r="R1238">
        <v>10</v>
      </c>
      <c r="S1238" s="15">
        <v>0</v>
      </c>
      <c r="T1238" s="15">
        <v>0</v>
      </c>
      <c r="U1238" s="15">
        <v>8</v>
      </c>
      <c r="V1238" s="15">
        <v>8</v>
      </c>
      <c r="W1238" s="15">
        <v>1</v>
      </c>
      <c r="X1238" s="15">
        <v>2</v>
      </c>
      <c r="Y1238" s="15">
        <v>1</v>
      </c>
      <c r="Z1238" s="15">
        <v>3</v>
      </c>
      <c r="AA1238" s="15">
        <v>10</v>
      </c>
      <c r="AB1238" s="15">
        <v>13</v>
      </c>
      <c r="AC1238" s="16">
        <v>523879.36</v>
      </c>
      <c r="AD1238" s="16">
        <v>45116.29</v>
      </c>
      <c r="AE1238" s="16">
        <v>568995.65</v>
      </c>
      <c r="AF1238" s="16">
        <v>179217.72</v>
      </c>
      <c r="AG1238" s="16">
        <v>14450.45</v>
      </c>
      <c r="AH1238" s="16">
        <v>193668.17</v>
      </c>
      <c r="AI1238" s="17">
        <v>1</v>
      </c>
      <c r="AJ1238" s="17">
        <v>0.91849999999999998</v>
      </c>
      <c r="AK1238" s="42" t="s">
        <v>10494</v>
      </c>
      <c r="AL1238" s="42" t="s">
        <v>9827</v>
      </c>
    </row>
    <row r="1239" spans="2:38" x14ac:dyDescent="0.3">
      <c r="B1239" s="15">
        <v>1214</v>
      </c>
      <c r="C1239" t="s">
        <v>49</v>
      </c>
      <c r="D1239" t="s">
        <v>52</v>
      </c>
      <c r="E1239" t="s">
        <v>2476</v>
      </c>
      <c r="F1239">
        <v>2666</v>
      </c>
      <c r="G1239">
        <v>2666</v>
      </c>
      <c r="H1239" t="s">
        <v>3164</v>
      </c>
      <c r="I1239">
        <v>109858</v>
      </c>
      <c r="J1239" s="12" t="s">
        <v>3165</v>
      </c>
      <c r="K1239" s="13">
        <v>45580</v>
      </c>
      <c r="L1239" s="13">
        <v>45580</v>
      </c>
      <c r="M1239" s="14">
        <v>393868.95</v>
      </c>
      <c r="N1239" s="14">
        <v>20018.21</v>
      </c>
      <c r="O1239" s="14">
        <v>413887.16</v>
      </c>
      <c r="P1239">
        <v>14</v>
      </c>
      <c r="Q1239">
        <v>0</v>
      </c>
      <c r="R1239">
        <v>14</v>
      </c>
      <c r="S1239" s="15">
        <v>0</v>
      </c>
      <c r="T1239" s="15">
        <v>0</v>
      </c>
      <c r="U1239" s="15">
        <v>12</v>
      </c>
      <c r="V1239" s="15">
        <v>12</v>
      </c>
      <c r="W1239" s="15">
        <v>2</v>
      </c>
      <c r="X1239" s="15">
        <v>4</v>
      </c>
      <c r="Y1239" s="15">
        <v>0</v>
      </c>
      <c r="Z1239" s="15">
        <v>0</v>
      </c>
      <c r="AA1239" s="15">
        <v>14</v>
      </c>
      <c r="AB1239" s="15">
        <v>16</v>
      </c>
      <c r="AC1239" s="16">
        <v>780011.28</v>
      </c>
      <c r="AD1239" s="16">
        <v>22072.34</v>
      </c>
      <c r="AE1239" s="16">
        <v>802083.62</v>
      </c>
      <c r="AF1239" s="16">
        <v>185075.45</v>
      </c>
      <c r="AG1239" s="16">
        <v>8576.36</v>
      </c>
      <c r="AH1239" s="16">
        <v>193651.81</v>
      </c>
      <c r="AI1239" s="17">
        <v>0.87780000000000002</v>
      </c>
      <c r="AJ1239" s="17">
        <v>0.91</v>
      </c>
      <c r="AK1239" s="42" t="s">
        <v>10415</v>
      </c>
      <c r="AL1239" s="42" t="s">
        <v>10416</v>
      </c>
    </row>
    <row r="1240" spans="2:38" x14ac:dyDescent="0.3">
      <c r="B1240" s="15">
        <v>1215</v>
      </c>
      <c r="C1240" t="s">
        <v>58</v>
      </c>
      <c r="D1240" t="s">
        <v>59</v>
      </c>
      <c r="E1240" t="s">
        <v>2463</v>
      </c>
      <c r="F1240">
        <v>360</v>
      </c>
      <c r="G1240">
        <v>2006</v>
      </c>
      <c r="H1240" t="s">
        <v>2464</v>
      </c>
      <c r="I1240">
        <v>108577</v>
      </c>
      <c r="J1240" s="12" t="s">
        <v>3364</v>
      </c>
      <c r="K1240" s="13">
        <v>45555</v>
      </c>
      <c r="L1240" s="13">
        <v>45555</v>
      </c>
      <c r="M1240" s="14">
        <v>547634.52</v>
      </c>
      <c r="N1240" s="14">
        <v>90777.76</v>
      </c>
      <c r="O1240" s="14">
        <v>638412.28</v>
      </c>
      <c r="P1240">
        <v>23</v>
      </c>
      <c r="Q1240">
        <v>1</v>
      </c>
      <c r="R1240">
        <v>24</v>
      </c>
      <c r="S1240" s="15">
        <v>0</v>
      </c>
      <c r="T1240" s="15">
        <v>0</v>
      </c>
      <c r="U1240" s="15">
        <v>20</v>
      </c>
      <c r="V1240" s="15">
        <v>20</v>
      </c>
      <c r="W1240" s="15">
        <v>4</v>
      </c>
      <c r="X1240" s="15">
        <v>8</v>
      </c>
      <c r="Y1240" s="15">
        <v>0</v>
      </c>
      <c r="Z1240" s="15">
        <v>0</v>
      </c>
      <c r="AA1240" s="15">
        <v>24</v>
      </c>
      <c r="AB1240" s="15">
        <v>28</v>
      </c>
      <c r="AC1240" s="16">
        <v>493112.35</v>
      </c>
      <c r="AD1240" s="16">
        <v>84803.13</v>
      </c>
      <c r="AE1240" s="16">
        <v>577915.48</v>
      </c>
      <c r="AF1240" s="16">
        <v>165767.76999999999</v>
      </c>
      <c r="AG1240" s="16">
        <v>27718.65</v>
      </c>
      <c r="AH1240" s="16">
        <v>193486.42</v>
      </c>
      <c r="AI1240" s="17">
        <v>0.69689999999999996</v>
      </c>
      <c r="AJ1240" s="17">
        <v>1</v>
      </c>
      <c r="AK1240" s="42" t="s">
        <v>10676</v>
      </c>
      <c r="AL1240" s="42" t="s">
        <v>9221</v>
      </c>
    </row>
    <row r="1241" spans="2:38" x14ac:dyDescent="0.3">
      <c r="B1241" s="15">
        <v>1216</v>
      </c>
      <c r="C1241" t="s">
        <v>2469</v>
      </c>
      <c r="D1241" t="s">
        <v>78</v>
      </c>
      <c r="E1241" t="s">
        <v>78</v>
      </c>
      <c r="F1241">
        <v>2105</v>
      </c>
      <c r="G1241">
        <v>2105</v>
      </c>
      <c r="H1241" t="s">
        <v>2209</v>
      </c>
      <c r="I1241">
        <v>85865</v>
      </c>
      <c r="J1241" s="12" t="s">
        <v>3279</v>
      </c>
      <c r="K1241" s="13">
        <v>43706</v>
      </c>
      <c r="L1241" s="13">
        <v>43706</v>
      </c>
      <c r="M1241" s="14">
        <v>665509.53</v>
      </c>
      <c r="N1241" s="14">
        <v>37464.04</v>
      </c>
      <c r="O1241" s="14">
        <v>702973.57</v>
      </c>
      <c r="P1241">
        <v>10</v>
      </c>
      <c r="Q1241">
        <v>2</v>
      </c>
      <c r="R1241">
        <v>12</v>
      </c>
      <c r="S1241" s="15">
        <v>0</v>
      </c>
      <c r="T1241" s="15">
        <v>0</v>
      </c>
      <c r="U1241" s="15">
        <v>8</v>
      </c>
      <c r="V1241" s="15">
        <v>8</v>
      </c>
      <c r="W1241" s="15">
        <v>3</v>
      </c>
      <c r="X1241" s="15">
        <v>6</v>
      </c>
      <c r="Y1241" s="15">
        <v>1</v>
      </c>
      <c r="Z1241" s="15">
        <v>3</v>
      </c>
      <c r="AA1241" s="15">
        <v>12</v>
      </c>
      <c r="AB1241" s="15">
        <v>17</v>
      </c>
      <c r="AC1241" s="16">
        <v>597091.91</v>
      </c>
      <c r="AD1241" s="16">
        <v>28101.67</v>
      </c>
      <c r="AE1241" s="16">
        <v>625193.57999999996</v>
      </c>
      <c r="AF1241" s="16">
        <v>183777.82</v>
      </c>
      <c r="AG1241" s="16">
        <v>9373.15</v>
      </c>
      <c r="AH1241" s="16">
        <v>193150.97</v>
      </c>
      <c r="AI1241" s="17">
        <v>1</v>
      </c>
      <c r="AJ1241" s="17">
        <v>0.97389999999999999</v>
      </c>
      <c r="AK1241" s="42" t="s">
        <v>10567</v>
      </c>
      <c r="AL1241" s="42" t="s">
        <v>9673</v>
      </c>
    </row>
    <row r="1242" spans="2:38" x14ac:dyDescent="0.3">
      <c r="B1242" s="15">
        <v>1217</v>
      </c>
      <c r="C1242" t="s">
        <v>2469</v>
      </c>
      <c r="D1242" t="s">
        <v>171</v>
      </c>
      <c r="E1242" t="s">
        <v>171</v>
      </c>
      <c r="F1242">
        <v>698</v>
      </c>
      <c r="G1242">
        <v>698</v>
      </c>
      <c r="H1242" t="s">
        <v>2689</v>
      </c>
      <c r="I1242">
        <v>54302</v>
      </c>
      <c r="J1242" s="12" t="s">
        <v>1611</v>
      </c>
      <c r="K1242" s="13">
        <v>41407</v>
      </c>
      <c r="L1242" s="13">
        <v>41407</v>
      </c>
      <c r="M1242" s="14">
        <v>442333.52</v>
      </c>
      <c r="N1242" s="14">
        <v>42386.25</v>
      </c>
      <c r="O1242" s="14">
        <v>484719.77</v>
      </c>
      <c r="P1242">
        <v>14</v>
      </c>
      <c r="Q1242">
        <v>1</v>
      </c>
      <c r="R1242">
        <v>15</v>
      </c>
      <c r="S1242" s="15">
        <v>0</v>
      </c>
      <c r="T1242" s="15">
        <v>0</v>
      </c>
      <c r="U1242" s="15">
        <v>9</v>
      </c>
      <c r="V1242" s="15">
        <v>9</v>
      </c>
      <c r="W1242" s="15">
        <v>6</v>
      </c>
      <c r="X1242" s="15">
        <v>12</v>
      </c>
      <c r="Y1242" s="15">
        <v>0</v>
      </c>
      <c r="Z1242" s="15">
        <v>0</v>
      </c>
      <c r="AA1242" s="15">
        <v>15</v>
      </c>
      <c r="AB1242" s="15">
        <v>21</v>
      </c>
      <c r="AC1242" s="16">
        <v>489678.22</v>
      </c>
      <c r="AD1242" s="16">
        <v>40375.75</v>
      </c>
      <c r="AE1242" s="16">
        <v>530053.97</v>
      </c>
      <c r="AF1242" s="16">
        <v>177416.29</v>
      </c>
      <c r="AG1242" s="16">
        <v>15676.39</v>
      </c>
      <c r="AH1242" s="16">
        <v>193092.68</v>
      </c>
      <c r="AI1242" s="17">
        <v>0.97</v>
      </c>
      <c r="AJ1242" s="17">
        <v>0.95689999999999997</v>
      </c>
      <c r="AK1242" s="42" t="s">
        <v>10527</v>
      </c>
      <c r="AL1242" s="42" t="s">
        <v>9736</v>
      </c>
    </row>
    <row r="1243" spans="2:38" x14ac:dyDescent="0.3">
      <c r="B1243" s="15">
        <v>1218</v>
      </c>
      <c r="C1243" t="s">
        <v>55</v>
      </c>
      <c r="D1243" t="s">
        <v>231</v>
      </c>
      <c r="E1243" t="s">
        <v>231</v>
      </c>
      <c r="F1243">
        <v>2091</v>
      </c>
      <c r="G1243">
        <v>2657</v>
      </c>
      <c r="H1243" t="s">
        <v>2370</v>
      </c>
      <c r="I1243">
        <v>107823</v>
      </c>
      <c r="J1243" s="12" t="s">
        <v>3297</v>
      </c>
      <c r="K1243" s="13">
        <v>45457</v>
      </c>
      <c r="L1243" s="13">
        <v>45457</v>
      </c>
      <c r="M1243" s="14">
        <v>559387.07999999996</v>
      </c>
      <c r="N1243" s="14">
        <v>65788.39</v>
      </c>
      <c r="O1243" s="14">
        <v>625175.47</v>
      </c>
      <c r="P1243">
        <v>17</v>
      </c>
      <c r="Q1243">
        <v>1</v>
      </c>
      <c r="R1243">
        <v>18</v>
      </c>
      <c r="S1243" s="15">
        <v>0</v>
      </c>
      <c r="T1243" s="15">
        <v>0</v>
      </c>
      <c r="U1243" s="15">
        <v>15</v>
      </c>
      <c r="V1243" s="15">
        <v>15</v>
      </c>
      <c r="W1243" s="15">
        <v>3</v>
      </c>
      <c r="X1243" s="15">
        <v>6</v>
      </c>
      <c r="Y1243" s="15">
        <v>0</v>
      </c>
      <c r="Z1243" s="15">
        <v>0</v>
      </c>
      <c r="AA1243" s="15">
        <v>18</v>
      </c>
      <c r="AB1243" s="15">
        <v>21</v>
      </c>
      <c r="AC1243" s="16">
        <v>523125.55</v>
      </c>
      <c r="AD1243" s="16">
        <v>69052.78</v>
      </c>
      <c r="AE1243" s="16">
        <v>592178.32999999996</v>
      </c>
      <c r="AF1243" s="16">
        <v>174038.67</v>
      </c>
      <c r="AG1243" s="16">
        <v>19009.759999999998</v>
      </c>
      <c r="AH1243" s="16">
        <v>193048.43</v>
      </c>
      <c r="AI1243" s="17">
        <v>0.90229999999999999</v>
      </c>
      <c r="AJ1243" s="17">
        <v>0.97509999999999997</v>
      </c>
      <c r="AK1243" s="42" t="s">
        <v>10589</v>
      </c>
      <c r="AL1243" s="42" t="s">
        <v>10126</v>
      </c>
    </row>
    <row r="1244" spans="2:38" x14ac:dyDescent="0.3">
      <c r="B1244" s="15">
        <v>1219</v>
      </c>
      <c r="C1244" t="s">
        <v>2469</v>
      </c>
      <c r="D1244" t="s">
        <v>171</v>
      </c>
      <c r="E1244" t="s">
        <v>171</v>
      </c>
      <c r="F1244">
        <v>2571</v>
      </c>
      <c r="G1244">
        <v>2571</v>
      </c>
      <c r="H1244" t="s">
        <v>2630</v>
      </c>
      <c r="I1244">
        <v>105343</v>
      </c>
      <c r="J1244" s="12" t="s">
        <v>3389</v>
      </c>
      <c r="K1244" s="13">
        <v>45322</v>
      </c>
      <c r="L1244" s="13">
        <v>45322</v>
      </c>
      <c r="M1244" s="14">
        <v>359512.74</v>
      </c>
      <c r="N1244" s="14">
        <v>80238.429999999993</v>
      </c>
      <c r="O1244" s="14">
        <v>439751.17</v>
      </c>
      <c r="P1244">
        <v>15</v>
      </c>
      <c r="Q1244">
        <v>3</v>
      </c>
      <c r="R1244">
        <v>18</v>
      </c>
      <c r="S1244" s="15">
        <v>0</v>
      </c>
      <c r="T1244" s="15">
        <v>0</v>
      </c>
      <c r="U1244" s="15">
        <v>16</v>
      </c>
      <c r="V1244" s="15">
        <v>16</v>
      </c>
      <c r="W1244" s="15">
        <v>2</v>
      </c>
      <c r="X1244" s="15">
        <v>4</v>
      </c>
      <c r="Y1244" s="15">
        <v>0</v>
      </c>
      <c r="Z1244" s="15">
        <v>0</v>
      </c>
      <c r="AA1244" s="15">
        <v>18</v>
      </c>
      <c r="AB1244" s="15">
        <v>20</v>
      </c>
      <c r="AC1244" s="16">
        <v>400761.15</v>
      </c>
      <c r="AD1244" s="16">
        <v>93407.7</v>
      </c>
      <c r="AE1244" s="16">
        <v>494168.85</v>
      </c>
      <c r="AF1244" s="16">
        <v>155382.75</v>
      </c>
      <c r="AG1244" s="16">
        <v>37584.03</v>
      </c>
      <c r="AH1244" s="16">
        <v>192966.78</v>
      </c>
      <c r="AI1244" s="17">
        <v>0.88690000000000002</v>
      </c>
      <c r="AJ1244" s="17">
        <v>0.92930000000000001</v>
      </c>
      <c r="AK1244" s="42" t="s">
        <v>10714</v>
      </c>
      <c r="AL1244" s="42" t="s">
        <v>9642</v>
      </c>
    </row>
    <row r="1245" spans="2:38" x14ac:dyDescent="0.3">
      <c r="B1245" s="15">
        <v>1220</v>
      </c>
      <c r="C1245" t="s">
        <v>2469</v>
      </c>
      <c r="D1245" t="s">
        <v>131</v>
      </c>
      <c r="E1245" t="s">
        <v>131</v>
      </c>
      <c r="F1245">
        <v>589</v>
      </c>
      <c r="G1245">
        <v>589</v>
      </c>
      <c r="H1245" t="s">
        <v>132</v>
      </c>
      <c r="I1245">
        <v>14165</v>
      </c>
      <c r="J1245" s="12" t="s">
        <v>856</v>
      </c>
      <c r="K1245" s="13">
        <v>37918</v>
      </c>
      <c r="L1245" s="13">
        <v>37928</v>
      </c>
      <c r="M1245" s="14">
        <v>446674.99</v>
      </c>
      <c r="N1245" s="14">
        <v>13454.89</v>
      </c>
      <c r="O1245" s="14">
        <v>460129.88</v>
      </c>
      <c r="P1245">
        <v>8</v>
      </c>
      <c r="Q1245">
        <v>0</v>
      </c>
      <c r="R1245">
        <v>8</v>
      </c>
      <c r="S1245" s="15">
        <v>0</v>
      </c>
      <c r="T1245" s="15">
        <v>0</v>
      </c>
      <c r="U1245" s="15">
        <v>7</v>
      </c>
      <c r="V1245" s="15">
        <v>7</v>
      </c>
      <c r="W1245" s="15">
        <v>1</v>
      </c>
      <c r="X1245" s="15">
        <v>2</v>
      </c>
      <c r="Y1245" s="15">
        <v>0</v>
      </c>
      <c r="Z1245" s="15">
        <v>0</v>
      </c>
      <c r="AA1245" s="15">
        <v>8</v>
      </c>
      <c r="AB1245" s="15">
        <v>9</v>
      </c>
      <c r="AC1245" s="16">
        <v>559427.93999999994</v>
      </c>
      <c r="AD1245" s="16">
        <v>17592.62</v>
      </c>
      <c r="AE1245" s="16">
        <v>577020.56000000006</v>
      </c>
      <c r="AF1245" s="16">
        <v>186726.48</v>
      </c>
      <c r="AG1245" s="16">
        <v>6104.02</v>
      </c>
      <c r="AH1245" s="16">
        <v>192830.5</v>
      </c>
      <c r="AI1245" s="17">
        <v>0.85289999999999999</v>
      </c>
      <c r="AJ1245" s="17">
        <v>0.9698</v>
      </c>
      <c r="AK1245" s="42" t="s">
        <v>10444</v>
      </c>
      <c r="AL1245" s="42" t="s">
        <v>9654</v>
      </c>
    </row>
    <row r="1246" spans="2:38" x14ac:dyDescent="0.3">
      <c r="B1246" s="15">
        <v>1221</v>
      </c>
      <c r="C1246" t="s">
        <v>58</v>
      </c>
      <c r="D1246" t="s">
        <v>59</v>
      </c>
      <c r="E1246" t="s">
        <v>2467</v>
      </c>
      <c r="F1246">
        <v>564</v>
      </c>
      <c r="G1246">
        <v>1178</v>
      </c>
      <c r="H1246" t="s">
        <v>60</v>
      </c>
      <c r="I1246">
        <v>82119</v>
      </c>
      <c r="J1246" s="12" t="s">
        <v>3360</v>
      </c>
      <c r="K1246" s="13">
        <v>43461</v>
      </c>
      <c r="L1246" s="13">
        <v>43461</v>
      </c>
      <c r="M1246" s="14">
        <v>472307.22</v>
      </c>
      <c r="N1246" s="14">
        <v>102437.42</v>
      </c>
      <c r="O1246" s="14">
        <v>574744.64</v>
      </c>
      <c r="P1246">
        <v>9</v>
      </c>
      <c r="Q1246">
        <v>1</v>
      </c>
      <c r="R1246">
        <v>10</v>
      </c>
      <c r="S1246" s="15">
        <v>0</v>
      </c>
      <c r="T1246" s="15">
        <v>0</v>
      </c>
      <c r="U1246" s="15">
        <v>5</v>
      </c>
      <c r="V1246" s="15">
        <v>5</v>
      </c>
      <c r="W1246" s="15">
        <v>5</v>
      </c>
      <c r="X1246" s="15">
        <v>10</v>
      </c>
      <c r="Y1246" s="15">
        <v>0</v>
      </c>
      <c r="Z1246" s="15">
        <v>0</v>
      </c>
      <c r="AA1246" s="15">
        <v>10</v>
      </c>
      <c r="AB1246" s="15">
        <v>15</v>
      </c>
      <c r="AC1246" s="16">
        <v>438844.62</v>
      </c>
      <c r="AD1246" s="16">
        <v>84723.94</v>
      </c>
      <c r="AE1246" s="16">
        <v>523568.56</v>
      </c>
      <c r="AF1246" s="16">
        <v>162754.06</v>
      </c>
      <c r="AG1246" s="16">
        <v>29970.01</v>
      </c>
      <c r="AH1246" s="16">
        <v>192724.07</v>
      </c>
      <c r="AI1246" s="17">
        <v>0.92320000000000002</v>
      </c>
      <c r="AJ1246" s="17">
        <v>0.91090000000000004</v>
      </c>
      <c r="AK1246" s="42" t="s">
        <v>10673</v>
      </c>
      <c r="AL1246" s="42" t="s">
        <v>9233</v>
      </c>
    </row>
    <row r="1247" spans="2:38" x14ac:dyDescent="0.3">
      <c r="B1247" s="15">
        <v>1222</v>
      </c>
      <c r="C1247" t="s">
        <v>58</v>
      </c>
      <c r="D1247" t="s">
        <v>59</v>
      </c>
      <c r="E1247" t="s">
        <v>2463</v>
      </c>
      <c r="F1247">
        <v>465</v>
      </c>
      <c r="G1247">
        <v>465</v>
      </c>
      <c r="H1247" t="s">
        <v>2146</v>
      </c>
      <c r="I1247">
        <v>45782</v>
      </c>
      <c r="J1247" s="12" t="s">
        <v>2283</v>
      </c>
      <c r="K1247" s="13">
        <v>40752</v>
      </c>
      <c r="L1247" s="13">
        <v>40756</v>
      </c>
      <c r="M1247" s="14">
        <v>468474.52</v>
      </c>
      <c r="N1247" s="14">
        <v>136876.4</v>
      </c>
      <c r="O1247" s="14">
        <v>605350.92000000004</v>
      </c>
      <c r="P1247">
        <v>8</v>
      </c>
      <c r="Q1247">
        <v>5</v>
      </c>
      <c r="R1247">
        <v>13</v>
      </c>
      <c r="S1247" s="15">
        <v>0</v>
      </c>
      <c r="T1247" s="15">
        <v>0</v>
      </c>
      <c r="U1247" s="15">
        <v>8</v>
      </c>
      <c r="V1247" s="15">
        <v>8</v>
      </c>
      <c r="W1247" s="15">
        <v>5</v>
      </c>
      <c r="X1247" s="15">
        <v>10</v>
      </c>
      <c r="Y1247" s="15">
        <v>0</v>
      </c>
      <c r="Z1247" s="15">
        <v>0</v>
      </c>
      <c r="AA1247" s="15">
        <v>13</v>
      </c>
      <c r="AB1247" s="15">
        <v>18</v>
      </c>
      <c r="AC1247" s="16">
        <v>420435.49</v>
      </c>
      <c r="AD1247" s="16">
        <v>124820.05</v>
      </c>
      <c r="AE1247" s="16">
        <v>545255.54</v>
      </c>
      <c r="AF1247" s="16">
        <v>147673.94</v>
      </c>
      <c r="AG1247" s="16">
        <v>44843.040000000001</v>
      </c>
      <c r="AH1247" s="16">
        <v>192516.98</v>
      </c>
      <c r="AI1247" s="17">
        <v>0.93940000000000001</v>
      </c>
      <c r="AJ1247" s="17">
        <v>0.92010000000000003</v>
      </c>
      <c r="AK1247" s="42" t="s">
        <v>10906</v>
      </c>
      <c r="AL1247" s="42" t="s">
        <v>9352</v>
      </c>
    </row>
    <row r="1248" spans="2:38" x14ac:dyDescent="0.3">
      <c r="B1248" s="15">
        <v>1223</v>
      </c>
      <c r="C1248" t="s">
        <v>49</v>
      </c>
      <c r="D1248" t="s">
        <v>237</v>
      </c>
      <c r="E1248" t="s">
        <v>237</v>
      </c>
      <c r="F1248">
        <v>284</v>
      </c>
      <c r="G1248">
        <v>284</v>
      </c>
      <c r="H1248" t="s">
        <v>2640</v>
      </c>
      <c r="I1248">
        <v>54968</v>
      </c>
      <c r="J1248" s="12" t="s">
        <v>1852</v>
      </c>
      <c r="K1248" s="13">
        <v>41423</v>
      </c>
      <c r="L1248" s="13">
        <v>41423</v>
      </c>
      <c r="M1248" s="14">
        <v>350245.43</v>
      </c>
      <c r="N1248" s="14">
        <v>43909.72</v>
      </c>
      <c r="O1248" s="14">
        <v>394155.15</v>
      </c>
      <c r="P1248">
        <v>10</v>
      </c>
      <c r="Q1248">
        <v>0</v>
      </c>
      <c r="R1248">
        <v>10</v>
      </c>
      <c r="S1248" s="15">
        <v>0</v>
      </c>
      <c r="T1248" s="15">
        <v>0</v>
      </c>
      <c r="U1248" s="15">
        <v>5</v>
      </c>
      <c r="V1248" s="15">
        <v>5</v>
      </c>
      <c r="W1248" s="15">
        <v>5</v>
      </c>
      <c r="X1248" s="15">
        <v>10</v>
      </c>
      <c r="Y1248" s="15">
        <v>0</v>
      </c>
      <c r="Z1248" s="15">
        <v>0</v>
      </c>
      <c r="AA1248" s="15">
        <v>10</v>
      </c>
      <c r="AB1248" s="15">
        <v>15</v>
      </c>
      <c r="AC1248" s="16">
        <v>543884.94999999995</v>
      </c>
      <c r="AD1248" s="16">
        <v>51754.94</v>
      </c>
      <c r="AE1248" s="16">
        <v>595639.89</v>
      </c>
      <c r="AF1248" s="16">
        <v>175788.68</v>
      </c>
      <c r="AG1248" s="16">
        <v>16665.77</v>
      </c>
      <c r="AH1248" s="16">
        <v>192454.45</v>
      </c>
      <c r="AI1248" s="17">
        <v>1</v>
      </c>
      <c r="AJ1248" s="17">
        <v>0.90429999999999999</v>
      </c>
      <c r="AK1248" s="42" t="s">
        <v>10427</v>
      </c>
      <c r="AL1248" s="42" t="s">
        <v>9657</v>
      </c>
    </row>
    <row r="1249" spans="2:38" x14ac:dyDescent="0.3">
      <c r="B1249" s="15">
        <v>1224</v>
      </c>
      <c r="C1249" t="s">
        <v>58</v>
      </c>
      <c r="D1249" t="s">
        <v>59</v>
      </c>
      <c r="E1249" t="s">
        <v>2482</v>
      </c>
      <c r="F1249">
        <v>546</v>
      </c>
      <c r="G1249">
        <v>764</v>
      </c>
      <c r="H1249" t="s">
        <v>80</v>
      </c>
      <c r="I1249">
        <v>10062</v>
      </c>
      <c r="J1249" s="12" t="s">
        <v>3083</v>
      </c>
      <c r="K1249" s="13">
        <v>44274</v>
      </c>
      <c r="L1249" s="13">
        <v>44274</v>
      </c>
      <c r="M1249" s="14">
        <v>317479.51</v>
      </c>
      <c r="N1249" s="14">
        <v>0</v>
      </c>
      <c r="O1249" s="14">
        <v>317479.51</v>
      </c>
      <c r="P1249">
        <v>3</v>
      </c>
      <c r="Q1249">
        <v>0</v>
      </c>
      <c r="R1249">
        <v>3</v>
      </c>
      <c r="S1249" s="15">
        <v>0</v>
      </c>
      <c r="T1249" s="15">
        <v>0</v>
      </c>
      <c r="U1249" s="15">
        <v>0</v>
      </c>
      <c r="V1249" s="15">
        <v>0</v>
      </c>
      <c r="W1249" s="15">
        <v>3</v>
      </c>
      <c r="X1249" s="15">
        <v>6</v>
      </c>
      <c r="Y1249" s="15">
        <v>0</v>
      </c>
      <c r="Z1249" s="15">
        <v>0</v>
      </c>
      <c r="AA1249" s="15">
        <v>3</v>
      </c>
      <c r="AB1249" s="15">
        <v>6</v>
      </c>
      <c r="AC1249" s="16">
        <v>1652749.61</v>
      </c>
      <c r="AD1249" s="16">
        <v>0</v>
      </c>
      <c r="AE1249" s="16">
        <v>1652749.61</v>
      </c>
      <c r="AF1249" s="16">
        <v>192450.06</v>
      </c>
      <c r="AG1249" s="16">
        <v>0</v>
      </c>
      <c r="AH1249" s="16">
        <v>192450.06</v>
      </c>
      <c r="AI1249" s="17">
        <v>1</v>
      </c>
      <c r="AJ1249" s="17">
        <v>1</v>
      </c>
      <c r="AK1249" s="42" t="s">
        <v>10296</v>
      </c>
      <c r="AL1249" s="42" t="s">
        <v>9271</v>
      </c>
    </row>
    <row r="1250" spans="2:38" x14ac:dyDescent="0.3">
      <c r="B1250" s="15">
        <v>1225</v>
      </c>
      <c r="C1250" t="s">
        <v>2469</v>
      </c>
      <c r="D1250" t="s">
        <v>171</v>
      </c>
      <c r="E1250" t="s">
        <v>171</v>
      </c>
      <c r="F1250">
        <v>1355</v>
      </c>
      <c r="G1250">
        <v>1355</v>
      </c>
      <c r="H1250" t="s">
        <v>255</v>
      </c>
      <c r="I1250">
        <v>59537</v>
      </c>
      <c r="J1250" s="12" t="s">
        <v>409</v>
      </c>
      <c r="K1250" s="13">
        <v>41711</v>
      </c>
      <c r="L1250" s="13">
        <v>41711</v>
      </c>
      <c r="M1250" s="14">
        <v>292675.53999999998</v>
      </c>
      <c r="N1250" s="14">
        <v>110508.93</v>
      </c>
      <c r="O1250" s="14">
        <v>403184.47</v>
      </c>
      <c r="P1250">
        <v>13</v>
      </c>
      <c r="Q1250">
        <v>3</v>
      </c>
      <c r="R1250">
        <v>16</v>
      </c>
      <c r="S1250" s="15">
        <v>0</v>
      </c>
      <c r="T1250" s="15">
        <v>0</v>
      </c>
      <c r="U1250" s="15">
        <v>11</v>
      </c>
      <c r="V1250" s="15">
        <v>11</v>
      </c>
      <c r="W1250" s="15">
        <v>5</v>
      </c>
      <c r="X1250" s="15">
        <v>10</v>
      </c>
      <c r="Y1250" s="15">
        <v>0</v>
      </c>
      <c r="Z1250" s="15">
        <v>0</v>
      </c>
      <c r="AA1250" s="15">
        <v>16</v>
      </c>
      <c r="AB1250" s="15">
        <v>21</v>
      </c>
      <c r="AC1250" s="16">
        <v>396659.04</v>
      </c>
      <c r="AD1250" s="16">
        <v>113916.33</v>
      </c>
      <c r="AE1250" s="16">
        <v>510575.37</v>
      </c>
      <c r="AF1250" s="16">
        <v>147764.92000000001</v>
      </c>
      <c r="AG1250" s="16">
        <v>44683.97</v>
      </c>
      <c r="AH1250" s="16">
        <v>192448.89</v>
      </c>
      <c r="AI1250" s="17">
        <v>0.91390000000000005</v>
      </c>
      <c r="AJ1250" s="17">
        <v>0.95899999999999996</v>
      </c>
      <c r="AK1250" s="42" t="s">
        <v>10766</v>
      </c>
      <c r="AL1250" s="42" t="s">
        <v>9829</v>
      </c>
    </row>
    <row r="1251" spans="2:38" x14ac:dyDescent="0.3">
      <c r="B1251" s="15">
        <v>1226</v>
      </c>
      <c r="C1251" t="s">
        <v>49</v>
      </c>
      <c r="D1251" t="s">
        <v>52</v>
      </c>
      <c r="E1251" t="s">
        <v>2476</v>
      </c>
      <c r="F1251">
        <v>74</v>
      </c>
      <c r="G1251">
        <v>74</v>
      </c>
      <c r="H1251" t="s">
        <v>105</v>
      </c>
      <c r="I1251">
        <v>110078</v>
      </c>
      <c r="J1251" s="12" t="s">
        <v>3225</v>
      </c>
      <c r="K1251" s="13">
        <v>45602</v>
      </c>
      <c r="L1251" s="13">
        <v>45602</v>
      </c>
      <c r="M1251" s="14">
        <v>617934.56000000006</v>
      </c>
      <c r="N1251" s="14">
        <v>80490.25</v>
      </c>
      <c r="O1251" s="14">
        <v>698424.81</v>
      </c>
      <c r="P1251">
        <v>4</v>
      </c>
      <c r="Q1251">
        <v>0</v>
      </c>
      <c r="R1251">
        <v>4</v>
      </c>
      <c r="S1251" s="15">
        <v>0</v>
      </c>
      <c r="T1251" s="15">
        <v>0</v>
      </c>
      <c r="U1251" s="15">
        <v>0</v>
      </c>
      <c r="V1251" s="15">
        <v>0</v>
      </c>
      <c r="W1251" s="15">
        <v>1</v>
      </c>
      <c r="X1251" s="15">
        <v>2</v>
      </c>
      <c r="Y1251" s="15">
        <v>3</v>
      </c>
      <c r="Z1251" s="15">
        <v>9</v>
      </c>
      <c r="AA1251" s="15">
        <v>4</v>
      </c>
      <c r="AB1251" s="15">
        <v>11</v>
      </c>
      <c r="AC1251" s="16">
        <v>537859.98</v>
      </c>
      <c r="AD1251" s="16">
        <v>68812.91</v>
      </c>
      <c r="AE1251" s="16">
        <v>606672.89</v>
      </c>
      <c r="AF1251" s="16">
        <v>171041.12</v>
      </c>
      <c r="AG1251" s="16">
        <v>21297.63</v>
      </c>
      <c r="AH1251" s="16">
        <v>192338.75</v>
      </c>
      <c r="AI1251" s="17">
        <v>0.8105</v>
      </c>
      <c r="AJ1251" s="17">
        <v>0.91</v>
      </c>
      <c r="AK1251" s="42" t="s">
        <v>10497</v>
      </c>
      <c r="AL1251" s="42" t="s">
        <v>9257</v>
      </c>
    </row>
    <row r="1252" spans="2:38" x14ac:dyDescent="0.3">
      <c r="B1252" s="15">
        <v>1227</v>
      </c>
      <c r="C1252" t="s">
        <v>49</v>
      </c>
      <c r="D1252" t="s">
        <v>98</v>
      </c>
      <c r="E1252" t="s">
        <v>98</v>
      </c>
      <c r="F1252">
        <v>2855</v>
      </c>
      <c r="G1252">
        <v>2855</v>
      </c>
      <c r="H1252" t="s">
        <v>3108</v>
      </c>
      <c r="I1252">
        <v>110123</v>
      </c>
      <c r="J1252" s="12" t="s">
        <v>3109</v>
      </c>
      <c r="K1252" s="13">
        <v>45610</v>
      </c>
      <c r="L1252" s="13">
        <v>45610</v>
      </c>
      <c r="M1252" s="14">
        <v>437955.15</v>
      </c>
      <c r="N1252" s="14">
        <v>4163.25</v>
      </c>
      <c r="O1252" s="14">
        <v>442118.40000000002</v>
      </c>
      <c r="P1252">
        <v>8</v>
      </c>
      <c r="Q1252">
        <v>0</v>
      </c>
      <c r="R1252">
        <v>8</v>
      </c>
      <c r="S1252" s="15">
        <v>0</v>
      </c>
      <c r="T1252" s="15">
        <v>0</v>
      </c>
      <c r="U1252" s="15">
        <v>4</v>
      </c>
      <c r="V1252" s="15">
        <v>4</v>
      </c>
      <c r="W1252" s="15">
        <v>4</v>
      </c>
      <c r="X1252" s="15">
        <v>8</v>
      </c>
      <c r="Y1252" s="15">
        <v>0</v>
      </c>
      <c r="Z1252" s="15">
        <v>0</v>
      </c>
      <c r="AA1252" s="15">
        <v>8</v>
      </c>
      <c r="AB1252" s="15">
        <v>12</v>
      </c>
      <c r="AC1252" s="16">
        <v>512814.34</v>
      </c>
      <c r="AD1252" s="16">
        <v>7391.17</v>
      </c>
      <c r="AE1252" s="16">
        <v>520205.51</v>
      </c>
      <c r="AF1252" s="16">
        <v>190647.15</v>
      </c>
      <c r="AG1252" s="16">
        <v>1619.26</v>
      </c>
      <c r="AH1252" s="16">
        <v>192266.41</v>
      </c>
      <c r="AI1252" s="17">
        <v>1</v>
      </c>
      <c r="AJ1252" s="17">
        <v>1</v>
      </c>
      <c r="AK1252" s="42" t="s">
        <v>10326</v>
      </c>
      <c r="AL1252" s="42" t="s">
        <v>10327</v>
      </c>
    </row>
    <row r="1253" spans="2:38" x14ac:dyDescent="0.3">
      <c r="B1253" s="15">
        <v>1228</v>
      </c>
      <c r="C1253" t="s">
        <v>49</v>
      </c>
      <c r="D1253" t="s">
        <v>52</v>
      </c>
      <c r="E1253" t="s">
        <v>1651</v>
      </c>
      <c r="F1253">
        <v>908</v>
      </c>
      <c r="G1253">
        <v>908</v>
      </c>
      <c r="H1253" t="s">
        <v>2462</v>
      </c>
      <c r="I1253">
        <v>107608</v>
      </c>
      <c r="J1253" s="12" t="s">
        <v>3385</v>
      </c>
      <c r="K1253" s="13">
        <v>45426</v>
      </c>
      <c r="L1253" s="13">
        <v>45426</v>
      </c>
      <c r="M1253" s="14">
        <v>540597.15</v>
      </c>
      <c r="N1253" s="14">
        <v>101510.11</v>
      </c>
      <c r="O1253" s="14">
        <v>642107.26</v>
      </c>
      <c r="P1253">
        <v>21</v>
      </c>
      <c r="Q1253">
        <v>2</v>
      </c>
      <c r="R1253">
        <v>23</v>
      </c>
      <c r="S1253" s="15">
        <v>0</v>
      </c>
      <c r="T1253" s="15">
        <v>0</v>
      </c>
      <c r="U1253" s="15">
        <v>18</v>
      </c>
      <c r="V1253" s="15">
        <v>18</v>
      </c>
      <c r="W1253" s="15">
        <v>5</v>
      </c>
      <c r="X1253" s="15">
        <v>10</v>
      </c>
      <c r="Y1253" s="15">
        <v>0</v>
      </c>
      <c r="Z1253" s="15">
        <v>0</v>
      </c>
      <c r="AA1253" s="15">
        <v>23</v>
      </c>
      <c r="AB1253" s="15">
        <v>28</v>
      </c>
      <c r="AC1253" s="16">
        <v>459790.97</v>
      </c>
      <c r="AD1253" s="16">
        <v>94997.24</v>
      </c>
      <c r="AE1253" s="16">
        <v>554788.21</v>
      </c>
      <c r="AF1253" s="16">
        <v>160564.57</v>
      </c>
      <c r="AG1253" s="16">
        <v>31636.41</v>
      </c>
      <c r="AH1253" s="16">
        <v>192200.98</v>
      </c>
      <c r="AI1253" s="17">
        <v>0.97470000000000001</v>
      </c>
      <c r="AJ1253" s="17">
        <v>0.99309999999999998</v>
      </c>
      <c r="AK1253" s="42" t="s">
        <v>10706</v>
      </c>
      <c r="AL1253" s="42" t="s">
        <v>9219</v>
      </c>
    </row>
    <row r="1254" spans="2:38" x14ac:dyDescent="0.3">
      <c r="B1254" s="15">
        <v>1229</v>
      </c>
      <c r="C1254" t="s">
        <v>2469</v>
      </c>
      <c r="D1254" t="s">
        <v>78</v>
      </c>
      <c r="E1254" t="s">
        <v>78</v>
      </c>
      <c r="F1254">
        <v>54</v>
      </c>
      <c r="G1254">
        <v>1623</v>
      </c>
      <c r="H1254" t="s">
        <v>286</v>
      </c>
      <c r="I1254">
        <v>55470</v>
      </c>
      <c r="J1254" s="12" t="s">
        <v>3956</v>
      </c>
      <c r="K1254" s="13">
        <v>41481</v>
      </c>
      <c r="L1254" s="13">
        <v>41481</v>
      </c>
      <c r="M1254" s="14">
        <v>275621.65999999997</v>
      </c>
      <c r="N1254" s="14">
        <v>216746.53</v>
      </c>
      <c r="O1254" s="14">
        <v>492368.19</v>
      </c>
      <c r="P1254">
        <v>13</v>
      </c>
      <c r="Q1254">
        <v>2</v>
      </c>
      <c r="R1254">
        <v>15</v>
      </c>
      <c r="S1254" s="15">
        <v>0</v>
      </c>
      <c r="T1254" s="15">
        <v>0</v>
      </c>
      <c r="U1254" s="15">
        <v>8</v>
      </c>
      <c r="V1254" s="15">
        <v>8</v>
      </c>
      <c r="W1254" s="15">
        <v>7</v>
      </c>
      <c r="X1254" s="15">
        <v>14</v>
      </c>
      <c r="Y1254" s="15">
        <v>0</v>
      </c>
      <c r="Z1254" s="15">
        <v>0</v>
      </c>
      <c r="AA1254" s="15">
        <v>15</v>
      </c>
      <c r="AB1254" s="15">
        <v>22</v>
      </c>
      <c r="AC1254" s="16">
        <v>270789.06</v>
      </c>
      <c r="AD1254" s="16">
        <v>205125.97</v>
      </c>
      <c r="AE1254" s="16">
        <v>475915.03</v>
      </c>
      <c r="AF1254" s="16">
        <v>107334.7</v>
      </c>
      <c r="AG1254" s="16">
        <v>84847.42</v>
      </c>
      <c r="AH1254" s="16">
        <v>192182.12</v>
      </c>
      <c r="AI1254" s="17">
        <v>0.91269999999999996</v>
      </c>
      <c r="AJ1254" s="17">
        <v>0.91520000000000001</v>
      </c>
      <c r="AK1254" s="42" t="s">
        <v>11416</v>
      </c>
      <c r="AL1254" s="42" t="s">
        <v>9375</v>
      </c>
    </row>
    <row r="1255" spans="2:38" x14ac:dyDescent="0.3">
      <c r="B1255" s="15">
        <v>1230</v>
      </c>
      <c r="C1255" t="s">
        <v>58</v>
      </c>
      <c r="D1255" t="s">
        <v>59</v>
      </c>
      <c r="E1255" t="s">
        <v>2467</v>
      </c>
      <c r="F1255">
        <v>564</v>
      </c>
      <c r="G1255">
        <v>564</v>
      </c>
      <c r="H1255" t="s">
        <v>60</v>
      </c>
      <c r="I1255">
        <v>55987</v>
      </c>
      <c r="J1255" s="12" t="s">
        <v>3090</v>
      </c>
      <c r="K1255" s="13">
        <v>44651</v>
      </c>
      <c r="L1255" s="13">
        <v>44651</v>
      </c>
      <c r="M1255" s="14">
        <v>503066.95</v>
      </c>
      <c r="N1255" s="14">
        <v>2105.69</v>
      </c>
      <c r="O1255" s="14">
        <v>505172.64</v>
      </c>
      <c r="P1255">
        <v>8</v>
      </c>
      <c r="Q1255">
        <v>0</v>
      </c>
      <c r="R1255">
        <v>8</v>
      </c>
      <c r="S1255" s="15">
        <v>0</v>
      </c>
      <c r="T1255" s="15">
        <v>0</v>
      </c>
      <c r="U1255" s="15">
        <v>4</v>
      </c>
      <c r="V1255" s="15">
        <v>4</v>
      </c>
      <c r="W1255" s="15">
        <v>3</v>
      </c>
      <c r="X1255" s="15">
        <v>6</v>
      </c>
      <c r="Y1255" s="15">
        <v>1</v>
      </c>
      <c r="Z1255" s="15">
        <v>3</v>
      </c>
      <c r="AA1255" s="15">
        <v>8</v>
      </c>
      <c r="AB1255" s="15">
        <v>13</v>
      </c>
      <c r="AC1255" s="16">
        <v>538433.93999999994</v>
      </c>
      <c r="AD1255" s="16">
        <v>2323.3000000000002</v>
      </c>
      <c r="AE1255" s="16">
        <v>540757.24</v>
      </c>
      <c r="AF1255" s="16">
        <v>191252.57</v>
      </c>
      <c r="AG1255" s="16">
        <v>818.88</v>
      </c>
      <c r="AH1255" s="16">
        <v>192071.45</v>
      </c>
      <c r="AI1255" s="17">
        <v>0.9274</v>
      </c>
      <c r="AJ1255" s="17">
        <v>0.8296</v>
      </c>
      <c r="AK1255" s="42" t="s">
        <v>10308</v>
      </c>
      <c r="AL1255" s="42" t="s">
        <v>9233</v>
      </c>
    </row>
    <row r="1256" spans="2:38" x14ac:dyDescent="0.3">
      <c r="B1256" s="15">
        <v>1231</v>
      </c>
      <c r="C1256" t="s">
        <v>55</v>
      </c>
      <c r="D1256" t="s">
        <v>157</v>
      </c>
      <c r="E1256" t="s">
        <v>157</v>
      </c>
      <c r="F1256">
        <v>2680</v>
      </c>
      <c r="G1256">
        <v>2680</v>
      </c>
      <c r="H1256" t="s">
        <v>3105</v>
      </c>
      <c r="I1256">
        <v>104402</v>
      </c>
      <c r="J1256" s="12" t="s">
        <v>3106</v>
      </c>
      <c r="K1256" s="13">
        <v>45239</v>
      </c>
      <c r="L1256" s="13">
        <v>45239</v>
      </c>
      <c r="M1256" s="14">
        <v>389407.65</v>
      </c>
      <c r="N1256" s="14">
        <v>3823.45</v>
      </c>
      <c r="O1256" s="14">
        <v>393231.1</v>
      </c>
      <c r="P1256">
        <v>7</v>
      </c>
      <c r="Q1256">
        <v>0</v>
      </c>
      <c r="R1256">
        <v>7</v>
      </c>
      <c r="S1256" s="15">
        <v>0</v>
      </c>
      <c r="T1256" s="15">
        <v>0</v>
      </c>
      <c r="U1256" s="15">
        <v>5</v>
      </c>
      <c r="V1256" s="15">
        <v>5</v>
      </c>
      <c r="W1256" s="15">
        <v>0</v>
      </c>
      <c r="X1256" s="15">
        <v>0</v>
      </c>
      <c r="Y1256" s="15">
        <v>2</v>
      </c>
      <c r="Z1256" s="15">
        <v>6</v>
      </c>
      <c r="AA1256" s="15">
        <v>7</v>
      </c>
      <c r="AB1256" s="15">
        <v>11</v>
      </c>
      <c r="AC1256" s="16">
        <v>469527.53</v>
      </c>
      <c r="AD1256" s="16">
        <v>5904.47</v>
      </c>
      <c r="AE1256" s="16">
        <v>475432</v>
      </c>
      <c r="AF1256" s="16">
        <v>190256.18</v>
      </c>
      <c r="AG1256" s="16">
        <v>1575.35</v>
      </c>
      <c r="AH1256" s="16">
        <v>191831.53</v>
      </c>
      <c r="AI1256" s="17">
        <v>0.73040000000000005</v>
      </c>
      <c r="AJ1256" s="17">
        <v>0.84740000000000004</v>
      </c>
      <c r="AK1256" s="42" t="s">
        <v>10323</v>
      </c>
      <c r="AL1256" s="42" t="s">
        <v>10324</v>
      </c>
    </row>
    <row r="1257" spans="2:38" x14ac:dyDescent="0.3">
      <c r="B1257" s="15">
        <v>1232</v>
      </c>
      <c r="C1257" t="s">
        <v>49</v>
      </c>
      <c r="D1257" t="s">
        <v>52</v>
      </c>
      <c r="E1257" t="s">
        <v>2476</v>
      </c>
      <c r="F1257">
        <v>2507</v>
      </c>
      <c r="G1257">
        <v>2507</v>
      </c>
      <c r="H1257" t="s">
        <v>2956</v>
      </c>
      <c r="I1257">
        <v>102966</v>
      </c>
      <c r="J1257" s="12" t="s">
        <v>3414</v>
      </c>
      <c r="K1257" s="13">
        <v>45127</v>
      </c>
      <c r="L1257" s="13">
        <v>45127</v>
      </c>
      <c r="M1257" s="14">
        <v>510153.35</v>
      </c>
      <c r="N1257" s="14">
        <v>82056.83</v>
      </c>
      <c r="O1257" s="14">
        <v>592210.18000000005</v>
      </c>
      <c r="P1257">
        <v>12</v>
      </c>
      <c r="Q1257">
        <v>1</v>
      </c>
      <c r="R1257">
        <v>13</v>
      </c>
      <c r="S1257" s="15">
        <v>0</v>
      </c>
      <c r="T1257" s="15">
        <v>0</v>
      </c>
      <c r="U1257" s="15">
        <v>8</v>
      </c>
      <c r="V1257" s="15">
        <v>8</v>
      </c>
      <c r="W1257" s="15">
        <v>5</v>
      </c>
      <c r="X1257" s="15">
        <v>10</v>
      </c>
      <c r="Y1257" s="15">
        <v>0</v>
      </c>
      <c r="Z1257" s="15">
        <v>0</v>
      </c>
      <c r="AA1257" s="15">
        <v>13</v>
      </c>
      <c r="AB1257" s="15">
        <v>18</v>
      </c>
      <c r="AC1257" s="16">
        <v>466907.82</v>
      </c>
      <c r="AD1257" s="16">
        <v>95583.91</v>
      </c>
      <c r="AE1257" s="16">
        <v>562491.73</v>
      </c>
      <c r="AF1257" s="16">
        <v>155260.67000000001</v>
      </c>
      <c r="AG1257" s="16">
        <v>36545.599999999999</v>
      </c>
      <c r="AH1257" s="16">
        <v>191806.27</v>
      </c>
      <c r="AI1257" s="17">
        <v>1</v>
      </c>
      <c r="AJ1257" s="17">
        <v>1</v>
      </c>
      <c r="AK1257" s="42" t="s">
        <v>10741</v>
      </c>
      <c r="AL1257" s="42" t="s">
        <v>10135</v>
      </c>
    </row>
    <row r="1258" spans="2:38" x14ac:dyDescent="0.3">
      <c r="B1258" s="15">
        <v>1233</v>
      </c>
      <c r="C1258" t="s">
        <v>49</v>
      </c>
      <c r="D1258" t="s">
        <v>52</v>
      </c>
      <c r="E1258" t="s">
        <v>1651</v>
      </c>
      <c r="F1258">
        <v>908</v>
      </c>
      <c r="G1258">
        <v>1032</v>
      </c>
      <c r="H1258" t="s">
        <v>2462</v>
      </c>
      <c r="I1258">
        <v>40553</v>
      </c>
      <c r="J1258" s="12" t="s">
        <v>840</v>
      </c>
      <c r="K1258" s="13">
        <v>40680</v>
      </c>
      <c r="L1258" s="13">
        <v>40695</v>
      </c>
      <c r="M1258" s="14">
        <v>468983.31</v>
      </c>
      <c r="N1258" s="14">
        <v>83919.93</v>
      </c>
      <c r="O1258" s="14">
        <v>552903.24</v>
      </c>
      <c r="P1258">
        <v>12</v>
      </c>
      <c r="Q1258">
        <v>1</v>
      </c>
      <c r="R1258">
        <v>13</v>
      </c>
      <c r="S1258" s="15">
        <v>0</v>
      </c>
      <c r="T1258" s="15">
        <v>0</v>
      </c>
      <c r="U1258" s="15">
        <v>11</v>
      </c>
      <c r="V1258" s="15">
        <v>11</v>
      </c>
      <c r="W1258" s="15">
        <v>2</v>
      </c>
      <c r="X1258" s="15">
        <v>4</v>
      </c>
      <c r="Y1258" s="15">
        <v>0</v>
      </c>
      <c r="Z1258" s="15">
        <v>0</v>
      </c>
      <c r="AA1258" s="15">
        <v>13</v>
      </c>
      <c r="AB1258" s="15">
        <v>15</v>
      </c>
      <c r="AC1258" s="16">
        <v>541829.48</v>
      </c>
      <c r="AD1258" s="16">
        <v>101667.46</v>
      </c>
      <c r="AE1258" s="16">
        <v>643496.93999999994</v>
      </c>
      <c r="AF1258" s="16">
        <v>162199.76999999999</v>
      </c>
      <c r="AG1258" s="16">
        <v>29408.79</v>
      </c>
      <c r="AH1258" s="16">
        <v>191608.56</v>
      </c>
      <c r="AI1258" s="17">
        <v>0.8962</v>
      </c>
      <c r="AJ1258" s="17">
        <v>0.96350000000000002</v>
      </c>
      <c r="AK1258" s="42" t="s">
        <v>10690</v>
      </c>
      <c r="AL1258" s="42" t="s">
        <v>9219</v>
      </c>
    </row>
    <row r="1259" spans="2:38" x14ac:dyDescent="0.3">
      <c r="B1259" s="15">
        <v>1234</v>
      </c>
      <c r="C1259" t="s">
        <v>55</v>
      </c>
      <c r="D1259" t="s">
        <v>231</v>
      </c>
      <c r="E1259" t="s">
        <v>231</v>
      </c>
      <c r="F1259">
        <v>316</v>
      </c>
      <c r="G1259">
        <v>316</v>
      </c>
      <c r="H1259" t="s">
        <v>365</v>
      </c>
      <c r="I1259">
        <v>83420</v>
      </c>
      <c r="J1259" s="12" t="s">
        <v>3197</v>
      </c>
      <c r="K1259" s="13">
        <v>43553</v>
      </c>
      <c r="L1259" s="13">
        <v>43553</v>
      </c>
      <c r="M1259" s="14">
        <v>500299.96</v>
      </c>
      <c r="N1259" s="14">
        <v>21339.439999999999</v>
      </c>
      <c r="O1259" s="14">
        <v>521639.4</v>
      </c>
      <c r="P1259">
        <v>12</v>
      </c>
      <c r="Q1259">
        <v>0</v>
      </c>
      <c r="R1259">
        <v>12</v>
      </c>
      <c r="S1259" s="15">
        <v>0</v>
      </c>
      <c r="T1259" s="15">
        <v>0</v>
      </c>
      <c r="U1259" s="15">
        <v>11</v>
      </c>
      <c r="V1259" s="15">
        <v>11</v>
      </c>
      <c r="W1259" s="15">
        <v>1</v>
      </c>
      <c r="X1259" s="15">
        <v>2</v>
      </c>
      <c r="Y1259" s="15">
        <v>0</v>
      </c>
      <c r="Z1259" s="15">
        <v>0</v>
      </c>
      <c r="AA1259" s="15">
        <v>12</v>
      </c>
      <c r="AB1259" s="15">
        <v>13</v>
      </c>
      <c r="AC1259" s="16">
        <v>508903.53</v>
      </c>
      <c r="AD1259" s="16">
        <v>32988.269999999997</v>
      </c>
      <c r="AE1259" s="16">
        <v>541891.80000000005</v>
      </c>
      <c r="AF1259" s="16">
        <v>183557.9</v>
      </c>
      <c r="AG1259" s="16">
        <v>7963.67</v>
      </c>
      <c r="AH1259" s="16">
        <v>191521.57</v>
      </c>
      <c r="AI1259" s="17">
        <v>0.89100000000000001</v>
      </c>
      <c r="AJ1259" s="17">
        <v>0.94310000000000005</v>
      </c>
      <c r="AK1259" s="42" t="s">
        <v>10454</v>
      </c>
      <c r="AL1259" s="42" t="s">
        <v>10053</v>
      </c>
    </row>
    <row r="1260" spans="2:38" x14ac:dyDescent="0.3">
      <c r="B1260" s="15">
        <v>1235</v>
      </c>
      <c r="C1260" t="s">
        <v>49</v>
      </c>
      <c r="D1260" t="s">
        <v>50</v>
      </c>
      <c r="E1260" t="s">
        <v>50</v>
      </c>
      <c r="F1260">
        <v>908</v>
      </c>
      <c r="G1260">
        <v>171</v>
      </c>
      <c r="H1260" t="s">
        <v>2462</v>
      </c>
      <c r="I1260">
        <v>110563</v>
      </c>
      <c r="J1260" s="12" t="s">
        <v>3892</v>
      </c>
      <c r="K1260" s="13">
        <v>45629</v>
      </c>
      <c r="L1260" s="13">
        <v>45629</v>
      </c>
      <c r="M1260" s="14">
        <v>659687.88</v>
      </c>
      <c r="N1260" s="14">
        <v>5348.88</v>
      </c>
      <c r="O1260" s="14">
        <v>665036.76</v>
      </c>
      <c r="P1260">
        <v>21</v>
      </c>
      <c r="Q1260">
        <v>0</v>
      </c>
      <c r="R1260">
        <v>21</v>
      </c>
      <c r="S1260" s="15">
        <v>0</v>
      </c>
      <c r="T1260" s="15">
        <v>0</v>
      </c>
      <c r="U1260" s="15">
        <v>15</v>
      </c>
      <c r="V1260" s="15">
        <v>15</v>
      </c>
      <c r="W1260" s="15">
        <v>6</v>
      </c>
      <c r="X1260" s="15">
        <v>12</v>
      </c>
      <c r="Y1260" s="15">
        <v>0</v>
      </c>
      <c r="Z1260" s="15">
        <v>0</v>
      </c>
      <c r="AA1260" s="15">
        <v>21</v>
      </c>
      <c r="AB1260" s="15">
        <v>27</v>
      </c>
      <c r="AC1260" s="16">
        <v>660649.11</v>
      </c>
      <c r="AD1260" s="16">
        <v>5754.51</v>
      </c>
      <c r="AE1260" s="16">
        <v>666403.62</v>
      </c>
      <c r="AF1260" s="16">
        <v>189997.65</v>
      </c>
      <c r="AG1260" s="16">
        <v>1512.14</v>
      </c>
      <c r="AH1260" s="16">
        <v>191509.79</v>
      </c>
      <c r="AI1260" s="17">
        <v>0.77890000000000004</v>
      </c>
      <c r="AJ1260" s="17">
        <v>0.91</v>
      </c>
      <c r="AK1260" s="42" t="s">
        <v>11336</v>
      </c>
      <c r="AL1260" s="42" t="s">
        <v>9219</v>
      </c>
    </row>
    <row r="1261" spans="2:38" x14ac:dyDescent="0.3">
      <c r="B1261" s="15">
        <v>1236</v>
      </c>
      <c r="C1261" t="s">
        <v>58</v>
      </c>
      <c r="D1261" t="s">
        <v>59</v>
      </c>
      <c r="E1261" t="s">
        <v>2563</v>
      </c>
      <c r="F1261">
        <v>2469</v>
      </c>
      <c r="G1261">
        <v>2469</v>
      </c>
      <c r="H1261" t="s">
        <v>3295</v>
      </c>
      <c r="I1261">
        <v>107291</v>
      </c>
      <c r="J1261" s="12" t="s">
        <v>3492</v>
      </c>
      <c r="K1261" s="13">
        <v>45471</v>
      </c>
      <c r="L1261" s="13">
        <v>45471</v>
      </c>
      <c r="M1261" s="14">
        <v>492916.06</v>
      </c>
      <c r="N1261" s="14">
        <v>174257.15</v>
      </c>
      <c r="O1261" s="14">
        <v>667173.21</v>
      </c>
      <c r="P1261">
        <v>20</v>
      </c>
      <c r="Q1261">
        <v>1</v>
      </c>
      <c r="R1261">
        <v>21</v>
      </c>
      <c r="S1261" s="15">
        <v>0</v>
      </c>
      <c r="T1261" s="15">
        <v>0</v>
      </c>
      <c r="U1261" s="15">
        <v>20</v>
      </c>
      <c r="V1261" s="15">
        <v>20</v>
      </c>
      <c r="W1261" s="15">
        <v>0</v>
      </c>
      <c r="X1261" s="15">
        <v>0</v>
      </c>
      <c r="Y1261" s="15">
        <v>1</v>
      </c>
      <c r="Z1261" s="15">
        <v>3</v>
      </c>
      <c r="AA1261" s="15">
        <v>21</v>
      </c>
      <c r="AB1261" s="15">
        <v>23</v>
      </c>
      <c r="AC1261" s="16">
        <v>449006.66</v>
      </c>
      <c r="AD1261" s="16">
        <v>142391.15</v>
      </c>
      <c r="AE1261" s="16">
        <v>591397.81000000006</v>
      </c>
      <c r="AF1261" s="16">
        <v>147155.07</v>
      </c>
      <c r="AG1261" s="16">
        <v>44212.79</v>
      </c>
      <c r="AH1261" s="16">
        <v>191367.86</v>
      </c>
      <c r="AI1261" s="17">
        <v>0.77470000000000006</v>
      </c>
      <c r="AJ1261" s="17">
        <v>0.81720000000000004</v>
      </c>
      <c r="AK1261" s="42" t="s">
        <v>10837</v>
      </c>
      <c r="AL1261" s="42" t="s">
        <v>10587</v>
      </c>
    </row>
    <row r="1262" spans="2:38" x14ac:dyDescent="0.3">
      <c r="B1262" s="15">
        <v>1237</v>
      </c>
      <c r="C1262" t="s">
        <v>49</v>
      </c>
      <c r="D1262" t="s">
        <v>52</v>
      </c>
      <c r="E1262" t="s">
        <v>2476</v>
      </c>
      <c r="F1262">
        <v>74</v>
      </c>
      <c r="G1262">
        <v>74</v>
      </c>
      <c r="H1262" t="s">
        <v>105</v>
      </c>
      <c r="I1262">
        <v>94923</v>
      </c>
      <c r="J1262" s="12" t="s">
        <v>3198</v>
      </c>
      <c r="K1262" s="13">
        <v>44215</v>
      </c>
      <c r="L1262" s="13">
        <v>44215</v>
      </c>
      <c r="M1262" s="14">
        <v>521067.45</v>
      </c>
      <c r="N1262" s="14">
        <v>47079.45</v>
      </c>
      <c r="O1262" s="14">
        <v>568146.9</v>
      </c>
      <c r="P1262">
        <v>14</v>
      </c>
      <c r="Q1262">
        <v>1</v>
      </c>
      <c r="R1262">
        <v>15</v>
      </c>
      <c r="S1262" s="15">
        <v>0</v>
      </c>
      <c r="T1262" s="15">
        <v>0</v>
      </c>
      <c r="U1262" s="15">
        <v>11</v>
      </c>
      <c r="V1262" s="15">
        <v>11</v>
      </c>
      <c r="W1262" s="15">
        <v>4</v>
      </c>
      <c r="X1262" s="15">
        <v>8</v>
      </c>
      <c r="Y1262" s="15">
        <v>0</v>
      </c>
      <c r="Z1262" s="15">
        <v>0</v>
      </c>
      <c r="AA1262" s="15">
        <v>15</v>
      </c>
      <c r="AB1262" s="15">
        <v>19</v>
      </c>
      <c r="AC1262" s="16">
        <v>533119.71</v>
      </c>
      <c r="AD1262" s="16">
        <v>40638.660000000003</v>
      </c>
      <c r="AE1262" s="16">
        <v>573758.37</v>
      </c>
      <c r="AF1262" s="16">
        <v>179052.01</v>
      </c>
      <c r="AG1262" s="16">
        <v>11962.5</v>
      </c>
      <c r="AH1262" s="16">
        <v>191014.51</v>
      </c>
      <c r="AI1262" s="17">
        <v>0.92390000000000005</v>
      </c>
      <c r="AJ1262" s="17">
        <v>0.89059999999999995</v>
      </c>
      <c r="AK1262" s="42" t="s">
        <v>10457</v>
      </c>
      <c r="AL1262" s="42" t="s">
        <v>9257</v>
      </c>
    </row>
    <row r="1263" spans="2:38" x14ac:dyDescent="0.3">
      <c r="B1263" s="15">
        <v>1238</v>
      </c>
      <c r="C1263" t="s">
        <v>163</v>
      </c>
      <c r="D1263" t="s">
        <v>1657</v>
      </c>
      <c r="E1263" t="s">
        <v>2504</v>
      </c>
      <c r="F1263">
        <v>2089</v>
      </c>
      <c r="G1263">
        <v>2089</v>
      </c>
      <c r="H1263" t="s">
        <v>1737</v>
      </c>
      <c r="I1263">
        <v>82177</v>
      </c>
      <c r="J1263" s="12" t="s">
        <v>3907</v>
      </c>
      <c r="K1263" s="13">
        <v>43535</v>
      </c>
      <c r="L1263" s="13">
        <v>43535</v>
      </c>
      <c r="M1263" s="14">
        <v>317840.76</v>
      </c>
      <c r="N1263" s="14">
        <v>264005.39</v>
      </c>
      <c r="O1263" s="14">
        <v>581846.15</v>
      </c>
      <c r="P1263">
        <v>10</v>
      </c>
      <c r="Q1263">
        <v>6</v>
      </c>
      <c r="R1263">
        <v>16</v>
      </c>
      <c r="S1263" s="15">
        <v>0</v>
      </c>
      <c r="T1263" s="15">
        <v>0</v>
      </c>
      <c r="U1263" s="15">
        <v>11</v>
      </c>
      <c r="V1263" s="15">
        <v>11</v>
      </c>
      <c r="W1263" s="15">
        <v>5</v>
      </c>
      <c r="X1263" s="15">
        <v>10</v>
      </c>
      <c r="Y1263" s="15">
        <v>0</v>
      </c>
      <c r="Z1263" s="15">
        <v>0</v>
      </c>
      <c r="AA1263" s="15">
        <v>16</v>
      </c>
      <c r="AB1263" s="15">
        <v>21</v>
      </c>
      <c r="AC1263" s="16">
        <v>302213.75</v>
      </c>
      <c r="AD1263" s="16">
        <v>258866.38</v>
      </c>
      <c r="AE1263" s="16">
        <v>561080.13</v>
      </c>
      <c r="AF1263" s="16">
        <v>107323.57</v>
      </c>
      <c r="AG1263" s="16">
        <v>83247.83</v>
      </c>
      <c r="AH1263" s="16">
        <v>190571.4</v>
      </c>
      <c r="AI1263" s="17">
        <v>1</v>
      </c>
      <c r="AJ1263" s="17">
        <v>0.94640000000000002</v>
      </c>
      <c r="AK1263" s="42" t="s">
        <v>11355</v>
      </c>
      <c r="AL1263" s="42">
        <v>1704710</v>
      </c>
    </row>
    <row r="1264" spans="2:38" x14ac:dyDescent="0.3">
      <c r="B1264" s="15">
        <v>1239</v>
      </c>
      <c r="C1264" t="s">
        <v>115</v>
      </c>
      <c r="D1264" t="s">
        <v>1656</v>
      </c>
      <c r="E1264" t="s">
        <v>2610</v>
      </c>
      <c r="F1264">
        <v>2396</v>
      </c>
      <c r="G1264">
        <v>2396</v>
      </c>
      <c r="H1264" t="s">
        <v>2611</v>
      </c>
      <c r="I1264">
        <v>102538</v>
      </c>
      <c r="J1264" s="12" t="s">
        <v>3390</v>
      </c>
      <c r="K1264" s="13">
        <v>45107</v>
      </c>
      <c r="L1264" s="13">
        <v>45107</v>
      </c>
      <c r="M1264" s="14">
        <v>657093.6</v>
      </c>
      <c r="N1264" s="14">
        <v>85396.24</v>
      </c>
      <c r="O1264" s="14">
        <v>742489.84</v>
      </c>
      <c r="P1264">
        <v>14</v>
      </c>
      <c r="Q1264">
        <v>3</v>
      </c>
      <c r="R1264">
        <v>17</v>
      </c>
      <c r="S1264" s="15">
        <v>0</v>
      </c>
      <c r="T1264" s="15">
        <v>0</v>
      </c>
      <c r="U1264" s="15">
        <v>10</v>
      </c>
      <c r="V1264" s="15">
        <v>10</v>
      </c>
      <c r="W1264" s="15">
        <v>6</v>
      </c>
      <c r="X1264" s="15">
        <v>12</v>
      </c>
      <c r="Y1264" s="15">
        <v>1</v>
      </c>
      <c r="Z1264" s="15">
        <v>3</v>
      </c>
      <c r="AA1264" s="15">
        <v>17</v>
      </c>
      <c r="AB1264" s="15">
        <v>25</v>
      </c>
      <c r="AC1264" s="16">
        <v>525159.5</v>
      </c>
      <c r="AD1264" s="16">
        <v>103190.94</v>
      </c>
      <c r="AE1264" s="16">
        <v>628350.43999999994</v>
      </c>
      <c r="AF1264" s="16">
        <v>167038.95000000001</v>
      </c>
      <c r="AG1264" s="16">
        <v>23382.11</v>
      </c>
      <c r="AH1264" s="16">
        <v>190421.06</v>
      </c>
      <c r="AI1264" s="17">
        <v>0.8992</v>
      </c>
      <c r="AJ1264" s="17">
        <v>0.9788</v>
      </c>
      <c r="AK1264" s="42" t="s">
        <v>10715</v>
      </c>
      <c r="AL1264" s="42">
        <v>1705751</v>
      </c>
    </row>
    <row r="1265" spans="2:38" x14ac:dyDescent="0.3">
      <c r="B1265" s="15">
        <v>1240</v>
      </c>
      <c r="C1265" t="s">
        <v>55</v>
      </c>
      <c r="D1265" t="s">
        <v>56</v>
      </c>
      <c r="E1265" t="s">
        <v>2061</v>
      </c>
      <c r="F1265">
        <v>1945</v>
      </c>
      <c r="G1265">
        <v>1945</v>
      </c>
      <c r="H1265" t="s">
        <v>3301</v>
      </c>
      <c r="I1265">
        <v>77791</v>
      </c>
      <c r="J1265" s="12" t="s">
        <v>2390</v>
      </c>
      <c r="K1265" s="13">
        <v>43185</v>
      </c>
      <c r="L1265" s="13">
        <v>43185</v>
      </c>
      <c r="M1265" s="14">
        <v>642071.4</v>
      </c>
      <c r="N1265" s="14">
        <v>26495.200000000001</v>
      </c>
      <c r="O1265" s="14">
        <v>668566.6</v>
      </c>
      <c r="P1265">
        <v>16</v>
      </c>
      <c r="Q1265">
        <v>0</v>
      </c>
      <c r="R1265">
        <v>16</v>
      </c>
      <c r="S1265" s="15">
        <v>0</v>
      </c>
      <c r="T1265" s="15">
        <v>0</v>
      </c>
      <c r="U1265" s="15">
        <v>8</v>
      </c>
      <c r="V1265" s="15">
        <v>8</v>
      </c>
      <c r="W1265" s="15">
        <v>8</v>
      </c>
      <c r="X1265" s="15">
        <v>16</v>
      </c>
      <c r="Y1265" s="15">
        <v>0</v>
      </c>
      <c r="Z1265" s="15">
        <v>0</v>
      </c>
      <c r="AA1265" s="15">
        <v>16</v>
      </c>
      <c r="AB1265" s="15">
        <v>24</v>
      </c>
      <c r="AC1265" s="16">
        <v>565234.56000000006</v>
      </c>
      <c r="AD1265" s="16">
        <v>25267.94</v>
      </c>
      <c r="AE1265" s="16">
        <v>590502.5</v>
      </c>
      <c r="AF1265" s="16">
        <v>181745.91</v>
      </c>
      <c r="AG1265" s="16">
        <v>8619.48</v>
      </c>
      <c r="AH1265" s="16">
        <v>190365.39</v>
      </c>
      <c r="AI1265" s="17">
        <v>0.9173</v>
      </c>
      <c r="AJ1265" s="17">
        <v>0.95120000000000005</v>
      </c>
      <c r="AK1265" s="42" t="s">
        <v>10594</v>
      </c>
      <c r="AL1265" s="42" t="s">
        <v>10595</v>
      </c>
    </row>
    <row r="1266" spans="2:38" x14ac:dyDescent="0.3">
      <c r="B1266" s="15">
        <v>1241</v>
      </c>
      <c r="C1266" t="s">
        <v>49</v>
      </c>
      <c r="D1266" t="s">
        <v>52</v>
      </c>
      <c r="E1266" t="s">
        <v>1651</v>
      </c>
      <c r="F1266">
        <v>1761</v>
      </c>
      <c r="G1266">
        <v>1761</v>
      </c>
      <c r="H1266" t="s">
        <v>1478</v>
      </c>
      <c r="I1266">
        <v>59422</v>
      </c>
      <c r="J1266" s="12" t="s">
        <v>3147</v>
      </c>
      <c r="K1266" s="13">
        <v>44711</v>
      </c>
      <c r="L1266" s="13">
        <v>44711</v>
      </c>
      <c r="M1266" s="14">
        <v>626367.29</v>
      </c>
      <c r="N1266" s="14">
        <v>6640.92</v>
      </c>
      <c r="O1266" s="14">
        <v>633008.21</v>
      </c>
      <c r="P1266">
        <v>15</v>
      </c>
      <c r="Q1266">
        <v>0</v>
      </c>
      <c r="R1266">
        <v>15</v>
      </c>
      <c r="S1266" s="15">
        <v>0</v>
      </c>
      <c r="T1266" s="15">
        <v>0</v>
      </c>
      <c r="U1266" s="15">
        <v>14</v>
      </c>
      <c r="V1266" s="15">
        <v>14</v>
      </c>
      <c r="W1266" s="15">
        <v>1</v>
      </c>
      <c r="X1266" s="15">
        <v>2</v>
      </c>
      <c r="Y1266" s="15">
        <v>0</v>
      </c>
      <c r="Z1266" s="15">
        <v>0</v>
      </c>
      <c r="AA1266" s="15">
        <v>15</v>
      </c>
      <c r="AB1266" s="15">
        <v>16</v>
      </c>
      <c r="AC1266" s="16">
        <v>524689.31999999995</v>
      </c>
      <c r="AD1266" s="16">
        <v>8380.84</v>
      </c>
      <c r="AE1266" s="16">
        <v>533070.16</v>
      </c>
      <c r="AF1266" s="16">
        <v>188390.27</v>
      </c>
      <c r="AG1266" s="16">
        <v>1920.35</v>
      </c>
      <c r="AH1266" s="16">
        <v>190310.62</v>
      </c>
      <c r="AI1266" s="17">
        <v>0.91259999999999997</v>
      </c>
      <c r="AJ1266" s="17">
        <v>0.93049999999999999</v>
      </c>
      <c r="AK1266" s="42" t="s">
        <v>10386</v>
      </c>
      <c r="AL1266" s="42" t="s">
        <v>9951</v>
      </c>
    </row>
    <row r="1267" spans="2:38" x14ac:dyDescent="0.3">
      <c r="B1267" s="15">
        <v>1242</v>
      </c>
      <c r="C1267" t="s">
        <v>49</v>
      </c>
      <c r="D1267" t="s">
        <v>52</v>
      </c>
      <c r="E1267" t="s">
        <v>1651</v>
      </c>
      <c r="F1267">
        <v>1761</v>
      </c>
      <c r="G1267">
        <v>1761</v>
      </c>
      <c r="H1267" t="s">
        <v>1478</v>
      </c>
      <c r="I1267">
        <v>106686</v>
      </c>
      <c r="J1267" s="12" t="s">
        <v>3110</v>
      </c>
      <c r="K1267" s="13">
        <v>45411</v>
      </c>
      <c r="L1267" s="13">
        <v>45411</v>
      </c>
      <c r="M1267" s="14">
        <v>687432.88</v>
      </c>
      <c r="N1267" s="14">
        <v>5427.67</v>
      </c>
      <c r="O1267" s="14">
        <v>692860.55</v>
      </c>
      <c r="P1267">
        <v>10</v>
      </c>
      <c r="Q1267">
        <v>0</v>
      </c>
      <c r="R1267">
        <v>10</v>
      </c>
      <c r="S1267" s="15">
        <v>0</v>
      </c>
      <c r="T1267" s="15">
        <v>0</v>
      </c>
      <c r="U1267" s="15">
        <v>5</v>
      </c>
      <c r="V1267" s="15">
        <v>5</v>
      </c>
      <c r="W1267" s="15">
        <v>5</v>
      </c>
      <c r="X1267" s="15">
        <v>10</v>
      </c>
      <c r="Y1267" s="15">
        <v>0</v>
      </c>
      <c r="Z1267" s="15">
        <v>0</v>
      </c>
      <c r="AA1267" s="15">
        <v>10</v>
      </c>
      <c r="AB1267" s="15">
        <v>15</v>
      </c>
      <c r="AC1267" s="16">
        <v>590795.38</v>
      </c>
      <c r="AD1267" s="16">
        <v>6774.69</v>
      </c>
      <c r="AE1267" s="16">
        <v>597570.06999999995</v>
      </c>
      <c r="AF1267" s="16">
        <v>188660.77</v>
      </c>
      <c r="AG1267" s="16">
        <v>1615.46</v>
      </c>
      <c r="AH1267" s="16">
        <v>190276.23</v>
      </c>
      <c r="AI1267" s="17">
        <v>1</v>
      </c>
      <c r="AJ1267" s="17">
        <v>1</v>
      </c>
      <c r="AK1267" s="42" t="s">
        <v>10328</v>
      </c>
      <c r="AL1267" s="42" t="s">
        <v>9951</v>
      </c>
    </row>
    <row r="1268" spans="2:38" x14ac:dyDescent="0.3">
      <c r="B1268" s="15">
        <v>1243</v>
      </c>
      <c r="C1268" t="s">
        <v>2469</v>
      </c>
      <c r="D1268" t="s">
        <v>131</v>
      </c>
      <c r="E1268" t="s">
        <v>131</v>
      </c>
      <c r="F1268">
        <v>2678</v>
      </c>
      <c r="G1268">
        <v>2678</v>
      </c>
      <c r="H1268" t="s">
        <v>2779</v>
      </c>
      <c r="I1268">
        <v>106310</v>
      </c>
      <c r="J1268" s="12" t="s">
        <v>3115</v>
      </c>
      <c r="K1268" s="13">
        <v>45351</v>
      </c>
      <c r="L1268" s="13">
        <v>45351</v>
      </c>
      <c r="M1268" s="14">
        <v>453917.9</v>
      </c>
      <c r="N1268" s="14">
        <v>12289.86</v>
      </c>
      <c r="O1268" s="14">
        <v>466207.76</v>
      </c>
      <c r="P1268">
        <v>13</v>
      </c>
      <c r="Q1268">
        <v>0</v>
      </c>
      <c r="R1268">
        <v>13</v>
      </c>
      <c r="S1268" s="15">
        <v>0</v>
      </c>
      <c r="T1268" s="15">
        <v>0</v>
      </c>
      <c r="U1268" s="15">
        <v>8</v>
      </c>
      <c r="V1268" s="15">
        <v>8</v>
      </c>
      <c r="W1268" s="15">
        <v>5</v>
      </c>
      <c r="X1268" s="15">
        <v>10</v>
      </c>
      <c r="Y1268" s="15">
        <v>0</v>
      </c>
      <c r="Z1268" s="15">
        <v>0</v>
      </c>
      <c r="AA1268" s="15">
        <v>13</v>
      </c>
      <c r="AB1268" s="15">
        <v>18</v>
      </c>
      <c r="AC1268" s="16">
        <v>528743.56000000006</v>
      </c>
      <c r="AD1268" s="16">
        <v>11353.72</v>
      </c>
      <c r="AE1268" s="16">
        <v>540097.28000000003</v>
      </c>
      <c r="AF1268" s="16">
        <v>186638.57</v>
      </c>
      <c r="AG1268" s="16">
        <v>3630.47</v>
      </c>
      <c r="AH1268" s="16">
        <v>190269.04</v>
      </c>
      <c r="AI1268" s="17">
        <v>0.75270000000000004</v>
      </c>
      <c r="AJ1268" s="17">
        <v>0.82789999999999997</v>
      </c>
      <c r="AK1268" s="42" t="s">
        <v>10335</v>
      </c>
      <c r="AL1268" s="42" t="s">
        <v>9867</v>
      </c>
    </row>
    <row r="1269" spans="2:38" x14ac:dyDescent="0.3">
      <c r="B1269" s="15">
        <v>1244</v>
      </c>
      <c r="C1269" t="s">
        <v>49</v>
      </c>
      <c r="D1269" t="s">
        <v>52</v>
      </c>
      <c r="E1269" t="s">
        <v>1651</v>
      </c>
      <c r="F1269">
        <v>908</v>
      </c>
      <c r="G1269">
        <v>908</v>
      </c>
      <c r="H1269" t="s">
        <v>2462</v>
      </c>
      <c r="I1269">
        <v>103655</v>
      </c>
      <c r="J1269" s="12" t="s">
        <v>18152</v>
      </c>
      <c r="K1269" s="13">
        <v>45238</v>
      </c>
      <c r="L1269" s="13">
        <v>45238</v>
      </c>
      <c r="M1269" s="14">
        <v>507390.31</v>
      </c>
      <c r="N1269" s="14">
        <v>0</v>
      </c>
      <c r="O1269" s="14">
        <v>507390.31</v>
      </c>
      <c r="P1269">
        <v>5</v>
      </c>
      <c r="Q1269">
        <v>0</v>
      </c>
      <c r="R1269">
        <v>5</v>
      </c>
      <c r="S1269" s="15">
        <v>0</v>
      </c>
      <c r="T1269" s="15">
        <v>0</v>
      </c>
      <c r="U1269" s="15">
        <v>3</v>
      </c>
      <c r="V1269" s="15">
        <v>3</v>
      </c>
      <c r="W1269" s="15">
        <v>1</v>
      </c>
      <c r="X1269" s="15">
        <v>2</v>
      </c>
      <c r="Y1269" s="15">
        <v>1</v>
      </c>
      <c r="Z1269" s="15">
        <v>3</v>
      </c>
      <c r="AA1269" s="15">
        <v>5</v>
      </c>
      <c r="AB1269" s="15">
        <v>8</v>
      </c>
      <c r="AC1269" s="16">
        <v>610618.39</v>
      </c>
      <c r="AD1269" s="16">
        <v>0</v>
      </c>
      <c r="AE1269" s="16">
        <v>610618.39</v>
      </c>
      <c r="AF1269" s="16">
        <v>190224.44</v>
      </c>
      <c r="AG1269" s="16">
        <v>0</v>
      </c>
      <c r="AH1269" s="16">
        <v>190224.44</v>
      </c>
      <c r="AI1269" s="17">
        <v>0.77910000000000001</v>
      </c>
      <c r="AJ1269" s="17">
        <v>0.86780000000000002</v>
      </c>
      <c r="AK1269" s="42" t="s">
        <v>18861</v>
      </c>
      <c r="AL1269" s="42" t="s">
        <v>9219</v>
      </c>
    </row>
    <row r="1270" spans="2:38" x14ac:dyDescent="0.3">
      <c r="B1270" s="15">
        <v>1245</v>
      </c>
      <c r="C1270" t="s">
        <v>55</v>
      </c>
      <c r="D1270" t="s">
        <v>200</v>
      </c>
      <c r="E1270" t="s">
        <v>200</v>
      </c>
      <c r="F1270">
        <v>254</v>
      </c>
      <c r="G1270">
        <v>254</v>
      </c>
      <c r="H1270" t="s">
        <v>268</v>
      </c>
      <c r="I1270">
        <v>97474</v>
      </c>
      <c r="J1270" s="12" t="s">
        <v>3565</v>
      </c>
      <c r="K1270" s="13">
        <v>44215</v>
      </c>
      <c r="L1270" s="13">
        <v>44215</v>
      </c>
      <c r="M1270" s="14">
        <v>447019.12</v>
      </c>
      <c r="N1270" s="14">
        <v>126628.82</v>
      </c>
      <c r="O1270" s="14">
        <v>573647.93999999994</v>
      </c>
      <c r="P1270">
        <v>14</v>
      </c>
      <c r="Q1270">
        <v>3</v>
      </c>
      <c r="R1270">
        <v>17</v>
      </c>
      <c r="S1270" s="15">
        <v>0</v>
      </c>
      <c r="T1270" s="15">
        <v>0</v>
      </c>
      <c r="U1270" s="15">
        <v>10</v>
      </c>
      <c r="V1270" s="15">
        <v>10</v>
      </c>
      <c r="W1270" s="15">
        <v>7</v>
      </c>
      <c r="X1270" s="15">
        <v>14</v>
      </c>
      <c r="Y1270" s="15">
        <v>0</v>
      </c>
      <c r="Z1270" s="15">
        <v>0</v>
      </c>
      <c r="AA1270" s="15">
        <v>17</v>
      </c>
      <c r="AB1270" s="15">
        <v>24</v>
      </c>
      <c r="AC1270" s="16">
        <v>415443.93</v>
      </c>
      <c r="AD1270" s="16">
        <v>146647.16</v>
      </c>
      <c r="AE1270" s="16">
        <v>562091.09</v>
      </c>
      <c r="AF1270" s="16">
        <v>151649.87</v>
      </c>
      <c r="AG1270" s="16">
        <v>38500.959999999999</v>
      </c>
      <c r="AH1270" s="16">
        <v>190150.83</v>
      </c>
      <c r="AI1270" s="17">
        <v>0.98029999999999995</v>
      </c>
      <c r="AJ1270" s="17">
        <v>0.98099999999999998</v>
      </c>
      <c r="AK1270" s="42" t="s">
        <v>10933</v>
      </c>
      <c r="AL1270" s="42" t="s">
        <v>9367</v>
      </c>
    </row>
    <row r="1271" spans="2:38" x14ac:dyDescent="0.3">
      <c r="B1271" s="15">
        <v>1246</v>
      </c>
      <c r="C1271" t="s">
        <v>55</v>
      </c>
      <c r="D1271" t="s">
        <v>56</v>
      </c>
      <c r="E1271" t="s">
        <v>2061</v>
      </c>
      <c r="F1271">
        <v>137</v>
      </c>
      <c r="G1271">
        <v>137</v>
      </c>
      <c r="H1271" t="s">
        <v>948</v>
      </c>
      <c r="I1271">
        <v>113472</v>
      </c>
      <c r="J1271" s="12" t="s">
        <v>5438</v>
      </c>
      <c r="K1271" s="13">
        <v>45855</v>
      </c>
      <c r="L1271" s="13">
        <v>45855</v>
      </c>
      <c r="M1271" s="14">
        <v>390476.95</v>
      </c>
      <c r="N1271" s="14">
        <v>12005.57</v>
      </c>
      <c r="O1271" s="14">
        <v>402482.52</v>
      </c>
      <c r="P1271">
        <v>14</v>
      </c>
      <c r="Q1271">
        <v>0</v>
      </c>
      <c r="R1271">
        <v>14</v>
      </c>
      <c r="S1271" s="15">
        <v>0</v>
      </c>
      <c r="T1271" s="15">
        <v>0</v>
      </c>
      <c r="U1271" s="15">
        <v>7</v>
      </c>
      <c r="V1271" s="15">
        <v>7</v>
      </c>
      <c r="W1271" s="15">
        <v>7</v>
      </c>
      <c r="X1271" s="15">
        <v>14</v>
      </c>
      <c r="Y1271" s="15">
        <v>0</v>
      </c>
      <c r="Z1271" s="15">
        <v>0</v>
      </c>
      <c r="AA1271" s="15">
        <v>14</v>
      </c>
      <c r="AB1271" s="15">
        <v>21</v>
      </c>
      <c r="AC1271" s="16">
        <v>2175770.98</v>
      </c>
      <c r="AD1271" s="16">
        <v>15028.38</v>
      </c>
      <c r="AE1271" s="16">
        <v>2190799.36</v>
      </c>
      <c r="AF1271" s="16">
        <v>185457.82</v>
      </c>
      <c r="AG1271" s="16">
        <v>4657.62</v>
      </c>
      <c r="AH1271" s="16">
        <v>190115.44</v>
      </c>
      <c r="AI1271" s="17">
        <v>0.755</v>
      </c>
      <c r="AJ1271" s="17">
        <v>0.91</v>
      </c>
      <c r="AK1271" s="42" t="s">
        <v>13210</v>
      </c>
      <c r="AL1271" s="42" t="s">
        <v>9578</v>
      </c>
    </row>
    <row r="1272" spans="2:38" x14ac:dyDescent="0.3">
      <c r="B1272" s="15">
        <v>1247</v>
      </c>
      <c r="C1272" t="s">
        <v>2469</v>
      </c>
      <c r="D1272" t="s">
        <v>78</v>
      </c>
      <c r="E1272" t="s">
        <v>78</v>
      </c>
      <c r="F1272">
        <v>2556</v>
      </c>
      <c r="G1272">
        <v>2556</v>
      </c>
      <c r="H1272" t="s">
        <v>2524</v>
      </c>
      <c r="I1272">
        <v>103308</v>
      </c>
      <c r="J1272" s="12" t="s">
        <v>3171</v>
      </c>
      <c r="K1272" s="13">
        <v>45152</v>
      </c>
      <c r="L1272" s="13">
        <v>45152</v>
      </c>
      <c r="M1272" s="14">
        <v>538320.37</v>
      </c>
      <c r="N1272" s="14">
        <v>11612.95</v>
      </c>
      <c r="O1272" s="14">
        <v>549933.31999999995</v>
      </c>
      <c r="P1272">
        <v>7</v>
      </c>
      <c r="Q1272">
        <v>0</v>
      </c>
      <c r="R1272">
        <v>7</v>
      </c>
      <c r="S1272" s="15">
        <v>0</v>
      </c>
      <c r="T1272" s="15">
        <v>0</v>
      </c>
      <c r="U1272" s="15">
        <v>4</v>
      </c>
      <c r="V1272" s="15">
        <v>4</v>
      </c>
      <c r="W1272" s="15">
        <v>3</v>
      </c>
      <c r="X1272" s="15">
        <v>6</v>
      </c>
      <c r="Y1272" s="15">
        <v>0</v>
      </c>
      <c r="Z1272" s="15">
        <v>0</v>
      </c>
      <c r="AA1272" s="15">
        <v>7</v>
      </c>
      <c r="AB1272" s="15">
        <v>10</v>
      </c>
      <c r="AC1272" s="16">
        <v>514378.95</v>
      </c>
      <c r="AD1272" s="16">
        <v>12230.14</v>
      </c>
      <c r="AE1272" s="16">
        <v>526609.09</v>
      </c>
      <c r="AF1272" s="16">
        <v>185250.86</v>
      </c>
      <c r="AG1272" s="16">
        <v>4576.6899999999996</v>
      </c>
      <c r="AH1272" s="16">
        <v>189827.55</v>
      </c>
      <c r="AI1272" s="17">
        <v>0.80410000000000004</v>
      </c>
      <c r="AJ1272" s="17">
        <v>0.69379999999999997</v>
      </c>
      <c r="AK1272" s="42" t="s">
        <v>10422</v>
      </c>
      <c r="AL1272" s="42" t="s">
        <v>9407</v>
      </c>
    </row>
    <row r="1273" spans="2:38" x14ac:dyDescent="0.3">
      <c r="B1273" s="15">
        <v>1248</v>
      </c>
      <c r="C1273" t="s">
        <v>2469</v>
      </c>
      <c r="D1273" t="s">
        <v>110</v>
      </c>
      <c r="E1273" t="s">
        <v>110</v>
      </c>
      <c r="F1273">
        <v>40</v>
      </c>
      <c r="G1273">
        <v>40</v>
      </c>
      <c r="H1273" t="s">
        <v>1767</v>
      </c>
      <c r="I1273">
        <v>100364</v>
      </c>
      <c r="J1273" s="12" t="s">
        <v>3326</v>
      </c>
      <c r="K1273" s="13">
        <v>44911</v>
      </c>
      <c r="L1273" s="13">
        <v>44911</v>
      </c>
      <c r="M1273" s="14">
        <v>528470.09</v>
      </c>
      <c r="N1273" s="14">
        <v>40130.51</v>
      </c>
      <c r="O1273" s="14">
        <v>568600.6</v>
      </c>
      <c r="P1273">
        <v>8</v>
      </c>
      <c r="Q1273">
        <v>0</v>
      </c>
      <c r="R1273">
        <v>8</v>
      </c>
      <c r="S1273" s="15">
        <v>0</v>
      </c>
      <c r="T1273" s="15">
        <v>0</v>
      </c>
      <c r="U1273" s="15">
        <v>1</v>
      </c>
      <c r="V1273" s="15">
        <v>1</v>
      </c>
      <c r="W1273" s="15">
        <v>6</v>
      </c>
      <c r="X1273" s="15">
        <v>12</v>
      </c>
      <c r="Y1273" s="15">
        <v>1</v>
      </c>
      <c r="Z1273" s="15">
        <v>3</v>
      </c>
      <c r="AA1273" s="15">
        <v>8</v>
      </c>
      <c r="AB1273" s="15">
        <v>16</v>
      </c>
      <c r="AC1273" s="16">
        <v>548225.62</v>
      </c>
      <c r="AD1273" s="16">
        <v>58075.65</v>
      </c>
      <c r="AE1273" s="16">
        <v>606301.27</v>
      </c>
      <c r="AF1273" s="16">
        <v>174855.2</v>
      </c>
      <c r="AG1273" s="16">
        <v>14467.95</v>
      </c>
      <c r="AH1273" s="16">
        <v>189323.15</v>
      </c>
      <c r="AI1273" s="17">
        <v>1</v>
      </c>
      <c r="AJ1273" s="17">
        <v>0.90849999999999997</v>
      </c>
      <c r="AK1273" s="42" t="s">
        <v>10628</v>
      </c>
      <c r="AL1273" s="42" t="s">
        <v>9415</v>
      </c>
    </row>
    <row r="1274" spans="2:38" x14ac:dyDescent="0.3">
      <c r="B1274" s="15">
        <v>1249</v>
      </c>
      <c r="C1274" t="s">
        <v>2469</v>
      </c>
      <c r="D1274" t="s">
        <v>75</v>
      </c>
      <c r="E1274" t="s">
        <v>75</v>
      </c>
      <c r="F1274">
        <v>685</v>
      </c>
      <c r="G1274">
        <v>685</v>
      </c>
      <c r="H1274" t="s">
        <v>146</v>
      </c>
      <c r="I1274">
        <v>80791</v>
      </c>
      <c r="J1274" s="12" t="s">
        <v>3419</v>
      </c>
      <c r="K1274" s="13">
        <v>43460</v>
      </c>
      <c r="L1274" s="13">
        <v>43460</v>
      </c>
      <c r="M1274" s="14">
        <v>445235.77</v>
      </c>
      <c r="N1274" s="14">
        <v>99965.69</v>
      </c>
      <c r="O1274" s="14">
        <v>545201.46</v>
      </c>
      <c r="P1274">
        <v>15</v>
      </c>
      <c r="Q1274">
        <v>1</v>
      </c>
      <c r="R1274">
        <v>16</v>
      </c>
      <c r="S1274" s="15">
        <v>0</v>
      </c>
      <c r="T1274" s="15">
        <v>0</v>
      </c>
      <c r="U1274" s="15">
        <v>12</v>
      </c>
      <c r="V1274" s="15">
        <v>12</v>
      </c>
      <c r="W1274" s="15">
        <v>4</v>
      </c>
      <c r="X1274" s="15">
        <v>8</v>
      </c>
      <c r="Y1274" s="15">
        <v>0</v>
      </c>
      <c r="Z1274" s="15">
        <v>0</v>
      </c>
      <c r="AA1274" s="15">
        <v>16</v>
      </c>
      <c r="AB1274" s="15">
        <v>20</v>
      </c>
      <c r="AC1274" s="16">
        <v>447925.04</v>
      </c>
      <c r="AD1274" s="16">
        <v>93573.15</v>
      </c>
      <c r="AE1274" s="16">
        <v>541498.18999999994</v>
      </c>
      <c r="AF1274" s="16">
        <v>158615.51</v>
      </c>
      <c r="AG1274" s="16">
        <v>30703.13</v>
      </c>
      <c r="AH1274" s="16">
        <v>189318.64</v>
      </c>
      <c r="AI1274" s="17">
        <v>0.97540000000000004</v>
      </c>
      <c r="AJ1274" s="17">
        <v>0.90039999999999998</v>
      </c>
      <c r="AK1274" s="42" t="s">
        <v>10745</v>
      </c>
      <c r="AL1274" s="42" t="s">
        <v>9359</v>
      </c>
    </row>
    <row r="1275" spans="2:38" x14ac:dyDescent="0.3">
      <c r="B1275" s="15">
        <v>1250</v>
      </c>
      <c r="C1275" t="s">
        <v>49</v>
      </c>
      <c r="D1275" t="s">
        <v>52</v>
      </c>
      <c r="E1275" t="s">
        <v>2484</v>
      </c>
      <c r="F1275">
        <v>2829</v>
      </c>
      <c r="G1275">
        <v>2829</v>
      </c>
      <c r="H1275" t="s">
        <v>2491</v>
      </c>
      <c r="I1275">
        <v>43918</v>
      </c>
      <c r="J1275" s="12" t="s">
        <v>607</v>
      </c>
      <c r="K1275" s="13">
        <v>32175</v>
      </c>
      <c r="L1275" s="13">
        <v>32203</v>
      </c>
      <c r="M1275" s="14">
        <v>421449.48</v>
      </c>
      <c r="N1275" s="14">
        <v>13545.59</v>
      </c>
      <c r="O1275" s="14">
        <v>434995.07</v>
      </c>
      <c r="P1275">
        <v>10</v>
      </c>
      <c r="Q1275">
        <v>0</v>
      </c>
      <c r="R1275">
        <v>10</v>
      </c>
      <c r="S1275" s="15">
        <v>0</v>
      </c>
      <c r="T1275" s="15">
        <v>0</v>
      </c>
      <c r="U1275" s="15">
        <v>4</v>
      </c>
      <c r="V1275" s="15">
        <v>4</v>
      </c>
      <c r="W1275" s="15">
        <v>6</v>
      </c>
      <c r="X1275" s="15">
        <v>12</v>
      </c>
      <c r="Y1275" s="15">
        <v>0</v>
      </c>
      <c r="Z1275" s="15">
        <v>0</v>
      </c>
      <c r="AA1275" s="15">
        <v>10</v>
      </c>
      <c r="AB1275" s="15">
        <v>16</v>
      </c>
      <c r="AC1275" s="16">
        <v>583862.57999999996</v>
      </c>
      <c r="AD1275" s="16">
        <v>15631.8</v>
      </c>
      <c r="AE1275" s="16">
        <v>599494.38</v>
      </c>
      <c r="AF1275" s="16">
        <v>182771.94</v>
      </c>
      <c r="AG1275" s="16">
        <v>6267.58</v>
      </c>
      <c r="AH1275" s="16">
        <v>189039.52</v>
      </c>
      <c r="AI1275" s="17">
        <v>1</v>
      </c>
      <c r="AJ1275" s="17">
        <v>0.96220000000000006</v>
      </c>
      <c r="AK1275" s="42" t="s">
        <v>11014</v>
      </c>
      <c r="AL1275" s="42" t="s">
        <v>9300</v>
      </c>
    </row>
    <row r="1276" spans="2:38" x14ac:dyDescent="0.3">
      <c r="B1276" s="15">
        <v>1251</v>
      </c>
      <c r="C1276" t="s">
        <v>2469</v>
      </c>
      <c r="D1276" t="s">
        <v>110</v>
      </c>
      <c r="E1276" t="s">
        <v>110</v>
      </c>
      <c r="F1276">
        <v>2362</v>
      </c>
      <c r="G1276">
        <v>2362</v>
      </c>
      <c r="H1276" t="s">
        <v>1782</v>
      </c>
      <c r="I1276">
        <v>109513</v>
      </c>
      <c r="J1276" s="12" t="s">
        <v>3311</v>
      </c>
      <c r="K1276" s="13">
        <v>45225</v>
      </c>
      <c r="L1276" s="13">
        <v>45225</v>
      </c>
      <c r="M1276" s="14">
        <v>517699.86</v>
      </c>
      <c r="N1276" s="14">
        <v>43444.89</v>
      </c>
      <c r="O1276" s="14">
        <v>561144.75</v>
      </c>
      <c r="P1276">
        <v>24</v>
      </c>
      <c r="Q1276">
        <v>0</v>
      </c>
      <c r="R1276">
        <v>24</v>
      </c>
      <c r="S1276" s="15">
        <v>0</v>
      </c>
      <c r="T1276" s="15">
        <v>0</v>
      </c>
      <c r="U1276" s="15">
        <v>24</v>
      </c>
      <c r="V1276" s="15">
        <v>24</v>
      </c>
      <c r="W1276" s="15">
        <v>0</v>
      </c>
      <c r="X1276" s="15">
        <v>0</v>
      </c>
      <c r="Y1276" s="15">
        <v>0</v>
      </c>
      <c r="Z1276" s="15">
        <v>0</v>
      </c>
      <c r="AA1276" s="15">
        <v>24</v>
      </c>
      <c r="AB1276" s="15">
        <v>24</v>
      </c>
      <c r="AC1276" s="16">
        <v>494986.56</v>
      </c>
      <c r="AD1276" s="16">
        <v>39150.910000000003</v>
      </c>
      <c r="AE1276" s="16">
        <v>534137.47</v>
      </c>
      <c r="AF1276" s="16">
        <v>175688.11</v>
      </c>
      <c r="AG1276" s="16">
        <v>13330.37</v>
      </c>
      <c r="AH1276" s="16">
        <v>189018.48</v>
      </c>
      <c r="AI1276" s="17">
        <v>0.73460000000000003</v>
      </c>
      <c r="AJ1276" s="17">
        <v>0.77249999999999996</v>
      </c>
      <c r="AK1276" s="42" t="s">
        <v>10608</v>
      </c>
      <c r="AL1276" s="42" t="s">
        <v>9827</v>
      </c>
    </row>
    <row r="1277" spans="2:38" x14ac:dyDescent="0.3">
      <c r="B1277" s="15">
        <v>1252</v>
      </c>
      <c r="C1277" t="s">
        <v>2469</v>
      </c>
      <c r="D1277" t="s">
        <v>78</v>
      </c>
      <c r="E1277" t="s">
        <v>78</v>
      </c>
      <c r="F1277">
        <v>1532</v>
      </c>
      <c r="G1277">
        <v>1532</v>
      </c>
      <c r="H1277" t="s">
        <v>89</v>
      </c>
      <c r="I1277">
        <v>110125</v>
      </c>
      <c r="J1277" s="12" t="s">
        <v>3129</v>
      </c>
      <c r="K1277" s="13">
        <v>45624</v>
      </c>
      <c r="L1277" s="13">
        <v>45624</v>
      </c>
      <c r="M1277" s="14">
        <v>571727.25</v>
      </c>
      <c r="N1277" s="14">
        <v>6090.7</v>
      </c>
      <c r="O1277" s="14">
        <v>577817.94999999995</v>
      </c>
      <c r="P1277">
        <v>7</v>
      </c>
      <c r="Q1277">
        <v>0</v>
      </c>
      <c r="R1277">
        <v>7</v>
      </c>
      <c r="S1277" s="15">
        <v>0</v>
      </c>
      <c r="T1277" s="15">
        <v>0</v>
      </c>
      <c r="U1277" s="15">
        <v>3</v>
      </c>
      <c r="V1277" s="15">
        <v>3</v>
      </c>
      <c r="W1277" s="15">
        <v>3</v>
      </c>
      <c r="X1277" s="15">
        <v>6</v>
      </c>
      <c r="Y1277" s="15">
        <v>1</v>
      </c>
      <c r="Z1277" s="15">
        <v>3</v>
      </c>
      <c r="AA1277" s="15">
        <v>7</v>
      </c>
      <c r="AB1277" s="15">
        <v>12.5</v>
      </c>
      <c r="AC1277" s="16">
        <v>509729.46</v>
      </c>
      <c r="AD1277" s="16">
        <v>7371.07</v>
      </c>
      <c r="AE1277" s="16">
        <v>517100.53</v>
      </c>
      <c r="AF1277" s="16">
        <v>185976.06</v>
      </c>
      <c r="AG1277" s="16">
        <v>2957.98</v>
      </c>
      <c r="AH1277" s="16">
        <v>188934.04</v>
      </c>
      <c r="AI1277" s="17">
        <v>0.94950000000000001</v>
      </c>
      <c r="AJ1277" s="17">
        <v>1</v>
      </c>
      <c r="AK1277" s="42" t="s">
        <v>10361</v>
      </c>
      <c r="AL1277" s="42" t="s">
        <v>9469</v>
      </c>
    </row>
    <row r="1278" spans="2:38" x14ac:dyDescent="0.3">
      <c r="B1278" s="15">
        <v>1253</v>
      </c>
      <c r="C1278" t="s">
        <v>49</v>
      </c>
      <c r="D1278" t="s">
        <v>71</v>
      </c>
      <c r="E1278" t="s">
        <v>71</v>
      </c>
      <c r="F1278">
        <v>173</v>
      </c>
      <c r="G1278">
        <v>173</v>
      </c>
      <c r="H1278" t="s">
        <v>316</v>
      </c>
      <c r="I1278">
        <v>39956</v>
      </c>
      <c r="J1278" s="12" t="s">
        <v>3273</v>
      </c>
      <c r="K1278" s="13">
        <v>40639</v>
      </c>
      <c r="L1278" s="13">
        <v>40639</v>
      </c>
      <c r="M1278" s="14">
        <v>575054.04</v>
      </c>
      <c r="N1278" s="14">
        <v>74593.14</v>
      </c>
      <c r="O1278" s="14">
        <v>649647.18000000005</v>
      </c>
      <c r="P1278">
        <v>8</v>
      </c>
      <c r="Q1278">
        <v>3</v>
      </c>
      <c r="R1278">
        <v>11</v>
      </c>
      <c r="S1278" s="15">
        <v>0</v>
      </c>
      <c r="T1278" s="15">
        <v>0</v>
      </c>
      <c r="U1278" s="15">
        <v>5</v>
      </c>
      <c r="V1278" s="15">
        <v>5</v>
      </c>
      <c r="W1278" s="15">
        <v>6</v>
      </c>
      <c r="X1278" s="15">
        <v>12</v>
      </c>
      <c r="Y1278" s="15">
        <v>0</v>
      </c>
      <c r="Z1278" s="15">
        <v>0</v>
      </c>
      <c r="AA1278" s="15">
        <v>11</v>
      </c>
      <c r="AB1278" s="15">
        <v>17</v>
      </c>
      <c r="AC1278" s="16">
        <v>520085.66</v>
      </c>
      <c r="AD1278" s="16">
        <v>67678.570000000007</v>
      </c>
      <c r="AE1278" s="16">
        <v>587764.23</v>
      </c>
      <c r="AF1278" s="16">
        <v>168182.34</v>
      </c>
      <c r="AG1278" s="16">
        <v>20750.490000000002</v>
      </c>
      <c r="AH1278" s="16">
        <v>188932.83</v>
      </c>
      <c r="AI1278" s="17">
        <v>1</v>
      </c>
      <c r="AJ1278" s="17">
        <v>0.97340000000000004</v>
      </c>
      <c r="AK1278" s="42" t="s">
        <v>10559</v>
      </c>
      <c r="AL1278" s="42" t="s">
        <v>9314</v>
      </c>
    </row>
    <row r="1279" spans="2:38" x14ac:dyDescent="0.3">
      <c r="B1279" s="15">
        <v>1254</v>
      </c>
      <c r="C1279" t="s">
        <v>55</v>
      </c>
      <c r="D1279" t="s">
        <v>333</v>
      </c>
      <c r="E1279" t="s">
        <v>333</v>
      </c>
      <c r="F1279">
        <v>931</v>
      </c>
      <c r="G1279">
        <v>344</v>
      </c>
      <c r="H1279" t="s">
        <v>111</v>
      </c>
      <c r="I1279">
        <v>19830</v>
      </c>
      <c r="J1279" s="12" t="s">
        <v>575</v>
      </c>
      <c r="K1279" s="13">
        <v>38894</v>
      </c>
      <c r="L1279" s="13">
        <v>38901</v>
      </c>
      <c r="M1279" s="14">
        <v>315091.48</v>
      </c>
      <c r="N1279" s="14">
        <v>216679.79</v>
      </c>
      <c r="O1279" s="14">
        <v>531771.27</v>
      </c>
      <c r="P1279">
        <v>5</v>
      </c>
      <c r="Q1279">
        <v>3</v>
      </c>
      <c r="R1279">
        <v>8</v>
      </c>
      <c r="S1279" s="15">
        <v>0</v>
      </c>
      <c r="T1279" s="15">
        <v>0</v>
      </c>
      <c r="U1279" s="15">
        <v>5</v>
      </c>
      <c r="V1279" s="15">
        <v>5</v>
      </c>
      <c r="W1279" s="15">
        <v>3</v>
      </c>
      <c r="X1279" s="15">
        <v>6</v>
      </c>
      <c r="Y1279" s="15">
        <v>0</v>
      </c>
      <c r="Z1279" s="15">
        <v>0</v>
      </c>
      <c r="AA1279" s="15">
        <v>8</v>
      </c>
      <c r="AB1279" s="15">
        <v>11</v>
      </c>
      <c r="AC1279" s="16">
        <v>348528.6</v>
      </c>
      <c r="AD1279" s="16">
        <v>398831.06</v>
      </c>
      <c r="AE1279" s="16">
        <v>747359.66</v>
      </c>
      <c r="AF1279" s="16">
        <v>118437.79</v>
      </c>
      <c r="AG1279" s="16">
        <v>70476.34</v>
      </c>
      <c r="AH1279" s="16">
        <v>188914.13</v>
      </c>
      <c r="AI1279" s="17">
        <v>1</v>
      </c>
      <c r="AJ1279" s="17">
        <v>0.91</v>
      </c>
      <c r="AK1279" s="42" t="s">
        <v>11146</v>
      </c>
      <c r="AL1279" s="42" t="s">
        <v>9229</v>
      </c>
    </row>
    <row r="1280" spans="2:38" x14ac:dyDescent="0.3">
      <c r="B1280" s="15">
        <v>1255</v>
      </c>
      <c r="C1280" t="s">
        <v>49</v>
      </c>
      <c r="D1280" t="s">
        <v>52</v>
      </c>
      <c r="E1280" t="s">
        <v>2484</v>
      </c>
      <c r="F1280">
        <v>573</v>
      </c>
      <c r="G1280">
        <v>573</v>
      </c>
      <c r="H1280" t="s">
        <v>476</v>
      </c>
      <c r="I1280">
        <v>105677</v>
      </c>
      <c r="J1280" s="12" t="s">
        <v>3310</v>
      </c>
      <c r="K1280" s="13">
        <v>45399</v>
      </c>
      <c r="L1280" s="13">
        <v>45399</v>
      </c>
      <c r="M1280" s="14">
        <v>599621.80000000005</v>
      </c>
      <c r="N1280" s="14">
        <v>64455.94</v>
      </c>
      <c r="O1280" s="14">
        <v>664077.74</v>
      </c>
      <c r="P1280">
        <v>9</v>
      </c>
      <c r="Q1280">
        <v>1</v>
      </c>
      <c r="R1280">
        <v>10</v>
      </c>
      <c r="S1280" s="15">
        <v>0</v>
      </c>
      <c r="T1280" s="15">
        <v>0</v>
      </c>
      <c r="U1280" s="15">
        <v>6</v>
      </c>
      <c r="V1280" s="15">
        <v>6</v>
      </c>
      <c r="W1280" s="15">
        <v>4</v>
      </c>
      <c r="X1280" s="15">
        <v>8</v>
      </c>
      <c r="Y1280" s="15">
        <v>0</v>
      </c>
      <c r="Z1280" s="15">
        <v>0</v>
      </c>
      <c r="AA1280" s="15">
        <v>10</v>
      </c>
      <c r="AB1280" s="15">
        <v>14</v>
      </c>
      <c r="AC1280" s="16">
        <v>499396.23</v>
      </c>
      <c r="AD1280" s="16">
        <v>62820.21</v>
      </c>
      <c r="AE1280" s="16">
        <v>562216.43999999994</v>
      </c>
      <c r="AF1280" s="16">
        <v>167913.31</v>
      </c>
      <c r="AG1280" s="16">
        <v>20831.57</v>
      </c>
      <c r="AH1280" s="16">
        <v>188744.88</v>
      </c>
      <c r="AI1280" s="17">
        <v>0.90039999999999998</v>
      </c>
      <c r="AJ1280" s="17">
        <v>0.95679999999999998</v>
      </c>
      <c r="AK1280" s="42" t="s">
        <v>10606</v>
      </c>
      <c r="AL1280" s="42" t="s">
        <v>10607</v>
      </c>
    </row>
    <row r="1281" spans="2:38" x14ac:dyDescent="0.3">
      <c r="B1281" s="15">
        <v>1256</v>
      </c>
      <c r="C1281" t="s">
        <v>2469</v>
      </c>
      <c r="D1281" t="s">
        <v>78</v>
      </c>
      <c r="E1281" t="s">
        <v>78</v>
      </c>
      <c r="F1281">
        <v>54</v>
      </c>
      <c r="G1281">
        <v>1623</v>
      </c>
      <c r="H1281" t="s">
        <v>286</v>
      </c>
      <c r="I1281">
        <v>101630</v>
      </c>
      <c r="J1281" s="12" t="s">
        <v>3116</v>
      </c>
      <c r="K1281" s="13">
        <v>45051</v>
      </c>
      <c r="L1281" s="13">
        <v>45051</v>
      </c>
      <c r="M1281" s="14">
        <v>521309.94</v>
      </c>
      <c r="N1281" s="14">
        <v>0</v>
      </c>
      <c r="O1281" s="14">
        <v>521309.94</v>
      </c>
      <c r="P1281">
        <v>3</v>
      </c>
      <c r="Q1281">
        <v>0</v>
      </c>
      <c r="R1281">
        <v>3</v>
      </c>
      <c r="S1281" s="15">
        <v>0</v>
      </c>
      <c r="T1281" s="15">
        <v>0</v>
      </c>
      <c r="U1281" s="15">
        <v>1</v>
      </c>
      <c r="V1281" s="15">
        <v>1</v>
      </c>
      <c r="W1281" s="15">
        <v>2</v>
      </c>
      <c r="X1281" s="15">
        <v>4</v>
      </c>
      <c r="Y1281" s="15">
        <v>0</v>
      </c>
      <c r="Z1281" s="15">
        <v>0</v>
      </c>
      <c r="AA1281" s="15">
        <v>3</v>
      </c>
      <c r="AB1281" s="15">
        <v>5</v>
      </c>
      <c r="AC1281" s="16">
        <v>517366.74</v>
      </c>
      <c r="AD1281" s="16">
        <v>0</v>
      </c>
      <c r="AE1281" s="16">
        <v>517366.74</v>
      </c>
      <c r="AF1281" s="16">
        <v>188714.9</v>
      </c>
      <c r="AG1281" s="16">
        <v>0</v>
      </c>
      <c r="AH1281" s="16">
        <v>188714.9</v>
      </c>
      <c r="AI1281" s="17">
        <v>0.87539999999999996</v>
      </c>
      <c r="AJ1281" s="17">
        <v>0.92769999999999997</v>
      </c>
      <c r="AK1281" s="42" t="s">
        <v>10336</v>
      </c>
      <c r="AL1281" s="42" t="s">
        <v>9375</v>
      </c>
    </row>
    <row r="1282" spans="2:38" x14ac:dyDescent="0.3">
      <c r="B1282" s="15">
        <v>1257</v>
      </c>
      <c r="C1282" t="s">
        <v>58</v>
      </c>
      <c r="D1282" t="s">
        <v>59</v>
      </c>
      <c r="E1282" t="s">
        <v>2467</v>
      </c>
      <c r="F1282">
        <v>564</v>
      </c>
      <c r="G1282">
        <v>1178</v>
      </c>
      <c r="H1282" t="s">
        <v>60</v>
      </c>
      <c r="I1282">
        <v>71843</v>
      </c>
      <c r="J1282" s="12" t="s">
        <v>1696</v>
      </c>
      <c r="K1282" s="13">
        <v>42692</v>
      </c>
      <c r="L1282" s="13">
        <v>42692</v>
      </c>
      <c r="M1282" s="14">
        <v>531591.94999999995</v>
      </c>
      <c r="N1282" s="14">
        <v>27488.3</v>
      </c>
      <c r="O1282" s="14">
        <v>559080.25</v>
      </c>
      <c r="P1282">
        <v>13</v>
      </c>
      <c r="Q1282">
        <v>1</v>
      </c>
      <c r="R1282">
        <v>14</v>
      </c>
      <c r="S1282" s="15">
        <v>0</v>
      </c>
      <c r="T1282" s="15">
        <v>0</v>
      </c>
      <c r="U1282" s="15">
        <v>7</v>
      </c>
      <c r="V1282" s="15">
        <v>7</v>
      </c>
      <c r="W1282" s="15">
        <v>7</v>
      </c>
      <c r="X1282" s="15">
        <v>14</v>
      </c>
      <c r="Y1282" s="15">
        <v>0</v>
      </c>
      <c r="Z1282" s="15">
        <v>0</v>
      </c>
      <c r="AA1282" s="15">
        <v>14</v>
      </c>
      <c r="AB1282" s="15">
        <v>21</v>
      </c>
      <c r="AC1282" s="16">
        <v>527611.72</v>
      </c>
      <c r="AD1282" s="16">
        <v>25319.21</v>
      </c>
      <c r="AE1282" s="16">
        <v>552930.93000000005</v>
      </c>
      <c r="AF1282" s="16">
        <v>180941.71</v>
      </c>
      <c r="AG1282" s="16">
        <v>7717.16</v>
      </c>
      <c r="AH1282" s="16">
        <v>188658.87</v>
      </c>
      <c r="AI1282" s="17">
        <v>1</v>
      </c>
      <c r="AJ1282" s="17">
        <v>0.9929</v>
      </c>
      <c r="AK1282" s="42" t="s">
        <v>10498</v>
      </c>
      <c r="AL1282" s="42" t="s">
        <v>9233</v>
      </c>
    </row>
    <row r="1283" spans="2:38" x14ac:dyDescent="0.3">
      <c r="B1283" s="15">
        <v>1258</v>
      </c>
      <c r="C1283" t="s">
        <v>58</v>
      </c>
      <c r="D1283" t="s">
        <v>59</v>
      </c>
      <c r="E1283" t="s">
        <v>2467</v>
      </c>
      <c r="F1283">
        <v>64</v>
      </c>
      <c r="G1283">
        <v>64</v>
      </c>
      <c r="H1283" t="s">
        <v>2477</v>
      </c>
      <c r="I1283">
        <v>88251</v>
      </c>
      <c r="J1283" s="12" t="s">
        <v>3430</v>
      </c>
      <c r="K1283" s="13">
        <v>43761</v>
      </c>
      <c r="L1283" s="13">
        <v>43761</v>
      </c>
      <c r="M1283" s="14">
        <v>494151.61</v>
      </c>
      <c r="N1283" s="14">
        <v>141137.25</v>
      </c>
      <c r="O1283" s="14">
        <v>635288.86</v>
      </c>
      <c r="P1283">
        <v>5</v>
      </c>
      <c r="Q1283">
        <v>1</v>
      </c>
      <c r="R1283">
        <v>6</v>
      </c>
      <c r="S1283" s="15">
        <v>0</v>
      </c>
      <c r="T1283" s="15">
        <v>0</v>
      </c>
      <c r="U1283" s="15">
        <v>2</v>
      </c>
      <c r="V1283" s="15">
        <v>2</v>
      </c>
      <c r="W1283" s="15">
        <v>4</v>
      </c>
      <c r="X1283" s="15">
        <v>8</v>
      </c>
      <c r="Y1283" s="15">
        <v>0</v>
      </c>
      <c r="Z1283" s="15">
        <v>0</v>
      </c>
      <c r="AA1283" s="15">
        <v>6</v>
      </c>
      <c r="AB1283" s="15">
        <v>10</v>
      </c>
      <c r="AC1283" s="16">
        <v>410204.66</v>
      </c>
      <c r="AD1283" s="16">
        <v>109483.12</v>
      </c>
      <c r="AE1283" s="16">
        <v>519687.78</v>
      </c>
      <c r="AF1283" s="16">
        <v>149747.89000000001</v>
      </c>
      <c r="AG1283" s="16">
        <v>38463.269999999997</v>
      </c>
      <c r="AH1283" s="16">
        <v>188211.16</v>
      </c>
      <c r="AI1283" s="17">
        <v>1</v>
      </c>
      <c r="AJ1283" s="17">
        <v>0.92920000000000003</v>
      </c>
      <c r="AK1283" s="42" t="s">
        <v>10757</v>
      </c>
      <c r="AL1283" s="42" t="s">
        <v>9254</v>
      </c>
    </row>
    <row r="1284" spans="2:38" x14ac:dyDescent="0.3">
      <c r="B1284" s="15">
        <v>1259</v>
      </c>
      <c r="C1284" t="s">
        <v>163</v>
      </c>
      <c r="D1284" t="s">
        <v>1657</v>
      </c>
      <c r="E1284" t="s">
        <v>2661</v>
      </c>
      <c r="F1284">
        <v>2582</v>
      </c>
      <c r="G1284">
        <v>2582</v>
      </c>
      <c r="H1284" t="s">
        <v>3577</v>
      </c>
      <c r="I1284">
        <v>110491</v>
      </c>
      <c r="J1284" s="12" t="s">
        <v>3578</v>
      </c>
      <c r="K1284" s="13">
        <v>45596</v>
      </c>
      <c r="L1284" s="13">
        <v>45596</v>
      </c>
      <c r="M1284" s="14">
        <v>462935.5</v>
      </c>
      <c r="N1284" s="14">
        <v>215247.74</v>
      </c>
      <c r="O1284" s="14">
        <v>678183.24</v>
      </c>
      <c r="P1284">
        <v>16</v>
      </c>
      <c r="Q1284">
        <v>4</v>
      </c>
      <c r="R1284">
        <v>20</v>
      </c>
      <c r="S1284" s="15">
        <v>0</v>
      </c>
      <c r="T1284" s="15">
        <v>0</v>
      </c>
      <c r="U1284" s="15">
        <v>14</v>
      </c>
      <c r="V1284" s="15">
        <v>14</v>
      </c>
      <c r="W1284" s="15">
        <v>5</v>
      </c>
      <c r="X1284" s="15">
        <v>10</v>
      </c>
      <c r="Y1284" s="15">
        <v>1</v>
      </c>
      <c r="Z1284" s="15">
        <v>3</v>
      </c>
      <c r="AA1284" s="15">
        <v>20</v>
      </c>
      <c r="AB1284" s="15">
        <v>27</v>
      </c>
      <c r="AC1284" s="16">
        <v>447981.2</v>
      </c>
      <c r="AD1284" s="16">
        <v>198693.66</v>
      </c>
      <c r="AE1284" s="16">
        <v>646674.86</v>
      </c>
      <c r="AF1284" s="16">
        <v>134285.67000000001</v>
      </c>
      <c r="AG1284" s="16">
        <v>53911.34</v>
      </c>
      <c r="AH1284" s="16">
        <v>188197.01</v>
      </c>
      <c r="AI1284" s="17">
        <v>0.8982</v>
      </c>
      <c r="AJ1284" s="17">
        <v>0.96940000000000004</v>
      </c>
      <c r="AK1284" s="42" t="s">
        <v>10946</v>
      </c>
      <c r="AL1284" s="42">
        <v>1706493</v>
      </c>
    </row>
    <row r="1285" spans="2:38" x14ac:dyDescent="0.3">
      <c r="B1285" s="15">
        <v>1260</v>
      </c>
      <c r="C1285" t="s">
        <v>58</v>
      </c>
      <c r="D1285" t="s">
        <v>59</v>
      </c>
      <c r="E1285" t="s">
        <v>2475</v>
      </c>
      <c r="F1285">
        <v>671</v>
      </c>
      <c r="G1285">
        <v>671</v>
      </c>
      <c r="H1285" t="s">
        <v>436</v>
      </c>
      <c r="I1285">
        <v>12505</v>
      </c>
      <c r="J1285" s="12" t="s">
        <v>340</v>
      </c>
      <c r="K1285" s="13">
        <v>37573</v>
      </c>
      <c r="L1285" s="13">
        <v>37592</v>
      </c>
      <c r="M1285" s="14">
        <v>398800.05</v>
      </c>
      <c r="N1285" s="14">
        <v>8738.24</v>
      </c>
      <c r="O1285" s="14">
        <v>407538.29</v>
      </c>
      <c r="P1285">
        <v>7</v>
      </c>
      <c r="Q1285">
        <v>0</v>
      </c>
      <c r="R1285">
        <v>7</v>
      </c>
      <c r="S1285" s="15">
        <v>0</v>
      </c>
      <c r="T1285" s="15">
        <v>0</v>
      </c>
      <c r="U1285" s="15">
        <v>6</v>
      </c>
      <c r="V1285" s="15">
        <v>6</v>
      </c>
      <c r="W1285" s="15">
        <v>1</v>
      </c>
      <c r="X1285" s="15">
        <v>2</v>
      </c>
      <c r="Y1285" s="15">
        <v>0</v>
      </c>
      <c r="Z1285" s="15">
        <v>0</v>
      </c>
      <c r="AA1285" s="15">
        <v>7</v>
      </c>
      <c r="AB1285" s="15">
        <v>8</v>
      </c>
      <c r="AC1285" s="16">
        <v>1021859.08</v>
      </c>
      <c r="AD1285" s="16">
        <v>20097.740000000002</v>
      </c>
      <c r="AE1285" s="16">
        <v>1041956.82</v>
      </c>
      <c r="AF1285" s="16">
        <v>180981.02</v>
      </c>
      <c r="AG1285" s="16">
        <v>7116.88</v>
      </c>
      <c r="AH1285" s="16">
        <v>188097.9</v>
      </c>
      <c r="AI1285" s="17">
        <v>0.98750000000000004</v>
      </c>
      <c r="AJ1285" s="17">
        <v>0.91600000000000004</v>
      </c>
      <c r="AK1285" s="42" t="s">
        <v>10421</v>
      </c>
      <c r="AL1285" s="42" t="s">
        <v>9247</v>
      </c>
    </row>
    <row r="1286" spans="2:38" x14ac:dyDescent="0.3">
      <c r="B1286" s="15">
        <v>1261</v>
      </c>
      <c r="C1286" t="s">
        <v>2469</v>
      </c>
      <c r="D1286" t="s">
        <v>131</v>
      </c>
      <c r="E1286" t="s">
        <v>131</v>
      </c>
      <c r="F1286">
        <v>589</v>
      </c>
      <c r="G1286">
        <v>589</v>
      </c>
      <c r="H1286" t="s">
        <v>132</v>
      </c>
      <c r="I1286">
        <v>65923</v>
      </c>
      <c r="J1286" s="12" t="s">
        <v>3371</v>
      </c>
      <c r="K1286" s="13">
        <v>44734</v>
      </c>
      <c r="L1286" s="13">
        <v>44743</v>
      </c>
      <c r="M1286" s="14">
        <v>412174.55</v>
      </c>
      <c r="N1286" s="14">
        <v>115734.1</v>
      </c>
      <c r="O1286" s="14">
        <v>527908.65</v>
      </c>
      <c r="P1286">
        <v>22</v>
      </c>
      <c r="Q1286">
        <v>2</v>
      </c>
      <c r="R1286">
        <v>24</v>
      </c>
      <c r="S1286" s="15">
        <v>0</v>
      </c>
      <c r="T1286" s="15">
        <v>0</v>
      </c>
      <c r="U1286" s="15">
        <v>22</v>
      </c>
      <c r="V1286" s="15">
        <v>22</v>
      </c>
      <c r="W1286" s="15">
        <v>2</v>
      </c>
      <c r="X1286" s="15">
        <v>4</v>
      </c>
      <c r="Y1286" s="15">
        <v>0</v>
      </c>
      <c r="Z1286" s="15">
        <v>0</v>
      </c>
      <c r="AA1286" s="15">
        <v>24</v>
      </c>
      <c r="AB1286" s="15">
        <v>26</v>
      </c>
      <c r="AC1286" s="16">
        <v>429068.68</v>
      </c>
      <c r="AD1286" s="16">
        <v>106115.9</v>
      </c>
      <c r="AE1286" s="16">
        <v>535184.57999999996</v>
      </c>
      <c r="AF1286" s="16">
        <v>158558.62</v>
      </c>
      <c r="AG1286" s="16">
        <v>29463.200000000001</v>
      </c>
      <c r="AH1286" s="16">
        <v>188021.82</v>
      </c>
      <c r="AI1286" s="17">
        <v>0.74639999999999995</v>
      </c>
      <c r="AJ1286" s="17">
        <v>0.87090000000000001</v>
      </c>
      <c r="AK1286" s="42" t="s">
        <v>10685</v>
      </c>
      <c r="AL1286" s="42" t="s">
        <v>9654</v>
      </c>
    </row>
    <row r="1287" spans="2:38" x14ac:dyDescent="0.3">
      <c r="B1287" s="15">
        <v>1262</v>
      </c>
      <c r="C1287" t="s">
        <v>49</v>
      </c>
      <c r="D1287" t="s">
        <v>52</v>
      </c>
      <c r="E1287" t="s">
        <v>2476</v>
      </c>
      <c r="F1287">
        <v>978</v>
      </c>
      <c r="G1287">
        <v>978</v>
      </c>
      <c r="H1287" t="s">
        <v>162</v>
      </c>
      <c r="I1287">
        <v>113095</v>
      </c>
      <c r="J1287" s="12" t="s">
        <v>3829</v>
      </c>
      <c r="K1287" s="13">
        <v>45793</v>
      </c>
      <c r="L1287" s="13">
        <v>45793</v>
      </c>
      <c r="M1287" s="14">
        <v>669673.44999999995</v>
      </c>
      <c r="N1287" s="14">
        <v>33010</v>
      </c>
      <c r="O1287" s="14">
        <v>702683.45</v>
      </c>
      <c r="P1287">
        <v>11</v>
      </c>
      <c r="Q1287">
        <v>0</v>
      </c>
      <c r="R1287">
        <v>11</v>
      </c>
      <c r="S1287" s="15">
        <v>0</v>
      </c>
      <c r="T1287" s="15">
        <v>0</v>
      </c>
      <c r="U1287" s="15">
        <v>3</v>
      </c>
      <c r="V1287" s="15">
        <v>3</v>
      </c>
      <c r="W1287" s="15">
        <v>8</v>
      </c>
      <c r="X1287" s="15">
        <v>16</v>
      </c>
      <c r="Y1287" s="15">
        <v>0</v>
      </c>
      <c r="Z1287" s="15">
        <v>0</v>
      </c>
      <c r="AA1287" s="15">
        <v>11</v>
      </c>
      <c r="AB1287" s="15">
        <v>19</v>
      </c>
      <c r="AC1287" s="16">
        <v>576450.14</v>
      </c>
      <c r="AD1287" s="16">
        <v>20482.240000000002</v>
      </c>
      <c r="AE1287" s="16">
        <v>596932.38</v>
      </c>
      <c r="AF1287" s="16">
        <v>180249.63</v>
      </c>
      <c r="AG1287" s="16">
        <v>7749.4</v>
      </c>
      <c r="AH1287" s="16">
        <v>187999.03</v>
      </c>
      <c r="AI1287" s="17">
        <v>0.755</v>
      </c>
      <c r="AJ1287" s="17">
        <v>0.91</v>
      </c>
      <c r="AK1287" s="42" t="s">
        <v>11259</v>
      </c>
      <c r="AL1287" s="42" t="s">
        <v>9252</v>
      </c>
    </row>
    <row r="1288" spans="2:38" x14ac:dyDescent="0.3">
      <c r="B1288" s="15">
        <v>1263</v>
      </c>
      <c r="C1288" t="s">
        <v>2469</v>
      </c>
      <c r="D1288" t="s">
        <v>149</v>
      </c>
      <c r="E1288" t="s">
        <v>149</v>
      </c>
      <c r="F1288">
        <v>2694</v>
      </c>
      <c r="G1288">
        <v>2694</v>
      </c>
      <c r="H1288" t="s">
        <v>3464</v>
      </c>
      <c r="I1288">
        <v>105143</v>
      </c>
      <c r="J1288" s="12" t="s">
        <v>3465</v>
      </c>
      <c r="K1288" s="13">
        <v>45296</v>
      </c>
      <c r="L1288" s="13">
        <v>45296</v>
      </c>
      <c r="M1288" s="14">
        <v>428626.69</v>
      </c>
      <c r="N1288" s="14">
        <v>79520.44</v>
      </c>
      <c r="O1288" s="14">
        <v>508147.13</v>
      </c>
      <c r="P1288">
        <v>11</v>
      </c>
      <c r="Q1288">
        <v>1</v>
      </c>
      <c r="R1288">
        <v>12</v>
      </c>
      <c r="S1288" s="15">
        <v>0</v>
      </c>
      <c r="T1288" s="15">
        <v>0</v>
      </c>
      <c r="U1288" s="15">
        <v>2</v>
      </c>
      <c r="V1288" s="15">
        <v>2</v>
      </c>
      <c r="W1288" s="15">
        <v>10</v>
      </c>
      <c r="X1288" s="15">
        <v>20</v>
      </c>
      <c r="Y1288" s="15">
        <v>0</v>
      </c>
      <c r="Z1288" s="15">
        <v>0</v>
      </c>
      <c r="AA1288" s="15">
        <v>12</v>
      </c>
      <c r="AB1288" s="15">
        <v>22</v>
      </c>
      <c r="AC1288" s="16">
        <v>448314.49</v>
      </c>
      <c r="AD1288" s="16">
        <v>91220.38</v>
      </c>
      <c r="AE1288" s="16">
        <v>539534.87</v>
      </c>
      <c r="AF1288" s="16">
        <v>159563.88</v>
      </c>
      <c r="AG1288" s="16">
        <v>28341</v>
      </c>
      <c r="AH1288" s="16">
        <v>187904.88</v>
      </c>
      <c r="AI1288" s="17">
        <v>1</v>
      </c>
      <c r="AJ1288" s="17">
        <v>0.96989999999999998</v>
      </c>
      <c r="AK1288" s="42" t="s">
        <v>10801</v>
      </c>
      <c r="AL1288" s="42" t="s">
        <v>10802</v>
      </c>
    </row>
    <row r="1289" spans="2:38" x14ac:dyDescent="0.3">
      <c r="B1289" s="15">
        <v>1264</v>
      </c>
      <c r="C1289" t="s">
        <v>2469</v>
      </c>
      <c r="D1289" t="s">
        <v>110</v>
      </c>
      <c r="E1289" t="s">
        <v>110</v>
      </c>
      <c r="F1289">
        <v>2521</v>
      </c>
      <c r="G1289">
        <v>2521</v>
      </c>
      <c r="H1289" t="s">
        <v>891</v>
      </c>
      <c r="I1289">
        <v>109993</v>
      </c>
      <c r="J1289" s="12" t="s">
        <v>3102</v>
      </c>
      <c r="K1289" s="13">
        <v>45587</v>
      </c>
      <c r="L1289" s="13">
        <v>45587</v>
      </c>
      <c r="M1289" s="14">
        <v>512443.31</v>
      </c>
      <c r="N1289" s="14">
        <v>0</v>
      </c>
      <c r="O1289" s="14">
        <v>512443.31</v>
      </c>
      <c r="P1289">
        <v>43</v>
      </c>
      <c r="Q1289">
        <v>0</v>
      </c>
      <c r="R1289">
        <v>43</v>
      </c>
      <c r="S1289" s="15">
        <v>0</v>
      </c>
      <c r="T1289" s="15">
        <v>0</v>
      </c>
      <c r="U1289" s="15">
        <v>43</v>
      </c>
      <c r="V1289" s="15">
        <v>43</v>
      </c>
      <c r="W1289" s="15">
        <v>0</v>
      </c>
      <c r="X1289" s="15">
        <v>0</v>
      </c>
      <c r="Y1289" s="15">
        <v>0</v>
      </c>
      <c r="Z1289" s="15">
        <v>0</v>
      </c>
      <c r="AA1289" s="15">
        <v>43</v>
      </c>
      <c r="AB1289" s="15">
        <v>43</v>
      </c>
      <c r="AC1289" s="16">
        <v>427035.36</v>
      </c>
      <c r="AD1289" s="16">
        <v>0</v>
      </c>
      <c r="AE1289" s="16">
        <v>427035.36</v>
      </c>
      <c r="AF1289" s="16">
        <v>187895.49</v>
      </c>
      <c r="AG1289" s="16">
        <v>0</v>
      </c>
      <c r="AH1289" s="16">
        <v>187895.49</v>
      </c>
      <c r="AI1289" s="17">
        <v>0.87019999999999997</v>
      </c>
      <c r="AJ1289" s="17">
        <v>0.97109999999999996</v>
      </c>
      <c r="AK1289" s="42" t="s">
        <v>10319</v>
      </c>
      <c r="AL1289" s="42" t="s">
        <v>10320</v>
      </c>
    </row>
    <row r="1290" spans="2:38" x14ac:dyDescent="0.3">
      <c r="B1290" s="15">
        <v>1265</v>
      </c>
      <c r="C1290" t="s">
        <v>49</v>
      </c>
      <c r="D1290" t="s">
        <v>52</v>
      </c>
      <c r="E1290" t="s">
        <v>2476</v>
      </c>
      <c r="F1290">
        <v>2507</v>
      </c>
      <c r="G1290">
        <v>2507</v>
      </c>
      <c r="H1290" t="s">
        <v>2956</v>
      </c>
      <c r="I1290">
        <v>74708</v>
      </c>
      <c r="J1290" s="12" t="s">
        <v>3130</v>
      </c>
      <c r="K1290" s="13">
        <v>44830</v>
      </c>
      <c r="L1290" s="13">
        <v>44830</v>
      </c>
      <c r="M1290" s="14">
        <v>526223.31000000006</v>
      </c>
      <c r="N1290" s="14">
        <v>5077.25</v>
      </c>
      <c r="O1290" s="14">
        <v>531300.56000000006</v>
      </c>
      <c r="P1290">
        <v>13</v>
      </c>
      <c r="Q1290">
        <v>0</v>
      </c>
      <c r="R1290">
        <v>13</v>
      </c>
      <c r="S1290" s="15">
        <v>0</v>
      </c>
      <c r="T1290" s="15">
        <v>0</v>
      </c>
      <c r="U1290" s="15">
        <v>10</v>
      </c>
      <c r="V1290" s="15">
        <v>10</v>
      </c>
      <c r="W1290" s="15">
        <v>3</v>
      </c>
      <c r="X1290" s="15">
        <v>6</v>
      </c>
      <c r="Y1290" s="15">
        <v>0</v>
      </c>
      <c r="Z1290" s="15">
        <v>0</v>
      </c>
      <c r="AA1290" s="15">
        <v>13</v>
      </c>
      <c r="AB1290" s="15">
        <v>16</v>
      </c>
      <c r="AC1290" s="16">
        <v>493817.63</v>
      </c>
      <c r="AD1290" s="16">
        <v>2664.04</v>
      </c>
      <c r="AE1290" s="16">
        <v>496481.67</v>
      </c>
      <c r="AF1290" s="16">
        <v>186313.75</v>
      </c>
      <c r="AG1290" s="16">
        <v>1575.74</v>
      </c>
      <c r="AH1290" s="16">
        <v>187889.49</v>
      </c>
      <c r="AI1290" s="17">
        <v>0.86329999999999996</v>
      </c>
      <c r="AJ1290" s="17">
        <v>0.85270000000000001</v>
      </c>
      <c r="AK1290" s="42" t="s">
        <v>10365</v>
      </c>
      <c r="AL1290" s="42" t="s">
        <v>10135</v>
      </c>
    </row>
    <row r="1291" spans="2:38" x14ac:dyDescent="0.3">
      <c r="B1291" s="15">
        <v>1266</v>
      </c>
      <c r="C1291" t="s">
        <v>115</v>
      </c>
      <c r="D1291" t="s">
        <v>1652</v>
      </c>
      <c r="E1291" t="s">
        <v>1659</v>
      </c>
      <c r="F1291">
        <v>1588</v>
      </c>
      <c r="G1291">
        <v>1588</v>
      </c>
      <c r="H1291" t="s">
        <v>421</v>
      </c>
      <c r="I1291">
        <v>111838</v>
      </c>
      <c r="J1291" s="12" t="s">
        <v>3480</v>
      </c>
      <c r="K1291" s="13">
        <v>45663</v>
      </c>
      <c r="L1291" s="13">
        <v>45663</v>
      </c>
      <c r="M1291" s="14">
        <v>508912.85</v>
      </c>
      <c r="N1291" s="14">
        <v>39641.440000000002</v>
      </c>
      <c r="O1291" s="14">
        <v>548554.29</v>
      </c>
      <c r="P1291">
        <v>31</v>
      </c>
      <c r="Q1291">
        <v>6</v>
      </c>
      <c r="R1291">
        <v>37</v>
      </c>
      <c r="S1291" s="15">
        <v>0</v>
      </c>
      <c r="T1291" s="15">
        <v>0</v>
      </c>
      <c r="U1291" s="15">
        <v>36</v>
      </c>
      <c r="V1291" s="15">
        <v>36</v>
      </c>
      <c r="W1291" s="15">
        <v>1</v>
      </c>
      <c r="X1291" s="15">
        <v>2</v>
      </c>
      <c r="Y1291" s="15">
        <v>0</v>
      </c>
      <c r="Z1291" s="15">
        <v>0</v>
      </c>
      <c r="AA1291" s="15">
        <v>37</v>
      </c>
      <c r="AB1291" s="15">
        <v>38</v>
      </c>
      <c r="AC1291" s="16">
        <v>515029.12</v>
      </c>
      <c r="AD1291" s="16">
        <v>38090.449999999997</v>
      </c>
      <c r="AE1291" s="16">
        <v>553119.56999999995</v>
      </c>
      <c r="AF1291" s="16">
        <v>172995.47</v>
      </c>
      <c r="AG1291" s="16">
        <v>14728.74</v>
      </c>
      <c r="AH1291" s="16">
        <v>187724.21</v>
      </c>
      <c r="AI1291" s="17">
        <v>0.755</v>
      </c>
      <c r="AJ1291" s="17">
        <v>0.91</v>
      </c>
      <c r="AK1291" s="42" t="s">
        <v>10824</v>
      </c>
      <c r="AL1291" s="42">
        <v>1702655</v>
      </c>
    </row>
    <row r="1292" spans="2:38" x14ac:dyDescent="0.3">
      <c r="B1292" s="15">
        <v>1267</v>
      </c>
      <c r="C1292" t="s">
        <v>2469</v>
      </c>
      <c r="D1292" t="s">
        <v>110</v>
      </c>
      <c r="E1292" t="s">
        <v>110</v>
      </c>
      <c r="F1292">
        <v>40</v>
      </c>
      <c r="G1292">
        <v>40</v>
      </c>
      <c r="H1292" t="s">
        <v>1767</v>
      </c>
      <c r="I1292">
        <v>69452</v>
      </c>
      <c r="J1292" s="12" t="s">
        <v>1506</v>
      </c>
      <c r="K1292" s="13">
        <v>42520</v>
      </c>
      <c r="L1292" s="13">
        <v>42520</v>
      </c>
      <c r="M1292" s="14">
        <v>493159.3</v>
      </c>
      <c r="N1292" s="14">
        <v>82981.259999999995</v>
      </c>
      <c r="O1292" s="14">
        <v>576140.56000000006</v>
      </c>
      <c r="P1292">
        <v>19</v>
      </c>
      <c r="Q1292">
        <v>3</v>
      </c>
      <c r="R1292">
        <v>22</v>
      </c>
      <c r="S1292" s="15">
        <v>0</v>
      </c>
      <c r="T1292" s="15">
        <v>0</v>
      </c>
      <c r="U1292" s="15">
        <v>20</v>
      </c>
      <c r="V1292" s="15">
        <v>20</v>
      </c>
      <c r="W1292" s="15">
        <v>2</v>
      </c>
      <c r="X1292" s="15">
        <v>4</v>
      </c>
      <c r="Y1292" s="15">
        <v>0</v>
      </c>
      <c r="Z1292" s="15">
        <v>0</v>
      </c>
      <c r="AA1292" s="15">
        <v>22</v>
      </c>
      <c r="AB1292" s="15">
        <v>24</v>
      </c>
      <c r="AC1292" s="16">
        <v>486182.99</v>
      </c>
      <c r="AD1292" s="16">
        <v>79035.490000000005</v>
      </c>
      <c r="AE1292" s="16">
        <v>565218.48</v>
      </c>
      <c r="AF1292" s="16">
        <v>163651.14000000001</v>
      </c>
      <c r="AG1292" s="16">
        <v>24014.25</v>
      </c>
      <c r="AH1292" s="16">
        <v>187665.39</v>
      </c>
      <c r="AI1292" s="17">
        <v>0.9214</v>
      </c>
      <c r="AJ1292" s="17">
        <v>0.9345</v>
      </c>
      <c r="AK1292" s="42" t="s">
        <v>10694</v>
      </c>
      <c r="AL1292" s="42" t="s">
        <v>9415</v>
      </c>
    </row>
    <row r="1293" spans="2:38" x14ac:dyDescent="0.3">
      <c r="B1293" s="15">
        <v>1268</v>
      </c>
      <c r="C1293" t="s">
        <v>49</v>
      </c>
      <c r="D1293" t="s">
        <v>237</v>
      </c>
      <c r="E1293" t="s">
        <v>237</v>
      </c>
      <c r="F1293">
        <v>263</v>
      </c>
      <c r="G1293">
        <v>2047</v>
      </c>
      <c r="H1293" t="s">
        <v>88</v>
      </c>
      <c r="I1293">
        <v>10832</v>
      </c>
      <c r="J1293" s="12" t="s">
        <v>3343</v>
      </c>
      <c r="K1293" s="13">
        <v>44347</v>
      </c>
      <c r="L1293" s="13">
        <v>44347</v>
      </c>
      <c r="M1293" s="14">
        <v>545598.79</v>
      </c>
      <c r="N1293" s="14">
        <v>33079.919999999998</v>
      </c>
      <c r="O1293" s="14">
        <v>578678.71</v>
      </c>
      <c r="P1293">
        <v>11</v>
      </c>
      <c r="Q1293">
        <v>1</v>
      </c>
      <c r="R1293">
        <v>12</v>
      </c>
      <c r="S1293" s="15">
        <v>0</v>
      </c>
      <c r="T1293" s="15">
        <v>0</v>
      </c>
      <c r="U1293" s="15">
        <v>7</v>
      </c>
      <c r="V1293" s="15">
        <v>7</v>
      </c>
      <c r="W1293" s="15">
        <v>5</v>
      </c>
      <c r="X1293" s="15">
        <v>10</v>
      </c>
      <c r="Y1293" s="15">
        <v>0</v>
      </c>
      <c r="Z1293" s="15">
        <v>0</v>
      </c>
      <c r="AA1293" s="15">
        <v>12</v>
      </c>
      <c r="AB1293" s="15">
        <v>17</v>
      </c>
      <c r="AC1293" s="16">
        <v>549921.30000000005</v>
      </c>
      <c r="AD1293" s="16">
        <v>41349.86</v>
      </c>
      <c r="AE1293" s="16">
        <v>591271.16</v>
      </c>
      <c r="AF1293" s="16">
        <v>170658.3</v>
      </c>
      <c r="AG1293" s="16">
        <v>17003.080000000002</v>
      </c>
      <c r="AH1293" s="16">
        <v>187661.38</v>
      </c>
      <c r="AI1293" s="17">
        <v>0.92400000000000004</v>
      </c>
      <c r="AJ1293" s="17">
        <v>0.88290000000000002</v>
      </c>
      <c r="AK1293" s="42" t="s">
        <v>10650</v>
      </c>
      <c r="AL1293" s="42" t="s">
        <v>9943</v>
      </c>
    </row>
    <row r="1294" spans="2:38" x14ac:dyDescent="0.3">
      <c r="B1294" s="15">
        <v>1269</v>
      </c>
      <c r="C1294" t="s">
        <v>163</v>
      </c>
      <c r="D1294" t="s">
        <v>2472</v>
      </c>
      <c r="E1294" t="s">
        <v>2473</v>
      </c>
      <c r="F1294">
        <v>2551</v>
      </c>
      <c r="G1294">
        <v>2551</v>
      </c>
      <c r="H1294" t="s">
        <v>2542</v>
      </c>
      <c r="I1294">
        <v>113193</v>
      </c>
      <c r="J1294" s="12" t="s">
        <v>3258</v>
      </c>
      <c r="K1294" s="13">
        <v>45838</v>
      </c>
      <c r="L1294" s="13">
        <v>45838</v>
      </c>
      <c r="M1294" s="14">
        <v>598134.4</v>
      </c>
      <c r="N1294" s="14">
        <v>25946.76</v>
      </c>
      <c r="O1294" s="14">
        <v>624081.16</v>
      </c>
      <c r="P1294">
        <v>14</v>
      </c>
      <c r="Q1294">
        <v>0</v>
      </c>
      <c r="R1294">
        <v>14</v>
      </c>
      <c r="S1294" s="15">
        <v>0</v>
      </c>
      <c r="T1294" s="15">
        <v>0</v>
      </c>
      <c r="U1294" s="15">
        <v>10</v>
      </c>
      <c r="V1294" s="15">
        <v>10</v>
      </c>
      <c r="W1294" s="15">
        <v>3</v>
      </c>
      <c r="X1294" s="15">
        <v>6</v>
      </c>
      <c r="Y1294" s="15">
        <v>1</v>
      </c>
      <c r="Z1294" s="15">
        <v>3</v>
      </c>
      <c r="AA1294" s="15">
        <v>14</v>
      </c>
      <c r="AB1294" s="15">
        <v>19</v>
      </c>
      <c r="AC1294" s="16">
        <v>535440.49</v>
      </c>
      <c r="AD1294" s="16">
        <v>22885.61</v>
      </c>
      <c r="AE1294" s="16">
        <v>558326.1</v>
      </c>
      <c r="AF1294" s="16">
        <v>181401.56</v>
      </c>
      <c r="AG1294" s="16">
        <v>6222.4</v>
      </c>
      <c r="AH1294" s="16">
        <v>187623.96</v>
      </c>
      <c r="AI1294" s="17">
        <v>0.755</v>
      </c>
      <c r="AJ1294" s="17">
        <v>0.91</v>
      </c>
      <c r="AK1294" s="42" t="s">
        <v>10540</v>
      </c>
      <c r="AL1294" s="42">
        <v>1706372</v>
      </c>
    </row>
    <row r="1295" spans="2:38" x14ac:dyDescent="0.3">
      <c r="B1295" s="15">
        <v>1270</v>
      </c>
      <c r="C1295" t="s">
        <v>2469</v>
      </c>
      <c r="D1295" t="s">
        <v>297</v>
      </c>
      <c r="E1295" t="s">
        <v>297</v>
      </c>
      <c r="F1295">
        <v>2157</v>
      </c>
      <c r="G1295">
        <v>2648</v>
      </c>
      <c r="H1295" t="s">
        <v>773</v>
      </c>
      <c r="I1295">
        <v>103049</v>
      </c>
      <c r="J1295" s="12" t="s">
        <v>18153</v>
      </c>
      <c r="K1295" s="13">
        <v>45162</v>
      </c>
      <c r="L1295" s="13">
        <v>45162</v>
      </c>
      <c r="M1295" s="14">
        <v>473200.25</v>
      </c>
      <c r="N1295" s="14">
        <v>58870.5</v>
      </c>
      <c r="O1295" s="14">
        <v>532070.75</v>
      </c>
      <c r="P1295">
        <v>11</v>
      </c>
      <c r="Q1295">
        <v>0</v>
      </c>
      <c r="R1295">
        <v>11</v>
      </c>
      <c r="S1295" s="15">
        <v>0</v>
      </c>
      <c r="T1295" s="15">
        <v>0</v>
      </c>
      <c r="U1295" s="15">
        <v>7</v>
      </c>
      <c r="V1295" s="15">
        <v>7</v>
      </c>
      <c r="W1295" s="15">
        <v>4</v>
      </c>
      <c r="X1295" s="15">
        <v>8</v>
      </c>
      <c r="Y1295" s="15">
        <v>0</v>
      </c>
      <c r="Z1295" s="15">
        <v>0</v>
      </c>
      <c r="AA1295" s="15">
        <v>11</v>
      </c>
      <c r="AB1295" s="15">
        <v>15</v>
      </c>
      <c r="AC1295" s="16">
        <v>444823.35</v>
      </c>
      <c r="AD1295" s="16">
        <v>116575.72</v>
      </c>
      <c r="AE1295" s="16">
        <v>561399.06999999995</v>
      </c>
      <c r="AF1295" s="16">
        <v>163379.57999999999</v>
      </c>
      <c r="AG1295" s="16">
        <v>24213.86</v>
      </c>
      <c r="AH1295" s="16">
        <v>187593.44</v>
      </c>
      <c r="AI1295" s="17">
        <v>1</v>
      </c>
      <c r="AJ1295" s="17">
        <v>0.97629999999999995</v>
      </c>
      <c r="AK1295" s="42" t="s">
        <v>18862</v>
      </c>
      <c r="AL1295" s="42" t="s">
        <v>10858</v>
      </c>
    </row>
    <row r="1296" spans="2:38" x14ac:dyDescent="0.3">
      <c r="B1296" s="15">
        <v>1271</v>
      </c>
      <c r="C1296" t="s">
        <v>58</v>
      </c>
      <c r="D1296" t="s">
        <v>59</v>
      </c>
      <c r="E1296" t="s">
        <v>2494</v>
      </c>
      <c r="F1296">
        <v>340</v>
      </c>
      <c r="G1296">
        <v>340</v>
      </c>
      <c r="H1296" t="s">
        <v>2479</v>
      </c>
      <c r="I1296">
        <v>70137</v>
      </c>
      <c r="J1296" s="12" t="s">
        <v>1580</v>
      </c>
      <c r="K1296" s="13">
        <v>42572</v>
      </c>
      <c r="L1296" s="13">
        <v>42572</v>
      </c>
      <c r="M1296" s="14">
        <v>583489</v>
      </c>
      <c r="N1296" s="14">
        <v>174908.52</v>
      </c>
      <c r="O1296" s="14">
        <v>758397.52</v>
      </c>
      <c r="P1296">
        <v>9</v>
      </c>
      <c r="Q1296">
        <v>4</v>
      </c>
      <c r="R1296">
        <v>13</v>
      </c>
      <c r="S1296" s="15">
        <v>0</v>
      </c>
      <c r="T1296" s="15">
        <v>0</v>
      </c>
      <c r="U1296" s="15">
        <v>9</v>
      </c>
      <c r="V1296" s="15">
        <v>9</v>
      </c>
      <c r="W1296" s="15">
        <v>4</v>
      </c>
      <c r="X1296" s="15">
        <v>8</v>
      </c>
      <c r="Y1296" s="15">
        <v>0</v>
      </c>
      <c r="Z1296" s="15">
        <v>0</v>
      </c>
      <c r="AA1296" s="15">
        <v>13</v>
      </c>
      <c r="AB1296" s="15">
        <v>17</v>
      </c>
      <c r="AC1296" s="16">
        <v>487442.5</v>
      </c>
      <c r="AD1296" s="16">
        <v>155406.87</v>
      </c>
      <c r="AE1296" s="16">
        <v>642849.37</v>
      </c>
      <c r="AF1296" s="16">
        <v>145052.46</v>
      </c>
      <c r="AG1296" s="16">
        <v>42358.98</v>
      </c>
      <c r="AH1296" s="16">
        <v>187411.44</v>
      </c>
      <c r="AI1296" s="17">
        <v>0.91300000000000003</v>
      </c>
      <c r="AJ1296" s="17">
        <v>0.95120000000000005</v>
      </c>
      <c r="AK1296" s="42" t="s">
        <v>10865</v>
      </c>
      <c r="AL1296" s="42" t="s">
        <v>9260</v>
      </c>
    </row>
    <row r="1297" spans="2:38" x14ac:dyDescent="0.3">
      <c r="B1297" s="15">
        <v>1272</v>
      </c>
      <c r="C1297" t="s">
        <v>58</v>
      </c>
      <c r="D1297" t="s">
        <v>59</v>
      </c>
      <c r="E1297" t="s">
        <v>2482</v>
      </c>
      <c r="F1297">
        <v>546</v>
      </c>
      <c r="G1297">
        <v>546</v>
      </c>
      <c r="H1297" t="s">
        <v>80</v>
      </c>
      <c r="I1297">
        <v>34809</v>
      </c>
      <c r="J1297" s="12" t="s">
        <v>675</v>
      </c>
      <c r="K1297" s="13">
        <v>40084</v>
      </c>
      <c r="L1297" s="13">
        <v>40084</v>
      </c>
      <c r="M1297" s="14">
        <v>664335.19999999995</v>
      </c>
      <c r="N1297" s="14">
        <v>50140.01</v>
      </c>
      <c r="O1297" s="14">
        <v>714475.21</v>
      </c>
      <c r="P1297">
        <v>15.5</v>
      </c>
      <c r="Q1297">
        <v>1</v>
      </c>
      <c r="R1297">
        <v>16.5</v>
      </c>
      <c r="S1297" s="15">
        <v>0</v>
      </c>
      <c r="T1297" s="15">
        <v>0</v>
      </c>
      <c r="U1297" s="15">
        <v>11.5</v>
      </c>
      <c r="V1297" s="15">
        <v>11.5</v>
      </c>
      <c r="W1297" s="15">
        <v>5</v>
      </c>
      <c r="X1297" s="15">
        <v>10</v>
      </c>
      <c r="Y1297" s="15">
        <v>0</v>
      </c>
      <c r="Z1297" s="15">
        <v>0</v>
      </c>
      <c r="AA1297" s="15">
        <v>16.5</v>
      </c>
      <c r="AB1297" s="15">
        <v>21.5</v>
      </c>
      <c r="AC1297" s="16">
        <v>553312.53</v>
      </c>
      <c r="AD1297" s="16">
        <v>43066.41</v>
      </c>
      <c r="AE1297" s="16">
        <v>596378.93999999994</v>
      </c>
      <c r="AF1297" s="16">
        <v>173662.41</v>
      </c>
      <c r="AG1297" s="16">
        <v>13636.93</v>
      </c>
      <c r="AH1297" s="16">
        <v>187299.34</v>
      </c>
      <c r="AI1297" s="17">
        <v>0.92079999999999995</v>
      </c>
      <c r="AJ1297" s="17">
        <v>0.91180000000000005</v>
      </c>
      <c r="AK1297" s="42" t="s">
        <v>10588</v>
      </c>
      <c r="AL1297" s="42" t="s">
        <v>9271</v>
      </c>
    </row>
    <row r="1298" spans="2:38" x14ac:dyDescent="0.3">
      <c r="B1298" s="15">
        <v>1273</v>
      </c>
      <c r="C1298" t="s">
        <v>49</v>
      </c>
      <c r="D1298" t="s">
        <v>52</v>
      </c>
      <c r="E1298" t="s">
        <v>2476</v>
      </c>
      <c r="F1298">
        <v>978</v>
      </c>
      <c r="G1298">
        <v>978</v>
      </c>
      <c r="H1298" t="s">
        <v>162</v>
      </c>
      <c r="I1298">
        <v>74074</v>
      </c>
      <c r="J1298" s="12" t="s">
        <v>1957</v>
      </c>
      <c r="K1298" s="13">
        <v>42873</v>
      </c>
      <c r="L1298" s="13">
        <v>42873</v>
      </c>
      <c r="M1298" s="14">
        <v>632273.84</v>
      </c>
      <c r="N1298" s="14">
        <v>0</v>
      </c>
      <c r="O1298" s="14">
        <v>632273.84</v>
      </c>
      <c r="P1298">
        <v>2</v>
      </c>
      <c r="Q1298">
        <v>0</v>
      </c>
      <c r="R1298">
        <v>2</v>
      </c>
      <c r="S1298" s="15">
        <v>0</v>
      </c>
      <c r="T1298" s="15">
        <v>0</v>
      </c>
      <c r="U1298" s="15">
        <v>1</v>
      </c>
      <c r="V1298" s="15">
        <v>1</v>
      </c>
      <c r="W1298" s="15">
        <v>0</v>
      </c>
      <c r="X1298" s="15">
        <v>0</v>
      </c>
      <c r="Y1298" s="15">
        <v>1</v>
      </c>
      <c r="Z1298" s="15">
        <v>3</v>
      </c>
      <c r="AA1298" s="15">
        <v>2</v>
      </c>
      <c r="AB1298" s="15">
        <v>4</v>
      </c>
      <c r="AC1298" s="16">
        <v>699424.56</v>
      </c>
      <c r="AD1298" s="16">
        <v>5016.13</v>
      </c>
      <c r="AE1298" s="16">
        <v>704440.69</v>
      </c>
      <c r="AF1298" s="16">
        <v>186195.13</v>
      </c>
      <c r="AG1298" s="16">
        <v>1103.56</v>
      </c>
      <c r="AH1298" s="16">
        <v>187298.69</v>
      </c>
      <c r="AI1298" s="17">
        <v>1</v>
      </c>
      <c r="AJ1298" s="17">
        <v>0.93020000000000003</v>
      </c>
      <c r="AK1298" s="42" t="s">
        <v>10460</v>
      </c>
      <c r="AL1298" s="42" t="s">
        <v>9252</v>
      </c>
    </row>
    <row r="1299" spans="2:38" x14ac:dyDescent="0.3">
      <c r="B1299" s="15">
        <v>1274</v>
      </c>
      <c r="C1299" t="s">
        <v>49</v>
      </c>
      <c r="D1299" t="s">
        <v>52</v>
      </c>
      <c r="E1299" t="s">
        <v>2484</v>
      </c>
      <c r="F1299">
        <v>52</v>
      </c>
      <c r="G1299">
        <v>52</v>
      </c>
      <c r="H1299" t="s">
        <v>395</v>
      </c>
      <c r="I1299">
        <v>28909</v>
      </c>
      <c r="J1299" s="12" t="s">
        <v>2313</v>
      </c>
      <c r="K1299" s="13">
        <v>38237</v>
      </c>
      <c r="L1299" s="13">
        <v>38261</v>
      </c>
      <c r="M1299" s="14">
        <v>414727.49</v>
      </c>
      <c r="N1299" s="14">
        <v>4393.8500000000004</v>
      </c>
      <c r="O1299" s="14">
        <v>419121.34</v>
      </c>
      <c r="P1299">
        <v>3</v>
      </c>
      <c r="Q1299">
        <v>0</v>
      </c>
      <c r="R1299">
        <v>3</v>
      </c>
      <c r="S1299" s="15">
        <v>0</v>
      </c>
      <c r="T1299" s="15">
        <v>0</v>
      </c>
      <c r="U1299" s="15">
        <v>1</v>
      </c>
      <c r="V1299" s="15">
        <v>1</v>
      </c>
      <c r="W1299" s="15">
        <v>1</v>
      </c>
      <c r="X1299" s="15">
        <v>2</v>
      </c>
      <c r="Y1299" s="15">
        <v>1</v>
      </c>
      <c r="Z1299" s="15">
        <v>3</v>
      </c>
      <c r="AA1299" s="15">
        <v>3</v>
      </c>
      <c r="AB1299" s="15">
        <v>6</v>
      </c>
      <c r="AC1299" s="16">
        <v>482738.76</v>
      </c>
      <c r="AD1299" s="16">
        <v>4393.8500000000004</v>
      </c>
      <c r="AE1299" s="16">
        <v>487132.61</v>
      </c>
      <c r="AF1299" s="16">
        <v>185561.17</v>
      </c>
      <c r="AG1299" s="16">
        <v>1634.93</v>
      </c>
      <c r="AH1299" s="16">
        <v>187196.1</v>
      </c>
      <c r="AI1299" s="17">
        <v>3.5499999999999997E-2</v>
      </c>
      <c r="AJ1299" s="17">
        <v>0.75800000000000001</v>
      </c>
      <c r="AK1299" s="42" t="s">
        <v>10362</v>
      </c>
      <c r="AL1299" s="42" t="s">
        <v>10363</v>
      </c>
    </row>
    <row r="1300" spans="2:38" x14ac:dyDescent="0.3">
      <c r="B1300" s="15">
        <v>1275</v>
      </c>
      <c r="C1300" t="s">
        <v>49</v>
      </c>
      <c r="D1300" t="s">
        <v>2500</v>
      </c>
      <c r="E1300" t="s">
        <v>71</v>
      </c>
      <c r="F1300">
        <v>202</v>
      </c>
      <c r="G1300">
        <v>202</v>
      </c>
      <c r="H1300" t="s">
        <v>88</v>
      </c>
      <c r="I1300">
        <v>108282</v>
      </c>
      <c r="J1300" s="12" t="s">
        <v>3212</v>
      </c>
      <c r="K1300" s="13">
        <v>45468</v>
      </c>
      <c r="L1300" s="13">
        <v>45468</v>
      </c>
      <c r="M1300" s="14">
        <v>562881.77</v>
      </c>
      <c r="N1300" s="14">
        <v>14905.87</v>
      </c>
      <c r="O1300" s="14">
        <v>577787.64</v>
      </c>
      <c r="P1300">
        <v>7</v>
      </c>
      <c r="Q1300">
        <v>0</v>
      </c>
      <c r="R1300">
        <v>7</v>
      </c>
      <c r="S1300" s="15">
        <v>0</v>
      </c>
      <c r="T1300" s="15">
        <v>0</v>
      </c>
      <c r="U1300" s="15">
        <v>3</v>
      </c>
      <c r="V1300" s="15">
        <v>3</v>
      </c>
      <c r="W1300" s="15">
        <v>3</v>
      </c>
      <c r="X1300" s="15">
        <v>6</v>
      </c>
      <c r="Y1300" s="15">
        <v>1</v>
      </c>
      <c r="Z1300" s="15">
        <v>3</v>
      </c>
      <c r="AA1300" s="15">
        <v>7</v>
      </c>
      <c r="AB1300" s="15">
        <v>12</v>
      </c>
      <c r="AC1300" s="16">
        <v>780610.31</v>
      </c>
      <c r="AD1300" s="16">
        <v>30597.11</v>
      </c>
      <c r="AE1300" s="16">
        <v>811207.42</v>
      </c>
      <c r="AF1300" s="16">
        <v>179842.46</v>
      </c>
      <c r="AG1300" s="16">
        <v>7146.19</v>
      </c>
      <c r="AH1300" s="16">
        <v>186988.65</v>
      </c>
      <c r="AI1300" s="17">
        <v>0.7077</v>
      </c>
      <c r="AJ1300" s="17">
        <v>0.93020000000000003</v>
      </c>
      <c r="AK1300" s="42" t="s">
        <v>10476</v>
      </c>
      <c r="AL1300" s="42" t="s">
        <v>9323</v>
      </c>
    </row>
    <row r="1301" spans="2:38" x14ac:dyDescent="0.3">
      <c r="B1301" s="15">
        <v>1276</v>
      </c>
      <c r="C1301" t="s">
        <v>2469</v>
      </c>
      <c r="D1301" t="s">
        <v>110</v>
      </c>
      <c r="E1301" t="s">
        <v>110</v>
      </c>
      <c r="F1301">
        <v>1856</v>
      </c>
      <c r="G1301">
        <v>2480</v>
      </c>
      <c r="H1301" t="s">
        <v>248</v>
      </c>
      <c r="I1301">
        <v>104945</v>
      </c>
      <c r="J1301" s="12" t="s">
        <v>3174</v>
      </c>
      <c r="K1301" s="13">
        <v>45252</v>
      </c>
      <c r="L1301" s="13">
        <v>45252</v>
      </c>
      <c r="M1301" s="14">
        <v>586485.89</v>
      </c>
      <c r="N1301" s="14">
        <v>26855.13</v>
      </c>
      <c r="O1301" s="14">
        <v>613341.02</v>
      </c>
      <c r="P1301">
        <v>19</v>
      </c>
      <c r="Q1301">
        <v>2</v>
      </c>
      <c r="R1301">
        <v>21</v>
      </c>
      <c r="S1301" s="15">
        <v>0</v>
      </c>
      <c r="T1301" s="15">
        <v>0</v>
      </c>
      <c r="U1301" s="15">
        <v>21</v>
      </c>
      <c r="V1301" s="15">
        <v>21</v>
      </c>
      <c r="W1301" s="15">
        <v>0</v>
      </c>
      <c r="X1301" s="15">
        <v>0</v>
      </c>
      <c r="Y1301" s="15">
        <v>0</v>
      </c>
      <c r="Z1301" s="15">
        <v>0</v>
      </c>
      <c r="AA1301" s="15">
        <v>21</v>
      </c>
      <c r="AB1301" s="15">
        <v>21</v>
      </c>
      <c r="AC1301" s="16">
        <v>586934.34</v>
      </c>
      <c r="AD1301" s="16">
        <v>29402.29</v>
      </c>
      <c r="AE1301" s="16">
        <v>616336.63</v>
      </c>
      <c r="AF1301" s="16">
        <v>178776.91</v>
      </c>
      <c r="AG1301" s="16">
        <v>8206.7099999999991</v>
      </c>
      <c r="AH1301" s="16">
        <v>186983.62</v>
      </c>
      <c r="AI1301" s="17">
        <v>0.90710000000000002</v>
      </c>
      <c r="AJ1301" s="17">
        <v>0.97599999999999998</v>
      </c>
      <c r="AK1301" s="42" t="s">
        <v>10428</v>
      </c>
      <c r="AL1301" s="42" t="s">
        <v>9454</v>
      </c>
    </row>
    <row r="1302" spans="2:38" x14ac:dyDescent="0.3">
      <c r="B1302" s="15">
        <v>1277</v>
      </c>
      <c r="C1302" t="s">
        <v>58</v>
      </c>
      <c r="D1302" t="s">
        <v>59</v>
      </c>
      <c r="E1302" t="s">
        <v>2467</v>
      </c>
      <c r="F1302">
        <v>64</v>
      </c>
      <c r="G1302">
        <v>64</v>
      </c>
      <c r="H1302" t="s">
        <v>2477</v>
      </c>
      <c r="I1302">
        <v>111900</v>
      </c>
      <c r="J1302" s="12" t="s">
        <v>3734</v>
      </c>
      <c r="K1302" s="13">
        <v>45728</v>
      </c>
      <c r="L1302" s="13">
        <v>45728</v>
      </c>
      <c r="M1302" s="14">
        <v>492660.02</v>
      </c>
      <c r="N1302" s="14">
        <v>90546.03</v>
      </c>
      <c r="O1302" s="14">
        <v>583206.05000000005</v>
      </c>
      <c r="P1302">
        <v>24</v>
      </c>
      <c r="Q1302">
        <v>5</v>
      </c>
      <c r="R1302">
        <v>29</v>
      </c>
      <c r="S1302" s="15">
        <v>0</v>
      </c>
      <c r="T1302" s="15">
        <v>0</v>
      </c>
      <c r="U1302" s="15">
        <v>27</v>
      </c>
      <c r="V1302" s="15">
        <v>27</v>
      </c>
      <c r="W1302" s="15">
        <v>2</v>
      </c>
      <c r="X1302" s="15">
        <v>4</v>
      </c>
      <c r="Y1302" s="15">
        <v>0</v>
      </c>
      <c r="Z1302" s="15">
        <v>0</v>
      </c>
      <c r="AA1302" s="15">
        <v>29</v>
      </c>
      <c r="AB1302" s="15">
        <v>31</v>
      </c>
      <c r="AC1302" s="16">
        <v>427765.03</v>
      </c>
      <c r="AD1302" s="16">
        <v>87942.74</v>
      </c>
      <c r="AE1302" s="16">
        <v>515707.77</v>
      </c>
      <c r="AF1302" s="16">
        <v>153899.16</v>
      </c>
      <c r="AG1302" s="16">
        <v>32961.730000000003</v>
      </c>
      <c r="AH1302" s="16">
        <v>186860.89</v>
      </c>
      <c r="AI1302" s="17">
        <v>0.755</v>
      </c>
      <c r="AJ1302" s="17">
        <v>0.91</v>
      </c>
      <c r="AK1302" s="42" t="s">
        <v>11144</v>
      </c>
      <c r="AL1302" s="42" t="s">
        <v>9254</v>
      </c>
    </row>
    <row r="1303" spans="2:38" x14ac:dyDescent="0.3">
      <c r="B1303" s="15">
        <v>1278</v>
      </c>
      <c r="C1303" t="s">
        <v>49</v>
      </c>
      <c r="D1303" t="s">
        <v>2500</v>
      </c>
      <c r="E1303" t="s">
        <v>71</v>
      </c>
      <c r="F1303">
        <v>202</v>
      </c>
      <c r="G1303">
        <v>202</v>
      </c>
      <c r="H1303" t="s">
        <v>88</v>
      </c>
      <c r="I1303">
        <v>104588</v>
      </c>
      <c r="J1303" s="12" t="s">
        <v>3179</v>
      </c>
      <c r="K1303" s="13">
        <v>45254</v>
      </c>
      <c r="L1303" s="13">
        <v>45254</v>
      </c>
      <c r="M1303" s="14">
        <v>589979.61</v>
      </c>
      <c r="N1303" s="14">
        <v>10938.9</v>
      </c>
      <c r="O1303" s="14">
        <v>600918.51</v>
      </c>
      <c r="P1303">
        <v>5</v>
      </c>
      <c r="Q1303">
        <v>0</v>
      </c>
      <c r="R1303">
        <v>5</v>
      </c>
      <c r="S1303" s="15">
        <v>0</v>
      </c>
      <c r="T1303" s="15">
        <v>0</v>
      </c>
      <c r="U1303" s="15">
        <v>2</v>
      </c>
      <c r="V1303" s="15">
        <v>2</v>
      </c>
      <c r="W1303" s="15">
        <v>3</v>
      </c>
      <c r="X1303" s="15">
        <v>6</v>
      </c>
      <c r="Y1303" s="15">
        <v>0</v>
      </c>
      <c r="Z1303" s="15">
        <v>0</v>
      </c>
      <c r="AA1303" s="15">
        <v>5</v>
      </c>
      <c r="AB1303" s="15">
        <v>8</v>
      </c>
      <c r="AC1303" s="16">
        <v>601228.09</v>
      </c>
      <c r="AD1303" s="16">
        <v>12358.44</v>
      </c>
      <c r="AE1303" s="16">
        <v>613586.53</v>
      </c>
      <c r="AF1303" s="16">
        <v>183059.88</v>
      </c>
      <c r="AG1303" s="16">
        <v>3620.57</v>
      </c>
      <c r="AH1303" s="16">
        <v>186680.45</v>
      </c>
      <c r="AI1303" s="17">
        <v>0.9194</v>
      </c>
      <c r="AJ1303" s="17">
        <v>0.83589999999999998</v>
      </c>
      <c r="AK1303" s="42" t="s">
        <v>10432</v>
      </c>
      <c r="AL1303" s="42" t="s">
        <v>9323</v>
      </c>
    </row>
    <row r="1304" spans="2:38" x14ac:dyDescent="0.3">
      <c r="B1304" s="15">
        <v>1279</v>
      </c>
      <c r="C1304" t="s">
        <v>2469</v>
      </c>
      <c r="D1304" t="s">
        <v>110</v>
      </c>
      <c r="E1304" t="s">
        <v>110</v>
      </c>
      <c r="F1304">
        <v>40</v>
      </c>
      <c r="G1304">
        <v>40</v>
      </c>
      <c r="H1304" t="s">
        <v>1767</v>
      </c>
      <c r="I1304">
        <v>75017</v>
      </c>
      <c r="J1304" s="12" t="s">
        <v>2111</v>
      </c>
      <c r="K1304" s="13">
        <v>42983</v>
      </c>
      <c r="L1304" s="13">
        <v>42983</v>
      </c>
      <c r="M1304" s="14">
        <v>554815.82999999996</v>
      </c>
      <c r="N1304" s="14">
        <v>31200.77</v>
      </c>
      <c r="O1304" s="14">
        <v>586016.6</v>
      </c>
      <c r="P1304">
        <v>27</v>
      </c>
      <c r="Q1304">
        <v>2</v>
      </c>
      <c r="R1304">
        <v>29</v>
      </c>
      <c r="S1304" s="15">
        <v>0</v>
      </c>
      <c r="T1304" s="15">
        <v>0</v>
      </c>
      <c r="U1304" s="15">
        <v>28</v>
      </c>
      <c r="V1304" s="15">
        <v>28</v>
      </c>
      <c r="W1304" s="15">
        <v>1</v>
      </c>
      <c r="X1304" s="15">
        <v>2</v>
      </c>
      <c r="Y1304" s="15">
        <v>0</v>
      </c>
      <c r="Z1304" s="15">
        <v>0</v>
      </c>
      <c r="AA1304" s="15">
        <v>29</v>
      </c>
      <c r="AB1304" s="15">
        <v>30</v>
      </c>
      <c r="AC1304" s="16">
        <v>508279.97</v>
      </c>
      <c r="AD1304" s="16">
        <v>29171.439999999999</v>
      </c>
      <c r="AE1304" s="16">
        <v>537451.41</v>
      </c>
      <c r="AF1304" s="16">
        <v>175314.64</v>
      </c>
      <c r="AG1304" s="16">
        <v>11346.2</v>
      </c>
      <c r="AH1304" s="16">
        <v>186660.84</v>
      </c>
      <c r="AI1304" s="17">
        <v>0.94110000000000005</v>
      </c>
      <c r="AJ1304" s="17">
        <v>0.93969999999999998</v>
      </c>
      <c r="AK1304" s="42" t="s">
        <v>10480</v>
      </c>
      <c r="AL1304" s="42" t="s">
        <v>9415</v>
      </c>
    </row>
    <row r="1305" spans="2:38" x14ac:dyDescent="0.3">
      <c r="B1305" s="15">
        <v>1280</v>
      </c>
      <c r="C1305" t="s">
        <v>55</v>
      </c>
      <c r="D1305" t="s">
        <v>231</v>
      </c>
      <c r="E1305" t="s">
        <v>231</v>
      </c>
      <c r="F1305">
        <v>770</v>
      </c>
      <c r="G1305">
        <v>770</v>
      </c>
      <c r="H1305" t="s">
        <v>232</v>
      </c>
      <c r="I1305">
        <v>46049</v>
      </c>
      <c r="J1305" s="12" t="s">
        <v>463</v>
      </c>
      <c r="K1305" s="13">
        <v>32261</v>
      </c>
      <c r="L1305" s="13">
        <v>32265</v>
      </c>
      <c r="M1305" s="14">
        <v>332285.78000000003</v>
      </c>
      <c r="N1305" s="14">
        <v>117874.25</v>
      </c>
      <c r="O1305" s="14">
        <v>450160.03</v>
      </c>
      <c r="P1305">
        <v>15</v>
      </c>
      <c r="Q1305">
        <v>2</v>
      </c>
      <c r="R1305">
        <v>17</v>
      </c>
      <c r="S1305" s="15">
        <v>0</v>
      </c>
      <c r="T1305" s="15">
        <v>0</v>
      </c>
      <c r="U1305" s="15">
        <v>17</v>
      </c>
      <c r="V1305" s="15">
        <v>17</v>
      </c>
      <c r="W1305" s="15">
        <v>0</v>
      </c>
      <c r="X1305" s="15">
        <v>0</v>
      </c>
      <c r="Y1305" s="15">
        <v>0</v>
      </c>
      <c r="Z1305" s="15">
        <v>0</v>
      </c>
      <c r="AA1305" s="15">
        <v>17</v>
      </c>
      <c r="AB1305" s="15">
        <v>17</v>
      </c>
      <c r="AC1305" s="16">
        <v>343795.1</v>
      </c>
      <c r="AD1305" s="16">
        <v>110381.05</v>
      </c>
      <c r="AE1305" s="16">
        <v>454176.15</v>
      </c>
      <c r="AF1305" s="16">
        <v>139587.76999999999</v>
      </c>
      <c r="AG1305" s="16">
        <v>47016.62</v>
      </c>
      <c r="AH1305" s="16">
        <v>186604.39</v>
      </c>
      <c r="AI1305" s="17">
        <v>1</v>
      </c>
      <c r="AJ1305" s="17">
        <v>0.96879999999999999</v>
      </c>
      <c r="AK1305" s="42" t="s">
        <v>11104</v>
      </c>
      <c r="AL1305" s="42" t="s">
        <v>9397</v>
      </c>
    </row>
    <row r="1306" spans="2:38" x14ac:dyDescent="0.3">
      <c r="B1306" s="15">
        <v>1281</v>
      </c>
      <c r="C1306" t="s">
        <v>49</v>
      </c>
      <c r="D1306" t="s">
        <v>98</v>
      </c>
      <c r="E1306" t="s">
        <v>98</v>
      </c>
      <c r="F1306">
        <v>1935</v>
      </c>
      <c r="G1306">
        <v>1935</v>
      </c>
      <c r="H1306" t="s">
        <v>100</v>
      </c>
      <c r="I1306">
        <v>112349</v>
      </c>
      <c r="J1306" s="12" t="s">
        <v>3504</v>
      </c>
      <c r="K1306" s="13">
        <v>45784</v>
      </c>
      <c r="L1306" s="13">
        <v>45784</v>
      </c>
      <c r="M1306" s="14">
        <v>391892.79</v>
      </c>
      <c r="N1306" s="14">
        <v>79513.55</v>
      </c>
      <c r="O1306" s="14">
        <v>471406.34</v>
      </c>
      <c r="P1306">
        <v>33</v>
      </c>
      <c r="Q1306">
        <v>3</v>
      </c>
      <c r="R1306">
        <v>36</v>
      </c>
      <c r="S1306" s="15">
        <v>0</v>
      </c>
      <c r="T1306" s="15">
        <v>0</v>
      </c>
      <c r="U1306" s="15">
        <v>35</v>
      </c>
      <c r="V1306" s="15">
        <v>35</v>
      </c>
      <c r="W1306" s="15">
        <v>1</v>
      </c>
      <c r="X1306" s="15">
        <v>2</v>
      </c>
      <c r="Y1306" s="15">
        <v>0</v>
      </c>
      <c r="Z1306" s="15">
        <v>0</v>
      </c>
      <c r="AA1306" s="15">
        <v>36</v>
      </c>
      <c r="AB1306" s="15">
        <v>37</v>
      </c>
      <c r="AC1306" s="16">
        <v>364402.45</v>
      </c>
      <c r="AD1306" s="16">
        <v>93162.64</v>
      </c>
      <c r="AE1306" s="16">
        <v>457565.09</v>
      </c>
      <c r="AF1306" s="16">
        <v>155021.42000000001</v>
      </c>
      <c r="AG1306" s="16">
        <v>31450.58</v>
      </c>
      <c r="AH1306" s="16">
        <v>186472</v>
      </c>
      <c r="AI1306" s="17">
        <v>0.755</v>
      </c>
      <c r="AJ1306" s="17">
        <v>0.91</v>
      </c>
      <c r="AK1306" s="42" t="s">
        <v>10852</v>
      </c>
      <c r="AL1306" s="42" t="s">
        <v>9491</v>
      </c>
    </row>
    <row r="1307" spans="2:38" x14ac:dyDescent="0.3">
      <c r="B1307" s="15">
        <v>1282</v>
      </c>
      <c r="C1307" t="s">
        <v>163</v>
      </c>
      <c r="D1307" t="s">
        <v>1650</v>
      </c>
      <c r="E1307" t="s">
        <v>1988</v>
      </c>
      <c r="F1307">
        <v>2236</v>
      </c>
      <c r="G1307">
        <v>2236</v>
      </c>
      <c r="H1307" t="s">
        <v>2575</v>
      </c>
      <c r="I1307">
        <v>111738</v>
      </c>
      <c r="J1307" s="12" t="s">
        <v>3423</v>
      </c>
      <c r="K1307" s="13">
        <v>45656</v>
      </c>
      <c r="L1307" s="13">
        <v>45656</v>
      </c>
      <c r="M1307" s="14">
        <v>495044.99</v>
      </c>
      <c r="N1307" s="14">
        <v>56762.82</v>
      </c>
      <c r="O1307" s="14">
        <v>551807.81000000006</v>
      </c>
      <c r="P1307">
        <v>23</v>
      </c>
      <c r="Q1307">
        <v>2</v>
      </c>
      <c r="R1307">
        <v>25</v>
      </c>
      <c r="S1307" s="15">
        <v>0</v>
      </c>
      <c r="T1307" s="15">
        <v>0</v>
      </c>
      <c r="U1307" s="15">
        <v>25</v>
      </c>
      <c r="V1307" s="15">
        <v>25</v>
      </c>
      <c r="W1307" s="15">
        <v>0</v>
      </c>
      <c r="X1307" s="15">
        <v>0</v>
      </c>
      <c r="Y1307" s="15">
        <v>0</v>
      </c>
      <c r="Z1307" s="15">
        <v>0</v>
      </c>
      <c r="AA1307" s="15">
        <v>25</v>
      </c>
      <c r="AB1307" s="15">
        <v>25</v>
      </c>
      <c r="AC1307" s="16">
        <v>461291.62</v>
      </c>
      <c r="AD1307" s="16">
        <v>53780.08</v>
      </c>
      <c r="AE1307" s="16">
        <v>515071.7</v>
      </c>
      <c r="AF1307" s="16">
        <v>165076.14000000001</v>
      </c>
      <c r="AG1307" s="16">
        <v>21370.19</v>
      </c>
      <c r="AH1307" s="16">
        <v>186446.33</v>
      </c>
      <c r="AI1307" s="17">
        <v>1</v>
      </c>
      <c r="AJ1307" s="17">
        <v>1</v>
      </c>
      <c r="AK1307" s="42" t="s">
        <v>10749</v>
      </c>
      <c r="AL1307" s="42">
        <v>1705170</v>
      </c>
    </row>
    <row r="1308" spans="2:38" x14ac:dyDescent="0.3">
      <c r="B1308" s="15">
        <v>1283</v>
      </c>
      <c r="C1308" t="s">
        <v>49</v>
      </c>
      <c r="D1308" t="s">
        <v>67</v>
      </c>
      <c r="E1308" t="s">
        <v>67</v>
      </c>
      <c r="F1308">
        <v>2852</v>
      </c>
      <c r="G1308">
        <v>2852</v>
      </c>
      <c r="H1308" t="s">
        <v>2517</v>
      </c>
      <c r="I1308">
        <v>110387</v>
      </c>
      <c r="J1308" s="12" t="s">
        <v>4710</v>
      </c>
      <c r="K1308" s="13">
        <v>45656</v>
      </c>
      <c r="L1308" s="13">
        <v>45656</v>
      </c>
      <c r="M1308" s="14">
        <v>228804.36</v>
      </c>
      <c r="N1308" s="14">
        <v>336140.6</v>
      </c>
      <c r="O1308" s="14">
        <v>564944.96</v>
      </c>
      <c r="P1308">
        <v>7</v>
      </c>
      <c r="Q1308">
        <v>4</v>
      </c>
      <c r="R1308">
        <v>11</v>
      </c>
      <c r="S1308" s="15">
        <v>0</v>
      </c>
      <c r="T1308" s="15">
        <v>0</v>
      </c>
      <c r="U1308" s="15">
        <v>6</v>
      </c>
      <c r="V1308" s="15">
        <v>6</v>
      </c>
      <c r="W1308" s="15">
        <v>4</v>
      </c>
      <c r="X1308" s="15">
        <v>8</v>
      </c>
      <c r="Y1308" s="15">
        <v>1</v>
      </c>
      <c r="Z1308" s="15">
        <v>3</v>
      </c>
      <c r="AA1308" s="15">
        <v>11</v>
      </c>
      <c r="AB1308" s="15">
        <v>17</v>
      </c>
      <c r="AC1308" s="16">
        <v>213012.88</v>
      </c>
      <c r="AD1308" s="16">
        <v>390140.41</v>
      </c>
      <c r="AE1308" s="16">
        <v>603153.29</v>
      </c>
      <c r="AF1308" s="16">
        <v>69343.92</v>
      </c>
      <c r="AG1308" s="16">
        <v>117014.68</v>
      </c>
      <c r="AH1308" s="16">
        <v>186358.6</v>
      </c>
      <c r="AI1308" s="17">
        <v>1</v>
      </c>
      <c r="AJ1308" s="17">
        <v>1</v>
      </c>
      <c r="AK1308" s="42" t="s">
        <v>12331</v>
      </c>
      <c r="AL1308" s="42" t="s">
        <v>9380</v>
      </c>
    </row>
    <row r="1309" spans="2:38" x14ac:dyDescent="0.3">
      <c r="B1309" s="15">
        <v>1284</v>
      </c>
      <c r="C1309" t="s">
        <v>55</v>
      </c>
      <c r="D1309" t="s">
        <v>155</v>
      </c>
      <c r="E1309" t="s">
        <v>155</v>
      </c>
      <c r="F1309">
        <v>770</v>
      </c>
      <c r="G1309">
        <v>2040</v>
      </c>
      <c r="H1309" t="s">
        <v>232</v>
      </c>
      <c r="I1309">
        <v>65246</v>
      </c>
      <c r="J1309" s="12" t="s">
        <v>3272</v>
      </c>
      <c r="K1309" s="13">
        <v>44742</v>
      </c>
      <c r="L1309" s="13">
        <v>44742</v>
      </c>
      <c r="M1309" s="14">
        <v>630306.56999999995</v>
      </c>
      <c r="N1309" s="14">
        <v>62738.82</v>
      </c>
      <c r="O1309" s="14">
        <v>693045.39</v>
      </c>
      <c r="P1309">
        <v>13</v>
      </c>
      <c r="Q1309">
        <v>1</v>
      </c>
      <c r="R1309">
        <v>14</v>
      </c>
      <c r="S1309" s="15">
        <v>0</v>
      </c>
      <c r="T1309" s="15">
        <v>0</v>
      </c>
      <c r="U1309" s="15">
        <v>11</v>
      </c>
      <c r="V1309" s="15">
        <v>11</v>
      </c>
      <c r="W1309" s="15">
        <v>3</v>
      </c>
      <c r="X1309" s="15">
        <v>6</v>
      </c>
      <c r="Y1309" s="15">
        <v>0</v>
      </c>
      <c r="Z1309" s="15">
        <v>0</v>
      </c>
      <c r="AA1309" s="15">
        <v>14</v>
      </c>
      <c r="AB1309" s="15">
        <v>17</v>
      </c>
      <c r="AC1309" s="16">
        <v>514644.64</v>
      </c>
      <c r="AD1309" s="16">
        <v>58145.72</v>
      </c>
      <c r="AE1309" s="16">
        <v>572790.36</v>
      </c>
      <c r="AF1309" s="16">
        <v>169602.15</v>
      </c>
      <c r="AG1309" s="16">
        <v>16709.66</v>
      </c>
      <c r="AH1309" s="16">
        <v>186311.81</v>
      </c>
      <c r="AI1309" s="17">
        <v>0.93979999999999997</v>
      </c>
      <c r="AJ1309" s="17">
        <v>0.98050000000000004</v>
      </c>
      <c r="AK1309" s="42" t="s">
        <v>10558</v>
      </c>
      <c r="AL1309" s="42" t="s">
        <v>9397</v>
      </c>
    </row>
    <row r="1310" spans="2:38" x14ac:dyDescent="0.3">
      <c r="B1310" s="15">
        <v>1285</v>
      </c>
      <c r="C1310" t="s">
        <v>55</v>
      </c>
      <c r="D1310" t="s">
        <v>56</v>
      </c>
      <c r="E1310" t="s">
        <v>2061</v>
      </c>
      <c r="F1310">
        <v>793</v>
      </c>
      <c r="G1310">
        <v>793</v>
      </c>
      <c r="H1310" t="s">
        <v>84</v>
      </c>
      <c r="I1310">
        <v>75416</v>
      </c>
      <c r="J1310" s="12" t="s">
        <v>2150</v>
      </c>
      <c r="K1310" s="13">
        <v>43019</v>
      </c>
      <c r="L1310" s="13">
        <v>43019</v>
      </c>
      <c r="M1310" s="14">
        <v>490504.77</v>
      </c>
      <c r="N1310" s="14">
        <v>93772.95</v>
      </c>
      <c r="O1310" s="14">
        <v>584277.72</v>
      </c>
      <c r="P1310">
        <v>15</v>
      </c>
      <c r="Q1310">
        <v>1</v>
      </c>
      <c r="R1310">
        <v>16</v>
      </c>
      <c r="S1310" s="15">
        <v>0</v>
      </c>
      <c r="T1310" s="15">
        <v>0</v>
      </c>
      <c r="U1310" s="15">
        <v>12</v>
      </c>
      <c r="V1310" s="15">
        <v>12</v>
      </c>
      <c r="W1310" s="15">
        <v>4</v>
      </c>
      <c r="X1310" s="15">
        <v>8</v>
      </c>
      <c r="Y1310" s="15">
        <v>0</v>
      </c>
      <c r="Z1310" s="15">
        <v>0</v>
      </c>
      <c r="AA1310" s="15">
        <v>16</v>
      </c>
      <c r="AB1310" s="15">
        <v>20</v>
      </c>
      <c r="AC1310" s="16">
        <v>423510.4</v>
      </c>
      <c r="AD1310" s="16">
        <v>85247.93</v>
      </c>
      <c r="AE1310" s="16">
        <v>508758.33</v>
      </c>
      <c r="AF1310" s="16">
        <v>151853.99</v>
      </c>
      <c r="AG1310" s="16">
        <v>34203.1</v>
      </c>
      <c r="AH1310" s="16">
        <v>186057.09</v>
      </c>
      <c r="AI1310" s="17">
        <v>0.59250000000000003</v>
      </c>
      <c r="AJ1310" s="17">
        <v>0.97499999999999998</v>
      </c>
      <c r="AK1310" s="42" t="s">
        <v>10691</v>
      </c>
      <c r="AL1310" s="42" t="s">
        <v>9266</v>
      </c>
    </row>
    <row r="1311" spans="2:38" x14ac:dyDescent="0.3">
      <c r="B1311" s="15">
        <v>1286</v>
      </c>
      <c r="C1311" t="s">
        <v>163</v>
      </c>
      <c r="D1311" t="s">
        <v>1650</v>
      </c>
      <c r="E1311" t="s">
        <v>2534</v>
      </c>
      <c r="F1311">
        <v>1913</v>
      </c>
      <c r="G1311">
        <v>1913</v>
      </c>
      <c r="H1311" t="s">
        <v>920</v>
      </c>
      <c r="I1311">
        <v>88296</v>
      </c>
      <c r="J1311" s="12" t="s">
        <v>1646</v>
      </c>
      <c r="K1311" s="13">
        <v>43736</v>
      </c>
      <c r="L1311" s="13">
        <v>43736</v>
      </c>
      <c r="M1311" s="14">
        <v>629043.69999999995</v>
      </c>
      <c r="N1311" s="14">
        <v>55862.98</v>
      </c>
      <c r="O1311" s="14">
        <v>684906.68</v>
      </c>
      <c r="P1311">
        <v>15</v>
      </c>
      <c r="Q1311">
        <v>3</v>
      </c>
      <c r="R1311">
        <v>18</v>
      </c>
      <c r="S1311" s="15">
        <v>0</v>
      </c>
      <c r="T1311" s="15">
        <v>0</v>
      </c>
      <c r="U1311" s="15">
        <v>6</v>
      </c>
      <c r="V1311" s="15">
        <v>6</v>
      </c>
      <c r="W1311" s="15">
        <v>11</v>
      </c>
      <c r="X1311" s="15">
        <v>22</v>
      </c>
      <c r="Y1311" s="15">
        <v>1</v>
      </c>
      <c r="Z1311" s="15">
        <v>3</v>
      </c>
      <c r="AA1311" s="15">
        <v>18</v>
      </c>
      <c r="AB1311" s="15">
        <v>31</v>
      </c>
      <c r="AC1311" s="16">
        <v>559494.74</v>
      </c>
      <c r="AD1311" s="16">
        <v>61383.35</v>
      </c>
      <c r="AE1311" s="16">
        <v>620878.09</v>
      </c>
      <c r="AF1311" s="16">
        <v>171447.85</v>
      </c>
      <c r="AG1311" s="16">
        <v>14549.04</v>
      </c>
      <c r="AH1311" s="16">
        <v>185996.89</v>
      </c>
      <c r="AI1311" s="17">
        <v>0.93440000000000001</v>
      </c>
      <c r="AJ1311" s="17">
        <v>0.9093</v>
      </c>
      <c r="AK1311" s="42" t="s">
        <v>10599</v>
      </c>
      <c r="AL1311" s="42">
        <v>1704024</v>
      </c>
    </row>
    <row r="1312" spans="2:38" x14ac:dyDescent="0.3">
      <c r="B1312" s="15">
        <v>1287</v>
      </c>
      <c r="C1312" t="s">
        <v>49</v>
      </c>
      <c r="D1312" t="s">
        <v>52</v>
      </c>
      <c r="E1312" t="s">
        <v>2484</v>
      </c>
      <c r="F1312">
        <v>36</v>
      </c>
      <c r="G1312">
        <v>36</v>
      </c>
      <c r="H1312" t="s">
        <v>103</v>
      </c>
      <c r="I1312">
        <v>75739</v>
      </c>
      <c r="J1312" s="12" t="s">
        <v>357</v>
      </c>
      <c r="K1312" s="13">
        <v>33890</v>
      </c>
      <c r="L1312" s="13">
        <v>33910</v>
      </c>
      <c r="M1312" s="14">
        <v>425248.07</v>
      </c>
      <c r="N1312" s="14">
        <v>26298.959999999999</v>
      </c>
      <c r="O1312" s="14">
        <v>451547.03</v>
      </c>
      <c r="P1312">
        <v>13</v>
      </c>
      <c r="Q1312">
        <v>1</v>
      </c>
      <c r="R1312">
        <v>14</v>
      </c>
      <c r="S1312" s="15">
        <v>0</v>
      </c>
      <c r="T1312" s="15">
        <v>0</v>
      </c>
      <c r="U1312" s="15">
        <v>12</v>
      </c>
      <c r="V1312" s="15">
        <v>12</v>
      </c>
      <c r="W1312" s="15">
        <v>2</v>
      </c>
      <c r="X1312" s="15">
        <v>4</v>
      </c>
      <c r="Y1312" s="15">
        <v>0</v>
      </c>
      <c r="Z1312" s="15">
        <v>0</v>
      </c>
      <c r="AA1312" s="15">
        <v>14</v>
      </c>
      <c r="AB1312" s="15">
        <v>16</v>
      </c>
      <c r="AC1312" s="16">
        <v>514417.31</v>
      </c>
      <c r="AD1312" s="16">
        <v>35057.919999999998</v>
      </c>
      <c r="AE1312" s="16">
        <v>549475.23</v>
      </c>
      <c r="AF1312" s="16">
        <v>175774.48</v>
      </c>
      <c r="AG1312" s="16">
        <v>10023.51</v>
      </c>
      <c r="AH1312" s="16">
        <v>185797.99</v>
      </c>
      <c r="AI1312" s="17">
        <v>0.90659999999999996</v>
      </c>
      <c r="AJ1312" s="17">
        <v>0.95550000000000002</v>
      </c>
      <c r="AK1312" s="42" t="s">
        <v>10520</v>
      </c>
      <c r="AL1312" s="42" t="s">
        <v>9516</v>
      </c>
    </row>
    <row r="1313" spans="2:38" x14ac:dyDescent="0.3">
      <c r="B1313" s="15">
        <v>1288</v>
      </c>
      <c r="C1313" t="s">
        <v>163</v>
      </c>
      <c r="D1313" t="s">
        <v>2472</v>
      </c>
      <c r="E1313" t="s">
        <v>2473</v>
      </c>
      <c r="F1313">
        <v>1894</v>
      </c>
      <c r="G1313">
        <v>1894</v>
      </c>
      <c r="H1313" t="s">
        <v>1485</v>
      </c>
      <c r="I1313">
        <v>111080</v>
      </c>
      <c r="J1313" s="12" t="s">
        <v>3479</v>
      </c>
      <c r="K1313" s="13">
        <v>45652</v>
      </c>
      <c r="L1313" s="13">
        <v>45652</v>
      </c>
      <c r="M1313" s="14">
        <v>503757.97</v>
      </c>
      <c r="N1313" s="14">
        <v>70945.37</v>
      </c>
      <c r="O1313" s="14">
        <v>574703.34</v>
      </c>
      <c r="P1313">
        <v>27</v>
      </c>
      <c r="Q1313">
        <v>4</v>
      </c>
      <c r="R1313">
        <v>31</v>
      </c>
      <c r="S1313" s="15">
        <v>0</v>
      </c>
      <c r="T1313" s="15">
        <v>0</v>
      </c>
      <c r="U1313" s="15">
        <v>29</v>
      </c>
      <c r="V1313" s="15">
        <v>29</v>
      </c>
      <c r="W1313" s="15">
        <v>2</v>
      </c>
      <c r="X1313" s="15">
        <v>4</v>
      </c>
      <c r="Y1313" s="15">
        <v>0</v>
      </c>
      <c r="Z1313" s="15">
        <v>0</v>
      </c>
      <c r="AA1313" s="15">
        <v>31</v>
      </c>
      <c r="AB1313" s="15">
        <v>33</v>
      </c>
      <c r="AC1313" s="16">
        <v>479739.53</v>
      </c>
      <c r="AD1313" s="16">
        <v>79580.13</v>
      </c>
      <c r="AE1313" s="16">
        <v>559319.66</v>
      </c>
      <c r="AF1313" s="16">
        <v>162014.32999999999</v>
      </c>
      <c r="AG1313" s="16">
        <v>23491.38</v>
      </c>
      <c r="AH1313" s="16">
        <v>185505.71</v>
      </c>
      <c r="AI1313" s="17">
        <v>0.94340000000000002</v>
      </c>
      <c r="AJ1313" s="17">
        <v>0.99590000000000001</v>
      </c>
      <c r="AK1313" s="42" t="s">
        <v>10823</v>
      </c>
      <c r="AL1313" s="42">
        <v>1703962</v>
      </c>
    </row>
    <row r="1314" spans="2:38" x14ac:dyDescent="0.3">
      <c r="B1314" s="15">
        <v>1289</v>
      </c>
      <c r="C1314" t="s">
        <v>163</v>
      </c>
      <c r="D1314" t="s">
        <v>1650</v>
      </c>
      <c r="E1314" t="s">
        <v>2534</v>
      </c>
      <c r="F1314">
        <v>2712</v>
      </c>
      <c r="G1314">
        <v>2712</v>
      </c>
      <c r="H1314" t="s">
        <v>3140</v>
      </c>
      <c r="I1314">
        <v>69955</v>
      </c>
      <c r="J1314" s="12" t="s">
        <v>1560</v>
      </c>
      <c r="K1314" s="13">
        <v>42534</v>
      </c>
      <c r="L1314" s="13">
        <v>42534</v>
      </c>
      <c r="M1314" s="14">
        <v>478626.57</v>
      </c>
      <c r="N1314" s="14">
        <v>3183.06</v>
      </c>
      <c r="O1314" s="14">
        <v>481809.63</v>
      </c>
      <c r="P1314">
        <v>8</v>
      </c>
      <c r="Q1314">
        <v>0</v>
      </c>
      <c r="R1314">
        <v>8</v>
      </c>
      <c r="S1314" s="15">
        <v>0</v>
      </c>
      <c r="T1314" s="15">
        <v>0</v>
      </c>
      <c r="U1314" s="15">
        <v>6</v>
      </c>
      <c r="V1314" s="15">
        <v>6</v>
      </c>
      <c r="W1314" s="15">
        <v>1</v>
      </c>
      <c r="X1314" s="15">
        <v>2</v>
      </c>
      <c r="Y1314" s="15">
        <v>1</v>
      </c>
      <c r="Z1314" s="15">
        <v>3</v>
      </c>
      <c r="AA1314" s="15">
        <v>8</v>
      </c>
      <c r="AB1314" s="15">
        <v>11</v>
      </c>
      <c r="AC1314" s="16">
        <v>511357.69</v>
      </c>
      <c r="AD1314" s="16">
        <v>3978.92</v>
      </c>
      <c r="AE1314" s="16">
        <v>515336.61</v>
      </c>
      <c r="AF1314" s="16">
        <v>183870.17</v>
      </c>
      <c r="AG1314" s="16">
        <v>1632.86</v>
      </c>
      <c r="AH1314" s="16">
        <v>185503.03</v>
      </c>
      <c r="AI1314" s="17">
        <v>0.91420000000000001</v>
      </c>
      <c r="AJ1314" s="17">
        <v>0.96109999999999995</v>
      </c>
      <c r="AK1314" s="42" t="s">
        <v>10376</v>
      </c>
      <c r="AL1314" s="42">
        <v>1706914</v>
      </c>
    </row>
    <row r="1315" spans="2:38" x14ac:dyDescent="0.3">
      <c r="B1315" s="15">
        <v>1290</v>
      </c>
      <c r="C1315" t="s">
        <v>49</v>
      </c>
      <c r="D1315" t="s">
        <v>98</v>
      </c>
      <c r="E1315" t="s">
        <v>98</v>
      </c>
      <c r="F1315">
        <v>1935</v>
      </c>
      <c r="G1315">
        <v>1935</v>
      </c>
      <c r="H1315" t="s">
        <v>100</v>
      </c>
      <c r="I1315">
        <v>116082</v>
      </c>
      <c r="J1315" s="12" t="s">
        <v>18154</v>
      </c>
      <c r="K1315" s="13">
        <v>46017</v>
      </c>
      <c r="L1315" s="13">
        <v>46017</v>
      </c>
      <c r="M1315" s="14">
        <v>0</v>
      </c>
      <c r="N1315" s="14">
        <v>460314.03</v>
      </c>
      <c r="O1315" s="14">
        <v>460314.03</v>
      </c>
      <c r="P1315">
        <v>0</v>
      </c>
      <c r="Q1315">
        <v>9</v>
      </c>
      <c r="R1315">
        <v>9</v>
      </c>
      <c r="S1315" s="15">
        <v>0</v>
      </c>
      <c r="T1315" s="15">
        <v>0</v>
      </c>
      <c r="U1315" s="15">
        <v>3</v>
      </c>
      <c r="V1315" s="15">
        <v>3</v>
      </c>
      <c r="W1315" s="15">
        <v>4</v>
      </c>
      <c r="X1315" s="15">
        <v>8</v>
      </c>
      <c r="Y1315" s="15">
        <v>2</v>
      </c>
      <c r="Z1315" s="15">
        <v>6</v>
      </c>
      <c r="AA1315" s="15">
        <v>9</v>
      </c>
      <c r="AB1315" s="15">
        <v>17</v>
      </c>
      <c r="AC1315" s="16">
        <v>255942.74</v>
      </c>
      <c r="AD1315" s="16">
        <v>175666.96</v>
      </c>
      <c r="AE1315" s="16">
        <v>431609.7</v>
      </c>
      <c r="AF1315" s="16">
        <v>108212.49</v>
      </c>
      <c r="AG1315" s="16">
        <v>77227.94</v>
      </c>
      <c r="AH1315" s="16">
        <v>185440.43</v>
      </c>
      <c r="AI1315" s="17">
        <v>0.755</v>
      </c>
      <c r="AJ1315" s="17">
        <v>0.91</v>
      </c>
      <c r="AK1315" s="42" t="s">
        <v>18863</v>
      </c>
      <c r="AL1315" s="42" t="s">
        <v>9491</v>
      </c>
    </row>
    <row r="1316" spans="2:38" x14ac:dyDescent="0.3">
      <c r="B1316" s="15">
        <v>1291</v>
      </c>
      <c r="C1316" t="s">
        <v>55</v>
      </c>
      <c r="D1316" t="s">
        <v>56</v>
      </c>
      <c r="E1316" t="s">
        <v>2062</v>
      </c>
      <c r="F1316">
        <v>437</v>
      </c>
      <c r="G1316">
        <v>437</v>
      </c>
      <c r="H1316" t="s">
        <v>190</v>
      </c>
      <c r="I1316">
        <v>31684</v>
      </c>
      <c r="J1316" s="12" t="s">
        <v>3148</v>
      </c>
      <c r="K1316" s="13">
        <v>39848</v>
      </c>
      <c r="L1316" s="13">
        <v>39874</v>
      </c>
      <c r="M1316" s="14">
        <v>297872.83</v>
      </c>
      <c r="N1316" s="14">
        <v>10183.719999999999</v>
      </c>
      <c r="O1316" s="14">
        <v>308056.55</v>
      </c>
      <c r="P1316">
        <v>6</v>
      </c>
      <c r="Q1316">
        <v>0</v>
      </c>
      <c r="R1316">
        <v>6</v>
      </c>
      <c r="S1316" s="15">
        <v>0</v>
      </c>
      <c r="T1316" s="15">
        <v>0</v>
      </c>
      <c r="U1316" s="15">
        <v>3</v>
      </c>
      <c r="V1316" s="15">
        <v>3</v>
      </c>
      <c r="W1316" s="15">
        <v>3</v>
      </c>
      <c r="X1316" s="15">
        <v>6</v>
      </c>
      <c r="Y1316" s="15">
        <v>0</v>
      </c>
      <c r="Z1316" s="15">
        <v>0</v>
      </c>
      <c r="AA1316" s="15">
        <v>6</v>
      </c>
      <c r="AB1316" s="15">
        <v>9</v>
      </c>
      <c r="AC1316" s="16">
        <v>1819739.98</v>
      </c>
      <c r="AD1316" s="16">
        <v>10183.719999999999</v>
      </c>
      <c r="AE1316" s="16">
        <v>1829923.7</v>
      </c>
      <c r="AF1316" s="16">
        <v>182364.76</v>
      </c>
      <c r="AG1316" s="16">
        <v>3055.15</v>
      </c>
      <c r="AH1316" s="16">
        <v>185419.91</v>
      </c>
      <c r="AI1316" s="17">
        <v>1</v>
      </c>
      <c r="AJ1316" s="17">
        <v>0.98960000000000004</v>
      </c>
      <c r="AK1316" s="42" t="s">
        <v>10388</v>
      </c>
      <c r="AL1316" s="42" t="s">
        <v>9268</v>
      </c>
    </row>
    <row r="1317" spans="2:38" x14ac:dyDescent="0.3">
      <c r="B1317" s="15">
        <v>1292</v>
      </c>
      <c r="C1317" t="s">
        <v>163</v>
      </c>
      <c r="D1317" t="s">
        <v>1657</v>
      </c>
      <c r="E1317" t="s">
        <v>2661</v>
      </c>
      <c r="F1317">
        <v>2582</v>
      </c>
      <c r="G1317">
        <v>2582</v>
      </c>
      <c r="H1317" t="s">
        <v>3577</v>
      </c>
      <c r="I1317">
        <v>103964</v>
      </c>
      <c r="J1317" s="12" t="s">
        <v>3584</v>
      </c>
      <c r="K1317" s="13">
        <v>45183</v>
      </c>
      <c r="L1317" s="13">
        <v>45183</v>
      </c>
      <c r="M1317" s="14">
        <v>487165.98</v>
      </c>
      <c r="N1317" s="14">
        <v>74141.27</v>
      </c>
      <c r="O1317" s="14">
        <v>561307.25</v>
      </c>
      <c r="P1317">
        <v>27</v>
      </c>
      <c r="Q1317">
        <v>1</v>
      </c>
      <c r="R1317">
        <v>28</v>
      </c>
      <c r="S1317" s="15">
        <v>0</v>
      </c>
      <c r="T1317" s="15">
        <v>0</v>
      </c>
      <c r="U1317" s="15">
        <v>26</v>
      </c>
      <c r="V1317" s="15">
        <v>26</v>
      </c>
      <c r="W1317" s="15">
        <v>2</v>
      </c>
      <c r="X1317" s="15">
        <v>4</v>
      </c>
      <c r="Y1317" s="15">
        <v>0</v>
      </c>
      <c r="Z1317" s="15">
        <v>0</v>
      </c>
      <c r="AA1317" s="15">
        <v>28</v>
      </c>
      <c r="AB1317" s="15">
        <v>30</v>
      </c>
      <c r="AC1317" s="16">
        <v>470525.23</v>
      </c>
      <c r="AD1317" s="16">
        <v>77474.13</v>
      </c>
      <c r="AE1317" s="16">
        <v>547999.36</v>
      </c>
      <c r="AF1317" s="16">
        <v>159828.06</v>
      </c>
      <c r="AG1317" s="16">
        <v>25396.46</v>
      </c>
      <c r="AH1317" s="16">
        <v>185224.52</v>
      </c>
      <c r="AI1317" s="17">
        <v>0.85650000000000004</v>
      </c>
      <c r="AJ1317" s="17">
        <v>0.90949999999999998</v>
      </c>
      <c r="AK1317" s="42" t="s">
        <v>10957</v>
      </c>
      <c r="AL1317" s="42">
        <v>1706493</v>
      </c>
    </row>
    <row r="1318" spans="2:38" x14ac:dyDescent="0.3">
      <c r="B1318" s="15">
        <v>1293</v>
      </c>
      <c r="C1318" t="s">
        <v>49</v>
      </c>
      <c r="D1318" t="s">
        <v>52</v>
      </c>
      <c r="E1318" t="s">
        <v>1651</v>
      </c>
      <c r="F1318">
        <v>908</v>
      </c>
      <c r="G1318">
        <v>1348</v>
      </c>
      <c r="H1318" t="s">
        <v>2462</v>
      </c>
      <c r="I1318">
        <v>86214</v>
      </c>
      <c r="J1318" s="12" t="s">
        <v>3245</v>
      </c>
      <c r="K1318" s="13">
        <v>43671</v>
      </c>
      <c r="L1318" s="13">
        <v>43671</v>
      </c>
      <c r="M1318" s="14">
        <v>452923.15</v>
      </c>
      <c r="N1318" s="14">
        <v>26146.09</v>
      </c>
      <c r="O1318" s="14">
        <v>479069.24</v>
      </c>
      <c r="P1318">
        <v>16</v>
      </c>
      <c r="Q1318">
        <v>2</v>
      </c>
      <c r="R1318">
        <v>18</v>
      </c>
      <c r="S1318" s="15">
        <v>0</v>
      </c>
      <c r="T1318" s="15">
        <v>0</v>
      </c>
      <c r="U1318" s="15">
        <v>14</v>
      </c>
      <c r="V1318" s="15">
        <v>14</v>
      </c>
      <c r="W1318" s="15">
        <v>4</v>
      </c>
      <c r="X1318" s="15">
        <v>8</v>
      </c>
      <c r="Y1318" s="15">
        <v>0</v>
      </c>
      <c r="Z1318" s="15">
        <v>0</v>
      </c>
      <c r="AA1318" s="15">
        <v>18</v>
      </c>
      <c r="AB1318" s="15">
        <v>22</v>
      </c>
      <c r="AC1318" s="16">
        <v>481510.28</v>
      </c>
      <c r="AD1318" s="16">
        <v>30285.05</v>
      </c>
      <c r="AE1318" s="16">
        <v>511795.33</v>
      </c>
      <c r="AF1318" s="16">
        <v>175838.06</v>
      </c>
      <c r="AG1318" s="16">
        <v>9305.9</v>
      </c>
      <c r="AH1318" s="16">
        <v>185143.96</v>
      </c>
      <c r="AI1318" s="17">
        <v>1</v>
      </c>
      <c r="AJ1318" s="17">
        <v>0.98229999999999995</v>
      </c>
      <c r="AK1318" s="42" t="s">
        <v>10522</v>
      </c>
      <c r="AL1318" s="42" t="s">
        <v>9219</v>
      </c>
    </row>
    <row r="1319" spans="2:38" x14ac:dyDescent="0.3">
      <c r="B1319" s="15">
        <v>1294</v>
      </c>
      <c r="C1319" t="s">
        <v>2469</v>
      </c>
      <c r="D1319" t="s">
        <v>171</v>
      </c>
      <c r="E1319" t="s">
        <v>171</v>
      </c>
      <c r="F1319">
        <v>698</v>
      </c>
      <c r="G1319">
        <v>698</v>
      </c>
      <c r="H1319" t="s">
        <v>2689</v>
      </c>
      <c r="I1319">
        <v>71453</v>
      </c>
      <c r="J1319" s="12" t="s">
        <v>1740</v>
      </c>
      <c r="K1319" s="13">
        <v>42724</v>
      </c>
      <c r="L1319" s="13">
        <v>42737</v>
      </c>
      <c r="M1319" s="14">
        <v>374836.24</v>
      </c>
      <c r="N1319" s="14">
        <v>82297.33</v>
      </c>
      <c r="O1319" s="14">
        <v>457133.57</v>
      </c>
      <c r="P1319">
        <v>18</v>
      </c>
      <c r="Q1319">
        <v>1</v>
      </c>
      <c r="R1319">
        <v>19</v>
      </c>
      <c r="S1319" s="15">
        <v>0</v>
      </c>
      <c r="T1319" s="15">
        <v>0</v>
      </c>
      <c r="U1319" s="15">
        <v>18</v>
      </c>
      <c r="V1319" s="15">
        <v>18</v>
      </c>
      <c r="W1319" s="15">
        <v>1</v>
      </c>
      <c r="X1319" s="15">
        <v>2</v>
      </c>
      <c r="Y1319" s="15">
        <v>0</v>
      </c>
      <c r="Z1319" s="15">
        <v>0</v>
      </c>
      <c r="AA1319" s="15">
        <v>19</v>
      </c>
      <c r="AB1319" s="15">
        <v>20</v>
      </c>
      <c r="AC1319" s="16">
        <v>375782.55</v>
      </c>
      <c r="AD1319" s="16">
        <v>81866.880000000005</v>
      </c>
      <c r="AE1319" s="16">
        <v>457649.43</v>
      </c>
      <c r="AF1319" s="16">
        <v>152043.91</v>
      </c>
      <c r="AG1319" s="16">
        <v>33031.440000000002</v>
      </c>
      <c r="AH1319" s="16">
        <v>185075.35</v>
      </c>
      <c r="AI1319" s="17">
        <v>1</v>
      </c>
      <c r="AJ1319" s="17">
        <v>0.95169999999999999</v>
      </c>
      <c r="AK1319" s="42" t="s">
        <v>10851</v>
      </c>
      <c r="AL1319" s="42" t="s">
        <v>9736</v>
      </c>
    </row>
    <row r="1320" spans="2:38" x14ac:dyDescent="0.3">
      <c r="B1320" s="15">
        <v>1295</v>
      </c>
      <c r="C1320" t="s">
        <v>115</v>
      </c>
      <c r="D1320" t="s">
        <v>2913</v>
      </c>
      <c r="E1320" t="s">
        <v>2914</v>
      </c>
      <c r="F1320">
        <v>2428</v>
      </c>
      <c r="G1320">
        <v>2428</v>
      </c>
      <c r="H1320" t="s">
        <v>3657</v>
      </c>
      <c r="I1320">
        <v>94165</v>
      </c>
      <c r="J1320" s="12" t="s">
        <v>3658</v>
      </c>
      <c r="K1320" s="13">
        <v>44060</v>
      </c>
      <c r="L1320" s="13">
        <v>44060</v>
      </c>
      <c r="M1320" s="14">
        <v>525190.12</v>
      </c>
      <c r="N1320" s="14">
        <v>147597.1</v>
      </c>
      <c r="O1320" s="14">
        <v>672787.22</v>
      </c>
      <c r="P1320">
        <v>10</v>
      </c>
      <c r="Q1320">
        <v>3</v>
      </c>
      <c r="R1320">
        <v>13</v>
      </c>
      <c r="S1320" s="15">
        <v>0</v>
      </c>
      <c r="T1320" s="15">
        <v>0</v>
      </c>
      <c r="U1320" s="15">
        <v>6</v>
      </c>
      <c r="V1320" s="15">
        <v>6</v>
      </c>
      <c r="W1320" s="15">
        <v>7</v>
      </c>
      <c r="X1320" s="15">
        <v>14</v>
      </c>
      <c r="Y1320" s="15">
        <v>0</v>
      </c>
      <c r="Z1320" s="15">
        <v>0</v>
      </c>
      <c r="AA1320" s="15">
        <v>13</v>
      </c>
      <c r="AB1320" s="15">
        <v>20</v>
      </c>
      <c r="AC1320" s="16">
        <v>466932.72</v>
      </c>
      <c r="AD1320" s="16">
        <v>126280.47</v>
      </c>
      <c r="AE1320" s="16">
        <v>593213.18999999994</v>
      </c>
      <c r="AF1320" s="16">
        <v>143912.74</v>
      </c>
      <c r="AG1320" s="16">
        <v>40883.83</v>
      </c>
      <c r="AH1320" s="16">
        <v>184796.57</v>
      </c>
      <c r="AI1320" s="17">
        <v>1</v>
      </c>
      <c r="AJ1320" s="17">
        <v>0.98380000000000001</v>
      </c>
      <c r="AK1320" s="42" t="s">
        <v>11052</v>
      </c>
      <c r="AL1320" s="42">
        <v>1706010</v>
      </c>
    </row>
    <row r="1321" spans="2:38" x14ac:dyDescent="0.3">
      <c r="B1321" s="15">
        <v>1296</v>
      </c>
      <c r="C1321" t="s">
        <v>58</v>
      </c>
      <c r="D1321" t="s">
        <v>59</v>
      </c>
      <c r="E1321" t="s">
        <v>2482</v>
      </c>
      <c r="F1321">
        <v>546</v>
      </c>
      <c r="G1321">
        <v>764</v>
      </c>
      <c r="H1321" t="s">
        <v>80</v>
      </c>
      <c r="I1321">
        <v>109053</v>
      </c>
      <c r="J1321" s="12" t="s">
        <v>3240</v>
      </c>
      <c r="K1321" s="13">
        <v>45469</v>
      </c>
      <c r="L1321" s="13">
        <v>45469</v>
      </c>
      <c r="M1321" s="14">
        <v>526087.06000000006</v>
      </c>
      <c r="N1321" s="14">
        <v>33230.94</v>
      </c>
      <c r="O1321" s="14">
        <v>559318</v>
      </c>
      <c r="P1321">
        <v>13</v>
      </c>
      <c r="Q1321">
        <v>0</v>
      </c>
      <c r="R1321">
        <v>13</v>
      </c>
      <c r="S1321" s="15">
        <v>0</v>
      </c>
      <c r="T1321" s="15">
        <v>0</v>
      </c>
      <c r="U1321" s="15">
        <v>8</v>
      </c>
      <c r="V1321" s="15">
        <v>8</v>
      </c>
      <c r="W1321" s="15">
        <v>5</v>
      </c>
      <c r="X1321" s="15">
        <v>10</v>
      </c>
      <c r="Y1321" s="15">
        <v>0</v>
      </c>
      <c r="Z1321" s="15">
        <v>0</v>
      </c>
      <c r="AA1321" s="15">
        <v>13</v>
      </c>
      <c r="AB1321" s="15">
        <v>18</v>
      </c>
      <c r="AC1321" s="16">
        <v>496001.03</v>
      </c>
      <c r="AD1321" s="16">
        <v>37736.36</v>
      </c>
      <c r="AE1321" s="16">
        <v>533737.39</v>
      </c>
      <c r="AF1321" s="16">
        <v>174703.56</v>
      </c>
      <c r="AG1321" s="16">
        <v>10050.780000000001</v>
      </c>
      <c r="AH1321" s="16">
        <v>184754.34</v>
      </c>
      <c r="AI1321" s="17">
        <v>0.98070000000000002</v>
      </c>
      <c r="AJ1321" s="17">
        <v>1</v>
      </c>
      <c r="AK1321" s="42" t="s">
        <v>10515</v>
      </c>
      <c r="AL1321" s="42" t="s">
        <v>9271</v>
      </c>
    </row>
    <row r="1322" spans="2:38" x14ac:dyDescent="0.3">
      <c r="B1322" s="15">
        <v>1297</v>
      </c>
      <c r="C1322" t="s">
        <v>49</v>
      </c>
      <c r="D1322" t="s">
        <v>52</v>
      </c>
      <c r="E1322" t="s">
        <v>1651</v>
      </c>
      <c r="F1322">
        <v>720</v>
      </c>
      <c r="G1322">
        <v>720</v>
      </c>
      <c r="H1322" t="s">
        <v>464</v>
      </c>
      <c r="I1322">
        <v>67419</v>
      </c>
      <c r="J1322" s="12" t="s">
        <v>1068</v>
      </c>
      <c r="K1322" s="13">
        <v>42312</v>
      </c>
      <c r="L1322" s="13">
        <v>42312</v>
      </c>
      <c r="M1322" s="14">
        <v>508260.83</v>
      </c>
      <c r="N1322" s="14">
        <v>28465.84</v>
      </c>
      <c r="O1322" s="14">
        <v>536726.67000000004</v>
      </c>
      <c r="P1322">
        <v>10</v>
      </c>
      <c r="Q1322">
        <v>1</v>
      </c>
      <c r="R1322">
        <v>11</v>
      </c>
      <c r="S1322" s="15">
        <v>0</v>
      </c>
      <c r="T1322" s="15">
        <v>0</v>
      </c>
      <c r="U1322" s="15">
        <v>10</v>
      </c>
      <c r="V1322" s="15">
        <v>10</v>
      </c>
      <c r="W1322" s="15">
        <v>1</v>
      </c>
      <c r="X1322" s="15">
        <v>2</v>
      </c>
      <c r="Y1322" s="15">
        <v>0</v>
      </c>
      <c r="Z1322" s="15">
        <v>0</v>
      </c>
      <c r="AA1322" s="15">
        <v>11</v>
      </c>
      <c r="AB1322" s="15">
        <v>12</v>
      </c>
      <c r="AC1322" s="16">
        <v>513442.32</v>
      </c>
      <c r="AD1322" s="16">
        <v>27200.18</v>
      </c>
      <c r="AE1322" s="16">
        <v>540642.5</v>
      </c>
      <c r="AF1322" s="16">
        <v>174397.43</v>
      </c>
      <c r="AG1322" s="16">
        <v>10216.74</v>
      </c>
      <c r="AH1322" s="16">
        <v>184614.17</v>
      </c>
      <c r="AI1322" s="17">
        <v>0.94679999999999997</v>
      </c>
      <c r="AJ1322" s="17">
        <v>0.93410000000000004</v>
      </c>
      <c r="AK1322" s="42" t="s">
        <v>10459</v>
      </c>
      <c r="AL1322" s="42" t="s">
        <v>9503</v>
      </c>
    </row>
    <row r="1323" spans="2:38" x14ac:dyDescent="0.3">
      <c r="B1323" s="15">
        <v>1298</v>
      </c>
      <c r="C1323" t="s">
        <v>49</v>
      </c>
      <c r="D1323" t="s">
        <v>67</v>
      </c>
      <c r="E1323" t="s">
        <v>2454</v>
      </c>
      <c r="F1323">
        <v>942</v>
      </c>
      <c r="G1323">
        <v>942</v>
      </c>
      <c r="H1323" t="s">
        <v>96</v>
      </c>
      <c r="I1323">
        <v>44427</v>
      </c>
      <c r="J1323" s="12" t="s">
        <v>1454</v>
      </c>
      <c r="K1323" s="13">
        <v>40709</v>
      </c>
      <c r="L1323" s="13">
        <v>40709</v>
      </c>
      <c r="M1323" s="14">
        <v>590550.71</v>
      </c>
      <c r="N1323" s="14">
        <v>0</v>
      </c>
      <c r="O1323" s="14">
        <v>590550.71</v>
      </c>
      <c r="P1323">
        <v>6</v>
      </c>
      <c r="Q1323">
        <v>0</v>
      </c>
      <c r="R1323">
        <v>6</v>
      </c>
      <c r="S1323" s="15">
        <v>0</v>
      </c>
      <c r="T1323" s="15">
        <v>0</v>
      </c>
      <c r="U1323" s="15">
        <v>0</v>
      </c>
      <c r="V1323" s="15">
        <v>0</v>
      </c>
      <c r="W1323" s="15">
        <v>5</v>
      </c>
      <c r="X1323" s="15">
        <v>10</v>
      </c>
      <c r="Y1323" s="15">
        <v>1</v>
      </c>
      <c r="Z1323" s="15">
        <v>3</v>
      </c>
      <c r="AA1323" s="15">
        <v>6</v>
      </c>
      <c r="AB1323" s="15">
        <v>13</v>
      </c>
      <c r="AC1323" s="16">
        <v>559370.14</v>
      </c>
      <c r="AD1323" s="16">
        <v>0</v>
      </c>
      <c r="AE1323" s="16">
        <v>559370.14</v>
      </c>
      <c r="AF1323" s="16">
        <v>184495.79</v>
      </c>
      <c r="AG1323" s="16">
        <v>0</v>
      </c>
      <c r="AH1323" s="16">
        <v>184495.79</v>
      </c>
      <c r="AI1323" s="17">
        <v>1</v>
      </c>
      <c r="AJ1323" s="17">
        <v>0.91590000000000005</v>
      </c>
      <c r="AK1323" s="42" t="s">
        <v>10349</v>
      </c>
      <c r="AL1323" s="42" t="s">
        <v>9548</v>
      </c>
    </row>
    <row r="1324" spans="2:38" x14ac:dyDescent="0.3">
      <c r="B1324" s="15">
        <v>1299</v>
      </c>
      <c r="C1324" t="s">
        <v>49</v>
      </c>
      <c r="D1324" t="s">
        <v>98</v>
      </c>
      <c r="E1324" t="s">
        <v>98</v>
      </c>
      <c r="F1324">
        <v>1935</v>
      </c>
      <c r="G1324">
        <v>1935</v>
      </c>
      <c r="H1324" t="s">
        <v>100</v>
      </c>
      <c r="I1324">
        <v>102685</v>
      </c>
      <c r="J1324" s="12" t="s">
        <v>3800</v>
      </c>
      <c r="K1324" s="13">
        <v>45168</v>
      </c>
      <c r="L1324" s="13">
        <v>45168</v>
      </c>
      <c r="M1324" s="14">
        <v>358114.72</v>
      </c>
      <c r="N1324" s="14">
        <v>134454.23000000001</v>
      </c>
      <c r="O1324" s="14">
        <v>492568.95</v>
      </c>
      <c r="P1324">
        <v>13.5</v>
      </c>
      <c r="Q1324">
        <v>3</v>
      </c>
      <c r="R1324">
        <v>16.5</v>
      </c>
      <c r="S1324" s="15">
        <v>0</v>
      </c>
      <c r="T1324" s="15">
        <v>0</v>
      </c>
      <c r="U1324" s="15">
        <v>9.5</v>
      </c>
      <c r="V1324" s="15">
        <v>9.5</v>
      </c>
      <c r="W1324" s="15">
        <v>7</v>
      </c>
      <c r="X1324" s="15">
        <v>14</v>
      </c>
      <c r="Y1324" s="15">
        <v>0</v>
      </c>
      <c r="Z1324" s="15">
        <v>0</v>
      </c>
      <c r="AA1324" s="15">
        <v>16.5</v>
      </c>
      <c r="AB1324" s="15">
        <v>24.5</v>
      </c>
      <c r="AC1324" s="16">
        <v>350291.73</v>
      </c>
      <c r="AD1324" s="16">
        <v>163962.69</v>
      </c>
      <c r="AE1324" s="16">
        <v>514254.42</v>
      </c>
      <c r="AF1324" s="16">
        <v>129374.12</v>
      </c>
      <c r="AG1324" s="16">
        <v>55053.54</v>
      </c>
      <c r="AH1324" s="16">
        <v>184427.66</v>
      </c>
      <c r="AI1324" s="17">
        <v>0.92689999999999995</v>
      </c>
      <c r="AJ1324" s="17">
        <v>0.86550000000000005</v>
      </c>
      <c r="AK1324" s="42" t="s">
        <v>11219</v>
      </c>
      <c r="AL1324" s="42" t="s">
        <v>9491</v>
      </c>
    </row>
    <row r="1325" spans="2:38" x14ac:dyDescent="0.3">
      <c r="B1325" s="15">
        <v>1300</v>
      </c>
      <c r="C1325" t="s">
        <v>2469</v>
      </c>
      <c r="D1325" t="s">
        <v>110</v>
      </c>
      <c r="E1325" t="s">
        <v>110</v>
      </c>
      <c r="F1325">
        <v>1856</v>
      </c>
      <c r="G1325">
        <v>2776</v>
      </c>
      <c r="H1325" t="s">
        <v>248</v>
      </c>
      <c r="I1325">
        <v>107588</v>
      </c>
      <c r="J1325" s="12" t="s">
        <v>3345</v>
      </c>
      <c r="K1325" s="13">
        <v>45432</v>
      </c>
      <c r="L1325" s="13">
        <v>45432</v>
      </c>
      <c r="M1325" s="14">
        <v>588268.28</v>
      </c>
      <c r="N1325" s="14">
        <v>22649.89</v>
      </c>
      <c r="O1325" s="14">
        <v>610918.17000000004</v>
      </c>
      <c r="P1325">
        <v>19</v>
      </c>
      <c r="Q1325">
        <v>1</v>
      </c>
      <c r="R1325">
        <v>20</v>
      </c>
      <c r="S1325" s="15">
        <v>0</v>
      </c>
      <c r="T1325" s="15">
        <v>0</v>
      </c>
      <c r="U1325" s="15">
        <v>20</v>
      </c>
      <c r="V1325" s="15">
        <v>20</v>
      </c>
      <c r="W1325" s="15">
        <v>0</v>
      </c>
      <c r="X1325" s="15">
        <v>0</v>
      </c>
      <c r="Y1325" s="15">
        <v>0</v>
      </c>
      <c r="Z1325" s="15">
        <v>0</v>
      </c>
      <c r="AA1325" s="15">
        <v>20</v>
      </c>
      <c r="AB1325" s="15">
        <v>20</v>
      </c>
      <c r="AC1325" s="16">
        <v>547998.27</v>
      </c>
      <c r="AD1325" s="16">
        <v>24117.599999999999</v>
      </c>
      <c r="AE1325" s="16">
        <v>572115.87</v>
      </c>
      <c r="AF1325" s="16">
        <v>177608.84</v>
      </c>
      <c r="AG1325" s="16">
        <v>6608.03</v>
      </c>
      <c r="AH1325" s="16">
        <v>184216.87</v>
      </c>
      <c r="AI1325" s="17">
        <v>0.79190000000000005</v>
      </c>
      <c r="AJ1325" s="17">
        <v>0.75900000000000001</v>
      </c>
      <c r="AK1325" s="42" t="s">
        <v>10656</v>
      </c>
      <c r="AL1325" s="42" t="s">
        <v>9454</v>
      </c>
    </row>
    <row r="1326" spans="2:38" x14ac:dyDescent="0.3">
      <c r="B1326" s="15">
        <v>1301</v>
      </c>
      <c r="C1326" t="s">
        <v>55</v>
      </c>
      <c r="D1326" t="s">
        <v>157</v>
      </c>
      <c r="E1326" t="s">
        <v>157</v>
      </c>
      <c r="F1326">
        <v>2202</v>
      </c>
      <c r="G1326">
        <v>2783</v>
      </c>
      <c r="H1326" t="s">
        <v>3322</v>
      </c>
      <c r="I1326">
        <v>108675</v>
      </c>
      <c r="J1326" s="12" t="s">
        <v>3323</v>
      </c>
      <c r="K1326" s="13">
        <v>45504</v>
      </c>
      <c r="L1326" s="13">
        <v>45504</v>
      </c>
      <c r="M1326" s="14">
        <v>522076.15999999997</v>
      </c>
      <c r="N1326" s="14">
        <v>24985.119999999999</v>
      </c>
      <c r="O1326" s="14">
        <v>547061.28</v>
      </c>
      <c r="P1326">
        <v>20</v>
      </c>
      <c r="Q1326">
        <v>1</v>
      </c>
      <c r="R1326">
        <v>21</v>
      </c>
      <c r="S1326" s="15">
        <v>0</v>
      </c>
      <c r="T1326" s="15">
        <v>0</v>
      </c>
      <c r="U1326" s="15">
        <v>19</v>
      </c>
      <c r="V1326" s="15">
        <v>19</v>
      </c>
      <c r="W1326" s="15">
        <v>2</v>
      </c>
      <c r="X1326" s="15">
        <v>4</v>
      </c>
      <c r="Y1326" s="15">
        <v>0</v>
      </c>
      <c r="Z1326" s="15">
        <v>0</v>
      </c>
      <c r="AA1326" s="15">
        <v>21</v>
      </c>
      <c r="AB1326" s="15">
        <v>23</v>
      </c>
      <c r="AC1326" s="16">
        <v>500113.23</v>
      </c>
      <c r="AD1326" s="16">
        <v>26080.28</v>
      </c>
      <c r="AE1326" s="16">
        <v>526193.51</v>
      </c>
      <c r="AF1326" s="16">
        <v>175053.21</v>
      </c>
      <c r="AG1326" s="16">
        <v>9159.34</v>
      </c>
      <c r="AH1326" s="16">
        <v>184212.55</v>
      </c>
      <c r="AI1326" s="17">
        <v>0.97360000000000002</v>
      </c>
      <c r="AJ1326" s="17">
        <v>0.99850000000000005</v>
      </c>
      <c r="AK1326" s="42" t="s">
        <v>10622</v>
      </c>
      <c r="AL1326" s="42" t="s">
        <v>10623</v>
      </c>
    </row>
    <row r="1327" spans="2:38" x14ac:dyDescent="0.3">
      <c r="B1327" s="15">
        <v>1302</v>
      </c>
      <c r="C1327" t="s">
        <v>55</v>
      </c>
      <c r="D1327" t="s">
        <v>56</v>
      </c>
      <c r="E1327" t="s">
        <v>2061</v>
      </c>
      <c r="F1327">
        <v>588</v>
      </c>
      <c r="G1327">
        <v>588</v>
      </c>
      <c r="H1327" t="s">
        <v>57</v>
      </c>
      <c r="I1327">
        <v>61501</v>
      </c>
      <c r="J1327" s="12" t="s">
        <v>561</v>
      </c>
      <c r="K1327" s="13">
        <v>41845</v>
      </c>
      <c r="L1327" s="13">
        <v>41845</v>
      </c>
      <c r="M1327" s="14">
        <v>382829.89</v>
      </c>
      <c r="N1327" s="14">
        <v>2135.87</v>
      </c>
      <c r="O1327" s="14">
        <v>384965.76</v>
      </c>
      <c r="P1327">
        <v>2</v>
      </c>
      <c r="Q1327">
        <v>0</v>
      </c>
      <c r="R1327">
        <v>2</v>
      </c>
      <c r="S1327" s="15">
        <v>0</v>
      </c>
      <c r="T1327" s="15">
        <v>0</v>
      </c>
      <c r="U1327" s="15">
        <v>0</v>
      </c>
      <c r="V1327" s="15">
        <v>0</v>
      </c>
      <c r="W1327" s="15">
        <v>2</v>
      </c>
      <c r="X1327" s="15">
        <v>4</v>
      </c>
      <c r="Y1327" s="15">
        <v>0</v>
      </c>
      <c r="Z1327" s="15">
        <v>0</v>
      </c>
      <c r="AA1327" s="15">
        <v>2</v>
      </c>
      <c r="AB1327" s="15">
        <v>4</v>
      </c>
      <c r="AC1327" s="16">
        <v>1153604.02</v>
      </c>
      <c r="AD1327" s="16">
        <v>2135.87</v>
      </c>
      <c r="AE1327" s="16">
        <v>1155739.8899999999</v>
      </c>
      <c r="AF1327" s="16">
        <v>183422.05</v>
      </c>
      <c r="AG1327" s="16">
        <v>659.63</v>
      </c>
      <c r="AH1327" s="16">
        <v>184081.68</v>
      </c>
      <c r="AI1327" s="17">
        <v>1</v>
      </c>
      <c r="AJ1327" s="17">
        <v>0.96599999999999997</v>
      </c>
      <c r="AK1327" s="42" t="s">
        <v>10367</v>
      </c>
      <c r="AL1327" s="42" t="s">
        <v>9273</v>
      </c>
    </row>
    <row r="1328" spans="2:38" x14ac:dyDescent="0.3">
      <c r="B1328" s="15">
        <v>1303</v>
      </c>
      <c r="C1328" t="s">
        <v>55</v>
      </c>
      <c r="D1328" t="s">
        <v>200</v>
      </c>
      <c r="E1328" t="s">
        <v>200</v>
      </c>
      <c r="F1328">
        <v>254</v>
      </c>
      <c r="G1328">
        <v>254</v>
      </c>
      <c r="H1328" t="s">
        <v>268</v>
      </c>
      <c r="I1328">
        <v>112088</v>
      </c>
      <c r="J1328" s="12" t="s">
        <v>3524</v>
      </c>
      <c r="K1328" s="13">
        <v>45747</v>
      </c>
      <c r="L1328" s="13">
        <v>45747</v>
      </c>
      <c r="M1328" s="14">
        <v>466440.79</v>
      </c>
      <c r="N1328" s="14">
        <v>111323.32</v>
      </c>
      <c r="O1328" s="14">
        <v>577764.11</v>
      </c>
      <c r="P1328">
        <v>16</v>
      </c>
      <c r="Q1328">
        <v>3</v>
      </c>
      <c r="R1328">
        <v>19</v>
      </c>
      <c r="S1328" s="15">
        <v>0</v>
      </c>
      <c r="T1328" s="15">
        <v>0</v>
      </c>
      <c r="U1328" s="15">
        <v>12</v>
      </c>
      <c r="V1328" s="15">
        <v>12</v>
      </c>
      <c r="W1328" s="15">
        <v>7</v>
      </c>
      <c r="X1328" s="15">
        <v>14</v>
      </c>
      <c r="Y1328" s="15">
        <v>0</v>
      </c>
      <c r="Z1328" s="15">
        <v>0</v>
      </c>
      <c r="AA1328" s="15">
        <v>19</v>
      </c>
      <c r="AB1328" s="15">
        <v>26</v>
      </c>
      <c r="AC1328" s="16">
        <v>426983.27</v>
      </c>
      <c r="AD1328" s="16">
        <v>107963.93</v>
      </c>
      <c r="AE1328" s="16">
        <v>534947.19999999995</v>
      </c>
      <c r="AF1328" s="16">
        <v>149710.51999999999</v>
      </c>
      <c r="AG1328" s="16">
        <v>34332.47</v>
      </c>
      <c r="AH1328" s="16">
        <v>184042.99</v>
      </c>
      <c r="AI1328" s="17">
        <v>0.755</v>
      </c>
      <c r="AJ1328" s="17">
        <v>0.91</v>
      </c>
      <c r="AK1328" s="42" t="s">
        <v>10877</v>
      </c>
      <c r="AL1328" s="42" t="s">
        <v>9367</v>
      </c>
    </row>
    <row r="1329" spans="2:38" x14ac:dyDescent="0.3">
      <c r="B1329" s="15">
        <v>1304</v>
      </c>
      <c r="C1329" t="s">
        <v>49</v>
      </c>
      <c r="D1329" t="s">
        <v>52</v>
      </c>
      <c r="E1329" t="s">
        <v>2484</v>
      </c>
      <c r="F1329">
        <v>280</v>
      </c>
      <c r="G1329">
        <v>280</v>
      </c>
      <c r="H1329" t="s">
        <v>90</v>
      </c>
      <c r="I1329">
        <v>66863</v>
      </c>
      <c r="J1329" s="12" t="s">
        <v>1097</v>
      </c>
      <c r="K1329" s="13">
        <v>42396</v>
      </c>
      <c r="L1329" s="13">
        <v>42396</v>
      </c>
      <c r="M1329" s="14">
        <v>375739.52</v>
      </c>
      <c r="N1329" s="14">
        <v>52341.94</v>
      </c>
      <c r="O1329" s="14">
        <v>428081.46</v>
      </c>
      <c r="P1329">
        <v>10</v>
      </c>
      <c r="Q1329">
        <v>1</v>
      </c>
      <c r="R1329">
        <v>11</v>
      </c>
      <c r="S1329" s="15">
        <v>0</v>
      </c>
      <c r="T1329" s="15">
        <v>0</v>
      </c>
      <c r="U1329" s="15">
        <v>6</v>
      </c>
      <c r="V1329" s="15">
        <v>6</v>
      </c>
      <c r="W1329" s="15">
        <v>5</v>
      </c>
      <c r="X1329" s="15">
        <v>10</v>
      </c>
      <c r="Y1329" s="15">
        <v>0</v>
      </c>
      <c r="Z1329" s="15">
        <v>0</v>
      </c>
      <c r="AA1329" s="15">
        <v>11</v>
      </c>
      <c r="AB1329" s="15">
        <v>16</v>
      </c>
      <c r="AC1329" s="16">
        <v>497634.3</v>
      </c>
      <c r="AD1329" s="16">
        <v>74363.320000000007</v>
      </c>
      <c r="AE1329" s="16">
        <v>571997.62</v>
      </c>
      <c r="AF1329" s="16">
        <v>162117.22</v>
      </c>
      <c r="AG1329" s="16">
        <v>21829.24</v>
      </c>
      <c r="AH1329" s="16">
        <v>183946.46</v>
      </c>
      <c r="AI1329" s="17">
        <v>0.88219999999999998</v>
      </c>
      <c r="AJ1329" s="17">
        <v>0.97599999999999998</v>
      </c>
      <c r="AK1329" s="42" t="s">
        <v>10631</v>
      </c>
      <c r="AL1329" s="42" t="s">
        <v>9294</v>
      </c>
    </row>
    <row r="1330" spans="2:38" x14ac:dyDescent="0.3">
      <c r="B1330" s="15">
        <v>1305</v>
      </c>
      <c r="C1330" t="s">
        <v>49</v>
      </c>
      <c r="D1330" t="s">
        <v>52</v>
      </c>
      <c r="E1330" t="s">
        <v>2484</v>
      </c>
      <c r="F1330">
        <v>29</v>
      </c>
      <c r="G1330">
        <v>29</v>
      </c>
      <c r="H1330" t="s">
        <v>92</v>
      </c>
      <c r="I1330">
        <v>75642</v>
      </c>
      <c r="J1330" s="12" t="s">
        <v>382</v>
      </c>
      <c r="K1330" s="13">
        <v>33864</v>
      </c>
      <c r="L1330" s="13">
        <v>33878</v>
      </c>
      <c r="M1330" s="14">
        <v>373720.43</v>
      </c>
      <c r="N1330" s="14">
        <v>55650.84</v>
      </c>
      <c r="O1330" s="14">
        <v>429371.27</v>
      </c>
      <c r="P1330">
        <v>12</v>
      </c>
      <c r="Q1330">
        <v>1</v>
      </c>
      <c r="R1330">
        <v>13</v>
      </c>
      <c r="S1330" s="15">
        <v>0</v>
      </c>
      <c r="T1330" s="15">
        <v>0</v>
      </c>
      <c r="U1330" s="15">
        <v>8</v>
      </c>
      <c r="V1330" s="15">
        <v>8</v>
      </c>
      <c r="W1330" s="15">
        <v>5</v>
      </c>
      <c r="X1330" s="15">
        <v>10</v>
      </c>
      <c r="Y1330" s="15">
        <v>0</v>
      </c>
      <c r="Z1330" s="15">
        <v>0</v>
      </c>
      <c r="AA1330" s="15">
        <v>13</v>
      </c>
      <c r="AB1330" s="15">
        <v>18</v>
      </c>
      <c r="AC1330" s="16">
        <v>415339.63</v>
      </c>
      <c r="AD1330" s="16">
        <v>66795.06</v>
      </c>
      <c r="AE1330" s="16">
        <v>482134.69</v>
      </c>
      <c r="AF1330" s="16">
        <v>158714.45000000001</v>
      </c>
      <c r="AG1330" s="16">
        <v>25179.06</v>
      </c>
      <c r="AH1330" s="16">
        <v>183893.51</v>
      </c>
      <c r="AI1330" s="17">
        <v>0.95389999999999997</v>
      </c>
      <c r="AJ1330" s="17">
        <v>0.92810000000000004</v>
      </c>
      <c r="AK1330" s="42" t="s">
        <v>10671</v>
      </c>
      <c r="AL1330" s="42" t="s">
        <v>9431</v>
      </c>
    </row>
    <row r="1331" spans="2:38" x14ac:dyDescent="0.3">
      <c r="B1331" s="15">
        <v>1306</v>
      </c>
      <c r="C1331" t="s">
        <v>55</v>
      </c>
      <c r="D1331" t="s">
        <v>106</v>
      </c>
      <c r="E1331" t="s">
        <v>106</v>
      </c>
      <c r="F1331">
        <v>616</v>
      </c>
      <c r="G1331">
        <v>2548</v>
      </c>
      <c r="H1331" t="s">
        <v>212</v>
      </c>
      <c r="I1331">
        <v>107121</v>
      </c>
      <c r="J1331" s="12" t="s">
        <v>3257</v>
      </c>
      <c r="K1331" s="13">
        <v>45436</v>
      </c>
      <c r="L1331" s="13">
        <v>45436</v>
      </c>
      <c r="M1331" s="14">
        <v>396208.74</v>
      </c>
      <c r="N1331" s="14">
        <v>40195.26</v>
      </c>
      <c r="O1331" s="14">
        <v>436404</v>
      </c>
      <c r="P1331">
        <v>12</v>
      </c>
      <c r="Q1331">
        <v>0</v>
      </c>
      <c r="R1331">
        <v>12</v>
      </c>
      <c r="S1331" s="15">
        <v>0</v>
      </c>
      <c r="T1331" s="15">
        <v>0</v>
      </c>
      <c r="U1331" s="15">
        <v>7</v>
      </c>
      <c r="V1331" s="15">
        <v>7</v>
      </c>
      <c r="W1331" s="15">
        <v>5</v>
      </c>
      <c r="X1331" s="15">
        <v>10</v>
      </c>
      <c r="Y1331" s="15">
        <v>0</v>
      </c>
      <c r="Z1331" s="15">
        <v>0</v>
      </c>
      <c r="AA1331" s="15">
        <v>12</v>
      </c>
      <c r="AB1331" s="15">
        <v>17</v>
      </c>
      <c r="AC1331" s="16">
        <v>1873821.01</v>
      </c>
      <c r="AD1331" s="16">
        <v>42552.68</v>
      </c>
      <c r="AE1331" s="16">
        <v>1916373.69</v>
      </c>
      <c r="AF1331" s="16">
        <v>169552.65</v>
      </c>
      <c r="AG1331" s="16">
        <v>14305.25</v>
      </c>
      <c r="AH1331" s="16">
        <v>183857.9</v>
      </c>
      <c r="AI1331" s="17">
        <v>0.85140000000000005</v>
      </c>
      <c r="AJ1331" s="17">
        <v>0.94120000000000004</v>
      </c>
      <c r="AK1331" s="42" t="s">
        <v>10539</v>
      </c>
      <c r="AL1331" s="42" t="s">
        <v>9583</v>
      </c>
    </row>
    <row r="1332" spans="2:38" x14ac:dyDescent="0.3">
      <c r="B1332" s="15">
        <v>1307</v>
      </c>
      <c r="C1332" t="s">
        <v>2469</v>
      </c>
      <c r="D1332" t="s">
        <v>171</v>
      </c>
      <c r="E1332" t="s">
        <v>171</v>
      </c>
      <c r="F1332">
        <v>698</v>
      </c>
      <c r="G1332">
        <v>698</v>
      </c>
      <c r="H1332" t="s">
        <v>2689</v>
      </c>
      <c r="I1332">
        <v>10266</v>
      </c>
      <c r="J1332" s="12" t="s">
        <v>3228</v>
      </c>
      <c r="K1332" s="13">
        <v>44315</v>
      </c>
      <c r="L1332" s="13">
        <v>44315</v>
      </c>
      <c r="M1332" s="14">
        <v>416879.88</v>
      </c>
      <c r="N1332" s="14">
        <v>34918.67</v>
      </c>
      <c r="O1332" s="14">
        <v>451798.55</v>
      </c>
      <c r="P1332">
        <v>8</v>
      </c>
      <c r="Q1332">
        <v>0</v>
      </c>
      <c r="R1332">
        <v>8</v>
      </c>
      <c r="S1332" s="15">
        <v>0</v>
      </c>
      <c r="T1332" s="15">
        <v>0</v>
      </c>
      <c r="U1332" s="15">
        <v>1</v>
      </c>
      <c r="V1332" s="15">
        <v>1</v>
      </c>
      <c r="W1332" s="15">
        <v>7</v>
      </c>
      <c r="X1332" s="15">
        <v>14</v>
      </c>
      <c r="Y1332" s="15">
        <v>0</v>
      </c>
      <c r="Z1332" s="15">
        <v>0</v>
      </c>
      <c r="AA1332" s="15">
        <v>8</v>
      </c>
      <c r="AB1332" s="15">
        <v>15</v>
      </c>
      <c r="AC1332" s="16">
        <v>470181.7</v>
      </c>
      <c r="AD1332" s="16">
        <v>31079.26</v>
      </c>
      <c r="AE1332" s="16">
        <v>501260.96</v>
      </c>
      <c r="AF1332" s="16">
        <v>172236.91</v>
      </c>
      <c r="AG1332" s="16">
        <v>11482.5</v>
      </c>
      <c r="AH1332" s="16">
        <v>183719.41</v>
      </c>
      <c r="AI1332" s="17">
        <v>0.9052</v>
      </c>
      <c r="AJ1332" s="17">
        <v>0.93889999999999996</v>
      </c>
      <c r="AK1332" s="42" t="s">
        <v>10501</v>
      </c>
      <c r="AL1332" s="42" t="s">
        <v>9736</v>
      </c>
    </row>
    <row r="1333" spans="2:38" x14ac:dyDescent="0.3">
      <c r="B1333" s="15">
        <v>1308</v>
      </c>
      <c r="C1333" t="s">
        <v>2469</v>
      </c>
      <c r="D1333" t="s">
        <v>131</v>
      </c>
      <c r="E1333" t="s">
        <v>131</v>
      </c>
      <c r="F1333">
        <v>589</v>
      </c>
      <c r="G1333">
        <v>2475</v>
      </c>
      <c r="H1333" t="s">
        <v>132</v>
      </c>
      <c r="I1333">
        <v>108235</v>
      </c>
      <c r="J1333" s="12" t="s">
        <v>3255</v>
      </c>
      <c r="K1333" s="13">
        <v>45519</v>
      </c>
      <c r="L1333" s="13">
        <v>45519</v>
      </c>
      <c r="M1333" s="14">
        <v>539349.29</v>
      </c>
      <c r="N1333" s="14">
        <v>22231.97</v>
      </c>
      <c r="O1333" s="14">
        <v>561581.26</v>
      </c>
      <c r="P1333">
        <v>23</v>
      </c>
      <c r="Q1333">
        <v>0</v>
      </c>
      <c r="R1333">
        <v>23</v>
      </c>
      <c r="S1333" s="15">
        <v>0</v>
      </c>
      <c r="T1333" s="15">
        <v>0</v>
      </c>
      <c r="U1333" s="15">
        <v>23</v>
      </c>
      <c r="V1333" s="15">
        <v>23</v>
      </c>
      <c r="W1333" s="15">
        <v>0</v>
      </c>
      <c r="X1333" s="15">
        <v>0</v>
      </c>
      <c r="Y1333" s="15">
        <v>0</v>
      </c>
      <c r="Z1333" s="15">
        <v>0</v>
      </c>
      <c r="AA1333" s="15">
        <v>23</v>
      </c>
      <c r="AB1333" s="15">
        <v>23</v>
      </c>
      <c r="AC1333" s="16">
        <v>501584.14</v>
      </c>
      <c r="AD1333" s="16">
        <v>24096.94</v>
      </c>
      <c r="AE1333" s="16">
        <v>525681.07999999996</v>
      </c>
      <c r="AF1333" s="16">
        <v>175589.13</v>
      </c>
      <c r="AG1333" s="16">
        <v>8019.03</v>
      </c>
      <c r="AH1333" s="16">
        <v>183608.16</v>
      </c>
      <c r="AI1333" s="17">
        <v>0.70340000000000003</v>
      </c>
      <c r="AJ1333" s="17">
        <v>0.84189999999999998</v>
      </c>
      <c r="AK1333" s="42" t="s">
        <v>10536</v>
      </c>
      <c r="AL1333" s="42" t="s">
        <v>9654</v>
      </c>
    </row>
    <row r="1334" spans="2:38" x14ac:dyDescent="0.3">
      <c r="B1334" s="15">
        <v>1309</v>
      </c>
      <c r="C1334" t="s">
        <v>2469</v>
      </c>
      <c r="D1334" t="s">
        <v>131</v>
      </c>
      <c r="E1334" t="s">
        <v>131</v>
      </c>
      <c r="F1334">
        <v>589</v>
      </c>
      <c r="G1334">
        <v>589</v>
      </c>
      <c r="H1334" t="s">
        <v>132</v>
      </c>
      <c r="I1334">
        <v>22077</v>
      </c>
      <c r="J1334" s="12" t="s">
        <v>564</v>
      </c>
      <c r="K1334" s="13">
        <v>39182</v>
      </c>
      <c r="L1334" s="13">
        <v>39203</v>
      </c>
      <c r="M1334" s="14">
        <v>462948.49</v>
      </c>
      <c r="N1334" s="14">
        <v>18789.22</v>
      </c>
      <c r="O1334" s="14">
        <v>481737.71</v>
      </c>
      <c r="P1334">
        <v>12</v>
      </c>
      <c r="Q1334">
        <v>0</v>
      </c>
      <c r="R1334">
        <v>12</v>
      </c>
      <c r="S1334" s="15">
        <v>0</v>
      </c>
      <c r="T1334" s="15">
        <v>0</v>
      </c>
      <c r="U1334" s="15">
        <v>10</v>
      </c>
      <c r="V1334" s="15">
        <v>10</v>
      </c>
      <c r="W1334" s="15">
        <v>2</v>
      </c>
      <c r="X1334" s="15">
        <v>4</v>
      </c>
      <c r="Y1334" s="15">
        <v>0</v>
      </c>
      <c r="Z1334" s="15">
        <v>0</v>
      </c>
      <c r="AA1334" s="15">
        <v>12</v>
      </c>
      <c r="AB1334" s="15">
        <v>14</v>
      </c>
      <c r="AC1334" s="16">
        <v>497498.31</v>
      </c>
      <c r="AD1334" s="16">
        <v>17542.13</v>
      </c>
      <c r="AE1334" s="16">
        <v>515040.44</v>
      </c>
      <c r="AF1334" s="16">
        <v>177473.85</v>
      </c>
      <c r="AG1334" s="16">
        <v>6075.21</v>
      </c>
      <c r="AH1334" s="16">
        <v>183549.06</v>
      </c>
      <c r="AI1334" s="17">
        <v>1</v>
      </c>
      <c r="AJ1334" s="17">
        <v>0.90280000000000005</v>
      </c>
      <c r="AK1334" s="42" t="s">
        <v>10479</v>
      </c>
      <c r="AL1334" s="42" t="s">
        <v>9654</v>
      </c>
    </row>
    <row r="1335" spans="2:38" x14ac:dyDescent="0.3">
      <c r="B1335" s="15">
        <v>1310</v>
      </c>
      <c r="C1335" t="s">
        <v>58</v>
      </c>
      <c r="D1335" t="s">
        <v>59</v>
      </c>
      <c r="E1335" t="s">
        <v>2463</v>
      </c>
      <c r="F1335">
        <v>465</v>
      </c>
      <c r="G1335">
        <v>465</v>
      </c>
      <c r="H1335" t="s">
        <v>2146</v>
      </c>
      <c r="I1335">
        <v>50802</v>
      </c>
      <c r="J1335" s="12" t="s">
        <v>1174</v>
      </c>
      <c r="K1335" s="13">
        <v>40994</v>
      </c>
      <c r="L1335" s="13">
        <v>40994</v>
      </c>
      <c r="M1335" s="14">
        <v>471993.07</v>
      </c>
      <c r="N1335" s="14">
        <v>39538.01</v>
      </c>
      <c r="O1335" s="14">
        <v>511531.08</v>
      </c>
      <c r="P1335">
        <v>13</v>
      </c>
      <c r="Q1335">
        <v>3</v>
      </c>
      <c r="R1335">
        <v>16</v>
      </c>
      <c r="S1335" s="15">
        <v>0</v>
      </c>
      <c r="T1335" s="15">
        <v>0</v>
      </c>
      <c r="U1335" s="15">
        <v>6</v>
      </c>
      <c r="V1335" s="15">
        <v>6</v>
      </c>
      <c r="W1335" s="15">
        <v>10</v>
      </c>
      <c r="X1335" s="15">
        <v>20</v>
      </c>
      <c r="Y1335" s="15">
        <v>0</v>
      </c>
      <c r="Z1335" s="15">
        <v>0</v>
      </c>
      <c r="AA1335" s="15">
        <v>16</v>
      </c>
      <c r="AB1335" s="15">
        <v>26</v>
      </c>
      <c r="AC1335" s="16">
        <v>477061.75</v>
      </c>
      <c r="AD1335" s="16">
        <v>42423.82</v>
      </c>
      <c r="AE1335" s="16">
        <v>519485.57</v>
      </c>
      <c r="AF1335" s="16">
        <v>171124.11</v>
      </c>
      <c r="AG1335" s="16">
        <v>12402.37</v>
      </c>
      <c r="AH1335" s="16">
        <v>183526.48</v>
      </c>
      <c r="AI1335" s="17">
        <v>0.93179999999999996</v>
      </c>
      <c r="AJ1335" s="17">
        <v>0.88360000000000005</v>
      </c>
      <c r="AK1335" s="42" t="s">
        <v>10627</v>
      </c>
      <c r="AL1335" s="42" t="s">
        <v>9352</v>
      </c>
    </row>
    <row r="1336" spans="2:38" x14ac:dyDescent="0.3">
      <c r="B1336" s="15">
        <v>1311</v>
      </c>
      <c r="C1336" t="s">
        <v>49</v>
      </c>
      <c r="D1336" t="s">
        <v>67</v>
      </c>
      <c r="E1336" t="s">
        <v>67</v>
      </c>
      <c r="F1336">
        <v>249</v>
      </c>
      <c r="G1336">
        <v>249</v>
      </c>
      <c r="H1336" t="s">
        <v>194</v>
      </c>
      <c r="I1336">
        <v>20057</v>
      </c>
      <c r="J1336" s="12" t="s">
        <v>1518</v>
      </c>
      <c r="K1336" s="13">
        <v>38866</v>
      </c>
      <c r="L1336" s="13">
        <v>38869</v>
      </c>
      <c r="M1336" s="14">
        <v>407020.46</v>
      </c>
      <c r="N1336" s="14">
        <v>82325.570000000007</v>
      </c>
      <c r="O1336" s="14">
        <v>489346.03</v>
      </c>
      <c r="P1336">
        <v>1</v>
      </c>
      <c r="Q1336">
        <v>0</v>
      </c>
      <c r="R1336">
        <v>1</v>
      </c>
      <c r="S1336" s="15">
        <v>0</v>
      </c>
      <c r="T1336" s="15">
        <v>0</v>
      </c>
      <c r="U1336" s="15">
        <v>0</v>
      </c>
      <c r="V1336" s="15">
        <v>0</v>
      </c>
      <c r="W1336" s="15">
        <v>0</v>
      </c>
      <c r="X1336" s="15">
        <v>0</v>
      </c>
      <c r="Y1336" s="15">
        <v>1</v>
      </c>
      <c r="Z1336" s="15">
        <v>3</v>
      </c>
      <c r="AA1336" s="15">
        <v>1</v>
      </c>
      <c r="AB1336" s="15">
        <v>3</v>
      </c>
      <c r="AC1336" s="16">
        <v>508775.69</v>
      </c>
      <c r="AD1336" s="16">
        <v>102907</v>
      </c>
      <c r="AE1336" s="16">
        <v>611682.68999999994</v>
      </c>
      <c r="AF1336" s="16">
        <v>152647.41</v>
      </c>
      <c r="AG1336" s="16">
        <v>30875.07</v>
      </c>
      <c r="AH1336" s="16">
        <v>183522.48</v>
      </c>
      <c r="AI1336" s="17">
        <v>1</v>
      </c>
      <c r="AJ1336" s="17">
        <v>1</v>
      </c>
      <c r="AK1336" s="42" t="s">
        <v>11043</v>
      </c>
      <c r="AL1336" s="42" t="s">
        <v>9372</v>
      </c>
    </row>
    <row r="1337" spans="2:38" x14ac:dyDescent="0.3">
      <c r="B1337" s="15">
        <v>1312</v>
      </c>
      <c r="C1337" t="s">
        <v>49</v>
      </c>
      <c r="D1337" t="s">
        <v>52</v>
      </c>
      <c r="E1337" t="s">
        <v>1651</v>
      </c>
      <c r="F1337">
        <v>908</v>
      </c>
      <c r="G1337">
        <v>908</v>
      </c>
      <c r="H1337" t="s">
        <v>2462</v>
      </c>
      <c r="I1337">
        <v>105780</v>
      </c>
      <c r="J1337" s="12" t="s">
        <v>3252</v>
      </c>
      <c r="K1337" s="13">
        <v>45400</v>
      </c>
      <c r="L1337" s="13">
        <v>45400</v>
      </c>
      <c r="M1337" s="14">
        <v>472851.14</v>
      </c>
      <c r="N1337" s="14">
        <v>22200.6</v>
      </c>
      <c r="O1337" s="14">
        <v>495051.74</v>
      </c>
      <c r="P1337">
        <v>15</v>
      </c>
      <c r="Q1337">
        <v>0</v>
      </c>
      <c r="R1337">
        <v>15</v>
      </c>
      <c r="S1337" s="15">
        <v>0</v>
      </c>
      <c r="T1337" s="15">
        <v>0</v>
      </c>
      <c r="U1337" s="15">
        <v>12</v>
      </c>
      <c r="V1337" s="15">
        <v>12</v>
      </c>
      <c r="W1337" s="15">
        <v>3</v>
      </c>
      <c r="X1337" s="15">
        <v>6</v>
      </c>
      <c r="Y1337" s="15">
        <v>0</v>
      </c>
      <c r="Z1337" s="15">
        <v>0</v>
      </c>
      <c r="AA1337" s="15">
        <v>15</v>
      </c>
      <c r="AB1337" s="15">
        <v>18</v>
      </c>
      <c r="AC1337" s="16">
        <v>519632.94</v>
      </c>
      <c r="AD1337" s="16">
        <v>22200.6</v>
      </c>
      <c r="AE1337" s="16">
        <v>541833.54</v>
      </c>
      <c r="AF1337" s="16">
        <v>174723.45</v>
      </c>
      <c r="AG1337" s="16">
        <v>8711.84</v>
      </c>
      <c r="AH1337" s="16">
        <v>183435.29</v>
      </c>
      <c r="AI1337" s="17">
        <v>0.87519999999999998</v>
      </c>
      <c r="AJ1337" s="17">
        <v>0.88849999999999996</v>
      </c>
      <c r="AK1337" s="42" t="s">
        <v>10531</v>
      </c>
      <c r="AL1337" s="42" t="s">
        <v>9219</v>
      </c>
    </row>
    <row r="1338" spans="2:38" x14ac:dyDescent="0.3">
      <c r="B1338" s="15">
        <v>1313</v>
      </c>
      <c r="C1338" t="s">
        <v>2469</v>
      </c>
      <c r="D1338" t="s">
        <v>131</v>
      </c>
      <c r="E1338" t="s">
        <v>131</v>
      </c>
      <c r="F1338">
        <v>589</v>
      </c>
      <c r="G1338">
        <v>2475</v>
      </c>
      <c r="H1338" t="s">
        <v>132</v>
      </c>
      <c r="I1338">
        <v>107848</v>
      </c>
      <c r="J1338" s="12" t="s">
        <v>3154</v>
      </c>
      <c r="K1338" s="13">
        <v>45569</v>
      </c>
      <c r="L1338" s="13">
        <v>45569</v>
      </c>
      <c r="M1338" s="14">
        <v>362633.28</v>
      </c>
      <c r="N1338" s="14">
        <v>6312.48</v>
      </c>
      <c r="O1338" s="14">
        <v>368945.76</v>
      </c>
      <c r="P1338">
        <v>10</v>
      </c>
      <c r="Q1338">
        <v>0</v>
      </c>
      <c r="R1338">
        <v>10</v>
      </c>
      <c r="S1338" s="15">
        <v>0</v>
      </c>
      <c r="T1338" s="15">
        <v>0</v>
      </c>
      <c r="U1338" s="15">
        <v>6</v>
      </c>
      <c r="V1338" s="15">
        <v>6</v>
      </c>
      <c r="W1338" s="15">
        <v>4</v>
      </c>
      <c r="X1338" s="15">
        <v>8</v>
      </c>
      <c r="Y1338" s="15">
        <v>0</v>
      </c>
      <c r="Z1338" s="15">
        <v>0</v>
      </c>
      <c r="AA1338" s="15">
        <v>10</v>
      </c>
      <c r="AB1338" s="15">
        <v>14</v>
      </c>
      <c r="AC1338" s="16">
        <v>509135.58</v>
      </c>
      <c r="AD1338" s="16">
        <v>9042.5300000000007</v>
      </c>
      <c r="AE1338" s="16">
        <v>518178.11</v>
      </c>
      <c r="AF1338" s="16">
        <v>179940.91</v>
      </c>
      <c r="AG1338" s="16">
        <v>3293.01</v>
      </c>
      <c r="AH1338" s="16">
        <v>183233.92000000001</v>
      </c>
      <c r="AI1338" s="17">
        <v>0.8357</v>
      </c>
      <c r="AJ1338" s="17">
        <v>0.95920000000000005</v>
      </c>
      <c r="AK1338" s="42" t="s">
        <v>10398</v>
      </c>
      <c r="AL1338" s="42" t="s">
        <v>9654</v>
      </c>
    </row>
    <row r="1339" spans="2:38" x14ac:dyDescent="0.3">
      <c r="B1339" s="15">
        <v>1314</v>
      </c>
      <c r="C1339" t="s">
        <v>115</v>
      </c>
      <c r="D1339" t="s">
        <v>1653</v>
      </c>
      <c r="E1339" t="s">
        <v>2603</v>
      </c>
      <c r="F1339">
        <v>2230</v>
      </c>
      <c r="G1339">
        <v>2230</v>
      </c>
      <c r="H1339" t="s">
        <v>2620</v>
      </c>
      <c r="I1339">
        <v>111915</v>
      </c>
      <c r="J1339" s="12" t="s">
        <v>3303</v>
      </c>
      <c r="K1339" s="13">
        <v>45631</v>
      </c>
      <c r="L1339" s="13">
        <v>45631</v>
      </c>
      <c r="M1339" s="14">
        <v>559173.13</v>
      </c>
      <c r="N1339" s="14">
        <v>63736.71</v>
      </c>
      <c r="O1339" s="14">
        <v>622909.84</v>
      </c>
      <c r="P1339">
        <v>17.5</v>
      </c>
      <c r="Q1339">
        <v>2</v>
      </c>
      <c r="R1339">
        <v>19.5</v>
      </c>
      <c r="S1339" s="15">
        <v>0</v>
      </c>
      <c r="T1339" s="15">
        <v>0</v>
      </c>
      <c r="U1339" s="15">
        <v>18.5</v>
      </c>
      <c r="V1339" s="15">
        <v>18.5</v>
      </c>
      <c r="W1339" s="15">
        <v>1</v>
      </c>
      <c r="X1339" s="15">
        <v>2</v>
      </c>
      <c r="Y1339" s="15">
        <v>0</v>
      </c>
      <c r="Z1339" s="15">
        <v>0</v>
      </c>
      <c r="AA1339" s="15">
        <v>19.5</v>
      </c>
      <c r="AB1339" s="15">
        <v>20.5</v>
      </c>
      <c r="AC1339" s="16">
        <v>507490.8</v>
      </c>
      <c r="AD1339" s="16">
        <v>58576.85</v>
      </c>
      <c r="AE1339" s="16">
        <v>566067.65</v>
      </c>
      <c r="AF1339" s="16">
        <v>165642.44</v>
      </c>
      <c r="AG1339" s="16">
        <v>17588.2</v>
      </c>
      <c r="AH1339" s="16">
        <v>183230.64</v>
      </c>
      <c r="AI1339" s="17">
        <v>0.96430000000000005</v>
      </c>
      <c r="AJ1339" s="17">
        <v>0.99450000000000005</v>
      </c>
      <c r="AK1339" s="42" t="s">
        <v>10597</v>
      </c>
      <c r="AL1339" s="42">
        <v>1705130</v>
      </c>
    </row>
    <row r="1340" spans="2:38" x14ac:dyDescent="0.3">
      <c r="B1340" s="15">
        <v>1315</v>
      </c>
      <c r="C1340" t="s">
        <v>115</v>
      </c>
      <c r="D1340" t="s">
        <v>1656</v>
      </c>
      <c r="E1340" t="s">
        <v>2763</v>
      </c>
      <c r="F1340">
        <v>1295</v>
      </c>
      <c r="G1340">
        <v>1295</v>
      </c>
      <c r="H1340" t="s">
        <v>407</v>
      </c>
      <c r="I1340">
        <v>102038</v>
      </c>
      <c r="J1340" s="12" t="s">
        <v>3367</v>
      </c>
      <c r="K1340" s="13">
        <v>45138</v>
      </c>
      <c r="L1340" s="13">
        <v>45138</v>
      </c>
      <c r="M1340" s="14">
        <v>509856.99</v>
      </c>
      <c r="N1340" s="14">
        <v>43970.74</v>
      </c>
      <c r="O1340" s="14">
        <v>553827.73</v>
      </c>
      <c r="P1340">
        <v>15</v>
      </c>
      <c r="Q1340">
        <v>2</v>
      </c>
      <c r="R1340">
        <v>17</v>
      </c>
      <c r="S1340" s="15">
        <v>0</v>
      </c>
      <c r="T1340" s="15">
        <v>0</v>
      </c>
      <c r="U1340" s="15">
        <v>14</v>
      </c>
      <c r="V1340" s="15">
        <v>14</v>
      </c>
      <c r="W1340" s="15">
        <v>3</v>
      </c>
      <c r="X1340" s="15">
        <v>6</v>
      </c>
      <c r="Y1340" s="15">
        <v>0</v>
      </c>
      <c r="Z1340" s="15">
        <v>0</v>
      </c>
      <c r="AA1340" s="15">
        <v>17</v>
      </c>
      <c r="AB1340" s="15">
        <v>20</v>
      </c>
      <c r="AC1340" s="16">
        <v>478796.32</v>
      </c>
      <c r="AD1340" s="16">
        <v>43330.89</v>
      </c>
      <c r="AE1340" s="16">
        <v>522127.21</v>
      </c>
      <c r="AF1340" s="16">
        <v>170084.66</v>
      </c>
      <c r="AG1340" s="16">
        <v>13013.69</v>
      </c>
      <c r="AH1340" s="16">
        <v>183098.35</v>
      </c>
      <c r="AI1340" s="17">
        <v>0.85609999999999997</v>
      </c>
      <c r="AJ1340" s="17">
        <v>0.93889999999999996</v>
      </c>
      <c r="AK1340" s="42" t="s">
        <v>10680</v>
      </c>
      <c r="AL1340" s="42">
        <v>1701802</v>
      </c>
    </row>
    <row r="1341" spans="2:38" x14ac:dyDescent="0.3">
      <c r="B1341" s="15">
        <v>1316</v>
      </c>
      <c r="C1341" t="s">
        <v>2469</v>
      </c>
      <c r="D1341" t="s">
        <v>75</v>
      </c>
      <c r="E1341" t="s">
        <v>75</v>
      </c>
      <c r="F1341">
        <v>685</v>
      </c>
      <c r="G1341">
        <v>685</v>
      </c>
      <c r="H1341" t="s">
        <v>146</v>
      </c>
      <c r="I1341">
        <v>72031</v>
      </c>
      <c r="J1341" s="12" t="s">
        <v>3394</v>
      </c>
      <c r="K1341" s="13">
        <v>42724</v>
      </c>
      <c r="L1341" s="13">
        <v>42724</v>
      </c>
      <c r="M1341" s="14">
        <v>584751.99</v>
      </c>
      <c r="N1341" s="14">
        <v>23801.93</v>
      </c>
      <c r="O1341" s="14">
        <v>608553.92000000004</v>
      </c>
      <c r="P1341">
        <v>10</v>
      </c>
      <c r="Q1341">
        <v>1</v>
      </c>
      <c r="R1341">
        <v>11</v>
      </c>
      <c r="S1341" s="15">
        <v>0</v>
      </c>
      <c r="T1341" s="15">
        <v>0</v>
      </c>
      <c r="U1341" s="15">
        <v>6</v>
      </c>
      <c r="V1341" s="15">
        <v>6</v>
      </c>
      <c r="W1341" s="15">
        <v>5</v>
      </c>
      <c r="X1341" s="15">
        <v>10</v>
      </c>
      <c r="Y1341" s="15">
        <v>0</v>
      </c>
      <c r="Z1341" s="15">
        <v>0</v>
      </c>
      <c r="AA1341" s="15">
        <v>11</v>
      </c>
      <c r="AB1341" s="15">
        <v>16</v>
      </c>
      <c r="AC1341" s="16">
        <v>528654.37</v>
      </c>
      <c r="AD1341" s="16">
        <v>62962.01</v>
      </c>
      <c r="AE1341" s="16">
        <v>591616.38</v>
      </c>
      <c r="AF1341" s="16">
        <v>172928.85</v>
      </c>
      <c r="AG1341" s="16">
        <v>10147.64</v>
      </c>
      <c r="AH1341" s="16">
        <v>183076.49</v>
      </c>
      <c r="AI1341" s="17">
        <v>0.91959999999999997</v>
      </c>
      <c r="AJ1341" s="17">
        <v>0.98750000000000004</v>
      </c>
      <c r="AK1341" s="42" t="s">
        <v>10720</v>
      </c>
      <c r="AL1341" s="42" t="s">
        <v>9359</v>
      </c>
    </row>
    <row r="1342" spans="2:38" x14ac:dyDescent="0.3">
      <c r="B1342" s="15">
        <v>1317</v>
      </c>
      <c r="C1342" t="s">
        <v>55</v>
      </c>
      <c r="D1342" t="s">
        <v>106</v>
      </c>
      <c r="E1342" t="s">
        <v>106</v>
      </c>
      <c r="F1342">
        <v>616</v>
      </c>
      <c r="G1342">
        <v>616</v>
      </c>
      <c r="H1342" t="s">
        <v>212</v>
      </c>
      <c r="I1342">
        <v>77339</v>
      </c>
      <c r="J1342" s="12" t="s">
        <v>2379</v>
      </c>
      <c r="K1342" s="13">
        <v>43165</v>
      </c>
      <c r="L1342" s="13">
        <v>43165</v>
      </c>
      <c r="M1342" s="14">
        <v>464954.23</v>
      </c>
      <c r="N1342" s="14">
        <v>53107.4</v>
      </c>
      <c r="O1342" s="14">
        <v>518061.63</v>
      </c>
      <c r="P1342">
        <v>14</v>
      </c>
      <c r="Q1342">
        <v>2</v>
      </c>
      <c r="R1342">
        <v>16</v>
      </c>
      <c r="S1342" s="15">
        <v>0</v>
      </c>
      <c r="T1342" s="15">
        <v>0</v>
      </c>
      <c r="U1342" s="15">
        <v>13</v>
      </c>
      <c r="V1342" s="15">
        <v>13</v>
      </c>
      <c r="W1342" s="15">
        <v>3</v>
      </c>
      <c r="X1342" s="15">
        <v>6</v>
      </c>
      <c r="Y1342" s="15">
        <v>0</v>
      </c>
      <c r="Z1342" s="15">
        <v>0</v>
      </c>
      <c r="AA1342" s="15">
        <v>16</v>
      </c>
      <c r="AB1342" s="15">
        <v>19</v>
      </c>
      <c r="AC1342" s="16">
        <v>910383.66</v>
      </c>
      <c r="AD1342" s="16">
        <v>47112.61</v>
      </c>
      <c r="AE1342" s="16">
        <v>957496.27</v>
      </c>
      <c r="AF1342" s="16">
        <v>168117.45</v>
      </c>
      <c r="AG1342" s="16">
        <v>14923.08</v>
      </c>
      <c r="AH1342" s="16">
        <v>183040.53</v>
      </c>
      <c r="AI1342" s="17">
        <v>1</v>
      </c>
      <c r="AJ1342" s="17">
        <v>0.92049999999999998</v>
      </c>
      <c r="AK1342" s="42" t="s">
        <v>10551</v>
      </c>
      <c r="AL1342" s="42" t="s">
        <v>9583</v>
      </c>
    </row>
    <row r="1343" spans="2:38" x14ac:dyDescent="0.3">
      <c r="B1343" s="15">
        <v>1318</v>
      </c>
      <c r="C1343" t="s">
        <v>58</v>
      </c>
      <c r="D1343" t="s">
        <v>59</v>
      </c>
      <c r="E1343" t="s">
        <v>2467</v>
      </c>
      <c r="F1343">
        <v>64</v>
      </c>
      <c r="G1343">
        <v>64</v>
      </c>
      <c r="H1343" t="s">
        <v>2477</v>
      </c>
      <c r="I1343">
        <v>101842</v>
      </c>
      <c r="J1343" s="12" t="s">
        <v>3388</v>
      </c>
      <c r="K1343" s="13">
        <v>45198</v>
      </c>
      <c r="L1343" s="13">
        <v>45198</v>
      </c>
      <c r="M1343" s="14">
        <v>536969.59</v>
      </c>
      <c r="N1343" s="14">
        <v>58832.42</v>
      </c>
      <c r="O1343" s="14">
        <v>595802.01</v>
      </c>
      <c r="P1343">
        <v>10</v>
      </c>
      <c r="Q1343">
        <v>0</v>
      </c>
      <c r="R1343">
        <v>10</v>
      </c>
      <c r="S1343" s="15">
        <v>0</v>
      </c>
      <c r="T1343" s="15">
        <v>0</v>
      </c>
      <c r="U1343" s="15">
        <v>5</v>
      </c>
      <c r="V1343" s="15">
        <v>5</v>
      </c>
      <c r="W1343" s="15">
        <v>4</v>
      </c>
      <c r="X1343" s="15">
        <v>8</v>
      </c>
      <c r="Y1343" s="15">
        <v>1</v>
      </c>
      <c r="Z1343" s="15">
        <v>3</v>
      </c>
      <c r="AA1343" s="15">
        <v>10</v>
      </c>
      <c r="AB1343" s="15">
        <v>16</v>
      </c>
      <c r="AC1343" s="16">
        <v>523392.22</v>
      </c>
      <c r="AD1343" s="16">
        <v>53060.99</v>
      </c>
      <c r="AE1343" s="16">
        <v>576453.21</v>
      </c>
      <c r="AF1343" s="16">
        <v>165921.97</v>
      </c>
      <c r="AG1343" s="16">
        <v>17049.04</v>
      </c>
      <c r="AH1343" s="16">
        <v>182971.01</v>
      </c>
      <c r="AI1343" s="17">
        <v>0.95720000000000005</v>
      </c>
      <c r="AJ1343" s="17">
        <v>0.88759999999999994</v>
      </c>
      <c r="AK1343" s="42" t="s">
        <v>10712</v>
      </c>
      <c r="AL1343" s="42" t="s">
        <v>9254</v>
      </c>
    </row>
    <row r="1344" spans="2:38" x14ac:dyDescent="0.3">
      <c r="B1344" s="15">
        <v>1319</v>
      </c>
      <c r="C1344" t="s">
        <v>49</v>
      </c>
      <c r="D1344" t="s">
        <v>237</v>
      </c>
      <c r="E1344" t="s">
        <v>237</v>
      </c>
      <c r="F1344">
        <v>202</v>
      </c>
      <c r="G1344">
        <v>263</v>
      </c>
      <c r="H1344" t="s">
        <v>88</v>
      </c>
      <c r="I1344">
        <v>67113</v>
      </c>
      <c r="J1344" s="12" t="s">
        <v>1051</v>
      </c>
      <c r="K1344" s="13">
        <v>42296</v>
      </c>
      <c r="L1344" s="13">
        <v>42296</v>
      </c>
      <c r="M1344" s="14">
        <v>459358.26</v>
      </c>
      <c r="N1344" s="14">
        <v>72055.56</v>
      </c>
      <c r="O1344" s="14">
        <v>531413.81999999995</v>
      </c>
      <c r="P1344">
        <v>10</v>
      </c>
      <c r="Q1344">
        <v>2</v>
      </c>
      <c r="R1344">
        <v>12</v>
      </c>
      <c r="S1344" s="15">
        <v>0</v>
      </c>
      <c r="T1344" s="15">
        <v>0</v>
      </c>
      <c r="U1344" s="15">
        <v>8</v>
      </c>
      <c r="V1344" s="15">
        <v>8</v>
      </c>
      <c r="W1344" s="15">
        <v>4</v>
      </c>
      <c r="X1344" s="15">
        <v>8</v>
      </c>
      <c r="Y1344" s="15">
        <v>0</v>
      </c>
      <c r="Z1344" s="15">
        <v>0</v>
      </c>
      <c r="AA1344" s="15">
        <v>12</v>
      </c>
      <c r="AB1344" s="15">
        <v>16</v>
      </c>
      <c r="AC1344" s="16">
        <v>445406.31</v>
      </c>
      <c r="AD1344" s="16">
        <v>78625.73</v>
      </c>
      <c r="AE1344" s="16">
        <v>524032.04</v>
      </c>
      <c r="AF1344" s="16">
        <v>155754.01</v>
      </c>
      <c r="AG1344" s="16">
        <v>27214.91</v>
      </c>
      <c r="AH1344" s="16">
        <v>182968.92</v>
      </c>
      <c r="AI1344" s="17">
        <v>1</v>
      </c>
      <c r="AJ1344" s="17">
        <v>0.95669999999999999</v>
      </c>
      <c r="AK1344" s="42" t="s">
        <v>10883</v>
      </c>
      <c r="AL1344" s="42" t="s">
        <v>9323</v>
      </c>
    </row>
    <row r="1345" spans="2:38" x14ac:dyDescent="0.3">
      <c r="B1345" s="15">
        <v>1320</v>
      </c>
      <c r="C1345" t="s">
        <v>2469</v>
      </c>
      <c r="D1345" t="s">
        <v>78</v>
      </c>
      <c r="E1345" t="s">
        <v>78</v>
      </c>
      <c r="F1345">
        <v>460</v>
      </c>
      <c r="G1345">
        <v>460</v>
      </c>
      <c r="H1345" t="s">
        <v>458</v>
      </c>
      <c r="I1345">
        <v>108326</v>
      </c>
      <c r="J1345" s="12" t="s">
        <v>3309</v>
      </c>
      <c r="K1345" s="13">
        <v>45469</v>
      </c>
      <c r="L1345" s="13">
        <v>45469</v>
      </c>
      <c r="M1345" s="14">
        <v>566191.65</v>
      </c>
      <c r="N1345" s="14">
        <v>32052.73</v>
      </c>
      <c r="O1345" s="14">
        <v>598244.38</v>
      </c>
      <c r="P1345">
        <v>14.5</v>
      </c>
      <c r="Q1345">
        <v>0</v>
      </c>
      <c r="R1345">
        <v>14.5</v>
      </c>
      <c r="S1345" s="15">
        <v>0</v>
      </c>
      <c r="T1345" s="15">
        <v>0</v>
      </c>
      <c r="U1345" s="15">
        <v>12</v>
      </c>
      <c r="V1345" s="15">
        <v>12</v>
      </c>
      <c r="W1345" s="15">
        <v>2.5</v>
      </c>
      <c r="X1345" s="15">
        <v>5</v>
      </c>
      <c r="Y1345" s="15">
        <v>0</v>
      </c>
      <c r="Z1345" s="15">
        <v>0</v>
      </c>
      <c r="AA1345" s="15">
        <v>14.5</v>
      </c>
      <c r="AB1345" s="15">
        <v>17</v>
      </c>
      <c r="AC1345" s="16">
        <v>553337.16</v>
      </c>
      <c r="AD1345" s="16">
        <v>29650.240000000002</v>
      </c>
      <c r="AE1345" s="16">
        <v>582987.4</v>
      </c>
      <c r="AF1345" s="16">
        <v>174013.62</v>
      </c>
      <c r="AG1345" s="16">
        <v>8754.1</v>
      </c>
      <c r="AH1345" s="16">
        <v>182767.72</v>
      </c>
      <c r="AI1345" s="17">
        <v>0.9788</v>
      </c>
      <c r="AJ1345" s="17">
        <v>0.9204</v>
      </c>
      <c r="AK1345" s="42" t="s">
        <v>10605</v>
      </c>
      <c r="AL1345" s="42" t="s">
        <v>9357</v>
      </c>
    </row>
    <row r="1346" spans="2:38" x14ac:dyDescent="0.3">
      <c r="B1346" s="15">
        <v>1321</v>
      </c>
      <c r="C1346" t="s">
        <v>115</v>
      </c>
      <c r="D1346" t="s">
        <v>1656</v>
      </c>
      <c r="E1346" t="s">
        <v>2757</v>
      </c>
      <c r="F1346">
        <v>2868</v>
      </c>
      <c r="G1346">
        <v>2868</v>
      </c>
      <c r="H1346" t="s">
        <v>3329</v>
      </c>
      <c r="I1346">
        <v>110409</v>
      </c>
      <c r="J1346" s="12" t="s">
        <v>3330</v>
      </c>
      <c r="K1346" s="13">
        <v>45650</v>
      </c>
      <c r="L1346" s="13">
        <v>45650</v>
      </c>
      <c r="M1346" s="14">
        <v>492070.53</v>
      </c>
      <c r="N1346" s="14">
        <v>43045.1</v>
      </c>
      <c r="O1346" s="14">
        <v>535115.63</v>
      </c>
      <c r="P1346">
        <v>17</v>
      </c>
      <c r="Q1346">
        <v>0</v>
      </c>
      <c r="R1346">
        <v>17</v>
      </c>
      <c r="S1346" s="15">
        <v>0</v>
      </c>
      <c r="T1346" s="15">
        <v>0</v>
      </c>
      <c r="U1346" s="15">
        <v>8</v>
      </c>
      <c r="V1346" s="15">
        <v>8</v>
      </c>
      <c r="W1346" s="15">
        <v>9</v>
      </c>
      <c r="X1346" s="15">
        <v>18</v>
      </c>
      <c r="Y1346" s="15">
        <v>0</v>
      </c>
      <c r="Z1346" s="15">
        <v>0</v>
      </c>
      <c r="AA1346" s="15">
        <v>17</v>
      </c>
      <c r="AB1346" s="15">
        <v>26</v>
      </c>
      <c r="AC1346" s="16">
        <v>429245.1</v>
      </c>
      <c r="AD1346" s="16">
        <v>43913.71</v>
      </c>
      <c r="AE1346" s="16">
        <v>473158.81</v>
      </c>
      <c r="AF1346" s="16">
        <v>169556.77</v>
      </c>
      <c r="AG1346" s="16">
        <v>13210.52</v>
      </c>
      <c r="AH1346" s="16">
        <v>182767.29</v>
      </c>
      <c r="AI1346" s="17">
        <v>0.9889</v>
      </c>
      <c r="AJ1346" s="17">
        <v>1</v>
      </c>
      <c r="AK1346" s="42" t="s">
        <v>10635</v>
      </c>
      <c r="AL1346" s="42">
        <v>1707796</v>
      </c>
    </row>
    <row r="1347" spans="2:38" x14ac:dyDescent="0.3">
      <c r="B1347" s="15">
        <v>1322</v>
      </c>
      <c r="C1347" t="s">
        <v>2469</v>
      </c>
      <c r="D1347" t="s">
        <v>149</v>
      </c>
      <c r="E1347" t="s">
        <v>149</v>
      </c>
      <c r="F1347">
        <v>2017</v>
      </c>
      <c r="G1347">
        <v>2017</v>
      </c>
      <c r="H1347" t="s">
        <v>2149</v>
      </c>
      <c r="I1347">
        <v>20871</v>
      </c>
      <c r="J1347" s="12" t="s">
        <v>3353</v>
      </c>
      <c r="K1347" s="13">
        <v>44405</v>
      </c>
      <c r="L1347" s="13">
        <v>44405</v>
      </c>
      <c r="M1347" s="14">
        <v>503099.9</v>
      </c>
      <c r="N1347" s="14">
        <v>105713.95</v>
      </c>
      <c r="O1347" s="14">
        <v>608813.85</v>
      </c>
      <c r="P1347">
        <v>10</v>
      </c>
      <c r="Q1347">
        <v>1</v>
      </c>
      <c r="R1347">
        <v>11</v>
      </c>
      <c r="S1347" s="15">
        <v>0</v>
      </c>
      <c r="T1347" s="15">
        <v>0</v>
      </c>
      <c r="U1347" s="15">
        <v>7</v>
      </c>
      <c r="V1347" s="15">
        <v>7</v>
      </c>
      <c r="W1347" s="15">
        <v>4</v>
      </c>
      <c r="X1347" s="15">
        <v>8</v>
      </c>
      <c r="Y1347" s="15">
        <v>0</v>
      </c>
      <c r="Z1347" s="15">
        <v>0</v>
      </c>
      <c r="AA1347" s="15">
        <v>11</v>
      </c>
      <c r="AB1347" s="15">
        <v>15</v>
      </c>
      <c r="AC1347" s="16">
        <v>456119.9</v>
      </c>
      <c r="AD1347" s="16">
        <v>90172.25</v>
      </c>
      <c r="AE1347" s="16">
        <v>546292.15</v>
      </c>
      <c r="AF1347" s="16">
        <v>156050.87</v>
      </c>
      <c r="AG1347" s="16">
        <v>26693.27</v>
      </c>
      <c r="AH1347" s="16">
        <v>182744.14</v>
      </c>
      <c r="AI1347" s="17">
        <v>0.81200000000000006</v>
      </c>
      <c r="AJ1347" s="17">
        <v>0.95669999999999999</v>
      </c>
      <c r="AK1347" s="42" t="s">
        <v>10664</v>
      </c>
      <c r="AL1347" s="42" t="s">
        <v>9546</v>
      </c>
    </row>
    <row r="1348" spans="2:38" x14ac:dyDescent="0.3">
      <c r="B1348" s="15">
        <v>1323</v>
      </c>
      <c r="C1348" t="s">
        <v>163</v>
      </c>
      <c r="D1348" t="s">
        <v>1650</v>
      </c>
      <c r="E1348" t="s">
        <v>1988</v>
      </c>
      <c r="F1348">
        <v>2853</v>
      </c>
      <c r="G1348">
        <v>2853</v>
      </c>
      <c r="H1348" t="s">
        <v>3205</v>
      </c>
      <c r="I1348">
        <v>109773</v>
      </c>
      <c r="J1348" s="12" t="s">
        <v>3206</v>
      </c>
      <c r="K1348" s="13">
        <v>45562</v>
      </c>
      <c r="L1348" s="13">
        <v>45562</v>
      </c>
      <c r="M1348" s="14">
        <v>560251.99</v>
      </c>
      <c r="N1348" s="14">
        <v>8126.43</v>
      </c>
      <c r="O1348" s="14">
        <v>568378.42000000004</v>
      </c>
      <c r="P1348">
        <v>16</v>
      </c>
      <c r="Q1348">
        <v>1</v>
      </c>
      <c r="R1348">
        <v>17</v>
      </c>
      <c r="S1348" s="15">
        <v>0</v>
      </c>
      <c r="T1348" s="15">
        <v>0</v>
      </c>
      <c r="U1348" s="15">
        <v>16</v>
      </c>
      <c r="V1348" s="15">
        <v>16</v>
      </c>
      <c r="W1348" s="15">
        <v>1</v>
      </c>
      <c r="X1348" s="15">
        <v>2</v>
      </c>
      <c r="Y1348" s="15">
        <v>0</v>
      </c>
      <c r="Z1348" s="15">
        <v>0</v>
      </c>
      <c r="AA1348" s="15">
        <v>17</v>
      </c>
      <c r="AB1348" s="15">
        <v>18</v>
      </c>
      <c r="AC1348" s="16">
        <v>491587.59</v>
      </c>
      <c r="AD1348" s="16">
        <v>7629.66</v>
      </c>
      <c r="AE1348" s="16">
        <v>499217.25</v>
      </c>
      <c r="AF1348" s="16">
        <v>179626.44</v>
      </c>
      <c r="AG1348" s="16">
        <v>2936.35</v>
      </c>
      <c r="AH1348" s="16">
        <v>182562.79</v>
      </c>
      <c r="AI1348" s="17">
        <v>0.74309999999999998</v>
      </c>
      <c r="AJ1348" s="17">
        <v>0.85709999999999997</v>
      </c>
      <c r="AK1348" s="42" t="s">
        <v>10466</v>
      </c>
      <c r="AL1348" s="42">
        <v>1707635</v>
      </c>
    </row>
    <row r="1349" spans="2:38" x14ac:dyDescent="0.3">
      <c r="B1349" s="15">
        <v>1324</v>
      </c>
      <c r="C1349" t="s">
        <v>49</v>
      </c>
      <c r="D1349" t="s">
        <v>50</v>
      </c>
      <c r="E1349" t="s">
        <v>50</v>
      </c>
      <c r="F1349">
        <v>591</v>
      </c>
      <c r="G1349">
        <v>591</v>
      </c>
      <c r="H1349" t="s">
        <v>2054</v>
      </c>
      <c r="I1349">
        <v>59907</v>
      </c>
      <c r="J1349" s="12" t="s">
        <v>1270</v>
      </c>
      <c r="K1349" s="13">
        <v>41779</v>
      </c>
      <c r="L1349" s="13">
        <v>41779</v>
      </c>
      <c r="M1349" s="14">
        <v>566641.80000000005</v>
      </c>
      <c r="N1349" s="14">
        <v>48013.31</v>
      </c>
      <c r="O1349" s="14">
        <v>614655.11</v>
      </c>
      <c r="P1349">
        <v>10</v>
      </c>
      <c r="Q1349">
        <v>1</v>
      </c>
      <c r="R1349">
        <v>11</v>
      </c>
      <c r="S1349" s="15">
        <v>0</v>
      </c>
      <c r="T1349" s="15">
        <v>0</v>
      </c>
      <c r="U1349" s="15">
        <v>3</v>
      </c>
      <c r="V1349" s="15">
        <v>3</v>
      </c>
      <c r="W1349" s="15">
        <v>7</v>
      </c>
      <c r="X1349" s="15">
        <v>14</v>
      </c>
      <c r="Y1349" s="15">
        <v>1</v>
      </c>
      <c r="Z1349" s="15">
        <v>3</v>
      </c>
      <c r="AA1349" s="15">
        <v>11</v>
      </c>
      <c r="AB1349" s="15">
        <v>20</v>
      </c>
      <c r="AC1349" s="16">
        <v>530832.93999999994</v>
      </c>
      <c r="AD1349" s="16">
        <v>47849.7</v>
      </c>
      <c r="AE1349" s="16">
        <v>578682.64</v>
      </c>
      <c r="AF1349" s="16">
        <v>169874.28</v>
      </c>
      <c r="AG1349" s="16">
        <v>12540.71</v>
      </c>
      <c r="AH1349" s="16">
        <v>182414.99</v>
      </c>
      <c r="AI1349" s="17">
        <v>0.88249999999999995</v>
      </c>
      <c r="AJ1349" s="17">
        <v>0.94730000000000003</v>
      </c>
      <c r="AK1349" s="42" t="s">
        <v>10548</v>
      </c>
      <c r="AL1349" s="42" t="s">
        <v>9342</v>
      </c>
    </row>
    <row r="1350" spans="2:38" x14ac:dyDescent="0.3">
      <c r="B1350" s="15">
        <v>1325</v>
      </c>
      <c r="C1350" t="s">
        <v>49</v>
      </c>
      <c r="D1350" t="s">
        <v>52</v>
      </c>
      <c r="E1350" t="s">
        <v>1651</v>
      </c>
      <c r="F1350">
        <v>16</v>
      </c>
      <c r="G1350">
        <v>16</v>
      </c>
      <c r="H1350" t="s">
        <v>53</v>
      </c>
      <c r="I1350">
        <v>111287</v>
      </c>
      <c r="J1350" s="12" t="s">
        <v>3402</v>
      </c>
      <c r="K1350" s="13">
        <v>45681</v>
      </c>
      <c r="L1350" s="13">
        <v>45681</v>
      </c>
      <c r="M1350" s="14">
        <v>441844.51</v>
      </c>
      <c r="N1350" s="14">
        <v>78687.12</v>
      </c>
      <c r="O1350" s="14">
        <v>520531.63</v>
      </c>
      <c r="P1350">
        <v>22</v>
      </c>
      <c r="Q1350">
        <v>1</v>
      </c>
      <c r="R1350">
        <v>23</v>
      </c>
      <c r="S1350" s="15">
        <v>0</v>
      </c>
      <c r="T1350" s="15">
        <v>0</v>
      </c>
      <c r="U1350" s="15">
        <v>19</v>
      </c>
      <c r="V1350" s="15">
        <v>19</v>
      </c>
      <c r="W1350" s="15">
        <v>4</v>
      </c>
      <c r="X1350" s="15">
        <v>8</v>
      </c>
      <c r="Y1350" s="15">
        <v>0</v>
      </c>
      <c r="Z1350" s="15">
        <v>0</v>
      </c>
      <c r="AA1350" s="15">
        <v>23</v>
      </c>
      <c r="AB1350" s="15">
        <v>27</v>
      </c>
      <c r="AC1350" s="16">
        <v>444562.89</v>
      </c>
      <c r="AD1350" s="16">
        <v>77285.64</v>
      </c>
      <c r="AE1350" s="16">
        <v>521848.53</v>
      </c>
      <c r="AF1350" s="16">
        <v>157243.71</v>
      </c>
      <c r="AG1350" s="16">
        <v>25127.11</v>
      </c>
      <c r="AH1350" s="16">
        <v>182370.82</v>
      </c>
      <c r="AI1350" s="17">
        <v>0.755</v>
      </c>
      <c r="AJ1350" s="17">
        <v>0.91</v>
      </c>
      <c r="AK1350" s="42" t="s">
        <v>10729</v>
      </c>
      <c r="AL1350" s="42" t="s">
        <v>9224</v>
      </c>
    </row>
    <row r="1351" spans="2:38" x14ac:dyDescent="0.3">
      <c r="B1351" s="15">
        <v>1326</v>
      </c>
      <c r="C1351" t="s">
        <v>58</v>
      </c>
      <c r="D1351" t="s">
        <v>59</v>
      </c>
      <c r="E1351" t="s">
        <v>2497</v>
      </c>
      <c r="F1351">
        <v>577</v>
      </c>
      <c r="G1351">
        <v>577</v>
      </c>
      <c r="H1351" t="s">
        <v>339</v>
      </c>
      <c r="I1351">
        <v>83881</v>
      </c>
      <c r="J1351" s="12" t="s">
        <v>3585</v>
      </c>
      <c r="K1351" s="13">
        <v>43581</v>
      </c>
      <c r="L1351" s="13">
        <v>43581</v>
      </c>
      <c r="M1351" s="14">
        <v>504976.34</v>
      </c>
      <c r="N1351" s="14">
        <v>46224.47</v>
      </c>
      <c r="O1351" s="14">
        <v>551200.81000000006</v>
      </c>
      <c r="P1351">
        <v>11</v>
      </c>
      <c r="Q1351">
        <v>1</v>
      </c>
      <c r="R1351">
        <v>12</v>
      </c>
      <c r="S1351" s="15">
        <v>0</v>
      </c>
      <c r="T1351" s="15">
        <v>0</v>
      </c>
      <c r="U1351" s="15">
        <v>10</v>
      </c>
      <c r="V1351" s="15">
        <v>10</v>
      </c>
      <c r="W1351" s="15">
        <v>2</v>
      </c>
      <c r="X1351" s="15">
        <v>4</v>
      </c>
      <c r="Y1351" s="15">
        <v>0</v>
      </c>
      <c r="Z1351" s="15">
        <v>0</v>
      </c>
      <c r="AA1351" s="15">
        <v>12</v>
      </c>
      <c r="AB1351" s="15">
        <v>14</v>
      </c>
      <c r="AC1351" s="16">
        <v>491238.41</v>
      </c>
      <c r="AD1351" s="16">
        <v>47622.74</v>
      </c>
      <c r="AE1351" s="16">
        <v>538861.15</v>
      </c>
      <c r="AF1351" s="16">
        <v>167832.14</v>
      </c>
      <c r="AG1351" s="16">
        <v>14496.38</v>
      </c>
      <c r="AH1351" s="16">
        <v>182328.52</v>
      </c>
      <c r="AI1351" s="17">
        <v>0.85460000000000003</v>
      </c>
      <c r="AJ1351" s="17">
        <v>0.93600000000000005</v>
      </c>
      <c r="AK1351" s="42" t="s">
        <v>10958</v>
      </c>
      <c r="AL1351" s="42" t="s">
        <v>9592</v>
      </c>
    </row>
    <row r="1352" spans="2:38" x14ac:dyDescent="0.3">
      <c r="B1352" s="15">
        <v>1327</v>
      </c>
      <c r="C1352" t="s">
        <v>49</v>
      </c>
      <c r="D1352" t="s">
        <v>50</v>
      </c>
      <c r="E1352" t="s">
        <v>50</v>
      </c>
      <c r="F1352">
        <v>908</v>
      </c>
      <c r="G1352">
        <v>171</v>
      </c>
      <c r="H1352" t="s">
        <v>2462</v>
      </c>
      <c r="I1352">
        <v>103781</v>
      </c>
      <c r="J1352" s="12" t="s">
        <v>3153</v>
      </c>
      <c r="K1352" s="13">
        <v>45160</v>
      </c>
      <c r="L1352" s="13">
        <v>45160</v>
      </c>
      <c r="M1352" s="14">
        <v>594362.93999999994</v>
      </c>
      <c r="N1352" s="14">
        <v>5708.53</v>
      </c>
      <c r="O1352" s="14">
        <v>600071.47</v>
      </c>
      <c r="P1352">
        <v>10</v>
      </c>
      <c r="Q1352">
        <v>0</v>
      </c>
      <c r="R1352">
        <v>10</v>
      </c>
      <c r="S1352" s="15">
        <v>0</v>
      </c>
      <c r="T1352" s="15">
        <v>0</v>
      </c>
      <c r="U1352" s="15">
        <v>4</v>
      </c>
      <c r="V1352" s="15">
        <v>4</v>
      </c>
      <c r="W1352" s="15">
        <v>4</v>
      </c>
      <c r="X1352" s="15">
        <v>8</v>
      </c>
      <c r="Y1352" s="15">
        <v>2</v>
      </c>
      <c r="Z1352" s="15">
        <v>6</v>
      </c>
      <c r="AA1352" s="15">
        <v>10</v>
      </c>
      <c r="AB1352" s="15">
        <v>18</v>
      </c>
      <c r="AC1352" s="16">
        <v>543669.1</v>
      </c>
      <c r="AD1352" s="16">
        <v>5189.5</v>
      </c>
      <c r="AE1352" s="16">
        <v>548858.6</v>
      </c>
      <c r="AF1352" s="16">
        <v>180730.34</v>
      </c>
      <c r="AG1352" s="16">
        <v>1556.89</v>
      </c>
      <c r="AH1352" s="16">
        <v>182287.23</v>
      </c>
      <c r="AI1352" s="17">
        <v>0.81579999999999997</v>
      </c>
      <c r="AJ1352" s="17">
        <v>0.97960000000000003</v>
      </c>
      <c r="AK1352" s="42" t="s">
        <v>10397</v>
      </c>
      <c r="AL1352" s="42" t="s">
        <v>9219</v>
      </c>
    </row>
    <row r="1353" spans="2:38" x14ac:dyDescent="0.3">
      <c r="B1353" s="15">
        <v>1328</v>
      </c>
      <c r="C1353" t="s">
        <v>49</v>
      </c>
      <c r="D1353" t="s">
        <v>52</v>
      </c>
      <c r="E1353" t="s">
        <v>2476</v>
      </c>
      <c r="F1353">
        <v>978</v>
      </c>
      <c r="G1353">
        <v>978</v>
      </c>
      <c r="H1353" t="s">
        <v>162</v>
      </c>
      <c r="I1353">
        <v>61161</v>
      </c>
      <c r="J1353" s="12" t="s">
        <v>289</v>
      </c>
      <c r="K1353" s="13">
        <v>41829</v>
      </c>
      <c r="L1353" s="13">
        <v>41829</v>
      </c>
      <c r="M1353" s="14">
        <v>369261.98</v>
      </c>
      <c r="N1353" s="14">
        <v>209846.19</v>
      </c>
      <c r="O1353" s="14">
        <v>579108.17000000004</v>
      </c>
      <c r="P1353">
        <v>4</v>
      </c>
      <c r="Q1353">
        <v>1</v>
      </c>
      <c r="R1353">
        <v>5</v>
      </c>
      <c r="S1353" s="15">
        <v>0</v>
      </c>
      <c r="T1353" s="15">
        <v>0</v>
      </c>
      <c r="U1353" s="15">
        <v>0</v>
      </c>
      <c r="V1353" s="15">
        <v>0</v>
      </c>
      <c r="W1353" s="15">
        <v>4</v>
      </c>
      <c r="X1353" s="15">
        <v>8</v>
      </c>
      <c r="Y1353" s="15">
        <v>1</v>
      </c>
      <c r="Z1353" s="15">
        <v>3</v>
      </c>
      <c r="AA1353" s="15">
        <v>5</v>
      </c>
      <c r="AB1353" s="15">
        <v>11</v>
      </c>
      <c r="AC1353" s="16">
        <v>342118.32</v>
      </c>
      <c r="AD1353" s="16">
        <v>209810.44</v>
      </c>
      <c r="AE1353" s="16">
        <v>551928.76</v>
      </c>
      <c r="AF1353" s="16">
        <v>119427.68</v>
      </c>
      <c r="AG1353" s="16">
        <v>62853.95</v>
      </c>
      <c r="AH1353" s="16">
        <v>182281.63</v>
      </c>
      <c r="AI1353" s="17">
        <v>1</v>
      </c>
      <c r="AJ1353" s="17">
        <v>0.90049999999999997</v>
      </c>
      <c r="AK1353" s="42" t="s">
        <v>11880</v>
      </c>
      <c r="AL1353" s="42" t="s">
        <v>9252</v>
      </c>
    </row>
    <row r="1354" spans="2:38" x14ac:dyDescent="0.3">
      <c r="B1354" s="15">
        <v>1329</v>
      </c>
      <c r="C1354" t="s">
        <v>2469</v>
      </c>
      <c r="D1354" t="s">
        <v>75</v>
      </c>
      <c r="E1354" t="s">
        <v>75</v>
      </c>
      <c r="F1354">
        <v>64</v>
      </c>
      <c r="G1354">
        <v>2041</v>
      </c>
      <c r="H1354" t="s">
        <v>2477</v>
      </c>
      <c r="I1354">
        <v>94167</v>
      </c>
      <c r="J1354" s="12" t="s">
        <v>3510</v>
      </c>
      <c r="K1354" s="13">
        <v>44099</v>
      </c>
      <c r="L1354" s="13">
        <v>44099</v>
      </c>
      <c r="M1354" s="14">
        <v>608241.22</v>
      </c>
      <c r="N1354" s="14">
        <v>96130.84</v>
      </c>
      <c r="O1354" s="14">
        <v>704372.06</v>
      </c>
      <c r="P1354">
        <v>15</v>
      </c>
      <c r="Q1354">
        <v>4</v>
      </c>
      <c r="R1354">
        <v>19</v>
      </c>
      <c r="S1354" s="15">
        <v>0</v>
      </c>
      <c r="T1354" s="15">
        <v>0</v>
      </c>
      <c r="U1354" s="15">
        <v>16</v>
      </c>
      <c r="V1354" s="15">
        <v>16</v>
      </c>
      <c r="W1354" s="15">
        <v>3</v>
      </c>
      <c r="X1354" s="15">
        <v>6</v>
      </c>
      <c r="Y1354" s="15">
        <v>0</v>
      </c>
      <c r="Z1354" s="15">
        <v>0</v>
      </c>
      <c r="AA1354" s="15">
        <v>19</v>
      </c>
      <c r="AB1354" s="15">
        <v>22</v>
      </c>
      <c r="AC1354" s="16">
        <v>495278.18</v>
      </c>
      <c r="AD1354" s="16">
        <v>84396.95</v>
      </c>
      <c r="AE1354" s="16">
        <v>579675.13</v>
      </c>
      <c r="AF1354" s="16">
        <v>156083.24</v>
      </c>
      <c r="AG1354" s="16">
        <v>26123.14</v>
      </c>
      <c r="AH1354" s="16">
        <v>182206.38</v>
      </c>
      <c r="AI1354" s="17">
        <v>0.92969999999999997</v>
      </c>
      <c r="AJ1354" s="17">
        <v>0.99199999999999999</v>
      </c>
      <c r="AK1354" s="42" t="s">
        <v>10860</v>
      </c>
      <c r="AL1354" s="42" t="s">
        <v>9254</v>
      </c>
    </row>
    <row r="1355" spans="2:38" x14ac:dyDescent="0.3">
      <c r="B1355" s="15">
        <v>1330</v>
      </c>
      <c r="C1355" t="s">
        <v>55</v>
      </c>
      <c r="D1355" t="s">
        <v>155</v>
      </c>
      <c r="E1355" t="s">
        <v>155</v>
      </c>
      <c r="F1355">
        <v>1315</v>
      </c>
      <c r="G1355">
        <v>1978</v>
      </c>
      <c r="H1355" t="s">
        <v>2579</v>
      </c>
      <c r="I1355">
        <v>67669</v>
      </c>
      <c r="J1355" s="12" t="s">
        <v>3502</v>
      </c>
      <c r="K1355" s="13">
        <v>44742</v>
      </c>
      <c r="L1355" s="13">
        <v>44742</v>
      </c>
      <c r="M1355" s="14">
        <v>524908.69999999995</v>
      </c>
      <c r="N1355" s="14">
        <v>93903.360000000001</v>
      </c>
      <c r="O1355" s="14">
        <v>618812.06000000006</v>
      </c>
      <c r="P1355">
        <v>10</v>
      </c>
      <c r="Q1355">
        <v>1</v>
      </c>
      <c r="R1355">
        <v>11</v>
      </c>
      <c r="S1355" s="15">
        <v>0</v>
      </c>
      <c r="T1355" s="15">
        <v>0</v>
      </c>
      <c r="U1355" s="15">
        <v>7</v>
      </c>
      <c r="V1355" s="15">
        <v>7</v>
      </c>
      <c r="W1355" s="15">
        <v>4</v>
      </c>
      <c r="X1355" s="15">
        <v>8</v>
      </c>
      <c r="Y1355" s="15">
        <v>0</v>
      </c>
      <c r="Z1355" s="15">
        <v>0</v>
      </c>
      <c r="AA1355" s="15">
        <v>11</v>
      </c>
      <c r="AB1355" s="15">
        <v>15</v>
      </c>
      <c r="AC1355" s="16">
        <v>508414.84</v>
      </c>
      <c r="AD1355" s="16">
        <v>81394.34</v>
      </c>
      <c r="AE1355" s="16">
        <v>589809.18000000005</v>
      </c>
      <c r="AF1355" s="16">
        <v>158007.88</v>
      </c>
      <c r="AG1355" s="16">
        <v>24192.83</v>
      </c>
      <c r="AH1355" s="16">
        <v>182200.71</v>
      </c>
      <c r="AI1355" s="17">
        <v>0.88739999999999997</v>
      </c>
      <c r="AJ1355" s="17">
        <v>0.78269999999999995</v>
      </c>
      <c r="AK1355" s="42" t="s">
        <v>10849</v>
      </c>
      <c r="AL1355" s="42" t="s">
        <v>9531</v>
      </c>
    </row>
    <row r="1356" spans="2:38" x14ac:dyDescent="0.3">
      <c r="B1356" s="15">
        <v>1331</v>
      </c>
      <c r="C1356" t="s">
        <v>222</v>
      </c>
      <c r="D1356" t="s">
        <v>1655</v>
      </c>
      <c r="E1356" t="s">
        <v>2675</v>
      </c>
      <c r="F1356">
        <v>2793</v>
      </c>
      <c r="G1356">
        <v>2793</v>
      </c>
      <c r="H1356" t="s">
        <v>3337</v>
      </c>
      <c r="I1356">
        <v>111635</v>
      </c>
      <c r="J1356" s="12" t="s">
        <v>3338</v>
      </c>
      <c r="K1356" s="13">
        <v>45687</v>
      </c>
      <c r="L1356" s="13">
        <v>45687</v>
      </c>
      <c r="M1356" s="14">
        <v>602514.32999999996</v>
      </c>
      <c r="N1356" s="14">
        <v>35228.11</v>
      </c>
      <c r="O1356" s="14">
        <v>637742.43999999994</v>
      </c>
      <c r="P1356">
        <v>21</v>
      </c>
      <c r="Q1356">
        <v>1</v>
      </c>
      <c r="R1356">
        <v>22</v>
      </c>
      <c r="S1356" s="15">
        <v>0</v>
      </c>
      <c r="T1356" s="15">
        <v>0</v>
      </c>
      <c r="U1356" s="15">
        <v>18</v>
      </c>
      <c r="V1356" s="15">
        <v>18</v>
      </c>
      <c r="W1356" s="15">
        <v>4</v>
      </c>
      <c r="X1356" s="15">
        <v>8</v>
      </c>
      <c r="Y1356" s="15">
        <v>0</v>
      </c>
      <c r="Z1356" s="15">
        <v>0</v>
      </c>
      <c r="AA1356" s="15">
        <v>22</v>
      </c>
      <c r="AB1356" s="15">
        <v>26</v>
      </c>
      <c r="AC1356" s="16">
        <v>527949.31000000006</v>
      </c>
      <c r="AD1356" s="16">
        <v>33496.230000000003</v>
      </c>
      <c r="AE1356" s="16">
        <v>561445.54</v>
      </c>
      <c r="AF1356" s="16">
        <v>172987.91</v>
      </c>
      <c r="AG1356" s="16">
        <v>9195.43</v>
      </c>
      <c r="AH1356" s="16">
        <v>182183.34</v>
      </c>
      <c r="AI1356" s="17">
        <v>0.755</v>
      </c>
      <c r="AJ1356" s="17">
        <v>0.91</v>
      </c>
      <c r="AK1356" s="42" t="s">
        <v>10643</v>
      </c>
      <c r="AL1356" s="42">
        <v>1707316</v>
      </c>
    </row>
    <row r="1357" spans="2:38" x14ac:dyDescent="0.3">
      <c r="B1357" s="15">
        <v>1332</v>
      </c>
      <c r="C1357" t="s">
        <v>2469</v>
      </c>
      <c r="D1357" t="s">
        <v>78</v>
      </c>
      <c r="E1357" t="s">
        <v>78</v>
      </c>
      <c r="F1357">
        <v>193</v>
      </c>
      <c r="G1357">
        <v>193</v>
      </c>
      <c r="H1357" t="s">
        <v>197</v>
      </c>
      <c r="I1357">
        <v>101222</v>
      </c>
      <c r="J1357" s="12" t="s">
        <v>3300</v>
      </c>
      <c r="K1357" s="13">
        <v>45008</v>
      </c>
      <c r="L1357" s="13">
        <v>45008</v>
      </c>
      <c r="M1357" s="14">
        <v>481636.3</v>
      </c>
      <c r="N1357" s="14">
        <v>39837.68</v>
      </c>
      <c r="O1357" s="14">
        <v>521473.98</v>
      </c>
      <c r="P1357">
        <v>12</v>
      </c>
      <c r="Q1357">
        <v>0</v>
      </c>
      <c r="R1357">
        <v>12</v>
      </c>
      <c r="S1357" s="15">
        <v>0</v>
      </c>
      <c r="T1357" s="15">
        <v>0</v>
      </c>
      <c r="U1357" s="15">
        <v>10</v>
      </c>
      <c r="V1357" s="15">
        <v>10</v>
      </c>
      <c r="W1357" s="15">
        <v>2</v>
      </c>
      <c r="X1357" s="15">
        <v>4</v>
      </c>
      <c r="Y1357" s="15">
        <v>0</v>
      </c>
      <c r="Z1357" s="15">
        <v>0</v>
      </c>
      <c r="AA1357" s="15">
        <v>12</v>
      </c>
      <c r="AB1357" s="15">
        <v>14</v>
      </c>
      <c r="AC1357" s="16">
        <v>467689.66</v>
      </c>
      <c r="AD1357" s="16">
        <v>31963.5</v>
      </c>
      <c r="AE1357" s="16">
        <v>499653.16</v>
      </c>
      <c r="AF1357" s="16">
        <v>171922.76</v>
      </c>
      <c r="AG1357" s="16">
        <v>10254.92</v>
      </c>
      <c r="AH1357" s="16">
        <v>182177.68</v>
      </c>
      <c r="AI1357" s="17">
        <v>0.76749999999999996</v>
      </c>
      <c r="AJ1357" s="17">
        <v>0.7732</v>
      </c>
      <c r="AK1357" s="42" t="s">
        <v>10592</v>
      </c>
      <c r="AL1357" s="42" t="s">
        <v>9303</v>
      </c>
    </row>
    <row r="1358" spans="2:38" x14ac:dyDescent="0.3">
      <c r="B1358" s="15">
        <v>1333</v>
      </c>
      <c r="C1358" t="s">
        <v>49</v>
      </c>
      <c r="D1358" t="s">
        <v>52</v>
      </c>
      <c r="E1358" t="s">
        <v>1651</v>
      </c>
      <c r="F1358">
        <v>2844</v>
      </c>
      <c r="G1358">
        <v>2844</v>
      </c>
      <c r="H1358" t="s">
        <v>3284</v>
      </c>
      <c r="I1358">
        <v>112633</v>
      </c>
      <c r="J1358" s="12" t="s">
        <v>3285</v>
      </c>
      <c r="K1358" s="13">
        <v>45792</v>
      </c>
      <c r="L1358" s="13">
        <v>45792</v>
      </c>
      <c r="M1358" s="14">
        <v>465675.6</v>
      </c>
      <c r="N1358" s="14">
        <v>24601.73</v>
      </c>
      <c r="O1358" s="14">
        <v>490277.33</v>
      </c>
      <c r="P1358">
        <v>14.7</v>
      </c>
      <c r="Q1358">
        <v>1</v>
      </c>
      <c r="R1358">
        <v>15.7</v>
      </c>
      <c r="S1358" s="15">
        <v>0</v>
      </c>
      <c r="T1358" s="15">
        <v>0</v>
      </c>
      <c r="U1358" s="15">
        <v>12</v>
      </c>
      <c r="V1358" s="15">
        <v>12</v>
      </c>
      <c r="W1358" s="15">
        <v>3.7</v>
      </c>
      <c r="X1358" s="15">
        <v>7.4</v>
      </c>
      <c r="Y1358" s="15">
        <v>0</v>
      </c>
      <c r="Z1358" s="15">
        <v>0</v>
      </c>
      <c r="AA1358" s="15">
        <v>15.7</v>
      </c>
      <c r="AB1358" s="15">
        <v>19.399999999999999</v>
      </c>
      <c r="AC1358" s="16">
        <v>501943.95</v>
      </c>
      <c r="AD1358" s="16">
        <v>30197.54</v>
      </c>
      <c r="AE1358" s="16">
        <v>532141.49</v>
      </c>
      <c r="AF1358" s="16">
        <v>170182.58</v>
      </c>
      <c r="AG1358" s="16">
        <v>11809.67</v>
      </c>
      <c r="AH1358" s="16">
        <v>181992.25</v>
      </c>
      <c r="AI1358" s="17">
        <v>0.755</v>
      </c>
      <c r="AJ1358" s="17">
        <v>0.91</v>
      </c>
      <c r="AK1358" s="42" t="s">
        <v>10572</v>
      </c>
      <c r="AL1358" s="42" t="s">
        <v>10573</v>
      </c>
    </row>
    <row r="1359" spans="2:38" x14ac:dyDescent="0.3">
      <c r="B1359" s="15">
        <v>1334</v>
      </c>
      <c r="C1359" t="s">
        <v>49</v>
      </c>
      <c r="D1359" t="s">
        <v>71</v>
      </c>
      <c r="E1359" t="s">
        <v>71</v>
      </c>
      <c r="F1359">
        <v>173</v>
      </c>
      <c r="G1359">
        <v>173</v>
      </c>
      <c r="H1359" t="s">
        <v>316</v>
      </c>
      <c r="I1359">
        <v>80102</v>
      </c>
      <c r="J1359" s="12" t="s">
        <v>3335</v>
      </c>
      <c r="K1359" s="13">
        <v>43390</v>
      </c>
      <c r="L1359" s="13">
        <v>43390</v>
      </c>
      <c r="M1359" s="14">
        <v>461422.53</v>
      </c>
      <c r="N1359" s="14">
        <v>30883.77</v>
      </c>
      <c r="O1359" s="14">
        <v>492306.3</v>
      </c>
      <c r="P1359">
        <v>8</v>
      </c>
      <c r="Q1359">
        <v>1</v>
      </c>
      <c r="R1359">
        <v>9</v>
      </c>
      <c r="S1359" s="15">
        <v>0</v>
      </c>
      <c r="T1359" s="15">
        <v>0</v>
      </c>
      <c r="U1359" s="15">
        <v>6</v>
      </c>
      <c r="V1359" s="15">
        <v>6</v>
      </c>
      <c r="W1359" s="15">
        <v>2</v>
      </c>
      <c r="X1359" s="15">
        <v>4</v>
      </c>
      <c r="Y1359" s="15">
        <v>1</v>
      </c>
      <c r="Z1359" s="15">
        <v>3</v>
      </c>
      <c r="AA1359" s="15">
        <v>9</v>
      </c>
      <c r="AB1359" s="15">
        <v>13</v>
      </c>
      <c r="AC1359" s="16">
        <v>499116.76</v>
      </c>
      <c r="AD1359" s="16">
        <v>34315.26</v>
      </c>
      <c r="AE1359" s="16">
        <v>533432.02</v>
      </c>
      <c r="AF1359" s="16">
        <v>169512.8</v>
      </c>
      <c r="AG1359" s="16">
        <v>12321.03</v>
      </c>
      <c r="AH1359" s="16">
        <v>181833.83</v>
      </c>
      <c r="AI1359" s="17">
        <v>0.93400000000000005</v>
      </c>
      <c r="AJ1359" s="17">
        <v>0.88400000000000001</v>
      </c>
      <c r="AK1359" s="42" t="s">
        <v>10641</v>
      </c>
      <c r="AL1359" s="42" t="s">
        <v>9314</v>
      </c>
    </row>
    <row r="1360" spans="2:38" x14ac:dyDescent="0.3">
      <c r="B1360" s="15">
        <v>1335</v>
      </c>
      <c r="C1360" t="s">
        <v>49</v>
      </c>
      <c r="D1360" t="s">
        <v>67</v>
      </c>
      <c r="E1360" t="s">
        <v>2454</v>
      </c>
      <c r="F1360">
        <v>942</v>
      </c>
      <c r="G1360">
        <v>942</v>
      </c>
      <c r="H1360" t="s">
        <v>96</v>
      </c>
      <c r="I1360">
        <v>60258</v>
      </c>
      <c r="J1360" s="12" t="s">
        <v>189</v>
      </c>
      <c r="K1360" s="13">
        <v>41758</v>
      </c>
      <c r="L1360" s="13">
        <v>41758</v>
      </c>
      <c r="M1360" s="14">
        <v>294085.78999999998</v>
      </c>
      <c r="N1360" s="14">
        <v>71253.78</v>
      </c>
      <c r="O1360" s="14">
        <v>365339.57</v>
      </c>
      <c r="P1360">
        <v>10</v>
      </c>
      <c r="Q1360">
        <v>0</v>
      </c>
      <c r="R1360">
        <v>10</v>
      </c>
      <c r="S1360" s="15">
        <v>0</v>
      </c>
      <c r="T1360" s="15">
        <v>0</v>
      </c>
      <c r="U1360" s="15">
        <v>5</v>
      </c>
      <c r="V1360" s="15">
        <v>5</v>
      </c>
      <c r="W1360" s="15">
        <v>5</v>
      </c>
      <c r="X1360" s="15">
        <v>10</v>
      </c>
      <c r="Y1360" s="15">
        <v>0</v>
      </c>
      <c r="Z1360" s="15">
        <v>0</v>
      </c>
      <c r="AA1360" s="15">
        <v>10</v>
      </c>
      <c r="AB1360" s="15">
        <v>15</v>
      </c>
      <c r="AC1360" s="16">
        <v>932296.98</v>
      </c>
      <c r="AD1360" s="16">
        <v>349591.55</v>
      </c>
      <c r="AE1360" s="16">
        <v>1281888.53</v>
      </c>
      <c r="AF1360" s="16">
        <v>137533.23000000001</v>
      </c>
      <c r="AG1360" s="16">
        <v>44237.120000000003</v>
      </c>
      <c r="AH1360" s="16">
        <v>181770.35</v>
      </c>
      <c r="AI1360" s="17">
        <v>1</v>
      </c>
      <c r="AJ1360" s="17">
        <v>0.96250000000000002</v>
      </c>
      <c r="AK1360" s="42" t="s">
        <v>11340</v>
      </c>
      <c r="AL1360" s="42" t="s">
        <v>9548</v>
      </c>
    </row>
    <row r="1361" spans="2:38" x14ac:dyDescent="0.3">
      <c r="B1361" s="15">
        <v>1336</v>
      </c>
      <c r="C1361" t="s">
        <v>49</v>
      </c>
      <c r="D1361" t="s">
        <v>237</v>
      </c>
      <c r="E1361" t="s">
        <v>237</v>
      </c>
      <c r="F1361">
        <v>202</v>
      </c>
      <c r="G1361">
        <v>263</v>
      </c>
      <c r="H1361" t="s">
        <v>88</v>
      </c>
      <c r="I1361">
        <v>23940</v>
      </c>
      <c r="J1361" s="12" t="s">
        <v>966</v>
      </c>
      <c r="K1361" s="13">
        <v>39491</v>
      </c>
      <c r="L1361" s="13">
        <v>39491</v>
      </c>
      <c r="M1361" s="14">
        <v>151938.49</v>
      </c>
      <c r="N1361" s="14">
        <v>195079.13</v>
      </c>
      <c r="O1361" s="14">
        <v>347017.62</v>
      </c>
      <c r="P1361">
        <v>5</v>
      </c>
      <c r="Q1361">
        <v>4</v>
      </c>
      <c r="R1361">
        <v>9</v>
      </c>
      <c r="S1361" s="15">
        <v>0</v>
      </c>
      <c r="T1361" s="15">
        <v>0</v>
      </c>
      <c r="U1361" s="15">
        <v>3</v>
      </c>
      <c r="V1361" s="15">
        <v>3</v>
      </c>
      <c r="W1361" s="15">
        <v>6</v>
      </c>
      <c r="X1361" s="15">
        <v>12</v>
      </c>
      <c r="Y1361" s="15">
        <v>0</v>
      </c>
      <c r="Z1361" s="15">
        <v>0</v>
      </c>
      <c r="AA1361" s="15">
        <v>9</v>
      </c>
      <c r="AB1361" s="15">
        <v>15</v>
      </c>
      <c r="AC1361" s="16">
        <v>635740.02</v>
      </c>
      <c r="AD1361" s="16">
        <v>239565.99</v>
      </c>
      <c r="AE1361" s="16">
        <v>875306.01</v>
      </c>
      <c r="AF1361" s="16">
        <v>86154.77</v>
      </c>
      <c r="AG1361" s="16">
        <v>95542.99</v>
      </c>
      <c r="AH1361" s="16">
        <v>181697.76</v>
      </c>
      <c r="AI1361" s="17">
        <v>1</v>
      </c>
      <c r="AJ1361" s="17">
        <v>0.9627</v>
      </c>
      <c r="AK1361" s="42" t="s">
        <v>11735</v>
      </c>
      <c r="AL1361" s="42" t="s">
        <v>9323</v>
      </c>
    </row>
    <row r="1362" spans="2:38" x14ac:dyDescent="0.3">
      <c r="B1362" s="15">
        <v>1337</v>
      </c>
      <c r="C1362" t="s">
        <v>2469</v>
      </c>
      <c r="D1362" t="s">
        <v>149</v>
      </c>
      <c r="E1362" t="s">
        <v>149</v>
      </c>
      <c r="F1362">
        <v>2808</v>
      </c>
      <c r="G1362">
        <v>2808</v>
      </c>
      <c r="H1362" t="s">
        <v>2084</v>
      </c>
      <c r="I1362">
        <v>111390</v>
      </c>
      <c r="J1362" s="12" t="s">
        <v>3159</v>
      </c>
      <c r="K1362" s="13">
        <v>45715</v>
      </c>
      <c r="L1362" s="13">
        <v>45715</v>
      </c>
      <c r="M1362" s="14">
        <v>614399.29</v>
      </c>
      <c r="N1362" s="14">
        <v>11053.79</v>
      </c>
      <c r="O1362" s="14">
        <v>625453.07999999996</v>
      </c>
      <c r="P1362">
        <v>10</v>
      </c>
      <c r="Q1362">
        <v>0</v>
      </c>
      <c r="R1362">
        <v>10</v>
      </c>
      <c r="S1362" s="15">
        <v>0</v>
      </c>
      <c r="T1362" s="15">
        <v>0</v>
      </c>
      <c r="U1362" s="15">
        <v>3</v>
      </c>
      <c r="V1362" s="15">
        <v>3</v>
      </c>
      <c r="W1362" s="15">
        <v>7</v>
      </c>
      <c r="X1362" s="15">
        <v>14</v>
      </c>
      <c r="Y1362" s="15">
        <v>0</v>
      </c>
      <c r="Z1362" s="15">
        <v>0</v>
      </c>
      <c r="AA1362" s="15">
        <v>10</v>
      </c>
      <c r="AB1362" s="15">
        <v>17</v>
      </c>
      <c r="AC1362" s="16">
        <v>537948.30000000005</v>
      </c>
      <c r="AD1362" s="16">
        <v>8502.8700000000008</v>
      </c>
      <c r="AE1362" s="16">
        <v>546451.17000000004</v>
      </c>
      <c r="AF1362" s="16">
        <v>179040.41</v>
      </c>
      <c r="AG1362" s="16">
        <v>2653.69</v>
      </c>
      <c r="AH1362" s="16">
        <v>181694.1</v>
      </c>
      <c r="AI1362" s="17">
        <v>0.755</v>
      </c>
      <c r="AJ1362" s="17">
        <v>0.91</v>
      </c>
      <c r="AK1362" s="42" t="s">
        <v>10407</v>
      </c>
      <c r="AL1362" s="42" t="s">
        <v>9823</v>
      </c>
    </row>
    <row r="1363" spans="2:38" x14ac:dyDescent="0.3">
      <c r="B1363" s="15">
        <v>1338</v>
      </c>
      <c r="C1363" t="s">
        <v>49</v>
      </c>
      <c r="D1363" t="s">
        <v>52</v>
      </c>
      <c r="E1363" t="s">
        <v>2484</v>
      </c>
      <c r="F1363">
        <v>2829</v>
      </c>
      <c r="G1363">
        <v>2829</v>
      </c>
      <c r="H1363" t="s">
        <v>2491</v>
      </c>
      <c r="I1363">
        <v>104463</v>
      </c>
      <c r="J1363" s="12" t="s">
        <v>3138</v>
      </c>
      <c r="K1363" s="13">
        <v>45238</v>
      </c>
      <c r="L1363" s="13">
        <v>45238</v>
      </c>
      <c r="M1363" s="14">
        <v>452207.3</v>
      </c>
      <c r="N1363" s="14">
        <v>0</v>
      </c>
      <c r="O1363" s="14">
        <v>452207.3</v>
      </c>
      <c r="P1363">
        <v>2</v>
      </c>
      <c r="Q1363">
        <v>0</v>
      </c>
      <c r="R1363">
        <v>2</v>
      </c>
      <c r="S1363" s="15">
        <v>0</v>
      </c>
      <c r="T1363" s="15">
        <v>0</v>
      </c>
      <c r="U1363" s="15">
        <v>1</v>
      </c>
      <c r="V1363" s="15">
        <v>1</v>
      </c>
      <c r="W1363" s="15">
        <v>0</v>
      </c>
      <c r="X1363" s="15">
        <v>0</v>
      </c>
      <c r="Y1363" s="15">
        <v>1</v>
      </c>
      <c r="Z1363" s="15">
        <v>3</v>
      </c>
      <c r="AA1363" s="15">
        <v>2</v>
      </c>
      <c r="AB1363" s="15">
        <v>4</v>
      </c>
      <c r="AC1363" s="16">
        <v>469150.35</v>
      </c>
      <c r="AD1363" s="16">
        <v>0</v>
      </c>
      <c r="AE1363" s="16">
        <v>469150.35</v>
      </c>
      <c r="AF1363" s="16">
        <v>181590.72</v>
      </c>
      <c r="AG1363" s="16">
        <v>0</v>
      </c>
      <c r="AH1363" s="16">
        <v>181590.72</v>
      </c>
      <c r="AI1363" s="17">
        <v>0.96919999999999995</v>
      </c>
      <c r="AJ1363" s="17">
        <v>0.98529999999999995</v>
      </c>
      <c r="AK1363" s="42" t="s">
        <v>10374</v>
      </c>
      <c r="AL1363" s="42" t="s">
        <v>9300</v>
      </c>
    </row>
    <row r="1364" spans="2:38" x14ac:dyDescent="0.3">
      <c r="B1364" s="15">
        <v>1339</v>
      </c>
      <c r="C1364" t="s">
        <v>2469</v>
      </c>
      <c r="D1364" t="s">
        <v>78</v>
      </c>
      <c r="E1364" t="s">
        <v>78</v>
      </c>
      <c r="F1364">
        <v>2105</v>
      </c>
      <c r="G1364">
        <v>2393</v>
      </c>
      <c r="H1364" t="s">
        <v>2209</v>
      </c>
      <c r="I1364">
        <v>104894</v>
      </c>
      <c r="J1364" s="12" t="s">
        <v>3570</v>
      </c>
      <c r="K1364" s="13">
        <v>45260</v>
      </c>
      <c r="L1364" s="13">
        <v>45260</v>
      </c>
      <c r="M1364" s="14">
        <v>523370.2</v>
      </c>
      <c r="N1364" s="14">
        <v>170660.28</v>
      </c>
      <c r="O1364" s="14">
        <v>694030.48</v>
      </c>
      <c r="P1364">
        <v>14</v>
      </c>
      <c r="Q1364">
        <v>3</v>
      </c>
      <c r="R1364">
        <v>17</v>
      </c>
      <c r="S1364" s="15">
        <v>0</v>
      </c>
      <c r="T1364" s="15">
        <v>0</v>
      </c>
      <c r="U1364" s="15">
        <v>8</v>
      </c>
      <c r="V1364" s="15">
        <v>8</v>
      </c>
      <c r="W1364" s="15">
        <v>9</v>
      </c>
      <c r="X1364" s="15">
        <v>18</v>
      </c>
      <c r="Y1364" s="15">
        <v>0</v>
      </c>
      <c r="Z1364" s="15">
        <v>0</v>
      </c>
      <c r="AA1364" s="15">
        <v>17</v>
      </c>
      <c r="AB1364" s="15">
        <v>26</v>
      </c>
      <c r="AC1364" s="16">
        <v>453665.24</v>
      </c>
      <c r="AD1364" s="16">
        <v>153542.9</v>
      </c>
      <c r="AE1364" s="16">
        <v>607208.14</v>
      </c>
      <c r="AF1364" s="16">
        <v>139397.18</v>
      </c>
      <c r="AG1364" s="16">
        <v>42163.61</v>
      </c>
      <c r="AH1364" s="16">
        <v>181560.79</v>
      </c>
      <c r="AI1364" s="17">
        <v>0.98719999999999997</v>
      </c>
      <c r="AJ1364" s="17">
        <v>0.96560000000000001</v>
      </c>
      <c r="AK1364" s="42" t="s">
        <v>10939</v>
      </c>
      <c r="AL1364" s="42" t="s">
        <v>9673</v>
      </c>
    </row>
    <row r="1365" spans="2:38" x14ac:dyDescent="0.3">
      <c r="B1365" s="15">
        <v>1340</v>
      </c>
      <c r="C1365" t="s">
        <v>49</v>
      </c>
      <c r="D1365" t="s">
        <v>52</v>
      </c>
      <c r="E1365" t="s">
        <v>2476</v>
      </c>
      <c r="F1365">
        <v>978</v>
      </c>
      <c r="G1365">
        <v>978</v>
      </c>
      <c r="H1365" t="s">
        <v>162</v>
      </c>
      <c r="I1365">
        <v>109696</v>
      </c>
      <c r="J1365" s="12" t="s">
        <v>3250</v>
      </c>
      <c r="K1365" s="13">
        <v>45559</v>
      </c>
      <c r="L1365" s="13">
        <v>45559</v>
      </c>
      <c r="M1365" s="14">
        <v>539498.76</v>
      </c>
      <c r="N1365" s="14">
        <v>51128.3</v>
      </c>
      <c r="O1365" s="14">
        <v>590627.06000000006</v>
      </c>
      <c r="P1365">
        <v>9</v>
      </c>
      <c r="Q1365">
        <v>0</v>
      </c>
      <c r="R1365">
        <v>9</v>
      </c>
      <c r="S1365" s="15">
        <v>0</v>
      </c>
      <c r="T1365" s="15">
        <v>0</v>
      </c>
      <c r="U1365" s="15">
        <v>2</v>
      </c>
      <c r="V1365" s="15">
        <v>2</v>
      </c>
      <c r="W1365" s="15">
        <v>7</v>
      </c>
      <c r="X1365" s="15">
        <v>14</v>
      </c>
      <c r="Y1365" s="15">
        <v>0</v>
      </c>
      <c r="Z1365" s="15">
        <v>0</v>
      </c>
      <c r="AA1365" s="15">
        <v>9</v>
      </c>
      <c r="AB1365" s="15">
        <v>16</v>
      </c>
      <c r="AC1365" s="16">
        <v>515913.77</v>
      </c>
      <c r="AD1365" s="16">
        <v>44411.28</v>
      </c>
      <c r="AE1365" s="16">
        <v>560325.05000000005</v>
      </c>
      <c r="AF1365" s="16">
        <v>168289.67</v>
      </c>
      <c r="AG1365" s="16">
        <v>13073.18</v>
      </c>
      <c r="AH1365" s="16">
        <v>181362.85</v>
      </c>
      <c r="AI1365" s="17">
        <v>1</v>
      </c>
      <c r="AJ1365" s="17">
        <v>1</v>
      </c>
      <c r="AK1365" s="42" t="s">
        <v>10528</v>
      </c>
      <c r="AL1365" s="42" t="s">
        <v>9252</v>
      </c>
    </row>
    <row r="1366" spans="2:38" x14ac:dyDescent="0.3">
      <c r="B1366" s="15">
        <v>1341</v>
      </c>
      <c r="C1366" t="s">
        <v>49</v>
      </c>
      <c r="D1366" t="s">
        <v>50</v>
      </c>
      <c r="E1366" t="s">
        <v>50</v>
      </c>
      <c r="F1366">
        <v>908</v>
      </c>
      <c r="G1366">
        <v>171</v>
      </c>
      <c r="H1366" t="s">
        <v>2462</v>
      </c>
      <c r="I1366">
        <v>35431</v>
      </c>
      <c r="J1366" s="12" t="s">
        <v>3535</v>
      </c>
      <c r="K1366" s="13">
        <v>40121</v>
      </c>
      <c r="L1366" s="13">
        <v>40148</v>
      </c>
      <c r="M1366" s="14">
        <v>522716.38</v>
      </c>
      <c r="N1366" s="14">
        <v>44554.400000000001</v>
      </c>
      <c r="O1366" s="14">
        <v>567270.78</v>
      </c>
      <c r="P1366">
        <v>13</v>
      </c>
      <c r="Q1366">
        <v>0</v>
      </c>
      <c r="R1366">
        <v>13</v>
      </c>
      <c r="S1366" s="15">
        <v>0</v>
      </c>
      <c r="T1366" s="15">
        <v>0</v>
      </c>
      <c r="U1366" s="15">
        <v>8</v>
      </c>
      <c r="V1366" s="15">
        <v>8</v>
      </c>
      <c r="W1366" s="15">
        <v>4</v>
      </c>
      <c r="X1366" s="15">
        <v>8</v>
      </c>
      <c r="Y1366" s="15">
        <v>1</v>
      </c>
      <c r="Z1366" s="15">
        <v>3</v>
      </c>
      <c r="AA1366" s="15">
        <v>13</v>
      </c>
      <c r="AB1366" s="15">
        <v>19</v>
      </c>
      <c r="AC1366" s="16">
        <v>523867.75</v>
      </c>
      <c r="AD1366" s="16">
        <v>50358</v>
      </c>
      <c r="AE1366" s="16">
        <v>574225.75</v>
      </c>
      <c r="AF1366" s="16">
        <v>165588.46</v>
      </c>
      <c r="AG1366" s="16">
        <v>15617.49</v>
      </c>
      <c r="AH1366" s="16">
        <v>181205.95</v>
      </c>
      <c r="AI1366" s="17">
        <v>0.93379999999999996</v>
      </c>
      <c r="AJ1366" s="17">
        <v>0.95799999999999996</v>
      </c>
      <c r="AK1366" s="42" t="s">
        <v>10890</v>
      </c>
      <c r="AL1366" s="42" t="s">
        <v>9219</v>
      </c>
    </row>
    <row r="1367" spans="2:38" x14ac:dyDescent="0.3">
      <c r="B1367" s="15">
        <v>1342</v>
      </c>
      <c r="C1367" t="s">
        <v>2469</v>
      </c>
      <c r="D1367" t="s">
        <v>78</v>
      </c>
      <c r="E1367" t="s">
        <v>78</v>
      </c>
      <c r="F1367">
        <v>1532</v>
      </c>
      <c r="G1367">
        <v>1532</v>
      </c>
      <c r="H1367" t="s">
        <v>89</v>
      </c>
      <c r="I1367">
        <v>66939</v>
      </c>
      <c r="J1367" s="12" t="s">
        <v>3635</v>
      </c>
      <c r="K1367" s="13">
        <v>42367</v>
      </c>
      <c r="L1367" s="13">
        <v>42367</v>
      </c>
      <c r="M1367" s="14">
        <v>270888.65000000002</v>
      </c>
      <c r="N1367" s="14">
        <v>184384.71</v>
      </c>
      <c r="O1367" s="14">
        <v>455273.36</v>
      </c>
      <c r="P1367">
        <v>7</v>
      </c>
      <c r="Q1367">
        <v>4</v>
      </c>
      <c r="R1367">
        <v>11</v>
      </c>
      <c r="S1367" s="15">
        <v>0</v>
      </c>
      <c r="T1367" s="15">
        <v>0</v>
      </c>
      <c r="U1367" s="15">
        <v>7</v>
      </c>
      <c r="V1367" s="15">
        <v>7</v>
      </c>
      <c r="W1367" s="15">
        <v>3</v>
      </c>
      <c r="X1367" s="15">
        <v>6</v>
      </c>
      <c r="Y1367" s="15">
        <v>1</v>
      </c>
      <c r="Z1367" s="15">
        <v>3</v>
      </c>
      <c r="AA1367" s="15">
        <v>11</v>
      </c>
      <c r="AB1367" s="15">
        <v>16</v>
      </c>
      <c r="AC1367" s="16">
        <v>884303.57</v>
      </c>
      <c r="AD1367" s="16">
        <v>178341.09</v>
      </c>
      <c r="AE1367" s="16">
        <v>1062644.6599999999</v>
      </c>
      <c r="AF1367" s="16">
        <v>127858.99</v>
      </c>
      <c r="AG1367" s="16">
        <v>53239.55</v>
      </c>
      <c r="AH1367" s="16">
        <v>181098.54</v>
      </c>
      <c r="AI1367" s="17">
        <v>0.97219999999999995</v>
      </c>
      <c r="AJ1367" s="17">
        <v>0.98729999999999996</v>
      </c>
      <c r="AK1367" s="42" t="s">
        <v>11025</v>
      </c>
      <c r="AL1367" s="42" t="s">
        <v>9469</v>
      </c>
    </row>
    <row r="1368" spans="2:38" x14ac:dyDescent="0.3">
      <c r="B1368" s="15">
        <v>1343</v>
      </c>
      <c r="C1368" t="s">
        <v>2469</v>
      </c>
      <c r="D1368" t="s">
        <v>78</v>
      </c>
      <c r="E1368" t="s">
        <v>78</v>
      </c>
      <c r="F1368">
        <v>193</v>
      </c>
      <c r="G1368">
        <v>193</v>
      </c>
      <c r="H1368" t="s">
        <v>197</v>
      </c>
      <c r="I1368">
        <v>56363</v>
      </c>
      <c r="J1368" s="12" t="s">
        <v>433</v>
      </c>
      <c r="K1368" s="13">
        <v>41263</v>
      </c>
      <c r="L1368" s="13">
        <v>41263</v>
      </c>
      <c r="M1368" s="14">
        <v>437379.38</v>
      </c>
      <c r="N1368" s="14">
        <v>66676.2</v>
      </c>
      <c r="O1368" s="14">
        <v>504055.58</v>
      </c>
      <c r="P1368">
        <v>14</v>
      </c>
      <c r="Q1368">
        <v>1</v>
      </c>
      <c r="R1368">
        <v>15</v>
      </c>
      <c r="S1368" s="15">
        <v>0</v>
      </c>
      <c r="T1368" s="15">
        <v>0</v>
      </c>
      <c r="U1368" s="15">
        <v>6</v>
      </c>
      <c r="V1368" s="15">
        <v>6</v>
      </c>
      <c r="W1368" s="15">
        <v>9</v>
      </c>
      <c r="X1368" s="15">
        <v>18</v>
      </c>
      <c r="Y1368" s="15">
        <v>0</v>
      </c>
      <c r="Z1368" s="15">
        <v>0</v>
      </c>
      <c r="AA1368" s="15">
        <v>15</v>
      </c>
      <c r="AB1368" s="15">
        <v>24</v>
      </c>
      <c r="AC1368" s="16">
        <v>451664.55</v>
      </c>
      <c r="AD1368" s="16">
        <v>33373.32</v>
      </c>
      <c r="AE1368" s="16">
        <v>485037.87</v>
      </c>
      <c r="AF1368" s="16">
        <v>160134.35999999999</v>
      </c>
      <c r="AG1368" s="16">
        <v>20922.919999999998</v>
      </c>
      <c r="AH1368" s="16">
        <v>181057.28</v>
      </c>
      <c r="AI1368" s="17">
        <v>0.86550000000000005</v>
      </c>
      <c r="AJ1368" s="17">
        <v>0.98270000000000002</v>
      </c>
      <c r="AK1368" s="42" t="s">
        <v>10738</v>
      </c>
      <c r="AL1368" s="42" t="s">
        <v>9303</v>
      </c>
    </row>
    <row r="1369" spans="2:38" x14ac:dyDescent="0.3">
      <c r="B1369" s="15">
        <v>1344</v>
      </c>
      <c r="C1369" t="s">
        <v>55</v>
      </c>
      <c r="D1369" t="s">
        <v>157</v>
      </c>
      <c r="E1369" t="s">
        <v>157</v>
      </c>
      <c r="F1369">
        <v>663</v>
      </c>
      <c r="G1369">
        <v>663</v>
      </c>
      <c r="H1369" t="s">
        <v>2468</v>
      </c>
      <c r="I1369">
        <v>35146</v>
      </c>
      <c r="J1369" s="12" t="s">
        <v>3256</v>
      </c>
      <c r="K1369" s="13">
        <v>44620</v>
      </c>
      <c r="L1369" s="13">
        <v>44620</v>
      </c>
      <c r="M1369" s="14">
        <v>314826.55</v>
      </c>
      <c r="N1369" s="14">
        <v>18467.43</v>
      </c>
      <c r="O1369" s="14">
        <v>333293.98</v>
      </c>
      <c r="P1369">
        <v>8</v>
      </c>
      <c r="Q1369">
        <v>0</v>
      </c>
      <c r="R1369">
        <v>8</v>
      </c>
      <c r="S1369" s="15">
        <v>0</v>
      </c>
      <c r="T1369" s="15">
        <v>0</v>
      </c>
      <c r="U1369" s="15">
        <v>5</v>
      </c>
      <c r="V1369" s="15">
        <v>5</v>
      </c>
      <c r="W1369" s="15">
        <v>2</v>
      </c>
      <c r="X1369" s="15">
        <v>4</v>
      </c>
      <c r="Y1369" s="15">
        <v>1</v>
      </c>
      <c r="Z1369" s="15">
        <v>3</v>
      </c>
      <c r="AA1369" s="15">
        <v>8</v>
      </c>
      <c r="AB1369" s="15">
        <v>12</v>
      </c>
      <c r="AC1369" s="16">
        <v>494883.9</v>
      </c>
      <c r="AD1369" s="16">
        <v>24068.28</v>
      </c>
      <c r="AE1369" s="16">
        <v>518952.18</v>
      </c>
      <c r="AF1369" s="16">
        <v>172633.9</v>
      </c>
      <c r="AG1369" s="16">
        <v>8410.8799999999992</v>
      </c>
      <c r="AH1369" s="16">
        <v>181044.78</v>
      </c>
      <c r="AI1369" s="17">
        <v>0.59550000000000003</v>
      </c>
      <c r="AJ1369" s="17">
        <v>0.8367</v>
      </c>
      <c r="AK1369" s="42" t="s">
        <v>10538</v>
      </c>
      <c r="AL1369" s="42" t="s">
        <v>9236</v>
      </c>
    </row>
    <row r="1370" spans="2:38" x14ac:dyDescent="0.3">
      <c r="B1370" s="15">
        <v>1345</v>
      </c>
      <c r="C1370" t="s">
        <v>49</v>
      </c>
      <c r="D1370" t="s">
        <v>2500</v>
      </c>
      <c r="E1370" t="s">
        <v>71</v>
      </c>
      <c r="F1370">
        <v>202</v>
      </c>
      <c r="G1370">
        <v>202</v>
      </c>
      <c r="H1370" t="s">
        <v>88</v>
      </c>
      <c r="I1370">
        <v>94932</v>
      </c>
      <c r="J1370" s="12" t="s">
        <v>3281</v>
      </c>
      <c r="K1370" s="13">
        <v>44960</v>
      </c>
      <c r="L1370" s="13">
        <v>44960</v>
      </c>
      <c r="M1370" s="14">
        <v>569654.87</v>
      </c>
      <c r="N1370" s="14">
        <v>28693.55</v>
      </c>
      <c r="O1370" s="14">
        <v>598348.42000000004</v>
      </c>
      <c r="P1370">
        <v>15</v>
      </c>
      <c r="Q1370">
        <v>0</v>
      </c>
      <c r="R1370">
        <v>15</v>
      </c>
      <c r="S1370" s="15">
        <v>0</v>
      </c>
      <c r="T1370" s="15">
        <v>0</v>
      </c>
      <c r="U1370" s="15">
        <v>13</v>
      </c>
      <c r="V1370" s="15">
        <v>13</v>
      </c>
      <c r="W1370" s="15">
        <v>3</v>
      </c>
      <c r="X1370" s="15">
        <v>6</v>
      </c>
      <c r="Y1370" s="15">
        <v>-1</v>
      </c>
      <c r="Z1370" s="15">
        <v>-3</v>
      </c>
      <c r="AA1370" s="15">
        <v>15</v>
      </c>
      <c r="AB1370" s="15">
        <v>16</v>
      </c>
      <c r="AC1370" s="16">
        <v>499637.17</v>
      </c>
      <c r="AD1370" s="16">
        <v>25474.17</v>
      </c>
      <c r="AE1370" s="16">
        <v>525111.34</v>
      </c>
      <c r="AF1370" s="16">
        <v>172857.62</v>
      </c>
      <c r="AG1370" s="16">
        <v>8112.28</v>
      </c>
      <c r="AH1370" s="16">
        <v>180969.9</v>
      </c>
      <c r="AI1370" s="17">
        <v>0.67749999999999999</v>
      </c>
      <c r="AJ1370" s="17">
        <v>0.95779999999999998</v>
      </c>
      <c r="AK1370" s="42" t="s">
        <v>10569</v>
      </c>
      <c r="AL1370" s="42" t="s">
        <v>9323</v>
      </c>
    </row>
    <row r="1371" spans="2:38" x14ac:dyDescent="0.3">
      <c r="B1371" s="15">
        <v>1346</v>
      </c>
      <c r="C1371" t="s">
        <v>2469</v>
      </c>
      <c r="D1371" t="s">
        <v>171</v>
      </c>
      <c r="E1371" t="s">
        <v>171</v>
      </c>
      <c r="F1371">
        <v>698</v>
      </c>
      <c r="G1371">
        <v>698</v>
      </c>
      <c r="H1371" t="s">
        <v>2689</v>
      </c>
      <c r="I1371">
        <v>65382</v>
      </c>
      <c r="J1371" s="12" t="s">
        <v>1278</v>
      </c>
      <c r="K1371" s="13">
        <v>42194</v>
      </c>
      <c r="L1371" s="13">
        <v>42219</v>
      </c>
      <c r="M1371" s="14">
        <v>454039.35</v>
      </c>
      <c r="N1371" s="14">
        <v>62302.09</v>
      </c>
      <c r="O1371" s="14">
        <v>516341.44</v>
      </c>
      <c r="P1371">
        <v>11</v>
      </c>
      <c r="Q1371">
        <v>2</v>
      </c>
      <c r="R1371">
        <v>13</v>
      </c>
      <c r="S1371" s="15">
        <v>0</v>
      </c>
      <c r="T1371" s="15">
        <v>0</v>
      </c>
      <c r="U1371" s="15">
        <v>9</v>
      </c>
      <c r="V1371" s="15">
        <v>9</v>
      </c>
      <c r="W1371" s="15">
        <v>4</v>
      </c>
      <c r="X1371" s="15">
        <v>8</v>
      </c>
      <c r="Y1371" s="15">
        <v>0</v>
      </c>
      <c r="Z1371" s="15">
        <v>0</v>
      </c>
      <c r="AA1371" s="15">
        <v>13</v>
      </c>
      <c r="AB1371" s="15">
        <v>17</v>
      </c>
      <c r="AC1371" s="16">
        <v>436140.97</v>
      </c>
      <c r="AD1371" s="16">
        <v>63277.46</v>
      </c>
      <c r="AE1371" s="16">
        <v>499418.43</v>
      </c>
      <c r="AF1371" s="16">
        <v>156093.71</v>
      </c>
      <c r="AG1371" s="16">
        <v>24768.55</v>
      </c>
      <c r="AH1371" s="16">
        <v>180862.26</v>
      </c>
      <c r="AI1371" s="17">
        <v>0.93359999999999999</v>
      </c>
      <c r="AJ1371" s="17">
        <v>0.95809999999999995</v>
      </c>
      <c r="AK1371" s="42" t="s">
        <v>10681</v>
      </c>
      <c r="AL1371" s="42" t="s">
        <v>9736</v>
      </c>
    </row>
    <row r="1372" spans="2:38" x14ac:dyDescent="0.3">
      <c r="B1372" s="15">
        <v>1347</v>
      </c>
      <c r="C1372" t="s">
        <v>55</v>
      </c>
      <c r="D1372" t="s">
        <v>200</v>
      </c>
      <c r="E1372" t="s">
        <v>200</v>
      </c>
      <c r="F1372">
        <v>254</v>
      </c>
      <c r="G1372">
        <v>254</v>
      </c>
      <c r="H1372" t="s">
        <v>268</v>
      </c>
      <c r="I1372">
        <v>111120</v>
      </c>
      <c r="J1372" s="12" t="s">
        <v>3336</v>
      </c>
      <c r="K1372" s="13">
        <v>45623</v>
      </c>
      <c r="L1372" s="13">
        <v>45623</v>
      </c>
      <c r="M1372" s="14">
        <v>503233.71</v>
      </c>
      <c r="N1372" s="14">
        <v>38353.800000000003</v>
      </c>
      <c r="O1372" s="14">
        <v>541587.51</v>
      </c>
      <c r="P1372">
        <v>22</v>
      </c>
      <c r="Q1372">
        <v>0</v>
      </c>
      <c r="R1372">
        <v>22</v>
      </c>
      <c r="S1372" s="15">
        <v>0</v>
      </c>
      <c r="T1372" s="15">
        <v>0</v>
      </c>
      <c r="U1372" s="15">
        <v>18</v>
      </c>
      <c r="V1372" s="15">
        <v>18</v>
      </c>
      <c r="W1372" s="15">
        <v>4</v>
      </c>
      <c r="X1372" s="15">
        <v>8</v>
      </c>
      <c r="Y1372" s="15">
        <v>0</v>
      </c>
      <c r="Z1372" s="15">
        <v>0</v>
      </c>
      <c r="AA1372" s="15">
        <v>22</v>
      </c>
      <c r="AB1372" s="15">
        <v>26</v>
      </c>
      <c r="AC1372" s="16">
        <v>483719.52</v>
      </c>
      <c r="AD1372" s="16">
        <v>37808.46</v>
      </c>
      <c r="AE1372" s="16">
        <v>521527.98</v>
      </c>
      <c r="AF1372" s="16">
        <v>169014.83</v>
      </c>
      <c r="AG1372" s="16">
        <v>11729.93</v>
      </c>
      <c r="AH1372" s="16">
        <v>180744.76</v>
      </c>
      <c r="AI1372" s="17">
        <v>0.755</v>
      </c>
      <c r="AJ1372" s="17">
        <v>0.91</v>
      </c>
      <c r="AK1372" s="42" t="s">
        <v>10642</v>
      </c>
      <c r="AL1372" s="42" t="s">
        <v>9367</v>
      </c>
    </row>
    <row r="1373" spans="2:38" x14ac:dyDescent="0.3">
      <c r="B1373" s="15">
        <v>1348</v>
      </c>
      <c r="C1373" t="s">
        <v>49</v>
      </c>
      <c r="D1373" t="s">
        <v>237</v>
      </c>
      <c r="E1373" t="s">
        <v>237</v>
      </c>
      <c r="F1373">
        <v>284</v>
      </c>
      <c r="G1373">
        <v>284</v>
      </c>
      <c r="H1373" t="s">
        <v>2640</v>
      </c>
      <c r="I1373">
        <v>86703</v>
      </c>
      <c r="J1373" s="12" t="s">
        <v>1387</v>
      </c>
      <c r="K1373" s="13">
        <v>36122</v>
      </c>
      <c r="L1373" s="13">
        <v>36130</v>
      </c>
      <c r="M1373" s="14">
        <v>537458.79</v>
      </c>
      <c r="N1373" s="14">
        <v>28411.18</v>
      </c>
      <c r="O1373" s="14">
        <v>565869.97</v>
      </c>
      <c r="P1373">
        <v>13</v>
      </c>
      <c r="Q1373">
        <v>0</v>
      </c>
      <c r="R1373">
        <v>13</v>
      </c>
      <c r="S1373" s="15">
        <v>0</v>
      </c>
      <c r="T1373" s="15">
        <v>0</v>
      </c>
      <c r="U1373" s="15">
        <v>11</v>
      </c>
      <c r="V1373" s="15">
        <v>11</v>
      </c>
      <c r="W1373" s="15">
        <v>2</v>
      </c>
      <c r="X1373" s="15">
        <v>4</v>
      </c>
      <c r="Y1373" s="15">
        <v>0</v>
      </c>
      <c r="Z1373" s="15">
        <v>0</v>
      </c>
      <c r="AA1373" s="15">
        <v>13</v>
      </c>
      <c r="AB1373" s="15">
        <v>15</v>
      </c>
      <c r="AC1373" s="16">
        <v>524890.56000000006</v>
      </c>
      <c r="AD1373" s="16">
        <v>27658.26</v>
      </c>
      <c r="AE1373" s="16">
        <v>552548.81999999995</v>
      </c>
      <c r="AF1373" s="16">
        <v>172333.04</v>
      </c>
      <c r="AG1373" s="16">
        <v>8398.2900000000009</v>
      </c>
      <c r="AH1373" s="16">
        <v>180731.33</v>
      </c>
      <c r="AI1373" s="17">
        <v>0.94399999999999995</v>
      </c>
      <c r="AJ1373" s="17">
        <v>0.9244</v>
      </c>
      <c r="AK1373" s="42" t="s">
        <v>10633</v>
      </c>
      <c r="AL1373" s="42" t="s">
        <v>9657</v>
      </c>
    </row>
    <row r="1374" spans="2:38" x14ac:dyDescent="0.3">
      <c r="B1374" s="15">
        <v>1349</v>
      </c>
      <c r="C1374" t="s">
        <v>115</v>
      </c>
      <c r="D1374" t="s">
        <v>1656</v>
      </c>
      <c r="E1374" t="s">
        <v>2757</v>
      </c>
      <c r="F1374">
        <v>2350</v>
      </c>
      <c r="G1374">
        <v>2350</v>
      </c>
      <c r="H1374" t="s">
        <v>2979</v>
      </c>
      <c r="I1374">
        <v>107135</v>
      </c>
      <c r="J1374" s="12" t="s">
        <v>3271</v>
      </c>
      <c r="K1374" s="13">
        <v>45329</v>
      </c>
      <c r="L1374" s="13">
        <v>45352</v>
      </c>
      <c r="M1374" s="14">
        <v>579247.16</v>
      </c>
      <c r="N1374" s="14">
        <v>1913.48</v>
      </c>
      <c r="O1374" s="14">
        <v>581160.64</v>
      </c>
      <c r="P1374">
        <v>13</v>
      </c>
      <c r="Q1374">
        <v>0</v>
      </c>
      <c r="R1374">
        <v>13</v>
      </c>
      <c r="S1374" s="15">
        <v>0</v>
      </c>
      <c r="T1374" s="15">
        <v>0</v>
      </c>
      <c r="U1374" s="15">
        <v>7</v>
      </c>
      <c r="V1374" s="15">
        <v>7</v>
      </c>
      <c r="W1374" s="15">
        <v>6</v>
      </c>
      <c r="X1374" s="15">
        <v>12</v>
      </c>
      <c r="Y1374" s="15">
        <v>0</v>
      </c>
      <c r="Z1374" s="15">
        <v>0</v>
      </c>
      <c r="AA1374" s="15">
        <v>13</v>
      </c>
      <c r="AB1374" s="15">
        <v>19</v>
      </c>
      <c r="AC1374" s="16">
        <v>591151.06000000006</v>
      </c>
      <c r="AD1374" s="16">
        <v>2391.9</v>
      </c>
      <c r="AE1374" s="16">
        <v>593542.96</v>
      </c>
      <c r="AF1374" s="16">
        <v>179392.72</v>
      </c>
      <c r="AG1374" s="16">
        <v>982.78</v>
      </c>
      <c r="AH1374" s="16">
        <v>180375.5</v>
      </c>
      <c r="AI1374" s="17">
        <v>0.83299999999999996</v>
      </c>
      <c r="AJ1374" s="17">
        <v>0.8901</v>
      </c>
      <c r="AK1374" s="42" t="s">
        <v>10557</v>
      </c>
      <c r="AL1374" s="42" t="e">
        <v>#N/A</v>
      </c>
    </row>
    <row r="1375" spans="2:38" x14ac:dyDescent="0.3">
      <c r="B1375" s="15">
        <v>1350</v>
      </c>
      <c r="C1375" t="s">
        <v>55</v>
      </c>
      <c r="D1375" t="s">
        <v>200</v>
      </c>
      <c r="E1375" t="s">
        <v>200</v>
      </c>
      <c r="F1375">
        <v>505</v>
      </c>
      <c r="G1375">
        <v>1770</v>
      </c>
      <c r="H1375" t="s">
        <v>2493</v>
      </c>
      <c r="I1375">
        <v>106996</v>
      </c>
      <c r="J1375" s="12" t="s">
        <v>3222</v>
      </c>
      <c r="K1375" s="13">
        <v>45386</v>
      </c>
      <c r="L1375" s="13">
        <v>45386</v>
      </c>
      <c r="M1375" s="14">
        <v>532165.64</v>
      </c>
      <c r="N1375" s="14">
        <v>15083.08</v>
      </c>
      <c r="O1375" s="14">
        <v>547248.72</v>
      </c>
      <c r="P1375">
        <v>10</v>
      </c>
      <c r="Q1375">
        <v>1</v>
      </c>
      <c r="R1375">
        <v>11</v>
      </c>
      <c r="S1375" s="15">
        <v>0</v>
      </c>
      <c r="T1375" s="15">
        <v>0</v>
      </c>
      <c r="U1375" s="15">
        <v>8</v>
      </c>
      <c r="V1375" s="15">
        <v>8</v>
      </c>
      <c r="W1375" s="15">
        <v>3</v>
      </c>
      <c r="X1375" s="15">
        <v>6</v>
      </c>
      <c r="Y1375" s="15">
        <v>0</v>
      </c>
      <c r="Z1375" s="15">
        <v>0</v>
      </c>
      <c r="AA1375" s="15">
        <v>11</v>
      </c>
      <c r="AB1375" s="15">
        <v>14</v>
      </c>
      <c r="AC1375" s="16">
        <v>511055.37</v>
      </c>
      <c r="AD1375" s="16">
        <v>14354.11</v>
      </c>
      <c r="AE1375" s="16">
        <v>525409.48</v>
      </c>
      <c r="AF1375" s="16">
        <v>175162.94</v>
      </c>
      <c r="AG1375" s="16">
        <v>5042.47</v>
      </c>
      <c r="AH1375" s="16">
        <v>180205.41</v>
      </c>
      <c r="AI1375" s="17">
        <v>0.85799999999999998</v>
      </c>
      <c r="AJ1375" s="17">
        <v>0.94740000000000002</v>
      </c>
      <c r="AK1375" s="42" t="s">
        <v>10491</v>
      </c>
      <c r="AL1375" s="42" t="s">
        <v>9306</v>
      </c>
    </row>
    <row r="1376" spans="2:38" x14ac:dyDescent="0.3">
      <c r="B1376" s="15">
        <v>1351</v>
      </c>
      <c r="C1376" t="s">
        <v>49</v>
      </c>
      <c r="D1376" t="s">
        <v>237</v>
      </c>
      <c r="E1376" t="s">
        <v>237</v>
      </c>
      <c r="F1376">
        <v>2515</v>
      </c>
      <c r="G1376">
        <v>2743</v>
      </c>
      <c r="H1376" t="s">
        <v>2443</v>
      </c>
      <c r="I1376">
        <v>110016</v>
      </c>
      <c r="J1376" s="12" t="s">
        <v>3317</v>
      </c>
      <c r="K1376" s="13">
        <v>45748</v>
      </c>
      <c r="L1376" s="13">
        <v>45748</v>
      </c>
      <c r="M1376" s="14">
        <v>405459.46</v>
      </c>
      <c r="N1376" s="14">
        <v>64300.65</v>
      </c>
      <c r="O1376" s="14">
        <v>469760.11</v>
      </c>
      <c r="P1376">
        <v>12</v>
      </c>
      <c r="Q1376">
        <v>1</v>
      </c>
      <c r="R1376">
        <v>13</v>
      </c>
      <c r="S1376" s="15">
        <v>0</v>
      </c>
      <c r="T1376" s="15">
        <v>0</v>
      </c>
      <c r="U1376" s="15">
        <v>7</v>
      </c>
      <c r="V1376" s="15">
        <v>7</v>
      </c>
      <c r="W1376" s="15">
        <v>5</v>
      </c>
      <c r="X1376" s="15">
        <v>10</v>
      </c>
      <c r="Y1376" s="15">
        <v>1</v>
      </c>
      <c r="Z1376" s="15">
        <v>3</v>
      </c>
      <c r="AA1376" s="15">
        <v>13</v>
      </c>
      <c r="AB1376" s="15">
        <v>20</v>
      </c>
      <c r="AC1376" s="16">
        <v>430250.45</v>
      </c>
      <c r="AD1376" s="16">
        <v>64300.65</v>
      </c>
      <c r="AE1376" s="16">
        <v>494551.1</v>
      </c>
      <c r="AF1376" s="16">
        <v>158174.79999999999</v>
      </c>
      <c r="AG1376" s="16">
        <v>21892.22</v>
      </c>
      <c r="AH1376" s="16">
        <v>180067.02</v>
      </c>
      <c r="AI1376" s="17">
        <v>0.755</v>
      </c>
      <c r="AJ1376" s="17">
        <v>0.91</v>
      </c>
      <c r="AK1376" s="42" t="s">
        <v>10614</v>
      </c>
      <c r="AL1376" s="42" t="s">
        <v>10470</v>
      </c>
    </row>
    <row r="1377" spans="2:38" x14ac:dyDescent="0.3">
      <c r="B1377" s="15">
        <v>1352</v>
      </c>
      <c r="C1377" t="s">
        <v>55</v>
      </c>
      <c r="D1377" t="s">
        <v>157</v>
      </c>
      <c r="E1377" t="s">
        <v>157</v>
      </c>
      <c r="F1377">
        <v>2680</v>
      </c>
      <c r="G1377">
        <v>2680</v>
      </c>
      <c r="H1377" t="s">
        <v>3105</v>
      </c>
      <c r="I1377">
        <v>111400</v>
      </c>
      <c r="J1377" s="12" t="s">
        <v>3172</v>
      </c>
      <c r="K1377" s="13">
        <v>45679</v>
      </c>
      <c r="L1377" s="13">
        <v>45679</v>
      </c>
      <c r="M1377" s="14">
        <v>425384.27</v>
      </c>
      <c r="N1377" s="14">
        <v>6710.37</v>
      </c>
      <c r="O1377" s="14">
        <v>432094.64</v>
      </c>
      <c r="P1377">
        <v>6</v>
      </c>
      <c r="Q1377">
        <v>0</v>
      </c>
      <c r="R1377">
        <v>6</v>
      </c>
      <c r="S1377" s="15">
        <v>0</v>
      </c>
      <c r="T1377" s="15">
        <v>0</v>
      </c>
      <c r="U1377" s="15">
        <v>1</v>
      </c>
      <c r="V1377" s="15">
        <v>1</v>
      </c>
      <c r="W1377" s="15">
        <v>4</v>
      </c>
      <c r="X1377" s="15">
        <v>8</v>
      </c>
      <c r="Y1377" s="15">
        <v>1</v>
      </c>
      <c r="Z1377" s="15">
        <v>3</v>
      </c>
      <c r="AA1377" s="15">
        <v>6</v>
      </c>
      <c r="AB1377" s="15">
        <v>12</v>
      </c>
      <c r="AC1377" s="16">
        <v>462053.74</v>
      </c>
      <c r="AD1377" s="16">
        <v>5161.8599999999997</v>
      </c>
      <c r="AE1377" s="16">
        <v>467215.6</v>
      </c>
      <c r="AF1377" s="16">
        <v>178185.68</v>
      </c>
      <c r="AG1377" s="16">
        <v>1806.61</v>
      </c>
      <c r="AH1377" s="16">
        <v>179992.29</v>
      </c>
      <c r="AI1377" s="17">
        <v>0.755</v>
      </c>
      <c r="AJ1377" s="17">
        <v>0.91</v>
      </c>
      <c r="AK1377" s="42" t="s">
        <v>10424</v>
      </c>
      <c r="AL1377" s="42" t="s">
        <v>10324</v>
      </c>
    </row>
    <row r="1378" spans="2:38" x14ac:dyDescent="0.3">
      <c r="B1378" s="15">
        <v>1353</v>
      </c>
      <c r="C1378" t="s">
        <v>2469</v>
      </c>
      <c r="D1378" t="s">
        <v>110</v>
      </c>
      <c r="E1378" t="s">
        <v>110</v>
      </c>
      <c r="F1378">
        <v>1856</v>
      </c>
      <c r="G1378">
        <v>1856</v>
      </c>
      <c r="H1378" t="s">
        <v>248</v>
      </c>
      <c r="I1378">
        <v>15722</v>
      </c>
      <c r="J1378" s="12" t="s">
        <v>2428</v>
      </c>
      <c r="K1378" s="13">
        <v>38190</v>
      </c>
      <c r="L1378" s="13">
        <v>38201</v>
      </c>
      <c r="M1378" s="14">
        <v>500498.2</v>
      </c>
      <c r="N1378" s="14">
        <v>23624.02</v>
      </c>
      <c r="O1378" s="14">
        <v>524122.22</v>
      </c>
      <c r="P1378">
        <v>14</v>
      </c>
      <c r="Q1378">
        <v>0</v>
      </c>
      <c r="R1378">
        <v>14</v>
      </c>
      <c r="S1378" s="15">
        <v>0</v>
      </c>
      <c r="T1378" s="15">
        <v>0</v>
      </c>
      <c r="U1378" s="15">
        <v>12</v>
      </c>
      <c r="V1378" s="15">
        <v>12</v>
      </c>
      <c r="W1378" s="15">
        <v>2</v>
      </c>
      <c r="X1378" s="15">
        <v>4</v>
      </c>
      <c r="Y1378" s="15">
        <v>0</v>
      </c>
      <c r="Z1378" s="15">
        <v>0</v>
      </c>
      <c r="AA1378" s="15">
        <v>14</v>
      </c>
      <c r="AB1378" s="15">
        <v>16</v>
      </c>
      <c r="AC1378" s="16">
        <v>535142.16</v>
      </c>
      <c r="AD1378" s="16">
        <v>33491</v>
      </c>
      <c r="AE1378" s="16">
        <v>568633.16</v>
      </c>
      <c r="AF1378" s="16">
        <v>170237.92</v>
      </c>
      <c r="AG1378" s="16">
        <v>9633.2999999999993</v>
      </c>
      <c r="AH1378" s="16">
        <v>179871.22</v>
      </c>
      <c r="AI1378" s="17">
        <v>0.91049999999999998</v>
      </c>
      <c r="AJ1378" s="17">
        <v>0.94540000000000002</v>
      </c>
      <c r="AK1378" s="42" t="s">
        <v>10576</v>
      </c>
      <c r="AL1378" s="42" t="s">
        <v>9454</v>
      </c>
    </row>
    <row r="1379" spans="2:38" x14ac:dyDescent="0.3">
      <c r="B1379" s="15">
        <v>1354</v>
      </c>
      <c r="C1379" t="s">
        <v>58</v>
      </c>
      <c r="D1379" t="s">
        <v>59</v>
      </c>
      <c r="E1379" t="s">
        <v>2482</v>
      </c>
      <c r="F1379">
        <v>546</v>
      </c>
      <c r="G1379">
        <v>764</v>
      </c>
      <c r="H1379" t="s">
        <v>80</v>
      </c>
      <c r="I1379">
        <v>94204</v>
      </c>
      <c r="J1379" s="12" t="s">
        <v>3192</v>
      </c>
      <c r="K1379" s="13">
        <v>44439</v>
      </c>
      <c r="L1379" s="13">
        <v>44439</v>
      </c>
      <c r="M1379" s="14">
        <v>467683.73</v>
      </c>
      <c r="N1379" s="14">
        <v>13759.61</v>
      </c>
      <c r="O1379" s="14">
        <v>481443.34</v>
      </c>
      <c r="P1379">
        <v>12</v>
      </c>
      <c r="Q1379">
        <v>0</v>
      </c>
      <c r="R1379">
        <v>12</v>
      </c>
      <c r="S1379" s="15">
        <v>0</v>
      </c>
      <c r="T1379" s="15">
        <v>0</v>
      </c>
      <c r="U1379" s="15">
        <v>12</v>
      </c>
      <c r="V1379" s="15">
        <v>12</v>
      </c>
      <c r="W1379" s="15">
        <v>0</v>
      </c>
      <c r="X1379" s="15">
        <v>0</v>
      </c>
      <c r="Y1379" s="15">
        <v>0</v>
      </c>
      <c r="Z1379" s="15">
        <v>0</v>
      </c>
      <c r="AA1379" s="15">
        <v>12</v>
      </c>
      <c r="AB1379" s="15">
        <v>12</v>
      </c>
      <c r="AC1379" s="16">
        <v>458084.87</v>
      </c>
      <c r="AD1379" s="16">
        <v>11840.67</v>
      </c>
      <c r="AE1379" s="16">
        <v>469925.54</v>
      </c>
      <c r="AF1379" s="16">
        <v>174665.57</v>
      </c>
      <c r="AG1379" s="16">
        <v>4734.47</v>
      </c>
      <c r="AH1379" s="16">
        <v>179400.04</v>
      </c>
      <c r="AI1379" s="17">
        <v>1</v>
      </c>
      <c r="AJ1379" s="17">
        <v>0.95320000000000005</v>
      </c>
      <c r="AK1379" s="42" t="s">
        <v>10448</v>
      </c>
      <c r="AL1379" s="42" t="s">
        <v>9271</v>
      </c>
    </row>
    <row r="1380" spans="2:38" x14ac:dyDescent="0.3">
      <c r="B1380" s="15">
        <v>1355</v>
      </c>
      <c r="C1380" t="s">
        <v>49</v>
      </c>
      <c r="D1380" t="s">
        <v>52</v>
      </c>
      <c r="E1380" t="s">
        <v>2476</v>
      </c>
      <c r="F1380">
        <v>978</v>
      </c>
      <c r="G1380">
        <v>978</v>
      </c>
      <c r="H1380" t="s">
        <v>162</v>
      </c>
      <c r="I1380">
        <v>56722</v>
      </c>
      <c r="J1380" s="12" t="s">
        <v>3327</v>
      </c>
      <c r="K1380" s="13">
        <v>44757</v>
      </c>
      <c r="L1380" s="13">
        <v>44757</v>
      </c>
      <c r="M1380" s="14">
        <v>555352.52</v>
      </c>
      <c r="N1380" s="14">
        <v>0</v>
      </c>
      <c r="O1380" s="14">
        <v>555352.52</v>
      </c>
      <c r="P1380">
        <v>7</v>
      </c>
      <c r="Q1380">
        <v>0</v>
      </c>
      <c r="R1380">
        <v>7</v>
      </c>
      <c r="S1380" s="15">
        <v>0</v>
      </c>
      <c r="T1380" s="15">
        <v>0</v>
      </c>
      <c r="U1380" s="15">
        <v>6</v>
      </c>
      <c r="V1380" s="15">
        <v>6</v>
      </c>
      <c r="W1380" s="15">
        <v>1</v>
      </c>
      <c r="X1380" s="15">
        <v>2</v>
      </c>
      <c r="Y1380" s="15">
        <v>0</v>
      </c>
      <c r="Z1380" s="15">
        <v>0</v>
      </c>
      <c r="AA1380" s="15">
        <v>7</v>
      </c>
      <c r="AB1380" s="15">
        <v>8</v>
      </c>
      <c r="AC1380" s="16">
        <v>523537.19</v>
      </c>
      <c r="AD1380" s="16">
        <v>0</v>
      </c>
      <c r="AE1380" s="16">
        <v>523537.19</v>
      </c>
      <c r="AF1380" s="16">
        <v>179353.72</v>
      </c>
      <c r="AG1380" s="16">
        <v>0</v>
      </c>
      <c r="AH1380" s="16">
        <v>179353.72</v>
      </c>
      <c r="AI1380" s="17">
        <v>1</v>
      </c>
      <c r="AJ1380" s="17">
        <v>0.93530000000000002</v>
      </c>
      <c r="AK1380" s="42" t="s">
        <v>10629</v>
      </c>
      <c r="AL1380" s="42" t="s">
        <v>9252</v>
      </c>
    </row>
    <row r="1381" spans="2:38" x14ac:dyDescent="0.3">
      <c r="B1381" s="15">
        <v>1356</v>
      </c>
      <c r="C1381" t="s">
        <v>115</v>
      </c>
      <c r="D1381" t="s">
        <v>1652</v>
      </c>
      <c r="E1381" t="s">
        <v>2490</v>
      </c>
      <c r="F1381">
        <v>2216</v>
      </c>
      <c r="G1381">
        <v>2216</v>
      </c>
      <c r="H1381" t="s">
        <v>3770</v>
      </c>
      <c r="I1381">
        <v>100438</v>
      </c>
      <c r="J1381" s="12" t="s">
        <v>3771</v>
      </c>
      <c r="K1381" s="13">
        <v>44923</v>
      </c>
      <c r="L1381" s="13">
        <v>44923</v>
      </c>
      <c r="M1381" s="14">
        <v>455499.62</v>
      </c>
      <c r="N1381" s="14">
        <v>49137.53</v>
      </c>
      <c r="O1381" s="14">
        <v>504637.15</v>
      </c>
      <c r="P1381">
        <v>16</v>
      </c>
      <c r="Q1381">
        <v>2</v>
      </c>
      <c r="R1381">
        <v>18</v>
      </c>
      <c r="S1381" s="15">
        <v>0</v>
      </c>
      <c r="T1381" s="15">
        <v>0</v>
      </c>
      <c r="U1381" s="15">
        <v>15</v>
      </c>
      <c r="V1381" s="15">
        <v>15</v>
      </c>
      <c r="W1381" s="15">
        <v>3</v>
      </c>
      <c r="X1381" s="15">
        <v>6</v>
      </c>
      <c r="Y1381" s="15">
        <v>0</v>
      </c>
      <c r="Z1381" s="15">
        <v>0</v>
      </c>
      <c r="AA1381" s="15">
        <v>18</v>
      </c>
      <c r="AB1381" s="15">
        <v>21</v>
      </c>
      <c r="AC1381" s="16">
        <v>510796.82</v>
      </c>
      <c r="AD1381" s="16">
        <v>51810.21</v>
      </c>
      <c r="AE1381" s="16">
        <v>562607.03</v>
      </c>
      <c r="AF1381" s="16">
        <v>160375.03</v>
      </c>
      <c r="AG1381" s="16">
        <v>18649.86</v>
      </c>
      <c r="AH1381" s="16">
        <v>179024.89</v>
      </c>
      <c r="AI1381" s="17">
        <v>1</v>
      </c>
      <c r="AJ1381" s="17">
        <v>0.99439999999999995</v>
      </c>
      <c r="AK1381" s="42" t="s">
        <v>11186</v>
      </c>
      <c r="AL1381" s="42">
        <v>1705072</v>
      </c>
    </row>
    <row r="1382" spans="2:38" x14ac:dyDescent="0.3">
      <c r="B1382" s="15">
        <v>1357</v>
      </c>
      <c r="C1382" t="s">
        <v>115</v>
      </c>
      <c r="D1382" t="s">
        <v>1654</v>
      </c>
      <c r="E1382" t="s">
        <v>2541</v>
      </c>
      <c r="F1382">
        <v>2850</v>
      </c>
      <c r="G1382">
        <v>2850</v>
      </c>
      <c r="H1382" t="s">
        <v>3187</v>
      </c>
      <c r="I1382">
        <v>110848</v>
      </c>
      <c r="J1382" s="12" t="s">
        <v>3315</v>
      </c>
      <c r="K1382" s="13">
        <v>45624</v>
      </c>
      <c r="L1382" s="13">
        <v>45624</v>
      </c>
      <c r="M1382" s="14">
        <v>573029.80000000005</v>
      </c>
      <c r="N1382" s="14">
        <v>60580.85</v>
      </c>
      <c r="O1382" s="14">
        <v>633610.65</v>
      </c>
      <c r="P1382">
        <v>12</v>
      </c>
      <c r="Q1382">
        <v>1</v>
      </c>
      <c r="R1382">
        <v>13</v>
      </c>
      <c r="S1382" s="15">
        <v>0</v>
      </c>
      <c r="T1382" s="15">
        <v>0</v>
      </c>
      <c r="U1382" s="15">
        <v>10</v>
      </c>
      <c r="V1382" s="15">
        <v>10</v>
      </c>
      <c r="W1382" s="15">
        <v>3</v>
      </c>
      <c r="X1382" s="15">
        <v>6</v>
      </c>
      <c r="Y1382" s="15">
        <v>0</v>
      </c>
      <c r="Z1382" s="15">
        <v>0</v>
      </c>
      <c r="AA1382" s="15">
        <v>13</v>
      </c>
      <c r="AB1382" s="15">
        <v>16</v>
      </c>
      <c r="AC1382" s="16">
        <v>503003.47</v>
      </c>
      <c r="AD1382" s="16">
        <v>56364.04</v>
      </c>
      <c r="AE1382" s="16">
        <v>559367.51</v>
      </c>
      <c r="AF1382" s="16">
        <v>160439.13</v>
      </c>
      <c r="AG1382" s="16">
        <v>18564.03</v>
      </c>
      <c r="AH1382" s="16">
        <v>179003.16</v>
      </c>
      <c r="AI1382" s="17">
        <v>0.96650000000000003</v>
      </c>
      <c r="AJ1382" s="17">
        <v>1</v>
      </c>
      <c r="AK1382" s="42" t="s">
        <v>10612</v>
      </c>
      <c r="AL1382" s="42">
        <v>1707595</v>
      </c>
    </row>
    <row r="1383" spans="2:38" x14ac:dyDescent="0.3">
      <c r="B1383" s="15">
        <v>1358</v>
      </c>
      <c r="C1383" t="s">
        <v>55</v>
      </c>
      <c r="D1383" t="s">
        <v>200</v>
      </c>
      <c r="E1383" t="s">
        <v>200</v>
      </c>
      <c r="F1383">
        <v>254</v>
      </c>
      <c r="G1383">
        <v>254</v>
      </c>
      <c r="H1383" t="s">
        <v>268</v>
      </c>
      <c r="I1383">
        <v>55271</v>
      </c>
      <c r="J1383" s="12" t="s">
        <v>850</v>
      </c>
      <c r="K1383" s="13">
        <v>41303</v>
      </c>
      <c r="L1383" s="13">
        <v>41303</v>
      </c>
      <c r="M1383" s="14">
        <v>500192.91</v>
      </c>
      <c r="N1383" s="14">
        <v>65231.94</v>
      </c>
      <c r="O1383" s="14">
        <v>565424.85</v>
      </c>
      <c r="P1383">
        <v>12</v>
      </c>
      <c r="Q1383">
        <v>1</v>
      </c>
      <c r="R1383">
        <v>13</v>
      </c>
      <c r="S1383" s="15">
        <v>0</v>
      </c>
      <c r="T1383" s="15">
        <v>0</v>
      </c>
      <c r="U1383" s="15">
        <v>10</v>
      </c>
      <c r="V1383" s="15">
        <v>10</v>
      </c>
      <c r="W1383" s="15">
        <v>2</v>
      </c>
      <c r="X1383" s="15">
        <v>4</v>
      </c>
      <c r="Y1383" s="15">
        <v>1</v>
      </c>
      <c r="Z1383" s="15">
        <v>3</v>
      </c>
      <c r="AA1383" s="15">
        <v>13</v>
      </c>
      <c r="AB1383" s="15">
        <v>17</v>
      </c>
      <c r="AC1383" s="16">
        <v>472576.62</v>
      </c>
      <c r="AD1383" s="16">
        <v>77037.02</v>
      </c>
      <c r="AE1383" s="16">
        <v>549613.64</v>
      </c>
      <c r="AF1383" s="16">
        <v>155410.09</v>
      </c>
      <c r="AG1383" s="16">
        <v>23448.86</v>
      </c>
      <c r="AH1383" s="16">
        <v>178858.95</v>
      </c>
      <c r="AI1383" s="17">
        <v>0.97599999999999998</v>
      </c>
      <c r="AJ1383" s="17">
        <v>0.95179999999999998</v>
      </c>
      <c r="AK1383" s="42" t="s">
        <v>10717</v>
      </c>
      <c r="AL1383" s="42" t="s">
        <v>9367</v>
      </c>
    </row>
    <row r="1384" spans="2:38" x14ac:dyDescent="0.3">
      <c r="B1384" s="15">
        <v>1359</v>
      </c>
      <c r="C1384" t="s">
        <v>55</v>
      </c>
      <c r="D1384" t="s">
        <v>56</v>
      </c>
      <c r="E1384" t="s">
        <v>2061</v>
      </c>
      <c r="F1384">
        <v>231</v>
      </c>
      <c r="G1384">
        <v>231</v>
      </c>
      <c r="H1384" t="s">
        <v>2486</v>
      </c>
      <c r="I1384">
        <v>113753</v>
      </c>
      <c r="J1384" s="12" t="s">
        <v>3334</v>
      </c>
      <c r="K1384" s="13">
        <v>45869</v>
      </c>
      <c r="L1384" s="13">
        <v>45869</v>
      </c>
      <c r="M1384" s="14">
        <v>411288.86</v>
      </c>
      <c r="N1384" s="14">
        <v>11961.79</v>
      </c>
      <c r="O1384" s="14">
        <v>423250.65</v>
      </c>
      <c r="P1384">
        <v>11</v>
      </c>
      <c r="Q1384">
        <v>0</v>
      </c>
      <c r="R1384">
        <v>11</v>
      </c>
      <c r="S1384" s="15">
        <v>0</v>
      </c>
      <c r="T1384" s="15">
        <v>0</v>
      </c>
      <c r="U1384" s="15">
        <v>7</v>
      </c>
      <c r="V1384" s="15">
        <v>7</v>
      </c>
      <c r="W1384" s="15">
        <v>4</v>
      </c>
      <c r="X1384" s="15">
        <v>8</v>
      </c>
      <c r="Y1384" s="15">
        <v>0</v>
      </c>
      <c r="Z1384" s="15">
        <v>0</v>
      </c>
      <c r="AA1384" s="15">
        <v>11</v>
      </c>
      <c r="AB1384" s="15">
        <v>15</v>
      </c>
      <c r="AC1384" s="16">
        <v>455196.54</v>
      </c>
      <c r="AD1384" s="16">
        <v>15334.26</v>
      </c>
      <c r="AE1384" s="16">
        <v>470530.8</v>
      </c>
      <c r="AF1384" s="16">
        <v>175055.81</v>
      </c>
      <c r="AG1384" s="16">
        <v>3305.54</v>
      </c>
      <c r="AH1384" s="16">
        <v>178361.35</v>
      </c>
      <c r="AI1384" s="17">
        <v>0.755</v>
      </c>
      <c r="AJ1384" s="17">
        <v>0.91</v>
      </c>
      <c r="AK1384" s="42" t="s">
        <v>10640</v>
      </c>
      <c r="AL1384" s="42" t="s">
        <v>9285</v>
      </c>
    </row>
    <row r="1385" spans="2:38" x14ac:dyDescent="0.3">
      <c r="B1385" s="15">
        <v>1360</v>
      </c>
      <c r="C1385" t="s">
        <v>58</v>
      </c>
      <c r="D1385" t="s">
        <v>59</v>
      </c>
      <c r="E1385" t="s">
        <v>2634</v>
      </c>
      <c r="F1385">
        <v>2589</v>
      </c>
      <c r="G1385">
        <v>2589</v>
      </c>
      <c r="H1385" t="s">
        <v>2164</v>
      </c>
      <c r="I1385">
        <v>104793</v>
      </c>
      <c r="J1385" s="12" t="s">
        <v>3340</v>
      </c>
      <c r="K1385" s="13">
        <v>44986</v>
      </c>
      <c r="L1385" s="13">
        <v>45019</v>
      </c>
      <c r="M1385" s="14">
        <v>611801.35</v>
      </c>
      <c r="N1385" s="14">
        <v>99429.35</v>
      </c>
      <c r="O1385" s="14">
        <v>711230.7</v>
      </c>
      <c r="P1385">
        <v>13</v>
      </c>
      <c r="Q1385">
        <v>2</v>
      </c>
      <c r="R1385">
        <v>15</v>
      </c>
      <c r="S1385" s="15">
        <v>0</v>
      </c>
      <c r="T1385" s="15">
        <v>0</v>
      </c>
      <c r="U1385" s="15">
        <v>10</v>
      </c>
      <c r="V1385" s="15">
        <v>10</v>
      </c>
      <c r="W1385" s="15">
        <v>5</v>
      </c>
      <c r="X1385" s="15">
        <v>10</v>
      </c>
      <c r="Y1385" s="15">
        <v>0</v>
      </c>
      <c r="Z1385" s="15">
        <v>0</v>
      </c>
      <c r="AA1385" s="15">
        <v>15</v>
      </c>
      <c r="AB1385" s="15">
        <v>20</v>
      </c>
      <c r="AC1385" s="16">
        <v>535286.15</v>
      </c>
      <c r="AD1385" s="16">
        <v>90390.37</v>
      </c>
      <c r="AE1385" s="16">
        <v>625676.52</v>
      </c>
      <c r="AF1385" s="16">
        <v>153758.76999999999</v>
      </c>
      <c r="AG1385" s="16">
        <v>24405.31</v>
      </c>
      <c r="AH1385" s="16">
        <v>178164.08</v>
      </c>
      <c r="AI1385" s="17">
        <v>1</v>
      </c>
      <c r="AJ1385" s="17">
        <v>0.94910000000000005</v>
      </c>
      <c r="AK1385" s="42" t="s">
        <v>10645</v>
      </c>
      <c r="AL1385" s="42" t="s">
        <v>10646</v>
      </c>
    </row>
    <row r="1386" spans="2:38" x14ac:dyDescent="0.3">
      <c r="B1386" s="15">
        <v>1361</v>
      </c>
      <c r="C1386" t="s">
        <v>58</v>
      </c>
      <c r="D1386" t="s">
        <v>59</v>
      </c>
      <c r="E1386" t="s">
        <v>2497</v>
      </c>
      <c r="F1386">
        <v>577</v>
      </c>
      <c r="G1386">
        <v>577</v>
      </c>
      <c r="H1386" t="s">
        <v>339</v>
      </c>
      <c r="I1386">
        <v>112237</v>
      </c>
      <c r="J1386" s="12" t="s">
        <v>3383</v>
      </c>
      <c r="K1386" s="13">
        <v>45742</v>
      </c>
      <c r="L1386" s="13">
        <v>45742</v>
      </c>
      <c r="M1386" s="14">
        <v>406440.48</v>
      </c>
      <c r="N1386" s="14">
        <v>26997.83</v>
      </c>
      <c r="O1386" s="14">
        <v>433438.31</v>
      </c>
      <c r="P1386">
        <v>28</v>
      </c>
      <c r="Q1386">
        <v>3</v>
      </c>
      <c r="R1386">
        <v>31</v>
      </c>
      <c r="S1386" s="15">
        <v>0</v>
      </c>
      <c r="T1386" s="15">
        <v>0</v>
      </c>
      <c r="U1386" s="15">
        <v>30</v>
      </c>
      <c r="V1386" s="15">
        <v>30</v>
      </c>
      <c r="W1386" s="15">
        <v>1</v>
      </c>
      <c r="X1386" s="15">
        <v>2</v>
      </c>
      <c r="Y1386" s="15">
        <v>0</v>
      </c>
      <c r="Z1386" s="15">
        <v>0</v>
      </c>
      <c r="AA1386" s="15">
        <v>31</v>
      </c>
      <c r="AB1386" s="15">
        <v>32</v>
      </c>
      <c r="AC1386" s="16">
        <v>423592.13</v>
      </c>
      <c r="AD1386" s="16">
        <v>131842.84</v>
      </c>
      <c r="AE1386" s="16">
        <v>555434.97</v>
      </c>
      <c r="AF1386" s="16">
        <v>167432.53</v>
      </c>
      <c r="AG1386" s="16">
        <v>10627.17</v>
      </c>
      <c r="AH1386" s="16">
        <v>178059.7</v>
      </c>
      <c r="AI1386" s="17">
        <v>0.755</v>
      </c>
      <c r="AJ1386" s="17">
        <v>0.91</v>
      </c>
      <c r="AK1386" s="42" t="s">
        <v>10704</v>
      </c>
      <c r="AL1386" s="42" t="s">
        <v>9592</v>
      </c>
    </row>
    <row r="1387" spans="2:38" x14ac:dyDescent="0.3">
      <c r="B1387" s="15">
        <v>1362</v>
      </c>
      <c r="C1387" t="s">
        <v>49</v>
      </c>
      <c r="D1387" t="s">
        <v>2500</v>
      </c>
      <c r="E1387" t="s">
        <v>71</v>
      </c>
      <c r="F1387">
        <v>202</v>
      </c>
      <c r="G1387">
        <v>1807</v>
      </c>
      <c r="H1387" t="s">
        <v>88</v>
      </c>
      <c r="I1387">
        <v>49010</v>
      </c>
      <c r="J1387" s="12" t="s">
        <v>3400</v>
      </c>
      <c r="K1387" s="13">
        <v>44631</v>
      </c>
      <c r="L1387" s="13">
        <v>44631</v>
      </c>
      <c r="M1387" s="14">
        <v>651389.62</v>
      </c>
      <c r="N1387" s="14">
        <v>73118.820000000007</v>
      </c>
      <c r="O1387" s="14">
        <v>724508.44</v>
      </c>
      <c r="P1387">
        <v>15</v>
      </c>
      <c r="Q1387">
        <v>0</v>
      </c>
      <c r="R1387">
        <v>15</v>
      </c>
      <c r="S1387" s="15">
        <v>0</v>
      </c>
      <c r="T1387" s="15">
        <v>0</v>
      </c>
      <c r="U1387" s="15">
        <v>9</v>
      </c>
      <c r="V1387" s="15">
        <v>9</v>
      </c>
      <c r="W1387" s="15">
        <v>5</v>
      </c>
      <c r="X1387" s="15">
        <v>10</v>
      </c>
      <c r="Y1387" s="15">
        <v>1</v>
      </c>
      <c r="Z1387" s="15">
        <v>3</v>
      </c>
      <c r="AA1387" s="15">
        <v>15</v>
      </c>
      <c r="AB1387" s="15">
        <v>22</v>
      </c>
      <c r="AC1387" s="16">
        <v>531570.02</v>
      </c>
      <c r="AD1387" s="16">
        <v>62762.83</v>
      </c>
      <c r="AE1387" s="16">
        <v>594332.85</v>
      </c>
      <c r="AF1387" s="16">
        <v>160029.68</v>
      </c>
      <c r="AG1387" s="16">
        <v>18007.57</v>
      </c>
      <c r="AH1387" s="16">
        <v>178037.25</v>
      </c>
      <c r="AI1387" s="17">
        <v>0.62719999999999998</v>
      </c>
      <c r="AJ1387" s="17">
        <v>0.86819999999999997</v>
      </c>
      <c r="AK1387" s="42" t="s">
        <v>10727</v>
      </c>
      <c r="AL1387" s="42" t="s">
        <v>9323</v>
      </c>
    </row>
    <row r="1388" spans="2:38" x14ac:dyDescent="0.3">
      <c r="B1388" s="15">
        <v>1363</v>
      </c>
      <c r="C1388" t="s">
        <v>2469</v>
      </c>
      <c r="D1388" t="s">
        <v>171</v>
      </c>
      <c r="E1388" t="s">
        <v>171</v>
      </c>
      <c r="F1388">
        <v>1212</v>
      </c>
      <c r="G1388">
        <v>1212</v>
      </c>
      <c r="H1388" t="s">
        <v>545</v>
      </c>
      <c r="I1388">
        <v>66223</v>
      </c>
      <c r="J1388" s="12" t="s">
        <v>3605</v>
      </c>
      <c r="K1388" s="13">
        <v>44754</v>
      </c>
      <c r="L1388" s="13">
        <v>44754</v>
      </c>
      <c r="M1388" s="14">
        <v>358106.36</v>
      </c>
      <c r="N1388" s="14">
        <v>98875.24</v>
      </c>
      <c r="O1388" s="14">
        <v>456981.6</v>
      </c>
      <c r="P1388">
        <v>9</v>
      </c>
      <c r="Q1388">
        <v>3</v>
      </c>
      <c r="R1388">
        <v>12</v>
      </c>
      <c r="S1388" s="15">
        <v>0</v>
      </c>
      <c r="T1388" s="15">
        <v>0</v>
      </c>
      <c r="U1388" s="15">
        <v>11</v>
      </c>
      <c r="V1388" s="15">
        <v>11</v>
      </c>
      <c r="W1388" s="15">
        <v>1</v>
      </c>
      <c r="X1388" s="15">
        <v>2</v>
      </c>
      <c r="Y1388" s="15">
        <v>0</v>
      </c>
      <c r="Z1388" s="15">
        <v>0</v>
      </c>
      <c r="AA1388" s="15">
        <v>12</v>
      </c>
      <c r="AB1388" s="15">
        <v>13</v>
      </c>
      <c r="AC1388" s="16">
        <v>387486.08</v>
      </c>
      <c r="AD1388" s="16">
        <v>99658.47</v>
      </c>
      <c r="AE1388" s="16">
        <v>487144.55</v>
      </c>
      <c r="AF1388" s="16">
        <v>145935.45000000001</v>
      </c>
      <c r="AG1388" s="16">
        <v>32055.23</v>
      </c>
      <c r="AH1388" s="16">
        <v>177990.68</v>
      </c>
      <c r="AI1388" s="17">
        <v>0.72260000000000002</v>
      </c>
      <c r="AJ1388" s="17">
        <v>0.62309999999999999</v>
      </c>
      <c r="AK1388" s="42" t="s">
        <v>10986</v>
      </c>
      <c r="AL1388" s="42" t="s">
        <v>9354</v>
      </c>
    </row>
    <row r="1389" spans="2:38" x14ac:dyDescent="0.3">
      <c r="B1389" s="15">
        <v>1364</v>
      </c>
      <c r="C1389" t="s">
        <v>2469</v>
      </c>
      <c r="D1389" t="s">
        <v>171</v>
      </c>
      <c r="E1389" t="s">
        <v>171</v>
      </c>
      <c r="F1389">
        <v>1212</v>
      </c>
      <c r="G1389">
        <v>2365</v>
      </c>
      <c r="H1389" t="s">
        <v>545</v>
      </c>
      <c r="I1389">
        <v>58421</v>
      </c>
      <c r="J1389" s="12" t="s">
        <v>3567</v>
      </c>
      <c r="K1389" s="13">
        <v>44727</v>
      </c>
      <c r="L1389" s="13">
        <v>44727</v>
      </c>
      <c r="M1389" s="14">
        <v>397308.13</v>
      </c>
      <c r="N1389" s="14">
        <v>97539.74</v>
      </c>
      <c r="O1389" s="14">
        <v>494847.87</v>
      </c>
      <c r="P1389">
        <v>16</v>
      </c>
      <c r="Q1389">
        <v>3</v>
      </c>
      <c r="R1389">
        <v>19</v>
      </c>
      <c r="S1389" s="15">
        <v>0</v>
      </c>
      <c r="T1389" s="15">
        <v>0</v>
      </c>
      <c r="U1389" s="15">
        <v>15</v>
      </c>
      <c r="V1389" s="15">
        <v>15</v>
      </c>
      <c r="W1389" s="15">
        <v>4</v>
      </c>
      <c r="X1389" s="15">
        <v>8</v>
      </c>
      <c r="Y1389" s="15">
        <v>0</v>
      </c>
      <c r="Z1389" s="15">
        <v>0</v>
      </c>
      <c r="AA1389" s="15">
        <v>19</v>
      </c>
      <c r="AB1389" s="15">
        <v>23</v>
      </c>
      <c r="AC1389" s="16">
        <v>387375.38</v>
      </c>
      <c r="AD1389" s="16">
        <v>89311.88</v>
      </c>
      <c r="AE1389" s="16">
        <v>476687.26</v>
      </c>
      <c r="AF1389" s="16">
        <v>148846.39000000001</v>
      </c>
      <c r="AG1389" s="16">
        <v>29058.95</v>
      </c>
      <c r="AH1389" s="16">
        <v>177905.34</v>
      </c>
      <c r="AI1389" s="17">
        <v>1</v>
      </c>
      <c r="AJ1389" s="17">
        <v>0.94610000000000005</v>
      </c>
      <c r="AK1389" s="42" t="s">
        <v>10935</v>
      </c>
      <c r="AL1389" s="42" t="s">
        <v>9354</v>
      </c>
    </row>
    <row r="1390" spans="2:38" x14ac:dyDescent="0.3">
      <c r="B1390" s="15">
        <v>1365</v>
      </c>
      <c r="C1390" t="s">
        <v>58</v>
      </c>
      <c r="D1390" t="s">
        <v>59</v>
      </c>
      <c r="E1390" t="s">
        <v>2463</v>
      </c>
      <c r="F1390">
        <v>360</v>
      </c>
      <c r="G1390">
        <v>360</v>
      </c>
      <c r="H1390" t="s">
        <v>2464</v>
      </c>
      <c r="I1390">
        <v>52705</v>
      </c>
      <c r="J1390" s="12" t="s">
        <v>1143</v>
      </c>
      <c r="K1390" s="13">
        <v>32423</v>
      </c>
      <c r="L1390" s="13">
        <v>32448</v>
      </c>
      <c r="M1390" s="14">
        <v>569626.26</v>
      </c>
      <c r="N1390" s="14">
        <v>85235.26</v>
      </c>
      <c r="O1390" s="14">
        <v>654861.52</v>
      </c>
      <c r="P1390">
        <v>8</v>
      </c>
      <c r="Q1390">
        <v>2</v>
      </c>
      <c r="R1390">
        <v>10</v>
      </c>
      <c r="S1390" s="15">
        <v>0</v>
      </c>
      <c r="T1390" s="15">
        <v>0</v>
      </c>
      <c r="U1390" s="15">
        <v>3</v>
      </c>
      <c r="V1390" s="15">
        <v>3</v>
      </c>
      <c r="W1390" s="15">
        <v>7</v>
      </c>
      <c r="X1390" s="15">
        <v>14</v>
      </c>
      <c r="Y1390" s="15">
        <v>0</v>
      </c>
      <c r="Z1390" s="15">
        <v>0</v>
      </c>
      <c r="AA1390" s="15">
        <v>10</v>
      </c>
      <c r="AB1390" s="15">
        <v>17</v>
      </c>
      <c r="AC1390" s="16">
        <v>539840.74</v>
      </c>
      <c r="AD1390" s="16">
        <v>80907.48</v>
      </c>
      <c r="AE1390" s="16">
        <v>620748.22</v>
      </c>
      <c r="AF1390" s="16">
        <v>155601.84</v>
      </c>
      <c r="AG1390" s="16">
        <v>22151.61</v>
      </c>
      <c r="AH1390" s="16">
        <v>177753.45</v>
      </c>
      <c r="AI1390" s="17">
        <v>1</v>
      </c>
      <c r="AJ1390" s="17">
        <v>0.95389999999999997</v>
      </c>
      <c r="AK1390" s="42" t="s">
        <v>10688</v>
      </c>
      <c r="AL1390" s="42" t="s">
        <v>9221</v>
      </c>
    </row>
    <row r="1391" spans="2:38" x14ac:dyDescent="0.3">
      <c r="B1391" s="15">
        <v>1366</v>
      </c>
      <c r="C1391" t="s">
        <v>2469</v>
      </c>
      <c r="D1391" t="s">
        <v>110</v>
      </c>
      <c r="E1391" t="s">
        <v>110</v>
      </c>
      <c r="F1391">
        <v>2362</v>
      </c>
      <c r="G1391">
        <v>2632</v>
      </c>
      <c r="H1391" t="s">
        <v>1782</v>
      </c>
      <c r="I1391">
        <v>112098</v>
      </c>
      <c r="J1391" s="12" t="s">
        <v>3410</v>
      </c>
      <c r="K1391" s="13">
        <v>45712</v>
      </c>
      <c r="L1391" s="13">
        <v>45712</v>
      </c>
      <c r="M1391" s="14">
        <v>481779.43</v>
      </c>
      <c r="N1391" s="14">
        <v>44195.97</v>
      </c>
      <c r="O1391" s="14">
        <v>525975.4</v>
      </c>
      <c r="P1391">
        <v>24</v>
      </c>
      <c r="Q1391">
        <v>1</v>
      </c>
      <c r="R1391">
        <v>25</v>
      </c>
      <c r="S1391" s="15">
        <v>0</v>
      </c>
      <c r="T1391" s="15">
        <v>0</v>
      </c>
      <c r="U1391" s="15">
        <v>23</v>
      </c>
      <c r="V1391" s="15">
        <v>23</v>
      </c>
      <c r="W1391" s="15">
        <v>2</v>
      </c>
      <c r="X1391" s="15">
        <v>4</v>
      </c>
      <c r="Y1391" s="15">
        <v>0</v>
      </c>
      <c r="Z1391" s="15">
        <v>0</v>
      </c>
      <c r="AA1391" s="15">
        <v>25</v>
      </c>
      <c r="AB1391" s="15">
        <v>27</v>
      </c>
      <c r="AC1391" s="16">
        <v>462197.13</v>
      </c>
      <c r="AD1391" s="16">
        <v>46802.11</v>
      </c>
      <c r="AE1391" s="16">
        <v>508999.24</v>
      </c>
      <c r="AF1391" s="16">
        <v>160430.62</v>
      </c>
      <c r="AG1391" s="16">
        <v>17166.27</v>
      </c>
      <c r="AH1391" s="16">
        <v>177596.89</v>
      </c>
      <c r="AI1391" s="17">
        <v>0.755</v>
      </c>
      <c r="AJ1391" s="17">
        <v>0.91</v>
      </c>
      <c r="AK1391" s="42" t="s">
        <v>10737</v>
      </c>
      <c r="AL1391" s="42" t="s">
        <v>9827</v>
      </c>
    </row>
    <row r="1392" spans="2:38" x14ac:dyDescent="0.3">
      <c r="B1392" s="15">
        <v>1367</v>
      </c>
      <c r="C1392" t="s">
        <v>49</v>
      </c>
      <c r="D1392" t="s">
        <v>50</v>
      </c>
      <c r="E1392" t="s">
        <v>50</v>
      </c>
      <c r="F1392">
        <v>2045</v>
      </c>
      <c r="G1392">
        <v>2045</v>
      </c>
      <c r="H1392" t="s">
        <v>1504</v>
      </c>
      <c r="I1392">
        <v>63766</v>
      </c>
      <c r="J1392" s="12" t="s">
        <v>3217</v>
      </c>
      <c r="K1392" s="13">
        <v>44707</v>
      </c>
      <c r="L1392" s="13">
        <v>44707</v>
      </c>
      <c r="M1392" s="14">
        <v>522699.82</v>
      </c>
      <c r="N1392" s="14">
        <v>12097.75</v>
      </c>
      <c r="O1392" s="14">
        <v>534797.56999999995</v>
      </c>
      <c r="P1392">
        <v>14</v>
      </c>
      <c r="Q1392">
        <v>1</v>
      </c>
      <c r="R1392">
        <v>15</v>
      </c>
      <c r="S1392" s="15">
        <v>0</v>
      </c>
      <c r="T1392" s="15">
        <v>0</v>
      </c>
      <c r="U1392" s="15">
        <v>13</v>
      </c>
      <c r="V1392" s="15">
        <v>13</v>
      </c>
      <c r="W1392" s="15">
        <v>2</v>
      </c>
      <c r="X1392" s="15">
        <v>4</v>
      </c>
      <c r="Y1392" s="15">
        <v>0</v>
      </c>
      <c r="Z1392" s="15">
        <v>0</v>
      </c>
      <c r="AA1392" s="15">
        <v>15</v>
      </c>
      <c r="AB1392" s="15">
        <v>17</v>
      </c>
      <c r="AC1392" s="16">
        <v>502462.63</v>
      </c>
      <c r="AD1392" s="16">
        <v>13530.71</v>
      </c>
      <c r="AE1392" s="16">
        <v>515993.34</v>
      </c>
      <c r="AF1392" s="16">
        <v>172711.31</v>
      </c>
      <c r="AG1392" s="16">
        <v>4789.07</v>
      </c>
      <c r="AH1392" s="16">
        <v>177500.38</v>
      </c>
      <c r="AI1392" s="17">
        <v>0.81810000000000005</v>
      </c>
      <c r="AJ1392" s="17">
        <v>0.79990000000000006</v>
      </c>
      <c r="AK1392" s="42" t="s">
        <v>10483</v>
      </c>
      <c r="AL1392" s="42" t="s">
        <v>9476</v>
      </c>
    </row>
    <row r="1393" spans="2:38" x14ac:dyDescent="0.3">
      <c r="B1393" s="15">
        <v>1368</v>
      </c>
      <c r="C1393" t="s">
        <v>55</v>
      </c>
      <c r="D1393" t="s">
        <v>200</v>
      </c>
      <c r="E1393" t="s">
        <v>200</v>
      </c>
      <c r="F1393">
        <v>98</v>
      </c>
      <c r="G1393">
        <v>98</v>
      </c>
      <c r="H1393" t="s">
        <v>201</v>
      </c>
      <c r="I1393">
        <v>40500</v>
      </c>
      <c r="J1393" s="12" t="s">
        <v>299</v>
      </c>
      <c r="K1393" s="13">
        <v>40445</v>
      </c>
      <c r="L1393" s="13">
        <v>40445</v>
      </c>
      <c r="M1393" s="14">
        <v>466417.81</v>
      </c>
      <c r="N1393" s="14">
        <v>30526.39</v>
      </c>
      <c r="O1393" s="14">
        <v>496944.2</v>
      </c>
      <c r="P1393">
        <v>12</v>
      </c>
      <c r="Q1393">
        <v>0</v>
      </c>
      <c r="R1393">
        <v>12</v>
      </c>
      <c r="S1393" s="15">
        <v>0</v>
      </c>
      <c r="T1393" s="15">
        <v>0</v>
      </c>
      <c r="U1393" s="15">
        <v>7</v>
      </c>
      <c r="V1393" s="15">
        <v>7</v>
      </c>
      <c r="W1393" s="15">
        <v>5</v>
      </c>
      <c r="X1393" s="15">
        <v>10</v>
      </c>
      <c r="Y1393" s="15">
        <v>0</v>
      </c>
      <c r="Z1393" s="15">
        <v>0</v>
      </c>
      <c r="AA1393" s="15">
        <v>12</v>
      </c>
      <c r="AB1393" s="15">
        <v>17</v>
      </c>
      <c r="AC1393" s="16">
        <v>478240.17</v>
      </c>
      <c r="AD1393" s="16">
        <v>35623.83</v>
      </c>
      <c r="AE1393" s="16">
        <v>513864</v>
      </c>
      <c r="AF1393" s="16">
        <v>164454.41</v>
      </c>
      <c r="AG1393" s="16">
        <v>12865.81</v>
      </c>
      <c r="AH1393" s="16">
        <v>177320.22</v>
      </c>
      <c r="AI1393" s="17">
        <v>0.95350000000000001</v>
      </c>
      <c r="AJ1393" s="17">
        <v>0.97109999999999996</v>
      </c>
      <c r="AK1393" s="42" t="s">
        <v>10651</v>
      </c>
      <c r="AL1393" s="42" t="s">
        <v>9605</v>
      </c>
    </row>
    <row r="1394" spans="2:38" x14ac:dyDescent="0.3">
      <c r="B1394" s="15">
        <v>1369</v>
      </c>
      <c r="C1394" t="s">
        <v>49</v>
      </c>
      <c r="D1394" t="s">
        <v>52</v>
      </c>
      <c r="E1394" t="s">
        <v>2476</v>
      </c>
      <c r="F1394">
        <v>74</v>
      </c>
      <c r="G1394">
        <v>74</v>
      </c>
      <c r="H1394" t="s">
        <v>105</v>
      </c>
      <c r="I1394">
        <v>111487</v>
      </c>
      <c r="J1394" s="12" t="s">
        <v>3287</v>
      </c>
      <c r="K1394" s="13">
        <v>45705</v>
      </c>
      <c r="L1394" s="13">
        <v>45705</v>
      </c>
      <c r="M1394" s="14">
        <v>425504.29</v>
      </c>
      <c r="N1394" s="14">
        <v>13391.57</v>
      </c>
      <c r="O1394" s="14">
        <v>438895.86</v>
      </c>
      <c r="P1394">
        <v>13</v>
      </c>
      <c r="Q1394">
        <v>1</v>
      </c>
      <c r="R1394">
        <v>14</v>
      </c>
      <c r="S1394" s="15">
        <v>0</v>
      </c>
      <c r="T1394" s="15">
        <v>0</v>
      </c>
      <c r="U1394" s="15">
        <v>6</v>
      </c>
      <c r="V1394" s="15">
        <v>6</v>
      </c>
      <c r="W1394" s="15">
        <v>8</v>
      </c>
      <c r="X1394" s="15">
        <v>16</v>
      </c>
      <c r="Y1394" s="15">
        <v>0</v>
      </c>
      <c r="Z1394" s="15">
        <v>0</v>
      </c>
      <c r="AA1394" s="15">
        <v>14</v>
      </c>
      <c r="AB1394" s="15">
        <v>22</v>
      </c>
      <c r="AC1394" s="16">
        <v>501237.67</v>
      </c>
      <c r="AD1394" s="16">
        <v>19703.240000000002</v>
      </c>
      <c r="AE1394" s="16">
        <v>520940.91</v>
      </c>
      <c r="AF1394" s="16">
        <v>170927.57</v>
      </c>
      <c r="AG1394" s="16">
        <v>6331.08</v>
      </c>
      <c r="AH1394" s="16">
        <v>177258.65</v>
      </c>
      <c r="AI1394" s="17">
        <v>0.755</v>
      </c>
      <c r="AJ1394" s="17">
        <v>0.91</v>
      </c>
      <c r="AK1394" s="42" t="s">
        <v>10577</v>
      </c>
      <c r="AL1394" s="42" t="s">
        <v>9257</v>
      </c>
    </row>
    <row r="1395" spans="2:38" x14ac:dyDescent="0.3">
      <c r="B1395" s="15">
        <v>1370</v>
      </c>
      <c r="C1395" t="s">
        <v>55</v>
      </c>
      <c r="D1395" t="s">
        <v>56</v>
      </c>
      <c r="E1395" t="s">
        <v>2061</v>
      </c>
      <c r="F1395">
        <v>793</v>
      </c>
      <c r="G1395">
        <v>793</v>
      </c>
      <c r="H1395" t="s">
        <v>84</v>
      </c>
      <c r="I1395">
        <v>79385</v>
      </c>
      <c r="J1395" s="12" t="s">
        <v>3325</v>
      </c>
      <c r="K1395" s="13">
        <v>43333</v>
      </c>
      <c r="L1395" s="13">
        <v>43333</v>
      </c>
      <c r="M1395" s="14">
        <v>557293.14</v>
      </c>
      <c r="N1395" s="14">
        <v>24508.5</v>
      </c>
      <c r="O1395" s="14">
        <v>581801.64</v>
      </c>
      <c r="P1395">
        <v>19</v>
      </c>
      <c r="Q1395">
        <v>1</v>
      </c>
      <c r="R1395">
        <v>20</v>
      </c>
      <c r="S1395" s="15">
        <v>0</v>
      </c>
      <c r="T1395" s="15">
        <v>0</v>
      </c>
      <c r="U1395" s="15">
        <v>19</v>
      </c>
      <c r="V1395" s="15">
        <v>19</v>
      </c>
      <c r="W1395" s="15">
        <v>1</v>
      </c>
      <c r="X1395" s="15">
        <v>2</v>
      </c>
      <c r="Y1395" s="15">
        <v>0</v>
      </c>
      <c r="Z1395" s="15">
        <v>0</v>
      </c>
      <c r="AA1395" s="15">
        <v>20</v>
      </c>
      <c r="AB1395" s="15">
        <v>21</v>
      </c>
      <c r="AC1395" s="16">
        <v>497005.54</v>
      </c>
      <c r="AD1395" s="16">
        <v>28914.62</v>
      </c>
      <c r="AE1395" s="16">
        <v>525920.16</v>
      </c>
      <c r="AF1395" s="16">
        <v>168381.56</v>
      </c>
      <c r="AG1395" s="16">
        <v>8873.11</v>
      </c>
      <c r="AH1395" s="16">
        <v>177254.67</v>
      </c>
      <c r="AI1395" s="17">
        <v>0.96189999999999998</v>
      </c>
      <c r="AJ1395" s="17">
        <v>0.9929</v>
      </c>
      <c r="AK1395" s="42" t="s">
        <v>10626</v>
      </c>
      <c r="AL1395" s="42" t="s">
        <v>9266</v>
      </c>
    </row>
    <row r="1396" spans="2:38" x14ac:dyDescent="0.3">
      <c r="B1396" s="15">
        <v>1371</v>
      </c>
      <c r="C1396" t="s">
        <v>49</v>
      </c>
      <c r="D1396" t="s">
        <v>237</v>
      </c>
      <c r="E1396" t="s">
        <v>237</v>
      </c>
      <c r="F1396">
        <v>202</v>
      </c>
      <c r="G1396">
        <v>263</v>
      </c>
      <c r="H1396" t="s">
        <v>88</v>
      </c>
      <c r="I1396">
        <v>87116</v>
      </c>
      <c r="J1396" s="12" t="s">
        <v>3745</v>
      </c>
      <c r="K1396" s="13">
        <v>36816</v>
      </c>
      <c r="L1396" s="13">
        <v>36831</v>
      </c>
      <c r="M1396" s="14">
        <v>446689.7</v>
      </c>
      <c r="N1396" s="14">
        <v>1101.8599999999999</v>
      </c>
      <c r="O1396" s="14">
        <v>447791.56</v>
      </c>
      <c r="P1396">
        <v>5</v>
      </c>
      <c r="Q1396">
        <v>0</v>
      </c>
      <c r="R1396">
        <v>5</v>
      </c>
      <c r="S1396" s="15">
        <v>0</v>
      </c>
      <c r="T1396" s="15">
        <v>0</v>
      </c>
      <c r="U1396" s="15">
        <v>1</v>
      </c>
      <c r="V1396" s="15">
        <v>1</v>
      </c>
      <c r="W1396" s="15">
        <v>3</v>
      </c>
      <c r="X1396" s="15">
        <v>6</v>
      </c>
      <c r="Y1396" s="15">
        <v>1</v>
      </c>
      <c r="Z1396" s="15">
        <v>3</v>
      </c>
      <c r="AA1396" s="15">
        <v>5</v>
      </c>
      <c r="AB1396" s="15">
        <v>10</v>
      </c>
      <c r="AC1396" s="16">
        <v>492996.71</v>
      </c>
      <c r="AD1396" s="16">
        <v>1001.54</v>
      </c>
      <c r="AE1396" s="16">
        <v>493998.25</v>
      </c>
      <c r="AF1396" s="16">
        <v>176764.16</v>
      </c>
      <c r="AG1396" s="16">
        <v>440.7</v>
      </c>
      <c r="AH1396" s="16">
        <v>177204.86</v>
      </c>
      <c r="AI1396" s="17">
        <v>1</v>
      </c>
      <c r="AJ1396" s="17">
        <v>0.95320000000000005</v>
      </c>
      <c r="AK1396" s="42" t="s">
        <v>11159</v>
      </c>
      <c r="AL1396" s="42" t="s">
        <v>9323</v>
      </c>
    </row>
    <row r="1397" spans="2:38" x14ac:dyDescent="0.3">
      <c r="B1397" s="15">
        <v>1372</v>
      </c>
      <c r="C1397" t="s">
        <v>58</v>
      </c>
      <c r="D1397" t="s">
        <v>59</v>
      </c>
      <c r="E1397" t="s">
        <v>2467</v>
      </c>
      <c r="F1397">
        <v>64</v>
      </c>
      <c r="G1397">
        <v>64</v>
      </c>
      <c r="H1397" t="s">
        <v>2477</v>
      </c>
      <c r="I1397">
        <v>113659</v>
      </c>
      <c r="J1397" s="12" t="s">
        <v>3550</v>
      </c>
      <c r="K1397" s="13">
        <v>45832</v>
      </c>
      <c r="L1397" s="13">
        <v>45832</v>
      </c>
      <c r="M1397" s="14">
        <v>463591.76</v>
      </c>
      <c r="N1397" s="14">
        <v>76210.59</v>
      </c>
      <c r="O1397" s="14">
        <v>539802.35</v>
      </c>
      <c r="P1397">
        <v>12</v>
      </c>
      <c r="Q1397">
        <v>3</v>
      </c>
      <c r="R1397">
        <v>15</v>
      </c>
      <c r="S1397" s="15">
        <v>0</v>
      </c>
      <c r="T1397" s="15">
        <v>0</v>
      </c>
      <c r="U1397" s="15">
        <v>9</v>
      </c>
      <c r="V1397" s="15">
        <v>9</v>
      </c>
      <c r="W1397" s="15">
        <v>6</v>
      </c>
      <c r="X1397" s="15">
        <v>12</v>
      </c>
      <c r="Y1397" s="15">
        <v>0</v>
      </c>
      <c r="Z1397" s="15">
        <v>0</v>
      </c>
      <c r="AA1397" s="15">
        <v>15</v>
      </c>
      <c r="AB1397" s="15">
        <v>21</v>
      </c>
      <c r="AC1397" s="16">
        <v>446729.31</v>
      </c>
      <c r="AD1397" s="16">
        <v>65212.43</v>
      </c>
      <c r="AE1397" s="16">
        <v>511941.74</v>
      </c>
      <c r="AF1397" s="16">
        <v>153054.88</v>
      </c>
      <c r="AG1397" s="16">
        <v>24091.16</v>
      </c>
      <c r="AH1397" s="16">
        <v>177146.04</v>
      </c>
      <c r="AI1397" s="17">
        <v>0.755</v>
      </c>
      <c r="AJ1397" s="17">
        <v>0.91</v>
      </c>
      <c r="AK1397" s="42" t="s">
        <v>10913</v>
      </c>
      <c r="AL1397" s="42" t="s">
        <v>9254</v>
      </c>
    </row>
    <row r="1398" spans="2:38" x14ac:dyDescent="0.3">
      <c r="B1398" s="15">
        <v>1373</v>
      </c>
      <c r="C1398" t="s">
        <v>55</v>
      </c>
      <c r="D1398" t="s">
        <v>56</v>
      </c>
      <c r="E1398" t="s">
        <v>2062</v>
      </c>
      <c r="F1398">
        <v>869</v>
      </c>
      <c r="G1398">
        <v>869</v>
      </c>
      <c r="H1398" t="s">
        <v>69</v>
      </c>
      <c r="I1398">
        <v>105553</v>
      </c>
      <c r="J1398" s="12" t="s">
        <v>3265</v>
      </c>
      <c r="K1398" s="13">
        <v>45303</v>
      </c>
      <c r="L1398" s="13">
        <v>45303</v>
      </c>
      <c r="M1398" s="14">
        <v>639662.21</v>
      </c>
      <c r="N1398" s="14">
        <v>27168.43</v>
      </c>
      <c r="O1398" s="14">
        <v>666830.64</v>
      </c>
      <c r="P1398">
        <v>13</v>
      </c>
      <c r="Q1398">
        <v>0</v>
      </c>
      <c r="R1398">
        <v>13</v>
      </c>
      <c r="S1398" s="15">
        <v>0</v>
      </c>
      <c r="T1398" s="15">
        <v>0</v>
      </c>
      <c r="U1398" s="15">
        <v>8</v>
      </c>
      <c r="V1398" s="15">
        <v>8</v>
      </c>
      <c r="W1398" s="15">
        <v>5</v>
      </c>
      <c r="X1398" s="15">
        <v>10</v>
      </c>
      <c r="Y1398" s="15">
        <v>0</v>
      </c>
      <c r="Z1398" s="15">
        <v>0</v>
      </c>
      <c r="AA1398" s="15">
        <v>13</v>
      </c>
      <c r="AB1398" s="15">
        <v>18</v>
      </c>
      <c r="AC1398" s="16">
        <v>632705.12</v>
      </c>
      <c r="AD1398" s="16">
        <v>33767.620000000003</v>
      </c>
      <c r="AE1398" s="16">
        <v>666472.74</v>
      </c>
      <c r="AF1398" s="16">
        <v>169524.88</v>
      </c>
      <c r="AG1398" s="16">
        <v>7504.52</v>
      </c>
      <c r="AH1398" s="16">
        <v>177029.4</v>
      </c>
      <c r="AI1398" s="17">
        <v>0.64280000000000004</v>
      </c>
      <c r="AJ1398" s="17">
        <v>0.95279999999999998</v>
      </c>
      <c r="AK1398" s="42" t="s">
        <v>10550</v>
      </c>
      <c r="AL1398" s="42" t="s">
        <v>9250</v>
      </c>
    </row>
    <row r="1399" spans="2:38" x14ac:dyDescent="0.3">
      <c r="B1399" s="15">
        <v>1374</v>
      </c>
      <c r="C1399" t="s">
        <v>163</v>
      </c>
      <c r="D1399" t="s">
        <v>2472</v>
      </c>
      <c r="E1399" t="s">
        <v>2473</v>
      </c>
      <c r="F1399">
        <v>2382</v>
      </c>
      <c r="G1399">
        <v>2382</v>
      </c>
      <c r="H1399" t="s">
        <v>2641</v>
      </c>
      <c r="I1399">
        <v>50660</v>
      </c>
      <c r="J1399" s="12" t="s">
        <v>3283</v>
      </c>
      <c r="K1399" s="13">
        <v>44603</v>
      </c>
      <c r="L1399" s="13">
        <v>44603</v>
      </c>
      <c r="M1399" s="14">
        <v>679400.12</v>
      </c>
      <c r="N1399" s="14">
        <v>11869.26</v>
      </c>
      <c r="O1399" s="14">
        <v>691269.38</v>
      </c>
      <c r="P1399">
        <v>20</v>
      </c>
      <c r="Q1399">
        <v>0</v>
      </c>
      <c r="R1399">
        <v>20</v>
      </c>
      <c r="S1399" s="15">
        <v>0</v>
      </c>
      <c r="T1399" s="15">
        <v>0</v>
      </c>
      <c r="U1399" s="15">
        <v>20</v>
      </c>
      <c r="V1399" s="15">
        <v>20</v>
      </c>
      <c r="W1399" s="15">
        <v>0</v>
      </c>
      <c r="X1399" s="15">
        <v>0</v>
      </c>
      <c r="Y1399" s="15">
        <v>0</v>
      </c>
      <c r="Z1399" s="15">
        <v>0</v>
      </c>
      <c r="AA1399" s="15">
        <v>20</v>
      </c>
      <c r="AB1399" s="15">
        <v>20</v>
      </c>
      <c r="AC1399" s="16">
        <v>584976.87</v>
      </c>
      <c r="AD1399" s="16">
        <v>7251.08</v>
      </c>
      <c r="AE1399" s="16">
        <v>592227.94999999995</v>
      </c>
      <c r="AF1399" s="16">
        <v>173777.42</v>
      </c>
      <c r="AG1399" s="16">
        <v>2989.34</v>
      </c>
      <c r="AH1399" s="16">
        <v>176766.76</v>
      </c>
      <c r="AI1399" s="17">
        <v>1</v>
      </c>
      <c r="AJ1399" s="17">
        <v>0.88060000000000005</v>
      </c>
      <c r="AK1399" s="42" t="s">
        <v>10571</v>
      </c>
      <c r="AL1399" s="42">
        <v>1705634</v>
      </c>
    </row>
    <row r="1400" spans="2:38" x14ac:dyDescent="0.3">
      <c r="B1400" s="15">
        <v>1375</v>
      </c>
      <c r="C1400" t="s">
        <v>115</v>
      </c>
      <c r="D1400" t="s">
        <v>1654</v>
      </c>
      <c r="E1400" t="s">
        <v>2541</v>
      </c>
      <c r="F1400">
        <v>2649</v>
      </c>
      <c r="G1400">
        <v>2649</v>
      </c>
      <c r="H1400" t="s">
        <v>204</v>
      </c>
      <c r="I1400">
        <v>62960</v>
      </c>
      <c r="J1400" s="12" t="s">
        <v>511</v>
      </c>
      <c r="K1400" s="13">
        <v>41970</v>
      </c>
      <c r="L1400" s="13">
        <v>41974</v>
      </c>
      <c r="M1400" s="14">
        <v>527654</v>
      </c>
      <c r="N1400" s="14">
        <v>11619.92</v>
      </c>
      <c r="O1400" s="14">
        <v>539273.92000000004</v>
      </c>
      <c r="P1400">
        <v>14</v>
      </c>
      <c r="Q1400">
        <v>0</v>
      </c>
      <c r="R1400">
        <v>14</v>
      </c>
      <c r="S1400" s="15">
        <v>0</v>
      </c>
      <c r="T1400" s="15">
        <v>0</v>
      </c>
      <c r="U1400" s="15">
        <v>9</v>
      </c>
      <c r="V1400" s="15">
        <v>9</v>
      </c>
      <c r="W1400" s="15">
        <v>5</v>
      </c>
      <c r="X1400" s="15">
        <v>10</v>
      </c>
      <c r="Y1400" s="15">
        <v>0</v>
      </c>
      <c r="Z1400" s="15">
        <v>0</v>
      </c>
      <c r="AA1400" s="15">
        <v>14</v>
      </c>
      <c r="AB1400" s="15">
        <v>19</v>
      </c>
      <c r="AC1400" s="16">
        <v>561792.28</v>
      </c>
      <c r="AD1400" s="16">
        <v>10879.54</v>
      </c>
      <c r="AE1400" s="16">
        <v>572671.81999999995</v>
      </c>
      <c r="AF1400" s="16">
        <v>173467.59</v>
      </c>
      <c r="AG1400" s="16">
        <v>3266.75</v>
      </c>
      <c r="AH1400" s="16">
        <v>176734.34</v>
      </c>
      <c r="AI1400" s="17">
        <v>0.85060000000000002</v>
      </c>
      <c r="AJ1400" s="17">
        <v>0.91449999999999998</v>
      </c>
      <c r="AK1400" s="42" t="s">
        <v>10484</v>
      </c>
      <c r="AL1400" s="42">
        <v>1700207</v>
      </c>
    </row>
    <row r="1401" spans="2:38" x14ac:dyDescent="0.3">
      <c r="B1401" s="15">
        <v>1376</v>
      </c>
      <c r="C1401" t="s">
        <v>2469</v>
      </c>
      <c r="D1401" t="s">
        <v>149</v>
      </c>
      <c r="E1401" t="s">
        <v>149</v>
      </c>
      <c r="F1401">
        <v>2176</v>
      </c>
      <c r="G1401">
        <v>2700</v>
      </c>
      <c r="H1401" t="s">
        <v>102</v>
      </c>
      <c r="I1401">
        <v>108228</v>
      </c>
      <c r="J1401" s="12" t="s">
        <v>3260</v>
      </c>
      <c r="K1401" s="13">
        <v>45512</v>
      </c>
      <c r="L1401" s="13">
        <v>45512</v>
      </c>
      <c r="M1401" s="14">
        <v>432611.84000000003</v>
      </c>
      <c r="N1401" s="14">
        <v>18590.02</v>
      </c>
      <c r="O1401" s="14">
        <v>451201.86</v>
      </c>
      <c r="P1401">
        <v>14</v>
      </c>
      <c r="Q1401">
        <v>0</v>
      </c>
      <c r="R1401">
        <v>14</v>
      </c>
      <c r="S1401" s="15">
        <v>0</v>
      </c>
      <c r="T1401" s="15">
        <v>0</v>
      </c>
      <c r="U1401" s="15">
        <v>10</v>
      </c>
      <c r="V1401" s="15">
        <v>10</v>
      </c>
      <c r="W1401" s="15">
        <v>4</v>
      </c>
      <c r="X1401" s="15">
        <v>8</v>
      </c>
      <c r="Y1401" s="15">
        <v>0</v>
      </c>
      <c r="Z1401" s="15">
        <v>0</v>
      </c>
      <c r="AA1401" s="15">
        <v>14</v>
      </c>
      <c r="AB1401" s="15">
        <v>18</v>
      </c>
      <c r="AC1401" s="16">
        <v>404707.56</v>
      </c>
      <c r="AD1401" s="16">
        <v>18924.849999999999</v>
      </c>
      <c r="AE1401" s="16">
        <v>423632.41</v>
      </c>
      <c r="AF1401" s="16">
        <v>169283.51</v>
      </c>
      <c r="AG1401" s="16">
        <v>7440.62</v>
      </c>
      <c r="AH1401" s="16">
        <v>176724.13</v>
      </c>
      <c r="AI1401" s="17">
        <v>0.58860000000000001</v>
      </c>
      <c r="AJ1401" s="17">
        <v>0.79549999999999998</v>
      </c>
      <c r="AK1401" s="42" t="s">
        <v>10543</v>
      </c>
      <c r="AL1401" s="42" t="s">
        <v>9456</v>
      </c>
    </row>
    <row r="1402" spans="2:38" x14ac:dyDescent="0.3">
      <c r="B1402" s="15">
        <v>1377</v>
      </c>
      <c r="C1402" t="s">
        <v>49</v>
      </c>
      <c r="D1402" t="s">
        <v>98</v>
      </c>
      <c r="E1402" t="s">
        <v>98</v>
      </c>
      <c r="F1402">
        <v>1935</v>
      </c>
      <c r="G1402">
        <v>1935</v>
      </c>
      <c r="H1402" t="s">
        <v>100</v>
      </c>
      <c r="I1402">
        <v>112340</v>
      </c>
      <c r="J1402" s="12" t="s">
        <v>3458</v>
      </c>
      <c r="K1402" s="13">
        <v>45761</v>
      </c>
      <c r="L1402" s="13">
        <v>45761</v>
      </c>
      <c r="M1402" s="14">
        <v>366252.46</v>
      </c>
      <c r="N1402" s="14">
        <v>40937.49</v>
      </c>
      <c r="O1402" s="14">
        <v>407189.95</v>
      </c>
      <c r="P1402">
        <v>25</v>
      </c>
      <c r="Q1402">
        <v>1</v>
      </c>
      <c r="R1402">
        <v>26</v>
      </c>
      <c r="S1402" s="15">
        <v>0</v>
      </c>
      <c r="T1402" s="15">
        <v>0</v>
      </c>
      <c r="U1402" s="15">
        <v>22</v>
      </c>
      <c r="V1402" s="15">
        <v>22</v>
      </c>
      <c r="W1402" s="15">
        <v>4</v>
      </c>
      <c r="X1402" s="15">
        <v>8</v>
      </c>
      <c r="Y1402" s="15">
        <v>0</v>
      </c>
      <c r="Z1402" s="15">
        <v>0</v>
      </c>
      <c r="AA1402" s="15">
        <v>26</v>
      </c>
      <c r="AB1402" s="15">
        <v>30</v>
      </c>
      <c r="AC1402" s="16">
        <v>439472.03</v>
      </c>
      <c r="AD1402" s="16">
        <v>53276.85</v>
      </c>
      <c r="AE1402" s="16">
        <v>492748.88</v>
      </c>
      <c r="AF1402" s="16">
        <v>160065.03</v>
      </c>
      <c r="AG1402" s="16">
        <v>16618.27</v>
      </c>
      <c r="AH1402" s="16">
        <v>176683.3</v>
      </c>
      <c r="AI1402" s="17">
        <v>0.755</v>
      </c>
      <c r="AJ1402" s="17">
        <v>0.91</v>
      </c>
      <c r="AK1402" s="42" t="s">
        <v>10794</v>
      </c>
      <c r="AL1402" s="42" t="s">
        <v>9491</v>
      </c>
    </row>
    <row r="1403" spans="2:38" x14ac:dyDescent="0.3">
      <c r="B1403" s="15">
        <v>1378</v>
      </c>
      <c r="C1403" t="s">
        <v>55</v>
      </c>
      <c r="D1403" t="s">
        <v>106</v>
      </c>
      <c r="E1403" t="s">
        <v>106</v>
      </c>
      <c r="F1403">
        <v>276</v>
      </c>
      <c r="G1403">
        <v>63</v>
      </c>
      <c r="H1403" t="s">
        <v>66</v>
      </c>
      <c r="I1403">
        <v>55668</v>
      </c>
      <c r="J1403" s="12" t="s">
        <v>3264</v>
      </c>
      <c r="K1403" s="13">
        <v>41234</v>
      </c>
      <c r="L1403" s="13">
        <v>41234</v>
      </c>
      <c r="M1403" s="14">
        <v>436410.22</v>
      </c>
      <c r="N1403" s="14">
        <v>0</v>
      </c>
      <c r="O1403" s="14">
        <v>436410.22</v>
      </c>
      <c r="P1403">
        <v>4</v>
      </c>
      <c r="Q1403">
        <v>0</v>
      </c>
      <c r="R1403">
        <v>4</v>
      </c>
      <c r="S1403" s="15">
        <v>0</v>
      </c>
      <c r="T1403" s="15">
        <v>0</v>
      </c>
      <c r="U1403" s="15">
        <v>1</v>
      </c>
      <c r="V1403" s="15">
        <v>1</v>
      </c>
      <c r="W1403" s="15">
        <v>1</v>
      </c>
      <c r="X1403" s="15">
        <v>2</v>
      </c>
      <c r="Y1403" s="15">
        <v>2</v>
      </c>
      <c r="Z1403" s="15">
        <v>6</v>
      </c>
      <c r="AA1403" s="15">
        <v>4</v>
      </c>
      <c r="AB1403" s="15">
        <v>9</v>
      </c>
      <c r="AC1403" s="16">
        <v>503282.92</v>
      </c>
      <c r="AD1403" s="16">
        <v>0</v>
      </c>
      <c r="AE1403" s="16">
        <v>503282.92</v>
      </c>
      <c r="AF1403" s="16">
        <v>176651.06</v>
      </c>
      <c r="AG1403" s="16">
        <v>0</v>
      </c>
      <c r="AH1403" s="16">
        <v>176651.06</v>
      </c>
      <c r="AI1403" s="17">
        <v>1</v>
      </c>
      <c r="AJ1403" s="17">
        <v>0.99770000000000003</v>
      </c>
      <c r="AK1403" s="42" t="s">
        <v>10547</v>
      </c>
      <c r="AL1403" s="42" t="s">
        <v>9344</v>
      </c>
    </row>
    <row r="1404" spans="2:38" x14ac:dyDescent="0.3">
      <c r="B1404" s="15">
        <v>1379</v>
      </c>
      <c r="C1404" t="s">
        <v>55</v>
      </c>
      <c r="D1404" t="s">
        <v>155</v>
      </c>
      <c r="E1404" t="s">
        <v>155</v>
      </c>
      <c r="F1404">
        <v>1315</v>
      </c>
      <c r="G1404">
        <v>1315</v>
      </c>
      <c r="H1404" t="s">
        <v>2579</v>
      </c>
      <c r="I1404">
        <v>103876</v>
      </c>
      <c r="J1404" s="12" t="s">
        <v>3202</v>
      </c>
      <c r="K1404" s="13">
        <v>45191</v>
      </c>
      <c r="L1404" s="13">
        <v>45191</v>
      </c>
      <c r="M1404" s="14">
        <v>533806.81000000006</v>
      </c>
      <c r="N1404" s="14">
        <v>0</v>
      </c>
      <c r="O1404" s="14">
        <v>533806.81000000006</v>
      </c>
      <c r="P1404">
        <v>13</v>
      </c>
      <c r="Q1404">
        <v>0</v>
      </c>
      <c r="R1404">
        <v>13</v>
      </c>
      <c r="S1404" s="15">
        <v>0</v>
      </c>
      <c r="T1404" s="15">
        <v>0</v>
      </c>
      <c r="U1404" s="15">
        <v>9</v>
      </c>
      <c r="V1404" s="15">
        <v>9</v>
      </c>
      <c r="W1404" s="15">
        <v>4</v>
      </c>
      <c r="X1404" s="15">
        <v>8</v>
      </c>
      <c r="Y1404" s="15">
        <v>0</v>
      </c>
      <c r="Z1404" s="15">
        <v>0</v>
      </c>
      <c r="AA1404" s="15">
        <v>13</v>
      </c>
      <c r="AB1404" s="15">
        <v>17</v>
      </c>
      <c r="AC1404" s="16">
        <v>514360.44</v>
      </c>
      <c r="AD1404" s="16">
        <v>0</v>
      </c>
      <c r="AE1404" s="16">
        <v>514360.44</v>
      </c>
      <c r="AF1404" s="16">
        <v>176555.29</v>
      </c>
      <c r="AG1404" s="16">
        <v>0</v>
      </c>
      <c r="AH1404" s="16">
        <v>176555.29</v>
      </c>
      <c r="AI1404" s="17">
        <v>0.95950000000000002</v>
      </c>
      <c r="AJ1404" s="17">
        <v>1</v>
      </c>
      <c r="AK1404" s="42" t="s">
        <v>10462</v>
      </c>
      <c r="AL1404" s="42" t="s">
        <v>9531</v>
      </c>
    </row>
    <row r="1405" spans="2:38" x14ac:dyDescent="0.3">
      <c r="B1405" s="15">
        <v>1380</v>
      </c>
      <c r="C1405" t="s">
        <v>49</v>
      </c>
      <c r="D1405" t="s">
        <v>71</v>
      </c>
      <c r="E1405" t="s">
        <v>71</v>
      </c>
      <c r="F1405">
        <v>173</v>
      </c>
      <c r="G1405">
        <v>173</v>
      </c>
      <c r="H1405" t="s">
        <v>316</v>
      </c>
      <c r="I1405">
        <v>53406</v>
      </c>
      <c r="J1405" s="12" t="s">
        <v>322</v>
      </c>
      <c r="K1405" s="13">
        <v>41453</v>
      </c>
      <c r="L1405" s="13">
        <v>41453</v>
      </c>
      <c r="M1405" s="14">
        <v>279001.3</v>
      </c>
      <c r="N1405" s="14">
        <v>36540.050000000003</v>
      </c>
      <c r="O1405" s="14">
        <v>315541.34999999998</v>
      </c>
      <c r="P1405">
        <v>6</v>
      </c>
      <c r="Q1405">
        <v>0</v>
      </c>
      <c r="R1405">
        <v>6</v>
      </c>
      <c r="S1405" s="15">
        <v>0</v>
      </c>
      <c r="T1405" s="15">
        <v>0</v>
      </c>
      <c r="U1405" s="15">
        <v>2</v>
      </c>
      <c r="V1405" s="15">
        <v>2</v>
      </c>
      <c r="W1405" s="15">
        <v>4</v>
      </c>
      <c r="X1405" s="15">
        <v>8</v>
      </c>
      <c r="Y1405" s="15">
        <v>0</v>
      </c>
      <c r="Z1405" s="15">
        <v>0</v>
      </c>
      <c r="AA1405" s="15">
        <v>6</v>
      </c>
      <c r="AB1405" s="15">
        <v>10</v>
      </c>
      <c r="AC1405" s="16">
        <v>1164880.3799999999</v>
      </c>
      <c r="AD1405" s="16">
        <v>266787.46999999997</v>
      </c>
      <c r="AE1405" s="16">
        <v>1431667.85</v>
      </c>
      <c r="AF1405" s="16">
        <v>151043.76</v>
      </c>
      <c r="AG1405" s="16">
        <v>25398.04</v>
      </c>
      <c r="AH1405" s="16">
        <v>176441.8</v>
      </c>
      <c r="AI1405" s="17">
        <v>1</v>
      </c>
      <c r="AJ1405" s="17">
        <v>0.93379999999999996</v>
      </c>
      <c r="AK1405" s="42" t="s">
        <v>11341</v>
      </c>
      <c r="AL1405" s="42" t="s">
        <v>9314</v>
      </c>
    </row>
    <row r="1406" spans="2:38" x14ac:dyDescent="0.3">
      <c r="B1406" s="15">
        <v>1381</v>
      </c>
      <c r="C1406" t="s">
        <v>49</v>
      </c>
      <c r="D1406" t="s">
        <v>67</v>
      </c>
      <c r="E1406" t="s">
        <v>2454</v>
      </c>
      <c r="F1406">
        <v>16</v>
      </c>
      <c r="G1406">
        <v>2212</v>
      </c>
      <c r="H1406" t="s">
        <v>53</v>
      </c>
      <c r="I1406">
        <v>90811</v>
      </c>
      <c r="J1406" s="12" t="s">
        <v>3373</v>
      </c>
      <c r="K1406" s="13">
        <v>43976</v>
      </c>
      <c r="L1406" s="13">
        <v>43976</v>
      </c>
      <c r="M1406" s="14">
        <v>506162.28</v>
      </c>
      <c r="N1406" s="14">
        <v>41454.269999999997</v>
      </c>
      <c r="O1406" s="14">
        <v>547616.55000000005</v>
      </c>
      <c r="P1406">
        <v>10</v>
      </c>
      <c r="Q1406">
        <v>1</v>
      </c>
      <c r="R1406">
        <v>11</v>
      </c>
      <c r="S1406" s="15">
        <v>0</v>
      </c>
      <c r="T1406" s="15">
        <v>0</v>
      </c>
      <c r="U1406" s="15">
        <v>8</v>
      </c>
      <c r="V1406" s="15">
        <v>8</v>
      </c>
      <c r="W1406" s="15">
        <v>3</v>
      </c>
      <c r="X1406" s="15">
        <v>6</v>
      </c>
      <c r="Y1406" s="15">
        <v>0</v>
      </c>
      <c r="Z1406" s="15">
        <v>0</v>
      </c>
      <c r="AA1406" s="15">
        <v>11</v>
      </c>
      <c r="AB1406" s="15">
        <v>14</v>
      </c>
      <c r="AC1406" s="16">
        <v>451226.19</v>
      </c>
      <c r="AD1406" s="16">
        <v>47373.03</v>
      </c>
      <c r="AE1406" s="16">
        <v>498599.22</v>
      </c>
      <c r="AF1406" s="16">
        <v>162244.65</v>
      </c>
      <c r="AG1406" s="16">
        <v>14097.34</v>
      </c>
      <c r="AH1406" s="16">
        <v>176341.99</v>
      </c>
      <c r="AI1406" s="17">
        <v>0.88959999999999995</v>
      </c>
      <c r="AJ1406" s="17">
        <v>0.97989999999999999</v>
      </c>
      <c r="AK1406" s="42" t="s">
        <v>10687</v>
      </c>
      <c r="AL1406" s="42" t="s">
        <v>9224</v>
      </c>
    </row>
    <row r="1407" spans="2:38" x14ac:dyDescent="0.3">
      <c r="B1407" s="15">
        <v>1382</v>
      </c>
      <c r="C1407" t="s">
        <v>55</v>
      </c>
      <c r="D1407" t="s">
        <v>157</v>
      </c>
      <c r="E1407" t="s">
        <v>157</v>
      </c>
      <c r="F1407">
        <v>2106</v>
      </c>
      <c r="G1407">
        <v>2573</v>
      </c>
      <c r="H1407" t="s">
        <v>486</v>
      </c>
      <c r="I1407">
        <v>110751</v>
      </c>
      <c r="J1407" s="12" t="s">
        <v>3621</v>
      </c>
      <c r="K1407" s="13">
        <v>45629</v>
      </c>
      <c r="L1407" s="13">
        <v>45629</v>
      </c>
      <c r="M1407" s="14">
        <v>398407.39</v>
      </c>
      <c r="N1407" s="14">
        <v>55691.3</v>
      </c>
      <c r="O1407" s="14">
        <v>454098.69</v>
      </c>
      <c r="P1407">
        <v>20</v>
      </c>
      <c r="Q1407">
        <v>1</v>
      </c>
      <c r="R1407">
        <v>21</v>
      </c>
      <c r="S1407" s="15">
        <v>0</v>
      </c>
      <c r="T1407" s="15">
        <v>0</v>
      </c>
      <c r="U1407" s="15">
        <v>21</v>
      </c>
      <c r="V1407" s="15">
        <v>21</v>
      </c>
      <c r="W1407" s="15">
        <v>0</v>
      </c>
      <c r="X1407" s="15">
        <v>0</v>
      </c>
      <c r="Y1407" s="15">
        <v>0</v>
      </c>
      <c r="Z1407" s="15">
        <v>0</v>
      </c>
      <c r="AA1407" s="15">
        <v>21</v>
      </c>
      <c r="AB1407" s="15">
        <v>21</v>
      </c>
      <c r="AC1407" s="16">
        <v>381659.52</v>
      </c>
      <c r="AD1407" s="16">
        <v>71053.759999999995</v>
      </c>
      <c r="AE1407" s="16">
        <v>452713.28</v>
      </c>
      <c r="AF1407" s="16">
        <v>156315.78</v>
      </c>
      <c r="AG1407" s="16">
        <v>19881.89</v>
      </c>
      <c r="AH1407" s="16">
        <v>176197.67</v>
      </c>
      <c r="AI1407" s="17">
        <v>1</v>
      </c>
      <c r="AJ1407" s="17">
        <v>1</v>
      </c>
      <c r="AK1407" s="42" t="s">
        <v>11005</v>
      </c>
      <c r="AL1407" s="42" t="s">
        <v>9264</v>
      </c>
    </row>
    <row r="1408" spans="2:38" x14ac:dyDescent="0.3">
      <c r="B1408" s="15">
        <v>1383</v>
      </c>
      <c r="C1408" t="s">
        <v>222</v>
      </c>
      <c r="D1408" t="s">
        <v>1655</v>
      </c>
      <c r="E1408" t="s">
        <v>2675</v>
      </c>
      <c r="F1408">
        <v>1489</v>
      </c>
      <c r="G1408">
        <v>1489</v>
      </c>
      <c r="H1408" t="s">
        <v>531</v>
      </c>
      <c r="I1408">
        <v>55688</v>
      </c>
      <c r="J1408" s="12" t="s">
        <v>1025</v>
      </c>
      <c r="K1408" s="13">
        <v>41233</v>
      </c>
      <c r="L1408" s="13">
        <v>41233</v>
      </c>
      <c r="M1408" s="14">
        <v>386624.49</v>
      </c>
      <c r="N1408" s="14">
        <v>16739.55</v>
      </c>
      <c r="O1408" s="14">
        <v>403364.04</v>
      </c>
      <c r="P1408">
        <v>8</v>
      </c>
      <c r="Q1408">
        <v>0</v>
      </c>
      <c r="R1408">
        <v>8</v>
      </c>
      <c r="S1408" s="15">
        <v>0</v>
      </c>
      <c r="T1408" s="15">
        <v>0</v>
      </c>
      <c r="U1408" s="15">
        <v>5</v>
      </c>
      <c r="V1408" s="15">
        <v>5</v>
      </c>
      <c r="W1408" s="15">
        <v>3</v>
      </c>
      <c r="X1408" s="15">
        <v>6</v>
      </c>
      <c r="Y1408" s="15">
        <v>0</v>
      </c>
      <c r="Z1408" s="15">
        <v>0</v>
      </c>
      <c r="AA1408" s="15">
        <v>8</v>
      </c>
      <c r="AB1408" s="15">
        <v>11</v>
      </c>
      <c r="AC1408" s="16">
        <v>523296.67</v>
      </c>
      <c r="AD1408" s="16">
        <v>27585.81</v>
      </c>
      <c r="AE1408" s="16">
        <v>550882.48</v>
      </c>
      <c r="AF1408" s="16">
        <v>168246.48</v>
      </c>
      <c r="AG1408" s="16">
        <v>7761.25</v>
      </c>
      <c r="AH1408" s="16">
        <v>176007.73</v>
      </c>
      <c r="AI1408" s="17">
        <v>1</v>
      </c>
      <c r="AJ1408" s="17">
        <v>0.97189999999999999</v>
      </c>
      <c r="AK1408" s="42" t="s">
        <v>10602</v>
      </c>
      <c r="AL1408" s="42">
        <v>1702388</v>
      </c>
    </row>
    <row r="1409" spans="2:38" x14ac:dyDescent="0.3">
      <c r="B1409" s="15">
        <v>1384</v>
      </c>
      <c r="C1409" t="s">
        <v>58</v>
      </c>
      <c r="D1409" t="s">
        <v>59</v>
      </c>
      <c r="E1409" t="s">
        <v>2494</v>
      </c>
      <c r="F1409">
        <v>553</v>
      </c>
      <c r="G1409">
        <v>553</v>
      </c>
      <c r="H1409" t="s">
        <v>323</v>
      </c>
      <c r="I1409">
        <v>94283</v>
      </c>
      <c r="J1409" s="12" t="s">
        <v>3429</v>
      </c>
      <c r="K1409" s="13">
        <v>44071</v>
      </c>
      <c r="L1409" s="13">
        <v>44071</v>
      </c>
      <c r="M1409" s="14">
        <v>388686.58</v>
      </c>
      <c r="N1409" s="14">
        <v>24946.99</v>
      </c>
      <c r="O1409" s="14">
        <v>413633.57</v>
      </c>
      <c r="P1409">
        <v>13</v>
      </c>
      <c r="Q1409">
        <v>0</v>
      </c>
      <c r="R1409">
        <v>13</v>
      </c>
      <c r="S1409" s="15">
        <v>0</v>
      </c>
      <c r="T1409" s="15">
        <v>0</v>
      </c>
      <c r="U1409" s="15">
        <v>11</v>
      </c>
      <c r="V1409" s="15">
        <v>11</v>
      </c>
      <c r="W1409" s="15">
        <v>2</v>
      </c>
      <c r="X1409" s="15">
        <v>4</v>
      </c>
      <c r="Y1409" s="15">
        <v>0</v>
      </c>
      <c r="Z1409" s="15">
        <v>0</v>
      </c>
      <c r="AA1409" s="15">
        <v>13</v>
      </c>
      <c r="AB1409" s="15">
        <v>15</v>
      </c>
      <c r="AC1409" s="16">
        <v>463958.79</v>
      </c>
      <c r="AD1409" s="16">
        <v>98811.6</v>
      </c>
      <c r="AE1409" s="16">
        <v>562770.39</v>
      </c>
      <c r="AF1409" s="16">
        <v>154586.91</v>
      </c>
      <c r="AG1409" s="16">
        <v>21365.86</v>
      </c>
      <c r="AH1409" s="16">
        <v>175952.77</v>
      </c>
      <c r="AI1409" s="17">
        <v>0.78090000000000004</v>
      </c>
      <c r="AJ1409" s="17">
        <v>0.96989999999999998</v>
      </c>
      <c r="AK1409" s="42" t="s">
        <v>10755</v>
      </c>
      <c r="AL1409" s="42" t="s">
        <v>10756</v>
      </c>
    </row>
    <row r="1410" spans="2:38" x14ac:dyDescent="0.3">
      <c r="B1410" s="15">
        <v>1385</v>
      </c>
      <c r="C1410" t="s">
        <v>163</v>
      </c>
      <c r="D1410" t="s">
        <v>1657</v>
      </c>
      <c r="E1410" t="s">
        <v>2661</v>
      </c>
      <c r="F1410">
        <v>2251</v>
      </c>
      <c r="G1410">
        <v>2251</v>
      </c>
      <c r="H1410" t="s">
        <v>2662</v>
      </c>
      <c r="I1410">
        <v>10230</v>
      </c>
      <c r="J1410" s="12" t="s">
        <v>2167</v>
      </c>
      <c r="K1410" s="13">
        <v>44377</v>
      </c>
      <c r="L1410" s="13">
        <v>44377</v>
      </c>
      <c r="M1410" s="14">
        <v>550265.26</v>
      </c>
      <c r="N1410" s="14">
        <v>3981.91</v>
      </c>
      <c r="O1410" s="14">
        <v>554247.17000000004</v>
      </c>
      <c r="P1410">
        <v>17</v>
      </c>
      <c r="Q1410">
        <v>0</v>
      </c>
      <c r="R1410">
        <v>17</v>
      </c>
      <c r="S1410" s="15">
        <v>0</v>
      </c>
      <c r="T1410" s="15">
        <v>0</v>
      </c>
      <c r="U1410" s="15">
        <v>14</v>
      </c>
      <c r="V1410" s="15">
        <v>14</v>
      </c>
      <c r="W1410" s="15">
        <v>3</v>
      </c>
      <c r="X1410" s="15">
        <v>6</v>
      </c>
      <c r="Y1410" s="15">
        <v>0</v>
      </c>
      <c r="Z1410" s="15">
        <v>0</v>
      </c>
      <c r="AA1410" s="15">
        <v>17</v>
      </c>
      <c r="AB1410" s="15">
        <v>20</v>
      </c>
      <c r="AC1410" s="16">
        <v>516368.92</v>
      </c>
      <c r="AD1410" s="16">
        <v>4611.75</v>
      </c>
      <c r="AE1410" s="16">
        <v>520980.67</v>
      </c>
      <c r="AF1410" s="16">
        <v>173981.44</v>
      </c>
      <c r="AG1410" s="16">
        <v>1880.61</v>
      </c>
      <c r="AH1410" s="16">
        <v>175862.05</v>
      </c>
      <c r="AI1410" s="17">
        <v>0.97440000000000004</v>
      </c>
      <c r="AJ1410" s="17">
        <v>0.94199999999999995</v>
      </c>
      <c r="AK1410" s="42" t="s">
        <v>10820</v>
      </c>
      <c r="AL1410" s="42" t="e">
        <v>#N/A</v>
      </c>
    </row>
    <row r="1411" spans="2:38" x14ac:dyDescent="0.3">
      <c r="B1411" s="15">
        <v>1386</v>
      </c>
      <c r="C1411" t="s">
        <v>2469</v>
      </c>
      <c r="D1411" t="s">
        <v>149</v>
      </c>
      <c r="E1411" t="s">
        <v>149</v>
      </c>
      <c r="F1411">
        <v>908</v>
      </c>
      <c r="G1411">
        <v>1681</v>
      </c>
      <c r="H1411" t="s">
        <v>2462</v>
      </c>
      <c r="I1411">
        <v>104987</v>
      </c>
      <c r="J1411" s="12" t="s">
        <v>3274</v>
      </c>
      <c r="K1411" s="13">
        <v>45289</v>
      </c>
      <c r="L1411" s="13">
        <v>45289</v>
      </c>
      <c r="M1411" s="14">
        <v>563578.89</v>
      </c>
      <c r="N1411" s="14">
        <v>16957.02</v>
      </c>
      <c r="O1411" s="14">
        <v>580535.91</v>
      </c>
      <c r="P1411">
        <v>6</v>
      </c>
      <c r="Q1411">
        <v>1</v>
      </c>
      <c r="R1411">
        <v>7</v>
      </c>
      <c r="S1411" s="15">
        <v>0</v>
      </c>
      <c r="T1411" s="15">
        <v>0</v>
      </c>
      <c r="U1411" s="15">
        <v>2</v>
      </c>
      <c r="V1411" s="15">
        <v>2</v>
      </c>
      <c r="W1411" s="15">
        <v>5</v>
      </c>
      <c r="X1411" s="15">
        <v>10</v>
      </c>
      <c r="Y1411" s="15">
        <v>0</v>
      </c>
      <c r="Z1411" s="15">
        <v>0</v>
      </c>
      <c r="AA1411" s="15">
        <v>7</v>
      </c>
      <c r="AB1411" s="15">
        <v>12</v>
      </c>
      <c r="AC1411" s="16">
        <v>485044.13</v>
      </c>
      <c r="AD1411" s="16">
        <v>27913.39</v>
      </c>
      <c r="AE1411" s="16">
        <v>512957.52</v>
      </c>
      <c r="AF1411" s="16">
        <v>171574.86</v>
      </c>
      <c r="AG1411" s="16">
        <v>4162.2</v>
      </c>
      <c r="AH1411" s="16">
        <v>175737.06</v>
      </c>
      <c r="AI1411" s="17">
        <v>1</v>
      </c>
      <c r="AJ1411" s="17">
        <v>0.99829999999999997</v>
      </c>
      <c r="AK1411" s="42" t="s">
        <v>10560</v>
      </c>
      <c r="AL1411" s="42" t="s">
        <v>9219</v>
      </c>
    </row>
    <row r="1412" spans="2:38" x14ac:dyDescent="0.3">
      <c r="B1412" s="15">
        <v>1387</v>
      </c>
      <c r="C1412" t="s">
        <v>2469</v>
      </c>
      <c r="D1412" t="s">
        <v>78</v>
      </c>
      <c r="E1412" t="s">
        <v>78</v>
      </c>
      <c r="F1412">
        <v>193</v>
      </c>
      <c r="G1412">
        <v>193</v>
      </c>
      <c r="H1412" t="s">
        <v>197</v>
      </c>
      <c r="I1412">
        <v>52481</v>
      </c>
      <c r="J1412" s="12" t="s">
        <v>3237</v>
      </c>
      <c r="K1412" s="13">
        <v>44651</v>
      </c>
      <c r="L1412" s="13">
        <v>44651</v>
      </c>
      <c r="M1412" s="14">
        <v>454038.31</v>
      </c>
      <c r="N1412" s="14">
        <v>4554.55</v>
      </c>
      <c r="O1412" s="14">
        <v>458592.86</v>
      </c>
      <c r="P1412">
        <v>1</v>
      </c>
      <c r="Q1412">
        <v>0</v>
      </c>
      <c r="R1412">
        <v>1</v>
      </c>
      <c r="S1412" s="15">
        <v>0</v>
      </c>
      <c r="T1412" s="15">
        <v>0</v>
      </c>
      <c r="U1412" s="15">
        <v>0</v>
      </c>
      <c r="V1412" s="15">
        <v>0</v>
      </c>
      <c r="W1412" s="15">
        <v>1</v>
      </c>
      <c r="X1412" s="15">
        <v>2</v>
      </c>
      <c r="Y1412" s="15">
        <v>0</v>
      </c>
      <c r="Z1412" s="15">
        <v>0</v>
      </c>
      <c r="AA1412" s="15">
        <v>1</v>
      </c>
      <c r="AB1412" s="15">
        <v>2</v>
      </c>
      <c r="AC1412" s="16">
        <v>487323.54</v>
      </c>
      <c r="AD1412" s="16">
        <v>9108.92</v>
      </c>
      <c r="AE1412" s="16">
        <v>496432.46</v>
      </c>
      <c r="AF1412" s="16">
        <v>173044.99</v>
      </c>
      <c r="AG1412" s="16">
        <v>2473.3200000000002</v>
      </c>
      <c r="AH1412" s="16">
        <v>175518.31</v>
      </c>
      <c r="AI1412" s="17">
        <v>0.93700000000000006</v>
      </c>
      <c r="AJ1412" s="17">
        <v>0.95760000000000001</v>
      </c>
      <c r="AK1412" s="42" t="s">
        <v>10512</v>
      </c>
      <c r="AL1412" s="42" t="s">
        <v>9303</v>
      </c>
    </row>
    <row r="1413" spans="2:38" x14ac:dyDescent="0.3">
      <c r="B1413" s="15">
        <v>1388</v>
      </c>
      <c r="C1413" t="s">
        <v>115</v>
      </c>
      <c r="D1413" t="s">
        <v>1653</v>
      </c>
      <c r="E1413" t="s">
        <v>2650</v>
      </c>
      <c r="F1413">
        <v>2258</v>
      </c>
      <c r="G1413">
        <v>2258</v>
      </c>
      <c r="H1413" t="s">
        <v>2782</v>
      </c>
      <c r="I1413">
        <v>106884</v>
      </c>
      <c r="J1413" s="12" t="s">
        <v>3520</v>
      </c>
      <c r="K1413" s="13">
        <v>45377</v>
      </c>
      <c r="L1413" s="13">
        <v>45377</v>
      </c>
      <c r="M1413" s="14">
        <v>507789.71</v>
      </c>
      <c r="N1413" s="14">
        <v>31220.79</v>
      </c>
      <c r="O1413" s="14">
        <v>539010.5</v>
      </c>
      <c r="P1413">
        <v>19</v>
      </c>
      <c r="Q1413">
        <v>0</v>
      </c>
      <c r="R1413">
        <v>19</v>
      </c>
      <c r="S1413" s="15">
        <v>0</v>
      </c>
      <c r="T1413" s="15">
        <v>0</v>
      </c>
      <c r="U1413" s="15">
        <v>15</v>
      </c>
      <c r="V1413" s="15">
        <v>15</v>
      </c>
      <c r="W1413" s="15">
        <v>4</v>
      </c>
      <c r="X1413" s="15">
        <v>8</v>
      </c>
      <c r="Y1413" s="15">
        <v>0</v>
      </c>
      <c r="Z1413" s="15">
        <v>0</v>
      </c>
      <c r="AA1413" s="15">
        <v>19</v>
      </c>
      <c r="AB1413" s="15">
        <v>23</v>
      </c>
      <c r="AC1413" s="16">
        <v>499596.36</v>
      </c>
      <c r="AD1413" s="16">
        <v>29457.34</v>
      </c>
      <c r="AE1413" s="16">
        <v>529053.69999999995</v>
      </c>
      <c r="AF1413" s="16">
        <v>165202.12</v>
      </c>
      <c r="AG1413" s="16">
        <v>10308.11</v>
      </c>
      <c r="AH1413" s="16">
        <v>175510.23</v>
      </c>
      <c r="AI1413" s="17">
        <v>0.96079999999999999</v>
      </c>
      <c r="AJ1413" s="17">
        <v>0.80079999999999996</v>
      </c>
      <c r="AK1413" s="42" t="s">
        <v>10872</v>
      </c>
      <c r="AL1413" s="42" t="e">
        <v>#N/A</v>
      </c>
    </row>
    <row r="1414" spans="2:38" x14ac:dyDescent="0.3">
      <c r="B1414" s="15">
        <v>1389</v>
      </c>
      <c r="C1414" t="s">
        <v>49</v>
      </c>
      <c r="D1414" t="s">
        <v>237</v>
      </c>
      <c r="E1414" t="s">
        <v>237</v>
      </c>
      <c r="F1414">
        <v>2076</v>
      </c>
      <c r="G1414">
        <v>2076</v>
      </c>
      <c r="H1414" t="s">
        <v>668</v>
      </c>
      <c r="I1414">
        <v>87770</v>
      </c>
      <c r="J1414" s="12" t="s">
        <v>3304</v>
      </c>
      <c r="K1414" s="13">
        <v>43734</v>
      </c>
      <c r="L1414" s="13">
        <v>43734</v>
      </c>
      <c r="M1414" s="14">
        <v>403830.77</v>
      </c>
      <c r="N1414" s="14">
        <v>19308.89</v>
      </c>
      <c r="O1414" s="14">
        <v>423139.66</v>
      </c>
      <c r="P1414">
        <v>7</v>
      </c>
      <c r="Q1414">
        <v>0</v>
      </c>
      <c r="R1414">
        <v>7</v>
      </c>
      <c r="S1414" s="15">
        <v>0</v>
      </c>
      <c r="T1414" s="15">
        <v>0</v>
      </c>
      <c r="U1414" s="15">
        <v>6</v>
      </c>
      <c r="V1414" s="15">
        <v>6</v>
      </c>
      <c r="W1414" s="15">
        <v>1</v>
      </c>
      <c r="X1414" s="15">
        <v>2</v>
      </c>
      <c r="Y1414" s="15">
        <v>0</v>
      </c>
      <c r="Z1414" s="15">
        <v>0</v>
      </c>
      <c r="AA1414" s="15">
        <v>7</v>
      </c>
      <c r="AB1414" s="15">
        <v>8</v>
      </c>
      <c r="AC1414" s="16">
        <v>489206</v>
      </c>
      <c r="AD1414" s="16">
        <v>22685.8</v>
      </c>
      <c r="AE1414" s="16">
        <v>511891.8</v>
      </c>
      <c r="AF1414" s="16">
        <v>168223.03</v>
      </c>
      <c r="AG1414" s="16">
        <v>7198.41</v>
      </c>
      <c r="AH1414" s="16">
        <v>175421.44</v>
      </c>
      <c r="AI1414" s="17">
        <v>0.91679999999999995</v>
      </c>
      <c r="AJ1414" s="17">
        <v>0.93630000000000002</v>
      </c>
      <c r="AK1414" s="42" t="s">
        <v>10598</v>
      </c>
      <c r="AL1414" s="42" t="s">
        <v>9696</v>
      </c>
    </row>
    <row r="1415" spans="2:38" x14ac:dyDescent="0.3">
      <c r="B1415" s="15">
        <v>1390</v>
      </c>
      <c r="C1415" t="s">
        <v>2469</v>
      </c>
      <c r="D1415" t="s">
        <v>149</v>
      </c>
      <c r="E1415" t="s">
        <v>149</v>
      </c>
      <c r="F1415">
        <v>354</v>
      </c>
      <c r="G1415">
        <v>354</v>
      </c>
      <c r="H1415" t="s">
        <v>150</v>
      </c>
      <c r="I1415">
        <v>26327</v>
      </c>
      <c r="J1415" s="12" t="s">
        <v>330</v>
      </c>
      <c r="K1415" s="13">
        <v>29899</v>
      </c>
      <c r="L1415" s="13">
        <v>29921</v>
      </c>
      <c r="M1415" s="14">
        <v>405334.01</v>
      </c>
      <c r="N1415" s="14">
        <v>28873.51</v>
      </c>
      <c r="O1415" s="14">
        <v>434207.52</v>
      </c>
      <c r="P1415">
        <v>11</v>
      </c>
      <c r="Q1415">
        <v>0</v>
      </c>
      <c r="R1415">
        <v>11</v>
      </c>
      <c r="S1415" s="15">
        <v>0</v>
      </c>
      <c r="T1415" s="15">
        <v>0</v>
      </c>
      <c r="U1415" s="15">
        <v>8</v>
      </c>
      <c r="V1415" s="15">
        <v>8</v>
      </c>
      <c r="W1415" s="15">
        <v>3</v>
      </c>
      <c r="X1415" s="15">
        <v>6</v>
      </c>
      <c r="Y1415" s="15">
        <v>0</v>
      </c>
      <c r="Z1415" s="15">
        <v>0</v>
      </c>
      <c r="AA1415" s="15">
        <v>11</v>
      </c>
      <c r="AB1415" s="15">
        <v>14</v>
      </c>
      <c r="AC1415" s="16">
        <v>433451.99</v>
      </c>
      <c r="AD1415" s="16">
        <v>30333.119999999999</v>
      </c>
      <c r="AE1415" s="16">
        <v>463785.11</v>
      </c>
      <c r="AF1415" s="16">
        <v>163096.1</v>
      </c>
      <c r="AG1415" s="16">
        <v>12283.28</v>
      </c>
      <c r="AH1415" s="16">
        <v>175379.38</v>
      </c>
      <c r="AI1415" s="17">
        <v>0.93969999999999998</v>
      </c>
      <c r="AJ1415" s="17">
        <v>0.94440000000000002</v>
      </c>
      <c r="AK1415" s="42" t="s">
        <v>10624</v>
      </c>
      <c r="AL1415" s="42" t="s">
        <v>9281</v>
      </c>
    </row>
    <row r="1416" spans="2:38" x14ac:dyDescent="0.3">
      <c r="B1416" s="15">
        <v>1391</v>
      </c>
      <c r="C1416" t="s">
        <v>49</v>
      </c>
      <c r="D1416" t="s">
        <v>52</v>
      </c>
      <c r="E1416" t="s">
        <v>1651</v>
      </c>
      <c r="F1416">
        <v>16</v>
      </c>
      <c r="G1416">
        <v>16</v>
      </c>
      <c r="H1416" t="s">
        <v>53</v>
      </c>
      <c r="I1416">
        <v>30225</v>
      </c>
      <c r="J1416" s="12" t="s">
        <v>1234</v>
      </c>
      <c r="K1416" s="13">
        <v>39762</v>
      </c>
      <c r="L1416" s="13">
        <v>39783</v>
      </c>
      <c r="M1416" s="14">
        <v>493439.26</v>
      </c>
      <c r="N1416" s="14">
        <v>26270.19</v>
      </c>
      <c r="O1416" s="14">
        <v>519709.45</v>
      </c>
      <c r="P1416">
        <v>9</v>
      </c>
      <c r="Q1416">
        <v>0</v>
      </c>
      <c r="R1416">
        <v>9</v>
      </c>
      <c r="S1416" s="15">
        <v>0</v>
      </c>
      <c r="T1416" s="15">
        <v>0</v>
      </c>
      <c r="U1416" s="15">
        <v>3.5</v>
      </c>
      <c r="V1416" s="15">
        <v>3.5</v>
      </c>
      <c r="W1416" s="15">
        <v>4.5</v>
      </c>
      <c r="X1416" s="15">
        <v>9</v>
      </c>
      <c r="Y1416" s="15">
        <v>1</v>
      </c>
      <c r="Z1416" s="15">
        <v>3</v>
      </c>
      <c r="AA1416" s="15">
        <v>9</v>
      </c>
      <c r="AB1416" s="15">
        <v>15.5</v>
      </c>
      <c r="AC1416" s="16">
        <v>517226.26</v>
      </c>
      <c r="AD1416" s="16">
        <v>25197.65</v>
      </c>
      <c r="AE1416" s="16">
        <v>542423.91</v>
      </c>
      <c r="AF1416" s="16">
        <v>167770.23000000001</v>
      </c>
      <c r="AG1416" s="16">
        <v>7475.21</v>
      </c>
      <c r="AH1416" s="16">
        <v>175245.44</v>
      </c>
      <c r="AI1416" s="17">
        <v>0.87070000000000003</v>
      </c>
      <c r="AJ1416" s="17">
        <v>0.9466</v>
      </c>
      <c r="AK1416" s="42" t="s">
        <v>10564</v>
      </c>
      <c r="AL1416" s="42" t="s">
        <v>9224</v>
      </c>
    </row>
    <row r="1417" spans="2:38" x14ac:dyDescent="0.3">
      <c r="B1417" s="15">
        <v>1392</v>
      </c>
      <c r="C1417" t="s">
        <v>58</v>
      </c>
      <c r="D1417" t="s">
        <v>59</v>
      </c>
      <c r="E1417" t="s">
        <v>2905</v>
      </c>
      <c r="F1417">
        <v>2748</v>
      </c>
      <c r="G1417">
        <v>2748</v>
      </c>
      <c r="H1417" t="s">
        <v>3313</v>
      </c>
      <c r="I1417">
        <v>110472</v>
      </c>
      <c r="J1417" s="12" t="s">
        <v>3314</v>
      </c>
      <c r="K1417" s="13">
        <v>45587</v>
      </c>
      <c r="L1417" s="13">
        <v>45587</v>
      </c>
      <c r="M1417" s="14">
        <v>550335.46</v>
      </c>
      <c r="N1417" s="14">
        <v>24263.360000000001</v>
      </c>
      <c r="O1417" s="14">
        <v>574598.81999999995</v>
      </c>
      <c r="P1417">
        <v>15</v>
      </c>
      <c r="Q1417">
        <v>0</v>
      </c>
      <c r="R1417">
        <v>15</v>
      </c>
      <c r="S1417" s="15">
        <v>0</v>
      </c>
      <c r="T1417" s="15">
        <v>0</v>
      </c>
      <c r="U1417" s="15">
        <v>11</v>
      </c>
      <c r="V1417" s="15">
        <v>11</v>
      </c>
      <c r="W1417" s="15">
        <v>4</v>
      </c>
      <c r="X1417" s="15">
        <v>8</v>
      </c>
      <c r="Y1417" s="15">
        <v>0</v>
      </c>
      <c r="Z1417" s="15">
        <v>0</v>
      </c>
      <c r="AA1417" s="15">
        <v>15</v>
      </c>
      <c r="AB1417" s="15">
        <v>19</v>
      </c>
      <c r="AC1417" s="16">
        <v>480189.31</v>
      </c>
      <c r="AD1417" s="16">
        <v>21198.639999999999</v>
      </c>
      <c r="AE1417" s="16">
        <v>501387.95</v>
      </c>
      <c r="AF1417" s="16">
        <v>167851.51</v>
      </c>
      <c r="AG1417" s="16">
        <v>7227.37</v>
      </c>
      <c r="AH1417" s="16">
        <v>175078.88</v>
      </c>
      <c r="AI1417" s="17">
        <v>0.755</v>
      </c>
      <c r="AJ1417" s="17">
        <v>0.91</v>
      </c>
      <c r="AK1417" s="42" t="s">
        <v>10610</v>
      </c>
      <c r="AL1417" s="42" t="s">
        <v>10611</v>
      </c>
    </row>
    <row r="1418" spans="2:38" x14ac:dyDescent="0.3">
      <c r="B1418" s="15">
        <v>1393</v>
      </c>
      <c r="C1418" t="s">
        <v>2469</v>
      </c>
      <c r="D1418" t="s">
        <v>78</v>
      </c>
      <c r="E1418" t="s">
        <v>78</v>
      </c>
      <c r="F1418">
        <v>826</v>
      </c>
      <c r="G1418">
        <v>826</v>
      </c>
      <c r="H1418" t="s">
        <v>185</v>
      </c>
      <c r="I1418">
        <v>53794</v>
      </c>
      <c r="J1418" s="12" t="s">
        <v>616</v>
      </c>
      <c r="K1418" s="13">
        <v>32604</v>
      </c>
      <c r="L1418" s="13">
        <v>32629</v>
      </c>
      <c r="M1418" s="14">
        <v>403797.38</v>
      </c>
      <c r="N1418" s="14">
        <v>22405.31</v>
      </c>
      <c r="O1418" s="14">
        <v>426202.69</v>
      </c>
      <c r="P1418">
        <v>5</v>
      </c>
      <c r="Q1418">
        <v>0</v>
      </c>
      <c r="R1418">
        <v>5</v>
      </c>
      <c r="S1418" s="15">
        <v>0</v>
      </c>
      <c r="T1418" s="15">
        <v>0</v>
      </c>
      <c r="U1418" s="15">
        <v>2</v>
      </c>
      <c r="V1418" s="15">
        <v>2</v>
      </c>
      <c r="W1418" s="15">
        <v>3</v>
      </c>
      <c r="X1418" s="15">
        <v>6</v>
      </c>
      <c r="Y1418" s="15">
        <v>0</v>
      </c>
      <c r="Z1418" s="15">
        <v>0</v>
      </c>
      <c r="AA1418" s="15">
        <v>5</v>
      </c>
      <c r="AB1418" s="15">
        <v>8.5</v>
      </c>
      <c r="AC1418" s="16">
        <v>482198.94</v>
      </c>
      <c r="AD1418" s="16">
        <v>41233.01</v>
      </c>
      <c r="AE1418" s="16">
        <v>523431.95</v>
      </c>
      <c r="AF1418" s="16">
        <v>163851.69</v>
      </c>
      <c r="AG1418" s="16">
        <v>11112.58</v>
      </c>
      <c r="AH1418" s="16">
        <v>174964.27</v>
      </c>
      <c r="AI1418" s="17">
        <v>0.92310000000000003</v>
      </c>
      <c r="AJ1418" s="17">
        <v>0.97150000000000003</v>
      </c>
      <c r="AK1418" s="42" t="s">
        <v>10679</v>
      </c>
      <c r="AL1418" s="42" t="s">
        <v>9614</v>
      </c>
    </row>
    <row r="1419" spans="2:38" x14ac:dyDescent="0.3">
      <c r="B1419" s="15">
        <v>1394</v>
      </c>
      <c r="C1419" t="s">
        <v>115</v>
      </c>
      <c r="D1419" t="s">
        <v>1653</v>
      </c>
      <c r="E1419" t="s">
        <v>2603</v>
      </c>
      <c r="F1419">
        <v>2486</v>
      </c>
      <c r="G1419">
        <v>2486</v>
      </c>
      <c r="H1419" t="s">
        <v>3921</v>
      </c>
      <c r="I1419">
        <v>37222</v>
      </c>
      <c r="J1419" s="12" t="s">
        <v>3922</v>
      </c>
      <c r="K1419" s="13">
        <v>44495</v>
      </c>
      <c r="L1419" s="13">
        <v>44495</v>
      </c>
      <c r="M1419" s="14">
        <v>508611.77</v>
      </c>
      <c r="N1419" s="14">
        <v>54529.42</v>
      </c>
      <c r="O1419" s="14">
        <v>563141.18999999994</v>
      </c>
      <c r="P1419">
        <v>16</v>
      </c>
      <c r="Q1419">
        <v>1</v>
      </c>
      <c r="R1419">
        <v>17</v>
      </c>
      <c r="S1419" s="15">
        <v>0</v>
      </c>
      <c r="T1419" s="15">
        <v>0</v>
      </c>
      <c r="U1419" s="15">
        <v>15</v>
      </c>
      <c r="V1419" s="15">
        <v>15</v>
      </c>
      <c r="W1419" s="15">
        <v>2</v>
      </c>
      <c r="X1419" s="15">
        <v>4</v>
      </c>
      <c r="Y1419" s="15">
        <v>0</v>
      </c>
      <c r="Z1419" s="15">
        <v>0</v>
      </c>
      <c r="AA1419" s="15">
        <v>17</v>
      </c>
      <c r="AB1419" s="15">
        <v>19</v>
      </c>
      <c r="AC1419" s="16">
        <v>469506.65</v>
      </c>
      <c r="AD1419" s="16">
        <v>51318.62</v>
      </c>
      <c r="AE1419" s="16">
        <v>520825.27</v>
      </c>
      <c r="AF1419" s="16">
        <v>159666.04999999999</v>
      </c>
      <c r="AG1419" s="16">
        <v>15089.53</v>
      </c>
      <c r="AH1419" s="16">
        <v>174755.58</v>
      </c>
      <c r="AI1419" s="17">
        <v>0.86350000000000005</v>
      </c>
      <c r="AJ1419" s="17">
        <v>0.92500000000000004</v>
      </c>
      <c r="AK1419" s="42" t="s">
        <v>11371</v>
      </c>
      <c r="AL1419" s="42">
        <v>1706232</v>
      </c>
    </row>
    <row r="1420" spans="2:38" x14ac:dyDescent="0.3">
      <c r="B1420" s="15">
        <v>1395</v>
      </c>
      <c r="C1420" t="s">
        <v>2469</v>
      </c>
      <c r="D1420" t="s">
        <v>78</v>
      </c>
      <c r="E1420" t="s">
        <v>78</v>
      </c>
      <c r="F1420">
        <v>193</v>
      </c>
      <c r="G1420">
        <v>193</v>
      </c>
      <c r="H1420" t="s">
        <v>197</v>
      </c>
      <c r="I1420">
        <v>89624</v>
      </c>
      <c r="J1420" s="12" t="s">
        <v>3275</v>
      </c>
      <c r="K1420" s="13">
        <v>43886</v>
      </c>
      <c r="L1420" s="13">
        <v>43886</v>
      </c>
      <c r="M1420" s="14">
        <v>473452.39</v>
      </c>
      <c r="N1420" s="14">
        <v>23225.25</v>
      </c>
      <c r="O1420" s="14">
        <v>496677.64</v>
      </c>
      <c r="P1420">
        <v>9</v>
      </c>
      <c r="Q1420">
        <v>1</v>
      </c>
      <c r="R1420">
        <v>10</v>
      </c>
      <c r="S1420" s="15">
        <v>0</v>
      </c>
      <c r="T1420" s="15">
        <v>0</v>
      </c>
      <c r="U1420" s="15">
        <v>7</v>
      </c>
      <c r="V1420" s="15">
        <v>7</v>
      </c>
      <c r="W1420" s="15">
        <v>3</v>
      </c>
      <c r="X1420" s="15">
        <v>6</v>
      </c>
      <c r="Y1420" s="15">
        <v>0</v>
      </c>
      <c r="Z1420" s="15">
        <v>0</v>
      </c>
      <c r="AA1420" s="15">
        <v>10</v>
      </c>
      <c r="AB1420" s="15">
        <v>13</v>
      </c>
      <c r="AC1420" s="16">
        <v>516034.63</v>
      </c>
      <c r="AD1420" s="16">
        <v>20949.060000000001</v>
      </c>
      <c r="AE1420" s="16">
        <v>536983.68999999994</v>
      </c>
      <c r="AF1420" s="16">
        <v>166275.94</v>
      </c>
      <c r="AG1420" s="16">
        <v>8458.6</v>
      </c>
      <c r="AH1420" s="16">
        <v>174734.54</v>
      </c>
      <c r="AI1420" s="17">
        <v>0.77759999999999996</v>
      </c>
      <c r="AJ1420" s="17">
        <v>0.93440000000000001</v>
      </c>
      <c r="AK1420" s="42" t="s">
        <v>10561</v>
      </c>
      <c r="AL1420" s="42" t="s">
        <v>9303</v>
      </c>
    </row>
    <row r="1421" spans="2:38" x14ac:dyDescent="0.3">
      <c r="B1421" s="15">
        <v>1396</v>
      </c>
      <c r="C1421" t="s">
        <v>55</v>
      </c>
      <c r="D1421" t="s">
        <v>106</v>
      </c>
      <c r="E1421" t="s">
        <v>106</v>
      </c>
      <c r="F1421">
        <v>1742</v>
      </c>
      <c r="G1421">
        <v>1742</v>
      </c>
      <c r="H1421" t="s">
        <v>1055</v>
      </c>
      <c r="I1421">
        <v>104121</v>
      </c>
      <c r="J1421" s="12" t="s">
        <v>3324</v>
      </c>
      <c r="K1421" s="13">
        <v>45196</v>
      </c>
      <c r="L1421" s="13">
        <v>45196</v>
      </c>
      <c r="M1421" s="14">
        <v>600127.1</v>
      </c>
      <c r="N1421" s="14">
        <v>10066.969999999999</v>
      </c>
      <c r="O1421" s="14">
        <v>610194.06999999995</v>
      </c>
      <c r="P1421">
        <v>15</v>
      </c>
      <c r="Q1421">
        <v>0</v>
      </c>
      <c r="R1421">
        <v>15</v>
      </c>
      <c r="S1421" s="15">
        <v>0</v>
      </c>
      <c r="T1421" s="15">
        <v>0</v>
      </c>
      <c r="U1421" s="15">
        <v>12</v>
      </c>
      <c r="V1421" s="15">
        <v>12</v>
      </c>
      <c r="W1421" s="15">
        <v>3</v>
      </c>
      <c r="X1421" s="15">
        <v>6</v>
      </c>
      <c r="Y1421" s="15">
        <v>0</v>
      </c>
      <c r="Z1421" s="15">
        <v>0</v>
      </c>
      <c r="AA1421" s="15">
        <v>15</v>
      </c>
      <c r="AB1421" s="15">
        <v>18</v>
      </c>
      <c r="AC1421" s="16">
        <v>500946.98</v>
      </c>
      <c r="AD1421" s="16">
        <v>9569.76</v>
      </c>
      <c r="AE1421" s="16">
        <v>510516.74</v>
      </c>
      <c r="AF1421" s="16">
        <v>170846.62</v>
      </c>
      <c r="AG1421" s="16">
        <v>3873.24</v>
      </c>
      <c r="AH1421" s="16">
        <v>174719.86</v>
      </c>
      <c r="AI1421" s="17">
        <v>0.76090000000000002</v>
      </c>
      <c r="AJ1421" s="17">
        <v>0.84489999999999998</v>
      </c>
      <c r="AK1421" s="42" t="s">
        <v>10625</v>
      </c>
      <c r="AL1421" s="42" t="s">
        <v>10012</v>
      </c>
    </row>
    <row r="1422" spans="2:38" x14ac:dyDescent="0.3">
      <c r="B1422" s="15">
        <v>1397</v>
      </c>
      <c r="C1422" t="s">
        <v>49</v>
      </c>
      <c r="D1422" t="s">
        <v>52</v>
      </c>
      <c r="E1422" t="s">
        <v>2476</v>
      </c>
      <c r="F1422">
        <v>978</v>
      </c>
      <c r="G1422">
        <v>978</v>
      </c>
      <c r="H1422" t="s">
        <v>162</v>
      </c>
      <c r="I1422">
        <v>10527</v>
      </c>
      <c r="J1422" s="12" t="s">
        <v>3357</v>
      </c>
      <c r="K1422" s="13">
        <v>44322</v>
      </c>
      <c r="L1422" s="13">
        <v>44322</v>
      </c>
      <c r="M1422" s="14">
        <v>426948.94</v>
      </c>
      <c r="N1422" s="14">
        <v>28567.85</v>
      </c>
      <c r="O1422" s="14">
        <v>455516.79</v>
      </c>
      <c r="P1422">
        <v>10</v>
      </c>
      <c r="Q1422">
        <v>1</v>
      </c>
      <c r="R1422">
        <v>11</v>
      </c>
      <c r="S1422" s="15">
        <v>0</v>
      </c>
      <c r="T1422" s="15">
        <v>0</v>
      </c>
      <c r="U1422" s="15">
        <v>5</v>
      </c>
      <c r="V1422" s="15">
        <v>5</v>
      </c>
      <c r="W1422" s="15">
        <v>6</v>
      </c>
      <c r="X1422" s="15">
        <v>12</v>
      </c>
      <c r="Y1422" s="15">
        <v>0</v>
      </c>
      <c r="Z1422" s="15">
        <v>0</v>
      </c>
      <c r="AA1422" s="15">
        <v>11</v>
      </c>
      <c r="AB1422" s="15">
        <v>17</v>
      </c>
      <c r="AC1422" s="16">
        <v>473966.51</v>
      </c>
      <c r="AD1422" s="16">
        <v>27918.77</v>
      </c>
      <c r="AE1422" s="16">
        <v>501885.28</v>
      </c>
      <c r="AF1422" s="16">
        <v>165417.41</v>
      </c>
      <c r="AG1422" s="16">
        <v>9054.0400000000009</v>
      </c>
      <c r="AH1422" s="16">
        <v>174471.45</v>
      </c>
      <c r="AI1422" s="17">
        <v>0.8841</v>
      </c>
      <c r="AJ1422" s="17">
        <v>0.98719999999999997</v>
      </c>
      <c r="AK1422" s="42" t="s">
        <v>10669</v>
      </c>
      <c r="AL1422" s="42" t="s">
        <v>9252</v>
      </c>
    </row>
    <row r="1423" spans="2:38" x14ac:dyDescent="0.3">
      <c r="B1423" s="15">
        <v>1398</v>
      </c>
      <c r="C1423" t="s">
        <v>115</v>
      </c>
      <c r="D1423" t="s">
        <v>1653</v>
      </c>
      <c r="E1423" t="s">
        <v>2603</v>
      </c>
      <c r="F1423">
        <v>2092</v>
      </c>
      <c r="G1423">
        <v>2092</v>
      </c>
      <c r="H1423" t="s">
        <v>2022</v>
      </c>
      <c r="I1423">
        <v>112730</v>
      </c>
      <c r="J1423" s="12" t="s">
        <v>3678</v>
      </c>
      <c r="K1423" s="13">
        <v>45747</v>
      </c>
      <c r="L1423" s="13">
        <v>45747</v>
      </c>
      <c r="M1423" s="14">
        <v>421553.02</v>
      </c>
      <c r="N1423" s="14">
        <v>69757.91</v>
      </c>
      <c r="O1423" s="14">
        <v>491310.93</v>
      </c>
      <c r="P1423">
        <v>15</v>
      </c>
      <c r="Q1423">
        <v>1</v>
      </c>
      <c r="R1423">
        <v>16</v>
      </c>
      <c r="S1423" s="15">
        <v>0</v>
      </c>
      <c r="T1423" s="15">
        <v>0</v>
      </c>
      <c r="U1423" s="15">
        <v>9</v>
      </c>
      <c r="V1423" s="15">
        <v>9</v>
      </c>
      <c r="W1423" s="15">
        <v>7</v>
      </c>
      <c r="X1423" s="15">
        <v>14</v>
      </c>
      <c r="Y1423" s="15">
        <v>0</v>
      </c>
      <c r="Z1423" s="15">
        <v>0</v>
      </c>
      <c r="AA1423" s="15">
        <v>16</v>
      </c>
      <c r="AB1423" s="15">
        <v>23</v>
      </c>
      <c r="AC1423" s="16">
        <v>394884.33</v>
      </c>
      <c r="AD1423" s="16">
        <v>68212.5</v>
      </c>
      <c r="AE1423" s="16">
        <v>463096.83</v>
      </c>
      <c r="AF1423" s="16">
        <v>147787.1</v>
      </c>
      <c r="AG1423" s="16">
        <v>26566.68</v>
      </c>
      <c r="AH1423" s="16">
        <v>174353.78</v>
      </c>
      <c r="AI1423" s="17">
        <v>0.755</v>
      </c>
      <c r="AJ1423" s="17">
        <v>0.91</v>
      </c>
      <c r="AK1423" s="42" t="s">
        <v>11072</v>
      </c>
      <c r="AL1423" s="42">
        <v>1704730</v>
      </c>
    </row>
    <row r="1424" spans="2:38" x14ac:dyDescent="0.3">
      <c r="B1424" s="15">
        <v>1399</v>
      </c>
      <c r="C1424" t="s">
        <v>55</v>
      </c>
      <c r="D1424" t="s">
        <v>56</v>
      </c>
      <c r="E1424" t="s">
        <v>2062</v>
      </c>
      <c r="F1424">
        <v>437</v>
      </c>
      <c r="G1424">
        <v>437</v>
      </c>
      <c r="H1424" t="s">
        <v>190</v>
      </c>
      <c r="I1424">
        <v>49703</v>
      </c>
      <c r="J1424" s="12" t="s">
        <v>3398</v>
      </c>
      <c r="K1424" s="13">
        <v>44678</v>
      </c>
      <c r="L1424" s="13">
        <v>44678</v>
      </c>
      <c r="M1424" s="14">
        <v>369114.48</v>
      </c>
      <c r="N1424" s="14">
        <v>37821.120000000003</v>
      </c>
      <c r="O1424" s="14">
        <v>406935.6</v>
      </c>
      <c r="P1424">
        <v>13</v>
      </c>
      <c r="Q1424">
        <v>1</v>
      </c>
      <c r="R1424">
        <v>14</v>
      </c>
      <c r="S1424" s="15">
        <v>0</v>
      </c>
      <c r="T1424" s="15">
        <v>0</v>
      </c>
      <c r="U1424" s="15">
        <v>10</v>
      </c>
      <c r="V1424" s="15">
        <v>10</v>
      </c>
      <c r="W1424" s="15">
        <v>4</v>
      </c>
      <c r="X1424" s="15">
        <v>8</v>
      </c>
      <c r="Y1424" s="15">
        <v>0</v>
      </c>
      <c r="Z1424" s="15">
        <v>0</v>
      </c>
      <c r="AA1424" s="15">
        <v>14</v>
      </c>
      <c r="AB1424" s="15">
        <v>18</v>
      </c>
      <c r="AC1424" s="16">
        <v>913561.42</v>
      </c>
      <c r="AD1424" s="16">
        <v>42269.66</v>
      </c>
      <c r="AE1424" s="16">
        <v>955831.08</v>
      </c>
      <c r="AF1424" s="16">
        <v>161584.63</v>
      </c>
      <c r="AG1424" s="16">
        <v>12709.95</v>
      </c>
      <c r="AH1424" s="16">
        <v>174294.58</v>
      </c>
      <c r="AI1424" s="17">
        <v>0.87649999999999995</v>
      </c>
      <c r="AJ1424" s="17">
        <v>0.89259999999999995</v>
      </c>
      <c r="AK1424" s="42" t="s">
        <v>10724</v>
      </c>
      <c r="AL1424" s="42" t="s">
        <v>9268</v>
      </c>
    </row>
    <row r="1425" spans="2:38" x14ac:dyDescent="0.3">
      <c r="B1425" s="15">
        <v>1400</v>
      </c>
      <c r="C1425" t="s">
        <v>163</v>
      </c>
      <c r="D1425" t="s">
        <v>1650</v>
      </c>
      <c r="E1425" t="s">
        <v>1988</v>
      </c>
      <c r="F1425">
        <v>1720</v>
      </c>
      <c r="G1425">
        <v>1720</v>
      </c>
      <c r="H1425" t="s">
        <v>303</v>
      </c>
      <c r="I1425">
        <v>85329</v>
      </c>
      <c r="J1425" s="12" t="s">
        <v>3356</v>
      </c>
      <c r="K1425" s="13">
        <v>43616</v>
      </c>
      <c r="L1425" s="13">
        <v>43616</v>
      </c>
      <c r="M1425" s="14">
        <v>321323.64</v>
      </c>
      <c r="N1425" s="14">
        <v>8213.34</v>
      </c>
      <c r="O1425" s="14">
        <v>329536.98</v>
      </c>
      <c r="P1425">
        <v>11</v>
      </c>
      <c r="Q1425">
        <v>0</v>
      </c>
      <c r="R1425">
        <v>11</v>
      </c>
      <c r="S1425" s="15">
        <v>0</v>
      </c>
      <c r="T1425" s="15">
        <v>0</v>
      </c>
      <c r="U1425" s="15">
        <v>7</v>
      </c>
      <c r="V1425" s="15">
        <v>7</v>
      </c>
      <c r="W1425" s="15">
        <v>3</v>
      </c>
      <c r="X1425" s="15">
        <v>6</v>
      </c>
      <c r="Y1425" s="15">
        <v>1</v>
      </c>
      <c r="Z1425" s="15">
        <v>3</v>
      </c>
      <c r="AA1425" s="15">
        <v>11</v>
      </c>
      <c r="AB1425" s="15">
        <v>16</v>
      </c>
      <c r="AC1425" s="16">
        <v>557078.74</v>
      </c>
      <c r="AD1425" s="16">
        <v>37727.14</v>
      </c>
      <c r="AE1425" s="16">
        <v>594805.88</v>
      </c>
      <c r="AF1425" s="16">
        <v>165180.60999999999</v>
      </c>
      <c r="AG1425" s="16">
        <v>8959.98</v>
      </c>
      <c r="AH1425" s="16">
        <v>174140.59</v>
      </c>
      <c r="AI1425" s="17">
        <v>1</v>
      </c>
      <c r="AJ1425" s="17">
        <v>0.96160000000000001</v>
      </c>
      <c r="AK1425" s="42" t="s">
        <v>10667</v>
      </c>
      <c r="AL1425" s="42">
        <v>1703176</v>
      </c>
    </row>
    <row r="1426" spans="2:38" x14ac:dyDescent="0.3">
      <c r="B1426" s="15">
        <v>1401</v>
      </c>
      <c r="C1426" t="s">
        <v>115</v>
      </c>
      <c r="D1426" t="s">
        <v>1653</v>
      </c>
      <c r="E1426" t="s">
        <v>2650</v>
      </c>
      <c r="F1426">
        <v>2869</v>
      </c>
      <c r="G1426">
        <v>2869</v>
      </c>
      <c r="H1426" t="s">
        <v>3636</v>
      </c>
      <c r="I1426">
        <v>110629</v>
      </c>
      <c r="J1426" s="12" t="s">
        <v>3637</v>
      </c>
      <c r="K1426" s="13">
        <v>45604</v>
      </c>
      <c r="L1426" s="13">
        <v>45604</v>
      </c>
      <c r="M1426" s="14">
        <v>424678.71</v>
      </c>
      <c r="N1426" s="14">
        <v>21795.27</v>
      </c>
      <c r="O1426" s="14">
        <v>446473.98</v>
      </c>
      <c r="P1426">
        <v>25</v>
      </c>
      <c r="Q1426">
        <v>1</v>
      </c>
      <c r="R1426">
        <v>26</v>
      </c>
      <c r="S1426" s="15">
        <v>0</v>
      </c>
      <c r="T1426" s="15">
        <v>0</v>
      </c>
      <c r="U1426" s="15">
        <v>22</v>
      </c>
      <c r="V1426" s="15">
        <v>22</v>
      </c>
      <c r="W1426" s="15">
        <v>4</v>
      </c>
      <c r="X1426" s="15">
        <v>8</v>
      </c>
      <c r="Y1426" s="15">
        <v>0</v>
      </c>
      <c r="Z1426" s="15">
        <v>0</v>
      </c>
      <c r="AA1426" s="15">
        <v>26</v>
      </c>
      <c r="AB1426" s="15">
        <v>30</v>
      </c>
      <c r="AC1426" s="16">
        <v>460056.75</v>
      </c>
      <c r="AD1426" s="16">
        <v>41003.54</v>
      </c>
      <c r="AE1426" s="16">
        <v>501060.29</v>
      </c>
      <c r="AF1426" s="16">
        <v>163387.24</v>
      </c>
      <c r="AG1426" s="16">
        <v>10503.31</v>
      </c>
      <c r="AH1426" s="16">
        <v>173890.55</v>
      </c>
      <c r="AI1426" s="17">
        <v>0.86539999999999995</v>
      </c>
      <c r="AJ1426" s="17">
        <v>0.92200000000000004</v>
      </c>
      <c r="AK1426" s="42" t="s">
        <v>11027</v>
      </c>
      <c r="AL1426" s="42">
        <v>1707716</v>
      </c>
    </row>
    <row r="1427" spans="2:38" x14ac:dyDescent="0.3">
      <c r="B1427" s="15">
        <v>1402</v>
      </c>
      <c r="C1427" t="s">
        <v>2469</v>
      </c>
      <c r="D1427" t="s">
        <v>110</v>
      </c>
      <c r="E1427" t="s">
        <v>110</v>
      </c>
      <c r="F1427">
        <v>931</v>
      </c>
      <c r="G1427">
        <v>931</v>
      </c>
      <c r="H1427" t="s">
        <v>111</v>
      </c>
      <c r="I1427">
        <v>109146</v>
      </c>
      <c r="J1427" s="12" t="s">
        <v>3381</v>
      </c>
      <c r="K1427" s="13">
        <v>45560</v>
      </c>
      <c r="L1427" s="13">
        <v>45560</v>
      </c>
      <c r="M1427" s="14">
        <v>501249.35</v>
      </c>
      <c r="N1427" s="14">
        <v>47050.75</v>
      </c>
      <c r="O1427" s="14">
        <v>548300.1</v>
      </c>
      <c r="P1427">
        <v>14</v>
      </c>
      <c r="Q1427">
        <v>0</v>
      </c>
      <c r="R1427">
        <v>14</v>
      </c>
      <c r="S1427" s="15">
        <v>0</v>
      </c>
      <c r="T1427" s="15">
        <v>0</v>
      </c>
      <c r="U1427" s="15">
        <v>12</v>
      </c>
      <c r="V1427" s="15">
        <v>12</v>
      </c>
      <c r="W1427" s="15">
        <v>2</v>
      </c>
      <c r="X1427" s="15">
        <v>4</v>
      </c>
      <c r="Y1427" s="15">
        <v>0</v>
      </c>
      <c r="Z1427" s="15">
        <v>0</v>
      </c>
      <c r="AA1427" s="15">
        <v>14</v>
      </c>
      <c r="AB1427" s="15">
        <v>16</v>
      </c>
      <c r="AC1427" s="16">
        <v>523748.94</v>
      </c>
      <c r="AD1427" s="16">
        <v>47050.75</v>
      </c>
      <c r="AE1427" s="16">
        <v>570799.68999999994</v>
      </c>
      <c r="AF1427" s="16">
        <v>158467.98000000001</v>
      </c>
      <c r="AG1427" s="16">
        <v>14907.04</v>
      </c>
      <c r="AH1427" s="16">
        <v>173375.02</v>
      </c>
      <c r="AI1427" s="17">
        <v>0.81540000000000001</v>
      </c>
      <c r="AJ1427" s="17">
        <v>0.95740000000000003</v>
      </c>
      <c r="AK1427" s="42" t="s">
        <v>10701</v>
      </c>
      <c r="AL1427" s="42" t="s">
        <v>9229</v>
      </c>
    </row>
    <row r="1428" spans="2:38" x14ac:dyDescent="0.3">
      <c r="B1428" s="15">
        <v>1403</v>
      </c>
      <c r="C1428" t="s">
        <v>2469</v>
      </c>
      <c r="D1428" t="s">
        <v>78</v>
      </c>
      <c r="E1428" t="s">
        <v>78</v>
      </c>
      <c r="F1428">
        <v>2556</v>
      </c>
      <c r="G1428">
        <v>2556</v>
      </c>
      <c r="H1428" t="s">
        <v>2524</v>
      </c>
      <c r="I1428">
        <v>102563</v>
      </c>
      <c r="J1428" s="12" t="s">
        <v>3461</v>
      </c>
      <c r="K1428" s="13">
        <v>45085</v>
      </c>
      <c r="L1428" s="13">
        <v>45085</v>
      </c>
      <c r="M1428" s="14">
        <v>497352.49</v>
      </c>
      <c r="N1428" s="14">
        <v>9268.1</v>
      </c>
      <c r="O1428" s="14">
        <v>506620.59</v>
      </c>
      <c r="P1428">
        <v>8</v>
      </c>
      <c r="Q1428">
        <v>0</v>
      </c>
      <c r="R1428">
        <v>8</v>
      </c>
      <c r="S1428" s="15">
        <v>0</v>
      </c>
      <c r="T1428" s="15">
        <v>0</v>
      </c>
      <c r="U1428" s="15">
        <v>5</v>
      </c>
      <c r="V1428" s="15">
        <v>5</v>
      </c>
      <c r="W1428" s="15">
        <v>3</v>
      </c>
      <c r="X1428" s="15">
        <v>6</v>
      </c>
      <c r="Y1428" s="15">
        <v>0</v>
      </c>
      <c r="Z1428" s="15">
        <v>0</v>
      </c>
      <c r="AA1428" s="15">
        <v>8</v>
      </c>
      <c r="AB1428" s="15">
        <v>11</v>
      </c>
      <c r="AC1428" s="16">
        <v>490395.05</v>
      </c>
      <c r="AD1428" s="16">
        <v>24651.93</v>
      </c>
      <c r="AE1428" s="16">
        <v>515046.98</v>
      </c>
      <c r="AF1428" s="16">
        <v>164596.35999999999</v>
      </c>
      <c r="AG1428" s="16">
        <v>8674.68</v>
      </c>
      <c r="AH1428" s="16">
        <v>173271.04000000001</v>
      </c>
      <c r="AI1428" s="17">
        <v>0.91290000000000004</v>
      </c>
      <c r="AJ1428" s="17">
        <v>0.89639999999999997</v>
      </c>
      <c r="AK1428" s="42" t="s">
        <v>10797</v>
      </c>
      <c r="AL1428" s="42" t="s">
        <v>9407</v>
      </c>
    </row>
    <row r="1429" spans="2:38" x14ac:dyDescent="0.3">
      <c r="B1429" s="15">
        <v>1404</v>
      </c>
      <c r="C1429" t="s">
        <v>49</v>
      </c>
      <c r="D1429" t="s">
        <v>52</v>
      </c>
      <c r="E1429" t="s">
        <v>2476</v>
      </c>
      <c r="F1429">
        <v>2483</v>
      </c>
      <c r="G1429">
        <v>2483</v>
      </c>
      <c r="H1429" t="s">
        <v>3354</v>
      </c>
      <c r="I1429">
        <v>112073</v>
      </c>
      <c r="J1429" s="12" t="s">
        <v>3355</v>
      </c>
      <c r="K1429" s="13">
        <v>45744</v>
      </c>
      <c r="L1429" s="13">
        <v>45744</v>
      </c>
      <c r="M1429" s="14">
        <v>461679.03</v>
      </c>
      <c r="N1429" s="14">
        <v>40288.06</v>
      </c>
      <c r="O1429" s="14">
        <v>501967.09</v>
      </c>
      <c r="P1429">
        <v>20</v>
      </c>
      <c r="Q1429">
        <v>1</v>
      </c>
      <c r="R1429">
        <v>21</v>
      </c>
      <c r="S1429" s="15">
        <v>0</v>
      </c>
      <c r="T1429" s="15">
        <v>0</v>
      </c>
      <c r="U1429" s="15">
        <v>16</v>
      </c>
      <c r="V1429" s="15">
        <v>16</v>
      </c>
      <c r="W1429" s="15">
        <v>4</v>
      </c>
      <c r="X1429" s="15">
        <v>8</v>
      </c>
      <c r="Y1429" s="15">
        <v>1</v>
      </c>
      <c r="Z1429" s="15">
        <v>3</v>
      </c>
      <c r="AA1429" s="15">
        <v>21</v>
      </c>
      <c r="AB1429" s="15">
        <v>27</v>
      </c>
      <c r="AC1429" s="16">
        <v>473047.01</v>
      </c>
      <c r="AD1429" s="16">
        <v>40079.5</v>
      </c>
      <c r="AE1429" s="16">
        <v>513126.51</v>
      </c>
      <c r="AF1429" s="16">
        <v>159778.62</v>
      </c>
      <c r="AG1429" s="16">
        <v>13471.09</v>
      </c>
      <c r="AH1429" s="16">
        <v>173249.71</v>
      </c>
      <c r="AI1429" s="17">
        <v>0.755</v>
      </c>
      <c r="AJ1429" s="17">
        <v>0.91</v>
      </c>
      <c r="AK1429" s="42" t="s">
        <v>10665</v>
      </c>
      <c r="AL1429" s="42" t="s">
        <v>10666</v>
      </c>
    </row>
    <row r="1430" spans="2:38" x14ac:dyDescent="0.3">
      <c r="B1430" s="15">
        <v>1405</v>
      </c>
      <c r="C1430" t="s">
        <v>2469</v>
      </c>
      <c r="D1430" t="s">
        <v>78</v>
      </c>
      <c r="E1430" t="s">
        <v>78</v>
      </c>
      <c r="F1430">
        <v>977</v>
      </c>
      <c r="G1430">
        <v>977</v>
      </c>
      <c r="H1430" t="s">
        <v>249</v>
      </c>
      <c r="I1430">
        <v>51186</v>
      </c>
      <c r="J1430" s="12" t="s">
        <v>18155</v>
      </c>
      <c r="K1430" s="13">
        <v>44617</v>
      </c>
      <c r="L1430" s="13">
        <v>44617</v>
      </c>
      <c r="M1430" s="14">
        <v>453040.69</v>
      </c>
      <c r="N1430" s="14">
        <v>39181.24</v>
      </c>
      <c r="O1430" s="14">
        <v>492221.93</v>
      </c>
      <c r="P1430">
        <v>16</v>
      </c>
      <c r="Q1430">
        <v>3</v>
      </c>
      <c r="R1430">
        <v>19</v>
      </c>
      <c r="S1430" s="15">
        <v>0</v>
      </c>
      <c r="T1430" s="15">
        <v>0</v>
      </c>
      <c r="U1430" s="15">
        <v>18</v>
      </c>
      <c r="V1430" s="15">
        <v>18</v>
      </c>
      <c r="W1430" s="15">
        <v>1</v>
      </c>
      <c r="X1430" s="15">
        <v>2</v>
      </c>
      <c r="Y1430" s="15">
        <v>0</v>
      </c>
      <c r="Z1430" s="15">
        <v>0</v>
      </c>
      <c r="AA1430" s="15">
        <v>19</v>
      </c>
      <c r="AB1430" s="15">
        <v>20</v>
      </c>
      <c r="AC1430" s="16">
        <v>444933.46</v>
      </c>
      <c r="AD1430" s="16">
        <v>36281.21</v>
      </c>
      <c r="AE1430" s="16">
        <v>481214.67</v>
      </c>
      <c r="AF1430" s="16">
        <v>159426.47</v>
      </c>
      <c r="AG1430" s="16">
        <v>13813.81</v>
      </c>
      <c r="AH1430" s="16">
        <v>173240.28</v>
      </c>
      <c r="AI1430" s="17">
        <v>0.77110000000000001</v>
      </c>
      <c r="AJ1430" s="17">
        <v>0.87180000000000002</v>
      </c>
      <c r="AK1430" s="42" t="s">
        <v>18864</v>
      </c>
      <c r="AL1430" s="42" t="s">
        <v>9573</v>
      </c>
    </row>
    <row r="1431" spans="2:38" x14ac:dyDescent="0.3">
      <c r="B1431" s="15">
        <v>1406</v>
      </c>
      <c r="C1431" t="s">
        <v>2469</v>
      </c>
      <c r="D1431" t="s">
        <v>149</v>
      </c>
      <c r="E1431" t="s">
        <v>149</v>
      </c>
      <c r="F1431">
        <v>2363</v>
      </c>
      <c r="G1431">
        <v>2363</v>
      </c>
      <c r="H1431" t="s">
        <v>2604</v>
      </c>
      <c r="I1431">
        <v>112685</v>
      </c>
      <c r="J1431" s="12" t="s">
        <v>3847</v>
      </c>
      <c r="K1431" s="13">
        <v>45776</v>
      </c>
      <c r="L1431" s="13">
        <v>45776</v>
      </c>
      <c r="M1431" s="14">
        <v>560185.69999999995</v>
      </c>
      <c r="N1431" s="14">
        <v>75186.11</v>
      </c>
      <c r="O1431" s="14">
        <v>635371.81000000006</v>
      </c>
      <c r="P1431">
        <v>22</v>
      </c>
      <c r="Q1431">
        <v>1</v>
      </c>
      <c r="R1431">
        <v>23</v>
      </c>
      <c r="S1431" s="15">
        <v>0</v>
      </c>
      <c r="T1431" s="15">
        <v>0</v>
      </c>
      <c r="U1431" s="15">
        <v>22</v>
      </c>
      <c r="V1431" s="15">
        <v>22</v>
      </c>
      <c r="W1431" s="15">
        <v>1</v>
      </c>
      <c r="X1431" s="15">
        <v>2</v>
      </c>
      <c r="Y1431" s="15">
        <v>0</v>
      </c>
      <c r="Z1431" s="15">
        <v>0</v>
      </c>
      <c r="AA1431" s="15">
        <v>23</v>
      </c>
      <c r="AB1431" s="15">
        <v>24</v>
      </c>
      <c r="AC1431" s="16">
        <v>495381.53</v>
      </c>
      <c r="AD1431" s="16">
        <v>70211.33</v>
      </c>
      <c r="AE1431" s="16">
        <v>565592.86</v>
      </c>
      <c r="AF1431" s="16">
        <v>153212.31</v>
      </c>
      <c r="AG1431" s="16">
        <v>19945.52</v>
      </c>
      <c r="AH1431" s="16">
        <v>173157.83</v>
      </c>
      <c r="AI1431" s="17">
        <v>0.755</v>
      </c>
      <c r="AJ1431" s="17">
        <v>0.91</v>
      </c>
      <c r="AK1431" s="42" t="s">
        <v>11279</v>
      </c>
      <c r="AL1431" s="42" t="s">
        <v>9590</v>
      </c>
    </row>
    <row r="1432" spans="2:38" x14ac:dyDescent="0.3">
      <c r="B1432" s="15">
        <v>1407</v>
      </c>
      <c r="C1432" t="s">
        <v>55</v>
      </c>
      <c r="D1432" t="s">
        <v>200</v>
      </c>
      <c r="E1432" t="s">
        <v>200</v>
      </c>
      <c r="F1432">
        <v>254</v>
      </c>
      <c r="G1432">
        <v>254</v>
      </c>
      <c r="H1432" t="s">
        <v>268</v>
      </c>
      <c r="I1432">
        <v>71184</v>
      </c>
      <c r="J1432" s="12" t="s">
        <v>3395</v>
      </c>
      <c r="K1432" s="13">
        <v>44803</v>
      </c>
      <c r="L1432" s="13">
        <v>44803</v>
      </c>
      <c r="M1432" s="14">
        <v>471652.14</v>
      </c>
      <c r="N1432" s="14">
        <v>38310.35</v>
      </c>
      <c r="O1432" s="14">
        <v>509962.49</v>
      </c>
      <c r="P1432">
        <v>18</v>
      </c>
      <c r="Q1432">
        <v>0</v>
      </c>
      <c r="R1432">
        <v>18</v>
      </c>
      <c r="S1432" s="15">
        <v>0</v>
      </c>
      <c r="T1432" s="15">
        <v>0</v>
      </c>
      <c r="U1432" s="15">
        <v>18</v>
      </c>
      <c r="V1432" s="15">
        <v>18</v>
      </c>
      <c r="W1432" s="15">
        <v>0</v>
      </c>
      <c r="X1432" s="15">
        <v>0</v>
      </c>
      <c r="Y1432" s="15">
        <v>0</v>
      </c>
      <c r="Z1432" s="15">
        <v>0</v>
      </c>
      <c r="AA1432" s="15">
        <v>18</v>
      </c>
      <c r="AB1432" s="15">
        <v>18</v>
      </c>
      <c r="AC1432" s="16">
        <v>436826.73</v>
      </c>
      <c r="AD1432" s="16">
        <v>47975.22</v>
      </c>
      <c r="AE1432" s="16">
        <v>484801.95</v>
      </c>
      <c r="AF1432" s="16">
        <v>159503.97</v>
      </c>
      <c r="AG1432" s="16">
        <v>13579.54</v>
      </c>
      <c r="AH1432" s="16">
        <v>173083.51</v>
      </c>
      <c r="AI1432" s="17">
        <v>1</v>
      </c>
      <c r="AJ1432" s="17">
        <v>0.98809999999999998</v>
      </c>
      <c r="AK1432" s="42" t="s">
        <v>10721</v>
      </c>
      <c r="AL1432" s="42" t="s">
        <v>9367</v>
      </c>
    </row>
    <row r="1433" spans="2:38" x14ac:dyDescent="0.3">
      <c r="B1433" s="15">
        <v>1408</v>
      </c>
      <c r="C1433" t="s">
        <v>49</v>
      </c>
      <c r="D1433" t="s">
        <v>50</v>
      </c>
      <c r="E1433" t="s">
        <v>50</v>
      </c>
      <c r="F1433">
        <v>129</v>
      </c>
      <c r="G1433">
        <v>129</v>
      </c>
      <c r="H1433" t="s">
        <v>136</v>
      </c>
      <c r="I1433">
        <v>58101</v>
      </c>
      <c r="J1433" s="12" t="s">
        <v>657</v>
      </c>
      <c r="K1433" s="13">
        <v>41618</v>
      </c>
      <c r="L1433" s="13">
        <v>41618</v>
      </c>
      <c r="M1433" s="14">
        <v>343033.5</v>
      </c>
      <c r="N1433" s="14">
        <v>115892.02</v>
      </c>
      <c r="O1433" s="14">
        <v>458925.52</v>
      </c>
      <c r="P1433">
        <v>6</v>
      </c>
      <c r="Q1433">
        <v>2</v>
      </c>
      <c r="R1433">
        <v>8</v>
      </c>
      <c r="S1433" s="15">
        <v>0</v>
      </c>
      <c r="T1433" s="15">
        <v>0</v>
      </c>
      <c r="U1433" s="15">
        <v>2</v>
      </c>
      <c r="V1433" s="15">
        <v>2</v>
      </c>
      <c r="W1433" s="15">
        <v>5</v>
      </c>
      <c r="X1433" s="15">
        <v>10</v>
      </c>
      <c r="Y1433" s="15">
        <v>1</v>
      </c>
      <c r="Z1433" s="15">
        <v>3</v>
      </c>
      <c r="AA1433" s="15">
        <v>8</v>
      </c>
      <c r="AB1433" s="15">
        <v>15</v>
      </c>
      <c r="AC1433" s="16">
        <v>442251.24</v>
      </c>
      <c r="AD1433" s="16">
        <v>153853.19</v>
      </c>
      <c r="AE1433" s="16">
        <v>596104.43000000005</v>
      </c>
      <c r="AF1433" s="16">
        <v>127045.58</v>
      </c>
      <c r="AG1433" s="16">
        <v>45979.94</v>
      </c>
      <c r="AH1433" s="16">
        <v>173025.52</v>
      </c>
      <c r="AI1433" s="17">
        <v>0.97709999999999997</v>
      </c>
      <c r="AJ1433" s="17">
        <v>0.86850000000000005</v>
      </c>
      <c r="AK1433" s="42" t="s">
        <v>11036</v>
      </c>
      <c r="AL1433" s="42" t="s">
        <v>9275</v>
      </c>
    </row>
    <row r="1434" spans="2:38" x14ac:dyDescent="0.3">
      <c r="B1434" s="15">
        <v>1409</v>
      </c>
      <c r="C1434" t="s">
        <v>115</v>
      </c>
      <c r="D1434" t="s">
        <v>1654</v>
      </c>
      <c r="E1434" t="s">
        <v>2541</v>
      </c>
      <c r="F1434">
        <v>2703</v>
      </c>
      <c r="G1434">
        <v>2703</v>
      </c>
      <c r="H1434" t="s">
        <v>2691</v>
      </c>
      <c r="I1434">
        <v>73952</v>
      </c>
      <c r="J1434" s="12" t="s">
        <v>1914</v>
      </c>
      <c r="K1434" s="13">
        <v>42852</v>
      </c>
      <c r="L1434" s="13">
        <v>42852</v>
      </c>
      <c r="M1434" s="14">
        <v>385990.95</v>
      </c>
      <c r="N1434" s="14">
        <v>41140.519999999997</v>
      </c>
      <c r="O1434" s="14">
        <v>427131.47</v>
      </c>
      <c r="P1434">
        <v>9</v>
      </c>
      <c r="Q1434">
        <v>1</v>
      </c>
      <c r="R1434">
        <v>10</v>
      </c>
      <c r="S1434" s="15">
        <v>0</v>
      </c>
      <c r="T1434" s="15">
        <v>0</v>
      </c>
      <c r="U1434" s="15">
        <v>6</v>
      </c>
      <c r="V1434" s="15">
        <v>6</v>
      </c>
      <c r="W1434" s="15">
        <v>4</v>
      </c>
      <c r="X1434" s="15">
        <v>8</v>
      </c>
      <c r="Y1434" s="15">
        <v>0</v>
      </c>
      <c r="Z1434" s="15">
        <v>0</v>
      </c>
      <c r="AA1434" s="15">
        <v>10</v>
      </c>
      <c r="AB1434" s="15">
        <v>14</v>
      </c>
      <c r="AC1434" s="16">
        <v>410880.02</v>
      </c>
      <c r="AD1434" s="16">
        <v>48218.3</v>
      </c>
      <c r="AE1434" s="16">
        <v>459098.32</v>
      </c>
      <c r="AF1434" s="16">
        <v>156553.03</v>
      </c>
      <c r="AG1434" s="16">
        <v>16400.93</v>
      </c>
      <c r="AH1434" s="16">
        <v>172953.96</v>
      </c>
      <c r="AI1434" s="17">
        <v>1</v>
      </c>
      <c r="AJ1434" s="17">
        <v>0.91579999999999995</v>
      </c>
      <c r="AK1434" s="42" t="s">
        <v>10781</v>
      </c>
      <c r="AL1434" s="42">
        <v>1706835</v>
      </c>
    </row>
    <row r="1435" spans="2:38" x14ac:dyDescent="0.3">
      <c r="B1435" s="15">
        <v>1410</v>
      </c>
      <c r="C1435" t="s">
        <v>115</v>
      </c>
      <c r="D1435" t="s">
        <v>1653</v>
      </c>
      <c r="E1435" t="s">
        <v>2650</v>
      </c>
      <c r="F1435">
        <v>1796</v>
      </c>
      <c r="G1435">
        <v>1796</v>
      </c>
      <c r="H1435" t="s">
        <v>450</v>
      </c>
      <c r="I1435">
        <v>64383</v>
      </c>
      <c r="J1435" s="12" t="s">
        <v>1186</v>
      </c>
      <c r="K1435" s="13">
        <v>42184</v>
      </c>
      <c r="L1435" s="13">
        <v>42184</v>
      </c>
      <c r="M1435" s="14">
        <v>513030.31</v>
      </c>
      <c r="N1435" s="14">
        <v>56261.39</v>
      </c>
      <c r="O1435" s="14">
        <v>569291.69999999995</v>
      </c>
      <c r="P1435">
        <v>11</v>
      </c>
      <c r="Q1435">
        <v>0</v>
      </c>
      <c r="R1435">
        <v>11</v>
      </c>
      <c r="S1435" s="15">
        <v>0</v>
      </c>
      <c r="T1435" s="15">
        <v>0</v>
      </c>
      <c r="U1435" s="15">
        <v>10</v>
      </c>
      <c r="V1435" s="15">
        <v>10</v>
      </c>
      <c r="W1435" s="15">
        <v>1</v>
      </c>
      <c r="X1435" s="15">
        <v>2</v>
      </c>
      <c r="Y1435" s="15">
        <v>0</v>
      </c>
      <c r="Z1435" s="15">
        <v>0</v>
      </c>
      <c r="AA1435" s="15">
        <v>11</v>
      </c>
      <c r="AB1435" s="15">
        <v>12</v>
      </c>
      <c r="AC1435" s="16">
        <v>460608.49</v>
      </c>
      <c r="AD1435" s="16">
        <v>58625.95</v>
      </c>
      <c r="AE1435" s="16">
        <v>519234.44</v>
      </c>
      <c r="AF1435" s="16">
        <v>157289.21</v>
      </c>
      <c r="AG1435" s="16">
        <v>15656.66</v>
      </c>
      <c r="AH1435" s="16">
        <v>172945.87</v>
      </c>
      <c r="AI1435" s="17">
        <v>0.94020000000000004</v>
      </c>
      <c r="AJ1435" s="17">
        <v>0.95899999999999996</v>
      </c>
      <c r="AK1435" s="42" t="s">
        <v>11114</v>
      </c>
      <c r="AL1435" s="42">
        <v>1703393</v>
      </c>
    </row>
    <row r="1436" spans="2:38" x14ac:dyDescent="0.3">
      <c r="B1436" s="15">
        <v>1411</v>
      </c>
      <c r="C1436" t="s">
        <v>49</v>
      </c>
      <c r="D1436" t="s">
        <v>71</v>
      </c>
      <c r="E1436" t="s">
        <v>71</v>
      </c>
      <c r="F1436">
        <v>173</v>
      </c>
      <c r="G1436">
        <v>173</v>
      </c>
      <c r="H1436" t="s">
        <v>316</v>
      </c>
      <c r="I1436">
        <v>104721</v>
      </c>
      <c r="J1436" s="12" t="s">
        <v>3298</v>
      </c>
      <c r="K1436" s="13">
        <v>45246</v>
      </c>
      <c r="L1436" s="13">
        <v>45246</v>
      </c>
      <c r="M1436" s="14">
        <v>272794.93</v>
      </c>
      <c r="N1436" s="14">
        <v>0</v>
      </c>
      <c r="O1436" s="14">
        <v>272794.93</v>
      </c>
      <c r="P1436">
        <v>8</v>
      </c>
      <c r="Q1436">
        <v>0</v>
      </c>
      <c r="R1436">
        <v>8</v>
      </c>
      <c r="S1436" s="15">
        <v>0</v>
      </c>
      <c r="T1436" s="15">
        <v>0</v>
      </c>
      <c r="U1436" s="15">
        <v>3</v>
      </c>
      <c r="V1436" s="15">
        <v>3</v>
      </c>
      <c r="W1436" s="15">
        <v>5</v>
      </c>
      <c r="X1436" s="15">
        <v>10</v>
      </c>
      <c r="Y1436" s="15">
        <v>0</v>
      </c>
      <c r="Z1436" s="15">
        <v>0</v>
      </c>
      <c r="AA1436" s="15">
        <v>8</v>
      </c>
      <c r="AB1436" s="15">
        <v>13</v>
      </c>
      <c r="AC1436" s="16">
        <v>1335467.06</v>
      </c>
      <c r="AD1436" s="16">
        <v>9729.82</v>
      </c>
      <c r="AE1436" s="16">
        <v>1345196.88</v>
      </c>
      <c r="AF1436" s="16">
        <v>170723.45</v>
      </c>
      <c r="AG1436" s="16">
        <v>1972.68</v>
      </c>
      <c r="AH1436" s="16">
        <v>172696.13</v>
      </c>
      <c r="AI1436" s="17">
        <v>1</v>
      </c>
      <c r="AJ1436" s="17">
        <v>0.99729999999999996</v>
      </c>
      <c r="AK1436" s="42" t="s">
        <v>10590</v>
      </c>
      <c r="AL1436" s="42" t="s">
        <v>9314</v>
      </c>
    </row>
    <row r="1437" spans="2:38" x14ac:dyDescent="0.3">
      <c r="B1437" s="15">
        <v>1412</v>
      </c>
      <c r="C1437" t="s">
        <v>2469</v>
      </c>
      <c r="D1437" t="s">
        <v>110</v>
      </c>
      <c r="E1437" t="s">
        <v>110</v>
      </c>
      <c r="F1437">
        <v>2557</v>
      </c>
      <c r="G1437">
        <v>2557</v>
      </c>
      <c r="H1437" t="s">
        <v>1585</v>
      </c>
      <c r="I1437">
        <v>113891</v>
      </c>
      <c r="J1437" s="12" t="s">
        <v>3450</v>
      </c>
      <c r="K1437" s="13">
        <v>45853</v>
      </c>
      <c r="L1437" s="13">
        <v>45853</v>
      </c>
      <c r="M1437" s="14">
        <v>507638.74</v>
      </c>
      <c r="N1437" s="14">
        <v>30349.33</v>
      </c>
      <c r="O1437" s="14">
        <v>537988.06999999995</v>
      </c>
      <c r="P1437">
        <v>17</v>
      </c>
      <c r="Q1437">
        <v>1</v>
      </c>
      <c r="R1437">
        <v>18</v>
      </c>
      <c r="S1437" s="15">
        <v>0</v>
      </c>
      <c r="T1437" s="15">
        <v>0</v>
      </c>
      <c r="U1437" s="15">
        <v>12</v>
      </c>
      <c r="V1437" s="15">
        <v>12</v>
      </c>
      <c r="W1437" s="15">
        <v>6</v>
      </c>
      <c r="X1437" s="15">
        <v>12</v>
      </c>
      <c r="Y1437" s="15">
        <v>0</v>
      </c>
      <c r="Z1437" s="15">
        <v>0</v>
      </c>
      <c r="AA1437" s="15">
        <v>18</v>
      </c>
      <c r="AB1437" s="15">
        <v>24</v>
      </c>
      <c r="AC1437" s="16">
        <v>484334.24</v>
      </c>
      <c r="AD1437" s="16">
        <v>27727.19</v>
      </c>
      <c r="AE1437" s="16">
        <v>512061.43</v>
      </c>
      <c r="AF1437" s="16">
        <v>164158.54999999999</v>
      </c>
      <c r="AG1437" s="16">
        <v>8471.42</v>
      </c>
      <c r="AH1437" s="16">
        <v>172629.97</v>
      </c>
      <c r="AI1437" s="17">
        <v>0.755</v>
      </c>
      <c r="AJ1437" s="17">
        <v>0.91</v>
      </c>
      <c r="AK1437" s="42" t="s">
        <v>10784</v>
      </c>
      <c r="AL1437" s="42" t="s">
        <v>9484</v>
      </c>
    </row>
    <row r="1438" spans="2:38" x14ac:dyDescent="0.3">
      <c r="B1438" s="15">
        <v>1413</v>
      </c>
      <c r="C1438" t="s">
        <v>55</v>
      </c>
      <c r="D1438" t="s">
        <v>106</v>
      </c>
      <c r="E1438" t="s">
        <v>106</v>
      </c>
      <c r="F1438">
        <v>670</v>
      </c>
      <c r="G1438">
        <v>670</v>
      </c>
      <c r="H1438" t="s">
        <v>2516</v>
      </c>
      <c r="I1438">
        <v>76247</v>
      </c>
      <c r="J1438" s="12" t="s">
        <v>2178</v>
      </c>
      <c r="K1438" s="13">
        <v>43063</v>
      </c>
      <c r="L1438" s="13">
        <v>43063</v>
      </c>
      <c r="M1438" s="14">
        <v>384063.06</v>
      </c>
      <c r="N1438" s="14">
        <v>7002.85</v>
      </c>
      <c r="O1438" s="14">
        <v>391065.91</v>
      </c>
      <c r="P1438">
        <v>10</v>
      </c>
      <c r="Q1438">
        <v>0</v>
      </c>
      <c r="R1438">
        <v>10</v>
      </c>
      <c r="S1438" s="15">
        <v>0</v>
      </c>
      <c r="T1438" s="15">
        <v>0</v>
      </c>
      <c r="U1438" s="15">
        <v>6</v>
      </c>
      <c r="V1438" s="15">
        <v>6</v>
      </c>
      <c r="W1438" s="15">
        <v>4</v>
      </c>
      <c r="X1438" s="15">
        <v>8</v>
      </c>
      <c r="Y1438" s="15">
        <v>0</v>
      </c>
      <c r="Z1438" s="15">
        <v>0</v>
      </c>
      <c r="AA1438" s="15">
        <v>10</v>
      </c>
      <c r="AB1438" s="15">
        <v>14</v>
      </c>
      <c r="AC1438" s="16">
        <v>904591.1</v>
      </c>
      <c r="AD1438" s="16">
        <v>8665.14</v>
      </c>
      <c r="AE1438" s="16">
        <v>913256.24</v>
      </c>
      <c r="AF1438" s="16">
        <v>169851.1</v>
      </c>
      <c r="AG1438" s="16">
        <v>2539.9</v>
      </c>
      <c r="AH1438" s="16">
        <v>172391</v>
      </c>
      <c r="AI1438" s="17">
        <v>1</v>
      </c>
      <c r="AJ1438" s="17">
        <v>0.88060000000000005</v>
      </c>
      <c r="AK1438" s="42" t="s">
        <v>10530</v>
      </c>
      <c r="AL1438" s="42" t="s">
        <v>9377</v>
      </c>
    </row>
    <row r="1439" spans="2:38" x14ac:dyDescent="0.3">
      <c r="B1439" s="15">
        <v>1414</v>
      </c>
      <c r="C1439" t="s">
        <v>2469</v>
      </c>
      <c r="D1439" t="s">
        <v>149</v>
      </c>
      <c r="E1439" t="s">
        <v>149</v>
      </c>
      <c r="F1439">
        <v>2238</v>
      </c>
      <c r="G1439">
        <v>2238</v>
      </c>
      <c r="H1439" t="s">
        <v>1002</v>
      </c>
      <c r="I1439">
        <v>100759</v>
      </c>
      <c r="J1439" s="12" t="s">
        <v>3434</v>
      </c>
      <c r="K1439" s="13">
        <v>44957</v>
      </c>
      <c r="L1439" s="13">
        <v>44957</v>
      </c>
      <c r="M1439" s="14">
        <v>480250.88</v>
      </c>
      <c r="N1439" s="14">
        <v>46187.07</v>
      </c>
      <c r="O1439" s="14">
        <v>526437.94999999995</v>
      </c>
      <c r="P1439">
        <v>8</v>
      </c>
      <c r="Q1439">
        <v>1</v>
      </c>
      <c r="R1439">
        <v>9</v>
      </c>
      <c r="S1439" s="15">
        <v>0</v>
      </c>
      <c r="T1439" s="15">
        <v>0</v>
      </c>
      <c r="U1439" s="15">
        <v>4</v>
      </c>
      <c r="V1439" s="15">
        <v>4</v>
      </c>
      <c r="W1439" s="15">
        <v>4</v>
      </c>
      <c r="X1439" s="15">
        <v>8</v>
      </c>
      <c r="Y1439" s="15">
        <v>1</v>
      </c>
      <c r="Z1439" s="15">
        <v>3</v>
      </c>
      <c r="AA1439" s="15">
        <v>9</v>
      </c>
      <c r="AB1439" s="15">
        <v>15</v>
      </c>
      <c r="AC1439" s="16">
        <v>501371.77</v>
      </c>
      <c r="AD1439" s="16">
        <v>48862.53</v>
      </c>
      <c r="AE1439" s="16">
        <v>550234.30000000005</v>
      </c>
      <c r="AF1439" s="16">
        <v>157466.01999999999</v>
      </c>
      <c r="AG1439" s="16">
        <v>14909.01</v>
      </c>
      <c r="AH1439" s="16">
        <v>172375.03</v>
      </c>
      <c r="AI1439" s="17">
        <v>1</v>
      </c>
      <c r="AJ1439" s="17">
        <v>0.9929</v>
      </c>
      <c r="AK1439" s="42" t="s">
        <v>10763</v>
      </c>
      <c r="AL1439" s="42" t="s">
        <v>9884</v>
      </c>
    </row>
    <row r="1440" spans="2:38" x14ac:dyDescent="0.3">
      <c r="B1440" s="15">
        <v>1415</v>
      </c>
      <c r="C1440" t="s">
        <v>163</v>
      </c>
      <c r="D1440" t="s">
        <v>2472</v>
      </c>
      <c r="E1440" t="s">
        <v>2473</v>
      </c>
      <c r="F1440">
        <v>2924</v>
      </c>
      <c r="G1440">
        <v>2924</v>
      </c>
      <c r="H1440" t="s">
        <v>5487</v>
      </c>
      <c r="I1440">
        <v>111883</v>
      </c>
      <c r="J1440" s="12" t="s">
        <v>3269</v>
      </c>
      <c r="K1440" s="13">
        <v>45716</v>
      </c>
      <c r="L1440" s="13">
        <v>45716</v>
      </c>
      <c r="M1440" s="14">
        <v>576056.37</v>
      </c>
      <c r="N1440" s="14">
        <v>0</v>
      </c>
      <c r="O1440" s="14">
        <v>576056.37</v>
      </c>
      <c r="P1440">
        <v>17</v>
      </c>
      <c r="Q1440">
        <v>0</v>
      </c>
      <c r="R1440">
        <v>17</v>
      </c>
      <c r="S1440" s="15">
        <v>0</v>
      </c>
      <c r="T1440" s="15">
        <v>0</v>
      </c>
      <c r="U1440" s="15">
        <v>10</v>
      </c>
      <c r="V1440" s="15">
        <v>10</v>
      </c>
      <c r="W1440" s="15">
        <v>7</v>
      </c>
      <c r="X1440" s="15">
        <v>14</v>
      </c>
      <c r="Y1440" s="15">
        <v>0</v>
      </c>
      <c r="Z1440" s="15">
        <v>0</v>
      </c>
      <c r="AA1440" s="15">
        <v>17</v>
      </c>
      <c r="AB1440" s="15">
        <v>24</v>
      </c>
      <c r="AC1440" s="16">
        <v>517793.09</v>
      </c>
      <c r="AD1440" s="16">
        <v>9515.7800000000007</v>
      </c>
      <c r="AE1440" s="16">
        <v>527308.87</v>
      </c>
      <c r="AF1440" s="16">
        <v>172330.07</v>
      </c>
      <c r="AG1440" s="16">
        <v>0</v>
      </c>
      <c r="AH1440" s="16">
        <v>172330.07</v>
      </c>
      <c r="AI1440" s="17">
        <v>0.755</v>
      </c>
      <c r="AJ1440" s="17">
        <v>0.91</v>
      </c>
      <c r="AK1440" s="42" t="s">
        <v>10555</v>
      </c>
      <c r="AL1440" s="42" t="e">
        <v>#N/A</v>
      </c>
    </row>
    <row r="1441" spans="2:38" x14ac:dyDescent="0.3">
      <c r="B1441" s="15">
        <v>1416</v>
      </c>
      <c r="C1441" t="s">
        <v>163</v>
      </c>
      <c r="D1441" t="s">
        <v>2561</v>
      </c>
      <c r="E1441" t="s">
        <v>2562</v>
      </c>
      <c r="F1441">
        <v>1873</v>
      </c>
      <c r="G1441">
        <v>1873</v>
      </c>
      <c r="H1441" t="s">
        <v>1183</v>
      </c>
      <c r="I1441">
        <v>77755</v>
      </c>
      <c r="J1441" s="12" t="s">
        <v>2420</v>
      </c>
      <c r="K1441" s="13">
        <v>43186</v>
      </c>
      <c r="L1441" s="13">
        <v>43186</v>
      </c>
      <c r="M1441" s="14">
        <v>380114.91</v>
      </c>
      <c r="N1441" s="14">
        <v>142858.94</v>
      </c>
      <c r="O1441" s="14">
        <v>522973.85</v>
      </c>
      <c r="P1441">
        <v>19</v>
      </c>
      <c r="Q1441">
        <v>5</v>
      </c>
      <c r="R1441">
        <v>24</v>
      </c>
      <c r="S1441" s="15">
        <v>0</v>
      </c>
      <c r="T1441" s="15">
        <v>0</v>
      </c>
      <c r="U1441" s="15">
        <v>24</v>
      </c>
      <c r="V1441" s="15">
        <v>24</v>
      </c>
      <c r="W1441" s="15">
        <v>0</v>
      </c>
      <c r="X1441" s="15">
        <v>0</v>
      </c>
      <c r="Y1441" s="15">
        <v>0</v>
      </c>
      <c r="Z1441" s="15">
        <v>0</v>
      </c>
      <c r="AA1441" s="15">
        <v>24</v>
      </c>
      <c r="AB1441" s="15">
        <v>24</v>
      </c>
      <c r="AC1441" s="16">
        <v>380487.61</v>
      </c>
      <c r="AD1441" s="16">
        <v>135126.26</v>
      </c>
      <c r="AE1441" s="16">
        <v>515613.87</v>
      </c>
      <c r="AF1441" s="16">
        <v>131451.32999999999</v>
      </c>
      <c r="AG1441" s="16">
        <v>40604.400000000001</v>
      </c>
      <c r="AH1441" s="16">
        <v>172055.73</v>
      </c>
      <c r="AI1441" s="17">
        <v>0.92510000000000003</v>
      </c>
      <c r="AJ1441" s="17">
        <v>0.94189999999999996</v>
      </c>
      <c r="AK1441" s="42" t="s">
        <v>11097</v>
      </c>
      <c r="AL1441" s="42">
        <v>1703859</v>
      </c>
    </row>
    <row r="1442" spans="2:38" x14ac:dyDescent="0.3">
      <c r="B1442" s="15">
        <v>1417</v>
      </c>
      <c r="C1442" t="s">
        <v>115</v>
      </c>
      <c r="D1442" t="s">
        <v>1653</v>
      </c>
      <c r="E1442" t="s">
        <v>2603</v>
      </c>
      <c r="F1442">
        <v>2857</v>
      </c>
      <c r="G1442">
        <v>2857</v>
      </c>
      <c r="H1442" t="s">
        <v>3411</v>
      </c>
      <c r="I1442">
        <v>111042</v>
      </c>
      <c r="J1442" s="12" t="s">
        <v>3412</v>
      </c>
      <c r="K1442" s="13">
        <v>45625</v>
      </c>
      <c r="L1442" s="13">
        <v>45625</v>
      </c>
      <c r="M1442" s="14">
        <v>525093.49</v>
      </c>
      <c r="N1442" s="14">
        <v>12016.32</v>
      </c>
      <c r="O1442" s="14">
        <v>537109.81000000006</v>
      </c>
      <c r="P1442">
        <v>11</v>
      </c>
      <c r="Q1442">
        <v>0</v>
      </c>
      <c r="R1442">
        <v>11</v>
      </c>
      <c r="S1442" s="15">
        <v>0</v>
      </c>
      <c r="T1442" s="15">
        <v>0</v>
      </c>
      <c r="U1442" s="15">
        <v>6</v>
      </c>
      <c r="V1442" s="15">
        <v>6</v>
      </c>
      <c r="W1442" s="15">
        <v>5</v>
      </c>
      <c r="X1442" s="15">
        <v>10</v>
      </c>
      <c r="Y1442" s="15">
        <v>0</v>
      </c>
      <c r="Z1442" s="15">
        <v>0</v>
      </c>
      <c r="AA1442" s="15">
        <v>11</v>
      </c>
      <c r="AB1442" s="15">
        <v>16</v>
      </c>
      <c r="AC1442" s="16">
        <v>516152.28</v>
      </c>
      <c r="AD1442" s="16">
        <v>13024.45</v>
      </c>
      <c r="AE1442" s="16">
        <v>529176.73</v>
      </c>
      <c r="AF1442" s="16">
        <v>168014.3</v>
      </c>
      <c r="AG1442" s="16">
        <v>3934.81</v>
      </c>
      <c r="AH1442" s="16">
        <v>171949.11</v>
      </c>
      <c r="AI1442" s="17">
        <v>0.78369999999999995</v>
      </c>
      <c r="AJ1442" s="17">
        <v>1</v>
      </c>
      <c r="AK1442" s="42" t="s">
        <v>10739</v>
      </c>
      <c r="AL1442" s="42">
        <v>1707655</v>
      </c>
    </row>
    <row r="1443" spans="2:38" x14ac:dyDescent="0.3">
      <c r="B1443" s="15">
        <v>1418</v>
      </c>
      <c r="C1443" t="s">
        <v>163</v>
      </c>
      <c r="D1443" t="s">
        <v>1650</v>
      </c>
      <c r="E1443" t="s">
        <v>1988</v>
      </c>
      <c r="F1443">
        <v>2845</v>
      </c>
      <c r="G1443">
        <v>2845</v>
      </c>
      <c r="H1443" t="s">
        <v>2924</v>
      </c>
      <c r="I1443">
        <v>68948</v>
      </c>
      <c r="J1443" s="12" t="s">
        <v>2249</v>
      </c>
      <c r="K1443" s="13">
        <v>42432</v>
      </c>
      <c r="L1443" s="13">
        <v>42432</v>
      </c>
      <c r="M1443" s="14">
        <v>570017.02</v>
      </c>
      <c r="N1443" s="14">
        <v>30973.05</v>
      </c>
      <c r="O1443" s="14">
        <v>600990.06999999995</v>
      </c>
      <c r="P1443">
        <v>14</v>
      </c>
      <c r="Q1443">
        <v>0</v>
      </c>
      <c r="R1443">
        <v>14</v>
      </c>
      <c r="S1443" s="15">
        <v>0</v>
      </c>
      <c r="T1443" s="15">
        <v>0</v>
      </c>
      <c r="U1443" s="15">
        <v>10</v>
      </c>
      <c r="V1443" s="15">
        <v>10</v>
      </c>
      <c r="W1443" s="15">
        <v>4</v>
      </c>
      <c r="X1443" s="15">
        <v>8</v>
      </c>
      <c r="Y1443" s="15">
        <v>0</v>
      </c>
      <c r="Z1443" s="15">
        <v>0</v>
      </c>
      <c r="AA1443" s="15">
        <v>14</v>
      </c>
      <c r="AB1443" s="15">
        <v>18</v>
      </c>
      <c r="AC1443" s="16">
        <v>546076.31000000006</v>
      </c>
      <c r="AD1443" s="16">
        <v>25069.24</v>
      </c>
      <c r="AE1443" s="16">
        <v>571145.55000000005</v>
      </c>
      <c r="AF1443" s="16">
        <v>164516.21</v>
      </c>
      <c r="AG1443" s="16">
        <v>7378.07</v>
      </c>
      <c r="AH1443" s="16">
        <v>171894.28</v>
      </c>
      <c r="AI1443" s="17">
        <v>0.88639999999999997</v>
      </c>
      <c r="AJ1443" s="17">
        <v>0.90790000000000004</v>
      </c>
      <c r="AK1443" s="42" t="s">
        <v>10707</v>
      </c>
      <c r="AL1443" s="42">
        <v>1707555</v>
      </c>
    </row>
    <row r="1444" spans="2:38" x14ac:dyDescent="0.3">
      <c r="B1444" s="15">
        <v>1419</v>
      </c>
      <c r="C1444" t="s">
        <v>55</v>
      </c>
      <c r="D1444" t="s">
        <v>56</v>
      </c>
      <c r="E1444" t="s">
        <v>2061</v>
      </c>
      <c r="F1444">
        <v>137</v>
      </c>
      <c r="G1444">
        <v>2410</v>
      </c>
      <c r="H1444" t="s">
        <v>948</v>
      </c>
      <c r="I1444">
        <v>107912</v>
      </c>
      <c r="J1444" s="12" t="s">
        <v>3425</v>
      </c>
      <c r="K1444" s="13">
        <v>45457</v>
      </c>
      <c r="L1444" s="13">
        <v>45457</v>
      </c>
      <c r="M1444" s="14">
        <v>506306.41</v>
      </c>
      <c r="N1444" s="14">
        <v>39827.699999999997</v>
      </c>
      <c r="O1444" s="14">
        <v>546134.11</v>
      </c>
      <c r="P1444">
        <v>13</v>
      </c>
      <c r="Q1444">
        <v>0</v>
      </c>
      <c r="R1444">
        <v>13</v>
      </c>
      <c r="S1444" s="15">
        <v>0</v>
      </c>
      <c r="T1444" s="15">
        <v>0</v>
      </c>
      <c r="U1444" s="15">
        <v>7</v>
      </c>
      <c r="V1444" s="15">
        <v>7</v>
      </c>
      <c r="W1444" s="15">
        <v>6</v>
      </c>
      <c r="X1444" s="15">
        <v>12</v>
      </c>
      <c r="Y1444" s="15">
        <v>0</v>
      </c>
      <c r="Z1444" s="15">
        <v>0</v>
      </c>
      <c r="AA1444" s="15">
        <v>13</v>
      </c>
      <c r="AB1444" s="15">
        <v>19</v>
      </c>
      <c r="AC1444" s="16">
        <v>458750.71999999997</v>
      </c>
      <c r="AD1444" s="16">
        <v>34792.26</v>
      </c>
      <c r="AE1444" s="16">
        <v>493542.98</v>
      </c>
      <c r="AF1444" s="16">
        <v>160846.10999999999</v>
      </c>
      <c r="AG1444" s="16">
        <v>10829.48</v>
      </c>
      <c r="AH1444" s="16">
        <v>171675.59</v>
      </c>
      <c r="AI1444" s="17">
        <v>0.95379999999999998</v>
      </c>
      <c r="AJ1444" s="17">
        <v>0.96850000000000003</v>
      </c>
      <c r="AK1444" s="42" t="s">
        <v>10751</v>
      </c>
      <c r="AL1444" s="42" t="s">
        <v>9578</v>
      </c>
    </row>
    <row r="1445" spans="2:38" x14ac:dyDescent="0.3">
      <c r="B1445" s="15">
        <v>1420</v>
      </c>
      <c r="C1445" t="s">
        <v>2469</v>
      </c>
      <c r="D1445" t="s">
        <v>171</v>
      </c>
      <c r="E1445" t="s">
        <v>171</v>
      </c>
      <c r="F1445">
        <v>1212</v>
      </c>
      <c r="G1445">
        <v>2365</v>
      </c>
      <c r="H1445" t="s">
        <v>545</v>
      </c>
      <c r="I1445">
        <v>82577</v>
      </c>
      <c r="J1445" s="12" t="s">
        <v>3691</v>
      </c>
      <c r="K1445" s="13">
        <v>44895</v>
      </c>
      <c r="L1445" s="13">
        <v>44895</v>
      </c>
      <c r="M1445" s="14">
        <v>534253.6</v>
      </c>
      <c r="N1445" s="14">
        <v>109718.54</v>
      </c>
      <c r="O1445" s="14">
        <v>643972.14</v>
      </c>
      <c r="P1445">
        <v>12</v>
      </c>
      <c r="Q1445">
        <v>2</v>
      </c>
      <c r="R1445">
        <v>14</v>
      </c>
      <c r="S1445" s="15">
        <v>0</v>
      </c>
      <c r="T1445" s="15">
        <v>0</v>
      </c>
      <c r="U1445" s="15">
        <v>10</v>
      </c>
      <c r="V1445" s="15">
        <v>10</v>
      </c>
      <c r="W1445" s="15">
        <v>4</v>
      </c>
      <c r="X1445" s="15">
        <v>8</v>
      </c>
      <c r="Y1445" s="15">
        <v>0</v>
      </c>
      <c r="Z1445" s="15">
        <v>0</v>
      </c>
      <c r="AA1445" s="15">
        <v>14</v>
      </c>
      <c r="AB1445" s="15">
        <v>18</v>
      </c>
      <c r="AC1445" s="16">
        <v>455977.87</v>
      </c>
      <c r="AD1445" s="16">
        <v>91611.63</v>
      </c>
      <c r="AE1445" s="16">
        <v>547589.5</v>
      </c>
      <c r="AF1445" s="16">
        <v>143393.1</v>
      </c>
      <c r="AG1445" s="16">
        <v>28105.91</v>
      </c>
      <c r="AH1445" s="16">
        <v>171499.01</v>
      </c>
      <c r="AI1445" s="17">
        <v>0.88300000000000001</v>
      </c>
      <c r="AJ1445" s="17">
        <v>0.90810000000000002</v>
      </c>
      <c r="AK1445" s="42" t="s">
        <v>11086</v>
      </c>
      <c r="AL1445" s="42" t="s">
        <v>9354</v>
      </c>
    </row>
    <row r="1446" spans="2:38" x14ac:dyDescent="0.3">
      <c r="B1446" s="15">
        <v>1421</v>
      </c>
      <c r="C1446" t="s">
        <v>2469</v>
      </c>
      <c r="D1446" t="s">
        <v>297</v>
      </c>
      <c r="E1446" t="s">
        <v>297</v>
      </c>
      <c r="F1446">
        <v>54</v>
      </c>
      <c r="G1446">
        <v>2725</v>
      </c>
      <c r="H1446" t="s">
        <v>286</v>
      </c>
      <c r="I1446">
        <v>112090</v>
      </c>
      <c r="J1446" s="12" t="s">
        <v>3372</v>
      </c>
      <c r="K1446" s="13">
        <v>45743</v>
      </c>
      <c r="L1446" s="13">
        <v>45743</v>
      </c>
      <c r="M1446" s="14">
        <v>495420.21</v>
      </c>
      <c r="N1446" s="14">
        <v>243.32</v>
      </c>
      <c r="O1446" s="14">
        <v>495663.53</v>
      </c>
      <c r="P1446">
        <v>7</v>
      </c>
      <c r="Q1446">
        <v>0</v>
      </c>
      <c r="R1446">
        <v>7</v>
      </c>
      <c r="S1446" s="15">
        <v>0</v>
      </c>
      <c r="T1446" s="15">
        <v>0</v>
      </c>
      <c r="U1446" s="15">
        <v>2</v>
      </c>
      <c r="V1446" s="15">
        <v>2</v>
      </c>
      <c r="W1446" s="15">
        <v>4</v>
      </c>
      <c r="X1446" s="15">
        <v>8</v>
      </c>
      <c r="Y1446" s="15">
        <v>1</v>
      </c>
      <c r="Z1446" s="15">
        <v>3</v>
      </c>
      <c r="AA1446" s="15">
        <v>7</v>
      </c>
      <c r="AB1446" s="15">
        <v>13</v>
      </c>
      <c r="AC1446" s="16">
        <v>486240.29</v>
      </c>
      <c r="AD1446" s="16">
        <v>243.32</v>
      </c>
      <c r="AE1446" s="16">
        <v>486483.61</v>
      </c>
      <c r="AF1446" s="16">
        <v>171332.51</v>
      </c>
      <c r="AG1446" s="16">
        <v>97.94</v>
      </c>
      <c r="AH1446" s="16">
        <v>171430.45</v>
      </c>
      <c r="AI1446" s="17">
        <v>0.755</v>
      </c>
      <c r="AJ1446" s="17">
        <v>0.91</v>
      </c>
      <c r="AK1446" s="42" t="s">
        <v>10686</v>
      </c>
      <c r="AL1446" s="42" t="s">
        <v>9375</v>
      </c>
    </row>
    <row r="1447" spans="2:38" x14ac:dyDescent="0.3">
      <c r="B1447" s="15">
        <v>1422</v>
      </c>
      <c r="C1447" t="s">
        <v>55</v>
      </c>
      <c r="D1447" t="s">
        <v>200</v>
      </c>
      <c r="E1447" t="s">
        <v>200</v>
      </c>
      <c r="F1447">
        <v>98</v>
      </c>
      <c r="G1447">
        <v>98</v>
      </c>
      <c r="H1447" t="s">
        <v>201</v>
      </c>
      <c r="I1447">
        <v>112892</v>
      </c>
      <c r="J1447" s="12" t="s">
        <v>3614</v>
      </c>
      <c r="K1447" s="13">
        <v>45779</v>
      </c>
      <c r="L1447" s="13">
        <v>45779</v>
      </c>
      <c r="M1447" s="14">
        <v>612373.55000000005</v>
      </c>
      <c r="N1447" s="14">
        <v>93152.88</v>
      </c>
      <c r="O1447" s="14">
        <v>705526.43</v>
      </c>
      <c r="P1447">
        <v>24</v>
      </c>
      <c r="Q1447">
        <v>1</v>
      </c>
      <c r="R1447">
        <v>25</v>
      </c>
      <c r="S1447" s="15">
        <v>0</v>
      </c>
      <c r="T1447" s="15">
        <v>0</v>
      </c>
      <c r="U1447" s="15">
        <v>20</v>
      </c>
      <c r="V1447" s="15">
        <v>20</v>
      </c>
      <c r="W1447" s="15">
        <v>5</v>
      </c>
      <c r="X1447" s="15">
        <v>10</v>
      </c>
      <c r="Y1447" s="15">
        <v>0</v>
      </c>
      <c r="Z1447" s="15">
        <v>0</v>
      </c>
      <c r="AA1447" s="15">
        <v>25</v>
      </c>
      <c r="AB1447" s="15">
        <v>30</v>
      </c>
      <c r="AC1447" s="16">
        <v>483646.21</v>
      </c>
      <c r="AD1447" s="16">
        <v>76869.25</v>
      </c>
      <c r="AE1447" s="16">
        <v>560515.46</v>
      </c>
      <c r="AF1447" s="16">
        <v>146042.18</v>
      </c>
      <c r="AG1447" s="16">
        <v>25153.13</v>
      </c>
      <c r="AH1447" s="16">
        <v>171195.31</v>
      </c>
      <c r="AI1447" s="17">
        <v>0.755</v>
      </c>
      <c r="AJ1447" s="17">
        <v>0.91</v>
      </c>
      <c r="AK1447" s="42" t="s">
        <v>10995</v>
      </c>
      <c r="AL1447" s="42" t="s">
        <v>9605</v>
      </c>
    </row>
    <row r="1448" spans="2:38" x14ac:dyDescent="0.3">
      <c r="B1448" s="15">
        <v>1423</v>
      </c>
      <c r="C1448" t="s">
        <v>49</v>
      </c>
      <c r="D1448" t="s">
        <v>52</v>
      </c>
      <c r="E1448" t="s">
        <v>2476</v>
      </c>
      <c r="F1448">
        <v>978</v>
      </c>
      <c r="G1448">
        <v>978</v>
      </c>
      <c r="H1448" t="s">
        <v>162</v>
      </c>
      <c r="I1448">
        <v>108048</v>
      </c>
      <c r="J1448" s="12" t="s">
        <v>3377</v>
      </c>
      <c r="K1448" s="13">
        <v>45448</v>
      </c>
      <c r="L1448" s="13">
        <v>45448</v>
      </c>
      <c r="M1448" s="14">
        <v>451572.04</v>
      </c>
      <c r="N1448" s="14">
        <v>29997.91</v>
      </c>
      <c r="O1448" s="14">
        <v>481569.95</v>
      </c>
      <c r="P1448">
        <v>6</v>
      </c>
      <c r="Q1448">
        <v>1</v>
      </c>
      <c r="R1448">
        <v>7</v>
      </c>
      <c r="S1448" s="15">
        <v>0</v>
      </c>
      <c r="T1448" s="15">
        <v>0</v>
      </c>
      <c r="U1448" s="15">
        <v>3</v>
      </c>
      <c r="V1448" s="15">
        <v>3</v>
      </c>
      <c r="W1448" s="15">
        <v>2</v>
      </c>
      <c r="X1448" s="15">
        <v>4</v>
      </c>
      <c r="Y1448" s="15">
        <v>2</v>
      </c>
      <c r="Z1448" s="15">
        <v>6</v>
      </c>
      <c r="AA1448" s="15">
        <v>7</v>
      </c>
      <c r="AB1448" s="15">
        <v>13</v>
      </c>
      <c r="AC1448" s="16">
        <v>544926.11</v>
      </c>
      <c r="AD1448" s="16">
        <v>35113.360000000001</v>
      </c>
      <c r="AE1448" s="16">
        <v>580039.47</v>
      </c>
      <c r="AF1448" s="16">
        <v>160601.19</v>
      </c>
      <c r="AG1448" s="16">
        <v>10588.23</v>
      </c>
      <c r="AH1448" s="16">
        <v>171189.42</v>
      </c>
      <c r="AI1448" s="17">
        <v>0.87329999999999997</v>
      </c>
      <c r="AJ1448" s="17">
        <v>0.96730000000000005</v>
      </c>
      <c r="AK1448" s="42" t="s">
        <v>10696</v>
      </c>
      <c r="AL1448" s="42" t="s">
        <v>9252</v>
      </c>
    </row>
    <row r="1449" spans="2:38" x14ac:dyDescent="0.3">
      <c r="B1449" s="15">
        <v>1424</v>
      </c>
      <c r="C1449" t="s">
        <v>49</v>
      </c>
      <c r="D1449" t="s">
        <v>52</v>
      </c>
      <c r="E1449" t="s">
        <v>2484</v>
      </c>
      <c r="F1449">
        <v>1914</v>
      </c>
      <c r="G1449">
        <v>1914</v>
      </c>
      <c r="H1449" t="s">
        <v>3254</v>
      </c>
      <c r="I1449">
        <v>21669</v>
      </c>
      <c r="J1449" s="12" t="s">
        <v>360</v>
      </c>
      <c r="K1449" s="13">
        <v>39097</v>
      </c>
      <c r="L1449" s="13">
        <v>39114</v>
      </c>
      <c r="M1449" s="14">
        <v>474850.54</v>
      </c>
      <c r="N1449" s="14">
        <v>-24287.94</v>
      </c>
      <c r="O1449" s="14">
        <v>450562.6</v>
      </c>
      <c r="P1449">
        <v>7</v>
      </c>
      <c r="Q1449">
        <v>0</v>
      </c>
      <c r="R1449">
        <v>7</v>
      </c>
      <c r="S1449" s="15">
        <v>0</v>
      </c>
      <c r="T1449" s="15">
        <v>0</v>
      </c>
      <c r="U1449" s="15">
        <v>3</v>
      </c>
      <c r="V1449" s="15">
        <v>3</v>
      </c>
      <c r="W1449" s="15">
        <v>3</v>
      </c>
      <c r="X1449" s="15">
        <v>6</v>
      </c>
      <c r="Y1449" s="15">
        <v>1</v>
      </c>
      <c r="Z1449" s="15">
        <v>3</v>
      </c>
      <c r="AA1449" s="15">
        <v>7</v>
      </c>
      <c r="AB1449" s="15">
        <v>12</v>
      </c>
      <c r="AC1449" s="16">
        <v>474022.27</v>
      </c>
      <c r="AD1449" s="16">
        <v>-24287.94</v>
      </c>
      <c r="AE1449" s="16">
        <v>449734.33</v>
      </c>
      <c r="AF1449" s="16">
        <v>178103.36</v>
      </c>
      <c r="AG1449" s="16">
        <v>-7136.52</v>
      </c>
      <c r="AH1449" s="16">
        <v>170966.84</v>
      </c>
      <c r="AI1449" s="17">
        <v>1</v>
      </c>
      <c r="AJ1449" s="17">
        <v>0.94269999999999998</v>
      </c>
      <c r="AK1449" s="42" t="s">
        <v>10533</v>
      </c>
      <c r="AL1449" s="42" t="s">
        <v>10534</v>
      </c>
    </row>
    <row r="1450" spans="2:38" x14ac:dyDescent="0.3">
      <c r="B1450" s="15">
        <v>1425</v>
      </c>
      <c r="C1450" t="s">
        <v>55</v>
      </c>
      <c r="D1450" t="s">
        <v>56</v>
      </c>
      <c r="E1450" t="s">
        <v>2062</v>
      </c>
      <c r="F1450">
        <v>505</v>
      </c>
      <c r="G1450">
        <v>505</v>
      </c>
      <c r="H1450" t="s">
        <v>2493</v>
      </c>
      <c r="I1450">
        <v>111610</v>
      </c>
      <c r="J1450" s="12" t="s">
        <v>3244</v>
      </c>
      <c r="K1450" s="13">
        <v>45663</v>
      </c>
      <c r="L1450" s="13">
        <v>45663</v>
      </c>
      <c r="M1450" s="14">
        <v>462817.34</v>
      </c>
      <c r="N1450" s="14">
        <v>0</v>
      </c>
      <c r="O1450" s="14">
        <v>462817.34</v>
      </c>
      <c r="P1450">
        <v>7</v>
      </c>
      <c r="Q1450">
        <v>0</v>
      </c>
      <c r="R1450">
        <v>7</v>
      </c>
      <c r="S1450" s="15">
        <v>0</v>
      </c>
      <c r="T1450" s="15">
        <v>0</v>
      </c>
      <c r="U1450" s="15">
        <v>3</v>
      </c>
      <c r="V1450" s="15">
        <v>3</v>
      </c>
      <c r="W1450" s="15">
        <v>4</v>
      </c>
      <c r="X1450" s="15">
        <v>8</v>
      </c>
      <c r="Y1450" s="15">
        <v>0</v>
      </c>
      <c r="Z1450" s="15">
        <v>0</v>
      </c>
      <c r="AA1450" s="15">
        <v>7</v>
      </c>
      <c r="AB1450" s="15">
        <v>11</v>
      </c>
      <c r="AC1450" s="16">
        <v>442321.15</v>
      </c>
      <c r="AD1450" s="16">
        <v>0</v>
      </c>
      <c r="AE1450" s="16">
        <v>442321.15</v>
      </c>
      <c r="AF1450" s="16">
        <v>170653.38</v>
      </c>
      <c r="AG1450" s="16">
        <v>0</v>
      </c>
      <c r="AH1450" s="16">
        <v>170653.38</v>
      </c>
      <c r="AI1450" s="17">
        <v>0.755</v>
      </c>
      <c r="AJ1450" s="17">
        <v>0.91</v>
      </c>
      <c r="AK1450" s="42" t="s">
        <v>10521</v>
      </c>
      <c r="AL1450" s="42" t="s">
        <v>9306</v>
      </c>
    </row>
    <row r="1451" spans="2:38" x14ac:dyDescent="0.3">
      <c r="B1451" s="15">
        <v>1426</v>
      </c>
      <c r="C1451" t="s">
        <v>55</v>
      </c>
      <c r="D1451" t="s">
        <v>56</v>
      </c>
      <c r="E1451" t="s">
        <v>2061</v>
      </c>
      <c r="F1451">
        <v>588</v>
      </c>
      <c r="G1451">
        <v>588</v>
      </c>
      <c r="H1451" t="s">
        <v>57</v>
      </c>
      <c r="I1451">
        <v>64481</v>
      </c>
      <c r="J1451" s="12" t="s">
        <v>1369</v>
      </c>
      <c r="K1451" s="13">
        <v>42164</v>
      </c>
      <c r="L1451" s="13">
        <v>42164</v>
      </c>
      <c r="M1451" s="14">
        <v>333010.24</v>
      </c>
      <c r="N1451" s="14">
        <v>28927.71</v>
      </c>
      <c r="O1451" s="14">
        <v>361937.95</v>
      </c>
      <c r="P1451">
        <v>5</v>
      </c>
      <c r="Q1451">
        <v>1</v>
      </c>
      <c r="R1451">
        <v>6</v>
      </c>
      <c r="S1451" s="15">
        <v>0</v>
      </c>
      <c r="T1451" s="15">
        <v>0</v>
      </c>
      <c r="U1451" s="15">
        <v>4</v>
      </c>
      <c r="V1451" s="15">
        <v>4</v>
      </c>
      <c r="W1451" s="15">
        <v>1</v>
      </c>
      <c r="X1451" s="15">
        <v>2</v>
      </c>
      <c r="Y1451" s="15">
        <v>1</v>
      </c>
      <c r="Z1451" s="15">
        <v>3</v>
      </c>
      <c r="AA1451" s="15">
        <v>6</v>
      </c>
      <c r="AB1451" s="15">
        <v>9</v>
      </c>
      <c r="AC1451" s="16">
        <v>356111.16</v>
      </c>
      <c r="AD1451" s="16">
        <v>57586.720000000001</v>
      </c>
      <c r="AE1451" s="16">
        <v>413697.88</v>
      </c>
      <c r="AF1451" s="16">
        <v>151980.12</v>
      </c>
      <c r="AG1451" s="16">
        <v>18468.32</v>
      </c>
      <c r="AH1451" s="16">
        <v>170448.44</v>
      </c>
      <c r="AI1451" s="17">
        <v>1</v>
      </c>
      <c r="AJ1451" s="17">
        <v>0.90310000000000001</v>
      </c>
      <c r="AK1451" s="42" t="s">
        <v>10709</v>
      </c>
      <c r="AL1451" s="42" t="s">
        <v>9273</v>
      </c>
    </row>
    <row r="1452" spans="2:38" x14ac:dyDescent="0.3">
      <c r="B1452" s="15">
        <v>1427</v>
      </c>
      <c r="C1452" t="s">
        <v>2469</v>
      </c>
      <c r="D1452" t="s">
        <v>149</v>
      </c>
      <c r="E1452" t="s">
        <v>149</v>
      </c>
      <c r="F1452">
        <v>2522</v>
      </c>
      <c r="G1452">
        <v>2522</v>
      </c>
      <c r="H1452" t="s">
        <v>3776</v>
      </c>
      <c r="I1452">
        <v>112813</v>
      </c>
      <c r="J1452" s="12" t="s">
        <v>3777</v>
      </c>
      <c r="K1452" s="13">
        <v>45807</v>
      </c>
      <c r="L1452" s="13">
        <v>45807</v>
      </c>
      <c r="M1452" s="14">
        <v>398744.11</v>
      </c>
      <c r="N1452" s="14">
        <v>99558.399999999994</v>
      </c>
      <c r="O1452" s="14">
        <v>498302.51</v>
      </c>
      <c r="P1452">
        <v>9</v>
      </c>
      <c r="Q1452">
        <v>4</v>
      </c>
      <c r="R1452">
        <v>13</v>
      </c>
      <c r="S1452" s="15">
        <v>0</v>
      </c>
      <c r="T1452" s="15">
        <v>0</v>
      </c>
      <c r="U1452" s="15">
        <v>7</v>
      </c>
      <c r="V1452" s="15">
        <v>7</v>
      </c>
      <c r="W1452" s="15">
        <v>6</v>
      </c>
      <c r="X1452" s="15">
        <v>12</v>
      </c>
      <c r="Y1452" s="15">
        <v>0</v>
      </c>
      <c r="Z1452" s="15">
        <v>0</v>
      </c>
      <c r="AA1452" s="15">
        <v>13</v>
      </c>
      <c r="AB1452" s="15">
        <v>19</v>
      </c>
      <c r="AC1452" s="16">
        <v>704103.53</v>
      </c>
      <c r="AD1452" s="16">
        <v>92988.85</v>
      </c>
      <c r="AE1452" s="16">
        <v>797092.38</v>
      </c>
      <c r="AF1452" s="16">
        <v>141556.75</v>
      </c>
      <c r="AG1452" s="16">
        <v>28867.37</v>
      </c>
      <c r="AH1452" s="16">
        <v>170424.12</v>
      </c>
      <c r="AI1452" s="17">
        <v>0.755</v>
      </c>
      <c r="AJ1452" s="17">
        <v>0.91</v>
      </c>
      <c r="AK1452" s="42" t="s">
        <v>11192</v>
      </c>
      <c r="AL1452" s="42" t="s">
        <v>11193</v>
      </c>
    </row>
    <row r="1453" spans="2:38" x14ac:dyDescent="0.3">
      <c r="B1453" s="15">
        <v>1428</v>
      </c>
      <c r="C1453" t="s">
        <v>2469</v>
      </c>
      <c r="D1453" t="s">
        <v>78</v>
      </c>
      <c r="E1453" t="s">
        <v>78</v>
      </c>
      <c r="F1453">
        <v>1532</v>
      </c>
      <c r="G1453">
        <v>1986</v>
      </c>
      <c r="H1453" t="s">
        <v>89</v>
      </c>
      <c r="I1453">
        <v>85799</v>
      </c>
      <c r="J1453" s="12" t="s">
        <v>3451</v>
      </c>
      <c r="K1453" s="13">
        <v>43644</v>
      </c>
      <c r="L1453" s="13">
        <v>43644</v>
      </c>
      <c r="M1453" s="14">
        <v>503013.06</v>
      </c>
      <c r="N1453" s="14">
        <v>73320.06</v>
      </c>
      <c r="O1453" s="14">
        <v>576333.12</v>
      </c>
      <c r="P1453">
        <v>10</v>
      </c>
      <c r="Q1453">
        <v>1</v>
      </c>
      <c r="R1453">
        <v>11</v>
      </c>
      <c r="S1453" s="15">
        <v>0</v>
      </c>
      <c r="T1453" s="15">
        <v>0</v>
      </c>
      <c r="U1453" s="15">
        <v>6</v>
      </c>
      <c r="V1453" s="15">
        <v>6</v>
      </c>
      <c r="W1453" s="15">
        <v>4</v>
      </c>
      <c r="X1453" s="15">
        <v>8</v>
      </c>
      <c r="Y1453" s="15">
        <v>1</v>
      </c>
      <c r="Z1453" s="15">
        <v>3</v>
      </c>
      <c r="AA1453" s="15">
        <v>11</v>
      </c>
      <c r="AB1453" s="15">
        <v>17</v>
      </c>
      <c r="AC1453" s="16">
        <v>481195.58</v>
      </c>
      <c r="AD1453" s="16">
        <v>71842.81</v>
      </c>
      <c r="AE1453" s="16">
        <v>553038.39</v>
      </c>
      <c r="AF1453" s="16">
        <v>150457.60000000001</v>
      </c>
      <c r="AG1453" s="16">
        <v>19943.82</v>
      </c>
      <c r="AH1453" s="16">
        <v>170401.42</v>
      </c>
      <c r="AI1453" s="17">
        <v>0.89070000000000005</v>
      </c>
      <c r="AJ1453" s="17">
        <v>0.94310000000000005</v>
      </c>
      <c r="AK1453" s="42" t="s">
        <v>10785</v>
      </c>
      <c r="AL1453" s="42" t="s">
        <v>9469</v>
      </c>
    </row>
    <row r="1454" spans="2:38" x14ac:dyDescent="0.3">
      <c r="B1454" s="15">
        <v>1429</v>
      </c>
      <c r="C1454" t="s">
        <v>55</v>
      </c>
      <c r="D1454" t="s">
        <v>56</v>
      </c>
      <c r="E1454" t="s">
        <v>2062</v>
      </c>
      <c r="F1454">
        <v>869</v>
      </c>
      <c r="G1454">
        <v>869</v>
      </c>
      <c r="H1454" t="s">
        <v>69</v>
      </c>
      <c r="I1454">
        <v>101088</v>
      </c>
      <c r="J1454" s="12" t="s">
        <v>3331</v>
      </c>
      <c r="K1454" s="13">
        <v>45054</v>
      </c>
      <c r="L1454" s="13">
        <v>45054</v>
      </c>
      <c r="M1454" s="14">
        <v>490074.09</v>
      </c>
      <c r="N1454" s="14">
        <v>35319.410000000003</v>
      </c>
      <c r="O1454" s="14">
        <v>525393.5</v>
      </c>
      <c r="P1454">
        <v>15</v>
      </c>
      <c r="Q1454">
        <v>1</v>
      </c>
      <c r="R1454">
        <v>16</v>
      </c>
      <c r="S1454" s="15">
        <v>0</v>
      </c>
      <c r="T1454" s="15">
        <v>0</v>
      </c>
      <c r="U1454" s="15">
        <v>15</v>
      </c>
      <c r="V1454" s="15">
        <v>15</v>
      </c>
      <c r="W1454" s="15">
        <v>1</v>
      </c>
      <c r="X1454" s="15">
        <v>2</v>
      </c>
      <c r="Y1454" s="15">
        <v>0</v>
      </c>
      <c r="Z1454" s="15">
        <v>0</v>
      </c>
      <c r="AA1454" s="15">
        <v>16</v>
      </c>
      <c r="AB1454" s="15">
        <v>17</v>
      </c>
      <c r="AC1454" s="16">
        <v>469440.55</v>
      </c>
      <c r="AD1454" s="16">
        <v>29807.62</v>
      </c>
      <c r="AE1454" s="16">
        <v>499248.17</v>
      </c>
      <c r="AF1454" s="16">
        <v>160778.26</v>
      </c>
      <c r="AG1454" s="16">
        <v>9431.02</v>
      </c>
      <c r="AH1454" s="16">
        <v>170209.28</v>
      </c>
      <c r="AI1454" s="17">
        <v>0.96879999999999999</v>
      </c>
      <c r="AJ1454" s="17">
        <v>0.93759999999999999</v>
      </c>
      <c r="AK1454" s="42" t="s">
        <v>10637</v>
      </c>
      <c r="AL1454" s="42" t="s">
        <v>9250</v>
      </c>
    </row>
    <row r="1455" spans="2:38" x14ac:dyDescent="0.3">
      <c r="B1455" s="15">
        <v>1430</v>
      </c>
      <c r="C1455" t="s">
        <v>49</v>
      </c>
      <c r="D1455" t="s">
        <v>383</v>
      </c>
      <c r="E1455" t="s">
        <v>383</v>
      </c>
      <c r="F1455">
        <v>251</v>
      </c>
      <c r="G1455">
        <v>251</v>
      </c>
      <c r="H1455" t="s">
        <v>384</v>
      </c>
      <c r="I1455">
        <v>105717</v>
      </c>
      <c r="J1455" s="12" t="s">
        <v>3404</v>
      </c>
      <c r="K1455" s="13">
        <v>45286</v>
      </c>
      <c r="L1455" s="13">
        <v>45286</v>
      </c>
      <c r="M1455" s="14">
        <v>644434.12</v>
      </c>
      <c r="N1455" s="14">
        <v>31885.75</v>
      </c>
      <c r="O1455" s="14">
        <v>676319.87</v>
      </c>
      <c r="P1455">
        <v>14</v>
      </c>
      <c r="Q1455">
        <v>0</v>
      </c>
      <c r="R1455">
        <v>14</v>
      </c>
      <c r="S1455" s="15">
        <v>0</v>
      </c>
      <c r="T1455" s="15">
        <v>0</v>
      </c>
      <c r="U1455" s="15">
        <v>10</v>
      </c>
      <c r="V1455" s="15">
        <v>10</v>
      </c>
      <c r="W1455" s="15">
        <v>4</v>
      </c>
      <c r="X1455" s="15">
        <v>8</v>
      </c>
      <c r="Y1455" s="15">
        <v>0</v>
      </c>
      <c r="Z1455" s="15">
        <v>0</v>
      </c>
      <c r="AA1455" s="15">
        <v>14</v>
      </c>
      <c r="AB1455" s="15">
        <v>18</v>
      </c>
      <c r="AC1455" s="16">
        <v>521269.91</v>
      </c>
      <c r="AD1455" s="16">
        <v>30375.040000000001</v>
      </c>
      <c r="AE1455" s="16">
        <v>551644.94999999995</v>
      </c>
      <c r="AF1455" s="16">
        <v>161033.18</v>
      </c>
      <c r="AG1455" s="16">
        <v>9007.4</v>
      </c>
      <c r="AH1455" s="16">
        <v>170040.58</v>
      </c>
      <c r="AI1455" s="17">
        <v>0.88419999999999999</v>
      </c>
      <c r="AJ1455" s="17">
        <v>0.91459999999999997</v>
      </c>
      <c r="AK1455" s="42" t="s">
        <v>10731</v>
      </c>
      <c r="AL1455" s="42" t="s">
        <v>10260</v>
      </c>
    </row>
    <row r="1456" spans="2:38" x14ac:dyDescent="0.3">
      <c r="B1456" s="15">
        <v>1431</v>
      </c>
      <c r="C1456" t="s">
        <v>58</v>
      </c>
      <c r="D1456" t="s">
        <v>59</v>
      </c>
      <c r="E1456" t="s">
        <v>2497</v>
      </c>
      <c r="F1456">
        <v>641</v>
      </c>
      <c r="G1456">
        <v>641</v>
      </c>
      <c r="H1456" t="s">
        <v>293</v>
      </c>
      <c r="I1456">
        <v>113064</v>
      </c>
      <c r="J1456" s="12" t="s">
        <v>3352</v>
      </c>
      <c r="K1456" s="13">
        <v>45841</v>
      </c>
      <c r="L1456" s="13">
        <v>45841</v>
      </c>
      <c r="M1456" s="14">
        <v>394071.13</v>
      </c>
      <c r="N1456" s="14">
        <v>22291.279999999999</v>
      </c>
      <c r="O1456" s="14">
        <v>416362.41</v>
      </c>
      <c r="P1456">
        <v>17</v>
      </c>
      <c r="Q1456">
        <v>1</v>
      </c>
      <c r="R1456">
        <v>18</v>
      </c>
      <c r="S1456" s="15">
        <v>0</v>
      </c>
      <c r="T1456" s="15">
        <v>0</v>
      </c>
      <c r="U1456" s="15">
        <v>10</v>
      </c>
      <c r="V1456" s="15">
        <v>10</v>
      </c>
      <c r="W1456" s="15">
        <v>8</v>
      </c>
      <c r="X1456" s="15">
        <v>16</v>
      </c>
      <c r="Y1456" s="15">
        <v>0</v>
      </c>
      <c r="Z1456" s="15">
        <v>0</v>
      </c>
      <c r="AA1456" s="15">
        <v>18</v>
      </c>
      <c r="AB1456" s="15">
        <v>26</v>
      </c>
      <c r="AC1456" s="16">
        <v>499232.38</v>
      </c>
      <c r="AD1456" s="16">
        <v>21718.46</v>
      </c>
      <c r="AE1456" s="16">
        <v>520950.84</v>
      </c>
      <c r="AF1456" s="16">
        <v>162596.09</v>
      </c>
      <c r="AG1456" s="16">
        <v>7387.12</v>
      </c>
      <c r="AH1456" s="16">
        <v>169983.21</v>
      </c>
      <c r="AI1456" s="17">
        <v>0.755</v>
      </c>
      <c r="AJ1456" s="17">
        <v>0.91</v>
      </c>
      <c r="AK1456" s="42" t="s">
        <v>10663</v>
      </c>
      <c r="AL1456" s="42" t="s">
        <v>9636</v>
      </c>
    </row>
    <row r="1457" spans="2:38" x14ac:dyDescent="0.3">
      <c r="B1457" s="15">
        <v>1432</v>
      </c>
      <c r="C1457" t="s">
        <v>49</v>
      </c>
      <c r="D1457" t="s">
        <v>237</v>
      </c>
      <c r="E1457" t="s">
        <v>237</v>
      </c>
      <c r="F1457">
        <v>263</v>
      </c>
      <c r="G1457">
        <v>2608</v>
      </c>
      <c r="H1457" t="s">
        <v>88</v>
      </c>
      <c r="I1457">
        <v>108005</v>
      </c>
      <c r="J1457" s="12" t="s">
        <v>3501</v>
      </c>
      <c r="K1457" s="13">
        <v>45502</v>
      </c>
      <c r="L1457" s="13">
        <v>45502</v>
      </c>
      <c r="M1457" s="14">
        <v>510356.13</v>
      </c>
      <c r="N1457" s="14">
        <v>63262.879999999997</v>
      </c>
      <c r="O1457" s="14">
        <v>573619.01</v>
      </c>
      <c r="P1457">
        <v>9</v>
      </c>
      <c r="Q1457">
        <v>1</v>
      </c>
      <c r="R1457">
        <v>10</v>
      </c>
      <c r="S1457" s="15">
        <v>0</v>
      </c>
      <c r="T1457" s="15">
        <v>0</v>
      </c>
      <c r="U1457" s="15">
        <v>5</v>
      </c>
      <c r="V1457" s="15">
        <v>5</v>
      </c>
      <c r="W1457" s="15">
        <v>5</v>
      </c>
      <c r="X1457" s="15">
        <v>10</v>
      </c>
      <c r="Y1457" s="15">
        <v>0</v>
      </c>
      <c r="Z1457" s="15">
        <v>0</v>
      </c>
      <c r="AA1457" s="15">
        <v>10</v>
      </c>
      <c r="AB1457" s="15">
        <v>15</v>
      </c>
      <c r="AC1457" s="16">
        <v>446609.33</v>
      </c>
      <c r="AD1457" s="16">
        <v>49373.27</v>
      </c>
      <c r="AE1457" s="16">
        <v>495982.6</v>
      </c>
      <c r="AF1457" s="16">
        <v>152512.18</v>
      </c>
      <c r="AG1457" s="16">
        <v>17440.509999999998</v>
      </c>
      <c r="AH1457" s="16">
        <v>169952.69</v>
      </c>
      <c r="AI1457" s="17">
        <v>1</v>
      </c>
      <c r="AJ1457" s="17">
        <v>1</v>
      </c>
      <c r="AK1457" s="42" t="s">
        <v>10847</v>
      </c>
      <c r="AL1457" s="42" t="s">
        <v>9943</v>
      </c>
    </row>
    <row r="1458" spans="2:38" x14ac:dyDescent="0.3">
      <c r="B1458" s="15">
        <v>1433</v>
      </c>
      <c r="C1458" t="s">
        <v>58</v>
      </c>
      <c r="D1458" t="s">
        <v>59</v>
      </c>
      <c r="E1458" t="s">
        <v>2467</v>
      </c>
      <c r="F1458">
        <v>564</v>
      </c>
      <c r="G1458">
        <v>564</v>
      </c>
      <c r="H1458" t="s">
        <v>60</v>
      </c>
      <c r="I1458">
        <v>103909</v>
      </c>
      <c r="J1458" s="12" t="s">
        <v>3487</v>
      </c>
      <c r="K1458" s="13">
        <v>45187</v>
      </c>
      <c r="L1458" s="13">
        <v>45187</v>
      </c>
      <c r="M1458" s="14">
        <v>355551.44</v>
      </c>
      <c r="N1458" s="14">
        <v>33409.370000000003</v>
      </c>
      <c r="O1458" s="14">
        <v>388960.81</v>
      </c>
      <c r="P1458">
        <v>12</v>
      </c>
      <c r="Q1458">
        <v>1</v>
      </c>
      <c r="R1458">
        <v>13</v>
      </c>
      <c r="S1458" s="15">
        <v>0</v>
      </c>
      <c r="T1458" s="15">
        <v>0</v>
      </c>
      <c r="U1458" s="15">
        <v>11</v>
      </c>
      <c r="V1458" s="15">
        <v>11</v>
      </c>
      <c r="W1458" s="15">
        <v>2</v>
      </c>
      <c r="X1458" s="15">
        <v>4</v>
      </c>
      <c r="Y1458" s="15">
        <v>0</v>
      </c>
      <c r="Z1458" s="15">
        <v>0</v>
      </c>
      <c r="AA1458" s="15">
        <v>13</v>
      </c>
      <c r="AB1458" s="15">
        <v>15.5</v>
      </c>
      <c r="AC1458" s="16">
        <v>427329.46</v>
      </c>
      <c r="AD1458" s="16">
        <v>53790.87</v>
      </c>
      <c r="AE1458" s="16">
        <v>481120.33</v>
      </c>
      <c r="AF1458" s="16">
        <v>153269.67000000001</v>
      </c>
      <c r="AG1458" s="16">
        <v>16513.73</v>
      </c>
      <c r="AH1458" s="16">
        <v>169783.4</v>
      </c>
      <c r="AI1458" s="17">
        <v>0.87729999999999997</v>
      </c>
      <c r="AJ1458" s="17">
        <v>0.90939999999999999</v>
      </c>
      <c r="AK1458" s="42" t="s">
        <v>10831</v>
      </c>
      <c r="AL1458" s="42" t="s">
        <v>9233</v>
      </c>
    </row>
    <row r="1459" spans="2:38" x14ac:dyDescent="0.3">
      <c r="B1459" s="15">
        <v>1434</v>
      </c>
      <c r="C1459" t="s">
        <v>2469</v>
      </c>
      <c r="D1459" t="s">
        <v>78</v>
      </c>
      <c r="E1459" t="s">
        <v>78</v>
      </c>
      <c r="F1459">
        <v>977</v>
      </c>
      <c r="G1459">
        <v>977</v>
      </c>
      <c r="H1459" t="s">
        <v>249</v>
      </c>
      <c r="I1459">
        <v>103006</v>
      </c>
      <c r="J1459" s="12" t="s">
        <v>3521</v>
      </c>
      <c r="K1459" s="13">
        <v>45140</v>
      </c>
      <c r="L1459" s="13">
        <v>45140</v>
      </c>
      <c r="M1459" s="14">
        <v>590025.73</v>
      </c>
      <c r="N1459" s="14">
        <v>29571.67</v>
      </c>
      <c r="O1459" s="14">
        <v>619597.4</v>
      </c>
      <c r="P1459">
        <v>12</v>
      </c>
      <c r="Q1459">
        <v>0</v>
      </c>
      <c r="R1459">
        <v>12</v>
      </c>
      <c r="S1459" s="15">
        <v>0</v>
      </c>
      <c r="T1459" s="15">
        <v>0</v>
      </c>
      <c r="U1459" s="15">
        <v>10</v>
      </c>
      <c r="V1459" s="15">
        <v>10</v>
      </c>
      <c r="W1459" s="15">
        <v>2</v>
      </c>
      <c r="X1459" s="15">
        <v>4</v>
      </c>
      <c r="Y1459" s="15">
        <v>0</v>
      </c>
      <c r="Z1459" s="15">
        <v>0</v>
      </c>
      <c r="AA1459" s="15">
        <v>12</v>
      </c>
      <c r="AB1459" s="15">
        <v>14</v>
      </c>
      <c r="AC1459" s="16">
        <v>510954.64</v>
      </c>
      <c r="AD1459" s="16">
        <v>25873.97</v>
      </c>
      <c r="AE1459" s="16">
        <v>536828.61</v>
      </c>
      <c r="AF1459" s="16">
        <v>162237.72</v>
      </c>
      <c r="AG1459" s="16">
        <v>7528.11</v>
      </c>
      <c r="AH1459" s="16">
        <v>169765.83</v>
      </c>
      <c r="AI1459" s="17">
        <v>0.90990000000000004</v>
      </c>
      <c r="AJ1459" s="17">
        <v>0.92969999999999997</v>
      </c>
      <c r="AK1459" s="42" t="s">
        <v>10873</v>
      </c>
      <c r="AL1459" s="42" t="s">
        <v>9573</v>
      </c>
    </row>
    <row r="1460" spans="2:38" x14ac:dyDescent="0.3">
      <c r="B1460" s="15">
        <v>1435</v>
      </c>
      <c r="C1460" t="s">
        <v>49</v>
      </c>
      <c r="D1460" t="s">
        <v>67</v>
      </c>
      <c r="E1460" t="s">
        <v>2454</v>
      </c>
      <c r="F1460">
        <v>942</v>
      </c>
      <c r="G1460">
        <v>942</v>
      </c>
      <c r="H1460" t="s">
        <v>96</v>
      </c>
      <c r="I1460">
        <v>28690</v>
      </c>
      <c r="J1460" s="12" t="s">
        <v>1337</v>
      </c>
      <c r="K1460" s="13">
        <v>39657</v>
      </c>
      <c r="L1460" s="13">
        <v>39661</v>
      </c>
      <c r="M1460" s="14">
        <v>352030.54</v>
      </c>
      <c r="N1460" s="14">
        <v>2583.8000000000002</v>
      </c>
      <c r="O1460" s="14">
        <v>354614.34</v>
      </c>
      <c r="P1460">
        <v>6</v>
      </c>
      <c r="Q1460">
        <v>0</v>
      </c>
      <c r="R1460">
        <v>6</v>
      </c>
      <c r="S1460" s="15">
        <v>0</v>
      </c>
      <c r="T1460" s="15">
        <v>0</v>
      </c>
      <c r="U1460" s="15">
        <v>2</v>
      </c>
      <c r="V1460" s="15">
        <v>2</v>
      </c>
      <c r="W1460" s="15">
        <v>4</v>
      </c>
      <c r="X1460" s="15">
        <v>8</v>
      </c>
      <c r="Y1460" s="15">
        <v>0</v>
      </c>
      <c r="Z1460" s="15">
        <v>0</v>
      </c>
      <c r="AA1460" s="15">
        <v>6</v>
      </c>
      <c r="AB1460" s="15">
        <v>10</v>
      </c>
      <c r="AC1460" s="16">
        <v>1300660.0900000001</v>
      </c>
      <c r="AD1460" s="16">
        <v>2583.8000000000002</v>
      </c>
      <c r="AE1460" s="16">
        <v>1303243.8899999999</v>
      </c>
      <c r="AF1460" s="16">
        <v>168904.16</v>
      </c>
      <c r="AG1460" s="16">
        <v>779.48</v>
      </c>
      <c r="AH1460" s="16">
        <v>169683.64</v>
      </c>
      <c r="AI1460" s="17">
        <v>0.872</v>
      </c>
      <c r="AJ1460" s="17">
        <v>0.97070000000000001</v>
      </c>
      <c r="AK1460" s="42" t="s">
        <v>10553</v>
      </c>
      <c r="AL1460" s="42" t="s">
        <v>9548</v>
      </c>
    </row>
    <row r="1461" spans="2:38" x14ac:dyDescent="0.3">
      <c r="B1461" s="15">
        <v>1436</v>
      </c>
      <c r="C1461" t="s">
        <v>49</v>
      </c>
      <c r="D1461" t="s">
        <v>52</v>
      </c>
      <c r="E1461" t="s">
        <v>1651</v>
      </c>
      <c r="F1461">
        <v>1285</v>
      </c>
      <c r="G1461">
        <v>1515</v>
      </c>
      <c r="H1461" t="s">
        <v>215</v>
      </c>
      <c r="I1461">
        <v>85360</v>
      </c>
      <c r="J1461" s="12" t="s">
        <v>3417</v>
      </c>
      <c r="K1461" s="13">
        <v>43697</v>
      </c>
      <c r="L1461" s="13">
        <v>43697</v>
      </c>
      <c r="M1461" s="14">
        <v>289387.26</v>
      </c>
      <c r="N1461" s="14">
        <v>33892.949999999997</v>
      </c>
      <c r="O1461" s="14">
        <v>323280.21000000002</v>
      </c>
      <c r="P1461">
        <v>8</v>
      </c>
      <c r="Q1461">
        <v>0</v>
      </c>
      <c r="R1461">
        <v>8</v>
      </c>
      <c r="S1461" s="15">
        <v>0</v>
      </c>
      <c r="T1461" s="15">
        <v>0</v>
      </c>
      <c r="U1461" s="15">
        <v>3</v>
      </c>
      <c r="V1461" s="15">
        <v>3</v>
      </c>
      <c r="W1461" s="15">
        <v>5</v>
      </c>
      <c r="X1461" s="15">
        <v>10</v>
      </c>
      <c r="Y1461" s="15">
        <v>0</v>
      </c>
      <c r="Z1461" s="15">
        <v>0</v>
      </c>
      <c r="AA1461" s="15">
        <v>8</v>
      </c>
      <c r="AB1461" s="15">
        <v>13</v>
      </c>
      <c r="AC1461" s="16">
        <v>1251647.57</v>
      </c>
      <c r="AD1461" s="16">
        <v>43548.78</v>
      </c>
      <c r="AE1461" s="16">
        <v>1295196.3500000001</v>
      </c>
      <c r="AF1461" s="16">
        <v>156401.20000000001</v>
      </c>
      <c r="AG1461" s="16">
        <v>13281.62</v>
      </c>
      <c r="AH1461" s="16">
        <v>169682.82</v>
      </c>
      <c r="AI1461" s="17">
        <v>1</v>
      </c>
      <c r="AJ1461" s="17">
        <v>0.9244</v>
      </c>
      <c r="AK1461" s="42" t="s">
        <v>10743</v>
      </c>
      <c r="AL1461" s="42" t="s">
        <v>9262</v>
      </c>
    </row>
    <row r="1462" spans="2:38" x14ac:dyDescent="0.3">
      <c r="B1462" s="15">
        <v>1437</v>
      </c>
      <c r="C1462" t="s">
        <v>2469</v>
      </c>
      <c r="D1462" t="s">
        <v>131</v>
      </c>
      <c r="E1462" t="s">
        <v>131</v>
      </c>
      <c r="F1462">
        <v>2142</v>
      </c>
      <c r="G1462">
        <v>2142</v>
      </c>
      <c r="H1462" t="s">
        <v>3441</v>
      </c>
      <c r="I1462">
        <v>109764</v>
      </c>
      <c r="J1462" s="12" t="s">
        <v>3444</v>
      </c>
      <c r="K1462" s="13">
        <v>45743</v>
      </c>
      <c r="L1462" s="13">
        <v>45743</v>
      </c>
      <c r="M1462" s="14">
        <v>349654.42</v>
      </c>
      <c r="N1462" s="14">
        <v>0</v>
      </c>
      <c r="O1462" s="14">
        <v>349654.42</v>
      </c>
      <c r="P1462">
        <v>17</v>
      </c>
      <c r="Q1462">
        <v>0</v>
      </c>
      <c r="R1462">
        <v>17</v>
      </c>
      <c r="S1462" s="15">
        <v>0</v>
      </c>
      <c r="T1462" s="15">
        <v>0</v>
      </c>
      <c r="U1462" s="15">
        <v>11</v>
      </c>
      <c r="V1462" s="15">
        <v>11</v>
      </c>
      <c r="W1462" s="15">
        <v>6</v>
      </c>
      <c r="X1462" s="15">
        <v>12</v>
      </c>
      <c r="Y1462" s="15">
        <v>0</v>
      </c>
      <c r="Z1462" s="15">
        <v>0</v>
      </c>
      <c r="AA1462" s="15">
        <v>17</v>
      </c>
      <c r="AB1462" s="15">
        <v>23</v>
      </c>
      <c r="AC1462" s="16">
        <v>430597.35</v>
      </c>
      <c r="AD1462" s="16">
        <v>0</v>
      </c>
      <c r="AE1462" s="16">
        <v>430597.35</v>
      </c>
      <c r="AF1462" s="16">
        <v>169525.53</v>
      </c>
      <c r="AG1462" s="16">
        <v>0</v>
      </c>
      <c r="AH1462" s="16">
        <v>169525.53</v>
      </c>
      <c r="AI1462" s="17">
        <v>0.755</v>
      </c>
      <c r="AJ1462" s="17">
        <v>0.91</v>
      </c>
      <c r="AK1462" s="42" t="s">
        <v>10775</v>
      </c>
      <c r="AL1462" s="42" t="s">
        <v>10773</v>
      </c>
    </row>
    <row r="1463" spans="2:38" x14ac:dyDescent="0.3">
      <c r="B1463" s="15">
        <v>1438</v>
      </c>
      <c r="C1463" t="s">
        <v>55</v>
      </c>
      <c r="D1463" t="s">
        <v>56</v>
      </c>
      <c r="E1463" t="s">
        <v>2061</v>
      </c>
      <c r="F1463">
        <v>231</v>
      </c>
      <c r="G1463">
        <v>231</v>
      </c>
      <c r="H1463" t="s">
        <v>2486</v>
      </c>
      <c r="I1463">
        <v>109928</v>
      </c>
      <c r="J1463" s="12" t="s">
        <v>3431</v>
      </c>
      <c r="K1463" s="13">
        <v>45596</v>
      </c>
      <c r="L1463" s="13">
        <v>45596</v>
      </c>
      <c r="M1463" s="14">
        <v>427640.33</v>
      </c>
      <c r="N1463" s="14">
        <v>32928.68</v>
      </c>
      <c r="O1463" s="14">
        <v>460569.01</v>
      </c>
      <c r="P1463">
        <v>18</v>
      </c>
      <c r="Q1463">
        <v>0</v>
      </c>
      <c r="R1463">
        <v>18</v>
      </c>
      <c r="S1463" s="15">
        <v>0</v>
      </c>
      <c r="T1463" s="15">
        <v>0</v>
      </c>
      <c r="U1463" s="15">
        <v>15</v>
      </c>
      <c r="V1463" s="15">
        <v>15</v>
      </c>
      <c r="W1463" s="15">
        <v>3</v>
      </c>
      <c r="X1463" s="15">
        <v>6</v>
      </c>
      <c r="Y1463" s="15">
        <v>0</v>
      </c>
      <c r="Z1463" s="15">
        <v>0</v>
      </c>
      <c r="AA1463" s="15">
        <v>18</v>
      </c>
      <c r="AB1463" s="15">
        <v>21</v>
      </c>
      <c r="AC1463" s="16">
        <v>480531.09</v>
      </c>
      <c r="AD1463" s="16">
        <v>37274.22</v>
      </c>
      <c r="AE1463" s="16">
        <v>517805.31</v>
      </c>
      <c r="AF1463" s="16">
        <v>158853.22</v>
      </c>
      <c r="AG1463" s="16">
        <v>10428.379999999999</v>
      </c>
      <c r="AH1463" s="16">
        <v>169281.6</v>
      </c>
      <c r="AI1463" s="17">
        <v>0.96189999999999998</v>
      </c>
      <c r="AJ1463" s="17">
        <v>1</v>
      </c>
      <c r="AK1463" s="42" t="s">
        <v>10758</v>
      </c>
      <c r="AL1463" s="42" t="s">
        <v>9285</v>
      </c>
    </row>
    <row r="1464" spans="2:38" x14ac:dyDescent="0.3">
      <c r="B1464" s="15">
        <v>1439</v>
      </c>
      <c r="C1464" t="s">
        <v>2469</v>
      </c>
      <c r="D1464" t="s">
        <v>78</v>
      </c>
      <c r="E1464" t="s">
        <v>78</v>
      </c>
      <c r="F1464">
        <v>826</v>
      </c>
      <c r="G1464">
        <v>826</v>
      </c>
      <c r="H1464" t="s">
        <v>185</v>
      </c>
      <c r="I1464">
        <v>111422</v>
      </c>
      <c r="J1464" s="12" t="s">
        <v>3576</v>
      </c>
      <c r="K1464" s="13">
        <v>45636</v>
      </c>
      <c r="L1464" s="13">
        <v>45636</v>
      </c>
      <c r="M1464" s="14">
        <v>464740.74</v>
      </c>
      <c r="N1464" s="14">
        <v>20308.16</v>
      </c>
      <c r="O1464" s="14">
        <v>485048.9</v>
      </c>
      <c r="P1464">
        <v>25</v>
      </c>
      <c r="Q1464">
        <v>1</v>
      </c>
      <c r="R1464">
        <v>26</v>
      </c>
      <c r="S1464" s="15">
        <v>0</v>
      </c>
      <c r="T1464" s="15">
        <v>0</v>
      </c>
      <c r="U1464" s="15">
        <v>19</v>
      </c>
      <c r="V1464" s="15">
        <v>19</v>
      </c>
      <c r="W1464" s="15">
        <v>7</v>
      </c>
      <c r="X1464" s="15">
        <v>14</v>
      </c>
      <c r="Y1464" s="15">
        <v>0</v>
      </c>
      <c r="Z1464" s="15">
        <v>0</v>
      </c>
      <c r="AA1464" s="15">
        <v>26</v>
      </c>
      <c r="AB1464" s="15">
        <v>33</v>
      </c>
      <c r="AC1464" s="16">
        <v>460276.3</v>
      </c>
      <c r="AD1464" s="16">
        <v>22209.9</v>
      </c>
      <c r="AE1464" s="16">
        <v>482486.2</v>
      </c>
      <c r="AF1464" s="16">
        <v>160734.45000000001</v>
      </c>
      <c r="AG1464" s="16">
        <v>8479.7800000000007</v>
      </c>
      <c r="AH1464" s="16">
        <v>169214.23</v>
      </c>
      <c r="AI1464" s="17">
        <v>0.88229999999999997</v>
      </c>
      <c r="AJ1464" s="17">
        <v>1</v>
      </c>
      <c r="AK1464" s="42" t="s">
        <v>10945</v>
      </c>
      <c r="AL1464" s="42" t="s">
        <v>9614</v>
      </c>
    </row>
    <row r="1465" spans="2:38" x14ac:dyDescent="0.3">
      <c r="B1465" s="15">
        <v>1440</v>
      </c>
      <c r="C1465" t="s">
        <v>58</v>
      </c>
      <c r="D1465" t="s">
        <v>59</v>
      </c>
      <c r="E1465" t="s">
        <v>2467</v>
      </c>
      <c r="F1465">
        <v>564</v>
      </c>
      <c r="G1465">
        <v>564</v>
      </c>
      <c r="H1465" t="s">
        <v>60</v>
      </c>
      <c r="I1465">
        <v>109136</v>
      </c>
      <c r="J1465" s="12" t="s">
        <v>3392</v>
      </c>
      <c r="K1465" s="13">
        <v>45492</v>
      </c>
      <c r="L1465" s="13">
        <v>45492</v>
      </c>
      <c r="M1465" s="14">
        <v>580084.25</v>
      </c>
      <c r="N1465" s="14">
        <v>20753.7</v>
      </c>
      <c r="O1465" s="14">
        <v>600837.94999999995</v>
      </c>
      <c r="P1465">
        <v>8</v>
      </c>
      <c r="Q1465">
        <v>1</v>
      </c>
      <c r="R1465">
        <v>9</v>
      </c>
      <c r="S1465" s="15">
        <v>0</v>
      </c>
      <c r="T1465" s="15">
        <v>0</v>
      </c>
      <c r="U1465" s="15">
        <v>3</v>
      </c>
      <c r="V1465" s="15">
        <v>3</v>
      </c>
      <c r="W1465" s="15">
        <v>6</v>
      </c>
      <c r="X1465" s="15">
        <v>12</v>
      </c>
      <c r="Y1465" s="15">
        <v>0</v>
      </c>
      <c r="Z1465" s="15">
        <v>0</v>
      </c>
      <c r="AA1465" s="15">
        <v>9</v>
      </c>
      <c r="AB1465" s="15">
        <v>15.5</v>
      </c>
      <c r="AC1465" s="16">
        <v>493223.3</v>
      </c>
      <c r="AD1465" s="16">
        <v>22436.78</v>
      </c>
      <c r="AE1465" s="16">
        <v>515660.08</v>
      </c>
      <c r="AF1465" s="16">
        <v>160837.70000000001</v>
      </c>
      <c r="AG1465" s="16">
        <v>8318.07</v>
      </c>
      <c r="AH1465" s="16">
        <v>169155.77</v>
      </c>
      <c r="AI1465" s="17">
        <v>0.92969999999999997</v>
      </c>
      <c r="AJ1465" s="17">
        <v>0.95369999999999999</v>
      </c>
      <c r="AK1465" s="42" t="s">
        <v>10718</v>
      </c>
      <c r="AL1465" s="42" t="s">
        <v>9233</v>
      </c>
    </row>
    <row r="1466" spans="2:38" x14ac:dyDescent="0.3">
      <c r="B1466" s="15">
        <v>1441</v>
      </c>
      <c r="C1466" t="s">
        <v>49</v>
      </c>
      <c r="D1466" t="s">
        <v>52</v>
      </c>
      <c r="E1466" t="s">
        <v>2476</v>
      </c>
      <c r="F1466">
        <v>74</v>
      </c>
      <c r="G1466">
        <v>74</v>
      </c>
      <c r="H1466" t="s">
        <v>105</v>
      </c>
      <c r="I1466">
        <v>76122</v>
      </c>
      <c r="J1466" s="12" t="s">
        <v>18156</v>
      </c>
      <c r="K1466" s="13">
        <v>44858</v>
      </c>
      <c r="L1466" s="13">
        <v>44858</v>
      </c>
      <c r="M1466" s="14">
        <v>337724.92</v>
      </c>
      <c r="N1466" s="14">
        <v>5661.6</v>
      </c>
      <c r="O1466" s="14">
        <v>343386.52</v>
      </c>
      <c r="P1466">
        <v>7</v>
      </c>
      <c r="Q1466">
        <v>0</v>
      </c>
      <c r="R1466">
        <v>7</v>
      </c>
      <c r="S1466" s="15">
        <v>0</v>
      </c>
      <c r="T1466" s="15">
        <v>0</v>
      </c>
      <c r="U1466" s="15">
        <v>3</v>
      </c>
      <c r="V1466" s="15">
        <v>3</v>
      </c>
      <c r="W1466" s="15">
        <v>3</v>
      </c>
      <c r="X1466" s="15">
        <v>6</v>
      </c>
      <c r="Y1466" s="15">
        <v>1</v>
      </c>
      <c r="Z1466" s="15">
        <v>3</v>
      </c>
      <c r="AA1466" s="15">
        <v>7</v>
      </c>
      <c r="AB1466" s="15">
        <v>12</v>
      </c>
      <c r="AC1466" s="16">
        <v>522320.35</v>
      </c>
      <c r="AD1466" s="16">
        <v>6447.43</v>
      </c>
      <c r="AE1466" s="16">
        <v>528767.78</v>
      </c>
      <c r="AF1466" s="16">
        <v>166549.09</v>
      </c>
      <c r="AG1466" s="16">
        <v>2341.9499999999998</v>
      </c>
      <c r="AH1466" s="16">
        <v>168891.04</v>
      </c>
      <c r="AI1466" s="17">
        <v>0.97599999999999998</v>
      </c>
      <c r="AJ1466" s="17">
        <v>0.80210000000000004</v>
      </c>
      <c r="AK1466" s="42" t="s">
        <v>18865</v>
      </c>
      <c r="AL1466" s="42" t="s">
        <v>9257</v>
      </c>
    </row>
    <row r="1467" spans="2:38" x14ac:dyDescent="0.3">
      <c r="B1467" s="15">
        <v>1442</v>
      </c>
      <c r="C1467" t="s">
        <v>2469</v>
      </c>
      <c r="D1467" t="s">
        <v>171</v>
      </c>
      <c r="E1467" t="s">
        <v>171</v>
      </c>
      <c r="F1467">
        <v>1212</v>
      </c>
      <c r="G1467">
        <v>1212</v>
      </c>
      <c r="H1467" t="s">
        <v>545</v>
      </c>
      <c r="I1467">
        <v>105688</v>
      </c>
      <c r="J1467" s="12" t="s">
        <v>3333</v>
      </c>
      <c r="K1467" s="13">
        <v>45294</v>
      </c>
      <c r="L1467" s="13">
        <v>45294</v>
      </c>
      <c r="M1467" s="14">
        <v>385704.24</v>
      </c>
      <c r="N1467" s="14">
        <v>37044.800000000003</v>
      </c>
      <c r="O1467" s="14">
        <v>422749.04</v>
      </c>
      <c r="P1467">
        <v>8</v>
      </c>
      <c r="Q1467">
        <v>0</v>
      </c>
      <c r="R1467">
        <v>8</v>
      </c>
      <c r="S1467" s="15">
        <v>0</v>
      </c>
      <c r="T1467" s="15">
        <v>0</v>
      </c>
      <c r="U1467" s="15">
        <v>4</v>
      </c>
      <c r="V1467" s="15">
        <v>4</v>
      </c>
      <c r="W1467" s="15">
        <v>4</v>
      </c>
      <c r="X1467" s="15">
        <v>8</v>
      </c>
      <c r="Y1467" s="15">
        <v>0</v>
      </c>
      <c r="Z1467" s="15">
        <v>0</v>
      </c>
      <c r="AA1467" s="15">
        <v>8</v>
      </c>
      <c r="AB1467" s="15">
        <v>12</v>
      </c>
      <c r="AC1467" s="16">
        <v>1009303.14</v>
      </c>
      <c r="AD1467" s="16">
        <v>31700.2</v>
      </c>
      <c r="AE1467" s="16">
        <v>1041003.34</v>
      </c>
      <c r="AF1467" s="16">
        <v>159972.39000000001</v>
      </c>
      <c r="AG1467" s="16">
        <v>8796.36</v>
      </c>
      <c r="AH1467" s="16">
        <v>168768.75</v>
      </c>
      <c r="AI1467" s="17">
        <v>0.97299999999999998</v>
      </c>
      <c r="AJ1467" s="17">
        <v>0.96289999999999998</v>
      </c>
      <c r="AK1467" s="42" t="s">
        <v>10639</v>
      </c>
      <c r="AL1467" s="42" t="s">
        <v>9354</v>
      </c>
    </row>
    <row r="1468" spans="2:38" x14ac:dyDescent="0.3">
      <c r="B1468" s="15">
        <v>1443</v>
      </c>
      <c r="C1468" t="s">
        <v>49</v>
      </c>
      <c r="D1468" t="s">
        <v>2500</v>
      </c>
      <c r="E1468" t="s">
        <v>71</v>
      </c>
      <c r="F1468">
        <v>202</v>
      </c>
      <c r="G1468">
        <v>202</v>
      </c>
      <c r="H1468" t="s">
        <v>88</v>
      </c>
      <c r="I1468">
        <v>107134</v>
      </c>
      <c r="J1468" s="12" t="s">
        <v>3509</v>
      </c>
      <c r="K1468" s="13">
        <v>45461</v>
      </c>
      <c r="L1468" s="13">
        <v>45461</v>
      </c>
      <c r="M1468" s="14">
        <v>461407.02</v>
      </c>
      <c r="N1468" s="14">
        <v>65976.14</v>
      </c>
      <c r="O1468" s="14">
        <v>527383.16</v>
      </c>
      <c r="P1468">
        <v>11</v>
      </c>
      <c r="Q1468">
        <v>2</v>
      </c>
      <c r="R1468">
        <v>13</v>
      </c>
      <c r="S1468" s="15">
        <v>0</v>
      </c>
      <c r="T1468" s="15">
        <v>0</v>
      </c>
      <c r="U1468" s="15">
        <v>11</v>
      </c>
      <c r="V1468" s="15">
        <v>11</v>
      </c>
      <c r="W1468" s="15">
        <v>2</v>
      </c>
      <c r="X1468" s="15">
        <v>4</v>
      </c>
      <c r="Y1468" s="15">
        <v>0</v>
      </c>
      <c r="Z1468" s="15">
        <v>0</v>
      </c>
      <c r="AA1468" s="15">
        <v>13</v>
      </c>
      <c r="AB1468" s="15">
        <v>15</v>
      </c>
      <c r="AC1468" s="16">
        <v>437017.27</v>
      </c>
      <c r="AD1468" s="16">
        <v>61258.43</v>
      </c>
      <c r="AE1468" s="16">
        <v>498275.7</v>
      </c>
      <c r="AF1468" s="16">
        <v>148762.54</v>
      </c>
      <c r="AG1468" s="16">
        <v>19950.52</v>
      </c>
      <c r="AH1468" s="16">
        <v>168713.06</v>
      </c>
      <c r="AI1468" s="17">
        <v>0.6794</v>
      </c>
      <c r="AJ1468" s="17">
        <v>0.76490000000000002</v>
      </c>
      <c r="AK1468" s="42" t="s">
        <v>10859</v>
      </c>
      <c r="AL1468" s="42" t="s">
        <v>9323</v>
      </c>
    </row>
    <row r="1469" spans="2:38" x14ac:dyDescent="0.3">
      <c r="B1469" s="15">
        <v>1444</v>
      </c>
      <c r="C1469" t="s">
        <v>2469</v>
      </c>
      <c r="D1469" t="s">
        <v>110</v>
      </c>
      <c r="E1469" t="s">
        <v>110</v>
      </c>
      <c r="F1469">
        <v>2557</v>
      </c>
      <c r="G1469">
        <v>2557</v>
      </c>
      <c r="H1469" t="s">
        <v>1585</v>
      </c>
      <c r="I1469">
        <v>104451</v>
      </c>
      <c r="J1469" s="12" t="s">
        <v>3242</v>
      </c>
      <c r="K1469" s="13">
        <v>45229</v>
      </c>
      <c r="L1469" s="13">
        <v>45229</v>
      </c>
      <c r="M1469" s="14">
        <v>444133.22</v>
      </c>
      <c r="N1469" s="14">
        <v>1977.45</v>
      </c>
      <c r="O1469" s="14">
        <v>446110.67</v>
      </c>
      <c r="P1469">
        <v>3</v>
      </c>
      <c r="Q1469">
        <v>0</v>
      </c>
      <c r="R1469">
        <v>3</v>
      </c>
      <c r="S1469" s="15">
        <v>0</v>
      </c>
      <c r="T1469" s="15">
        <v>0</v>
      </c>
      <c r="U1469" s="15">
        <v>1</v>
      </c>
      <c r="V1469" s="15">
        <v>1</v>
      </c>
      <c r="W1469" s="15">
        <v>1</v>
      </c>
      <c r="X1469" s="15">
        <v>2</v>
      </c>
      <c r="Y1469" s="15">
        <v>1</v>
      </c>
      <c r="Z1469" s="15">
        <v>3</v>
      </c>
      <c r="AA1469" s="15">
        <v>3</v>
      </c>
      <c r="AB1469" s="15">
        <v>6</v>
      </c>
      <c r="AC1469" s="16">
        <v>420206.8</v>
      </c>
      <c r="AD1469" s="16">
        <v>1977.45</v>
      </c>
      <c r="AE1469" s="16">
        <v>422184.25</v>
      </c>
      <c r="AF1469" s="16">
        <v>167876.01</v>
      </c>
      <c r="AG1469" s="16">
        <v>802.01</v>
      </c>
      <c r="AH1469" s="16">
        <v>168678.02</v>
      </c>
      <c r="AI1469" s="17">
        <v>0.88460000000000005</v>
      </c>
      <c r="AJ1469" s="17">
        <v>0.81689999999999996</v>
      </c>
      <c r="AK1469" s="42" t="s">
        <v>10517</v>
      </c>
      <c r="AL1469" s="42" t="s">
        <v>9484</v>
      </c>
    </row>
    <row r="1470" spans="2:38" x14ac:dyDescent="0.3">
      <c r="B1470" s="15">
        <v>1445</v>
      </c>
      <c r="C1470" t="s">
        <v>58</v>
      </c>
      <c r="D1470" t="s">
        <v>59</v>
      </c>
      <c r="E1470" t="s">
        <v>2475</v>
      </c>
      <c r="F1470">
        <v>606</v>
      </c>
      <c r="G1470">
        <v>606</v>
      </c>
      <c r="H1470" t="s">
        <v>347</v>
      </c>
      <c r="I1470">
        <v>102870</v>
      </c>
      <c r="J1470" s="12" t="s">
        <v>3462</v>
      </c>
      <c r="K1470" s="13">
        <v>45117</v>
      </c>
      <c r="L1470" s="13">
        <v>45117</v>
      </c>
      <c r="M1470" s="14">
        <v>397369.37</v>
      </c>
      <c r="N1470" s="14">
        <v>86873.73</v>
      </c>
      <c r="O1470" s="14">
        <v>484243.1</v>
      </c>
      <c r="P1470">
        <v>7</v>
      </c>
      <c r="Q1470">
        <v>1</v>
      </c>
      <c r="R1470">
        <v>8</v>
      </c>
      <c r="S1470" s="15">
        <v>0</v>
      </c>
      <c r="T1470" s="15">
        <v>0</v>
      </c>
      <c r="U1470" s="15">
        <v>6</v>
      </c>
      <c r="V1470" s="15">
        <v>6</v>
      </c>
      <c r="W1470" s="15">
        <v>2</v>
      </c>
      <c r="X1470" s="15">
        <v>4</v>
      </c>
      <c r="Y1470" s="15">
        <v>0</v>
      </c>
      <c r="Z1470" s="15">
        <v>0</v>
      </c>
      <c r="AA1470" s="15">
        <v>8</v>
      </c>
      <c r="AB1470" s="15">
        <v>10</v>
      </c>
      <c r="AC1470" s="16">
        <v>414292.08</v>
      </c>
      <c r="AD1470" s="16">
        <v>79930.44</v>
      </c>
      <c r="AE1470" s="16">
        <v>494222.52</v>
      </c>
      <c r="AF1470" s="16">
        <v>146474.03</v>
      </c>
      <c r="AG1470" s="16">
        <v>21889.09</v>
      </c>
      <c r="AH1470" s="16">
        <v>168363.12</v>
      </c>
      <c r="AI1470" s="17">
        <v>0.94450000000000001</v>
      </c>
      <c r="AJ1470" s="17">
        <v>0.97230000000000005</v>
      </c>
      <c r="AK1470" s="42" t="s">
        <v>10798</v>
      </c>
      <c r="AL1470" s="42" t="s">
        <v>10799</v>
      </c>
    </row>
    <row r="1471" spans="2:38" x14ac:dyDescent="0.3">
      <c r="B1471" s="15">
        <v>1446</v>
      </c>
      <c r="C1471" t="s">
        <v>55</v>
      </c>
      <c r="D1471" t="s">
        <v>56</v>
      </c>
      <c r="E1471" t="s">
        <v>2061</v>
      </c>
      <c r="F1471">
        <v>231</v>
      </c>
      <c r="G1471">
        <v>231</v>
      </c>
      <c r="H1471" t="s">
        <v>2486</v>
      </c>
      <c r="I1471">
        <v>108014</v>
      </c>
      <c r="J1471" s="12" t="s">
        <v>3370</v>
      </c>
      <c r="K1471" s="13">
        <v>45453</v>
      </c>
      <c r="L1471" s="13">
        <v>45453</v>
      </c>
      <c r="M1471" s="14">
        <v>479835.67</v>
      </c>
      <c r="N1471" s="14">
        <v>29981.18</v>
      </c>
      <c r="O1471" s="14">
        <v>509816.85</v>
      </c>
      <c r="P1471">
        <v>6</v>
      </c>
      <c r="Q1471">
        <v>0</v>
      </c>
      <c r="R1471">
        <v>6</v>
      </c>
      <c r="S1471" s="15">
        <v>0</v>
      </c>
      <c r="T1471" s="15">
        <v>0</v>
      </c>
      <c r="U1471" s="15">
        <v>3</v>
      </c>
      <c r="V1471" s="15">
        <v>3</v>
      </c>
      <c r="W1471" s="15">
        <v>3</v>
      </c>
      <c r="X1471" s="15">
        <v>6</v>
      </c>
      <c r="Y1471" s="15">
        <v>0</v>
      </c>
      <c r="Z1471" s="15">
        <v>0</v>
      </c>
      <c r="AA1471" s="15">
        <v>6</v>
      </c>
      <c r="AB1471" s="15">
        <v>9</v>
      </c>
      <c r="AC1471" s="16">
        <v>441036.03</v>
      </c>
      <c r="AD1471" s="16">
        <v>25617.55</v>
      </c>
      <c r="AE1471" s="16">
        <v>466653.58</v>
      </c>
      <c r="AF1471" s="16">
        <v>158718.38</v>
      </c>
      <c r="AG1471" s="16">
        <v>9199.9500000000007</v>
      </c>
      <c r="AH1471" s="16">
        <v>167918.33</v>
      </c>
      <c r="AI1471" s="17">
        <v>1</v>
      </c>
      <c r="AJ1471" s="17">
        <v>1</v>
      </c>
      <c r="AK1471" s="42" t="s">
        <v>10684</v>
      </c>
      <c r="AL1471" s="42" t="s">
        <v>9285</v>
      </c>
    </row>
    <row r="1472" spans="2:38" x14ac:dyDescent="0.3">
      <c r="B1472" s="15">
        <v>1447</v>
      </c>
      <c r="C1472" t="s">
        <v>2469</v>
      </c>
      <c r="D1472" t="s">
        <v>171</v>
      </c>
      <c r="E1472" t="s">
        <v>171</v>
      </c>
      <c r="F1472">
        <v>54</v>
      </c>
      <c r="G1472">
        <v>54</v>
      </c>
      <c r="H1472" t="s">
        <v>286</v>
      </c>
      <c r="I1472">
        <v>59606</v>
      </c>
      <c r="J1472" s="12" t="s">
        <v>681</v>
      </c>
      <c r="K1472" s="13">
        <v>41726</v>
      </c>
      <c r="L1472" s="13">
        <v>41730</v>
      </c>
      <c r="M1472" s="14">
        <v>328876.77</v>
      </c>
      <c r="N1472" s="14">
        <v>131306.25</v>
      </c>
      <c r="O1472" s="14">
        <v>460183.02</v>
      </c>
      <c r="P1472">
        <v>18</v>
      </c>
      <c r="Q1472">
        <v>5</v>
      </c>
      <c r="R1472">
        <v>23</v>
      </c>
      <c r="S1472" s="15">
        <v>0</v>
      </c>
      <c r="T1472" s="15">
        <v>0</v>
      </c>
      <c r="U1472" s="15">
        <v>22</v>
      </c>
      <c r="V1472" s="15">
        <v>22</v>
      </c>
      <c r="W1472" s="15">
        <v>1</v>
      </c>
      <c r="X1472" s="15">
        <v>2</v>
      </c>
      <c r="Y1472" s="15">
        <v>0</v>
      </c>
      <c r="Z1472" s="15">
        <v>0</v>
      </c>
      <c r="AA1472" s="15">
        <v>23</v>
      </c>
      <c r="AB1472" s="15">
        <v>24</v>
      </c>
      <c r="AC1472" s="16">
        <v>321542.08</v>
      </c>
      <c r="AD1472" s="16">
        <v>149158.17000000001</v>
      </c>
      <c r="AE1472" s="16">
        <v>470700.25</v>
      </c>
      <c r="AF1472" s="16">
        <v>122944.54</v>
      </c>
      <c r="AG1472" s="16">
        <v>44933.14</v>
      </c>
      <c r="AH1472" s="16">
        <v>167877.68</v>
      </c>
      <c r="AI1472" s="17">
        <v>0.91369999999999996</v>
      </c>
      <c r="AJ1472" s="17">
        <v>0.96109999999999995</v>
      </c>
      <c r="AK1472" s="42" t="s">
        <v>11217</v>
      </c>
      <c r="AL1472" s="42" t="s">
        <v>9375</v>
      </c>
    </row>
    <row r="1473" spans="2:38" x14ac:dyDescent="0.3">
      <c r="B1473" s="15">
        <v>1448</v>
      </c>
      <c r="C1473" t="s">
        <v>115</v>
      </c>
      <c r="D1473" t="s">
        <v>1653</v>
      </c>
      <c r="E1473" t="s">
        <v>2603</v>
      </c>
      <c r="F1473">
        <v>2092</v>
      </c>
      <c r="G1473">
        <v>2092</v>
      </c>
      <c r="H1473" t="s">
        <v>2022</v>
      </c>
      <c r="I1473">
        <v>110003</v>
      </c>
      <c r="J1473" s="12" t="s">
        <v>3526</v>
      </c>
      <c r="K1473" s="13">
        <v>45601</v>
      </c>
      <c r="L1473" s="13">
        <v>45601</v>
      </c>
      <c r="M1473" s="14">
        <v>448573.39</v>
      </c>
      <c r="N1473" s="14">
        <v>10108.02</v>
      </c>
      <c r="O1473" s="14">
        <v>458681.41</v>
      </c>
      <c r="P1473">
        <v>17</v>
      </c>
      <c r="Q1473">
        <v>0</v>
      </c>
      <c r="R1473">
        <v>17</v>
      </c>
      <c r="S1473" s="15">
        <v>0</v>
      </c>
      <c r="T1473" s="15">
        <v>0</v>
      </c>
      <c r="U1473" s="15">
        <v>14</v>
      </c>
      <c r="V1473" s="15">
        <v>14</v>
      </c>
      <c r="W1473" s="15">
        <v>3</v>
      </c>
      <c r="X1473" s="15">
        <v>6</v>
      </c>
      <c r="Y1473" s="15">
        <v>0</v>
      </c>
      <c r="Z1473" s="15">
        <v>0</v>
      </c>
      <c r="AA1473" s="15">
        <v>17</v>
      </c>
      <c r="AB1473" s="15">
        <v>20</v>
      </c>
      <c r="AC1473" s="16">
        <v>432005.4</v>
      </c>
      <c r="AD1473" s="16">
        <v>8800.41</v>
      </c>
      <c r="AE1473" s="16">
        <v>440805.81</v>
      </c>
      <c r="AF1473" s="16">
        <v>164506.31</v>
      </c>
      <c r="AG1473" s="16">
        <v>3309.28</v>
      </c>
      <c r="AH1473" s="16">
        <v>167815.59</v>
      </c>
      <c r="AI1473" s="17">
        <v>0.76180000000000003</v>
      </c>
      <c r="AJ1473" s="17">
        <v>0.91</v>
      </c>
      <c r="AK1473" s="42" t="s">
        <v>10880</v>
      </c>
      <c r="AL1473" s="42">
        <v>1704730</v>
      </c>
    </row>
    <row r="1474" spans="2:38" x14ac:dyDescent="0.3">
      <c r="B1474" s="15">
        <v>1449</v>
      </c>
      <c r="C1474" t="s">
        <v>2469</v>
      </c>
      <c r="D1474" t="s">
        <v>110</v>
      </c>
      <c r="E1474" t="s">
        <v>110</v>
      </c>
      <c r="F1474">
        <v>2521</v>
      </c>
      <c r="G1474">
        <v>2521</v>
      </c>
      <c r="H1474" t="s">
        <v>891</v>
      </c>
      <c r="I1474">
        <v>109394</v>
      </c>
      <c r="J1474" s="12" t="s">
        <v>3308</v>
      </c>
      <c r="K1474" s="13">
        <v>45533</v>
      </c>
      <c r="L1474" s="13">
        <v>45533</v>
      </c>
      <c r="M1474" s="14">
        <v>442626.11</v>
      </c>
      <c r="N1474" s="14">
        <v>8198.73</v>
      </c>
      <c r="O1474" s="14">
        <v>450824.84</v>
      </c>
      <c r="P1474">
        <v>40</v>
      </c>
      <c r="Q1474">
        <v>0</v>
      </c>
      <c r="R1474">
        <v>40</v>
      </c>
      <c r="S1474" s="15">
        <v>0</v>
      </c>
      <c r="T1474" s="15">
        <v>0</v>
      </c>
      <c r="U1474" s="15">
        <v>38</v>
      </c>
      <c r="V1474" s="15">
        <v>38</v>
      </c>
      <c r="W1474" s="15">
        <v>2</v>
      </c>
      <c r="X1474" s="15">
        <v>4</v>
      </c>
      <c r="Y1474" s="15">
        <v>0</v>
      </c>
      <c r="Z1474" s="15">
        <v>0</v>
      </c>
      <c r="AA1474" s="15">
        <v>40</v>
      </c>
      <c r="AB1474" s="15">
        <v>42</v>
      </c>
      <c r="AC1474" s="16">
        <v>394460.76</v>
      </c>
      <c r="AD1474" s="16">
        <v>10248.35</v>
      </c>
      <c r="AE1474" s="16">
        <v>404709.11</v>
      </c>
      <c r="AF1474" s="16">
        <v>164457.67000000001</v>
      </c>
      <c r="AG1474" s="16">
        <v>3185.66</v>
      </c>
      <c r="AH1474" s="16">
        <v>167643.32999999999</v>
      </c>
      <c r="AI1474" s="17">
        <v>0.75219999999999998</v>
      </c>
      <c r="AJ1474" s="17">
        <v>0.9849</v>
      </c>
      <c r="AK1474" s="42" t="s">
        <v>10604</v>
      </c>
      <c r="AL1474" s="42" t="s">
        <v>10320</v>
      </c>
    </row>
    <row r="1475" spans="2:38" x14ac:dyDescent="0.3">
      <c r="B1475" s="15">
        <v>1450</v>
      </c>
      <c r="C1475" t="s">
        <v>55</v>
      </c>
      <c r="D1475" t="s">
        <v>200</v>
      </c>
      <c r="E1475" t="s">
        <v>200</v>
      </c>
      <c r="F1475">
        <v>505</v>
      </c>
      <c r="G1475">
        <v>1770</v>
      </c>
      <c r="H1475" t="s">
        <v>2493</v>
      </c>
      <c r="I1475">
        <v>109095</v>
      </c>
      <c r="J1475" s="12" t="s">
        <v>3413</v>
      </c>
      <c r="K1475" s="13">
        <v>45569</v>
      </c>
      <c r="L1475" s="13">
        <v>45569</v>
      </c>
      <c r="M1475" s="14">
        <v>474339.05</v>
      </c>
      <c r="N1475" s="14">
        <v>39308.410000000003</v>
      </c>
      <c r="O1475" s="14">
        <v>513647.46</v>
      </c>
      <c r="P1475">
        <v>19</v>
      </c>
      <c r="Q1475">
        <v>1</v>
      </c>
      <c r="R1475">
        <v>20</v>
      </c>
      <c r="S1475" s="15">
        <v>0</v>
      </c>
      <c r="T1475" s="15">
        <v>0</v>
      </c>
      <c r="U1475" s="15">
        <v>17</v>
      </c>
      <c r="V1475" s="15">
        <v>17</v>
      </c>
      <c r="W1475" s="15">
        <v>2</v>
      </c>
      <c r="X1475" s="15">
        <v>4</v>
      </c>
      <c r="Y1475" s="15">
        <v>1</v>
      </c>
      <c r="Z1475" s="15">
        <v>3</v>
      </c>
      <c r="AA1475" s="15">
        <v>20</v>
      </c>
      <c r="AB1475" s="15">
        <v>24</v>
      </c>
      <c r="AC1475" s="16">
        <v>439458.74</v>
      </c>
      <c r="AD1475" s="16">
        <v>44508.9</v>
      </c>
      <c r="AE1475" s="16">
        <v>483967.64</v>
      </c>
      <c r="AF1475" s="16">
        <v>155452.69</v>
      </c>
      <c r="AG1475" s="16">
        <v>12040.66</v>
      </c>
      <c r="AH1475" s="16">
        <v>167493.35</v>
      </c>
      <c r="AI1475" s="17">
        <v>0.94420000000000004</v>
      </c>
      <c r="AJ1475" s="17">
        <v>1</v>
      </c>
      <c r="AK1475" s="42" t="s">
        <v>10740</v>
      </c>
      <c r="AL1475" s="42" t="s">
        <v>9306</v>
      </c>
    </row>
    <row r="1476" spans="2:38" x14ac:dyDescent="0.3">
      <c r="B1476" s="15">
        <v>1451</v>
      </c>
      <c r="C1476" t="s">
        <v>49</v>
      </c>
      <c r="D1476" t="s">
        <v>52</v>
      </c>
      <c r="E1476" t="s">
        <v>2484</v>
      </c>
      <c r="F1476">
        <v>866</v>
      </c>
      <c r="G1476">
        <v>866</v>
      </c>
      <c r="H1476" t="s">
        <v>265</v>
      </c>
      <c r="I1476">
        <v>21715</v>
      </c>
      <c r="J1476" s="12" t="s">
        <v>611</v>
      </c>
      <c r="K1476" s="13">
        <v>39101</v>
      </c>
      <c r="L1476" s="13">
        <v>39114</v>
      </c>
      <c r="M1476" s="14">
        <v>299407.76</v>
      </c>
      <c r="N1476" s="14">
        <v>91733.440000000002</v>
      </c>
      <c r="O1476" s="14">
        <v>391141.2</v>
      </c>
      <c r="P1476">
        <v>6</v>
      </c>
      <c r="Q1476">
        <v>2</v>
      </c>
      <c r="R1476">
        <v>8</v>
      </c>
      <c r="S1476" s="15">
        <v>0</v>
      </c>
      <c r="T1476" s="15">
        <v>0</v>
      </c>
      <c r="U1476" s="15">
        <v>3</v>
      </c>
      <c r="V1476" s="15">
        <v>3</v>
      </c>
      <c r="W1476" s="15">
        <v>4</v>
      </c>
      <c r="X1476" s="15">
        <v>8</v>
      </c>
      <c r="Y1476" s="15">
        <v>1</v>
      </c>
      <c r="Z1476" s="15">
        <v>3</v>
      </c>
      <c r="AA1476" s="15">
        <v>8</v>
      </c>
      <c r="AB1476" s="15">
        <v>14</v>
      </c>
      <c r="AC1476" s="16">
        <v>405783.44</v>
      </c>
      <c r="AD1476" s="16">
        <v>107368.89</v>
      </c>
      <c r="AE1476" s="16">
        <v>513152.33</v>
      </c>
      <c r="AF1476" s="16">
        <v>132370.56</v>
      </c>
      <c r="AG1476" s="16">
        <v>35110.53</v>
      </c>
      <c r="AH1476" s="16">
        <v>167481.09</v>
      </c>
      <c r="AI1476" s="17">
        <v>1</v>
      </c>
      <c r="AJ1476" s="17">
        <v>0.95199999999999996</v>
      </c>
      <c r="AK1476" s="42" t="s">
        <v>11391</v>
      </c>
      <c r="AL1476" s="42" t="s">
        <v>10653</v>
      </c>
    </row>
    <row r="1477" spans="2:38" x14ac:dyDescent="0.3">
      <c r="B1477" s="15">
        <v>1452</v>
      </c>
      <c r="C1477" t="s">
        <v>49</v>
      </c>
      <c r="D1477" t="s">
        <v>52</v>
      </c>
      <c r="E1477" t="s">
        <v>1651</v>
      </c>
      <c r="F1477">
        <v>908</v>
      </c>
      <c r="G1477">
        <v>1032</v>
      </c>
      <c r="H1477" t="s">
        <v>2462</v>
      </c>
      <c r="I1477">
        <v>39941</v>
      </c>
      <c r="J1477" s="12" t="s">
        <v>1716</v>
      </c>
      <c r="K1477" s="13">
        <v>40144</v>
      </c>
      <c r="L1477" s="13">
        <v>40148</v>
      </c>
      <c r="M1477" s="14">
        <v>417340.87</v>
      </c>
      <c r="N1477" s="14">
        <v>49947.5</v>
      </c>
      <c r="O1477" s="14">
        <v>467288.37</v>
      </c>
      <c r="P1477">
        <v>6</v>
      </c>
      <c r="Q1477">
        <v>0</v>
      </c>
      <c r="R1477">
        <v>6</v>
      </c>
      <c r="S1477" s="15">
        <v>0</v>
      </c>
      <c r="T1477" s="15">
        <v>0</v>
      </c>
      <c r="U1477" s="15">
        <v>3</v>
      </c>
      <c r="V1477" s="15">
        <v>3</v>
      </c>
      <c r="W1477" s="15">
        <v>3</v>
      </c>
      <c r="X1477" s="15">
        <v>6</v>
      </c>
      <c r="Y1477" s="15">
        <v>0</v>
      </c>
      <c r="Z1477" s="15">
        <v>0</v>
      </c>
      <c r="AA1477" s="15">
        <v>6</v>
      </c>
      <c r="AB1477" s="15">
        <v>9</v>
      </c>
      <c r="AC1477" s="16">
        <v>421882.54</v>
      </c>
      <c r="AD1477" s="16">
        <v>17690.57</v>
      </c>
      <c r="AE1477" s="16">
        <v>439573.11</v>
      </c>
      <c r="AF1477" s="16">
        <v>153522.72</v>
      </c>
      <c r="AG1477" s="16">
        <v>13919.58</v>
      </c>
      <c r="AH1477" s="16">
        <v>167442.29999999999</v>
      </c>
      <c r="AI1477" s="17">
        <v>1</v>
      </c>
      <c r="AJ1477" s="17">
        <v>0.91779999999999995</v>
      </c>
      <c r="AK1477" s="42" t="s">
        <v>10713</v>
      </c>
      <c r="AL1477" s="42" t="s">
        <v>9219</v>
      </c>
    </row>
    <row r="1478" spans="2:38" x14ac:dyDescent="0.3">
      <c r="B1478" s="15">
        <v>1453</v>
      </c>
      <c r="C1478" t="s">
        <v>2469</v>
      </c>
      <c r="D1478" t="s">
        <v>131</v>
      </c>
      <c r="E1478" t="s">
        <v>131</v>
      </c>
      <c r="F1478">
        <v>589</v>
      </c>
      <c r="G1478">
        <v>589</v>
      </c>
      <c r="H1478" t="s">
        <v>132</v>
      </c>
      <c r="I1478">
        <v>73783</v>
      </c>
      <c r="J1478" s="12" t="s">
        <v>1833</v>
      </c>
      <c r="K1478" s="13">
        <v>42381</v>
      </c>
      <c r="L1478" s="13">
        <v>42401</v>
      </c>
      <c r="M1478" s="14">
        <v>441262.01</v>
      </c>
      <c r="N1478" s="14">
        <v>6242.79</v>
      </c>
      <c r="O1478" s="14">
        <v>447504.8</v>
      </c>
      <c r="P1478">
        <v>10</v>
      </c>
      <c r="Q1478">
        <v>0</v>
      </c>
      <c r="R1478">
        <v>10</v>
      </c>
      <c r="S1478" s="15">
        <v>0</v>
      </c>
      <c r="T1478" s="15">
        <v>0</v>
      </c>
      <c r="U1478" s="15">
        <v>5</v>
      </c>
      <c r="V1478" s="15">
        <v>5</v>
      </c>
      <c r="W1478" s="15">
        <v>5</v>
      </c>
      <c r="X1478" s="15">
        <v>10</v>
      </c>
      <c r="Y1478" s="15">
        <v>0</v>
      </c>
      <c r="Z1478" s="15">
        <v>0</v>
      </c>
      <c r="AA1478" s="15">
        <v>10</v>
      </c>
      <c r="AB1478" s="15">
        <v>15</v>
      </c>
      <c r="AC1478" s="16">
        <v>432750.57</v>
      </c>
      <c r="AD1478" s="16">
        <v>6242.79</v>
      </c>
      <c r="AE1478" s="16">
        <v>438993.36</v>
      </c>
      <c r="AF1478" s="16">
        <v>164853.99</v>
      </c>
      <c r="AG1478" s="16">
        <v>2508.63</v>
      </c>
      <c r="AH1478" s="16">
        <v>167362.62</v>
      </c>
      <c r="AI1478" s="17">
        <v>0.871</v>
      </c>
      <c r="AJ1478" s="17">
        <v>0.97709999999999997</v>
      </c>
      <c r="AK1478" s="42" t="s">
        <v>10803</v>
      </c>
      <c r="AL1478" s="42" t="s">
        <v>9654</v>
      </c>
    </row>
    <row r="1479" spans="2:38" x14ac:dyDescent="0.3">
      <c r="B1479" s="15">
        <v>1454</v>
      </c>
      <c r="C1479" t="s">
        <v>58</v>
      </c>
      <c r="D1479" t="s">
        <v>59</v>
      </c>
      <c r="E1479" t="s">
        <v>2452</v>
      </c>
      <c r="F1479">
        <v>1990</v>
      </c>
      <c r="G1479">
        <v>1990</v>
      </c>
      <c r="H1479" t="s">
        <v>1998</v>
      </c>
      <c r="I1479">
        <v>107177</v>
      </c>
      <c r="J1479" s="12" t="s">
        <v>3344</v>
      </c>
      <c r="K1479" s="13">
        <v>45429</v>
      </c>
      <c r="L1479" s="13">
        <v>45429</v>
      </c>
      <c r="M1479" s="14">
        <v>479921.73</v>
      </c>
      <c r="N1479" s="14">
        <v>0</v>
      </c>
      <c r="O1479" s="14">
        <v>479921.73</v>
      </c>
      <c r="P1479">
        <v>10</v>
      </c>
      <c r="Q1479">
        <v>0</v>
      </c>
      <c r="R1479">
        <v>10</v>
      </c>
      <c r="S1479" s="15">
        <v>0</v>
      </c>
      <c r="T1479" s="15">
        <v>0</v>
      </c>
      <c r="U1479" s="15">
        <v>7</v>
      </c>
      <c r="V1479" s="15">
        <v>7</v>
      </c>
      <c r="W1479" s="15">
        <v>2</v>
      </c>
      <c r="X1479" s="15">
        <v>4</v>
      </c>
      <c r="Y1479" s="15">
        <v>1</v>
      </c>
      <c r="Z1479" s="15">
        <v>3</v>
      </c>
      <c r="AA1479" s="15">
        <v>10</v>
      </c>
      <c r="AB1479" s="15">
        <v>14</v>
      </c>
      <c r="AC1479" s="16">
        <v>494506.82</v>
      </c>
      <c r="AD1479" s="16">
        <v>0</v>
      </c>
      <c r="AE1479" s="16">
        <v>494506.82</v>
      </c>
      <c r="AF1479" s="16">
        <v>167230.1</v>
      </c>
      <c r="AG1479" s="16">
        <v>0</v>
      </c>
      <c r="AH1479" s="16">
        <v>167230.1</v>
      </c>
      <c r="AI1479" s="17">
        <v>0.9667</v>
      </c>
      <c r="AJ1479" s="17">
        <v>0.98929999999999996</v>
      </c>
      <c r="AK1479" s="42" t="s">
        <v>10654</v>
      </c>
      <c r="AL1479" s="42" t="s">
        <v>9979</v>
      </c>
    </row>
    <row r="1480" spans="2:38" x14ac:dyDescent="0.3">
      <c r="B1480" s="15">
        <v>1455</v>
      </c>
      <c r="C1480" t="s">
        <v>49</v>
      </c>
      <c r="D1480" t="s">
        <v>67</v>
      </c>
      <c r="E1480" t="s">
        <v>2454</v>
      </c>
      <c r="F1480">
        <v>717</v>
      </c>
      <c r="G1480">
        <v>717</v>
      </c>
      <c r="H1480" t="s">
        <v>2136</v>
      </c>
      <c r="I1480">
        <v>110193</v>
      </c>
      <c r="J1480" s="12" t="s">
        <v>3241</v>
      </c>
      <c r="K1480" s="13">
        <v>45596</v>
      </c>
      <c r="L1480" s="13">
        <v>45596</v>
      </c>
      <c r="M1480" s="14">
        <v>389400.25</v>
      </c>
      <c r="N1480" s="14">
        <v>0</v>
      </c>
      <c r="O1480" s="14">
        <v>389400.25</v>
      </c>
      <c r="P1480">
        <v>4</v>
      </c>
      <c r="Q1480">
        <v>0</v>
      </c>
      <c r="R1480">
        <v>4</v>
      </c>
      <c r="S1480" s="15">
        <v>0</v>
      </c>
      <c r="T1480" s="15">
        <v>0</v>
      </c>
      <c r="U1480" s="15">
        <v>1</v>
      </c>
      <c r="V1480" s="15">
        <v>1</v>
      </c>
      <c r="W1480" s="15">
        <v>2</v>
      </c>
      <c r="X1480" s="15">
        <v>4</v>
      </c>
      <c r="Y1480" s="15">
        <v>1</v>
      </c>
      <c r="Z1480" s="15">
        <v>3</v>
      </c>
      <c r="AA1480" s="15">
        <v>4</v>
      </c>
      <c r="AB1480" s="15">
        <v>8</v>
      </c>
      <c r="AC1480" s="16">
        <v>460129.21</v>
      </c>
      <c r="AD1480" s="16">
        <v>0</v>
      </c>
      <c r="AE1480" s="16">
        <v>460129.21</v>
      </c>
      <c r="AF1480" s="16">
        <v>167200.82</v>
      </c>
      <c r="AG1480" s="16">
        <v>0</v>
      </c>
      <c r="AH1480" s="16">
        <v>167200.82</v>
      </c>
      <c r="AI1480" s="17">
        <v>0.755</v>
      </c>
      <c r="AJ1480" s="17">
        <v>0.99199999999999999</v>
      </c>
      <c r="AK1480" s="42" t="s">
        <v>10516</v>
      </c>
      <c r="AL1480" s="42" t="s">
        <v>9209</v>
      </c>
    </row>
    <row r="1481" spans="2:38" x14ac:dyDescent="0.3">
      <c r="B1481" s="15">
        <v>1456</v>
      </c>
      <c r="C1481" t="s">
        <v>58</v>
      </c>
      <c r="D1481" t="s">
        <v>59</v>
      </c>
      <c r="E1481" t="s">
        <v>2463</v>
      </c>
      <c r="F1481">
        <v>360</v>
      </c>
      <c r="G1481">
        <v>2006</v>
      </c>
      <c r="H1481" t="s">
        <v>2464</v>
      </c>
      <c r="I1481">
        <v>94570</v>
      </c>
      <c r="J1481" s="12" t="s">
        <v>3813</v>
      </c>
      <c r="K1481" s="13">
        <v>44970</v>
      </c>
      <c r="L1481" s="13">
        <v>44970</v>
      </c>
      <c r="M1481" s="14">
        <v>361871.19</v>
      </c>
      <c r="N1481" s="14">
        <v>179903.46</v>
      </c>
      <c r="O1481" s="14">
        <v>541774.65</v>
      </c>
      <c r="P1481">
        <v>12</v>
      </c>
      <c r="Q1481">
        <v>1</v>
      </c>
      <c r="R1481">
        <v>13</v>
      </c>
      <c r="S1481" s="15">
        <v>0</v>
      </c>
      <c r="T1481" s="15">
        <v>0</v>
      </c>
      <c r="U1481" s="15">
        <v>9</v>
      </c>
      <c r="V1481" s="15">
        <v>9</v>
      </c>
      <c r="W1481" s="15">
        <v>3</v>
      </c>
      <c r="X1481" s="15">
        <v>6</v>
      </c>
      <c r="Y1481" s="15">
        <v>1</v>
      </c>
      <c r="Z1481" s="15">
        <v>3</v>
      </c>
      <c r="AA1481" s="15">
        <v>13</v>
      </c>
      <c r="AB1481" s="15">
        <v>18</v>
      </c>
      <c r="AC1481" s="16">
        <v>363354.74</v>
      </c>
      <c r="AD1481" s="16">
        <v>163606.23000000001</v>
      </c>
      <c r="AE1481" s="16">
        <v>526960.97</v>
      </c>
      <c r="AF1481" s="16">
        <v>122124.93</v>
      </c>
      <c r="AG1481" s="16">
        <v>45004.19</v>
      </c>
      <c r="AH1481" s="16">
        <v>167129.12</v>
      </c>
      <c r="AI1481" s="17">
        <v>0.9335</v>
      </c>
      <c r="AJ1481" s="17">
        <v>0.88770000000000004</v>
      </c>
      <c r="AK1481" s="42" t="s">
        <v>11240</v>
      </c>
      <c r="AL1481" s="42" t="s">
        <v>9221</v>
      </c>
    </row>
    <row r="1482" spans="2:38" x14ac:dyDescent="0.3">
      <c r="B1482" s="15">
        <v>1457</v>
      </c>
      <c r="C1482" t="s">
        <v>58</v>
      </c>
      <c r="D1482" t="s">
        <v>59</v>
      </c>
      <c r="E1482" t="s">
        <v>2475</v>
      </c>
      <c r="F1482">
        <v>671</v>
      </c>
      <c r="G1482">
        <v>671</v>
      </c>
      <c r="H1482" t="s">
        <v>436</v>
      </c>
      <c r="I1482">
        <v>44631</v>
      </c>
      <c r="J1482" s="12" t="s">
        <v>781</v>
      </c>
      <c r="K1482" s="13">
        <v>40954</v>
      </c>
      <c r="L1482" s="13">
        <v>40969</v>
      </c>
      <c r="M1482" s="14">
        <v>395131.79</v>
      </c>
      <c r="N1482" s="14">
        <v>96932.77</v>
      </c>
      <c r="O1482" s="14">
        <v>492064.56</v>
      </c>
      <c r="P1482">
        <v>3</v>
      </c>
      <c r="Q1482">
        <v>2</v>
      </c>
      <c r="R1482">
        <v>5</v>
      </c>
      <c r="S1482" s="15">
        <v>0</v>
      </c>
      <c r="T1482" s="15">
        <v>0</v>
      </c>
      <c r="U1482" s="15">
        <v>1</v>
      </c>
      <c r="V1482" s="15">
        <v>1</v>
      </c>
      <c r="W1482" s="15">
        <v>4</v>
      </c>
      <c r="X1482" s="15">
        <v>8</v>
      </c>
      <c r="Y1482" s="15">
        <v>0</v>
      </c>
      <c r="Z1482" s="15">
        <v>0</v>
      </c>
      <c r="AA1482" s="15">
        <v>5</v>
      </c>
      <c r="AB1482" s="15">
        <v>9</v>
      </c>
      <c r="AC1482" s="16">
        <v>337954.53</v>
      </c>
      <c r="AD1482" s="16">
        <v>141334.22</v>
      </c>
      <c r="AE1482" s="16">
        <v>479288.75</v>
      </c>
      <c r="AF1482" s="16">
        <v>120176.44</v>
      </c>
      <c r="AG1482" s="16">
        <v>46925.21</v>
      </c>
      <c r="AH1482" s="16">
        <v>167101.65</v>
      </c>
      <c r="AI1482" s="17">
        <v>1</v>
      </c>
      <c r="AJ1482" s="17">
        <v>0.96240000000000003</v>
      </c>
      <c r="AK1482" s="42" t="s">
        <v>11148</v>
      </c>
      <c r="AL1482" s="42" t="s">
        <v>9247</v>
      </c>
    </row>
    <row r="1483" spans="2:38" x14ac:dyDescent="0.3">
      <c r="B1483" s="15">
        <v>1458</v>
      </c>
      <c r="C1483" t="s">
        <v>163</v>
      </c>
      <c r="D1483" t="s">
        <v>1657</v>
      </c>
      <c r="E1483" t="s">
        <v>2661</v>
      </c>
      <c r="F1483">
        <v>2251</v>
      </c>
      <c r="G1483">
        <v>2251</v>
      </c>
      <c r="H1483" t="s">
        <v>2662</v>
      </c>
      <c r="I1483">
        <v>106634</v>
      </c>
      <c r="J1483" s="12" t="s">
        <v>3591</v>
      </c>
      <c r="K1483" s="13">
        <v>45377</v>
      </c>
      <c r="L1483" s="13">
        <v>45377</v>
      </c>
      <c r="M1483" s="14">
        <v>470892.2</v>
      </c>
      <c r="N1483" s="14">
        <v>4787.62</v>
      </c>
      <c r="O1483" s="14">
        <v>475679.82</v>
      </c>
      <c r="P1483">
        <v>20</v>
      </c>
      <c r="Q1483">
        <v>0</v>
      </c>
      <c r="R1483">
        <v>20</v>
      </c>
      <c r="S1483" s="15">
        <v>0</v>
      </c>
      <c r="T1483" s="15">
        <v>0</v>
      </c>
      <c r="U1483" s="15">
        <v>18</v>
      </c>
      <c r="V1483" s="15">
        <v>18</v>
      </c>
      <c r="W1483" s="15">
        <v>2</v>
      </c>
      <c r="X1483" s="15">
        <v>4</v>
      </c>
      <c r="Y1483" s="15">
        <v>0</v>
      </c>
      <c r="Z1483" s="15">
        <v>0</v>
      </c>
      <c r="AA1483" s="15">
        <v>20</v>
      </c>
      <c r="AB1483" s="15">
        <v>22</v>
      </c>
      <c r="AC1483" s="16">
        <v>397551.47</v>
      </c>
      <c r="AD1483" s="16">
        <v>5376.98</v>
      </c>
      <c r="AE1483" s="16">
        <v>402928.45</v>
      </c>
      <c r="AF1483" s="16">
        <v>165785.37</v>
      </c>
      <c r="AG1483" s="16">
        <v>1310.53</v>
      </c>
      <c r="AH1483" s="16">
        <v>167095.9</v>
      </c>
      <c r="AI1483" s="17">
        <v>0.80689999999999995</v>
      </c>
      <c r="AJ1483" s="17">
        <v>0.92269999999999996</v>
      </c>
      <c r="AK1483" s="42" t="s">
        <v>10966</v>
      </c>
      <c r="AL1483" s="42" t="e">
        <v>#N/A</v>
      </c>
    </row>
    <row r="1484" spans="2:38" x14ac:dyDescent="0.3">
      <c r="B1484" s="15">
        <v>1459</v>
      </c>
      <c r="C1484" t="s">
        <v>55</v>
      </c>
      <c r="D1484" t="s">
        <v>155</v>
      </c>
      <c r="E1484" t="s">
        <v>155</v>
      </c>
      <c r="F1484">
        <v>770</v>
      </c>
      <c r="G1484">
        <v>2040</v>
      </c>
      <c r="H1484" t="s">
        <v>232</v>
      </c>
      <c r="I1484">
        <v>90180</v>
      </c>
      <c r="J1484" s="12" t="s">
        <v>3435</v>
      </c>
      <c r="K1484" s="13">
        <v>43941</v>
      </c>
      <c r="L1484" s="13">
        <v>43941</v>
      </c>
      <c r="M1484" s="14">
        <v>533009.92000000004</v>
      </c>
      <c r="N1484" s="14">
        <v>59381.96</v>
      </c>
      <c r="O1484" s="14">
        <v>592391.88</v>
      </c>
      <c r="P1484">
        <v>13</v>
      </c>
      <c r="Q1484">
        <v>1</v>
      </c>
      <c r="R1484">
        <v>14</v>
      </c>
      <c r="S1484" s="15">
        <v>0</v>
      </c>
      <c r="T1484" s="15">
        <v>0</v>
      </c>
      <c r="U1484" s="15">
        <v>10</v>
      </c>
      <c r="V1484" s="15">
        <v>10</v>
      </c>
      <c r="W1484" s="15">
        <v>4</v>
      </c>
      <c r="X1484" s="15">
        <v>8</v>
      </c>
      <c r="Y1484" s="15">
        <v>0</v>
      </c>
      <c r="Z1484" s="15">
        <v>0</v>
      </c>
      <c r="AA1484" s="15">
        <v>14</v>
      </c>
      <c r="AB1484" s="15">
        <v>18</v>
      </c>
      <c r="AC1484" s="16">
        <v>484023.52</v>
      </c>
      <c r="AD1484" s="16">
        <v>56092.92</v>
      </c>
      <c r="AE1484" s="16">
        <v>540116.43999999994</v>
      </c>
      <c r="AF1484" s="16">
        <v>151838.13</v>
      </c>
      <c r="AG1484" s="16">
        <v>15151.77</v>
      </c>
      <c r="AH1484" s="16">
        <v>166989.9</v>
      </c>
      <c r="AI1484" s="17">
        <v>0.81299999999999994</v>
      </c>
      <c r="AJ1484" s="17">
        <v>0.89759999999999995</v>
      </c>
      <c r="AK1484" s="42" t="s">
        <v>10765</v>
      </c>
      <c r="AL1484" s="42" t="s">
        <v>9397</v>
      </c>
    </row>
    <row r="1485" spans="2:38" x14ac:dyDescent="0.3">
      <c r="B1485" s="15">
        <v>1460</v>
      </c>
      <c r="C1485" t="s">
        <v>58</v>
      </c>
      <c r="D1485" t="s">
        <v>59</v>
      </c>
      <c r="E1485" t="s">
        <v>2563</v>
      </c>
      <c r="F1485">
        <v>2505</v>
      </c>
      <c r="G1485">
        <v>2505</v>
      </c>
      <c r="H1485" t="s">
        <v>1233</v>
      </c>
      <c r="I1485">
        <v>113449</v>
      </c>
      <c r="J1485" s="12" t="s">
        <v>3939</v>
      </c>
      <c r="K1485" s="13">
        <v>45807</v>
      </c>
      <c r="L1485" s="13">
        <v>45807</v>
      </c>
      <c r="M1485" s="14">
        <v>457859.69</v>
      </c>
      <c r="N1485" s="14">
        <v>70484.66</v>
      </c>
      <c r="O1485" s="14">
        <v>528344.35</v>
      </c>
      <c r="P1485">
        <v>17</v>
      </c>
      <c r="Q1485">
        <v>1</v>
      </c>
      <c r="R1485">
        <v>18</v>
      </c>
      <c r="S1485" s="15">
        <v>0</v>
      </c>
      <c r="T1485" s="15">
        <v>0</v>
      </c>
      <c r="U1485" s="15">
        <v>11</v>
      </c>
      <c r="V1485" s="15">
        <v>11</v>
      </c>
      <c r="W1485" s="15">
        <v>7</v>
      </c>
      <c r="X1485" s="15">
        <v>14</v>
      </c>
      <c r="Y1485" s="15">
        <v>0</v>
      </c>
      <c r="Z1485" s="15">
        <v>0</v>
      </c>
      <c r="AA1485" s="15">
        <v>18</v>
      </c>
      <c r="AB1485" s="15">
        <v>25</v>
      </c>
      <c r="AC1485" s="16">
        <v>414156.69</v>
      </c>
      <c r="AD1485" s="16">
        <v>100869.12</v>
      </c>
      <c r="AE1485" s="16">
        <v>515025.81</v>
      </c>
      <c r="AF1485" s="16">
        <v>138942.35</v>
      </c>
      <c r="AG1485" s="16">
        <v>28022</v>
      </c>
      <c r="AH1485" s="16">
        <v>166964.35</v>
      </c>
      <c r="AI1485" s="17">
        <v>0.755</v>
      </c>
      <c r="AJ1485" s="17">
        <v>0.91</v>
      </c>
      <c r="AK1485" s="42" t="s">
        <v>11393</v>
      </c>
      <c r="AL1485" s="42" t="s">
        <v>10268</v>
      </c>
    </row>
    <row r="1486" spans="2:38" x14ac:dyDescent="0.3">
      <c r="B1486" s="15">
        <v>1461</v>
      </c>
      <c r="C1486" t="s">
        <v>49</v>
      </c>
      <c r="D1486" t="s">
        <v>50</v>
      </c>
      <c r="E1486" t="s">
        <v>50</v>
      </c>
      <c r="F1486">
        <v>2045</v>
      </c>
      <c r="G1486">
        <v>2045</v>
      </c>
      <c r="H1486" t="s">
        <v>1504</v>
      </c>
      <c r="I1486">
        <v>108696</v>
      </c>
      <c r="J1486" s="12" t="s">
        <v>3361</v>
      </c>
      <c r="K1486" s="13">
        <v>45511</v>
      </c>
      <c r="L1486" s="13">
        <v>45511</v>
      </c>
      <c r="M1486" s="14">
        <v>377494.36</v>
      </c>
      <c r="N1486" s="14">
        <v>4197.71</v>
      </c>
      <c r="O1486" s="14">
        <v>381692.07</v>
      </c>
      <c r="P1486">
        <v>15</v>
      </c>
      <c r="Q1486">
        <v>1</v>
      </c>
      <c r="R1486">
        <v>16</v>
      </c>
      <c r="S1486" s="15">
        <v>0</v>
      </c>
      <c r="T1486" s="15">
        <v>0</v>
      </c>
      <c r="U1486" s="15">
        <v>12</v>
      </c>
      <c r="V1486" s="15">
        <v>12</v>
      </c>
      <c r="W1486" s="15">
        <v>4</v>
      </c>
      <c r="X1486" s="15">
        <v>8</v>
      </c>
      <c r="Y1486" s="15">
        <v>0</v>
      </c>
      <c r="Z1486" s="15">
        <v>0</v>
      </c>
      <c r="AA1486" s="15">
        <v>16</v>
      </c>
      <c r="AB1486" s="15">
        <v>20</v>
      </c>
      <c r="AC1486" s="16">
        <v>461535.3</v>
      </c>
      <c r="AD1486" s="16">
        <v>12641.89</v>
      </c>
      <c r="AE1486" s="16">
        <v>474177.19</v>
      </c>
      <c r="AF1486" s="16">
        <v>162144.82999999999</v>
      </c>
      <c r="AG1486" s="16">
        <v>4800.8900000000003</v>
      </c>
      <c r="AH1486" s="16">
        <v>166945.72</v>
      </c>
      <c r="AI1486" s="17">
        <v>0.95989999999999998</v>
      </c>
      <c r="AJ1486" s="17">
        <v>1</v>
      </c>
      <c r="AK1486" s="42" t="s">
        <v>10674</v>
      </c>
      <c r="AL1486" s="42" t="s">
        <v>9476</v>
      </c>
    </row>
    <row r="1487" spans="2:38" x14ac:dyDescent="0.3">
      <c r="B1487" s="15">
        <v>1462</v>
      </c>
      <c r="C1487" t="s">
        <v>2469</v>
      </c>
      <c r="D1487" t="s">
        <v>149</v>
      </c>
      <c r="E1487" t="s">
        <v>149</v>
      </c>
      <c r="F1487">
        <v>354</v>
      </c>
      <c r="G1487">
        <v>354</v>
      </c>
      <c r="H1487" t="s">
        <v>150</v>
      </c>
      <c r="I1487">
        <v>15184</v>
      </c>
      <c r="J1487" s="12" t="s">
        <v>1216</v>
      </c>
      <c r="K1487" s="13">
        <v>38034</v>
      </c>
      <c r="L1487" s="13">
        <v>38047</v>
      </c>
      <c r="M1487" s="14">
        <v>315479.34999999998</v>
      </c>
      <c r="N1487" s="14">
        <v>63861.11</v>
      </c>
      <c r="O1487" s="14">
        <v>379340.46</v>
      </c>
      <c r="P1487">
        <v>5</v>
      </c>
      <c r="Q1487">
        <v>2</v>
      </c>
      <c r="R1487">
        <v>7</v>
      </c>
      <c r="S1487" s="15">
        <v>0</v>
      </c>
      <c r="T1487" s="15">
        <v>0</v>
      </c>
      <c r="U1487" s="15">
        <v>5</v>
      </c>
      <c r="V1487" s="15">
        <v>5</v>
      </c>
      <c r="W1487" s="15">
        <v>2</v>
      </c>
      <c r="X1487" s="15">
        <v>4</v>
      </c>
      <c r="Y1487" s="15">
        <v>0</v>
      </c>
      <c r="Z1487" s="15">
        <v>0</v>
      </c>
      <c r="AA1487" s="15">
        <v>7</v>
      </c>
      <c r="AB1487" s="15">
        <v>9</v>
      </c>
      <c r="AC1487" s="16">
        <v>460856.7</v>
      </c>
      <c r="AD1487" s="16">
        <v>79748.52</v>
      </c>
      <c r="AE1487" s="16">
        <v>540605.22</v>
      </c>
      <c r="AF1487" s="16">
        <v>134353.79999999999</v>
      </c>
      <c r="AG1487" s="16">
        <v>32525.7</v>
      </c>
      <c r="AH1487" s="16">
        <v>166879.5</v>
      </c>
      <c r="AI1487" s="17">
        <v>1</v>
      </c>
      <c r="AJ1487" s="17">
        <v>0.96</v>
      </c>
      <c r="AK1487" s="42" t="s">
        <v>11006</v>
      </c>
      <c r="AL1487" s="42" t="s">
        <v>9281</v>
      </c>
    </row>
    <row r="1488" spans="2:38" x14ac:dyDescent="0.3">
      <c r="B1488" s="15">
        <v>1463</v>
      </c>
      <c r="C1488" t="s">
        <v>49</v>
      </c>
      <c r="D1488" t="s">
        <v>52</v>
      </c>
      <c r="E1488" t="s">
        <v>2484</v>
      </c>
      <c r="F1488">
        <v>280</v>
      </c>
      <c r="G1488">
        <v>280</v>
      </c>
      <c r="H1488" t="s">
        <v>90</v>
      </c>
      <c r="I1488">
        <v>15891</v>
      </c>
      <c r="J1488" s="12" t="s">
        <v>884</v>
      </c>
      <c r="K1488" s="13">
        <v>38254</v>
      </c>
      <c r="L1488" s="13">
        <v>38261</v>
      </c>
      <c r="M1488" s="14">
        <v>373743.48</v>
      </c>
      <c r="N1488" s="14">
        <v>62612.49</v>
      </c>
      <c r="O1488" s="14">
        <v>436355.97</v>
      </c>
      <c r="P1488">
        <v>13</v>
      </c>
      <c r="Q1488">
        <v>2</v>
      </c>
      <c r="R1488">
        <v>15</v>
      </c>
      <c r="S1488" s="15">
        <v>0</v>
      </c>
      <c r="T1488" s="15">
        <v>0</v>
      </c>
      <c r="U1488" s="15">
        <v>13</v>
      </c>
      <c r="V1488" s="15">
        <v>13</v>
      </c>
      <c r="W1488" s="15">
        <v>2</v>
      </c>
      <c r="X1488" s="15">
        <v>4</v>
      </c>
      <c r="Y1488" s="15">
        <v>0</v>
      </c>
      <c r="Z1488" s="15">
        <v>0</v>
      </c>
      <c r="AA1488" s="15">
        <v>15</v>
      </c>
      <c r="AB1488" s="15">
        <v>17</v>
      </c>
      <c r="AC1488" s="16">
        <v>425790.83</v>
      </c>
      <c r="AD1488" s="16">
        <v>76310.09</v>
      </c>
      <c r="AE1488" s="16">
        <v>502100.92</v>
      </c>
      <c r="AF1488" s="16">
        <v>142904.19</v>
      </c>
      <c r="AG1488" s="16">
        <v>23967.61</v>
      </c>
      <c r="AH1488" s="16">
        <v>166871.79999999999</v>
      </c>
      <c r="AI1488" s="17">
        <v>0.98860000000000003</v>
      </c>
      <c r="AJ1488" s="17">
        <v>0.96660000000000001</v>
      </c>
      <c r="AK1488" s="42" t="s">
        <v>10932</v>
      </c>
      <c r="AL1488" s="42" t="s">
        <v>9294</v>
      </c>
    </row>
    <row r="1489" spans="2:38" x14ac:dyDescent="0.3">
      <c r="B1489" s="15">
        <v>1464</v>
      </c>
      <c r="C1489" t="s">
        <v>2469</v>
      </c>
      <c r="D1489" t="s">
        <v>78</v>
      </c>
      <c r="E1489" t="s">
        <v>78</v>
      </c>
      <c r="F1489">
        <v>193</v>
      </c>
      <c r="G1489">
        <v>193</v>
      </c>
      <c r="H1489" t="s">
        <v>197</v>
      </c>
      <c r="I1489">
        <v>99978</v>
      </c>
      <c r="J1489" s="12" t="s">
        <v>3533</v>
      </c>
      <c r="K1489" s="13">
        <v>44344</v>
      </c>
      <c r="L1489" s="13">
        <v>44344</v>
      </c>
      <c r="M1489" s="14">
        <v>314535.63</v>
      </c>
      <c r="N1489" s="14">
        <v>58041.85</v>
      </c>
      <c r="O1489" s="14">
        <v>372577.48</v>
      </c>
      <c r="P1489">
        <v>7</v>
      </c>
      <c r="Q1489">
        <v>1</v>
      </c>
      <c r="R1489">
        <v>8</v>
      </c>
      <c r="S1489" s="15">
        <v>0</v>
      </c>
      <c r="T1489" s="15">
        <v>0</v>
      </c>
      <c r="U1489" s="15">
        <v>3</v>
      </c>
      <c r="V1489" s="15">
        <v>3</v>
      </c>
      <c r="W1489" s="15">
        <v>5</v>
      </c>
      <c r="X1489" s="15">
        <v>10</v>
      </c>
      <c r="Y1489" s="15">
        <v>0</v>
      </c>
      <c r="Z1489" s="15">
        <v>0</v>
      </c>
      <c r="AA1489" s="15">
        <v>8</v>
      </c>
      <c r="AB1489" s="15">
        <v>13</v>
      </c>
      <c r="AC1489" s="16">
        <v>396408.19</v>
      </c>
      <c r="AD1489" s="16">
        <v>70064.289999999994</v>
      </c>
      <c r="AE1489" s="16">
        <v>466472.48</v>
      </c>
      <c r="AF1489" s="16">
        <v>138950.81</v>
      </c>
      <c r="AG1489" s="16">
        <v>27844.5</v>
      </c>
      <c r="AH1489" s="16">
        <v>166795.31</v>
      </c>
      <c r="AI1489" s="17">
        <v>0.87370000000000003</v>
      </c>
      <c r="AJ1489" s="17">
        <v>0.97599999999999998</v>
      </c>
      <c r="AK1489" s="42" t="s">
        <v>10888</v>
      </c>
      <c r="AL1489" s="42" t="s">
        <v>9303</v>
      </c>
    </row>
    <row r="1490" spans="2:38" x14ac:dyDescent="0.3">
      <c r="B1490" s="15">
        <v>1465</v>
      </c>
      <c r="C1490" t="s">
        <v>49</v>
      </c>
      <c r="D1490" t="s">
        <v>52</v>
      </c>
      <c r="E1490" t="s">
        <v>1651</v>
      </c>
      <c r="F1490">
        <v>908</v>
      </c>
      <c r="G1490">
        <v>908</v>
      </c>
      <c r="H1490" t="s">
        <v>2462</v>
      </c>
      <c r="I1490">
        <v>108952</v>
      </c>
      <c r="J1490" s="12" t="s">
        <v>3477</v>
      </c>
      <c r="K1490" s="13">
        <v>45471</v>
      </c>
      <c r="L1490" s="13">
        <v>45471</v>
      </c>
      <c r="M1490" s="14">
        <v>457024.65</v>
      </c>
      <c r="N1490" s="14">
        <v>42101.33</v>
      </c>
      <c r="O1490" s="14">
        <v>499125.98</v>
      </c>
      <c r="P1490">
        <v>14</v>
      </c>
      <c r="Q1490">
        <v>1</v>
      </c>
      <c r="R1490">
        <v>15</v>
      </c>
      <c r="S1490" s="15">
        <v>0</v>
      </c>
      <c r="T1490" s="15">
        <v>0</v>
      </c>
      <c r="U1490" s="15">
        <v>10</v>
      </c>
      <c r="V1490" s="15">
        <v>10</v>
      </c>
      <c r="W1490" s="15">
        <v>5</v>
      </c>
      <c r="X1490" s="15">
        <v>10</v>
      </c>
      <c r="Y1490" s="15">
        <v>0</v>
      </c>
      <c r="Z1490" s="15">
        <v>0</v>
      </c>
      <c r="AA1490" s="15">
        <v>15</v>
      </c>
      <c r="AB1490" s="15">
        <v>20</v>
      </c>
      <c r="AC1490" s="16">
        <v>461039.54</v>
      </c>
      <c r="AD1490" s="16">
        <v>41901</v>
      </c>
      <c r="AE1490" s="16">
        <v>502940.54</v>
      </c>
      <c r="AF1490" s="16">
        <v>154374.17000000001</v>
      </c>
      <c r="AG1490" s="16">
        <v>11860.52</v>
      </c>
      <c r="AH1490" s="16">
        <v>166234.69</v>
      </c>
      <c r="AI1490" s="17">
        <v>0.76</v>
      </c>
      <c r="AJ1490" s="17">
        <v>0.90500000000000003</v>
      </c>
      <c r="AK1490" s="42" t="s">
        <v>10821</v>
      </c>
      <c r="AL1490" s="42" t="s">
        <v>9219</v>
      </c>
    </row>
    <row r="1491" spans="2:38" x14ac:dyDescent="0.3">
      <c r="B1491" s="15">
        <v>1466</v>
      </c>
      <c r="C1491" t="s">
        <v>55</v>
      </c>
      <c r="D1491" t="s">
        <v>333</v>
      </c>
      <c r="E1491" t="s">
        <v>333</v>
      </c>
      <c r="F1491">
        <v>931</v>
      </c>
      <c r="G1491">
        <v>344</v>
      </c>
      <c r="H1491" t="s">
        <v>111</v>
      </c>
      <c r="I1491">
        <v>23477</v>
      </c>
      <c r="J1491" s="12" t="s">
        <v>661</v>
      </c>
      <c r="K1491" s="13">
        <v>39398</v>
      </c>
      <c r="L1491" s="13">
        <v>39419</v>
      </c>
      <c r="M1491" s="14">
        <v>320059.53000000003</v>
      </c>
      <c r="N1491" s="14">
        <v>46102.84</v>
      </c>
      <c r="O1491" s="14">
        <v>366162.37</v>
      </c>
      <c r="P1491">
        <v>10</v>
      </c>
      <c r="Q1491">
        <v>0</v>
      </c>
      <c r="R1491">
        <v>10</v>
      </c>
      <c r="S1491" s="15">
        <v>0</v>
      </c>
      <c r="T1491" s="15">
        <v>0</v>
      </c>
      <c r="U1491" s="15">
        <v>8</v>
      </c>
      <c r="V1491" s="15">
        <v>8</v>
      </c>
      <c r="W1491" s="15">
        <v>1</v>
      </c>
      <c r="X1491" s="15">
        <v>2</v>
      </c>
      <c r="Y1491" s="15">
        <v>1</v>
      </c>
      <c r="Z1491" s="15">
        <v>3</v>
      </c>
      <c r="AA1491" s="15">
        <v>10</v>
      </c>
      <c r="AB1491" s="15">
        <v>13</v>
      </c>
      <c r="AC1491" s="16">
        <v>336910.76</v>
      </c>
      <c r="AD1491" s="16">
        <v>90998.38</v>
      </c>
      <c r="AE1491" s="16">
        <v>427909.14</v>
      </c>
      <c r="AF1491" s="16">
        <v>145861.26</v>
      </c>
      <c r="AG1491" s="16">
        <v>20336.86</v>
      </c>
      <c r="AH1491" s="16">
        <v>166198.12</v>
      </c>
      <c r="AI1491" s="17">
        <v>1</v>
      </c>
      <c r="AJ1491" s="17">
        <v>0.9395</v>
      </c>
      <c r="AK1491" s="42" t="s">
        <v>11010</v>
      </c>
      <c r="AL1491" s="42" t="s">
        <v>9229</v>
      </c>
    </row>
    <row r="1492" spans="2:38" x14ac:dyDescent="0.3">
      <c r="B1492" s="15">
        <v>1467</v>
      </c>
      <c r="C1492" t="s">
        <v>58</v>
      </c>
      <c r="D1492" t="s">
        <v>59</v>
      </c>
      <c r="E1492" t="s">
        <v>2482</v>
      </c>
      <c r="F1492">
        <v>546</v>
      </c>
      <c r="G1492">
        <v>975</v>
      </c>
      <c r="H1492" t="s">
        <v>80</v>
      </c>
      <c r="I1492">
        <v>57848</v>
      </c>
      <c r="J1492" s="12" t="s">
        <v>221</v>
      </c>
      <c r="K1492" s="13">
        <v>41582</v>
      </c>
      <c r="L1492" s="13">
        <v>41582</v>
      </c>
      <c r="M1492" s="14">
        <v>585406.31999999995</v>
      </c>
      <c r="N1492" s="14">
        <v>64015.37</v>
      </c>
      <c r="O1492" s="14">
        <v>649421.68999999994</v>
      </c>
      <c r="P1492">
        <v>12</v>
      </c>
      <c r="Q1492">
        <v>1</v>
      </c>
      <c r="R1492">
        <v>13</v>
      </c>
      <c r="S1492" s="15">
        <v>0</v>
      </c>
      <c r="T1492" s="15">
        <v>0</v>
      </c>
      <c r="U1492" s="15">
        <v>10</v>
      </c>
      <c r="V1492" s="15">
        <v>10</v>
      </c>
      <c r="W1492" s="15">
        <v>3</v>
      </c>
      <c r="X1492" s="15">
        <v>6</v>
      </c>
      <c r="Y1492" s="15">
        <v>0</v>
      </c>
      <c r="Z1492" s="15">
        <v>0</v>
      </c>
      <c r="AA1492" s="15">
        <v>13</v>
      </c>
      <c r="AB1492" s="15">
        <v>16</v>
      </c>
      <c r="AC1492" s="16">
        <v>498442.98</v>
      </c>
      <c r="AD1492" s="16">
        <v>57269.7</v>
      </c>
      <c r="AE1492" s="16">
        <v>555712.68000000005</v>
      </c>
      <c r="AF1492" s="16">
        <v>150328.32000000001</v>
      </c>
      <c r="AG1492" s="16">
        <v>15694.77</v>
      </c>
      <c r="AH1492" s="16">
        <v>166023.09</v>
      </c>
      <c r="AI1492" s="17">
        <v>0.87060000000000004</v>
      </c>
      <c r="AJ1492" s="17">
        <v>0.86809999999999998</v>
      </c>
      <c r="AK1492" s="42" t="s">
        <v>10708</v>
      </c>
      <c r="AL1492" s="42" t="s">
        <v>9271</v>
      </c>
    </row>
    <row r="1493" spans="2:38" x14ac:dyDescent="0.3">
      <c r="B1493" s="15">
        <v>1468</v>
      </c>
      <c r="C1493" t="s">
        <v>49</v>
      </c>
      <c r="D1493" t="s">
        <v>52</v>
      </c>
      <c r="E1493" t="s">
        <v>1651</v>
      </c>
      <c r="F1493">
        <v>16</v>
      </c>
      <c r="G1493">
        <v>16</v>
      </c>
      <c r="H1493" t="s">
        <v>53</v>
      </c>
      <c r="I1493">
        <v>114912</v>
      </c>
      <c r="J1493" s="12" t="s">
        <v>3596</v>
      </c>
      <c r="K1493" s="13">
        <v>45919</v>
      </c>
      <c r="L1493" s="13">
        <v>45919</v>
      </c>
      <c r="M1493" s="14">
        <v>502935.44</v>
      </c>
      <c r="N1493" s="14">
        <v>74585.72</v>
      </c>
      <c r="O1493" s="14">
        <v>577521.16</v>
      </c>
      <c r="P1493">
        <v>13</v>
      </c>
      <c r="Q1493">
        <v>1</v>
      </c>
      <c r="R1493">
        <v>14</v>
      </c>
      <c r="S1493" s="15">
        <v>0</v>
      </c>
      <c r="T1493" s="15">
        <v>0</v>
      </c>
      <c r="U1493" s="15">
        <v>11</v>
      </c>
      <c r="V1493" s="15">
        <v>11</v>
      </c>
      <c r="W1493" s="15">
        <v>2</v>
      </c>
      <c r="X1493" s="15">
        <v>4</v>
      </c>
      <c r="Y1493" s="15">
        <v>1</v>
      </c>
      <c r="Z1493" s="15">
        <v>3</v>
      </c>
      <c r="AA1493" s="15">
        <v>14</v>
      </c>
      <c r="AB1493" s="15">
        <v>18</v>
      </c>
      <c r="AC1493" s="16">
        <v>543197.92000000004</v>
      </c>
      <c r="AD1493" s="16">
        <v>75121.11</v>
      </c>
      <c r="AE1493" s="16">
        <v>618319.03</v>
      </c>
      <c r="AF1493" s="16">
        <v>137067.62</v>
      </c>
      <c r="AG1493" s="16">
        <v>28938.42</v>
      </c>
      <c r="AH1493" s="16">
        <v>166006.04</v>
      </c>
      <c r="AI1493" s="17">
        <v>0.755</v>
      </c>
      <c r="AJ1493" s="17">
        <v>0.91</v>
      </c>
      <c r="AK1493" s="42" t="s">
        <v>10975</v>
      </c>
      <c r="AL1493" s="42" t="s">
        <v>9224</v>
      </c>
    </row>
    <row r="1494" spans="2:38" x14ac:dyDescent="0.3">
      <c r="B1494" s="15">
        <v>1469</v>
      </c>
      <c r="C1494" t="s">
        <v>2469</v>
      </c>
      <c r="D1494" t="s">
        <v>149</v>
      </c>
      <c r="E1494" t="s">
        <v>149</v>
      </c>
      <c r="F1494">
        <v>354</v>
      </c>
      <c r="G1494">
        <v>354</v>
      </c>
      <c r="H1494" t="s">
        <v>150</v>
      </c>
      <c r="I1494">
        <v>28192</v>
      </c>
      <c r="J1494" s="12" t="s">
        <v>227</v>
      </c>
      <c r="K1494" s="13">
        <v>30294</v>
      </c>
      <c r="L1494" s="13">
        <v>30319</v>
      </c>
      <c r="M1494" s="14">
        <v>360807.23</v>
      </c>
      <c r="N1494" s="14">
        <v>46001.24</v>
      </c>
      <c r="O1494" s="14">
        <v>406808.47</v>
      </c>
      <c r="P1494">
        <v>8</v>
      </c>
      <c r="Q1494">
        <v>1</v>
      </c>
      <c r="R1494">
        <v>9</v>
      </c>
      <c r="S1494" s="15">
        <v>0</v>
      </c>
      <c r="T1494" s="15">
        <v>0</v>
      </c>
      <c r="U1494" s="15">
        <v>5</v>
      </c>
      <c r="V1494" s="15">
        <v>5</v>
      </c>
      <c r="W1494" s="15">
        <v>4</v>
      </c>
      <c r="X1494" s="15">
        <v>8</v>
      </c>
      <c r="Y1494" s="15">
        <v>0</v>
      </c>
      <c r="Z1494" s="15">
        <v>0</v>
      </c>
      <c r="AA1494" s="15">
        <v>9</v>
      </c>
      <c r="AB1494" s="15">
        <v>13</v>
      </c>
      <c r="AC1494" s="16">
        <v>398401.79</v>
      </c>
      <c r="AD1494" s="16">
        <v>62221.87</v>
      </c>
      <c r="AE1494" s="16">
        <v>460623.66</v>
      </c>
      <c r="AF1494" s="16">
        <v>144703.09</v>
      </c>
      <c r="AG1494" s="16">
        <v>20974.43</v>
      </c>
      <c r="AH1494" s="16">
        <v>165677.51999999999</v>
      </c>
      <c r="AI1494" s="17">
        <v>0.90690000000000004</v>
      </c>
      <c r="AJ1494" s="17">
        <v>0.95089999999999997</v>
      </c>
      <c r="AK1494" s="42" t="s">
        <v>10931</v>
      </c>
      <c r="AL1494" s="42" t="s">
        <v>9281</v>
      </c>
    </row>
    <row r="1495" spans="2:38" x14ac:dyDescent="0.3">
      <c r="B1495" s="15">
        <v>1470</v>
      </c>
      <c r="C1495" t="s">
        <v>2469</v>
      </c>
      <c r="D1495" t="s">
        <v>171</v>
      </c>
      <c r="E1495" t="s">
        <v>171</v>
      </c>
      <c r="F1495">
        <v>1355</v>
      </c>
      <c r="G1495">
        <v>1355</v>
      </c>
      <c r="H1495" t="s">
        <v>255</v>
      </c>
      <c r="I1495">
        <v>58337</v>
      </c>
      <c r="J1495" s="12" t="s">
        <v>3560</v>
      </c>
      <c r="K1495" s="13">
        <v>44750</v>
      </c>
      <c r="L1495" s="13">
        <v>44750</v>
      </c>
      <c r="M1495" s="14">
        <v>406418.93</v>
      </c>
      <c r="N1495" s="14">
        <v>65973.600000000006</v>
      </c>
      <c r="O1495" s="14">
        <v>472392.53</v>
      </c>
      <c r="P1495">
        <v>17</v>
      </c>
      <c r="Q1495">
        <v>2</v>
      </c>
      <c r="R1495">
        <v>19</v>
      </c>
      <c r="S1495" s="15">
        <v>0</v>
      </c>
      <c r="T1495" s="15">
        <v>0</v>
      </c>
      <c r="U1495" s="15">
        <v>19</v>
      </c>
      <c r="V1495" s="15">
        <v>19</v>
      </c>
      <c r="W1495" s="15">
        <v>0</v>
      </c>
      <c r="X1495" s="15">
        <v>0</v>
      </c>
      <c r="Y1495" s="15">
        <v>0</v>
      </c>
      <c r="Z1495" s="15">
        <v>0</v>
      </c>
      <c r="AA1495" s="15">
        <v>19</v>
      </c>
      <c r="AB1495" s="15">
        <v>19</v>
      </c>
      <c r="AC1495" s="16">
        <v>358891.97</v>
      </c>
      <c r="AD1495" s="16">
        <v>70582.86</v>
      </c>
      <c r="AE1495" s="16">
        <v>429474.83</v>
      </c>
      <c r="AF1495" s="16">
        <v>141357.82</v>
      </c>
      <c r="AG1495" s="16">
        <v>24293.919999999998</v>
      </c>
      <c r="AH1495" s="16">
        <v>165651.74</v>
      </c>
      <c r="AI1495" s="17">
        <v>1</v>
      </c>
      <c r="AJ1495" s="17">
        <v>0.81040000000000001</v>
      </c>
      <c r="AK1495" s="42" t="s">
        <v>10926</v>
      </c>
      <c r="AL1495" s="42" t="s">
        <v>9829</v>
      </c>
    </row>
    <row r="1496" spans="2:38" x14ac:dyDescent="0.3">
      <c r="B1496" s="15">
        <v>1471</v>
      </c>
      <c r="C1496" t="s">
        <v>49</v>
      </c>
      <c r="D1496" t="s">
        <v>50</v>
      </c>
      <c r="E1496" t="s">
        <v>50</v>
      </c>
      <c r="F1496">
        <v>908</v>
      </c>
      <c r="G1496">
        <v>1941</v>
      </c>
      <c r="H1496" t="s">
        <v>2462</v>
      </c>
      <c r="I1496">
        <v>50740</v>
      </c>
      <c r="J1496" s="12" t="s">
        <v>4532</v>
      </c>
      <c r="K1496" s="13">
        <v>44670</v>
      </c>
      <c r="L1496" s="13">
        <v>44670</v>
      </c>
      <c r="M1496" s="14">
        <v>359725.8</v>
      </c>
      <c r="N1496" s="14">
        <v>30515.95</v>
      </c>
      <c r="O1496" s="14">
        <v>390241.75</v>
      </c>
      <c r="P1496">
        <v>13</v>
      </c>
      <c r="Q1496">
        <v>0</v>
      </c>
      <c r="R1496">
        <v>13</v>
      </c>
      <c r="S1496" s="15">
        <v>0</v>
      </c>
      <c r="T1496" s="15">
        <v>0</v>
      </c>
      <c r="U1496" s="15">
        <v>5</v>
      </c>
      <c r="V1496" s="15">
        <v>5</v>
      </c>
      <c r="W1496" s="15">
        <v>8</v>
      </c>
      <c r="X1496" s="15">
        <v>16</v>
      </c>
      <c r="Y1496" s="15">
        <v>0</v>
      </c>
      <c r="Z1496" s="15">
        <v>0</v>
      </c>
      <c r="AA1496" s="15">
        <v>13</v>
      </c>
      <c r="AB1496" s="15">
        <v>21</v>
      </c>
      <c r="AC1496" s="16">
        <v>371994.85</v>
      </c>
      <c r="AD1496" s="16">
        <v>37301.71</v>
      </c>
      <c r="AE1496" s="16">
        <v>409296.56</v>
      </c>
      <c r="AF1496" s="16">
        <v>151566.70000000001</v>
      </c>
      <c r="AG1496" s="16">
        <v>13997.87</v>
      </c>
      <c r="AH1496" s="16">
        <v>165564.57</v>
      </c>
      <c r="AI1496" s="17">
        <v>1</v>
      </c>
      <c r="AJ1496" s="17">
        <v>0.90459999999999996</v>
      </c>
      <c r="AK1496" s="42" t="s">
        <v>12121</v>
      </c>
      <c r="AL1496" s="42" t="s">
        <v>9219</v>
      </c>
    </row>
    <row r="1497" spans="2:38" x14ac:dyDescent="0.3">
      <c r="B1497" s="15">
        <v>1472</v>
      </c>
      <c r="C1497" t="s">
        <v>55</v>
      </c>
      <c r="D1497" t="s">
        <v>200</v>
      </c>
      <c r="E1497" t="s">
        <v>200</v>
      </c>
      <c r="F1497">
        <v>505</v>
      </c>
      <c r="G1497">
        <v>1770</v>
      </c>
      <c r="H1497" t="s">
        <v>2493</v>
      </c>
      <c r="I1497">
        <v>63100</v>
      </c>
      <c r="J1497" s="12" t="s">
        <v>3452</v>
      </c>
      <c r="K1497" s="13">
        <v>44707</v>
      </c>
      <c r="L1497" s="13">
        <v>44707</v>
      </c>
      <c r="M1497" s="14">
        <v>462371.99</v>
      </c>
      <c r="N1497" s="14">
        <v>36387.25</v>
      </c>
      <c r="O1497" s="14">
        <v>498759.24</v>
      </c>
      <c r="P1497">
        <v>19</v>
      </c>
      <c r="Q1497">
        <v>1</v>
      </c>
      <c r="R1497">
        <v>20</v>
      </c>
      <c r="S1497" s="15">
        <v>0</v>
      </c>
      <c r="T1497" s="15">
        <v>0</v>
      </c>
      <c r="U1497" s="15">
        <v>17</v>
      </c>
      <c r="V1497" s="15">
        <v>17</v>
      </c>
      <c r="W1497" s="15">
        <v>3</v>
      </c>
      <c r="X1497" s="15">
        <v>6</v>
      </c>
      <c r="Y1497" s="15">
        <v>0</v>
      </c>
      <c r="Z1497" s="15">
        <v>0</v>
      </c>
      <c r="AA1497" s="15">
        <v>20</v>
      </c>
      <c r="AB1497" s="15">
        <v>23</v>
      </c>
      <c r="AC1497" s="16">
        <v>438185.54</v>
      </c>
      <c r="AD1497" s="16">
        <v>48109.06</v>
      </c>
      <c r="AE1497" s="16">
        <v>486294.6</v>
      </c>
      <c r="AF1497" s="16">
        <v>153128.53</v>
      </c>
      <c r="AG1497" s="16">
        <v>12426.29</v>
      </c>
      <c r="AH1497" s="16">
        <v>165554.82</v>
      </c>
      <c r="AI1497" s="17">
        <v>0.91510000000000002</v>
      </c>
      <c r="AJ1497" s="17">
        <v>0.86350000000000005</v>
      </c>
      <c r="AK1497" s="42" t="s">
        <v>10786</v>
      </c>
      <c r="AL1497" s="42" t="s">
        <v>9306</v>
      </c>
    </row>
    <row r="1498" spans="2:38" x14ac:dyDescent="0.3">
      <c r="B1498" s="15">
        <v>1473</v>
      </c>
      <c r="C1498" t="s">
        <v>2469</v>
      </c>
      <c r="D1498" t="s">
        <v>110</v>
      </c>
      <c r="E1498" t="s">
        <v>110</v>
      </c>
      <c r="F1498">
        <v>931</v>
      </c>
      <c r="G1498">
        <v>931</v>
      </c>
      <c r="H1498" t="s">
        <v>111</v>
      </c>
      <c r="I1498">
        <v>21424</v>
      </c>
      <c r="J1498" s="12" t="s">
        <v>3553</v>
      </c>
      <c r="K1498" s="13">
        <v>44425</v>
      </c>
      <c r="L1498" s="13">
        <v>44425</v>
      </c>
      <c r="M1498" s="14">
        <v>504928.38</v>
      </c>
      <c r="N1498" s="14">
        <v>62879.45</v>
      </c>
      <c r="O1498" s="14">
        <v>567807.82999999996</v>
      </c>
      <c r="P1498">
        <v>11</v>
      </c>
      <c r="Q1498">
        <v>3</v>
      </c>
      <c r="R1498">
        <v>14</v>
      </c>
      <c r="S1498" s="15">
        <v>0</v>
      </c>
      <c r="T1498" s="15">
        <v>0</v>
      </c>
      <c r="U1498" s="15">
        <v>12</v>
      </c>
      <c r="V1498" s="15">
        <v>12</v>
      </c>
      <c r="W1498" s="15">
        <v>2</v>
      </c>
      <c r="X1498" s="15">
        <v>4</v>
      </c>
      <c r="Y1498" s="15">
        <v>0</v>
      </c>
      <c r="Z1498" s="15">
        <v>0</v>
      </c>
      <c r="AA1498" s="15">
        <v>14</v>
      </c>
      <c r="AB1498" s="15">
        <v>16</v>
      </c>
      <c r="AC1498" s="16">
        <v>438755.85</v>
      </c>
      <c r="AD1498" s="16">
        <v>90694.38</v>
      </c>
      <c r="AE1498" s="16">
        <v>529450.23</v>
      </c>
      <c r="AF1498" s="16">
        <v>140784.1</v>
      </c>
      <c r="AG1498" s="16">
        <v>24455.91</v>
      </c>
      <c r="AH1498" s="16">
        <v>165240.01</v>
      </c>
      <c r="AI1498" s="17">
        <v>0.86080000000000001</v>
      </c>
      <c r="AJ1498" s="17">
        <v>0.87460000000000004</v>
      </c>
      <c r="AK1498" s="42" t="s">
        <v>10916</v>
      </c>
      <c r="AL1498" s="42" t="s">
        <v>9229</v>
      </c>
    </row>
    <row r="1499" spans="2:38" x14ac:dyDescent="0.3">
      <c r="B1499" s="15">
        <v>1474</v>
      </c>
      <c r="C1499" t="s">
        <v>58</v>
      </c>
      <c r="D1499" t="s">
        <v>59</v>
      </c>
      <c r="E1499" t="s">
        <v>3675</v>
      </c>
      <c r="F1499">
        <v>1933</v>
      </c>
      <c r="G1499">
        <v>1933</v>
      </c>
      <c r="H1499" t="s">
        <v>1797</v>
      </c>
      <c r="I1499">
        <v>111001</v>
      </c>
      <c r="J1499" s="12" t="s">
        <v>5866</v>
      </c>
      <c r="K1499" s="13">
        <v>45656</v>
      </c>
      <c r="L1499" s="13">
        <v>45658</v>
      </c>
      <c r="M1499" s="14">
        <v>134388.76</v>
      </c>
      <c r="N1499" s="14">
        <v>242714.12</v>
      </c>
      <c r="O1499" s="14">
        <v>377102.88</v>
      </c>
      <c r="P1499">
        <v>15</v>
      </c>
      <c r="Q1499">
        <v>4</v>
      </c>
      <c r="R1499">
        <v>19</v>
      </c>
      <c r="S1499" s="15">
        <v>0</v>
      </c>
      <c r="T1499" s="15">
        <v>0</v>
      </c>
      <c r="U1499" s="15">
        <v>17</v>
      </c>
      <c r="V1499" s="15">
        <v>17</v>
      </c>
      <c r="W1499" s="15">
        <v>1</v>
      </c>
      <c r="X1499" s="15">
        <v>2</v>
      </c>
      <c r="Y1499" s="15">
        <v>1</v>
      </c>
      <c r="Z1499" s="15">
        <v>3</v>
      </c>
      <c r="AA1499" s="15">
        <v>19</v>
      </c>
      <c r="AB1499" s="15">
        <v>22</v>
      </c>
      <c r="AC1499" s="16">
        <v>99471.49</v>
      </c>
      <c r="AD1499" s="16">
        <v>299884.65999999997</v>
      </c>
      <c r="AE1499" s="16">
        <v>399356.15</v>
      </c>
      <c r="AF1499" s="16">
        <v>42084.31</v>
      </c>
      <c r="AG1499" s="16">
        <v>123119.81</v>
      </c>
      <c r="AH1499" s="16">
        <v>165204.12</v>
      </c>
      <c r="AI1499" s="17">
        <v>0.755</v>
      </c>
      <c r="AJ1499" s="17">
        <v>0.91</v>
      </c>
      <c r="AK1499" s="42" t="s">
        <v>13727</v>
      </c>
      <c r="AL1499" s="42" t="s">
        <v>10332</v>
      </c>
    </row>
    <row r="1500" spans="2:38" x14ac:dyDescent="0.3">
      <c r="B1500" s="15">
        <v>1475</v>
      </c>
      <c r="C1500" t="s">
        <v>55</v>
      </c>
      <c r="D1500" t="s">
        <v>56</v>
      </c>
      <c r="E1500" t="s">
        <v>2061</v>
      </c>
      <c r="F1500">
        <v>1945</v>
      </c>
      <c r="G1500">
        <v>1945</v>
      </c>
      <c r="H1500" t="s">
        <v>3301</v>
      </c>
      <c r="I1500">
        <v>94409</v>
      </c>
      <c r="J1500" s="12" t="s">
        <v>3449</v>
      </c>
      <c r="K1500" s="13">
        <v>43886</v>
      </c>
      <c r="L1500" s="13">
        <v>43886</v>
      </c>
      <c r="M1500" s="14">
        <v>536951.01</v>
      </c>
      <c r="N1500" s="14">
        <v>45133.41</v>
      </c>
      <c r="O1500" s="14">
        <v>582084.42000000004</v>
      </c>
      <c r="P1500">
        <v>17</v>
      </c>
      <c r="Q1500">
        <v>2</v>
      </c>
      <c r="R1500">
        <v>19</v>
      </c>
      <c r="S1500" s="15">
        <v>0</v>
      </c>
      <c r="T1500" s="15">
        <v>0</v>
      </c>
      <c r="U1500" s="15">
        <v>18</v>
      </c>
      <c r="V1500" s="15">
        <v>18</v>
      </c>
      <c r="W1500" s="15">
        <v>0</v>
      </c>
      <c r="X1500" s="15">
        <v>0</v>
      </c>
      <c r="Y1500" s="15">
        <v>1</v>
      </c>
      <c r="Z1500" s="15">
        <v>3</v>
      </c>
      <c r="AA1500" s="15">
        <v>19</v>
      </c>
      <c r="AB1500" s="15">
        <v>21</v>
      </c>
      <c r="AC1500" s="16">
        <v>445089.55</v>
      </c>
      <c r="AD1500" s="16">
        <v>44551.41</v>
      </c>
      <c r="AE1500" s="16">
        <v>489640.96000000002</v>
      </c>
      <c r="AF1500" s="16">
        <v>151680.93</v>
      </c>
      <c r="AG1500" s="16">
        <v>13406.03</v>
      </c>
      <c r="AH1500" s="16">
        <v>165086.96</v>
      </c>
      <c r="AI1500" s="17">
        <v>0.71419999999999995</v>
      </c>
      <c r="AJ1500" s="17">
        <v>0.92190000000000005</v>
      </c>
      <c r="AK1500" s="42" t="s">
        <v>10783</v>
      </c>
      <c r="AL1500" s="42" t="s">
        <v>10595</v>
      </c>
    </row>
    <row r="1501" spans="2:38" x14ac:dyDescent="0.3">
      <c r="B1501" s="15">
        <v>1476</v>
      </c>
      <c r="C1501" t="s">
        <v>58</v>
      </c>
      <c r="D1501" t="s">
        <v>59</v>
      </c>
      <c r="E1501" t="s">
        <v>2563</v>
      </c>
      <c r="F1501">
        <v>415</v>
      </c>
      <c r="G1501">
        <v>689</v>
      </c>
      <c r="H1501" t="s">
        <v>273</v>
      </c>
      <c r="I1501">
        <v>61556</v>
      </c>
      <c r="J1501" s="12" t="s">
        <v>1658</v>
      </c>
      <c r="K1501" s="13">
        <v>41879</v>
      </c>
      <c r="L1501" s="13">
        <v>41879</v>
      </c>
      <c r="M1501" s="14">
        <v>318883.76</v>
      </c>
      <c r="N1501" s="14">
        <v>100925.16</v>
      </c>
      <c r="O1501" s="14">
        <v>419808.92</v>
      </c>
      <c r="P1501">
        <v>10</v>
      </c>
      <c r="Q1501">
        <v>2</v>
      </c>
      <c r="R1501">
        <v>12</v>
      </c>
      <c r="S1501" s="15">
        <v>0</v>
      </c>
      <c r="T1501" s="15">
        <v>0</v>
      </c>
      <c r="U1501" s="15">
        <v>11</v>
      </c>
      <c r="V1501" s="15">
        <v>11</v>
      </c>
      <c r="W1501" s="15">
        <v>1</v>
      </c>
      <c r="X1501" s="15">
        <v>2</v>
      </c>
      <c r="Y1501" s="15">
        <v>0</v>
      </c>
      <c r="Z1501" s="15">
        <v>0</v>
      </c>
      <c r="AA1501" s="15">
        <v>12</v>
      </c>
      <c r="AB1501" s="15">
        <v>13</v>
      </c>
      <c r="AC1501" s="16">
        <v>306931.61</v>
      </c>
      <c r="AD1501" s="16">
        <v>125193.93</v>
      </c>
      <c r="AE1501" s="16">
        <v>432125.54</v>
      </c>
      <c r="AF1501" s="16">
        <v>114597.44</v>
      </c>
      <c r="AG1501" s="16">
        <v>50478.37</v>
      </c>
      <c r="AH1501" s="16">
        <v>165075.81</v>
      </c>
      <c r="AI1501" s="17">
        <v>1</v>
      </c>
      <c r="AJ1501" s="17">
        <v>0.91590000000000005</v>
      </c>
      <c r="AK1501" s="42" t="s">
        <v>11242</v>
      </c>
      <c r="AL1501" s="42" t="s">
        <v>9489</v>
      </c>
    </row>
    <row r="1502" spans="2:38" x14ac:dyDescent="0.3">
      <c r="B1502" s="15">
        <v>1477</v>
      </c>
      <c r="C1502" t="s">
        <v>55</v>
      </c>
      <c r="D1502" t="s">
        <v>333</v>
      </c>
      <c r="E1502" t="s">
        <v>333</v>
      </c>
      <c r="F1502">
        <v>135</v>
      </c>
      <c r="G1502">
        <v>135</v>
      </c>
      <c r="H1502" t="s">
        <v>334</v>
      </c>
      <c r="I1502">
        <v>42068</v>
      </c>
      <c r="J1502" s="12" t="s">
        <v>836</v>
      </c>
      <c r="K1502" s="13">
        <v>40534</v>
      </c>
      <c r="L1502" s="13">
        <v>40534</v>
      </c>
      <c r="M1502" s="14">
        <v>491204.55</v>
      </c>
      <c r="N1502" s="14">
        <v>16328.65</v>
      </c>
      <c r="O1502" s="14">
        <v>507533.2</v>
      </c>
      <c r="P1502">
        <v>13</v>
      </c>
      <c r="Q1502">
        <v>0</v>
      </c>
      <c r="R1502">
        <v>13</v>
      </c>
      <c r="S1502" s="15">
        <v>0</v>
      </c>
      <c r="T1502" s="15">
        <v>0</v>
      </c>
      <c r="U1502" s="15">
        <v>10</v>
      </c>
      <c r="V1502" s="15">
        <v>10</v>
      </c>
      <c r="W1502" s="15">
        <v>3</v>
      </c>
      <c r="X1502" s="15">
        <v>6</v>
      </c>
      <c r="Y1502" s="15">
        <v>0</v>
      </c>
      <c r="Z1502" s="15">
        <v>0</v>
      </c>
      <c r="AA1502" s="15">
        <v>13</v>
      </c>
      <c r="AB1502" s="15">
        <v>16</v>
      </c>
      <c r="AC1502" s="16">
        <v>478152.26</v>
      </c>
      <c r="AD1502" s="16">
        <v>18033.61</v>
      </c>
      <c r="AE1502" s="16">
        <v>496185.87</v>
      </c>
      <c r="AF1502" s="16">
        <v>159992.32000000001</v>
      </c>
      <c r="AG1502" s="16">
        <v>5003.6000000000004</v>
      </c>
      <c r="AH1502" s="16">
        <v>164995.92000000001</v>
      </c>
      <c r="AI1502" s="17">
        <v>0.79720000000000002</v>
      </c>
      <c r="AJ1502" s="17">
        <v>0.93210000000000004</v>
      </c>
      <c r="AK1502" s="42" t="s">
        <v>10693</v>
      </c>
      <c r="AL1502" s="42" t="s">
        <v>9445</v>
      </c>
    </row>
    <row r="1503" spans="2:38" x14ac:dyDescent="0.3">
      <c r="B1503" s="15">
        <v>1478</v>
      </c>
      <c r="C1503" t="s">
        <v>2469</v>
      </c>
      <c r="D1503" t="s">
        <v>149</v>
      </c>
      <c r="E1503" t="s">
        <v>149</v>
      </c>
      <c r="F1503">
        <v>2363</v>
      </c>
      <c r="G1503">
        <v>2363</v>
      </c>
      <c r="H1503" t="s">
        <v>2604</v>
      </c>
      <c r="I1503">
        <v>71781</v>
      </c>
      <c r="J1503" s="12" t="s">
        <v>3368</v>
      </c>
      <c r="K1503" s="13">
        <v>44851</v>
      </c>
      <c r="L1503" s="13">
        <v>44851</v>
      </c>
      <c r="M1503" s="14">
        <v>456010.54</v>
      </c>
      <c r="N1503" s="14">
        <v>23078.44</v>
      </c>
      <c r="O1503" s="14">
        <v>479088.98</v>
      </c>
      <c r="P1503">
        <v>13</v>
      </c>
      <c r="Q1503">
        <v>1</v>
      </c>
      <c r="R1503">
        <v>14</v>
      </c>
      <c r="S1503" s="15">
        <v>0</v>
      </c>
      <c r="T1503" s="15">
        <v>0</v>
      </c>
      <c r="U1503" s="15">
        <v>11</v>
      </c>
      <c r="V1503" s="15">
        <v>11</v>
      </c>
      <c r="W1503" s="15">
        <v>3</v>
      </c>
      <c r="X1503" s="15">
        <v>6</v>
      </c>
      <c r="Y1503" s="15">
        <v>0</v>
      </c>
      <c r="Z1503" s="15">
        <v>0</v>
      </c>
      <c r="AA1503" s="15">
        <v>14</v>
      </c>
      <c r="AB1503" s="15">
        <v>17</v>
      </c>
      <c r="AC1503" s="16">
        <v>441417.45</v>
      </c>
      <c r="AD1503" s="16">
        <v>24990.23</v>
      </c>
      <c r="AE1503" s="16">
        <v>466407.67999999999</v>
      </c>
      <c r="AF1503" s="16">
        <v>158206.35</v>
      </c>
      <c r="AG1503" s="16">
        <v>6710.48</v>
      </c>
      <c r="AH1503" s="16">
        <v>164916.82999999999</v>
      </c>
      <c r="AI1503" s="17">
        <v>0.97670000000000001</v>
      </c>
      <c r="AJ1503" s="17">
        <v>0.91969999999999996</v>
      </c>
      <c r="AK1503" s="42" t="s">
        <v>10682</v>
      </c>
      <c r="AL1503" s="42" t="s">
        <v>9590</v>
      </c>
    </row>
    <row r="1504" spans="2:38" x14ac:dyDescent="0.3">
      <c r="B1504" s="15">
        <v>1479</v>
      </c>
      <c r="C1504" t="s">
        <v>49</v>
      </c>
      <c r="D1504" t="s">
        <v>52</v>
      </c>
      <c r="E1504" t="s">
        <v>1651</v>
      </c>
      <c r="F1504">
        <v>908</v>
      </c>
      <c r="G1504">
        <v>908</v>
      </c>
      <c r="H1504" t="s">
        <v>2462</v>
      </c>
      <c r="I1504">
        <v>104842</v>
      </c>
      <c r="J1504" s="12" t="s">
        <v>3341</v>
      </c>
      <c r="K1504" s="13">
        <v>45274</v>
      </c>
      <c r="L1504" s="13">
        <v>45274</v>
      </c>
      <c r="M1504" s="14">
        <v>503023.33</v>
      </c>
      <c r="N1504" s="14">
        <v>11174.76</v>
      </c>
      <c r="O1504" s="14">
        <v>514198.09</v>
      </c>
      <c r="P1504">
        <v>12</v>
      </c>
      <c r="Q1504">
        <v>0</v>
      </c>
      <c r="R1504">
        <v>12</v>
      </c>
      <c r="S1504" s="15">
        <v>0</v>
      </c>
      <c r="T1504" s="15">
        <v>0</v>
      </c>
      <c r="U1504" s="15">
        <v>11</v>
      </c>
      <c r="V1504" s="15">
        <v>11</v>
      </c>
      <c r="W1504" s="15">
        <v>1</v>
      </c>
      <c r="X1504" s="15">
        <v>2</v>
      </c>
      <c r="Y1504" s="15">
        <v>0</v>
      </c>
      <c r="Z1504" s="15">
        <v>0</v>
      </c>
      <c r="AA1504" s="15">
        <v>12</v>
      </c>
      <c r="AB1504" s="15">
        <v>13</v>
      </c>
      <c r="AC1504" s="16">
        <v>461603.22</v>
      </c>
      <c r="AD1504" s="16">
        <v>9893.6</v>
      </c>
      <c r="AE1504" s="16">
        <v>471496.82</v>
      </c>
      <c r="AF1504" s="16">
        <v>161833.4</v>
      </c>
      <c r="AG1504" s="16">
        <v>3018.58</v>
      </c>
      <c r="AH1504" s="16">
        <v>164851.98000000001</v>
      </c>
      <c r="AI1504" s="17">
        <v>0.76700000000000002</v>
      </c>
      <c r="AJ1504" s="17">
        <v>0.88880000000000003</v>
      </c>
      <c r="AK1504" s="42" t="s">
        <v>10647</v>
      </c>
      <c r="AL1504" s="42" t="s">
        <v>9219</v>
      </c>
    </row>
    <row r="1505" spans="2:38" x14ac:dyDescent="0.3">
      <c r="B1505" s="15">
        <v>1480</v>
      </c>
      <c r="C1505" t="s">
        <v>58</v>
      </c>
      <c r="D1505" t="s">
        <v>59</v>
      </c>
      <c r="E1505" t="s">
        <v>2463</v>
      </c>
      <c r="F1505">
        <v>360</v>
      </c>
      <c r="G1505">
        <v>2006</v>
      </c>
      <c r="H1505" t="s">
        <v>2464</v>
      </c>
      <c r="I1505">
        <v>78362</v>
      </c>
      <c r="J1505" s="12" t="s">
        <v>3382</v>
      </c>
      <c r="K1505" s="13">
        <v>43286</v>
      </c>
      <c r="L1505" s="13">
        <v>43286</v>
      </c>
      <c r="M1505" s="14">
        <v>453873.08</v>
      </c>
      <c r="N1505" s="14">
        <v>30019.08</v>
      </c>
      <c r="O1505" s="14">
        <v>483892.16</v>
      </c>
      <c r="P1505">
        <v>9</v>
      </c>
      <c r="Q1505">
        <v>1</v>
      </c>
      <c r="R1505">
        <v>10</v>
      </c>
      <c r="S1505" s="15">
        <v>0</v>
      </c>
      <c r="T1505" s="15">
        <v>0</v>
      </c>
      <c r="U1505" s="15">
        <v>8</v>
      </c>
      <c r="V1505" s="15">
        <v>8</v>
      </c>
      <c r="W1505" s="15">
        <v>1</v>
      </c>
      <c r="X1505" s="15">
        <v>2</v>
      </c>
      <c r="Y1505" s="15">
        <v>1</v>
      </c>
      <c r="Z1505" s="15">
        <v>3</v>
      </c>
      <c r="AA1505" s="15">
        <v>10</v>
      </c>
      <c r="AB1505" s="15">
        <v>13</v>
      </c>
      <c r="AC1505" s="16">
        <v>462394.83</v>
      </c>
      <c r="AD1505" s="16">
        <v>31457.7</v>
      </c>
      <c r="AE1505" s="16">
        <v>493852.53</v>
      </c>
      <c r="AF1505" s="16">
        <v>155624.85999999999</v>
      </c>
      <c r="AG1505" s="16">
        <v>9149.7900000000009</v>
      </c>
      <c r="AH1505" s="16">
        <v>164774.65</v>
      </c>
      <c r="AI1505" s="17">
        <v>0.93169999999999997</v>
      </c>
      <c r="AJ1505" s="17">
        <v>0.94940000000000002</v>
      </c>
      <c r="AK1505" s="42" t="s">
        <v>10702</v>
      </c>
      <c r="AL1505" s="42" t="s">
        <v>9221</v>
      </c>
    </row>
    <row r="1506" spans="2:38" x14ac:dyDescent="0.3">
      <c r="B1506" s="15">
        <v>1481</v>
      </c>
      <c r="C1506" t="s">
        <v>49</v>
      </c>
      <c r="D1506" t="s">
        <v>52</v>
      </c>
      <c r="E1506" t="s">
        <v>1651</v>
      </c>
      <c r="F1506">
        <v>1285</v>
      </c>
      <c r="G1506">
        <v>1515</v>
      </c>
      <c r="H1506" t="s">
        <v>215</v>
      </c>
      <c r="I1506">
        <v>109351</v>
      </c>
      <c r="J1506" s="12" t="s">
        <v>3971</v>
      </c>
      <c r="K1506" s="13">
        <v>45649</v>
      </c>
      <c r="L1506" s="13">
        <v>45649</v>
      </c>
      <c r="M1506" s="14">
        <v>589880.66</v>
      </c>
      <c r="N1506" s="14">
        <v>3462.59</v>
      </c>
      <c r="O1506" s="14">
        <v>593343.25</v>
      </c>
      <c r="P1506">
        <v>13</v>
      </c>
      <c r="Q1506">
        <v>-1</v>
      </c>
      <c r="R1506">
        <v>12</v>
      </c>
      <c r="S1506" s="15">
        <v>0</v>
      </c>
      <c r="T1506" s="15">
        <v>0</v>
      </c>
      <c r="U1506" s="15">
        <v>10</v>
      </c>
      <c r="V1506" s="15">
        <v>10</v>
      </c>
      <c r="W1506" s="15">
        <v>1</v>
      </c>
      <c r="X1506" s="15">
        <v>2</v>
      </c>
      <c r="Y1506" s="15">
        <v>1</v>
      </c>
      <c r="Z1506" s="15">
        <v>3</v>
      </c>
      <c r="AA1506" s="15">
        <v>12</v>
      </c>
      <c r="AB1506" s="15">
        <v>15</v>
      </c>
      <c r="AC1506" s="16">
        <v>333391.15999999997</v>
      </c>
      <c r="AD1506" s="16">
        <v>261022.62</v>
      </c>
      <c r="AE1506" s="16">
        <v>594413.78</v>
      </c>
      <c r="AF1506" s="16">
        <v>163728.13</v>
      </c>
      <c r="AG1506" s="16">
        <v>818.83</v>
      </c>
      <c r="AH1506" s="16">
        <v>164546.96</v>
      </c>
      <c r="AI1506" s="17">
        <v>0.95740000000000003</v>
      </c>
      <c r="AJ1506" s="17">
        <v>0.91</v>
      </c>
      <c r="AK1506" s="42" t="s">
        <v>11434</v>
      </c>
      <c r="AL1506" s="42" t="s">
        <v>9262</v>
      </c>
    </row>
    <row r="1507" spans="2:38" x14ac:dyDescent="0.3">
      <c r="B1507" s="15">
        <v>1482</v>
      </c>
      <c r="C1507" t="s">
        <v>58</v>
      </c>
      <c r="D1507" t="s">
        <v>59</v>
      </c>
      <c r="E1507" t="s">
        <v>2467</v>
      </c>
      <c r="F1507">
        <v>564</v>
      </c>
      <c r="G1507">
        <v>1178</v>
      </c>
      <c r="H1507" t="s">
        <v>60</v>
      </c>
      <c r="I1507">
        <v>41657</v>
      </c>
      <c r="J1507" s="12" t="s">
        <v>1465</v>
      </c>
      <c r="K1507" s="13">
        <v>40515</v>
      </c>
      <c r="L1507" s="13">
        <v>40515</v>
      </c>
      <c r="M1507" s="14">
        <v>287582.94</v>
      </c>
      <c r="N1507" s="14">
        <v>72307.039999999994</v>
      </c>
      <c r="O1507" s="14">
        <v>359889.98</v>
      </c>
      <c r="P1507">
        <v>7</v>
      </c>
      <c r="Q1507">
        <v>0.5</v>
      </c>
      <c r="R1507">
        <v>7.5</v>
      </c>
      <c r="S1507" s="15">
        <v>0</v>
      </c>
      <c r="T1507" s="15">
        <v>0</v>
      </c>
      <c r="U1507" s="15">
        <v>5</v>
      </c>
      <c r="V1507" s="15">
        <v>5</v>
      </c>
      <c r="W1507" s="15">
        <v>2.5</v>
      </c>
      <c r="X1507" s="15">
        <v>5</v>
      </c>
      <c r="Y1507" s="15">
        <v>0</v>
      </c>
      <c r="Z1507" s="15">
        <v>0</v>
      </c>
      <c r="AA1507" s="15">
        <v>7.5</v>
      </c>
      <c r="AB1507" s="15">
        <v>10</v>
      </c>
      <c r="AC1507" s="16">
        <v>379566.63</v>
      </c>
      <c r="AD1507" s="16">
        <v>118116.83</v>
      </c>
      <c r="AE1507" s="16">
        <v>497683.46</v>
      </c>
      <c r="AF1507" s="16">
        <v>129406.16</v>
      </c>
      <c r="AG1507" s="16">
        <v>35106.1</v>
      </c>
      <c r="AH1507" s="16">
        <v>164512.26</v>
      </c>
      <c r="AI1507" s="17">
        <v>0.8125</v>
      </c>
      <c r="AJ1507" s="17">
        <v>0.85560000000000003</v>
      </c>
      <c r="AK1507" s="42" t="s">
        <v>10974</v>
      </c>
      <c r="AL1507" s="42" t="s">
        <v>9233</v>
      </c>
    </row>
    <row r="1508" spans="2:38" x14ac:dyDescent="0.3">
      <c r="B1508" s="15">
        <v>1483</v>
      </c>
      <c r="C1508" t="s">
        <v>58</v>
      </c>
      <c r="D1508" t="s">
        <v>59</v>
      </c>
      <c r="E1508" t="s">
        <v>2467</v>
      </c>
      <c r="F1508">
        <v>64</v>
      </c>
      <c r="G1508">
        <v>64</v>
      </c>
      <c r="H1508" t="s">
        <v>2477</v>
      </c>
      <c r="I1508">
        <v>113315</v>
      </c>
      <c r="J1508" s="12" t="s">
        <v>3882</v>
      </c>
      <c r="K1508" s="13">
        <v>45800</v>
      </c>
      <c r="L1508" s="13">
        <v>45800</v>
      </c>
      <c r="M1508" s="14">
        <v>445060.97</v>
      </c>
      <c r="N1508" s="14">
        <v>131934.48000000001</v>
      </c>
      <c r="O1508" s="14">
        <v>576995.44999999995</v>
      </c>
      <c r="P1508">
        <v>11</v>
      </c>
      <c r="Q1508">
        <v>2</v>
      </c>
      <c r="R1508">
        <v>13</v>
      </c>
      <c r="S1508" s="15">
        <v>0</v>
      </c>
      <c r="T1508" s="15">
        <v>0</v>
      </c>
      <c r="U1508" s="15">
        <v>9</v>
      </c>
      <c r="V1508" s="15">
        <v>9</v>
      </c>
      <c r="W1508" s="15">
        <v>4</v>
      </c>
      <c r="X1508" s="15">
        <v>8</v>
      </c>
      <c r="Y1508" s="15">
        <v>0</v>
      </c>
      <c r="Z1508" s="15">
        <v>0</v>
      </c>
      <c r="AA1508" s="15">
        <v>13</v>
      </c>
      <c r="AB1508" s="15">
        <v>17</v>
      </c>
      <c r="AC1508" s="16">
        <v>390828.48</v>
      </c>
      <c r="AD1508" s="16">
        <v>101488.02</v>
      </c>
      <c r="AE1508" s="16">
        <v>492316.5</v>
      </c>
      <c r="AF1508" s="16">
        <v>128909.35</v>
      </c>
      <c r="AG1508" s="16">
        <v>35520.69</v>
      </c>
      <c r="AH1508" s="16">
        <v>164430.04</v>
      </c>
      <c r="AI1508" s="17">
        <v>0.755</v>
      </c>
      <c r="AJ1508" s="17">
        <v>0.91</v>
      </c>
      <c r="AK1508" s="42" t="s">
        <v>11321</v>
      </c>
      <c r="AL1508" s="42" t="s">
        <v>9254</v>
      </c>
    </row>
    <row r="1509" spans="2:38" x14ac:dyDescent="0.3">
      <c r="B1509" s="15">
        <v>1484</v>
      </c>
      <c r="C1509" t="s">
        <v>58</v>
      </c>
      <c r="D1509" t="s">
        <v>59</v>
      </c>
      <c r="E1509" t="s">
        <v>2463</v>
      </c>
      <c r="F1509">
        <v>465</v>
      </c>
      <c r="G1509">
        <v>465</v>
      </c>
      <c r="H1509" t="s">
        <v>2146</v>
      </c>
      <c r="I1509">
        <v>85804</v>
      </c>
      <c r="J1509" s="12" t="s">
        <v>3445</v>
      </c>
      <c r="K1509" s="13">
        <v>43641</v>
      </c>
      <c r="L1509" s="13">
        <v>43641</v>
      </c>
      <c r="M1509" s="14">
        <v>392870.86</v>
      </c>
      <c r="N1509" s="14">
        <v>16757.61</v>
      </c>
      <c r="O1509" s="14">
        <v>409628.47</v>
      </c>
      <c r="P1509">
        <v>10</v>
      </c>
      <c r="Q1509">
        <v>1</v>
      </c>
      <c r="R1509">
        <v>11</v>
      </c>
      <c r="S1509" s="15">
        <v>0</v>
      </c>
      <c r="T1509" s="15">
        <v>0</v>
      </c>
      <c r="U1509" s="15">
        <v>6</v>
      </c>
      <c r="V1509" s="15">
        <v>6</v>
      </c>
      <c r="W1509" s="15">
        <v>4</v>
      </c>
      <c r="X1509" s="15">
        <v>8</v>
      </c>
      <c r="Y1509" s="15">
        <v>1</v>
      </c>
      <c r="Z1509" s="15">
        <v>3</v>
      </c>
      <c r="AA1509" s="15">
        <v>11</v>
      </c>
      <c r="AB1509" s="15">
        <v>17</v>
      </c>
      <c r="AC1509" s="16">
        <v>508380.34</v>
      </c>
      <c r="AD1509" s="16">
        <v>29588.51</v>
      </c>
      <c r="AE1509" s="16">
        <v>537968.85</v>
      </c>
      <c r="AF1509" s="16">
        <v>155117.81</v>
      </c>
      <c r="AG1509" s="16">
        <v>9051.67</v>
      </c>
      <c r="AH1509" s="16">
        <v>164169.48000000001</v>
      </c>
      <c r="AI1509" s="17">
        <v>0.9788</v>
      </c>
      <c r="AJ1509" s="17">
        <v>0.96199999999999997</v>
      </c>
      <c r="AK1509" s="42" t="s">
        <v>10776</v>
      </c>
      <c r="AL1509" s="42" t="s">
        <v>9352</v>
      </c>
    </row>
    <row r="1510" spans="2:38" x14ac:dyDescent="0.3">
      <c r="B1510" s="15">
        <v>1485</v>
      </c>
      <c r="C1510" t="s">
        <v>58</v>
      </c>
      <c r="D1510" t="s">
        <v>59</v>
      </c>
      <c r="E1510" t="s">
        <v>2467</v>
      </c>
      <c r="F1510">
        <v>64</v>
      </c>
      <c r="G1510">
        <v>64</v>
      </c>
      <c r="H1510" t="s">
        <v>2477</v>
      </c>
      <c r="I1510">
        <v>105617</v>
      </c>
      <c r="J1510" s="12" t="s">
        <v>3497</v>
      </c>
      <c r="K1510" s="13">
        <v>45281</v>
      </c>
      <c r="L1510" s="13">
        <v>45281</v>
      </c>
      <c r="M1510" s="14">
        <v>427970.25</v>
      </c>
      <c r="N1510" s="14">
        <v>23712.75</v>
      </c>
      <c r="O1510" s="14">
        <v>451683</v>
      </c>
      <c r="P1510">
        <v>8</v>
      </c>
      <c r="Q1510">
        <v>1</v>
      </c>
      <c r="R1510">
        <v>9</v>
      </c>
      <c r="S1510" s="15">
        <v>0</v>
      </c>
      <c r="T1510" s="15">
        <v>0</v>
      </c>
      <c r="U1510" s="15">
        <v>5</v>
      </c>
      <c r="V1510" s="15">
        <v>5</v>
      </c>
      <c r="W1510" s="15">
        <v>4</v>
      </c>
      <c r="X1510" s="15">
        <v>8</v>
      </c>
      <c r="Y1510" s="15">
        <v>0</v>
      </c>
      <c r="Z1510" s="15">
        <v>0</v>
      </c>
      <c r="AA1510" s="15">
        <v>9</v>
      </c>
      <c r="AB1510" s="15">
        <v>13</v>
      </c>
      <c r="AC1510" s="16">
        <v>441155.91</v>
      </c>
      <c r="AD1510" s="16">
        <v>18648.189999999999</v>
      </c>
      <c r="AE1510" s="16">
        <v>459804.1</v>
      </c>
      <c r="AF1510" s="16">
        <v>157466.15</v>
      </c>
      <c r="AG1510" s="16">
        <v>6576.69</v>
      </c>
      <c r="AH1510" s="16">
        <v>164042.84</v>
      </c>
      <c r="AI1510" s="17">
        <v>0.96589999999999998</v>
      </c>
      <c r="AJ1510" s="17">
        <v>0.97689999999999999</v>
      </c>
      <c r="AK1510" s="42" t="s">
        <v>10842</v>
      </c>
      <c r="AL1510" s="42" t="s">
        <v>9254</v>
      </c>
    </row>
    <row r="1511" spans="2:38" x14ac:dyDescent="0.3">
      <c r="B1511" s="15">
        <v>1486</v>
      </c>
      <c r="C1511" t="s">
        <v>163</v>
      </c>
      <c r="D1511" t="s">
        <v>1657</v>
      </c>
      <c r="E1511" t="s">
        <v>2504</v>
      </c>
      <c r="F1511">
        <v>2089</v>
      </c>
      <c r="G1511">
        <v>2089</v>
      </c>
      <c r="H1511" t="s">
        <v>1737</v>
      </c>
      <c r="I1511">
        <v>97068</v>
      </c>
      <c r="J1511" s="12" t="s">
        <v>3369</v>
      </c>
      <c r="K1511" s="13">
        <v>44194</v>
      </c>
      <c r="L1511" s="13">
        <v>44194</v>
      </c>
      <c r="M1511" s="14">
        <v>484019.52</v>
      </c>
      <c r="N1511" s="14">
        <v>17190.849999999999</v>
      </c>
      <c r="O1511" s="14">
        <v>501210.37</v>
      </c>
      <c r="P1511">
        <v>17</v>
      </c>
      <c r="Q1511">
        <v>0</v>
      </c>
      <c r="R1511">
        <v>17</v>
      </c>
      <c r="S1511" s="15">
        <v>0</v>
      </c>
      <c r="T1511" s="15">
        <v>0</v>
      </c>
      <c r="U1511" s="15">
        <v>17</v>
      </c>
      <c r="V1511" s="15">
        <v>17</v>
      </c>
      <c r="W1511" s="15">
        <v>0</v>
      </c>
      <c r="X1511" s="15">
        <v>0</v>
      </c>
      <c r="Y1511" s="15">
        <v>0</v>
      </c>
      <c r="Z1511" s="15">
        <v>0</v>
      </c>
      <c r="AA1511" s="15">
        <v>17</v>
      </c>
      <c r="AB1511" s="15">
        <v>17</v>
      </c>
      <c r="AC1511" s="16">
        <v>449114.29</v>
      </c>
      <c r="AD1511" s="16">
        <v>18457.25</v>
      </c>
      <c r="AE1511" s="16">
        <v>467571.54</v>
      </c>
      <c r="AF1511" s="16">
        <v>158629.42000000001</v>
      </c>
      <c r="AG1511" s="16">
        <v>5407.22</v>
      </c>
      <c r="AH1511" s="16">
        <v>164036.64000000001</v>
      </c>
      <c r="AI1511" s="17">
        <v>0.98029999999999995</v>
      </c>
      <c r="AJ1511" s="17">
        <v>0.94140000000000001</v>
      </c>
      <c r="AK1511" s="42" t="s">
        <v>10683</v>
      </c>
      <c r="AL1511" s="42">
        <v>1704710</v>
      </c>
    </row>
    <row r="1512" spans="2:38" x14ac:dyDescent="0.3">
      <c r="B1512" s="15">
        <v>1487</v>
      </c>
      <c r="C1512" t="s">
        <v>49</v>
      </c>
      <c r="D1512" t="s">
        <v>52</v>
      </c>
      <c r="E1512" t="s">
        <v>1651</v>
      </c>
      <c r="F1512">
        <v>908</v>
      </c>
      <c r="G1512">
        <v>908</v>
      </c>
      <c r="H1512" t="s">
        <v>2462</v>
      </c>
      <c r="I1512">
        <v>72385</v>
      </c>
      <c r="J1512" s="12" t="s">
        <v>1731</v>
      </c>
      <c r="K1512" s="13">
        <v>42720</v>
      </c>
      <c r="L1512" s="13">
        <v>42720</v>
      </c>
      <c r="M1512" s="14">
        <v>350432.33</v>
      </c>
      <c r="N1512" s="14">
        <v>119758.37</v>
      </c>
      <c r="O1512" s="14">
        <v>470190.7</v>
      </c>
      <c r="P1512">
        <v>9</v>
      </c>
      <c r="Q1512">
        <v>6</v>
      </c>
      <c r="R1512">
        <v>15</v>
      </c>
      <c r="S1512" s="15">
        <v>0</v>
      </c>
      <c r="T1512" s="15">
        <v>0</v>
      </c>
      <c r="U1512" s="15">
        <v>8</v>
      </c>
      <c r="V1512" s="15">
        <v>8</v>
      </c>
      <c r="W1512" s="15">
        <v>7</v>
      </c>
      <c r="X1512" s="15">
        <v>14</v>
      </c>
      <c r="Y1512" s="15">
        <v>0</v>
      </c>
      <c r="Z1512" s="15">
        <v>0</v>
      </c>
      <c r="AA1512" s="15">
        <v>15</v>
      </c>
      <c r="AB1512" s="15">
        <v>22</v>
      </c>
      <c r="AC1512" s="16">
        <v>326002.83</v>
      </c>
      <c r="AD1512" s="16">
        <v>133916.41</v>
      </c>
      <c r="AE1512" s="16">
        <v>459919.24</v>
      </c>
      <c r="AF1512" s="16">
        <v>116389.29</v>
      </c>
      <c r="AG1512" s="16">
        <v>47281.78</v>
      </c>
      <c r="AH1512" s="16">
        <v>163671.07</v>
      </c>
      <c r="AI1512" s="17">
        <v>1</v>
      </c>
      <c r="AJ1512" s="17">
        <v>0.92820000000000003</v>
      </c>
      <c r="AK1512" s="42" t="s">
        <v>11732</v>
      </c>
      <c r="AL1512" s="42" t="s">
        <v>9219</v>
      </c>
    </row>
    <row r="1513" spans="2:38" x14ac:dyDescent="0.3">
      <c r="B1513" s="15">
        <v>1488</v>
      </c>
      <c r="C1513" t="s">
        <v>49</v>
      </c>
      <c r="D1513" t="s">
        <v>52</v>
      </c>
      <c r="E1513" t="s">
        <v>1651</v>
      </c>
      <c r="F1513">
        <v>2530</v>
      </c>
      <c r="G1513">
        <v>2530</v>
      </c>
      <c r="H1513" t="s">
        <v>3482</v>
      </c>
      <c r="I1513">
        <v>71640</v>
      </c>
      <c r="J1513" s="12" t="s">
        <v>3483</v>
      </c>
      <c r="K1513" s="13">
        <v>44879</v>
      </c>
      <c r="L1513" s="13">
        <v>44879</v>
      </c>
      <c r="M1513" s="14">
        <v>448947.11</v>
      </c>
      <c r="N1513" s="14">
        <v>32167.01</v>
      </c>
      <c r="O1513" s="14">
        <v>481114.12</v>
      </c>
      <c r="P1513">
        <v>14</v>
      </c>
      <c r="Q1513">
        <v>0</v>
      </c>
      <c r="R1513">
        <v>14</v>
      </c>
      <c r="S1513" s="15">
        <v>0</v>
      </c>
      <c r="T1513" s="15">
        <v>0</v>
      </c>
      <c r="U1513" s="15">
        <v>11</v>
      </c>
      <c r="V1513" s="15">
        <v>11</v>
      </c>
      <c r="W1513" s="15">
        <v>3</v>
      </c>
      <c r="X1513" s="15">
        <v>6</v>
      </c>
      <c r="Y1513" s="15">
        <v>0</v>
      </c>
      <c r="Z1513" s="15">
        <v>0</v>
      </c>
      <c r="AA1513" s="15">
        <v>14</v>
      </c>
      <c r="AB1513" s="15">
        <v>17</v>
      </c>
      <c r="AC1513" s="16">
        <v>445269.01</v>
      </c>
      <c r="AD1513" s="16">
        <v>31061.75</v>
      </c>
      <c r="AE1513" s="16">
        <v>476330.76</v>
      </c>
      <c r="AF1513" s="16">
        <v>152508.39000000001</v>
      </c>
      <c r="AG1513" s="16">
        <v>10889.27</v>
      </c>
      <c r="AH1513" s="16">
        <v>163397.66</v>
      </c>
      <c r="AI1513" s="17">
        <v>0.9224</v>
      </c>
      <c r="AJ1513" s="17">
        <v>0.77680000000000005</v>
      </c>
      <c r="AK1513" s="42" t="s">
        <v>10826</v>
      </c>
      <c r="AL1513" s="42" t="s">
        <v>10827</v>
      </c>
    </row>
    <row r="1514" spans="2:38" x14ac:dyDescent="0.3">
      <c r="B1514" s="15">
        <v>1489</v>
      </c>
      <c r="C1514" t="s">
        <v>2469</v>
      </c>
      <c r="D1514" t="s">
        <v>258</v>
      </c>
      <c r="E1514" t="s">
        <v>258</v>
      </c>
      <c r="F1514">
        <v>2245</v>
      </c>
      <c r="G1514">
        <v>2245</v>
      </c>
      <c r="H1514" t="s">
        <v>93</v>
      </c>
      <c r="I1514">
        <v>93840</v>
      </c>
      <c r="J1514" s="12" t="s">
        <v>3321</v>
      </c>
      <c r="K1514" s="13">
        <v>44074</v>
      </c>
      <c r="L1514" s="13">
        <v>44074</v>
      </c>
      <c r="M1514" s="14">
        <v>456182.63</v>
      </c>
      <c r="N1514" s="14">
        <v>9339.2099999999991</v>
      </c>
      <c r="O1514" s="14">
        <v>465521.84</v>
      </c>
      <c r="P1514">
        <v>10</v>
      </c>
      <c r="Q1514">
        <v>0</v>
      </c>
      <c r="R1514">
        <v>10</v>
      </c>
      <c r="S1514" s="15">
        <v>0</v>
      </c>
      <c r="T1514" s="15">
        <v>0</v>
      </c>
      <c r="U1514" s="15">
        <v>7</v>
      </c>
      <c r="V1514" s="15">
        <v>7</v>
      </c>
      <c r="W1514" s="15">
        <v>3</v>
      </c>
      <c r="X1514" s="15">
        <v>6</v>
      </c>
      <c r="Y1514" s="15">
        <v>0</v>
      </c>
      <c r="Z1514" s="15">
        <v>0</v>
      </c>
      <c r="AA1514" s="15">
        <v>10</v>
      </c>
      <c r="AB1514" s="15">
        <v>13</v>
      </c>
      <c r="AC1514" s="16">
        <v>478510.41</v>
      </c>
      <c r="AD1514" s="16">
        <v>11646.42</v>
      </c>
      <c r="AE1514" s="16">
        <v>490156.83</v>
      </c>
      <c r="AF1514" s="16">
        <v>160511.39000000001</v>
      </c>
      <c r="AG1514" s="16">
        <v>2865.57</v>
      </c>
      <c r="AH1514" s="16">
        <v>163376.95999999999</v>
      </c>
      <c r="AI1514" s="17">
        <v>0.9486</v>
      </c>
      <c r="AJ1514" s="17">
        <v>0.86529999999999996</v>
      </c>
      <c r="AK1514" s="42" t="s">
        <v>10619</v>
      </c>
      <c r="AL1514" s="42" t="s">
        <v>10620</v>
      </c>
    </row>
    <row r="1515" spans="2:38" x14ac:dyDescent="0.3">
      <c r="B1515" s="15">
        <v>1490</v>
      </c>
      <c r="C1515" t="s">
        <v>49</v>
      </c>
      <c r="D1515" t="s">
        <v>52</v>
      </c>
      <c r="E1515" t="s">
        <v>1651</v>
      </c>
      <c r="F1515">
        <v>908</v>
      </c>
      <c r="G1515">
        <v>908</v>
      </c>
      <c r="H1515" t="s">
        <v>2462</v>
      </c>
      <c r="I1515">
        <v>94499</v>
      </c>
      <c r="J1515" s="12" t="s">
        <v>3469</v>
      </c>
      <c r="K1515" s="13">
        <v>44133</v>
      </c>
      <c r="L1515" s="13">
        <v>44133</v>
      </c>
      <c r="M1515" s="14">
        <v>352011.49</v>
      </c>
      <c r="N1515" s="14">
        <v>64449.01</v>
      </c>
      <c r="O1515" s="14">
        <v>416460.5</v>
      </c>
      <c r="P1515">
        <v>4</v>
      </c>
      <c r="Q1515">
        <v>3</v>
      </c>
      <c r="R1515">
        <v>7</v>
      </c>
      <c r="S1515" s="15">
        <v>0</v>
      </c>
      <c r="T1515" s="15">
        <v>0</v>
      </c>
      <c r="U1515" s="15">
        <v>6</v>
      </c>
      <c r="V1515" s="15">
        <v>6</v>
      </c>
      <c r="W1515" s="15">
        <v>0</v>
      </c>
      <c r="X1515" s="15">
        <v>0</v>
      </c>
      <c r="Y1515" s="15">
        <v>1</v>
      </c>
      <c r="Z1515" s="15">
        <v>3</v>
      </c>
      <c r="AA1515" s="15">
        <v>7</v>
      </c>
      <c r="AB1515" s="15">
        <v>9</v>
      </c>
      <c r="AC1515" s="16">
        <v>393022.65</v>
      </c>
      <c r="AD1515" s="16">
        <v>60778.46</v>
      </c>
      <c r="AE1515" s="16">
        <v>453801.11</v>
      </c>
      <c r="AF1515" s="16">
        <v>142644.98000000001</v>
      </c>
      <c r="AG1515" s="16">
        <v>20663.97</v>
      </c>
      <c r="AH1515" s="16">
        <v>163308.95000000001</v>
      </c>
      <c r="AI1515" s="17">
        <v>0.63949999999999996</v>
      </c>
      <c r="AJ1515" s="17">
        <v>0.91120000000000001</v>
      </c>
      <c r="AK1515" s="42" t="s">
        <v>10807</v>
      </c>
      <c r="AL1515" s="42" t="s">
        <v>9219</v>
      </c>
    </row>
    <row r="1516" spans="2:38" x14ac:dyDescent="0.3">
      <c r="B1516" s="15">
        <v>1491</v>
      </c>
      <c r="C1516" t="s">
        <v>115</v>
      </c>
      <c r="D1516" t="s">
        <v>1656</v>
      </c>
      <c r="E1516" t="s">
        <v>181</v>
      </c>
      <c r="F1516">
        <v>2407</v>
      </c>
      <c r="G1516">
        <v>2407</v>
      </c>
      <c r="H1516" t="s">
        <v>3261</v>
      </c>
      <c r="I1516">
        <v>114263</v>
      </c>
      <c r="J1516" s="12" t="s">
        <v>3654</v>
      </c>
      <c r="K1516" s="13">
        <v>45897</v>
      </c>
      <c r="L1516" s="13">
        <v>45897</v>
      </c>
      <c r="M1516" s="14">
        <v>556708.03</v>
      </c>
      <c r="N1516" s="14">
        <v>74127.899999999994</v>
      </c>
      <c r="O1516" s="14">
        <v>630835.93000000005</v>
      </c>
      <c r="P1516">
        <v>15.5</v>
      </c>
      <c r="Q1516">
        <v>1.5</v>
      </c>
      <c r="R1516">
        <v>17</v>
      </c>
      <c r="S1516" s="15">
        <v>0</v>
      </c>
      <c r="T1516" s="15">
        <v>0</v>
      </c>
      <c r="U1516" s="15">
        <v>8.5</v>
      </c>
      <c r="V1516" s="15">
        <v>8.5</v>
      </c>
      <c r="W1516" s="15">
        <v>8.5</v>
      </c>
      <c r="X1516" s="15">
        <v>17</v>
      </c>
      <c r="Y1516" s="15">
        <v>0</v>
      </c>
      <c r="Z1516" s="15">
        <v>0</v>
      </c>
      <c r="AA1516" s="15">
        <v>17</v>
      </c>
      <c r="AB1516" s="15">
        <v>25.5</v>
      </c>
      <c r="AC1516" s="16">
        <v>491359.96</v>
      </c>
      <c r="AD1516" s="16">
        <v>72361.240000000005</v>
      </c>
      <c r="AE1516" s="16">
        <v>563721.19999999995</v>
      </c>
      <c r="AF1516" s="16">
        <v>142338.41</v>
      </c>
      <c r="AG1516" s="16">
        <v>20957.330000000002</v>
      </c>
      <c r="AH1516" s="16">
        <v>163295.74</v>
      </c>
      <c r="AI1516" s="17">
        <v>0.755</v>
      </c>
      <c r="AJ1516" s="17">
        <v>0.91</v>
      </c>
      <c r="AK1516" s="42" t="s">
        <v>11048</v>
      </c>
      <c r="AL1516" s="42">
        <v>1705831</v>
      </c>
    </row>
    <row r="1517" spans="2:38" x14ac:dyDescent="0.3">
      <c r="B1517" s="15">
        <v>1492</v>
      </c>
      <c r="C1517" t="s">
        <v>49</v>
      </c>
      <c r="D1517" t="s">
        <v>52</v>
      </c>
      <c r="E1517" t="s">
        <v>2484</v>
      </c>
      <c r="F1517">
        <v>2829</v>
      </c>
      <c r="G1517">
        <v>2829</v>
      </c>
      <c r="H1517" t="s">
        <v>2491</v>
      </c>
      <c r="I1517">
        <v>106283</v>
      </c>
      <c r="J1517" s="12" t="s">
        <v>3478</v>
      </c>
      <c r="K1517" s="13">
        <v>45357</v>
      </c>
      <c r="L1517" s="13">
        <v>45357</v>
      </c>
      <c r="M1517" s="14">
        <v>413155.65</v>
      </c>
      <c r="N1517" s="14">
        <v>2042.5</v>
      </c>
      <c r="O1517" s="14">
        <v>415198.15</v>
      </c>
      <c r="P1517">
        <v>6</v>
      </c>
      <c r="Q1517">
        <v>0</v>
      </c>
      <c r="R1517">
        <v>6</v>
      </c>
      <c r="S1517" s="15">
        <v>0</v>
      </c>
      <c r="T1517" s="15">
        <v>0</v>
      </c>
      <c r="U1517" s="15">
        <v>2</v>
      </c>
      <c r="V1517" s="15">
        <v>2</v>
      </c>
      <c r="W1517" s="15">
        <v>4</v>
      </c>
      <c r="X1517" s="15">
        <v>8</v>
      </c>
      <c r="Y1517" s="15">
        <v>0</v>
      </c>
      <c r="Z1517" s="15">
        <v>0</v>
      </c>
      <c r="AA1517" s="15">
        <v>6</v>
      </c>
      <c r="AB1517" s="15">
        <v>10</v>
      </c>
      <c r="AC1517" s="16">
        <v>446136.58</v>
      </c>
      <c r="AD1517" s="16">
        <v>1702.06</v>
      </c>
      <c r="AE1517" s="16">
        <v>447838.64</v>
      </c>
      <c r="AF1517" s="16">
        <v>162670.01</v>
      </c>
      <c r="AG1517" s="16">
        <v>595.76</v>
      </c>
      <c r="AH1517" s="16">
        <v>163265.76999999999</v>
      </c>
      <c r="AI1517" s="17">
        <v>0.9728</v>
      </c>
      <c r="AJ1517" s="17">
        <v>0.90710000000000002</v>
      </c>
      <c r="AK1517" s="42" t="s">
        <v>10822</v>
      </c>
      <c r="AL1517" s="42" t="s">
        <v>9300</v>
      </c>
    </row>
    <row r="1518" spans="2:38" x14ac:dyDescent="0.3">
      <c r="B1518" s="15">
        <v>1493</v>
      </c>
      <c r="C1518" t="s">
        <v>2469</v>
      </c>
      <c r="D1518" t="s">
        <v>110</v>
      </c>
      <c r="E1518" t="s">
        <v>110</v>
      </c>
      <c r="F1518">
        <v>931</v>
      </c>
      <c r="G1518">
        <v>2577</v>
      </c>
      <c r="H1518" t="s">
        <v>111</v>
      </c>
      <c r="I1518">
        <v>110624</v>
      </c>
      <c r="J1518" s="12" t="s">
        <v>3387</v>
      </c>
      <c r="K1518" s="13">
        <v>45624</v>
      </c>
      <c r="L1518" s="13">
        <v>45624</v>
      </c>
      <c r="M1518" s="14">
        <v>450533.66</v>
      </c>
      <c r="N1518" s="14">
        <v>13745.41</v>
      </c>
      <c r="O1518" s="14">
        <v>464279.07</v>
      </c>
      <c r="P1518">
        <v>10</v>
      </c>
      <c r="Q1518">
        <v>0</v>
      </c>
      <c r="R1518">
        <v>10</v>
      </c>
      <c r="S1518" s="15">
        <v>0</v>
      </c>
      <c r="T1518" s="15">
        <v>0</v>
      </c>
      <c r="U1518" s="15">
        <v>9</v>
      </c>
      <c r="V1518" s="15">
        <v>9</v>
      </c>
      <c r="W1518" s="15">
        <v>1</v>
      </c>
      <c r="X1518" s="15">
        <v>2</v>
      </c>
      <c r="Y1518" s="15">
        <v>0</v>
      </c>
      <c r="Z1518" s="15">
        <v>0</v>
      </c>
      <c r="AA1518" s="15">
        <v>10</v>
      </c>
      <c r="AB1518" s="15">
        <v>11</v>
      </c>
      <c r="AC1518" s="16">
        <v>427984.76</v>
      </c>
      <c r="AD1518" s="16">
        <v>12293.99</v>
      </c>
      <c r="AE1518" s="16">
        <v>440278.75</v>
      </c>
      <c r="AF1518" s="16">
        <v>159287.20000000001</v>
      </c>
      <c r="AG1518" s="16">
        <v>3942.19</v>
      </c>
      <c r="AH1518" s="16">
        <v>163229.39000000001</v>
      </c>
      <c r="AI1518" s="17">
        <v>0.94699999999999995</v>
      </c>
      <c r="AJ1518" s="17">
        <v>1</v>
      </c>
      <c r="AK1518" s="42" t="s">
        <v>10711</v>
      </c>
      <c r="AL1518" s="42" t="s">
        <v>9229</v>
      </c>
    </row>
    <row r="1519" spans="2:38" x14ac:dyDescent="0.3">
      <c r="B1519" s="15">
        <v>1494</v>
      </c>
      <c r="C1519" t="s">
        <v>49</v>
      </c>
      <c r="D1519" t="s">
        <v>67</v>
      </c>
      <c r="E1519" t="s">
        <v>2454</v>
      </c>
      <c r="F1519">
        <v>942</v>
      </c>
      <c r="G1519">
        <v>942</v>
      </c>
      <c r="H1519" t="s">
        <v>96</v>
      </c>
      <c r="I1519">
        <v>24444</v>
      </c>
      <c r="J1519" s="12" t="s">
        <v>278</v>
      </c>
      <c r="K1519" s="13">
        <v>39499</v>
      </c>
      <c r="L1519" s="13">
        <v>39499</v>
      </c>
      <c r="M1519" s="14">
        <v>400298.87</v>
      </c>
      <c r="N1519" s="14">
        <v>137708.59</v>
      </c>
      <c r="O1519" s="14">
        <v>538007.46</v>
      </c>
      <c r="P1519">
        <v>7</v>
      </c>
      <c r="Q1519">
        <v>1</v>
      </c>
      <c r="R1519">
        <v>8</v>
      </c>
      <c r="S1519" s="15">
        <v>0</v>
      </c>
      <c r="T1519" s="15">
        <v>0</v>
      </c>
      <c r="U1519" s="15">
        <v>6</v>
      </c>
      <c r="V1519" s="15">
        <v>6</v>
      </c>
      <c r="W1519" s="15">
        <v>1</v>
      </c>
      <c r="X1519" s="15">
        <v>2</v>
      </c>
      <c r="Y1519" s="15">
        <v>1</v>
      </c>
      <c r="Z1519" s="15">
        <v>3</v>
      </c>
      <c r="AA1519" s="15">
        <v>8</v>
      </c>
      <c r="AB1519" s="15">
        <v>11</v>
      </c>
      <c r="AC1519" s="16">
        <v>376446.37</v>
      </c>
      <c r="AD1519" s="16">
        <v>137708.59</v>
      </c>
      <c r="AE1519" s="16">
        <v>514154.96</v>
      </c>
      <c r="AF1519" s="16">
        <v>121795.67</v>
      </c>
      <c r="AG1519" s="16">
        <v>41312.54</v>
      </c>
      <c r="AH1519" s="16">
        <v>163108.21</v>
      </c>
      <c r="AI1519" s="17">
        <v>1</v>
      </c>
      <c r="AJ1519" s="17">
        <v>0.89690000000000003</v>
      </c>
      <c r="AK1519" s="42" t="s">
        <v>11044</v>
      </c>
      <c r="AL1519" s="42" t="s">
        <v>9548</v>
      </c>
    </row>
    <row r="1520" spans="2:38" x14ac:dyDescent="0.3">
      <c r="B1520" s="15">
        <v>1495</v>
      </c>
      <c r="C1520" t="s">
        <v>58</v>
      </c>
      <c r="D1520" t="s">
        <v>59</v>
      </c>
      <c r="E1520" t="s">
        <v>2463</v>
      </c>
      <c r="F1520">
        <v>1843</v>
      </c>
      <c r="G1520">
        <v>2720</v>
      </c>
      <c r="H1520" t="s">
        <v>1725</v>
      </c>
      <c r="I1520">
        <v>107920</v>
      </c>
      <c r="J1520" s="12" t="s">
        <v>3280</v>
      </c>
      <c r="K1520" s="13">
        <v>45461</v>
      </c>
      <c r="L1520" s="13">
        <v>45461</v>
      </c>
      <c r="M1520" s="14">
        <v>609756.01</v>
      </c>
      <c r="N1520" s="14">
        <v>1510</v>
      </c>
      <c r="O1520" s="14">
        <v>611266.01</v>
      </c>
      <c r="P1520">
        <v>9</v>
      </c>
      <c r="Q1520">
        <v>0</v>
      </c>
      <c r="R1520">
        <v>9</v>
      </c>
      <c r="S1520" s="15">
        <v>0</v>
      </c>
      <c r="T1520" s="15">
        <v>0</v>
      </c>
      <c r="U1520" s="15">
        <v>5</v>
      </c>
      <c r="V1520" s="15">
        <v>5</v>
      </c>
      <c r="W1520" s="15">
        <v>4</v>
      </c>
      <c r="X1520" s="15">
        <v>8</v>
      </c>
      <c r="Y1520" s="15">
        <v>0</v>
      </c>
      <c r="Z1520" s="15">
        <v>0</v>
      </c>
      <c r="AA1520" s="15">
        <v>9</v>
      </c>
      <c r="AB1520" s="15">
        <v>13</v>
      </c>
      <c r="AC1520" s="16">
        <v>520590.85</v>
      </c>
      <c r="AD1520" s="16">
        <v>1887.52</v>
      </c>
      <c r="AE1520" s="16">
        <v>522478.37</v>
      </c>
      <c r="AF1520" s="16">
        <v>162308.38</v>
      </c>
      <c r="AG1520" s="16">
        <v>776.23</v>
      </c>
      <c r="AH1520" s="16">
        <v>163084.60999999999</v>
      </c>
      <c r="AI1520" s="17">
        <v>0.95599999999999996</v>
      </c>
      <c r="AJ1520" s="17">
        <v>0.96099999999999997</v>
      </c>
      <c r="AK1520" s="42" t="s">
        <v>10568</v>
      </c>
      <c r="AL1520" s="42" t="s">
        <v>9731</v>
      </c>
    </row>
    <row r="1521" spans="2:38" x14ac:dyDescent="0.3">
      <c r="B1521" s="15">
        <v>1496</v>
      </c>
      <c r="C1521" t="s">
        <v>58</v>
      </c>
      <c r="D1521" t="s">
        <v>59</v>
      </c>
      <c r="E1521" t="s">
        <v>2463</v>
      </c>
      <c r="F1521">
        <v>360</v>
      </c>
      <c r="G1521">
        <v>97</v>
      </c>
      <c r="H1521" t="s">
        <v>2464</v>
      </c>
      <c r="I1521">
        <v>68535</v>
      </c>
      <c r="J1521" s="12" t="s">
        <v>1352</v>
      </c>
      <c r="K1521" s="13">
        <v>42458</v>
      </c>
      <c r="L1521" s="13">
        <v>42458</v>
      </c>
      <c r="M1521" s="14">
        <v>293992.3</v>
      </c>
      <c r="N1521" s="14">
        <v>140834.23000000001</v>
      </c>
      <c r="O1521" s="14">
        <v>434826.53</v>
      </c>
      <c r="P1521">
        <v>9</v>
      </c>
      <c r="Q1521">
        <v>3</v>
      </c>
      <c r="R1521">
        <v>12</v>
      </c>
      <c r="S1521" s="15">
        <v>0</v>
      </c>
      <c r="T1521" s="15">
        <v>0</v>
      </c>
      <c r="U1521" s="15">
        <v>9</v>
      </c>
      <c r="V1521" s="15">
        <v>9</v>
      </c>
      <c r="W1521" s="15">
        <v>3</v>
      </c>
      <c r="X1521" s="15">
        <v>6</v>
      </c>
      <c r="Y1521" s="15">
        <v>0</v>
      </c>
      <c r="Z1521" s="15">
        <v>0</v>
      </c>
      <c r="AA1521" s="15">
        <v>12</v>
      </c>
      <c r="AB1521" s="15">
        <v>15</v>
      </c>
      <c r="AC1521" s="16">
        <v>316544.53000000003</v>
      </c>
      <c r="AD1521" s="16">
        <v>147873.46</v>
      </c>
      <c r="AE1521" s="16">
        <v>464417.99</v>
      </c>
      <c r="AF1521" s="16">
        <v>111235.69</v>
      </c>
      <c r="AG1521" s="16">
        <v>51731.51</v>
      </c>
      <c r="AH1521" s="16">
        <v>162967.20000000001</v>
      </c>
      <c r="AI1521" s="17">
        <v>0.97650000000000003</v>
      </c>
      <c r="AJ1521" s="17">
        <v>0.96220000000000006</v>
      </c>
      <c r="AK1521" s="42" t="s">
        <v>11261</v>
      </c>
      <c r="AL1521" s="42" t="s">
        <v>9221</v>
      </c>
    </row>
    <row r="1522" spans="2:38" x14ac:dyDescent="0.3">
      <c r="B1522" s="15">
        <v>1497</v>
      </c>
      <c r="C1522" t="s">
        <v>55</v>
      </c>
      <c r="D1522" t="s">
        <v>106</v>
      </c>
      <c r="E1522" t="s">
        <v>106</v>
      </c>
      <c r="F1522">
        <v>2722</v>
      </c>
      <c r="G1522">
        <v>2722</v>
      </c>
      <c r="H1522" t="s">
        <v>2895</v>
      </c>
      <c r="I1522">
        <v>113326</v>
      </c>
      <c r="J1522" s="12" t="s">
        <v>3840</v>
      </c>
      <c r="K1522" s="13">
        <v>45797</v>
      </c>
      <c r="L1522" s="13">
        <v>45797</v>
      </c>
      <c r="M1522" s="14">
        <v>492724.06</v>
      </c>
      <c r="N1522" s="14">
        <v>103266.51</v>
      </c>
      <c r="O1522" s="14">
        <v>595990.56999999995</v>
      </c>
      <c r="P1522">
        <v>23</v>
      </c>
      <c r="Q1522">
        <v>1</v>
      </c>
      <c r="R1522">
        <v>24</v>
      </c>
      <c r="S1522" s="15">
        <v>0</v>
      </c>
      <c r="T1522" s="15">
        <v>0</v>
      </c>
      <c r="U1522" s="15">
        <v>22</v>
      </c>
      <c r="V1522" s="15">
        <v>22</v>
      </c>
      <c r="W1522" s="15">
        <v>2</v>
      </c>
      <c r="X1522" s="15">
        <v>4</v>
      </c>
      <c r="Y1522" s="15">
        <v>0</v>
      </c>
      <c r="Z1522" s="15">
        <v>0</v>
      </c>
      <c r="AA1522" s="15">
        <v>24</v>
      </c>
      <c r="AB1522" s="15">
        <v>26</v>
      </c>
      <c r="AC1522" s="16">
        <v>438911.39</v>
      </c>
      <c r="AD1522" s="16">
        <v>101305.95</v>
      </c>
      <c r="AE1522" s="16">
        <v>540217.34</v>
      </c>
      <c r="AF1522" s="16">
        <v>134914.98000000001</v>
      </c>
      <c r="AG1522" s="16">
        <v>27767.62</v>
      </c>
      <c r="AH1522" s="16">
        <v>162682.6</v>
      </c>
      <c r="AI1522" s="17">
        <v>0.755</v>
      </c>
      <c r="AJ1522" s="17">
        <v>0.91</v>
      </c>
      <c r="AK1522" s="42" t="s">
        <v>11272</v>
      </c>
      <c r="AL1522" s="42" t="s">
        <v>10056</v>
      </c>
    </row>
    <row r="1523" spans="2:38" x14ac:dyDescent="0.3">
      <c r="B1523" s="15">
        <v>1498</v>
      </c>
      <c r="C1523" t="s">
        <v>163</v>
      </c>
      <c r="D1523" t="s">
        <v>1650</v>
      </c>
      <c r="E1523" t="s">
        <v>2534</v>
      </c>
      <c r="F1523">
        <v>2517</v>
      </c>
      <c r="G1523">
        <v>2517</v>
      </c>
      <c r="H1523" t="s">
        <v>2576</v>
      </c>
      <c r="I1523">
        <v>104519</v>
      </c>
      <c r="J1523" s="12" t="s">
        <v>3375</v>
      </c>
      <c r="K1523" s="13">
        <v>45282</v>
      </c>
      <c r="L1523" s="13">
        <v>45282</v>
      </c>
      <c r="M1523" s="14">
        <v>463218.6</v>
      </c>
      <c r="N1523" s="14">
        <v>28310.03</v>
      </c>
      <c r="O1523" s="14">
        <v>491528.63</v>
      </c>
      <c r="P1523">
        <v>10</v>
      </c>
      <c r="Q1523">
        <v>0</v>
      </c>
      <c r="R1523">
        <v>10</v>
      </c>
      <c r="S1523" s="15">
        <v>0</v>
      </c>
      <c r="T1523" s="15">
        <v>0</v>
      </c>
      <c r="U1523" s="15">
        <v>7</v>
      </c>
      <c r="V1523" s="15">
        <v>7</v>
      </c>
      <c r="W1523" s="15">
        <v>3</v>
      </c>
      <c r="X1523" s="15">
        <v>6</v>
      </c>
      <c r="Y1523" s="15">
        <v>0</v>
      </c>
      <c r="Z1523" s="15">
        <v>0</v>
      </c>
      <c r="AA1523" s="15">
        <v>10</v>
      </c>
      <c r="AB1523" s="15">
        <v>13</v>
      </c>
      <c r="AC1523" s="16">
        <v>445788.21</v>
      </c>
      <c r="AD1523" s="16">
        <v>28213.74</v>
      </c>
      <c r="AE1523" s="16">
        <v>474001.95</v>
      </c>
      <c r="AF1523" s="16">
        <v>153384.22</v>
      </c>
      <c r="AG1523" s="16">
        <v>9240.26</v>
      </c>
      <c r="AH1523" s="16">
        <v>162624.48000000001</v>
      </c>
      <c r="AI1523" s="17">
        <v>0.63660000000000005</v>
      </c>
      <c r="AJ1523" s="17">
        <v>0.72499999999999998</v>
      </c>
      <c r="AK1523" s="42" t="s">
        <v>10692</v>
      </c>
      <c r="AL1523" s="42">
        <v>1706271</v>
      </c>
    </row>
    <row r="1524" spans="2:38" x14ac:dyDescent="0.3">
      <c r="B1524" s="15">
        <v>1499</v>
      </c>
      <c r="C1524" t="s">
        <v>49</v>
      </c>
      <c r="D1524" t="s">
        <v>98</v>
      </c>
      <c r="E1524" t="s">
        <v>98</v>
      </c>
      <c r="F1524">
        <v>1935</v>
      </c>
      <c r="G1524">
        <v>1935</v>
      </c>
      <c r="H1524" t="s">
        <v>100</v>
      </c>
      <c r="I1524">
        <v>111787</v>
      </c>
      <c r="J1524" s="12" t="s">
        <v>3459</v>
      </c>
      <c r="K1524" s="13">
        <v>45720</v>
      </c>
      <c r="L1524" s="13">
        <v>45720</v>
      </c>
      <c r="M1524" s="14">
        <v>326187.40000000002</v>
      </c>
      <c r="N1524" s="14">
        <v>27278.53</v>
      </c>
      <c r="O1524" s="14">
        <v>353465.93</v>
      </c>
      <c r="P1524">
        <v>17</v>
      </c>
      <c r="Q1524">
        <v>0</v>
      </c>
      <c r="R1524">
        <v>17</v>
      </c>
      <c r="S1524" s="15">
        <v>0</v>
      </c>
      <c r="T1524" s="15">
        <v>0</v>
      </c>
      <c r="U1524" s="15">
        <v>14</v>
      </c>
      <c r="V1524" s="15">
        <v>14</v>
      </c>
      <c r="W1524" s="15">
        <v>3</v>
      </c>
      <c r="X1524" s="15">
        <v>6</v>
      </c>
      <c r="Y1524" s="15">
        <v>0</v>
      </c>
      <c r="Z1524" s="15">
        <v>0</v>
      </c>
      <c r="AA1524" s="15">
        <v>17</v>
      </c>
      <c r="AB1524" s="15">
        <v>20</v>
      </c>
      <c r="AC1524" s="16">
        <v>440071.85</v>
      </c>
      <c r="AD1524" s="16">
        <v>28951.07</v>
      </c>
      <c r="AE1524" s="16">
        <v>469022.92</v>
      </c>
      <c r="AF1524" s="16">
        <v>151262.66</v>
      </c>
      <c r="AG1524" s="16">
        <v>11290.32</v>
      </c>
      <c r="AH1524" s="16">
        <v>162552.98000000001</v>
      </c>
      <c r="AI1524" s="17">
        <v>0.755</v>
      </c>
      <c r="AJ1524" s="17">
        <v>0.91</v>
      </c>
      <c r="AK1524" s="42" t="s">
        <v>10795</v>
      </c>
      <c r="AL1524" s="42" t="s">
        <v>9491</v>
      </c>
    </row>
    <row r="1525" spans="2:38" x14ac:dyDescent="0.3">
      <c r="B1525" s="15">
        <v>1500</v>
      </c>
      <c r="C1525" t="s">
        <v>58</v>
      </c>
      <c r="D1525" t="s">
        <v>59</v>
      </c>
      <c r="E1525" t="s">
        <v>2482</v>
      </c>
      <c r="F1525">
        <v>1974</v>
      </c>
      <c r="G1525">
        <v>1974</v>
      </c>
      <c r="H1525" t="s">
        <v>2378</v>
      </c>
      <c r="I1525">
        <v>81041</v>
      </c>
      <c r="J1525" s="12" t="s">
        <v>3426</v>
      </c>
      <c r="K1525" s="13">
        <v>43469</v>
      </c>
      <c r="L1525" s="13">
        <v>43469</v>
      </c>
      <c r="M1525" s="14">
        <v>387727.03</v>
      </c>
      <c r="N1525" s="14">
        <v>9842.11</v>
      </c>
      <c r="O1525" s="14">
        <v>397569.14</v>
      </c>
      <c r="P1525">
        <v>9</v>
      </c>
      <c r="Q1525">
        <v>1</v>
      </c>
      <c r="R1525">
        <v>10</v>
      </c>
      <c r="S1525" s="15">
        <v>0</v>
      </c>
      <c r="T1525" s="15">
        <v>0</v>
      </c>
      <c r="U1525" s="15">
        <v>7</v>
      </c>
      <c r="V1525" s="15">
        <v>7</v>
      </c>
      <c r="W1525" s="15">
        <v>2</v>
      </c>
      <c r="X1525" s="15">
        <v>4</v>
      </c>
      <c r="Y1525" s="15">
        <v>1</v>
      </c>
      <c r="Z1525" s="15">
        <v>3</v>
      </c>
      <c r="AA1525" s="15">
        <v>10</v>
      </c>
      <c r="AB1525" s="15">
        <v>14</v>
      </c>
      <c r="AC1525" s="16">
        <v>431739.98</v>
      </c>
      <c r="AD1525" s="16">
        <v>10935.41</v>
      </c>
      <c r="AE1525" s="16">
        <v>442675.39</v>
      </c>
      <c r="AF1525" s="16">
        <v>158341.84</v>
      </c>
      <c r="AG1525" s="16">
        <v>3965.32</v>
      </c>
      <c r="AH1525" s="16">
        <v>162307.16</v>
      </c>
      <c r="AI1525" s="17">
        <v>1</v>
      </c>
      <c r="AJ1525" s="17">
        <v>1</v>
      </c>
      <c r="AK1525" s="42" t="s">
        <v>10752</v>
      </c>
      <c r="AL1525" s="42" t="s">
        <v>9757</v>
      </c>
    </row>
    <row r="1526" spans="2:38" x14ac:dyDescent="0.3">
      <c r="B1526" s="15">
        <v>1501</v>
      </c>
      <c r="C1526" t="s">
        <v>58</v>
      </c>
      <c r="D1526" t="s">
        <v>59</v>
      </c>
      <c r="E1526" t="s">
        <v>2494</v>
      </c>
      <c r="F1526">
        <v>553</v>
      </c>
      <c r="G1526">
        <v>553</v>
      </c>
      <c r="H1526" t="s">
        <v>323</v>
      </c>
      <c r="I1526">
        <v>58685</v>
      </c>
      <c r="J1526" s="12" t="s">
        <v>1074</v>
      </c>
      <c r="K1526" s="13">
        <v>33203</v>
      </c>
      <c r="L1526" s="13">
        <v>33210</v>
      </c>
      <c r="M1526" s="14">
        <v>124199.62</v>
      </c>
      <c r="N1526" s="14">
        <v>210348.75</v>
      </c>
      <c r="O1526" s="14">
        <v>334548.37</v>
      </c>
      <c r="P1526">
        <v>2</v>
      </c>
      <c r="Q1526">
        <v>1</v>
      </c>
      <c r="R1526">
        <v>3</v>
      </c>
      <c r="S1526" s="15">
        <v>0</v>
      </c>
      <c r="T1526" s="15">
        <v>0</v>
      </c>
      <c r="U1526" s="15">
        <v>0</v>
      </c>
      <c r="V1526" s="15">
        <v>0</v>
      </c>
      <c r="W1526" s="15">
        <v>2</v>
      </c>
      <c r="X1526" s="15">
        <v>4</v>
      </c>
      <c r="Y1526" s="15">
        <v>1</v>
      </c>
      <c r="Z1526" s="15">
        <v>3</v>
      </c>
      <c r="AA1526" s="15">
        <v>3</v>
      </c>
      <c r="AB1526" s="15">
        <v>7</v>
      </c>
      <c r="AC1526" s="16">
        <v>189623.55</v>
      </c>
      <c r="AD1526" s="16">
        <v>300760.92</v>
      </c>
      <c r="AE1526" s="16">
        <v>490384.47</v>
      </c>
      <c r="AF1526" s="16">
        <v>62945.78</v>
      </c>
      <c r="AG1526" s="16">
        <v>99286.82</v>
      </c>
      <c r="AH1526" s="16">
        <v>162232.6</v>
      </c>
      <c r="AI1526" s="17">
        <v>1</v>
      </c>
      <c r="AJ1526" s="17">
        <v>0.95540000000000003</v>
      </c>
      <c r="AK1526" s="42" t="s">
        <v>12671</v>
      </c>
      <c r="AL1526" s="42" t="s">
        <v>10756</v>
      </c>
    </row>
    <row r="1527" spans="2:38" x14ac:dyDescent="0.3">
      <c r="B1527" s="15">
        <v>1502</v>
      </c>
      <c r="C1527" t="s">
        <v>115</v>
      </c>
      <c r="D1527" t="s">
        <v>1656</v>
      </c>
      <c r="E1527" t="s">
        <v>2610</v>
      </c>
      <c r="F1527">
        <v>2396</v>
      </c>
      <c r="G1527">
        <v>2396</v>
      </c>
      <c r="H1527" t="s">
        <v>2611</v>
      </c>
      <c r="I1527">
        <v>91475</v>
      </c>
      <c r="J1527" s="12" t="s">
        <v>3727</v>
      </c>
      <c r="K1527" s="13">
        <v>43985</v>
      </c>
      <c r="L1527" s="13">
        <v>43985</v>
      </c>
      <c r="M1527" s="14">
        <v>505311.04</v>
      </c>
      <c r="N1527" s="14">
        <v>19200.830000000002</v>
      </c>
      <c r="O1527" s="14">
        <v>524511.87</v>
      </c>
      <c r="P1527">
        <v>14</v>
      </c>
      <c r="Q1527">
        <v>0</v>
      </c>
      <c r="R1527">
        <v>14</v>
      </c>
      <c r="S1527" s="15">
        <v>0</v>
      </c>
      <c r="T1527" s="15">
        <v>0</v>
      </c>
      <c r="U1527" s="15">
        <v>12</v>
      </c>
      <c r="V1527" s="15">
        <v>12</v>
      </c>
      <c r="W1527" s="15">
        <v>2</v>
      </c>
      <c r="X1527" s="15">
        <v>4</v>
      </c>
      <c r="Y1527" s="15">
        <v>0</v>
      </c>
      <c r="Z1527" s="15">
        <v>0</v>
      </c>
      <c r="AA1527" s="15">
        <v>14</v>
      </c>
      <c r="AB1527" s="15">
        <v>16</v>
      </c>
      <c r="AC1527" s="16">
        <v>462022.68</v>
      </c>
      <c r="AD1527" s="16">
        <v>19883.73</v>
      </c>
      <c r="AE1527" s="16">
        <v>481906.41</v>
      </c>
      <c r="AF1527" s="16">
        <v>156620.04999999999</v>
      </c>
      <c r="AG1527" s="16">
        <v>5565.66</v>
      </c>
      <c r="AH1527" s="16">
        <v>162185.71</v>
      </c>
      <c r="AI1527" s="17">
        <v>0.91639999999999999</v>
      </c>
      <c r="AJ1527" s="17">
        <v>0.97</v>
      </c>
      <c r="AK1527" s="42" t="s">
        <v>11135</v>
      </c>
      <c r="AL1527" s="42">
        <v>1705751</v>
      </c>
    </row>
    <row r="1528" spans="2:38" x14ac:dyDescent="0.3">
      <c r="B1528" s="15">
        <v>1503</v>
      </c>
      <c r="C1528" t="s">
        <v>55</v>
      </c>
      <c r="D1528" t="s">
        <v>56</v>
      </c>
      <c r="E1528" t="s">
        <v>2061</v>
      </c>
      <c r="F1528">
        <v>137</v>
      </c>
      <c r="G1528">
        <v>2410</v>
      </c>
      <c r="H1528" t="s">
        <v>948</v>
      </c>
      <c r="I1528">
        <v>103332</v>
      </c>
      <c r="J1528" s="12" t="s">
        <v>3424</v>
      </c>
      <c r="K1528" s="13">
        <v>45174</v>
      </c>
      <c r="L1528" s="13">
        <v>45174</v>
      </c>
      <c r="M1528" s="14">
        <v>373811.55</v>
      </c>
      <c r="N1528" s="14">
        <v>25392.25</v>
      </c>
      <c r="O1528" s="14">
        <v>399203.8</v>
      </c>
      <c r="P1528">
        <v>10</v>
      </c>
      <c r="Q1528">
        <v>0</v>
      </c>
      <c r="R1528">
        <v>10</v>
      </c>
      <c r="S1528" s="15">
        <v>0</v>
      </c>
      <c r="T1528" s="15">
        <v>0</v>
      </c>
      <c r="U1528" s="15">
        <v>6</v>
      </c>
      <c r="V1528" s="15">
        <v>6</v>
      </c>
      <c r="W1528" s="15">
        <v>4</v>
      </c>
      <c r="X1528" s="15">
        <v>8</v>
      </c>
      <c r="Y1528" s="15">
        <v>0</v>
      </c>
      <c r="Z1528" s="15">
        <v>0</v>
      </c>
      <c r="AA1528" s="15">
        <v>10</v>
      </c>
      <c r="AB1528" s="15">
        <v>14</v>
      </c>
      <c r="AC1528" s="16">
        <v>406463.67</v>
      </c>
      <c r="AD1528" s="16">
        <v>37405.4</v>
      </c>
      <c r="AE1528" s="16">
        <v>443869.07</v>
      </c>
      <c r="AF1528" s="16">
        <v>151754.82</v>
      </c>
      <c r="AG1528" s="16">
        <v>10289.76</v>
      </c>
      <c r="AH1528" s="16">
        <v>162044.57999999999</v>
      </c>
      <c r="AI1528" s="17">
        <v>0.95889999999999997</v>
      </c>
      <c r="AJ1528" s="17">
        <v>0.98209999999999997</v>
      </c>
      <c r="AK1528" s="42" t="s">
        <v>10750</v>
      </c>
      <c r="AL1528" s="42" t="s">
        <v>9578</v>
      </c>
    </row>
    <row r="1529" spans="2:38" x14ac:dyDescent="0.3">
      <c r="B1529" s="15">
        <v>1504</v>
      </c>
      <c r="C1529" t="s">
        <v>2469</v>
      </c>
      <c r="D1529" t="s">
        <v>78</v>
      </c>
      <c r="E1529" t="s">
        <v>78</v>
      </c>
      <c r="F1529">
        <v>193</v>
      </c>
      <c r="G1529">
        <v>193</v>
      </c>
      <c r="H1529" t="s">
        <v>197</v>
      </c>
      <c r="I1529">
        <v>88790</v>
      </c>
      <c r="J1529" s="12" t="s">
        <v>3505</v>
      </c>
      <c r="K1529" s="13">
        <v>43767</v>
      </c>
      <c r="L1529" s="13">
        <v>43767</v>
      </c>
      <c r="M1529" s="14">
        <v>516450.27</v>
      </c>
      <c r="N1529" s="14">
        <v>29932.27</v>
      </c>
      <c r="O1529" s="14">
        <v>546382.54</v>
      </c>
      <c r="P1529">
        <v>16</v>
      </c>
      <c r="Q1529">
        <v>0</v>
      </c>
      <c r="R1529">
        <v>16</v>
      </c>
      <c r="S1529" s="15">
        <v>0</v>
      </c>
      <c r="T1529" s="15">
        <v>0</v>
      </c>
      <c r="U1529" s="15">
        <v>12</v>
      </c>
      <c r="V1529" s="15">
        <v>12</v>
      </c>
      <c r="W1529" s="15">
        <v>4</v>
      </c>
      <c r="X1529" s="15">
        <v>8</v>
      </c>
      <c r="Y1529" s="15">
        <v>0</v>
      </c>
      <c r="Z1529" s="15">
        <v>0</v>
      </c>
      <c r="AA1529" s="15">
        <v>16</v>
      </c>
      <c r="AB1529" s="15">
        <v>20</v>
      </c>
      <c r="AC1529" s="16">
        <v>524187.67</v>
      </c>
      <c r="AD1529" s="16">
        <v>49237.53</v>
      </c>
      <c r="AE1529" s="16">
        <v>573425.19999999995</v>
      </c>
      <c r="AF1529" s="16">
        <v>147563.54</v>
      </c>
      <c r="AG1529" s="16">
        <v>14314.63</v>
      </c>
      <c r="AH1529" s="16">
        <v>161878.17000000001</v>
      </c>
      <c r="AI1529" s="17">
        <v>0.96779999999999999</v>
      </c>
      <c r="AJ1529" s="17">
        <v>0.91510000000000002</v>
      </c>
      <c r="AK1529" s="42" t="s">
        <v>10853</v>
      </c>
      <c r="AL1529" s="42" t="s">
        <v>9303</v>
      </c>
    </row>
    <row r="1530" spans="2:38" x14ac:dyDescent="0.3">
      <c r="B1530" s="15">
        <v>1505</v>
      </c>
      <c r="C1530" t="s">
        <v>55</v>
      </c>
      <c r="D1530" t="s">
        <v>231</v>
      </c>
      <c r="E1530" t="s">
        <v>231</v>
      </c>
      <c r="F1530">
        <v>770</v>
      </c>
      <c r="G1530">
        <v>770</v>
      </c>
      <c r="H1530" t="s">
        <v>232</v>
      </c>
      <c r="I1530">
        <v>111946</v>
      </c>
      <c r="J1530" s="12" t="s">
        <v>3566</v>
      </c>
      <c r="K1530" s="13">
        <v>45747</v>
      </c>
      <c r="L1530" s="13">
        <v>45747</v>
      </c>
      <c r="M1530" s="14">
        <v>507105.22</v>
      </c>
      <c r="N1530" s="14">
        <v>44593.85</v>
      </c>
      <c r="O1530" s="14">
        <v>551699.06999999995</v>
      </c>
      <c r="P1530">
        <v>9.5</v>
      </c>
      <c r="Q1530">
        <v>1</v>
      </c>
      <c r="R1530">
        <v>10.5</v>
      </c>
      <c r="S1530" s="15">
        <v>0</v>
      </c>
      <c r="T1530" s="15">
        <v>0</v>
      </c>
      <c r="U1530" s="15">
        <v>3</v>
      </c>
      <c r="V1530" s="15">
        <v>3</v>
      </c>
      <c r="W1530" s="15">
        <v>7.5</v>
      </c>
      <c r="X1530" s="15">
        <v>15</v>
      </c>
      <c r="Y1530" s="15">
        <v>0</v>
      </c>
      <c r="Z1530" s="15">
        <v>0</v>
      </c>
      <c r="AA1530" s="15">
        <v>10.5</v>
      </c>
      <c r="AB1530" s="15">
        <v>18</v>
      </c>
      <c r="AC1530" s="16">
        <v>482324.99</v>
      </c>
      <c r="AD1530" s="16">
        <v>63697.45</v>
      </c>
      <c r="AE1530" s="16">
        <v>546022.43999999994</v>
      </c>
      <c r="AF1530" s="16">
        <v>149857.04</v>
      </c>
      <c r="AG1530" s="16">
        <v>11934.48</v>
      </c>
      <c r="AH1530" s="16">
        <v>161791.51999999999</v>
      </c>
      <c r="AI1530" s="17">
        <v>0.755</v>
      </c>
      <c r="AJ1530" s="17">
        <v>0.91</v>
      </c>
      <c r="AK1530" s="42" t="s">
        <v>10934</v>
      </c>
      <c r="AL1530" s="42" t="s">
        <v>9397</v>
      </c>
    </row>
    <row r="1531" spans="2:38" x14ac:dyDescent="0.3">
      <c r="B1531" s="15">
        <v>1506</v>
      </c>
      <c r="C1531" t="s">
        <v>2469</v>
      </c>
      <c r="D1531" t="s">
        <v>171</v>
      </c>
      <c r="E1531" t="s">
        <v>171</v>
      </c>
      <c r="F1531">
        <v>1212</v>
      </c>
      <c r="G1531">
        <v>1212</v>
      </c>
      <c r="H1531" t="s">
        <v>545</v>
      </c>
      <c r="I1531">
        <v>81808</v>
      </c>
      <c r="J1531" s="12" t="s">
        <v>3545</v>
      </c>
      <c r="K1531" s="13">
        <v>43496</v>
      </c>
      <c r="L1531" s="13">
        <v>43496</v>
      </c>
      <c r="M1531" s="14">
        <v>366666.15</v>
      </c>
      <c r="N1531" s="14">
        <v>5806.94</v>
      </c>
      <c r="O1531" s="14">
        <v>372473.09</v>
      </c>
      <c r="P1531">
        <v>14</v>
      </c>
      <c r="Q1531">
        <v>0</v>
      </c>
      <c r="R1531">
        <v>14</v>
      </c>
      <c r="S1531" s="15">
        <v>0</v>
      </c>
      <c r="T1531" s="15">
        <v>0</v>
      </c>
      <c r="U1531" s="15">
        <v>12</v>
      </c>
      <c r="V1531" s="15">
        <v>12</v>
      </c>
      <c r="W1531" s="15">
        <v>2</v>
      </c>
      <c r="X1531" s="15">
        <v>4</v>
      </c>
      <c r="Y1531" s="15">
        <v>0</v>
      </c>
      <c r="Z1531" s="15">
        <v>0</v>
      </c>
      <c r="AA1531" s="15">
        <v>14</v>
      </c>
      <c r="AB1531" s="15">
        <v>16</v>
      </c>
      <c r="AC1531" s="16">
        <v>441185.97</v>
      </c>
      <c r="AD1531" s="16">
        <v>6949.94</v>
      </c>
      <c r="AE1531" s="16">
        <v>448135.91</v>
      </c>
      <c r="AF1531" s="16">
        <v>158826.73000000001</v>
      </c>
      <c r="AG1531" s="16">
        <v>2938.14</v>
      </c>
      <c r="AH1531" s="16">
        <v>161764.87</v>
      </c>
      <c r="AI1531" s="17">
        <v>1</v>
      </c>
      <c r="AJ1531" s="17">
        <v>0.96489999999999998</v>
      </c>
      <c r="AK1531" s="42" t="s">
        <v>10905</v>
      </c>
      <c r="AL1531" s="42" t="s">
        <v>9354</v>
      </c>
    </row>
    <row r="1532" spans="2:38" x14ac:dyDescent="0.3">
      <c r="B1532" s="15">
        <v>1507</v>
      </c>
      <c r="C1532" t="s">
        <v>115</v>
      </c>
      <c r="D1532" t="s">
        <v>1656</v>
      </c>
      <c r="E1532" t="s">
        <v>181</v>
      </c>
      <c r="F1532">
        <v>2407</v>
      </c>
      <c r="G1532">
        <v>2407</v>
      </c>
      <c r="H1532" t="s">
        <v>3261</v>
      </c>
      <c r="I1532">
        <v>112403</v>
      </c>
      <c r="J1532" s="12" t="s">
        <v>3472</v>
      </c>
      <c r="K1532" s="13">
        <v>45747</v>
      </c>
      <c r="L1532" s="13">
        <v>45747</v>
      </c>
      <c r="M1532" s="14">
        <v>430669.66</v>
      </c>
      <c r="N1532" s="14">
        <v>43125.9</v>
      </c>
      <c r="O1532" s="14">
        <v>473795.56</v>
      </c>
      <c r="P1532">
        <v>24</v>
      </c>
      <c r="Q1532">
        <v>1</v>
      </c>
      <c r="R1532">
        <v>25</v>
      </c>
      <c r="S1532" s="15">
        <v>0</v>
      </c>
      <c r="T1532" s="15">
        <v>0</v>
      </c>
      <c r="U1532" s="15">
        <v>25</v>
      </c>
      <c r="V1532" s="15">
        <v>25</v>
      </c>
      <c r="W1532" s="15">
        <v>0</v>
      </c>
      <c r="X1532" s="15">
        <v>0</v>
      </c>
      <c r="Y1532" s="15">
        <v>0</v>
      </c>
      <c r="Z1532" s="15">
        <v>0</v>
      </c>
      <c r="AA1532" s="15">
        <v>25</v>
      </c>
      <c r="AB1532" s="15">
        <v>25</v>
      </c>
      <c r="AC1532" s="16">
        <v>407596.22</v>
      </c>
      <c r="AD1532" s="16">
        <v>41837.19</v>
      </c>
      <c r="AE1532" s="16">
        <v>449433.41</v>
      </c>
      <c r="AF1532" s="16">
        <v>148940.59</v>
      </c>
      <c r="AG1532" s="16">
        <v>12778.68</v>
      </c>
      <c r="AH1532" s="16">
        <v>161719.26999999999</v>
      </c>
      <c r="AI1532" s="17">
        <v>0.755</v>
      </c>
      <c r="AJ1532" s="17">
        <v>0.91</v>
      </c>
      <c r="AK1532" s="42" t="s">
        <v>10812</v>
      </c>
      <c r="AL1532" s="42">
        <v>1705831</v>
      </c>
    </row>
    <row r="1533" spans="2:38" x14ac:dyDescent="0.3">
      <c r="B1533" s="15">
        <v>1508</v>
      </c>
      <c r="C1533" t="s">
        <v>115</v>
      </c>
      <c r="D1533" t="s">
        <v>1653</v>
      </c>
      <c r="E1533" t="s">
        <v>2539</v>
      </c>
      <c r="F1533">
        <v>2774</v>
      </c>
      <c r="G1533">
        <v>2774</v>
      </c>
      <c r="H1533" t="s">
        <v>3540</v>
      </c>
      <c r="I1533">
        <v>105815</v>
      </c>
      <c r="J1533" s="12" t="s">
        <v>3541</v>
      </c>
      <c r="K1533" s="13">
        <v>45299</v>
      </c>
      <c r="L1533" s="13">
        <v>45299</v>
      </c>
      <c r="M1533" s="14">
        <v>463208.8</v>
      </c>
      <c r="N1533" s="14">
        <v>11602.66</v>
      </c>
      <c r="O1533" s="14">
        <v>474811.46</v>
      </c>
      <c r="P1533">
        <v>14</v>
      </c>
      <c r="Q1533">
        <v>1</v>
      </c>
      <c r="R1533">
        <v>15</v>
      </c>
      <c r="S1533" s="15">
        <v>0</v>
      </c>
      <c r="T1533" s="15">
        <v>0</v>
      </c>
      <c r="U1533" s="15">
        <v>12</v>
      </c>
      <c r="V1533" s="15">
        <v>12</v>
      </c>
      <c r="W1533" s="15">
        <v>3</v>
      </c>
      <c r="X1533" s="15">
        <v>6</v>
      </c>
      <c r="Y1533" s="15">
        <v>0</v>
      </c>
      <c r="Z1533" s="15">
        <v>0</v>
      </c>
      <c r="AA1533" s="15">
        <v>15</v>
      </c>
      <c r="AB1533" s="15">
        <v>18</v>
      </c>
      <c r="AC1533" s="16">
        <v>438476.33</v>
      </c>
      <c r="AD1533" s="16">
        <v>18054.41</v>
      </c>
      <c r="AE1533" s="16">
        <v>456530.74</v>
      </c>
      <c r="AF1533" s="16">
        <v>157831.82</v>
      </c>
      <c r="AG1533" s="16">
        <v>3787.19</v>
      </c>
      <c r="AH1533" s="16">
        <v>161619.01</v>
      </c>
      <c r="AI1533" s="17">
        <v>0.86619999999999997</v>
      </c>
      <c r="AJ1533" s="17">
        <v>0.92589999999999995</v>
      </c>
      <c r="AK1533" s="42" t="s">
        <v>10899</v>
      </c>
      <c r="AL1533" s="42">
        <v>1707275</v>
      </c>
    </row>
    <row r="1534" spans="2:38" x14ac:dyDescent="0.3">
      <c r="B1534" s="15">
        <v>1509</v>
      </c>
      <c r="C1534" t="s">
        <v>163</v>
      </c>
      <c r="D1534" t="s">
        <v>1650</v>
      </c>
      <c r="E1534" t="s">
        <v>1988</v>
      </c>
      <c r="F1534">
        <v>2779</v>
      </c>
      <c r="G1534">
        <v>2779</v>
      </c>
      <c r="H1534" t="s">
        <v>4466</v>
      </c>
      <c r="I1534">
        <v>72701</v>
      </c>
      <c r="J1534" s="12" t="s">
        <v>1745</v>
      </c>
      <c r="K1534" s="13">
        <v>42760</v>
      </c>
      <c r="L1534" s="13">
        <v>42760</v>
      </c>
      <c r="M1534" s="14">
        <v>363497.66</v>
      </c>
      <c r="N1534" s="14">
        <v>70857.350000000006</v>
      </c>
      <c r="O1534" s="14">
        <v>434355.01</v>
      </c>
      <c r="P1534">
        <v>8</v>
      </c>
      <c r="Q1534">
        <v>3</v>
      </c>
      <c r="R1534">
        <v>11</v>
      </c>
      <c r="S1534" s="15">
        <v>0</v>
      </c>
      <c r="T1534" s="15">
        <v>0</v>
      </c>
      <c r="U1534" s="15">
        <v>5</v>
      </c>
      <c r="V1534" s="15">
        <v>5</v>
      </c>
      <c r="W1534" s="15">
        <v>6</v>
      </c>
      <c r="X1534" s="15">
        <v>12</v>
      </c>
      <c r="Y1534" s="15">
        <v>0</v>
      </c>
      <c r="Z1534" s="15">
        <v>0</v>
      </c>
      <c r="AA1534" s="15">
        <v>11</v>
      </c>
      <c r="AB1534" s="15">
        <v>17</v>
      </c>
      <c r="AC1534" s="16">
        <v>417344.23</v>
      </c>
      <c r="AD1534" s="16">
        <v>60900.71</v>
      </c>
      <c r="AE1534" s="16">
        <v>478244.94</v>
      </c>
      <c r="AF1534" s="16">
        <v>139177.22</v>
      </c>
      <c r="AG1534" s="16">
        <v>22441.599999999999</v>
      </c>
      <c r="AH1534" s="16">
        <v>161618.82</v>
      </c>
      <c r="AI1534" s="17">
        <v>0.99550000000000005</v>
      </c>
      <c r="AJ1534" s="17">
        <v>0.94579999999999997</v>
      </c>
      <c r="AK1534" s="42" t="s">
        <v>11511</v>
      </c>
      <c r="AL1534" s="42">
        <v>1707295</v>
      </c>
    </row>
    <row r="1535" spans="2:38" x14ac:dyDescent="0.3">
      <c r="B1535" s="15">
        <v>1510</v>
      </c>
      <c r="C1535" t="s">
        <v>58</v>
      </c>
      <c r="D1535" t="s">
        <v>59</v>
      </c>
      <c r="E1535" t="s">
        <v>2467</v>
      </c>
      <c r="F1535">
        <v>1926</v>
      </c>
      <c r="G1535">
        <v>1926</v>
      </c>
      <c r="H1535" t="s">
        <v>2704</v>
      </c>
      <c r="I1535">
        <v>81516</v>
      </c>
      <c r="J1535" s="12" t="s">
        <v>3539</v>
      </c>
      <c r="K1535" s="13">
        <v>43437</v>
      </c>
      <c r="L1535" s="13">
        <v>43437</v>
      </c>
      <c r="M1535" s="14">
        <v>439019.47</v>
      </c>
      <c r="N1535" s="14">
        <v>42353.69</v>
      </c>
      <c r="O1535" s="14">
        <v>481373.16</v>
      </c>
      <c r="P1535">
        <v>20</v>
      </c>
      <c r="Q1535">
        <v>1</v>
      </c>
      <c r="R1535">
        <v>21</v>
      </c>
      <c r="S1535" s="15">
        <v>0</v>
      </c>
      <c r="T1535" s="15">
        <v>0</v>
      </c>
      <c r="U1535" s="15">
        <v>21</v>
      </c>
      <c r="V1535" s="15">
        <v>21</v>
      </c>
      <c r="W1535" s="15">
        <v>0</v>
      </c>
      <c r="X1535" s="15">
        <v>0</v>
      </c>
      <c r="Y1535" s="15">
        <v>0</v>
      </c>
      <c r="Z1535" s="15">
        <v>0</v>
      </c>
      <c r="AA1535" s="15">
        <v>21</v>
      </c>
      <c r="AB1535" s="15">
        <v>21</v>
      </c>
      <c r="AC1535" s="16">
        <v>420753.18</v>
      </c>
      <c r="AD1535" s="16">
        <v>46368.85</v>
      </c>
      <c r="AE1535" s="16">
        <v>467122.03</v>
      </c>
      <c r="AF1535" s="16">
        <v>148769.19</v>
      </c>
      <c r="AG1535" s="16">
        <v>12806.33</v>
      </c>
      <c r="AH1535" s="16">
        <v>161575.51999999999</v>
      </c>
      <c r="AI1535" s="17">
        <v>0.877</v>
      </c>
      <c r="AJ1535" s="17">
        <v>0.9758</v>
      </c>
      <c r="AK1535" s="42" t="s">
        <v>10898</v>
      </c>
      <c r="AL1535" s="42" t="s">
        <v>9759</v>
      </c>
    </row>
    <row r="1536" spans="2:38" x14ac:dyDescent="0.3">
      <c r="B1536" s="15">
        <v>1511</v>
      </c>
      <c r="C1536" t="s">
        <v>163</v>
      </c>
      <c r="D1536" t="s">
        <v>1657</v>
      </c>
      <c r="E1536" t="s">
        <v>2504</v>
      </c>
      <c r="F1536">
        <v>2089</v>
      </c>
      <c r="G1536">
        <v>2089</v>
      </c>
      <c r="H1536" t="s">
        <v>1737</v>
      </c>
      <c r="I1536">
        <v>105287</v>
      </c>
      <c r="J1536" s="12" t="s">
        <v>3925</v>
      </c>
      <c r="K1536" s="13">
        <v>45254</v>
      </c>
      <c r="L1536" s="13">
        <v>45254</v>
      </c>
      <c r="M1536" s="14">
        <v>354179.75</v>
      </c>
      <c r="N1536" s="14">
        <v>142241.12</v>
      </c>
      <c r="O1536" s="14">
        <v>496420.87</v>
      </c>
      <c r="P1536">
        <v>9</v>
      </c>
      <c r="Q1536">
        <v>3</v>
      </c>
      <c r="R1536">
        <v>12</v>
      </c>
      <c r="S1536" s="15">
        <v>0</v>
      </c>
      <c r="T1536" s="15">
        <v>0</v>
      </c>
      <c r="U1536" s="15">
        <v>5</v>
      </c>
      <c r="V1536" s="15">
        <v>5</v>
      </c>
      <c r="W1536" s="15">
        <v>7</v>
      </c>
      <c r="X1536" s="15">
        <v>14</v>
      </c>
      <c r="Y1536" s="15">
        <v>0</v>
      </c>
      <c r="Z1536" s="15">
        <v>0</v>
      </c>
      <c r="AA1536" s="15">
        <v>12</v>
      </c>
      <c r="AB1536" s="15">
        <v>19</v>
      </c>
      <c r="AC1536" s="16">
        <v>339788.21</v>
      </c>
      <c r="AD1536" s="16">
        <v>157481.62</v>
      </c>
      <c r="AE1536" s="16">
        <v>497269.83</v>
      </c>
      <c r="AF1536" s="16">
        <v>104106.87</v>
      </c>
      <c r="AG1536" s="16">
        <v>57304.29</v>
      </c>
      <c r="AH1536" s="16">
        <v>161411.16</v>
      </c>
      <c r="AI1536" s="17">
        <v>1</v>
      </c>
      <c r="AJ1536" s="17">
        <v>0.98360000000000003</v>
      </c>
      <c r="AK1536" s="42" t="s">
        <v>11376</v>
      </c>
      <c r="AL1536" s="42">
        <v>1704710</v>
      </c>
    </row>
    <row r="1537" spans="2:38" x14ac:dyDescent="0.3">
      <c r="B1537" s="15">
        <v>1512</v>
      </c>
      <c r="C1537" t="s">
        <v>49</v>
      </c>
      <c r="D1537" t="s">
        <v>52</v>
      </c>
      <c r="E1537" t="s">
        <v>1651</v>
      </c>
      <c r="F1537">
        <v>908</v>
      </c>
      <c r="G1537">
        <v>908</v>
      </c>
      <c r="H1537" t="s">
        <v>2462</v>
      </c>
      <c r="I1537">
        <v>109806</v>
      </c>
      <c r="J1537" s="12" t="s">
        <v>3868</v>
      </c>
      <c r="K1537" s="13">
        <v>45656</v>
      </c>
      <c r="L1537" s="13">
        <v>45656</v>
      </c>
      <c r="M1537" s="14">
        <v>506980.37</v>
      </c>
      <c r="N1537" s="14">
        <v>44863.82</v>
      </c>
      <c r="O1537" s="14">
        <v>551844.18999999994</v>
      </c>
      <c r="P1537">
        <v>14.76</v>
      </c>
      <c r="Q1537">
        <v>0</v>
      </c>
      <c r="R1537">
        <v>14.76</v>
      </c>
      <c r="S1537" s="15">
        <v>0</v>
      </c>
      <c r="T1537" s="15">
        <v>0</v>
      </c>
      <c r="U1537" s="15">
        <v>8</v>
      </c>
      <c r="V1537" s="15">
        <v>8</v>
      </c>
      <c r="W1537" s="15">
        <v>6.35</v>
      </c>
      <c r="X1537" s="15">
        <v>12.7</v>
      </c>
      <c r="Y1537" s="15">
        <v>0.41</v>
      </c>
      <c r="Z1537" s="15">
        <v>1.23</v>
      </c>
      <c r="AA1537" s="15">
        <v>14.76</v>
      </c>
      <c r="AB1537" s="15">
        <v>21.93</v>
      </c>
      <c r="AC1537" s="16">
        <v>373024.11</v>
      </c>
      <c r="AD1537" s="16">
        <v>137761.01</v>
      </c>
      <c r="AE1537" s="16">
        <v>510785.12</v>
      </c>
      <c r="AF1537" s="16">
        <v>149878.57999999999</v>
      </c>
      <c r="AG1537" s="16">
        <v>11514.94</v>
      </c>
      <c r="AH1537" s="16">
        <v>161393.51999999999</v>
      </c>
      <c r="AI1537" s="17">
        <v>0.94930000000000003</v>
      </c>
      <c r="AJ1537" s="17">
        <v>1</v>
      </c>
      <c r="AK1537" s="42" t="s">
        <v>11306</v>
      </c>
      <c r="AL1537" s="42" t="s">
        <v>9219</v>
      </c>
    </row>
    <row r="1538" spans="2:38" x14ac:dyDescent="0.3">
      <c r="B1538" s="15">
        <v>1513</v>
      </c>
      <c r="C1538" t="s">
        <v>115</v>
      </c>
      <c r="D1538" t="s">
        <v>1653</v>
      </c>
      <c r="E1538" t="s">
        <v>2603</v>
      </c>
      <c r="F1538">
        <v>2125</v>
      </c>
      <c r="G1538">
        <v>2125</v>
      </c>
      <c r="H1538" t="s">
        <v>909</v>
      </c>
      <c r="I1538">
        <v>107489</v>
      </c>
      <c r="J1538" s="12" t="s">
        <v>3393</v>
      </c>
      <c r="K1538" s="13">
        <v>45440</v>
      </c>
      <c r="L1538" s="13">
        <v>45440</v>
      </c>
      <c r="M1538" s="14">
        <v>501898.61</v>
      </c>
      <c r="N1538" s="14">
        <v>23305.06</v>
      </c>
      <c r="O1538" s="14">
        <v>525203.67000000004</v>
      </c>
      <c r="P1538">
        <v>15</v>
      </c>
      <c r="Q1538">
        <v>0</v>
      </c>
      <c r="R1538">
        <v>15</v>
      </c>
      <c r="S1538" s="15">
        <v>0</v>
      </c>
      <c r="T1538" s="15">
        <v>0</v>
      </c>
      <c r="U1538" s="15">
        <v>10</v>
      </c>
      <c r="V1538" s="15">
        <v>10</v>
      </c>
      <c r="W1538" s="15">
        <v>5</v>
      </c>
      <c r="X1538" s="15">
        <v>10</v>
      </c>
      <c r="Y1538" s="15">
        <v>0</v>
      </c>
      <c r="Z1538" s="15">
        <v>0</v>
      </c>
      <c r="AA1538" s="15">
        <v>15</v>
      </c>
      <c r="AB1538" s="15">
        <v>20</v>
      </c>
      <c r="AC1538" s="16">
        <v>504756.04</v>
      </c>
      <c r="AD1538" s="16">
        <v>26934.37</v>
      </c>
      <c r="AE1538" s="16">
        <v>531690.41</v>
      </c>
      <c r="AF1538" s="16">
        <v>154561.56</v>
      </c>
      <c r="AG1538" s="16">
        <v>6811.58</v>
      </c>
      <c r="AH1538" s="16">
        <v>161373.14000000001</v>
      </c>
      <c r="AI1538" s="17">
        <v>0.71179999999999999</v>
      </c>
      <c r="AJ1538" s="17">
        <v>0.77129999999999999</v>
      </c>
      <c r="AK1538" s="42" t="s">
        <v>10719</v>
      </c>
      <c r="AL1538" s="42">
        <v>1704851</v>
      </c>
    </row>
    <row r="1539" spans="2:38" x14ac:dyDescent="0.3">
      <c r="B1539" s="15">
        <v>1514</v>
      </c>
      <c r="C1539" t="s">
        <v>222</v>
      </c>
      <c r="D1539" t="s">
        <v>1655</v>
      </c>
      <c r="E1539" t="s">
        <v>2675</v>
      </c>
      <c r="F1539">
        <v>2705</v>
      </c>
      <c r="G1539">
        <v>2705</v>
      </c>
      <c r="H1539" t="s">
        <v>3060</v>
      </c>
      <c r="I1539">
        <v>107407</v>
      </c>
      <c r="J1539" s="12" t="s">
        <v>3305</v>
      </c>
      <c r="K1539" s="13">
        <v>45405</v>
      </c>
      <c r="L1539" s="13">
        <v>45405</v>
      </c>
      <c r="M1539" s="14">
        <v>543733.39</v>
      </c>
      <c r="N1539" s="14">
        <v>6719.26</v>
      </c>
      <c r="O1539" s="14">
        <v>550452.65</v>
      </c>
      <c r="P1539">
        <v>12</v>
      </c>
      <c r="Q1539">
        <v>0</v>
      </c>
      <c r="R1539">
        <v>12</v>
      </c>
      <c r="S1539" s="15">
        <v>0</v>
      </c>
      <c r="T1539" s="15">
        <v>0</v>
      </c>
      <c r="U1539" s="15">
        <v>4</v>
      </c>
      <c r="V1539" s="15">
        <v>4</v>
      </c>
      <c r="W1539" s="15">
        <v>8</v>
      </c>
      <c r="X1539" s="15">
        <v>16</v>
      </c>
      <c r="Y1539" s="15">
        <v>0</v>
      </c>
      <c r="Z1539" s="15">
        <v>0</v>
      </c>
      <c r="AA1539" s="15">
        <v>12</v>
      </c>
      <c r="AB1539" s="15">
        <v>20</v>
      </c>
      <c r="AC1539" s="16">
        <v>480648.88</v>
      </c>
      <c r="AD1539" s="16">
        <v>5168.67</v>
      </c>
      <c r="AE1539" s="16">
        <v>485817.55</v>
      </c>
      <c r="AF1539" s="16">
        <v>159560.9</v>
      </c>
      <c r="AG1539" s="16">
        <v>1809.1</v>
      </c>
      <c r="AH1539" s="16">
        <v>161370</v>
      </c>
      <c r="AI1539" s="17">
        <v>0.85029999999999994</v>
      </c>
      <c r="AJ1539" s="17">
        <v>1</v>
      </c>
      <c r="AK1539" s="42" t="s">
        <v>10600</v>
      </c>
      <c r="AL1539" s="42">
        <v>1706853</v>
      </c>
    </row>
    <row r="1540" spans="2:38" x14ac:dyDescent="0.3">
      <c r="B1540" s="15">
        <v>1515</v>
      </c>
      <c r="C1540" t="s">
        <v>58</v>
      </c>
      <c r="D1540" t="s">
        <v>59</v>
      </c>
      <c r="E1540" t="s">
        <v>2467</v>
      </c>
      <c r="F1540">
        <v>64</v>
      </c>
      <c r="G1540">
        <v>64</v>
      </c>
      <c r="H1540" t="s">
        <v>2477</v>
      </c>
      <c r="I1540">
        <v>111848</v>
      </c>
      <c r="J1540" s="12" t="s">
        <v>3546</v>
      </c>
      <c r="K1540" s="13">
        <v>45715</v>
      </c>
      <c r="L1540" s="13">
        <v>45715</v>
      </c>
      <c r="M1540" s="14">
        <v>517202.45</v>
      </c>
      <c r="N1540" s="14">
        <v>22022.2</v>
      </c>
      <c r="O1540" s="14">
        <v>539224.65</v>
      </c>
      <c r="P1540">
        <v>20</v>
      </c>
      <c r="Q1540">
        <v>0</v>
      </c>
      <c r="R1540">
        <v>20</v>
      </c>
      <c r="S1540" s="15">
        <v>0</v>
      </c>
      <c r="T1540" s="15">
        <v>0</v>
      </c>
      <c r="U1540" s="15">
        <v>19</v>
      </c>
      <c r="V1540" s="15">
        <v>19</v>
      </c>
      <c r="W1540" s="15">
        <v>1</v>
      </c>
      <c r="X1540" s="15">
        <v>2</v>
      </c>
      <c r="Y1540" s="15">
        <v>0</v>
      </c>
      <c r="Z1540" s="15">
        <v>0</v>
      </c>
      <c r="AA1540" s="15">
        <v>20</v>
      </c>
      <c r="AB1540" s="15">
        <v>21</v>
      </c>
      <c r="AC1540" s="16">
        <v>439202.32</v>
      </c>
      <c r="AD1540" s="16">
        <v>19735.21</v>
      </c>
      <c r="AE1540" s="16">
        <v>458937.53</v>
      </c>
      <c r="AF1540" s="16">
        <v>154604.85</v>
      </c>
      <c r="AG1540" s="16">
        <v>6689.1</v>
      </c>
      <c r="AH1540" s="16">
        <v>161293.95000000001</v>
      </c>
      <c r="AI1540" s="17">
        <v>0.755</v>
      </c>
      <c r="AJ1540" s="17">
        <v>0.91</v>
      </c>
      <c r="AK1540" s="42" t="s">
        <v>10908</v>
      </c>
      <c r="AL1540" s="42" t="s">
        <v>9254</v>
      </c>
    </row>
    <row r="1541" spans="2:38" x14ac:dyDescent="0.3">
      <c r="B1541" s="15">
        <v>1516</v>
      </c>
      <c r="C1541" t="s">
        <v>115</v>
      </c>
      <c r="D1541" t="s">
        <v>1656</v>
      </c>
      <c r="E1541" t="s">
        <v>181</v>
      </c>
      <c r="F1541">
        <v>2828</v>
      </c>
      <c r="G1541">
        <v>2828</v>
      </c>
      <c r="H1541" t="s">
        <v>3415</v>
      </c>
      <c r="I1541">
        <v>104673</v>
      </c>
      <c r="J1541" s="12" t="s">
        <v>3416</v>
      </c>
      <c r="K1541" s="13">
        <v>45225</v>
      </c>
      <c r="L1541" s="13">
        <v>45225</v>
      </c>
      <c r="M1541" s="14">
        <v>534569.30000000005</v>
      </c>
      <c r="N1541" s="14">
        <v>23049.83</v>
      </c>
      <c r="O1541" s="14">
        <v>557619.13</v>
      </c>
      <c r="P1541">
        <v>10</v>
      </c>
      <c r="Q1541">
        <v>1</v>
      </c>
      <c r="R1541">
        <v>11</v>
      </c>
      <c r="S1541" s="15">
        <v>0</v>
      </c>
      <c r="T1541" s="15">
        <v>0</v>
      </c>
      <c r="U1541" s="15">
        <v>7</v>
      </c>
      <c r="V1541" s="15">
        <v>7</v>
      </c>
      <c r="W1541" s="15">
        <v>4</v>
      </c>
      <c r="X1541" s="15">
        <v>8</v>
      </c>
      <c r="Y1541" s="15">
        <v>0</v>
      </c>
      <c r="Z1541" s="15">
        <v>0</v>
      </c>
      <c r="AA1541" s="15">
        <v>11</v>
      </c>
      <c r="AB1541" s="15">
        <v>15</v>
      </c>
      <c r="AC1541" s="16">
        <v>484151.45</v>
      </c>
      <c r="AD1541" s="16">
        <v>30016.18</v>
      </c>
      <c r="AE1541" s="16">
        <v>514167.63</v>
      </c>
      <c r="AF1541" s="16">
        <v>151634.95000000001</v>
      </c>
      <c r="AG1541" s="16">
        <v>9581.0499999999993</v>
      </c>
      <c r="AH1541" s="16">
        <v>161216</v>
      </c>
      <c r="AI1541" s="17">
        <v>0.91969999999999996</v>
      </c>
      <c r="AJ1541" s="17">
        <v>0.94730000000000003</v>
      </c>
      <c r="AK1541" s="42" t="s">
        <v>10742</v>
      </c>
      <c r="AL1541" s="42">
        <v>1707455</v>
      </c>
    </row>
    <row r="1542" spans="2:38" x14ac:dyDescent="0.3">
      <c r="B1542" s="15">
        <v>1517</v>
      </c>
      <c r="C1542" t="s">
        <v>49</v>
      </c>
      <c r="D1542" t="s">
        <v>52</v>
      </c>
      <c r="E1542" t="s">
        <v>1651</v>
      </c>
      <c r="F1542">
        <v>908</v>
      </c>
      <c r="G1542">
        <v>908</v>
      </c>
      <c r="H1542" t="s">
        <v>2462</v>
      </c>
      <c r="I1542">
        <v>111596</v>
      </c>
      <c r="J1542" s="12" t="s">
        <v>3294</v>
      </c>
      <c r="K1542" s="13">
        <v>45656</v>
      </c>
      <c r="L1542" s="13">
        <v>45656</v>
      </c>
      <c r="M1542" s="14">
        <v>310551.53000000003</v>
      </c>
      <c r="N1542" s="14">
        <v>0</v>
      </c>
      <c r="O1542" s="14">
        <v>310551.53000000003</v>
      </c>
      <c r="P1542">
        <v>10</v>
      </c>
      <c r="Q1542">
        <v>0</v>
      </c>
      <c r="R1542">
        <v>10</v>
      </c>
      <c r="S1542" s="15">
        <v>0</v>
      </c>
      <c r="T1542" s="15">
        <v>0</v>
      </c>
      <c r="U1542" s="15">
        <v>6</v>
      </c>
      <c r="V1542" s="15">
        <v>6</v>
      </c>
      <c r="W1542" s="15">
        <v>3</v>
      </c>
      <c r="X1542" s="15">
        <v>6</v>
      </c>
      <c r="Y1542" s="15">
        <v>1</v>
      </c>
      <c r="Z1542" s="15">
        <v>3</v>
      </c>
      <c r="AA1542" s="15">
        <v>10</v>
      </c>
      <c r="AB1542" s="15">
        <v>15</v>
      </c>
      <c r="AC1542" s="16">
        <v>498930.54</v>
      </c>
      <c r="AD1542" s="16">
        <v>0</v>
      </c>
      <c r="AE1542" s="16">
        <v>498930.54</v>
      </c>
      <c r="AF1542" s="16">
        <v>161154.74</v>
      </c>
      <c r="AG1542" s="16">
        <v>0</v>
      </c>
      <c r="AH1542" s="16">
        <v>161154.74</v>
      </c>
      <c r="AI1542" s="17">
        <v>1</v>
      </c>
      <c r="AJ1542" s="17">
        <v>1</v>
      </c>
      <c r="AK1542" s="42" t="s">
        <v>10585</v>
      </c>
      <c r="AL1542" s="42" t="s">
        <v>9219</v>
      </c>
    </row>
    <row r="1543" spans="2:38" x14ac:dyDescent="0.3">
      <c r="B1543" s="15">
        <v>1518</v>
      </c>
      <c r="C1543" t="s">
        <v>115</v>
      </c>
      <c r="D1543" t="s">
        <v>1652</v>
      </c>
      <c r="E1543" t="s">
        <v>2490</v>
      </c>
      <c r="F1543">
        <v>2910</v>
      </c>
      <c r="G1543">
        <v>2910</v>
      </c>
      <c r="H1543" t="s">
        <v>3439</v>
      </c>
      <c r="I1543">
        <v>111486</v>
      </c>
      <c r="J1543" s="12" t="s">
        <v>3440</v>
      </c>
      <c r="K1543" s="13">
        <v>45677</v>
      </c>
      <c r="L1543" s="13">
        <v>45677</v>
      </c>
      <c r="M1543" s="14">
        <v>464393.29</v>
      </c>
      <c r="N1543" s="14">
        <v>4871.47</v>
      </c>
      <c r="O1543" s="14">
        <v>469264.76</v>
      </c>
      <c r="P1543">
        <v>13</v>
      </c>
      <c r="Q1543">
        <v>0</v>
      </c>
      <c r="R1543">
        <v>13</v>
      </c>
      <c r="S1543" s="15">
        <v>0</v>
      </c>
      <c r="T1543" s="15">
        <v>0</v>
      </c>
      <c r="U1543" s="15">
        <v>10</v>
      </c>
      <c r="V1543" s="15">
        <v>10</v>
      </c>
      <c r="W1543" s="15">
        <v>3</v>
      </c>
      <c r="X1543" s="15">
        <v>6</v>
      </c>
      <c r="Y1543" s="15">
        <v>0</v>
      </c>
      <c r="Z1543" s="15">
        <v>0</v>
      </c>
      <c r="AA1543" s="15">
        <v>13</v>
      </c>
      <c r="AB1543" s="15">
        <v>16</v>
      </c>
      <c r="AC1543" s="16">
        <v>997053.26</v>
      </c>
      <c r="AD1543" s="16">
        <v>15424.15</v>
      </c>
      <c r="AE1543" s="16">
        <v>1012477.41</v>
      </c>
      <c r="AF1543" s="16">
        <v>159246.82</v>
      </c>
      <c r="AG1543" s="16">
        <v>1853.76</v>
      </c>
      <c r="AH1543" s="16">
        <v>161100.57999999999</v>
      </c>
      <c r="AI1543" s="17">
        <v>0.755</v>
      </c>
      <c r="AJ1543" s="17">
        <v>0.91</v>
      </c>
      <c r="AK1543" s="42" t="s">
        <v>10770</v>
      </c>
      <c r="AL1543" s="42" t="e">
        <v>#N/A</v>
      </c>
    </row>
    <row r="1544" spans="2:38" x14ac:dyDescent="0.3">
      <c r="B1544" s="15">
        <v>1519</v>
      </c>
      <c r="C1544" t="s">
        <v>49</v>
      </c>
      <c r="D1544" t="s">
        <v>98</v>
      </c>
      <c r="E1544" t="s">
        <v>98</v>
      </c>
      <c r="F1544">
        <v>2272</v>
      </c>
      <c r="G1544">
        <v>2272</v>
      </c>
      <c r="H1544" t="s">
        <v>855</v>
      </c>
      <c r="I1544">
        <v>105238</v>
      </c>
      <c r="J1544" s="12" t="s">
        <v>3433</v>
      </c>
      <c r="K1544" s="13">
        <v>45348</v>
      </c>
      <c r="L1544" s="13">
        <v>45348</v>
      </c>
      <c r="M1544" s="14">
        <v>512888.14</v>
      </c>
      <c r="N1544" s="14">
        <v>27025.27</v>
      </c>
      <c r="O1544" s="14">
        <v>539913.41</v>
      </c>
      <c r="P1544">
        <v>12</v>
      </c>
      <c r="Q1544">
        <v>1</v>
      </c>
      <c r="R1544">
        <v>13</v>
      </c>
      <c r="S1544" s="15">
        <v>0</v>
      </c>
      <c r="T1544" s="15">
        <v>0</v>
      </c>
      <c r="U1544" s="15">
        <v>13</v>
      </c>
      <c r="V1544" s="15">
        <v>13</v>
      </c>
      <c r="W1544" s="15">
        <v>0</v>
      </c>
      <c r="X1544" s="15">
        <v>0</v>
      </c>
      <c r="Y1544" s="15">
        <v>0</v>
      </c>
      <c r="Z1544" s="15">
        <v>0</v>
      </c>
      <c r="AA1544" s="15">
        <v>13</v>
      </c>
      <c r="AB1544" s="15">
        <v>13</v>
      </c>
      <c r="AC1544" s="16">
        <v>463949.41</v>
      </c>
      <c r="AD1544" s="16">
        <v>25877.72</v>
      </c>
      <c r="AE1544" s="16">
        <v>489827.13</v>
      </c>
      <c r="AF1544" s="16">
        <v>152803.96</v>
      </c>
      <c r="AG1544" s="16">
        <v>8097.03</v>
      </c>
      <c r="AH1544" s="16">
        <v>160900.99</v>
      </c>
      <c r="AI1544" s="17">
        <v>0.92290000000000005</v>
      </c>
      <c r="AJ1544" s="17">
        <v>0.96660000000000001</v>
      </c>
      <c r="AK1544" s="42" t="s">
        <v>10760</v>
      </c>
      <c r="AL1544" s="42" t="s">
        <v>10761</v>
      </c>
    </row>
    <row r="1545" spans="2:38" x14ac:dyDescent="0.3">
      <c r="B1545" s="15">
        <v>1520</v>
      </c>
      <c r="C1545" t="s">
        <v>55</v>
      </c>
      <c r="D1545" t="s">
        <v>56</v>
      </c>
      <c r="E1545" t="s">
        <v>2062</v>
      </c>
      <c r="F1545">
        <v>276</v>
      </c>
      <c r="G1545">
        <v>276</v>
      </c>
      <c r="H1545" t="s">
        <v>66</v>
      </c>
      <c r="I1545">
        <v>93055</v>
      </c>
      <c r="J1545" s="12" t="s">
        <v>1394</v>
      </c>
      <c r="K1545" s="13">
        <v>36998</v>
      </c>
      <c r="L1545" s="13">
        <v>37012</v>
      </c>
      <c r="M1545" s="14">
        <v>304282.44</v>
      </c>
      <c r="N1545" s="14">
        <v>0</v>
      </c>
      <c r="O1545" s="14">
        <v>304282.44</v>
      </c>
      <c r="P1545">
        <v>3</v>
      </c>
      <c r="Q1545">
        <v>0</v>
      </c>
      <c r="R1545">
        <v>3</v>
      </c>
      <c r="S1545" s="15">
        <v>0</v>
      </c>
      <c r="T1545" s="15">
        <v>0</v>
      </c>
      <c r="U1545" s="15">
        <v>0</v>
      </c>
      <c r="V1545" s="15">
        <v>0</v>
      </c>
      <c r="W1545" s="15">
        <v>3</v>
      </c>
      <c r="X1545" s="15">
        <v>6</v>
      </c>
      <c r="Y1545" s="15">
        <v>0</v>
      </c>
      <c r="Z1545" s="15">
        <v>0</v>
      </c>
      <c r="AA1545" s="15">
        <v>3</v>
      </c>
      <c r="AB1545" s="15">
        <v>6</v>
      </c>
      <c r="AC1545" s="16">
        <v>400015.88</v>
      </c>
      <c r="AD1545" s="16">
        <v>0</v>
      </c>
      <c r="AE1545" s="16">
        <v>400015.88</v>
      </c>
      <c r="AF1545" s="16">
        <v>160896.04999999999</v>
      </c>
      <c r="AG1545" s="16">
        <v>0</v>
      </c>
      <c r="AH1545" s="16">
        <v>160896.04999999999</v>
      </c>
      <c r="AI1545" s="17">
        <v>1</v>
      </c>
      <c r="AJ1545" s="17">
        <v>0.99809999999999999</v>
      </c>
      <c r="AK1545" s="42" t="s">
        <v>10574</v>
      </c>
      <c r="AL1545" s="42" t="s">
        <v>9344</v>
      </c>
    </row>
    <row r="1546" spans="2:38" x14ac:dyDescent="0.3">
      <c r="B1546" s="15">
        <v>1521</v>
      </c>
      <c r="C1546" t="s">
        <v>2469</v>
      </c>
      <c r="D1546" t="s">
        <v>110</v>
      </c>
      <c r="E1546" t="s">
        <v>110</v>
      </c>
      <c r="F1546">
        <v>1856</v>
      </c>
      <c r="G1546">
        <v>2480</v>
      </c>
      <c r="H1546" t="s">
        <v>248</v>
      </c>
      <c r="I1546">
        <v>101666</v>
      </c>
      <c r="J1546" s="12" t="s">
        <v>3542</v>
      </c>
      <c r="K1546" s="13">
        <v>45054</v>
      </c>
      <c r="L1546" s="13">
        <v>45054</v>
      </c>
      <c r="M1546" s="14">
        <v>487966.49</v>
      </c>
      <c r="N1546" s="14">
        <v>56943.69</v>
      </c>
      <c r="O1546" s="14">
        <v>544910.18000000005</v>
      </c>
      <c r="P1546">
        <v>22</v>
      </c>
      <c r="Q1546">
        <v>0</v>
      </c>
      <c r="R1546">
        <v>22</v>
      </c>
      <c r="S1546" s="15">
        <v>0</v>
      </c>
      <c r="T1546" s="15">
        <v>0</v>
      </c>
      <c r="U1546" s="15">
        <v>22</v>
      </c>
      <c r="V1546" s="15">
        <v>22</v>
      </c>
      <c r="W1546" s="15">
        <v>0</v>
      </c>
      <c r="X1546" s="15">
        <v>0</v>
      </c>
      <c r="Y1546" s="15">
        <v>0</v>
      </c>
      <c r="Z1546" s="15">
        <v>0</v>
      </c>
      <c r="AA1546" s="15">
        <v>22</v>
      </c>
      <c r="AB1546" s="15">
        <v>22</v>
      </c>
      <c r="AC1546" s="16">
        <v>453433.58</v>
      </c>
      <c r="AD1546" s="16">
        <v>52827.05</v>
      </c>
      <c r="AE1546" s="16">
        <v>506260.63</v>
      </c>
      <c r="AF1546" s="16">
        <v>145159.16</v>
      </c>
      <c r="AG1546" s="16">
        <v>15687.72</v>
      </c>
      <c r="AH1546" s="16">
        <v>160846.88</v>
      </c>
      <c r="AI1546" s="17">
        <v>0.98670000000000002</v>
      </c>
      <c r="AJ1546" s="17">
        <v>0.95630000000000004</v>
      </c>
      <c r="AK1546" s="42" t="s">
        <v>10900</v>
      </c>
      <c r="AL1546" s="42" t="s">
        <v>9454</v>
      </c>
    </row>
    <row r="1547" spans="2:38" x14ac:dyDescent="0.3">
      <c r="B1547" s="15">
        <v>1522</v>
      </c>
      <c r="C1547" t="s">
        <v>49</v>
      </c>
      <c r="D1547" t="s">
        <v>52</v>
      </c>
      <c r="E1547" t="s">
        <v>1651</v>
      </c>
      <c r="F1547">
        <v>1285</v>
      </c>
      <c r="G1547">
        <v>1515</v>
      </c>
      <c r="H1547" t="s">
        <v>215</v>
      </c>
      <c r="I1547">
        <v>41042</v>
      </c>
      <c r="J1547" s="12" t="s">
        <v>3878</v>
      </c>
      <c r="K1547" s="13">
        <v>44613</v>
      </c>
      <c r="L1547" s="13">
        <v>44613</v>
      </c>
      <c r="M1547" s="14">
        <v>423032.86</v>
      </c>
      <c r="N1547" s="14">
        <v>74791.850000000006</v>
      </c>
      <c r="O1547" s="14">
        <v>497824.71</v>
      </c>
      <c r="P1547">
        <v>17</v>
      </c>
      <c r="Q1547">
        <v>1</v>
      </c>
      <c r="R1547">
        <v>18</v>
      </c>
      <c r="S1547" s="15">
        <v>0</v>
      </c>
      <c r="T1547" s="15">
        <v>0</v>
      </c>
      <c r="U1547" s="15">
        <v>16</v>
      </c>
      <c r="V1547" s="15">
        <v>16</v>
      </c>
      <c r="W1547" s="15">
        <v>2</v>
      </c>
      <c r="X1547" s="15">
        <v>4</v>
      </c>
      <c r="Y1547" s="15">
        <v>0</v>
      </c>
      <c r="Z1547" s="15">
        <v>0</v>
      </c>
      <c r="AA1547" s="15">
        <v>18</v>
      </c>
      <c r="AB1547" s="15">
        <v>20</v>
      </c>
      <c r="AC1547" s="16">
        <v>369646.54</v>
      </c>
      <c r="AD1547" s="16">
        <v>75122.61</v>
      </c>
      <c r="AE1547" s="16">
        <v>444769.15</v>
      </c>
      <c r="AF1547" s="16">
        <v>133590.51</v>
      </c>
      <c r="AG1547" s="16">
        <v>27045.119999999999</v>
      </c>
      <c r="AH1547" s="16">
        <v>160635.63</v>
      </c>
      <c r="AI1547" s="17">
        <v>0.96399999999999997</v>
      </c>
      <c r="AJ1547" s="17">
        <v>0.94220000000000004</v>
      </c>
      <c r="AK1547" s="42" t="s">
        <v>11316</v>
      </c>
      <c r="AL1547" s="42" t="s">
        <v>9262</v>
      </c>
    </row>
    <row r="1548" spans="2:38" x14ac:dyDescent="0.3">
      <c r="B1548" s="15">
        <v>1523</v>
      </c>
      <c r="C1548" t="s">
        <v>58</v>
      </c>
      <c r="D1548" t="s">
        <v>59</v>
      </c>
      <c r="E1548" t="s">
        <v>2467</v>
      </c>
      <c r="F1548">
        <v>564</v>
      </c>
      <c r="G1548">
        <v>564</v>
      </c>
      <c r="H1548" t="s">
        <v>60</v>
      </c>
      <c r="I1548">
        <v>105978</v>
      </c>
      <c r="J1548" s="12" t="s">
        <v>3403</v>
      </c>
      <c r="K1548" s="13">
        <v>45280</v>
      </c>
      <c r="L1548" s="13">
        <v>45280</v>
      </c>
      <c r="M1548" s="14">
        <v>529117.31999999995</v>
      </c>
      <c r="N1548" s="14">
        <v>23291.25</v>
      </c>
      <c r="O1548" s="14">
        <v>552408.56999999995</v>
      </c>
      <c r="P1548">
        <v>10</v>
      </c>
      <c r="Q1548">
        <v>0</v>
      </c>
      <c r="R1548">
        <v>10</v>
      </c>
      <c r="S1548" s="15">
        <v>0</v>
      </c>
      <c r="T1548" s="15">
        <v>0</v>
      </c>
      <c r="U1548" s="15">
        <v>5</v>
      </c>
      <c r="V1548" s="15">
        <v>5</v>
      </c>
      <c r="W1548" s="15">
        <v>5</v>
      </c>
      <c r="X1548" s="15">
        <v>10</v>
      </c>
      <c r="Y1548" s="15">
        <v>0</v>
      </c>
      <c r="Z1548" s="15">
        <v>0</v>
      </c>
      <c r="AA1548" s="15">
        <v>10</v>
      </c>
      <c r="AB1548" s="15">
        <v>15</v>
      </c>
      <c r="AC1548" s="16">
        <v>470809.54</v>
      </c>
      <c r="AD1548" s="16">
        <v>18944.63</v>
      </c>
      <c r="AE1548" s="16">
        <v>489754.17</v>
      </c>
      <c r="AF1548" s="16">
        <v>154871.45000000001</v>
      </c>
      <c r="AG1548" s="16">
        <v>5689.95</v>
      </c>
      <c r="AH1548" s="16">
        <v>160561.4</v>
      </c>
      <c r="AI1548" s="17">
        <v>0.92649999999999999</v>
      </c>
      <c r="AJ1548" s="17">
        <v>0.91390000000000005</v>
      </c>
      <c r="AK1548" s="42" t="s">
        <v>10730</v>
      </c>
      <c r="AL1548" s="42" t="s">
        <v>9233</v>
      </c>
    </row>
    <row r="1549" spans="2:38" x14ac:dyDescent="0.3">
      <c r="B1549" s="15">
        <v>1524</v>
      </c>
      <c r="C1549" t="s">
        <v>49</v>
      </c>
      <c r="D1549" t="s">
        <v>52</v>
      </c>
      <c r="E1549" t="s">
        <v>2476</v>
      </c>
      <c r="F1549">
        <v>2836</v>
      </c>
      <c r="G1549">
        <v>2836</v>
      </c>
      <c r="H1549" t="s">
        <v>3408</v>
      </c>
      <c r="I1549">
        <v>111228</v>
      </c>
      <c r="J1549" s="12" t="s">
        <v>3409</v>
      </c>
      <c r="K1549" s="13">
        <v>45715</v>
      </c>
      <c r="L1549" s="13">
        <v>45715</v>
      </c>
      <c r="M1549" s="14">
        <v>419966.91</v>
      </c>
      <c r="N1549" s="14">
        <v>32195.05</v>
      </c>
      <c r="O1549" s="14">
        <v>452161.96</v>
      </c>
      <c r="P1549">
        <v>16</v>
      </c>
      <c r="Q1549">
        <v>1</v>
      </c>
      <c r="R1549">
        <v>17</v>
      </c>
      <c r="S1549" s="15">
        <v>0</v>
      </c>
      <c r="T1549" s="15">
        <v>0</v>
      </c>
      <c r="U1549" s="15">
        <v>12</v>
      </c>
      <c r="V1549" s="15">
        <v>12</v>
      </c>
      <c r="W1549" s="15">
        <v>5</v>
      </c>
      <c r="X1549" s="15">
        <v>10</v>
      </c>
      <c r="Y1549" s="15">
        <v>0</v>
      </c>
      <c r="Z1549" s="15">
        <v>0</v>
      </c>
      <c r="AA1549" s="15">
        <v>17</v>
      </c>
      <c r="AB1549" s="15">
        <v>22</v>
      </c>
      <c r="AC1549" s="16">
        <v>408029.32</v>
      </c>
      <c r="AD1549" s="16">
        <v>27109.07</v>
      </c>
      <c r="AE1549" s="16">
        <v>435138.39</v>
      </c>
      <c r="AF1549" s="16">
        <v>151709.82999999999</v>
      </c>
      <c r="AG1549" s="16">
        <v>8824.09</v>
      </c>
      <c r="AH1549" s="16">
        <v>160533.92000000001</v>
      </c>
      <c r="AI1549" s="17">
        <v>0.755</v>
      </c>
      <c r="AJ1549" s="17">
        <v>0.91</v>
      </c>
      <c r="AK1549" s="42" t="s">
        <v>10735</v>
      </c>
      <c r="AL1549" s="42" t="s">
        <v>10736</v>
      </c>
    </row>
    <row r="1550" spans="2:38" x14ac:dyDescent="0.3">
      <c r="B1550" s="15">
        <v>1525</v>
      </c>
      <c r="C1550" t="s">
        <v>115</v>
      </c>
      <c r="D1550" t="s">
        <v>2913</v>
      </c>
      <c r="E1550" t="s">
        <v>2914</v>
      </c>
      <c r="F1550">
        <v>2171</v>
      </c>
      <c r="G1550">
        <v>2171</v>
      </c>
      <c r="H1550" t="s">
        <v>2915</v>
      </c>
      <c r="I1550">
        <v>27002</v>
      </c>
      <c r="J1550" s="12" t="s">
        <v>3767</v>
      </c>
      <c r="K1550" s="13">
        <v>44406</v>
      </c>
      <c r="L1550" s="13">
        <v>44406</v>
      </c>
      <c r="M1550" s="14">
        <v>475126.25</v>
      </c>
      <c r="N1550" s="14">
        <v>65503.46</v>
      </c>
      <c r="O1550" s="14">
        <v>540629.71</v>
      </c>
      <c r="P1550">
        <v>16</v>
      </c>
      <c r="Q1550">
        <v>4</v>
      </c>
      <c r="R1550">
        <v>20</v>
      </c>
      <c r="S1550" s="15">
        <v>0</v>
      </c>
      <c r="T1550" s="15">
        <v>0</v>
      </c>
      <c r="U1550" s="15">
        <v>17</v>
      </c>
      <c r="V1550" s="15">
        <v>17</v>
      </c>
      <c r="W1550" s="15">
        <v>3</v>
      </c>
      <c r="X1550" s="15">
        <v>6</v>
      </c>
      <c r="Y1550" s="15">
        <v>0</v>
      </c>
      <c r="Z1550" s="15">
        <v>0</v>
      </c>
      <c r="AA1550" s="15">
        <v>20</v>
      </c>
      <c r="AB1550" s="15">
        <v>23</v>
      </c>
      <c r="AC1550" s="16">
        <v>402111.61</v>
      </c>
      <c r="AD1550" s="16">
        <v>97818.5</v>
      </c>
      <c r="AE1550" s="16">
        <v>499930.11</v>
      </c>
      <c r="AF1550" s="16">
        <v>133736.98000000001</v>
      </c>
      <c r="AG1550" s="16">
        <v>26404.11</v>
      </c>
      <c r="AH1550" s="16">
        <v>160141.09</v>
      </c>
      <c r="AI1550" s="17">
        <v>0.9919</v>
      </c>
      <c r="AJ1550" s="17">
        <v>0.96020000000000005</v>
      </c>
      <c r="AK1550" s="42" t="s">
        <v>11183</v>
      </c>
      <c r="AL1550" s="42">
        <v>1704934</v>
      </c>
    </row>
    <row r="1551" spans="2:38" x14ac:dyDescent="0.3">
      <c r="B1551" s="15">
        <v>1526</v>
      </c>
      <c r="C1551" t="s">
        <v>115</v>
      </c>
      <c r="D1551" t="s">
        <v>1656</v>
      </c>
      <c r="E1551" t="s">
        <v>2757</v>
      </c>
      <c r="F1551">
        <v>2448</v>
      </c>
      <c r="G1551">
        <v>2448</v>
      </c>
      <c r="H1551" t="s">
        <v>3070</v>
      </c>
      <c r="I1551">
        <v>101142</v>
      </c>
      <c r="J1551" s="12" t="s">
        <v>3386</v>
      </c>
      <c r="K1551" s="13">
        <v>44985</v>
      </c>
      <c r="L1551" s="13">
        <v>44985</v>
      </c>
      <c r="M1551" s="14">
        <v>548043.21</v>
      </c>
      <c r="N1551" s="14">
        <v>120.39</v>
      </c>
      <c r="O1551" s="14">
        <v>548163.6</v>
      </c>
      <c r="P1551">
        <v>14</v>
      </c>
      <c r="Q1551">
        <v>0</v>
      </c>
      <c r="R1551">
        <v>14</v>
      </c>
      <c r="S1551" s="15">
        <v>0</v>
      </c>
      <c r="T1551" s="15">
        <v>0</v>
      </c>
      <c r="U1551" s="15">
        <v>13</v>
      </c>
      <c r="V1551" s="15">
        <v>13</v>
      </c>
      <c r="W1551" s="15">
        <v>1</v>
      </c>
      <c r="X1551" s="15">
        <v>2</v>
      </c>
      <c r="Y1551" s="15">
        <v>0</v>
      </c>
      <c r="Z1551" s="15">
        <v>0</v>
      </c>
      <c r="AA1551" s="15">
        <v>14</v>
      </c>
      <c r="AB1551" s="15">
        <v>15</v>
      </c>
      <c r="AC1551" s="16">
        <v>510811.62</v>
      </c>
      <c r="AD1551" s="16">
        <v>109.44</v>
      </c>
      <c r="AE1551" s="16">
        <v>510921.06</v>
      </c>
      <c r="AF1551" s="16">
        <v>159961.31</v>
      </c>
      <c r="AG1551" s="16">
        <v>16.37</v>
      </c>
      <c r="AH1551" s="16">
        <v>159977.68</v>
      </c>
      <c r="AI1551" s="17">
        <v>0.55000000000000004</v>
      </c>
      <c r="AJ1551" s="17">
        <v>0.66339999999999999</v>
      </c>
      <c r="AK1551" s="42" t="s">
        <v>10710</v>
      </c>
      <c r="AL1551" s="42">
        <v>1706050</v>
      </c>
    </row>
    <row r="1552" spans="2:38" x14ac:dyDescent="0.3">
      <c r="B1552" s="15">
        <v>1527</v>
      </c>
      <c r="C1552" t="s">
        <v>49</v>
      </c>
      <c r="D1552" t="s">
        <v>52</v>
      </c>
      <c r="E1552" t="s">
        <v>1651</v>
      </c>
      <c r="F1552">
        <v>908</v>
      </c>
      <c r="G1552">
        <v>908</v>
      </c>
      <c r="H1552" t="s">
        <v>2462</v>
      </c>
      <c r="I1552">
        <v>105730</v>
      </c>
      <c r="J1552" s="12" t="s">
        <v>3493</v>
      </c>
      <c r="K1552" s="13">
        <v>45288</v>
      </c>
      <c r="L1552" s="13">
        <v>45288</v>
      </c>
      <c r="M1552" s="14">
        <v>529087.30000000005</v>
      </c>
      <c r="N1552" s="14">
        <v>36748.15</v>
      </c>
      <c r="O1552" s="14">
        <v>565835.44999999995</v>
      </c>
      <c r="P1552">
        <v>12</v>
      </c>
      <c r="Q1552">
        <v>-1</v>
      </c>
      <c r="R1552">
        <v>11</v>
      </c>
      <c r="S1552" s="15">
        <v>0</v>
      </c>
      <c r="T1552" s="15">
        <v>0</v>
      </c>
      <c r="U1552" s="15">
        <v>6</v>
      </c>
      <c r="V1552" s="15">
        <v>6</v>
      </c>
      <c r="W1552" s="15">
        <v>4</v>
      </c>
      <c r="X1552" s="15">
        <v>8</v>
      </c>
      <c r="Y1552" s="15">
        <v>1</v>
      </c>
      <c r="Z1552" s="15">
        <v>3</v>
      </c>
      <c r="AA1552" s="15">
        <v>11</v>
      </c>
      <c r="AB1552" s="15">
        <v>17</v>
      </c>
      <c r="AC1552" s="16">
        <v>528613.56000000006</v>
      </c>
      <c r="AD1552" s="16">
        <v>29641.78</v>
      </c>
      <c r="AE1552" s="16">
        <v>558255.34</v>
      </c>
      <c r="AF1552" s="16">
        <v>152360.79</v>
      </c>
      <c r="AG1552" s="16">
        <v>7508.99</v>
      </c>
      <c r="AH1552" s="16">
        <v>159869.78</v>
      </c>
      <c r="AI1552" s="17">
        <v>0.94189999999999996</v>
      </c>
      <c r="AJ1552" s="17">
        <v>0.97440000000000004</v>
      </c>
      <c r="AK1552" s="42" t="s">
        <v>10838</v>
      </c>
      <c r="AL1552" s="42" t="s">
        <v>9219</v>
      </c>
    </row>
    <row r="1553" spans="2:38" x14ac:dyDescent="0.3">
      <c r="B1553" s="15">
        <v>1528</v>
      </c>
      <c r="C1553" t="s">
        <v>163</v>
      </c>
      <c r="D1553" t="s">
        <v>1650</v>
      </c>
      <c r="E1553" t="s">
        <v>2534</v>
      </c>
      <c r="F1553">
        <v>2460</v>
      </c>
      <c r="G1553">
        <v>2460</v>
      </c>
      <c r="H1553" t="s">
        <v>2715</v>
      </c>
      <c r="I1553">
        <v>113707</v>
      </c>
      <c r="J1553" s="12" t="s">
        <v>3556</v>
      </c>
      <c r="K1553" s="13">
        <v>45838</v>
      </c>
      <c r="L1553" s="13">
        <v>45838</v>
      </c>
      <c r="M1553" s="14">
        <v>456861.15</v>
      </c>
      <c r="N1553" s="14">
        <v>72180.240000000005</v>
      </c>
      <c r="O1553" s="14">
        <v>529041.39</v>
      </c>
      <c r="P1553">
        <v>11</v>
      </c>
      <c r="Q1553">
        <v>1</v>
      </c>
      <c r="R1553">
        <v>12</v>
      </c>
      <c r="S1553" s="15">
        <v>0</v>
      </c>
      <c r="T1553" s="15">
        <v>0</v>
      </c>
      <c r="U1553" s="15">
        <v>8</v>
      </c>
      <c r="V1553" s="15">
        <v>8</v>
      </c>
      <c r="W1553" s="15">
        <v>5</v>
      </c>
      <c r="X1553" s="15">
        <v>10</v>
      </c>
      <c r="Y1553" s="15">
        <v>0</v>
      </c>
      <c r="Z1553" s="15">
        <v>0</v>
      </c>
      <c r="AA1553" s="15">
        <v>13</v>
      </c>
      <c r="AB1553" s="15">
        <v>18</v>
      </c>
      <c r="AC1553" s="16">
        <v>448465.45</v>
      </c>
      <c r="AD1553" s="16">
        <v>57174.29</v>
      </c>
      <c r="AE1553" s="16">
        <v>505639.74</v>
      </c>
      <c r="AF1553" s="16">
        <v>141755.84</v>
      </c>
      <c r="AG1553" s="16">
        <v>18051.98</v>
      </c>
      <c r="AH1553" s="16">
        <v>159807.82</v>
      </c>
      <c r="AI1553" s="17">
        <v>0.755</v>
      </c>
      <c r="AJ1553" s="17">
        <v>0.91</v>
      </c>
      <c r="AK1553" s="42" t="s">
        <v>10921</v>
      </c>
      <c r="AL1553" s="42">
        <v>1706110</v>
      </c>
    </row>
    <row r="1554" spans="2:38" x14ac:dyDescent="0.3">
      <c r="B1554" s="15">
        <v>1529</v>
      </c>
      <c r="C1554" t="s">
        <v>115</v>
      </c>
      <c r="D1554" t="s">
        <v>1656</v>
      </c>
      <c r="E1554" t="s">
        <v>2610</v>
      </c>
      <c r="F1554">
        <v>1891</v>
      </c>
      <c r="G1554">
        <v>1891</v>
      </c>
      <c r="H1554" t="s">
        <v>1029</v>
      </c>
      <c r="I1554">
        <v>111699</v>
      </c>
      <c r="J1554" s="12" t="s">
        <v>4007</v>
      </c>
      <c r="K1554" s="13">
        <v>45656</v>
      </c>
      <c r="L1554" s="13">
        <v>45656</v>
      </c>
      <c r="M1554" s="14">
        <v>346505.59</v>
      </c>
      <c r="N1554" s="14">
        <v>50699.73</v>
      </c>
      <c r="O1554" s="14">
        <v>397205.32</v>
      </c>
      <c r="P1554">
        <v>23</v>
      </c>
      <c r="Q1554">
        <v>4</v>
      </c>
      <c r="R1554">
        <v>27</v>
      </c>
      <c r="S1554" s="15">
        <v>0</v>
      </c>
      <c r="T1554" s="15">
        <v>0</v>
      </c>
      <c r="U1554" s="15">
        <v>20</v>
      </c>
      <c r="V1554" s="15">
        <v>20</v>
      </c>
      <c r="W1554" s="15">
        <v>6</v>
      </c>
      <c r="X1554" s="15">
        <v>12</v>
      </c>
      <c r="Y1554" s="15">
        <v>1</v>
      </c>
      <c r="Z1554" s="15">
        <v>3</v>
      </c>
      <c r="AA1554" s="15">
        <v>27</v>
      </c>
      <c r="AB1554" s="15">
        <v>35</v>
      </c>
      <c r="AC1554" s="16">
        <v>399492.65</v>
      </c>
      <c r="AD1554" s="16">
        <v>73984.14</v>
      </c>
      <c r="AE1554" s="16">
        <v>473476.79</v>
      </c>
      <c r="AF1554" s="16">
        <v>140278.29</v>
      </c>
      <c r="AG1554" s="16">
        <v>19502.46</v>
      </c>
      <c r="AH1554" s="16">
        <v>159780.75</v>
      </c>
      <c r="AI1554" s="17">
        <v>0.755</v>
      </c>
      <c r="AJ1554" s="17">
        <v>1</v>
      </c>
      <c r="AK1554" s="42" t="s">
        <v>11482</v>
      </c>
      <c r="AL1554" s="42">
        <v>1703960</v>
      </c>
    </row>
    <row r="1555" spans="2:38" x14ac:dyDescent="0.3">
      <c r="B1555" s="15">
        <v>1530</v>
      </c>
      <c r="C1555" t="s">
        <v>2469</v>
      </c>
      <c r="D1555" t="s">
        <v>110</v>
      </c>
      <c r="E1555" t="s">
        <v>110</v>
      </c>
      <c r="F1555">
        <v>931</v>
      </c>
      <c r="G1555">
        <v>931</v>
      </c>
      <c r="H1555" t="s">
        <v>111</v>
      </c>
      <c r="I1555">
        <v>111489</v>
      </c>
      <c r="J1555" s="12" t="s">
        <v>3794</v>
      </c>
      <c r="K1555" s="13">
        <v>45747</v>
      </c>
      <c r="L1555" s="13">
        <v>45747</v>
      </c>
      <c r="M1555" s="14">
        <v>378627.66</v>
      </c>
      <c r="N1555" s="14">
        <v>16161.99</v>
      </c>
      <c r="O1555" s="14">
        <v>394789.65</v>
      </c>
      <c r="P1555">
        <v>17</v>
      </c>
      <c r="Q1555">
        <v>0</v>
      </c>
      <c r="R1555">
        <v>17</v>
      </c>
      <c r="S1555" s="15">
        <v>0</v>
      </c>
      <c r="T1555" s="15">
        <v>0</v>
      </c>
      <c r="U1555" s="15">
        <v>12</v>
      </c>
      <c r="V1555" s="15">
        <v>12</v>
      </c>
      <c r="W1555" s="15">
        <v>5</v>
      </c>
      <c r="X1555" s="15">
        <v>10</v>
      </c>
      <c r="Y1555" s="15">
        <v>0</v>
      </c>
      <c r="Z1555" s="15">
        <v>0</v>
      </c>
      <c r="AA1555" s="15">
        <v>17</v>
      </c>
      <c r="AB1555" s="15">
        <v>22</v>
      </c>
      <c r="AC1555" s="16">
        <v>414157.86</v>
      </c>
      <c r="AD1555" s="16">
        <v>22848.52</v>
      </c>
      <c r="AE1555" s="16">
        <v>437006.38</v>
      </c>
      <c r="AF1555" s="16">
        <v>151421.39000000001</v>
      </c>
      <c r="AG1555" s="16">
        <v>8318</v>
      </c>
      <c r="AH1555" s="16">
        <v>159739.39000000001</v>
      </c>
      <c r="AI1555" s="17">
        <v>0.755</v>
      </c>
      <c r="AJ1555" s="17">
        <v>0.91</v>
      </c>
      <c r="AK1555" s="42" t="s">
        <v>11212</v>
      </c>
      <c r="AL1555" s="42" t="s">
        <v>9229</v>
      </c>
    </row>
    <row r="1556" spans="2:38" x14ac:dyDescent="0.3">
      <c r="B1556" s="15">
        <v>1531</v>
      </c>
      <c r="C1556" t="s">
        <v>49</v>
      </c>
      <c r="D1556" t="s">
        <v>52</v>
      </c>
      <c r="E1556" t="s">
        <v>1651</v>
      </c>
      <c r="F1556">
        <v>16</v>
      </c>
      <c r="G1556">
        <v>16</v>
      </c>
      <c r="H1556" t="s">
        <v>53</v>
      </c>
      <c r="I1556">
        <v>83894</v>
      </c>
      <c r="J1556" s="12" t="s">
        <v>3339</v>
      </c>
      <c r="K1556" s="13">
        <v>44917</v>
      </c>
      <c r="L1556" s="13">
        <v>44917</v>
      </c>
      <c r="M1556" s="14">
        <v>483219.89</v>
      </c>
      <c r="N1556" s="14">
        <v>15149.27</v>
      </c>
      <c r="O1556" s="14">
        <v>498369.16</v>
      </c>
      <c r="P1556">
        <v>6</v>
      </c>
      <c r="Q1556">
        <v>1</v>
      </c>
      <c r="R1556">
        <v>7</v>
      </c>
      <c r="S1556" s="15">
        <v>0</v>
      </c>
      <c r="T1556" s="15">
        <v>0</v>
      </c>
      <c r="U1556" s="15">
        <v>5</v>
      </c>
      <c r="V1556" s="15">
        <v>5</v>
      </c>
      <c r="W1556" s="15">
        <v>2</v>
      </c>
      <c r="X1556" s="15">
        <v>4</v>
      </c>
      <c r="Y1556" s="15">
        <v>0</v>
      </c>
      <c r="Z1556" s="15">
        <v>0</v>
      </c>
      <c r="AA1556" s="15">
        <v>7</v>
      </c>
      <c r="AB1556" s="15">
        <v>9</v>
      </c>
      <c r="AC1556" s="16">
        <v>496255.21</v>
      </c>
      <c r="AD1556" s="16">
        <v>16342.57</v>
      </c>
      <c r="AE1556" s="16">
        <v>512597.78</v>
      </c>
      <c r="AF1556" s="16">
        <v>154218.85999999999</v>
      </c>
      <c r="AG1556" s="16">
        <v>5499.57</v>
      </c>
      <c r="AH1556" s="16">
        <v>159718.43</v>
      </c>
      <c r="AI1556" s="17">
        <v>0.92559999999999998</v>
      </c>
      <c r="AJ1556" s="17">
        <v>0.87129999999999996</v>
      </c>
      <c r="AK1556" s="42" t="s">
        <v>10644</v>
      </c>
      <c r="AL1556" s="42" t="s">
        <v>9224</v>
      </c>
    </row>
    <row r="1557" spans="2:38" x14ac:dyDescent="0.3">
      <c r="B1557" s="15">
        <v>1532</v>
      </c>
      <c r="C1557" t="s">
        <v>2469</v>
      </c>
      <c r="D1557" t="s">
        <v>110</v>
      </c>
      <c r="E1557" t="s">
        <v>110</v>
      </c>
      <c r="F1557">
        <v>931</v>
      </c>
      <c r="G1557">
        <v>931</v>
      </c>
      <c r="H1557" t="s">
        <v>111</v>
      </c>
      <c r="I1557">
        <v>102664</v>
      </c>
      <c r="J1557" s="12" t="s">
        <v>3537</v>
      </c>
      <c r="K1557" s="13">
        <v>45238</v>
      </c>
      <c r="L1557" s="13">
        <v>45238</v>
      </c>
      <c r="M1557" s="14">
        <v>493477.71</v>
      </c>
      <c r="N1557" s="14">
        <v>26989</v>
      </c>
      <c r="O1557" s="14">
        <v>520466.71</v>
      </c>
      <c r="P1557">
        <v>12</v>
      </c>
      <c r="Q1557">
        <v>1</v>
      </c>
      <c r="R1557">
        <v>13</v>
      </c>
      <c r="S1557" s="15">
        <v>0</v>
      </c>
      <c r="T1557" s="15">
        <v>0</v>
      </c>
      <c r="U1557" s="15">
        <v>12</v>
      </c>
      <c r="V1557" s="15">
        <v>12</v>
      </c>
      <c r="W1557" s="15">
        <v>1</v>
      </c>
      <c r="X1557" s="15">
        <v>2</v>
      </c>
      <c r="Y1557" s="15">
        <v>0</v>
      </c>
      <c r="Z1557" s="15">
        <v>0</v>
      </c>
      <c r="AA1557" s="15">
        <v>13</v>
      </c>
      <c r="AB1557" s="15">
        <v>14</v>
      </c>
      <c r="AC1557" s="16">
        <v>446241.86</v>
      </c>
      <c r="AD1557" s="16">
        <v>25156.45</v>
      </c>
      <c r="AE1557" s="16">
        <v>471398.31</v>
      </c>
      <c r="AF1557" s="16">
        <v>150885.51</v>
      </c>
      <c r="AG1557" s="16">
        <v>8812.6299999999992</v>
      </c>
      <c r="AH1557" s="16">
        <v>159698.14000000001</v>
      </c>
      <c r="AI1557" s="17">
        <v>0.96740000000000004</v>
      </c>
      <c r="AJ1557" s="17">
        <v>0.80569999999999997</v>
      </c>
      <c r="AK1557" s="42" t="s">
        <v>10895</v>
      </c>
      <c r="AL1557" s="42" t="s">
        <v>9229</v>
      </c>
    </row>
    <row r="1558" spans="2:38" x14ac:dyDescent="0.3">
      <c r="B1558" s="15">
        <v>1533</v>
      </c>
      <c r="C1558" t="s">
        <v>58</v>
      </c>
      <c r="D1558" t="s">
        <v>59</v>
      </c>
      <c r="E1558" t="s">
        <v>2463</v>
      </c>
      <c r="F1558">
        <v>360</v>
      </c>
      <c r="G1558">
        <v>2006</v>
      </c>
      <c r="H1558" t="s">
        <v>2464</v>
      </c>
      <c r="I1558">
        <v>82916</v>
      </c>
      <c r="J1558" s="12" t="s">
        <v>3503</v>
      </c>
      <c r="K1558" s="13">
        <v>43587</v>
      </c>
      <c r="L1558" s="13">
        <v>43587</v>
      </c>
      <c r="M1558" s="14">
        <v>476586.58</v>
      </c>
      <c r="N1558" s="14">
        <v>22980.92</v>
      </c>
      <c r="O1558" s="14">
        <v>499567.5</v>
      </c>
      <c r="P1558">
        <v>10</v>
      </c>
      <c r="Q1558">
        <v>0</v>
      </c>
      <c r="R1558">
        <v>10</v>
      </c>
      <c r="S1558" s="15">
        <v>0</v>
      </c>
      <c r="T1558" s="15">
        <v>0</v>
      </c>
      <c r="U1558" s="15">
        <v>8</v>
      </c>
      <c r="V1558" s="15">
        <v>8</v>
      </c>
      <c r="W1558" s="15">
        <v>2</v>
      </c>
      <c r="X1558" s="15">
        <v>4</v>
      </c>
      <c r="Y1558" s="15">
        <v>0</v>
      </c>
      <c r="Z1558" s="15">
        <v>0</v>
      </c>
      <c r="AA1558" s="15">
        <v>10</v>
      </c>
      <c r="AB1558" s="15">
        <v>12</v>
      </c>
      <c r="AC1558" s="16">
        <v>483496.36</v>
      </c>
      <c r="AD1558" s="16">
        <v>36768.839999999997</v>
      </c>
      <c r="AE1558" s="16">
        <v>520265.2</v>
      </c>
      <c r="AF1558" s="16">
        <v>151272.56</v>
      </c>
      <c r="AG1558" s="16">
        <v>8306.94</v>
      </c>
      <c r="AH1558" s="16">
        <v>159579.5</v>
      </c>
      <c r="AI1558" s="17">
        <v>1</v>
      </c>
      <c r="AJ1558" s="17">
        <v>0.88680000000000003</v>
      </c>
      <c r="AK1558" s="42" t="s">
        <v>10850</v>
      </c>
      <c r="AL1558" s="42" t="s">
        <v>9221</v>
      </c>
    </row>
    <row r="1559" spans="2:38" x14ac:dyDescent="0.3">
      <c r="B1559" s="15">
        <v>1534</v>
      </c>
      <c r="C1559" t="s">
        <v>2469</v>
      </c>
      <c r="D1559" t="s">
        <v>149</v>
      </c>
      <c r="E1559" t="s">
        <v>149</v>
      </c>
      <c r="F1559">
        <v>2176</v>
      </c>
      <c r="G1559">
        <v>2700</v>
      </c>
      <c r="H1559" t="s">
        <v>102</v>
      </c>
      <c r="I1559">
        <v>105149</v>
      </c>
      <c r="J1559" s="12" t="s">
        <v>3401</v>
      </c>
      <c r="K1559" s="13">
        <v>45309</v>
      </c>
      <c r="L1559" s="13">
        <v>45309</v>
      </c>
      <c r="M1559" s="14">
        <v>402322.89</v>
      </c>
      <c r="N1559" s="14">
        <v>8167.5</v>
      </c>
      <c r="O1559" s="14">
        <v>410490.39</v>
      </c>
      <c r="P1559">
        <v>9</v>
      </c>
      <c r="Q1559">
        <v>0</v>
      </c>
      <c r="R1559">
        <v>9</v>
      </c>
      <c r="S1559" s="15">
        <v>0</v>
      </c>
      <c r="T1559" s="15">
        <v>0</v>
      </c>
      <c r="U1559" s="15">
        <v>7</v>
      </c>
      <c r="V1559" s="15">
        <v>7</v>
      </c>
      <c r="W1559" s="15">
        <v>2</v>
      </c>
      <c r="X1559" s="15">
        <v>4</v>
      </c>
      <c r="Y1559" s="15">
        <v>0</v>
      </c>
      <c r="Z1559" s="15">
        <v>0</v>
      </c>
      <c r="AA1559" s="15">
        <v>9</v>
      </c>
      <c r="AB1559" s="15">
        <v>11</v>
      </c>
      <c r="AC1559" s="16">
        <v>368648.09</v>
      </c>
      <c r="AD1559" s="16">
        <v>18923.37</v>
      </c>
      <c r="AE1559" s="16">
        <v>387571.46</v>
      </c>
      <c r="AF1559" s="16">
        <v>156150.5</v>
      </c>
      <c r="AG1559" s="16">
        <v>3270.38</v>
      </c>
      <c r="AH1559" s="16">
        <v>159420.88</v>
      </c>
      <c r="AI1559" s="17">
        <v>0.9446</v>
      </c>
      <c r="AJ1559" s="17">
        <v>0.94840000000000002</v>
      </c>
      <c r="AK1559" s="42" t="s">
        <v>10728</v>
      </c>
      <c r="AL1559" s="42" t="s">
        <v>9456</v>
      </c>
    </row>
    <row r="1560" spans="2:38" x14ac:dyDescent="0.3">
      <c r="B1560" s="15">
        <v>1535</v>
      </c>
      <c r="C1560" t="s">
        <v>55</v>
      </c>
      <c r="D1560" t="s">
        <v>56</v>
      </c>
      <c r="E1560" t="s">
        <v>2061</v>
      </c>
      <c r="F1560">
        <v>231</v>
      </c>
      <c r="G1560">
        <v>2019</v>
      </c>
      <c r="H1560" t="s">
        <v>2486</v>
      </c>
      <c r="I1560">
        <v>51625</v>
      </c>
      <c r="J1560" s="12" t="s">
        <v>3491</v>
      </c>
      <c r="K1560" s="13">
        <v>44706</v>
      </c>
      <c r="L1560" s="13">
        <v>44706</v>
      </c>
      <c r="M1560" s="14">
        <v>395876.5</v>
      </c>
      <c r="N1560" s="14">
        <v>23845.39</v>
      </c>
      <c r="O1560" s="14">
        <v>419721.89</v>
      </c>
      <c r="P1560">
        <v>15</v>
      </c>
      <c r="Q1560">
        <v>0</v>
      </c>
      <c r="R1560">
        <v>15</v>
      </c>
      <c r="S1560" s="15">
        <v>0</v>
      </c>
      <c r="T1560" s="15">
        <v>0</v>
      </c>
      <c r="U1560" s="15">
        <v>15</v>
      </c>
      <c r="V1560" s="15">
        <v>15</v>
      </c>
      <c r="W1560" s="15">
        <v>0</v>
      </c>
      <c r="X1560" s="15">
        <v>0</v>
      </c>
      <c r="Y1560" s="15">
        <v>0</v>
      </c>
      <c r="Z1560" s="15">
        <v>0</v>
      </c>
      <c r="AA1560" s="15">
        <v>15</v>
      </c>
      <c r="AB1560" s="15">
        <v>15.5</v>
      </c>
      <c r="AC1560" s="16">
        <v>376528.55</v>
      </c>
      <c r="AD1560" s="16">
        <v>26400.06</v>
      </c>
      <c r="AE1560" s="16">
        <v>402928.61</v>
      </c>
      <c r="AF1560" s="16">
        <v>149613.67000000001</v>
      </c>
      <c r="AG1560" s="16">
        <v>9674.35</v>
      </c>
      <c r="AH1560" s="16">
        <v>159288.01999999999</v>
      </c>
      <c r="AI1560" s="17">
        <v>0.84150000000000003</v>
      </c>
      <c r="AJ1560" s="17">
        <v>0.80059999999999998</v>
      </c>
      <c r="AK1560" s="42" t="s">
        <v>10835</v>
      </c>
      <c r="AL1560" s="42" t="s">
        <v>9285</v>
      </c>
    </row>
    <row r="1561" spans="2:38" x14ac:dyDescent="0.3">
      <c r="B1561" s="15">
        <v>1536</v>
      </c>
      <c r="C1561" t="s">
        <v>115</v>
      </c>
      <c r="D1561" t="s">
        <v>1653</v>
      </c>
      <c r="E1561" t="s">
        <v>2603</v>
      </c>
      <c r="F1561">
        <v>2092</v>
      </c>
      <c r="G1561">
        <v>2092</v>
      </c>
      <c r="H1561" t="s">
        <v>2022</v>
      </c>
      <c r="I1561">
        <v>67757</v>
      </c>
      <c r="J1561" s="12" t="s">
        <v>1081</v>
      </c>
      <c r="K1561" s="13">
        <v>42348</v>
      </c>
      <c r="L1561" s="13">
        <v>42348</v>
      </c>
      <c r="M1561" s="14">
        <v>422679.03999999998</v>
      </c>
      <c r="N1561" s="14">
        <v>73757.37</v>
      </c>
      <c r="O1561" s="14">
        <v>496436.41</v>
      </c>
      <c r="P1561">
        <v>10</v>
      </c>
      <c r="Q1561">
        <v>2</v>
      </c>
      <c r="R1561">
        <v>12</v>
      </c>
      <c r="S1561" s="15">
        <v>0</v>
      </c>
      <c r="T1561" s="15">
        <v>0</v>
      </c>
      <c r="U1561" s="15">
        <v>8</v>
      </c>
      <c r="V1561" s="15">
        <v>8</v>
      </c>
      <c r="W1561" s="15">
        <v>4</v>
      </c>
      <c r="X1561" s="15">
        <v>8</v>
      </c>
      <c r="Y1561" s="15">
        <v>0</v>
      </c>
      <c r="Z1561" s="15">
        <v>0</v>
      </c>
      <c r="AA1561" s="15">
        <v>12</v>
      </c>
      <c r="AB1561" s="15">
        <v>16</v>
      </c>
      <c r="AC1561" s="16">
        <v>407065.21</v>
      </c>
      <c r="AD1561" s="16">
        <v>70961.100000000006</v>
      </c>
      <c r="AE1561" s="16">
        <v>478026.31</v>
      </c>
      <c r="AF1561" s="16">
        <v>134987.17000000001</v>
      </c>
      <c r="AG1561" s="16">
        <v>24295.06</v>
      </c>
      <c r="AH1561" s="16">
        <v>159282.23000000001</v>
      </c>
      <c r="AI1561" s="17">
        <v>0.95309999999999995</v>
      </c>
      <c r="AJ1561" s="17">
        <v>0.93400000000000005</v>
      </c>
      <c r="AK1561" s="42" t="s">
        <v>11390</v>
      </c>
      <c r="AL1561" s="42">
        <v>1704730</v>
      </c>
    </row>
    <row r="1562" spans="2:38" x14ac:dyDescent="0.3">
      <c r="B1562" s="15">
        <v>1537</v>
      </c>
      <c r="C1562" t="s">
        <v>55</v>
      </c>
      <c r="D1562" t="s">
        <v>56</v>
      </c>
      <c r="E1562" t="s">
        <v>2062</v>
      </c>
      <c r="F1562">
        <v>2781</v>
      </c>
      <c r="G1562">
        <v>2781</v>
      </c>
      <c r="H1562" t="s">
        <v>2935</v>
      </c>
      <c r="I1562">
        <v>107612</v>
      </c>
      <c r="J1562" s="12" t="s">
        <v>3609</v>
      </c>
      <c r="K1562" s="13">
        <v>45520</v>
      </c>
      <c r="L1562" s="13">
        <v>45520</v>
      </c>
      <c r="M1562" s="14">
        <v>563483.49</v>
      </c>
      <c r="N1562" s="14">
        <v>53547.8</v>
      </c>
      <c r="O1562" s="14">
        <v>617031.29</v>
      </c>
      <c r="P1562">
        <v>15</v>
      </c>
      <c r="Q1562">
        <v>1</v>
      </c>
      <c r="R1562">
        <v>16</v>
      </c>
      <c r="S1562" s="15">
        <v>0</v>
      </c>
      <c r="T1562" s="15">
        <v>0</v>
      </c>
      <c r="U1562" s="15">
        <v>13</v>
      </c>
      <c r="V1562" s="15">
        <v>13</v>
      </c>
      <c r="W1562" s="15">
        <v>2</v>
      </c>
      <c r="X1562" s="15">
        <v>4</v>
      </c>
      <c r="Y1562" s="15">
        <v>1</v>
      </c>
      <c r="Z1562" s="15">
        <v>3</v>
      </c>
      <c r="AA1562" s="15">
        <v>16</v>
      </c>
      <c r="AB1562" s="15">
        <v>20</v>
      </c>
      <c r="AC1562" s="16">
        <v>423827.31</v>
      </c>
      <c r="AD1562" s="16">
        <v>100628.6</v>
      </c>
      <c r="AE1562" s="16">
        <v>524455.91</v>
      </c>
      <c r="AF1562" s="16">
        <v>145462.87</v>
      </c>
      <c r="AG1562" s="16">
        <v>13715.63</v>
      </c>
      <c r="AH1562" s="16">
        <v>159178.5</v>
      </c>
      <c r="AI1562" s="17">
        <v>0.74439999999999995</v>
      </c>
      <c r="AJ1562" s="17">
        <v>0.73350000000000004</v>
      </c>
      <c r="AK1562" s="42" t="s">
        <v>10989</v>
      </c>
      <c r="AL1562" s="42" t="s">
        <v>10100</v>
      </c>
    </row>
    <row r="1563" spans="2:38" x14ac:dyDescent="0.3">
      <c r="B1563" s="15">
        <v>1538</v>
      </c>
      <c r="C1563" t="s">
        <v>49</v>
      </c>
      <c r="D1563" t="s">
        <v>2500</v>
      </c>
      <c r="E1563" t="s">
        <v>71</v>
      </c>
      <c r="F1563">
        <v>202</v>
      </c>
      <c r="G1563">
        <v>202</v>
      </c>
      <c r="H1563" t="s">
        <v>88</v>
      </c>
      <c r="I1563">
        <v>18081</v>
      </c>
      <c r="J1563" s="12" t="s">
        <v>491</v>
      </c>
      <c r="K1563" s="13">
        <v>38587</v>
      </c>
      <c r="L1563" s="13">
        <v>38596</v>
      </c>
      <c r="M1563" s="14">
        <v>300736.34999999998</v>
      </c>
      <c r="N1563" s="14">
        <v>70818.509999999995</v>
      </c>
      <c r="O1563" s="14">
        <v>371554.86</v>
      </c>
      <c r="P1563">
        <v>8</v>
      </c>
      <c r="Q1563">
        <v>1</v>
      </c>
      <c r="R1563">
        <v>9</v>
      </c>
      <c r="S1563" s="15">
        <v>0</v>
      </c>
      <c r="T1563" s="15">
        <v>0</v>
      </c>
      <c r="U1563" s="15">
        <v>5</v>
      </c>
      <c r="V1563" s="15">
        <v>5</v>
      </c>
      <c r="W1563" s="15">
        <v>4</v>
      </c>
      <c r="X1563" s="15">
        <v>8</v>
      </c>
      <c r="Y1563" s="15">
        <v>0</v>
      </c>
      <c r="Z1563" s="15">
        <v>0</v>
      </c>
      <c r="AA1563" s="15">
        <v>9</v>
      </c>
      <c r="AB1563" s="15">
        <v>13</v>
      </c>
      <c r="AC1563" s="16">
        <v>416709.12</v>
      </c>
      <c r="AD1563" s="16">
        <v>54805.66</v>
      </c>
      <c r="AE1563" s="16">
        <v>471514.78</v>
      </c>
      <c r="AF1563" s="16">
        <v>139997.99</v>
      </c>
      <c r="AG1563" s="16">
        <v>19123.18</v>
      </c>
      <c r="AH1563" s="16">
        <v>159121.17000000001</v>
      </c>
      <c r="AI1563" s="17">
        <v>1</v>
      </c>
      <c r="AJ1563" s="17">
        <v>0.95699999999999996</v>
      </c>
      <c r="AK1563" s="42" t="s">
        <v>11013</v>
      </c>
      <c r="AL1563" s="42" t="s">
        <v>9323</v>
      </c>
    </row>
    <row r="1564" spans="2:38" x14ac:dyDescent="0.3">
      <c r="B1564" s="15">
        <v>1539</v>
      </c>
      <c r="C1564" t="s">
        <v>163</v>
      </c>
      <c r="D1564" t="s">
        <v>1657</v>
      </c>
      <c r="E1564" t="s">
        <v>2504</v>
      </c>
      <c r="F1564">
        <v>2089</v>
      </c>
      <c r="G1564">
        <v>2089</v>
      </c>
      <c r="H1564" t="s">
        <v>1737</v>
      </c>
      <c r="I1564">
        <v>89044</v>
      </c>
      <c r="J1564" s="12" t="s">
        <v>3581</v>
      </c>
      <c r="K1564" s="13">
        <v>43881</v>
      </c>
      <c r="L1564" s="13">
        <v>43881</v>
      </c>
      <c r="M1564" s="14">
        <v>460419.66</v>
      </c>
      <c r="N1564" s="14">
        <v>53173.120000000003</v>
      </c>
      <c r="O1564" s="14">
        <v>513592.78</v>
      </c>
      <c r="P1564">
        <v>16</v>
      </c>
      <c r="Q1564">
        <v>2</v>
      </c>
      <c r="R1564">
        <v>18</v>
      </c>
      <c r="S1564" s="15">
        <v>0</v>
      </c>
      <c r="T1564" s="15">
        <v>0</v>
      </c>
      <c r="U1564" s="15">
        <v>13</v>
      </c>
      <c r="V1564" s="15">
        <v>13</v>
      </c>
      <c r="W1564" s="15">
        <v>5</v>
      </c>
      <c r="X1564" s="15">
        <v>10</v>
      </c>
      <c r="Y1564" s="15">
        <v>0</v>
      </c>
      <c r="Z1564" s="15">
        <v>0</v>
      </c>
      <c r="AA1564" s="15">
        <v>18</v>
      </c>
      <c r="AB1564" s="15">
        <v>23</v>
      </c>
      <c r="AC1564" s="16">
        <v>437705.74</v>
      </c>
      <c r="AD1564" s="16">
        <v>53673.77</v>
      </c>
      <c r="AE1564" s="16">
        <v>491379.51</v>
      </c>
      <c r="AF1564" s="16">
        <v>139943.15</v>
      </c>
      <c r="AG1564" s="16">
        <v>19088.02</v>
      </c>
      <c r="AH1564" s="16">
        <v>159031.17000000001</v>
      </c>
      <c r="AI1564" s="17">
        <v>0.90329999999999999</v>
      </c>
      <c r="AJ1564" s="17">
        <v>0.94930000000000003</v>
      </c>
      <c r="AK1564" s="42" t="s">
        <v>10951</v>
      </c>
      <c r="AL1564" s="42">
        <v>1704710</v>
      </c>
    </row>
    <row r="1565" spans="2:38" x14ac:dyDescent="0.3">
      <c r="B1565" s="15">
        <v>1540</v>
      </c>
      <c r="C1565" t="s">
        <v>115</v>
      </c>
      <c r="D1565" t="s">
        <v>1653</v>
      </c>
      <c r="E1565" t="s">
        <v>2650</v>
      </c>
      <c r="F1565">
        <v>2424</v>
      </c>
      <c r="G1565">
        <v>2424</v>
      </c>
      <c r="H1565" t="s">
        <v>2206</v>
      </c>
      <c r="I1565">
        <v>108994</v>
      </c>
      <c r="J1565" s="12" t="s">
        <v>3418</v>
      </c>
      <c r="K1565" s="13">
        <v>45504</v>
      </c>
      <c r="L1565" s="13">
        <v>45504</v>
      </c>
      <c r="M1565" s="14">
        <v>417673.19</v>
      </c>
      <c r="N1565" s="14">
        <v>30043.52</v>
      </c>
      <c r="O1565" s="14">
        <v>447716.71</v>
      </c>
      <c r="P1565">
        <v>11</v>
      </c>
      <c r="Q1565">
        <v>1</v>
      </c>
      <c r="R1565">
        <v>12</v>
      </c>
      <c r="S1565" s="15">
        <v>0</v>
      </c>
      <c r="T1565" s="15">
        <v>0</v>
      </c>
      <c r="U1565" s="15">
        <v>11</v>
      </c>
      <c r="V1565" s="15">
        <v>11</v>
      </c>
      <c r="W1565" s="15">
        <v>0</v>
      </c>
      <c r="X1565" s="15">
        <v>0</v>
      </c>
      <c r="Y1565" s="15">
        <v>1</v>
      </c>
      <c r="Z1565" s="15">
        <v>3</v>
      </c>
      <c r="AA1565" s="15">
        <v>12</v>
      </c>
      <c r="AB1565" s="15">
        <v>14</v>
      </c>
      <c r="AC1565" s="16">
        <v>414360.83</v>
      </c>
      <c r="AD1565" s="16">
        <v>26646.44</v>
      </c>
      <c r="AE1565" s="16">
        <v>441007.27</v>
      </c>
      <c r="AF1565" s="16">
        <v>149548.22</v>
      </c>
      <c r="AG1565" s="16">
        <v>9465.11</v>
      </c>
      <c r="AH1565" s="16">
        <v>159013.32999999999</v>
      </c>
      <c r="AI1565" s="17">
        <v>0.80330000000000001</v>
      </c>
      <c r="AJ1565" s="17">
        <v>0.91549999999999998</v>
      </c>
      <c r="AK1565" s="42" t="s">
        <v>10744</v>
      </c>
      <c r="AL1565" s="42">
        <v>1705930</v>
      </c>
    </row>
    <row r="1566" spans="2:38" x14ac:dyDescent="0.3">
      <c r="B1566" s="15">
        <v>1541</v>
      </c>
      <c r="C1566" t="s">
        <v>58</v>
      </c>
      <c r="D1566" t="s">
        <v>59</v>
      </c>
      <c r="E1566" t="s">
        <v>2467</v>
      </c>
      <c r="F1566">
        <v>564</v>
      </c>
      <c r="G1566">
        <v>564</v>
      </c>
      <c r="H1566" t="s">
        <v>60</v>
      </c>
      <c r="I1566">
        <v>101368</v>
      </c>
      <c r="J1566" s="12" t="s">
        <v>3347</v>
      </c>
      <c r="K1566" s="13">
        <v>45016</v>
      </c>
      <c r="L1566" s="13">
        <v>45016</v>
      </c>
      <c r="M1566" s="14">
        <v>516369.79</v>
      </c>
      <c r="N1566" s="14">
        <v>7335.45</v>
      </c>
      <c r="O1566" s="14">
        <v>523705.24</v>
      </c>
      <c r="P1566">
        <v>9</v>
      </c>
      <c r="Q1566">
        <v>0</v>
      </c>
      <c r="R1566">
        <v>9</v>
      </c>
      <c r="S1566" s="15">
        <v>0</v>
      </c>
      <c r="T1566" s="15">
        <v>0</v>
      </c>
      <c r="U1566" s="15">
        <v>3</v>
      </c>
      <c r="V1566" s="15">
        <v>3</v>
      </c>
      <c r="W1566" s="15">
        <v>6</v>
      </c>
      <c r="X1566" s="15">
        <v>12</v>
      </c>
      <c r="Y1566" s="15">
        <v>0</v>
      </c>
      <c r="Z1566" s="15">
        <v>0</v>
      </c>
      <c r="AA1566" s="15">
        <v>9</v>
      </c>
      <c r="AB1566" s="15">
        <v>15</v>
      </c>
      <c r="AC1566" s="16">
        <v>441819.1</v>
      </c>
      <c r="AD1566" s="16">
        <v>7648.5</v>
      </c>
      <c r="AE1566" s="16">
        <v>449467.6</v>
      </c>
      <c r="AF1566" s="16">
        <v>155751.12</v>
      </c>
      <c r="AG1566" s="16">
        <v>3079.8</v>
      </c>
      <c r="AH1566" s="16">
        <v>158830.92000000001</v>
      </c>
      <c r="AI1566" s="17">
        <v>0.82640000000000002</v>
      </c>
      <c r="AJ1566" s="17">
        <v>0.99370000000000003</v>
      </c>
      <c r="AK1566" s="42" t="s">
        <v>10658</v>
      </c>
      <c r="AL1566" s="42" t="s">
        <v>9233</v>
      </c>
    </row>
    <row r="1567" spans="2:38" x14ac:dyDescent="0.3">
      <c r="B1567" s="15">
        <v>1542</v>
      </c>
      <c r="C1567" t="s">
        <v>49</v>
      </c>
      <c r="D1567" t="s">
        <v>67</v>
      </c>
      <c r="E1567" t="s">
        <v>2454</v>
      </c>
      <c r="F1567">
        <v>2643</v>
      </c>
      <c r="G1567">
        <v>2643</v>
      </c>
      <c r="H1567" t="s">
        <v>2455</v>
      </c>
      <c r="I1567">
        <v>113580</v>
      </c>
      <c r="J1567" s="12" t="s">
        <v>4047</v>
      </c>
      <c r="K1567" s="13">
        <v>45855</v>
      </c>
      <c r="L1567" s="13">
        <v>45855</v>
      </c>
      <c r="M1567" s="14">
        <v>306168.8</v>
      </c>
      <c r="N1567" s="14">
        <v>112926.33</v>
      </c>
      <c r="O1567" s="14">
        <v>419095.13</v>
      </c>
      <c r="P1567">
        <v>24</v>
      </c>
      <c r="Q1567">
        <v>5</v>
      </c>
      <c r="R1567">
        <v>29</v>
      </c>
      <c r="S1567" s="15">
        <v>0</v>
      </c>
      <c r="T1567" s="15">
        <v>0</v>
      </c>
      <c r="U1567" s="15">
        <v>28</v>
      </c>
      <c r="V1567" s="15">
        <v>28</v>
      </c>
      <c r="W1567" s="15">
        <v>1</v>
      </c>
      <c r="X1567" s="15">
        <v>2</v>
      </c>
      <c r="Y1567" s="15">
        <v>0</v>
      </c>
      <c r="Z1567" s="15">
        <v>0</v>
      </c>
      <c r="AA1567" s="15">
        <v>29</v>
      </c>
      <c r="AB1567" s="15">
        <v>30</v>
      </c>
      <c r="AC1567" s="16">
        <v>263011.06</v>
      </c>
      <c r="AD1567" s="16">
        <v>99220.04</v>
      </c>
      <c r="AE1567" s="16">
        <v>362231.1</v>
      </c>
      <c r="AF1567" s="16">
        <v>115085.18</v>
      </c>
      <c r="AG1567" s="16">
        <v>43656.82</v>
      </c>
      <c r="AH1567" s="16">
        <v>158742</v>
      </c>
      <c r="AI1567" s="17">
        <v>0.755</v>
      </c>
      <c r="AJ1567" s="17">
        <v>0.91</v>
      </c>
      <c r="AK1567" s="42" t="s">
        <v>11536</v>
      </c>
      <c r="AL1567" s="42" t="s">
        <v>9206</v>
      </c>
    </row>
    <row r="1568" spans="2:38" x14ac:dyDescent="0.3">
      <c r="B1568" s="15">
        <v>1543</v>
      </c>
      <c r="C1568" t="s">
        <v>49</v>
      </c>
      <c r="D1568" t="s">
        <v>52</v>
      </c>
      <c r="E1568" t="s">
        <v>2476</v>
      </c>
      <c r="F1568">
        <v>978</v>
      </c>
      <c r="G1568">
        <v>978</v>
      </c>
      <c r="H1568" t="s">
        <v>162</v>
      </c>
      <c r="I1568">
        <v>110756</v>
      </c>
      <c r="J1568" s="12" t="s">
        <v>3817</v>
      </c>
      <c r="K1568" s="13">
        <v>45644</v>
      </c>
      <c r="L1568" s="13">
        <v>45644</v>
      </c>
      <c r="M1568" s="14">
        <v>257697.32</v>
      </c>
      <c r="N1568" s="14">
        <v>187034.42</v>
      </c>
      <c r="O1568" s="14">
        <v>444731.74</v>
      </c>
      <c r="P1568">
        <v>6.5</v>
      </c>
      <c r="Q1568">
        <v>1</v>
      </c>
      <c r="R1568">
        <v>7.5</v>
      </c>
      <c r="S1568" s="15">
        <v>0</v>
      </c>
      <c r="T1568" s="15">
        <v>0</v>
      </c>
      <c r="U1568" s="15">
        <v>2</v>
      </c>
      <c r="V1568" s="15">
        <v>2</v>
      </c>
      <c r="W1568" s="15">
        <v>4.5</v>
      </c>
      <c r="X1568" s="15">
        <v>9</v>
      </c>
      <c r="Y1568" s="15">
        <v>1</v>
      </c>
      <c r="Z1568" s="15">
        <v>3</v>
      </c>
      <c r="AA1568" s="15">
        <v>7.5</v>
      </c>
      <c r="AB1568" s="15">
        <v>14</v>
      </c>
      <c r="AC1568" s="16">
        <v>290165.56</v>
      </c>
      <c r="AD1568" s="16">
        <v>173713.37</v>
      </c>
      <c r="AE1568" s="16">
        <v>463878.93</v>
      </c>
      <c r="AF1568" s="16">
        <v>109547.37</v>
      </c>
      <c r="AG1568" s="16">
        <v>49009.26</v>
      </c>
      <c r="AH1568" s="16">
        <v>158556.63</v>
      </c>
      <c r="AI1568" s="17">
        <v>1</v>
      </c>
      <c r="AJ1568" s="17">
        <v>1</v>
      </c>
      <c r="AK1568" s="42" t="s">
        <v>11246</v>
      </c>
      <c r="AL1568" s="42" t="s">
        <v>9252</v>
      </c>
    </row>
    <row r="1569" spans="2:38" x14ac:dyDescent="0.3">
      <c r="B1569" s="15">
        <v>1544</v>
      </c>
      <c r="C1569" t="s">
        <v>55</v>
      </c>
      <c r="D1569" t="s">
        <v>333</v>
      </c>
      <c r="E1569" t="s">
        <v>333</v>
      </c>
      <c r="F1569">
        <v>2579</v>
      </c>
      <c r="G1569">
        <v>2886</v>
      </c>
      <c r="H1569" t="s">
        <v>3466</v>
      </c>
      <c r="I1569">
        <v>112374</v>
      </c>
      <c r="J1569" s="12" t="s">
        <v>3697</v>
      </c>
      <c r="K1569" s="13">
        <v>45728</v>
      </c>
      <c r="L1569" s="13">
        <v>45728</v>
      </c>
      <c r="M1569" s="14">
        <v>426708.8</v>
      </c>
      <c r="N1569" s="14">
        <v>40380.19</v>
      </c>
      <c r="O1569" s="14">
        <v>467088.99</v>
      </c>
      <c r="P1569">
        <v>26</v>
      </c>
      <c r="Q1569">
        <v>1</v>
      </c>
      <c r="R1569">
        <v>27</v>
      </c>
      <c r="S1569" s="15">
        <v>0</v>
      </c>
      <c r="T1569" s="15">
        <v>0</v>
      </c>
      <c r="U1569" s="15">
        <v>24</v>
      </c>
      <c r="V1569" s="15">
        <v>24</v>
      </c>
      <c r="W1569" s="15">
        <v>3</v>
      </c>
      <c r="X1569" s="15">
        <v>6</v>
      </c>
      <c r="Y1569" s="15">
        <v>0</v>
      </c>
      <c r="Z1569" s="15">
        <v>0</v>
      </c>
      <c r="AA1569" s="15">
        <v>27</v>
      </c>
      <c r="AB1569" s="15">
        <v>30</v>
      </c>
      <c r="AC1569" s="16">
        <v>395258.55</v>
      </c>
      <c r="AD1569" s="16">
        <v>40128.769999999997</v>
      </c>
      <c r="AE1569" s="16">
        <v>435387.32</v>
      </c>
      <c r="AF1569" s="16">
        <v>143277.07999999999</v>
      </c>
      <c r="AG1569" s="16">
        <v>15211.14</v>
      </c>
      <c r="AH1569" s="16">
        <v>158488.22</v>
      </c>
      <c r="AI1569" s="17">
        <v>0.755</v>
      </c>
      <c r="AJ1569" s="17">
        <v>0.91</v>
      </c>
      <c r="AK1569" s="42" t="s">
        <v>11091</v>
      </c>
      <c r="AL1569" s="42" t="s">
        <v>10805</v>
      </c>
    </row>
    <row r="1570" spans="2:38" x14ac:dyDescent="0.3">
      <c r="B1570" s="15">
        <v>1545</v>
      </c>
      <c r="C1570" t="s">
        <v>2469</v>
      </c>
      <c r="D1570" t="s">
        <v>78</v>
      </c>
      <c r="E1570" t="s">
        <v>78</v>
      </c>
      <c r="F1570">
        <v>2556</v>
      </c>
      <c r="G1570">
        <v>2556</v>
      </c>
      <c r="H1570" t="s">
        <v>2524</v>
      </c>
      <c r="I1570">
        <v>104270</v>
      </c>
      <c r="J1570" s="12" t="s">
        <v>4084</v>
      </c>
      <c r="K1570" s="13">
        <v>45393</v>
      </c>
      <c r="L1570" s="13">
        <v>45393</v>
      </c>
      <c r="M1570" s="14">
        <v>497497.89</v>
      </c>
      <c r="N1570" s="14">
        <v>15695.26</v>
      </c>
      <c r="O1570" s="14">
        <v>513193.15</v>
      </c>
      <c r="P1570">
        <v>6</v>
      </c>
      <c r="Q1570">
        <v>0</v>
      </c>
      <c r="R1570">
        <v>6</v>
      </c>
      <c r="S1570" s="15">
        <v>0</v>
      </c>
      <c r="T1570" s="15">
        <v>0</v>
      </c>
      <c r="U1570" s="15">
        <v>1</v>
      </c>
      <c r="V1570" s="15">
        <v>1</v>
      </c>
      <c r="W1570" s="15">
        <v>4</v>
      </c>
      <c r="X1570" s="15">
        <v>8</v>
      </c>
      <c r="Y1570" s="15">
        <v>1</v>
      </c>
      <c r="Z1570" s="15">
        <v>3</v>
      </c>
      <c r="AA1570" s="15">
        <v>6</v>
      </c>
      <c r="AB1570" s="15">
        <v>12</v>
      </c>
      <c r="AC1570" s="16">
        <v>276842.90000000002</v>
      </c>
      <c r="AD1570" s="16">
        <v>218226.64</v>
      </c>
      <c r="AE1570" s="16">
        <v>495069.54</v>
      </c>
      <c r="AF1570" s="16">
        <v>154539.63</v>
      </c>
      <c r="AG1570" s="16">
        <v>3739.1</v>
      </c>
      <c r="AH1570" s="16">
        <v>158278.73000000001</v>
      </c>
      <c r="AI1570" s="17">
        <v>1</v>
      </c>
      <c r="AJ1570" s="17">
        <v>1</v>
      </c>
      <c r="AK1570" s="42" t="s">
        <v>11577</v>
      </c>
      <c r="AL1570" s="42" t="s">
        <v>9407</v>
      </c>
    </row>
    <row r="1571" spans="2:38" x14ac:dyDescent="0.3">
      <c r="B1571" s="15">
        <v>1546</v>
      </c>
      <c r="C1571" t="s">
        <v>49</v>
      </c>
      <c r="D1571" t="s">
        <v>52</v>
      </c>
      <c r="E1571" t="s">
        <v>2484</v>
      </c>
      <c r="F1571">
        <v>866</v>
      </c>
      <c r="G1571">
        <v>866</v>
      </c>
      <c r="H1571" t="s">
        <v>265</v>
      </c>
      <c r="I1571">
        <v>17028</v>
      </c>
      <c r="J1571" s="12" t="s">
        <v>569</v>
      </c>
      <c r="K1571" s="13">
        <v>38399</v>
      </c>
      <c r="L1571" s="13">
        <v>38412</v>
      </c>
      <c r="M1571" s="14">
        <v>415987.77</v>
      </c>
      <c r="N1571" s="14">
        <v>10151.73</v>
      </c>
      <c r="O1571" s="14">
        <v>426139.5</v>
      </c>
      <c r="P1571">
        <v>3</v>
      </c>
      <c r="Q1571">
        <v>0</v>
      </c>
      <c r="R1571">
        <v>3</v>
      </c>
      <c r="S1571" s="15">
        <v>0</v>
      </c>
      <c r="T1571" s="15">
        <v>0</v>
      </c>
      <c r="U1571" s="15">
        <v>1</v>
      </c>
      <c r="V1571" s="15">
        <v>1</v>
      </c>
      <c r="W1571" s="15">
        <v>1</v>
      </c>
      <c r="X1571" s="15">
        <v>2</v>
      </c>
      <c r="Y1571" s="15">
        <v>1</v>
      </c>
      <c r="Z1571" s="15">
        <v>3</v>
      </c>
      <c r="AA1571" s="15">
        <v>3</v>
      </c>
      <c r="AB1571" s="15">
        <v>6</v>
      </c>
      <c r="AC1571" s="16">
        <v>425715.41</v>
      </c>
      <c r="AD1571" s="16">
        <v>8255.1200000000008</v>
      </c>
      <c r="AE1571" s="16">
        <v>433970.53</v>
      </c>
      <c r="AF1571" s="16">
        <v>155357.04999999999</v>
      </c>
      <c r="AG1571" s="16">
        <v>2901.52</v>
      </c>
      <c r="AH1571" s="16">
        <v>158258.57</v>
      </c>
      <c r="AI1571" s="17">
        <v>1</v>
      </c>
      <c r="AJ1571" s="17">
        <v>0.95730000000000004</v>
      </c>
      <c r="AK1571" s="42" t="s">
        <v>10652</v>
      </c>
      <c r="AL1571" s="42" t="s">
        <v>10653</v>
      </c>
    </row>
    <row r="1572" spans="2:38" x14ac:dyDescent="0.3">
      <c r="B1572" s="15">
        <v>1547</v>
      </c>
      <c r="C1572" t="s">
        <v>49</v>
      </c>
      <c r="D1572" t="s">
        <v>52</v>
      </c>
      <c r="E1572" t="s">
        <v>2476</v>
      </c>
      <c r="F1572">
        <v>1964</v>
      </c>
      <c r="G1572">
        <v>1964</v>
      </c>
      <c r="H1572" t="s">
        <v>1811</v>
      </c>
      <c r="I1572">
        <v>107268</v>
      </c>
      <c r="J1572" s="12" t="s">
        <v>3709</v>
      </c>
      <c r="K1572" s="13">
        <v>45448</v>
      </c>
      <c r="L1572" s="13">
        <v>45448</v>
      </c>
      <c r="M1572" s="14">
        <v>432683.97</v>
      </c>
      <c r="N1572" s="14">
        <v>120016.69</v>
      </c>
      <c r="O1572" s="14">
        <v>552700.66</v>
      </c>
      <c r="P1572">
        <v>9</v>
      </c>
      <c r="Q1572">
        <v>2</v>
      </c>
      <c r="R1572">
        <v>11</v>
      </c>
      <c r="S1572" s="15">
        <v>0</v>
      </c>
      <c r="T1572" s="15">
        <v>0</v>
      </c>
      <c r="U1572" s="15">
        <v>8</v>
      </c>
      <c r="V1572" s="15">
        <v>8</v>
      </c>
      <c r="W1572" s="15">
        <v>3</v>
      </c>
      <c r="X1572" s="15">
        <v>6</v>
      </c>
      <c r="Y1572" s="15">
        <v>0</v>
      </c>
      <c r="Z1572" s="15">
        <v>0</v>
      </c>
      <c r="AA1572" s="15">
        <v>11</v>
      </c>
      <c r="AB1572" s="15">
        <v>14</v>
      </c>
      <c r="AC1572" s="16">
        <v>388062.68</v>
      </c>
      <c r="AD1572" s="16">
        <v>120738.28</v>
      </c>
      <c r="AE1572" s="16">
        <v>508800.96</v>
      </c>
      <c r="AF1572" s="16">
        <v>119310.36</v>
      </c>
      <c r="AG1572" s="16">
        <v>38719.730000000003</v>
      </c>
      <c r="AH1572" s="16">
        <v>158030.09</v>
      </c>
      <c r="AI1572" s="17">
        <v>0.97519999999999996</v>
      </c>
      <c r="AJ1572" s="17">
        <v>0.92749999999999999</v>
      </c>
      <c r="AK1572" s="42" t="s">
        <v>11111</v>
      </c>
      <c r="AL1572" s="42" t="s">
        <v>10216</v>
      </c>
    </row>
    <row r="1573" spans="2:38" x14ac:dyDescent="0.3">
      <c r="B1573" s="15">
        <v>1548</v>
      </c>
      <c r="C1573" t="s">
        <v>55</v>
      </c>
      <c r="D1573" t="s">
        <v>231</v>
      </c>
      <c r="E1573" t="s">
        <v>231</v>
      </c>
      <c r="F1573">
        <v>770</v>
      </c>
      <c r="G1573">
        <v>770</v>
      </c>
      <c r="H1573" t="s">
        <v>232</v>
      </c>
      <c r="I1573">
        <v>78975</v>
      </c>
      <c r="J1573" s="12" t="s">
        <v>3318</v>
      </c>
      <c r="K1573" s="13">
        <v>43280</v>
      </c>
      <c r="L1573" s="13">
        <v>43280</v>
      </c>
      <c r="M1573" s="14">
        <v>280631.40000000002</v>
      </c>
      <c r="N1573" s="14">
        <v>0</v>
      </c>
      <c r="O1573" s="14">
        <v>280631.40000000002</v>
      </c>
      <c r="P1573">
        <v>0</v>
      </c>
      <c r="Q1573">
        <v>0</v>
      </c>
      <c r="R1573">
        <v>0</v>
      </c>
      <c r="S1573" s="15">
        <v>0</v>
      </c>
      <c r="T1573" s="15">
        <v>0</v>
      </c>
      <c r="U1573" s="15">
        <v>0</v>
      </c>
      <c r="V1573" s="15">
        <v>0</v>
      </c>
      <c r="W1573" s="15">
        <v>0</v>
      </c>
      <c r="X1573" s="15">
        <v>0</v>
      </c>
      <c r="Y1573" s="15">
        <v>0</v>
      </c>
      <c r="Z1573" s="15">
        <v>0</v>
      </c>
      <c r="AA1573" s="15">
        <v>0</v>
      </c>
      <c r="AB1573" s="15">
        <v>0</v>
      </c>
      <c r="AC1573" s="16">
        <v>613218.94999999995</v>
      </c>
      <c r="AD1573" s="16">
        <v>0</v>
      </c>
      <c r="AE1573" s="16">
        <v>613218.94999999995</v>
      </c>
      <c r="AF1573" s="16">
        <v>157970.51</v>
      </c>
      <c r="AG1573" s="16">
        <v>0</v>
      </c>
      <c r="AH1573" s="16">
        <v>157970.51</v>
      </c>
      <c r="AI1573" s="17">
        <v>1</v>
      </c>
      <c r="AJ1573" s="17">
        <v>0.98419999999999996</v>
      </c>
      <c r="AK1573" s="42" t="s">
        <v>10615</v>
      </c>
      <c r="AL1573" s="42" t="s">
        <v>9397</v>
      </c>
    </row>
    <row r="1574" spans="2:38" x14ac:dyDescent="0.3">
      <c r="B1574" s="15">
        <v>1549</v>
      </c>
      <c r="C1574" t="s">
        <v>49</v>
      </c>
      <c r="D1574" t="s">
        <v>71</v>
      </c>
      <c r="E1574" t="s">
        <v>71</v>
      </c>
      <c r="F1574">
        <v>173</v>
      </c>
      <c r="G1574">
        <v>173</v>
      </c>
      <c r="H1574" t="s">
        <v>316</v>
      </c>
      <c r="I1574">
        <v>115649</v>
      </c>
      <c r="J1574" s="12" t="s">
        <v>18157</v>
      </c>
      <c r="K1574" s="13">
        <v>46007</v>
      </c>
      <c r="L1574" s="13">
        <v>46007</v>
      </c>
      <c r="M1574" s="14">
        <v>0</v>
      </c>
      <c r="N1574" s="14">
        <v>491699.61</v>
      </c>
      <c r="O1574" s="14">
        <v>491699.61</v>
      </c>
      <c r="P1574">
        <v>0</v>
      </c>
      <c r="Q1574">
        <v>3</v>
      </c>
      <c r="R1574">
        <v>3</v>
      </c>
      <c r="S1574" s="15">
        <v>0</v>
      </c>
      <c r="T1574" s="15">
        <v>0</v>
      </c>
      <c r="U1574" s="15">
        <v>1</v>
      </c>
      <c r="V1574" s="15">
        <v>1</v>
      </c>
      <c r="W1574" s="15">
        <v>0</v>
      </c>
      <c r="X1574" s="15">
        <v>0</v>
      </c>
      <c r="Y1574" s="15">
        <v>2</v>
      </c>
      <c r="Z1574" s="15">
        <v>6</v>
      </c>
      <c r="AA1574" s="15">
        <v>3</v>
      </c>
      <c r="AB1574" s="15">
        <v>7</v>
      </c>
      <c r="AC1574" s="16">
        <v>187365.48</v>
      </c>
      <c r="AD1574" s="16">
        <v>266515.33</v>
      </c>
      <c r="AE1574" s="16">
        <v>453880.81</v>
      </c>
      <c r="AF1574" s="16">
        <v>82440.86</v>
      </c>
      <c r="AG1574" s="16">
        <v>75514.880000000005</v>
      </c>
      <c r="AH1574" s="16">
        <v>157955.74</v>
      </c>
      <c r="AI1574" s="17">
        <v>0.755</v>
      </c>
      <c r="AJ1574" s="17">
        <v>0.91</v>
      </c>
      <c r="AK1574" s="42" t="s">
        <v>18866</v>
      </c>
      <c r="AL1574" s="42" t="s">
        <v>9314</v>
      </c>
    </row>
    <row r="1575" spans="2:38" x14ac:dyDescent="0.3">
      <c r="B1575" s="15">
        <v>1550</v>
      </c>
      <c r="C1575" t="s">
        <v>2469</v>
      </c>
      <c r="D1575" t="s">
        <v>78</v>
      </c>
      <c r="E1575" t="s">
        <v>78</v>
      </c>
      <c r="F1575">
        <v>2467</v>
      </c>
      <c r="G1575">
        <v>2467</v>
      </c>
      <c r="H1575" t="s">
        <v>2987</v>
      </c>
      <c r="I1575">
        <v>97242</v>
      </c>
      <c r="J1575" s="12" t="s">
        <v>3448</v>
      </c>
      <c r="K1575" s="13">
        <v>44924</v>
      </c>
      <c r="L1575" s="13">
        <v>44924</v>
      </c>
      <c r="M1575" s="14">
        <v>492004.39</v>
      </c>
      <c r="N1575" s="14">
        <v>33763.42</v>
      </c>
      <c r="O1575" s="14">
        <v>525767.81000000006</v>
      </c>
      <c r="P1575">
        <v>14</v>
      </c>
      <c r="Q1575">
        <v>1</v>
      </c>
      <c r="R1575">
        <v>15</v>
      </c>
      <c r="S1575" s="15">
        <v>0</v>
      </c>
      <c r="T1575" s="15">
        <v>0</v>
      </c>
      <c r="U1575" s="15">
        <v>14</v>
      </c>
      <c r="V1575" s="15">
        <v>14</v>
      </c>
      <c r="W1575" s="15">
        <v>1</v>
      </c>
      <c r="X1575" s="15">
        <v>2</v>
      </c>
      <c r="Y1575" s="15">
        <v>0</v>
      </c>
      <c r="Z1575" s="15">
        <v>0</v>
      </c>
      <c r="AA1575" s="15">
        <v>15</v>
      </c>
      <c r="AB1575" s="15">
        <v>16</v>
      </c>
      <c r="AC1575" s="16">
        <v>436962.89</v>
      </c>
      <c r="AD1575" s="16">
        <v>35572.54</v>
      </c>
      <c r="AE1575" s="16">
        <v>472535.43</v>
      </c>
      <c r="AF1575" s="16">
        <v>149251.31</v>
      </c>
      <c r="AG1575" s="16">
        <v>8601.61</v>
      </c>
      <c r="AH1575" s="16">
        <v>157852.92000000001</v>
      </c>
      <c r="AI1575" s="17">
        <v>0.83189999999999997</v>
      </c>
      <c r="AJ1575" s="17">
        <v>0.92859999999999998</v>
      </c>
      <c r="AK1575" s="42" t="s">
        <v>10782</v>
      </c>
      <c r="AL1575" s="42" t="s">
        <v>10179</v>
      </c>
    </row>
    <row r="1576" spans="2:38" x14ac:dyDescent="0.3">
      <c r="B1576" s="15">
        <v>1551</v>
      </c>
      <c r="C1576" t="s">
        <v>115</v>
      </c>
      <c r="D1576" t="s">
        <v>1653</v>
      </c>
      <c r="E1576" t="s">
        <v>2603</v>
      </c>
      <c r="F1576">
        <v>2092</v>
      </c>
      <c r="G1576">
        <v>2092</v>
      </c>
      <c r="H1576" t="s">
        <v>2022</v>
      </c>
      <c r="I1576">
        <v>104309</v>
      </c>
      <c r="J1576" s="12" t="s">
        <v>3420</v>
      </c>
      <c r="K1576" s="13">
        <v>45181</v>
      </c>
      <c r="L1576" s="13">
        <v>45181</v>
      </c>
      <c r="M1576" s="14">
        <v>401778.04</v>
      </c>
      <c r="N1576" s="14">
        <v>2457.04</v>
      </c>
      <c r="O1576" s="14">
        <v>404235.08</v>
      </c>
      <c r="P1576">
        <v>9</v>
      </c>
      <c r="Q1576">
        <v>0</v>
      </c>
      <c r="R1576">
        <v>9</v>
      </c>
      <c r="S1576" s="15">
        <v>0</v>
      </c>
      <c r="T1576" s="15">
        <v>0</v>
      </c>
      <c r="U1576" s="15">
        <v>6</v>
      </c>
      <c r="V1576" s="15">
        <v>6</v>
      </c>
      <c r="W1576" s="15">
        <v>3</v>
      </c>
      <c r="X1576" s="15">
        <v>6</v>
      </c>
      <c r="Y1576" s="15">
        <v>0</v>
      </c>
      <c r="Z1576" s="15">
        <v>0</v>
      </c>
      <c r="AA1576" s="15">
        <v>9</v>
      </c>
      <c r="AB1576" s="15">
        <v>12</v>
      </c>
      <c r="AC1576" s="16">
        <v>421030.85</v>
      </c>
      <c r="AD1576" s="16">
        <v>2699.34</v>
      </c>
      <c r="AE1576" s="16">
        <v>423730.19</v>
      </c>
      <c r="AF1576" s="16">
        <v>156607.79</v>
      </c>
      <c r="AG1576" s="16">
        <v>1094.76</v>
      </c>
      <c r="AH1576" s="16">
        <v>157702.54999999999</v>
      </c>
      <c r="AI1576" s="17">
        <v>0.95099999999999996</v>
      </c>
      <c r="AJ1576" s="17">
        <v>0.89319999999999999</v>
      </c>
      <c r="AK1576" s="42" t="s">
        <v>10746</v>
      </c>
      <c r="AL1576" s="42">
        <v>1704730</v>
      </c>
    </row>
    <row r="1577" spans="2:38" x14ac:dyDescent="0.3">
      <c r="B1577" s="15">
        <v>1552</v>
      </c>
      <c r="C1577" t="s">
        <v>55</v>
      </c>
      <c r="D1577" t="s">
        <v>56</v>
      </c>
      <c r="E1577" t="s">
        <v>2061</v>
      </c>
      <c r="F1577">
        <v>137</v>
      </c>
      <c r="G1577">
        <v>137</v>
      </c>
      <c r="H1577" t="s">
        <v>948</v>
      </c>
      <c r="I1577">
        <v>76456</v>
      </c>
      <c r="J1577" s="12" t="s">
        <v>2158</v>
      </c>
      <c r="K1577" s="13">
        <v>43068</v>
      </c>
      <c r="L1577" s="13">
        <v>43068</v>
      </c>
      <c r="M1577" s="14">
        <v>271809.68</v>
      </c>
      <c r="N1577" s="14">
        <v>0</v>
      </c>
      <c r="O1577" s="14">
        <v>271809.68</v>
      </c>
      <c r="P1577">
        <v>4</v>
      </c>
      <c r="Q1577">
        <v>0</v>
      </c>
      <c r="R1577">
        <v>4</v>
      </c>
      <c r="S1577" s="15">
        <v>0</v>
      </c>
      <c r="T1577" s="15">
        <v>0</v>
      </c>
      <c r="U1577" s="15">
        <v>0</v>
      </c>
      <c r="V1577" s="15">
        <v>0</v>
      </c>
      <c r="W1577" s="15">
        <v>4</v>
      </c>
      <c r="X1577" s="15">
        <v>8</v>
      </c>
      <c r="Y1577" s="15">
        <v>0</v>
      </c>
      <c r="Z1577" s="15">
        <v>0</v>
      </c>
      <c r="AA1577" s="15">
        <v>4</v>
      </c>
      <c r="AB1577" s="15">
        <v>8</v>
      </c>
      <c r="AC1577" s="16">
        <v>912557.29</v>
      </c>
      <c r="AD1577" s="16">
        <v>0</v>
      </c>
      <c r="AE1577" s="16">
        <v>912557.29</v>
      </c>
      <c r="AF1577" s="16">
        <v>157616.73000000001</v>
      </c>
      <c r="AG1577" s="16">
        <v>0</v>
      </c>
      <c r="AH1577" s="16">
        <v>157616.73000000001</v>
      </c>
      <c r="AI1577" s="17">
        <v>1</v>
      </c>
      <c r="AJ1577" s="17">
        <v>0.95289999999999997</v>
      </c>
      <c r="AK1577" s="42" t="s">
        <v>10621</v>
      </c>
      <c r="AL1577" s="42" t="s">
        <v>9578</v>
      </c>
    </row>
    <row r="1578" spans="2:38" x14ac:dyDescent="0.3">
      <c r="B1578" s="15">
        <v>1553</v>
      </c>
      <c r="C1578" t="s">
        <v>49</v>
      </c>
      <c r="D1578" t="s">
        <v>52</v>
      </c>
      <c r="E1578" t="s">
        <v>1651</v>
      </c>
      <c r="F1578">
        <v>1285</v>
      </c>
      <c r="G1578">
        <v>1285</v>
      </c>
      <c r="H1578" t="s">
        <v>215</v>
      </c>
      <c r="I1578">
        <v>80308</v>
      </c>
      <c r="J1578" s="12" t="s">
        <v>3725</v>
      </c>
      <c r="K1578" s="13">
        <v>45008</v>
      </c>
      <c r="L1578" s="13">
        <v>45008</v>
      </c>
      <c r="M1578" s="14">
        <v>499362.46</v>
      </c>
      <c r="N1578" s="14">
        <v>49599.37</v>
      </c>
      <c r="O1578" s="14">
        <v>548961.82999999996</v>
      </c>
      <c r="P1578">
        <v>17</v>
      </c>
      <c r="Q1578">
        <v>3</v>
      </c>
      <c r="R1578">
        <v>20</v>
      </c>
      <c r="S1578" s="15">
        <v>0</v>
      </c>
      <c r="T1578" s="15">
        <v>0</v>
      </c>
      <c r="U1578" s="15">
        <v>20</v>
      </c>
      <c r="V1578" s="15">
        <v>20</v>
      </c>
      <c r="W1578" s="15">
        <v>0</v>
      </c>
      <c r="X1578" s="15">
        <v>0</v>
      </c>
      <c r="Y1578" s="15">
        <v>0</v>
      </c>
      <c r="Z1578" s="15">
        <v>0</v>
      </c>
      <c r="AA1578" s="15">
        <v>20</v>
      </c>
      <c r="AB1578" s="15">
        <v>20</v>
      </c>
      <c r="AC1578" s="16">
        <v>419105.25</v>
      </c>
      <c r="AD1578" s="16">
        <v>48937.81</v>
      </c>
      <c r="AE1578" s="16">
        <v>468043.06</v>
      </c>
      <c r="AF1578" s="16">
        <v>140067.81</v>
      </c>
      <c r="AG1578" s="16">
        <v>17507.52</v>
      </c>
      <c r="AH1578" s="16">
        <v>157575.32999999999</v>
      </c>
      <c r="AI1578" s="17">
        <v>1</v>
      </c>
      <c r="AJ1578" s="17">
        <v>0.98460000000000003</v>
      </c>
      <c r="AK1578" s="42" t="s">
        <v>11132</v>
      </c>
      <c r="AL1578" s="42" t="s">
        <v>9262</v>
      </c>
    </row>
    <row r="1579" spans="2:38" x14ac:dyDescent="0.3">
      <c r="B1579" s="15">
        <v>1554</v>
      </c>
      <c r="C1579" t="s">
        <v>49</v>
      </c>
      <c r="D1579" t="s">
        <v>67</v>
      </c>
      <c r="E1579" t="s">
        <v>2454</v>
      </c>
      <c r="F1579">
        <v>37</v>
      </c>
      <c r="G1579">
        <v>37</v>
      </c>
      <c r="H1579" t="s">
        <v>86</v>
      </c>
      <c r="I1579">
        <v>69149</v>
      </c>
      <c r="J1579" s="12" t="s">
        <v>1480</v>
      </c>
      <c r="K1579" s="13">
        <v>42467</v>
      </c>
      <c r="L1579" s="13">
        <v>42467</v>
      </c>
      <c r="M1579" s="14">
        <v>360778.36</v>
      </c>
      <c r="N1579" s="14">
        <v>70564.210000000006</v>
      </c>
      <c r="O1579" s="14">
        <v>431342.57</v>
      </c>
      <c r="P1579">
        <v>3</v>
      </c>
      <c r="Q1579">
        <v>1</v>
      </c>
      <c r="R1579">
        <v>4</v>
      </c>
      <c r="S1579" s="15">
        <v>0</v>
      </c>
      <c r="T1579" s="15">
        <v>0</v>
      </c>
      <c r="U1579" s="15">
        <v>1</v>
      </c>
      <c r="V1579" s="15">
        <v>1</v>
      </c>
      <c r="W1579" s="15">
        <v>3</v>
      </c>
      <c r="X1579" s="15">
        <v>6</v>
      </c>
      <c r="Y1579" s="15">
        <v>0</v>
      </c>
      <c r="Z1579" s="15">
        <v>0</v>
      </c>
      <c r="AA1579" s="15">
        <v>4</v>
      </c>
      <c r="AB1579" s="15">
        <v>7</v>
      </c>
      <c r="AC1579" s="16">
        <v>842698.52</v>
      </c>
      <c r="AD1579" s="16">
        <v>70617.62</v>
      </c>
      <c r="AE1579" s="16">
        <v>913316.14</v>
      </c>
      <c r="AF1579" s="16">
        <v>136421.93</v>
      </c>
      <c r="AG1579" s="16">
        <v>21150.71</v>
      </c>
      <c r="AH1579" s="16">
        <v>157572.64000000001</v>
      </c>
      <c r="AI1579" s="17">
        <v>1</v>
      </c>
      <c r="AJ1579" s="17">
        <v>0.95099999999999996</v>
      </c>
      <c r="AK1579" s="42" t="s">
        <v>10953</v>
      </c>
      <c r="AL1579" s="42" t="s">
        <v>9213</v>
      </c>
    </row>
    <row r="1580" spans="2:38" x14ac:dyDescent="0.3">
      <c r="B1580" s="15">
        <v>1555</v>
      </c>
      <c r="C1580" t="s">
        <v>2469</v>
      </c>
      <c r="D1580" t="s">
        <v>78</v>
      </c>
      <c r="E1580" t="s">
        <v>78</v>
      </c>
      <c r="F1580">
        <v>1532</v>
      </c>
      <c r="G1580">
        <v>1986</v>
      </c>
      <c r="H1580" t="s">
        <v>89</v>
      </c>
      <c r="I1580">
        <v>110142</v>
      </c>
      <c r="J1580" s="12" t="s">
        <v>3702</v>
      </c>
      <c r="K1580" s="13">
        <v>45595</v>
      </c>
      <c r="L1580" s="13">
        <v>45595</v>
      </c>
      <c r="M1580" s="14">
        <v>353090.77</v>
      </c>
      <c r="N1580" s="14">
        <v>67346.539999999994</v>
      </c>
      <c r="O1580" s="14">
        <v>420437.31</v>
      </c>
      <c r="P1580">
        <v>22</v>
      </c>
      <c r="Q1580">
        <v>1</v>
      </c>
      <c r="R1580">
        <v>23</v>
      </c>
      <c r="S1580" s="15">
        <v>0</v>
      </c>
      <c r="T1580" s="15">
        <v>0</v>
      </c>
      <c r="U1580" s="15">
        <v>20</v>
      </c>
      <c r="V1580" s="15">
        <v>20</v>
      </c>
      <c r="W1580" s="15">
        <v>3</v>
      </c>
      <c r="X1580" s="15">
        <v>6</v>
      </c>
      <c r="Y1580" s="15">
        <v>0</v>
      </c>
      <c r="Z1580" s="15">
        <v>0</v>
      </c>
      <c r="AA1580" s="15">
        <v>23</v>
      </c>
      <c r="AB1580" s="15">
        <v>26</v>
      </c>
      <c r="AC1580" s="16">
        <v>344179.22</v>
      </c>
      <c r="AD1580" s="16">
        <v>75298</v>
      </c>
      <c r="AE1580" s="16">
        <v>419477.22</v>
      </c>
      <c r="AF1580" s="16">
        <v>127037.93</v>
      </c>
      <c r="AG1580" s="16">
        <v>30495.83</v>
      </c>
      <c r="AH1580" s="16">
        <v>157533.76000000001</v>
      </c>
      <c r="AI1580" s="17">
        <v>1</v>
      </c>
      <c r="AJ1580" s="17">
        <v>1</v>
      </c>
      <c r="AK1580" s="42" t="s">
        <v>11099</v>
      </c>
      <c r="AL1580" s="42" t="s">
        <v>9469</v>
      </c>
    </row>
    <row r="1581" spans="2:38" x14ac:dyDescent="0.3">
      <c r="B1581" s="15">
        <v>1556</v>
      </c>
      <c r="C1581" t="s">
        <v>2469</v>
      </c>
      <c r="D1581" t="s">
        <v>171</v>
      </c>
      <c r="E1581" t="s">
        <v>171</v>
      </c>
      <c r="F1581">
        <v>1212</v>
      </c>
      <c r="G1581">
        <v>1212</v>
      </c>
      <c r="H1581" t="s">
        <v>545</v>
      </c>
      <c r="I1581">
        <v>49629</v>
      </c>
      <c r="J1581" s="12" t="s">
        <v>1024</v>
      </c>
      <c r="K1581" s="13">
        <v>40946</v>
      </c>
      <c r="L1581" s="13">
        <v>40946</v>
      </c>
      <c r="M1581" s="14">
        <v>300598.24</v>
      </c>
      <c r="N1581" s="14">
        <v>75372.66</v>
      </c>
      <c r="O1581" s="14">
        <v>375970.9</v>
      </c>
      <c r="P1581">
        <v>8</v>
      </c>
      <c r="Q1581">
        <v>3</v>
      </c>
      <c r="R1581">
        <v>11</v>
      </c>
      <c r="S1581" s="15">
        <v>0</v>
      </c>
      <c r="T1581" s="15">
        <v>0</v>
      </c>
      <c r="U1581" s="15">
        <v>9</v>
      </c>
      <c r="V1581" s="15">
        <v>9</v>
      </c>
      <c r="W1581" s="15">
        <v>2</v>
      </c>
      <c r="X1581" s="15">
        <v>4</v>
      </c>
      <c r="Y1581" s="15">
        <v>0</v>
      </c>
      <c r="Z1581" s="15">
        <v>0</v>
      </c>
      <c r="AA1581" s="15">
        <v>11</v>
      </c>
      <c r="AB1581" s="15">
        <v>13</v>
      </c>
      <c r="AC1581" s="16">
        <v>388431.4</v>
      </c>
      <c r="AD1581" s="16">
        <v>70117.83</v>
      </c>
      <c r="AE1581" s="16">
        <v>458549.23</v>
      </c>
      <c r="AF1581" s="16">
        <v>135936.45000000001</v>
      </c>
      <c r="AG1581" s="16">
        <v>21466.97</v>
      </c>
      <c r="AH1581" s="16">
        <v>157403.42000000001</v>
      </c>
      <c r="AI1581" s="17">
        <v>0.95350000000000001</v>
      </c>
      <c r="AJ1581" s="17">
        <v>0.9637</v>
      </c>
      <c r="AK1581" s="42" t="s">
        <v>10954</v>
      </c>
      <c r="AL1581" s="42" t="s">
        <v>9354</v>
      </c>
    </row>
    <row r="1582" spans="2:38" x14ac:dyDescent="0.3">
      <c r="B1582" s="15">
        <v>1557</v>
      </c>
      <c r="C1582" t="s">
        <v>163</v>
      </c>
      <c r="D1582" t="s">
        <v>1657</v>
      </c>
      <c r="E1582" t="s">
        <v>2661</v>
      </c>
      <c r="F1582">
        <v>2470</v>
      </c>
      <c r="G1582">
        <v>2470</v>
      </c>
      <c r="H1582" t="s">
        <v>2730</v>
      </c>
      <c r="I1582">
        <v>108823</v>
      </c>
      <c r="J1582" s="12" t="s">
        <v>3602</v>
      </c>
      <c r="K1582" s="13">
        <v>45558</v>
      </c>
      <c r="L1582" s="13">
        <v>45558</v>
      </c>
      <c r="M1582" s="14">
        <v>428034.71</v>
      </c>
      <c r="N1582" s="14">
        <v>21252.89</v>
      </c>
      <c r="O1582" s="14">
        <v>449287.6</v>
      </c>
      <c r="P1582">
        <v>14</v>
      </c>
      <c r="Q1582">
        <v>1</v>
      </c>
      <c r="R1582">
        <v>15</v>
      </c>
      <c r="S1582" s="15">
        <v>0</v>
      </c>
      <c r="T1582" s="15">
        <v>0</v>
      </c>
      <c r="U1582" s="15">
        <v>12</v>
      </c>
      <c r="V1582" s="15">
        <v>12</v>
      </c>
      <c r="W1582" s="15">
        <v>3</v>
      </c>
      <c r="X1582" s="15">
        <v>6</v>
      </c>
      <c r="Y1582" s="15">
        <v>0</v>
      </c>
      <c r="Z1582" s="15">
        <v>0</v>
      </c>
      <c r="AA1582" s="15">
        <v>15</v>
      </c>
      <c r="AB1582" s="15">
        <v>18.5</v>
      </c>
      <c r="AC1582" s="16">
        <v>383773.11</v>
      </c>
      <c r="AD1582" s="16">
        <v>26346.2</v>
      </c>
      <c r="AE1582" s="16">
        <v>410119.31</v>
      </c>
      <c r="AF1582" s="16">
        <v>148353.23000000001</v>
      </c>
      <c r="AG1582" s="16">
        <v>9048.31</v>
      </c>
      <c r="AH1582" s="16">
        <v>157401.54</v>
      </c>
      <c r="AI1582" s="17">
        <v>0.79869999999999997</v>
      </c>
      <c r="AJ1582" s="17">
        <v>0.97550000000000003</v>
      </c>
      <c r="AK1582" s="42" t="s">
        <v>10982</v>
      </c>
      <c r="AL1582" s="42">
        <v>1706170</v>
      </c>
    </row>
    <row r="1583" spans="2:38" x14ac:dyDescent="0.3">
      <c r="B1583" s="15">
        <v>1558</v>
      </c>
      <c r="C1583" t="s">
        <v>222</v>
      </c>
      <c r="D1583" t="s">
        <v>1655</v>
      </c>
      <c r="E1583" t="s">
        <v>2675</v>
      </c>
      <c r="F1583">
        <v>1744</v>
      </c>
      <c r="G1583">
        <v>1744</v>
      </c>
      <c r="H1583" t="s">
        <v>777</v>
      </c>
      <c r="I1583">
        <v>67531</v>
      </c>
      <c r="J1583" s="12" t="s">
        <v>1420</v>
      </c>
      <c r="K1583" s="13">
        <v>42307</v>
      </c>
      <c r="L1583" s="13">
        <v>42307</v>
      </c>
      <c r="M1583" s="14">
        <v>521488.7</v>
      </c>
      <c r="N1583" s="14">
        <v>14086.56</v>
      </c>
      <c r="O1583" s="14">
        <v>535575.26</v>
      </c>
      <c r="P1583">
        <v>9</v>
      </c>
      <c r="Q1583">
        <v>0</v>
      </c>
      <c r="R1583">
        <v>9</v>
      </c>
      <c r="S1583" s="15">
        <v>0</v>
      </c>
      <c r="T1583" s="15">
        <v>0</v>
      </c>
      <c r="U1583" s="15">
        <v>6</v>
      </c>
      <c r="V1583" s="15">
        <v>6</v>
      </c>
      <c r="W1583" s="15">
        <v>3</v>
      </c>
      <c r="X1583" s="15">
        <v>6</v>
      </c>
      <c r="Y1583" s="15">
        <v>0</v>
      </c>
      <c r="Z1583" s="15">
        <v>0</v>
      </c>
      <c r="AA1583" s="15">
        <v>9</v>
      </c>
      <c r="AB1583" s="15">
        <v>12</v>
      </c>
      <c r="AC1583" s="16">
        <v>508804.12</v>
      </c>
      <c r="AD1583" s="16">
        <v>13931.66</v>
      </c>
      <c r="AE1583" s="16">
        <v>522735.78</v>
      </c>
      <c r="AF1583" s="16">
        <v>151818.51999999999</v>
      </c>
      <c r="AG1583" s="16">
        <v>5438.79</v>
      </c>
      <c r="AH1583" s="16">
        <v>157257.31</v>
      </c>
      <c r="AI1583" s="17">
        <v>0.90300000000000002</v>
      </c>
      <c r="AJ1583" s="17">
        <v>0.87429999999999997</v>
      </c>
      <c r="AK1583" s="42" t="s">
        <v>10919</v>
      </c>
      <c r="AL1583" s="42">
        <v>1703258</v>
      </c>
    </row>
    <row r="1584" spans="2:38" x14ac:dyDescent="0.3">
      <c r="B1584" s="15">
        <v>1559</v>
      </c>
      <c r="C1584" t="s">
        <v>115</v>
      </c>
      <c r="D1584" t="s">
        <v>2913</v>
      </c>
      <c r="E1584" t="s">
        <v>2914</v>
      </c>
      <c r="F1584">
        <v>2154</v>
      </c>
      <c r="G1584">
        <v>2154</v>
      </c>
      <c r="H1584" t="s">
        <v>3200</v>
      </c>
      <c r="I1584">
        <v>100242</v>
      </c>
      <c r="J1584" s="12" t="s">
        <v>3717</v>
      </c>
      <c r="K1584" s="13">
        <v>44895</v>
      </c>
      <c r="L1584" s="13">
        <v>44895</v>
      </c>
      <c r="M1584" s="14">
        <v>346430.1</v>
      </c>
      <c r="N1584" s="14">
        <v>86286.12</v>
      </c>
      <c r="O1584" s="14">
        <v>432716.22</v>
      </c>
      <c r="P1584">
        <v>8</v>
      </c>
      <c r="Q1584">
        <v>3</v>
      </c>
      <c r="R1584">
        <v>11</v>
      </c>
      <c r="S1584" s="15">
        <v>0</v>
      </c>
      <c r="T1584" s="15">
        <v>0</v>
      </c>
      <c r="U1584" s="15">
        <v>6</v>
      </c>
      <c r="V1584" s="15">
        <v>6</v>
      </c>
      <c r="W1584" s="15">
        <v>5</v>
      </c>
      <c r="X1584" s="15">
        <v>10</v>
      </c>
      <c r="Y1584" s="15">
        <v>0</v>
      </c>
      <c r="Z1584" s="15">
        <v>0</v>
      </c>
      <c r="AA1584" s="15">
        <v>11</v>
      </c>
      <c r="AB1584" s="15">
        <v>16</v>
      </c>
      <c r="AC1584" s="16">
        <v>373169.87</v>
      </c>
      <c r="AD1584" s="16">
        <v>73760.81</v>
      </c>
      <c r="AE1584" s="16">
        <v>446930.68</v>
      </c>
      <c r="AF1584" s="16">
        <v>131728.34</v>
      </c>
      <c r="AG1584" s="16">
        <v>25484.46</v>
      </c>
      <c r="AH1584" s="16">
        <v>157212.79999999999</v>
      </c>
      <c r="AI1584" s="17">
        <v>0.79679999999999995</v>
      </c>
      <c r="AJ1584" s="17">
        <v>0.85299999999999998</v>
      </c>
      <c r="AK1584" s="42" t="s">
        <v>11123</v>
      </c>
      <c r="AL1584" s="42">
        <v>1704912</v>
      </c>
    </row>
    <row r="1585" spans="2:38" x14ac:dyDescent="0.3">
      <c r="B1585" s="15">
        <v>1560</v>
      </c>
      <c r="C1585" t="s">
        <v>2469</v>
      </c>
      <c r="D1585" t="s">
        <v>110</v>
      </c>
      <c r="E1585" t="s">
        <v>110</v>
      </c>
      <c r="F1585">
        <v>1856</v>
      </c>
      <c r="G1585">
        <v>2545</v>
      </c>
      <c r="H1585" t="s">
        <v>248</v>
      </c>
      <c r="I1585">
        <v>110267</v>
      </c>
      <c r="J1585" s="12" t="s">
        <v>4209</v>
      </c>
      <c r="K1585" s="13">
        <v>45656</v>
      </c>
      <c r="L1585" s="13">
        <v>45656</v>
      </c>
      <c r="M1585" s="14">
        <v>332318.5</v>
      </c>
      <c r="N1585" s="14">
        <v>110244.63</v>
      </c>
      <c r="O1585" s="14">
        <v>442563.13</v>
      </c>
      <c r="P1585">
        <v>19</v>
      </c>
      <c r="Q1585">
        <v>6</v>
      </c>
      <c r="R1585">
        <v>25</v>
      </c>
      <c r="S1585" s="15">
        <v>0</v>
      </c>
      <c r="T1585" s="15">
        <v>0</v>
      </c>
      <c r="U1585" s="15">
        <v>24</v>
      </c>
      <c r="V1585" s="15">
        <v>24</v>
      </c>
      <c r="W1585" s="15">
        <v>1</v>
      </c>
      <c r="X1585" s="15">
        <v>2</v>
      </c>
      <c r="Y1585" s="15">
        <v>0</v>
      </c>
      <c r="Z1585" s="15">
        <v>0</v>
      </c>
      <c r="AA1585" s="15">
        <v>25</v>
      </c>
      <c r="AB1585" s="15">
        <v>26</v>
      </c>
      <c r="AC1585" s="16">
        <v>341388.61</v>
      </c>
      <c r="AD1585" s="16">
        <v>106740.61</v>
      </c>
      <c r="AE1585" s="16">
        <v>448129.22</v>
      </c>
      <c r="AF1585" s="16">
        <v>120414.3</v>
      </c>
      <c r="AG1585" s="16">
        <v>36760.019999999997</v>
      </c>
      <c r="AH1585" s="16">
        <v>157174.32</v>
      </c>
      <c r="AI1585" s="17">
        <v>1</v>
      </c>
      <c r="AJ1585" s="17">
        <v>1</v>
      </c>
      <c r="AK1585" s="42" t="s">
        <v>11733</v>
      </c>
      <c r="AL1585" s="42" t="s">
        <v>9454</v>
      </c>
    </row>
    <row r="1586" spans="2:38" x14ac:dyDescent="0.3">
      <c r="B1586" s="15">
        <v>1561</v>
      </c>
      <c r="C1586" t="s">
        <v>58</v>
      </c>
      <c r="D1586" t="s">
        <v>59</v>
      </c>
      <c r="E1586" t="s">
        <v>2494</v>
      </c>
      <c r="F1586">
        <v>340</v>
      </c>
      <c r="G1586">
        <v>340</v>
      </c>
      <c r="H1586" t="s">
        <v>2479</v>
      </c>
      <c r="I1586">
        <v>36383</v>
      </c>
      <c r="J1586" s="12" t="s">
        <v>708</v>
      </c>
      <c r="K1586" s="13">
        <v>37293</v>
      </c>
      <c r="L1586" s="13">
        <v>37316</v>
      </c>
      <c r="M1586" s="14">
        <v>322802.08</v>
      </c>
      <c r="N1586" s="14">
        <v>23787.31</v>
      </c>
      <c r="O1586" s="14">
        <v>346589.39</v>
      </c>
      <c r="P1586">
        <v>7</v>
      </c>
      <c r="Q1586">
        <v>0</v>
      </c>
      <c r="R1586">
        <v>7</v>
      </c>
      <c r="S1586" s="15">
        <v>0</v>
      </c>
      <c r="T1586" s="15">
        <v>0</v>
      </c>
      <c r="U1586" s="15">
        <v>4</v>
      </c>
      <c r="V1586" s="15">
        <v>4</v>
      </c>
      <c r="W1586" s="15">
        <v>3</v>
      </c>
      <c r="X1586" s="15">
        <v>6</v>
      </c>
      <c r="Y1586" s="15">
        <v>0</v>
      </c>
      <c r="Z1586" s="15">
        <v>0</v>
      </c>
      <c r="AA1586" s="15">
        <v>7</v>
      </c>
      <c r="AB1586" s="15">
        <v>10</v>
      </c>
      <c r="AC1586" s="16">
        <v>358669.5</v>
      </c>
      <c r="AD1586" s="16">
        <v>27914.32</v>
      </c>
      <c r="AE1586" s="16">
        <v>386583.82</v>
      </c>
      <c r="AF1586" s="16">
        <v>146030.29</v>
      </c>
      <c r="AG1586" s="16">
        <v>11120.19</v>
      </c>
      <c r="AH1586" s="16">
        <v>157150.48000000001</v>
      </c>
      <c r="AI1586" s="17">
        <v>0.84179999999999999</v>
      </c>
      <c r="AJ1586" s="17">
        <v>0.94630000000000003</v>
      </c>
      <c r="AK1586" s="42" t="s">
        <v>10778</v>
      </c>
      <c r="AL1586" s="42" t="s">
        <v>9260</v>
      </c>
    </row>
    <row r="1587" spans="2:38" x14ac:dyDescent="0.3">
      <c r="B1587" s="15">
        <v>1562</v>
      </c>
      <c r="C1587" t="s">
        <v>163</v>
      </c>
      <c r="D1587" t="s">
        <v>1657</v>
      </c>
      <c r="E1587" t="s">
        <v>2504</v>
      </c>
      <c r="F1587">
        <v>2718</v>
      </c>
      <c r="G1587">
        <v>2718</v>
      </c>
      <c r="H1587" t="s">
        <v>3362</v>
      </c>
      <c r="I1587">
        <v>106964</v>
      </c>
      <c r="J1587" s="12" t="s">
        <v>3363</v>
      </c>
      <c r="K1587" s="13">
        <v>45377</v>
      </c>
      <c r="L1587" s="13">
        <v>45377</v>
      </c>
      <c r="M1587" s="14">
        <v>589554.86</v>
      </c>
      <c r="N1587" s="14">
        <v>10135.82</v>
      </c>
      <c r="O1587" s="14">
        <v>599690.68000000005</v>
      </c>
      <c r="P1587">
        <v>10</v>
      </c>
      <c r="Q1587">
        <v>0</v>
      </c>
      <c r="R1587">
        <v>10</v>
      </c>
      <c r="S1587" s="15">
        <v>0</v>
      </c>
      <c r="T1587" s="15">
        <v>0</v>
      </c>
      <c r="U1587" s="15">
        <v>9</v>
      </c>
      <c r="V1587" s="15">
        <v>9</v>
      </c>
      <c r="W1587" s="15">
        <v>0</v>
      </c>
      <c r="X1587" s="15">
        <v>0</v>
      </c>
      <c r="Y1587" s="15">
        <v>1</v>
      </c>
      <c r="Z1587" s="15">
        <v>3</v>
      </c>
      <c r="AA1587" s="15">
        <v>10</v>
      </c>
      <c r="AB1587" s="15">
        <v>12</v>
      </c>
      <c r="AC1587" s="16">
        <v>475926.62</v>
      </c>
      <c r="AD1587" s="16">
        <v>9064.2099999999991</v>
      </c>
      <c r="AE1587" s="16">
        <v>484990.83</v>
      </c>
      <c r="AF1587" s="16">
        <v>154053.54</v>
      </c>
      <c r="AG1587" s="16">
        <v>2988.28</v>
      </c>
      <c r="AH1587" s="16">
        <v>157041.82</v>
      </c>
      <c r="AI1587" s="17">
        <v>0.43480000000000002</v>
      </c>
      <c r="AJ1587" s="17">
        <v>0.6593</v>
      </c>
      <c r="AK1587" s="42" t="s">
        <v>10675</v>
      </c>
      <c r="AL1587" s="42">
        <v>1706955</v>
      </c>
    </row>
    <row r="1588" spans="2:38" x14ac:dyDescent="0.3">
      <c r="B1588" s="15">
        <v>1563</v>
      </c>
      <c r="C1588" t="s">
        <v>49</v>
      </c>
      <c r="D1588" t="s">
        <v>52</v>
      </c>
      <c r="E1588" t="s">
        <v>2476</v>
      </c>
      <c r="F1588">
        <v>2043</v>
      </c>
      <c r="G1588">
        <v>2692</v>
      </c>
      <c r="H1588" t="s">
        <v>1191</v>
      </c>
      <c r="I1588">
        <v>104750</v>
      </c>
      <c r="J1588" s="12" t="s">
        <v>3455</v>
      </c>
      <c r="K1588" s="13">
        <v>45236</v>
      </c>
      <c r="L1588" s="13">
        <v>45236</v>
      </c>
      <c r="M1588" s="14">
        <v>466972.03</v>
      </c>
      <c r="N1588" s="14">
        <v>21230.59</v>
      </c>
      <c r="O1588" s="14">
        <v>488202.62</v>
      </c>
      <c r="P1588">
        <v>14</v>
      </c>
      <c r="Q1588">
        <v>0</v>
      </c>
      <c r="R1588">
        <v>14</v>
      </c>
      <c r="S1588" s="15">
        <v>0</v>
      </c>
      <c r="T1588" s="15">
        <v>0</v>
      </c>
      <c r="U1588" s="15">
        <v>13</v>
      </c>
      <c r="V1588" s="15">
        <v>13</v>
      </c>
      <c r="W1588" s="15">
        <v>1</v>
      </c>
      <c r="X1588" s="15">
        <v>2</v>
      </c>
      <c r="Y1588" s="15">
        <v>0</v>
      </c>
      <c r="Z1588" s="15">
        <v>0</v>
      </c>
      <c r="AA1588" s="15">
        <v>14</v>
      </c>
      <c r="AB1588" s="15">
        <v>15</v>
      </c>
      <c r="AC1588" s="16">
        <v>426986.07</v>
      </c>
      <c r="AD1588" s="16">
        <v>27301.119999999999</v>
      </c>
      <c r="AE1588" s="16">
        <v>454287.19</v>
      </c>
      <c r="AF1588" s="16">
        <v>150069.44</v>
      </c>
      <c r="AG1588" s="16">
        <v>6835.87</v>
      </c>
      <c r="AH1588" s="16">
        <v>156905.31</v>
      </c>
      <c r="AI1588" s="17">
        <v>0.90539999999999998</v>
      </c>
      <c r="AJ1588" s="17">
        <v>0.90259999999999996</v>
      </c>
      <c r="AK1588" s="42" t="s">
        <v>10791</v>
      </c>
      <c r="AL1588" s="42" t="s">
        <v>9388</v>
      </c>
    </row>
    <row r="1589" spans="2:38" x14ac:dyDescent="0.3">
      <c r="B1589" s="15">
        <v>1564</v>
      </c>
      <c r="C1589" t="s">
        <v>49</v>
      </c>
      <c r="D1589" t="s">
        <v>67</v>
      </c>
      <c r="E1589" t="s">
        <v>67</v>
      </c>
      <c r="F1589">
        <v>2821</v>
      </c>
      <c r="G1589">
        <v>2821</v>
      </c>
      <c r="H1589" t="s">
        <v>1554</v>
      </c>
      <c r="I1589">
        <v>114164</v>
      </c>
      <c r="J1589" s="12" t="s">
        <v>3454</v>
      </c>
      <c r="K1589" s="13">
        <v>45867</v>
      </c>
      <c r="L1589" s="13">
        <v>45867</v>
      </c>
      <c r="M1589" s="14">
        <v>406035.6</v>
      </c>
      <c r="N1589" s="14">
        <v>3917.41</v>
      </c>
      <c r="O1589" s="14">
        <v>409953.01</v>
      </c>
      <c r="P1589">
        <v>5</v>
      </c>
      <c r="Q1589">
        <v>0</v>
      </c>
      <c r="R1589">
        <v>5</v>
      </c>
      <c r="S1589" s="15">
        <v>0</v>
      </c>
      <c r="T1589" s="15">
        <v>0</v>
      </c>
      <c r="U1589" s="15">
        <v>1</v>
      </c>
      <c r="V1589" s="15">
        <v>1</v>
      </c>
      <c r="W1589" s="15">
        <v>3</v>
      </c>
      <c r="X1589" s="15">
        <v>6</v>
      </c>
      <c r="Y1589" s="15">
        <v>1</v>
      </c>
      <c r="Z1589" s="15">
        <v>3</v>
      </c>
      <c r="AA1589" s="15">
        <v>5</v>
      </c>
      <c r="AB1589" s="15">
        <v>10</v>
      </c>
      <c r="AC1589" s="16">
        <v>507544.31</v>
      </c>
      <c r="AD1589" s="16">
        <v>4896.74</v>
      </c>
      <c r="AE1589" s="16">
        <v>512441.05</v>
      </c>
      <c r="AF1589" s="16">
        <v>155142.85999999999</v>
      </c>
      <c r="AG1589" s="16">
        <v>1473.78</v>
      </c>
      <c r="AH1589" s="16">
        <v>156616.64000000001</v>
      </c>
      <c r="AI1589" s="17">
        <v>0.755</v>
      </c>
      <c r="AJ1589" s="17">
        <v>0.91</v>
      </c>
      <c r="AK1589" s="42" t="s">
        <v>10790</v>
      </c>
      <c r="AL1589" s="42" t="s">
        <v>9518</v>
      </c>
    </row>
    <row r="1590" spans="2:38" x14ac:dyDescent="0.3">
      <c r="B1590" s="15">
        <v>1565</v>
      </c>
      <c r="C1590" t="s">
        <v>2469</v>
      </c>
      <c r="D1590" t="s">
        <v>131</v>
      </c>
      <c r="E1590" t="s">
        <v>131</v>
      </c>
      <c r="F1590">
        <v>2313</v>
      </c>
      <c r="G1590">
        <v>2625</v>
      </c>
      <c r="H1590" t="s">
        <v>2963</v>
      </c>
      <c r="I1590">
        <v>112930</v>
      </c>
      <c r="J1590" s="12" t="s">
        <v>3977</v>
      </c>
      <c r="K1590" s="13">
        <v>45783</v>
      </c>
      <c r="L1590" s="13">
        <v>45783</v>
      </c>
      <c r="M1590" s="14">
        <v>366378.44</v>
      </c>
      <c r="N1590" s="14">
        <v>64254.42</v>
      </c>
      <c r="O1590" s="14">
        <v>430632.86</v>
      </c>
      <c r="P1590">
        <v>29</v>
      </c>
      <c r="Q1590">
        <v>4</v>
      </c>
      <c r="R1590">
        <v>33</v>
      </c>
      <c r="S1590" s="15">
        <v>0</v>
      </c>
      <c r="T1590" s="15">
        <v>0</v>
      </c>
      <c r="U1590" s="15">
        <v>29</v>
      </c>
      <c r="V1590" s="15">
        <v>29</v>
      </c>
      <c r="W1590" s="15">
        <v>4</v>
      </c>
      <c r="X1590" s="15">
        <v>8</v>
      </c>
      <c r="Y1590" s="15">
        <v>0</v>
      </c>
      <c r="Z1590" s="15">
        <v>0</v>
      </c>
      <c r="AA1590" s="15">
        <v>33</v>
      </c>
      <c r="AB1590" s="15">
        <v>37</v>
      </c>
      <c r="AC1590" s="16">
        <v>352837.95</v>
      </c>
      <c r="AD1590" s="16">
        <v>120463.49</v>
      </c>
      <c r="AE1590" s="16">
        <v>473301.44</v>
      </c>
      <c r="AF1590" s="16">
        <v>133429.29</v>
      </c>
      <c r="AG1590" s="16">
        <v>23164.18</v>
      </c>
      <c r="AH1590" s="16">
        <v>156593.47</v>
      </c>
      <c r="AI1590" s="17">
        <v>0.755</v>
      </c>
      <c r="AJ1590" s="17">
        <v>0.91</v>
      </c>
      <c r="AK1590" s="42" t="s">
        <v>11442</v>
      </c>
      <c r="AL1590" s="42" t="s">
        <v>10147</v>
      </c>
    </row>
    <row r="1591" spans="2:38" x14ac:dyDescent="0.3">
      <c r="B1591" s="15">
        <v>1566</v>
      </c>
      <c r="C1591" t="s">
        <v>115</v>
      </c>
      <c r="D1591" t="s">
        <v>1654</v>
      </c>
      <c r="E1591" t="s">
        <v>2541</v>
      </c>
      <c r="F1591">
        <v>1689</v>
      </c>
      <c r="G1591">
        <v>1689</v>
      </c>
      <c r="H1591" t="s">
        <v>583</v>
      </c>
      <c r="I1591">
        <v>80666</v>
      </c>
      <c r="J1591" s="12" t="s">
        <v>472</v>
      </c>
      <c r="K1591" s="13">
        <v>43334</v>
      </c>
      <c r="L1591" s="13">
        <v>43334</v>
      </c>
      <c r="M1591" s="14">
        <v>543224.34</v>
      </c>
      <c r="N1591" s="14">
        <v>30020.37</v>
      </c>
      <c r="O1591" s="14">
        <v>573244.71</v>
      </c>
      <c r="P1591">
        <v>17</v>
      </c>
      <c r="Q1591">
        <v>0</v>
      </c>
      <c r="R1591">
        <v>17</v>
      </c>
      <c r="S1591" s="15">
        <v>0</v>
      </c>
      <c r="T1591" s="15">
        <v>0</v>
      </c>
      <c r="U1591" s="15">
        <v>17</v>
      </c>
      <c r="V1591" s="15">
        <v>17</v>
      </c>
      <c r="W1591" s="15">
        <v>0</v>
      </c>
      <c r="X1591" s="15">
        <v>0</v>
      </c>
      <c r="Y1591" s="15">
        <v>0</v>
      </c>
      <c r="Z1591" s="15">
        <v>0</v>
      </c>
      <c r="AA1591" s="15">
        <v>17</v>
      </c>
      <c r="AB1591" s="15">
        <v>17</v>
      </c>
      <c r="AC1591" s="16">
        <v>467695.44</v>
      </c>
      <c r="AD1591" s="16">
        <v>26474.76</v>
      </c>
      <c r="AE1591" s="16">
        <v>494170.2</v>
      </c>
      <c r="AF1591" s="16">
        <v>148479.10999999999</v>
      </c>
      <c r="AG1591" s="16">
        <v>8055.65</v>
      </c>
      <c r="AH1591" s="16">
        <v>156534.76</v>
      </c>
      <c r="AI1591" s="17">
        <v>0.93879999999999997</v>
      </c>
      <c r="AJ1591" s="17">
        <v>0.95220000000000005</v>
      </c>
      <c r="AK1591" s="42" t="s">
        <v>11133</v>
      </c>
      <c r="AL1591" s="42">
        <v>1703113</v>
      </c>
    </row>
    <row r="1592" spans="2:38" x14ac:dyDescent="0.3">
      <c r="B1592" s="15">
        <v>1567</v>
      </c>
      <c r="C1592" t="s">
        <v>58</v>
      </c>
      <c r="D1592" t="s">
        <v>59</v>
      </c>
      <c r="E1592" t="s">
        <v>2905</v>
      </c>
      <c r="F1592">
        <v>2803</v>
      </c>
      <c r="G1592">
        <v>2803</v>
      </c>
      <c r="H1592" t="s">
        <v>3547</v>
      </c>
      <c r="I1592">
        <v>113590</v>
      </c>
      <c r="J1592" s="12" t="s">
        <v>3548</v>
      </c>
      <c r="K1592" s="13">
        <v>45806</v>
      </c>
      <c r="L1592" s="13">
        <v>45806</v>
      </c>
      <c r="M1592" s="14">
        <v>357668.46</v>
      </c>
      <c r="N1592" s="14">
        <v>5628.1</v>
      </c>
      <c r="O1592" s="14">
        <v>363296.56</v>
      </c>
      <c r="P1592">
        <v>13</v>
      </c>
      <c r="Q1592">
        <v>0</v>
      </c>
      <c r="R1592">
        <v>13</v>
      </c>
      <c r="S1592" s="15">
        <v>0</v>
      </c>
      <c r="T1592" s="15">
        <v>0</v>
      </c>
      <c r="U1592" s="15">
        <v>10</v>
      </c>
      <c r="V1592" s="15">
        <v>10</v>
      </c>
      <c r="W1592" s="15">
        <v>2</v>
      </c>
      <c r="X1592" s="15">
        <v>4</v>
      </c>
      <c r="Y1592" s="15">
        <v>1</v>
      </c>
      <c r="Z1592" s="15">
        <v>3</v>
      </c>
      <c r="AA1592" s="15">
        <v>13</v>
      </c>
      <c r="AB1592" s="15">
        <v>17</v>
      </c>
      <c r="AC1592" s="16">
        <v>446666.12</v>
      </c>
      <c r="AD1592" s="16">
        <v>5116.41</v>
      </c>
      <c r="AE1592" s="16">
        <v>451782.53</v>
      </c>
      <c r="AF1592" s="16">
        <v>155128.95000000001</v>
      </c>
      <c r="AG1592" s="16">
        <v>1381.4</v>
      </c>
      <c r="AH1592" s="16">
        <v>156510.35</v>
      </c>
      <c r="AI1592" s="17">
        <v>0.755</v>
      </c>
      <c r="AJ1592" s="17">
        <v>0.91</v>
      </c>
      <c r="AK1592" s="42" t="s">
        <v>10909</v>
      </c>
      <c r="AL1592" s="42" t="s">
        <v>10910</v>
      </c>
    </row>
    <row r="1593" spans="2:38" x14ac:dyDescent="0.3">
      <c r="B1593" s="15">
        <v>1568</v>
      </c>
      <c r="C1593" t="s">
        <v>58</v>
      </c>
      <c r="D1593" t="s">
        <v>59</v>
      </c>
      <c r="E1593" t="s">
        <v>2467</v>
      </c>
      <c r="F1593">
        <v>64</v>
      </c>
      <c r="G1593">
        <v>64</v>
      </c>
      <c r="H1593" t="s">
        <v>2477</v>
      </c>
      <c r="I1593">
        <v>59535</v>
      </c>
      <c r="J1593" s="12" t="s">
        <v>671</v>
      </c>
      <c r="K1593" s="13">
        <v>41750</v>
      </c>
      <c r="L1593" s="13">
        <v>41750</v>
      </c>
      <c r="M1593" s="14">
        <v>413219.77</v>
      </c>
      <c r="N1593" s="14">
        <v>50201.52</v>
      </c>
      <c r="O1593" s="14">
        <v>463421.29</v>
      </c>
      <c r="P1593">
        <v>10</v>
      </c>
      <c r="Q1593">
        <v>5</v>
      </c>
      <c r="R1593">
        <v>15</v>
      </c>
      <c r="S1593" s="15">
        <v>0</v>
      </c>
      <c r="T1593" s="15">
        <v>0</v>
      </c>
      <c r="U1593" s="15">
        <v>9</v>
      </c>
      <c r="V1593" s="15">
        <v>9</v>
      </c>
      <c r="W1593" s="15">
        <v>6</v>
      </c>
      <c r="X1593" s="15">
        <v>12</v>
      </c>
      <c r="Y1593" s="15">
        <v>0</v>
      </c>
      <c r="Z1593" s="15">
        <v>0</v>
      </c>
      <c r="AA1593" s="15">
        <v>15</v>
      </c>
      <c r="AB1593" s="15">
        <v>21</v>
      </c>
      <c r="AC1593" s="16">
        <v>418631.22</v>
      </c>
      <c r="AD1593" s="16">
        <v>64773.69</v>
      </c>
      <c r="AE1593" s="16">
        <v>483404.91</v>
      </c>
      <c r="AF1593" s="16">
        <v>140301.20000000001</v>
      </c>
      <c r="AG1593" s="16">
        <v>16114.27</v>
      </c>
      <c r="AH1593" s="16">
        <v>156415.47</v>
      </c>
      <c r="AI1593" s="17">
        <v>1</v>
      </c>
      <c r="AJ1593" s="17">
        <v>0.95309999999999995</v>
      </c>
      <c r="AK1593" s="42" t="s">
        <v>11064</v>
      </c>
      <c r="AL1593" s="42" t="s">
        <v>9254</v>
      </c>
    </row>
    <row r="1594" spans="2:38" x14ac:dyDescent="0.3">
      <c r="B1594" s="15">
        <v>1569</v>
      </c>
      <c r="C1594" t="s">
        <v>163</v>
      </c>
      <c r="D1594" t="s">
        <v>2472</v>
      </c>
      <c r="E1594" t="s">
        <v>2473</v>
      </c>
      <c r="F1594">
        <v>1894</v>
      </c>
      <c r="G1594">
        <v>1894</v>
      </c>
      <c r="H1594" t="s">
        <v>1485</v>
      </c>
      <c r="I1594">
        <v>113127</v>
      </c>
      <c r="J1594" s="12" t="s">
        <v>3447</v>
      </c>
      <c r="K1594" s="13">
        <v>45804</v>
      </c>
      <c r="L1594" s="13">
        <v>45804</v>
      </c>
      <c r="M1594" s="14">
        <v>424570.44</v>
      </c>
      <c r="N1594" s="14">
        <v>19661.45</v>
      </c>
      <c r="O1594" s="14">
        <v>444231.89</v>
      </c>
      <c r="P1594">
        <v>17</v>
      </c>
      <c r="Q1594">
        <v>0</v>
      </c>
      <c r="R1594">
        <v>17</v>
      </c>
      <c r="S1594" s="15">
        <v>0</v>
      </c>
      <c r="T1594" s="15">
        <v>0</v>
      </c>
      <c r="U1594" s="15">
        <v>14</v>
      </c>
      <c r="V1594" s="15">
        <v>14</v>
      </c>
      <c r="W1594" s="15">
        <v>3</v>
      </c>
      <c r="X1594" s="15">
        <v>6</v>
      </c>
      <c r="Y1594" s="15">
        <v>0</v>
      </c>
      <c r="Z1594" s="15">
        <v>0</v>
      </c>
      <c r="AA1594" s="15">
        <v>17</v>
      </c>
      <c r="AB1594" s="15">
        <v>20</v>
      </c>
      <c r="AC1594" s="16">
        <v>435056.54</v>
      </c>
      <c r="AD1594" s="16">
        <v>17078.84</v>
      </c>
      <c r="AE1594" s="16">
        <v>452135.38</v>
      </c>
      <c r="AF1594" s="16">
        <v>151098.04</v>
      </c>
      <c r="AG1594" s="16">
        <v>5298.06</v>
      </c>
      <c r="AH1594" s="16">
        <v>156396.1</v>
      </c>
      <c r="AI1594" s="17">
        <v>0.755</v>
      </c>
      <c r="AJ1594" s="17">
        <v>0.91</v>
      </c>
      <c r="AK1594" s="42" t="s">
        <v>10779</v>
      </c>
      <c r="AL1594" s="42">
        <v>1703962</v>
      </c>
    </row>
    <row r="1595" spans="2:38" x14ac:dyDescent="0.3">
      <c r="B1595" s="15">
        <v>1570</v>
      </c>
      <c r="C1595" t="s">
        <v>2469</v>
      </c>
      <c r="D1595" t="s">
        <v>110</v>
      </c>
      <c r="E1595" t="s">
        <v>110</v>
      </c>
      <c r="F1595">
        <v>40</v>
      </c>
      <c r="G1595">
        <v>40</v>
      </c>
      <c r="H1595" t="s">
        <v>1767</v>
      </c>
      <c r="I1595">
        <v>89191</v>
      </c>
      <c r="J1595" s="12" t="s">
        <v>3828</v>
      </c>
      <c r="K1595" s="13">
        <v>43859</v>
      </c>
      <c r="L1595" s="13">
        <v>43859</v>
      </c>
      <c r="M1595" s="14">
        <v>469794.75</v>
      </c>
      <c r="N1595" s="14">
        <v>74956.03</v>
      </c>
      <c r="O1595" s="14">
        <v>544750.78</v>
      </c>
      <c r="P1595">
        <v>8</v>
      </c>
      <c r="Q1595">
        <v>3</v>
      </c>
      <c r="R1595">
        <v>11</v>
      </c>
      <c r="S1595" s="15">
        <v>0</v>
      </c>
      <c r="T1595" s="15">
        <v>0</v>
      </c>
      <c r="U1595" s="15">
        <v>6</v>
      </c>
      <c r="V1595" s="15">
        <v>6</v>
      </c>
      <c r="W1595" s="15">
        <v>5</v>
      </c>
      <c r="X1595" s="15">
        <v>10</v>
      </c>
      <c r="Y1595" s="15">
        <v>0</v>
      </c>
      <c r="Z1595" s="15">
        <v>0</v>
      </c>
      <c r="AA1595" s="15">
        <v>11</v>
      </c>
      <c r="AB1595" s="15">
        <v>16</v>
      </c>
      <c r="AC1595" s="16">
        <v>409322.41</v>
      </c>
      <c r="AD1595" s="16">
        <v>61169.84</v>
      </c>
      <c r="AE1595" s="16">
        <v>470492.25</v>
      </c>
      <c r="AF1595" s="16">
        <v>134508.4</v>
      </c>
      <c r="AG1595" s="16">
        <v>21722.57</v>
      </c>
      <c r="AH1595" s="16">
        <v>156230.97</v>
      </c>
      <c r="AI1595" s="17">
        <v>1</v>
      </c>
      <c r="AJ1595" s="17">
        <v>0.96499999999999997</v>
      </c>
      <c r="AK1595" s="42" t="s">
        <v>11258</v>
      </c>
      <c r="AL1595" s="42" t="s">
        <v>9415</v>
      </c>
    </row>
    <row r="1596" spans="2:38" x14ac:dyDescent="0.3">
      <c r="B1596" s="15">
        <v>1571</v>
      </c>
      <c r="C1596" t="s">
        <v>2469</v>
      </c>
      <c r="D1596" t="s">
        <v>75</v>
      </c>
      <c r="E1596" t="s">
        <v>75</v>
      </c>
      <c r="F1596">
        <v>1627</v>
      </c>
      <c r="G1596">
        <v>2624</v>
      </c>
      <c r="H1596" t="s">
        <v>844</v>
      </c>
      <c r="I1596">
        <v>113486</v>
      </c>
      <c r="J1596" s="12" t="s">
        <v>3735</v>
      </c>
      <c r="K1596" s="13">
        <v>45838</v>
      </c>
      <c r="L1596" s="13">
        <v>45838</v>
      </c>
      <c r="M1596" s="14">
        <v>499884.79</v>
      </c>
      <c r="N1596" s="14">
        <v>28371.81</v>
      </c>
      <c r="O1596" s="14">
        <v>528256.6</v>
      </c>
      <c r="P1596">
        <v>12</v>
      </c>
      <c r="Q1596">
        <v>0</v>
      </c>
      <c r="R1596">
        <v>12</v>
      </c>
      <c r="S1596" s="15">
        <v>0</v>
      </c>
      <c r="T1596" s="15">
        <v>0</v>
      </c>
      <c r="U1596" s="15">
        <v>9</v>
      </c>
      <c r="V1596" s="15">
        <v>9</v>
      </c>
      <c r="W1596" s="15">
        <v>3</v>
      </c>
      <c r="X1596" s="15">
        <v>6</v>
      </c>
      <c r="Y1596" s="15">
        <v>0</v>
      </c>
      <c r="Z1596" s="15">
        <v>0</v>
      </c>
      <c r="AA1596" s="15">
        <v>12</v>
      </c>
      <c r="AB1596" s="15">
        <v>15</v>
      </c>
      <c r="AC1596" s="16">
        <v>462469.09</v>
      </c>
      <c r="AD1596" s="16">
        <v>27388.76</v>
      </c>
      <c r="AE1596" s="16">
        <v>489857.85</v>
      </c>
      <c r="AF1596" s="16">
        <v>147542.51999999999</v>
      </c>
      <c r="AG1596" s="16">
        <v>8655.64</v>
      </c>
      <c r="AH1596" s="16">
        <v>156198.16</v>
      </c>
      <c r="AI1596" s="17">
        <v>0.755</v>
      </c>
      <c r="AJ1596" s="17">
        <v>0.91</v>
      </c>
      <c r="AK1596" s="42" t="s">
        <v>11145</v>
      </c>
      <c r="AL1596" s="42" t="s">
        <v>9393</v>
      </c>
    </row>
    <row r="1597" spans="2:38" x14ac:dyDescent="0.3">
      <c r="B1597" s="15">
        <v>1572</v>
      </c>
      <c r="C1597" t="s">
        <v>55</v>
      </c>
      <c r="D1597" t="s">
        <v>231</v>
      </c>
      <c r="E1597" t="s">
        <v>231</v>
      </c>
      <c r="F1597">
        <v>1869</v>
      </c>
      <c r="G1597">
        <v>1869</v>
      </c>
      <c r="H1597" t="s">
        <v>1944</v>
      </c>
      <c r="I1597">
        <v>110424</v>
      </c>
      <c r="J1597" s="12" t="s">
        <v>3861</v>
      </c>
      <c r="K1597" s="13">
        <v>45687</v>
      </c>
      <c r="L1597" s="13">
        <v>45687</v>
      </c>
      <c r="M1597" s="14">
        <v>318639.11</v>
      </c>
      <c r="N1597" s="14">
        <v>103310.63</v>
      </c>
      <c r="O1597" s="14">
        <v>421949.74</v>
      </c>
      <c r="P1597">
        <v>9</v>
      </c>
      <c r="Q1597">
        <v>3</v>
      </c>
      <c r="R1597">
        <v>12</v>
      </c>
      <c r="S1597" s="15">
        <v>0</v>
      </c>
      <c r="T1597" s="15">
        <v>0</v>
      </c>
      <c r="U1597" s="15">
        <v>9</v>
      </c>
      <c r="V1597" s="15">
        <v>9</v>
      </c>
      <c r="W1597" s="15">
        <v>3</v>
      </c>
      <c r="X1597" s="15">
        <v>6</v>
      </c>
      <c r="Y1597" s="15">
        <v>0</v>
      </c>
      <c r="Z1597" s="15">
        <v>0</v>
      </c>
      <c r="AA1597" s="15">
        <v>12</v>
      </c>
      <c r="AB1597" s="15">
        <v>15</v>
      </c>
      <c r="AC1597" s="16">
        <v>290344.8</v>
      </c>
      <c r="AD1597" s="16">
        <v>122704.94</v>
      </c>
      <c r="AE1597" s="16">
        <v>413049.74</v>
      </c>
      <c r="AF1597" s="16">
        <v>105409.68</v>
      </c>
      <c r="AG1597" s="16">
        <v>50783.14</v>
      </c>
      <c r="AH1597" s="16">
        <v>156192.82</v>
      </c>
      <c r="AI1597" s="17">
        <v>0.755</v>
      </c>
      <c r="AJ1597" s="17">
        <v>0.91</v>
      </c>
      <c r="AK1597" s="42" t="s">
        <v>11297</v>
      </c>
      <c r="AL1597" s="42" t="s">
        <v>10505</v>
      </c>
    </row>
    <row r="1598" spans="2:38" x14ac:dyDescent="0.3">
      <c r="B1598" s="15">
        <v>1573</v>
      </c>
      <c r="C1598" t="s">
        <v>2469</v>
      </c>
      <c r="D1598" t="s">
        <v>78</v>
      </c>
      <c r="E1598" t="s">
        <v>78</v>
      </c>
      <c r="F1598">
        <v>883</v>
      </c>
      <c r="G1598">
        <v>883</v>
      </c>
      <c r="H1598" t="s">
        <v>187</v>
      </c>
      <c r="I1598">
        <v>54601</v>
      </c>
      <c r="J1598" s="12" t="s">
        <v>596</v>
      </c>
      <c r="K1598" s="13">
        <v>32699</v>
      </c>
      <c r="L1598" s="13">
        <v>32721</v>
      </c>
      <c r="M1598" s="14">
        <v>344784.76</v>
      </c>
      <c r="N1598" s="14">
        <v>25805.31</v>
      </c>
      <c r="O1598" s="14">
        <v>370590.07</v>
      </c>
      <c r="P1598">
        <v>4</v>
      </c>
      <c r="Q1598">
        <v>1</v>
      </c>
      <c r="R1598">
        <v>5</v>
      </c>
      <c r="S1598" s="15">
        <v>0</v>
      </c>
      <c r="T1598" s="15">
        <v>0</v>
      </c>
      <c r="U1598" s="15">
        <v>3</v>
      </c>
      <c r="V1598" s="15">
        <v>3</v>
      </c>
      <c r="W1598" s="15">
        <v>2</v>
      </c>
      <c r="X1598" s="15">
        <v>4</v>
      </c>
      <c r="Y1598" s="15">
        <v>0</v>
      </c>
      <c r="Z1598" s="15">
        <v>0</v>
      </c>
      <c r="AA1598" s="15">
        <v>5</v>
      </c>
      <c r="AB1598" s="15">
        <v>7</v>
      </c>
      <c r="AC1598" s="16">
        <v>420609.74</v>
      </c>
      <c r="AD1598" s="16">
        <v>52910.01</v>
      </c>
      <c r="AE1598" s="16">
        <v>473519.75</v>
      </c>
      <c r="AF1598" s="16">
        <v>141983.04999999999</v>
      </c>
      <c r="AG1598" s="16">
        <v>14117.18</v>
      </c>
      <c r="AH1598" s="16">
        <v>156100.23000000001</v>
      </c>
      <c r="AI1598" s="17">
        <v>0.88500000000000001</v>
      </c>
      <c r="AJ1598" s="17">
        <v>0.95830000000000004</v>
      </c>
      <c r="AK1598" s="42" t="s">
        <v>10897</v>
      </c>
      <c r="AL1598" s="42" t="s">
        <v>9404</v>
      </c>
    </row>
    <row r="1599" spans="2:38" x14ac:dyDescent="0.3">
      <c r="B1599" s="15">
        <v>1574</v>
      </c>
      <c r="C1599" t="s">
        <v>163</v>
      </c>
      <c r="D1599" t="s">
        <v>2472</v>
      </c>
      <c r="E1599" t="s">
        <v>2473</v>
      </c>
      <c r="F1599">
        <v>2382</v>
      </c>
      <c r="G1599">
        <v>2382</v>
      </c>
      <c r="H1599" t="s">
        <v>2641</v>
      </c>
      <c r="I1599">
        <v>63423</v>
      </c>
      <c r="J1599" s="12" t="s">
        <v>1354</v>
      </c>
      <c r="K1599" s="13">
        <v>42039</v>
      </c>
      <c r="L1599" s="13">
        <v>42039</v>
      </c>
      <c r="M1599" s="14">
        <v>401140.38</v>
      </c>
      <c r="N1599" s="14">
        <v>34271.67</v>
      </c>
      <c r="O1599" s="14">
        <v>435412.05</v>
      </c>
      <c r="P1599">
        <v>12</v>
      </c>
      <c r="Q1599">
        <v>1</v>
      </c>
      <c r="R1599">
        <v>13</v>
      </c>
      <c r="S1599" s="15">
        <v>0</v>
      </c>
      <c r="T1599" s="15">
        <v>0</v>
      </c>
      <c r="U1599" s="15">
        <v>12</v>
      </c>
      <c r="V1599" s="15">
        <v>12</v>
      </c>
      <c r="W1599" s="15">
        <v>1</v>
      </c>
      <c r="X1599" s="15">
        <v>2</v>
      </c>
      <c r="Y1599" s="15">
        <v>0</v>
      </c>
      <c r="Z1599" s="15">
        <v>0</v>
      </c>
      <c r="AA1599" s="15">
        <v>13</v>
      </c>
      <c r="AB1599" s="15">
        <v>14</v>
      </c>
      <c r="AC1599" s="16">
        <v>448679.93</v>
      </c>
      <c r="AD1599" s="16">
        <v>34001.96</v>
      </c>
      <c r="AE1599" s="16">
        <v>482681.89</v>
      </c>
      <c r="AF1599" s="16">
        <v>144549.82999999999</v>
      </c>
      <c r="AG1599" s="16">
        <v>11434.7</v>
      </c>
      <c r="AH1599" s="16">
        <v>155984.53</v>
      </c>
      <c r="AI1599" s="17">
        <v>0.89229999999999998</v>
      </c>
      <c r="AJ1599" s="17">
        <v>0.94369999999999998</v>
      </c>
      <c r="AK1599" s="42" t="s">
        <v>10920</v>
      </c>
      <c r="AL1599" s="42">
        <v>1705634</v>
      </c>
    </row>
    <row r="1600" spans="2:38" x14ac:dyDescent="0.3">
      <c r="B1600" s="15">
        <v>1575</v>
      </c>
      <c r="C1600" t="s">
        <v>49</v>
      </c>
      <c r="D1600" t="s">
        <v>52</v>
      </c>
      <c r="E1600" t="s">
        <v>2484</v>
      </c>
      <c r="F1600">
        <v>29</v>
      </c>
      <c r="G1600">
        <v>29</v>
      </c>
      <c r="H1600" t="s">
        <v>92</v>
      </c>
      <c r="I1600">
        <v>20515</v>
      </c>
      <c r="J1600" s="12" t="s">
        <v>736</v>
      </c>
      <c r="K1600" s="13">
        <v>38926</v>
      </c>
      <c r="L1600" s="13">
        <v>38930</v>
      </c>
      <c r="M1600" s="14">
        <v>402163.18</v>
      </c>
      <c r="N1600" s="14">
        <v>26126.35</v>
      </c>
      <c r="O1600" s="14">
        <v>428289.53</v>
      </c>
      <c r="P1600">
        <v>6</v>
      </c>
      <c r="Q1600">
        <v>1</v>
      </c>
      <c r="R1600">
        <v>7</v>
      </c>
      <c r="S1600" s="15">
        <v>0</v>
      </c>
      <c r="T1600" s="15">
        <v>0</v>
      </c>
      <c r="U1600" s="15">
        <v>6</v>
      </c>
      <c r="V1600" s="15">
        <v>6</v>
      </c>
      <c r="W1600" s="15">
        <v>0</v>
      </c>
      <c r="X1600" s="15">
        <v>0</v>
      </c>
      <c r="Y1600" s="15">
        <v>1</v>
      </c>
      <c r="Z1600" s="15">
        <v>3</v>
      </c>
      <c r="AA1600" s="15">
        <v>7</v>
      </c>
      <c r="AB1600" s="15">
        <v>9</v>
      </c>
      <c r="AC1600" s="16">
        <v>403769.2</v>
      </c>
      <c r="AD1600" s="16">
        <v>25578.05</v>
      </c>
      <c r="AE1600" s="16">
        <v>429347.25</v>
      </c>
      <c r="AF1600" s="16">
        <v>146575.53</v>
      </c>
      <c r="AG1600" s="16">
        <v>9348.14</v>
      </c>
      <c r="AH1600" s="16">
        <v>155923.67000000001</v>
      </c>
      <c r="AI1600" s="17">
        <v>1</v>
      </c>
      <c r="AJ1600" s="17">
        <v>0.94510000000000005</v>
      </c>
      <c r="AK1600" s="42" t="s">
        <v>10767</v>
      </c>
      <c r="AL1600" s="42" t="s">
        <v>9431</v>
      </c>
    </row>
    <row r="1601" spans="2:38" x14ac:dyDescent="0.3">
      <c r="B1601" s="15">
        <v>1576</v>
      </c>
      <c r="C1601" t="s">
        <v>49</v>
      </c>
      <c r="D1601" t="s">
        <v>52</v>
      </c>
      <c r="E1601" t="s">
        <v>2476</v>
      </c>
      <c r="F1601">
        <v>978</v>
      </c>
      <c r="G1601">
        <v>978</v>
      </c>
      <c r="H1601" t="s">
        <v>162</v>
      </c>
      <c r="I1601">
        <v>110924</v>
      </c>
      <c r="J1601" s="12" t="s">
        <v>3864</v>
      </c>
      <c r="K1601" s="13">
        <v>45644</v>
      </c>
      <c r="L1601" s="13">
        <v>45644</v>
      </c>
      <c r="M1601" s="14">
        <v>526648.53</v>
      </c>
      <c r="N1601" s="14">
        <v>4376.12</v>
      </c>
      <c r="O1601" s="14">
        <v>531024.65</v>
      </c>
      <c r="P1601">
        <v>6</v>
      </c>
      <c r="Q1601">
        <v>0</v>
      </c>
      <c r="R1601">
        <v>6</v>
      </c>
      <c r="S1601" s="15">
        <v>0</v>
      </c>
      <c r="T1601" s="15">
        <v>0</v>
      </c>
      <c r="U1601" s="15">
        <v>1</v>
      </c>
      <c r="V1601" s="15">
        <v>1</v>
      </c>
      <c r="W1601" s="15">
        <v>4</v>
      </c>
      <c r="X1601" s="15">
        <v>8</v>
      </c>
      <c r="Y1601" s="15">
        <v>1</v>
      </c>
      <c r="Z1601" s="15">
        <v>3</v>
      </c>
      <c r="AA1601" s="15">
        <v>6</v>
      </c>
      <c r="AB1601" s="15">
        <v>12</v>
      </c>
      <c r="AC1601" s="16">
        <v>455839.27</v>
      </c>
      <c r="AD1601" s="16">
        <v>4376.12</v>
      </c>
      <c r="AE1601" s="16">
        <v>460215.39</v>
      </c>
      <c r="AF1601" s="16">
        <v>154051.85999999999</v>
      </c>
      <c r="AG1601" s="16">
        <v>1759.13</v>
      </c>
      <c r="AH1601" s="16">
        <v>155810.99</v>
      </c>
      <c r="AI1601" s="17">
        <v>0.91959999999999997</v>
      </c>
      <c r="AJ1601" s="17">
        <v>1</v>
      </c>
      <c r="AK1601" s="42" t="s">
        <v>11301</v>
      </c>
      <c r="AL1601" s="42" t="s">
        <v>9252</v>
      </c>
    </row>
    <row r="1602" spans="2:38" x14ac:dyDescent="0.3">
      <c r="B1602" s="15">
        <v>1577</v>
      </c>
      <c r="C1602" t="s">
        <v>115</v>
      </c>
      <c r="D1602" t="s">
        <v>1656</v>
      </c>
      <c r="E1602" t="s">
        <v>2610</v>
      </c>
      <c r="F1602">
        <v>2729</v>
      </c>
      <c r="G1602">
        <v>2729</v>
      </c>
      <c r="H1602" t="s">
        <v>2926</v>
      </c>
      <c r="I1602">
        <v>106068</v>
      </c>
      <c r="J1602" s="12" t="s">
        <v>3397</v>
      </c>
      <c r="K1602" s="13">
        <v>45344</v>
      </c>
      <c r="L1602" s="13">
        <v>45344</v>
      </c>
      <c r="M1602" s="14">
        <v>450022.96</v>
      </c>
      <c r="N1602" s="14">
        <v>0</v>
      </c>
      <c r="O1602" s="14">
        <v>450022.96</v>
      </c>
      <c r="P1602">
        <v>17</v>
      </c>
      <c r="Q1602">
        <v>0</v>
      </c>
      <c r="R1602">
        <v>17</v>
      </c>
      <c r="S1602" s="15">
        <v>0</v>
      </c>
      <c r="T1602" s="15">
        <v>0</v>
      </c>
      <c r="U1602" s="15">
        <v>17</v>
      </c>
      <c r="V1602" s="15">
        <v>17</v>
      </c>
      <c r="W1602" s="15">
        <v>0</v>
      </c>
      <c r="X1602" s="15">
        <v>0</v>
      </c>
      <c r="Y1602" s="15">
        <v>0</v>
      </c>
      <c r="Z1602" s="15">
        <v>0</v>
      </c>
      <c r="AA1602" s="15">
        <v>17</v>
      </c>
      <c r="AB1602" s="15">
        <v>17</v>
      </c>
      <c r="AC1602" s="16">
        <v>421937.78</v>
      </c>
      <c r="AD1602" s="16">
        <v>17019.810000000001</v>
      </c>
      <c r="AE1602" s="16">
        <v>438957.59</v>
      </c>
      <c r="AF1602" s="16">
        <v>155703.73000000001</v>
      </c>
      <c r="AG1602" s="16">
        <v>0</v>
      </c>
      <c r="AH1602" s="16">
        <v>155703.73000000001</v>
      </c>
      <c r="AI1602" s="17">
        <v>0.86229999999999996</v>
      </c>
      <c r="AJ1602" s="17">
        <v>0.92</v>
      </c>
      <c r="AK1602" s="42" t="s">
        <v>10723</v>
      </c>
      <c r="AL1602" s="42">
        <v>1707035</v>
      </c>
    </row>
    <row r="1603" spans="2:38" x14ac:dyDescent="0.3">
      <c r="B1603" s="15">
        <v>1578</v>
      </c>
      <c r="C1603" t="s">
        <v>2469</v>
      </c>
      <c r="D1603" t="s">
        <v>171</v>
      </c>
      <c r="E1603" t="s">
        <v>171</v>
      </c>
      <c r="F1603">
        <v>1212</v>
      </c>
      <c r="G1603">
        <v>1212</v>
      </c>
      <c r="H1603" t="s">
        <v>545</v>
      </c>
      <c r="I1603">
        <v>109497</v>
      </c>
      <c r="J1603" s="12" t="s">
        <v>3603</v>
      </c>
      <c r="K1603" s="13">
        <v>45623</v>
      </c>
      <c r="L1603" s="13">
        <v>45623</v>
      </c>
      <c r="M1603" s="14">
        <v>400410.81</v>
      </c>
      <c r="N1603" s="14">
        <v>98267.77</v>
      </c>
      <c r="O1603" s="14">
        <v>498678.58</v>
      </c>
      <c r="P1603">
        <v>16</v>
      </c>
      <c r="Q1603">
        <v>2</v>
      </c>
      <c r="R1603">
        <v>18</v>
      </c>
      <c r="S1603" s="15">
        <v>0</v>
      </c>
      <c r="T1603" s="15">
        <v>0</v>
      </c>
      <c r="U1603" s="15">
        <v>16</v>
      </c>
      <c r="V1603" s="15">
        <v>16</v>
      </c>
      <c r="W1603" s="15">
        <v>2</v>
      </c>
      <c r="X1603" s="15">
        <v>4</v>
      </c>
      <c r="Y1603" s="15">
        <v>0</v>
      </c>
      <c r="Z1603" s="15">
        <v>0</v>
      </c>
      <c r="AA1603" s="15">
        <v>18</v>
      </c>
      <c r="AB1603" s="15">
        <v>20</v>
      </c>
      <c r="AC1603" s="16">
        <v>390982.48</v>
      </c>
      <c r="AD1603" s="16">
        <v>86687.52</v>
      </c>
      <c r="AE1603" s="16">
        <v>477670</v>
      </c>
      <c r="AF1603" s="16">
        <v>128328.88</v>
      </c>
      <c r="AG1603" s="16">
        <v>27282.080000000002</v>
      </c>
      <c r="AH1603" s="16">
        <v>155610.96</v>
      </c>
      <c r="AI1603" s="17">
        <v>0.97440000000000004</v>
      </c>
      <c r="AJ1603" s="17">
        <v>1</v>
      </c>
      <c r="AK1603" s="42" t="s">
        <v>10983</v>
      </c>
      <c r="AL1603" s="42" t="s">
        <v>9354</v>
      </c>
    </row>
    <row r="1604" spans="2:38" x14ac:dyDescent="0.3">
      <c r="B1604" s="15">
        <v>1579</v>
      </c>
      <c r="C1604" t="s">
        <v>58</v>
      </c>
      <c r="D1604" t="s">
        <v>59</v>
      </c>
      <c r="E1604" t="s">
        <v>2475</v>
      </c>
      <c r="F1604">
        <v>116</v>
      </c>
      <c r="G1604">
        <v>313</v>
      </c>
      <c r="H1604" t="s">
        <v>2592</v>
      </c>
      <c r="I1604">
        <v>110196</v>
      </c>
      <c r="J1604" s="12" t="s">
        <v>3590</v>
      </c>
      <c r="K1604" s="13">
        <v>45656</v>
      </c>
      <c r="L1604" s="13">
        <v>45656</v>
      </c>
      <c r="M1604" s="14">
        <v>368097.51</v>
      </c>
      <c r="N1604" s="14">
        <v>46393.27</v>
      </c>
      <c r="O1604" s="14">
        <v>414490.78</v>
      </c>
      <c r="P1604">
        <v>15</v>
      </c>
      <c r="Q1604">
        <v>1</v>
      </c>
      <c r="R1604">
        <v>16</v>
      </c>
      <c r="S1604" s="15">
        <v>0</v>
      </c>
      <c r="T1604" s="15">
        <v>0</v>
      </c>
      <c r="U1604" s="15">
        <v>13</v>
      </c>
      <c r="V1604" s="15">
        <v>13</v>
      </c>
      <c r="W1604" s="15">
        <v>3</v>
      </c>
      <c r="X1604" s="15">
        <v>6</v>
      </c>
      <c r="Y1604" s="15">
        <v>0</v>
      </c>
      <c r="Z1604" s="15">
        <v>0</v>
      </c>
      <c r="AA1604" s="15">
        <v>16</v>
      </c>
      <c r="AB1604" s="15">
        <v>19</v>
      </c>
      <c r="AC1604" s="16">
        <v>391213.48</v>
      </c>
      <c r="AD1604" s="16">
        <v>50108.58</v>
      </c>
      <c r="AE1604" s="16">
        <v>441322.06</v>
      </c>
      <c r="AF1604" s="16">
        <v>141207.01</v>
      </c>
      <c r="AG1604" s="16">
        <v>14388.13</v>
      </c>
      <c r="AH1604" s="16">
        <v>155595.14000000001</v>
      </c>
      <c r="AI1604" s="17">
        <v>0.98409999999999997</v>
      </c>
      <c r="AJ1604" s="17">
        <v>1</v>
      </c>
      <c r="AK1604" s="42" t="s">
        <v>10965</v>
      </c>
      <c r="AL1604" s="42" t="s">
        <v>9562</v>
      </c>
    </row>
    <row r="1605" spans="2:38" x14ac:dyDescent="0.3">
      <c r="B1605" s="15">
        <v>1580</v>
      </c>
      <c r="C1605" t="s">
        <v>49</v>
      </c>
      <c r="D1605" t="s">
        <v>52</v>
      </c>
      <c r="E1605" t="s">
        <v>2476</v>
      </c>
      <c r="F1605">
        <v>2483</v>
      </c>
      <c r="G1605">
        <v>2483</v>
      </c>
      <c r="H1605" t="s">
        <v>3354</v>
      </c>
      <c r="I1605">
        <v>112116</v>
      </c>
      <c r="J1605" s="12" t="s">
        <v>3597</v>
      </c>
      <c r="K1605" s="13">
        <v>45770</v>
      </c>
      <c r="L1605" s="13">
        <v>45770</v>
      </c>
      <c r="M1605" s="14">
        <v>443404.94</v>
      </c>
      <c r="N1605" s="14">
        <v>49824.9</v>
      </c>
      <c r="O1605" s="14">
        <v>493229.84</v>
      </c>
      <c r="P1605">
        <v>17</v>
      </c>
      <c r="Q1605">
        <v>3</v>
      </c>
      <c r="R1605">
        <v>20</v>
      </c>
      <c r="S1605" s="15">
        <v>0</v>
      </c>
      <c r="T1605" s="15">
        <v>0</v>
      </c>
      <c r="U1605" s="15">
        <v>18</v>
      </c>
      <c r="V1605" s="15">
        <v>18</v>
      </c>
      <c r="W1605" s="15">
        <v>2</v>
      </c>
      <c r="X1605" s="15">
        <v>4</v>
      </c>
      <c r="Y1605" s="15">
        <v>0</v>
      </c>
      <c r="Z1605" s="15">
        <v>0</v>
      </c>
      <c r="AA1605" s="15">
        <v>20</v>
      </c>
      <c r="AB1605" s="15">
        <v>22</v>
      </c>
      <c r="AC1605" s="16">
        <v>426786.23</v>
      </c>
      <c r="AD1605" s="16">
        <v>46788.78</v>
      </c>
      <c r="AE1605" s="16">
        <v>473575.01</v>
      </c>
      <c r="AF1605" s="16">
        <v>139774.07</v>
      </c>
      <c r="AG1605" s="16">
        <v>15671.56</v>
      </c>
      <c r="AH1605" s="16">
        <v>155445.63</v>
      </c>
      <c r="AI1605" s="17">
        <v>0.755</v>
      </c>
      <c r="AJ1605" s="17">
        <v>0.91</v>
      </c>
      <c r="AK1605" s="42" t="s">
        <v>10976</v>
      </c>
      <c r="AL1605" s="42" t="s">
        <v>10666</v>
      </c>
    </row>
    <row r="1606" spans="2:38" x14ac:dyDescent="0.3">
      <c r="B1606" s="15">
        <v>1581</v>
      </c>
      <c r="C1606" t="s">
        <v>222</v>
      </c>
      <c r="D1606" t="s">
        <v>1655</v>
      </c>
      <c r="E1606" t="s">
        <v>2675</v>
      </c>
      <c r="F1606">
        <v>2379</v>
      </c>
      <c r="G1606">
        <v>2379</v>
      </c>
      <c r="H1606" t="s">
        <v>2920</v>
      </c>
      <c r="I1606">
        <v>108352</v>
      </c>
      <c r="J1606" s="12" t="s">
        <v>3506</v>
      </c>
      <c r="K1606" s="13">
        <v>45016</v>
      </c>
      <c r="L1606" s="13">
        <v>45019</v>
      </c>
      <c r="M1606" s="14">
        <v>482400.29</v>
      </c>
      <c r="N1606" s="14">
        <v>22069.95</v>
      </c>
      <c r="O1606" s="14">
        <v>504470.24</v>
      </c>
      <c r="P1606">
        <v>11.5</v>
      </c>
      <c r="Q1606">
        <v>0</v>
      </c>
      <c r="R1606">
        <v>11.5</v>
      </c>
      <c r="S1606" s="15">
        <v>0</v>
      </c>
      <c r="T1606" s="15">
        <v>0</v>
      </c>
      <c r="U1606" s="15">
        <v>10.5</v>
      </c>
      <c r="V1606" s="15">
        <v>10.5</v>
      </c>
      <c r="W1606" s="15">
        <v>1</v>
      </c>
      <c r="X1606" s="15">
        <v>2</v>
      </c>
      <c r="Y1606" s="15">
        <v>0</v>
      </c>
      <c r="Z1606" s="15">
        <v>0</v>
      </c>
      <c r="AA1606" s="15">
        <v>11.5</v>
      </c>
      <c r="AB1606" s="15">
        <v>12.5</v>
      </c>
      <c r="AC1606" s="16">
        <v>433422.96</v>
      </c>
      <c r="AD1606" s="16">
        <v>24553.93</v>
      </c>
      <c r="AE1606" s="16">
        <v>457976.89</v>
      </c>
      <c r="AF1606" s="16">
        <v>148325.23000000001</v>
      </c>
      <c r="AG1606" s="16">
        <v>7114.66</v>
      </c>
      <c r="AH1606" s="16">
        <v>155439.89000000001</v>
      </c>
      <c r="AI1606" s="17">
        <v>0.86399999999999999</v>
      </c>
      <c r="AJ1606" s="17">
        <v>0.89100000000000001</v>
      </c>
      <c r="AK1606" s="42" t="s">
        <v>10855</v>
      </c>
      <c r="AL1606" s="42">
        <v>1705631</v>
      </c>
    </row>
    <row r="1607" spans="2:38" x14ac:dyDescent="0.3">
      <c r="B1607" s="15">
        <v>1582</v>
      </c>
      <c r="C1607" t="s">
        <v>115</v>
      </c>
      <c r="D1607" t="s">
        <v>1652</v>
      </c>
      <c r="E1607" t="s">
        <v>1659</v>
      </c>
      <c r="F1607">
        <v>2065</v>
      </c>
      <c r="G1607">
        <v>2065</v>
      </c>
      <c r="H1607" t="s">
        <v>2011</v>
      </c>
      <c r="I1607">
        <v>55231</v>
      </c>
      <c r="J1607" s="12" t="s">
        <v>1308</v>
      </c>
      <c r="K1607" s="13">
        <v>40448</v>
      </c>
      <c r="L1607" s="13">
        <v>40452</v>
      </c>
      <c r="M1607" s="14">
        <v>380007.85</v>
      </c>
      <c r="N1607" s="14">
        <v>62996.11</v>
      </c>
      <c r="O1607" s="14">
        <v>443003.96</v>
      </c>
      <c r="P1607">
        <v>6</v>
      </c>
      <c r="Q1607">
        <v>1</v>
      </c>
      <c r="R1607">
        <v>7</v>
      </c>
      <c r="S1607" s="15">
        <v>0</v>
      </c>
      <c r="T1607" s="15">
        <v>0</v>
      </c>
      <c r="U1607" s="15">
        <v>4</v>
      </c>
      <c r="V1607" s="15">
        <v>4</v>
      </c>
      <c r="W1607" s="15">
        <v>2</v>
      </c>
      <c r="X1607" s="15">
        <v>4</v>
      </c>
      <c r="Y1607" s="15">
        <v>1</v>
      </c>
      <c r="Z1607" s="15">
        <v>3</v>
      </c>
      <c r="AA1607" s="15">
        <v>7</v>
      </c>
      <c r="AB1607" s="15">
        <v>11</v>
      </c>
      <c r="AC1607" s="16">
        <v>363535.42</v>
      </c>
      <c r="AD1607" s="16">
        <v>71311.56</v>
      </c>
      <c r="AE1607" s="16">
        <v>434846.98</v>
      </c>
      <c r="AF1607" s="16">
        <v>131694.9</v>
      </c>
      <c r="AG1607" s="16">
        <v>23540.37</v>
      </c>
      <c r="AH1607" s="16">
        <v>155235.26999999999</v>
      </c>
      <c r="AI1607" s="17">
        <v>1</v>
      </c>
      <c r="AJ1607" s="17">
        <v>0.97160000000000002</v>
      </c>
      <c r="AK1607" s="42" t="s">
        <v>11107</v>
      </c>
      <c r="AL1607" s="42">
        <v>1704650</v>
      </c>
    </row>
    <row r="1608" spans="2:38" x14ac:dyDescent="0.3">
      <c r="B1608" s="15">
        <v>1583</v>
      </c>
      <c r="C1608" t="s">
        <v>55</v>
      </c>
      <c r="D1608" t="s">
        <v>56</v>
      </c>
      <c r="E1608" t="s">
        <v>2061</v>
      </c>
      <c r="F1608">
        <v>793</v>
      </c>
      <c r="G1608">
        <v>793</v>
      </c>
      <c r="H1608" t="s">
        <v>84</v>
      </c>
      <c r="I1608">
        <v>107432</v>
      </c>
      <c r="J1608" s="12" t="s">
        <v>3460</v>
      </c>
      <c r="K1608" s="13">
        <v>45462</v>
      </c>
      <c r="L1608" s="13">
        <v>45462</v>
      </c>
      <c r="M1608" s="14">
        <v>394856.47</v>
      </c>
      <c r="N1608" s="14">
        <v>19095.61</v>
      </c>
      <c r="O1608" s="14">
        <v>413952.08</v>
      </c>
      <c r="P1608">
        <v>7</v>
      </c>
      <c r="Q1608">
        <v>0</v>
      </c>
      <c r="R1608">
        <v>7</v>
      </c>
      <c r="S1608" s="15">
        <v>0</v>
      </c>
      <c r="T1608" s="15">
        <v>0</v>
      </c>
      <c r="U1608" s="15">
        <v>4</v>
      </c>
      <c r="V1608" s="15">
        <v>4</v>
      </c>
      <c r="W1608" s="15">
        <v>3</v>
      </c>
      <c r="X1608" s="15">
        <v>6</v>
      </c>
      <c r="Y1608" s="15">
        <v>0</v>
      </c>
      <c r="Z1608" s="15">
        <v>0</v>
      </c>
      <c r="AA1608" s="15">
        <v>7</v>
      </c>
      <c r="AB1608" s="15">
        <v>10</v>
      </c>
      <c r="AC1608" s="16">
        <v>440987.71</v>
      </c>
      <c r="AD1608" s="16">
        <v>12493.31</v>
      </c>
      <c r="AE1608" s="16">
        <v>453481.02</v>
      </c>
      <c r="AF1608" s="16">
        <v>149109.24</v>
      </c>
      <c r="AG1608" s="16">
        <v>6027.57</v>
      </c>
      <c r="AH1608" s="16">
        <v>155136.81</v>
      </c>
      <c r="AI1608" s="17">
        <v>0.8861</v>
      </c>
      <c r="AJ1608" s="17">
        <v>0.96330000000000005</v>
      </c>
      <c r="AK1608" s="42" t="s">
        <v>10796</v>
      </c>
      <c r="AL1608" s="42" t="s">
        <v>9266</v>
      </c>
    </row>
    <row r="1609" spans="2:38" x14ac:dyDescent="0.3">
      <c r="B1609" s="15">
        <v>1584</v>
      </c>
      <c r="C1609" t="s">
        <v>58</v>
      </c>
      <c r="D1609" t="s">
        <v>59</v>
      </c>
      <c r="E1609" t="s">
        <v>2634</v>
      </c>
      <c r="F1609">
        <v>2831</v>
      </c>
      <c r="G1609">
        <v>2831</v>
      </c>
      <c r="H1609" t="s">
        <v>3757</v>
      </c>
      <c r="I1609">
        <v>114789</v>
      </c>
      <c r="J1609" s="12" t="s">
        <v>3758</v>
      </c>
      <c r="K1609" s="13">
        <v>45895</v>
      </c>
      <c r="L1609" s="13">
        <v>45895</v>
      </c>
      <c r="M1609" s="14">
        <v>529247.25</v>
      </c>
      <c r="N1609" s="14">
        <v>3292.85</v>
      </c>
      <c r="O1609" s="14">
        <v>532540.1</v>
      </c>
      <c r="P1609">
        <v>14</v>
      </c>
      <c r="Q1609">
        <v>0</v>
      </c>
      <c r="R1609">
        <v>14</v>
      </c>
      <c r="S1609" s="15">
        <v>0</v>
      </c>
      <c r="T1609" s="15">
        <v>0</v>
      </c>
      <c r="U1609" s="15">
        <v>10</v>
      </c>
      <c r="V1609" s="15">
        <v>10</v>
      </c>
      <c r="W1609" s="15">
        <v>4</v>
      </c>
      <c r="X1609" s="15">
        <v>8</v>
      </c>
      <c r="Y1609" s="15">
        <v>0</v>
      </c>
      <c r="Z1609" s="15">
        <v>0</v>
      </c>
      <c r="AA1609" s="15">
        <v>14</v>
      </c>
      <c r="AB1609" s="15">
        <v>18</v>
      </c>
      <c r="AC1609" s="16">
        <v>521742.93</v>
      </c>
      <c r="AD1609" s="16">
        <v>2973.19</v>
      </c>
      <c r="AE1609" s="16">
        <v>524716.12</v>
      </c>
      <c r="AF1609" s="16">
        <v>154232.6</v>
      </c>
      <c r="AG1609" s="16">
        <v>898.12</v>
      </c>
      <c r="AH1609" s="16">
        <v>155130.72</v>
      </c>
      <c r="AI1609" s="17">
        <v>0.755</v>
      </c>
      <c r="AJ1609" s="17">
        <v>0.91</v>
      </c>
      <c r="AK1609" s="42" t="s">
        <v>11171</v>
      </c>
      <c r="AL1609" s="42" t="s">
        <v>11172</v>
      </c>
    </row>
    <row r="1610" spans="2:38" x14ac:dyDescent="0.3">
      <c r="B1610" s="15">
        <v>1585</v>
      </c>
      <c r="C1610" t="s">
        <v>49</v>
      </c>
      <c r="D1610" t="s">
        <v>2500</v>
      </c>
      <c r="E1610" t="s">
        <v>71</v>
      </c>
      <c r="F1610">
        <v>202</v>
      </c>
      <c r="G1610">
        <v>1589</v>
      </c>
      <c r="H1610" t="s">
        <v>88</v>
      </c>
      <c r="I1610">
        <v>103472</v>
      </c>
      <c r="J1610" s="12" t="s">
        <v>3453</v>
      </c>
      <c r="K1610" s="13">
        <v>45182</v>
      </c>
      <c r="L1610" s="13">
        <v>45182</v>
      </c>
      <c r="M1610" s="14">
        <v>413464.18</v>
      </c>
      <c r="N1610" s="14">
        <v>35854.78</v>
      </c>
      <c r="O1610" s="14">
        <v>449318.96</v>
      </c>
      <c r="P1610">
        <v>8</v>
      </c>
      <c r="Q1610">
        <v>1</v>
      </c>
      <c r="R1610">
        <v>9</v>
      </c>
      <c r="S1610" s="15">
        <v>0</v>
      </c>
      <c r="T1610" s="15">
        <v>0</v>
      </c>
      <c r="U1610" s="15">
        <v>3</v>
      </c>
      <c r="V1610" s="15">
        <v>3</v>
      </c>
      <c r="W1610" s="15">
        <v>6</v>
      </c>
      <c r="X1610" s="15">
        <v>12</v>
      </c>
      <c r="Y1610" s="15">
        <v>0</v>
      </c>
      <c r="Z1610" s="15">
        <v>0</v>
      </c>
      <c r="AA1610" s="15">
        <v>9</v>
      </c>
      <c r="AB1610" s="15">
        <v>15</v>
      </c>
      <c r="AC1610" s="16">
        <v>432938.25</v>
      </c>
      <c r="AD1610" s="16">
        <v>33186.949999999997</v>
      </c>
      <c r="AE1610" s="16">
        <v>466125.2</v>
      </c>
      <c r="AF1610" s="16">
        <v>145107.63</v>
      </c>
      <c r="AG1610" s="16">
        <v>10007.09</v>
      </c>
      <c r="AH1610" s="16">
        <v>155114.72</v>
      </c>
      <c r="AI1610" s="17">
        <v>0.70499999999999996</v>
      </c>
      <c r="AJ1610" s="17">
        <v>0.82389999999999997</v>
      </c>
      <c r="AK1610" s="42" t="s">
        <v>10787</v>
      </c>
      <c r="AL1610" s="42" t="s">
        <v>9323</v>
      </c>
    </row>
    <row r="1611" spans="2:38" x14ac:dyDescent="0.3">
      <c r="B1611" s="15">
        <v>1586</v>
      </c>
      <c r="C1611" t="s">
        <v>49</v>
      </c>
      <c r="D1611" t="s">
        <v>67</v>
      </c>
      <c r="E1611" t="s">
        <v>2454</v>
      </c>
      <c r="F1611">
        <v>158</v>
      </c>
      <c r="G1611">
        <v>158</v>
      </c>
      <c r="H1611" t="s">
        <v>2520</v>
      </c>
      <c r="I1611">
        <v>110251</v>
      </c>
      <c r="J1611" s="12" t="s">
        <v>3376</v>
      </c>
      <c r="K1611" s="13">
        <v>45583</v>
      </c>
      <c r="L1611" s="13">
        <v>45583</v>
      </c>
      <c r="M1611" s="14">
        <v>560410.6</v>
      </c>
      <c r="N1611" s="14">
        <v>11146.14</v>
      </c>
      <c r="O1611" s="14">
        <v>571556.74</v>
      </c>
      <c r="P1611">
        <v>8</v>
      </c>
      <c r="Q1611">
        <v>0</v>
      </c>
      <c r="R1611">
        <v>8</v>
      </c>
      <c r="S1611" s="15">
        <v>0</v>
      </c>
      <c r="T1611" s="15">
        <v>0</v>
      </c>
      <c r="U1611" s="15">
        <v>5</v>
      </c>
      <c r="V1611" s="15">
        <v>5</v>
      </c>
      <c r="W1611" s="15">
        <v>3</v>
      </c>
      <c r="X1611" s="15">
        <v>6</v>
      </c>
      <c r="Y1611" s="15">
        <v>0</v>
      </c>
      <c r="Z1611" s="15">
        <v>0</v>
      </c>
      <c r="AA1611" s="15">
        <v>8</v>
      </c>
      <c r="AB1611" s="15">
        <v>11</v>
      </c>
      <c r="AC1611" s="16">
        <v>470222.86</v>
      </c>
      <c r="AD1611" s="16">
        <v>10727.62</v>
      </c>
      <c r="AE1611" s="16">
        <v>480950.48</v>
      </c>
      <c r="AF1611" s="16">
        <v>151706.53</v>
      </c>
      <c r="AG1611" s="16">
        <v>3389.02</v>
      </c>
      <c r="AH1611" s="16">
        <v>155095.54999999999</v>
      </c>
      <c r="AI1611" s="17">
        <v>0.93779999999999997</v>
      </c>
      <c r="AJ1611" s="17">
        <v>0.91</v>
      </c>
      <c r="AK1611" s="42" t="s">
        <v>10695</v>
      </c>
      <c r="AL1611" s="42" t="s">
        <v>9391</v>
      </c>
    </row>
    <row r="1612" spans="2:38" x14ac:dyDescent="0.3">
      <c r="B1612" s="15">
        <v>1587</v>
      </c>
      <c r="C1612" t="s">
        <v>58</v>
      </c>
      <c r="D1612" t="s">
        <v>59</v>
      </c>
      <c r="E1612" t="s">
        <v>2497</v>
      </c>
      <c r="F1612">
        <v>908</v>
      </c>
      <c r="G1612">
        <v>2751</v>
      </c>
      <c r="H1612" t="s">
        <v>2462</v>
      </c>
      <c r="I1612">
        <v>106143</v>
      </c>
      <c r="J1612" s="12" t="s">
        <v>3536</v>
      </c>
      <c r="K1612" s="13">
        <v>45411</v>
      </c>
      <c r="L1612" s="13">
        <v>45411</v>
      </c>
      <c r="M1612" s="14">
        <v>430158.43</v>
      </c>
      <c r="N1612" s="14">
        <v>21642.59</v>
      </c>
      <c r="O1612" s="14">
        <v>451801.02</v>
      </c>
      <c r="P1612">
        <v>11</v>
      </c>
      <c r="Q1612">
        <v>3</v>
      </c>
      <c r="R1612">
        <v>14</v>
      </c>
      <c r="S1612" s="15">
        <v>0</v>
      </c>
      <c r="T1612" s="15">
        <v>0</v>
      </c>
      <c r="U1612" s="15">
        <v>10</v>
      </c>
      <c r="V1612" s="15">
        <v>10</v>
      </c>
      <c r="W1612" s="15">
        <v>4</v>
      </c>
      <c r="X1612" s="15">
        <v>8</v>
      </c>
      <c r="Y1612" s="15">
        <v>0</v>
      </c>
      <c r="Z1612" s="15">
        <v>0</v>
      </c>
      <c r="AA1612" s="15">
        <v>14</v>
      </c>
      <c r="AB1612" s="15">
        <v>18</v>
      </c>
      <c r="AC1612" s="16">
        <v>436048.81</v>
      </c>
      <c r="AD1612" s="16">
        <v>27424.12</v>
      </c>
      <c r="AE1612" s="16">
        <v>463472.93</v>
      </c>
      <c r="AF1612" s="16">
        <v>145355.85</v>
      </c>
      <c r="AG1612" s="16">
        <v>9519.07</v>
      </c>
      <c r="AH1612" s="16">
        <v>154874.92000000001</v>
      </c>
      <c r="AI1612" s="17">
        <v>0.92730000000000001</v>
      </c>
      <c r="AJ1612" s="17">
        <v>0.96550000000000002</v>
      </c>
      <c r="AK1612" s="42" t="s">
        <v>10891</v>
      </c>
      <c r="AL1612" s="42" t="s">
        <v>9219</v>
      </c>
    </row>
    <row r="1613" spans="2:38" x14ac:dyDescent="0.3">
      <c r="B1613" s="15">
        <v>1588</v>
      </c>
      <c r="C1613" t="s">
        <v>55</v>
      </c>
      <c r="D1613" t="s">
        <v>231</v>
      </c>
      <c r="E1613" t="s">
        <v>231</v>
      </c>
      <c r="F1613">
        <v>770</v>
      </c>
      <c r="G1613">
        <v>770</v>
      </c>
      <c r="H1613" t="s">
        <v>232</v>
      </c>
      <c r="I1613">
        <v>93860</v>
      </c>
      <c r="J1613" s="12" t="s">
        <v>3476</v>
      </c>
      <c r="K1613" s="13">
        <v>44032</v>
      </c>
      <c r="L1613" s="13">
        <v>44032</v>
      </c>
      <c r="M1613" s="14">
        <v>321184.05</v>
      </c>
      <c r="N1613" s="14">
        <v>12831.94</v>
      </c>
      <c r="O1613" s="14">
        <v>334015.99</v>
      </c>
      <c r="P1613">
        <v>9</v>
      </c>
      <c r="Q1613">
        <v>1</v>
      </c>
      <c r="R1613">
        <v>10</v>
      </c>
      <c r="S1613" s="15">
        <v>0</v>
      </c>
      <c r="T1613" s="15">
        <v>0</v>
      </c>
      <c r="U1613" s="15">
        <v>6</v>
      </c>
      <c r="V1613" s="15">
        <v>6</v>
      </c>
      <c r="W1613" s="15">
        <v>4</v>
      </c>
      <c r="X1613" s="15">
        <v>8</v>
      </c>
      <c r="Y1613" s="15">
        <v>0</v>
      </c>
      <c r="Z1613" s="15">
        <v>0</v>
      </c>
      <c r="AA1613" s="15">
        <v>10</v>
      </c>
      <c r="AB1613" s="15">
        <v>14</v>
      </c>
      <c r="AC1613" s="16">
        <v>464921.31</v>
      </c>
      <c r="AD1613" s="16">
        <v>11194.31</v>
      </c>
      <c r="AE1613" s="16">
        <v>476115.62</v>
      </c>
      <c r="AF1613" s="16">
        <v>150720.79</v>
      </c>
      <c r="AG1613" s="16">
        <v>3900.34</v>
      </c>
      <c r="AH1613" s="16">
        <v>154621.13</v>
      </c>
      <c r="AI1613" s="17">
        <v>0.87780000000000002</v>
      </c>
      <c r="AJ1613" s="17">
        <v>0.77249999999999996</v>
      </c>
      <c r="AK1613" s="42" t="s">
        <v>10816</v>
      </c>
      <c r="AL1613" s="42" t="s">
        <v>9397</v>
      </c>
    </row>
    <row r="1614" spans="2:38" x14ac:dyDescent="0.3">
      <c r="B1614" s="15">
        <v>1589</v>
      </c>
      <c r="C1614" t="s">
        <v>115</v>
      </c>
      <c r="D1614" t="s">
        <v>1656</v>
      </c>
      <c r="E1614" t="s">
        <v>2757</v>
      </c>
      <c r="F1614">
        <v>2448</v>
      </c>
      <c r="G1614">
        <v>2448</v>
      </c>
      <c r="H1614" t="s">
        <v>3070</v>
      </c>
      <c r="I1614">
        <v>112344</v>
      </c>
      <c r="J1614" s="12" t="s">
        <v>3754</v>
      </c>
      <c r="K1614" s="13">
        <v>45747</v>
      </c>
      <c r="L1614" s="13">
        <v>45747</v>
      </c>
      <c r="M1614" s="14">
        <v>446399.91</v>
      </c>
      <c r="N1614" s="14">
        <v>71206.149999999994</v>
      </c>
      <c r="O1614" s="14">
        <v>517606.06</v>
      </c>
      <c r="P1614">
        <v>16</v>
      </c>
      <c r="Q1614">
        <v>3</v>
      </c>
      <c r="R1614">
        <v>19</v>
      </c>
      <c r="S1614" s="15">
        <v>0</v>
      </c>
      <c r="T1614" s="15">
        <v>0</v>
      </c>
      <c r="U1614" s="15">
        <v>16</v>
      </c>
      <c r="V1614" s="15">
        <v>16</v>
      </c>
      <c r="W1614" s="15">
        <v>3</v>
      </c>
      <c r="X1614" s="15">
        <v>6</v>
      </c>
      <c r="Y1614" s="15">
        <v>0</v>
      </c>
      <c r="Z1614" s="15">
        <v>0</v>
      </c>
      <c r="AA1614" s="15">
        <v>19</v>
      </c>
      <c r="AB1614" s="15">
        <v>22</v>
      </c>
      <c r="AC1614" s="16">
        <v>379471.53</v>
      </c>
      <c r="AD1614" s="16">
        <v>59870.879999999997</v>
      </c>
      <c r="AE1614" s="16">
        <v>439342.41</v>
      </c>
      <c r="AF1614" s="16">
        <v>129361.07</v>
      </c>
      <c r="AG1614" s="16">
        <v>25233</v>
      </c>
      <c r="AH1614" s="16">
        <v>154594.07</v>
      </c>
      <c r="AI1614" s="17">
        <v>0.755</v>
      </c>
      <c r="AJ1614" s="17">
        <v>0.91</v>
      </c>
      <c r="AK1614" s="42" t="s">
        <v>11169</v>
      </c>
      <c r="AL1614" s="42">
        <v>1706050</v>
      </c>
    </row>
    <row r="1615" spans="2:38" x14ac:dyDescent="0.3">
      <c r="B1615" s="15">
        <v>1590</v>
      </c>
      <c r="C1615" t="s">
        <v>55</v>
      </c>
      <c r="D1615" t="s">
        <v>200</v>
      </c>
      <c r="E1615" t="s">
        <v>200</v>
      </c>
      <c r="F1615">
        <v>254</v>
      </c>
      <c r="G1615">
        <v>254</v>
      </c>
      <c r="H1615" t="s">
        <v>268</v>
      </c>
      <c r="I1615">
        <v>79091</v>
      </c>
      <c r="J1615" s="12" t="s">
        <v>3645</v>
      </c>
      <c r="K1615" s="13">
        <v>44854</v>
      </c>
      <c r="L1615" s="13">
        <v>44854</v>
      </c>
      <c r="M1615" s="14">
        <v>404291.34</v>
      </c>
      <c r="N1615" s="14">
        <v>56062.53</v>
      </c>
      <c r="O1615" s="14">
        <v>460353.87</v>
      </c>
      <c r="P1615">
        <v>5.5</v>
      </c>
      <c r="Q1615">
        <v>2</v>
      </c>
      <c r="R1615">
        <v>7.5</v>
      </c>
      <c r="S1615" s="15">
        <v>0</v>
      </c>
      <c r="T1615" s="15">
        <v>0</v>
      </c>
      <c r="U1615" s="15">
        <v>5</v>
      </c>
      <c r="V1615" s="15">
        <v>5</v>
      </c>
      <c r="W1615" s="15">
        <v>2.5</v>
      </c>
      <c r="X1615" s="15">
        <v>5</v>
      </c>
      <c r="Y1615" s="15">
        <v>0</v>
      </c>
      <c r="Z1615" s="15">
        <v>0</v>
      </c>
      <c r="AA1615" s="15">
        <v>7.5</v>
      </c>
      <c r="AB1615" s="15">
        <v>10</v>
      </c>
      <c r="AC1615" s="16">
        <v>374096.69</v>
      </c>
      <c r="AD1615" s="16">
        <v>69558.039999999994</v>
      </c>
      <c r="AE1615" s="16">
        <v>443654.73</v>
      </c>
      <c r="AF1615" s="16">
        <v>126700.15</v>
      </c>
      <c r="AG1615" s="16">
        <v>27831.54</v>
      </c>
      <c r="AH1615" s="16">
        <v>154531.69</v>
      </c>
      <c r="AI1615" s="17">
        <v>0.86439999999999995</v>
      </c>
      <c r="AJ1615" s="17">
        <v>0.89049999999999996</v>
      </c>
      <c r="AK1615" s="42" t="s">
        <v>11035</v>
      </c>
      <c r="AL1615" s="42" t="s">
        <v>9367</v>
      </c>
    </row>
    <row r="1616" spans="2:38" x14ac:dyDescent="0.3">
      <c r="B1616" s="15">
        <v>1591</v>
      </c>
      <c r="C1616" t="s">
        <v>58</v>
      </c>
      <c r="D1616" t="s">
        <v>59</v>
      </c>
      <c r="E1616" t="s">
        <v>2463</v>
      </c>
      <c r="F1616">
        <v>360</v>
      </c>
      <c r="G1616">
        <v>97</v>
      </c>
      <c r="H1616" t="s">
        <v>2464</v>
      </c>
      <c r="I1616">
        <v>74574</v>
      </c>
      <c r="J1616" s="12" t="s">
        <v>2094</v>
      </c>
      <c r="K1616" s="13">
        <v>42984</v>
      </c>
      <c r="L1616" s="13">
        <v>42984</v>
      </c>
      <c r="M1616" s="14">
        <v>418590.85</v>
      </c>
      <c r="N1616" s="14">
        <v>36324.74</v>
      </c>
      <c r="O1616" s="14">
        <v>454915.59</v>
      </c>
      <c r="P1616">
        <v>9</v>
      </c>
      <c r="Q1616">
        <v>1</v>
      </c>
      <c r="R1616">
        <v>10</v>
      </c>
      <c r="S1616" s="15">
        <v>0</v>
      </c>
      <c r="T1616" s="15">
        <v>0</v>
      </c>
      <c r="U1616" s="15">
        <v>8</v>
      </c>
      <c r="V1616" s="15">
        <v>8</v>
      </c>
      <c r="W1616" s="15">
        <v>2</v>
      </c>
      <c r="X1616" s="15">
        <v>4</v>
      </c>
      <c r="Y1616" s="15">
        <v>0</v>
      </c>
      <c r="Z1616" s="15">
        <v>0</v>
      </c>
      <c r="AA1616" s="15">
        <v>10</v>
      </c>
      <c r="AB1616" s="15">
        <v>12</v>
      </c>
      <c r="AC1616" s="16">
        <v>421088.58</v>
      </c>
      <c r="AD1616" s="16">
        <v>35664.959999999999</v>
      </c>
      <c r="AE1616" s="16">
        <v>456753.54</v>
      </c>
      <c r="AF1616" s="16">
        <v>142889.60000000001</v>
      </c>
      <c r="AG1616" s="16">
        <v>11495.48</v>
      </c>
      <c r="AH1616" s="16">
        <v>154385.07999999999</v>
      </c>
      <c r="AI1616" s="17">
        <v>1</v>
      </c>
      <c r="AJ1616" s="17">
        <v>0.98340000000000005</v>
      </c>
      <c r="AK1616" s="42" t="s">
        <v>10817</v>
      </c>
      <c r="AL1616" s="42" t="s">
        <v>9221</v>
      </c>
    </row>
    <row r="1617" spans="2:38" x14ac:dyDescent="0.3">
      <c r="B1617" s="15">
        <v>1592</v>
      </c>
      <c r="C1617" t="s">
        <v>58</v>
      </c>
      <c r="D1617" t="s">
        <v>59</v>
      </c>
      <c r="E1617" t="s">
        <v>2482</v>
      </c>
      <c r="F1617">
        <v>546</v>
      </c>
      <c r="G1617">
        <v>764</v>
      </c>
      <c r="H1617" t="s">
        <v>80</v>
      </c>
      <c r="I1617">
        <v>102197</v>
      </c>
      <c r="J1617" s="12" t="s">
        <v>3498</v>
      </c>
      <c r="K1617" s="13">
        <v>45159</v>
      </c>
      <c r="L1617" s="13">
        <v>45159</v>
      </c>
      <c r="M1617" s="14">
        <v>441859.33</v>
      </c>
      <c r="N1617" s="14">
        <v>4257.84</v>
      </c>
      <c r="O1617" s="14">
        <v>446117.17</v>
      </c>
      <c r="P1617">
        <v>7</v>
      </c>
      <c r="Q1617">
        <v>0</v>
      </c>
      <c r="R1617">
        <v>7</v>
      </c>
      <c r="S1617" s="15">
        <v>0</v>
      </c>
      <c r="T1617" s="15">
        <v>0</v>
      </c>
      <c r="U1617" s="15">
        <v>3</v>
      </c>
      <c r="V1617" s="15">
        <v>3</v>
      </c>
      <c r="W1617" s="15">
        <v>3</v>
      </c>
      <c r="X1617" s="15">
        <v>6</v>
      </c>
      <c r="Y1617" s="15">
        <v>1</v>
      </c>
      <c r="Z1617" s="15">
        <v>3</v>
      </c>
      <c r="AA1617" s="15">
        <v>7</v>
      </c>
      <c r="AB1617" s="15">
        <v>12</v>
      </c>
      <c r="AC1617" s="16">
        <v>429638.57</v>
      </c>
      <c r="AD1617" s="16">
        <v>5322.41</v>
      </c>
      <c r="AE1617" s="16">
        <v>434960.98</v>
      </c>
      <c r="AF1617" s="16">
        <v>153227.94</v>
      </c>
      <c r="AG1617" s="16">
        <v>1147.24</v>
      </c>
      <c r="AH1617" s="16">
        <v>154375.18</v>
      </c>
      <c r="AI1617" s="17">
        <v>1</v>
      </c>
      <c r="AJ1617" s="17">
        <v>0.996</v>
      </c>
      <c r="AK1617" s="42" t="s">
        <v>10843</v>
      </c>
      <c r="AL1617" s="42" t="s">
        <v>9271</v>
      </c>
    </row>
    <row r="1618" spans="2:38" x14ac:dyDescent="0.3">
      <c r="B1618" s="15">
        <v>1593</v>
      </c>
      <c r="C1618" t="s">
        <v>49</v>
      </c>
      <c r="D1618" t="s">
        <v>98</v>
      </c>
      <c r="E1618" t="s">
        <v>98</v>
      </c>
      <c r="F1618">
        <v>1935</v>
      </c>
      <c r="G1618">
        <v>1935</v>
      </c>
      <c r="H1618" t="s">
        <v>100</v>
      </c>
      <c r="I1618">
        <v>111048</v>
      </c>
      <c r="J1618" s="12" t="s">
        <v>3522</v>
      </c>
      <c r="K1618" s="13">
        <v>45698</v>
      </c>
      <c r="L1618" s="13">
        <v>45698</v>
      </c>
      <c r="M1618" s="14">
        <v>370198.61</v>
      </c>
      <c r="N1618" s="14">
        <v>23607.47</v>
      </c>
      <c r="O1618" s="14">
        <v>393806.08000000002</v>
      </c>
      <c r="P1618">
        <v>20</v>
      </c>
      <c r="Q1618">
        <v>0</v>
      </c>
      <c r="R1618">
        <v>20</v>
      </c>
      <c r="S1618" s="15">
        <v>0</v>
      </c>
      <c r="T1618" s="15">
        <v>0</v>
      </c>
      <c r="U1618" s="15">
        <v>20</v>
      </c>
      <c r="V1618" s="15">
        <v>20</v>
      </c>
      <c r="W1618" s="15">
        <v>0</v>
      </c>
      <c r="X1618" s="15">
        <v>0</v>
      </c>
      <c r="Y1618" s="15">
        <v>0</v>
      </c>
      <c r="Z1618" s="15">
        <v>0</v>
      </c>
      <c r="AA1618" s="15">
        <v>20</v>
      </c>
      <c r="AB1618" s="15">
        <v>20.5</v>
      </c>
      <c r="AC1618" s="16">
        <v>360308.38</v>
      </c>
      <c r="AD1618" s="16">
        <v>26829.69</v>
      </c>
      <c r="AE1618" s="16">
        <v>387138.07</v>
      </c>
      <c r="AF1618" s="16">
        <v>145546.29</v>
      </c>
      <c r="AG1618" s="16">
        <v>8776.34</v>
      </c>
      <c r="AH1618" s="16">
        <v>154322.63</v>
      </c>
      <c r="AI1618" s="17">
        <v>0.755</v>
      </c>
      <c r="AJ1618" s="17">
        <v>0.91</v>
      </c>
      <c r="AK1618" s="42" t="s">
        <v>10874</v>
      </c>
      <c r="AL1618" s="42" t="s">
        <v>9491</v>
      </c>
    </row>
    <row r="1619" spans="2:38" x14ac:dyDescent="0.3">
      <c r="B1619" s="15">
        <v>1594</v>
      </c>
      <c r="C1619" t="s">
        <v>49</v>
      </c>
      <c r="D1619" t="s">
        <v>52</v>
      </c>
      <c r="E1619" t="s">
        <v>1651</v>
      </c>
      <c r="F1619">
        <v>16</v>
      </c>
      <c r="G1619">
        <v>16</v>
      </c>
      <c r="H1619" t="s">
        <v>53</v>
      </c>
      <c r="I1619">
        <v>61331</v>
      </c>
      <c r="J1619" s="12" t="s">
        <v>496</v>
      </c>
      <c r="K1619" s="13">
        <v>41863</v>
      </c>
      <c r="L1619" s="13">
        <v>41863</v>
      </c>
      <c r="M1619" s="14">
        <v>372930.59</v>
      </c>
      <c r="N1619" s="14">
        <v>76967.08</v>
      </c>
      <c r="O1619" s="14">
        <v>449897.67</v>
      </c>
      <c r="P1619">
        <v>10</v>
      </c>
      <c r="Q1619">
        <v>2</v>
      </c>
      <c r="R1619">
        <v>12</v>
      </c>
      <c r="S1619" s="15">
        <v>0</v>
      </c>
      <c r="T1619" s="15">
        <v>0</v>
      </c>
      <c r="U1619" s="15">
        <v>7</v>
      </c>
      <c r="V1619" s="15">
        <v>7</v>
      </c>
      <c r="W1619" s="15">
        <v>5</v>
      </c>
      <c r="X1619" s="15">
        <v>10</v>
      </c>
      <c r="Y1619" s="15">
        <v>0</v>
      </c>
      <c r="Z1619" s="15">
        <v>0</v>
      </c>
      <c r="AA1619" s="15">
        <v>12</v>
      </c>
      <c r="AB1619" s="15">
        <v>17</v>
      </c>
      <c r="AC1619" s="16">
        <v>389003.56</v>
      </c>
      <c r="AD1619" s="16">
        <v>83551.64</v>
      </c>
      <c r="AE1619" s="16">
        <v>472555.2</v>
      </c>
      <c r="AF1619" s="16">
        <v>125018.2</v>
      </c>
      <c r="AG1619" s="16">
        <v>29233.93</v>
      </c>
      <c r="AH1619" s="16">
        <v>154252.13</v>
      </c>
      <c r="AI1619" s="17">
        <v>0.92600000000000005</v>
      </c>
      <c r="AJ1619" s="17">
        <v>0.95889999999999997</v>
      </c>
      <c r="AK1619" s="42" t="s">
        <v>11109</v>
      </c>
      <c r="AL1619" s="42" t="s">
        <v>9224</v>
      </c>
    </row>
    <row r="1620" spans="2:38" x14ac:dyDescent="0.3">
      <c r="B1620" s="15">
        <v>1595</v>
      </c>
      <c r="C1620" t="s">
        <v>49</v>
      </c>
      <c r="D1620" t="s">
        <v>50</v>
      </c>
      <c r="E1620" t="s">
        <v>50</v>
      </c>
      <c r="F1620">
        <v>908</v>
      </c>
      <c r="G1620">
        <v>171</v>
      </c>
      <c r="H1620" t="s">
        <v>2462</v>
      </c>
      <c r="I1620">
        <v>87553</v>
      </c>
      <c r="J1620" s="12" t="s">
        <v>3852</v>
      </c>
      <c r="K1620" s="13">
        <v>43678</v>
      </c>
      <c r="L1620" s="13">
        <v>43678</v>
      </c>
      <c r="M1620" s="14">
        <v>297631.76</v>
      </c>
      <c r="N1620" s="14">
        <v>134151.04999999999</v>
      </c>
      <c r="O1620" s="14">
        <v>431782.81</v>
      </c>
      <c r="P1620">
        <v>6</v>
      </c>
      <c r="Q1620">
        <v>7</v>
      </c>
      <c r="R1620">
        <v>13</v>
      </c>
      <c r="S1620" s="15">
        <v>0</v>
      </c>
      <c r="T1620" s="15">
        <v>0</v>
      </c>
      <c r="U1620" s="15">
        <v>6</v>
      </c>
      <c r="V1620" s="15">
        <v>6</v>
      </c>
      <c r="W1620" s="15">
        <v>6</v>
      </c>
      <c r="X1620" s="15">
        <v>12</v>
      </c>
      <c r="Y1620" s="15">
        <v>1</v>
      </c>
      <c r="Z1620" s="15">
        <v>3</v>
      </c>
      <c r="AA1620" s="15">
        <v>13</v>
      </c>
      <c r="AB1620" s="15">
        <v>21</v>
      </c>
      <c r="AC1620" s="16">
        <v>301581.07</v>
      </c>
      <c r="AD1620" s="16">
        <v>133634.54</v>
      </c>
      <c r="AE1620" s="16">
        <v>435215.61</v>
      </c>
      <c r="AF1620" s="16">
        <v>110525.99</v>
      </c>
      <c r="AG1620" s="16">
        <v>43560.21</v>
      </c>
      <c r="AH1620" s="16">
        <v>154086.20000000001</v>
      </c>
      <c r="AI1620" s="17">
        <v>1</v>
      </c>
      <c r="AJ1620" s="17">
        <v>0.79379999999999995</v>
      </c>
      <c r="AK1620" s="42" t="s">
        <v>11285</v>
      </c>
      <c r="AL1620" s="42" t="s">
        <v>9219</v>
      </c>
    </row>
    <row r="1621" spans="2:38" x14ac:dyDescent="0.3">
      <c r="B1621" s="15">
        <v>1596</v>
      </c>
      <c r="C1621" t="s">
        <v>55</v>
      </c>
      <c r="D1621" t="s">
        <v>56</v>
      </c>
      <c r="E1621" t="s">
        <v>2062</v>
      </c>
      <c r="F1621">
        <v>437</v>
      </c>
      <c r="G1621">
        <v>437</v>
      </c>
      <c r="H1621" t="s">
        <v>190</v>
      </c>
      <c r="I1621">
        <v>115509</v>
      </c>
      <c r="J1621" s="12" t="s">
        <v>18158</v>
      </c>
      <c r="K1621" s="13">
        <v>45996</v>
      </c>
      <c r="L1621" s="13">
        <v>45996</v>
      </c>
      <c r="M1621" s="14">
        <v>0</v>
      </c>
      <c r="N1621" s="14">
        <v>203785.53</v>
      </c>
      <c r="O1621" s="14">
        <v>203785.53</v>
      </c>
      <c r="P1621">
        <v>0</v>
      </c>
      <c r="Q1621">
        <v>7</v>
      </c>
      <c r="R1621">
        <v>7</v>
      </c>
      <c r="S1621" s="15">
        <v>0</v>
      </c>
      <c r="T1621" s="15">
        <v>0</v>
      </c>
      <c r="U1621" s="15">
        <v>6</v>
      </c>
      <c r="V1621" s="15">
        <v>6</v>
      </c>
      <c r="W1621" s="15">
        <v>1</v>
      </c>
      <c r="X1621" s="15">
        <v>2</v>
      </c>
      <c r="Y1621" s="15">
        <v>0</v>
      </c>
      <c r="Z1621" s="15">
        <v>0</v>
      </c>
      <c r="AA1621" s="15">
        <v>7</v>
      </c>
      <c r="AB1621" s="15">
        <v>8</v>
      </c>
      <c r="AC1621" s="16">
        <v>1675691.68</v>
      </c>
      <c r="AD1621" s="16">
        <v>21563.79</v>
      </c>
      <c r="AE1621" s="16">
        <v>1697255.47</v>
      </c>
      <c r="AF1621" s="16">
        <v>147470.31</v>
      </c>
      <c r="AG1621" s="16">
        <v>6548.28</v>
      </c>
      <c r="AH1621" s="16">
        <v>154018.59</v>
      </c>
      <c r="AI1621" s="17">
        <v>0.755</v>
      </c>
      <c r="AJ1621" s="17">
        <v>0.91</v>
      </c>
      <c r="AK1621" s="42" t="s">
        <v>18867</v>
      </c>
      <c r="AL1621" s="42" t="s">
        <v>9268</v>
      </c>
    </row>
    <row r="1622" spans="2:38" x14ac:dyDescent="0.3">
      <c r="B1622" s="15">
        <v>1597</v>
      </c>
      <c r="C1622" t="s">
        <v>115</v>
      </c>
      <c r="D1622" t="s">
        <v>1652</v>
      </c>
      <c r="E1622" t="s">
        <v>2490</v>
      </c>
      <c r="F1622">
        <v>2773</v>
      </c>
      <c r="G1622">
        <v>2773</v>
      </c>
      <c r="H1622" t="s">
        <v>3436</v>
      </c>
      <c r="I1622">
        <v>111680</v>
      </c>
      <c r="J1622" s="12" t="s">
        <v>3437</v>
      </c>
      <c r="K1622" s="13">
        <v>45688</v>
      </c>
      <c r="L1622" s="13">
        <v>45688</v>
      </c>
      <c r="M1622" s="14">
        <v>437478.17</v>
      </c>
      <c r="N1622" s="14">
        <v>11724.49</v>
      </c>
      <c r="O1622" s="14">
        <v>449202.66</v>
      </c>
      <c r="P1622">
        <v>16</v>
      </c>
      <c r="Q1622">
        <v>0</v>
      </c>
      <c r="R1622">
        <v>16</v>
      </c>
      <c r="S1622" s="15">
        <v>0</v>
      </c>
      <c r="T1622" s="15">
        <v>0</v>
      </c>
      <c r="U1622" s="15">
        <v>13</v>
      </c>
      <c r="V1622" s="15">
        <v>13</v>
      </c>
      <c r="W1622" s="15">
        <v>3</v>
      </c>
      <c r="X1622" s="15">
        <v>6</v>
      </c>
      <c r="Y1622" s="15">
        <v>0</v>
      </c>
      <c r="Z1622" s="15">
        <v>0</v>
      </c>
      <c r="AA1622" s="15">
        <v>16</v>
      </c>
      <c r="AB1622" s="15">
        <v>19</v>
      </c>
      <c r="AC1622" s="16">
        <v>419509.1</v>
      </c>
      <c r="AD1622" s="16">
        <v>15760.62</v>
      </c>
      <c r="AE1622" s="16">
        <v>435269.72</v>
      </c>
      <c r="AF1622" s="16">
        <v>149420.60999999999</v>
      </c>
      <c r="AG1622" s="16">
        <v>4584.01</v>
      </c>
      <c r="AH1622" s="16">
        <v>154004.62</v>
      </c>
      <c r="AI1622" s="17">
        <v>0.755</v>
      </c>
      <c r="AJ1622" s="17">
        <v>0.91</v>
      </c>
      <c r="AK1622" s="42" t="s">
        <v>10768</v>
      </c>
      <c r="AL1622" s="42">
        <v>1707255</v>
      </c>
    </row>
    <row r="1623" spans="2:38" x14ac:dyDescent="0.3">
      <c r="B1623" s="15">
        <v>1598</v>
      </c>
      <c r="C1623" t="s">
        <v>2469</v>
      </c>
      <c r="D1623" t="s">
        <v>131</v>
      </c>
      <c r="E1623" t="s">
        <v>131</v>
      </c>
      <c r="F1623">
        <v>589</v>
      </c>
      <c r="G1623">
        <v>2475</v>
      </c>
      <c r="H1623" t="s">
        <v>132</v>
      </c>
      <c r="I1623">
        <v>105758</v>
      </c>
      <c r="J1623" s="12" t="s">
        <v>3586</v>
      </c>
      <c r="K1623" s="13">
        <v>45322</v>
      </c>
      <c r="L1623" s="13">
        <v>45322</v>
      </c>
      <c r="M1623" s="14">
        <v>387776.03</v>
      </c>
      <c r="N1623" s="14">
        <v>6620.79</v>
      </c>
      <c r="O1623" s="14">
        <v>394396.82</v>
      </c>
      <c r="P1623">
        <v>8</v>
      </c>
      <c r="Q1623">
        <v>0</v>
      </c>
      <c r="R1623">
        <v>8</v>
      </c>
      <c r="S1623" s="15">
        <v>0</v>
      </c>
      <c r="T1623" s="15">
        <v>0</v>
      </c>
      <c r="U1623" s="15">
        <v>5</v>
      </c>
      <c r="V1623" s="15">
        <v>5</v>
      </c>
      <c r="W1623" s="15">
        <v>3</v>
      </c>
      <c r="X1623" s="15">
        <v>6</v>
      </c>
      <c r="Y1623" s="15">
        <v>0</v>
      </c>
      <c r="Z1623" s="15">
        <v>0</v>
      </c>
      <c r="AA1623" s="15">
        <v>8</v>
      </c>
      <c r="AB1623" s="15">
        <v>11</v>
      </c>
      <c r="AC1623" s="16">
        <v>404215.28</v>
      </c>
      <c r="AD1623" s="16">
        <v>6018.94</v>
      </c>
      <c r="AE1623" s="16">
        <v>410234.22</v>
      </c>
      <c r="AF1623" s="16">
        <v>151216.54</v>
      </c>
      <c r="AG1623" s="16">
        <v>2648.32</v>
      </c>
      <c r="AH1623" s="16">
        <v>153864.85999999999</v>
      </c>
      <c r="AI1623" s="17">
        <v>0.84619999999999995</v>
      </c>
      <c r="AJ1623" s="17">
        <v>0.94320000000000004</v>
      </c>
      <c r="AK1623" s="42" t="s">
        <v>10959</v>
      </c>
      <c r="AL1623" s="42" t="s">
        <v>9654</v>
      </c>
    </row>
    <row r="1624" spans="2:38" x14ac:dyDescent="0.3">
      <c r="B1624" s="15">
        <v>1599</v>
      </c>
      <c r="C1624" t="s">
        <v>58</v>
      </c>
      <c r="D1624" t="s">
        <v>59</v>
      </c>
      <c r="E1624" t="s">
        <v>2467</v>
      </c>
      <c r="F1624">
        <v>1926</v>
      </c>
      <c r="G1624">
        <v>1926</v>
      </c>
      <c r="H1624" t="s">
        <v>2704</v>
      </c>
      <c r="I1624">
        <v>107791</v>
      </c>
      <c r="J1624" s="12" t="s">
        <v>3379</v>
      </c>
      <c r="K1624" s="13">
        <v>45461</v>
      </c>
      <c r="L1624" s="13">
        <v>45461</v>
      </c>
      <c r="M1624" s="14">
        <v>555413.05000000005</v>
      </c>
      <c r="N1624" s="14">
        <v>1639.09</v>
      </c>
      <c r="O1624" s="14">
        <v>557052.14</v>
      </c>
      <c r="P1624">
        <v>12</v>
      </c>
      <c r="Q1624">
        <v>0</v>
      </c>
      <c r="R1624">
        <v>12</v>
      </c>
      <c r="S1624" s="15">
        <v>0</v>
      </c>
      <c r="T1624" s="15">
        <v>0</v>
      </c>
      <c r="U1624" s="15">
        <v>7</v>
      </c>
      <c r="V1624" s="15">
        <v>7</v>
      </c>
      <c r="W1624" s="15">
        <v>5</v>
      </c>
      <c r="X1624" s="15">
        <v>10</v>
      </c>
      <c r="Y1624" s="15">
        <v>0</v>
      </c>
      <c r="Z1624" s="15">
        <v>0</v>
      </c>
      <c r="AA1624" s="15">
        <v>12</v>
      </c>
      <c r="AB1624" s="15">
        <v>17</v>
      </c>
      <c r="AC1624" s="16">
        <v>478430.17</v>
      </c>
      <c r="AD1624" s="16">
        <v>1260.78</v>
      </c>
      <c r="AE1624" s="16">
        <v>479690.95</v>
      </c>
      <c r="AF1624" s="16">
        <v>153340.84</v>
      </c>
      <c r="AG1624" s="16">
        <v>340.31</v>
      </c>
      <c r="AH1624" s="16">
        <v>153681.15</v>
      </c>
      <c r="AI1624" s="17">
        <v>0.77380000000000004</v>
      </c>
      <c r="AJ1624" s="17">
        <v>0.72440000000000004</v>
      </c>
      <c r="AK1624" s="42" t="s">
        <v>10698</v>
      </c>
      <c r="AL1624" s="42" t="s">
        <v>9759</v>
      </c>
    </row>
    <row r="1625" spans="2:38" x14ac:dyDescent="0.3">
      <c r="B1625" s="15">
        <v>1600</v>
      </c>
      <c r="C1625" t="s">
        <v>2469</v>
      </c>
      <c r="D1625" t="s">
        <v>110</v>
      </c>
      <c r="E1625" t="s">
        <v>110</v>
      </c>
      <c r="F1625">
        <v>931</v>
      </c>
      <c r="G1625">
        <v>931</v>
      </c>
      <c r="H1625" t="s">
        <v>111</v>
      </c>
      <c r="I1625">
        <v>76319</v>
      </c>
      <c r="J1625" s="12" t="s">
        <v>2179</v>
      </c>
      <c r="K1625" s="13">
        <v>43069</v>
      </c>
      <c r="L1625" s="13">
        <v>43069</v>
      </c>
      <c r="M1625" s="14">
        <v>407121.91</v>
      </c>
      <c r="N1625" s="14">
        <v>13916.22</v>
      </c>
      <c r="O1625" s="14">
        <v>421038.13</v>
      </c>
      <c r="P1625">
        <v>18</v>
      </c>
      <c r="Q1625">
        <v>0</v>
      </c>
      <c r="R1625">
        <v>18</v>
      </c>
      <c r="S1625" s="15">
        <v>0</v>
      </c>
      <c r="T1625" s="15">
        <v>0</v>
      </c>
      <c r="U1625" s="15">
        <v>18</v>
      </c>
      <c r="V1625" s="15">
        <v>18</v>
      </c>
      <c r="W1625" s="15">
        <v>0</v>
      </c>
      <c r="X1625" s="15">
        <v>0</v>
      </c>
      <c r="Y1625" s="15">
        <v>0</v>
      </c>
      <c r="Z1625" s="15">
        <v>0</v>
      </c>
      <c r="AA1625" s="15">
        <v>18</v>
      </c>
      <c r="AB1625" s="15">
        <v>18</v>
      </c>
      <c r="AC1625" s="16">
        <v>437256.95</v>
      </c>
      <c r="AD1625" s="16">
        <v>16260.05</v>
      </c>
      <c r="AE1625" s="16">
        <v>453517</v>
      </c>
      <c r="AF1625" s="16">
        <v>148125.26999999999</v>
      </c>
      <c r="AG1625" s="16">
        <v>5517.81</v>
      </c>
      <c r="AH1625" s="16">
        <v>153643.07999999999</v>
      </c>
      <c r="AI1625" s="17">
        <v>0.89300000000000002</v>
      </c>
      <c r="AJ1625" s="17">
        <v>0.92930000000000001</v>
      </c>
      <c r="AK1625" s="42" t="s">
        <v>10912</v>
      </c>
      <c r="AL1625" s="42" t="s">
        <v>9229</v>
      </c>
    </row>
    <row r="1626" spans="2:38" x14ac:dyDescent="0.3">
      <c r="B1626" s="15">
        <v>1601</v>
      </c>
      <c r="C1626" t="s">
        <v>115</v>
      </c>
      <c r="D1626" t="s">
        <v>1653</v>
      </c>
      <c r="E1626" t="s">
        <v>2650</v>
      </c>
      <c r="F1626">
        <v>2258</v>
      </c>
      <c r="G1626">
        <v>2258</v>
      </c>
      <c r="H1626" t="s">
        <v>2782</v>
      </c>
      <c r="I1626">
        <v>112992</v>
      </c>
      <c r="J1626" s="12" t="s">
        <v>4106</v>
      </c>
      <c r="K1626" s="13">
        <v>45747</v>
      </c>
      <c r="L1626" s="13">
        <v>45748</v>
      </c>
      <c r="M1626" s="14">
        <v>360461.34</v>
      </c>
      <c r="N1626" s="14">
        <v>141760.18</v>
      </c>
      <c r="O1626" s="14">
        <v>502221.52</v>
      </c>
      <c r="P1626">
        <v>16</v>
      </c>
      <c r="Q1626">
        <v>1</v>
      </c>
      <c r="R1626">
        <v>17</v>
      </c>
      <c r="S1626" s="15">
        <v>0</v>
      </c>
      <c r="T1626" s="15">
        <v>0</v>
      </c>
      <c r="U1626" s="15">
        <v>15</v>
      </c>
      <c r="V1626" s="15">
        <v>15</v>
      </c>
      <c r="W1626" s="15">
        <v>2</v>
      </c>
      <c r="X1626" s="15">
        <v>4</v>
      </c>
      <c r="Y1626" s="15">
        <v>0</v>
      </c>
      <c r="Z1626" s="15">
        <v>0</v>
      </c>
      <c r="AA1626" s="15">
        <v>17</v>
      </c>
      <c r="AB1626" s="15">
        <v>19</v>
      </c>
      <c r="AC1626" s="16">
        <v>335007.15000000002</v>
      </c>
      <c r="AD1626" s="16">
        <v>130567.34</v>
      </c>
      <c r="AE1626" s="16">
        <v>465574.49</v>
      </c>
      <c r="AF1626" s="16">
        <v>117147.67</v>
      </c>
      <c r="AG1626" s="16">
        <v>36361.589999999997</v>
      </c>
      <c r="AH1626" s="16">
        <v>153509.26</v>
      </c>
      <c r="AI1626" s="17">
        <v>0.755</v>
      </c>
      <c r="AJ1626" s="17">
        <v>0.91</v>
      </c>
      <c r="AK1626" s="42" t="s">
        <v>11608</v>
      </c>
      <c r="AL1626" s="42" t="e">
        <v>#N/A</v>
      </c>
    </row>
    <row r="1627" spans="2:38" x14ac:dyDescent="0.3">
      <c r="B1627" s="15">
        <v>1602</v>
      </c>
      <c r="C1627" t="s">
        <v>115</v>
      </c>
      <c r="D1627" t="s">
        <v>2913</v>
      </c>
      <c r="E1627" t="s">
        <v>2914</v>
      </c>
      <c r="F1627">
        <v>2428</v>
      </c>
      <c r="G1627">
        <v>2428</v>
      </c>
      <c r="H1627" t="s">
        <v>3657</v>
      </c>
      <c r="I1627">
        <v>112827</v>
      </c>
      <c r="J1627" s="12" t="s">
        <v>4240</v>
      </c>
      <c r="K1627" s="13">
        <v>45714</v>
      </c>
      <c r="L1627" s="13">
        <v>45719</v>
      </c>
      <c r="M1627" s="14">
        <v>291200.89</v>
      </c>
      <c r="N1627" s="14">
        <v>89603.73</v>
      </c>
      <c r="O1627" s="14">
        <v>380804.62</v>
      </c>
      <c r="P1627">
        <v>10</v>
      </c>
      <c r="Q1627">
        <v>2</v>
      </c>
      <c r="R1627">
        <v>12</v>
      </c>
      <c r="S1627" s="15">
        <v>0</v>
      </c>
      <c r="T1627" s="15">
        <v>0</v>
      </c>
      <c r="U1627" s="15">
        <v>10</v>
      </c>
      <c r="V1627" s="15">
        <v>10</v>
      </c>
      <c r="W1627" s="15">
        <v>2</v>
      </c>
      <c r="X1627" s="15">
        <v>4</v>
      </c>
      <c r="Y1627" s="15">
        <v>0</v>
      </c>
      <c r="Z1627" s="15">
        <v>0</v>
      </c>
      <c r="AA1627" s="15">
        <v>12</v>
      </c>
      <c r="AB1627" s="15">
        <v>14</v>
      </c>
      <c r="AC1627" s="16">
        <v>621620.81000000006</v>
      </c>
      <c r="AD1627" s="16">
        <v>92392.86</v>
      </c>
      <c r="AE1627" s="16">
        <v>714013.67</v>
      </c>
      <c r="AF1627" s="16">
        <v>120881.43</v>
      </c>
      <c r="AG1627" s="16">
        <v>32540.01</v>
      </c>
      <c r="AH1627" s="16">
        <v>153421.44</v>
      </c>
      <c r="AI1627" s="17">
        <v>0.755</v>
      </c>
      <c r="AJ1627" s="17">
        <v>0.91</v>
      </c>
      <c r="AK1627" s="42" t="s">
        <v>11774</v>
      </c>
      <c r="AL1627" s="42">
        <v>1706010</v>
      </c>
    </row>
    <row r="1628" spans="2:38" x14ac:dyDescent="0.3">
      <c r="B1628" s="15">
        <v>1603</v>
      </c>
      <c r="C1628" t="s">
        <v>55</v>
      </c>
      <c r="D1628" t="s">
        <v>56</v>
      </c>
      <c r="E1628" t="s">
        <v>2062</v>
      </c>
      <c r="F1628">
        <v>869</v>
      </c>
      <c r="G1628">
        <v>869</v>
      </c>
      <c r="H1628" t="s">
        <v>69</v>
      </c>
      <c r="I1628">
        <v>57875</v>
      </c>
      <c r="J1628" s="12" t="s">
        <v>175</v>
      </c>
      <c r="K1628" s="13">
        <v>41612</v>
      </c>
      <c r="L1628" s="13">
        <v>41612</v>
      </c>
      <c r="M1628" s="14">
        <v>262372.55</v>
      </c>
      <c r="N1628" s="14">
        <v>12887.62</v>
      </c>
      <c r="O1628" s="14">
        <v>275260.17</v>
      </c>
      <c r="P1628">
        <v>4.5</v>
      </c>
      <c r="Q1628">
        <v>0</v>
      </c>
      <c r="R1628">
        <v>4.5</v>
      </c>
      <c r="S1628" s="15">
        <v>0</v>
      </c>
      <c r="T1628" s="15">
        <v>0</v>
      </c>
      <c r="U1628" s="15">
        <v>3</v>
      </c>
      <c r="V1628" s="15">
        <v>3</v>
      </c>
      <c r="W1628" s="15">
        <v>1.5</v>
      </c>
      <c r="X1628" s="15">
        <v>3</v>
      </c>
      <c r="Y1628" s="15">
        <v>0</v>
      </c>
      <c r="Z1628" s="15">
        <v>0</v>
      </c>
      <c r="AA1628" s="15">
        <v>4.5</v>
      </c>
      <c r="AB1628" s="15">
        <v>6</v>
      </c>
      <c r="AC1628" s="16">
        <v>1294638.92</v>
      </c>
      <c r="AD1628" s="16">
        <v>47140</v>
      </c>
      <c r="AE1628" s="16">
        <v>1341778.92</v>
      </c>
      <c r="AF1628" s="16">
        <v>148104.03</v>
      </c>
      <c r="AG1628" s="16">
        <v>5129.57</v>
      </c>
      <c r="AH1628" s="16">
        <v>153233.60000000001</v>
      </c>
      <c r="AI1628" s="17">
        <v>1</v>
      </c>
      <c r="AJ1628" s="17">
        <v>0.97629999999999995</v>
      </c>
      <c r="AK1628" s="42" t="s">
        <v>11254</v>
      </c>
      <c r="AL1628" s="42" t="s">
        <v>9250</v>
      </c>
    </row>
    <row r="1629" spans="2:38" x14ac:dyDescent="0.3">
      <c r="B1629" s="15">
        <v>1604</v>
      </c>
      <c r="C1629" t="s">
        <v>49</v>
      </c>
      <c r="D1629" t="s">
        <v>52</v>
      </c>
      <c r="E1629" t="s">
        <v>2476</v>
      </c>
      <c r="F1629">
        <v>2043</v>
      </c>
      <c r="G1629">
        <v>2043</v>
      </c>
      <c r="H1629" t="s">
        <v>1191</v>
      </c>
      <c r="I1629">
        <v>104343</v>
      </c>
      <c r="J1629" s="12" t="s">
        <v>3530</v>
      </c>
      <c r="K1629" s="13">
        <v>45201</v>
      </c>
      <c r="L1629" s="13">
        <v>45201</v>
      </c>
      <c r="M1629" s="14">
        <v>485335.14</v>
      </c>
      <c r="N1629" s="14">
        <v>31510.99</v>
      </c>
      <c r="O1629" s="14">
        <v>516846.13</v>
      </c>
      <c r="P1629">
        <v>9.5</v>
      </c>
      <c r="Q1629">
        <v>0</v>
      </c>
      <c r="R1629">
        <v>9.5</v>
      </c>
      <c r="S1629" s="15">
        <v>0</v>
      </c>
      <c r="T1629" s="15">
        <v>0</v>
      </c>
      <c r="U1629" s="15">
        <v>6.5</v>
      </c>
      <c r="V1629" s="15">
        <v>6.5</v>
      </c>
      <c r="W1629" s="15">
        <v>3</v>
      </c>
      <c r="X1629" s="15">
        <v>6</v>
      </c>
      <c r="Y1629" s="15">
        <v>0</v>
      </c>
      <c r="Z1629" s="15">
        <v>0</v>
      </c>
      <c r="AA1629" s="15">
        <v>9.5</v>
      </c>
      <c r="AB1629" s="15">
        <v>12.5</v>
      </c>
      <c r="AC1629" s="16">
        <v>467382.5</v>
      </c>
      <c r="AD1629" s="16">
        <v>30033.25</v>
      </c>
      <c r="AE1629" s="16">
        <v>497415.75</v>
      </c>
      <c r="AF1629" s="16">
        <v>144434.94</v>
      </c>
      <c r="AG1629" s="16">
        <v>8695.42</v>
      </c>
      <c r="AH1629" s="16">
        <v>153130.35999999999</v>
      </c>
      <c r="AI1629" s="17">
        <v>0.86919999999999997</v>
      </c>
      <c r="AJ1629" s="17">
        <v>0.89029999999999998</v>
      </c>
      <c r="AK1629" s="42" t="s">
        <v>10885</v>
      </c>
      <c r="AL1629" s="42" t="s">
        <v>9388</v>
      </c>
    </row>
    <row r="1630" spans="2:38" x14ac:dyDescent="0.3">
      <c r="B1630" s="15">
        <v>1605</v>
      </c>
      <c r="C1630" t="s">
        <v>58</v>
      </c>
      <c r="D1630" t="s">
        <v>59</v>
      </c>
      <c r="E1630" t="s">
        <v>2497</v>
      </c>
      <c r="F1630">
        <v>2100</v>
      </c>
      <c r="G1630">
        <v>2100</v>
      </c>
      <c r="H1630" t="s">
        <v>2511</v>
      </c>
      <c r="I1630">
        <v>106400</v>
      </c>
      <c r="J1630" s="12" t="s">
        <v>3690</v>
      </c>
      <c r="K1630" s="13">
        <v>45355</v>
      </c>
      <c r="L1630" s="13">
        <v>45355</v>
      </c>
      <c r="M1630" s="14">
        <v>341941.05</v>
      </c>
      <c r="N1630" s="14">
        <v>61197.47</v>
      </c>
      <c r="O1630" s="14">
        <v>403138.52</v>
      </c>
      <c r="P1630">
        <v>11</v>
      </c>
      <c r="Q1630">
        <v>1</v>
      </c>
      <c r="R1630">
        <v>12</v>
      </c>
      <c r="S1630" s="15">
        <v>0</v>
      </c>
      <c r="T1630" s="15">
        <v>0</v>
      </c>
      <c r="U1630" s="15">
        <v>8</v>
      </c>
      <c r="V1630" s="15">
        <v>8</v>
      </c>
      <c r="W1630" s="15">
        <v>4</v>
      </c>
      <c r="X1630" s="15">
        <v>8</v>
      </c>
      <c r="Y1630" s="15">
        <v>0</v>
      </c>
      <c r="Z1630" s="15">
        <v>0</v>
      </c>
      <c r="AA1630" s="15">
        <v>12</v>
      </c>
      <c r="AB1630" s="15">
        <v>16</v>
      </c>
      <c r="AC1630" s="16">
        <v>362575.79</v>
      </c>
      <c r="AD1630" s="16">
        <v>56045.05</v>
      </c>
      <c r="AE1630" s="16">
        <v>418620.84</v>
      </c>
      <c r="AF1630" s="16">
        <v>136274.13</v>
      </c>
      <c r="AG1630" s="16">
        <v>16812.77</v>
      </c>
      <c r="AH1630" s="16">
        <v>153086.9</v>
      </c>
      <c r="AI1630" s="17">
        <v>0.92320000000000002</v>
      </c>
      <c r="AJ1630" s="17">
        <v>0.99319999999999997</v>
      </c>
      <c r="AK1630" s="42" t="s">
        <v>11084</v>
      </c>
      <c r="AL1630" s="42" t="s">
        <v>9364</v>
      </c>
    </row>
    <row r="1631" spans="2:38" x14ac:dyDescent="0.3">
      <c r="B1631" s="15">
        <v>1606</v>
      </c>
      <c r="C1631" t="s">
        <v>2469</v>
      </c>
      <c r="D1631" t="s">
        <v>110</v>
      </c>
      <c r="E1631" t="s">
        <v>110</v>
      </c>
      <c r="F1631">
        <v>1856</v>
      </c>
      <c r="G1631">
        <v>1856</v>
      </c>
      <c r="H1631" t="s">
        <v>248</v>
      </c>
      <c r="I1631">
        <v>105892</v>
      </c>
      <c r="J1631" s="12" t="s">
        <v>3365</v>
      </c>
      <c r="K1631" s="13">
        <v>45288</v>
      </c>
      <c r="L1631" s="13">
        <v>45288</v>
      </c>
      <c r="M1631" s="14">
        <v>523906.34</v>
      </c>
      <c r="N1631" s="14">
        <v>1478.81</v>
      </c>
      <c r="O1631" s="14">
        <v>525385.15</v>
      </c>
      <c r="P1631">
        <v>8</v>
      </c>
      <c r="Q1631">
        <v>0</v>
      </c>
      <c r="R1631">
        <v>8</v>
      </c>
      <c r="S1631" s="15">
        <v>0</v>
      </c>
      <c r="T1631" s="15">
        <v>0</v>
      </c>
      <c r="U1631" s="15">
        <v>6</v>
      </c>
      <c r="V1631" s="15">
        <v>6</v>
      </c>
      <c r="W1631" s="15">
        <v>2</v>
      </c>
      <c r="X1631" s="15">
        <v>4</v>
      </c>
      <c r="Y1631" s="15">
        <v>0</v>
      </c>
      <c r="Z1631" s="15">
        <v>0</v>
      </c>
      <c r="AA1631" s="15">
        <v>8</v>
      </c>
      <c r="AB1631" s="15">
        <v>10</v>
      </c>
      <c r="AC1631" s="16">
        <v>435082.03</v>
      </c>
      <c r="AD1631" s="16">
        <v>1478.81</v>
      </c>
      <c r="AE1631" s="16">
        <v>436560.84</v>
      </c>
      <c r="AF1631" s="16">
        <v>152490.37</v>
      </c>
      <c r="AG1631" s="16">
        <v>593.9</v>
      </c>
      <c r="AH1631" s="16">
        <v>153084.26999999999</v>
      </c>
      <c r="AI1631" s="17">
        <v>0.84119999999999995</v>
      </c>
      <c r="AJ1631" s="17">
        <v>0.91149999999999998</v>
      </c>
      <c r="AK1631" s="42" t="s">
        <v>10677</v>
      </c>
      <c r="AL1631" s="42" t="s">
        <v>9454</v>
      </c>
    </row>
    <row r="1632" spans="2:38" x14ac:dyDescent="0.3">
      <c r="B1632" s="15">
        <v>1607</v>
      </c>
      <c r="C1632" t="s">
        <v>58</v>
      </c>
      <c r="D1632" t="s">
        <v>59</v>
      </c>
      <c r="E1632" t="s">
        <v>2494</v>
      </c>
      <c r="F1632">
        <v>340</v>
      </c>
      <c r="G1632">
        <v>340</v>
      </c>
      <c r="H1632" t="s">
        <v>2479</v>
      </c>
      <c r="I1632">
        <v>15693</v>
      </c>
      <c r="J1632" s="12" t="s">
        <v>242</v>
      </c>
      <c r="K1632" s="13">
        <v>38149</v>
      </c>
      <c r="L1632" s="13">
        <v>38169</v>
      </c>
      <c r="M1632" s="14">
        <v>436194.09</v>
      </c>
      <c r="N1632" s="14">
        <v>0</v>
      </c>
      <c r="O1632" s="14">
        <v>436194.09</v>
      </c>
      <c r="P1632">
        <v>4</v>
      </c>
      <c r="Q1632">
        <v>0</v>
      </c>
      <c r="R1632">
        <v>4</v>
      </c>
      <c r="S1632" s="15">
        <v>0</v>
      </c>
      <c r="T1632" s="15">
        <v>0</v>
      </c>
      <c r="U1632" s="15">
        <v>2</v>
      </c>
      <c r="V1632" s="15">
        <v>2</v>
      </c>
      <c r="W1632" s="15">
        <v>2</v>
      </c>
      <c r="X1632" s="15">
        <v>4</v>
      </c>
      <c r="Y1632" s="15">
        <v>0</v>
      </c>
      <c r="Z1632" s="15">
        <v>0</v>
      </c>
      <c r="AA1632" s="15">
        <v>4</v>
      </c>
      <c r="AB1632" s="15">
        <v>6</v>
      </c>
      <c r="AC1632" s="16">
        <v>419174.67</v>
      </c>
      <c r="AD1632" s="16">
        <v>6322.31</v>
      </c>
      <c r="AE1632" s="16">
        <v>425496.98</v>
      </c>
      <c r="AF1632" s="16">
        <v>151680.9</v>
      </c>
      <c r="AG1632" s="16">
        <v>1390.93</v>
      </c>
      <c r="AH1632" s="16">
        <v>153071.82999999999</v>
      </c>
      <c r="AI1632" s="17">
        <v>1</v>
      </c>
      <c r="AJ1632" s="17">
        <v>0.9304</v>
      </c>
      <c r="AK1632" s="42" t="s">
        <v>10700</v>
      </c>
      <c r="AL1632" s="42" t="s">
        <v>9260</v>
      </c>
    </row>
    <row r="1633" spans="2:38" x14ac:dyDescent="0.3">
      <c r="B1633" s="15">
        <v>1608</v>
      </c>
      <c r="C1633" t="s">
        <v>55</v>
      </c>
      <c r="D1633" t="s">
        <v>200</v>
      </c>
      <c r="E1633" t="s">
        <v>200</v>
      </c>
      <c r="F1633">
        <v>254</v>
      </c>
      <c r="G1633">
        <v>254</v>
      </c>
      <c r="H1633" t="s">
        <v>268</v>
      </c>
      <c r="I1633">
        <v>13581</v>
      </c>
      <c r="J1633" s="12" t="s">
        <v>1370</v>
      </c>
      <c r="K1633" s="13">
        <v>37788</v>
      </c>
      <c r="L1633" s="13">
        <v>37803</v>
      </c>
      <c r="M1633" s="14">
        <v>419559.46</v>
      </c>
      <c r="N1633" s="14">
        <v>20671.96</v>
      </c>
      <c r="O1633" s="14">
        <v>440231.42</v>
      </c>
      <c r="P1633">
        <v>10</v>
      </c>
      <c r="Q1633">
        <v>0</v>
      </c>
      <c r="R1633">
        <v>10</v>
      </c>
      <c r="S1633" s="15">
        <v>0</v>
      </c>
      <c r="T1633" s="15">
        <v>0</v>
      </c>
      <c r="U1633" s="15">
        <v>10</v>
      </c>
      <c r="V1633" s="15">
        <v>10</v>
      </c>
      <c r="W1633" s="15">
        <v>0</v>
      </c>
      <c r="X1633" s="15">
        <v>0</v>
      </c>
      <c r="Y1633" s="15">
        <v>0</v>
      </c>
      <c r="Z1633" s="15">
        <v>0</v>
      </c>
      <c r="AA1633" s="15">
        <v>10</v>
      </c>
      <c r="AB1633" s="15">
        <v>10</v>
      </c>
      <c r="AC1633" s="16">
        <v>396482.07</v>
      </c>
      <c r="AD1633" s="16">
        <v>20648.54</v>
      </c>
      <c r="AE1633" s="16">
        <v>417130.61</v>
      </c>
      <c r="AF1633" s="16">
        <v>146424.01999999999</v>
      </c>
      <c r="AG1633" s="16">
        <v>6584.52</v>
      </c>
      <c r="AH1633" s="16">
        <v>153008.54</v>
      </c>
      <c r="AI1633" s="17">
        <v>0.94479999999999997</v>
      </c>
      <c r="AJ1633" s="17">
        <v>0.99150000000000005</v>
      </c>
      <c r="AK1633" s="42" t="s">
        <v>10818</v>
      </c>
      <c r="AL1633" s="42" t="s">
        <v>9367</v>
      </c>
    </row>
    <row r="1634" spans="2:38" x14ac:dyDescent="0.3">
      <c r="B1634" s="15">
        <v>1609</v>
      </c>
      <c r="C1634" t="s">
        <v>163</v>
      </c>
      <c r="D1634" t="s">
        <v>1657</v>
      </c>
      <c r="E1634" t="s">
        <v>2661</v>
      </c>
      <c r="F1634">
        <v>2251</v>
      </c>
      <c r="G1634">
        <v>2251</v>
      </c>
      <c r="H1634" t="s">
        <v>2662</v>
      </c>
      <c r="I1634">
        <v>81204</v>
      </c>
      <c r="J1634" s="12" t="s">
        <v>3470</v>
      </c>
      <c r="K1634" s="13">
        <v>43427</v>
      </c>
      <c r="L1634" s="13">
        <v>43437</v>
      </c>
      <c r="M1634" s="14">
        <v>433440.4</v>
      </c>
      <c r="N1634" s="14">
        <v>10978.88</v>
      </c>
      <c r="O1634" s="14">
        <v>444419.28</v>
      </c>
      <c r="P1634">
        <v>12</v>
      </c>
      <c r="Q1634">
        <v>0</v>
      </c>
      <c r="R1634">
        <v>12</v>
      </c>
      <c r="S1634" s="15">
        <v>0</v>
      </c>
      <c r="T1634" s="15">
        <v>0</v>
      </c>
      <c r="U1634" s="15">
        <v>8</v>
      </c>
      <c r="V1634" s="15">
        <v>8</v>
      </c>
      <c r="W1634" s="15">
        <v>4</v>
      </c>
      <c r="X1634" s="15">
        <v>8</v>
      </c>
      <c r="Y1634" s="15">
        <v>0</v>
      </c>
      <c r="Z1634" s="15">
        <v>0</v>
      </c>
      <c r="AA1634" s="15">
        <v>12</v>
      </c>
      <c r="AB1634" s="15">
        <v>16</v>
      </c>
      <c r="AC1634" s="16">
        <v>413742.59</v>
      </c>
      <c r="AD1634" s="16">
        <v>8630.57</v>
      </c>
      <c r="AE1634" s="16">
        <v>422373.16</v>
      </c>
      <c r="AF1634" s="16">
        <v>150019.51999999999</v>
      </c>
      <c r="AG1634" s="16">
        <v>2768.69</v>
      </c>
      <c r="AH1634" s="16">
        <v>152788.21</v>
      </c>
      <c r="AI1634" s="17">
        <v>0.89180000000000004</v>
      </c>
      <c r="AJ1634" s="17">
        <v>0.95240000000000002</v>
      </c>
      <c r="AK1634" s="42" t="s">
        <v>10808</v>
      </c>
      <c r="AL1634" s="42" t="e">
        <v>#N/A</v>
      </c>
    </row>
    <row r="1635" spans="2:38" x14ac:dyDescent="0.3">
      <c r="B1635" s="15">
        <v>1610</v>
      </c>
      <c r="C1635" t="s">
        <v>58</v>
      </c>
      <c r="D1635" t="s">
        <v>59</v>
      </c>
      <c r="E1635" t="s">
        <v>2467</v>
      </c>
      <c r="F1635">
        <v>375</v>
      </c>
      <c r="G1635">
        <v>375</v>
      </c>
      <c r="H1635" t="s">
        <v>192</v>
      </c>
      <c r="I1635">
        <v>101675</v>
      </c>
      <c r="J1635" s="12" t="s">
        <v>4566</v>
      </c>
      <c r="K1635" s="13">
        <v>45103</v>
      </c>
      <c r="L1635" s="13">
        <v>45103</v>
      </c>
      <c r="M1635" s="14">
        <v>261699.58</v>
      </c>
      <c r="N1635" s="14">
        <v>229926.59</v>
      </c>
      <c r="O1635" s="14">
        <v>491626.17</v>
      </c>
      <c r="P1635">
        <v>9</v>
      </c>
      <c r="Q1635">
        <v>5</v>
      </c>
      <c r="R1635">
        <v>14</v>
      </c>
      <c r="S1635" s="15">
        <v>0</v>
      </c>
      <c r="T1635" s="15">
        <v>0</v>
      </c>
      <c r="U1635" s="15">
        <v>8</v>
      </c>
      <c r="V1635" s="15">
        <v>8</v>
      </c>
      <c r="W1635" s="15">
        <v>6</v>
      </c>
      <c r="X1635" s="15">
        <v>12</v>
      </c>
      <c r="Y1635" s="15">
        <v>0</v>
      </c>
      <c r="Z1635" s="15">
        <v>0</v>
      </c>
      <c r="AA1635" s="15">
        <v>14</v>
      </c>
      <c r="AB1635" s="15">
        <v>20</v>
      </c>
      <c r="AC1635" s="16">
        <v>287859.84000000003</v>
      </c>
      <c r="AD1635" s="16">
        <v>224284.09</v>
      </c>
      <c r="AE1635" s="16">
        <v>512143.93</v>
      </c>
      <c r="AF1635" s="16">
        <v>90248.11</v>
      </c>
      <c r="AG1635" s="16">
        <v>62512.76</v>
      </c>
      <c r="AH1635" s="16">
        <v>152760.87</v>
      </c>
      <c r="AI1635" s="17">
        <v>1</v>
      </c>
      <c r="AJ1635" s="17">
        <v>0.9819</v>
      </c>
      <c r="AK1635" s="42" t="s">
        <v>12161</v>
      </c>
      <c r="AL1635" s="42" t="s">
        <v>9474</v>
      </c>
    </row>
    <row r="1636" spans="2:38" x14ac:dyDescent="0.3">
      <c r="B1636" s="15">
        <v>1611</v>
      </c>
      <c r="C1636" t="s">
        <v>58</v>
      </c>
      <c r="D1636" t="s">
        <v>59</v>
      </c>
      <c r="E1636" t="s">
        <v>2452</v>
      </c>
      <c r="F1636">
        <v>71</v>
      </c>
      <c r="G1636">
        <v>71</v>
      </c>
      <c r="H1636" t="s">
        <v>2453</v>
      </c>
      <c r="I1636">
        <v>108712</v>
      </c>
      <c r="J1636" s="12" t="s">
        <v>3378</v>
      </c>
      <c r="K1636" s="13">
        <v>45559</v>
      </c>
      <c r="L1636" s="13">
        <v>45559</v>
      </c>
      <c r="M1636" s="14">
        <v>478955.08</v>
      </c>
      <c r="N1636" s="14">
        <v>4230.08</v>
      </c>
      <c r="O1636" s="14">
        <v>483185.16</v>
      </c>
      <c r="P1636">
        <v>5</v>
      </c>
      <c r="Q1636">
        <v>0</v>
      </c>
      <c r="R1636">
        <v>5</v>
      </c>
      <c r="S1636" s="15">
        <v>0</v>
      </c>
      <c r="T1636" s="15">
        <v>0</v>
      </c>
      <c r="U1636" s="15">
        <v>2</v>
      </c>
      <c r="V1636" s="15">
        <v>2</v>
      </c>
      <c r="W1636" s="15">
        <v>3</v>
      </c>
      <c r="X1636" s="15">
        <v>6</v>
      </c>
      <c r="Y1636" s="15">
        <v>0</v>
      </c>
      <c r="Z1636" s="15">
        <v>0</v>
      </c>
      <c r="AA1636" s="15">
        <v>5</v>
      </c>
      <c r="AB1636" s="15">
        <v>8</v>
      </c>
      <c r="AC1636" s="16">
        <v>467479.78</v>
      </c>
      <c r="AD1636" s="16">
        <v>3253.95</v>
      </c>
      <c r="AE1636" s="16">
        <v>470733.73</v>
      </c>
      <c r="AF1636" s="16">
        <v>151524.89000000001</v>
      </c>
      <c r="AG1636" s="16">
        <v>1138.78</v>
      </c>
      <c r="AH1636" s="16">
        <v>152663.67000000001</v>
      </c>
      <c r="AI1636" s="17">
        <v>1</v>
      </c>
      <c r="AJ1636" s="17">
        <v>1</v>
      </c>
      <c r="AK1636" s="42" t="s">
        <v>10697</v>
      </c>
      <c r="AL1636" s="42" t="s">
        <v>9204</v>
      </c>
    </row>
    <row r="1637" spans="2:38" x14ac:dyDescent="0.3">
      <c r="B1637" s="15">
        <v>1612</v>
      </c>
      <c r="C1637" t="s">
        <v>115</v>
      </c>
      <c r="D1637" t="s">
        <v>1653</v>
      </c>
      <c r="E1637" t="s">
        <v>2603</v>
      </c>
      <c r="F1637">
        <v>1808</v>
      </c>
      <c r="G1637">
        <v>1808</v>
      </c>
      <c r="H1637" t="s">
        <v>1187</v>
      </c>
      <c r="I1637">
        <v>59115</v>
      </c>
      <c r="J1637" s="12" t="s">
        <v>3473</v>
      </c>
      <c r="K1637" s="13">
        <v>44680</v>
      </c>
      <c r="L1637" s="13">
        <v>44680</v>
      </c>
      <c r="M1637" s="14">
        <v>503304.31</v>
      </c>
      <c r="N1637" s="14">
        <v>20115.240000000002</v>
      </c>
      <c r="O1637" s="14">
        <v>523419.55</v>
      </c>
      <c r="P1637">
        <v>15</v>
      </c>
      <c r="Q1637">
        <v>0</v>
      </c>
      <c r="R1637">
        <v>15</v>
      </c>
      <c r="S1637" s="15">
        <v>0</v>
      </c>
      <c r="T1637" s="15">
        <v>0</v>
      </c>
      <c r="U1637" s="15">
        <v>14</v>
      </c>
      <c r="V1637" s="15">
        <v>14</v>
      </c>
      <c r="W1637" s="15">
        <v>1</v>
      </c>
      <c r="X1637" s="15">
        <v>2</v>
      </c>
      <c r="Y1637" s="15">
        <v>0</v>
      </c>
      <c r="Z1637" s="15">
        <v>0</v>
      </c>
      <c r="AA1637" s="15">
        <v>15</v>
      </c>
      <c r="AB1637" s="15">
        <v>16</v>
      </c>
      <c r="AC1637" s="16">
        <v>491635.84</v>
      </c>
      <c r="AD1637" s="16">
        <v>22721.919999999998</v>
      </c>
      <c r="AE1637" s="16">
        <v>514357.76000000001</v>
      </c>
      <c r="AF1637" s="16">
        <v>147350.79999999999</v>
      </c>
      <c r="AG1637" s="16">
        <v>4849.17</v>
      </c>
      <c r="AH1637" s="16">
        <v>152199.97</v>
      </c>
      <c r="AI1637" s="17">
        <v>0.92979999999999996</v>
      </c>
      <c r="AJ1637" s="17">
        <v>0.97009999999999996</v>
      </c>
      <c r="AK1637" s="42" t="s">
        <v>10813</v>
      </c>
      <c r="AL1637" s="42">
        <v>1703455</v>
      </c>
    </row>
    <row r="1638" spans="2:38" x14ac:dyDescent="0.3">
      <c r="B1638" s="15">
        <v>1613</v>
      </c>
      <c r="C1638" t="s">
        <v>49</v>
      </c>
      <c r="D1638" t="s">
        <v>52</v>
      </c>
      <c r="E1638" t="s">
        <v>2484</v>
      </c>
      <c r="F1638">
        <v>36</v>
      </c>
      <c r="G1638">
        <v>36</v>
      </c>
      <c r="H1638" t="s">
        <v>103</v>
      </c>
      <c r="I1638">
        <v>71532</v>
      </c>
      <c r="J1638" s="12" t="s">
        <v>3499</v>
      </c>
      <c r="K1638" s="13">
        <v>44868</v>
      </c>
      <c r="L1638" s="13">
        <v>44868</v>
      </c>
      <c r="M1638" s="14">
        <v>416304.4</v>
      </c>
      <c r="N1638" s="14">
        <v>19718.349999999999</v>
      </c>
      <c r="O1638" s="14">
        <v>436022.75</v>
      </c>
      <c r="P1638">
        <v>14</v>
      </c>
      <c r="Q1638">
        <v>3</v>
      </c>
      <c r="R1638">
        <v>17</v>
      </c>
      <c r="S1638" s="15">
        <v>0</v>
      </c>
      <c r="T1638" s="15">
        <v>0</v>
      </c>
      <c r="U1638" s="15">
        <v>17</v>
      </c>
      <c r="V1638" s="15">
        <v>17</v>
      </c>
      <c r="W1638" s="15">
        <v>0</v>
      </c>
      <c r="X1638" s="15">
        <v>0</v>
      </c>
      <c r="Y1638" s="15">
        <v>0</v>
      </c>
      <c r="Z1638" s="15">
        <v>0</v>
      </c>
      <c r="AA1638" s="15">
        <v>17</v>
      </c>
      <c r="AB1638" s="15">
        <v>17</v>
      </c>
      <c r="AC1638" s="16">
        <v>386565.39</v>
      </c>
      <c r="AD1638" s="16">
        <v>21724.52</v>
      </c>
      <c r="AE1638" s="16">
        <v>408289.91</v>
      </c>
      <c r="AF1638" s="16">
        <v>145156.62</v>
      </c>
      <c r="AG1638" s="16">
        <v>6937.69</v>
      </c>
      <c r="AH1638" s="16">
        <v>152094.31</v>
      </c>
      <c r="AI1638" s="17">
        <v>0.92390000000000005</v>
      </c>
      <c r="AJ1638" s="17">
        <v>0.95450000000000002</v>
      </c>
      <c r="AK1638" s="42" t="s">
        <v>10844</v>
      </c>
      <c r="AL1638" s="42" t="s">
        <v>9516</v>
      </c>
    </row>
    <row r="1639" spans="2:38" x14ac:dyDescent="0.3">
      <c r="B1639" s="15">
        <v>1614</v>
      </c>
      <c r="C1639" t="s">
        <v>115</v>
      </c>
      <c r="D1639" t="s">
        <v>1653</v>
      </c>
      <c r="E1639" t="s">
        <v>2539</v>
      </c>
      <c r="F1639">
        <v>1825</v>
      </c>
      <c r="G1639">
        <v>1825</v>
      </c>
      <c r="H1639" t="s">
        <v>412</v>
      </c>
      <c r="I1639">
        <v>112388</v>
      </c>
      <c r="J1639" s="12" t="s">
        <v>4102</v>
      </c>
      <c r="K1639" s="13">
        <v>45716</v>
      </c>
      <c r="L1639" s="13">
        <v>45716</v>
      </c>
      <c r="M1639" s="14">
        <v>419717.83</v>
      </c>
      <c r="N1639" s="14">
        <v>149973.25</v>
      </c>
      <c r="O1639" s="14">
        <v>569691.07999999996</v>
      </c>
      <c r="P1639">
        <v>16</v>
      </c>
      <c r="Q1639">
        <v>3</v>
      </c>
      <c r="R1639">
        <v>19</v>
      </c>
      <c r="S1639" s="15">
        <v>0</v>
      </c>
      <c r="T1639" s="15">
        <v>0</v>
      </c>
      <c r="U1639" s="15">
        <v>16</v>
      </c>
      <c r="V1639" s="15">
        <v>16</v>
      </c>
      <c r="W1639" s="15">
        <v>3</v>
      </c>
      <c r="X1639" s="15">
        <v>6</v>
      </c>
      <c r="Y1639" s="15">
        <v>0</v>
      </c>
      <c r="Z1639" s="15">
        <v>0</v>
      </c>
      <c r="AA1639" s="15">
        <v>19</v>
      </c>
      <c r="AB1639" s="15">
        <v>22</v>
      </c>
      <c r="AC1639" s="16">
        <v>361475.26</v>
      </c>
      <c r="AD1639" s="16">
        <v>138810.15</v>
      </c>
      <c r="AE1639" s="16">
        <v>500285.41</v>
      </c>
      <c r="AF1639" s="16">
        <v>111556.4</v>
      </c>
      <c r="AG1639" s="16">
        <v>40528.92</v>
      </c>
      <c r="AH1639" s="16">
        <v>152085.32</v>
      </c>
      <c r="AI1639" s="17">
        <v>0.755</v>
      </c>
      <c r="AJ1639" s="17">
        <v>0.91</v>
      </c>
      <c r="AK1639" s="42" t="s">
        <v>11603</v>
      </c>
      <c r="AL1639" s="42">
        <v>1703555</v>
      </c>
    </row>
    <row r="1640" spans="2:38" x14ac:dyDescent="0.3">
      <c r="B1640" s="15">
        <v>1615</v>
      </c>
      <c r="C1640" t="s">
        <v>55</v>
      </c>
      <c r="D1640" t="s">
        <v>155</v>
      </c>
      <c r="E1640" t="s">
        <v>155</v>
      </c>
      <c r="F1640">
        <v>770</v>
      </c>
      <c r="G1640">
        <v>2040</v>
      </c>
      <c r="H1640" t="s">
        <v>232</v>
      </c>
      <c r="I1640">
        <v>101301</v>
      </c>
      <c r="J1640" s="12" t="s">
        <v>3432</v>
      </c>
      <c r="K1640" s="13">
        <v>45190</v>
      </c>
      <c r="L1640" s="13">
        <v>45190</v>
      </c>
      <c r="M1640" s="14">
        <v>466504.4</v>
      </c>
      <c r="N1640" s="14">
        <v>3312.89</v>
      </c>
      <c r="O1640" s="14">
        <v>469817.29</v>
      </c>
      <c r="P1640">
        <v>7</v>
      </c>
      <c r="Q1640">
        <v>0</v>
      </c>
      <c r="R1640">
        <v>7</v>
      </c>
      <c r="S1640" s="15">
        <v>0</v>
      </c>
      <c r="T1640" s="15">
        <v>0</v>
      </c>
      <c r="U1640" s="15">
        <v>3</v>
      </c>
      <c r="V1640" s="15">
        <v>3</v>
      </c>
      <c r="W1640" s="15">
        <v>4</v>
      </c>
      <c r="X1640" s="15">
        <v>8</v>
      </c>
      <c r="Y1640" s="15">
        <v>0</v>
      </c>
      <c r="Z1640" s="15">
        <v>0</v>
      </c>
      <c r="AA1640" s="15">
        <v>7</v>
      </c>
      <c r="AB1640" s="15">
        <v>11</v>
      </c>
      <c r="AC1640" s="16">
        <v>442750.88</v>
      </c>
      <c r="AD1640" s="16">
        <v>2548.41</v>
      </c>
      <c r="AE1640" s="16">
        <v>445299.29</v>
      </c>
      <c r="AF1640" s="16">
        <v>151311.35</v>
      </c>
      <c r="AG1640" s="16">
        <v>764.48</v>
      </c>
      <c r="AH1640" s="16">
        <v>152075.82999999999</v>
      </c>
      <c r="AI1640" s="17">
        <v>0.77190000000000003</v>
      </c>
      <c r="AJ1640" s="17">
        <v>0.90110000000000001</v>
      </c>
      <c r="AK1640" s="42" t="s">
        <v>10759</v>
      </c>
      <c r="AL1640" s="42" t="s">
        <v>9397</v>
      </c>
    </row>
    <row r="1641" spans="2:38" x14ac:dyDescent="0.3">
      <c r="B1641" s="15">
        <v>1616</v>
      </c>
      <c r="C1641" t="s">
        <v>163</v>
      </c>
      <c r="D1641" t="s">
        <v>1650</v>
      </c>
      <c r="E1641" t="s">
        <v>2534</v>
      </c>
      <c r="F1641">
        <v>2885</v>
      </c>
      <c r="G1641">
        <v>2885</v>
      </c>
      <c r="H1641" t="s">
        <v>3841</v>
      </c>
      <c r="I1641">
        <v>113498</v>
      </c>
      <c r="J1641" s="12" t="s">
        <v>3842</v>
      </c>
      <c r="K1641" s="13">
        <v>45807</v>
      </c>
      <c r="L1641" s="13">
        <v>45807</v>
      </c>
      <c r="M1641" s="14">
        <v>457500.72</v>
      </c>
      <c r="N1641" s="14">
        <v>56124.69</v>
      </c>
      <c r="O1641" s="14">
        <v>513625.41</v>
      </c>
      <c r="P1641">
        <v>18</v>
      </c>
      <c r="Q1641">
        <v>1</v>
      </c>
      <c r="R1641">
        <v>19</v>
      </c>
      <c r="S1641" s="15">
        <v>0</v>
      </c>
      <c r="T1641" s="15">
        <v>0</v>
      </c>
      <c r="U1641" s="15">
        <v>14</v>
      </c>
      <c r="V1641" s="15">
        <v>14</v>
      </c>
      <c r="W1641" s="15">
        <v>5</v>
      </c>
      <c r="X1641" s="15">
        <v>10</v>
      </c>
      <c r="Y1641" s="15">
        <v>0</v>
      </c>
      <c r="Z1641" s="15">
        <v>0</v>
      </c>
      <c r="AA1641" s="15">
        <v>19</v>
      </c>
      <c r="AB1641" s="15">
        <v>24</v>
      </c>
      <c r="AC1641" s="16">
        <v>429538.13</v>
      </c>
      <c r="AD1641" s="16">
        <v>50676.4</v>
      </c>
      <c r="AE1641" s="16">
        <v>480214.53</v>
      </c>
      <c r="AF1641" s="16">
        <v>136840.76999999999</v>
      </c>
      <c r="AG1641" s="16">
        <v>15203</v>
      </c>
      <c r="AH1641" s="16">
        <v>152043.76999999999</v>
      </c>
      <c r="AI1641" s="17">
        <v>0.755</v>
      </c>
      <c r="AJ1641" s="17">
        <v>0.91</v>
      </c>
      <c r="AK1641" s="42" t="s">
        <v>11273</v>
      </c>
      <c r="AL1641" s="42">
        <v>1707956</v>
      </c>
    </row>
    <row r="1642" spans="2:38" x14ac:dyDescent="0.3">
      <c r="B1642" s="15">
        <v>1617</v>
      </c>
      <c r="C1642" t="s">
        <v>58</v>
      </c>
      <c r="D1642" t="s">
        <v>59</v>
      </c>
      <c r="E1642" t="s">
        <v>2475</v>
      </c>
      <c r="F1642">
        <v>671</v>
      </c>
      <c r="G1642">
        <v>671</v>
      </c>
      <c r="H1642" t="s">
        <v>436</v>
      </c>
      <c r="I1642">
        <v>43062</v>
      </c>
      <c r="J1642" s="12" t="s">
        <v>3561</v>
      </c>
      <c r="K1642" s="13">
        <v>44530</v>
      </c>
      <c r="L1642" s="13">
        <v>44530</v>
      </c>
      <c r="M1642" s="14">
        <v>375879.19</v>
      </c>
      <c r="N1642" s="14">
        <v>33165.99</v>
      </c>
      <c r="O1642" s="14">
        <v>409045.18</v>
      </c>
      <c r="P1642">
        <v>8</v>
      </c>
      <c r="Q1642">
        <v>0</v>
      </c>
      <c r="R1642">
        <v>8</v>
      </c>
      <c r="S1642" s="15">
        <v>0</v>
      </c>
      <c r="T1642" s="15">
        <v>0</v>
      </c>
      <c r="U1642" s="15">
        <v>7</v>
      </c>
      <c r="V1642" s="15">
        <v>7</v>
      </c>
      <c r="W1642" s="15">
        <v>1</v>
      </c>
      <c r="X1642" s="15">
        <v>2</v>
      </c>
      <c r="Y1642" s="15">
        <v>0</v>
      </c>
      <c r="Z1642" s="15">
        <v>0</v>
      </c>
      <c r="AA1642" s="15">
        <v>8</v>
      </c>
      <c r="AB1642" s="15">
        <v>9</v>
      </c>
      <c r="AC1642" s="16">
        <v>801646.9</v>
      </c>
      <c r="AD1642" s="16">
        <v>30405.18</v>
      </c>
      <c r="AE1642" s="16">
        <v>832052.08</v>
      </c>
      <c r="AF1642" s="16">
        <v>141494.29</v>
      </c>
      <c r="AG1642" s="16">
        <v>10173.51</v>
      </c>
      <c r="AH1642" s="16">
        <v>151667.79999999999</v>
      </c>
      <c r="AI1642" s="17">
        <v>1</v>
      </c>
      <c r="AJ1642" s="17">
        <v>0.8831</v>
      </c>
      <c r="AK1642" s="42" t="s">
        <v>10927</v>
      </c>
      <c r="AL1642" s="42" t="s">
        <v>9247</v>
      </c>
    </row>
    <row r="1643" spans="2:38" x14ac:dyDescent="0.3">
      <c r="B1643" s="15">
        <v>1618</v>
      </c>
      <c r="C1643" t="s">
        <v>49</v>
      </c>
      <c r="D1643" t="s">
        <v>52</v>
      </c>
      <c r="E1643" t="s">
        <v>2476</v>
      </c>
      <c r="F1643">
        <v>2043</v>
      </c>
      <c r="G1643">
        <v>2692</v>
      </c>
      <c r="H1643" t="s">
        <v>1191</v>
      </c>
      <c r="I1643">
        <v>108405</v>
      </c>
      <c r="J1643" s="12" t="s">
        <v>3481</v>
      </c>
      <c r="K1643" s="13">
        <v>45471</v>
      </c>
      <c r="L1643" s="13">
        <v>45471</v>
      </c>
      <c r="M1643" s="14">
        <v>373753.36</v>
      </c>
      <c r="N1643" s="14">
        <v>16729.939999999999</v>
      </c>
      <c r="O1643" s="14">
        <v>390483.3</v>
      </c>
      <c r="P1643">
        <v>11</v>
      </c>
      <c r="Q1643">
        <v>1</v>
      </c>
      <c r="R1643">
        <v>12</v>
      </c>
      <c r="S1643" s="15">
        <v>0</v>
      </c>
      <c r="T1643" s="15">
        <v>0</v>
      </c>
      <c r="U1643" s="15">
        <v>11</v>
      </c>
      <c r="V1643" s="15">
        <v>11</v>
      </c>
      <c r="W1643" s="15">
        <v>0.5</v>
      </c>
      <c r="X1643" s="15">
        <v>1</v>
      </c>
      <c r="Y1643" s="15">
        <v>1</v>
      </c>
      <c r="Z1643" s="15">
        <v>3</v>
      </c>
      <c r="AA1643" s="15">
        <v>12.5</v>
      </c>
      <c r="AB1643" s="15">
        <v>15</v>
      </c>
      <c r="AC1643" s="16">
        <v>397802.73</v>
      </c>
      <c r="AD1643" s="16">
        <v>19648.22</v>
      </c>
      <c r="AE1643" s="16">
        <v>417450.95</v>
      </c>
      <c r="AF1643" s="16">
        <v>145272.5</v>
      </c>
      <c r="AG1643" s="16">
        <v>6292.03</v>
      </c>
      <c r="AH1643" s="16">
        <v>151564.53</v>
      </c>
      <c r="AI1643" s="17">
        <v>0.89149999999999996</v>
      </c>
      <c r="AJ1643" s="17">
        <v>1</v>
      </c>
      <c r="AK1643" s="42" t="s">
        <v>10825</v>
      </c>
      <c r="AL1643" s="42" t="s">
        <v>9388</v>
      </c>
    </row>
    <row r="1644" spans="2:38" x14ac:dyDescent="0.3">
      <c r="B1644" s="15">
        <v>1619</v>
      </c>
      <c r="C1644" t="s">
        <v>49</v>
      </c>
      <c r="D1644" t="s">
        <v>67</v>
      </c>
      <c r="E1644" t="s">
        <v>2454</v>
      </c>
      <c r="F1644">
        <v>158</v>
      </c>
      <c r="G1644">
        <v>158</v>
      </c>
      <c r="H1644" t="s">
        <v>2520</v>
      </c>
      <c r="I1644">
        <v>111049</v>
      </c>
      <c r="J1644" s="12" t="s">
        <v>3406</v>
      </c>
      <c r="K1644" s="13">
        <v>45624</v>
      </c>
      <c r="L1644" s="13">
        <v>45624</v>
      </c>
      <c r="M1644" s="14">
        <v>430672.04</v>
      </c>
      <c r="N1644" s="14">
        <v>3615.63</v>
      </c>
      <c r="O1644" s="14">
        <v>434287.67</v>
      </c>
      <c r="P1644">
        <v>12.5</v>
      </c>
      <c r="Q1644">
        <v>0</v>
      </c>
      <c r="R1644">
        <v>12.5</v>
      </c>
      <c r="S1644" s="15">
        <v>0</v>
      </c>
      <c r="T1644" s="15">
        <v>0</v>
      </c>
      <c r="U1644" s="15">
        <v>9</v>
      </c>
      <c r="V1644" s="15">
        <v>9</v>
      </c>
      <c r="W1644" s="15">
        <v>3.5</v>
      </c>
      <c r="X1644" s="15">
        <v>7</v>
      </c>
      <c r="Y1644" s="15">
        <v>0</v>
      </c>
      <c r="Z1644" s="15">
        <v>0</v>
      </c>
      <c r="AA1644" s="15">
        <v>12.5</v>
      </c>
      <c r="AB1644" s="15">
        <v>16</v>
      </c>
      <c r="AC1644" s="16">
        <v>436437.64</v>
      </c>
      <c r="AD1644" s="16">
        <v>4010.46</v>
      </c>
      <c r="AE1644" s="16">
        <v>440448.1</v>
      </c>
      <c r="AF1644" s="16">
        <v>150081.78</v>
      </c>
      <c r="AG1644" s="16">
        <v>1438.1</v>
      </c>
      <c r="AH1644" s="16">
        <v>151519.88</v>
      </c>
      <c r="AI1644" s="17">
        <v>1</v>
      </c>
      <c r="AJ1644" s="17">
        <v>1</v>
      </c>
      <c r="AK1644" s="42" t="s">
        <v>10733</v>
      </c>
      <c r="AL1644" s="42" t="s">
        <v>9391</v>
      </c>
    </row>
    <row r="1645" spans="2:38" x14ac:dyDescent="0.3">
      <c r="B1645" s="15">
        <v>1620</v>
      </c>
      <c r="C1645" t="s">
        <v>55</v>
      </c>
      <c r="D1645" t="s">
        <v>56</v>
      </c>
      <c r="E1645" t="s">
        <v>2061</v>
      </c>
      <c r="F1645">
        <v>137</v>
      </c>
      <c r="G1645">
        <v>137</v>
      </c>
      <c r="H1645" t="s">
        <v>948</v>
      </c>
      <c r="I1645">
        <v>81620</v>
      </c>
      <c r="J1645" s="12" t="s">
        <v>3516</v>
      </c>
      <c r="K1645" s="13">
        <v>43446</v>
      </c>
      <c r="L1645" s="13">
        <v>43446</v>
      </c>
      <c r="M1645" s="14">
        <v>445807.35</v>
      </c>
      <c r="N1645" s="14">
        <v>16399.66</v>
      </c>
      <c r="O1645" s="14">
        <v>462207.01</v>
      </c>
      <c r="P1645">
        <v>9</v>
      </c>
      <c r="Q1645">
        <v>0</v>
      </c>
      <c r="R1645">
        <v>9</v>
      </c>
      <c r="S1645" s="15">
        <v>0</v>
      </c>
      <c r="T1645" s="15">
        <v>0</v>
      </c>
      <c r="U1645" s="15">
        <v>7</v>
      </c>
      <c r="V1645" s="15">
        <v>7</v>
      </c>
      <c r="W1645" s="15">
        <v>1</v>
      </c>
      <c r="X1645" s="15">
        <v>2</v>
      </c>
      <c r="Y1645" s="15">
        <v>1</v>
      </c>
      <c r="Z1645" s="15">
        <v>3</v>
      </c>
      <c r="AA1645" s="15">
        <v>9</v>
      </c>
      <c r="AB1645" s="15">
        <v>12</v>
      </c>
      <c r="AC1645" s="16">
        <v>400860.4</v>
      </c>
      <c r="AD1645" s="16">
        <v>17077.32</v>
      </c>
      <c r="AE1645" s="16">
        <v>417937.72</v>
      </c>
      <c r="AF1645" s="16">
        <v>144911.60999999999</v>
      </c>
      <c r="AG1645" s="16">
        <v>6598.58</v>
      </c>
      <c r="AH1645" s="16">
        <v>151510.19</v>
      </c>
      <c r="AI1645" s="17">
        <v>0.94489999999999996</v>
      </c>
      <c r="AJ1645" s="17">
        <v>0.91639999999999999</v>
      </c>
      <c r="AK1645" s="42" t="s">
        <v>10868</v>
      </c>
      <c r="AL1645" s="42" t="s">
        <v>9578</v>
      </c>
    </row>
    <row r="1646" spans="2:38" x14ac:dyDescent="0.3">
      <c r="B1646" s="15">
        <v>1621</v>
      </c>
      <c r="C1646" t="s">
        <v>55</v>
      </c>
      <c r="D1646" t="s">
        <v>200</v>
      </c>
      <c r="E1646" t="s">
        <v>200</v>
      </c>
      <c r="F1646">
        <v>2627</v>
      </c>
      <c r="G1646">
        <v>2627</v>
      </c>
      <c r="H1646" t="s">
        <v>2738</v>
      </c>
      <c r="I1646">
        <v>109248</v>
      </c>
      <c r="J1646" s="12" t="s">
        <v>3651</v>
      </c>
      <c r="K1646" s="13">
        <v>45560</v>
      </c>
      <c r="L1646" s="13">
        <v>45560</v>
      </c>
      <c r="M1646" s="14">
        <v>430330.09</v>
      </c>
      <c r="N1646" s="14">
        <v>67363.179999999993</v>
      </c>
      <c r="O1646" s="14">
        <v>497693.27</v>
      </c>
      <c r="P1646">
        <v>19</v>
      </c>
      <c r="Q1646">
        <v>1</v>
      </c>
      <c r="R1646">
        <v>20</v>
      </c>
      <c r="S1646" s="15">
        <v>0</v>
      </c>
      <c r="T1646" s="15">
        <v>0</v>
      </c>
      <c r="U1646" s="15">
        <v>17</v>
      </c>
      <c r="V1646" s="15">
        <v>17</v>
      </c>
      <c r="W1646" s="15">
        <v>3</v>
      </c>
      <c r="X1646" s="15">
        <v>6</v>
      </c>
      <c r="Y1646" s="15">
        <v>0</v>
      </c>
      <c r="Z1646" s="15">
        <v>0</v>
      </c>
      <c r="AA1646" s="15">
        <v>20</v>
      </c>
      <c r="AB1646" s="15">
        <v>23</v>
      </c>
      <c r="AC1646" s="16">
        <v>422451.03</v>
      </c>
      <c r="AD1646" s="16">
        <v>59245.39</v>
      </c>
      <c r="AE1646" s="16">
        <v>481696.42</v>
      </c>
      <c r="AF1646" s="16">
        <v>133670.74</v>
      </c>
      <c r="AG1646" s="16">
        <v>17787.580000000002</v>
      </c>
      <c r="AH1646" s="16">
        <v>151458.32</v>
      </c>
      <c r="AI1646" s="17">
        <v>0.92720000000000002</v>
      </c>
      <c r="AJ1646" s="17">
        <v>1</v>
      </c>
      <c r="AK1646" s="42" t="s">
        <v>11045</v>
      </c>
      <c r="AL1646" s="42" t="s">
        <v>9804</v>
      </c>
    </row>
    <row r="1647" spans="2:38" x14ac:dyDescent="0.3">
      <c r="B1647" s="15">
        <v>1622</v>
      </c>
      <c r="C1647" t="s">
        <v>55</v>
      </c>
      <c r="D1647" t="s">
        <v>231</v>
      </c>
      <c r="E1647" t="s">
        <v>231</v>
      </c>
      <c r="F1647">
        <v>770</v>
      </c>
      <c r="G1647">
        <v>770</v>
      </c>
      <c r="H1647" t="s">
        <v>232</v>
      </c>
      <c r="I1647">
        <v>63211</v>
      </c>
      <c r="J1647" s="12" t="s">
        <v>669</v>
      </c>
      <c r="K1647" s="13">
        <v>42002</v>
      </c>
      <c r="L1647" s="13">
        <v>42005</v>
      </c>
      <c r="M1647" s="14">
        <v>535547.92000000004</v>
      </c>
      <c r="N1647" s="14">
        <v>897.36</v>
      </c>
      <c r="O1647" s="14">
        <v>536445.28</v>
      </c>
      <c r="P1647">
        <v>10</v>
      </c>
      <c r="Q1647">
        <v>0</v>
      </c>
      <c r="R1647">
        <v>10</v>
      </c>
      <c r="S1647" s="15">
        <v>0</v>
      </c>
      <c r="T1647" s="15">
        <v>0</v>
      </c>
      <c r="U1647" s="15">
        <v>8</v>
      </c>
      <c r="V1647" s="15">
        <v>8</v>
      </c>
      <c r="W1647" s="15">
        <v>2</v>
      </c>
      <c r="X1647" s="15">
        <v>4</v>
      </c>
      <c r="Y1647" s="15">
        <v>0</v>
      </c>
      <c r="Z1647" s="15">
        <v>0</v>
      </c>
      <c r="AA1647" s="15">
        <v>10</v>
      </c>
      <c r="AB1647" s="15">
        <v>12</v>
      </c>
      <c r="AC1647" s="16">
        <v>496390.93</v>
      </c>
      <c r="AD1647" s="16">
        <v>3223.35</v>
      </c>
      <c r="AE1647" s="16">
        <v>499614.28</v>
      </c>
      <c r="AF1647" s="16">
        <v>151004.99</v>
      </c>
      <c r="AG1647" s="16">
        <v>352.28</v>
      </c>
      <c r="AH1647" s="16">
        <v>151357.26999999999</v>
      </c>
      <c r="AI1647" s="17">
        <v>1</v>
      </c>
      <c r="AJ1647" s="17">
        <v>0.91900000000000004</v>
      </c>
      <c r="AK1647" s="42" t="s">
        <v>10937</v>
      </c>
      <c r="AL1647" s="42" t="s">
        <v>9397</v>
      </c>
    </row>
    <row r="1648" spans="2:38" x14ac:dyDescent="0.3">
      <c r="B1648" s="15">
        <v>1623</v>
      </c>
      <c r="C1648" t="s">
        <v>58</v>
      </c>
      <c r="D1648" t="s">
        <v>59</v>
      </c>
      <c r="E1648" t="s">
        <v>2482</v>
      </c>
      <c r="F1648">
        <v>546</v>
      </c>
      <c r="G1648">
        <v>975</v>
      </c>
      <c r="H1648" t="s">
        <v>80</v>
      </c>
      <c r="I1648">
        <v>59597</v>
      </c>
      <c r="J1648" s="12" t="s">
        <v>1985</v>
      </c>
      <c r="K1648" s="13">
        <v>41757</v>
      </c>
      <c r="L1648" s="13">
        <v>41760</v>
      </c>
      <c r="M1648" s="14">
        <v>360644.17</v>
      </c>
      <c r="N1648" s="14">
        <v>146660.32</v>
      </c>
      <c r="O1648" s="14">
        <v>507304.49</v>
      </c>
      <c r="P1648">
        <v>10</v>
      </c>
      <c r="Q1648">
        <v>3</v>
      </c>
      <c r="R1648">
        <v>13</v>
      </c>
      <c r="S1648" s="15">
        <v>0</v>
      </c>
      <c r="T1648" s="15">
        <v>0</v>
      </c>
      <c r="U1648" s="15">
        <v>6</v>
      </c>
      <c r="V1648" s="15">
        <v>6</v>
      </c>
      <c r="W1648" s="15">
        <v>6</v>
      </c>
      <c r="X1648" s="15">
        <v>12</v>
      </c>
      <c r="Y1648" s="15">
        <v>1</v>
      </c>
      <c r="Z1648" s="15">
        <v>3</v>
      </c>
      <c r="AA1648" s="15">
        <v>13</v>
      </c>
      <c r="AB1648" s="15">
        <v>21</v>
      </c>
      <c r="AC1648" s="16">
        <v>309067.68</v>
      </c>
      <c r="AD1648" s="16">
        <v>149701.51999999999</v>
      </c>
      <c r="AE1648" s="16">
        <v>458769.2</v>
      </c>
      <c r="AF1648" s="16">
        <v>112063.24</v>
      </c>
      <c r="AG1648" s="16">
        <v>39254.660000000003</v>
      </c>
      <c r="AH1648" s="16">
        <v>151317.9</v>
      </c>
      <c r="AI1648" s="17">
        <v>0.90859999999999996</v>
      </c>
      <c r="AJ1648" s="17">
        <v>0.93689999999999996</v>
      </c>
      <c r="AK1648" s="42" t="s">
        <v>11946</v>
      </c>
      <c r="AL1648" s="42" t="s">
        <v>9271</v>
      </c>
    </row>
    <row r="1649" spans="2:38" x14ac:dyDescent="0.3">
      <c r="B1649" s="15">
        <v>1624</v>
      </c>
      <c r="C1649" t="s">
        <v>163</v>
      </c>
      <c r="D1649" t="s">
        <v>1657</v>
      </c>
      <c r="E1649" t="s">
        <v>2504</v>
      </c>
      <c r="F1649">
        <v>2369</v>
      </c>
      <c r="G1649">
        <v>2369</v>
      </c>
      <c r="H1649" t="s">
        <v>3639</v>
      </c>
      <c r="I1649">
        <v>110182</v>
      </c>
      <c r="J1649" s="12" t="s">
        <v>3640</v>
      </c>
      <c r="K1649" s="13">
        <v>45565</v>
      </c>
      <c r="L1649" s="13">
        <v>45565</v>
      </c>
      <c r="M1649" s="14">
        <v>475572.97</v>
      </c>
      <c r="N1649" s="14">
        <v>32314.18</v>
      </c>
      <c r="O1649" s="14">
        <v>507887.15</v>
      </c>
      <c r="P1649">
        <v>19</v>
      </c>
      <c r="Q1649">
        <v>1</v>
      </c>
      <c r="R1649">
        <v>20</v>
      </c>
      <c r="S1649" s="15">
        <v>0</v>
      </c>
      <c r="T1649" s="15">
        <v>0</v>
      </c>
      <c r="U1649" s="15">
        <v>20</v>
      </c>
      <c r="V1649" s="15">
        <v>20</v>
      </c>
      <c r="W1649" s="15">
        <v>0</v>
      </c>
      <c r="X1649" s="15">
        <v>0</v>
      </c>
      <c r="Y1649" s="15">
        <v>0</v>
      </c>
      <c r="Z1649" s="15">
        <v>0</v>
      </c>
      <c r="AA1649" s="15">
        <v>20</v>
      </c>
      <c r="AB1649" s="15">
        <v>20</v>
      </c>
      <c r="AC1649" s="16">
        <v>408292.29</v>
      </c>
      <c r="AD1649" s="16">
        <v>32375.52</v>
      </c>
      <c r="AE1649" s="16">
        <v>440667.81</v>
      </c>
      <c r="AF1649" s="16">
        <v>140676.20000000001</v>
      </c>
      <c r="AG1649" s="16">
        <v>10510.39</v>
      </c>
      <c r="AH1649" s="16">
        <v>151186.59</v>
      </c>
      <c r="AI1649" s="17">
        <v>0.71809999999999996</v>
      </c>
      <c r="AJ1649" s="17">
        <v>0.75870000000000004</v>
      </c>
      <c r="AK1649" s="42" t="s">
        <v>11030</v>
      </c>
      <c r="AL1649" s="42">
        <v>1705592</v>
      </c>
    </row>
    <row r="1650" spans="2:38" x14ac:dyDescent="0.3">
      <c r="B1650" s="15">
        <v>1625</v>
      </c>
      <c r="C1650" t="s">
        <v>2469</v>
      </c>
      <c r="D1650" t="s">
        <v>78</v>
      </c>
      <c r="E1650" t="s">
        <v>78</v>
      </c>
      <c r="F1650">
        <v>2556</v>
      </c>
      <c r="G1650">
        <v>2556</v>
      </c>
      <c r="H1650" t="s">
        <v>2524</v>
      </c>
      <c r="I1650">
        <v>105459</v>
      </c>
      <c r="J1650" s="12" t="s">
        <v>3664</v>
      </c>
      <c r="K1650" s="13">
        <v>45260</v>
      </c>
      <c r="L1650" s="13">
        <v>45260</v>
      </c>
      <c r="M1650" s="14">
        <v>402821.56</v>
      </c>
      <c r="N1650" s="14">
        <v>62629.53</v>
      </c>
      <c r="O1650" s="14">
        <v>465451.09</v>
      </c>
      <c r="P1650">
        <v>11</v>
      </c>
      <c r="Q1650">
        <v>2</v>
      </c>
      <c r="R1650">
        <v>13</v>
      </c>
      <c r="S1650" s="15">
        <v>0</v>
      </c>
      <c r="T1650" s="15">
        <v>0</v>
      </c>
      <c r="U1650" s="15">
        <v>11</v>
      </c>
      <c r="V1650" s="15">
        <v>11</v>
      </c>
      <c r="W1650" s="15">
        <v>2</v>
      </c>
      <c r="X1650" s="15">
        <v>4</v>
      </c>
      <c r="Y1650" s="15">
        <v>0</v>
      </c>
      <c r="Z1650" s="15">
        <v>0</v>
      </c>
      <c r="AA1650" s="15">
        <v>13</v>
      </c>
      <c r="AB1650" s="15">
        <v>15</v>
      </c>
      <c r="AC1650" s="16">
        <v>350955.98</v>
      </c>
      <c r="AD1650" s="16">
        <v>57590.41</v>
      </c>
      <c r="AE1650" s="16">
        <v>408546.39</v>
      </c>
      <c r="AF1650" s="16">
        <v>129137.06</v>
      </c>
      <c r="AG1650" s="16">
        <v>21551.84</v>
      </c>
      <c r="AH1650" s="16">
        <v>150688.9</v>
      </c>
      <c r="AI1650" s="17">
        <v>0.80649999999999999</v>
      </c>
      <c r="AJ1650" s="17">
        <v>0.80769999999999997</v>
      </c>
      <c r="AK1650" s="42" t="s">
        <v>11059</v>
      </c>
      <c r="AL1650" s="42" t="s">
        <v>9407</v>
      </c>
    </row>
    <row r="1651" spans="2:38" x14ac:dyDescent="0.3">
      <c r="B1651" s="15">
        <v>1626</v>
      </c>
      <c r="C1651" t="s">
        <v>49</v>
      </c>
      <c r="D1651" t="s">
        <v>52</v>
      </c>
      <c r="E1651" t="s">
        <v>1651</v>
      </c>
      <c r="F1651">
        <v>908</v>
      </c>
      <c r="G1651">
        <v>908</v>
      </c>
      <c r="H1651" t="s">
        <v>2462</v>
      </c>
      <c r="I1651">
        <v>110894</v>
      </c>
      <c r="J1651" s="12" t="s">
        <v>3818</v>
      </c>
      <c r="K1651" s="13">
        <v>45629</v>
      </c>
      <c r="L1651" s="13">
        <v>45629</v>
      </c>
      <c r="M1651" s="14">
        <v>385009.64</v>
      </c>
      <c r="N1651" s="14">
        <v>0</v>
      </c>
      <c r="O1651" s="14">
        <v>385009.64</v>
      </c>
      <c r="P1651">
        <v>13</v>
      </c>
      <c r="Q1651">
        <v>0</v>
      </c>
      <c r="R1651">
        <v>13</v>
      </c>
      <c r="S1651" s="15">
        <v>0</v>
      </c>
      <c r="T1651" s="15">
        <v>0</v>
      </c>
      <c r="U1651" s="15">
        <v>9</v>
      </c>
      <c r="V1651" s="15">
        <v>9</v>
      </c>
      <c r="W1651" s="15">
        <v>4</v>
      </c>
      <c r="X1651" s="15">
        <v>8</v>
      </c>
      <c r="Y1651" s="15">
        <v>0</v>
      </c>
      <c r="Z1651" s="15">
        <v>0</v>
      </c>
      <c r="AA1651" s="15">
        <v>13</v>
      </c>
      <c r="AB1651" s="15">
        <v>17</v>
      </c>
      <c r="AC1651" s="16">
        <v>409277.72</v>
      </c>
      <c r="AD1651" s="16">
        <v>0</v>
      </c>
      <c r="AE1651" s="16">
        <v>409277.72</v>
      </c>
      <c r="AF1651" s="16">
        <v>150423.13</v>
      </c>
      <c r="AG1651" s="16">
        <v>0</v>
      </c>
      <c r="AH1651" s="16">
        <v>150423.13</v>
      </c>
      <c r="AI1651" s="17">
        <v>1</v>
      </c>
      <c r="AJ1651" s="17">
        <v>1</v>
      </c>
      <c r="AK1651" s="42" t="s">
        <v>11247</v>
      </c>
      <c r="AL1651" s="42" t="s">
        <v>9219</v>
      </c>
    </row>
    <row r="1652" spans="2:38" x14ac:dyDescent="0.3">
      <c r="B1652" s="15">
        <v>1627</v>
      </c>
      <c r="C1652" t="s">
        <v>2469</v>
      </c>
      <c r="D1652" t="s">
        <v>149</v>
      </c>
      <c r="E1652" t="s">
        <v>149</v>
      </c>
      <c r="F1652">
        <v>354</v>
      </c>
      <c r="G1652">
        <v>2684</v>
      </c>
      <c r="H1652" t="s">
        <v>150</v>
      </c>
      <c r="I1652">
        <v>112205</v>
      </c>
      <c r="J1652" s="12" t="s">
        <v>3457</v>
      </c>
      <c r="K1652" s="13">
        <v>45716</v>
      </c>
      <c r="L1652" s="13">
        <v>45716</v>
      </c>
      <c r="M1652" s="14">
        <v>602691.64</v>
      </c>
      <c r="N1652" s="14">
        <v>0</v>
      </c>
      <c r="O1652" s="14">
        <v>602691.64</v>
      </c>
      <c r="P1652">
        <v>13</v>
      </c>
      <c r="Q1652">
        <v>0</v>
      </c>
      <c r="R1652">
        <v>13</v>
      </c>
      <c r="S1652" s="15">
        <v>0</v>
      </c>
      <c r="T1652" s="15">
        <v>0</v>
      </c>
      <c r="U1652" s="15">
        <v>9</v>
      </c>
      <c r="V1652" s="15">
        <v>9</v>
      </c>
      <c r="W1652" s="15">
        <v>4</v>
      </c>
      <c r="X1652" s="15">
        <v>8</v>
      </c>
      <c r="Y1652" s="15">
        <v>0</v>
      </c>
      <c r="Z1652" s="15">
        <v>0</v>
      </c>
      <c r="AA1652" s="15">
        <v>13</v>
      </c>
      <c r="AB1652" s="15">
        <v>17</v>
      </c>
      <c r="AC1652" s="16">
        <v>497652.35</v>
      </c>
      <c r="AD1652" s="16">
        <v>0</v>
      </c>
      <c r="AE1652" s="16">
        <v>497652.35</v>
      </c>
      <c r="AF1652" s="16">
        <v>150327.84</v>
      </c>
      <c r="AG1652" s="16">
        <v>0</v>
      </c>
      <c r="AH1652" s="16">
        <v>150327.84</v>
      </c>
      <c r="AI1652" s="17">
        <v>0.755</v>
      </c>
      <c r="AJ1652" s="17">
        <v>0.91</v>
      </c>
      <c r="AK1652" s="42" t="s">
        <v>10793</v>
      </c>
      <c r="AL1652" s="42" t="s">
        <v>9281</v>
      </c>
    </row>
    <row r="1653" spans="2:38" x14ac:dyDescent="0.3">
      <c r="B1653" s="15">
        <v>1628</v>
      </c>
      <c r="C1653" t="s">
        <v>55</v>
      </c>
      <c r="D1653" t="s">
        <v>231</v>
      </c>
      <c r="E1653" t="s">
        <v>231</v>
      </c>
      <c r="F1653">
        <v>1503</v>
      </c>
      <c r="G1653">
        <v>2782</v>
      </c>
      <c r="H1653" t="s">
        <v>691</v>
      </c>
      <c r="I1653">
        <v>107701</v>
      </c>
      <c r="J1653" s="12" t="s">
        <v>3620</v>
      </c>
      <c r="K1653" s="13">
        <v>45449</v>
      </c>
      <c r="L1653" s="13">
        <v>45449</v>
      </c>
      <c r="M1653" s="14">
        <v>443766.34</v>
      </c>
      <c r="N1653" s="14">
        <v>48146.47</v>
      </c>
      <c r="O1653" s="14">
        <v>491912.81</v>
      </c>
      <c r="P1653">
        <v>15</v>
      </c>
      <c r="Q1653">
        <v>1</v>
      </c>
      <c r="R1653">
        <v>16</v>
      </c>
      <c r="S1653" s="15">
        <v>0</v>
      </c>
      <c r="T1653" s="15">
        <v>0</v>
      </c>
      <c r="U1653" s="15">
        <v>10</v>
      </c>
      <c r="V1653" s="15">
        <v>10</v>
      </c>
      <c r="W1653" s="15">
        <v>6</v>
      </c>
      <c r="X1653" s="15">
        <v>12</v>
      </c>
      <c r="Y1653" s="15">
        <v>0</v>
      </c>
      <c r="Z1653" s="15">
        <v>0</v>
      </c>
      <c r="AA1653" s="15">
        <v>16</v>
      </c>
      <c r="AB1653" s="15">
        <v>22</v>
      </c>
      <c r="AC1653" s="16">
        <v>415730.28</v>
      </c>
      <c r="AD1653" s="16">
        <v>42129.74</v>
      </c>
      <c r="AE1653" s="16">
        <v>457860.02</v>
      </c>
      <c r="AF1653" s="16">
        <v>136572.75</v>
      </c>
      <c r="AG1653" s="16">
        <v>13539.8</v>
      </c>
      <c r="AH1653" s="16">
        <v>150112.54999999999</v>
      </c>
      <c r="AI1653" s="17">
        <v>1</v>
      </c>
      <c r="AJ1653" s="17">
        <v>0.99119999999999997</v>
      </c>
      <c r="AK1653" s="42" t="s">
        <v>11004</v>
      </c>
      <c r="AL1653" s="42" t="s">
        <v>10379</v>
      </c>
    </row>
    <row r="1654" spans="2:38" x14ac:dyDescent="0.3">
      <c r="B1654" s="15">
        <v>1629</v>
      </c>
      <c r="C1654" t="s">
        <v>49</v>
      </c>
      <c r="D1654" t="s">
        <v>52</v>
      </c>
      <c r="E1654" t="s">
        <v>2484</v>
      </c>
      <c r="F1654">
        <v>280</v>
      </c>
      <c r="G1654">
        <v>280</v>
      </c>
      <c r="H1654" t="s">
        <v>90</v>
      </c>
      <c r="I1654">
        <v>61509</v>
      </c>
      <c r="J1654" s="12" t="s">
        <v>3519</v>
      </c>
      <c r="K1654" s="13">
        <v>44844</v>
      </c>
      <c r="L1654" s="13">
        <v>44844</v>
      </c>
      <c r="M1654" s="14">
        <v>562401.55000000005</v>
      </c>
      <c r="N1654" s="14">
        <v>30166.95</v>
      </c>
      <c r="O1654" s="14">
        <v>592568.5</v>
      </c>
      <c r="P1654">
        <v>11</v>
      </c>
      <c r="Q1654">
        <v>1</v>
      </c>
      <c r="R1654">
        <v>12</v>
      </c>
      <c r="S1654" s="15">
        <v>0</v>
      </c>
      <c r="T1654" s="15">
        <v>0</v>
      </c>
      <c r="U1654" s="15">
        <v>10</v>
      </c>
      <c r="V1654" s="15">
        <v>10</v>
      </c>
      <c r="W1654" s="15">
        <v>2</v>
      </c>
      <c r="X1654" s="15">
        <v>4</v>
      </c>
      <c r="Y1654" s="15">
        <v>0</v>
      </c>
      <c r="Z1654" s="15">
        <v>0</v>
      </c>
      <c r="AA1654" s="15">
        <v>12</v>
      </c>
      <c r="AB1654" s="15">
        <v>14</v>
      </c>
      <c r="AC1654" s="16">
        <v>469653.65</v>
      </c>
      <c r="AD1654" s="16">
        <v>24794.22</v>
      </c>
      <c r="AE1654" s="16">
        <v>494447.87</v>
      </c>
      <c r="AF1654" s="16">
        <v>142803.4</v>
      </c>
      <c r="AG1654" s="16">
        <v>7300.75</v>
      </c>
      <c r="AH1654" s="16">
        <v>150104.15</v>
      </c>
      <c r="AI1654" s="17">
        <v>0.87019999999999997</v>
      </c>
      <c r="AJ1654" s="17">
        <v>0.94199999999999995</v>
      </c>
      <c r="AK1654" s="42" t="s">
        <v>10871</v>
      </c>
      <c r="AL1654" s="42" t="s">
        <v>9294</v>
      </c>
    </row>
    <row r="1655" spans="2:38" x14ac:dyDescent="0.3">
      <c r="B1655" s="15">
        <v>1630</v>
      </c>
      <c r="C1655" t="s">
        <v>49</v>
      </c>
      <c r="D1655" t="s">
        <v>98</v>
      </c>
      <c r="E1655" t="s">
        <v>98</v>
      </c>
      <c r="F1655">
        <v>756</v>
      </c>
      <c r="G1655">
        <v>756</v>
      </c>
      <c r="H1655" t="s">
        <v>99</v>
      </c>
      <c r="I1655">
        <v>24818</v>
      </c>
      <c r="J1655" s="12" t="s">
        <v>3575</v>
      </c>
      <c r="K1655" s="13">
        <v>44474</v>
      </c>
      <c r="L1655" s="13">
        <v>44474</v>
      </c>
      <c r="M1655" s="14">
        <v>421261.53</v>
      </c>
      <c r="N1655" s="14">
        <v>32492.83</v>
      </c>
      <c r="O1655" s="14">
        <v>453754.36</v>
      </c>
      <c r="P1655">
        <v>14</v>
      </c>
      <c r="Q1655">
        <v>1</v>
      </c>
      <c r="R1655">
        <v>15</v>
      </c>
      <c r="S1655" s="15">
        <v>0</v>
      </c>
      <c r="T1655" s="15">
        <v>0</v>
      </c>
      <c r="U1655" s="15">
        <v>12</v>
      </c>
      <c r="V1655" s="15">
        <v>12</v>
      </c>
      <c r="W1655" s="15">
        <v>3</v>
      </c>
      <c r="X1655" s="15">
        <v>6</v>
      </c>
      <c r="Y1655" s="15">
        <v>0</v>
      </c>
      <c r="Z1655" s="15">
        <v>0</v>
      </c>
      <c r="AA1655" s="15">
        <v>15</v>
      </c>
      <c r="AB1655" s="15">
        <v>18</v>
      </c>
      <c r="AC1655" s="16">
        <v>386975.21</v>
      </c>
      <c r="AD1655" s="16">
        <v>34409.43</v>
      </c>
      <c r="AE1655" s="16">
        <v>421384.64</v>
      </c>
      <c r="AF1655" s="16">
        <v>138734.51</v>
      </c>
      <c r="AG1655" s="16">
        <v>11335.54</v>
      </c>
      <c r="AH1655" s="16">
        <v>150070.04999999999</v>
      </c>
      <c r="AI1655" s="17">
        <v>0.91720000000000002</v>
      </c>
      <c r="AJ1655" s="17">
        <v>0.91700000000000004</v>
      </c>
      <c r="AK1655" s="42" t="s">
        <v>10944</v>
      </c>
      <c r="AL1655" s="42" t="s">
        <v>9289</v>
      </c>
    </row>
    <row r="1656" spans="2:38" x14ac:dyDescent="0.3">
      <c r="B1656" s="15">
        <v>1631</v>
      </c>
      <c r="C1656" t="s">
        <v>55</v>
      </c>
      <c r="D1656" t="s">
        <v>56</v>
      </c>
      <c r="E1656" t="s">
        <v>2061</v>
      </c>
      <c r="F1656">
        <v>137</v>
      </c>
      <c r="G1656">
        <v>137</v>
      </c>
      <c r="H1656" t="s">
        <v>948</v>
      </c>
      <c r="I1656">
        <v>106539</v>
      </c>
      <c r="J1656" s="12" t="s">
        <v>3528</v>
      </c>
      <c r="K1656" s="13">
        <v>45391</v>
      </c>
      <c r="L1656" s="13">
        <v>45391</v>
      </c>
      <c r="M1656" s="14">
        <v>492309.73</v>
      </c>
      <c r="N1656" s="14">
        <v>15010.72</v>
      </c>
      <c r="O1656" s="14">
        <v>507320.45</v>
      </c>
      <c r="P1656">
        <v>14</v>
      </c>
      <c r="Q1656">
        <v>1</v>
      </c>
      <c r="R1656">
        <v>15</v>
      </c>
      <c r="S1656" s="15">
        <v>0</v>
      </c>
      <c r="T1656" s="15">
        <v>0</v>
      </c>
      <c r="U1656" s="15">
        <v>12</v>
      </c>
      <c r="V1656" s="15">
        <v>12</v>
      </c>
      <c r="W1656" s="15">
        <v>3</v>
      </c>
      <c r="X1656" s="15">
        <v>6</v>
      </c>
      <c r="Y1656" s="15">
        <v>0</v>
      </c>
      <c r="Z1656" s="15">
        <v>0</v>
      </c>
      <c r="AA1656" s="15">
        <v>15</v>
      </c>
      <c r="AB1656" s="15">
        <v>18</v>
      </c>
      <c r="AC1656" s="16">
        <v>445699.58</v>
      </c>
      <c r="AD1656" s="16">
        <v>20437.97</v>
      </c>
      <c r="AE1656" s="16">
        <v>466137.55</v>
      </c>
      <c r="AF1656" s="16">
        <v>144651.93</v>
      </c>
      <c r="AG1656" s="16">
        <v>5094.2</v>
      </c>
      <c r="AH1656" s="16">
        <v>149746.13</v>
      </c>
      <c r="AI1656" s="17">
        <v>0.94</v>
      </c>
      <c r="AJ1656" s="17">
        <v>0.89980000000000004</v>
      </c>
      <c r="AK1656" s="42" t="s">
        <v>10882</v>
      </c>
      <c r="AL1656" s="42" t="s">
        <v>9578</v>
      </c>
    </row>
    <row r="1657" spans="2:38" x14ac:dyDescent="0.3">
      <c r="B1657" s="15">
        <v>1632</v>
      </c>
      <c r="C1657" t="s">
        <v>55</v>
      </c>
      <c r="D1657" t="s">
        <v>56</v>
      </c>
      <c r="E1657" t="s">
        <v>2061</v>
      </c>
      <c r="F1657">
        <v>137</v>
      </c>
      <c r="G1657">
        <v>137</v>
      </c>
      <c r="H1657" t="s">
        <v>948</v>
      </c>
      <c r="I1657">
        <v>68406</v>
      </c>
      <c r="J1657" s="12" t="s">
        <v>3891</v>
      </c>
      <c r="K1657" s="13">
        <v>44761</v>
      </c>
      <c r="L1657" s="13">
        <v>44761</v>
      </c>
      <c r="M1657" s="14">
        <v>373019.06</v>
      </c>
      <c r="N1657" s="14">
        <v>49694.7</v>
      </c>
      <c r="O1657" s="14">
        <v>422713.76</v>
      </c>
      <c r="P1657">
        <v>14</v>
      </c>
      <c r="Q1657">
        <v>1</v>
      </c>
      <c r="R1657">
        <v>15</v>
      </c>
      <c r="S1657" s="15">
        <v>0</v>
      </c>
      <c r="T1657" s="15">
        <v>0</v>
      </c>
      <c r="U1657" s="15">
        <v>12</v>
      </c>
      <c r="V1657" s="15">
        <v>12</v>
      </c>
      <c r="W1657" s="15">
        <v>3</v>
      </c>
      <c r="X1657" s="15">
        <v>6</v>
      </c>
      <c r="Y1657" s="15">
        <v>0</v>
      </c>
      <c r="Z1657" s="15">
        <v>0</v>
      </c>
      <c r="AA1657" s="15">
        <v>15</v>
      </c>
      <c r="AB1657" s="15">
        <v>19.5</v>
      </c>
      <c r="AC1657" s="16">
        <v>350040.69</v>
      </c>
      <c r="AD1657" s="16">
        <v>84480.33</v>
      </c>
      <c r="AE1657" s="16">
        <v>434521.02</v>
      </c>
      <c r="AF1657" s="16">
        <v>121274.63</v>
      </c>
      <c r="AG1657" s="16">
        <v>28470.41</v>
      </c>
      <c r="AH1657" s="16">
        <v>149745.04</v>
      </c>
      <c r="AI1657" s="17">
        <v>1</v>
      </c>
      <c r="AJ1657" s="17">
        <v>0.96909999999999996</v>
      </c>
      <c r="AK1657" s="42" t="s">
        <v>11335</v>
      </c>
      <c r="AL1657" s="42" t="s">
        <v>9578</v>
      </c>
    </row>
    <row r="1658" spans="2:38" x14ac:dyDescent="0.3">
      <c r="B1658" s="15">
        <v>1633</v>
      </c>
      <c r="C1658" t="s">
        <v>49</v>
      </c>
      <c r="D1658" t="s">
        <v>67</v>
      </c>
      <c r="E1658" t="s">
        <v>2454</v>
      </c>
      <c r="F1658">
        <v>1940</v>
      </c>
      <c r="G1658">
        <v>1940</v>
      </c>
      <c r="H1658" t="s">
        <v>161</v>
      </c>
      <c r="I1658">
        <v>111064</v>
      </c>
      <c r="J1658" s="12" t="s">
        <v>3384</v>
      </c>
      <c r="K1658" s="13">
        <v>45715</v>
      </c>
      <c r="L1658" s="13">
        <v>45715</v>
      </c>
      <c r="M1658" s="14">
        <v>336373.67</v>
      </c>
      <c r="N1658" s="14">
        <v>0</v>
      </c>
      <c r="O1658" s="14">
        <v>336373.67</v>
      </c>
      <c r="P1658">
        <v>6</v>
      </c>
      <c r="Q1658">
        <v>0</v>
      </c>
      <c r="R1658">
        <v>6</v>
      </c>
      <c r="S1658" s="15">
        <v>0</v>
      </c>
      <c r="T1658" s="15">
        <v>0</v>
      </c>
      <c r="U1658" s="15">
        <v>2</v>
      </c>
      <c r="V1658" s="15">
        <v>2</v>
      </c>
      <c r="W1658" s="15">
        <v>3</v>
      </c>
      <c r="X1658" s="15">
        <v>6</v>
      </c>
      <c r="Y1658" s="15">
        <v>1</v>
      </c>
      <c r="Z1658" s="15">
        <v>3</v>
      </c>
      <c r="AA1658" s="15">
        <v>6</v>
      </c>
      <c r="AB1658" s="15">
        <v>11</v>
      </c>
      <c r="AC1658" s="16">
        <v>844770.47</v>
      </c>
      <c r="AD1658" s="16">
        <v>0</v>
      </c>
      <c r="AE1658" s="16">
        <v>844770.47</v>
      </c>
      <c r="AF1658" s="16">
        <v>149701.09</v>
      </c>
      <c r="AG1658" s="16">
        <v>0</v>
      </c>
      <c r="AH1658" s="16">
        <v>149701.09</v>
      </c>
      <c r="AI1658" s="17">
        <v>0.755</v>
      </c>
      <c r="AJ1658" s="17">
        <v>0.91</v>
      </c>
      <c r="AK1658" s="42" t="s">
        <v>10705</v>
      </c>
      <c r="AL1658" s="42" t="s">
        <v>10073</v>
      </c>
    </row>
    <row r="1659" spans="2:38" x14ac:dyDescent="0.3">
      <c r="B1659" s="15">
        <v>1634</v>
      </c>
      <c r="C1659" t="s">
        <v>55</v>
      </c>
      <c r="D1659" t="s">
        <v>200</v>
      </c>
      <c r="E1659" t="s">
        <v>200</v>
      </c>
      <c r="F1659">
        <v>1647</v>
      </c>
      <c r="G1659">
        <v>1647</v>
      </c>
      <c r="H1659" t="s">
        <v>802</v>
      </c>
      <c r="I1659">
        <v>75816</v>
      </c>
      <c r="J1659" s="12" t="s">
        <v>3515</v>
      </c>
      <c r="K1659" s="13">
        <v>44791</v>
      </c>
      <c r="L1659" s="13">
        <v>44791</v>
      </c>
      <c r="M1659" s="14">
        <v>372838.92</v>
      </c>
      <c r="N1659" s="14">
        <v>14855.59</v>
      </c>
      <c r="O1659" s="14">
        <v>387694.51</v>
      </c>
      <c r="P1659">
        <v>9</v>
      </c>
      <c r="Q1659">
        <v>0</v>
      </c>
      <c r="R1659">
        <v>9</v>
      </c>
      <c r="S1659" s="15">
        <v>0</v>
      </c>
      <c r="T1659" s="15">
        <v>0</v>
      </c>
      <c r="U1659" s="15">
        <v>6</v>
      </c>
      <c r="V1659" s="15">
        <v>6</v>
      </c>
      <c r="W1659" s="15">
        <v>3</v>
      </c>
      <c r="X1659" s="15">
        <v>6</v>
      </c>
      <c r="Y1659" s="15">
        <v>0</v>
      </c>
      <c r="Z1659" s="15">
        <v>0</v>
      </c>
      <c r="AA1659" s="15">
        <v>9</v>
      </c>
      <c r="AB1659" s="15">
        <v>12</v>
      </c>
      <c r="AC1659" s="16">
        <v>394156.62</v>
      </c>
      <c r="AD1659" s="16">
        <v>13717.96</v>
      </c>
      <c r="AE1659" s="16">
        <v>407874.58</v>
      </c>
      <c r="AF1659" s="16">
        <v>144592.48000000001</v>
      </c>
      <c r="AG1659" s="16">
        <v>5073.33</v>
      </c>
      <c r="AH1659" s="16">
        <v>149665.81</v>
      </c>
      <c r="AI1659" s="17">
        <v>0.84499999999999997</v>
      </c>
      <c r="AJ1659" s="17">
        <v>0.90200000000000002</v>
      </c>
      <c r="AK1659" s="42" t="s">
        <v>10866</v>
      </c>
      <c r="AL1659" s="42" t="s">
        <v>9551</v>
      </c>
    </row>
    <row r="1660" spans="2:38" x14ac:dyDescent="0.3">
      <c r="B1660" s="15">
        <v>1635</v>
      </c>
      <c r="C1660" t="s">
        <v>49</v>
      </c>
      <c r="D1660" t="s">
        <v>52</v>
      </c>
      <c r="E1660" t="s">
        <v>2484</v>
      </c>
      <c r="F1660">
        <v>1915</v>
      </c>
      <c r="G1660">
        <v>1915</v>
      </c>
      <c r="H1660" t="s">
        <v>1281</v>
      </c>
      <c r="I1660">
        <v>65908</v>
      </c>
      <c r="J1660" s="12" t="s">
        <v>1027</v>
      </c>
      <c r="K1660" s="13">
        <v>42277</v>
      </c>
      <c r="L1660" s="13">
        <v>42277</v>
      </c>
      <c r="M1660" s="14">
        <v>359199.25</v>
      </c>
      <c r="N1660" s="14">
        <v>96413.95</v>
      </c>
      <c r="O1660" s="14">
        <v>455613.2</v>
      </c>
      <c r="P1660">
        <v>11</v>
      </c>
      <c r="Q1660">
        <v>5</v>
      </c>
      <c r="R1660">
        <v>16</v>
      </c>
      <c r="S1660" s="15">
        <v>0</v>
      </c>
      <c r="T1660" s="15">
        <v>0</v>
      </c>
      <c r="U1660" s="15">
        <v>12</v>
      </c>
      <c r="V1660" s="15">
        <v>12</v>
      </c>
      <c r="W1660" s="15">
        <v>4</v>
      </c>
      <c r="X1660" s="15">
        <v>8</v>
      </c>
      <c r="Y1660" s="15">
        <v>0</v>
      </c>
      <c r="Z1660" s="15">
        <v>0</v>
      </c>
      <c r="AA1660" s="15">
        <v>16</v>
      </c>
      <c r="AB1660" s="15">
        <v>20</v>
      </c>
      <c r="AC1660" s="16">
        <v>338786.52</v>
      </c>
      <c r="AD1660" s="16">
        <v>89646.399999999994</v>
      </c>
      <c r="AE1660" s="16">
        <v>428432.92</v>
      </c>
      <c r="AF1660" s="16">
        <v>120891.39</v>
      </c>
      <c r="AG1660" s="16">
        <v>28710.89</v>
      </c>
      <c r="AH1660" s="16">
        <v>149602.28</v>
      </c>
      <c r="AI1660" s="17">
        <v>1</v>
      </c>
      <c r="AJ1660" s="17">
        <v>0.9617</v>
      </c>
      <c r="AK1660" s="42" t="s">
        <v>11124</v>
      </c>
      <c r="AL1660" s="42" t="s">
        <v>10035</v>
      </c>
    </row>
    <row r="1661" spans="2:38" x14ac:dyDescent="0.3">
      <c r="B1661" s="15">
        <v>1636</v>
      </c>
      <c r="C1661" t="s">
        <v>58</v>
      </c>
      <c r="D1661" t="s">
        <v>59</v>
      </c>
      <c r="E1661" t="s">
        <v>2494</v>
      </c>
      <c r="F1661">
        <v>140</v>
      </c>
      <c r="G1661">
        <v>1378</v>
      </c>
      <c r="H1661" t="s">
        <v>142</v>
      </c>
      <c r="I1661">
        <v>69324</v>
      </c>
      <c r="J1661" s="12" t="s">
        <v>1505</v>
      </c>
      <c r="K1661" s="13">
        <v>42513</v>
      </c>
      <c r="L1661" s="13">
        <v>42513</v>
      </c>
      <c r="M1661" s="14">
        <v>393360.98</v>
      </c>
      <c r="N1661" s="14">
        <v>7219.36</v>
      </c>
      <c r="O1661" s="14">
        <v>400580.34</v>
      </c>
      <c r="P1661">
        <v>5</v>
      </c>
      <c r="Q1661">
        <v>0</v>
      </c>
      <c r="R1661">
        <v>5</v>
      </c>
      <c r="S1661" s="15">
        <v>0</v>
      </c>
      <c r="T1661" s="15">
        <v>0</v>
      </c>
      <c r="U1661" s="15">
        <v>1</v>
      </c>
      <c r="V1661" s="15">
        <v>1</v>
      </c>
      <c r="W1661" s="15">
        <v>4</v>
      </c>
      <c r="X1661" s="15">
        <v>8</v>
      </c>
      <c r="Y1661" s="15">
        <v>0</v>
      </c>
      <c r="Z1661" s="15">
        <v>0</v>
      </c>
      <c r="AA1661" s="15">
        <v>5</v>
      </c>
      <c r="AB1661" s="15">
        <v>9</v>
      </c>
      <c r="AC1661" s="16">
        <v>391634.87</v>
      </c>
      <c r="AD1661" s="16">
        <v>7998.81</v>
      </c>
      <c r="AE1661" s="16">
        <v>399633.68</v>
      </c>
      <c r="AF1661" s="16">
        <v>146580.62</v>
      </c>
      <c r="AG1661" s="16">
        <v>2842.44</v>
      </c>
      <c r="AH1661" s="16">
        <v>149423.06</v>
      </c>
      <c r="AI1661" s="17">
        <v>0.93659999999999999</v>
      </c>
      <c r="AJ1661" s="17">
        <v>0.9698</v>
      </c>
      <c r="AK1661" s="42" t="s">
        <v>10780</v>
      </c>
      <c r="AL1661" s="42" t="s">
        <v>9335</v>
      </c>
    </row>
    <row r="1662" spans="2:38" x14ac:dyDescent="0.3">
      <c r="B1662" s="15">
        <v>1637</v>
      </c>
      <c r="C1662" t="s">
        <v>58</v>
      </c>
      <c r="D1662" t="s">
        <v>59</v>
      </c>
      <c r="E1662" t="s">
        <v>2467</v>
      </c>
      <c r="F1662">
        <v>64</v>
      </c>
      <c r="G1662">
        <v>64</v>
      </c>
      <c r="H1662" t="s">
        <v>2477</v>
      </c>
      <c r="I1662">
        <v>65267</v>
      </c>
      <c r="J1662" s="12" t="s">
        <v>9018</v>
      </c>
      <c r="K1662" s="13">
        <v>42205</v>
      </c>
      <c r="L1662" s="13">
        <v>42205</v>
      </c>
      <c r="M1662" s="14">
        <v>0</v>
      </c>
      <c r="N1662" s="14">
        <v>368603.39</v>
      </c>
      <c r="O1662" s="14">
        <v>368603.39</v>
      </c>
      <c r="P1662">
        <v>0</v>
      </c>
      <c r="Q1662">
        <v>1</v>
      </c>
      <c r="R1662">
        <v>1</v>
      </c>
      <c r="S1662" s="15">
        <v>0</v>
      </c>
      <c r="T1662" s="15">
        <v>0</v>
      </c>
      <c r="U1662" s="15">
        <v>0</v>
      </c>
      <c r="V1662" s="15">
        <v>0</v>
      </c>
      <c r="W1662" s="15">
        <v>0</v>
      </c>
      <c r="X1662" s="15">
        <v>0</v>
      </c>
      <c r="Y1662" s="15">
        <v>1</v>
      </c>
      <c r="Z1662" s="15">
        <v>3</v>
      </c>
      <c r="AA1662" s="15">
        <v>1</v>
      </c>
      <c r="AB1662" s="15">
        <v>3</v>
      </c>
      <c r="AC1662" s="16">
        <v>11669.3</v>
      </c>
      <c r="AD1662" s="16">
        <v>413151.82</v>
      </c>
      <c r="AE1662" s="16">
        <v>424821.12</v>
      </c>
      <c r="AF1662" s="16">
        <v>1734.19</v>
      </c>
      <c r="AG1662" s="16">
        <v>147597.37</v>
      </c>
      <c r="AH1662" s="16">
        <v>149331.56</v>
      </c>
      <c r="AI1662" s="17">
        <v>1</v>
      </c>
      <c r="AJ1662" s="17">
        <v>0.94340000000000002</v>
      </c>
      <c r="AK1662" s="42" t="s">
        <v>17840</v>
      </c>
      <c r="AL1662" s="42" t="s">
        <v>9254</v>
      </c>
    </row>
    <row r="1663" spans="2:38" x14ac:dyDescent="0.3">
      <c r="B1663" s="15">
        <v>1638</v>
      </c>
      <c r="C1663" t="s">
        <v>49</v>
      </c>
      <c r="D1663" t="s">
        <v>52</v>
      </c>
      <c r="E1663" t="s">
        <v>1651</v>
      </c>
      <c r="F1663">
        <v>720</v>
      </c>
      <c r="G1663">
        <v>720</v>
      </c>
      <c r="H1663" t="s">
        <v>464</v>
      </c>
      <c r="I1663">
        <v>110154</v>
      </c>
      <c r="J1663" s="12" t="s">
        <v>3544</v>
      </c>
      <c r="K1663" s="13">
        <v>45667</v>
      </c>
      <c r="L1663" s="13">
        <v>45667</v>
      </c>
      <c r="M1663" s="14">
        <v>498876.49</v>
      </c>
      <c r="N1663" s="14">
        <v>29005.61</v>
      </c>
      <c r="O1663" s="14">
        <v>527882.1</v>
      </c>
      <c r="P1663">
        <v>19</v>
      </c>
      <c r="Q1663">
        <v>1</v>
      </c>
      <c r="R1663">
        <v>20</v>
      </c>
      <c r="S1663" s="15">
        <v>0</v>
      </c>
      <c r="T1663" s="15">
        <v>0</v>
      </c>
      <c r="U1663" s="15">
        <v>20</v>
      </c>
      <c r="V1663" s="15">
        <v>20</v>
      </c>
      <c r="W1663" s="15">
        <v>0</v>
      </c>
      <c r="X1663" s="15">
        <v>0</v>
      </c>
      <c r="Y1663" s="15">
        <v>0</v>
      </c>
      <c r="Z1663" s="15">
        <v>0</v>
      </c>
      <c r="AA1663" s="15">
        <v>20</v>
      </c>
      <c r="AB1663" s="15">
        <v>20</v>
      </c>
      <c r="AC1663" s="16">
        <v>439900.22</v>
      </c>
      <c r="AD1663" s="16">
        <v>28859.49</v>
      </c>
      <c r="AE1663" s="16">
        <v>468759.71</v>
      </c>
      <c r="AF1663" s="16">
        <v>140389.24</v>
      </c>
      <c r="AG1663" s="16">
        <v>8892.5300000000007</v>
      </c>
      <c r="AH1663" s="16">
        <v>149281.76999999999</v>
      </c>
      <c r="AI1663" s="17">
        <v>0.755</v>
      </c>
      <c r="AJ1663" s="17">
        <v>0.91</v>
      </c>
      <c r="AK1663" s="42" t="s">
        <v>10903</v>
      </c>
      <c r="AL1663" s="42" t="s">
        <v>9503</v>
      </c>
    </row>
    <row r="1664" spans="2:38" x14ac:dyDescent="0.3">
      <c r="B1664" s="15">
        <v>1639</v>
      </c>
      <c r="C1664" t="s">
        <v>2469</v>
      </c>
      <c r="D1664" t="s">
        <v>78</v>
      </c>
      <c r="E1664" t="s">
        <v>78</v>
      </c>
      <c r="F1664">
        <v>460</v>
      </c>
      <c r="G1664">
        <v>460</v>
      </c>
      <c r="H1664" t="s">
        <v>458</v>
      </c>
      <c r="I1664">
        <v>52358</v>
      </c>
      <c r="J1664" s="12" t="s">
        <v>1298</v>
      </c>
      <c r="K1664" s="13">
        <v>41355</v>
      </c>
      <c r="L1664" s="13">
        <v>41365</v>
      </c>
      <c r="M1664" s="14">
        <v>467983.6</v>
      </c>
      <c r="N1664" s="14">
        <v>14115.2</v>
      </c>
      <c r="O1664" s="14">
        <v>482098.8</v>
      </c>
      <c r="P1664">
        <v>8</v>
      </c>
      <c r="Q1664">
        <v>1</v>
      </c>
      <c r="R1664">
        <v>9</v>
      </c>
      <c r="S1664" s="15">
        <v>0</v>
      </c>
      <c r="T1664" s="15">
        <v>0</v>
      </c>
      <c r="U1664" s="15">
        <v>3</v>
      </c>
      <c r="V1664" s="15">
        <v>3</v>
      </c>
      <c r="W1664" s="15">
        <v>6</v>
      </c>
      <c r="X1664" s="15">
        <v>12</v>
      </c>
      <c r="Y1664" s="15">
        <v>0</v>
      </c>
      <c r="Z1664" s="15">
        <v>0</v>
      </c>
      <c r="AA1664" s="15">
        <v>9</v>
      </c>
      <c r="AB1664" s="15">
        <v>15</v>
      </c>
      <c r="AC1664" s="16">
        <v>442302.97</v>
      </c>
      <c r="AD1664" s="16">
        <v>15714.16</v>
      </c>
      <c r="AE1664" s="16">
        <v>458017.13</v>
      </c>
      <c r="AF1664" s="16">
        <v>145822.06</v>
      </c>
      <c r="AG1664" s="16">
        <v>3406.01</v>
      </c>
      <c r="AH1664" s="16">
        <v>149228.07</v>
      </c>
      <c r="AI1664" s="17">
        <v>0.90459999999999996</v>
      </c>
      <c r="AJ1664" s="17">
        <v>0.91859999999999997</v>
      </c>
      <c r="AK1664" s="42" t="s">
        <v>10811</v>
      </c>
      <c r="AL1664" s="42" t="s">
        <v>9357</v>
      </c>
    </row>
    <row r="1665" spans="2:38" x14ac:dyDescent="0.3">
      <c r="B1665" s="15">
        <v>1640</v>
      </c>
      <c r="C1665" t="s">
        <v>55</v>
      </c>
      <c r="D1665" t="s">
        <v>200</v>
      </c>
      <c r="E1665" t="s">
        <v>200</v>
      </c>
      <c r="F1665">
        <v>254</v>
      </c>
      <c r="G1665">
        <v>254</v>
      </c>
      <c r="H1665" t="s">
        <v>268</v>
      </c>
      <c r="I1665">
        <v>106852</v>
      </c>
      <c r="J1665" s="12" t="s">
        <v>3555</v>
      </c>
      <c r="K1665" s="13">
        <v>45406</v>
      </c>
      <c r="L1665" s="13">
        <v>45406</v>
      </c>
      <c r="M1665" s="14">
        <v>333574.7</v>
      </c>
      <c r="N1665" s="14">
        <v>29390.57</v>
      </c>
      <c r="O1665" s="14">
        <v>362965.27</v>
      </c>
      <c r="P1665">
        <v>14</v>
      </c>
      <c r="Q1665">
        <v>0</v>
      </c>
      <c r="R1665">
        <v>14</v>
      </c>
      <c r="S1665" s="15">
        <v>0</v>
      </c>
      <c r="T1665" s="15">
        <v>0</v>
      </c>
      <c r="U1665" s="15">
        <v>11</v>
      </c>
      <c r="V1665" s="15">
        <v>11</v>
      </c>
      <c r="W1665" s="15">
        <v>3</v>
      </c>
      <c r="X1665" s="15">
        <v>6</v>
      </c>
      <c r="Y1665" s="15">
        <v>0</v>
      </c>
      <c r="Z1665" s="15">
        <v>0</v>
      </c>
      <c r="AA1665" s="15">
        <v>14</v>
      </c>
      <c r="AB1665" s="15">
        <v>17</v>
      </c>
      <c r="AC1665" s="16">
        <v>374923.28</v>
      </c>
      <c r="AD1665" s="16">
        <v>35534.76</v>
      </c>
      <c r="AE1665" s="16">
        <v>410458.04</v>
      </c>
      <c r="AF1665" s="16">
        <v>137787.14000000001</v>
      </c>
      <c r="AG1665" s="16">
        <v>11269.59</v>
      </c>
      <c r="AH1665" s="16">
        <v>149056.73000000001</v>
      </c>
      <c r="AI1665" s="17">
        <v>0.79379999999999995</v>
      </c>
      <c r="AJ1665" s="17">
        <v>0.96879999999999999</v>
      </c>
      <c r="AK1665" s="42" t="s">
        <v>10918</v>
      </c>
      <c r="AL1665" s="42" t="s">
        <v>9367</v>
      </c>
    </row>
    <row r="1666" spans="2:38" x14ac:dyDescent="0.3">
      <c r="B1666" s="15">
        <v>1641</v>
      </c>
      <c r="C1666" t="s">
        <v>58</v>
      </c>
      <c r="D1666" t="s">
        <v>59</v>
      </c>
      <c r="E1666" t="s">
        <v>2463</v>
      </c>
      <c r="F1666">
        <v>1843</v>
      </c>
      <c r="G1666">
        <v>2600</v>
      </c>
      <c r="H1666" t="s">
        <v>1725</v>
      </c>
      <c r="I1666">
        <v>110492</v>
      </c>
      <c r="J1666" s="12" t="s">
        <v>3496</v>
      </c>
      <c r="K1666" s="13">
        <v>45617</v>
      </c>
      <c r="L1666" s="13">
        <v>45617</v>
      </c>
      <c r="M1666" s="14">
        <v>419198.35</v>
      </c>
      <c r="N1666" s="14">
        <v>29013.43</v>
      </c>
      <c r="O1666" s="14">
        <v>448211.78</v>
      </c>
      <c r="P1666">
        <v>14</v>
      </c>
      <c r="Q1666">
        <v>0</v>
      </c>
      <c r="R1666">
        <v>14</v>
      </c>
      <c r="S1666" s="15">
        <v>0</v>
      </c>
      <c r="T1666" s="15">
        <v>0</v>
      </c>
      <c r="U1666" s="15">
        <v>13</v>
      </c>
      <c r="V1666" s="15">
        <v>13</v>
      </c>
      <c r="W1666" s="15">
        <v>2</v>
      </c>
      <c r="X1666" s="15">
        <v>4</v>
      </c>
      <c r="Y1666" s="15">
        <v>0</v>
      </c>
      <c r="Z1666" s="15">
        <v>0</v>
      </c>
      <c r="AA1666" s="15">
        <v>15</v>
      </c>
      <c r="AB1666" s="15">
        <v>17</v>
      </c>
      <c r="AC1666" s="16">
        <v>404722.98</v>
      </c>
      <c r="AD1666" s="16">
        <v>23923.69</v>
      </c>
      <c r="AE1666" s="16">
        <v>428646.67</v>
      </c>
      <c r="AF1666" s="16">
        <v>141686.07999999999</v>
      </c>
      <c r="AG1666" s="16">
        <v>7282.49</v>
      </c>
      <c r="AH1666" s="16">
        <v>148968.57</v>
      </c>
      <c r="AI1666" s="17">
        <v>0.93100000000000005</v>
      </c>
      <c r="AJ1666" s="17">
        <v>1</v>
      </c>
      <c r="AK1666" s="42" t="s">
        <v>10841</v>
      </c>
      <c r="AL1666" s="42" t="s">
        <v>9731</v>
      </c>
    </row>
    <row r="1667" spans="2:38" x14ac:dyDescent="0.3">
      <c r="B1667" s="15">
        <v>1642</v>
      </c>
      <c r="C1667" t="s">
        <v>115</v>
      </c>
      <c r="D1667" t="s">
        <v>1656</v>
      </c>
      <c r="E1667" t="s">
        <v>181</v>
      </c>
      <c r="F1667">
        <v>2351</v>
      </c>
      <c r="G1667">
        <v>2351</v>
      </c>
      <c r="H1667" t="s">
        <v>3755</v>
      </c>
      <c r="I1667">
        <v>63310</v>
      </c>
      <c r="J1667" s="12" t="s">
        <v>3756</v>
      </c>
      <c r="K1667" s="13">
        <v>44735</v>
      </c>
      <c r="L1667" s="13">
        <v>44735</v>
      </c>
      <c r="M1667" s="14">
        <v>431368.13</v>
      </c>
      <c r="N1667" s="14">
        <v>65917.08</v>
      </c>
      <c r="O1667" s="14">
        <v>497285.21</v>
      </c>
      <c r="P1667">
        <v>14.5</v>
      </c>
      <c r="Q1667">
        <v>1</v>
      </c>
      <c r="R1667">
        <v>15.5</v>
      </c>
      <c r="S1667" s="15">
        <v>0</v>
      </c>
      <c r="T1667" s="15">
        <v>0</v>
      </c>
      <c r="U1667" s="15">
        <v>14.5</v>
      </c>
      <c r="V1667" s="15">
        <v>14.5</v>
      </c>
      <c r="W1667" s="15">
        <v>1</v>
      </c>
      <c r="X1667" s="15">
        <v>2</v>
      </c>
      <c r="Y1667" s="15">
        <v>0</v>
      </c>
      <c r="Z1667" s="15">
        <v>0</v>
      </c>
      <c r="AA1667" s="15">
        <v>15.5</v>
      </c>
      <c r="AB1667" s="15">
        <v>16.5</v>
      </c>
      <c r="AC1667" s="16">
        <v>397712.44</v>
      </c>
      <c r="AD1667" s="16">
        <v>58645.06</v>
      </c>
      <c r="AE1667" s="16">
        <v>456357.5</v>
      </c>
      <c r="AF1667" s="16">
        <v>132552</v>
      </c>
      <c r="AG1667" s="16">
        <v>16323.27</v>
      </c>
      <c r="AH1667" s="16">
        <v>148875.26999999999</v>
      </c>
      <c r="AI1667" s="17">
        <v>1</v>
      </c>
      <c r="AJ1667" s="17">
        <v>0.8901</v>
      </c>
      <c r="AK1667" s="42" t="s">
        <v>11170</v>
      </c>
      <c r="AL1667" s="42">
        <v>1705550</v>
      </c>
    </row>
    <row r="1668" spans="2:38" x14ac:dyDescent="0.3">
      <c r="B1668" s="15">
        <v>1643</v>
      </c>
      <c r="C1668" t="s">
        <v>163</v>
      </c>
      <c r="D1668" t="s">
        <v>1650</v>
      </c>
      <c r="E1668" t="s">
        <v>2534</v>
      </c>
      <c r="F1668">
        <v>2517</v>
      </c>
      <c r="G1668">
        <v>2517</v>
      </c>
      <c r="H1668" t="s">
        <v>2576</v>
      </c>
      <c r="I1668">
        <v>112482</v>
      </c>
      <c r="J1668" s="12" t="s">
        <v>3684</v>
      </c>
      <c r="K1668" s="13">
        <v>45744</v>
      </c>
      <c r="L1668" s="13">
        <v>45744</v>
      </c>
      <c r="M1668" s="14">
        <v>452078.71</v>
      </c>
      <c r="N1668" s="14">
        <v>39126.089999999997</v>
      </c>
      <c r="O1668" s="14">
        <v>491204.8</v>
      </c>
      <c r="P1668">
        <v>20</v>
      </c>
      <c r="Q1668">
        <v>1</v>
      </c>
      <c r="R1668">
        <v>21</v>
      </c>
      <c r="S1668" s="15">
        <v>0</v>
      </c>
      <c r="T1668" s="15">
        <v>0</v>
      </c>
      <c r="U1668" s="15">
        <v>18</v>
      </c>
      <c r="V1668" s="15">
        <v>18</v>
      </c>
      <c r="W1668" s="15">
        <v>3</v>
      </c>
      <c r="X1668" s="15">
        <v>6</v>
      </c>
      <c r="Y1668" s="15">
        <v>0</v>
      </c>
      <c r="Z1668" s="15">
        <v>0</v>
      </c>
      <c r="AA1668" s="15">
        <v>21</v>
      </c>
      <c r="AB1668" s="15">
        <v>24</v>
      </c>
      <c r="AC1668" s="16">
        <v>429049.33</v>
      </c>
      <c r="AD1668" s="16">
        <v>36144.83</v>
      </c>
      <c r="AE1668" s="16">
        <v>465194.16</v>
      </c>
      <c r="AF1668" s="16">
        <v>135212.68</v>
      </c>
      <c r="AG1668" s="16">
        <v>13603.53</v>
      </c>
      <c r="AH1668" s="16">
        <v>148816.21</v>
      </c>
      <c r="AI1668" s="17">
        <v>0.755</v>
      </c>
      <c r="AJ1668" s="17">
        <v>0.91</v>
      </c>
      <c r="AK1668" s="42" t="s">
        <v>11078</v>
      </c>
      <c r="AL1668" s="42">
        <v>1706271</v>
      </c>
    </row>
    <row r="1669" spans="2:38" x14ac:dyDescent="0.3">
      <c r="B1669" s="15">
        <v>1644</v>
      </c>
      <c r="C1669" t="s">
        <v>49</v>
      </c>
      <c r="D1669" t="s">
        <v>237</v>
      </c>
      <c r="E1669" t="s">
        <v>237</v>
      </c>
      <c r="F1669">
        <v>284</v>
      </c>
      <c r="G1669">
        <v>284</v>
      </c>
      <c r="H1669" t="s">
        <v>2640</v>
      </c>
      <c r="I1669">
        <v>86460</v>
      </c>
      <c r="J1669" s="12" t="s">
        <v>1413</v>
      </c>
      <c r="K1669" s="13">
        <v>35716</v>
      </c>
      <c r="L1669" s="13">
        <v>35737</v>
      </c>
      <c r="M1669" s="14">
        <v>338188.45</v>
      </c>
      <c r="N1669" s="14">
        <v>39768.559999999998</v>
      </c>
      <c r="O1669" s="14">
        <v>377957.01</v>
      </c>
      <c r="P1669">
        <v>5</v>
      </c>
      <c r="Q1669">
        <v>1</v>
      </c>
      <c r="R1669">
        <v>6</v>
      </c>
      <c r="S1669" s="15">
        <v>0</v>
      </c>
      <c r="T1669" s="15">
        <v>0</v>
      </c>
      <c r="U1669" s="15">
        <v>4</v>
      </c>
      <c r="V1669" s="15">
        <v>4</v>
      </c>
      <c r="W1669" s="15">
        <v>1</v>
      </c>
      <c r="X1669" s="15">
        <v>2</v>
      </c>
      <c r="Y1669" s="15">
        <v>1</v>
      </c>
      <c r="Z1669" s="15">
        <v>3</v>
      </c>
      <c r="AA1669" s="15">
        <v>6</v>
      </c>
      <c r="AB1669" s="15">
        <v>9</v>
      </c>
      <c r="AC1669" s="16">
        <v>341599.3</v>
      </c>
      <c r="AD1669" s="16">
        <v>39768.559999999998</v>
      </c>
      <c r="AE1669" s="16">
        <v>381367.86</v>
      </c>
      <c r="AF1669" s="16">
        <v>133214.22</v>
      </c>
      <c r="AG1669" s="16">
        <v>15582.58</v>
      </c>
      <c r="AH1669" s="16">
        <v>148796.79999999999</v>
      </c>
      <c r="AI1669" s="17">
        <v>1</v>
      </c>
      <c r="AJ1669" s="17">
        <v>0.94030000000000002</v>
      </c>
      <c r="AK1669" s="42" t="s">
        <v>13773</v>
      </c>
      <c r="AL1669" s="42" t="s">
        <v>9657</v>
      </c>
    </row>
    <row r="1670" spans="2:38" x14ac:dyDescent="0.3">
      <c r="B1670" s="15">
        <v>1645</v>
      </c>
      <c r="C1670" t="s">
        <v>2469</v>
      </c>
      <c r="D1670" t="s">
        <v>78</v>
      </c>
      <c r="E1670" t="s">
        <v>78</v>
      </c>
      <c r="F1670">
        <v>2837</v>
      </c>
      <c r="G1670">
        <v>2837</v>
      </c>
      <c r="H1670" t="s">
        <v>3421</v>
      </c>
      <c r="I1670">
        <v>114227</v>
      </c>
      <c r="J1670" s="12" t="s">
        <v>3564</v>
      </c>
      <c r="K1670" s="13">
        <v>45874</v>
      </c>
      <c r="L1670" s="13">
        <v>45874</v>
      </c>
      <c r="M1670" s="14">
        <v>416847.83</v>
      </c>
      <c r="N1670" s="14">
        <v>51594.87</v>
      </c>
      <c r="O1670" s="14">
        <v>468442.7</v>
      </c>
      <c r="P1670">
        <v>7</v>
      </c>
      <c r="Q1670">
        <v>1</v>
      </c>
      <c r="R1670">
        <v>8</v>
      </c>
      <c r="S1670" s="15">
        <v>0</v>
      </c>
      <c r="T1670" s="15">
        <v>0</v>
      </c>
      <c r="U1670" s="15">
        <v>3</v>
      </c>
      <c r="V1670" s="15">
        <v>3</v>
      </c>
      <c r="W1670" s="15">
        <v>5</v>
      </c>
      <c r="X1670" s="15">
        <v>10</v>
      </c>
      <c r="Y1670" s="15">
        <v>0</v>
      </c>
      <c r="Z1670" s="15">
        <v>0</v>
      </c>
      <c r="AA1670" s="15">
        <v>8</v>
      </c>
      <c r="AB1670" s="15">
        <v>13</v>
      </c>
      <c r="AC1670" s="16">
        <v>466944.91</v>
      </c>
      <c r="AD1670" s="16">
        <v>45721.97</v>
      </c>
      <c r="AE1670" s="16">
        <v>512666.88</v>
      </c>
      <c r="AF1670" s="16">
        <v>134686.81</v>
      </c>
      <c r="AG1670" s="16">
        <v>14041.5</v>
      </c>
      <c r="AH1670" s="16">
        <v>148728.31</v>
      </c>
      <c r="AI1670" s="17">
        <v>0.755</v>
      </c>
      <c r="AJ1670" s="17">
        <v>0.91</v>
      </c>
      <c r="AK1670" s="42" t="s">
        <v>10930</v>
      </c>
      <c r="AL1670" s="42" t="s">
        <v>10748</v>
      </c>
    </row>
    <row r="1671" spans="2:38" x14ac:dyDescent="0.3">
      <c r="B1671" s="15">
        <v>1646</v>
      </c>
      <c r="C1671" t="s">
        <v>58</v>
      </c>
      <c r="D1671" t="s">
        <v>59</v>
      </c>
      <c r="E1671" t="s">
        <v>2467</v>
      </c>
      <c r="F1671">
        <v>64</v>
      </c>
      <c r="G1671">
        <v>64</v>
      </c>
      <c r="H1671" t="s">
        <v>2477</v>
      </c>
      <c r="I1671">
        <v>58312</v>
      </c>
      <c r="J1671" s="12" t="s">
        <v>625</v>
      </c>
      <c r="K1671" s="13">
        <v>41631</v>
      </c>
      <c r="L1671" s="13">
        <v>41640</v>
      </c>
      <c r="M1671" s="14">
        <v>433294.02</v>
      </c>
      <c r="N1671" s="14">
        <v>21996.9</v>
      </c>
      <c r="O1671" s="14">
        <v>455290.92</v>
      </c>
      <c r="P1671">
        <v>9</v>
      </c>
      <c r="Q1671">
        <v>3</v>
      </c>
      <c r="R1671">
        <v>12</v>
      </c>
      <c r="S1671" s="15">
        <v>0</v>
      </c>
      <c r="T1671" s="15">
        <v>0</v>
      </c>
      <c r="U1671" s="15">
        <v>10</v>
      </c>
      <c r="V1671" s="15">
        <v>10</v>
      </c>
      <c r="W1671" s="15">
        <v>2</v>
      </c>
      <c r="X1671" s="15">
        <v>4</v>
      </c>
      <c r="Y1671" s="15">
        <v>0</v>
      </c>
      <c r="Z1671" s="15">
        <v>0</v>
      </c>
      <c r="AA1671" s="15">
        <v>12</v>
      </c>
      <c r="AB1671" s="15">
        <v>14</v>
      </c>
      <c r="AC1671" s="16">
        <v>402356.72</v>
      </c>
      <c r="AD1671" s="16">
        <v>17875.5</v>
      </c>
      <c r="AE1671" s="16">
        <v>420232.22</v>
      </c>
      <c r="AF1671" s="16">
        <v>141485.66</v>
      </c>
      <c r="AG1671" s="16">
        <v>7193.37</v>
      </c>
      <c r="AH1671" s="16">
        <v>148679.03</v>
      </c>
      <c r="AI1671" s="17">
        <v>1</v>
      </c>
      <c r="AJ1671" s="17">
        <v>0.91200000000000003</v>
      </c>
      <c r="AK1671" s="42" t="s">
        <v>10854</v>
      </c>
      <c r="AL1671" s="42" t="s">
        <v>9254</v>
      </c>
    </row>
    <row r="1672" spans="2:38" x14ac:dyDescent="0.3">
      <c r="B1672" s="15">
        <v>1647</v>
      </c>
      <c r="C1672" t="s">
        <v>49</v>
      </c>
      <c r="D1672" t="s">
        <v>52</v>
      </c>
      <c r="E1672" t="s">
        <v>1651</v>
      </c>
      <c r="F1672">
        <v>16</v>
      </c>
      <c r="G1672">
        <v>16</v>
      </c>
      <c r="H1672" t="s">
        <v>53</v>
      </c>
      <c r="I1672">
        <v>73948</v>
      </c>
      <c r="J1672" s="12" t="s">
        <v>2004</v>
      </c>
      <c r="K1672" s="13">
        <v>42941</v>
      </c>
      <c r="L1672" s="13">
        <v>42941</v>
      </c>
      <c r="M1672" s="14">
        <v>567779.9</v>
      </c>
      <c r="N1672" s="14">
        <v>3092.24</v>
      </c>
      <c r="O1672" s="14">
        <v>570872.14</v>
      </c>
      <c r="P1672">
        <v>5</v>
      </c>
      <c r="Q1672">
        <v>0</v>
      </c>
      <c r="R1672">
        <v>5</v>
      </c>
      <c r="S1672" s="15">
        <v>0</v>
      </c>
      <c r="T1672" s="15">
        <v>0</v>
      </c>
      <c r="U1672" s="15">
        <v>1</v>
      </c>
      <c r="V1672" s="15">
        <v>1</v>
      </c>
      <c r="W1672" s="15">
        <v>2</v>
      </c>
      <c r="X1672" s="15">
        <v>4</v>
      </c>
      <c r="Y1672" s="15">
        <v>2</v>
      </c>
      <c r="Z1672" s="15">
        <v>6</v>
      </c>
      <c r="AA1672" s="15">
        <v>5</v>
      </c>
      <c r="AB1672" s="15">
        <v>11</v>
      </c>
      <c r="AC1672" s="16">
        <v>609054.93999999994</v>
      </c>
      <c r="AD1672" s="16">
        <v>3084.61</v>
      </c>
      <c r="AE1672" s="16">
        <v>612139.55000000005</v>
      </c>
      <c r="AF1672" s="16">
        <v>148354.23999999999</v>
      </c>
      <c r="AG1672" s="16">
        <v>304.64</v>
      </c>
      <c r="AH1672" s="16">
        <v>148658.88</v>
      </c>
      <c r="AI1672" s="17">
        <v>1</v>
      </c>
      <c r="AJ1672" s="17">
        <v>0.9607</v>
      </c>
      <c r="AK1672" s="42" t="s">
        <v>11073</v>
      </c>
      <c r="AL1672" s="42" t="s">
        <v>9224</v>
      </c>
    </row>
    <row r="1673" spans="2:38" x14ac:dyDescent="0.3">
      <c r="B1673" s="15">
        <v>1648</v>
      </c>
      <c r="C1673" t="s">
        <v>115</v>
      </c>
      <c r="D1673" t="s">
        <v>1653</v>
      </c>
      <c r="E1673" t="s">
        <v>2650</v>
      </c>
      <c r="F1673">
        <v>2451</v>
      </c>
      <c r="G1673">
        <v>2451</v>
      </c>
      <c r="H1673" t="s">
        <v>2677</v>
      </c>
      <c r="I1673">
        <v>107438</v>
      </c>
      <c r="J1673" s="12" t="s">
        <v>3665</v>
      </c>
      <c r="K1673" s="13">
        <v>45398</v>
      </c>
      <c r="L1673" s="13">
        <v>45398</v>
      </c>
      <c r="M1673" s="14">
        <v>388105.6</v>
      </c>
      <c r="N1673" s="14">
        <v>89936.5</v>
      </c>
      <c r="O1673" s="14">
        <v>478042.1</v>
      </c>
      <c r="P1673">
        <v>9</v>
      </c>
      <c r="Q1673">
        <v>1</v>
      </c>
      <c r="R1673">
        <v>10</v>
      </c>
      <c r="S1673" s="15">
        <v>0</v>
      </c>
      <c r="T1673" s="15">
        <v>0</v>
      </c>
      <c r="U1673" s="15">
        <v>5</v>
      </c>
      <c r="V1673" s="15">
        <v>5</v>
      </c>
      <c r="W1673" s="15">
        <v>5</v>
      </c>
      <c r="X1673" s="15">
        <v>10</v>
      </c>
      <c r="Y1673" s="15">
        <v>0</v>
      </c>
      <c r="Z1673" s="15">
        <v>0</v>
      </c>
      <c r="AA1673" s="15">
        <v>10</v>
      </c>
      <c r="AB1673" s="15">
        <v>15</v>
      </c>
      <c r="AC1673" s="16">
        <v>381677.8</v>
      </c>
      <c r="AD1673" s="16">
        <v>84415.29</v>
      </c>
      <c r="AE1673" s="16">
        <v>466093.09</v>
      </c>
      <c r="AF1673" s="16">
        <v>124191.35</v>
      </c>
      <c r="AG1673" s="16">
        <v>24428.26</v>
      </c>
      <c r="AH1673" s="16">
        <v>148619.60999999999</v>
      </c>
      <c r="AI1673" s="17">
        <v>0.60770000000000002</v>
      </c>
      <c r="AJ1673" s="17">
        <v>0.66649999999999998</v>
      </c>
      <c r="AK1673" s="42" t="s">
        <v>11060</v>
      </c>
      <c r="AL1673" s="42">
        <v>1706051</v>
      </c>
    </row>
    <row r="1674" spans="2:38" x14ac:dyDescent="0.3">
      <c r="B1674" s="15">
        <v>1649</v>
      </c>
      <c r="C1674" t="s">
        <v>55</v>
      </c>
      <c r="D1674" t="s">
        <v>106</v>
      </c>
      <c r="E1674" t="s">
        <v>106</v>
      </c>
      <c r="F1674">
        <v>1742</v>
      </c>
      <c r="G1674">
        <v>1742</v>
      </c>
      <c r="H1674" t="s">
        <v>1055</v>
      </c>
      <c r="I1674">
        <v>95358</v>
      </c>
      <c r="J1674" s="12" t="s">
        <v>3897</v>
      </c>
      <c r="K1674" s="13">
        <v>44161</v>
      </c>
      <c r="L1674" s="13">
        <v>44161</v>
      </c>
      <c r="M1674" s="14">
        <v>325603.94</v>
      </c>
      <c r="N1674" s="14">
        <v>59075.9</v>
      </c>
      <c r="O1674" s="14">
        <v>384679.84</v>
      </c>
      <c r="P1674">
        <v>13</v>
      </c>
      <c r="Q1674">
        <v>1</v>
      </c>
      <c r="R1674">
        <v>14</v>
      </c>
      <c r="S1674" s="15">
        <v>0</v>
      </c>
      <c r="T1674" s="15">
        <v>0</v>
      </c>
      <c r="U1674" s="15">
        <v>13</v>
      </c>
      <c r="V1674" s="15">
        <v>13</v>
      </c>
      <c r="W1674" s="15">
        <v>1</v>
      </c>
      <c r="X1674" s="15">
        <v>2</v>
      </c>
      <c r="Y1674" s="15">
        <v>0</v>
      </c>
      <c r="Z1674" s="15">
        <v>0</v>
      </c>
      <c r="AA1674" s="15">
        <v>14</v>
      </c>
      <c r="AB1674" s="15">
        <v>15</v>
      </c>
      <c r="AC1674" s="16">
        <v>336106.4</v>
      </c>
      <c r="AD1674" s="16">
        <v>77764.570000000007</v>
      </c>
      <c r="AE1674" s="16">
        <v>413870.97</v>
      </c>
      <c r="AF1674" s="16">
        <v>120572.41</v>
      </c>
      <c r="AG1674" s="16">
        <v>27848.86</v>
      </c>
      <c r="AH1674" s="16">
        <v>148421.26999999999</v>
      </c>
      <c r="AI1674" s="17">
        <v>0.89300000000000002</v>
      </c>
      <c r="AJ1674" s="17">
        <v>0.91830000000000001</v>
      </c>
      <c r="AK1674" s="42" t="s">
        <v>11344</v>
      </c>
      <c r="AL1674" s="42" t="s">
        <v>10012</v>
      </c>
    </row>
    <row r="1675" spans="2:38" x14ac:dyDescent="0.3">
      <c r="B1675" s="15">
        <v>1650</v>
      </c>
      <c r="C1675" t="s">
        <v>2469</v>
      </c>
      <c r="D1675" t="s">
        <v>131</v>
      </c>
      <c r="E1675" t="s">
        <v>131</v>
      </c>
      <c r="F1675">
        <v>2678</v>
      </c>
      <c r="G1675">
        <v>2678</v>
      </c>
      <c r="H1675" t="s">
        <v>2779</v>
      </c>
      <c r="I1675">
        <v>110039</v>
      </c>
      <c r="J1675" s="12" t="s">
        <v>3693</v>
      </c>
      <c r="K1675" s="13">
        <v>45579</v>
      </c>
      <c r="L1675" s="13">
        <v>45579</v>
      </c>
      <c r="M1675" s="14">
        <v>468623.54</v>
      </c>
      <c r="N1675" s="14">
        <v>34683.43</v>
      </c>
      <c r="O1675" s="14">
        <v>503306.97</v>
      </c>
      <c r="P1675">
        <v>14</v>
      </c>
      <c r="Q1675">
        <v>0</v>
      </c>
      <c r="R1675">
        <v>14</v>
      </c>
      <c r="S1675" s="15">
        <v>0</v>
      </c>
      <c r="T1675" s="15">
        <v>0</v>
      </c>
      <c r="U1675" s="15">
        <v>8</v>
      </c>
      <c r="V1675" s="15">
        <v>8</v>
      </c>
      <c r="W1675" s="15">
        <v>6</v>
      </c>
      <c r="X1675" s="15">
        <v>12</v>
      </c>
      <c r="Y1675" s="15">
        <v>0</v>
      </c>
      <c r="Z1675" s="15">
        <v>0</v>
      </c>
      <c r="AA1675" s="15">
        <v>14</v>
      </c>
      <c r="AB1675" s="15">
        <v>20</v>
      </c>
      <c r="AC1675" s="16">
        <v>440500.79</v>
      </c>
      <c r="AD1675" s="16">
        <v>32331.67</v>
      </c>
      <c r="AE1675" s="16">
        <v>472832.46</v>
      </c>
      <c r="AF1675" s="16">
        <v>140562.95000000001</v>
      </c>
      <c r="AG1675" s="16">
        <v>7769.79</v>
      </c>
      <c r="AH1675" s="16">
        <v>148332.74</v>
      </c>
      <c r="AI1675" s="17">
        <v>0.92259999999999998</v>
      </c>
      <c r="AJ1675" s="17">
        <v>0.93149999999999999</v>
      </c>
      <c r="AK1675" s="42" t="s">
        <v>11088</v>
      </c>
      <c r="AL1675" s="42" t="s">
        <v>9867</v>
      </c>
    </row>
    <row r="1676" spans="2:38" x14ac:dyDescent="0.3">
      <c r="B1676" s="15">
        <v>1651</v>
      </c>
      <c r="C1676" t="s">
        <v>49</v>
      </c>
      <c r="D1676" t="s">
        <v>98</v>
      </c>
      <c r="E1676" t="s">
        <v>98</v>
      </c>
      <c r="F1676">
        <v>756</v>
      </c>
      <c r="G1676">
        <v>756</v>
      </c>
      <c r="H1676" t="s">
        <v>99</v>
      </c>
      <c r="I1676">
        <v>22254</v>
      </c>
      <c r="J1676" s="12" t="s">
        <v>579</v>
      </c>
      <c r="K1676" s="13">
        <v>39218</v>
      </c>
      <c r="L1676" s="13">
        <v>39234</v>
      </c>
      <c r="M1676" s="14">
        <v>350762.28</v>
      </c>
      <c r="N1676" s="14">
        <v>8501.2900000000009</v>
      </c>
      <c r="O1676" s="14">
        <v>359263.57</v>
      </c>
      <c r="P1676">
        <v>9</v>
      </c>
      <c r="Q1676">
        <v>0</v>
      </c>
      <c r="R1676">
        <v>9</v>
      </c>
      <c r="S1676" s="15">
        <v>0</v>
      </c>
      <c r="T1676" s="15">
        <v>0</v>
      </c>
      <c r="U1676" s="15">
        <v>5</v>
      </c>
      <c r="V1676" s="15">
        <v>5</v>
      </c>
      <c r="W1676" s="15">
        <v>4</v>
      </c>
      <c r="X1676" s="15">
        <v>8</v>
      </c>
      <c r="Y1676" s="15">
        <v>0</v>
      </c>
      <c r="Z1676" s="15">
        <v>0</v>
      </c>
      <c r="AA1676" s="15">
        <v>9</v>
      </c>
      <c r="AB1676" s="15">
        <v>13</v>
      </c>
      <c r="AC1676" s="16">
        <v>687679.51</v>
      </c>
      <c r="AD1676" s="16">
        <v>8340.85</v>
      </c>
      <c r="AE1676" s="16">
        <v>696020.36</v>
      </c>
      <c r="AF1676" s="16">
        <v>145320.38</v>
      </c>
      <c r="AG1676" s="16">
        <v>2919.27</v>
      </c>
      <c r="AH1676" s="16">
        <v>148239.65</v>
      </c>
      <c r="AI1676" s="17">
        <v>0.57210000000000005</v>
      </c>
      <c r="AJ1676" s="17">
        <v>0.91010000000000002</v>
      </c>
      <c r="AK1676" s="42" t="s">
        <v>10845</v>
      </c>
      <c r="AL1676" s="42" t="s">
        <v>9289</v>
      </c>
    </row>
    <row r="1677" spans="2:38" x14ac:dyDescent="0.3">
      <c r="B1677" s="15">
        <v>1652</v>
      </c>
      <c r="C1677" t="s">
        <v>49</v>
      </c>
      <c r="D1677" t="s">
        <v>52</v>
      </c>
      <c r="E1677" t="s">
        <v>2484</v>
      </c>
      <c r="F1677">
        <v>52</v>
      </c>
      <c r="G1677">
        <v>52</v>
      </c>
      <c r="H1677" t="s">
        <v>395</v>
      </c>
      <c r="I1677">
        <v>58830</v>
      </c>
      <c r="J1677" s="12" t="s">
        <v>465</v>
      </c>
      <c r="K1677" s="13">
        <v>41667</v>
      </c>
      <c r="L1677" s="13">
        <v>41667</v>
      </c>
      <c r="M1677" s="14">
        <v>310217.81</v>
      </c>
      <c r="N1677" s="14">
        <v>0</v>
      </c>
      <c r="O1677" s="14">
        <v>310217.81</v>
      </c>
      <c r="P1677">
        <v>7</v>
      </c>
      <c r="Q1677">
        <v>0</v>
      </c>
      <c r="R1677">
        <v>7</v>
      </c>
      <c r="S1677" s="15">
        <v>0</v>
      </c>
      <c r="T1677" s="15">
        <v>0</v>
      </c>
      <c r="U1677" s="15">
        <v>4</v>
      </c>
      <c r="V1677" s="15">
        <v>4</v>
      </c>
      <c r="W1677" s="15">
        <v>3</v>
      </c>
      <c r="X1677" s="15">
        <v>6</v>
      </c>
      <c r="Y1677" s="15">
        <v>0</v>
      </c>
      <c r="Z1677" s="15">
        <v>0</v>
      </c>
      <c r="AA1677" s="15">
        <v>7</v>
      </c>
      <c r="AB1677" s="15">
        <v>10</v>
      </c>
      <c r="AC1677" s="16">
        <v>569093.24</v>
      </c>
      <c r="AD1677" s="16">
        <v>0</v>
      </c>
      <c r="AE1677" s="16">
        <v>569093.24</v>
      </c>
      <c r="AF1677" s="16">
        <v>148151.41</v>
      </c>
      <c r="AG1677" s="16">
        <v>0</v>
      </c>
      <c r="AH1677" s="16">
        <v>148151.41</v>
      </c>
      <c r="AI1677" s="17">
        <v>1</v>
      </c>
      <c r="AJ1677" s="17">
        <v>0.86960000000000004</v>
      </c>
      <c r="AK1677" s="42" t="s">
        <v>10771</v>
      </c>
      <c r="AL1677" s="42" t="s">
        <v>10363</v>
      </c>
    </row>
    <row r="1678" spans="2:38" x14ac:dyDescent="0.3">
      <c r="B1678" s="15">
        <v>1653</v>
      </c>
      <c r="C1678" t="s">
        <v>115</v>
      </c>
      <c r="D1678" t="s">
        <v>1653</v>
      </c>
      <c r="E1678" t="s">
        <v>2539</v>
      </c>
      <c r="F1678">
        <v>2774</v>
      </c>
      <c r="G1678">
        <v>2774</v>
      </c>
      <c r="H1678" t="s">
        <v>3540</v>
      </c>
      <c r="I1678">
        <v>107925</v>
      </c>
      <c r="J1678" s="12" t="s">
        <v>3638</v>
      </c>
      <c r="K1678" s="13">
        <v>45441</v>
      </c>
      <c r="L1678" s="13">
        <v>45441</v>
      </c>
      <c r="M1678" s="14">
        <v>441200.77</v>
      </c>
      <c r="N1678" s="14">
        <v>58922.35</v>
      </c>
      <c r="O1678" s="14">
        <v>500123.12</v>
      </c>
      <c r="P1678">
        <v>13</v>
      </c>
      <c r="Q1678">
        <v>1</v>
      </c>
      <c r="R1678">
        <v>14</v>
      </c>
      <c r="S1678" s="15">
        <v>0</v>
      </c>
      <c r="T1678" s="15">
        <v>0</v>
      </c>
      <c r="U1678" s="15">
        <v>10</v>
      </c>
      <c r="V1678" s="15">
        <v>10</v>
      </c>
      <c r="W1678" s="15">
        <v>4</v>
      </c>
      <c r="X1678" s="15">
        <v>8</v>
      </c>
      <c r="Y1678" s="15">
        <v>0</v>
      </c>
      <c r="Z1678" s="15">
        <v>0</v>
      </c>
      <c r="AA1678" s="15">
        <v>14</v>
      </c>
      <c r="AB1678" s="15">
        <v>18</v>
      </c>
      <c r="AC1678" s="16">
        <v>373998.56</v>
      </c>
      <c r="AD1678" s="16">
        <v>36584.07</v>
      </c>
      <c r="AE1678" s="16">
        <v>410582.63</v>
      </c>
      <c r="AF1678" s="16">
        <v>131954.9</v>
      </c>
      <c r="AG1678" s="16">
        <v>16192.4</v>
      </c>
      <c r="AH1678" s="16">
        <v>148147.29999999999</v>
      </c>
      <c r="AI1678" s="17">
        <v>0.94159999999999999</v>
      </c>
      <c r="AJ1678" s="17">
        <v>0.85319999999999996</v>
      </c>
      <c r="AK1678" s="42" t="s">
        <v>11028</v>
      </c>
      <c r="AL1678" s="42">
        <v>1707275</v>
      </c>
    </row>
    <row r="1679" spans="2:38" x14ac:dyDescent="0.3">
      <c r="B1679" s="15">
        <v>1654</v>
      </c>
      <c r="C1679" t="s">
        <v>58</v>
      </c>
      <c r="D1679" t="s">
        <v>59</v>
      </c>
      <c r="E1679" t="s">
        <v>2563</v>
      </c>
      <c r="F1679">
        <v>2505</v>
      </c>
      <c r="G1679">
        <v>2505</v>
      </c>
      <c r="H1679" t="s">
        <v>1233</v>
      </c>
      <c r="I1679">
        <v>103726</v>
      </c>
      <c r="J1679" s="12" t="s">
        <v>3594</v>
      </c>
      <c r="K1679" s="13">
        <v>45195</v>
      </c>
      <c r="L1679" s="13">
        <v>45195</v>
      </c>
      <c r="M1679" s="14">
        <v>456231.52</v>
      </c>
      <c r="N1679" s="14">
        <v>3625.09</v>
      </c>
      <c r="O1679" s="14">
        <v>459856.61</v>
      </c>
      <c r="P1679">
        <v>9</v>
      </c>
      <c r="Q1679">
        <v>0</v>
      </c>
      <c r="R1679">
        <v>9</v>
      </c>
      <c r="S1679" s="15">
        <v>0</v>
      </c>
      <c r="T1679" s="15">
        <v>0</v>
      </c>
      <c r="U1679" s="15">
        <v>6</v>
      </c>
      <c r="V1679" s="15">
        <v>6</v>
      </c>
      <c r="W1679" s="15">
        <v>2</v>
      </c>
      <c r="X1679" s="15">
        <v>4</v>
      </c>
      <c r="Y1679" s="15">
        <v>1</v>
      </c>
      <c r="Z1679" s="15">
        <v>3</v>
      </c>
      <c r="AA1679" s="15">
        <v>9</v>
      </c>
      <c r="AB1679" s="15">
        <v>13</v>
      </c>
      <c r="AC1679" s="16">
        <v>521847.89</v>
      </c>
      <c r="AD1679" s="16">
        <v>2788.54</v>
      </c>
      <c r="AE1679" s="16">
        <v>524636.43000000005</v>
      </c>
      <c r="AF1679" s="16">
        <v>147220.54</v>
      </c>
      <c r="AG1679" s="16">
        <v>836.55</v>
      </c>
      <c r="AH1679" s="16">
        <v>148057.09</v>
      </c>
      <c r="AI1679" s="17">
        <v>0.84450000000000003</v>
      </c>
      <c r="AJ1679" s="17">
        <v>0.94520000000000004</v>
      </c>
      <c r="AK1679" s="42" t="s">
        <v>10972</v>
      </c>
      <c r="AL1679" s="42" t="s">
        <v>10268</v>
      </c>
    </row>
    <row r="1680" spans="2:38" x14ac:dyDescent="0.3">
      <c r="B1680" s="15">
        <v>1655</v>
      </c>
      <c r="C1680" t="s">
        <v>49</v>
      </c>
      <c r="D1680" t="s">
        <v>50</v>
      </c>
      <c r="E1680" t="s">
        <v>50</v>
      </c>
      <c r="F1680">
        <v>2045</v>
      </c>
      <c r="G1680">
        <v>2045</v>
      </c>
      <c r="H1680" t="s">
        <v>1504</v>
      </c>
      <c r="I1680">
        <v>88108</v>
      </c>
      <c r="J1680" s="12" t="s">
        <v>3446</v>
      </c>
      <c r="K1680" s="13">
        <v>43768</v>
      </c>
      <c r="L1680" s="13">
        <v>43768</v>
      </c>
      <c r="M1680" s="14">
        <v>517071.46</v>
      </c>
      <c r="N1680" s="14">
        <v>-15513.11</v>
      </c>
      <c r="O1680" s="14">
        <v>501558.35</v>
      </c>
      <c r="P1680">
        <v>10</v>
      </c>
      <c r="Q1680">
        <v>-1</v>
      </c>
      <c r="R1680">
        <v>9</v>
      </c>
      <c r="S1680" s="15">
        <v>0</v>
      </c>
      <c r="T1680" s="15">
        <v>0</v>
      </c>
      <c r="U1680" s="15">
        <v>6</v>
      </c>
      <c r="V1680" s="15">
        <v>6</v>
      </c>
      <c r="W1680" s="15">
        <v>3</v>
      </c>
      <c r="X1680" s="15">
        <v>6</v>
      </c>
      <c r="Y1680" s="15">
        <v>0</v>
      </c>
      <c r="Z1680" s="15">
        <v>0</v>
      </c>
      <c r="AA1680" s="15">
        <v>9</v>
      </c>
      <c r="AB1680" s="15">
        <v>12</v>
      </c>
      <c r="AC1680" s="16">
        <v>442151.15</v>
      </c>
      <c r="AD1680" s="16">
        <v>-15513.11</v>
      </c>
      <c r="AE1680" s="16">
        <v>426638.04</v>
      </c>
      <c r="AF1680" s="16">
        <v>151551.99</v>
      </c>
      <c r="AG1680" s="16">
        <v>-3674.07</v>
      </c>
      <c r="AH1680" s="16">
        <v>147877.92000000001</v>
      </c>
      <c r="AI1680" s="17">
        <v>0.93459999999999999</v>
      </c>
      <c r="AJ1680" s="17">
        <v>0.88100000000000001</v>
      </c>
      <c r="AK1680" s="42" t="s">
        <v>10777</v>
      </c>
      <c r="AL1680" s="42" t="s">
        <v>9476</v>
      </c>
    </row>
    <row r="1681" spans="2:38" x14ac:dyDescent="0.3">
      <c r="B1681" s="15">
        <v>1656</v>
      </c>
      <c r="C1681" t="s">
        <v>115</v>
      </c>
      <c r="D1681" t="s">
        <v>1653</v>
      </c>
      <c r="E1681" t="s">
        <v>2650</v>
      </c>
      <c r="F1681">
        <v>1796</v>
      </c>
      <c r="G1681">
        <v>1796</v>
      </c>
      <c r="H1681" t="s">
        <v>450</v>
      </c>
      <c r="I1681">
        <v>101535</v>
      </c>
      <c r="J1681" s="12" t="s">
        <v>3820</v>
      </c>
      <c r="K1681" s="13">
        <v>44985</v>
      </c>
      <c r="L1681" s="13">
        <v>44985</v>
      </c>
      <c r="M1681" s="14">
        <v>418568.04</v>
      </c>
      <c r="N1681" s="14">
        <v>22032.79</v>
      </c>
      <c r="O1681" s="14">
        <v>440600.83</v>
      </c>
      <c r="P1681">
        <v>11</v>
      </c>
      <c r="Q1681">
        <v>0</v>
      </c>
      <c r="R1681">
        <v>11</v>
      </c>
      <c r="S1681" s="15">
        <v>0</v>
      </c>
      <c r="T1681" s="15">
        <v>0</v>
      </c>
      <c r="U1681" s="15">
        <v>10</v>
      </c>
      <c r="V1681" s="15">
        <v>10</v>
      </c>
      <c r="W1681" s="15">
        <v>1</v>
      </c>
      <c r="X1681" s="15">
        <v>2</v>
      </c>
      <c r="Y1681" s="15">
        <v>0</v>
      </c>
      <c r="Z1681" s="15">
        <v>0</v>
      </c>
      <c r="AA1681" s="15">
        <v>11</v>
      </c>
      <c r="AB1681" s="15">
        <v>12</v>
      </c>
      <c r="AC1681" s="16">
        <v>386041.18</v>
      </c>
      <c r="AD1681" s="16">
        <v>36481.519999999997</v>
      </c>
      <c r="AE1681" s="16">
        <v>422522.7</v>
      </c>
      <c r="AF1681" s="16">
        <v>139777.37</v>
      </c>
      <c r="AG1681" s="16">
        <v>7971.57</v>
      </c>
      <c r="AH1681" s="16">
        <v>147748.94</v>
      </c>
      <c r="AI1681" s="17">
        <v>0.90580000000000005</v>
      </c>
      <c r="AJ1681" s="17">
        <v>0.89739999999999998</v>
      </c>
      <c r="AK1681" s="42" t="s">
        <v>11249</v>
      </c>
      <c r="AL1681" s="42">
        <v>1703393</v>
      </c>
    </row>
    <row r="1682" spans="2:38" x14ac:dyDescent="0.3">
      <c r="B1682" s="15">
        <v>1657</v>
      </c>
      <c r="C1682" t="s">
        <v>2469</v>
      </c>
      <c r="D1682" t="s">
        <v>78</v>
      </c>
      <c r="E1682" t="s">
        <v>78</v>
      </c>
      <c r="F1682">
        <v>2105</v>
      </c>
      <c r="G1682">
        <v>2105</v>
      </c>
      <c r="H1682" t="s">
        <v>2209</v>
      </c>
      <c r="I1682">
        <v>88660</v>
      </c>
      <c r="J1682" s="12" t="s">
        <v>3677</v>
      </c>
      <c r="K1682" s="13">
        <v>43768</v>
      </c>
      <c r="L1682" s="13">
        <v>43768</v>
      </c>
      <c r="M1682" s="14">
        <v>476269.27</v>
      </c>
      <c r="N1682" s="14">
        <v>69556.160000000003</v>
      </c>
      <c r="O1682" s="14">
        <v>545825.43000000005</v>
      </c>
      <c r="P1682">
        <v>8.5</v>
      </c>
      <c r="Q1682">
        <v>1</v>
      </c>
      <c r="R1682">
        <v>9.5</v>
      </c>
      <c r="S1682" s="15">
        <v>0</v>
      </c>
      <c r="T1682" s="15">
        <v>0</v>
      </c>
      <c r="U1682" s="15">
        <v>3.5</v>
      </c>
      <c r="V1682" s="15">
        <v>3.5</v>
      </c>
      <c r="W1682" s="15">
        <v>5</v>
      </c>
      <c r="X1682" s="15">
        <v>10</v>
      </c>
      <c r="Y1682" s="15">
        <v>1</v>
      </c>
      <c r="Z1682" s="15">
        <v>3</v>
      </c>
      <c r="AA1682" s="15">
        <v>9.5</v>
      </c>
      <c r="AB1682" s="15">
        <v>16.5</v>
      </c>
      <c r="AC1682" s="16">
        <v>413233.31</v>
      </c>
      <c r="AD1682" s="16">
        <v>78081.91</v>
      </c>
      <c r="AE1682" s="16">
        <v>491315.22</v>
      </c>
      <c r="AF1682" s="16">
        <v>129398.12</v>
      </c>
      <c r="AG1682" s="16">
        <v>18022.46</v>
      </c>
      <c r="AH1682" s="16">
        <v>147420.57999999999</v>
      </c>
      <c r="AI1682" s="17">
        <v>1</v>
      </c>
      <c r="AJ1682" s="17">
        <v>0.93530000000000002</v>
      </c>
      <c r="AK1682" s="42" t="s">
        <v>11071</v>
      </c>
      <c r="AL1682" s="42" t="s">
        <v>9673</v>
      </c>
    </row>
    <row r="1683" spans="2:38" x14ac:dyDescent="0.3">
      <c r="B1683" s="15">
        <v>1658</v>
      </c>
      <c r="C1683" t="s">
        <v>2469</v>
      </c>
      <c r="D1683" t="s">
        <v>131</v>
      </c>
      <c r="E1683" t="s">
        <v>131</v>
      </c>
      <c r="F1683">
        <v>589</v>
      </c>
      <c r="G1683">
        <v>589</v>
      </c>
      <c r="H1683" t="s">
        <v>132</v>
      </c>
      <c r="I1683">
        <v>52848</v>
      </c>
      <c r="J1683" s="12" t="s">
        <v>1703</v>
      </c>
      <c r="K1683" s="13">
        <v>41088</v>
      </c>
      <c r="L1683" s="13">
        <v>41088</v>
      </c>
      <c r="M1683" s="14">
        <v>393570.29</v>
      </c>
      <c r="N1683" s="14">
        <v>4387.2299999999996</v>
      </c>
      <c r="O1683" s="14">
        <v>397957.52</v>
      </c>
      <c r="P1683">
        <v>9</v>
      </c>
      <c r="Q1683">
        <v>0</v>
      </c>
      <c r="R1683">
        <v>9</v>
      </c>
      <c r="S1683" s="15">
        <v>0</v>
      </c>
      <c r="T1683" s="15">
        <v>0</v>
      </c>
      <c r="U1683" s="15">
        <v>8</v>
      </c>
      <c r="V1683" s="15">
        <v>8</v>
      </c>
      <c r="W1683" s="15">
        <v>1</v>
      </c>
      <c r="X1683" s="15">
        <v>2</v>
      </c>
      <c r="Y1683" s="15">
        <v>0</v>
      </c>
      <c r="Z1683" s="15">
        <v>0</v>
      </c>
      <c r="AA1683" s="15">
        <v>9</v>
      </c>
      <c r="AB1683" s="15">
        <v>10</v>
      </c>
      <c r="AC1683" s="16">
        <v>407622.46</v>
      </c>
      <c r="AD1683" s="16">
        <v>6032.41</v>
      </c>
      <c r="AE1683" s="16">
        <v>413654.87</v>
      </c>
      <c r="AF1683" s="16">
        <v>145838.37</v>
      </c>
      <c r="AG1683" s="16">
        <v>1581.42</v>
      </c>
      <c r="AH1683" s="16">
        <v>147419.79</v>
      </c>
      <c r="AI1683" s="17">
        <v>0.75680000000000003</v>
      </c>
      <c r="AJ1683" s="17">
        <v>0.87190000000000001</v>
      </c>
      <c r="AK1683" s="42" t="s">
        <v>10764</v>
      </c>
      <c r="AL1683" s="42" t="s">
        <v>9654</v>
      </c>
    </row>
    <row r="1684" spans="2:38" x14ac:dyDescent="0.3">
      <c r="B1684" s="15">
        <v>1659</v>
      </c>
      <c r="C1684" t="s">
        <v>49</v>
      </c>
      <c r="D1684" t="s">
        <v>52</v>
      </c>
      <c r="E1684" t="s">
        <v>1651</v>
      </c>
      <c r="F1684">
        <v>908</v>
      </c>
      <c r="G1684">
        <v>908</v>
      </c>
      <c r="H1684" t="s">
        <v>2462</v>
      </c>
      <c r="I1684">
        <v>23674</v>
      </c>
      <c r="J1684" s="12" t="s">
        <v>3573</v>
      </c>
      <c r="K1684" s="13">
        <v>44383</v>
      </c>
      <c r="L1684" s="13">
        <v>44383</v>
      </c>
      <c r="M1684" s="14">
        <v>346531.36</v>
      </c>
      <c r="N1684" s="14">
        <v>27531.81</v>
      </c>
      <c r="O1684" s="14">
        <v>374063.17</v>
      </c>
      <c r="P1684">
        <v>11</v>
      </c>
      <c r="Q1684">
        <v>0</v>
      </c>
      <c r="R1684">
        <v>11</v>
      </c>
      <c r="S1684" s="15">
        <v>0</v>
      </c>
      <c r="T1684" s="15">
        <v>0</v>
      </c>
      <c r="U1684" s="15">
        <v>9</v>
      </c>
      <c r="V1684" s="15">
        <v>9</v>
      </c>
      <c r="W1684" s="15">
        <v>2</v>
      </c>
      <c r="X1684" s="15">
        <v>4</v>
      </c>
      <c r="Y1684" s="15">
        <v>0</v>
      </c>
      <c r="Z1684" s="15">
        <v>0</v>
      </c>
      <c r="AA1684" s="15">
        <v>11</v>
      </c>
      <c r="AB1684" s="15">
        <v>13</v>
      </c>
      <c r="AC1684" s="16">
        <v>344879.94</v>
      </c>
      <c r="AD1684" s="16">
        <v>33701.17</v>
      </c>
      <c r="AE1684" s="16">
        <v>378581.11</v>
      </c>
      <c r="AF1684" s="16">
        <v>134683.76</v>
      </c>
      <c r="AG1684" s="16">
        <v>12665.84</v>
      </c>
      <c r="AH1684" s="16">
        <v>147349.6</v>
      </c>
      <c r="AI1684" s="17">
        <v>0.87519999999999998</v>
      </c>
      <c r="AJ1684" s="17">
        <v>0.92620000000000002</v>
      </c>
      <c r="AK1684" s="42" t="s">
        <v>10942</v>
      </c>
      <c r="AL1684" s="42" t="s">
        <v>9219</v>
      </c>
    </row>
    <row r="1685" spans="2:38" x14ac:dyDescent="0.3">
      <c r="B1685" s="15">
        <v>1660</v>
      </c>
      <c r="C1685" t="s">
        <v>2469</v>
      </c>
      <c r="D1685" t="s">
        <v>131</v>
      </c>
      <c r="E1685" t="s">
        <v>131</v>
      </c>
      <c r="F1685">
        <v>2157</v>
      </c>
      <c r="G1685">
        <v>2157</v>
      </c>
      <c r="H1685" t="s">
        <v>773</v>
      </c>
      <c r="I1685">
        <v>87041</v>
      </c>
      <c r="J1685" s="12" t="s">
        <v>3508</v>
      </c>
      <c r="K1685" s="13">
        <v>43745</v>
      </c>
      <c r="L1685" s="13">
        <v>43745</v>
      </c>
      <c r="M1685" s="14">
        <v>341660.13</v>
      </c>
      <c r="N1685" s="14">
        <v>28813.439999999999</v>
      </c>
      <c r="O1685" s="14">
        <v>370473.57</v>
      </c>
      <c r="P1685">
        <v>7</v>
      </c>
      <c r="Q1685">
        <v>1</v>
      </c>
      <c r="R1685">
        <v>8</v>
      </c>
      <c r="S1685" s="15">
        <v>0</v>
      </c>
      <c r="T1685" s="15">
        <v>0</v>
      </c>
      <c r="U1685" s="15">
        <v>6</v>
      </c>
      <c r="V1685" s="15">
        <v>6</v>
      </c>
      <c r="W1685" s="15">
        <v>2</v>
      </c>
      <c r="X1685" s="15">
        <v>4</v>
      </c>
      <c r="Y1685" s="15">
        <v>0</v>
      </c>
      <c r="Z1685" s="15">
        <v>0</v>
      </c>
      <c r="AA1685" s="15">
        <v>8</v>
      </c>
      <c r="AB1685" s="15">
        <v>10</v>
      </c>
      <c r="AC1685" s="16">
        <v>817352.14</v>
      </c>
      <c r="AD1685" s="16">
        <v>25738.58</v>
      </c>
      <c r="AE1685" s="16">
        <v>843090.72</v>
      </c>
      <c r="AF1685" s="16">
        <v>138927.91</v>
      </c>
      <c r="AG1685" s="16">
        <v>8369.57</v>
      </c>
      <c r="AH1685" s="16">
        <v>147297.48000000001</v>
      </c>
      <c r="AI1685" s="17">
        <v>1</v>
      </c>
      <c r="AJ1685" s="17">
        <v>0.97219999999999995</v>
      </c>
      <c r="AK1685" s="42" t="s">
        <v>10857</v>
      </c>
      <c r="AL1685" s="42" t="s">
        <v>10858</v>
      </c>
    </row>
    <row r="1686" spans="2:38" x14ac:dyDescent="0.3">
      <c r="B1686" s="15">
        <v>1661</v>
      </c>
      <c r="C1686" t="s">
        <v>163</v>
      </c>
      <c r="D1686" t="s">
        <v>1657</v>
      </c>
      <c r="E1686" t="s">
        <v>2661</v>
      </c>
      <c r="F1686">
        <v>2214</v>
      </c>
      <c r="G1686">
        <v>2214</v>
      </c>
      <c r="H1686" t="s">
        <v>3616</v>
      </c>
      <c r="I1686">
        <v>110030</v>
      </c>
      <c r="J1686" s="12" t="s">
        <v>3617</v>
      </c>
      <c r="K1686" s="13">
        <v>45565</v>
      </c>
      <c r="L1686" s="13">
        <v>45565</v>
      </c>
      <c r="M1686" s="14">
        <v>347561.7</v>
      </c>
      <c r="N1686" s="14">
        <v>37118.99</v>
      </c>
      <c r="O1686" s="14">
        <v>384680.69</v>
      </c>
      <c r="P1686">
        <v>33</v>
      </c>
      <c r="Q1686">
        <v>2</v>
      </c>
      <c r="R1686">
        <v>35</v>
      </c>
      <c r="S1686" s="15">
        <v>0</v>
      </c>
      <c r="T1686" s="15">
        <v>0</v>
      </c>
      <c r="U1686" s="15">
        <v>35</v>
      </c>
      <c r="V1686" s="15">
        <v>35</v>
      </c>
      <c r="W1686" s="15">
        <v>0</v>
      </c>
      <c r="X1686" s="15">
        <v>0</v>
      </c>
      <c r="Y1686" s="15">
        <v>0</v>
      </c>
      <c r="Z1686" s="15">
        <v>0</v>
      </c>
      <c r="AA1686" s="15">
        <v>35</v>
      </c>
      <c r="AB1686" s="15">
        <v>35</v>
      </c>
      <c r="AC1686" s="16">
        <v>344728.4</v>
      </c>
      <c r="AD1686" s="16">
        <v>35414.800000000003</v>
      </c>
      <c r="AE1686" s="16">
        <v>380143.2</v>
      </c>
      <c r="AF1686" s="16">
        <v>135867.82</v>
      </c>
      <c r="AG1686" s="16">
        <v>11421.14</v>
      </c>
      <c r="AH1686" s="16">
        <v>147288.95999999999</v>
      </c>
      <c r="AI1686" s="17">
        <v>0.51949999999999996</v>
      </c>
      <c r="AJ1686" s="17">
        <v>0.95489999999999997</v>
      </c>
      <c r="AK1686" s="42" t="s">
        <v>10999</v>
      </c>
      <c r="AL1686" s="42">
        <v>1705070</v>
      </c>
    </row>
    <row r="1687" spans="2:38" x14ac:dyDescent="0.3">
      <c r="B1687" s="15">
        <v>1662</v>
      </c>
      <c r="C1687" t="s">
        <v>115</v>
      </c>
      <c r="D1687" t="s">
        <v>1654</v>
      </c>
      <c r="E1687" t="s">
        <v>2541</v>
      </c>
      <c r="F1687">
        <v>2554</v>
      </c>
      <c r="G1687">
        <v>2554</v>
      </c>
      <c r="H1687" t="s">
        <v>2854</v>
      </c>
      <c r="I1687">
        <v>113059</v>
      </c>
      <c r="J1687" s="12" t="s">
        <v>3686</v>
      </c>
      <c r="K1687" s="13">
        <v>45807</v>
      </c>
      <c r="L1687" s="13">
        <v>45807</v>
      </c>
      <c r="M1687" s="14">
        <v>430111.54</v>
      </c>
      <c r="N1687" s="14">
        <v>51821.919999999998</v>
      </c>
      <c r="O1687" s="14">
        <v>481933.46</v>
      </c>
      <c r="P1687">
        <v>14</v>
      </c>
      <c r="Q1687">
        <v>1</v>
      </c>
      <c r="R1687">
        <v>15</v>
      </c>
      <c r="S1687" s="15">
        <v>0</v>
      </c>
      <c r="T1687" s="15">
        <v>0</v>
      </c>
      <c r="U1687" s="15">
        <v>11</v>
      </c>
      <c r="V1687" s="15">
        <v>11</v>
      </c>
      <c r="W1687" s="15">
        <v>3</v>
      </c>
      <c r="X1687" s="15">
        <v>6</v>
      </c>
      <c r="Y1687" s="15">
        <v>1</v>
      </c>
      <c r="Z1687" s="15">
        <v>3</v>
      </c>
      <c r="AA1687" s="15">
        <v>15</v>
      </c>
      <c r="AB1687" s="15">
        <v>20</v>
      </c>
      <c r="AC1687" s="16">
        <v>450048.98</v>
      </c>
      <c r="AD1687" s="16">
        <v>48375.79</v>
      </c>
      <c r="AE1687" s="16">
        <v>498424.77</v>
      </c>
      <c r="AF1687" s="16">
        <v>131898.60999999999</v>
      </c>
      <c r="AG1687" s="16">
        <v>15307.07</v>
      </c>
      <c r="AH1687" s="16">
        <v>147205.68</v>
      </c>
      <c r="AI1687" s="17">
        <v>0.755</v>
      </c>
      <c r="AJ1687" s="17">
        <v>0.91</v>
      </c>
      <c r="AK1687" s="42" t="s">
        <v>11080</v>
      </c>
      <c r="AL1687" s="42">
        <v>1706393</v>
      </c>
    </row>
    <row r="1688" spans="2:38" x14ac:dyDescent="0.3">
      <c r="B1688" s="15">
        <v>1663</v>
      </c>
      <c r="C1688" t="s">
        <v>58</v>
      </c>
      <c r="D1688" t="s">
        <v>59</v>
      </c>
      <c r="E1688" t="s">
        <v>2482</v>
      </c>
      <c r="F1688">
        <v>546</v>
      </c>
      <c r="G1688">
        <v>975</v>
      </c>
      <c r="H1688" t="s">
        <v>80</v>
      </c>
      <c r="I1688">
        <v>56712</v>
      </c>
      <c r="J1688" s="12" t="s">
        <v>568</v>
      </c>
      <c r="K1688" s="13">
        <v>41529</v>
      </c>
      <c r="L1688" s="13">
        <v>41529</v>
      </c>
      <c r="M1688" s="14">
        <v>481720.29</v>
      </c>
      <c r="N1688" s="14">
        <v>7490.02</v>
      </c>
      <c r="O1688" s="14">
        <v>489210.31</v>
      </c>
      <c r="P1688">
        <v>12</v>
      </c>
      <c r="Q1688">
        <v>0</v>
      </c>
      <c r="R1688">
        <v>12</v>
      </c>
      <c r="S1688" s="15">
        <v>0</v>
      </c>
      <c r="T1688" s="15">
        <v>0</v>
      </c>
      <c r="U1688" s="15">
        <v>9</v>
      </c>
      <c r="V1688" s="15">
        <v>9</v>
      </c>
      <c r="W1688" s="15">
        <v>3</v>
      </c>
      <c r="X1688" s="15">
        <v>6</v>
      </c>
      <c r="Y1688" s="15">
        <v>0</v>
      </c>
      <c r="Z1688" s="15">
        <v>0</v>
      </c>
      <c r="AA1688" s="15">
        <v>12</v>
      </c>
      <c r="AB1688" s="15">
        <v>15</v>
      </c>
      <c r="AC1688" s="16">
        <v>455564.67</v>
      </c>
      <c r="AD1688" s="16">
        <v>8477.2000000000007</v>
      </c>
      <c r="AE1688" s="16">
        <v>464041.87</v>
      </c>
      <c r="AF1688" s="16">
        <v>144540.53</v>
      </c>
      <c r="AG1688" s="16">
        <v>2570.5</v>
      </c>
      <c r="AH1688" s="16">
        <v>147111.03</v>
      </c>
      <c r="AI1688" s="17">
        <v>0.9284</v>
      </c>
      <c r="AJ1688" s="17">
        <v>0.91</v>
      </c>
      <c r="AK1688" s="42" t="s">
        <v>10810</v>
      </c>
      <c r="AL1688" s="42" t="s">
        <v>9271</v>
      </c>
    </row>
    <row r="1689" spans="2:38" x14ac:dyDescent="0.3">
      <c r="B1689" s="15">
        <v>1664</v>
      </c>
      <c r="C1689" t="s">
        <v>49</v>
      </c>
      <c r="D1689" t="s">
        <v>67</v>
      </c>
      <c r="E1689" t="s">
        <v>2454</v>
      </c>
      <c r="F1689">
        <v>717</v>
      </c>
      <c r="G1689">
        <v>717</v>
      </c>
      <c r="H1689" t="s">
        <v>2136</v>
      </c>
      <c r="I1689">
        <v>114153</v>
      </c>
      <c r="J1689" s="12" t="s">
        <v>3746</v>
      </c>
      <c r="K1689" s="13">
        <v>45838</v>
      </c>
      <c r="L1689" s="13">
        <v>45838</v>
      </c>
      <c r="M1689" s="14">
        <v>362795.61</v>
      </c>
      <c r="N1689" s="14">
        <v>21355.59</v>
      </c>
      <c r="O1689" s="14">
        <v>384151.2</v>
      </c>
      <c r="P1689">
        <v>13</v>
      </c>
      <c r="Q1689">
        <v>0</v>
      </c>
      <c r="R1689">
        <v>13</v>
      </c>
      <c r="S1689" s="15">
        <v>0</v>
      </c>
      <c r="T1689" s="15">
        <v>0</v>
      </c>
      <c r="U1689" s="15">
        <v>8</v>
      </c>
      <c r="V1689" s="15">
        <v>8</v>
      </c>
      <c r="W1689" s="15">
        <v>5</v>
      </c>
      <c r="X1689" s="15">
        <v>10</v>
      </c>
      <c r="Y1689" s="15">
        <v>0</v>
      </c>
      <c r="Z1689" s="15">
        <v>0</v>
      </c>
      <c r="AA1689" s="15">
        <v>13</v>
      </c>
      <c r="AB1689" s="15">
        <v>18</v>
      </c>
      <c r="AC1689" s="16">
        <v>403947.75</v>
      </c>
      <c r="AD1689" s="16">
        <v>23594.639999999999</v>
      </c>
      <c r="AE1689" s="16">
        <v>427542.39</v>
      </c>
      <c r="AF1689" s="16">
        <v>138779</v>
      </c>
      <c r="AG1689" s="16">
        <v>8279.6299999999992</v>
      </c>
      <c r="AH1689" s="16">
        <v>147058.63</v>
      </c>
      <c r="AI1689" s="17">
        <v>0.755</v>
      </c>
      <c r="AJ1689" s="17">
        <v>0.91</v>
      </c>
      <c r="AK1689" s="42" t="s">
        <v>11160</v>
      </c>
      <c r="AL1689" s="42" t="s">
        <v>9209</v>
      </c>
    </row>
    <row r="1690" spans="2:38" x14ac:dyDescent="0.3">
      <c r="B1690" s="15">
        <v>1665</v>
      </c>
      <c r="C1690" t="s">
        <v>55</v>
      </c>
      <c r="D1690" t="s">
        <v>56</v>
      </c>
      <c r="E1690" t="s">
        <v>2061</v>
      </c>
      <c r="F1690">
        <v>793</v>
      </c>
      <c r="G1690">
        <v>793</v>
      </c>
      <c r="H1690" t="s">
        <v>84</v>
      </c>
      <c r="I1690">
        <v>79620</v>
      </c>
      <c r="J1690" s="12" t="s">
        <v>3494</v>
      </c>
      <c r="K1690" s="13">
        <v>43340</v>
      </c>
      <c r="L1690" s="13">
        <v>43340</v>
      </c>
      <c r="M1690" s="14">
        <v>363799.65</v>
      </c>
      <c r="N1690" s="14">
        <v>6555.64</v>
      </c>
      <c r="O1690" s="14">
        <v>370355.29</v>
      </c>
      <c r="P1690">
        <v>4</v>
      </c>
      <c r="Q1690">
        <v>0</v>
      </c>
      <c r="R1690">
        <v>4</v>
      </c>
      <c r="S1690" s="15">
        <v>0</v>
      </c>
      <c r="T1690" s="15">
        <v>0</v>
      </c>
      <c r="U1690" s="15">
        <v>1</v>
      </c>
      <c r="V1690" s="15">
        <v>1</v>
      </c>
      <c r="W1690" s="15">
        <v>2</v>
      </c>
      <c r="X1690" s="15">
        <v>4</v>
      </c>
      <c r="Y1690" s="15">
        <v>1</v>
      </c>
      <c r="Z1690" s="15">
        <v>3</v>
      </c>
      <c r="AA1690" s="15">
        <v>4</v>
      </c>
      <c r="AB1690" s="15">
        <v>8</v>
      </c>
      <c r="AC1690" s="16">
        <v>430791.64</v>
      </c>
      <c r="AD1690" s="16">
        <v>8194.4599999999991</v>
      </c>
      <c r="AE1690" s="16">
        <v>438986.1</v>
      </c>
      <c r="AF1690" s="16">
        <v>144543.37</v>
      </c>
      <c r="AG1690" s="16">
        <v>2467.1</v>
      </c>
      <c r="AH1690" s="16">
        <v>147010.47</v>
      </c>
      <c r="AI1690" s="17">
        <v>1</v>
      </c>
      <c r="AJ1690" s="17">
        <v>0.94799999999999995</v>
      </c>
      <c r="AK1690" s="42" t="s">
        <v>10839</v>
      </c>
      <c r="AL1690" s="42" t="s">
        <v>9266</v>
      </c>
    </row>
    <row r="1691" spans="2:38" x14ac:dyDescent="0.3">
      <c r="B1691" s="15">
        <v>1666</v>
      </c>
      <c r="C1691" t="s">
        <v>49</v>
      </c>
      <c r="D1691" t="s">
        <v>52</v>
      </c>
      <c r="E1691" t="s">
        <v>2476</v>
      </c>
      <c r="F1691">
        <v>978</v>
      </c>
      <c r="G1691">
        <v>978</v>
      </c>
      <c r="H1691" t="s">
        <v>162</v>
      </c>
      <c r="I1691">
        <v>80085</v>
      </c>
      <c r="J1691" s="12" t="s">
        <v>3484</v>
      </c>
      <c r="K1691" s="13">
        <v>43342</v>
      </c>
      <c r="L1691" s="13">
        <v>43342</v>
      </c>
      <c r="M1691" s="14">
        <v>453518.41</v>
      </c>
      <c r="N1691" s="14">
        <v>4506.63</v>
      </c>
      <c r="O1691" s="14">
        <v>458025.04</v>
      </c>
      <c r="P1691">
        <v>11</v>
      </c>
      <c r="Q1691">
        <v>0</v>
      </c>
      <c r="R1691">
        <v>11</v>
      </c>
      <c r="S1691" s="15">
        <v>0</v>
      </c>
      <c r="T1691" s="15">
        <v>0</v>
      </c>
      <c r="U1691" s="15">
        <v>5</v>
      </c>
      <c r="V1691" s="15">
        <v>5</v>
      </c>
      <c r="W1691" s="15">
        <v>6</v>
      </c>
      <c r="X1691" s="15">
        <v>12</v>
      </c>
      <c r="Y1691" s="15">
        <v>0</v>
      </c>
      <c r="Z1691" s="15">
        <v>0</v>
      </c>
      <c r="AA1691" s="15">
        <v>11</v>
      </c>
      <c r="AB1691" s="15">
        <v>17</v>
      </c>
      <c r="AC1691" s="16">
        <v>422642</v>
      </c>
      <c r="AD1691" s="16">
        <v>4859.18</v>
      </c>
      <c r="AE1691" s="16">
        <v>427501.18</v>
      </c>
      <c r="AF1691" s="16">
        <v>145201.98000000001</v>
      </c>
      <c r="AG1691" s="16">
        <v>1738.85</v>
      </c>
      <c r="AH1691" s="16">
        <v>146940.82999999999</v>
      </c>
      <c r="AI1691" s="17">
        <v>0.75700000000000001</v>
      </c>
      <c r="AJ1691" s="17">
        <v>0.9637</v>
      </c>
      <c r="AK1691" s="42" t="s">
        <v>10828</v>
      </c>
      <c r="AL1691" s="42" t="s">
        <v>9252</v>
      </c>
    </row>
    <row r="1692" spans="2:38" x14ac:dyDescent="0.3">
      <c r="B1692" s="15">
        <v>1667</v>
      </c>
      <c r="C1692" t="s">
        <v>115</v>
      </c>
      <c r="D1692" t="s">
        <v>1654</v>
      </c>
      <c r="E1692" t="s">
        <v>2541</v>
      </c>
      <c r="F1692">
        <v>2960</v>
      </c>
      <c r="G1692">
        <v>2960</v>
      </c>
      <c r="H1692" t="s">
        <v>4483</v>
      </c>
      <c r="I1692">
        <v>115331</v>
      </c>
      <c r="J1692" s="12" t="s">
        <v>4251</v>
      </c>
      <c r="K1692" s="13">
        <v>45961</v>
      </c>
      <c r="L1692" s="13">
        <v>45961</v>
      </c>
      <c r="M1692" s="14">
        <v>295980.03000000003</v>
      </c>
      <c r="N1692" s="14">
        <v>153494.41</v>
      </c>
      <c r="O1692" s="14">
        <v>449474.44</v>
      </c>
      <c r="P1692">
        <v>8</v>
      </c>
      <c r="Q1692">
        <v>4</v>
      </c>
      <c r="R1692">
        <v>12</v>
      </c>
      <c r="S1692" s="15">
        <v>0</v>
      </c>
      <c r="T1692" s="15">
        <v>0</v>
      </c>
      <c r="U1692" s="15">
        <v>6</v>
      </c>
      <c r="V1692" s="15">
        <v>6</v>
      </c>
      <c r="W1692" s="15">
        <v>6</v>
      </c>
      <c r="X1692" s="15">
        <v>12</v>
      </c>
      <c r="Y1692" s="15">
        <v>0</v>
      </c>
      <c r="Z1692" s="15">
        <v>0</v>
      </c>
      <c r="AA1692" s="15">
        <v>12</v>
      </c>
      <c r="AB1692" s="15">
        <v>18</v>
      </c>
      <c r="AC1692" s="16">
        <v>297590.38</v>
      </c>
      <c r="AD1692" s="16">
        <v>167975.52</v>
      </c>
      <c r="AE1692" s="16">
        <v>465565.9</v>
      </c>
      <c r="AF1692" s="16">
        <v>93131.520000000004</v>
      </c>
      <c r="AG1692" s="16">
        <v>53692.63</v>
      </c>
      <c r="AH1692" s="16">
        <v>146824.15</v>
      </c>
      <c r="AI1692" s="17">
        <v>0.755</v>
      </c>
      <c r="AJ1692" s="17">
        <v>0.91</v>
      </c>
      <c r="AK1692" s="42" t="s">
        <v>11787</v>
      </c>
      <c r="AL1692" s="42" t="e">
        <v>#N/A</v>
      </c>
    </row>
    <row r="1693" spans="2:38" x14ac:dyDescent="0.3">
      <c r="B1693" s="15">
        <v>1668</v>
      </c>
      <c r="C1693" t="s">
        <v>49</v>
      </c>
      <c r="D1693" t="s">
        <v>52</v>
      </c>
      <c r="E1693" t="s">
        <v>1651</v>
      </c>
      <c r="F1693">
        <v>1285</v>
      </c>
      <c r="G1693">
        <v>1285</v>
      </c>
      <c r="H1693" t="s">
        <v>215</v>
      </c>
      <c r="I1693">
        <v>39447</v>
      </c>
      <c r="J1693" s="12" t="s">
        <v>886</v>
      </c>
      <c r="K1693" s="13">
        <v>40344</v>
      </c>
      <c r="L1693" s="13">
        <v>40360</v>
      </c>
      <c r="M1693" s="14">
        <v>463165.53</v>
      </c>
      <c r="N1693" s="14">
        <v>20931.87</v>
      </c>
      <c r="O1693" s="14">
        <v>484097.4</v>
      </c>
      <c r="P1693">
        <v>8</v>
      </c>
      <c r="Q1693">
        <v>0</v>
      </c>
      <c r="R1693">
        <v>8</v>
      </c>
      <c r="S1693" s="15">
        <v>0</v>
      </c>
      <c r="T1693" s="15">
        <v>0</v>
      </c>
      <c r="U1693" s="15">
        <v>4</v>
      </c>
      <c r="V1693" s="15">
        <v>4</v>
      </c>
      <c r="W1693" s="15">
        <v>4</v>
      </c>
      <c r="X1693" s="15">
        <v>8</v>
      </c>
      <c r="Y1693" s="15">
        <v>0</v>
      </c>
      <c r="Z1693" s="15">
        <v>0</v>
      </c>
      <c r="AA1693" s="15">
        <v>8</v>
      </c>
      <c r="AB1693" s="15">
        <v>12</v>
      </c>
      <c r="AC1693" s="16">
        <v>420630.19</v>
      </c>
      <c r="AD1693" s="16">
        <v>18419.03</v>
      </c>
      <c r="AE1693" s="16">
        <v>439049.22</v>
      </c>
      <c r="AF1693" s="16">
        <v>140554.21</v>
      </c>
      <c r="AG1693" s="16">
        <v>6121.37</v>
      </c>
      <c r="AH1693" s="16">
        <v>146675.57999999999</v>
      </c>
      <c r="AI1693" s="17">
        <v>1</v>
      </c>
      <c r="AJ1693" s="17">
        <v>0.94710000000000005</v>
      </c>
      <c r="AK1693" s="42" t="s">
        <v>10904</v>
      </c>
      <c r="AL1693" s="42" t="s">
        <v>9262</v>
      </c>
    </row>
    <row r="1694" spans="2:38" x14ac:dyDescent="0.3">
      <c r="B1694" s="15">
        <v>1669</v>
      </c>
      <c r="C1694" t="s">
        <v>58</v>
      </c>
      <c r="D1694" t="s">
        <v>59</v>
      </c>
      <c r="E1694" t="s">
        <v>2467</v>
      </c>
      <c r="F1694">
        <v>564</v>
      </c>
      <c r="G1694">
        <v>1178</v>
      </c>
      <c r="H1694" t="s">
        <v>60</v>
      </c>
      <c r="I1694">
        <v>106077</v>
      </c>
      <c r="J1694" s="12" t="s">
        <v>3549</v>
      </c>
      <c r="K1694" s="13">
        <v>45281</v>
      </c>
      <c r="L1694" s="13">
        <v>45281</v>
      </c>
      <c r="M1694" s="14">
        <v>510277.63</v>
      </c>
      <c r="N1694" s="14">
        <v>25226.48</v>
      </c>
      <c r="O1694" s="14">
        <v>535504.11</v>
      </c>
      <c r="P1694">
        <v>11</v>
      </c>
      <c r="Q1694">
        <v>0</v>
      </c>
      <c r="R1694">
        <v>11</v>
      </c>
      <c r="S1694" s="15">
        <v>0</v>
      </c>
      <c r="T1694" s="15">
        <v>0</v>
      </c>
      <c r="U1694" s="15">
        <v>3</v>
      </c>
      <c r="V1694" s="15">
        <v>3</v>
      </c>
      <c r="W1694" s="15">
        <v>8</v>
      </c>
      <c r="X1694" s="15">
        <v>16</v>
      </c>
      <c r="Y1694" s="15">
        <v>0</v>
      </c>
      <c r="Z1694" s="15">
        <v>0</v>
      </c>
      <c r="AA1694" s="15">
        <v>11</v>
      </c>
      <c r="AB1694" s="15">
        <v>19</v>
      </c>
      <c r="AC1694" s="16">
        <v>439219.88</v>
      </c>
      <c r="AD1694" s="16">
        <v>38310.81</v>
      </c>
      <c r="AE1694" s="16">
        <v>477530.69</v>
      </c>
      <c r="AF1694" s="16">
        <v>139504.6</v>
      </c>
      <c r="AG1694" s="16">
        <v>7070.3</v>
      </c>
      <c r="AH1694" s="16">
        <v>146574.9</v>
      </c>
      <c r="AI1694" s="17">
        <v>0.83220000000000005</v>
      </c>
      <c r="AJ1694" s="17">
        <v>1</v>
      </c>
      <c r="AK1694" s="42" t="s">
        <v>10911</v>
      </c>
      <c r="AL1694" s="42" t="s">
        <v>9233</v>
      </c>
    </row>
    <row r="1695" spans="2:38" x14ac:dyDescent="0.3">
      <c r="B1695" s="15">
        <v>1670</v>
      </c>
      <c r="C1695" t="s">
        <v>58</v>
      </c>
      <c r="D1695" t="s">
        <v>59</v>
      </c>
      <c r="E1695" t="s">
        <v>2482</v>
      </c>
      <c r="F1695">
        <v>1974</v>
      </c>
      <c r="G1695">
        <v>1974</v>
      </c>
      <c r="H1695" t="s">
        <v>2378</v>
      </c>
      <c r="I1695">
        <v>103211</v>
      </c>
      <c r="J1695" s="12" t="s">
        <v>5914</v>
      </c>
      <c r="K1695" s="13">
        <v>45154</v>
      </c>
      <c r="L1695" s="13">
        <v>45154</v>
      </c>
      <c r="M1695" s="14">
        <v>178634.8</v>
      </c>
      <c r="N1695" s="14">
        <v>57176.32</v>
      </c>
      <c r="O1695" s="14">
        <v>235811.12</v>
      </c>
      <c r="P1695">
        <v>7</v>
      </c>
      <c r="Q1695">
        <v>3.5</v>
      </c>
      <c r="R1695">
        <v>10.5</v>
      </c>
      <c r="S1695" s="15">
        <v>0</v>
      </c>
      <c r="T1695" s="15">
        <v>0</v>
      </c>
      <c r="U1695" s="15">
        <v>9</v>
      </c>
      <c r="V1695" s="15">
        <v>9</v>
      </c>
      <c r="W1695" s="15">
        <v>1</v>
      </c>
      <c r="X1695" s="15">
        <v>2</v>
      </c>
      <c r="Y1695" s="15">
        <v>0.5</v>
      </c>
      <c r="Z1695" s="15">
        <v>1.5</v>
      </c>
      <c r="AA1695" s="15">
        <v>10.5</v>
      </c>
      <c r="AB1695" s="15">
        <v>12.5</v>
      </c>
      <c r="AC1695" s="16">
        <v>181880.1</v>
      </c>
      <c r="AD1695" s="16">
        <v>559931.93999999994</v>
      </c>
      <c r="AE1695" s="16">
        <v>741812.04</v>
      </c>
      <c r="AF1695" s="16">
        <v>68370.45</v>
      </c>
      <c r="AG1695" s="16">
        <v>78000.67</v>
      </c>
      <c r="AH1695" s="16">
        <v>146371.12</v>
      </c>
      <c r="AI1695" s="17">
        <v>1</v>
      </c>
      <c r="AJ1695" s="17">
        <v>0.78059999999999996</v>
      </c>
      <c r="AK1695" s="42" t="s">
        <v>13788</v>
      </c>
      <c r="AL1695" s="42" t="s">
        <v>9757</v>
      </c>
    </row>
    <row r="1696" spans="2:38" x14ac:dyDescent="0.3">
      <c r="B1696" s="15">
        <v>1671</v>
      </c>
      <c r="C1696" t="s">
        <v>58</v>
      </c>
      <c r="D1696" t="s">
        <v>59</v>
      </c>
      <c r="E1696" t="s">
        <v>2563</v>
      </c>
      <c r="F1696">
        <v>2513</v>
      </c>
      <c r="G1696">
        <v>2513</v>
      </c>
      <c r="H1696" t="s">
        <v>3194</v>
      </c>
      <c r="I1696">
        <v>106467</v>
      </c>
      <c r="J1696" s="12" t="s">
        <v>3471</v>
      </c>
      <c r="K1696" s="13">
        <v>45351</v>
      </c>
      <c r="L1696" s="13">
        <v>45352</v>
      </c>
      <c r="M1696" s="14">
        <v>572911.89</v>
      </c>
      <c r="N1696" s="14">
        <v>13334.56</v>
      </c>
      <c r="O1696" s="14">
        <v>586246.44999999995</v>
      </c>
      <c r="P1696">
        <v>10</v>
      </c>
      <c r="Q1696">
        <v>0</v>
      </c>
      <c r="R1696">
        <v>10</v>
      </c>
      <c r="S1696" s="15">
        <v>0</v>
      </c>
      <c r="T1696" s="15">
        <v>0</v>
      </c>
      <c r="U1696" s="15">
        <v>5</v>
      </c>
      <c r="V1696" s="15">
        <v>5</v>
      </c>
      <c r="W1696" s="15">
        <v>4</v>
      </c>
      <c r="X1696" s="15">
        <v>8</v>
      </c>
      <c r="Y1696" s="15">
        <v>1</v>
      </c>
      <c r="Z1696" s="15">
        <v>3</v>
      </c>
      <c r="AA1696" s="15">
        <v>10</v>
      </c>
      <c r="AB1696" s="15">
        <v>16</v>
      </c>
      <c r="AC1696" s="16">
        <v>510916.28</v>
      </c>
      <c r="AD1696" s="16">
        <v>11112.12</v>
      </c>
      <c r="AE1696" s="16">
        <v>522028.4</v>
      </c>
      <c r="AF1696" s="16">
        <v>141590.06</v>
      </c>
      <c r="AG1696" s="16">
        <v>4766.7700000000004</v>
      </c>
      <c r="AH1696" s="16">
        <v>146356.82999999999</v>
      </c>
      <c r="AI1696" s="17">
        <v>0.9073</v>
      </c>
      <c r="AJ1696" s="17">
        <v>0.8972</v>
      </c>
      <c r="AK1696" s="42" t="s">
        <v>10809</v>
      </c>
      <c r="AL1696" s="42" t="s">
        <v>10452</v>
      </c>
    </row>
    <row r="1697" spans="2:38" x14ac:dyDescent="0.3">
      <c r="B1697" s="15">
        <v>1672</v>
      </c>
      <c r="C1697" t="s">
        <v>2469</v>
      </c>
      <c r="D1697" t="s">
        <v>110</v>
      </c>
      <c r="E1697" t="s">
        <v>110</v>
      </c>
      <c r="F1697">
        <v>2760</v>
      </c>
      <c r="G1697">
        <v>2760</v>
      </c>
      <c r="H1697" t="s">
        <v>3579</v>
      </c>
      <c r="I1697">
        <v>109201</v>
      </c>
      <c r="J1697" s="12" t="s">
        <v>3580</v>
      </c>
      <c r="K1697" s="13">
        <v>45540</v>
      </c>
      <c r="L1697" s="13">
        <v>45540</v>
      </c>
      <c r="M1697" s="14">
        <v>447585.87</v>
      </c>
      <c r="N1697" s="14">
        <v>23643.89</v>
      </c>
      <c r="O1697" s="14">
        <v>471229.76</v>
      </c>
      <c r="P1697">
        <v>22</v>
      </c>
      <c r="Q1697">
        <v>0</v>
      </c>
      <c r="R1697">
        <v>22</v>
      </c>
      <c r="S1697" s="15">
        <v>0</v>
      </c>
      <c r="T1697" s="15">
        <v>0</v>
      </c>
      <c r="U1697" s="15">
        <v>20</v>
      </c>
      <c r="V1697" s="15">
        <v>20</v>
      </c>
      <c r="W1697" s="15">
        <v>2</v>
      </c>
      <c r="X1697" s="15">
        <v>4</v>
      </c>
      <c r="Y1697" s="15">
        <v>0</v>
      </c>
      <c r="Z1697" s="15">
        <v>0</v>
      </c>
      <c r="AA1697" s="15">
        <v>22</v>
      </c>
      <c r="AB1697" s="15">
        <v>24</v>
      </c>
      <c r="AC1697" s="16">
        <v>402208.28</v>
      </c>
      <c r="AD1697" s="16">
        <v>23425.1</v>
      </c>
      <c r="AE1697" s="16">
        <v>425633.38</v>
      </c>
      <c r="AF1697" s="16">
        <v>139549.14000000001</v>
      </c>
      <c r="AG1697" s="16">
        <v>6802.56</v>
      </c>
      <c r="AH1697" s="16">
        <v>146351.70000000001</v>
      </c>
      <c r="AI1697" s="17">
        <v>0.93440000000000001</v>
      </c>
      <c r="AJ1697" s="17">
        <v>1</v>
      </c>
      <c r="AK1697" s="42" t="s">
        <v>10948</v>
      </c>
      <c r="AL1697" s="42" t="s">
        <v>10949</v>
      </c>
    </row>
    <row r="1698" spans="2:38" x14ac:dyDescent="0.3">
      <c r="B1698" s="15">
        <v>1673</v>
      </c>
      <c r="C1698" t="s">
        <v>55</v>
      </c>
      <c r="D1698" t="s">
        <v>231</v>
      </c>
      <c r="E1698" t="s">
        <v>231</v>
      </c>
      <c r="F1698">
        <v>2091</v>
      </c>
      <c r="G1698">
        <v>2785</v>
      </c>
      <c r="H1698" t="s">
        <v>2370</v>
      </c>
      <c r="I1698">
        <v>109345</v>
      </c>
      <c r="J1698" s="12" t="s">
        <v>3718</v>
      </c>
      <c r="K1698" s="13">
        <v>45558</v>
      </c>
      <c r="L1698" s="13">
        <v>45558</v>
      </c>
      <c r="M1698" s="14">
        <v>424107.2</v>
      </c>
      <c r="N1698" s="14">
        <v>20501.86</v>
      </c>
      <c r="O1698" s="14">
        <v>444609.06</v>
      </c>
      <c r="P1698">
        <v>9</v>
      </c>
      <c r="Q1698">
        <v>0</v>
      </c>
      <c r="R1698">
        <v>9</v>
      </c>
      <c r="S1698" s="15">
        <v>0</v>
      </c>
      <c r="T1698" s="15">
        <v>0</v>
      </c>
      <c r="U1698" s="15">
        <v>7</v>
      </c>
      <c r="V1698" s="15">
        <v>7</v>
      </c>
      <c r="W1698" s="15">
        <v>2</v>
      </c>
      <c r="X1698" s="15">
        <v>4</v>
      </c>
      <c r="Y1698" s="15">
        <v>0</v>
      </c>
      <c r="Z1698" s="15">
        <v>0</v>
      </c>
      <c r="AA1698" s="15">
        <v>9</v>
      </c>
      <c r="AB1698" s="15">
        <v>11</v>
      </c>
      <c r="AC1698" s="16">
        <v>510179.85</v>
      </c>
      <c r="AD1698" s="16">
        <v>3998.16</v>
      </c>
      <c r="AE1698" s="16">
        <v>514178.01</v>
      </c>
      <c r="AF1698" s="16">
        <v>137604.53</v>
      </c>
      <c r="AG1698" s="16">
        <v>8717.9699999999993</v>
      </c>
      <c r="AH1698" s="16">
        <v>146322.5</v>
      </c>
      <c r="AI1698" s="17">
        <v>0.78769999999999996</v>
      </c>
      <c r="AJ1698" s="17">
        <v>0.98829999999999996</v>
      </c>
      <c r="AK1698" s="42" t="s">
        <v>11125</v>
      </c>
      <c r="AL1698" s="42" t="s">
        <v>10126</v>
      </c>
    </row>
    <row r="1699" spans="2:38" x14ac:dyDescent="0.3">
      <c r="B1699" s="15">
        <v>1674</v>
      </c>
      <c r="C1699" t="s">
        <v>163</v>
      </c>
      <c r="D1699" t="s">
        <v>2561</v>
      </c>
      <c r="E1699" t="s">
        <v>2562</v>
      </c>
      <c r="F1699">
        <v>1844</v>
      </c>
      <c r="G1699">
        <v>1844</v>
      </c>
      <c r="H1699" t="s">
        <v>1241</v>
      </c>
      <c r="I1699">
        <v>54180</v>
      </c>
      <c r="J1699" s="12" t="s">
        <v>537</v>
      </c>
      <c r="K1699" s="13">
        <v>44637</v>
      </c>
      <c r="L1699" s="13">
        <v>44637</v>
      </c>
      <c r="M1699" s="14">
        <v>522826.09</v>
      </c>
      <c r="N1699" s="14">
        <v>13074.29</v>
      </c>
      <c r="O1699" s="14">
        <v>535900.38</v>
      </c>
      <c r="P1699">
        <v>14</v>
      </c>
      <c r="Q1699">
        <v>0</v>
      </c>
      <c r="R1699">
        <v>14</v>
      </c>
      <c r="S1699" s="15">
        <v>0</v>
      </c>
      <c r="T1699" s="15">
        <v>0</v>
      </c>
      <c r="U1699" s="15">
        <v>12</v>
      </c>
      <c r="V1699" s="15">
        <v>12</v>
      </c>
      <c r="W1699" s="15">
        <v>2</v>
      </c>
      <c r="X1699" s="15">
        <v>4</v>
      </c>
      <c r="Y1699" s="15">
        <v>0</v>
      </c>
      <c r="Z1699" s="15">
        <v>0</v>
      </c>
      <c r="AA1699" s="15">
        <v>14</v>
      </c>
      <c r="AB1699" s="15">
        <v>16</v>
      </c>
      <c r="AC1699" s="16">
        <v>479564.79999999999</v>
      </c>
      <c r="AD1699" s="16">
        <v>16611.11</v>
      </c>
      <c r="AE1699" s="16">
        <v>496175.91</v>
      </c>
      <c r="AF1699" s="16">
        <v>141974.85999999999</v>
      </c>
      <c r="AG1699" s="16">
        <v>4290.47</v>
      </c>
      <c r="AH1699" s="16">
        <v>146265.32999999999</v>
      </c>
      <c r="AI1699" s="17">
        <v>0.91390000000000005</v>
      </c>
      <c r="AJ1699" s="17">
        <v>0.93379999999999996</v>
      </c>
      <c r="AK1699" s="42" t="s">
        <v>10970</v>
      </c>
      <c r="AL1699" s="42">
        <v>1703639</v>
      </c>
    </row>
    <row r="1700" spans="2:38" x14ac:dyDescent="0.3">
      <c r="B1700" s="15">
        <v>1675</v>
      </c>
      <c r="C1700" t="s">
        <v>58</v>
      </c>
      <c r="D1700" t="s">
        <v>59</v>
      </c>
      <c r="E1700" t="s">
        <v>2463</v>
      </c>
      <c r="F1700">
        <v>465</v>
      </c>
      <c r="G1700">
        <v>465</v>
      </c>
      <c r="H1700" t="s">
        <v>2146</v>
      </c>
      <c r="I1700">
        <v>113999</v>
      </c>
      <c r="J1700" s="12" t="s">
        <v>4014</v>
      </c>
      <c r="K1700" s="13">
        <v>45888</v>
      </c>
      <c r="L1700" s="13">
        <v>45888</v>
      </c>
      <c r="M1700" s="14">
        <v>537679.16</v>
      </c>
      <c r="N1700" s="14">
        <v>80196.58</v>
      </c>
      <c r="O1700" s="14">
        <v>617875.74</v>
      </c>
      <c r="P1700">
        <v>12</v>
      </c>
      <c r="Q1700">
        <v>1</v>
      </c>
      <c r="R1700">
        <v>13</v>
      </c>
      <c r="S1700" s="15">
        <v>0</v>
      </c>
      <c r="T1700" s="15">
        <v>0</v>
      </c>
      <c r="U1700" s="15">
        <v>5</v>
      </c>
      <c r="V1700" s="15">
        <v>5</v>
      </c>
      <c r="W1700" s="15">
        <v>8</v>
      </c>
      <c r="X1700" s="15">
        <v>16</v>
      </c>
      <c r="Y1700" s="15">
        <v>0</v>
      </c>
      <c r="Z1700" s="15">
        <v>0</v>
      </c>
      <c r="AA1700" s="15">
        <v>13</v>
      </c>
      <c r="AB1700" s="15">
        <v>21</v>
      </c>
      <c r="AC1700" s="16">
        <v>461482.18</v>
      </c>
      <c r="AD1700" s="16">
        <v>73045.47</v>
      </c>
      <c r="AE1700" s="16">
        <v>534527.65</v>
      </c>
      <c r="AF1700" s="16">
        <v>126139.67</v>
      </c>
      <c r="AG1700" s="16">
        <v>20114.07</v>
      </c>
      <c r="AH1700" s="16">
        <v>146253.74</v>
      </c>
      <c r="AI1700" s="17">
        <v>0.755</v>
      </c>
      <c r="AJ1700" s="17">
        <v>0.91</v>
      </c>
      <c r="AK1700" s="42" t="s">
        <v>11489</v>
      </c>
      <c r="AL1700" s="42" t="s">
        <v>9352</v>
      </c>
    </row>
    <row r="1701" spans="2:38" x14ac:dyDescent="0.3">
      <c r="B1701" s="15">
        <v>1676</v>
      </c>
      <c r="C1701" t="s">
        <v>58</v>
      </c>
      <c r="D1701" t="s">
        <v>59</v>
      </c>
      <c r="E1701" t="s">
        <v>2624</v>
      </c>
      <c r="F1701">
        <v>2655</v>
      </c>
      <c r="G1701">
        <v>2655</v>
      </c>
      <c r="H1701" t="s">
        <v>1514</v>
      </c>
      <c r="I1701">
        <v>111320</v>
      </c>
      <c r="J1701" s="12" t="s">
        <v>3518</v>
      </c>
      <c r="K1701" s="13">
        <v>45649</v>
      </c>
      <c r="L1701" s="13">
        <v>45649</v>
      </c>
      <c r="M1701" s="14">
        <v>387499.39</v>
      </c>
      <c r="N1701" s="14">
        <v>14017.94</v>
      </c>
      <c r="O1701" s="14">
        <v>401517.33</v>
      </c>
      <c r="P1701">
        <v>14</v>
      </c>
      <c r="Q1701">
        <v>1</v>
      </c>
      <c r="R1701">
        <v>15</v>
      </c>
      <c r="S1701" s="15">
        <v>0</v>
      </c>
      <c r="T1701" s="15">
        <v>0</v>
      </c>
      <c r="U1701" s="15">
        <v>15</v>
      </c>
      <c r="V1701" s="15">
        <v>15</v>
      </c>
      <c r="W1701" s="15">
        <v>0</v>
      </c>
      <c r="X1701" s="15">
        <v>0</v>
      </c>
      <c r="Y1701" s="15">
        <v>0</v>
      </c>
      <c r="Z1701" s="15">
        <v>0</v>
      </c>
      <c r="AA1701" s="15">
        <v>15</v>
      </c>
      <c r="AB1701" s="15">
        <v>15</v>
      </c>
      <c r="AC1701" s="16">
        <v>434187.12</v>
      </c>
      <c r="AD1701" s="16">
        <v>14380.56</v>
      </c>
      <c r="AE1701" s="16">
        <v>448567.68</v>
      </c>
      <c r="AF1701" s="16">
        <v>141488.6</v>
      </c>
      <c r="AG1701" s="16">
        <v>4759.4799999999996</v>
      </c>
      <c r="AH1701" s="16">
        <v>146248.07999999999</v>
      </c>
      <c r="AI1701" s="17">
        <v>0.84399999999999997</v>
      </c>
      <c r="AJ1701" s="17">
        <v>1</v>
      </c>
      <c r="AK1701" s="42" t="s">
        <v>10870</v>
      </c>
      <c r="AL1701" s="42" t="s">
        <v>10161</v>
      </c>
    </row>
    <row r="1702" spans="2:38" x14ac:dyDescent="0.3">
      <c r="B1702" s="15">
        <v>1677</v>
      </c>
      <c r="C1702" t="s">
        <v>58</v>
      </c>
      <c r="D1702" t="s">
        <v>59</v>
      </c>
      <c r="E1702" t="s">
        <v>2475</v>
      </c>
      <c r="F1702">
        <v>671</v>
      </c>
      <c r="G1702">
        <v>671</v>
      </c>
      <c r="H1702" t="s">
        <v>436</v>
      </c>
      <c r="I1702">
        <v>100296</v>
      </c>
      <c r="J1702" s="12" t="s">
        <v>3427</v>
      </c>
      <c r="K1702" s="13">
        <v>45014</v>
      </c>
      <c r="L1702" s="13">
        <v>45014</v>
      </c>
      <c r="M1702" s="14">
        <v>366350.88</v>
      </c>
      <c r="N1702" s="14">
        <v>0</v>
      </c>
      <c r="O1702" s="14">
        <v>366350.88</v>
      </c>
      <c r="P1702">
        <v>0</v>
      </c>
      <c r="Q1702">
        <v>0</v>
      </c>
      <c r="R1702">
        <v>0</v>
      </c>
      <c r="S1702" s="15">
        <v>0</v>
      </c>
      <c r="T1702" s="15">
        <v>0</v>
      </c>
      <c r="U1702" s="15">
        <v>0</v>
      </c>
      <c r="V1702" s="15">
        <v>0</v>
      </c>
      <c r="W1702" s="15">
        <v>0</v>
      </c>
      <c r="X1702" s="15">
        <v>0</v>
      </c>
      <c r="Y1702" s="15">
        <v>0</v>
      </c>
      <c r="Z1702" s="15">
        <v>0</v>
      </c>
      <c r="AA1702" s="15">
        <v>0</v>
      </c>
      <c r="AB1702" s="15">
        <v>0</v>
      </c>
      <c r="AC1702" s="16">
        <v>407056.14</v>
      </c>
      <c r="AD1702" s="16">
        <v>0</v>
      </c>
      <c r="AE1702" s="16">
        <v>407056.14</v>
      </c>
      <c r="AF1702" s="16">
        <v>146091.82</v>
      </c>
      <c r="AG1702" s="16">
        <v>0</v>
      </c>
      <c r="AH1702" s="16">
        <v>146091.82</v>
      </c>
      <c r="AI1702" s="17">
        <v>0.65169999999999995</v>
      </c>
      <c r="AJ1702" s="17">
        <v>0.8175</v>
      </c>
      <c r="AK1702" s="42" t="s">
        <v>10753</v>
      </c>
      <c r="AL1702" s="42" t="s">
        <v>9247</v>
      </c>
    </row>
    <row r="1703" spans="2:38" x14ac:dyDescent="0.3">
      <c r="B1703" s="15">
        <v>1678</v>
      </c>
      <c r="C1703" t="s">
        <v>55</v>
      </c>
      <c r="D1703" t="s">
        <v>231</v>
      </c>
      <c r="E1703" t="s">
        <v>231</v>
      </c>
      <c r="F1703">
        <v>2091</v>
      </c>
      <c r="G1703">
        <v>2784</v>
      </c>
      <c r="H1703" t="s">
        <v>2370</v>
      </c>
      <c r="I1703">
        <v>109451</v>
      </c>
      <c r="J1703" s="12" t="s">
        <v>3669</v>
      </c>
      <c r="K1703" s="13">
        <v>45698</v>
      </c>
      <c r="L1703" s="13">
        <v>45698</v>
      </c>
      <c r="M1703" s="14">
        <v>375819.64</v>
      </c>
      <c r="N1703" s="14">
        <v>35526.199999999997</v>
      </c>
      <c r="O1703" s="14">
        <v>411345.84</v>
      </c>
      <c r="P1703">
        <v>14</v>
      </c>
      <c r="Q1703">
        <v>0</v>
      </c>
      <c r="R1703">
        <v>14</v>
      </c>
      <c r="S1703" s="15">
        <v>0</v>
      </c>
      <c r="T1703" s="15">
        <v>0</v>
      </c>
      <c r="U1703" s="15">
        <v>11</v>
      </c>
      <c r="V1703" s="15">
        <v>11</v>
      </c>
      <c r="W1703" s="15">
        <v>3</v>
      </c>
      <c r="X1703" s="15">
        <v>6</v>
      </c>
      <c r="Y1703" s="15">
        <v>0</v>
      </c>
      <c r="Z1703" s="15">
        <v>0</v>
      </c>
      <c r="AA1703" s="15">
        <v>14</v>
      </c>
      <c r="AB1703" s="15">
        <v>17</v>
      </c>
      <c r="AC1703" s="16">
        <v>349580.83</v>
      </c>
      <c r="AD1703" s="16">
        <v>43532.81</v>
      </c>
      <c r="AE1703" s="16">
        <v>393113.64</v>
      </c>
      <c r="AF1703" s="16">
        <v>130666.32</v>
      </c>
      <c r="AG1703" s="16">
        <v>15288.74</v>
      </c>
      <c r="AH1703" s="16">
        <v>145955.06</v>
      </c>
      <c r="AI1703" s="17">
        <v>0.755</v>
      </c>
      <c r="AJ1703" s="17">
        <v>0.91</v>
      </c>
      <c r="AK1703" s="42" t="s">
        <v>11065</v>
      </c>
      <c r="AL1703" s="42" t="s">
        <v>10126</v>
      </c>
    </row>
    <row r="1704" spans="2:38" x14ac:dyDescent="0.3">
      <c r="B1704" s="15">
        <v>1679</v>
      </c>
      <c r="C1704" t="s">
        <v>49</v>
      </c>
      <c r="D1704" t="s">
        <v>52</v>
      </c>
      <c r="E1704" t="s">
        <v>2476</v>
      </c>
      <c r="F1704">
        <v>74</v>
      </c>
      <c r="G1704">
        <v>74</v>
      </c>
      <c r="H1704" t="s">
        <v>105</v>
      </c>
      <c r="I1704">
        <v>40602</v>
      </c>
      <c r="J1704" s="12" t="s">
        <v>3696</v>
      </c>
      <c r="K1704" s="13">
        <v>44558</v>
      </c>
      <c r="L1704" s="13">
        <v>44558</v>
      </c>
      <c r="M1704" s="14">
        <v>455173.88</v>
      </c>
      <c r="N1704" s="14">
        <v>29257.07</v>
      </c>
      <c r="O1704" s="14">
        <v>484430.95</v>
      </c>
      <c r="P1704">
        <v>13</v>
      </c>
      <c r="Q1704">
        <v>0</v>
      </c>
      <c r="R1704">
        <v>13</v>
      </c>
      <c r="S1704" s="15">
        <v>0</v>
      </c>
      <c r="T1704" s="15">
        <v>0</v>
      </c>
      <c r="U1704" s="15">
        <v>7</v>
      </c>
      <c r="V1704" s="15">
        <v>7</v>
      </c>
      <c r="W1704" s="15">
        <v>6</v>
      </c>
      <c r="X1704" s="15">
        <v>12</v>
      </c>
      <c r="Y1704" s="15">
        <v>0</v>
      </c>
      <c r="Z1704" s="15">
        <v>0</v>
      </c>
      <c r="AA1704" s="15">
        <v>13</v>
      </c>
      <c r="AB1704" s="15">
        <v>19</v>
      </c>
      <c r="AC1704" s="16">
        <v>468854.03</v>
      </c>
      <c r="AD1704" s="16">
        <v>29335.56</v>
      </c>
      <c r="AE1704" s="16">
        <v>498189.59</v>
      </c>
      <c r="AF1704" s="16">
        <v>138690.84</v>
      </c>
      <c r="AG1704" s="16">
        <v>7204.34</v>
      </c>
      <c r="AH1704" s="16">
        <v>145895.18</v>
      </c>
      <c r="AI1704" s="17">
        <v>1</v>
      </c>
      <c r="AJ1704" s="17">
        <v>0.93149999999999999</v>
      </c>
      <c r="AK1704" s="42" t="s">
        <v>11090</v>
      </c>
      <c r="AL1704" s="42" t="s">
        <v>9257</v>
      </c>
    </row>
    <row r="1705" spans="2:38" x14ac:dyDescent="0.3">
      <c r="B1705" s="15">
        <v>1680</v>
      </c>
      <c r="C1705" t="s">
        <v>115</v>
      </c>
      <c r="D1705" t="s">
        <v>1653</v>
      </c>
      <c r="E1705" t="s">
        <v>2650</v>
      </c>
      <c r="F1705">
        <v>2258</v>
      </c>
      <c r="G1705">
        <v>2258</v>
      </c>
      <c r="H1705" t="s">
        <v>2782</v>
      </c>
      <c r="I1705">
        <v>110116</v>
      </c>
      <c r="J1705" s="12" t="s">
        <v>3517</v>
      </c>
      <c r="K1705" s="13">
        <v>45565</v>
      </c>
      <c r="L1705" s="13">
        <v>45565</v>
      </c>
      <c r="M1705" s="14">
        <v>407206.07</v>
      </c>
      <c r="N1705" s="14">
        <v>11044.05</v>
      </c>
      <c r="O1705" s="14">
        <v>418250.12</v>
      </c>
      <c r="P1705">
        <v>14</v>
      </c>
      <c r="Q1705">
        <v>2</v>
      </c>
      <c r="R1705">
        <v>16</v>
      </c>
      <c r="S1705" s="15">
        <v>0</v>
      </c>
      <c r="T1705" s="15">
        <v>0</v>
      </c>
      <c r="U1705" s="15">
        <v>14</v>
      </c>
      <c r="V1705" s="15">
        <v>14</v>
      </c>
      <c r="W1705" s="15">
        <v>2</v>
      </c>
      <c r="X1705" s="15">
        <v>4</v>
      </c>
      <c r="Y1705" s="15">
        <v>0</v>
      </c>
      <c r="Z1705" s="15">
        <v>0</v>
      </c>
      <c r="AA1705" s="15">
        <v>16</v>
      </c>
      <c r="AB1705" s="15">
        <v>18</v>
      </c>
      <c r="AC1705" s="16">
        <v>428694.34</v>
      </c>
      <c r="AD1705" s="16">
        <v>16011.81</v>
      </c>
      <c r="AE1705" s="16">
        <v>444706.15</v>
      </c>
      <c r="AF1705" s="16">
        <v>141282.07</v>
      </c>
      <c r="AG1705" s="16">
        <v>4492.45</v>
      </c>
      <c r="AH1705" s="16">
        <v>145774.51999999999</v>
      </c>
      <c r="AI1705" s="17">
        <v>0.90049999999999997</v>
      </c>
      <c r="AJ1705" s="17">
        <v>0.80610000000000004</v>
      </c>
      <c r="AK1705" s="42" t="s">
        <v>10869</v>
      </c>
      <c r="AL1705" s="42" t="e">
        <v>#N/A</v>
      </c>
    </row>
    <row r="1706" spans="2:38" x14ac:dyDescent="0.3">
      <c r="B1706" s="15">
        <v>1681</v>
      </c>
      <c r="C1706" t="s">
        <v>49</v>
      </c>
      <c r="D1706" t="s">
        <v>50</v>
      </c>
      <c r="E1706" t="s">
        <v>50</v>
      </c>
      <c r="F1706">
        <v>2045</v>
      </c>
      <c r="G1706">
        <v>2045</v>
      </c>
      <c r="H1706" t="s">
        <v>1504</v>
      </c>
      <c r="I1706">
        <v>110745</v>
      </c>
      <c r="J1706" s="12" t="s">
        <v>3529</v>
      </c>
      <c r="K1706" s="13">
        <v>45629</v>
      </c>
      <c r="L1706" s="13">
        <v>45629</v>
      </c>
      <c r="M1706" s="14">
        <v>536055.06999999995</v>
      </c>
      <c r="N1706" s="14">
        <v>25440.68</v>
      </c>
      <c r="O1706" s="14">
        <v>561495.75</v>
      </c>
      <c r="P1706">
        <v>8.5</v>
      </c>
      <c r="Q1706">
        <v>0</v>
      </c>
      <c r="R1706">
        <v>8.5</v>
      </c>
      <c r="S1706" s="15">
        <v>0</v>
      </c>
      <c r="T1706" s="15">
        <v>0</v>
      </c>
      <c r="U1706" s="15">
        <v>4.5</v>
      </c>
      <c r="V1706" s="15">
        <v>4.5</v>
      </c>
      <c r="W1706" s="15">
        <v>4</v>
      </c>
      <c r="X1706" s="15">
        <v>8</v>
      </c>
      <c r="Y1706" s="15">
        <v>0</v>
      </c>
      <c r="Z1706" s="15">
        <v>0</v>
      </c>
      <c r="AA1706" s="15">
        <v>8.5</v>
      </c>
      <c r="AB1706" s="15">
        <v>12.5</v>
      </c>
      <c r="AC1706" s="16">
        <v>440234.35</v>
      </c>
      <c r="AD1706" s="16">
        <v>20927.25</v>
      </c>
      <c r="AE1706" s="16">
        <v>461161.6</v>
      </c>
      <c r="AF1706" s="16">
        <v>139190.14000000001</v>
      </c>
      <c r="AG1706" s="16">
        <v>6425.02</v>
      </c>
      <c r="AH1706" s="16">
        <v>145615.16</v>
      </c>
      <c r="AI1706" s="17">
        <v>0.94699999999999995</v>
      </c>
      <c r="AJ1706" s="17">
        <v>0.92469999999999997</v>
      </c>
      <c r="AK1706" s="42" t="s">
        <v>10884</v>
      </c>
      <c r="AL1706" s="42" t="s">
        <v>9476</v>
      </c>
    </row>
    <row r="1707" spans="2:38" x14ac:dyDescent="0.3">
      <c r="B1707" s="15">
        <v>1682</v>
      </c>
      <c r="C1707" t="s">
        <v>2469</v>
      </c>
      <c r="D1707" t="s">
        <v>110</v>
      </c>
      <c r="E1707" t="s">
        <v>110</v>
      </c>
      <c r="F1707">
        <v>1285</v>
      </c>
      <c r="G1707">
        <v>2436</v>
      </c>
      <c r="H1707" t="s">
        <v>215</v>
      </c>
      <c r="I1707">
        <v>104074</v>
      </c>
      <c r="J1707" s="12" t="s">
        <v>3599</v>
      </c>
      <c r="K1707" s="13">
        <v>45322</v>
      </c>
      <c r="L1707" s="13">
        <v>45322</v>
      </c>
      <c r="M1707" s="14">
        <v>449967.86</v>
      </c>
      <c r="N1707" s="14">
        <v>31518.89</v>
      </c>
      <c r="O1707" s="14">
        <v>481486.75</v>
      </c>
      <c r="P1707">
        <v>12</v>
      </c>
      <c r="Q1707">
        <v>1</v>
      </c>
      <c r="R1707">
        <v>13</v>
      </c>
      <c r="S1707" s="15">
        <v>0</v>
      </c>
      <c r="T1707" s="15">
        <v>0</v>
      </c>
      <c r="U1707" s="15">
        <v>10</v>
      </c>
      <c r="V1707" s="15">
        <v>10</v>
      </c>
      <c r="W1707" s="15">
        <v>3</v>
      </c>
      <c r="X1707" s="15">
        <v>6</v>
      </c>
      <c r="Y1707" s="15">
        <v>0</v>
      </c>
      <c r="Z1707" s="15">
        <v>0</v>
      </c>
      <c r="AA1707" s="15">
        <v>13</v>
      </c>
      <c r="AB1707" s="15">
        <v>16</v>
      </c>
      <c r="AC1707" s="16">
        <v>411730.57</v>
      </c>
      <c r="AD1707" s="16">
        <v>27648.639999999999</v>
      </c>
      <c r="AE1707" s="16">
        <v>439379.21</v>
      </c>
      <c r="AF1707" s="16">
        <v>137201.63</v>
      </c>
      <c r="AG1707" s="16">
        <v>8342.7199999999993</v>
      </c>
      <c r="AH1707" s="16">
        <v>145544.35</v>
      </c>
      <c r="AI1707" s="17">
        <v>1</v>
      </c>
      <c r="AJ1707" s="17">
        <v>0.95950000000000002</v>
      </c>
      <c r="AK1707" s="42" t="s">
        <v>10979</v>
      </c>
      <c r="AL1707" s="42" t="s">
        <v>9262</v>
      </c>
    </row>
    <row r="1708" spans="2:38" x14ac:dyDescent="0.3">
      <c r="B1708" s="15">
        <v>1683</v>
      </c>
      <c r="C1708" t="s">
        <v>49</v>
      </c>
      <c r="D1708" t="s">
        <v>52</v>
      </c>
      <c r="E1708" t="s">
        <v>2476</v>
      </c>
      <c r="F1708">
        <v>74</v>
      </c>
      <c r="G1708">
        <v>74</v>
      </c>
      <c r="H1708" t="s">
        <v>105</v>
      </c>
      <c r="I1708">
        <v>56644</v>
      </c>
      <c r="J1708" s="12" t="s">
        <v>3525</v>
      </c>
      <c r="K1708" s="13">
        <v>44722</v>
      </c>
      <c r="L1708" s="13">
        <v>44722</v>
      </c>
      <c r="M1708" s="14">
        <v>380779.8</v>
      </c>
      <c r="N1708" s="14">
        <v>10354.5</v>
      </c>
      <c r="O1708" s="14">
        <v>391134.3</v>
      </c>
      <c r="P1708">
        <v>3</v>
      </c>
      <c r="Q1708">
        <v>0</v>
      </c>
      <c r="R1708">
        <v>3</v>
      </c>
      <c r="S1708" s="15">
        <v>0</v>
      </c>
      <c r="T1708" s="15">
        <v>0</v>
      </c>
      <c r="U1708" s="15">
        <v>1</v>
      </c>
      <c r="V1708" s="15">
        <v>1</v>
      </c>
      <c r="W1708" s="15">
        <v>2</v>
      </c>
      <c r="X1708" s="15">
        <v>4</v>
      </c>
      <c r="Y1708" s="15">
        <v>0</v>
      </c>
      <c r="Z1708" s="15">
        <v>0</v>
      </c>
      <c r="AA1708" s="15">
        <v>3</v>
      </c>
      <c r="AB1708" s="15">
        <v>5</v>
      </c>
      <c r="AC1708" s="16">
        <v>410844.07</v>
      </c>
      <c r="AD1708" s="16">
        <v>12600.28</v>
      </c>
      <c r="AE1708" s="16">
        <v>423444.35</v>
      </c>
      <c r="AF1708" s="16">
        <v>141461.76000000001</v>
      </c>
      <c r="AG1708" s="16">
        <v>3947.17</v>
      </c>
      <c r="AH1708" s="16">
        <v>145408.93</v>
      </c>
      <c r="AI1708" s="17">
        <v>0.96640000000000004</v>
      </c>
      <c r="AJ1708" s="17">
        <v>0.77239999999999998</v>
      </c>
      <c r="AK1708" s="42" t="s">
        <v>10878</v>
      </c>
      <c r="AL1708" s="42" t="s">
        <v>9257</v>
      </c>
    </row>
    <row r="1709" spans="2:38" x14ac:dyDescent="0.3">
      <c r="B1709" s="15">
        <v>1684</v>
      </c>
      <c r="C1709" t="s">
        <v>55</v>
      </c>
      <c r="D1709" t="s">
        <v>231</v>
      </c>
      <c r="E1709" t="s">
        <v>231</v>
      </c>
      <c r="F1709">
        <v>2091</v>
      </c>
      <c r="G1709">
        <v>2784</v>
      </c>
      <c r="H1709" t="s">
        <v>2370</v>
      </c>
      <c r="I1709">
        <v>108911</v>
      </c>
      <c r="J1709" s="12" t="s">
        <v>3751</v>
      </c>
      <c r="K1709" s="13">
        <v>45569</v>
      </c>
      <c r="L1709" s="13">
        <v>45569</v>
      </c>
      <c r="M1709" s="14">
        <v>357139.20000000001</v>
      </c>
      <c r="N1709" s="14">
        <v>79842.28</v>
      </c>
      <c r="O1709" s="14">
        <v>436981.48</v>
      </c>
      <c r="P1709">
        <v>14</v>
      </c>
      <c r="Q1709">
        <v>0</v>
      </c>
      <c r="R1709">
        <v>14</v>
      </c>
      <c r="S1709" s="15">
        <v>0</v>
      </c>
      <c r="T1709" s="15">
        <v>0</v>
      </c>
      <c r="U1709" s="15">
        <v>8</v>
      </c>
      <c r="V1709" s="15">
        <v>8</v>
      </c>
      <c r="W1709" s="15">
        <v>5</v>
      </c>
      <c r="X1709" s="15">
        <v>10</v>
      </c>
      <c r="Y1709" s="15">
        <v>1</v>
      </c>
      <c r="Z1709" s="15">
        <v>3</v>
      </c>
      <c r="AA1709" s="15">
        <v>14</v>
      </c>
      <c r="AB1709" s="15">
        <v>21</v>
      </c>
      <c r="AC1709" s="16">
        <v>334064.19</v>
      </c>
      <c r="AD1709" s="16">
        <v>70118.460000000006</v>
      </c>
      <c r="AE1709" s="16">
        <v>404182.65</v>
      </c>
      <c r="AF1709" s="16">
        <v>119861.69</v>
      </c>
      <c r="AG1709" s="16">
        <v>25253.67</v>
      </c>
      <c r="AH1709" s="16">
        <v>145115.35999999999</v>
      </c>
      <c r="AI1709" s="17">
        <v>0.90349999999999997</v>
      </c>
      <c r="AJ1709" s="17">
        <v>0.91</v>
      </c>
      <c r="AK1709" s="42" t="s">
        <v>11166</v>
      </c>
      <c r="AL1709" s="42" t="s">
        <v>10126</v>
      </c>
    </row>
    <row r="1710" spans="2:38" x14ac:dyDescent="0.3">
      <c r="B1710" s="15">
        <v>1685</v>
      </c>
      <c r="C1710" t="s">
        <v>163</v>
      </c>
      <c r="D1710" t="s">
        <v>1650</v>
      </c>
      <c r="E1710" t="s">
        <v>1988</v>
      </c>
      <c r="F1710">
        <v>2552</v>
      </c>
      <c r="G1710">
        <v>2552</v>
      </c>
      <c r="H1710" t="s">
        <v>4395</v>
      </c>
      <c r="I1710">
        <v>58359</v>
      </c>
      <c r="J1710" s="12" t="s">
        <v>1312</v>
      </c>
      <c r="K1710" s="13">
        <v>41611</v>
      </c>
      <c r="L1710" s="13">
        <v>41611</v>
      </c>
      <c r="M1710" s="14">
        <v>439977.56</v>
      </c>
      <c r="N1710" s="14">
        <v>14193.41</v>
      </c>
      <c r="O1710" s="14">
        <v>454170.97</v>
      </c>
      <c r="P1710">
        <v>10</v>
      </c>
      <c r="Q1710">
        <v>1</v>
      </c>
      <c r="R1710">
        <v>11</v>
      </c>
      <c r="S1710" s="15">
        <v>0</v>
      </c>
      <c r="T1710" s="15">
        <v>0</v>
      </c>
      <c r="U1710" s="15">
        <v>7</v>
      </c>
      <c r="V1710" s="15">
        <v>7</v>
      </c>
      <c r="W1710" s="15">
        <v>4</v>
      </c>
      <c r="X1710" s="15">
        <v>8</v>
      </c>
      <c r="Y1710" s="15">
        <v>0</v>
      </c>
      <c r="Z1710" s="15">
        <v>0</v>
      </c>
      <c r="AA1710" s="15">
        <v>11</v>
      </c>
      <c r="AB1710" s="15">
        <v>15</v>
      </c>
      <c r="AC1710" s="16">
        <v>409950.53</v>
      </c>
      <c r="AD1710" s="16">
        <v>23134.54</v>
      </c>
      <c r="AE1710" s="16">
        <v>433085.07</v>
      </c>
      <c r="AF1710" s="16">
        <v>138981.46</v>
      </c>
      <c r="AG1710" s="16">
        <v>6032.45</v>
      </c>
      <c r="AH1710" s="16">
        <v>145013.91</v>
      </c>
      <c r="AI1710" s="17">
        <v>0.98250000000000004</v>
      </c>
      <c r="AJ1710" s="17">
        <v>0.94350000000000001</v>
      </c>
      <c r="AK1710" s="42" t="s">
        <v>10923</v>
      </c>
      <c r="AL1710" s="42">
        <v>1706373</v>
      </c>
    </row>
    <row r="1711" spans="2:38" x14ac:dyDescent="0.3">
      <c r="B1711" s="15">
        <v>1686</v>
      </c>
      <c r="C1711" t="s">
        <v>2469</v>
      </c>
      <c r="D1711" t="s">
        <v>78</v>
      </c>
      <c r="E1711" t="s">
        <v>78</v>
      </c>
      <c r="F1711">
        <v>460</v>
      </c>
      <c r="G1711">
        <v>460</v>
      </c>
      <c r="H1711" t="s">
        <v>458</v>
      </c>
      <c r="I1711">
        <v>66095</v>
      </c>
      <c r="J1711" s="12" t="s">
        <v>1012</v>
      </c>
      <c r="K1711" s="13">
        <v>42220</v>
      </c>
      <c r="L1711" s="13">
        <v>42220</v>
      </c>
      <c r="M1711" s="14">
        <v>386290.52</v>
      </c>
      <c r="N1711" s="14">
        <v>34759.75</v>
      </c>
      <c r="O1711" s="14">
        <v>421050.27</v>
      </c>
      <c r="P1711">
        <v>11</v>
      </c>
      <c r="Q1711">
        <v>1</v>
      </c>
      <c r="R1711">
        <v>12</v>
      </c>
      <c r="S1711" s="15">
        <v>0</v>
      </c>
      <c r="T1711" s="15">
        <v>0</v>
      </c>
      <c r="U1711" s="15">
        <v>9</v>
      </c>
      <c r="V1711" s="15">
        <v>9</v>
      </c>
      <c r="W1711" s="15">
        <v>3</v>
      </c>
      <c r="X1711" s="15">
        <v>6</v>
      </c>
      <c r="Y1711" s="15">
        <v>0</v>
      </c>
      <c r="Z1711" s="15">
        <v>0</v>
      </c>
      <c r="AA1711" s="15">
        <v>12</v>
      </c>
      <c r="AB1711" s="15">
        <v>15</v>
      </c>
      <c r="AC1711" s="16">
        <v>363080.16</v>
      </c>
      <c r="AD1711" s="16">
        <v>32145.3</v>
      </c>
      <c r="AE1711" s="16">
        <v>395225.46</v>
      </c>
      <c r="AF1711" s="16">
        <v>133564.59</v>
      </c>
      <c r="AG1711" s="16">
        <v>11362.39</v>
      </c>
      <c r="AH1711" s="16">
        <v>144926.98000000001</v>
      </c>
      <c r="AI1711" s="17">
        <v>0.91669999999999996</v>
      </c>
      <c r="AJ1711" s="17">
        <v>0.9153</v>
      </c>
      <c r="AK1711" s="42" t="s">
        <v>10971</v>
      </c>
      <c r="AL1711" s="42" t="s">
        <v>9357</v>
      </c>
    </row>
    <row r="1712" spans="2:38" x14ac:dyDescent="0.3">
      <c r="B1712" s="15">
        <v>1687</v>
      </c>
      <c r="C1712" t="s">
        <v>55</v>
      </c>
      <c r="D1712" t="s">
        <v>200</v>
      </c>
      <c r="E1712" t="s">
        <v>200</v>
      </c>
      <c r="F1712">
        <v>254</v>
      </c>
      <c r="G1712">
        <v>254</v>
      </c>
      <c r="H1712" t="s">
        <v>268</v>
      </c>
      <c r="I1712">
        <v>94113</v>
      </c>
      <c r="J1712" s="12" t="s">
        <v>3572</v>
      </c>
      <c r="K1712" s="13">
        <v>44069</v>
      </c>
      <c r="L1712" s="13">
        <v>44069</v>
      </c>
      <c r="M1712" s="14">
        <v>450464.25</v>
      </c>
      <c r="N1712" s="14">
        <v>15419.41</v>
      </c>
      <c r="O1712" s="14">
        <v>465883.66</v>
      </c>
      <c r="P1712">
        <v>11</v>
      </c>
      <c r="Q1712">
        <v>0</v>
      </c>
      <c r="R1712">
        <v>11</v>
      </c>
      <c r="S1712" s="15">
        <v>0</v>
      </c>
      <c r="T1712" s="15">
        <v>0</v>
      </c>
      <c r="U1712" s="15">
        <v>10</v>
      </c>
      <c r="V1712" s="15">
        <v>10</v>
      </c>
      <c r="W1712" s="15">
        <v>1</v>
      </c>
      <c r="X1712" s="15">
        <v>2</v>
      </c>
      <c r="Y1712" s="15">
        <v>0</v>
      </c>
      <c r="Z1712" s="15">
        <v>0</v>
      </c>
      <c r="AA1712" s="15">
        <v>11</v>
      </c>
      <c r="AB1712" s="15">
        <v>12</v>
      </c>
      <c r="AC1712" s="16">
        <v>393029.93</v>
      </c>
      <c r="AD1712" s="16">
        <v>13434.69</v>
      </c>
      <c r="AE1712" s="16">
        <v>406464.62</v>
      </c>
      <c r="AF1712" s="16">
        <v>140345.65</v>
      </c>
      <c r="AG1712" s="16">
        <v>4572.51</v>
      </c>
      <c r="AH1712" s="16">
        <v>144918.16</v>
      </c>
      <c r="AI1712" s="17">
        <v>0.96879999999999999</v>
      </c>
      <c r="AJ1712" s="17">
        <v>0.96130000000000004</v>
      </c>
      <c r="AK1712" s="42" t="s">
        <v>10941</v>
      </c>
      <c r="AL1712" s="42" t="s">
        <v>9367</v>
      </c>
    </row>
    <row r="1713" spans="2:38" x14ac:dyDescent="0.3">
      <c r="B1713" s="15">
        <v>1688</v>
      </c>
      <c r="C1713" t="s">
        <v>58</v>
      </c>
      <c r="D1713" t="s">
        <v>59</v>
      </c>
      <c r="E1713" t="s">
        <v>2475</v>
      </c>
      <c r="F1713">
        <v>993</v>
      </c>
      <c r="G1713">
        <v>993</v>
      </c>
      <c r="H1713" t="s">
        <v>226</v>
      </c>
      <c r="I1713">
        <v>112882</v>
      </c>
      <c r="J1713" s="12" t="s">
        <v>3753</v>
      </c>
      <c r="K1713" s="13">
        <v>45792</v>
      </c>
      <c r="L1713" s="13">
        <v>45792</v>
      </c>
      <c r="M1713" s="14">
        <v>484708.41</v>
      </c>
      <c r="N1713" s="14">
        <v>39861.18</v>
      </c>
      <c r="O1713" s="14">
        <v>524569.59</v>
      </c>
      <c r="P1713">
        <v>19</v>
      </c>
      <c r="Q1713">
        <v>3</v>
      </c>
      <c r="R1713">
        <v>22</v>
      </c>
      <c r="S1713" s="15">
        <v>0</v>
      </c>
      <c r="T1713" s="15">
        <v>0</v>
      </c>
      <c r="U1713" s="15">
        <v>18</v>
      </c>
      <c r="V1713" s="15">
        <v>18</v>
      </c>
      <c r="W1713" s="15">
        <v>3</v>
      </c>
      <c r="X1713" s="15">
        <v>6</v>
      </c>
      <c r="Y1713" s="15">
        <v>1</v>
      </c>
      <c r="Z1713" s="15">
        <v>3</v>
      </c>
      <c r="AA1713" s="15">
        <v>22</v>
      </c>
      <c r="AB1713" s="15">
        <v>27</v>
      </c>
      <c r="AC1713" s="16">
        <v>429770.31</v>
      </c>
      <c r="AD1713" s="16">
        <v>46830.71</v>
      </c>
      <c r="AE1713" s="16">
        <v>476601.02</v>
      </c>
      <c r="AF1713" s="16">
        <v>131339.97</v>
      </c>
      <c r="AG1713" s="16">
        <v>13511.34</v>
      </c>
      <c r="AH1713" s="16">
        <v>144851.31</v>
      </c>
      <c r="AI1713" s="17">
        <v>0.755</v>
      </c>
      <c r="AJ1713" s="17">
        <v>0.91</v>
      </c>
      <c r="AK1713" s="42" t="s">
        <v>11168</v>
      </c>
      <c r="AL1713" s="42" t="s">
        <v>9670</v>
      </c>
    </row>
    <row r="1714" spans="2:38" x14ac:dyDescent="0.3">
      <c r="B1714" s="15">
        <v>1689</v>
      </c>
      <c r="C1714" t="s">
        <v>2469</v>
      </c>
      <c r="D1714" t="s">
        <v>258</v>
      </c>
      <c r="E1714" t="s">
        <v>258</v>
      </c>
      <c r="F1714">
        <v>2529</v>
      </c>
      <c r="G1714">
        <v>2529</v>
      </c>
      <c r="H1714" t="s">
        <v>4369</v>
      </c>
      <c r="I1714">
        <v>72566</v>
      </c>
      <c r="J1714" s="12" t="s">
        <v>4370</v>
      </c>
      <c r="K1714" s="13">
        <v>44832</v>
      </c>
      <c r="L1714" s="13">
        <v>44832</v>
      </c>
      <c r="M1714" s="14">
        <v>251700.13</v>
      </c>
      <c r="N1714" s="14">
        <v>209973.39</v>
      </c>
      <c r="O1714" s="14">
        <v>461673.52</v>
      </c>
      <c r="P1714">
        <v>10</v>
      </c>
      <c r="Q1714">
        <v>3</v>
      </c>
      <c r="R1714">
        <v>13</v>
      </c>
      <c r="S1714" s="15">
        <v>0</v>
      </c>
      <c r="T1714" s="15">
        <v>0</v>
      </c>
      <c r="U1714" s="15">
        <v>9</v>
      </c>
      <c r="V1714" s="15">
        <v>9</v>
      </c>
      <c r="W1714" s="15">
        <v>4</v>
      </c>
      <c r="X1714" s="15">
        <v>8</v>
      </c>
      <c r="Y1714" s="15">
        <v>0</v>
      </c>
      <c r="Z1714" s="15">
        <v>0</v>
      </c>
      <c r="AA1714" s="15">
        <v>13</v>
      </c>
      <c r="AB1714" s="15">
        <v>17</v>
      </c>
      <c r="AC1714" s="16">
        <v>237265.38</v>
      </c>
      <c r="AD1714" s="16">
        <v>178052.56</v>
      </c>
      <c r="AE1714" s="16">
        <v>415317.94</v>
      </c>
      <c r="AF1714" s="16">
        <v>80797.710000000006</v>
      </c>
      <c r="AG1714" s="16">
        <v>63725.79</v>
      </c>
      <c r="AH1714" s="16">
        <v>144523.5</v>
      </c>
      <c r="AI1714" s="17">
        <v>0.91610000000000003</v>
      </c>
      <c r="AJ1714" s="17">
        <v>0.83130000000000004</v>
      </c>
      <c r="AK1714" s="42" t="s">
        <v>11939</v>
      </c>
      <c r="AL1714" s="42" t="s">
        <v>11940</v>
      </c>
    </row>
    <row r="1715" spans="2:38" x14ac:dyDescent="0.3">
      <c r="B1715" s="15">
        <v>1690</v>
      </c>
      <c r="C1715" t="s">
        <v>2469</v>
      </c>
      <c r="D1715" t="s">
        <v>131</v>
      </c>
      <c r="E1715" t="s">
        <v>131</v>
      </c>
      <c r="F1715">
        <v>2678</v>
      </c>
      <c r="G1715">
        <v>2678</v>
      </c>
      <c r="H1715" t="s">
        <v>2779</v>
      </c>
      <c r="I1715">
        <v>110079</v>
      </c>
      <c r="J1715" s="12" t="s">
        <v>3593</v>
      </c>
      <c r="K1715" s="13">
        <v>45588</v>
      </c>
      <c r="L1715" s="13">
        <v>45588</v>
      </c>
      <c r="M1715" s="14">
        <v>355965.18</v>
      </c>
      <c r="N1715" s="14">
        <v>21572.25</v>
      </c>
      <c r="O1715" s="14">
        <v>377537.43</v>
      </c>
      <c r="P1715">
        <v>12</v>
      </c>
      <c r="Q1715">
        <v>0</v>
      </c>
      <c r="R1715">
        <v>12</v>
      </c>
      <c r="S1715" s="15">
        <v>0</v>
      </c>
      <c r="T1715" s="15">
        <v>0</v>
      </c>
      <c r="U1715" s="15">
        <v>3</v>
      </c>
      <c r="V1715" s="15">
        <v>3</v>
      </c>
      <c r="W1715" s="15">
        <v>9</v>
      </c>
      <c r="X1715" s="15">
        <v>18</v>
      </c>
      <c r="Y1715" s="15">
        <v>0</v>
      </c>
      <c r="Z1715" s="15">
        <v>0</v>
      </c>
      <c r="AA1715" s="15">
        <v>12</v>
      </c>
      <c r="AB1715" s="15">
        <v>21</v>
      </c>
      <c r="AC1715" s="16">
        <v>474023.55</v>
      </c>
      <c r="AD1715" s="16">
        <v>52118.44</v>
      </c>
      <c r="AE1715" s="16">
        <v>526141.99</v>
      </c>
      <c r="AF1715" s="16">
        <v>133314.98000000001</v>
      </c>
      <c r="AG1715" s="16">
        <v>11145.2</v>
      </c>
      <c r="AH1715" s="16">
        <v>144460.18</v>
      </c>
      <c r="AI1715" s="17">
        <v>1</v>
      </c>
      <c r="AJ1715" s="17">
        <v>1</v>
      </c>
      <c r="AK1715" s="42" t="s">
        <v>10969</v>
      </c>
      <c r="AL1715" s="42" t="s">
        <v>9867</v>
      </c>
    </row>
    <row r="1716" spans="2:38" x14ac:dyDescent="0.3">
      <c r="B1716" s="15">
        <v>1691</v>
      </c>
      <c r="C1716" t="s">
        <v>55</v>
      </c>
      <c r="D1716" t="s">
        <v>56</v>
      </c>
      <c r="E1716" t="s">
        <v>2062</v>
      </c>
      <c r="F1716">
        <v>876</v>
      </c>
      <c r="G1716">
        <v>876</v>
      </c>
      <c r="H1716" t="s">
        <v>73</v>
      </c>
      <c r="I1716">
        <v>101312</v>
      </c>
      <c r="J1716" s="12" t="s">
        <v>3712</v>
      </c>
      <c r="K1716" s="13">
        <v>45111</v>
      </c>
      <c r="L1716" s="13">
        <v>45111</v>
      </c>
      <c r="M1716" s="14">
        <v>496653.62</v>
      </c>
      <c r="N1716" s="14">
        <v>53160.58</v>
      </c>
      <c r="O1716" s="14">
        <v>549814.19999999995</v>
      </c>
      <c r="P1716">
        <v>9</v>
      </c>
      <c r="Q1716">
        <v>0</v>
      </c>
      <c r="R1716">
        <v>9</v>
      </c>
      <c r="S1716" s="15">
        <v>0</v>
      </c>
      <c r="T1716" s="15">
        <v>0</v>
      </c>
      <c r="U1716" s="15">
        <v>6</v>
      </c>
      <c r="V1716" s="15">
        <v>6</v>
      </c>
      <c r="W1716" s="15">
        <v>1</v>
      </c>
      <c r="X1716" s="15">
        <v>2</v>
      </c>
      <c r="Y1716" s="15">
        <v>2</v>
      </c>
      <c r="Z1716" s="15">
        <v>6</v>
      </c>
      <c r="AA1716" s="15">
        <v>9</v>
      </c>
      <c r="AB1716" s="15">
        <v>14</v>
      </c>
      <c r="AC1716" s="16">
        <v>416080.6</v>
      </c>
      <c r="AD1716" s="16">
        <v>42944.83</v>
      </c>
      <c r="AE1716" s="16">
        <v>459025.43</v>
      </c>
      <c r="AF1716" s="16">
        <v>130938.03</v>
      </c>
      <c r="AG1716" s="16">
        <v>13434.09</v>
      </c>
      <c r="AH1716" s="16">
        <v>144372.12</v>
      </c>
      <c r="AI1716" s="17">
        <v>1</v>
      </c>
      <c r="AJ1716" s="17">
        <v>0.93600000000000005</v>
      </c>
      <c r="AK1716" s="42" t="s">
        <v>11116</v>
      </c>
      <c r="AL1716" s="42" t="s">
        <v>9370</v>
      </c>
    </row>
    <row r="1717" spans="2:38" x14ac:dyDescent="0.3">
      <c r="B1717" s="15">
        <v>1692</v>
      </c>
      <c r="C1717" t="s">
        <v>115</v>
      </c>
      <c r="D1717" t="s">
        <v>1656</v>
      </c>
      <c r="E1717" t="s">
        <v>2610</v>
      </c>
      <c r="F1717">
        <v>2388</v>
      </c>
      <c r="G1717">
        <v>2388</v>
      </c>
      <c r="H1717" t="s">
        <v>2717</v>
      </c>
      <c r="I1717">
        <v>103416</v>
      </c>
      <c r="J1717" s="12" t="s">
        <v>4141</v>
      </c>
      <c r="K1717" s="13">
        <v>45181</v>
      </c>
      <c r="L1717" s="13">
        <v>45181</v>
      </c>
      <c r="M1717" s="14">
        <v>355756.52</v>
      </c>
      <c r="N1717" s="14">
        <v>32106.15</v>
      </c>
      <c r="O1717" s="14">
        <v>387862.67</v>
      </c>
      <c r="P1717">
        <v>9</v>
      </c>
      <c r="Q1717">
        <v>2</v>
      </c>
      <c r="R1717">
        <v>11</v>
      </c>
      <c r="S1717" s="15">
        <v>0</v>
      </c>
      <c r="T1717" s="15">
        <v>0</v>
      </c>
      <c r="U1717" s="15">
        <v>5</v>
      </c>
      <c r="V1717" s="15">
        <v>5</v>
      </c>
      <c r="W1717" s="15">
        <v>5</v>
      </c>
      <c r="X1717" s="15">
        <v>10</v>
      </c>
      <c r="Y1717" s="15">
        <v>1</v>
      </c>
      <c r="Z1717" s="15">
        <v>3</v>
      </c>
      <c r="AA1717" s="15">
        <v>11</v>
      </c>
      <c r="AB1717" s="15">
        <v>18</v>
      </c>
      <c r="AC1717" s="16">
        <v>293469.59000000003</v>
      </c>
      <c r="AD1717" s="16">
        <v>146865.5</v>
      </c>
      <c r="AE1717" s="16">
        <v>440335.09</v>
      </c>
      <c r="AF1717" s="16">
        <v>134174.41</v>
      </c>
      <c r="AG1717" s="16">
        <v>10069.76</v>
      </c>
      <c r="AH1717" s="16">
        <v>144244.17000000001</v>
      </c>
      <c r="AI1717" s="17">
        <v>0.96960000000000002</v>
      </c>
      <c r="AJ1717" s="17">
        <v>0.86519999999999997</v>
      </c>
      <c r="AK1717" s="42" t="s">
        <v>11653</v>
      </c>
      <c r="AL1717" s="42">
        <v>1705670</v>
      </c>
    </row>
    <row r="1718" spans="2:38" x14ac:dyDescent="0.3">
      <c r="B1718" s="15">
        <v>1693</v>
      </c>
      <c r="C1718" t="s">
        <v>55</v>
      </c>
      <c r="D1718" t="s">
        <v>231</v>
      </c>
      <c r="E1718" t="s">
        <v>231</v>
      </c>
      <c r="F1718">
        <v>770</v>
      </c>
      <c r="G1718">
        <v>770</v>
      </c>
      <c r="H1718" t="s">
        <v>232</v>
      </c>
      <c r="I1718">
        <v>102123</v>
      </c>
      <c r="J1718" s="12" t="s">
        <v>3463</v>
      </c>
      <c r="K1718" s="13">
        <v>45107</v>
      </c>
      <c r="L1718" s="13">
        <v>45107</v>
      </c>
      <c r="M1718" s="14">
        <v>429644.9</v>
      </c>
      <c r="N1718" s="14">
        <v>0</v>
      </c>
      <c r="O1718" s="14">
        <v>429644.9</v>
      </c>
      <c r="P1718">
        <v>7</v>
      </c>
      <c r="Q1718">
        <v>0</v>
      </c>
      <c r="R1718">
        <v>7</v>
      </c>
      <c r="S1718" s="15">
        <v>0</v>
      </c>
      <c r="T1718" s="15">
        <v>0</v>
      </c>
      <c r="U1718" s="15">
        <v>4</v>
      </c>
      <c r="V1718" s="15">
        <v>4</v>
      </c>
      <c r="W1718" s="15">
        <v>3</v>
      </c>
      <c r="X1718" s="15">
        <v>6</v>
      </c>
      <c r="Y1718" s="15">
        <v>0</v>
      </c>
      <c r="Z1718" s="15">
        <v>0</v>
      </c>
      <c r="AA1718" s="15">
        <v>7</v>
      </c>
      <c r="AB1718" s="15">
        <v>10</v>
      </c>
      <c r="AC1718" s="16">
        <v>426685.92</v>
      </c>
      <c r="AD1718" s="16">
        <v>0</v>
      </c>
      <c r="AE1718" s="16">
        <v>426685.92</v>
      </c>
      <c r="AF1718" s="16">
        <v>144202.26999999999</v>
      </c>
      <c r="AG1718" s="16">
        <v>0</v>
      </c>
      <c r="AH1718" s="16">
        <v>144202.26999999999</v>
      </c>
      <c r="AI1718" s="17">
        <v>0.88870000000000005</v>
      </c>
      <c r="AJ1718" s="17">
        <v>0.878</v>
      </c>
      <c r="AK1718" s="42" t="s">
        <v>10800</v>
      </c>
      <c r="AL1718" s="42" t="s">
        <v>9397</v>
      </c>
    </row>
    <row r="1719" spans="2:38" x14ac:dyDescent="0.3">
      <c r="B1719" s="15">
        <v>1694</v>
      </c>
      <c r="C1719" t="s">
        <v>58</v>
      </c>
      <c r="D1719" t="s">
        <v>59</v>
      </c>
      <c r="E1719" t="s">
        <v>2463</v>
      </c>
      <c r="F1719">
        <v>360</v>
      </c>
      <c r="G1719">
        <v>2006</v>
      </c>
      <c r="H1719" t="s">
        <v>2464</v>
      </c>
      <c r="I1719">
        <v>103156</v>
      </c>
      <c r="J1719" s="12" t="s">
        <v>3557</v>
      </c>
      <c r="K1719" s="13">
        <v>45153</v>
      </c>
      <c r="L1719" s="13">
        <v>45153</v>
      </c>
      <c r="M1719" s="14">
        <v>473957.94</v>
      </c>
      <c r="N1719" s="14">
        <v>20709.150000000001</v>
      </c>
      <c r="O1719" s="14">
        <v>494667.09</v>
      </c>
      <c r="P1719">
        <v>9</v>
      </c>
      <c r="Q1719">
        <v>1</v>
      </c>
      <c r="R1719">
        <v>10</v>
      </c>
      <c r="S1719" s="15">
        <v>0</v>
      </c>
      <c r="T1719" s="15">
        <v>0</v>
      </c>
      <c r="U1719" s="15">
        <v>7.5</v>
      </c>
      <c r="V1719" s="15">
        <v>7.5</v>
      </c>
      <c r="W1719" s="15">
        <v>2.5</v>
      </c>
      <c r="X1719" s="15">
        <v>5</v>
      </c>
      <c r="Y1719" s="15">
        <v>0</v>
      </c>
      <c r="Z1719" s="15">
        <v>0</v>
      </c>
      <c r="AA1719" s="15">
        <v>10</v>
      </c>
      <c r="AB1719" s="15">
        <v>12.5</v>
      </c>
      <c r="AC1719" s="16">
        <v>429915.28</v>
      </c>
      <c r="AD1719" s="16">
        <v>31973.95</v>
      </c>
      <c r="AE1719" s="16">
        <v>461889.23</v>
      </c>
      <c r="AF1719" s="16">
        <v>132969.1</v>
      </c>
      <c r="AG1719" s="16">
        <v>11191.13</v>
      </c>
      <c r="AH1719" s="16">
        <v>144160.23000000001</v>
      </c>
      <c r="AI1719" s="17">
        <v>0.98509999999999998</v>
      </c>
      <c r="AJ1719" s="17">
        <v>0.94940000000000002</v>
      </c>
      <c r="AK1719" s="42" t="s">
        <v>10922</v>
      </c>
      <c r="AL1719" s="42" t="s">
        <v>9221</v>
      </c>
    </row>
    <row r="1720" spans="2:38" x14ac:dyDescent="0.3">
      <c r="B1720" s="15">
        <v>1695</v>
      </c>
      <c r="C1720" t="s">
        <v>55</v>
      </c>
      <c r="D1720" t="s">
        <v>56</v>
      </c>
      <c r="E1720" t="s">
        <v>2062</v>
      </c>
      <c r="F1720">
        <v>869</v>
      </c>
      <c r="G1720">
        <v>869</v>
      </c>
      <c r="H1720" t="s">
        <v>69</v>
      </c>
      <c r="I1720">
        <v>63852</v>
      </c>
      <c r="J1720" s="12" t="s">
        <v>1764</v>
      </c>
      <c r="K1720" s="13">
        <v>42138</v>
      </c>
      <c r="L1720" s="13">
        <v>42138</v>
      </c>
      <c r="M1720" s="14">
        <v>290785.84000000003</v>
      </c>
      <c r="N1720" s="14">
        <v>27885.21</v>
      </c>
      <c r="O1720" s="14">
        <v>318671.05</v>
      </c>
      <c r="P1720">
        <v>10</v>
      </c>
      <c r="Q1720">
        <v>0</v>
      </c>
      <c r="R1720">
        <v>10</v>
      </c>
      <c r="S1720" s="15">
        <v>0</v>
      </c>
      <c r="T1720" s="15">
        <v>0</v>
      </c>
      <c r="U1720" s="15">
        <v>3</v>
      </c>
      <c r="V1720" s="15">
        <v>3</v>
      </c>
      <c r="W1720" s="15">
        <v>7</v>
      </c>
      <c r="X1720" s="15">
        <v>14</v>
      </c>
      <c r="Y1720" s="15">
        <v>0</v>
      </c>
      <c r="Z1720" s="15">
        <v>0</v>
      </c>
      <c r="AA1720" s="15">
        <v>10</v>
      </c>
      <c r="AB1720" s="15">
        <v>17</v>
      </c>
      <c r="AC1720" s="16">
        <v>344478.14</v>
      </c>
      <c r="AD1720" s="16">
        <v>20517.04</v>
      </c>
      <c r="AE1720" s="16">
        <v>364995.18</v>
      </c>
      <c r="AF1720" s="16">
        <v>135650.94</v>
      </c>
      <c r="AG1720" s="16">
        <v>8358.6200000000008</v>
      </c>
      <c r="AH1720" s="16">
        <v>144009.56</v>
      </c>
      <c r="AI1720" s="17">
        <v>1</v>
      </c>
      <c r="AJ1720" s="17">
        <v>0.96240000000000003</v>
      </c>
      <c r="AK1720" s="42" t="s">
        <v>10947</v>
      </c>
      <c r="AL1720" s="42" t="s">
        <v>9250</v>
      </c>
    </row>
    <row r="1721" spans="2:38" x14ac:dyDescent="0.3">
      <c r="B1721" s="15">
        <v>1696</v>
      </c>
      <c r="C1721" t="s">
        <v>49</v>
      </c>
      <c r="D1721" t="s">
        <v>52</v>
      </c>
      <c r="E1721" t="s">
        <v>2476</v>
      </c>
      <c r="F1721">
        <v>1964</v>
      </c>
      <c r="G1721">
        <v>1964</v>
      </c>
      <c r="H1721" t="s">
        <v>1811</v>
      </c>
      <c r="I1721">
        <v>107186</v>
      </c>
      <c r="J1721" s="12" t="s">
        <v>3582</v>
      </c>
      <c r="K1721" s="13">
        <v>45448</v>
      </c>
      <c r="L1721" s="13">
        <v>45448</v>
      </c>
      <c r="M1721" s="14">
        <v>418724.23</v>
      </c>
      <c r="N1721" s="14">
        <v>28041.21</v>
      </c>
      <c r="O1721" s="14">
        <v>446765.44</v>
      </c>
      <c r="P1721">
        <v>9</v>
      </c>
      <c r="Q1721">
        <v>2</v>
      </c>
      <c r="R1721">
        <v>11</v>
      </c>
      <c r="S1721" s="15">
        <v>0</v>
      </c>
      <c r="T1721" s="15">
        <v>0</v>
      </c>
      <c r="U1721" s="15">
        <v>8</v>
      </c>
      <c r="V1721" s="15">
        <v>8</v>
      </c>
      <c r="W1721" s="15">
        <v>3</v>
      </c>
      <c r="X1721" s="15">
        <v>6</v>
      </c>
      <c r="Y1721" s="15">
        <v>0</v>
      </c>
      <c r="Z1721" s="15">
        <v>0</v>
      </c>
      <c r="AA1721" s="15">
        <v>11</v>
      </c>
      <c r="AB1721" s="15">
        <v>14</v>
      </c>
      <c r="AC1721" s="16">
        <v>390756.2</v>
      </c>
      <c r="AD1721" s="16">
        <v>27392.13</v>
      </c>
      <c r="AE1721" s="16">
        <v>418148.33</v>
      </c>
      <c r="AF1721" s="16">
        <v>134719.79</v>
      </c>
      <c r="AG1721" s="16">
        <v>9271.76</v>
      </c>
      <c r="AH1721" s="16">
        <v>143991.54999999999</v>
      </c>
      <c r="AI1721" s="17">
        <v>1</v>
      </c>
      <c r="AJ1721" s="17">
        <v>0.99529999999999996</v>
      </c>
      <c r="AK1721" s="42" t="s">
        <v>10952</v>
      </c>
      <c r="AL1721" s="42" t="s">
        <v>10216</v>
      </c>
    </row>
    <row r="1722" spans="2:38" x14ac:dyDescent="0.3">
      <c r="B1722" s="15">
        <v>1697</v>
      </c>
      <c r="C1722" t="s">
        <v>115</v>
      </c>
      <c r="D1722" t="s">
        <v>1653</v>
      </c>
      <c r="E1722" t="s">
        <v>2650</v>
      </c>
      <c r="F1722">
        <v>2451</v>
      </c>
      <c r="G1722">
        <v>2451</v>
      </c>
      <c r="H1722" t="s">
        <v>2677</v>
      </c>
      <c r="I1722">
        <v>109371</v>
      </c>
      <c r="J1722" s="12" t="s">
        <v>3634</v>
      </c>
      <c r="K1722" s="13">
        <v>45534</v>
      </c>
      <c r="L1722" s="13">
        <v>45534</v>
      </c>
      <c r="M1722" s="14">
        <v>478751.65</v>
      </c>
      <c r="N1722" s="14">
        <v>54419.73</v>
      </c>
      <c r="O1722" s="14">
        <v>533171.38</v>
      </c>
      <c r="P1722">
        <v>9</v>
      </c>
      <c r="Q1722">
        <v>1</v>
      </c>
      <c r="R1722">
        <v>10</v>
      </c>
      <c r="S1722" s="15">
        <v>0</v>
      </c>
      <c r="T1722" s="15">
        <v>0</v>
      </c>
      <c r="U1722" s="15">
        <v>10</v>
      </c>
      <c r="V1722" s="15">
        <v>10</v>
      </c>
      <c r="W1722" s="15">
        <v>0</v>
      </c>
      <c r="X1722" s="15">
        <v>0</v>
      </c>
      <c r="Y1722" s="15">
        <v>0</v>
      </c>
      <c r="Z1722" s="15">
        <v>0</v>
      </c>
      <c r="AA1722" s="15">
        <v>10</v>
      </c>
      <c r="AB1722" s="15">
        <v>10</v>
      </c>
      <c r="AC1722" s="16">
        <v>423822.53</v>
      </c>
      <c r="AD1722" s="16">
        <v>52863.14</v>
      </c>
      <c r="AE1722" s="16">
        <v>476685.67</v>
      </c>
      <c r="AF1722" s="16">
        <v>130050.21</v>
      </c>
      <c r="AG1722" s="16">
        <v>13908.3</v>
      </c>
      <c r="AH1722" s="16">
        <v>143958.51</v>
      </c>
      <c r="AI1722" s="17">
        <v>1</v>
      </c>
      <c r="AJ1722" s="17">
        <v>1</v>
      </c>
      <c r="AK1722" s="42" t="s">
        <v>11024</v>
      </c>
      <c r="AL1722" s="42">
        <v>1706051</v>
      </c>
    </row>
    <row r="1723" spans="2:38" x14ac:dyDescent="0.3">
      <c r="B1723" s="15">
        <v>1698</v>
      </c>
      <c r="C1723" t="s">
        <v>115</v>
      </c>
      <c r="D1723" t="s">
        <v>1653</v>
      </c>
      <c r="E1723" t="s">
        <v>2650</v>
      </c>
      <c r="F1723">
        <v>2451</v>
      </c>
      <c r="G1723">
        <v>2451</v>
      </c>
      <c r="H1723" t="s">
        <v>2677</v>
      </c>
      <c r="I1723">
        <v>107151</v>
      </c>
      <c r="J1723" s="12" t="s">
        <v>3663</v>
      </c>
      <c r="K1723" s="13">
        <v>45330</v>
      </c>
      <c r="L1723" s="13">
        <v>45330</v>
      </c>
      <c r="M1723" s="14">
        <v>518492.46</v>
      </c>
      <c r="N1723" s="14">
        <v>70596.39</v>
      </c>
      <c r="O1723" s="14">
        <v>589088.85</v>
      </c>
      <c r="P1723">
        <v>12</v>
      </c>
      <c r="Q1723">
        <v>3</v>
      </c>
      <c r="R1723">
        <v>15</v>
      </c>
      <c r="S1723" s="15">
        <v>0</v>
      </c>
      <c r="T1723" s="15">
        <v>0</v>
      </c>
      <c r="U1723" s="15">
        <v>13</v>
      </c>
      <c r="V1723" s="15">
        <v>13</v>
      </c>
      <c r="W1723" s="15">
        <v>2</v>
      </c>
      <c r="X1723" s="15">
        <v>4</v>
      </c>
      <c r="Y1723" s="15">
        <v>0</v>
      </c>
      <c r="Z1723" s="15">
        <v>0</v>
      </c>
      <c r="AA1723" s="15">
        <v>15</v>
      </c>
      <c r="AB1723" s="15">
        <v>17</v>
      </c>
      <c r="AC1723" s="16">
        <v>417292.62</v>
      </c>
      <c r="AD1723" s="16">
        <v>63159.11</v>
      </c>
      <c r="AE1723" s="16">
        <v>480451.73</v>
      </c>
      <c r="AF1723" s="16">
        <v>126209.02</v>
      </c>
      <c r="AG1723" s="16">
        <v>17689.64</v>
      </c>
      <c r="AH1723" s="16">
        <v>143898.66</v>
      </c>
      <c r="AI1723" s="17">
        <v>1</v>
      </c>
      <c r="AJ1723" s="17">
        <v>1</v>
      </c>
      <c r="AK1723" s="42" t="s">
        <v>11058</v>
      </c>
      <c r="AL1723" s="42">
        <v>1706051</v>
      </c>
    </row>
    <row r="1724" spans="2:38" x14ac:dyDescent="0.3">
      <c r="B1724" s="15">
        <v>1699</v>
      </c>
      <c r="C1724" t="s">
        <v>55</v>
      </c>
      <c r="D1724" t="s">
        <v>200</v>
      </c>
      <c r="E1724" t="s">
        <v>200</v>
      </c>
      <c r="F1724">
        <v>254</v>
      </c>
      <c r="G1724">
        <v>254</v>
      </c>
      <c r="H1724" t="s">
        <v>268</v>
      </c>
      <c r="I1724">
        <v>106855</v>
      </c>
      <c r="J1724" s="12" t="s">
        <v>3588</v>
      </c>
      <c r="K1724" s="13">
        <v>45400</v>
      </c>
      <c r="L1724" s="13">
        <v>45400</v>
      </c>
      <c r="M1724" s="14">
        <v>373230.21</v>
      </c>
      <c r="N1724" s="14">
        <v>22191.42</v>
      </c>
      <c r="O1724" s="14">
        <v>395421.63</v>
      </c>
      <c r="P1724">
        <v>15</v>
      </c>
      <c r="Q1724">
        <v>2</v>
      </c>
      <c r="R1724">
        <v>17</v>
      </c>
      <c r="S1724" s="15">
        <v>0</v>
      </c>
      <c r="T1724" s="15">
        <v>0</v>
      </c>
      <c r="U1724" s="15">
        <v>15</v>
      </c>
      <c r="V1724" s="15">
        <v>15</v>
      </c>
      <c r="W1724" s="15">
        <v>2</v>
      </c>
      <c r="X1724" s="15">
        <v>4</v>
      </c>
      <c r="Y1724" s="15">
        <v>0</v>
      </c>
      <c r="Z1724" s="15">
        <v>0</v>
      </c>
      <c r="AA1724" s="15">
        <v>17</v>
      </c>
      <c r="AB1724" s="15">
        <v>19</v>
      </c>
      <c r="AC1724" s="16">
        <v>390834.59</v>
      </c>
      <c r="AD1724" s="16">
        <v>26127.72</v>
      </c>
      <c r="AE1724" s="16">
        <v>416962.31</v>
      </c>
      <c r="AF1724" s="16">
        <v>135140.16</v>
      </c>
      <c r="AG1724" s="16">
        <v>8739.7999999999993</v>
      </c>
      <c r="AH1724" s="16">
        <v>143879.96</v>
      </c>
      <c r="AI1724" s="17">
        <v>0.66310000000000002</v>
      </c>
      <c r="AJ1724" s="17">
        <v>0.92700000000000005</v>
      </c>
      <c r="AK1724" s="42" t="s">
        <v>10961</v>
      </c>
      <c r="AL1724" s="42" t="s">
        <v>9367</v>
      </c>
    </row>
    <row r="1725" spans="2:38" x14ac:dyDescent="0.3">
      <c r="B1725" s="15">
        <v>1700</v>
      </c>
      <c r="C1725" t="s">
        <v>49</v>
      </c>
      <c r="D1725" t="s">
        <v>52</v>
      </c>
      <c r="E1725" t="s">
        <v>1651</v>
      </c>
      <c r="F1725">
        <v>1285</v>
      </c>
      <c r="G1725">
        <v>1515</v>
      </c>
      <c r="H1725" t="s">
        <v>215</v>
      </c>
      <c r="I1725">
        <v>113876</v>
      </c>
      <c r="J1725" s="12" t="s">
        <v>4208</v>
      </c>
      <c r="K1725" s="13">
        <v>45905</v>
      </c>
      <c r="L1725" s="13">
        <v>45905</v>
      </c>
      <c r="M1725" s="14">
        <v>359388</v>
      </c>
      <c r="N1725" s="14">
        <v>86435.25</v>
      </c>
      <c r="O1725" s="14">
        <v>445823.25</v>
      </c>
      <c r="P1725">
        <v>15</v>
      </c>
      <c r="Q1725">
        <v>3</v>
      </c>
      <c r="R1725">
        <v>18</v>
      </c>
      <c r="S1725" s="15">
        <v>0</v>
      </c>
      <c r="T1725" s="15">
        <v>0</v>
      </c>
      <c r="U1725" s="15">
        <v>15</v>
      </c>
      <c r="V1725" s="15">
        <v>15</v>
      </c>
      <c r="W1725" s="15">
        <v>3</v>
      </c>
      <c r="X1725" s="15">
        <v>6</v>
      </c>
      <c r="Y1725" s="15">
        <v>0</v>
      </c>
      <c r="Z1725" s="15">
        <v>0</v>
      </c>
      <c r="AA1725" s="15">
        <v>18</v>
      </c>
      <c r="AB1725" s="15">
        <v>21</v>
      </c>
      <c r="AC1725" s="16">
        <v>341560.04</v>
      </c>
      <c r="AD1725" s="16">
        <v>90556.84</v>
      </c>
      <c r="AE1725" s="16">
        <v>432116.88</v>
      </c>
      <c r="AF1725" s="16">
        <v>112915.28</v>
      </c>
      <c r="AG1725" s="16">
        <v>30942.959999999999</v>
      </c>
      <c r="AH1725" s="16">
        <v>143858.23999999999</v>
      </c>
      <c r="AI1725" s="17">
        <v>0.755</v>
      </c>
      <c r="AJ1725" s="17">
        <v>0.91</v>
      </c>
      <c r="AK1725" s="42" t="s">
        <v>11731</v>
      </c>
      <c r="AL1725" s="42" t="s">
        <v>9262</v>
      </c>
    </row>
    <row r="1726" spans="2:38" x14ac:dyDescent="0.3">
      <c r="B1726" s="15">
        <v>1701</v>
      </c>
      <c r="C1726" t="s">
        <v>49</v>
      </c>
      <c r="D1726" t="s">
        <v>50</v>
      </c>
      <c r="E1726" t="s">
        <v>50</v>
      </c>
      <c r="F1726">
        <v>2673</v>
      </c>
      <c r="G1726">
        <v>2673</v>
      </c>
      <c r="H1726" t="s">
        <v>2846</v>
      </c>
      <c r="I1726">
        <v>106132</v>
      </c>
      <c r="J1726" s="12" t="s">
        <v>3619</v>
      </c>
      <c r="K1726" s="13">
        <v>45338</v>
      </c>
      <c r="L1726" s="13">
        <v>45338</v>
      </c>
      <c r="M1726" s="14">
        <v>397324.9</v>
      </c>
      <c r="N1726" s="14">
        <v>24335.85</v>
      </c>
      <c r="O1726" s="14">
        <v>421660.75</v>
      </c>
      <c r="P1726">
        <v>13</v>
      </c>
      <c r="Q1726">
        <v>1</v>
      </c>
      <c r="R1726">
        <v>14</v>
      </c>
      <c r="S1726" s="15">
        <v>0</v>
      </c>
      <c r="T1726" s="15">
        <v>0</v>
      </c>
      <c r="U1726" s="15">
        <v>10</v>
      </c>
      <c r="V1726" s="15">
        <v>10</v>
      </c>
      <c r="W1726" s="15">
        <v>4</v>
      </c>
      <c r="X1726" s="15">
        <v>8</v>
      </c>
      <c r="Y1726" s="15">
        <v>0</v>
      </c>
      <c r="Z1726" s="15">
        <v>0</v>
      </c>
      <c r="AA1726" s="15">
        <v>14</v>
      </c>
      <c r="AB1726" s="15">
        <v>18</v>
      </c>
      <c r="AC1726" s="16">
        <v>392840.32</v>
      </c>
      <c r="AD1726" s="16">
        <v>25226.38</v>
      </c>
      <c r="AE1726" s="16">
        <v>418066.7</v>
      </c>
      <c r="AF1726" s="16">
        <v>133483.16</v>
      </c>
      <c r="AG1726" s="16">
        <v>10167.209999999999</v>
      </c>
      <c r="AH1726" s="16">
        <v>143650.37</v>
      </c>
      <c r="AI1726" s="17">
        <v>0.70379999999999998</v>
      </c>
      <c r="AJ1726" s="17">
        <v>0.82130000000000003</v>
      </c>
      <c r="AK1726" s="42" t="s">
        <v>11003</v>
      </c>
      <c r="AL1726" s="42" t="s">
        <v>9976</v>
      </c>
    </row>
    <row r="1727" spans="2:38" x14ac:dyDescent="0.3">
      <c r="B1727" s="15">
        <v>1702</v>
      </c>
      <c r="C1727" t="s">
        <v>58</v>
      </c>
      <c r="D1727" t="s">
        <v>59</v>
      </c>
      <c r="E1727" t="s">
        <v>2494</v>
      </c>
      <c r="F1727">
        <v>340</v>
      </c>
      <c r="G1727">
        <v>340</v>
      </c>
      <c r="H1727" t="s">
        <v>2479</v>
      </c>
      <c r="I1727">
        <v>53643</v>
      </c>
      <c r="J1727" s="12" t="s">
        <v>688</v>
      </c>
      <c r="K1727" s="13">
        <v>41396</v>
      </c>
      <c r="L1727" s="13">
        <v>41396</v>
      </c>
      <c r="M1727" s="14">
        <v>476857.87</v>
      </c>
      <c r="N1727" s="14">
        <v>1441.08</v>
      </c>
      <c r="O1727" s="14">
        <v>478298.95</v>
      </c>
      <c r="P1727">
        <v>6</v>
      </c>
      <c r="Q1727">
        <v>0</v>
      </c>
      <c r="R1727">
        <v>6</v>
      </c>
      <c r="S1727" s="15">
        <v>0</v>
      </c>
      <c r="T1727" s="15">
        <v>0</v>
      </c>
      <c r="U1727" s="15">
        <v>2</v>
      </c>
      <c r="V1727" s="15">
        <v>2</v>
      </c>
      <c r="W1727" s="15">
        <v>4</v>
      </c>
      <c r="X1727" s="15">
        <v>8</v>
      </c>
      <c r="Y1727" s="15">
        <v>0</v>
      </c>
      <c r="Z1727" s="15">
        <v>0</v>
      </c>
      <c r="AA1727" s="15">
        <v>6</v>
      </c>
      <c r="AB1727" s="15">
        <v>10</v>
      </c>
      <c r="AC1727" s="16">
        <v>430867.25</v>
      </c>
      <c r="AD1727" s="16">
        <v>3825.13</v>
      </c>
      <c r="AE1727" s="16">
        <v>434692.38</v>
      </c>
      <c r="AF1727" s="16">
        <v>142281.26999999999</v>
      </c>
      <c r="AG1727" s="16">
        <v>1355.29</v>
      </c>
      <c r="AH1727" s="16">
        <v>143636.56</v>
      </c>
      <c r="AI1727" s="17">
        <v>0.91210000000000002</v>
      </c>
      <c r="AJ1727" s="17">
        <v>0.98740000000000006</v>
      </c>
      <c r="AK1727" s="42" t="s">
        <v>10819</v>
      </c>
      <c r="AL1727" s="42" t="s">
        <v>9260</v>
      </c>
    </row>
    <row r="1728" spans="2:38" x14ac:dyDescent="0.3">
      <c r="B1728" s="15">
        <v>1703</v>
      </c>
      <c r="C1728" t="s">
        <v>55</v>
      </c>
      <c r="D1728" t="s">
        <v>56</v>
      </c>
      <c r="E1728" t="s">
        <v>2061</v>
      </c>
      <c r="F1728">
        <v>137</v>
      </c>
      <c r="G1728">
        <v>137</v>
      </c>
      <c r="H1728" t="s">
        <v>948</v>
      </c>
      <c r="I1728">
        <v>110611</v>
      </c>
      <c r="J1728" s="12" t="s">
        <v>3722</v>
      </c>
      <c r="K1728" s="13">
        <v>45667</v>
      </c>
      <c r="L1728" s="13">
        <v>45667</v>
      </c>
      <c r="M1728" s="14">
        <v>355423.05</v>
      </c>
      <c r="N1728" s="14">
        <v>64442.400000000001</v>
      </c>
      <c r="O1728" s="14">
        <v>419865.45</v>
      </c>
      <c r="P1728">
        <v>13</v>
      </c>
      <c r="Q1728">
        <v>1</v>
      </c>
      <c r="R1728">
        <v>14</v>
      </c>
      <c r="S1728" s="15">
        <v>0</v>
      </c>
      <c r="T1728" s="15">
        <v>0</v>
      </c>
      <c r="U1728" s="15">
        <v>11</v>
      </c>
      <c r="V1728" s="15">
        <v>11</v>
      </c>
      <c r="W1728" s="15">
        <v>3</v>
      </c>
      <c r="X1728" s="15">
        <v>6</v>
      </c>
      <c r="Y1728" s="15">
        <v>0</v>
      </c>
      <c r="Z1728" s="15">
        <v>0</v>
      </c>
      <c r="AA1728" s="15">
        <v>14</v>
      </c>
      <c r="AB1728" s="15">
        <v>17</v>
      </c>
      <c r="AC1728" s="16">
        <v>326043.03000000003</v>
      </c>
      <c r="AD1728" s="16">
        <v>61594.03</v>
      </c>
      <c r="AE1728" s="16">
        <v>387637.06</v>
      </c>
      <c r="AF1728" s="16">
        <v>119759.41</v>
      </c>
      <c r="AG1728" s="16">
        <v>23846.97</v>
      </c>
      <c r="AH1728" s="16">
        <v>143606.38</v>
      </c>
      <c r="AI1728" s="17">
        <v>0.755</v>
      </c>
      <c r="AJ1728" s="17">
        <v>0.91</v>
      </c>
      <c r="AK1728" s="42" t="s">
        <v>11129</v>
      </c>
      <c r="AL1728" s="42" t="s">
        <v>9578</v>
      </c>
    </row>
    <row r="1729" spans="2:38" x14ac:dyDescent="0.3">
      <c r="B1729" s="15">
        <v>1704</v>
      </c>
      <c r="C1729" t="s">
        <v>2469</v>
      </c>
      <c r="D1729" t="s">
        <v>149</v>
      </c>
      <c r="E1729" t="s">
        <v>149</v>
      </c>
      <c r="F1729">
        <v>908</v>
      </c>
      <c r="G1729">
        <v>1681</v>
      </c>
      <c r="H1729" t="s">
        <v>2462</v>
      </c>
      <c r="I1729">
        <v>106909</v>
      </c>
      <c r="J1729" s="12" t="s">
        <v>3666</v>
      </c>
      <c r="K1729" s="13">
        <v>45397</v>
      </c>
      <c r="L1729" s="13">
        <v>45397</v>
      </c>
      <c r="M1729" s="14">
        <v>401618.81</v>
      </c>
      <c r="N1729" s="14">
        <v>72179.179999999993</v>
      </c>
      <c r="O1729" s="14">
        <v>473797.99</v>
      </c>
      <c r="P1729">
        <v>14</v>
      </c>
      <c r="Q1729">
        <v>2</v>
      </c>
      <c r="R1729">
        <v>16</v>
      </c>
      <c r="S1729" s="15">
        <v>0</v>
      </c>
      <c r="T1729" s="15">
        <v>0</v>
      </c>
      <c r="U1729" s="15">
        <v>13</v>
      </c>
      <c r="V1729" s="15">
        <v>13</v>
      </c>
      <c r="W1729" s="15">
        <v>3</v>
      </c>
      <c r="X1729" s="15">
        <v>6</v>
      </c>
      <c r="Y1729" s="15">
        <v>0</v>
      </c>
      <c r="Z1729" s="15">
        <v>0</v>
      </c>
      <c r="AA1729" s="15">
        <v>16</v>
      </c>
      <c r="AB1729" s="15">
        <v>19</v>
      </c>
      <c r="AC1729" s="16">
        <v>380748.36</v>
      </c>
      <c r="AD1729" s="16">
        <v>70500.929999999993</v>
      </c>
      <c r="AE1729" s="16">
        <v>451249.29</v>
      </c>
      <c r="AF1729" s="16">
        <v>122957.83</v>
      </c>
      <c r="AG1729" s="16">
        <v>20492.39</v>
      </c>
      <c r="AH1729" s="16">
        <v>143450.22</v>
      </c>
      <c r="AI1729" s="17">
        <v>0.80730000000000002</v>
      </c>
      <c r="AJ1729" s="17">
        <v>0.97399999999999998</v>
      </c>
      <c r="AK1729" s="42" t="s">
        <v>11061</v>
      </c>
      <c r="AL1729" s="42" t="s">
        <v>9219</v>
      </c>
    </row>
    <row r="1730" spans="2:38" x14ac:dyDescent="0.3">
      <c r="B1730" s="15">
        <v>1705</v>
      </c>
      <c r="C1730" t="s">
        <v>55</v>
      </c>
      <c r="D1730" t="s">
        <v>231</v>
      </c>
      <c r="E1730" t="s">
        <v>231</v>
      </c>
      <c r="F1730">
        <v>770</v>
      </c>
      <c r="G1730">
        <v>1678</v>
      </c>
      <c r="H1730" t="s">
        <v>232</v>
      </c>
      <c r="I1730">
        <v>113692</v>
      </c>
      <c r="J1730" s="12" t="s">
        <v>3611</v>
      </c>
      <c r="K1730" s="13">
        <v>45835</v>
      </c>
      <c r="L1730" s="13">
        <v>45835</v>
      </c>
      <c r="M1730" s="14">
        <v>477479.16</v>
      </c>
      <c r="N1730" s="14">
        <v>44679.63</v>
      </c>
      <c r="O1730" s="14">
        <v>522158.79</v>
      </c>
      <c r="P1730">
        <v>12</v>
      </c>
      <c r="Q1730">
        <v>1</v>
      </c>
      <c r="R1730">
        <v>13</v>
      </c>
      <c r="S1730" s="15">
        <v>0</v>
      </c>
      <c r="T1730" s="15">
        <v>0</v>
      </c>
      <c r="U1730" s="15">
        <v>10</v>
      </c>
      <c r="V1730" s="15">
        <v>10</v>
      </c>
      <c r="W1730" s="15">
        <v>3</v>
      </c>
      <c r="X1730" s="15">
        <v>6</v>
      </c>
      <c r="Y1730" s="15">
        <v>0</v>
      </c>
      <c r="Z1730" s="15">
        <v>0</v>
      </c>
      <c r="AA1730" s="15">
        <v>13</v>
      </c>
      <c r="AB1730" s="15">
        <v>16</v>
      </c>
      <c r="AC1730" s="16">
        <v>441760.61</v>
      </c>
      <c r="AD1730" s="16">
        <v>40617.870000000003</v>
      </c>
      <c r="AE1730" s="16">
        <v>482378.48</v>
      </c>
      <c r="AF1730" s="16">
        <v>130854.42</v>
      </c>
      <c r="AG1730" s="16">
        <v>12185.2</v>
      </c>
      <c r="AH1730" s="16">
        <v>143039.62</v>
      </c>
      <c r="AI1730" s="17">
        <v>0.755</v>
      </c>
      <c r="AJ1730" s="17">
        <v>0.91</v>
      </c>
      <c r="AK1730" s="42" t="s">
        <v>10991</v>
      </c>
      <c r="AL1730" s="42" t="s">
        <v>9397</v>
      </c>
    </row>
    <row r="1731" spans="2:38" x14ac:dyDescent="0.3">
      <c r="B1731" s="15">
        <v>1706</v>
      </c>
      <c r="C1731" t="s">
        <v>2469</v>
      </c>
      <c r="D1731" t="s">
        <v>78</v>
      </c>
      <c r="E1731" t="s">
        <v>78</v>
      </c>
      <c r="F1731">
        <v>460</v>
      </c>
      <c r="G1731">
        <v>460</v>
      </c>
      <c r="H1731" t="s">
        <v>458</v>
      </c>
      <c r="I1731">
        <v>28988</v>
      </c>
      <c r="J1731" s="12" t="s">
        <v>1334</v>
      </c>
      <c r="K1731" s="13">
        <v>39636</v>
      </c>
      <c r="L1731" s="13">
        <v>39636</v>
      </c>
      <c r="M1731" s="14">
        <v>355821.63</v>
      </c>
      <c r="N1731" s="14">
        <v>-29379.19</v>
      </c>
      <c r="O1731" s="14">
        <v>326442.44</v>
      </c>
      <c r="P1731">
        <v>10</v>
      </c>
      <c r="Q1731">
        <v>0</v>
      </c>
      <c r="R1731">
        <v>10</v>
      </c>
      <c r="S1731" s="15">
        <v>0</v>
      </c>
      <c r="T1731" s="15">
        <v>0</v>
      </c>
      <c r="U1731" s="15">
        <v>6</v>
      </c>
      <c r="V1731" s="15">
        <v>6</v>
      </c>
      <c r="W1731" s="15">
        <v>4</v>
      </c>
      <c r="X1731" s="15">
        <v>8</v>
      </c>
      <c r="Y1731" s="15">
        <v>0</v>
      </c>
      <c r="Z1731" s="15">
        <v>0</v>
      </c>
      <c r="AA1731" s="15">
        <v>10</v>
      </c>
      <c r="AB1731" s="15">
        <v>14</v>
      </c>
      <c r="AC1731" s="16">
        <v>399994.57</v>
      </c>
      <c r="AD1731" s="16">
        <v>-36567.83</v>
      </c>
      <c r="AE1731" s="16">
        <v>363426.74</v>
      </c>
      <c r="AF1731" s="16">
        <v>158836.72</v>
      </c>
      <c r="AG1731" s="16">
        <v>-15823.22</v>
      </c>
      <c r="AH1731" s="16">
        <v>143013.5</v>
      </c>
      <c r="AI1731" s="17">
        <v>0.95279999999999998</v>
      </c>
      <c r="AJ1731" s="17">
        <v>0.87250000000000005</v>
      </c>
      <c r="AK1731" s="42" t="s">
        <v>10907</v>
      </c>
      <c r="AL1731" s="42" t="s">
        <v>9357</v>
      </c>
    </row>
    <row r="1732" spans="2:38" x14ac:dyDescent="0.3">
      <c r="B1732" s="15">
        <v>1707</v>
      </c>
      <c r="C1732" t="s">
        <v>2469</v>
      </c>
      <c r="D1732" t="s">
        <v>131</v>
      </c>
      <c r="E1732" t="s">
        <v>131</v>
      </c>
      <c r="F1732">
        <v>589</v>
      </c>
      <c r="G1732">
        <v>589</v>
      </c>
      <c r="H1732" t="s">
        <v>132</v>
      </c>
      <c r="I1732">
        <v>40331</v>
      </c>
      <c r="J1732" s="12" t="s">
        <v>400</v>
      </c>
      <c r="K1732" s="13">
        <v>31524</v>
      </c>
      <c r="L1732" s="13">
        <v>31533</v>
      </c>
      <c r="M1732" s="14">
        <v>321896.34999999998</v>
      </c>
      <c r="N1732" s="14">
        <v>13019.13</v>
      </c>
      <c r="O1732" s="14">
        <v>334915.48</v>
      </c>
      <c r="P1732">
        <v>8</v>
      </c>
      <c r="Q1732">
        <v>0</v>
      </c>
      <c r="R1732">
        <v>8</v>
      </c>
      <c r="S1732" s="15">
        <v>0</v>
      </c>
      <c r="T1732" s="15">
        <v>0</v>
      </c>
      <c r="U1732" s="15">
        <v>7</v>
      </c>
      <c r="V1732" s="15">
        <v>7</v>
      </c>
      <c r="W1732" s="15">
        <v>1</v>
      </c>
      <c r="X1732" s="15">
        <v>2</v>
      </c>
      <c r="Y1732" s="15">
        <v>0</v>
      </c>
      <c r="Z1732" s="15">
        <v>0</v>
      </c>
      <c r="AA1732" s="15">
        <v>8</v>
      </c>
      <c r="AB1732" s="15">
        <v>9</v>
      </c>
      <c r="AC1732" s="16">
        <v>367086.11</v>
      </c>
      <c r="AD1732" s="16">
        <v>13814.61</v>
      </c>
      <c r="AE1732" s="16">
        <v>380900.72</v>
      </c>
      <c r="AF1732" s="16">
        <v>137233.16</v>
      </c>
      <c r="AG1732" s="16">
        <v>5736.89</v>
      </c>
      <c r="AH1732" s="16">
        <v>142970.04999999999</v>
      </c>
      <c r="AI1732" s="17">
        <v>0.84319999999999995</v>
      </c>
      <c r="AJ1732" s="17">
        <v>0.95340000000000003</v>
      </c>
      <c r="AK1732" s="42" t="s">
        <v>11175</v>
      </c>
      <c r="AL1732" s="42" t="s">
        <v>9654</v>
      </c>
    </row>
    <row r="1733" spans="2:38" x14ac:dyDescent="0.3">
      <c r="B1733" s="15">
        <v>1708</v>
      </c>
      <c r="C1733" t="s">
        <v>2469</v>
      </c>
      <c r="D1733" t="s">
        <v>171</v>
      </c>
      <c r="E1733" t="s">
        <v>171</v>
      </c>
      <c r="F1733">
        <v>1212</v>
      </c>
      <c r="G1733">
        <v>1212</v>
      </c>
      <c r="H1733" t="s">
        <v>545</v>
      </c>
      <c r="I1733">
        <v>67820</v>
      </c>
      <c r="J1733" s="12" t="s">
        <v>1922</v>
      </c>
      <c r="K1733" s="13">
        <v>42355</v>
      </c>
      <c r="L1733" s="13">
        <v>42370</v>
      </c>
      <c r="M1733" s="14">
        <v>346808.99</v>
      </c>
      <c r="N1733" s="14">
        <v>59623.73</v>
      </c>
      <c r="O1733" s="14">
        <v>406432.72</v>
      </c>
      <c r="P1733">
        <v>12.5</v>
      </c>
      <c r="Q1733">
        <v>0</v>
      </c>
      <c r="R1733">
        <v>12.5</v>
      </c>
      <c r="S1733" s="15">
        <v>0</v>
      </c>
      <c r="T1733" s="15">
        <v>0</v>
      </c>
      <c r="U1733" s="15">
        <v>12.5</v>
      </c>
      <c r="V1733" s="15">
        <v>12.5</v>
      </c>
      <c r="W1733" s="15">
        <v>0</v>
      </c>
      <c r="X1733" s="15">
        <v>0</v>
      </c>
      <c r="Y1733" s="15">
        <v>0</v>
      </c>
      <c r="Z1733" s="15">
        <v>0</v>
      </c>
      <c r="AA1733" s="15">
        <v>12.5</v>
      </c>
      <c r="AB1733" s="15">
        <v>12.5</v>
      </c>
      <c r="AC1733" s="16">
        <v>359523.31</v>
      </c>
      <c r="AD1733" s="16">
        <v>61602.54</v>
      </c>
      <c r="AE1733" s="16">
        <v>421125.85</v>
      </c>
      <c r="AF1733" s="16">
        <v>126120.31</v>
      </c>
      <c r="AG1733" s="16">
        <v>16824.009999999998</v>
      </c>
      <c r="AH1733" s="16">
        <v>142944.32000000001</v>
      </c>
      <c r="AI1733" s="17">
        <v>1</v>
      </c>
      <c r="AJ1733" s="17">
        <v>0.92259999999999998</v>
      </c>
      <c r="AK1733" s="42" t="s">
        <v>11238</v>
      </c>
      <c r="AL1733" s="42" t="s">
        <v>9354</v>
      </c>
    </row>
    <row r="1734" spans="2:38" x14ac:dyDescent="0.3">
      <c r="B1734" s="15">
        <v>1709</v>
      </c>
      <c r="C1734" t="s">
        <v>49</v>
      </c>
      <c r="D1734" t="s">
        <v>67</v>
      </c>
      <c r="E1734" t="s">
        <v>2454</v>
      </c>
      <c r="F1734">
        <v>756</v>
      </c>
      <c r="G1734">
        <v>307</v>
      </c>
      <c r="H1734" t="s">
        <v>99</v>
      </c>
      <c r="I1734">
        <v>61050</v>
      </c>
      <c r="J1734" s="12" t="s">
        <v>808</v>
      </c>
      <c r="K1734" s="13">
        <v>41831</v>
      </c>
      <c r="L1734" s="13">
        <v>41831</v>
      </c>
      <c r="M1734" s="14">
        <v>307973.59000000003</v>
      </c>
      <c r="N1734" s="14">
        <v>14525.67</v>
      </c>
      <c r="O1734" s="14">
        <v>322499.26</v>
      </c>
      <c r="P1734">
        <v>6</v>
      </c>
      <c r="Q1734">
        <v>0</v>
      </c>
      <c r="R1734">
        <v>6</v>
      </c>
      <c r="S1734" s="15">
        <v>0</v>
      </c>
      <c r="T1734" s="15">
        <v>0</v>
      </c>
      <c r="U1734" s="15">
        <v>3</v>
      </c>
      <c r="V1734" s="15">
        <v>3</v>
      </c>
      <c r="W1734" s="15">
        <v>3</v>
      </c>
      <c r="X1734" s="15">
        <v>6</v>
      </c>
      <c r="Y1734" s="15">
        <v>0</v>
      </c>
      <c r="Z1734" s="15">
        <v>0</v>
      </c>
      <c r="AA1734" s="15">
        <v>6</v>
      </c>
      <c r="AB1734" s="15">
        <v>9.5</v>
      </c>
      <c r="AC1734" s="16">
        <v>326075.78000000003</v>
      </c>
      <c r="AD1734" s="16">
        <v>12036.16</v>
      </c>
      <c r="AE1734" s="16">
        <v>338111.94</v>
      </c>
      <c r="AF1734" s="16">
        <v>136761.57</v>
      </c>
      <c r="AG1734" s="16">
        <v>6121.49</v>
      </c>
      <c r="AH1734" s="16">
        <v>142883.06</v>
      </c>
      <c r="AI1734" s="17">
        <v>1</v>
      </c>
      <c r="AJ1734" s="17">
        <v>0.9466</v>
      </c>
      <c r="AK1734" s="42" t="s">
        <v>10967</v>
      </c>
      <c r="AL1734" s="42" t="s">
        <v>9289</v>
      </c>
    </row>
    <row r="1735" spans="2:38" x14ac:dyDescent="0.3">
      <c r="B1735" s="15">
        <v>1710</v>
      </c>
      <c r="C1735" t="s">
        <v>2469</v>
      </c>
      <c r="D1735" t="s">
        <v>78</v>
      </c>
      <c r="E1735" t="s">
        <v>78</v>
      </c>
      <c r="F1735">
        <v>1532</v>
      </c>
      <c r="G1735">
        <v>1986</v>
      </c>
      <c r="H1735" t="s">
        <v>89</v>
      </c>
      <c r="I1735">
        <v>102497</v>
      </c>
      <c r="J1735" s="12" t="s">
        <v>3629</v>
      </c>
      <c r="K1735" s="13">
        <v>45071</v>
      </c>
      <c r="L1735" s="13">
        <v>45071</v>
      </c>
      <c r="M1735" s="14">
        <v>409492.87</v>
      </c>
      <c r="N1735" s="14">
        <v>7946.8</v>
      </c>
      <c r="O1735" s="14">
        <v>417439.67</v>
      </c>
      <c r="P1735">
        <v>11</v>
      </c>
      <c r="Q1735">
        <v>0</v>
      </c>
      <c r="R1735">
        <v>11</v>
      </c>
      <c r="S1735" s="15">
        <v>0</v>
      </c>
      <c r="T1735" s="15">
        <v>0</v>
      </c>
      <c r="U1735" s="15">
        <v>7</v>
      </c>
      <c r="V1735" s="15">
        <v>7</v>
      </c>
      <c r="W1735" s="15">
        <v>4</v>
      </c>
      <c r="X1735" s="15">
        <v>8</v>
      </c>
      <c r="Y1735" s="15">
        <v>0</v>
      </c>
      <c r="Z1735" s="15">
        <v>0</v>
      </c>
      <c r="AA1735" s="15">
        <v>11</v>
      </c>
      <c r="AB1735" s="15">
        <v>15</v>
      </c>
      <c r="AC1735" s="16">
        <v>384081.27</v>
      </c>
      <c r="AD1735" s="16">
        <v>12170.97</v>
      </c>
      <c r="AE1735" s="16">
        <v>396252.24</v>
      </c>
      <c r="AF1735" s="16">
        <v>138944.57</v>
      </c>
      <c r="AG1735" s="16">
        <v>3912.34</v>
      </c>
      <c r="AH1735" s="16">
        <v>142856.91</v>
      </c>
      <c r="AI1735" s="17">
        <v>0.92149999999999999</v>
      </c>
      <c r="AJ1735" s="17">
        <v>0.87290000000000001</v>
      </c>
      <c r="AK1735" s="42" t="s">
        <v>11020</v>
      </c>
      <c r="AL1735" s="42" t="s">
        <v>9469</v>
      </c>
    </row>
    <row r="1736" spans="2:38" x14ac:dyDescent="0.3">
      <c r="B1736" s="15">
        <v>1711</v>
      </c>
      <c r="C1736" t="s">
        <v>58</v>
      </c>
      <c r="D1736" t="s">
        <v>59</v>
      </c>
      <c r="E1736" t="s">
        <v>2463</v>
      </c>
      <c r="F1736">
        <v>360</v>
      </c>
      <c r="G1736">
        <v>2006</v>
      </c>
      <c r="H1736" t="s">
        <v>2464</v>
      </c>
      <c r="I1736">
        <v>110065</v>
      </c>
      <c r="J1736" s="12" t="s">
        <v>3788</v>
      </c>
      <c r="K1736" s="13">
        <v>45649</v>
      </c>
      <c r="L1736" s="13">
        <v>45649</v>
      </c>
      <c r="M1736" s="14">
        <v>380939.74</v>
      </c>
      <c r="N1736" s="14">
        <v>28477.43</v>
      </c>
      <c r="O1736" s="14">
        <v>409417.17</v>
      </c>
      <c r="P1736">
        <v>26</v>
      </c>
      <c r="Q1736">
        <v>0</v>
      </c>
      <c r="R1736">
        <v>26</v>
      </c>
      <c r="S1736" s="15">
        <v>0</v>
      </c>
      <c r="T1736" s="15">
        <v>0</v>
      </c>
      <c r="U1736" s="15">
        <v>25</v>
      </c>
      <c r="V1736" s="15">
        <v>25</v>
      </c>
      <c r="W1736" s="15">
        <v>1</v>
      </c>
      <c r="X1736" s="15">
        <v>2</v>
      </c>
      <c r="Y1736" s="15">
        <v>0</v>
      </c>
      <c r="Z1736" s="15">
        <v>0</v>
      </c>
      <c r="AA1736" s="15">
        <v>26</v>
      </c>
      <c r="AB1736" s="15">
        <v>27</v>
      </c>
      <c r="AC1736" s="16">
        <v>367903.91</v>
      </c>
      <c r="AD1736" s="16">
        <v>31682.45</v>
      </c>
      <c r="AE1736" s="16">
        <v>399586.36</v>
      </c>
      <c r="AF1736" s="16">
        <v>133312.51999999999</v>
      </c>
      <c r="AG1736" s="16">
        <v>9438.7900000000009</v>
      </c>
      <c r="AH1736" s="16">
        <v>142751.31</v>
      </c>
      <c r="AI1736" s="17">
        <v>0.85299999999999998</v>
      </c>
      <c r="AJ1736" s="17">
        <v>0.9153</v>
      </c>
      <c r="AK1736" s="42" t="s">
        <v>11206</v>
      </c>
      <c r="AL1736" s="42" t="s">
        <v>9221</v>
      </c>
    </row>
    <row r="1737" spans="2:38" x14ac:dyDescent="0.3">
      <c r="B1737" s="15">
        <v>1712</v>
      </c>
      <c r="C1737" t="s">
        <v>49</v>
      </c>
      <c r="D1737" t="s">
        <v>52</v>
      </c>
      <c r="E1737" t="s">
        <v>2484</v>
      </c>
      <c r="F1737">
        <v>280</v>
      </c>
      <c r="G1737">
        <v>280</v>
      </c>
      <c r="H1737" t="s">
        <v>90</v>
      </c>
      <c r="I1737">
        <v>105201</v>
      </c>
      <c r="J1737" s="12" t="s">
        <v>3715</v>
      </c>
      <c r="K1737" s="13">
        <v>45505</v>
      </c>
      <c r="L1737" s="13">
        <v>45505</v>
      </c>
      <c r="M1737" s="14">
        <v>401810.33</v>
      </c>
      <c r="N1737" s="14">
        <v>45979.44</v>
      </c>
      <c r="O1737" s="14">
        <v>447789.77</v>
      </c>
      <c r="P1737">
        <v>21</v>
      </c>
      <c r="Q1737">
        <v>2</v>
      </c>
      <c r="R1737">
        <v>23</v>
      </c>
      <c r="S1737" s="15">
        <v>0</v>
      </c>
      <c r="T1737" s="15">
        <v>0</v>
      </c>
      <c r="U1737" s="15">
        <v>23</v>
      </c>
      <c r="V1737" s="15">
        <v>23</v>
      </c>
      <c r="W1737" s="15">
        <v>0</v>
      </c>
      <c r="X1737" s="15">
        <v>0</v>
      </c>
      <c r="Y1737" s="15">
        <v>0</v>
      </c>
      <c r="Z1737" s="15">
        <v>0</v>
      </c>
      <c r="AA1737" s="15">
        <v>23</v>
      </c>
      <c r="AB1737" s="15">
        <v>23</v>
      </c>
      <c r="AC1737" s="16">
        <v>411032.26</v>
      </c>
      <c r="AD1737" s="16">
        <v>46919.54</v>
      </c>
      <c r="AE1737" s="16">
        <v>457951.8</v>
      </c>
      <c r="AF1737" s="16">
        <v>128898.11</v>
      </c>
      <c r="AG1737" s="16">
        <v>13836.71</v>
      </c>
      <c r="AH1737" s="16">
        <v>142734.82</v>
      </c>
      <c r="AI1737" s="17">
        <v>0.85509999999999997</v>
      </c>
      <c r="AJ1737" s="17">
        <v>0.96020000000000005</v>
      </c>
      <c r="AK1737" s="42" t="s">
        <v>11121</v>
      </c>
      <c r="AL1737" s="42" t="s">
        <v>9294</v>
      </c>
    </row>
    <row r="1738" spans="2:38" x14ac:dyDescent="0.3">
      <c r="B1738" s="15">
        <v>1713</v>
      </c>
      <c r="C1738" t="s">
        <v>49</v>
      </c>
      <c r="D1738" t="s">
        <v>52</v>
      </c>
      <c r="E1738" t="s">
        <v>1651</v>
      </c>
      <c r="F1738">
        <v>908</v>
      </c>
      <c r="G1738">
        <v>908</v>
      </c>
      <c r="H1738" t="s">
        <v>2462</v>
      </c>
      <c r="I1738">
        <v>115784</v>
      </c>
      <c r="J1738" s="12" t="s">
        <v>18159</v>
      </c>
      <c r="K1738" s="13">
        <v>46009</v>
      </c>
      <c r="L1738" s="13">
        <v>46009</v>
      </c>
      <c r="M1738" s="14">
        <v>0</v>
      </c>
      <c r="N1738" s="14">
        <v>559096.55000000005</v>
      </c>
      <c r="O1738" s="14">
        <v>559096.55000000005</v>
      </c>
      <c r="P1738">
        <v>0</v>
      </c>
      <c r="Q1738">
        <v>5</v>
      </c>
      <c r="R1738">
        <v>5</v>
      </c>
      <c r="S1738" s="15">
        <v>0</v>
      </c>
      <c r="T1738" s="15">
        <v>0</v>
      </c>
      <c r="U1738" s="15">
        <v>2</v>
      </c>
      <c r="V1738" s="15">
        <v>2</v>
      </c>
      <c r="W1738" s="15">
        <v>1</v>
      </c>
      <c r="X1738" s="15">
        <v>2</v>
      </c>
      <c r="Y1738" s="15">
        <v>2</v>
      </c>
      <c r="Z1738" s="15">
        <v>6</v>
      </c>
      <c r="AA1738" s="15">
        <v>5</v>
      </c>
      <c r="AB1738" s="15">
        <v>10</v>
      </c>
      <c r="AC1738" s="16">
        <v>184835.04</v>
      </c>
      <c r="AD1738" s="16">
        <v>319299.78000000003</v>
      </c>
      <c r="AE1738" s="16">
        <v>504134.82</v>
      </c>
      <c r="AF1738" s="16">
        <v>49905.4</v>
      </c>
      <c r="AG1738" s="16">
        <v>92776.84</v>
      </c>
      <c r="AH1738" s="16">
        <v>142682.23999999999</v>
      </c>
      <c r="AI1738" s="17">
        <v>0.755</v>
      </c>
      <c r="AJ1738" s="17">
        <v>0.91</v>
      </c>
      <c r="AK1738" s="42" t="s">
        <v>18868</v>
      </c>
      <c r="AL1738" s="42" t="s">
        <v>9219</v>
      </c>
    </row>
    <row r="1739" spans="2:38" x14ac:dyDescent="0.3">
      <c r="B1739" s="15">
        <v>1714</v>
      </c>
      <c r="C1739" t="s">
        <v>55</v>
      </c>
      <c r="D1739" t="s">
        <v>56</v>
      </c>
      <c r="E1739" t="s">
        <v>2061</v>
      </c>
      <c r="F1739">
        <v>137</v>
      </c>
      <c r="G1739">
        <v>137</v>
      </c>
      <c r="H1739" t="s">
        <v>948</v>
      </c>
      <c r="I1739">
        <v>111600</v>
      </c>
      <c r="J1739" s="12" t="s">
        <v>3670</v>
      </c>
      <c r="K1739" s="13">
        <v>45783</v>
      </c>
      <c r="L1739" s="13">
        <v>45783</v>
      </c>
      <c r="M1739" s="14">
        <v>323602.11</v>
      </c>
      <c r="N1739" s="14">
        <v>31913.55</v>
      </c>
      <c r="O1739" s="14">
        <v>355515.66</v>
      </c>
      <c r="P1739">
        <v>8</v>
      </c>
      <c r="Q1739">
        <v>2</v>
      </c>
      <c r="R1739">
        <v>10</v>
      </c>
      <c r="S1739" s="15">
        <v>0</v>
      </c>
      <c r="T1739" s="15">
        <v>0</v>
      </c>
      <c r="U1739" s="15">
        <v>5</v>
      </c>
      <c r="V1739" s="15">
        <v>5</v>
      </c>
      <c r="W1739" s="15">
        <v>5</v>
      </c>
      <c r="X1739" s="15">
        <v>10</v>
      </c>
      <c r="Y1739" s="15">
        <v>0</v>
      </c>
      <c r="Z1739" s="15">
        <v>0</v>
      </c>
      <c r="AA1739" s="15">
        <v>10</v>
      </c>
      <c r="AB1739" s="15">
        <v>15</v>
      </c>
      <c r="AC1739" s="16">
        <v>322582.21000000002</v>
      </c>
      <c r="AD1739" s="16">
        <v>31851.94</v>
      </c>
      <c r="AE1739" s="16">
        <v>354434.15</v>
      </c>
      <c r="AF1739" s="16">
        <v>130011.56</v>
      </c>
      <c r="AG1739" s="16">
        <v>12497.3</v>
      </c>
      <c r="AH1739" s="16">
        <v>142508.85999999999</v>
      </c>
      <c r="AI1739" s="17">
        <v>0.755</v>
      </c>
      <c r="AJ1739" s="17">
        <v>0.91</v>
      </c>
      <c r="AK1739" s="42" t="s">
        <v>11066</v>
      </c>
      <c r="AL1739" s="42" t="s">
        <v>9578</v>
      </c>
    </row>
    <row r="1740" spans="2:38" x14ac:dyDescent="0.3">
      <c r="B1740" s="15">
        <v>1715</v>
      </c>
      <c r="C1740" t="s">
        <v>58</v>
      </c>
      <c r="D1740" t="s">
        <v>59</v>
      </c>
      <c r="E1740" t="s">
        <v>2494</v>
      </c>
      <c r="F1740">
        <v>140</v>
      </c>
      <c r="G1740">
        <v>140</v>
      </c>
      <c r="H1740" t="s">
        <v>142</v>
      </c>
      <c r="I1740">
        <v>109774</v>
      </c>
      <c r="J1740" s="12" t="s">
        <v>3643</v>
      </c>
      <c r="K1740" s="13">
        <v>45539</v>
      </c>
      <c r="L1740" s="13">
        <v>45539</v>
      </c>
      <c r="M1740" s="14">
        <v>440688.46</v>
      </c>
      <c r="N1740" s="14">
        <v>9900.02</v>
      </c>
      <c r="O1740" s="14">
        <v>450588.48</v>
      </c>
      <c r="P1740">
        <v>11</v>
      </c>
      <c r="Q1740">
        <v>0</v>
      </c>
      <c r="R1740">
        <v>11</v>
      </c>
      <c r="S1740" s="15">
        <v>0</v>
      </c>
      <c r="T1740" s="15">
        <v>0</v>
      </c>
      <c r="U1740" s="15">
        <v>8</v>
      </c>
      <c r="V1740" s="15">
        <v>8</v>
      </c>
      <c r="W1740" s="15">
        <v>3</v>
      </c>
      <c r="X1740" s="15">
        <v>6</v>
      </c>
      <c r="Y1740" s="15">
        <v>0</v>
      </c>
      <c r="Z1740" s="15">
        <v>0</v>
      </c>
      <c r="AA1740" s="15">
        <v>11</v>
      </c>
      <c r="AB1740" s="15">
        <v>14</v>
      </c>
      <c r="AC1740" s="16">
        <v>427111.69</v>
      </c>
      <c r="AD1740" s="16">
        <v>9125.08</v>
      </c>
      <c r="AE1740" s="16">
        <v>436236.77</v>
      </c>
      <c r="AF1740" s="16">
        <v>139297.19</v>
      </c>
      <c r="AG1740" s="16">
        <v>3191.34</v>
      </c>
      <c r="AH1740" s="16">
        <v>142488.53</v>
      </c>
      <c r="AI1740" s="17">
        <v>1</v>
      </c>
      <c r="AJ1740" s="17">
        <v>1</v>
      </c>
      <c r="AK1740" s="42" t="s">
        <v>11033</v>
      </c>
      <c r="AL1740" s="42" t="s">
        <v>9335</v>
      </c>
    </row>
    <row r="1741" spans="2:38" x14ac:dyDescent="0.3">
      <c r="B1741" s="15">
        <v>1716</v>
      </c>
      <c r="C1741" t="s">
        <v>49</v>
      </c>
      <c r="D1741" t="s">
        <v>71</v>
      </c>
      <c r="E1741" t="s">
        <v>71</v>
      </c>
      <c r="F1741">
        <v>173</v>
      </c>
      <c r="G1741">
        <v>173</v>
      </c>
      <c r="H1741" t="s">
        <v>316</v>
      </c>
      <c r="I1741">
        <v>66928</v>
      </c>
      <c r="J1741" s="12" t="s">
        <v>1064</v>
      </c>
      <c r="K1741" s="13">
        <v>42314</v>
      </c>
      <c r="L1741" s="13">
        <v>42314</v>
      </c>
      <c r="M1741" s="14">
        <v>359086.86</v>
      </c>
      <c r="N1741" s="14">
        <v>1893.23</v>
      </c>
      <c r="O1741" s="14">
        <v>360980.09</v>
      </c>
      <c r="P1741">
        <v>5</v>
      </c>
      <c r="Q1741">
        <v>0</v>
      </c>
      <c r="R1741">
        <v>5</v>
      </c>
      <c r="S1741" s="15">
        <v>0</v>
      </c>
      <c r="T1741" s="15">
        <v>0</v>
      </c>
      <c r="U1741" s="15">
        <v>2</v>
      </c>
      <c r="V1741" s="15">
        <v>2</v>
      </c>
      <c r="W1741" s="15">
        <v>2</v>
      </c>
      <c r="X1741" s="15">
        <v>4</v>
      </c>
      <c r="Y1741" s="15">
        <v>1</v>
      </c>
      <c r="Z1741" s="15">
        <v>3</v>
      </c>
      <c r="AA1741" s="15">
        <v>5</v>
      </c>
      <c r="AB1741" s="15">
        <v>9</v>
      </c>
      <c r="AC1741" s="16">
        <v>388037.09</v>
      </c>
      <c r="AD1741" s="16">
        <v>1721.07</v>
      </c>
      <c r="AE1741" s="16">
        <v>389758.16</v>
      </c>
      <c r="AF1741" s="16">
        <v>141708.06</v>
      </c>
      <c r="AG1741" s="16">
        <v>757.24</v>
      </c>
      <c r="AH1741" s="16">
        <v>142465.29999999999</v>
      </c>
      <c r="AI1741" s="17">
        <v>1</v>
      </c>
      <c r="AJ1741" s="17">
        <v>0.99199999999999999</v>
      </c>
      <c r="AK1741" s="42" t="s">
        <v>10848</v>
      </c>
      <c r="AL1741" s="42" t="s">
        <v>9314</v>
      </c>
    </row>
    <row r="1742" spans="2:38" x14ac:dyDescent="0.3">
      <c r="B1742" s="15">
        <v>1717</v>
      </c>
      <c r="C1742" t="s">
        <v>49</v>
      </c>
      <c r="D1742" t="s">
        <v>52</v>
      </c>
      <c r="E1742" t="s">
        <v>1651</v>
      </c>
      <c r="F1742">
        <v>2817</v>
      </c>
      <c r="G1742">
        <v>2817</v>
      </c>
      <c r="H1742" t="s">
        <v>2698</v>
      </c>
      <c r="I1742">
        <v>108769</v>
      </c>
      <c r="J1742" s="12" t="s">
        <v>3486</v>
      </c>
      <c r="K1742" s="13">
        <v>45553</v>
      </c>
      <c r="L1742" s="13">
        <v>45553</v>
      </c>
      <c r="M1742" s="14">
        <v>346889.52</v>
      </c>
      <c r="N1742" s="14">
        <v>2371.04</v>
      </c>
      <c r="O1742" s="14">
        <v>349260.56</v>
      </c>
      <c r="P1742">
        <v>7</v>
      </c>
      <c r="Q1742">
        <v>0</v>
      </c>
      <c r="R1742">
        <v>7</v>
      </c>
      <c r="S1742" s="15">
        <v>0</v>
      </c>
      <c r="T1742" s="15">
        <v>0</v>
      </c>
      <c r="U1742" s="15">
        <v>4</v>
      </c>
      <c r="V1742" s="15">
        <v>4</v>
      </c>
      <c r="W1742" s="15">
        <v>3</v>
      </c>
      <c r="X1742" s="15">
        <v>6</v>
      </c>
      <c r="Y1742" s="15">
        <v>0</v>
      </c>
      <c r="Z1742" s="15">
        <v>0</v>
      </c>
      <c r="AA1742" s="15">
        <v>7</v>
      </c>
      <c r="AB1742" s="15">
        <v>10</v>
      </c>
      <c r="AC1742" s="16">
        <v>398795.08</v>
      </c>
      <c r="AD1742" s="16">
        <v>2634.49</v>
      </c>
      <c r="AE1742" s="16">
        <v>401429.57</v>
      </c>
      <c r="AF1742" s="16">
        <v>141400.45000000001</v>
      </c>
      <c r="AG1742" s="16">
        <v>956.06</v>
      </c>
      <c r="AH1742" s="16">
        <v>142356.51</v>
      </c>
      <c r="AI1742" s="17">
        <v>0.89729999999999999</v>
      </c>
      <c r="AJ1742" s="17">
        <v>0.9304</v>
      </c>
      <c r="AK1742" s="42" t="s">
        <v>10830</v>
      </c>
      <c r="AL1742" s="42" t="s">
        <v>9746</v>
      </c>
    </row>
    <row r="1743" spans="2:38" x14ac:dyDescent="0.3">
      <c r="B1743" s="15">
        <v>1718</v>
      </c>
      <c r="C1743" t="s">
        <v>49</v>
      </c>
      <c r="D1743" t="s">
        <v>71</v>
      </c>
      <c r="E1743" t="s">
        <v>71</v>
      </c>
      <c r="F1743">
        <v>329</v>
      </c>
      <c r="G1743">
        <v>329</v>
      </c>
      <c r="H1743" t="s">
        <v>2237</v>
      </c>
      <c r="I1743">
        <v>101907</v>
      </c>
      <c r="J1743" s="12" t="s">
        <v>3568</v>
      </c>
      <c r="K1743" s="13">
        <v>45085</v>
      </c>
      <c r="L1743" s="13">
        <v>45085</v>
      </c>
      <c r="M1743" s="14">
        <v>185802.28</v>
      </c>
      <c r="N1743" s="14">
        <v>4298.87</v>
      </c>
      <c r="O1743" s="14">
        <v>190101.15</v>
      </c>
      <c r="P1743">
        <v>11</v>
      </c>
      <c r="Q1743">
        <v>0</v>
      </c>
      <c r="R1743">
        <v>11</v>
      </c>
      <c r="S1743" s="15">
        <v>0</v>
      </c>
      <c r="T1743" s="15">
        <v>0</v>
      </c>
      <c r="U1743" s="15">
        <v>8</v>
      </c>
      <c r="V1743" s="15">
        <v>8</v>
      </c>
      <c r="W1743" s="15">
        <v>3</v>
      </c>
      <c r="X1743" s="15">
        <v>6</v>
      </c>
      <c r="Y1743" s="15">
        <v>0</v>
      </c>
      <c r="Z1743" s="15">
        <v>0</v>
      </c>
      <c r="AA1743" s="15">
        <v>11</v>
      </c>
      <c r="AB1743" s="15">
        <v>14</v>
      </c>
      <c r="AC1743" s="16">
        <v>416608.61</v>
      </c>
      <c r="AD1743" s="16">
        <v>15685.05</v>
      </c>
      <c r="AE1743" s="16">
        <v>432293.66</v>
      </c>
      <c r="AF1743" s="16">
        <v>137168.74</v>
      </c>
      <c r="AG1743" s="16">
        <v>5184.7299999999996</v>
      </c>
      <c r="AH1743" s="16">
        <v>142353.47</v>
      </c>
      <c r="AI1743" s="17">
        <v>1</v>
      </c>
      <c r="AJ1743" s="17">
        <v>0.99470000000000003</v>
      </c>
      <c r="AK1743" s="42" t="s">
        <v>10936</v>
      </c>
      <c r="AL1743" s="42" t="s">
        <v>9298</v>
      </c>
    </row>
    <row r="1744" spans="2:38" x14ac:dyDescent="0.3">
      <c r="B1744" s="15">
        <v>1719</v>
      </c>
      <c r="C1744" t="s">
        <v>2469</v>
      </c>
      <c r="D1744" t="s">
        <v>131</v>
      </c>
      <c r="E1744" t="s">
        <v>131</v>
      </c>
      <c r="F1744">
        <v>2599</v>
      </c>
      <c r="G1744">
        <v>2599</v>
      </c>
      <c r="H1744" t="s">
        <v>4367</v>
      </c>
      <c r="I1744">
        <v>111568</v>
      </c>
      <c r="J1744" s="12" t="s">
        <v>4368</v>
      </c>
      <c r="K1744" s="13">
        <v>45688</v>
      </c>
      <c r="L1744" s="13">
        <v>45688</v>
      </c>
      <c r="M1744" s="14">
        <v>352515.68</v>
      </c>
      <c r="N1744" s="14">
        <v>140295.70000000001</v>
      </c>
      <c r="O1744" s="14">
        <v>492811.38</v>
      </c>
      <c r="P1744">
        <v>21</v>
      </c>
      <c r="Q1744">
        <v>5</v>
      </c>
      <c r="R1744">
        <v>26</v>
      </c>
      <c r="S1744" s="15">
        <v>0</v>
      </c>
      <c r="T1744" s="15">
        <v>0</v>
      </c>
      <c r="U1744" s="15">
        <v>22</v>
      </c>
      <c r="V1744" s="15">
        <v>22</v>
      </c>
      <c r="W1744" s="15">
        <v>4</v>
      </c>
      <c r="X1744" s="15">
        <v>8</v>
      </c>
      <c r="Y1744" s="15">
        <v>0</v>
      </c>
      <c r="Z1744" s="15">
        <v>0</v>
      </c>
      <c r="AA1744" s="15">
        <v>26</v>
      </c>
      <c r="AB1744" s="15">
        <v>30</v>
      </c>
      <c r="AC1744" s="16">
        <v>309607.76</v>
      </c>
      <c r="AD1744" s="16">
        <v>121600.04</v>
      </c>
      <c r="AE1744" s="16">
        <v>431207.8</v>
      </c>
      <c r="AF1744" s="16">
        <v>102933.88</v>
      </c>
      <c r="AG1744" s="16">
        <v>39415.120000000003</v>
      </c>
      <c r="AH1744" s="16">
        <v>142349</v>
      </c>
      <c r="AI1744" s="17">
        <v>0.755</v>
      </c>
      <c r="AJ1744" s="17">
        <v>0.91</v>
      </c>
      <c r="AK1744" s="42" t="s">
        <v>11937</v>
      </c>
      <c r="AL1744" s="42" t="s">
        <v>11938</v>
      </c>
    </row>
    <row r="1745" spans="2:38" x14ac:dyDescent="0.3">
      <c r="B1745" s="15">
        <v>1720</v>
      </c>
      <c r="C1745" t="s">
        <v>115</v>
      </c>
      <c r="D1745" t="s">
        <v>1656</v>
      </c>
      <c r="E1745" t="s">
        <v>2610</v>
      </c>
      <c r="F1745">
        <v>2396</v>
      </c>
      <c r="G1745">
        <v>2396</v>
      </c>
      <c r="H1745" t="s">
        <v>2611</v>
      </c>
      <c r="I1745">
        <v>113381</v>
      </c>
      <c r="J1745" s="12" t="s">
        <v>3873</v>
      </c>
      <c r="K1745" s="13">
        <v>45888</v>
      </c>
      <c r="L1745" s="13">
        <v>45888</v>
      </c>
      <c r="M1745" s="14">
        <v>422436.61</v>
      </c>
      <c r="N1745" s="14">
        <v>115335.4</v>
      </c>
      <c r="O1745" s="14">
        <v>537772.01</v>
      </c>
      <c r="P1745">
        <v>11</v>
      </c>
      <c r="Q1745">
        <v>0</v>
      </c>
      <c r="R1745">
        <v>11</v>
      </c>
      <c r="S1745" s="15">
        <v>0</v>
      </c>
      <c r="T1745" s="15">
        <v>0</v>
      </c>
      <c r="U1745" s="15">
        <v>8</v>
      </c>
      <c r="V1745" s="15">
        <v>8</v>
      </c>
      <c r="W1745" s="15">
        <v>2</v>
      </c>
      <c r="X1745" s="15">
        <v>4</v>
      </c>
      <c r="Y1745" s="15">
        <v>1</v>
      </c>
      <c r="Z1745" s="15">
        <v>3</v>
      </c>
      <c r="AA1745" s="15">
        <v>11</v>
      </c>
      <c r="AB1745" s="15">
        <v>15</v>
      </c>
      <c r="AC1745" s="16">
        <v>386345.41</v>
      </c>
      <c r="AD1745" s="16">
        <v>102418.9</v>
      </c>
      <c r="AE1745" s="16">
        <v>488764.31</v>
      </c>
      <c r="AF1745" s="16">
        <v>113838.66</v>
      </c>
      <c r="AG1745" s="16">
        <v>28455.17</v>
      </c>
      <c r="AH1745" s="16">
        <v>142293.82999999999</v>
      </c>
      <c r="AI1745" s="17">
        <v>0.755</v>
      </c>
      <c r="AJ1745" s="17">
        <v>0.91</v>
      </c>
      <c r="AK1745" s="42" t="s">
        <v>11311</v>
      </c>
      <c r="AL1745" s="42">
        <v>1705751</v>
      </c>
    </row>
    <row r="1746" spans="2:38" x14ac:dyDescent="0.3">
      <c r="B1746" s="15">
        <v>1721</v>
      </c>
      <c r="C1746" t="s">
        <v>58</v>
      </c>
      <c r="D1746" t="s">
        <v>59</v>
      </c>
      <c r="E1746" t="s">
        <v>2463</v>
      </c>
      <c r="F1746">
        <v>360</v>
      </c>
      <c r="G1746">
        <v>2006</v>
      </c>
      <c r="H1746" t="s">
        <v>2464</v>
      </c>
      <c r="I1746">
        <v>61229</v>
      </c>
      <c r="J1746" s="12" t="s">
        <v>3849</v>
      </c>
      <c r="K1746" s="13">
        <v>44781</v>
      </c>
      <c r="L1746" s="13">
        <v>44781</v>
      </c>
      <c r="M1746" s="14">
        <v>519952.68</v>
      </c>
      <c r="N1746" s="14">
        <v>26203.38</v>
      </c>
      <c r="O1746" s="14">
        <v>546156.06000000006</v>
      </c>
      <c r="P1746">
        <v>9</v>
      </c>
      <c r="Q1746">
        <v>0</v>
      </c>
      <c r="R1746">
        <v>9</v>
      </c>
      <c r="S1746" s="15">
        <v>0</v>
      </c>
      <c r="T1746" s="15">
        <v>0</v>
      </c>
      <c r="U1746" s="15">
        <v>4</v>
      </c>
      <c r="V1746" s="15">
        <v>4</v>
      </c>
      <c r="W1746" s="15">
        <v>4</v>
      </c>
      <c r="X1746" s="15">
        <v>8</v>
      </c>
      <c r="Y1746" s="15">
        <v>1</v>
      </c>
      <c r="Z1746" s="15">
        <v>3</v>
      </c>
      <c r="AA1746" s="15">
        <v>9</v>
      </c>
      <c r="AB1746" s="15">
        <v>15</v>
      </c>
      <c r="AC1746" s="16">
        <v>484652.33</v>
      </c>
      <c r="AD1746" s="16">
        <v>22910.89</v>
      </c>
      <c r="AE1746" s="16">
        <v>507563.22</v>
      </c>
      <c r="AF1746" s="16">
        <v>135392.57999999999</v>
      </c>
      <c r="AG1746" s="16">
        <v>6885.38</v>
      </c>
      <c r="AH1746" s="16">
        <v>142277.96</v>
      </c>
      <c r="AI1746" s="17">
        <v>1</v>
      </c>
      <c r="AJ1746" s="17">
        <v>1</v>
      </c>
      <c r="AK1746" s="42" t="s">
        <v>11281</v>
      </c>
      <c r="AL1746" s="42" t="s">
        <v>9221</v>
      </c>
    </row>
    <row r="1747" spans="2:38" x14ac:dyDescent="0.3">
      <c r="B1747" s="15">
        <v>1722</v>
      </c>
      <c r="C1747" t="s">
        <v>58</v>
      </c>
      <c r="D1747" t="s">
        <v>59</v>
      </c>
      <c r="E1747" t="s">
        <v>2624</v>
      </c>
      <c r="F1747">
        <v>2809</v>
      </c>
      <c r="G1747">
        <v>2809</v>
      </c>
      <c r="H1747" t="s">
        <v>405</v>
      </c>
      <c r="I1747">
        <v>111740</v>
      </c>
      <c r="J1747" s="12" t="s">
        <v>3485</v>
      </c>
      <c r="K1747" s="13">
        <v>45720</v>
      </c>
      <c r="L1747" s="13">
        <v>45720</v>
      </c>
      <c r="M1747" s="14">
        <v>363565.01</v>
      </c>
      <c r="N1747" s="14">
        <v>2848.98</v>
      </c>
      <c r="O1747" s="14">
        <v>366413.99</v>
      </c>
      <c r="P1747">
        <v>5</v>
      </c>
      <c r="Q1747">
        <v>0</v>
      </c>
      <c r="R1747">
        <v>5</v>
      </c>
      <c r="S1747" s="15">
        <v>0</v>
      </c>
      <c r="T1747" s="15">
        <v>0</v>
      </c>
      <c r="U1747" s="15">
        <v>3</v>
      </c>
      <c r="V1747" s="15">
        <v>3</v>
      </c>
      <c r="W1747" s="15">
        <v>1</v>
      </c>
      <c r="X1747" s="15">
        <v>2</v>
      </c>
      <c r="Y1747" s="15">
        <v>1</v>
      </c>
      <c r="Z1747" s="15">
        <v>3</v>
      </c>
      <c r="AA1747" s="15">
        <v>5</v>
      </c>
      <c r="AB1747" s="15">
        <v>8</v>
      </c>
      <c r="AC1747" s="16">
        <v>397349.56</v>
      </c>
      <c r="AD1747" s="16">
        <v>2848.98</v>
      </c>
      <c r="AE1747" s="16">
        <v>400198.54</v>
      </c>
      <c r="AF1747" s="16">
        <v>141088.63</v>
      </c>
      <c r="AG1747" s="16">
        <v>1139.54</v>
      </c>
      <c r="AH1747" s="16">
        <v>142228.17000000001</v>
      </c>
      <c r="AI1747" s="17">
        <v>0.755</v>
      </c>
      <c r="AJ1747" s="17">
        <v>0.91</v>
      </c>
      <c r="AK1747" s="42" t="s">
        <v>10829</v>
      </c>
      <c r="AL1747" s="42" t="s">
        <v>9630</v>
      </c>
    </row>
    <row r="1748" spans="2:38" x14ac:dyDescent="0.3">
      <c r="B1748" s="15">
        <v>1723</v>
      </c>
      <c r="C1748" t="s">
        <v>49</v>
      </c>
      <c r="D1748" t="s">
        <v>52</v>
      </c>
      <c r="E1748" t="s">
        <v>1651</v>
      </c>
      <c r="F1748">
        <v>16</v>
      </c>
      <c r="G1748">
        <v>16</v>
      </c>
      <c r="H1748" t="s">
        <v>53</v>
      </c>
      <c r="I1748">
        <v>114172</v>
      </c>
      <c r="J1748" s="12" t="s">
        <v>3554</v>
      </c>
      <c r="K1748" s="13">
        <v>45870</v>
      </c>
      <c r="L1748" s="13">
        <v>45870</v>
      </c>
      <c r="M1748" s="14">
        <v>362438.5</v>
      </c>
      <c r="N1748" s="14">
        <v>21851.61</v>
      </c>
      <c r="O1748" s="14">
        <v>384290.11</v>
      </c>
      <c r="P1748">
        <v>9</v>
      </c>
      <c r="Q1748">
        <v>1</v>
      </c>
      <c r="R1748">
        <v>10</v>
      </c>
      <c r="S1748" s="15">
        <v>0</v>
      </c>
      <c r="T1748" s="15">
        <v>0</v>
      </c>
      <c r="U1748" s="15">
        <v>5</v>
      </c>
      <c r="V1748" s="15">
        <v>5</v>
      </c>
      <c r="W1748" s="15">
        <v>5</v>
      </c>
      <c r="X1748" s="15">
        <v>10</v>
      </c>
      <c r="Y1748" s="15">
        <v>0</v>
      </c>
      <c r="Z1748" s="15">
        <v>0</v>
      </c>
      <c r="AA1748" s="15">
        <v>10</v>
      </c>
      <c r="AB1748" s="15">
        <v>15</v>
      </c>
      <c r="AC1748" s="16">
        <v>382156.24</v>
      </c>
      <c r="AD1748" s="16">
        <v>21851.61</v>
      </c>
      <c r="AE1748" s="16">
        <v>404007.85</v>
      </c>
      <c r="AF1748" s="16">
        <v>133360.82</v>
      </c>
      <c r="AG1748" s="16">
        <v>8776.19</v>
      </c>
      <c r="AH1748" s="16">
        <v>142137.01</v>
      </c>
      <c r="AI1748" s="17">
        <v>0.755</v>
      </c>
      <c r="AJ1748" s="17">
        <v>0.91</v>
      </c>
      <c r="AK1748" s="42" t="s">
        <v>10917</v>
      </c>
      <c r="AL1748" s="42" t="s">
        <v>9224</v>
      </c>
    </row>
    <row r="1749" spans="2:38" x14ac:dyDescent="0.3">
      <c r="B1749" s="15">
        <v>1724</v>
      </c>
      <c r="C1749" t="s">
        <v>2469</v>
      </c>
      <c r="D1749" t="s">
        <v>78</v>
      </c>
      <c r="E1749" t="s">
        <v>78</v>
      </c>
      <c r="F1749">
        <v>460</v>
      </c>
      <c r="G1749">
        <v>460</v>
      </c>
      <c r="H1749" t="s">
        <v>458</v>
      </c>
      <c r="I1749">
        <v>113462</v>
      </c>
      <c r="J1749" s="12" t="s">
        <v>3900</v>
      </c>
      <c r="K1749" s="13">
        <v>45805</v>
      </c>
      <c r="L1749" s="13">
        <v>45805</v>
      </c>
      <c r="M1749" s="14">
        <v>432874.06</v>
      </c>
      <c r="N1749" s="14">
        <v>18097.490000000002</v>
      </c>
      <c r="O1749" s="14">
        <v>450971.55</v>
      </c>
      <c r="P1749">
        <v>12</v>
      </c>
      <c r="Q1749">
        <v>0</v>
      </c>
      <c r="R1749">
        <v>12</v>
      </c>
      <c r="S1749" s="15">
        <v>0</v>
      </c>
      <c r="T1749" s="15">
        <v>0</v>
      </c>
      <c r="U1749" s="15">
        <v>8</v>
      </c>
      <c r="V1749" s="15">
        <v>8</v>
      </c>
      <c r="W1749" s="15">
        <v>3</v>
      </c>
      <c r="X1749" s="15">
        <v>6</v>
      </c>
      <c r="Y1749" s="15">
        <v>1</v>
      </c>
      <c r="Z1749" s="15">
        <v>3</v>
      </c>
      <c r="AA1749" s="15">
        <v>12</v>
      </c>
      <c r="AB1749" s="15">
        <v>17</v>
      </c>
      <c r="AC1749" s="16">
        <v>481542.28</v>
      </c>
      <c r="AD1749" s="16">
        <v>16433.580000000002</v>
      </c>
      <c r="AE1749" s="16">
        <v>497975.86</v>
      </c>
      <c r="AF1749" s="16">
        <v>135071.51</v>
      </c>
      <c r="AG1749" s="16">
        <v>6750.57</v>
      </c>
      <c r="AH1749" s="16">
        <v>141822.07999999999</v>
      </c>
      <c r="AI1749" s="17">
        <v>0.755</v>
      </c>
      <c r="AJ1749" s="17">
        <v>0.91</v>
      </c>
      <c r="AK1749" s="42" t="s">
        <v>11348</v>
      </c>
      <c r="AL1749" s="42" t="s">
        <v>9357</v>
      </c>
    </row>
    <row r="1750" spans="2:38" x14ac:dyDescent="0.3">
      <c r="B1750" s="15">
        <v>1725</v>
      </c>
      <c r="C1750" t="s">
        <v>115</v>
      </c>
      <c r="D1750" t="s">
        <v>1653</v>
      </c>
      <c r="E1750" t="s">
        <v>2539</v>
      </c>
      <c r="F1750">
        <v>2685</v>
      </c>
      <c r="G1750">
        <v>2685</v>
      </c>
      <c r="H1750" t="s">
        <v>2943</v>
      </c>
      <c r="I1750">
        <v>104544</v>
      </c>
      <c r="J1750" s="12" t="s">
        <v>3730</v>
      </c>
      <c r="K1750" s="13">
        <v>45224</v>
      </c>
      <c r="L1750" s="13">
        <v>45224</v>
      </c>
      <c r="M1750" s="14">
        <v>361775.31</v>
      </c>
      <c r="N1750" s="14">
        <v>46773.03</v>
      </c>
      <c r="O1750" s="14">
        <v>408548.34</v>
      </c>
      <c r="P1750">
        <v>6</v>
      </c>
      <c r="Q1750">
        <v>2</v>
      </c>
      <c r="R1750">
        <v>8</v>
      </c>
      <c r="S1750" s="15">
        <v>0</v>
      </c>
      <c r="T1750" s="15">
        <v>0</v>
      </c>
      <c r="U1750" s="15">
        <v>7</v>
      </c>
      <c r="V1750" s="15">
        <v>7</v>
      </c>
      <c r="W1750" s="15">
        <v>1</v>
      </c>
      <c r="X1750" s="15">
        <v>2</v>
      </c>
      <c r="Y1750" s="15">
        <v>0</v>
      </c>
      <c r="Z1750" s="15">
        <v>0</v>
      </c>
      <c r="AA1750" s="15">
        <v>8</v>
      </c>
      <c r="AB1750" s="15">
        <v>9</v>
      </c>
      <c r="AC1750" s="16">
        <v>381486.29</v>
      </c>
      <c r="AD1750" s="16">
        <v>44990.91</v>
      </c>
      <c r="AE1750" s="16">
        <v>426477.2</v>
      </c>
      <c r="AF1750" s="16">
        <v>126999.92</v>
      </c>
      <c r="AG1750" s="16">
        <v>14772.59</v>
      </c>
      <c r="AH1750" s="16">
        <v>141772.51</v>
      </c>
      <c r="AI1750" s="17">
        <v>0.97370000000000001</v>
      </c>
      <c r="AJ1750" s="17">
        <v>0.93130000000000002</v>
      </c>
      <c r="AK1750" s="42" t="s">
        <v>11138</v>
      </c>
      <c r="AL1750" s="42">
        <v>1706753</v>
      </c>
    </row>
    <row r="1751" spans="2:38" x14ac:dyDescent="0.3">
      <c r="B1751" s="15">
        <v>1726</v>
      </c>
      <c r="C1751" t="s">
        <v>163</v>
      </c>
      <c r="D1751" t="s">
        <v>1657</v>
      </c>
      <c r="E1751" t="s">
        <v>2504</v>
      </c>
      <c r="F1751">
        <v>1598</v>
      </c>
      <c r="G1751">
        <v>1598</v>
      </c>
      <c r="H1751" t="s">
        <v>767</v>
      </c>
      <c r="I1751">
        <v>69134</v>
      </c>
      <c r="J1751" s="12" t="s">
        <v>1377</v>
      </c>
      <c r="K1751" s="13">
        <v>42438</v>
      </c>
      <c r="L1751" s="13">
        <v>42438</v>
      </c>
      <c r="M1751" s="14">
        <v>394132.06</v>
      </c>
      <c r="N1751" s="14">
        <v>9686.08</v>
      </c>
      <c r="O1751" s="14">
        <v>403818.14</v>
      </c>
      <c r="P1751">
        <v>10</v>
      </c>
      <c r="Q1751">
        <v>0</v>
      </c>
      <c r="R1751">
        <v>10</v>
      </c>
      <c r="S1751" s="15">
        <v>0</v>
      </c>
      <c r="T1751" s="15">
        <v>0</v>
      </c>
      <c r="U1751" s="15">
        <v>8</v>
      </c>
      <c r="V1751" s="15">
        <v>8</v>
      </c>
      <c r="W1751" s="15">
        <v>2</v>
      </c>
      <c r="X1751" s="15">
        <v>4</v>
      </c>
      <c r="Y1751" s="15">
        <v>0</v>
      </c>
      <c r="Z1751" s="15">
        <v>0</v>
      </c>
      <c r="AA1751" s="15">
        <v>10</v>
      </c>
      <c r="AB1751" s="15">
        <v>12</v>
      </c>
      <c r="AC1751" s="16">
        <v>407213.55</v>
      </c>
      <c r="AD1751" s="16">
        <v>8858.7099999999991</v>
      </c>
      <c r="AE1751" s="16">
        <v>416072.26</v>
      </c>
      <c r="AF1751" s="16">
        <v>139059.82999999999</v>
      </c>
      <c r="AG1751" s="16">
        <v>2703.56</v>
      </c>
      <c r="AH1751" s="16">
        <v>141763.39000000001</v>
      </c>
      <c r="AI1751" s="17">
        <v>0.85570000000000002</v>
      </c>
      <c r="AJ1751" s="17">
        <v>0.96079999999999999</v>
      </c>
      <c r="AK1751" s="42" t="s">
        <v>10879</v>
      </c>
      <c r="AL1751" s="42">
        <v>1702745</v>
      </c>
    </row>
    <row r="1752" spans="2:38" x14ac:dyDescent="0.3">
      <c r="B1752" s="15">
        <v>1727</v>
      </c>
      <c r="C1752" t="s">
        <v>58</v>
      </c>
      <c r="D1752" t="s">
        <v>59</v>
      </c>
      <c r="E1752" t="s">
        <v>2463</v>
      </c>
      <c r="F1752">
        <v>465</v>
      </c>
      <c r="G1752">
        <v>465</v>
      </c>
      <c r="H1752" t="s">
        <v>2146</v>
      </c>
      <c r="I1752">
        <v>49922</v>
      </c>
      <c r="J1752" s="12" t="s">
        <v>642</v>
      </c>
      <c r="K1752" s="13">
        <v>40962</v>
      </c>
      <c r="L1752" s="13">
        <v>40969</v>
      </c>
      <c r="M1752" s="14">
        <v>323873.63</v>
      </c>
      <c r="N1752" s="14">
        <v>56174.09</v>
      </c>
      <c r="O1752" s="14">
        <v>380047.72</v>
      </c>
      <c r="P1752">
        <v>8</v>
      </c>
      <c r="Q1752">
        <v>1</v>
      </c>
      <c r="R1752">
        <v>9</v>
      </c>
      <c r="S1752" s="15">
        <v>0</v>
      </c>
      <c r="T1752" s="15">
        <v>0</v>
      </c>
      <c r="U1752" s="15">
        <v>7</v>
      </c>
      <c r="V1752" s="15">
        <v>7</v>
      </c>
      <c r="W1752" s="15">
        <v>1</v>
      </c>
      <c r="X1752" s="15">
        <v>2</v>
      </c>
      <c r="Y1752" s="15">
        <v>1</v>
      </c>
      <c r="Z1752" s="15">
        <v>3</v>
      </c>
      <c r="AA1752" s="15">
        <v>9</v>
      </c>
      <c r="AB1752" s="15">
        <v>12</v>
      </c>
      <c r="AC1752" s="16">
        <v>349293.84</v>
      </c>
      <c r="AD1752" s="16">
        <v>54171.9</v>
      </c>
      <c r="AE1752" s="16">
        <v>403465.74</v>
      </c>
      <c r="AF1752" s="16">
        <v>121376.23</v>
      </c>
      <c r="AG1752" s="16">
        <v>20367.12</v>
      </c>
      <c r="AH1752" s="16">
        <v>141743.35</v>
      </c>
      <c r="AI1752" s="17">
        <v>0.41210000000000002</v>
      </c>
      <c r="AJ1752" s="17">
        <v>0.69479999999999997</v>
      </c>
      <c r="AK1752" s="42" t="s">
        <v>11118</v>
      </c>
      <c r="AL1752" s="42" t="s">
        <v>9352</v>
      </c>
    </row>
    <row r="1753" spans="2:38" x14ac:dyDescent="0.3">
      <c r="B1753" s="15">
        <v>1728</v>
      </c>
      <c r="C1753" t="s">
        <v>163</v>
      </c>
      <c r="D1753" t="s">
        <v>1650</v>
      </c>
      <c r="E1753" t="s">
        <v>2534</v>
      </c>
      <c r="F1753">
        <v>2460</v>
      </c>
      <c r="G1753">
        <v>2460</v>
      </c>
      <c r="H1753" t="s">
        <v>2715</v>
      </c>
      <c r="I1753">
        <v>68110</v>
      </c>
      <c r="J1753" s="12" t="s">
        <v>1089</v>
      </c>
      <c r="K1753" s="13">
        <v>42368</v>
      </c>
      <c r="L1753" s="13">
        <v>42368</v>
      </c>
      <c r="M1753" s="14">
        <v>436190.12</v>
      </c>
      <c r="N1753" s="14">
        <v>10065.92</v>
      </c>
      <c r="O1753" s="14">
        <v>446256.04</v>
      </c>
      <c r="P1753">
        <v>8</v>
      </c>
      <c r="Q1753">
        <v>1</v>
      </c>
      <c r="R1753">
        <v>9</v>
      </c>
      <c r="S1753" s="15">
        <v>0</v>
      </c>
      <c r="T1753" s="15">
        <v>0</v>
      </c>
      <c r="U1753" s="15">
        <v>6</v>
      </c>
      <c r="V1753" s="15">
        <v>6</v>
      </c>
      <c r="W1753" s="15">
        <v>3</v>
      </c>
      <c r="X1753" s="15">
        <v>6</v>
      </c>
      <c r="Y1753" s="15">
        <v>0</v>
      </c>
      <c r="Z1753" s="15">
        <v>0</v>
      </c>
      <c r="AA1753" s="15">
        <v>9</v>
      </c>
      <c r="AB1753" s="15">
        <v>12</v>
      </c>
      <c r="AC1753" s="16">
        <v>431679.37</v>
      </c>
      <c r="AD1753" s="16">
        <v>10389.23</v>
      </c>
      <c r="AE1753" s="16">
        <v>442068.6</v>
      </c>
      <c r="AF1753" s="16">
        <v>138144.14000000001</v>
      </c>
      <c r="AG1753" s="16">
        <v>3421.18</v>
      </c>
      <c r="AH1753" s="16">
        <v>141565.32</v>
      </c>
      <c r="AI1753" s="17">
        <v>0.99299999999999999</v>
      </c>
      <c r="AJ1753" s="17">
        <v>0.96350000000000002</v>
      </c>
      <c r="AK1753" s="42" t="s">
        <v>10894</v>
      </c>
      <c r="AL1753" s="42">
        <v>1706110</v>
      </c>
    </row>
    <row r="1754" spans="2:38" x14ac:dyDescent="0.3">
      <c r="B1754" s="15">
        <v>1729</v>
      </c>
      <c r="C1754" t="s">
        <v>49</v>
      </c>
      <c r="D1754" t="s">
        <v>98</v>
      </c>
      <c r="E1754" t="s">
        <v>98</v>
      </c>
      <c r="F1754">
        <v>1935</v>
      </c>
      <c r="G1754">
        <v>1935</v>
      </c>
      <c r="H1754" t="s">
        <v>100</v>
      </c>
      <c r="I1754">
        <v>68375</v>
      </c>
      <c r="J1754" s="12" t="s">
        <v>3880</v>
      </c>
      <c r="K1754" s="13">
        <v>44777</v>
      </c>
      <c r="L1754" s="13">
        <v>44777</v>
      </c>
      <c r="M1754" s="14">
        <v>393785.92</v>
      </c>
      <c r="N1754" s="14">
        <v>38540.269999999997</v>
      </c>
      <c r="O1754" s="14">
        <v>432326.19</v>
      </c>
      <c r="P1754">
        <v>9</v>
      </c>
      <c r="Q1754">
        <v>2</v>
      </c>
      <c r="R1754">
        <v>11</v>
      </c>
      <c r="S1754" s="15">
        <v>0</v>
      </c>
      <c r="T1754" s="15">
        <v>0</v>
      </c>
      <c r="U1754" s="15">
        <v>8</v>
      </c>
      <c r="V1754" s="15">
        <v>8</v>
      </c>
      <c r="W1754" s="15">
        <v>3</v>
      </c>
      <c r="X1754" s="15">
        <v>6</v>
      </c>
      <c r="Y1754" s="15">
        <v>1</v>
      </c>
      <c r="Z1754" s="15">
        <v>3</v>
      </c>
      <c r="AA1754" s="15">
        <v>12</v>
      </c>
      <c r="AB1754" s="15">
        <v>17</v>
      </c>
      <c r="AC1754" s="16">
        <v>396542.45</v>
      </c>
      <c r="AD1754" s="16">
        <v>38787.050000000003</v>
      </c>
      <c r="AE1754" s="16">
        <v>435329.5</v>
      </c>
      <c r="AF1754" s="16">
        <v>127805.7</v>
      </c>
      <c r="AG1754" s="16">
        <v>13569.03</v>
      </c>
      <c r="AH1754" s="16">
        <v>141374.73000000001</v>
      </c>
      <c r="AI1754" s="17">
        <v>1</v>
      </c>
      <c r="AJ1754" s="17">
        <v>0.98470000000000002</v>
      </c>
      <c r="AK1754" s="42" t="s">
        <v>11318</v>
      </c>
      <c r="AL1754" s="42" t="s">
        <v>9491</v>
      </c>
    </row>
    <row r="1755" spans="2:38" x14ac:dyDescent="0.3">
      <c r="B1755" s="15">
        <v>1730</v>
      </c>
      <c r="C1755" t="s">
        <v>49</v>
      </c>
      <c r="D1755" t="s">
        <v>98</v>
      </c>
      <c r="E1755" t="s">
        <v>98</v>
      </c>
      <c r="F1755">
        <v>1935</v>
      </c>
      <c r="G1755">
        <v>1935</v>
      </c>
      <c r="H1755" t="s">
        <v>100</v>
      </c>
      <c r="I1755">
        <v>90325</v>
      </c>
      <c r="J1755" s="12" t="s">
        <v>3644</v>
      </c>
      <c r="K1755" s="13">
        <v>44980</v>
      </c>
      <c r="L1755" s="13">
        <v>44980</v>
      </c>
      <c r="M1755" s="14">
        <v>327327.53999999998</v>
      </c>
      <c r="N1755" s="14">
        <v>26861.84</v>
      </c>
      <c r="O1755" s="14">
        <v>354189.38</v>
      </c>
      <c r="P1755">
        <v>10</v>
      </c>
      <c r="Q1755">
        <v>0</v>
      </c>
      <c r="R1755">
        <v>10</v>
      </c>
      <c r="S1755" s="15">
        <v>0</v>
      </c>
      <c r="T1755" s="15">
        <v>0</v>
      </c>
      <c r="U1755" s="15">
        <v>8</v>
      </c>
      <c r="V1755" s="15">
        <v>8</v>
      </c>
      <c r="W1755" s="15">
        <v>2</v>
      </c>
      <c r="X1755" s="15">
        <v>4</v>
      </c>
      <c r="Y1755" s="15">
        <v>0</v>
      </c>
      <c r="Z1755" s="15">
        <v>0</v>
      </c>
      <c r="AA1755" s="15">
        <v>10</v>
      </c>
      <c r="AB1755" s="15">
        <v>12</v>
      </c>
      <c r="AC1755" s="16">
        <v>298840.56</v>
      </c>
      <c r="AD1755" s="16">
        <v>24623.09</v>
      </c>
      <c r="AE1755" s="16">
        <v>323463.65000000002</v>
      </c>
      <c r="AF1755" s="16">
        <v>130613.83</v>
      </c>
      <c r="AG1755" s="16">
        <v>10746.33</v>
      </c>
      <c r="AH1755" s="16">
        <v>141360.16</v>
      </c>
      <c r="AI1755" s="17">
        <v>0.60540000000000005</v>
      </c>
      <c r="AJ1755" s="17">
        <v>0.85399999999999998</v>
      </c>
      <c r="AK1755" s="42" t="s">
        <v>11034</v>
      </c>
      <c r="AL1755" s="42" t="s">
        <v>9491</v>
      </c>
    </row>
    <row r="1756" spans="2:38" x14ac:dyDescent="0.3">
      <c r="B1756" s="15">
        <v>1731</v>
      </c>
      <c r="C1756" t="s">
        <v>2469</v>
      </c>
      <c r="D1756" t="s">
        <v>258</v>
      </c>
      <c r="E1756" t="s">
        <v>258</v>
      </c>
      <c r="F1756">
        <v>2417</v>
      </c>
      <c r="G1756">
        <v>2417</v>
      </c>
      <c r="H1756" t="s">
        <v>956</v>
      </c>
      <c r="I1756">
        <v>102702</v>
      </c>
      <c r="J1756" s="12" t="s">
        <v>4041</v>
      </c>
      <c r="K1756" s="13">
        <v>45105</v>
      </c>
      <c r="L1756" s="13">
        <v>45105</v>
      </c>
      <c r="M1756" s="14">
        <v>448626.99</v>
      </c>
      <c r="N1756" s="14">
        <v>85808.7</v>
      </c>
      <c r="O1756" s="14">
        <v>534435.68999999994</v>
      </c>
      <c r="P1756">
        <v>9</v>
      </c>
      <c r="Q1756">
        <v>1</v>
      </c>
      <c r="R1756">
        <v>10</v>
      </c>
      <c r="S1756" s="15">
        <v>0</v>
      </c>
      <c r="T1756" s="15">
        <v>0</v>
      </c>
      <c r="U1756" s="15">
        <v>5</v>
      </c>
      <c r="V1756" s="15">
        <v>5</v>
      </c>
      <c r="W1756" s="15">
        <v>5</v>
      </c>
      <c r="X1756" s="15">
        <v>10</v>
      </c>
      <c r="Y1756" s="15">
        <v>0</v>
      </c>
      <c r="Z1756" s="15">
        <v>0</v>
      </c>
      <c r="AA1756" s="15">
        <v>10</v>
      </c>
      <c r="AB1756" s="15">
        <v>15</v>
      </c>
      <c r="AC1756" s="16">
        <v>388538.47</v>
      </c>
      <c r="AD1756" s="16">
        <v>78740.710000000006</v>
      </c>
      <c r="AE1756" s="16">
        <v>467279.18</v>
      </c>
      <c r="AF1756" s="16">
        <v>119283.02</v>
      </c>
      <c r="AG1756" s="16">
        <v>21637.1</v>
      </c>
      <c r="AH1756" s="16">
        <v>140920.12</v>
      </c>
      <c r="AI1756" s="17">
        <v>1</v>
      </c>
      <c r="AJ1756" s="17">
        <v>0.89290000000000003</v>
      </c>
      <c r="AK1756" s="42" t="s">
        <v>11523</v>
      </c>
      <c r="AL1756" s="42" t="s">
        <v>10024</v>
      </c>
    </row>
    <row r="1757" spans="2:38" x14ac:dyDescent="0.3">
      <c r="B1757" s="15">
        <v>1732</v>
      </c>
      <c r="C1757" t="s">
        <v>2469</v>
      </c>
      <c r="D1757" t="s">
        <v>78</v>
      </c>
      <c r="E1757" t="s">
        <v>78</v>
      </c>
      <c r="F1757">
        <v>2105</v>
      </c>
      <c r="G1757">
        <v>2105</v>
      </c>
      <c r="H1757" t="s">
        <v>2209</v>
      </c>
      <c r="I1757">
        <v>114219</v>
      </c>
      <c r="J1757" s="12" t="s">
        <v>3837</v>
      </c>
      <c r="K1757" s="13">
        <v>45883</v>
      </c>
      <c r="L1757" s="13">
        <v>45883</v>
      </c>
      <c r="M1757" s="14">
        <v>235114.92</v>
      </c>
      <c r="N1757" s="14">
        <v>64728.2</v>
      </c>
      <c r="O1757" s="14">
        <v>299843.12</v>
      </c>
      <c r="P1757">
        <v>8</v>
      </c>
      <c r="Q1757">
        <v>1</v>
      </c>
      <c r="R1757">
        <v>9</v>
      </c>
      <c r="S1757" s="15">
        <v>0</v>
      </c>
      <c r="T1757" s="15">
        <v>0</v>
      </c>
      <c r="U1757" s="15">
        <v>5</v>
      </c>
      <c r="V1757" s="15">
        <v>5</v>
      </c>
      <c r="W1757" s="15">
        <v>4</v>
      </c>
      <c r="X1757" s="15">
        <v>8</v>
      </c>
      <c r="Y1757" s="15">
        <v>0</v>
      </c>
      <c r="Z1757" s="15">
        <v>0</v>
      </c>
      <c r="AA1757" s="15">
        <v>9</v>
      </c>
      <c r="AB1757" s="15">
        <v>13</v>
      </c>
      <c r="AC1757" s="16">
        <v>297790.86</v>
      </c>
      <c r="AD1757" s="16">
        <v>80910.25</v>
      </c>
      <c r="AE1757" s="16">
        <v>378701.11</v>
      </c>
      <c r="AF1757" s="16">
        <v>107428.02</v>
      </c>
      <c r="AG1757" s="16">
        <v>33385.51</v>
      </c>
      <c r="AH1757" s="16">
        <v>140813.53</v>
      </c>
      <c r="AI1757" s="17">
        <v>0.755</v>
      </c>
      <c r="AJ1757" s="17">
        <v>0.91</v>
      </c>
      <c r="AK1757" s="42" t="s">
        <v>11270</v>
      </c>
      <c r="AL1757" s="42" t="s">
        <v>9673</v>
      </c>
    </row>
    <row r="1758" spans="2:38" x14ac:dyDescent="0.3">
      <c r="B1758" s="15">
        <v>1733</v>
      </c>
      <c r="C1758" t="s">
        <v>115</v>
      </c>
      <c r="D1758" t="s">
        <v>1653</v>
      </c>
      <c r="E1758" t="s">
        <v>2603</v>
      </c>
      <c r="F1758">
        <v>1808</v>
      </c>
      <c r="G1758">
        <v>1808</v>
      </c>
      <c r="H1758" t="s">
        <v>1187</v>
      </c>
      <c r="I1758">
        <v>112320</v>
      </c>
      <c r="J1758" s="12" t="s">
        <v>3781</v>
      </c>
      <c r="K1758" s="13">
        <v>45728</v>
      </c>
      <c r="L1758" s="13">
        <v>45728</v>
      </c>
      <c r="M1758" s="14">
        <v>337777.74</v>
      </c>
      <c r="N1758" s="14">
        <v>35966.46</v>
      </c>
      <c r="O1758" s="14">
        <v>373744.2</v>
      </c>
      <c r="P1758">
        <v>14</v>
      </c>
      <c r="Q1758">
        <v>0</v>
      </c>
      <c r="R1758">
        <v>14</v>
      </c>
      <c r="S1758" s="15">
        <v>0</v>
      </c>
      <c r="T1758" s="15">
        <v>0</v>
      </c>
      <c r="U1758" s="15">
        <v>9</v>
      </c>
      <c r="V1758" s="15">
        <v>9</v>
      </c>
      <c r="W1758" s="15">
        <v>5</v>
      </c>
      <c r="X1758" s="15">
        <v>10</v>
      </c>
      <c r="Y1758" s="15">
        <v>0</v>
      </c>
      <c r="Z1758" s="15">
        <v>0</v>
      </c>
      <c r="AA1758" s="15">
        <v>14</v>
      </c>
      <c r="AB1758" s="15">
        <v>19</v>
      </c>
      <c r="AC1758" s="16">
        <v>348987.65</v>
      </c>
      <c r="AD1758" s="16">
        <v>42552.72</v>
      </c>
      <c r="AE1758" s="16">
        <v>391540.37</v>
      </c>
      <c r="AF1758" s="16">
        <v>127412.64</v>
      </c>
      <c r="AG1758" s="16">
        <v>13344.16</v>
      </c>
      <c r="AH1758" s="16">
        <v>140756.79999999999</v>
      </c>
      <c r="AI1758" s="17">
        <v>0.755</v>
      </c>
      <c r="AJ1758" s="17">
        <v>0.91</v>
      </c>
      <c r="AK1758" s="42" t="s">
        <v>11198</v>
      </c>
      <c r="AL1758" s="42">
        <v>1703455</v>
      </c>
    </row>
    <row r="1759" spans="2:38" x14ac:dyDescent="0.3">
      <c r="B1759" s="15">
        <v>1734</v>
      </c>
      <c r="C1759" t="s">
        <v>58</v>
      </c>
      <c r="D1759" t="s">
        <v>59</v>
      </c>
      <c r="E1759" t="s">
        <v>2475</v>
      </c>
      <c r="F1759">
        <v>900</v>
      </c>
      <c r="G1759">
        <v>900</v>
      </c>
      <c r="H1759" t="s">
        <v>147</v>
      </c>
      <c r="I1759">
        <v>96825</v>
      </c>
      <c r="J1759" s="12" t="s">
        <v>525</v>
      </c>
      <c r="K1759" s="13">
        <v>36771</v>
      </c>
      <c r="L1759" s="13">
        <v>36801</v>
      </c>
      <c r="M1759" s="14">
        <v>455461.8</v>
      </c>
      <c r="N1759" s="14">
        <v>3018.8</v>
      </c>
      <c r="O1759" s="14">
        <v>458480.6</v>
      </c>
      <c r="P1759">
        <v>11</v>
      </c>
      <c r="Q1759">
        <v>0</v>
      </c>
      <c r="R1759">
        <v>11</v>
      </c>
      <c r="S1759" s="15">
        <v>0</v>
      </c>
      <c r="T1759" s="15">
        <v>0</v>
      </c>
      <c r="U1759" s="15">
        <v>8</v>
      </c>
      <c r="V1759" s="15">
        <v>8</v>
      </c>
      <c r="W1759" s="15">
        <v>3</v>
      </c>
      <c r="X1759" s="15">
        <v>6</v>
      </c>
      <c r="Y1759" s="15">
        <v>0</v>
      </c>
      <c r="Z1759" s="15">
        <v>0</v>
      </c>
      <c r="AA1759" s="15">
        <v>11</v>
      </c>
      <c r="AB1759" s="15">
        <v>14</v>
      </c>
      <c r="AC1759" s="16">
        <v>417252.05</v>
      </c>
      <c r="AD1759" s="16">
        <v>3408.29</v>
      </c>
      <c r="AE1759" s="16">
        <v>420660.34</v>
      </c>
      <c r="AF1759" s="16">
        <v>139367.94</v>
      </c>
      <c r="AG1759" s="16">
        <v>1267.3</v>
      </c>
      <c r="AH1759" s="16">
        <v>140635.24</v>
      </c>
      <c r="AI1759" s="17">
        <v>1</v>
      </c>
      <c r="AJ1759" s="17">
        <v>0.94520000000000004</v>
      </c>
      <c r="AK1759" s="42" t="s">
        <v>11140</v>
      </c>
      <c r="AL1759" s="42" t="s">
        <v>9428</v>
      </c>
    </row>
    <row r="1760" spans="2:38" x14ac:dyDescent="0.3">
      <c r="B1760" s="15">
        <v>1735</v>
      </c>
      <c r="C1760" t="s">
        <v>49</v>
      </c>
      <c r="D1760" t="s">
        <v>98</v>
      </c>
      <c r="E1760" t="s">
        <v>98</v>
      </c>
      <c r="F1760">
        <v>756</v>
      </c>
      <c r="G1760">
        <v>756</v>
      </c>
      <c r="H1760" t="s">
        <v>99</v>
      </c>
      <c r="I1760">
        <v>10816</v>
      </c>
      <c r="J1760" s="12" t="s">
        <v>3698</v>
      </c>
      <c r="K1760" s="13">
        <v>44463</v>
      </c>
      <c r="L1760" s="13">
        <v>44463</v>
      </c>
      <c r="M1760" s="14">
        <v>369949.02</v>
      </c>
      <c r="N1760" s="14">
        <v>16252.18</v>
      </c>
      <c r="O1760" s="14">
        <v>386201.2</v>
      </c>
      <c r="P1760">
        <v>13</v>
      </c>
      <c r="Q1760">
        <v>0</v>
      </c>
      <c r="R1760">
        <v>13</v>
      </c>
      <c r="S1760" s="15">
        <v>0</v>
      </c>
      <c r="T1760" s="15">
        <v>0</v>
      </c>
      <c r="U1760" s="15">
        <v>13</v>
      </c>
      <c r="V1760" s="15">
        <v>13</v>
      </c>
      <c r="W1760" s="15">
        <v>0</v>
      </c>
      <c r="X1760" s="15">
        <v>0</v>
      </c>
      <c r="Y1760" s="15">
        <v>0</v>
      </c>
      <c r="Z1760" s="15">
        <v>0</v>
      </c>
      <c r="AA1760" s="15">
        <v>13</v>
      </c>
      <c r="AB1760" s="15">
        <v>13</v>
      </c>
      <c r="AC1760" s="16">
        <v>365060.21</v>
      </c>
      <c r="AD1760" s="16">
        <v>17564.77</v>
      </c>
      <c r="AE1760" s="16">
        <v>382624.98</v>
      </c>
      <c r="AF1760" s="16">
        <v>133834.53</v>
      </c>
      <c r="AG1760" s="16">
        <v>6796.96</v>
      </c>
      <c r="AH1760" s="16">
        <v>140631.49</v>
      </c>
      <c r="AI1760" s="17">
        <v>0.91439999999999999</v>
      </c>
      <c r="AJ1760" s="17">
        <v>0.89129999999999998</v>
      </c>
      <c r="AK1760" s="42" t="s">
        <v>11092</v>
      </c>
      <c r="AL1760" s="42" t="s">
        <v>9289</v>
      </c>
    </row>
    <row r="1761" spans="2:38" x14ac:dyDescent="0.3">
      <c r="B1761" s="15">
        <v>1736</v>
      </c>
      <c r="C1761" t="s">
        <v>55</v>
      </c>
      <c r="D1761" t="s">
        <v>56</v>
      </c>
      <c r="E1761" t="s">
        <v>2062</v>
      </c>
      <c r="F1761">
        <v>869</v>
      </c>
      <c r="G1761">
        <v>869</v>
      </c>
      <c r="H1761" t="s">
        <v>69</v>
      </c>
      <c r="I1761">
        <v>58413</v>
      </c>
      <c r="J1761" s="12" t="s">
        <v>1412</v>
      </c>
      <c r="K1761" s="13">
        <v>41621</v>
      </c>
      <c r="L1761" s="13">
        <v>41621</v>
      </c>
      <c r="M1761" s="14">
        <v>287180.86</v>
      </c>
      <c r="N1761" s="14">
        <v>35459.410000000003</v>
      </c>
      <c r="O1761" s="14">
        <v>322640.27</v>
      </c>
      <c r="P1761">
        <v>9.4</v>
      </c>
      <c r="Q1761">
        <v>1</v>
      </c>
      <c r="R1761">
        <v>10.4</v>
      </c>
      <c r="S1761" s="15">
        <v>0</v>
      </c>
      <c r="T1761" s="15">
        <v>0</v>
      </c>
      <c r="U1761" s="15">
        <v>6</v>
      </c>
      <c r="V1761" s="15">
        <v>6</v>
      </c>
      <c r="W1761" s="15">
        <v>3.4</v>
      </c>
      <c r="X1761" s="15">
        <v>6.8</v>
      </c>
      <c r="Y1761" s="15">
        <v>0.19999999999999998</v>
      </c>
      <c r="Z1761" s="15">
        <v>0.6</v>
      </c>
      <c r="AA1761" s="15">
        <v>9.6</v>
      </c>
      <c r="AB1761" s="15">
        <v>13.4</v>
      </c>
      <c r="AC1761" s="16">
        <v>720369.46</v>
      </c>
      <c r="AD1761" s="16">
        <v>203900.5</v>
      </c>
      <c r="AE1761" s="16">
        <v>924269.96</v>
      </c>
      <c r="AF1761" s="16">
        <v>116293.67</v>
      </c>
      <c r="AG1761" s="16">
        <v>24233.63</v>
      </c>
      <c r="AH1761" s="16">
        <v>140527.29999999999</v>
      </c>
      <c r="AI1761" s="17">
        <v>1</v>
      </c>
      <c r="AJ1761" s="17">
        <v>0.93</v>
      </c>
      <c r="AK1761" s="42" t="s">
        <v>11435</v>
      </c>
      <c r="AL1761" s="42" t="s">
        <v>9250</v>
      </c>
    </row>
    <row r="1762" spans="2:38" x14ac:dyDescent="0.3">
      <c r="B1762" s="15">
        <v>1737</v>
      </c>
      <c r="C1762" t="s">
        <v>55</v>
      </c>
      <c r="D1762" t="s">
        <v>56</v>
      </c>
      <c r="E1762" t="s">
        <v>2061</v>
      </c>
      <c r="F1762">
        <v>137</v>
      </c>
      <c r="G1762">
        <v>137</v>
      </c>
      <c r="H1762" t="s">
        <v>948</v>
      </c>
      <c r="I1762">
        <v>67633</v>
      </c>
      <c r="J1762" s="12" t="s">
        <v>1126</v>
      </c>
      <c r="K1762" s="13">
        <v>42359</v>
      </c>
      <c r="L1762" s="13">
        <v>42359</v>
      </c>
      <c r="M1762" s="14">
        <v>298897.3</v>
      </c>
      <c r="N1762" s="14">
        <v>18444.45</v>
      </c>
      <c r="O1762" s="14">
        <v>317341.75</v>
      </c>
      <c r="P1762">
        <v>5</v>
      </c>
      <c r="Q1762">
        <v>2</v>
      </c>
      <c r="R1762">
        <v>7</v>
      </c>
      <c r="S1762" s="15">
        <v>0</v>
      </c>
      <c r="T1762" s="15">
        <v>0</v>
      </c>
      <c r="U1762" s="15">
        <v>4</v>
      </c>
      <c r="V1762" s="15">
        <v>4</v>
      </c>
      <c r="W1762" s="15">
        <v>2</v>
      </c>
      <c r="X1762" s="15">
        <v>4</v>
      </c>
      <c r="Y1762" s="15">
        <v>1</v>
      </c>
      <c r="Z1762" s="15">
        <v>3</v>
      </c>
      <c r="AA1762" s="15">
        <v>7</v>
      </c>
      <c r="AB1762" s="15">
        <v>11</v>
      </c>
      <c r="AC1762" s="16">
        <v>310634.40000000002</v>
      </c>
      <c r="AD1762" s="16">
        <v>17080.45</v>
      </c>
      <c r="AE1762" s="16">
        <v>327714.84999999998</v>
      </c>
      <c r="AF1762" s="16">
        <v>131924.85999999999</v>
      </c>
      <c r="AG1762" s="16">
        <v>8436.24</v>
      </c>
      <c r="AH1762" s="16">
        <v>140361.1</v>
      </c>
      <c r="AI1762" s="17">
        <v>1</v>
      </c>
      <c r="AJ1762" s="17">
        <v>0.98070000000000002</v>
      </c>
      <c r="AK1762" s="42" t="s">
        <v>10962</v>
      </c>
      <c r="AL1762" s="42" t="s">
        <v>9578</v>
      </c>
    </row>
    <row r="1763" spans="2:38" x14ac:dyDescent="0.3">
      <c r="B1763" s="15">
        <v>1738</v>
      </c>
      <c r="C1763" t="s">
        <v>55</v>
      </c>
      <c r="D1763" t="s">
        <v>333</v>
      </c>
      <c r="E1763" t="s">
        <v>333</v>
      </c>
      <c r="F1763">
        <v>135</v>
      </c>
      <c r="G1763">
        <v>135</v>
      </c>
      <c r="H1763" t="s">
        <v>334</v>
      </c>
      <c r="I1763">
        <v>103732</v>
      </c>
      <c r="J1763" s="12" t="s">
        <v>3489</v>
      </c>
      <c r="K1763" s="13">
        <v>45195</v>
      </c>
      <c r="L1763" s="13">
        <v>45195</v>
      </c>
      <c r="M1763" s="14">
        <v>604777.77</v>
      </c>
      <c r="N1763" s="14">
        <v>8.66</v>
      </c>
      <c r="O1763" s="14">
        <v>604786.43000000005</v>
      </c>
      <c r="P1763">
        <v>2</v>
      </c>
      <c r="Q1763">
        <v>0</v>
      </c>
      <c r="R1763">
        <v>2</v>
      </c>
      <c r="S1763" s="15">
        <v>0</v>
      </c>
      <c r="T1763" s="15">
        <v>0</v>
      </c>
      <c r="U1763" s="15">
        <v>2</v>
      </c>
      <c r="V1763" s="15">
        <v>2</v>
      </c>
      <c r="W1763" s="15">
        <v>0</v>
      </c>
      <c r="X1763" s="15">
        <v>0</v>
      </c>
      <c r="Y1763" s="15">
        <v>0</v>
      </c>
      <c r="Z1763" s="15">
        <v>0</v>
      </c>
      <c r="AA1763" s="15">
        <v>2</v>
      </c>
      <c r="AB1763" s="15">
        <v>2</v>
      </c>
      <c r="AC1763" s="16">
        <v>498258.49</v>
      </c>
      <c r="AD1763" s="16">
        <v>7.88</v>
      </c>
      <c r="AE1763" s="16">
        <v>498266.37</v>
      </c>
      <c r="AF1763" s="16">
        <v>140214.14000000001</v>
      </c>
      <c r="AG1763" s="16">
        <v>0.77</v>
      </c>
      <c r="AH1763" s="16">
        <v>140214.91</v>
      </c>
      <c r="AI1763" s="17">
        <v>0.45019999999999999</v>
      </c>
      <c r="AJ1763" s="17">
        <v>0.67949999999999999</v>
      </c>
      <c r="AK1763" s="42" t="s">
        <v>10833</v>
      </c>
      <c r="AL1763" s="42" t="s">
        <v>9445</v>
      </c>
    </row>
    <row r="1764" spans="2:38" x14ac:dyDescent="0.3">
      <c r="B1764" s="15">
        <v>1739</v>
      </c>
      <c r="C1764" t="s">
        <v>58</v>
      </c>
      <c r="D1764" t="s">
        <v>59</v>
      </c>
      <c r="E1764" t="s">
        <v>2494</v>
      </c>
      <c r="F1764">
        <v>553</v>
      </c>
      <c r="G1764">
        <v>553</v>
      </c>
      <c r="H1764" t="s">
        <v>323</v>
      </c>
      <c r="I1764">
        <v>11046</v>
      </c>
      <c r="J1764" s="12" t="s">
        <v>467</v>
      </c>
      <c r="K1764" s="13">
        <v>37280</v>
      </c>
      <c r="L1764" s="13">
        <v>37288</v>
      </c>
      <c r="M1764" s="14">
        <v>329288.95</v>
      </c>
      <c r="N1764" s="14">
        <v>896.4</v>
      </c>
      <c r="O1764" s="14">
        <v>330185.34999999998</v>
      </c>
      <c r="P1764">
        <v>9</v>
      </c>
      <c r="Q1764">
        <v>0</v>
      </c>
      <c r="R1764">
        <v>9</v>
      </c>
      <c r="S1764" s="15">
        <v>0</v>
      </c>
      <c r="T1764" s="15">
        <v>0</v>
      </c>
      <c r="U1764" s="15">
        <v>6</v>
      </c>
      <c r="V1764" s="15">
        <v>6</v>
      </c>
      <c r="W1764" s="15">
        <v>3</v>
      </c>
      <c r="X1764" s="15">
        <v>6</v>
      </c>
      <c r="Y1764" s="15">
        <v>0</v>
      </c>
      <c r="Z1764" s="15">
        <v>0</v>
      </c>
      <c r="AA1764" s="15">
        <v>9</v>
      </c>
      <c r="AB1764" s="15">
        <v>12</v>
      </c>
      <c r="AC1764" s="16">
        <v>416424.15</v>
      </c>
      <c r="AD1764" s="16">
        <v>3806.06</v>
      </c>
      <c r="AE1764" s="16">
        <v>420230.21</v>
      </c>
      <c r="AF1764" s="16">
        <v>138811.60999999999</v>
      </c>
      <c r="AG1764" s="16">
        <v>1313.93</v>
      </c>
      <c r="AH1764" s="16">
        <v>140125.54</v>
      </c>
      <c r="AI1764" s="17">
        <v>1</v>
      </c>
      <c r="AJ1764" s="17">
        <v>0.97130000000000005</v>
      </c>
      <c r="AK1764" s="42" t="s">
        <v>10867</v>
      </c>
      <c r="AL1764" s="42" t="s">
        <v>10756</v>
      </c>
    </row>
    <row r="1765" spans="2:38" x14ac:dyDescent="0.3">
      <c r="B1765" s="15">
        <v>1740</v>
      </c>
      <c r="C1765" t="s">
        <v>49</v>
      </c>
      <c r="D1765" t="s">
        <v>71</v>
      </c>
      <c r="E1765" t="s">
        <v>71</v>
      </c>
      <c r="F1765">
        <v>173</v>
      </c>
      <c r="G1765">
        <v>173</v>
      </c>
      <c r="H1765" t="s">
        <v>316</v>
      </c>
      <c r="I1765">
        <v>95696</v>
      </c>
      <c r="J1765" s="12" t="s">
        <v>3650</v>
      </c>
      <c r="K1765" s="13">
        <v>44195</v>
      </c>
      <c r="L1765" s="13">
        <v>44197</v>
      </c>
      <c r="M1765" s="14">
        <v>458849.9</v>
      </c>
      <c r="N1765" s="14">
        <v>35670.15</v>
      </c>
      <c r="O1765" s="14">
        <v>494520.05</v>
      </c>
      <c r="P1765">
        <v>13</v>
      </c>
      <c r="Q1765">
        <v>0</v>
      </c>
      <c r="R1765">
        <v>13</v>
      </c>
      <c r="S1765" s="15">
        <v>0</v>
      </c>
      <c r="T1765" s="15">
        <v>0</v>
      </c>
      <c r="U1765" s="15">
        <v>9</v>
      </c>
      <c r="V1765" s="15">
        <v>9</v>
      </c>
      <c r="W1765" s="15">
        <v>4</v>
      </c>
      <c r="X1765" s="15">
        <v>8</v>
      </c>
      <c r="Y1765" s="15">
        <v>0</v>
      </c>
      <c r="Z1765" s="15">
        <v>0</v>
      </c>
      <c r="AA1765" s="15">
        <v>13</v>
      </c>
      <c r="AB1765" s="15">
        <v>17</v>
      </c>
      <c r="AC1765" s="16">
        <v>402888.22</v>
      </c>
      <c r="AD1765" s="16">
        <v>31538.39</v>
      </c>
      <c r="AE1765" s="16">
        <v>434426.61</v>
      </c>
      <c r="AF1765" s="16">
        <v>131962.57</v>
      </c>
      <c r="AG1765" s="16">
        <v>8115.61</v>
      </c>
      <c r="AH1765" s="16">
        <v>140078.18</v>
      </c>
      <c r="AI1765" s="17">
        <v>1</v>
      </c>
      <c r="AJ1765" s="17">
        <v>0.94750000000000001</v>
      </c>
      <c r="AK1765" s="42" t="s">
        <v>11042</v>
      </c>
      <c r="AL1765" s="42" t="s">
        <v>9314</v>
      </c>
    </row>
    <row r="1766" spans="2:38" x14ac:dyDescent="0.3">
      <c r="B1766" s="15">
        <v>1741</v>
      </c>
      <c r="C1766" t="s">
        <v>58</v>
      </c>
      <c r="D1766" t="s">
        <v>59</v>
      </c>
      <c r="E1766" t="s">
        <v>2482</v>
      </c>
      <c r="F1766">
        <v>546</v>
      </c>
      <c r="G1766">
        <v>975</v>
      </c>
      <c r="H1766" t="s">
        <v>80</v>
      </c>
      <c r="I1766">
        <v>88966</v>
      </c>
      <c r="J1766" s="12" t="s">
        <v>3647</v>
      </c>
      <c r="K1766" s="13">
        <v>43798</v>
      </c>
      <c r="L1766" s="13">
        <v>43798</v>
      </c>
      <c r="M1766" s="14">
        <v>300818.96000000002</v>
      </c>
      <c r="N1766" s="14">
        <v>3867.25</v>
      </c>
      <c r="O1766" s="14">
        <v>304686.21000000002</v>
      </c>
      <c r="P1766">
        <v>5</v>
      </c>
      <c r="Q1766">
        <v>0</v>
      </c>
      <c r="R1766">
        <v>5</v>
      </c>
      <c r="S1766" s="15">
        <v>0</v>
      </c>
      <c r="T1766" s="15">
        <v>0</v>
      </c>
      <c r="U1766" s="15">
        <v>3</v>
      </c>
      <c r="V1766" s="15">
        <v>3</v>
      </c>
      <c r="W1766" s="15">
        <v>2</v>
      </c>
      <c r="X1766" s="15">
        <v>4</v>
      </c>
      <c r="Y1766" s="15">
        <v>0</v>
      </c>
      <c r="Z1766" s="15">
        <v>0</v>
      </c>
      <c r="AA1766" s="15">
        <v>5</v>
      </c>
      <c r="AB1766" s="15">
        <v>7</v>
      </c>
      <c r="AC1766" s="16">
        <v>412624.18</v>
      </c>
      <c r="AD1766" s="16">
        <v>7031.82</v>
      </c>
      <c r="AE1766" s="16">
        <v>419656</v>
      </c>
      <c r="AF1766" s="16">
        <v>138916.79999999999</v>
      </c>
      <c r="AG1766" s="16">
        <v>1027.9000000000001</v>
      </c>
      <c r="AH1766" s="16">
        <v>139944.70000000001</v>
      </c>
      <c r="AI1766" s="17">
        <v>1</v>
      </c>
      <c r="AJ1766" s="17">
        <v>0.96640000000000004</v>
      </c>
      <c r="AK1766" s="42" t="s">
        <v>11039</v>
      </c>
      <c r="AL1766" s="42" t="s">
        <v>9271</v>
      </c>
    </row>
    <row r="1767" spans="2:38" x14ac:dyDescent="0.3">
      <c r="B1767" s="15">
        <v>1742</v>
      </c>
      <c r="C1767" t="s">
        <v>115</v>
      </c>
      <c r="D1767" t="s">
        <v>1656</v>
      </c>
      <c r="E1767" t="s">
        <v>2610</v>
      </c>
      <c r="F1767">
        <v>2388</v>
      </c>
      <c r="G1767">
        <v>2388</v>
      </c>
      <c r="H1767" t="s">
        <v>2717</v>
      </c>
      <c r="I1767">
        <v>106286</v>
      </c>
      <c r="J1767" s="12" t="s">
        <v>3752</v>
      </c>
      <c r="K1767" s="13">
        <v>45350</v>
      </c>
      <c r="L1767" s="13">
        <v>45350</v>
      </c>
      <c r="M1767" s="14">
        <v>404660.7</v>
      </c>
      <c r="N1767" s="14">
        <v>67590.58</v>
      </c>
      <c r="O1767" s="14">
        <v>472251.28</v>
      </c>
      <c r="P1767">
        <v>10</v>
      </c>
      <c r="Q1767">
        <v>1</v>
      </c>
      <c r="R1767">
        <v>11</v>
      </c>
      <c r="S1767" s="15">
        <v>0</v>
      </c>
      <c r="T1767" s="15">
        <v>0</v>
      </c>
      <c r="U1767" s="15">
        <v>7</v>
      </c>
      <c r="V1767" s="15">
        <v>7</v>
      </c>
      <c r="W1767" s="15">
        <v>4</v>
      </c>
      <c r="X1767" s="15">
        <v>8</v>
      </c>
      <c r="Y1767" s="15">
        <v>0</v>
      </c>
      <c r="Z1767" s="15">
        <v>0</v>
      </c>
      <c r="AA1767" s="15">
        <v>11</v>
      </c>
      <c r="AB1767" s="15">
        <v>15</v>
      </c>
      <c r="AC1767" s="16">
        <v>359603.39</v>
      </c>
      <c r="AD1767" s="16">
        <v>67924.91</v>
      </c>
      <c r="AE1767" s="16">
        <v>427528.3</v>
      </c>
      <c r="AF1767" s="16">
        <v>119886.07</v>
      </c>
      <c r="AG1767" s="16">
        <v>20032.169999999998</v>
      </c>
      <c r="AH1767" s="16">
        <v>139918.24</v>
      </c>
      <c r="AI1767" s="17">
        <v>0.70020000000000004</v>
      </c>
      <c r="AJ1767" s="17">
        <v>0.6663</v>
      </c>
      <c r="AK1767" s="42" t="s">
        <v>11167</v>
      </c>
      <c r="AL1767" s="42">
        <v>1705670</v>
      </c>
    </row>
    <row r="1768" spans="2:38" x14ac:dyDescent="0.3">
      <c r="B1768" s="15">
        <v>1743</v>
      </c>
      <c r="C1768" t="s">
        <v>2469</v>
      </c>
      <c r="D1768" t="s">
        <v>110</v>
      </c>
      <c r="E1768" t="s">
        <v>110</v>
      </c>
      <c r="F1768">
        <v>40</v>
      </c>
      <c r="G1768">
        <v>40</v>
      </c>
      <c r="H1768" t="s">
        <v>1767</v>
      </c>
      <c r="I1768">
        <v>102384</v>
      </c>
      <c r="J1768" s="12" t="s">
        <v>3633</v>
      </c>
      <c r="K1768" s="13">
        <v>45142</v>
      </c>
      <c r="L1768" s="13">
        <v>45142</v>
      </c>
      <c r="M1768" s="14">
        <v>427607.71</v>
      </c>
      <c r="N1768" s="14">
        <v>18985.87</v>
      </c>
      <c r="O1768" s="14">
        <v>446593.58</v>
      </c>
      <c r="P1768">
        <v>7</v>
      </c>
      <c r="Q1768">
        <v>0</v>
      </c>
      <c r="R1768">
        <v>7</v>
      </c>
      <c r="S1768" s="15">
        <v>0</v>
      </c>
      <c r="T1768" s="15">
        <v>0</v>
      </c>
      <c r="U1768" s="15">
        <v>4</v>
      </c>
      <c r="V1768" s="15">
        <v>4</v>
      </c>
      <c r="W1768" s="15">
        <v>3</v>
      </c>
      <c r="X1768" s="15">
        <v>6</v>
      </c>
      <c r="Y1768" s="15">
        <v>0</v>
      </c>
      <c r="Z1768" s="15">
        <v>0</v>
      </c>
      <c r="AA1768" s="15">
        <v>7</v>
      </c>
      <c r="AB1768" s="15">
        <v>10</v>
      </c>
      <c r="AC1768" s="16">
        <v>377924.92</v>
      </c>
      <c r="AD1768" s="16">
        <v>22006.58</v>
      </c>
      <c r="AE1768" s="16">
        <v>399931.5</v>
      </c>
      <c r="AF1768" s="16">
        <v>133793.31</v>
      </c>
      <c r="AG1768" s="16">
        <v>6098.42</v>
      </c>
      <c r="AH1768" s="16">
        <v>139891.73000000001</v>
      </c>
      <c r="AI1768" s="17">
        <v>0.97560000000000002</v>
      </c>
      <c r="AJ1768" s="17">
        <v>0.92610000000000003</v>
      </c>
      <c r="AK1768" s="42" t="s">
        <v>11023</v>
      </c>
      <c r="AL1768" s="42" t="s">
        <v>9415</v>
      </c>
    </row>
    <row r="1769" spans="2:38" x14ac:dyDescent="0.3">
      <c r="B1769" s="15">
        <v>1744</v>
      </c>
      <c r="C1769" t="s">
        <v>55</v>
      </c>
      <c r="D1769" t="s">
        <v>56</v>
      </c>
      <c r="E1769" t="s">
        <v>2061</v>
      </c>
      <c r="F1769">
        <v>137</v>
      </c>
      <c r="G1769">
        <v>137</v>
      </c>
      <c r="H1769" t="s">
        <v>948</v>
      </c>
      <c r="I1769">
        <v>37396</v>
      </c>
      <c r="J1769" s="12" t="s">
        <v>3523</v>
      </c>
      <c r="K1769" s="13">
        <v>44508</v>
      </c>
      <c r="L1769" s="13">
        <v>44508</v>
      </c>
      <c r="M1769" s="14">
        <v>368572.22</v>
      </c>
      <c r="N1769" s="14">
        <v>3503.06</v>
      </c>
      <c r="O1769" s="14">
        <v>372075.28</v>
      </c>
      <c r="P1769">
        <v>5</v>
      </c>
      <c r="Q1769">
        <v>0</v>
      </c>
      <c r="R1769">
        <v>5</v>
      </c>
      <c r="S1769" s="15">
        <v>0</v>
      </c>
      <c r="T1769" s="15">
        <v>0</v>
      </c>
      <c r="U1769" s="15">
        <v>4</v>
      </c>
      <c r="V1769" s="15">
        <v>4</v>
      </c>
      <c r="W1769" s="15">
        <v>1</v>
      </c>
      <c r="X1769" s="15">
        <v>2</v>
      </c>
      <c r="Y1769" s="15">
        <v>0</v>
      </c>
      <c r="Z1769" s="15">
        <v>0</v>
      </c>
      <c r="AA1769" s="15">
        <v>5</v>
      </c>
      <c r="AB1769" s="15">
        <v>6</v>
      </c>
      <c r="AC1769" s="16">
        <v>342891.18</v>
      </c>
      <c r="AD1769" s="16">
        <v>4374.3</v>
      </c>
      <c r="AE1769" s="16">
        <v>347265.48</v>
      </c>
      <c r="AF1769" s="16">
        <v>137943.37</v>
      </c>
      <c r="AG1769" s="16">
        <v>1802.29</v>
      </c>
      <c r="AH1769" s="16">
        <v>139745.66</v>
      </c>
      <c r="AI1769" s="17">
        <v>0.74180000000000001</v>
      </c>
      <c r="AJ1769" s="17">
        <v>0.87160000000000004</v>
      </c>
      <c r="AK1769" s="42" t="s">
        <v>10876</v>
      </c>
      <c r="AL1769" s="42" t="s">
        <v>9578</v>
      </c>
    </row>
    <row r="1770" spans="2:38" x14ac:dyDescent="0.3">
      <c r="B1770" s="15">
        <v>1745</v>
      </c>
      <c r="C1770" t="s">
        <v>49</v>
      </c>
      <c r="D1770" t="s">
        <v>52</v>
      </c>
      <c r="E1770" t="s">
        <v>2476</v>
      </c>
      <c r="F1770">
        <v>74</v>
      </c>
      <c r="G1770">
        <v>74</v>
      </c>
      <c r="H1770" t="s">
        <v>105</v>
      </c>
      <c r="I1770">
        <v>11483</v>
      </c>
      <c r="J1770" s="12" t="s">
        <v>1757</v>
      </c>
      <c r="K1770" s="13">
        <v>37390</v>
      </c>
      <c r="L1770" s="13">
        <v>37410</v>
      </c>
      <c r="M1770" s="14">
        <v>291989.03999999998</v>
      </c>
      <c r="N1770" s="14">
        <v>8726.9599999999991</v>
      </c>
      <c r="O1770" s="14">
        <v>300716</v>
      </c>
      <c r="P1770">
        <v>3</v>
      </c>
      <c r="Q1770">
        <v>0</v>
      </c>
      <c r="R1770">
        <v>3</v>
      </c>
      <c r="S1770" s="15">
        <v>0</v>
      </c>
      <c r="T1770" s="15">
        <v>0</v>
      </c>
      <c r="U1770" s="15">
        <v>1</v>
      </c>
      <c r="V1770" s="15">
        <v>1</v>
      </c>
      <c r="W1770" s="15">
        <v>2</v>
      </c>
      <c r="X1770" s="15">
        <v>4</v>
      </c>
      <c r="Y1770" s="15">
        <v>0</v>
      </c>
      <c r="Z1770" s="15">
        <v>0</v>
      </c>
      <c r="AA1770" s="15">
        <v>3</v>
      </c>
      <c r="AB1770" s="15">
        <v>5</v>
      </c>
      <c r="AC1770" s="16">
        <v>400370.34</v>
      </c>
      <c r="AD1770" s="16">
        <v>11155.82</v>
      </c>
      <c r="AE1770" s="16">
        <v>411526.16</v>
      </c>
      <c r="AF1770" s="16">
        <v>135989.18</v>
      </c>
      <c r="AG1770" s="16">
        <v>3714.78</v>
      </c>
      <c r="AH1770" s="16">
        <v>139703.96</v>
      </c>
      <c r="AI1770" s="17">
        <v>1</v>
      </c>
      <c r="AJ1770" s="17">
        <v>0.95879999999999999</v>
      </c>
      <c r="AK1770" s="42" t="s">
        <v>10950</v>
      </c>
      <c r="AL1770" s="42" t="s">
        <v>9257</v>
      </c>
    </row>
    <row r="1771" spans="2:38" x14ac:dyDescent="0.3">
      <c r="B1771" s="15">
        <v>1746</v>
      </c>
      <c r="C1771" t="s">
        <v>49</v>
      </c>
      <c r="D1771" t="s">
        <v>98</v>
      </c>
      <c r="E1771" t="s">
        <v>98</v>
      </c>
      <c r="F1771">
        <v>756</v>
      </c>
      <c r="G1771">
        <v>756</v>
      </c>
      <c r="H1771" t="s">
        <v>99</v>
      </c>
      <c r="I1771">
        <v>110681</v>
      </c>
      <c r="J1771" s="12" t="s">
        <v>3558</v>
      </c>
      <c r="K1771" s="13">
        <v>45664</v>
      </c>
      <c r="L1771" s="13">
        <v>45664</v>
      </c>
      <c r="M1771" s="14">
        <v>300907.15000000002</v>
      </c>
      <c r="N1771" s="14">
        <v>4087.69</v>
      </c>
      <c r="O1771" s="14">
        <v>304994.84000000003</v>
      </c>
      <c r="P1771">
        <v>7</v>
      </c>
      <c r="Q1771">
        <v>0</v>
      </c>
      <c r="R1771">
        <v>7</v>
      </c>
      <c r="S1771" s="15">
        <v>0</v>
      </c>
      <c r="T1771" s="15">
        <v>0</v>
      </c>
      <c r="U1771" s="15">
        <v>6</v>
      </c>
      <c r="V1771" s="15">
        <v>6</v>
      </c>
      <c r="W1771" s="15">
        <v>0</v>
      </c>
      <c r="X1771" s="15">
        <v>0</v>
      </c>
      <c r="Y1771" s="15">
        <v>1</v>
      </c>
      <c r="Z1771" s="15">
        <v>3</v>
      </c>
      <c r="AA1771" s="15">
        <v>7</v>
      </c>
      <c r="AB1771" s="15">
        <v>9.5</v>
      </c>
      <c r="AC1771" s="16">
        <v>353309.43</v>
      </c>
      <c r="AD1771" s="16">
        <v>3533.44</v>
      </c>
      <c r="AE1771" s="16">
        <v>356842.87</v>
      </c>
      <c r="AF1771" s="16">
        <v>138122.32</v>
      </c>
      <c r="AG1771" s="16">
        <v>1554.8</v>
      </c>
      <c r="AH1771" s="16">
        <v>139677.12</v>
      </c>
      <c r="AI1771" s="17">
        <v>0.755</v>
      </c>
      <c r="AJ1771" s="17">
        <v>0.91</v>
      </c>
      <c r="AK1771" s="42" t="s">
        <v>10924</v>
      </c>
      <c r="AL1771" s="42" t="s">
        <v>9289</v>
      </c>
    </row>
    <row r="1772" spans="2:38" x14ac:dyDescent="0.3">
      <c r="B1772" s="15">
        <v>1747</v>
      </c>
      <c r="C1772" t="s">
        <v>163</v>
      </c>
      <c r="D1772" t="s">
        <v>1657</v>
      </c>
      <c r="E1772" t="s">
        <v>2504</v>
      </c>
      <c r="F1772">
        <v>2426</v>
      </c>
      <c r="G1772">
        <v>2426</v>
      </c>
      <c r="H1772" t="s">
        <v>3671</v>
      </c>
      <c r="I1772">
        <v>111730</v>
      </c>
      <c r="J1772" s="12" t="s">
        <v>3672</v>
      </c>
      <c r="K1772" s="13">
        <v>45699</v>
      </c>
      <c r="L1772" s="13">
        <v>45699</v>
      </c>
      <c r="M1772" s="14">
        <v>395842.01</v>
      </c>
      <c r="N1772" s="14">
        <v>20120.21</v>
      </c>
      <c r="O1772" s="14">
        <v>415962.22</v>
      </c>
      <c r="P1772">
        <v>13</v>
      </c>
      <c r="Q1772">
        <v>1</v>
      </c>
      <c r="R1772">
        <v>14</v>
      </c>
      <c r="S1772" s="15">
        <v>0</v>
      </c>
      <c r="T1772" s="15">
        <v>0</v>
      </c>
      <c r="U1772" s="15">
        <v>5</v>
      </c>
      <c r="V1772" s="15">
        <v>5</v>
      </c>
      <c r="W1772" s="15">
        <v>9</v>
      </c>
      <c r="X1772" s="15">
        <v>18</v>
      </c>
      <c r="Y1772" s="15">
        <v>0</v>
      </c>
      <c r="Z1772" s="15">
        <v>0</v>
      </c>
      <c r="AA1772" s="15">
        <v>14</v>
      </c>
      <c r="AB1772" s="15">
        <v>23</v>
      </c>
      <c r="AC1772" s="16">
        <v>390824.67</v>
      </c>
      <c r="AD1772" s="16">
        <v>89046.9</v>
      </c>
      <c r="AE1772" s="16">
        <v>479871.57</v>
      </c>
      <c r="AF1772" s="16">
        <v>122895.03999999999</v>
      </c>
      <c r="AG1772" s="16">
        <v>16772.84</v>
      </c>
      <c r="AH1772" s="16">
        <v>139667.88</v>
      </c>
      <c r="AI1772" s="17">
        <v>0.755</v>
      </c>
      <c r="AJ1772" s="17">
        <v>0.91</v>
      </c>
      <c r="AK1772" s="42" t="s">
        <v>11067</v>
      </c>
      <c r="AL1772" s="42">
        <v>1705970</v>
      </c>
    </row>
    <row r="1773" spans="2:38" x14ac:dyDescent="0.3">
      <c r="B1773" s="15">
        <v>1748</v>
      </c>
      <c r="C1773" t="s">
        <v>49</v>
      </c>
      <c r="D1773" t="s">
        <v>71</v>
      </c>
      <c r="E1773" t="s">
        <v>71</v>
      </c>
      <c r="F1773">
        <v>329</v>
      </c>
      <c r="G1773">
        <v>329</v>
      </c>
      <c r="H1773" t="s">
        <v>2237</v>
      </c>
      <c r="I1773">
        <v>31416</v>
      </c>
      <c r="J1773" s="12" t="s">
        <v>760</v>
      </c>
      <c r="K1773" s="13">
        <v>39836</v>
      </c>
      <c r="L1773" s="13">
        <v>39836</v>
      </c>
      <c r="M1773" s="14">
        <v>257650.61</v>
      </c>
      <c r="N1773" s="14">
        <v>46008.68</v>
      </c>
      <c r="O1773" s="14">
        <v>303659.28999999998</v>
      </c>
      <c r="P1773">
        <v>7</v>
      </c>
      <c r="Q1773">
        <v>3</v>
      </c>
      <c r="R1773">
        <v>10</v>
      </c>
      <c r="S1773" s="15">
        <v>0</v>
      </c>
      <c r="T1773" s="15">
        <v>0</v>
      </c>
      <c r="U1773" s="15">
        <v>8</v>
      </c>
      <c r="V1773" s="15">
        <v>8</v>
      </c>
      <c r="W1773" s="15">
        <v>2</v>
      </c>
      <c r="X1773" s="15">
        <v>4</v>
      </c>
      <c r="Y1773" s="15">
        <v>0</v>
      </c>
      <c r="Z1773" s="15">
        <v>0</v>
      </c>
      <c r="AA1773" s="15">
        <v>10</v>
      </c>
      <c r="AB1773" s="15">
        <v>12</v>
      </c>
      <c r="AC1773" s="16">
        <v>323271.36</v>
      </c>
      <c r="AD1773" s="16">
        <v>56334.09</v>
      </c>
      <c r="AE1773" s="16">
        <v>379605.45</v>
      </c>
      <c r="AF1773" s="16">
        <v>118724.76</v>
      </c>
      <c r="AG1773" s="16">
        <v>20920.29</v>
      </c>
      <c r="AH1773" s="16">
        <v>139645.04999999999</v>
      </c>
      <c r="AI1773" s="17">
        <v>0.55840000000000001</v>
      </c>
      <c r="AJ1773" s="17">
        <v>0.91180000000000005</v>
      </c>
      <c r="AK1773" s="42" t="s">
        <v>11239</v>
      </c>
      <c r="AL1773" s="42" t="s">
        <v>9298</v>
      </c>
    </row>
    <row r="1774" spans="2:38" x14ac:dyDescent="0.3">
      <c r="B1774" s="15">
        <v>1749</v>
      </c>
      <c r="C1774" t="s">
        <v>2469</v>
      </c>
      <c r="D1774" t="s">
        <v>110</v>
      </c>
      <c r="E1774" t="s">
        <v>110</v>
      </c>
      <c r="F1774">
        <v>2764</v>
      </c>
      <c r="G1774">
        <v>2764</v>
      </c>
      <c r="H1774" t="s">
        <v>1856</v>
      </c>
      <c r="I1774">
        <v>109328</v>
      </c>
      <c r="J1774" s="12" t="s">
        <v>4789</v>
      </c>
      <c r="K1774" s="13">
        <v>45649</v>
      </c>
      <c r="L1774" s="13">
        <v>45649</v>
      </c>
      <c r="M1774" s="14">
        <v>356483.54</v>
      </c>
      <c r="N1774" s="14">
        <v>17800.09</v>
      </c>
      <c r="O1774" s="14">
        <v>374283.63</v>
      </c>
      <c r="P1774">
        <v>15</v>
      </c>
      <c r="Q1774">
        <v>0</v>
      </c>
      <c r="R1774">
        <v>15</v>
      </c>
      <c r="S1774" s="15">
        <v>0</v>
      </c>
      <c r="T1774" s="15">
        <v>0</v>
      </c>
      <c r="U1774" s="15">
        <v>14</v>
      </c>
      <c r="V1774" s="15">
        <v>14</v>
      </c>
      <c r="W1774" s="15">
        <v>1</v>
      </c>
      <c r="X1774" s="15">
        <v>2</v>
      </c>
      <c r="Y1774" s="15">
        <v>0</v>
      </c>
      <c r="Z1774" s="15">
        <v>0</v>
      </c>
      <c r="AA1774" s="15">
        <v>15</v>
      </c>
      <c r="AB1774" s="15">
        <v>16</v>
      </c>
      <c r="AC1774" s="16">
        <v>373978.22</v>
      </c>
      <c r="AD1774" s="16">
        <v>19315.400000000001</v>
      </c>
      <c r="AE1774" s="16">
        <v>393293.62</v>
      </c>
      <c r="AF1774" s="16">
        <v>133786.91</v>
      </c>
      <c r="AG1774" s="16">
        <v>5852.88</v>
      </c>
      <c r="AH1774" s="16">
        <v>139639.79</v>
      </c>
      <c r="AI1774" s="17">
        <v>1</v>
      </c>
      <c r="AJ1774" s="17">
        <v>1</v>
      </c>
      <c r="AK1774" s="42" t="s">
        <v>12424</v>
      </c>
      <c r="AL1774" s="42" t="s">
        <v>10409</v>
      </c>
    </row>
    <row r="1775" spans="2:38" x14ac:dyDescent="0.3">
      <c r="B1775" s="15">
        <v>1750</v>
      </c>
      <c r="C1775" t="s">
        <v>55</v>
      </c>
      <c r="D1775" t="s">
        <v>231</v>
      </c>
      <c r="E1775" t="s">
        <v>231</v>
      </c>
      <c r="F1775">
        <v>770</v>
      </c>
      <c r="G1775">
        <v>770</v>
      </c>
      <c r="H1775" t="s">
        <v>232</v>
      </c>
      <c r="I1775">
        <v>90550</v>
      </c>
      <c r="J1775" s="12" t="s">
        <v>3765</v>
      </c>
      <c r="K1775" s="13">
        <v>43918</v>
      </c>
      <c r="L1775" s="13">
        <v>43918</v>
      </c>
      <c r="M1775" s="14">
        <v>347901.96</v>
      </c>
      <c r="N1775" s="14">
        <v>786.13</v>
      </c>
      <c r="O1775" s="14">
        <v>348688.09</v>
      </c>
      <c r="P1775">
        <v>8</v>
      </c>
      <c r="Q1775">
        <v>0</v>
      </c>
      <c r="R1775">
        <v>8</v>
      </c>
      <c r="S1775" s="15">
        <v>0</v>
      </c>
      <c r="T1775" s="15">
        <v>0</v>
      </c>
      <c r="U1775" s="15">
        <v>7</v>
      </c>
      <c r="V1775" s="15">
        <v>7</v>
      </c>
      <c r="W1775" s="15">
        <v>1</v>
      </c>
      <c r="X1775" s="15">
        <v>2</v>
      </c>
      <c r="Y1775" s="15">
        <v>0</v>
      </c>
      <c r="Z1775" s="15">
        <v>0</v>
      </c>
      <c r="AA1775" s="15">
        <v>8</v>
      </c>
      <c r="AB1775" s="15">
        <v>9</v>
      </c>
      <c r="AC1775" s="16">
        <v>778851.65</v>
      </c>
      <c r="AD1775" s="16">
        <v>-431.23</v>
      </c>
      <c r="AE1775" s="16">
        <v>778420.42</v>
      </c>
      <c r="AF1775" s="16">
        <v>139823.29</v>
      </c>
      <c r="AG1775" s="16">
        <v>-257.06</v>
      </c>
      <c r="AH1775" s="16">
        <v>139566.23000000001</v>
      </c>
      <c r="AI1775" s="17">
        <v>1</v>
      </c>
      <c r="AJ1775" s="17">
        <v>0.96599999999999997</v>
      </c>
      <c r="AK1775" s="42" t="s">
        <v>11181</v>
      </c>
      <c r="AL1775" s="42" t="s">
        <v>9397</v>
      </c>
    </row>
    <row r="1776" spans="2:38" x14ac:dyDescent="0.3">
      <c r="B1776" s="15">
        <v>1751</v>
      </c>
      <c r="C1776" t="s">
        <v>115</v>
      </c>
      <c r="D1776" t="s">
        <v>1653</v>
      </c>
      <c r="E1776" t="s">
        <v>2603</v>
      </c>
      <c r="F1776">
        <v>2857</v>
      </c>
      <c r="G1776">
        <v>2857</v>
      </c>
      <c r="H1776" t="s">
        <v>3411</v>
      </c>
      <c r="I1776">
        <v>112171</v>
      </c>
      <c r="J1776" s="12" t="s">
        <v>3587</v>
      </c>
      <c r="K1776" s="13">
        <v>45736</v>
      </c>
      <c r="L1776" s="13">
        <v>45736</v>
      </c>
      <c r="M1776" s="14">
        <v>439106.07</v>
      </c>
      <c r="N1776" s="14">
        <v>9713.26</v>
      </c>
      <c r="O1776" s="14">
        <v>448819.33</v>
      </c>
      <c r="P1776">
        <v>14.5</v>
      </c>
      <c r="Q1776">
        <v>0</v>
      </c>
      <c r="R1776">
        <v>14.5</v>
      </c>
      <c r="S1776" s="15">
        <v>0</v>
      </c>
      <c r="T1776" s="15">
        <v>0</v>
      </c>
      <c r="U1776" s="15">
        <v>12.5</v>
      </c>
      <c r="V1776" s="15">
        <v>12.5</v>
      </c>
      <c r="W1776" s="15">
        <v>2</v>
      </c>
      <c r="X1776" s="15">
        <v>4</v>
      </c>
      <c r="Y1776" s="15">
        <v>0</v>
      </c>
      <c r="Z1776" s="15">
        <v>0</v>
      </c>
      <c r="AA1776" s="15">
        <v>14.5</v>
      </c>
      <c r="AB1776" s="15">
        <v>16.5</v>
      </c>
      <c r="AC1776" s="16">
        <v>385629.02</v>
      </c>
      <c r="AD1776" s="16">
        <v>9006.19</v>
      </c>
      <c r="AE1776" s="16">
        <v>394635.21</v>
      </c>
      <c r="AF1776" s="16">
        <v>136734.98000000001</v>
      </c>
      <c r="AG1776" s="16">
        <v>2789.72</v>
      </c>
      <c r="AH1776" s="16">
        <v>139524.70000000001</v>
      </c>
      <c r="AI1776" s="17">
        <v>0.755</v>
      </c>
      <c r="AJ1776" s="17">
        <v>0.91</v>
      </c>
      <c r="AK1776" s="42" t="s">
        <v>10960</v>
      </c>
      <c r="AL1776" s="42">
        <v>1707655</v>
      </c>
    </row>
    <row r="1777" spans="2:38" x14ac:dyDescent="0.3">
      <c r="B1777" s="15">
        <v>1752</v>
      </c>
      <c r="C1777" t="s">
        <v>49</v>
      </c>
      <c r="D1777" t="s">
        <v>50</v>
      </c>
      <c r="E1777" t="s">
        <v>50</v>
      </c>
      <c r="F1777">
        <v>908</v>
      </c>
      <c r="G1777">
        <v>171</v>
      </c>
      <c r="H1777" t="s">
        <v>2462</v>
      </c>
      <c r="I1777">
        <v>108513</v>
      </c>
      <c r="J1777" s="12" t="s">
        <v>3598</v>
      </c>
      <c r="K1777" s="13">
        <v>45469</v>
      </c>
      <c r="L1777" s="13">
        <v>45469</v>
      </c>
      <c r="M1777" s="14">
        <v>551693.92000000004</v>
      </c>
      <c r="N1777" s="14">
        <v>9839.52</v>
      </c>
      <c r="O1777" s="14">
        <v>561533.43999999994</v>
      </c>
      <c r="P1777">
        <v>15</v>
      </c>
      <c r="Q1777">
        <v>0</v>
      </c>
      <c r="R1777">
        <v>15</v>
      </c>
      <c r="S1777" s="15">
        <v>0</v>
      </c>
      <c r="T1777" s="15">
        <v>0</v>
      </c>
      <c r="U1777" s="15">
        <v>13</v>
      </c>
      <c r="V1777" s="15">
        <v>13</v>
      </c>
      <c r="W1777" s="15">
        <v>2</v>
      </c>
      <c r="X1777" s="15">
        <v>4</v>
      </c>
      <c r="Y1777" s="15">
        <v>0</v>
      </c>
      <c r="Z1777" s="15">
        <v>0</v>
      </c>
      <c r="AA1777" s="15">
        <v>15</v>
      </c>
      <c r="AB1777" s="15">
        <v>17</v>
      </c>
      <c r="AC1777" s="16">
        <v>464978.77</v>
      </c>
      <c r="AD1777" s="16">
        <v>5147.37</v>
      </c>
      <c r="AE1777" s="16">
        <v>470126.14</v>
      </c>
      <c r="AF1777" s="16">
        <v>137089.04</v>
      </c>
      <c r="AG1777" s="16">
        <v>2413.36</v>
      </c>
      <c r="AH1777" s="16">
        <v>139502.39999999999</v>
      </c>
      <c r="AI1777" s="17">
        <v>0.97360000000000002</v>
      </c>
      <c r="AJ1777" s="17">
        <v>0.98370000000000002</v>
      </c>
      <c r="AK1777" s="42" t="s">
        <v>10978</v>
      </c>
      <c r="AL1777" s="42" t="s">
        <v>9219</v>
      </c>
    </row>
    <row r="1778" spans="2:38" x14ac:dyDescent="0.3">
      <c r="B1778" s="15">
        <v>1753</v>
      </c>
      <c r="C1778" t="s">
        <v>58</v>
      </c>
      <c r="D1778" t="s">
        <v>59</v>
      </c>
      <c r="E1778" t="s">
        <v>2475</v>
      </c>
      <c r="F1778">
        <v>900</v>
      </c>
      <c r="G1778">
        <v>900</v>
      </c>
      <c r="H1778" t="s">
        <v>147</v>
      </c>
      <c r="I1778">
        <v>19544</v>
      </c>
      <c r="J1778" s="12" t="s">
        <v>439</v>
      </c>
      <c r="K1778" s="13">
        <v>38835</v>
      </c>
      <c r="L1778" s="13">
        <v>38838</v>
      </c>
      <c r="M1778" s="14">
        <v>285233.08</v>
      </c>
      <c r="N1778" s="14">
        <v>18736</v>
      </c>
      <c r="O1778" s="14">
        <v>303969.08</v>
      </c>
      <c r="P1778">
        <v>6</v>
      </c>
      <c r="Q1778">
        <v>0</v>
      </c>
      <c r="R1778">
        <v>6</v>
      </c>
      <c r="S1778" s="15">
        <v>0</v>
      </c>
      <c r="T1778" s="15">
        <v>0</v>
      </c>
      <c r="U1778" s="15">
        <v>3</v>
      </c>
      <c r="V1778" s="15">
        <v>3</v>
      </c>
      <c r="W1778" s="15">
        <v>2</v>
      </c>
      <c r="X1778" s="15">
        <v>4</v>
      </c>
      <c r="Y1778" s="15">
        <v>1</v>
      </c>
      <c r="Z1778" s="15">
        <v>3</v>
      </c>
      <c r="AA1778" s="15">
        <v>6</v>
      </c>
      <c r="AB1778" s="15">
        <v>10</v>
      </c>
      <c r="AC1778" s="16">
        <v>744829.4</v>
      </c>
      <c r="AD1778" s="16">
        <v>20036.310000000001</v>
      </c>
      <c r="AE1778" s="16">
        <v>764865.71</v>
      </c>
      <c r="AF1778" s="16">
        <v>132669.09</v>
      </c>
      <c r="AG1778" s="16">
        <v>6830.28</v>
      </c>
      <c r="AH1778" s="16">
        <v>139499.37</v>
      </c>
      <c r="AI1778" s="17">
        <v>1</v>
      </c>
      <c r="AJ1778" s="17">
        <v>0.91500000000000004</v>
      </c>
      <c r="AK1778" s="42" t="s">
        <v>10984</v>
      </c>
      <c r="AL1778" s="42" t="s">
        <v>9428</v>
      </c>
    </row>
    <row r="1779" spans="2:38" x14ac:dyDescent="0.3">
      <c r="B1779" s="15">
        <v>1754</v>
      </c>
      <c r="C1779" t="s">
        <v>49</v>
      </c>
      <c r="D1779" t="s">
        <v>67</v>
      </c>
      <c r="E1779" t="s">
        <v>2454</v>
      </c>
      <c r="F1779">
        <v>16</v>
      </c>
      <c r="G1779">
        <v>2212</v>
      </c>
      <c r="H1779" t="s">
        <v>53</v>
      </c>
      <c r="I1779">
        <v>108443</v>
      </c>
      <c r="J1779" s="12" t="s">
        <v>3667</v>
      </c>
      <c r="K1779" s="13">
        <v>45506</v>
      </c>
      <c r="L1779" s="13">
        <v>45506</v>
      </c>
      <c r="M1779" s="14">
        <v>339880.68</v>
      </c>
      <c r="N1779" s="14">
        <v>40255.730000000003</v>
      </c>
      <c r="O1779" s="14">
        <v>380136.41</v>
      </c>
      <c r="P1779">
        <v>16</v>
      </c>
      <c r="Q1779">
        <v>4</v>
      </c>
      <c r="R1779">
        <v>20</v>
      </c>
      <c r="S1779" s="15">
        <v>0</v>
      </c>
      <c r="T1779" s="15">
        <v>0</v>
      </c>
      <c r="U1779" s="15">
        <v>18</v>
      </c>
      <c r="V1779" s="15">
        <v>18</v>
      </c>
      <c r="W1779" s="15">
        <v>2</v>
      </c>
      <c r="X1779" s="15">
        <v>4</v>
      </c>
      <c r="Y1779" s="15">
        <v>0</v>
      </c>
      <c r="Z1779" s="15">
        <v>0</v>
      </c>
      <c r="AA1779" s="15">
        <v>20</v>
      </c>
      <c r="AB1779" s="15">
        <v>22</v>
      </c>
      <c r="AC1779" s="16">
        <v>384537.12</v>
      </c>
      <c r="AD1779" s="16">
        <v>32782.379999999997</v>
      </c>
      <c r="AE1779" s="16">
        <v>417319.5</v>
      </c>
      <c r="AF1779" s="16">
        <v>125946.99</v>
      </c>
      <c r="AG1779" s="16">
        <v>13439.29</v>
      </c>
      <c r="AH1779" s="16">
        <v>139386.28</v>
      </c>
      <c r="AI1779" s="17">
        <v>0.9829</v>
      </c>
      <c r="AJ1779" s="17">
        <v>0.95609999999999995</v>
      </c>
      <c r="AK1779" s="42" t="s">
        <v>11062</v>
      </c>
      <c r="AL1779" s="42" t="s">
        <v>9224</v>
      </c>
    </row>
    <row r="1780" spans="2:38" x14ac:dyDescent="0.3">
      <c r="B1780" s="15">
        <v>1755</v>
      </c>
      <c r="C1780" t="s">
        <v>115</v>
      </c>
      <c r="D1780" t="s">
        <v>1656</v>
      </c>
      <c r="E1780" t="s">
        <v>2610</v>
      </c>
      <c r="F1780">
        <v>2396</v>
      </c>
      <c r="G1780">
        <v>2396</v>
      </c>
      <c r="H1780" t="s">
        <v>2611</v>
      </c>
      <c r="I1780">
        <v>74533</v>
      </c>
      <c r="J1780" s="12" t="s">
        <v>3604</v>
      </c>
      <c r="K1780" s="13">
        <v>44832</v>
      </c>
      <c r="L1780" s="13">
        <v>44832</v>
      </c>
      <c r="M1780" s="14">
        <v>462232.05</v>
      </c>
      <c r="N1780" s="14">
        <v>24279.89</v>
      </c>
      <c r="O1780" s="14">
        <v>486511.94</v>
      </c>
      <c r="P1780">
        <v>11</v>
      </c>
      <c r="Q1780">
        <v>1</v>
      </c>
      <c r="R1780">
        <v>12</v>
      </c>
      <c r="S1780" s="15">
        <v>0</v>
      </c>
      <c r="T1780" s="15">
        <v>0</v>
      </c>
      <c r="U1780" s="15">
        <v>9</v>
      </c>
      <c r="V1780" s="15">
        <v>9</v>
      </c>
      <c r="W1780" s="15">
        <v>3</v>
      </c>
      <c r="X1780" s="15">
        <v>6</v>
      </c>
      <c r="Y1780" s="15">
        <v>0</v>
      </c>
      <c r="Z1780" s="15">
        <v>0</v>
      </c>
      <c r="AA1780" s="15">
        <v>12</v>
      </c>
      <c r="AB1780" s="15">
        <v>15</v>
      </c>
      <c r="AC1780" s="16">
        <v>427452.59</v>
      </c>
      <c r="AD1780" s="16">
        <v>21834.13</v>
      </c>
      <c r="AE1780" s="16">
        <v>449286.72</v>
      </c>
      <c r="AF1780" s="16">
        <v>132404.82999999999</v>
      </c>
      <c r="AG1780" s="16">
        <v>6913.03</v>
      </c>
      <c r="AH1780" s="16">
        <v>139317.85999999999</v>
      </c>
      <c r="AI1780" s="17">
        <v>0.92549999999999999</v>
      </c>
      <c r="AJ1780" s="17">
        <v>0.96940000000000004</v>
      </c>
      <c r="AK1780" s="42" t="s">
        <v>10985</v>
      </c>
      <c r="AL1780" s="42">
        <v>1705751</v>
      </c>
    </row>
    <row r="1781" spans="2:38" x14ac:dyDescent="0.3">
      <c r="B1781" s="15">
        <v>1756</v>
      </c>
      <c r="C1781" t="s">
        <v>49</v>
      </c>
      <c r="D1781" t="s">
        <v>67</v>
      </c>
      <c r="E1781" t="s">
        <v>2454</v>
      </c>
      <c r="F1781">
        <v>717</v>
      </c>
      <c r="G1781">
        <v>717</v>
      </c>
      <c r="H1781" t="s">
        <v>2136</v>
      </c>
      <c r="I1781">
        <v>21475</v>
      </c>
      <c r="J1781" s="12" t="s">
        <v>3583</v>
      </c>
      <c r="K1781" s="13">
        <v>44397</v>
      </c>
      <c r="L1781" s="13">
        <v>44397</v>
      </c>
      <c r="M1781" s="14">
        <v>348721.87</v>
      </c>
      <c r="N1781" s="14">
        <v>6554.67</v>
      </c>
      <c r="O1781" s="14">
        <v>355276.54</v>
      </c>
      <c r="P1781">
        <v>8</v>
      </c>
      <c r="Q1781">
        <v>0</v>
      </c>
      <c r="R1781">
        <v>8</v>
      </c>
      <c r="S1781" s="15">
        <v>0</v>
      </c>
      <c r="T1781" s="15">
        <v>0</v>
      </c>
      <c r="U1781" s="15">
        <v>7</v>
      </c>
      <c r="V1781" s="15">
        <v>7</v>
      </c>
      <c r="W1781" s="15">
        <v>1</v>
      </c>
      <c r="X1781" s="15">
        <v>2</v>
      </c>
      <c r="Y1781" s="15">
        <v>0</v>
      </c>
      <c r="Z1781" s="15">
        <v>0</v>
      </c>
      <c r="AA1781" s="15">
        <v>8</v>
      </c>
      <c r="AB1781" s="15">
        <v>9</v>
      </c>
      <c r="AC1781" s="16">
        <v>378298.6</v>
      </c>
      <c r="AD1781" s="16">
        <v>10368.969999999999</v>
      </c>
      <c r="AE1781" s="16">
        <v>388667.57</v>
      </c>
      <c r="AF1781" s="16">
        <v>136358.65</v>
      </c>
      <c r="AG1781" s="16">
        <v>2643.86</v>
      </c>
      <c r="AH1781" s="16">
        <v>139002.51</v>
      </c>
      <c r="AI1781" s="17">
        <v>0.97150000000000003</v>
      </c>
      <c r="AJ1781" s="17">
        <v>0.97499999999999998</v>
      </c>
      <c r="AK1781" s="42" t="s">
        <v>10956</v>
      </c>
      <c r="AL1781" s="42" t="s">
        <v>9209</v>
      </c>
    </row>
    <row r="1782" spans="2:38" x14ac:dyDescent="0.3">
      <c r="B1782" s="15">
        <v>1757</v>
      </c>
      <c r="C1782" t="s">
        <v>55</v>
      </c>
      <c r="D1782" t="s">
        <v>200</v>
      </c>
      <c r="E1782" t="s">
        <v>200</v>
      </c>
      <c r="F1782">
        <v>254</v>
      </c>
      <c r="G1782">
        <v>254</v>
      </c>
      <c r="H1782" t="s">
        <v>268</v>
      </c>
      <c r="I1782">
        <v>115034</v>
      </c>
      <c r="J1782" s="12" t="s">
        <v>4005</v>
      </c>
      <c r="K1782" s="13">
        <v>45930</v>
      </c>
      <c r="L1782" s="13">
        <v>45930</v>
      </c>
      <c r="M1782" s="14">
        <v>257641.41</v>
      </c>
      <c r="N1782" s="14">
        <v>19957.650000000001</v>
      </c>
      <c r="O1782" s="14">
        <v>277599.06</v>
      </c>
      <c r="P1782">
        <v>6</v>
      </c>
      <c r="Q1782">
        <v>1</v>
      </c>
      <c r="R1782">
        <v>7</v>
      </c>
      <c r="S1782" s="15">
        <v>0</v>
      </c>
      <c r="T1782" s="15">
        <v>0</v>
      </c>
      <c r="U1782" s="15">
        <v>4</v>
      </c>
      <c r="V1782" s="15">
        <v>4</v>
      </c>
      <c r="W1782" s="15">
        <v>3</v>
      </c>
      <c r="X1782" s="15">
        <v>6</v>
      </c>
      <c r="Y1782" s="15">
        <v>0</v>
      </c>
      <c r="Z1782" s="15">
        <v>0</v>
      </c>
      <c r="AA1782" s="15">
        <v>7</v>
      </c>
      <c r="AB1782" s="15">
        <v>10</v>
      </c>
      <c r="AC1782" s="16">
        <v>1148469.52</v>
      </c>
      <c r="AD1782" s="16">
        <v>19957.650000000001</v>
      </c>
      <c r="AE1782" s="16">
        <v>1168427.17</v>
      </c>
      <c r="AF1782" s="16">
        <v>130852.9</v>
      </c>
      <c r="AG1782" s="16">
        <v>8015.46</v>
      </c>
      <c r="AH1782" s="16">
        <v>138868.35999999999</v>
      </c>
      <c r="AI1782" s="17">
        <v>0.755</v>
      </c>
      <c r="AJ1782" s="17">
        <v>0.91</v>
      </c>
      <c r="AK1782" s="42" t="s">
        <v>11479</v>
      </c>
      <c r="AL1782" s="42" t="s">
        <v>9367</v>
      </c>
    </row>
    <row r="1783" spans="2:38" x14ac:dyDescent="0.3">
      <c r="B1783" s="15">
        <v>1758</v>
      </c>
      <c r="C1783" t="s">
        <v>55</v>
      </c>
      <c r="D1783" t="s">
        <v>157</v>
      </c>
      <c r="E1783" t="s">
        <v>157</v>
      </c>
      <c r="F1783">
        <v>2106</v>
      </c>
      <c r="G1783">
        <v>2745</v>
      </c>
      <c r="H1783" t="s">
        <v>486</v>
      </c>
      <c r="I1783">
        <v>113140</v>
      </c>
      <c r="J1783" s="12" t="s">
        <v>4456</v>
      </c>
      <c r="K1783" s="13">
        <v>45832</v>
      </c>
      <c r="L1783" s="13">
        <v>45832</v>
      </c>
      <c r="M1783" s="14">
        <v>363689.1</v>
      </c>
      <c r="N1783" s="14">
        <v>24038.13</v>
      </c>
      <c r="O1783" s="14">
        <v>387727.23</v>
      </c>
      <c r="P1783">
        <v>26</v>
      </c>
      <c r="Q1783">
        <v>0</v>
      </c>
      <c r="R1783">
        <v>26</v>
      </c>
      <c r="S1783" s="15">
        <v>0</v>
      </c>
      <c r="T1783" s="15">
        <v>0</v>
      </c>
      <c r="U1783" s="15">
        <v>24</v>
      </c>
      <c r="V1783" s="15">
        <v>24</v>
      </c>
      <c r="W1783" s="15">
        <v>2</v>
      </c>
      <c r="X1783" s="15">
        <v>4</v>
      </c>
      <c r="Y1783" s="15">
        <v>0</v>
      </c>
      <c r="Z1783" s="15">
        <v>0</v>
      </c>
      <c r="AA1783" s="15">
        <v>26</v>
      </c>
      <c r="AB1783" s="15">
        <v>28</v>
      </c>
      <c r="AC1783" s="16">
        <v>306171.90000000002</v>
      </c>
      <c r="AD1783" s="16">
        <v>97804.3</v>
      </c>
      <c r="AE1783" s="16">
        <v>403976.2</v>
      </c>
      <c r="AF1783" s="16">
        <v>130538.27</v>
      </c>
      <c r="AG1783" s="16">
        <v>8306.8799999999992</v>
      </c>
      <c r="AH1783" s="16">
        <v>138845.15</v>
      </c>
      <c r="AI1783" s="17">
        <v>0.755</v>
      </c>
      <c r="AJ1783" s="17">
        <v>0.91</v>
      </c>
      <c r="AK1783" s="42" t="s">
        <v>12032</v>
      </c>
      <c r="AL1783" s="42" t="s">
        <v>9264</v>
      </c>
    </row>
    <row r="1784" spans="2:38" x14ac:dyDescent="0.3">
      <c r="B1784" s="15">
        <v>1759</v>
      </c>
      <c r="C1784" t="s">
        <v>55</v>
      </c>
      <c r="D1784" t="s">
        <v>157</v>
      </c>
      <c r="E1784" t="s">
        <v>157</v>
      </c>
      <c r="F1784">
        <v>2202</v>
      </c>
      <c r="G1784">
        <v>2202</v>
      </c>
      <c r="H1784" t="s">
        <v>3322</v>
      </c>
      <c r="I1784">
        <v>107304</v>
      </c>
      <c r="J1784" s="12" t="s">
        <v>3713</v>
      </c>
      <c r="K1784" s="13">
        <v>45401</v>
      </c>
      <c r="L1784" s="13">
        <v>45401</v>
      </c>
      <c r="M1784" s="14">
        <v>331330.2</v>
      </c>
      <c r="N1784" s="14">
        <v>22819.4</v>
      </c>
      <c r="O1784" s="14">
        <v>354149.6</v>
      </c>
      <c r="P1784">
        <v>8</v>
      </c>
      <c r="Q1784">
        <v>0</v>
      </c>
      <c r="R1784">
        <v>8</v>
      </c>
      <c r="S1784" s="15">
        <v>0</v>
      </c>
      <c r="T1784" s="15">
        <v>0</v>
      </c>
      <c r="U1784" s="15">
        <v>6</v>
      </c>
      <c r="V1784" s="15">
        <v>6</v>
      </c>
      <c r="W1784" s="15">
        <v>2</v>
      </c>
      <c r="X1784" s="15">
        <v>4</v>
      </c>
      <c r="Y1784" s="15">
        <v>0</v>
      </c>
      <c r="Z1784" s="15">
        <v>0</v>
      </c>
      <c r="AA1784" s="15">
        <v>8</v>
      </c>
      <c r="AB1784" s="15">
        <v>10</v>
      </c>
      <c r="AC1784" s="16">
        <v>368925.39</v>
      </c>
      <c r="AD1784" s="16">
        <v>26599.13</v>
      </c>
      <c r="AE1784" s="16">
        <v>395524.52</v>
      </c>
      <c r="AF1784" s="16">
        <v>129599.34</v>
      </c>
      <c r="AG1784" s="16">
        <v>9060.32</v>
      </c>
      <c r="AH1784" s="16">
        <v>138659.66</v>
      </c>
      <c r="AI1784" s="17">
        <v>0.90890000000000004</v>
      </c>
      <c r="AJ1784" s="17">
        <v>1</v>
      </c>
      <c r="AK1784" s="42" t="s">
        <v>11117</v>
      </c>
      <c r="AL1784" s="42" t="s">
        <v>10623</v>
      </c>
    </row>
    <row r="1785" spans="2:38" x14ac:dyDescent="0.3">
      <c r="B1785" s="15">
        <v>1760</v>
      </c>
      <c r="C1785" t="s">
        <v>115</v>
      </c>
      <c r="D1785" t="s">
        <v>1653</v>
      </c>
      <c r="E1785" t="s">
        <v>2650</v>
      </c>
      <c r="F1785">
        <v>2424</v>
      </c>
      <c r="G1785">
        <v>2424</v>
      </c>
      <c r="H1785" t="s">
        <v>2206</v>
      </c>
      <c r="I1785">
        <v>107018</v>
      </c>
      <c r="J1785" s="12" t="s">
        <v>3768</v>
      </c>
      <c r="K1785" s="13">
        <v>45377</v>
      </c>
      <c r="L1785" s="13">
        <v>45377</v>
      </c>
      <c r="M1785" s="14">
        <v>399191.8</v>
      </c>
      <c r="N1785" s="14">
        <v>47417</v>
      </c>
      <c r="O1785" s="14">
        <v>446608.8</v>
      </c>
      <c r="P1785">
        <v>9</v>
      </c>
      <c r="Q1785">
        <v>0</v>
      </c>
      <c r="R1785">
        <v>9</v>
      </c>
      <c r="S1785" s="15">
        <v>0</v>
      </c>
      <c r="T1785" s="15">
        <v>0</v>
      </c>
      <c r="U1785" s="15">
        <v>4</v>
      </c>
      <c r="V1785" s="15">
        <v>4</v>
      </c>
      <c r="W1785" s="15">
        <v>5</v>
      </c>
      <c r="X1785" s="15">
        <v>10</v>
      </c>
      <c r="Y1785" s="15">
        <v>0</v>
      </c>
      <c r="Z1785" s="15">
        <v>0</v>
      </c>
      <c r="AA1785" s="15">
        <v>9</v>
      </c>
      <c r="AB1785" s="15">
        <v>14</v>
      </c>
      <c r="AC1785" s="16">
        <v>372778.71</v>
      </c>
      <c r="AD1785" s="16">
        <v>60578.93</v>
      </c>
      <c r="AE1785" s="16">
        <v>433357.64</v>
      </c>
      <c r="AF1785" s="16">
        <v>114253.07</v>
      </c>
      <c r="AG1785" s="16">
        <v>24392.25</v>
      </c>
      <c r="AH1785" s="16">
        <v>138645.32</v>
      </c>
      <c r="AI1785" s="17">
        <v>0.82789999999999997</v>
      </c>
      <c r="AJ1785" s="17">
        <v>0.9284</v>
      </c>
      <c r="AK1785" s="42" t="s">
        <v>11184</v>
      </c>
      <c r="AL1785" s="42">
        <v>1705930</v>
      </c>
    </row>
    <row r="1786" spans="2:38" x14ac:dyDescent="0.3">
      <c r="B1786" s="15">
        <v>1761</v>
      </c>
      <c r="C1786" t="s">
        <v>55</v>
      </c>
      <c r="D1786" t="s">
        <v>56</v>
      </c>
      <c r="E1786" t="s">
        <v>2061</v>
      </c>
      <c r="F1786">
        <v>231</v>
      </c>
      <c r="G1786">
        <v>231</v>
      </c>
      <c r="H1786" t="s">
        <v>2486</v>
      </c>
      <c r="I1786">
        <v>100983</v>
      </c>
      <c r="J1786" s="12" t="s">
        <v>3790</v>
      </c>
      <c r="K1786" s="13">
        <v>45050</v>
      </c>
      <c r="L1786" s="13">
        <v>45050</v>
      </c>
      <c r="M1786" s="14">
        <v>364550.68</v>
      </c>
      <c r="N1786" s="14">
        <v>55711.73</v>
      </c>
      <c r="O1786" s="14">
        <v>420262.41</v>
      </c>
      <c r="P1786">
        <v>15</v>
      </c>
      <c r="Q1786">
        <v>2</v>
      </c>
      <c r="R1786">
        <v>17</v>
      </c>
      <c r="S1786" s="15">
        <v>0</v>
      </c>
      <c r="T1786" s="15">
        <v>0</v>
      </c>
      <c r="U1786" s="15">
        <v>15</v>
      </c>
      <c r="V1786" s="15">
        <v>15</v>
      </c>
      <c r="W1786" s="15">
        <v>2</v>
      </c>
      <c r="X1786" s="15">
        <v>4</v>
      </c>
      <c r="Y1786" s="15">
        <v>0</v>
      </c>
      <c r="Z1786" s="15">
        <v>0</v>
      </c>
      <c r="AA1786" s="15">
        <v>17</v>
      </c>
      <c r="AB1786" s="15">
        <v>19</v>
      </c>
      <c r="AC1786" s="16">
        <v>343178.23999999999</v>
      </c>
      <c r="AD1786" s="16">
        <v>55049.88</v>
      </c>
      <c r="AE1786" s="16">
        <v>398228.12</v>
      </c>
      <c r="AF1786" s="16">
        <v>118611.47</v>
      </c>
      <c r="AG1786" s="16">
        <v>19965.71</v>
      </c>
      <c r="AH1786" s="16">
        <v>138577.18</v>
      </c>
      <c r="AI1786" s="17">
        <v>0.8075</v>
      </c>
      <c r="AJ1786" s="17">
        <v>0.92490000000000006</v>
      </c>
      <c r="AK1786" s="42" t="s">
        <v>11208</v>
      </c>
      <c r="AL1786" s="42" t="s">
        <v>9285</v>
      </c>
    </row>
    <row r="1787" spans="2:38" x14ac:dyDescent="0.3">
      <c r="B1787" s="15">
        <v>1762</v>
      </c>
      <c r="C1787" t="s">
        <v>58</v>
      </c>
      <c r="D1787" t="s">
        <v>59</v>
      </c>
      <c r="E1787" t="s">
        <v>2482</v>
      </c>
      <c r="F1787">
        <v>1697</v>
      </c>
      <c r="G1787">
        <v>2203</v>
      </c>
      <c r="H1787" t="s">
        <v>169</v>
      </c>
      <c r="I1787">
        <v>111224</v>
      </c>
      <c r="J1787" s="12" t="s">
        <v>3601</v>
      </c>
      <c r="K1787" s="13">
        <v>45638</v>
      </c>
      <c r="L1787" s="13">
        <v>45638</v>
      </c>
      <c r="M1787" s="14">
        <v>382118.73</v>
      </c>
      <c r="N1787" s="14">
        <v>10062.59</v>
      </c>
      <c r="O1787" s="14">
        <v>392181.32</v>
      </c>
      <c r="P1787">
        <v>10</v>
      </c>
      <c r="Q1787">
        <v>0</v>
      </c>
      <c r="R1787">
        <v>10</v>
      </c>
      <c r="S1787" s="15">
        <v>0</v>
      </c>
      <c r="T1787" s="15">
        <v>0</v>
      </c>
      <c r="U1787" s="15">
        <v>9</v>
      </c>
      <c r="V1787" s="15">
        <v>9</v>
      </c>
      <c r="W1787" s="15">
        <v>1</v>
      </c>
      <c r="X1787" s="15">
        <v>2</v>
      </c>
      <c r="Y1787" s="15">
        <v>0</v>
      </c>
      <c r="Z1787" s="15">
        <v>0</v>
      </c>
      <c r="AA1787" s="15">
        <v>10</v>
      </c>
      <c r="AB1787" s="15">
        <v>11</v>
      </c>
      <c r="AC1787" s="16">
        <v>404649.97</v>
      </c>
      <c r="AD1787" s="16">
        <v>18916.2</v>
      </c>
      <c r="AE1787" s="16">
        <v>423566.17</v>
      </c>
      <c r="AF1787" s="16">
        <v>134777.07</v>
      </c>
      <c r="AG1787" s="16">
        <v>3738.48</v>
      </c>
      <c r="AH1787" s="16">
        <v>138515.54999999999</v>
      </c>
      <c r="AI1787" s="17">
        <v>1</v>
      </c>
      <c r="AJ1787" s="17">
        <v>0.91</v>
      </c>
      <c r="AK1787" s="42" t="s">
        <v>10981</v>
      </c>
      <c r="AL1787" s="42" t="s">
        <v>9962</v>
      </c>
    </row>
    <row r="1788" spans="2:38" x14ac:dyDescent="0.3">
      <c r="B1788" s="15">
        <v>1763</v>
      </c>
      <c r="C1788" t="s">
        <v>115</v>
      </c>
      <c r="D1788" t="s">
        <v>1656</v>
      </c>
      <c r="E1788" t="s">
        <v>2610</v>
      </c>
      <c r="F1788">
        <v>2729</v>
      </c>
      <c r="G1788">
        <v>2729</v>
      </c>
      <c r="H1788" t="s">
        <v>2926</v>
      </c>
      <c r="I1788">
        <v>105154</v>
      </c>
      <c r="J1788" s="12" t="s">
        <v>3562</v>
      </c>
      <c r="K1788" s="13">
        <v>45281</v>
      </c>
      <c r="L1788" s="13">
        <v>45281</v>
      </c>
      <c r="M1788" s="14">
        <v>394891.58</v>
      </c>
      <c r="N1788" s="14">
        <v>0</v>
      </c>
      <c r="O1788" s="14">
        <v>394891.58</v>
      </c>
      <c r="P1788">
        <v>11</v>
      </c>
      <c r="Q1788">
        <v>0</v>
      </c>
      <c r="R1788">
        <v>11</v>
      </c>
      <c r="S1788" s="15">
        <v>0</v>
      </c>
      <c r="T1788" s="15">
        <v>0</v>
      </c>
      <c r="U1788" s="15">
        <v>11</v>
      </c>
      <c r="V1788" s="15">
        <v>11</v>
      </c>
      <c r="W1788" s="15">
        <v>0</v>
      </c>
      <c r="X1788" s="15">
        <v>0</v>
      </c>
      <c r="Y1788" s="15">
        <v>0</v>
      </c>
      <c r="Z1788" s="15">
        <v>0</v>
      </c>
      <c r="AA1788" s="15">
        <v>11</v>
      </c>
      <c r="AB1788" s="15">
        <v>11</v>
      </c>
      <c r="AC1788" s="16">
        <v>404479.23</v>
      </c>
      <c r="AD1788" s="16">
        <v>0</v>
      </c>
      <c r="AE1788" s="16">
        <v>404479.23</v>
      </c>
      <c r="AF1788" s="16">
        <v>138494.20000000001</v>
      </c>
      <c r="AG1788" s="16">
        <v>0</v>
      </c>
      <c r="AH1788" s="16">
        <v>138494.20000000001</v>
      </c>
      <c r="AI1788" s="17">
        <v>0.91720000000000002</v>
      </c>
      <c r="AJ1788" s="17">
        <v>0.95850000000000002</v>
      </c>
      <c r="AK1788" s="42" t="s">
        <v>10928</v>
      </c>
      <c r="AL1788" s="42">
        <v>1707035</v>
      </c>
    </row>
    <row r="1789" spans="2:38" x14ac:dyDescent="0.3">
      <c r="B1789" s="15">
        <v>1764</v>
      </c>
      <c r="C1789" t="s">
        <v>2469</v>
      </c>
      <c r="D1789" t="s">
        <v>131</v>
      </c>
      <c r="E1789" t="s">
        <v>131</v>
      </c>
      <c r="F1789">
        <v>2678</v>
      </c>
      <c r="G1789">
        <v>2678</v>
      </c>
      <c r="H1789" t="s">
        <v>2779</v>
      </c>
      <c r="I1789">
        <v>111095</v>
      </c>
      <c r="J1789" s="12" t="s">
        <v>3534</v>
      </c>
      <c r="K1789" s="13">
        <v>45653</v>
      </c>
      <c r="L1789" s="13">
        <v>45653</v>
      </c>
      <c r="M1789" s="14">
        <v>516209.13</v>
      </c>
      <c r="N1789" s="14">
        <v>4856.68</v>
      </c>
      <c r="O1789" s="14">
        <v>521065.81</v>
      </c>
      <c r="P1789">
        <v>6</v>
      </c>
      <c r="Q1789">
        <v>0</v>
      </c>
      <c r="R1789">
        <v>6</v>
      </c>
      <c r="S1789" s="15">
        <v>0</v>
      </c>
      <c r="T1789" s="15">
        <v>0</v>
      </c>
      <c r="U1789" s="15">
        <v>4</v>
      </c>
      <c r="V1789" s="15">
        <v>4</v>
      </c>
      <c r="W1789" s="15">
        <v>1</v>
      </c>
      <c r="X1789" s="15">
        <v>2</v>
      </c>
      <c r="Y1789" s="15">
        <v>1</v>
      </c>
      <c r="Z1789" s="15">
        <v>3</v>
      </c>
      <c r="AA1789" s="15">
        <v>6</v>
      </c>
      <c r="AB1789" s="15">
        <v>9</v>
      </c>
      <c r="AC1789" s="16">
        <v>571288.16</v>
      </c>
      <c r="AD1789" s="16">
        <v>6070.88</v>
      </c>
      <c r="AE1789" s="16">
        <v>577359.04</v>
      </c>
      <c r="AF1789" s="16">
        <v>135882.73000000001</v>
      </c>
      <c r="AG1789" s="16">
        <v>2492.2399999999998</v>
      </c>
      <c r="AH1789" s="16">
        <v>138374.97</v>
      </c>
      <c r="AI1789" s="17">
        <v>1</v>
      </c>
      <c r="AJ1789" s="17">
        <v>1</v>
      </c>
      <c r="AK1789" s="42" t="s">
        <v>10889</v>
      </c>
      <c r="AL1789" s="42" t="s">
        <v>9867</v>
      </c>
    </row>
    <row r="1790" spans="2:38" x14ac:dyDescent="0.3">
      <c r="B1790" s="15">
        <v>1765</v>
      </c>
      <c r="C1790" t="s">
        <v>2469</v>
      </c>
      <c r="D1790" t="s">
        <v>110</v>
      </c>
      <c r="E1790" t="s">
        <v>110</v>
      </c>
      <c r="F1790">
        <v>40</v>
      </c>
      <c r="G1790">
        <v>40</v>
      </c>
      <c r="H1790" t="s">
        <v>1767</v>
      </c>
      <c r="I1790">
        <v>77539</v>
      </c>
      <c r="J1790" s="12" t="s">
        <v>3641</v>
      </c>
      <c r="K1790" s="13">
        <v>43193</v>
      </c>
      <c r="L1790" s="13">
        <v>43193</v>
      </c>
      <c r="M1790" s="14">
        <v>489715.14</v>
      </c>
      <c r="N1790" s="14">
        <v>32476.69</v>
      </c>
      <c r="O1790" s="14">
        <v>522191.83</v>
      </c>
      <c r="P1790">
        <v>6.5</v>
      </c>
      <c r="Q1790">
        <v>0.5</v>
      </c>
      <c r="R1790">
        <v>7</v>
      </c>
      <c r="S1790" s="15">
        <v>0</v>
      </c>
      <c r="T1790" s="15">
        <v>0</v>
      </c>
      <c r="U1790" s="15">
        <v>5</v>
      </c>
      <c r="V1790" s="15">
        <v>5</v>
      </c>
      <c r="W1790" s="15">
        <v>1</v>
      </c>
      <c r="X1790" s="15">
        <v>2</v>
      </c>
      <c r="Y1790" s="15">
        <v>1</v>
      </c>
      <c r="Z1790" s="15">
        <v>3</v>
      </c>
      <c r="AA1790" s="15">
        <v>7</v>
      </c>
      <c r="AB1790" s="15">
        <v>10</v>
      </c>
      <c r="AC1790" s="16">
        <v>399000.65</v>
      </c>
      <c r="AD1790" s="16">
        <v>29854.15</v>
      </c>
      <c r="AE1790" s="16">
        <v>428854.8</v>
      </c>
      <c r="AF1790" s="16">
        <v>128603.68</v>
      </c>
      <c r="AG1790" s="16">
        <v>9722.2999999999993</v>
      </c>
      <c r="AH1790" s="16">
        <v>138325.98000000001</v>
      </c>
      <c r="AI1790" s="17">
        <v>1</v>
      </c>
      <c r="AJ1790" s="17">
        <v>0.9294</v>
      </c>
      <c r="AK1790" s="42" t="s">
        <v>11031</v>
      </c>
      <c r="AL1790" s="42" t="s">
        <v>9415</v>
      </c>
    </row>
    <row r="1791" spans="2:38" x14ac:dyDescent="0.3">
      <c r="B1791" s="15">
        <v>1766</v>
      </c>
      <c r="C1791" t="s">
        <v>49</v>
      </c>
      <c r="D1791" t="s">
        <v>67</v>
      </c>
      <c r="E1791" t="s">
        <v>2454</v>
      </c>
      <c r="F1791">
        <v>2435</v>
      </c>
      <c r="G1791">
        <v>2435</v>
      </c>
      <c r="H1791" t="s">
        <v>386</v>
      </c>
      <c r="I1791">
        <v>110007</v>
      </c>
      <c r="J1791" s="12" t="s">
        <v>3622</v>
      </c>
      <c r="K1791" s="13">
        <v>45582</v>
      </c>
      <c r="L1791" s="13">
        <v>45582</v>
      </c>
      <c r="M1791" s="14">
        <v>444122.97</v>
      </c>
      <c r="N1791" s="14">
        <v>23467.279999999999</v>
      </c>
      <c r="O1791" s="14">
        <v>467590.25</v>
      </c>
      <c r="P1791">
        <v>18</v>
      </c>
      <c r="Q1791">
        <v>3</v>
      </c>
      <c r="R1791">
        <v>21</v>
      </c>
      <c r="S1791" s="15">
        <v>0</v>
      </c>
      <c r="T1791" s="15">
        <v>0</v>
      </c>
      <c r="U1791" s="15">
        <v>19</v>
      </c>
      <c r="V1791" s="15">
        <v>19</v>
      </c>
      <c r="W1791" s="15">
        <v>2</v>
      </c>
      <c r="X1791" s="15">
        <v>4</v>
      </c>
      <c r="Y1791" s="15">
        <v>0</v>
      </c>
      <c r="Z1791" s="15">
        <v>0</v>
      </c>
      <c r="AA1791" s="15">
        <v>21</v>
      </c>
      <c r="AB1791" s="15">
        <v>23</v>
      </c>
      <c r="AC1791" s="16">
        <v>427653.99</v>
      </c>
      <c r="AD1791" s="16">
        <v>22439.86</v>
      </c>
      <c r="AE1791" s="16">
        <v>450093.85</v>
      </c>
      <c r="AF1791" s="16">
        <v>131250.92000000001</v>
      </c>
      <c r="AG1791" s="16">
        <v>6856.18</v>
      </c>
      <c r="AH1791" s="16">
        <v>138107.1</v>
      </c>
      <c r="AI1791" s="17">
        <v>0.81859999999999999</v>
      </c>
      <c r="AJ1791" s="17">
        <v>1</v>
      </c>
      <c r="AK1791" s="42" t="s">
        <v>11007</v>
      </c>
      <c r="AL1791" s="42" t="s">
        <v>9566</v>
      </c>
    </row>
    <row r="1792" spans="2:38" x14ac:dyDescent="0.3">
      <c r="B1792" s="15">
        <v>1767</v>
      </c>
      <c r="C1792" t="s">
        <v>49</v>
      </c>
      <c r="D1792" t="s">
        <v>67</v>
      </c>
      <c r="E1792" t="s">
        <v>67</v>
      </c>
      <c r="F1792">
        <v>2789</v>
      </c>
      <c r="G1792">
        <v>2789</v>
      </c>
      <c r="H1792" t="s">
        <v>3825</v>
      </c>
      <c r="I1792">
        <v>109211</v>
      </c>
      <c r="J1792" s="12" t="s">
        <v>3826</v>
      </c>
      <c r="K1792" s="13">
        <v>45681</v>
      </c>
      <c r="L1792" s="13">
        <v>45681</v>
      </c>
      <c r="M1792" s="14">
        <v>508074.1</v>
      </c>
      <c r="N1792" s="14">
        <v>90543.92</v>
      </c>
      <c r="O1792" s="14">
        <v>598618.02</v>
      </c>
      <c r="P1792">
        <v>5</v>
      </c>
      <c r="Q1792">
        <v>1</v>
      </c>
      <c r="R1792">
        <v>6</v>
      </c>
      <c r="S1792" s="15">
        <v>0</v>
      </c>
      <c r="T1792" s="15">
        <v>0</v>
      </c>
      <c r="U1792" s="15">
        <v>0</v>
      </c>
      <c r="V1792" s="15">
        <v>0</v>
      </c>
      <c r="W1792" s="15">
        <v>3</v>
      </c>
      <c r="X1792" s="15">
        <v>6</v>
      </c>
      <c r="Y1792" s="15">
        <v>3</v>
      </c>
      <c r="Z1792" s="15">
        <v>9</v>
      </c>
      <c r="AA1792" s="15">
        <v>6</v>
      </c>
      <c r="AB1792" s="15">
        <v>15</v>
      </c>
      <c r="AC1792" s="16">
        <v>576432.07999999996</v>
      </c>
      <c r="AD1792" s="16">
        <v>100604.25</v>
      </c>
      <c r="AE1792" s="16">
        <v>677036.33</v>
      </c>
      <c r="AF1792" s="16">
        <v>117457.28</v>
      </c>
      <c r="AG1792" s="16">
        <v>20214.14</v>
      </c>
      <c r="AH1792" s="16">
        <v>137671.42000000001</v>
      </c>
      <c r="AI1792" s="17">
        <v>0.755</v>
      </c>
      <c r="AJ1792" s="17">
        <v>0.91</v>
      </c>
      <c r="AK1792" s="42" t="s">
        <v>11255</v>
      </c>
      <c r="AL1792" s="42" t="s">
        <v>11256</v>
      </c>
    </row>
    <row r="1793" spans="2:38" x14ac:dyDescent="0.3">
      <c r="B1793" s="15">
        <v>1768</v>
      </c>
      <c r="C1793" t="s">
        <v>58</v>
      </c>
      <c r="D1793" t="s">
        <v>59</v>
      </c>
      <c r="E1793" t="s">
        <v>2497</v>
      </c>
      <c r="F1793">
        <v>1820</v>
      </c>
      <c r="G1793">
        <v>1820</v>
      </c>
      <c r="H1793" t="s">
        <v>2063</v>
      </c>
      <c r="I1793">
        <v>75544</v>
      </c>
      <c r="J1793" s="12" t="s">
        <v>2096</v>
      </c>
      <c r="K1793" s="13">
        <v>42975</v>
      </c>
      <c r="L1793" s="13">
        <v>42975</v>
      </c>
      <c r="M1793" s="14">
        <v>481264.53</v>
      </c>
      <c r="N1793" s="14">
        <v>17045.96</v>
      </c>
      <c r="O1793" s="14">
        <v>498310.49</v>
      </c>
      <c r="P1793">
        <v>15</v>
      </c>
      <c r="Q1793">
        <v>0</v>
      </c>
      <c r="R1793">
        <v>15</v>
      </c>
      <c r="S1793" s="15">
        <v>0</v>
      </c>
      <c r="T1793" s="15">
        <v>0</v>
      </c>
      <c r="U1793" s="15">
        <v>10</v>
      </c>
      <c r="V1793" s="15">
        <v>10</v>
      </c>
      <c r="W1793" s="15">
        <v>5</v>
      </c>
      <c r="X1793" s="15">
        <v>10</v>
      </c>
      <c r="Y1793" s="15">
        <v>0</v>
      </c>
      <c r="Z1793" s="15">
        <v>0</v>
      </c>
      <c r="AA1793" s="15">
        <v>15</v>
      </c>
      <c r="AB1793" s="15">
        <v>20</v>
      </c>
      <c r="AC1793" s="16">
        <v>486299.89</v>
      </c>
      <c r="AD1793" s="16">
        <v>20065.89</v>
      </c>
      <c r="AE1793" s="16">
        <v>506365.78</v>
      </c>
      <c r="AF1793" s="16">
        <v>133854.98000000001</v>
      </c>
      <c r="AG1793" s="16">
        <v>3811.36</v>
      </c>
      <c r="AH1793" s="16">
        <v>137666.34</v>
      </c>
      <c r="AI1793" s="17">
        <v>0.8921</v>
      </c>
      <c r="AJ1793" s="17">
        <v>0.96889999999999998</v>
      </c>
      <c r="AK1793" s="42" t="s">
        <v>10977</v>
      </c>
      <c r="AL1793" s="42" t="s">
        <v>9317</v>
      </c>
    </row>
    <row r="1794" spans="2:38" x14ac:dyDescent="0.3">
      <c r="B1794" s="15">
        <v>1769</v>
      </c>
      <c r="C1794" t="s">
        <v>49</v>
      </c>
      <c r="D1794" t="s">
        <v>67</v>
      </c>
      <c r="E1794" t="s">
        <v>2454</v>
      </c>
      <c r="F1794">
        <v>717</v>
      </c>
      <c r="G1794">
        <v>717</v>
      </c>
      <c r="H1794" t="s">
        <v>2136</v>
      </c>
      <c r="I1794">
        <v>113787</v>
      </c>
      <c r="J1794" s="12" t="s">
        <v>3772</v>
      </c>
      <c r="K1794" s="13">
        <v>45838</v>
      </c>
      <c r="L1794" s="13">
        <v>45838</v>
      </c>
      <c r="M1794" s="14">
        <v>476964.8</v>
      </c>
      <c r="N1794" s="14">
        <v>9422.85</v>
      </c>
      <c r="O1794" s="14">
        <v>486387.65</v>
      </c>
      <c r="P1794">
        <v>10</v>
      </c>
      <c r="Q1794">
        <v>0</v>
      </c>
      <c r="R1794">
        <v>10</v>
      </c>
      <c r="S1794" s="15">
        <v>0</v>
      </c>
      <c r="T1794" s="15">
        <v>0</v>
      </c>
      <c r="U1794" s="15">
        <v>3</v>
      </c>
      <c r="V1794" s="15">
        <v>3</v>
      </c>
      <c r="W1794" s="15">
        <v>7</v>
      </c>
      <c r="X1794" s="15">
        <v>14</v>
      </c>
      <c r="Y1794" s="15">
        <v>0</v>
      </c>
      <c r="Z1794" s="15">
        <v>0</v>
      </c>
      <c r="AA1794" s="15">
        <v>10</v>
      </c>
      <c r="AB1794" s="15">
        <v>17</v>
      </c>
      <c r="AC1794" s="16">
        <v>515825.1</v>
      </c>
      <c r="AD1794" s="16">
        <v>7248.34</v>
      </c>
      <c r="AE1794" s="16">
        <v>523073.44</v>
      </c>
      <c r="AF1794" s="16">
        <v>135407.51999999999</v>
      </c>
      <c r="AG1794" s="16">
        <v>2174.5700000000002</v>
      </c>
      <c r="AH1794" s="16">
        <v>137582.09</v>
      </c>
      <c r="AI1794" s="17">
        <v>0.755</v>
      </c>
      <c r="AJ1794" s="17">
        <v>0.91</v>
      </c>
      <c r="AK1794" s="42" t="s">
        <v>11187</v>
      </c>
      <c r="AL1794" s="42" t="s">
        <v>9209</v>
      </c>
    </row>
    <row r="1795" spans="2:38" x14ac:dyDescent="0.3">
      <c r="B1795" s="15">
        <v>1770</v>
      </c>
      <c r="C1795" t="s">
        <v>222</v>
      </c>
      <c r="D1795" t="s">
        <v>1655</v>
      </c>
      <c r="E1795" t="s">
        <v>2675</v>
      </c>
      <c r="F1795">
        <v>1489</v>
      </c>
      <c r="G1795">
        <v>1489</v>
      </c>
      <c r="H1795" t="s">
        <v>531</v>
      </c>
      <c r="I1795">
        <v>112352</v>
      </c>
      <c r="J1795" s="12" t="s">
        <v>3786</v>
      </c>
      <c r="K1795" s="13">
        <v>45713</v>
      </c>
      <c r="L1795" s="13">
        <v>45713</v>
      </c>
      <c r="M1795" s="14">
        <v>485468.73</v>
      </c>
      <c r="N1795" s="14">
        <v>37642.74</v>
      </c>
      <c r="O1795" s="14">
        <v>523111.47</v>
      </c>
      <c r="P1795">
        <v>18</v>
      </c>
      <c r="Q1795">
        <v>0</v>
      </c>
      <c r="R1795">
        <v>18</v>
      </c>
      <c r="S1795" s="15">
        <v>0</v>
      </c>
      <c r="T1795" s="15">
        <v>0</v>
      </c>
      <c r="U1795" s="15">
        <v>12</v>
      </c>
      <c r="V1795" s="15">
        <v>12</v>
      </c>
      <c r="W1795" s="15">
        <v>6</v>
      </c>
      <c r="X1795" s="15">
        <v>12</v>
      </c>
      <c r="Y1795" s="15">
        <v>0</v>
      </c>
      <c r="Z1795" s="15">
        <v>0</v>
      </c>
      <c r="AA1795" s="15">
        <v>18</v>
      </c>
      <c r="AB1795" s="15">
        <v>24</v>
      </c>
      <c r="AC1795" s="16">
        <v>428160.11</v>
      </c>
      <c r="AD1795" s="16">
        <v>32991.279999999999</v>
      </c>
      <c r="AE1795" s="16">
        <v>461151.39</v>
      </c>
      <c r="AF1795" s="16">
        <v>126592.39</v>
      </c>
      <c r="AG1795" s="16">
        <v>10719.54</v>
      </c>
      <c r="AH1795" s="16">
        <v>137311.93</v>
      </c>
      <c r="AI1795" s="17">
        <v>0.755</v>
      </c>
      <c r="AJ1795" s="17">
        <v>0.91</v>
      </c>
      <c r="AK1795" s="42" t="s">
        <v>11203</v>
      </c>
      <c r="AL1795" s="42">
        <v>1702388</v>
      </c>
    </row>
    <row r="1796" spans="2:38" x14ac:dyDescent="0.3">
      <c r="B1796" s="15">
        <v>1771</v>
      </c>
      <c r="C1796" t="s">
        <v>115</v>
      </c>
      <c r="D1796" t="s">
        <v>2913</v>
      </c>
      <c r="E1796" t="s">
        <v>2914</v>
      </c>
      <c r="F1796">
        <v>2428</v>
      </c>
      <c r="G1796">
        <v>2428</v>
      </c>
      <c r="H1796" t="s">
        <v>3657</v>
      </c>
      <c r="I1796">
        <v>109920</v>
      </c>
      <c r="J1796" s="12" t="s">
        <v>3737</v>
      </c>
      <c r="K1796" s="13">
        <v>45565</v>
      </c>
      <c r="L1796" s="13">
        <v>45565</v>
      </c>
      <c r="M1796" s="14">
        <v>330821.63</v>
      </c>
      <c r="N1796" s="14">
        <v>41176.21</v>
      </c>
      <c r="O1796" s="14">
        <v>371997.84</v>
      </c>
      <c r="P1796">
        <v>16</v>
      </c>
      <c r="Q1796">
        <v>1</v>
      </c>
      <c r="R1796">
        <v>17</v>
      </c>
      <c r="S1796" s="15">
        <v>0</v>
      </c>
      <c r="T1796" s="15">
        <v>0</v>
      </c>
      <c r="U1796" s="15">
        <v>13</v>
      </c>
      <c r="V1796" s="15">
        <v>13</v>
      </c>
      <c r="W1796" s="15">
        <v>4</v>
      </c>
      <c r="X1796" s="15">
        <v>8</v>
      </c>
      <c r="Y1796" s="15">
        <v>0</v>
      </c>
      <c r="Z1796" s="15">
        <v>0</v>
      </c>
      <c r="AA1796" s="15">
        <v>17</v>
      </c>
      <c r="AB1796" s="15">
        <v>21</v>
      </c>
      <c r="AC1796" s="16">
        <v>372727.79</v>
      </c>
      <c r="AD1796" s="16">
        <v>43736.49</v>
      </c>
      <c r="AE1796" s="16">
        <v>416464.28</v>
      </c>
      <c r="AF1796" s="16">
        <v>124222.51</v>
      </c>
      <c r="AG1796" s="16">
        <v>13041.59</v>
      </c>
      <c r="AH1796" s="16">
        <v>137264.1</v>
      </c>
      <c r="AI1796" s="17">
        <v>0.87739999999999996</v>
      </c>
      <c r="AJ1796" s="17">
        <v>0.97040000000000004</v>
      </c>
      <c r="AK1796" s="42" t="s">
        <v>11150</v>
      </c>
      <c r="AL1796" s="42">
        <v>1706010</v>
      </c>
    </row>
    <row r="1797" spans="2:38" x14ac:dyDescent="0.3">
      <c r="B1797" s="15">
        <v>1772</v>
      </c>
      <c r="C1797" t="s">
        <v>2469</v>
      </c>
      <c r="D1797" t="s">
        <v>149</v>
      </c>
      <c r="E1797" t="s">
        <v>149</v>
      </c>
      <c r="F1797">
        <v>2694</v>
      </c>
      <c r="G1797">
        <v>2694</v>
      </c>
      <c r="H1797" t="s">
        <v>3464</v>
      </c>
      <c r="I1797">
        <v>108829</v>
      </c>
      <c r="J1797" s="12" t="s">
        <v>3630</v>
      </c>
      <c r="K1797" s="13">
        <v>45552</v>
      </c>
      <c r="L1797" s="13">
        <v>45552</v>
      </c>
      <c r="M1797" s="14">
        <v>379787.07</v>
      </c>
      <c r="N1797" s="14">
        <v>28240.03</v>
      </c>
      <c r="O1797" s="14">
        <v>408027.1</v>
      </c>
      <c r="P1797">
        <v>11.5</v>
      </c>
      <c r="Q1797">
        <v>2</v>
      </c>
      <c r="R1797">
        <v>13.5</v>
      </c>
      <c r="S1797" s="15">
        <v>0</v>
      </c>
      <c r="T1797" s="15">
        <v>0</v>
      </c>
      <c r="U1797" s="15">
        <v>10.5</v>
      </c>
      <c r="V1797" s="15">
        <v>10.5</v>
      </c>
      <c r="W1797" s="15">
        <v>3</v>
      </c>
      <c r="X1797" s="15">
        <v>6</v>
      </c>
      <c r="Y1797" s="15">
        <v>0</v>
      </c>
      <c r="Z1797" s="15">
        <v>0</v>
      </c>
      <c r="AA1797" s="15">
        <v>13.5</v>
      </c>
      <c r="AB1797" s="15">
        <v>16.5</v>
      </c>
      <c r="AC1797" s="16">
        <v>352174.17</v>
      </c>
      <c r="AD1797" s="16">
        <v>26036.46</v>
      </c>
      <c r="AE1797" s="16">
        <v>378210.63</v>
      </c>
      <c r="AF1797" s="16">
        <v>127568.56</v>
      </c>
      <c r="AG1797" s="16">
        <v>9678.4</v>
      </c>
      <c r="AH1797" s="16">
        <v>137246.96</v>
      </c>
      <c r="AI1797" s="17">
        <v>0.88260000000000005</v>
      </c>
      <c r="AJ1797" s="17">
        <v>0.91669999999999996</v>
      </c>
      <c r="AK1797" s="42" t="s">
        <v>11021</v>
      </c>
      <c r="AL1797" s="42" t="s">
        <v>10802</v>
      </c>
    </row>
    <row r="1798" spans="2:38" x14ac:dyDescent="0.3">
      <c r="B1798" s="15">
        <v>1773</v>
      </c>
      <c r="C1798" t="s">
        <v>2469</v>
      </c>
      <c r="D1798" t="s">
        <v>131</v>
      </c>
      <c r="E1798" t="s">
        <v>131</v>
      </c>
      <c r="F1798">
        <v>1618</v>
      </c>
      <c r="G1798">
        <v>1618</v>
      </c>
      <c r="H1798" t="s">
        <v>93</v>
      </c>
      <c r="I1798">
        <v>79019</v>
      </c>
      <c r="J1798" s="12" t="s">
        <v>3628</v>
      </c>
      <c r="K1798" s="13">
        <v>43277</v>
      </c>
      <c r="L1798" s="13">
        <v>43277</v>
      </c>
      <c r="M1798" s="14">
        <v>291447.81</v>
      </c>
      <c r="N1798" s="14">
        <v>31457.87</v>
      </c>
      <c r="O1798" s="14">
        <v>322905.68</v>
      </c>
      <c r="P1798">
        <v>5</v>
      </c>
      <c r="Q1798">
        <v>1</v>
      </c>
      <c r="R1798">
        <v>6</v>
      </c>
      <c r="S1798" s="15">
        <v>0</v>
      </c>
      <c r="T1798" s="15">
        <v>0</v>
      </c>
      <c r="U1798" s="15">
        <v>3</v>
      </c>
      <c r="V1798" s="15">
        <v>3</v>
      </c>
      <c r="W1798" s="15">
        <v>3</v>
      </c>
      <c r="X1798" s="15">
        <v>6</v>
      </c>
      <c r="Y1798" s="15">
        <v>0</v>
      </c>
      <c r="Z1798" s="15">
        <v>0</v>
      </c>
      <c r="AA1798" s="15">
        <v>6</v>
      </c>
      <c r="AB1798" s="15">
        <v>9</v>
      </c>
      <c r="AC1798" s="16">
        <v>774738.86</v>
      </c>
      <c r="AD1798" s="16">
        <v>28828.13</v>
      </c>
      <c r="AE1798" s="16">
        <v>803566.99</v>
      </c>
      <c r="AF1798" s="16">
        <v>124856.66</v>
      </c>
      <c r="AG1798" s="16">
        <v>12349.04</v>
      </c>
      <c r="AH1798" s="16">
        <v>137205.70000000001</v>
      </c>
      <c r="AI1798" s="17">
        <v>0.85070000000000001</v>
      </c>
      <c r="AJ1798" s="17">
        <v>0.90229999999999999</v>
      </c>
      <c r="AK1798" s="42" t="s">
        <v>11018</v>
      </c>
      <c r="AL1798" s="42" t="s">
        <v>11019</v>
      </c>
    </row>
    <row r="1799" spans="2:38" x14ac:dyDescent="0.3">
      <c r="B1799" s="15">
        <v>1774</v>
      </c>
      <c r="C1799" t="s">
        <v>58</v>
      </c>
      <c r="D1799" t="s">
        <v>59</v>
      </c>
      <c r="E1799" t="s">
        <v>2494</v>
      </c>
      <c r="F1799">
        <v>553</v>
      </c>
      <c r="G1799">
        <v>553</v>
      </c>
      <c r="H1799" t="s">
        <v>323</v>
      </c>
      <c r="I1799">
        <v>109857</v>
      </c>
      <c r="J1799" s="12" t="s">
        <v>3733</v>
      </c>
      <c r="K1799" s="13">
        <v>45601</v>
      </c>
      <c r="L1799" s="13">
        <v>45601</v>
      </c>
      <c r="M1799" s="14">
        <v>381408</v>
      </c>
      <c r="N1799" s="14">
        <v>42767.28</v>
      </c>
      <c r="O1799" s="14">
        <v>424175.28</v>
      </c>
      <c r="P1799">
        <v>12</v>
      </c>
      <c r="Q1799">
        <v>0</v>
      </c>
      <c r="R1799">
        <v>12</v>
      </c>
      <c r="S1799" s="15">
        <v>0</v>
      </c>
      <c r="T1799" s="15">
        <v>0</v>
      </c>
      <c r="U1799" s="15">
        <v>11</v>
      </c>
      <c r="V1799" s="15">
        <v>11</v>
      </c>
      <c r="W1799" s="15">
        <v>1</v>
      </c>
      <c r="X1799" s="15">
        <v>2</v>
      </c>
      <c r="Y1799" s="15">
        <v>0</v>
      </c>
      <c r="Z1799" s="15">
        <v>0</v>
      </c>
      <c r="AA1799" s="15">
        <v>12</v>
      </c>
      <c r="AB1799" s="15">
        <v>13</v>
      </c>
      <c r="AC1799" s="16">
        <v>365759.74</v>
      </c>
      <c r="AD1799" s="16">
        <v>45517.53</v>
      </c>
      <c r="AE1799" s="16">
        <v>411277.27</v>
      </c>
      <c r="AF1799" s="16">
        <v>124693.24</v>
      </c>
      <c r="AG1799" s="16">
        <v>12428.94</v>
      </c>
      <c r="AH1799" s="16">
        <v>137122.18</v>
      </c>
      <c r="AI1799" s="17">
        <v>1</v>
      </c>
      <c r="AJ1799" s="17">
        <v>1</v>
      </c>
      <c r="AK1799" s="42" t="s">
        <v>11143</v>
      </c>
      <c r="AL1799" s="42" t="s">
        <v>10756</v>
      </c>
    </row>
    <row r="1800" spans="2:38" x14ac:dyDescent="0.3">
      <c r="B1800" s="15">
        <v>1775</v>
      </c>
      <c r="C1800" t="s">
        <v>49</v>
      </c>
      <c r="D1800" t="s">
        <v>98</v>
      </c>
      <c r="E1800" t="s">
        <v>98</v>
      </c>
      <c r="F1800">
        <v>1935</v>
      </c>
      <c r="G1800">
        <v>1935</v>
      </c>
      <c r="H1800" t="s">
        <v>100</v>
      </c>
      <c r="I1800">
        <v>113697</v>
      </c>
      <c r="J1800" s="12" t="s">
        <v>4096</v>
      </c>
      <c r="K1800" s="13">
        <v>45838</v>
      </c>
      <c r="L1800" s="13">
        <v>45838</v>
      </c>
      <c r="M1800" s="14">
        <v>319790.90999999997</v>
      </c>
      <c r="N1800" s="14">
        <v>29289.57</v>
      </c>
      <c r="O1800" s="14">
        <v>349080.48</v>
      </c>
      <c r="P1800">
        <v>20</v>
      </c>
      <c r="Q1800">
        <v>0</v>
      </c>
      <c r="R1800">
        <v>20</v>
      </c>
      <c r="S1800" s="15">
        <v>0</v>
      </c>
      <c r="T1800" s="15">
        <v>0</v>
      </c>
      <c r="U1800" s="15">
        <v>17</v>
      </c>
      <c r="V1800" s="15">
        <v>17</v>
      </c>
      <c r="W1800" s="15">
        <v>3</v>
      </c>
      <c r="X1800" s="15">
        <v>6</v>
      </c>
      <c r="Y1800" s="15">
        <v>0</v>
      </c>
      <c r="Z1800" s="15">
        <v>0</v>
      </c>
      <c r="AA1800" s="15">
        <v>20</v>
      </c>
      <c r="AB1800" s="15">
        <v>23.5</v>
      </c>
      <c r="AC1800" s="16">
        <v>319007.64</v>
      </c>
      <c r="AD1800" s="16">
        <v>30399.72</v>
      </c>
      <c r="AE1800" s="16">
        <v>349407.36</v>
      </c>
      <c r="AF1800" s="16">
        <v>124918.89</v>
      </c>
      <c r="AG1800" s="16">
        <v>12068.22</v>
      </c>
      <c r="AH1800" s="16">
        <v>136987.10999999999</v>
      </c>
      <c r="AI1800" s="17">
        <v>0.755</v>
      </c>
      <c r="AJ1800" s="17">
        <v>0.91</v>
      </c>
      <c r="AK1800" s="42" t="s">
        <v>11595</v>
      </c>
      <c r="AL1800" s="42" t="s">
        <v>9491</v>
      </c>
    </row>
    <row r="1801" spans="2:38" x14ac:dyDescent="0.3">
      <c r="B1801" s="15">
        <v>1776</v>
      </c>
      <c r="C1801" t="s">
        <v>163</v>
      </c>
      <c r="D1801" t="s">
        <v>2472</v>
      </c>
      <c r="E1801" t="s">
        <v>2473</v>
      </c>
      <c r="F1801">
        <v>2603</v>
      </c>
      <c r="G1801">
        <v>2603</v>
      </c>
      <c r="H1801" t="s">
        <v>3268</v>
      </c>
      <c r="I1801">
        <v>104246</v>
      </c>
      <c r="J1801" s="12" t="s">
        <v>3608</v>
      </c>
      <c r="K1801" s="13">
        <v>45230</v>
      </c>
      <c r="L1801" s="13">
        <v>45230</v>
      </c>
      <c r="M1801" s="14">
        <v>410642.57</v>
      </c>
      <c r="N1801" s="14">
        <v>20145.740000000002</v>
      </c>
      <c r="O1801" s="14">
        <v>430788.31</v>
      </c>
      <c r="P1801">
        <v>11</v>
      </c>
      <c r="Q1801">
        <v>0</v>
      </c>
      <c r="R1801">
        <v>11</v>
      </c>
      <c r="S1801" s="15">
        <v>0</v>
      </c>
      <c r="T1801" s="15">
        <v>0</v>
      </c>
      <c r="U1801" s="15">
        <v>8</v>
      </c>
      <c r="V1801" s="15">
        <v>8</v>
      </c>
      <c r="W1801" s="15">
        <v>2</v>
      </c>
      <c r="X1801" s="15">
        <v>4</v>
      </c>
      <c r="Y1801" s="15">
        <v>1</v>
      </c>
      <c r="Z1801" s="15">
        <v>3</v>
      </c>
      <c r="AA1801" s="15">
        <v>11</v>
      </c>
      <c r="AB1801" s="15">
        <v>15</v>
      </c>
      <c r="AC1801" s="16">
        <v>413856.62</v>
      </c>
      <c r="AD1801" s="16">
        <v>16908.86</v>
      </c>
      <c r="AE1801" s="16">
        <v>430765.48</v>
      </c>
      <c r="AF1801" s="16">
        <v>131434.67000000001</v>
      </c>
      <c r="AG1801" s="16">
        <v>5490.6</v>
      </c>
      <c r="AH1801" s="16">
        <v>136925.26999999999</v>
      </c>
      <c r="AI1801" s="17">
        <v>0.97929999999999995</v>
      </c>
      <c r="AJ1801" s="17">
        <v>0.91190000000000004</v>
      </c>
      <c r="AK1801" s="42" t="s">
        <v>10988</v>
      </c>
      <c r="AL1801" s="42">
        <v>1706574</v>
      </c>
    </row>
    <row r="1802" spans="2:38" x14ac:dyDescent="0.3">
      <c r="B1802" s="15">
        <v>1777</v>
      </c>
      <c r="C1802" t="s">
        <v>2469</v>
      </c>
      <c r="D1802" t="s">
        <v>78</v>
      </c>
      <c r="E1802" t="s">
        <v>78</v>
      </c>
      <c r="F1802">
        <v>460</v>
      </c>
      <c r="G1802">
        <v>460</v>
      </c>
      <c r="H1802" t="s">
        <v>458</v>
      </c>
      <c r="I1802">
        <v>43456</v>
      </c>
      <c r="J1802" s="12" t="s">
        <v>3920</v>
      </c>
      <c r="K1802" s="13">
        <v>44539</v>
      </c>
      <c r="L1802" s="13">
        <v>44539</v>
      </c>
      <c r="M1802" s="14">
        <v>259833.82</v>
      </c>
      <c r="N1802" s="14">
        <v>95566.91</v>
      </c>
      <c r="O1802" s="14">
        <v>355400.73</v>
      </c>
      <c r="P1802">
        <v>10</v>
      </c>
      <c r="Q1802">
        <v>3</v>
      </c>
      <c r="R1802">
        <v>13</v>
      </c>
      <c r="S1802" s="15">
        <v>0</v>
      </c>
      <c r="T1802" s="15">
        <v>0</v>
      </c>
      <c r="U1802" s="15">
        <v>10</v>
      </c>
      <c r="V1802" s="15">
        <v>10</v>
      </c>
      <c r="W1802" s="15">
        <v>3</v>
      </c>
      <c r="X1802" s="15">
        <v>6</v>
      </c>
      <c r="Y1802" s="15">
        <v>0</v>
      </c>
      <c r="Z1802" s="15">
        <v>0</v>
      </c>
      <c r="AA1802" s="15">
        <v>13</v>
      </c>
      <c r="AB1802" s="15">
        <v>16</v>
      </c>
      <c r="AC1802" s="16">
        <v>280302.61</v>
      </c>
      <c r="AD1802" s="16">
        <v>96108.69</v>
      </c>
      <c r="AE1802" s="16">
        <v>376411.3</v>
      </c>
      <c r="AF1802" s="16">
        <v>105288.02</v>
      </c>
      <c r="AG1802" s="16">
        <v>31619.21</v>
      </c>
      <c r="AH1802" s="16">
        <v>136907.23000000001</v>
      </c>
      <c r="AI1802" s="17">
        <v>0.92449999999999999</v>
      </c>
      <c r="AJ1802" s="17">
        <v>0.93359999999999999</v>
      </c>
      <c r="AK1802" s="42" t="s">
        <v>11370</v>
      </c>
      <c r="AL1802" s="42" t="s">
        <v>9357</v>
      </c>
    </row>
    <row r="1803" spans="2:38" x14ac:dyDescent="0.3">
      <c r="B1803" s="15">
        <v>1778</v>
      </c>
      <c r="C1803" t="s">
        <v>58</v>
      </c>
      <c r="D1803" t="s">
        <v>59</v>
      </c>
      <c r="E1803" t="s">
        <v>2467</v>
      </c>
      <c r="F1803">
        <v>1926</v>
      </c>
      <c r="G1803">
        <v>1926</v>
      </c>
      <c r="H1803" t="s">
        <v>2704</v>
      </c>
      <c r="I1803">
        <v>77221</v>
      </c>
      <c r="J1803" s="12" t="s">
        <v>2381</v>
      </c>
      <c r="K1803" s="13">
        <v>43096</v>
      </c>
      <c r="L1803" s="13">
        <v>43096</v>
      </c>
      <c r="M1803" s="14">
        <v>298314.58</v>
      </c>
      <c r="N1803" s="14">
        <v>52116.81</v>
      </c>
      <c r="O1803" s="14">
        <v>350431.39</v>
      </c>
      <c r="P1803">
        <v>10</v>
      </c>
      <c r="Q1803">
        <v>1</v>
      </c>
      <c r="R1803">
        <v>11</v>
      </c>
      <c r="S1803" s="15">
        <v>0</v>
      </c>
      <c r="T1803" s="15">
        <v>0</v>
      </c>
      <c r="U1803" s="15">
        <v>6</v>
      </c>
      <c r="V1803" s="15">
        <v>6</v>
      </c>
      <c r="W1803" s="15">
        <v>5</v>
      </c>
      <c r="X1803" s="15">
        <v>10</v>
      </c>
      <c r="Y1803" s="15">
        <v>0</v>
      </c>
      <c r="Z1803" s="15">
        <v>0</v>
      </c>
      <c r="AA1803" s="15">
        <v>11</v>
      </c>
      <c r="AB1803" s="15">
        <v>16</v>
      </c>
      <c r="AC1803" s="16">
        <v>370785.24</v>
      </c>
      <c r="AD1803" s="16">
        <v>52623.96</v>
      </c>
      <c r="AE1803" s="16">
        <v>423409.2</v>
      </c>
      <c r="AF1803" s="16">
        <v>115593.46</v>
      </c>
      <c r="AG1803" s="16">
        <v>21189.25</v>
      </c>
      <c r="AH1803" s="16">
        <v>136782.71</v>
      </c>
      <c r="AI1803" s="17">
        <v>1</v>
      </c>
      <c r="AJ1803" s="17">
        <v>0.93479999999999996</v>
      </c>
      <c r="AK1803" s="42" t="s">
        <v>12608</v>
      </c>
      <c r="AL1803" s="42" t="s">
        <v>9759</v>
      </c>
    </row>
    <row r="1804" spans="2:38" x14ac:dyDescent="0.3">
      <c r="B1804" s="15">
        <v>1779</v>
      </c>
      <c r="C1804" t="s">
        <v>49</v>
      </c>
      <c r="D1804" t="s">
        <v>98</v>
      </c>
      <c r="E1804" t="s">
        <v>98</v>
      </c>
      <c r="F1804">
        <v>1935</v>
      </c>
      <c r="G1804">
        <v>1935</v>
      </c>
      <c r="H1804" t="s">
        <v>100</v>
      </c>
      <c r="I1804">
        <v>78548</v>
      </c>
      <c r="J1804" s="12" t="s">
        <v>3726</v>
      </c>
      <c r="K1804" s="13">
        <v>43251</v>
      </c>
      <c r="L1804" s="13">
        <v>43251</v>
      </c>
      <c r="M1804" s="14">
        <v>288038.03999999998</v>
      </c>
      <c r="N1804" s="14">
        <v>24677.63</v>
      </c>
      <c r="O1804" s="14">
        <v>312715.67</v>
      </c>
      <c r="P1804">
        <v>5</v>
      </c>
      <c r="Q1804">
        <v>1</v>
      </c>
      <c r="R1804">
        <v>6</v>
      </c>
      <c r="S1804" s="15">
        <v>0</v>
      </c>
      <c r="T1804" s="15">
        <v>0</v>
      </c>
      <c r="U1804" s="15">
        <v>3.5</v>
      </c>
      <c r="V1804" s="15">
        <v>3.5</v>
      </c>
      <c r="W1804" s="15">
        <v>2.5</v>
      </c>
      <c r="X1804" s="15">
        <v>5</v>
      </c>
      <c r="Y1804" s="15">
        <v>0</v>
      </c>
      <c r="Z1804" s="15">
        <v>0</v>
      </c>
      <c r="AA1804" s="15">
        <v>6</v>
      </c>
      <c r="AB1804" s="15">
        <v>8.5</v>
      </c>
      <c r="AC1804" s="16">
        <v>324870.52</v>
      </c>
      <c r="AD1804" s="16">
        <v>26342.66</v>
      </c>
      <c r="AE1804" s="16">
        <v>351213.18</v>
      </c>
      <c r="AF1804" s="16">
        <v>126923.2</v>
      </c>
      <c r="AG1804" s="16">
        <v>9791.66</v>
      </c>
      <c r="AH1804" s="16">
        <v>136714.85999999999</v>
      </c>
      <c r="AI1804" s="17">
        <v>0.85340000000000005</v>
      </c>
      <c r="AJ1804" s="17">
        <v>0.96260000000000001</v>
      </c>
      <c r="AK1804" s="42" t="s">
        <v>11134</v>
      </c>
      <c r="AL1804" s="42" t="s">
        <v>9491</v>
      </c>
    </row>
    <row r="1805" spans="2:38" x14ac:dyDescent="0.3">
      <c r="B1805" s="15">
        <v>1780</v>
      </c>
      <c r="C1805" t="s">
        <v>58</v>
      </c>
      <c r="D1805" t="s">
        <v>59</v>
      </c>
      <c r="E1805" t="s">
        <v>2634</v>
      </c>
      <c r="F1805">
        <v>2831</v>
      </c>
      <c r="G1805">
        <v>2831</v>
      </c>
      <c r="H1805" t="s">
        <v>3757</v>
      </c>
      <c r="I1805">
        <v>112345</v>
      </c>
      <c r="J1805" s="12" t="s">
        <v>4019</v>
      </c>
      <c r="K1805" s="13">
        <v>45714</v>
      </c>
      <c r="L1805" s="13">
        <v>45714</v>
      </c>
      <c r="M1805" s="14">
        <v>324562.09999999998</v>
      </c>
      <c r="N1805" s="14">
        <v>91356.31</v>
      </c>
      <c r="O1805" s="14">
        <v>415918.41</v>
      </c>
      <c r="P1805">
        <v>16</v>
      </c>
      <c r="Q1805">
        <v>2</v>
      </c>
      <c r="R1805">
        <v>18</v>
      </c>
      <c r="S1805" s="15">
        <v>0</v>
      </c>
      <c r="T1805" s="15">
        <v>0</v>
      </c>
      <c r="U1805" s="15">
        <v>15</v>
      </c>
      <c r="V1805" s="15">
        <v>15</v>
      </c>
      <c r="W1805" s="15">
        <v>3</v>
      </c>
      <c r="X1805" s="15">
        <v>6</v>
      </c>
      <c r="Y1805" s="15">
        <v>0</v>
      </c>
      <c r="Z1805" s="15">
        <v>0</v>
      </c>
      <c r="AA1805" s="15">
        <v>18</v>
      </c>
      <c r="AB1805" s="15">
        <v>21</v>
      </c>
      <c r="AC1805" s="16">
        <v>291908.68</v>
      </c>
      <c r="AD1805" s="16">
        <v>122924.81</v>
      </c>
      <c r="AE1805" s="16">
        <v>414833.49</v>
      </c>
      <c r="AF1805" s="16">
        <v>108960.89</v>
      </c>
      <c r="AG1805" s="16">
        <v>27560.43</v>
      </c>
      <c r="AH1805" s="16">
        <v>136521.32</v>
      </c>
      <c r="AI1805" s="17">
        <v>0.755</v>
      </c>
      <c r="AJ1805" s="17">
        <v>0.91</v>
      </c>
      <c r="AK1805" s="42" t="s">
        <v>11493</v>
      </c>
      <c r="AL1805" s="42" t="s">
        <v>11172</v>
      </c>
    </row>
    <row r="1806" spans="2:38" x14ac:dyDescent="0.3">
      <c r="B1806" s="15">
        <v>1781</v>
      </c>
      <c r="C1806" t="s">
        <v>49</v>
      </c>
      <c r="D1806" t="s">
        <v>52</v>
      </c>
      <c r="E1806" t="s">
        <v>2476</v>
      </c>
      <c r="F1806">
        <v>2043</v>
      </c>
      <c r="G1806">
        <v>2043</v>
      </c>
      <c r="H1806" t="s">
        <v>1191</v>
      </c>
      <c r="I1806">
        <v>109998</v>
      </c>
      <c r="J1806" s="12" t="s">
        <v>3769</v>
      </c>
      <c r="K1806" s="13">
        <v>45596</v>
      </c>
      <c r="L1806" s="13">
        <v>45596</v>
      </c>
      <c r="M1806" s="14">
        <v>380757.18</v>
      </c>
      <c r="N1806" s="14">
        <v>92092.56</v>
      </c>
      <c r="O1806" s="14">
        <v>472849.74</v>
      </c>
      <c r="P1806">
        <v>6</v>
      </c>
      <c r="Q1806">
        <v>1</v>
      </c>
      <c r="R1806">
        <v>7</v>
      </c>
      <c r="S1806" s="15">
        <v>0</v>
      </c>
      <c r="T1806" s="15">
        <v>0</v>
      </c>
      <c r="U1806" s="15">
        <v>4</v>
      </c>
      <c r="V1806" s="15">
        <v>4</v>
      </c>
      <c r="W1806" s="15">
        <v>3</v>
      </c>
      <c r="X1806" s="15">
        <v>6</v>
      </c>
      <c r="Y1806" s="15">
        <v>0</v>
      </c>
      <c r="Z1806" s="15">
        <v>0</v>
      </c>
      <c r="AA1806" s="15">
        <v>7</v>
      </c>
      <c r="AB1806" s="15">
        <v>10</v>
      </c>
      <c r="AC1806" s="16">
        <v>333225.09999999998</v>
      </c>
      <c r="AD1806" s="16">
        <v>83329.67</v>
      </c>
      <c r="AE1806" s="16">
        <v>416554.77</v>
      </c>
      <c r="AF1806" s="16">
        <v>113854.25</v>
      </c>
      <c r="AG1806" s="16">
        <v>22636.400000000001</v>
      </c>
      <c r="AH1806" s="16">
        <v>136490.65</v>
      </c>
      <c r="AI1806" s="17">
        <v>1</v>
      </c>
      <c r="AJ1806" s="17">
        <v>1</v>
      </c>
      <c r="AK1806" s="42" t="s">
        <v>11185</v>
      </c>
      <c r="AL1806" s="42" t="s">
        <v>9388</v>
      </c>
    </row>
    <row r="1807" spans="2:38" x14ac:dyDescent="0.3">
      <c r="B1807" s="15">
        <v>1782</v>
      </c>
      <c r="C1807" t="s">
        <v>2469</v>
      </c>
      <c r="D1807" t="s">
        <v>78</v>
      </c>
      <c r="E1807" t="s">
        <v>78</v>
      </c>
      <c r="F1807">
        <v>2556</v>
      </c>
      <c r="G1807">
        <v>2556</v>
      </c>
      <c r="H1807" t="s">
        <v>2524</v>
      </c>
      <c r="I1807">
        <v>110912</v>
      </c>
      <c r="J1807" s="12" t="s">
        <v>3761</v>
      </c>
      <c r="K1807" s="13">
        <v>45623</v>
      </c>
      <c r="L1807" s="13">
        <v>45623</v>
      </c>
      <c r="M1807" s="14">
        <v>347914.14</v>
      </c>
      <c r="N1807" s="14">
        <v>53795.39</v>
      </c>
      <c r="O1807" s="14">
        <v>401709.53</v>
      </c>
      <c r="P1807">
        <v>9</v>
      </c>
      <c r="Q1807">
        <v>1</v>
      </c>
      <c r="R1807">
        <v>10</v>
      </c>
      <c r="S1807" s="15">
        <v>0</v>
      </c>
      <c r="T1807" s="15">
        <v>0</v>
      </c>
      <c r="U1807" s="15">
        <v>7</v>
      </c>
      <c r="V1807" s="15">
        <v>7</v>
      </c>
      <c r="W1807" s="15">
        <v>3</v>
      </c>
      <c r="X1807" s="15">
        <v>6</v>
      </c>
      <c r="Y1807" s="15">
        <v>0</v>
      </c>
      <c r="Z1807" s="15">
        <v>0</v>
      </c>
      <c r="AA1807" s="15">
        <v>10</v>
      </c>
      <c r="AB1807" s="15">
        <v>13</v>
      </c>
      <c r="AC1807" s="16">
        <v>339658.89</v>
      </c>
      <c r="AD1807" s="16">
        <v>57303.82</v>
      </c>
      <c r="AE1807" s="16">
        <v>396962.71</v>
      </c>
      <c r="AF1807" s="16">
        <v>121391.36</v>
      </c>
      <c r="AG1807" s="16">
        <v>14963.95</v>
      </c>
      <c r="AH1807" s="16">
        <v>136355.31</v>
      </c>
      <c r="AI1807" s="17">
        <v>0.93259999999999998</v>
      </c>
      <c r="AJ1807" s="17">
        <v>0.96399999999999997</v>
      </c>
      <c r="AK1807" s="42" t="s">
        <v>11177</v>
      </c>
      <c r="AL1807" s="42" t="s">
        <v>9407</v>
      </c>
    </row>
    <row r="1808" spans="2:38" x14ac:dyDescent="0.3">
      <c r="B1808" s="15">
        <v>1783</v>
      </c>
      <c r="C1808" t="s">
        <v>58</v>
      </c>
      <c r="D1808" t="s">
        <v>59</v>
      </c>
      <c r="E1808" t="s">
        <v>2497</v>
      </c>
      <c r="F1808">
        <v>825</v>
      </c>
      <c r="G1808">
        <v>825</v>
      </c>
      <c r="H1808" t="s">
        <v>81</v>
      </c>
      <c r="I1808">
        <v>85227</v>
      </c>
      <c r="J1808" s="12" t="s">
        <v>786</v>
      </c>
      <c r="K1808" s="13">
        <v>35580</v>
      </c>
      <c r="L1808" s="13">
        <v>35583</v>
      </c>
      <c r="M1808" s="14">
        <v>383069.5</v>
      </c>
      <c r="N1808" s="14">
        <v>10095.69</v>
      </c>
      <c r="O1808" s="14">
        <v>393165.19</v>
      </c>
      <c r="P1808">
        <v>4</v>
      </c>
      <c r="Q1808">
        <v>0</v>
      </c>
      <c r="R1808">
        <v>4</v>
      </c>
      <c r="S1808" s="15">
        <v>0</v>
      </c>
      <c r="T1808" s="15">
        <v>0</v>
      </c>
      <c r="U1808" s="15">
        <v>1</v>
      </c>
      <c r="V1808" s="15">
        <v>1</v>
      </c>
      <c r="W1808" s="15">
        <v>3</v>
      </c>
      <c r="X1808" s="15">
        <v>6</v>
      </c>
      <c r="Y1808" s="15">
        <v>0</v>
      </c>
      <c r="Z1808" s="15">
        <v>0</v>
      </c>
      <c r="AA1808" s="15">
        <v>4</v>
      </c>
      <c r="AB1808" s="15">
        <v>7</v>
      </c>
      <c r="AC1808" s="16">
        <v>362237.62</v>
      </c>
      <c r="AD1808" s="16">
        <v>26271.26</v>
      </c>
      <c r="AE1808" s="16">
        <v>388508.88</v>
      </c>
      <c r="AF1808" s="16">
        <v>126184.6</v>
      </c>
      <c r="AG1808" s="16">
        <v>10134.14</v>
      </c>
      <c r="AH1808" s="16">
        <v>136318.74</v>
      </c>
      <c r="AI1808" s="17">
        <v>1</v>
      </c>
      <c r="AJ1808" s="17">
        <v>0.94530000000000003</v>
      </c>
      <c r="AK1808" s="42" t="s">
        <v>11029</v>
      </c>
      <c r="AL1808" s="42" t="s">
        <v>9332</v>
      </c>
    </row>
    <row r="1809" spans="2:38" x14ac:dyDescent="0.3">
      <c r="B1809" s="15">
        <v>1784</v>
      </c>
      <c r="C1809" t="s">
        <v>49</v>
      </c>
      <c r="D1809" t="s">
        <v>52</v>
      </c>
      <c r="E1809" t="s">
        <v>1651</v>
      </c>
      <c r="F1809">
        <v>908</v>
      </c>
      <c r="G1809">
        <v>908</v>
      </c>
      <c r="H1809" t="s">
        <v>2462</v>
      </c>
      <c r="I1809">
        <v>102377</v>
      </c>
      <c r="J1809" s="12" t="s">
        <v>3862</v>
      </c>
      <c r="K1809" s="13">
        <v>45124</v>
      </c>
      <c r="L1809" s="13">
        <v>45124</v>
      </c>
      <c r="M1809" s="14">
        <v>250868.76</v>
      </c>
      <c r="N1809" s="14">
        <v>65601.06</v>
      </c>
      <c r="O1809" s="14">
        <v>316469.82</v>
      </c>
      <c r="P1809">
        <v>6</v>
      </c>
      <c r="Q1809">
        <v>2</v>
      </c>
      <c r="R1809">
        <v>8</v>
      </c>
      <c r="S1809" s="15">
        <v>0</v>
      </c>
      <c r="T1809" s="15">
        <v>0</v>
      </c>
      <c r="U1809" s="15">
        <v>4</v>
      </c>
      <c r="V1809" s="15">
        <v>4</v>
      </c>
      <c r="W1809" s="15">
        <v>4</v>
      </c>
      <c r="X1809" s="15">
        <v>8</v>
      </c>
      <c r="Y1809" s="15">
        <v>0</v>
      </c>
      <c r="Z1809" s="15">
        <v>0</v>
      </c>
      <c r="AA1809" s="15">
        <v>8</v>
      </c>
      <c r="AB1809" s="15">
        <v>12</v>
      </c>
      <c r="AC1809" s="16">
        <v>299736.76</v>
      </c>
      <c r="AD1809" s="16">
        <v>79615.33</v>
      </c>
      <c r="AE1809" s="16">
        <v>379352.09</v>
      </c>
      <c r="AF1809" s="16">
        <v>111394.12</v>
      </c>
      <c r="AG1809" s="16">
        <v>24845.08</v>
      </c>
      <c r="AH1809" s="16">
        <v>136239.20000000001</v>
      </c>
      <c r="AI1809" s="17">
        <v>0.94379999999999997</v>
      </c>
      <c r="AJ1809" s="17">
        <v>0.99429999999999996</v>
      </c>
      <c r="AK1809" s="42" t="s">
        <v>11298</v>
      </c>
      <c r="AL1809" s="42" t="s">
        <v>9219</v>
      </c>
    </row>
    <row r="1810" spans="2:38" x14ac:dyDescent="0.3">
      <c r="B1810" s="15">
        <v>1785</v>
      </c>
      <c r="C1810" t="s">
        <v>163</v>
      </c>
      <c r="D1810" t="s">
        <v>2472</v>
      </c>
      <c r="E1810" t="s">
        <v>2473</v>
      </c>
      <c r="F1810">
        <v>1894</v>
      </c>
      <c r="G1810">
        <v>1894</v>
      </c>
      <c r="H1810" t="s">
        <v>1485</v>
      </c>
      <c r="I1810">
        <v>111366</v>
      </c>
      <c r="J1810" s="12" t="s">
        <v>4092</v>
      </c>
      <c r="K1810" s="13">
        <v>45716</v>
      </c>
      <c r="L1810" s="13">
        <v>45716</v>
      </c>
      <c r="M1810" s="14">
        <v>301687.19</v>
      </c>
      <c r="N1810" s="14">
        <v>33060.949999999997</v>
      </c>
      <c r="O1810" s="14">
        <v>334748.14</v>
      </c>
      <c r="P1810">
        <v>17</v>
      </c>
      <c r="Q1810">
        <v>1</v>
      </c>
      <c r="R1810">
        <v>18</v>
      </c>
      <c r="S1810" s="15">
        <v>0</v>
      </c>
      <c r="T1810" s="15">
        <v>0</v>
      </c>
      <c r="U1810" s="15">
        <v>18</v>
      </c>
      <c r="V1810" s="15">
        <v>18</v>
      </c>
      <c r="W1810" s="15">
        <v>1</v>
      </c>
      <c r="X1810" s="15">
        <v>2</v>
      </c>
      <c r="Y1810" s="15">
        <v>0</v>
      </c>
      <c r="Z1810" s="15">
        <v>0</v>
      </c>
      <c r="AA1810" s="15">
        <v>19</v>
      </c>
      <c r="AB1810" s="15">
        <v>20</v>
      </c>
      <c r="AC1810" s="16">
        <v>341478.93</v>
      </c>
      <c r="AD1810" s="16">
        <v>31642.77</v>
      </c>
      <c r="AE1810" s="16">
        <v>373121.7</v>
      </c>
      <c r="AF1810" s="16">
        <v>126297.51</v>
      </c>
      <c r="AG1810" s="16">
        <v>9929.58</v>
      </c>
      <c r="AH1810" s="16">
        <v>136227.09</v>
      </c>
      <c r="AI1810" s="17">
        <v>0.755</v>
      </c>
      <c r="AJ1810" s="17">
        <v>0.91</v>
      </c>
      <c r="AK1810" s="42" t="s">
        <v>11587</v>
      </c>
      <c r="AL1810" s="42">
        <v>1703962</v>
      </c>
    </row>
    <row r="1811" spans="2:38" x14ac:dyDescent="0.3">
      <c r="B1811" s="15">
        <v>1786</v>
      </c>
      <c r="C1811" t="s">
        <v>2469</v>
      </c>
      <c r="D1811" t="s">
        <v>78</v>
      </c>
      <c r="E1811" t="s">
        <v>78</v>
      </c>
      <c r="F1811">
        <v>54</v>
      </c>
      <c r="G1811">
        <v>1623</v>
      </c>
      <c r="H1811" t="s">
        <v>286</v>
      </c>
      <c r="I1811">
        <v>67281</v>
      </c>
      <c r="J1811" s="12" t="s">
        <v>2358</v>
      </c>
      <c r="K1811" s="13">
        <v>42366</v>
      </c>
      <c r="L1811" s="13">
        <v>42366</v>
      </c>
      <c r="M1811" s="14">
        <v>351129.76</v>
      </c>
      <c r="N1811" s="14">
        <v>7944.18</v>
      </c>
      <c r="O1811" s="14">
        <v>359073.94</v>
      </c>
      <c r="P1811">
        <v>13</v>
      </c>
      <c r="Q1811">
        <v>0</v>
      </c>
      <c r="R1811">
        <v>13</v>
      </c>
      <c r="S1811" s="15">
        <v>0</v>
      </c>
      <c r="T1811" s="15">
        <v>0</v>
      </c>
      <c r="U1811" s="15">
        <v>13</v>
      </c>
      <c r="V1811" s="15">
        <v>13</v>
      </c>
      <c r="W1811" s="15">
        <v>0</v>
      </c>
      <c r="X1811" s="15">
        <v>0</v>
      </c>
      <c r="Y1811" s="15">
        <v>0</v>
      </c>
      <c r="Z1811" s="15">
        <v>0</v>
      </c>
      <c r="AA1811" s="15">
        <v>13</v>
      </c>
      <c r="AB1811" s="15">
        <v>13</v>
      </c>
      <c r="AC1811" s="16">
        <v>339417.21</v>
      </c>
      <c r="AD1811" s="16">
        <v>7362.24</v>
      </c>
      <c r="AE1811" s="16">
        <v>346779.45</v>
      </c>
      <c r="AF1811" s="16">
        <v>133038.35</v>
      </c>
      <c r="AG1811" s="16">
        <v>3180.09</v>
      </c>
      <c r="AH1811" s="16">
        <v>136218.44</v>
      </c>
      <c r="AI1811" s="17">
        <v>1</v>
      </c>
      <c r="AJ1811" s="17">
        <v>0.9929</v>
      </c>
      <c r="AK1811" s="42" t="s">
        <v>11101</v>
      </c>
      <c r="AL1811" s="42" t="s">
        <v>9375</v>
      </c>
    </row>
    <row r="1812" spans="2:38" x14ac:dyDescent="0.3">
      <c r="B1812" s="15">
        <v>1787</v>
      </c>
      <c r="C1812" t="s">
        <v>49</v>
      </c>
      <c r="D1812" t="s">
        <v>52</v>
      </c>
      <c r="E1812" t="s">
        <v>1651</v>
      </c>
      <c r="F1812">
        <v>1285</v>
      </c>
      <c r="G1812">
        <v>1285</v>
      </c>
      <c r="H1812" t="s">
        <v>215</v>
      </c>
      <c r="I1812">
        <v>53820</v>
      </c>
      <c r="J1812" s="12" t="s">
        <v>352</v>
      </c>
      <c r="K1812" s="13">
        <v>41407</v>
      </c>
      <c r="L1812" s="13">
        <v>41407</v>
      </c>
      <c r="M1812" s="14">
        <v>375113.93</v>
      </c>
      <c r="N1812" s="14">
        <v>9251.7199999999993</v>
      </c>
      <c r="O1812" s="14">
        <v>384365.65</v>
      </c>
      <c r="P1812">
        <v>7</v>
      </c>
      <c r="Q1812">
        <v>0</v>
      </c>
      <c r="R1812">
        <v>7</v>
      </c>
      <c r="S1812" s="15">
        <v>0</v>
      </c>
      <c r="T1812" s="15">
        <v>0</v>
      </c>
      <c r="U1812" s="15">
        <v>5</v>
      </c>
      <c r="V1812" s="15">
        <v>5</v>
      </c>
      <c r="W1812" s="15">
        <v>2</v>
      </c>
      <c r="X1812" s="15">
        <v>4</v>
      </c>
      <c r="Y1812" s="15">
        <v>0</v>
      </c>
      <c r="Z1812" s="15">
        <v>0</v>
      </c>
      <c r="AA1812" s="15">
        <v>7</v>
      </c>
      <c r="AB1812" s="15">
        <v>9</v>
      </c>
      <c r="AC1812" s="16">
        <v>368190.08</v>
      </c>
      <c r="AD1812" s="16">
        <v>19692.490000000002</v>
      </c>
      <c r="AE1812" s="16">
        <v>387882.57</v>
      </c>
      <c r="AF1812" s="16">
        <v>130845.01</v>
      </c>
      <c r="AG1812" s="16">
        <v>5354.04</v>
      </c>
      <c r="AH1812" s="16">
        <v>136199.04999999999</v>
      </c>
      <c r="AI1812" s="17">
        <v>1</v>
      </c>
      <c r="AJ1812" s="17">
        <v>0.96209999999999996</v>
      </c>
      <c r="AK1812" s="42" t="s">
        <v>10994</v>
      </c>
      <c r="AL1812" s="42" t="s">
        <v>9262</v>
      </c>
    </row>
    <row r="1813" spans="2:38" x14ac:dyDescent="0.3">
      <c r="B1813" s="15">
        <v>1788</v>
      </c>
      <c r="C1813" t="s">
        <v>2469</v>
      </c>
      <c r="D1813" t="s">
        <v>149</v>
      </c>
      <c r="E1813" t="s">
        <v>149</v>
      </c>
      <c r="F1813">
        <v>908</v>
      </c>
      <c r="G1813">
        <v>1681</v>
      </c>
      <c r="H1813" t="s">
        <v>2462</v>
      </c>
      <c r="I1813">
        <v>112104</v>
      </c>
      <c r="J1813" s="12" t="s">
        <v>3532</v>
      </c>
      <c r="K1813" s="13">
        <v>45740</v>
      </c>
      <c r="L1813" s="13">
        <v>45740</v>
      </c>
      <c r="M1813" s="14">
        <v>318670.95</v>
      </c>
      <c r="N1813" s="14">
        <v>0</v>
      </c>
      <c r="O1813" s="14">
        <v>318670.95</v>
      </c>
      <c r="P1813">
        <v>9</v>
      </c>
      <c r="Q1813">
        <v>0</v>
      </c>
      <c r="R1813">
        <v>9</v>
      </c>
      <c r="S1813" s="15">
        <v>0</v>
      </c>
      <c r="T1813" s="15">
        <v>0</v>
      </c>
      <c r="U1813" s="15">
        <v>5</v>
      </c>
      <c r="V1813" s="15">
        <v>5</v>
      </c>
      <c r="W1813" s="15">
        <v>4</v>
      </c>
      <c r="X1813" s="15">
        <v>8</v>
      </c>
      <c r="Y1813" s="15">
        <v>0</v>
      </c>
      <c r="Z1813" s="15">
        <v>0</v>
      </c>
      <c r="AA1813" s="15">
        <v>9</v>
      </c>
      <c r="AB1813" s="15">
        <v>13</v>
      </c>
      <c r="AC1813" s="16">
        <v>379744.76</v>
      </c>
      <c r="AD1813" s="16">
        <v>0</v>
      </c>
      <c r="AE1813" s="16">
        <v>379744.76</v>
      </c>
      <c r="AF1813" s="16">
        <v>136019.4</v>
      </c>
      <c r="AG1813" s="16">
        <v>0</v>
      </c>
      <c r="AH1813" s="16">
        <v>136019.4</v>
      </c>
      <c r="AI1813" s="17">
        <v>0.755</v>
      </c>
      <c r="AJ1813" s="17">
        <v>0.91</v>
      </c>
      <c r="AK1813" s="42" t="s">
        <v>10887</v>
      </c>
      <c r="AL1813" s="42" t="s">
        <v>9219</v>
      </c>
    </row>
    <row r="1814" spans="2:38" x14ac:dyDescent="0.3">
      <c r="B1814" s="15">
        <v>1789</v>
      </c>
      <c r="C1814" t="s">
        <v>58</v>
      </c>
      <c r="D1814" t="s">
        <v>59</v>
      </c>
      <c r="E1814" t="s">
        <v>2482</v>
      </c>
      <c r="F1814">
        <v>546</v>
      </c>
      <c r="G1814">
        <v>975</v>
      </c>
      <c r="H1814" t="s">
        <v>80</v>
      </c>
      <c r="I1814">
        <v>95208</v>
      </c>
      <c r="J1814" s="12" t="s">
        <v>3595</v>
      </c>
      <c r="K1814" s="13">
        <v>44970</v>
      </c>
      <c r="L1814" s="13">
        <v>44986</v>
      </c>
      <c r="M1814" s="14">
        <v>356708.52</v>
      </c>
      <c r="N1814" s="14">
        <v>11811.85</v>
      </c>
      <c r="O1814" s="14">
        <v>368520.37</v>
      </c>
      <c r="P1814">
        <v>16</v>
      </c>
      <c r="Q1814">
        <v>2</v>
      </c>
      <c r="R1814">
        <v>18</v>
      </c>
      <c r="S1814" s="15">
        <v>0</v>
      </c>
      <c r="T1814" s="15">
        <v>0</v>
      </c>
      <c r="U1814" s="15">
        <v>17</v>
      </c>
      <c r="V1814" s="15">
        <v>17</v>
      </c>
      <c r="W1814" s="15">
        <v>1</v>
      </c>
      <c r="X1814" s="15">
        <v>2</v>
      </c>
      <c r="Y1814" s="15">
        <v>0</v>
      </c>
      <c r="Z1814" s="15">
        <v>0</v>
      </c>
      <c r="AA1814" s="15">
        <v>18</v>
      </c>
      <c r="AB1814" s="15">
        <v>19</v>
      </c>
      <c r="AC1814" s="16">
        <v>369018.66</v>
      </c>
      <c r="AD1814" s="16">
        <v>13708.61</v>
      </c>
      <c r="AE1814" s="16">
        <v>382727.27</v>
      </c>
      <c r="AF1814" s="16">
        <v>131784.19</v>
      </c>
      <c r="AG1814" s="16">
        <v>4177.76</v>
      </c>
      <c r="AH1814" s="16">
        <v>135961.95000000001</v>
      </c>
      <c r="AI1814" s="17">
        <v>0.84770000000000001</v>
      </c>
      <c r="AJ1814" s="17">
        <v>0.85589999999999999</v>
      </c>
      <c r="AK1814" s="42" t="s">
        <v>10973</v>
      </c>
      <c r="AL1814" s="42" t="s">
        <v>9271</v>
      </c>
    </row>
    <row r="1815" spans="2:38" x14ac:dyDescent="0.3">
      <c r="B1815" s="15">
        <v>1790</v>
      </c>
      <c r="C1815" t="s">
        <v>2469</v>
      </c>
      <c r="D1815" t="s">
        <v>171</v>
      </c>
      <c r="E1815" t="s">
        <v>171</v>
      </c>
      <c r="F1815">
        <v>1212</v>
      </c>
      <c r="G1815">
        <v>1212</v>
      </c>
      <c r="H1815" t="s">
        <v>545</v>
      </c>
      <c r="I1815">
        <v>65150</v>
      </c>
      <c r="J1815" s="12" t="s">
        <v>847</v>
      </c>
      <c r="K1815" s="13">
        <v>42181</v>
      </c>
      <c r="L1815" s="13">
        <v>42181</v>
      </c>
      <c r="M1815" s="14">
        <v>303874.89</v>
      </c>
      <c r="N1815" s="14">
        <v>20838.400000000001</v>
      </c>
      <c r="O1815" s="14">
        <v>324713.28999999998</v>
      </c>
      <c r="P1815">
        <v>8</v>
      </c>
      <c r="Q1815">
        <v>1</v>
      </c>
      <c r="R1815">
        <v>9</v>
      </c>
      <c r="S1815" s="15">
        <v>0</v>
      </c>
      <c r="T1815" s="15">
        <v>0</v>
      </c>
      <c r="U1815" s="15">
        <v>6</v>
      </c>
      <c r="V1815" s="15">
        <v>6</v>
      </c>
      <c r="W1815" s="15">
        <v>3</v>
      </c>
      <c r="X1815" s="15">
        <v>6</v>
      </c>
      <c r="Y1815" s="15">
        <v>0</v>
      </c>
      <c r="Z1815" s="15">
        <v>0</v>
      </c>
      <c r="AA1815" s="15">
        <v>9</v>
      </c>
      <c r="AB1815" s="15">
        <v>12</v>
      </c>
      <c r="AC1815" s="16">
        <v>341626.93</v>
      </c>
      <c r="AD1815" s="16">
        <v>22139.32</v>
      </c>
      <c r="AE1815" s="16">
        <v>363766.25</v>
      </c>
      <c r="AF1815" s="16">
        <v>128808.83</v>
      </c>
      <c r="AG1815" s="16">
        <v>7093.67</v>
      </c>
      <c r="AH1815" s="16">
        <v>135902.5</v>
      </c>
      <c r="AI1815" s="17">
        <v>0.91859999999999997</v>
      </c>
      <c r="AJ1815" s="17">
        <v>0.92579999999999996</v>
      </c>
      <c r="AK1815" s="42" t="s">
        <v>11054</v>
      </c>
      <c r="AL1815" s="42" t="s">
        <v>9354</v>
      </c>
    </row>
    <row r="1816" spans="2:38" x14ac:dyDescent="0.3">
      <c r="B1816" s="15">
        <v>1791</v>
      </c>
      <c r="C1816" t="s">
        <v>2469</v>
      </c>
      <c r="D1816" t="s">
        <v>149</v>
      </c>
      <c r="E1816" t="s">
        <v>149</v>
      </c>
      <c r="F1816">
        <v>2363</v>
      </c>
      <c r="G1816">
        <v>2363</v>
      </c>
      <c r="H1816" t="s">
        <v>2604</v>
      </c>
      <c r="I1816">
        <v>106659</v>
      </c>
      <c r="J1816" s="12" t="s">
        <v>3994</v>
      </c>
      <c r="K1816" s="13">
        <v>45377</v>
      </c>
      <c r="L1816" s="13">
        <v>45377</v>
      </c>
      <c r="M1816" s="14">
        <v>354192.03</v>
      </c>
      <c r="N1816" s="14">
        <v>25628.87</v>
      </c>
      <c r="O1816" s="14">
        <v>379820.9</v>
      </c>
      <c r="P1816">
        <v>10</v>
      </c>
      <c r="Q1816">
        <v>1</v>
      </c>
      <c r="R1816">
        <v>11</v>
      </c>
      <c r="S1816" s="15">
        <v>0</v>
      </c>
      <c r="T1816" s="15">
        <v>0</v>
      </c>
      <c r="U1816" s="15">
        <v>10</v>
      </c>
      <c r="V1816" s="15">
        <v>10</v>
      </c>
      <c r="W1816" s="15">
        <v>1</v>
      </c>
      <c r="X1816" s="15">
        <v>2</v>
      </c>
      <c r="Y1816" s="15">
        <v>0</v>
      </c>
      <c r="Z1816" s="15">
        <v>0</v>
      </c>
      <c r="AA1816" s="15">
        <v>11</v>
      </c>
      <c r="AB1816" s="15">
        <v>12</v>
      </c>
      <c r="AC1816" s="16">
        <v>340254.61</v>
      </c>
      <c r="AD1816" s="16">
        <v>33434.800000000003</v>
      </c>
      <c r="AE1816" s="16">
        <v>373689.41</v>
      </c>
      <c r="AF1816" s="16">
        <v>122314.91</v>
      </c>
      <c r="AG1816" s="16">
        <v>13447.97</v>
      </c>
      <c r="AH1816" s="16">
        <v>135762.88</v>
      </c>
      <c r="AI1816" s="17">
        <v>0.69010000000000005</v>
      </c>
      <c r="AJ1816" s="17">
        <v>0.76670000000000005</v>
      </c>
      <c r="AK1816" s="42" t="s">
        <v>11465</v>
      </c>
      <c r="AL1816" s="42" t="s">
        <v>9590</v>
      </c>
    </row>
    <row r="1817" spans="2:38" x14ac:dyDescent="0.3">
      <c r="B1817" s="15">
        <v>1792</v>
      </c>
      <c r="C1817" t="s">
        <v>49</v>
      </c>
      <c r="D1817" t="s">
        <v>52</v>
      </c>
      <c r="E1817" t="s">
        <v>1651</v>
      </c>
      <c r="F1817">
        <v>720</v>
      </c>
      <c r="G1817">
        <v>720</v>
      </c>
      <c r="H1817" t="s">
        <v>464</v>
      </c>
      <c r="I1817">
        <v>70526</v>
      </c>
      <c r="J1817" s="12" t="s">
        <v>3648</v>
      </c>
      <c r="K1817" s="13">
        <v>42604</v>
      </c>
      <c r="L1817" s="13">
        <v>42604</v>
      </c>
      <c r="M1817" s="14">
        <v>335797.16</v>
      </c>
      <c r="N1817" s="14">
        <v>33859.21</v>
      </c>
      <c r="O1817" s="14">
        <v>369656.37</v>
      </c>
      <c r="P1817">
        <v>5</v>
      </c>
      <c r="Q1817">
        <v>0</v>
      </c>
      <c r="R1817">
        <v>5</v>
      </c>
      <c r="S1817" s="15">
        <v>0</v>
      </c>
      <c r="T1817" s="15">
        <v>0</v>
      </c>
      <c r="U1817" s="15">
        <v>4</v>
      </c>
      <c r="V1817" s="15">
        <v>4</v>
      </c>
      <c r="W1817" s="15">
        <v>0</v>
      </c>
      <c r="X1817" s="15">
        <v>0</v>
      </c>
      <c r="Y1817" s="15">
        <v>1</v>
      </c>
      <c r="Z1817" s="15">
        <v>3</v>
      </c>
      <c r="AA1817" s="15">
        <v>5</v>
      </c>
      <c r="AB1817" s="15">
        <v>7</v>
      </c>
      <c r="AC1817" s="16">
        <v>335572.28</v>
      </c>
      <c r="AD1817" s="16">
        <v>33859.21</v>
      </c>
      <c r="AE1817" s="16">
        <v>369431.49</v>
      </c>
      <c r="AF1817" s="16">
        <v>122150.12</v>
      </c>
      <c r="AG1817" s="16">
        <v>13597.96</v>
      </c>
      <c r="AH1817" s="16">
        <v>135748.07999999999</v>
      </c>
      <c r="AI1817" s="17">
        <v>1</v>
      </c>
      <c r="AJ1817" s="17">
        <v>0.78959999999999997</v>
      </c>
      <c r="AK1817" s="42" t="s">
        <v>11040</v>
      </c>
      <c r="AL1817" s="42" t="s">
        <v>9503</v>
      </c>
    </row>
    <row r="1818" spans="2:38" x14ac:dyDescent="0.3">
      <c r="B1818" s="15">
        <v>1793</v>
      </c>
      <c r="C1818" t="s">
        <v>55</v>
      </c>
      <c r="D1818" t="s">
        <v>231</v>
      </c>
      <c r="E1818" t="s">
        <v>231</v>
      </c>
      <c r="F1818">
        <v>770</v>
      </c>
      <c r="G1818">
        <v>1678</v>
      </c>
      <c r="H1818" t="s">
        <v>232</v>
      </c>
      <c r="I1818">
        <v>104147</v>
      </c>
      <c r="J1818" s="12" t="s">
        <v>3816</v>
      </c>
      <c r="K1818" s="13">
        <v>45226</v>
      </c>
      <c r="L1818" s="13">
        <v>45226</v>
      </c>
      <c r="M1818" s="14">
        <v>339735.16</v>
      </c>
      <c r="N1818" s="14">
        <v>91540.23</v>
      </c>
      <c r="O1818" s="14">
        <v>431275.39</v>
      </c>
      <c r="P1818">
        <v>7</v>
      </c>
      <c r="Q1818">
        <v>2</v>
      </c>
      <c r="R1818">
        <v>9</v>
      </c>
      <c r="S1818" s="15">
        <v>0</v>
      </c>
      <c r="T1818" s="15">
        <v>0</v>
      </c>
      <c r="U1818" s="15">
        <v>9</v>
      </c>
      <c r="V1818" s="15">
        <v>9</v>
      </c>
      <c r="W1818" s="15">
        <v>0</v>
      </c>
      <c r="X1818" s="15">
        <v>0</v>
      </c>
      <c r="Y1818" s="15">
        <v>0</v>
      </c>
      <c r="Z1818" s="15">
        <v>0</v>
      </c>
      <c r="AA1818" s="15">
        <v>9</v>
      </c>
      <c r="AB1818" s="15">
        <v>9</v>
      </c>
      <c r="AC1818" s="16">
        <v>319023.76</v>
      </c>
      <c r="AD1818" s="16">
        <v>79825.19</v>
      </c>
      <c r="AE1818" s="16">
        <v>398848.95</v>
      </c>
      <c r="AF1818" s="16">
        <v>110872.57</v>
      </c>
      <c r="AG1818" s="16">
        <v>24802.15</v>
      </c>
      <c r="AH1818" s="16">
        <v>135674.72</v>
      </c>
      <c r="AI1818" s="17">
        <v>0.85419999999999996</v>
      </c>
      <c r="AJ1818" s="17">
        <v>0.92200000000000004</v>
      </c>
      <c r="AK1818" s="42" t="s">
        <v>11245</v>
      </c>
      <c r="AL1818" s="42" t="s">
        <v>9397</v>
      </c>
    </row>
    <row r="1819" spans="2:38" x14ac:dyDescent="0.3">
      <c r="B1819" s="15">
        <v>1794</v>
      </c>
      <c r="C1819" t="s">
        <v>49</v>
      </c>
      <c r="D1819" t="s">
        <v>67</v>
      </c>
      <c r="E1819" t="s">
        <v>2454</v>
      </c>
      <c r="F1819">
        <v>158</v>
      </c>
      <c r="G1819">
        <v>1580</v>
      </c>
      <c r="H1819" t="s">
        <v>2520</v>
      </c>
      <c r="I1819">
        <v>95464</v>
      </c>
      <c r="J1819" s="12" t="s">
        <v>3821</v>
      </c>
      <c r="K1819" s="13">
        <v>44187</v>
      </c>
      <c r="L1819" s="13">
        <v>44187</v>
      </c>
      <c r="M1819" s="14">
        <v>344486.64</v>
      </c>
      <c r="N1819" s="14">
        <v>33884.49</v>
      </c>
      <c r="O1819" s="14">
        <v>378371.13</v>
      </c>
      <c r="P1819">
        <v>12</v>
      </c>
      <c r="Q1819">
        <v>1</v>
      </c>
      <c r="R1819">
        <v>13</v>
      </c>
      <c r="S1819" s="15">
        <v>0</v>
      </c>
      <c r="T1819" s="15">
        <v>0</v>
      </c>
      <c r="U1819" s="15">
        <v>12</v>
      </c>
      <c r="V1819" s="15">
        <v>12</v>
      </c>
      <c r="W1819" s="15">
        <v>1</v>
      </c>
      <c r="X1819" s="15">
        <v>2</v>
      </c>
      <c r="Y1819" s="15">
        <v>0</v>
      </c>
      <c r="Z1819" s="15">
        <v>0</v>
      </c>
      <c r="AA1819" s="15">
        <v>13</v>
      </c>
      <c r="AB1819" s="15">
        <v>14</v>
      </c>
      <c r="AC1819" s="16">
        <v>340965.96</v>
      </c>
      <c r="AD1819" s="16">
        <v>33874.81</v>
      </c>
      <c r="AE1819" s="16">
        <v>374840.77</v>
      </c>
      <c r="AF1819" s="16">
        <v>124894.31</v>
      </c>
      <c r="AG1819" s="16">
        <v>10747.18</v>
      </c>
      <c r="AH1819" s="16">
        <v>135641.49</v>
      </c>
      <c r="AI1819" s="17">
        <v>0.82379999999999998</v>
      </c>
      <c r="AJ1819" s="17">
        <v>0.92349999999999999</v>
      </c>
      <c r="AK1819" s="42" t="s">
        <v>11250</v>
      </c>
      <c r="AL1819" s="42" t="s">
        <v>9391</v>
      </c>
    </row>
    <row r="1820" spans="2:38" x14ac:dyDescent="0.3">
      <c r="B1820" s="15">
        <v>1795</v>
      </c>
      <c r="C1820" t="s">
        <v>115</v>
      </c>
      <c r="D1820" t="s">
        <v>1652</v>
      </c>
      <c r="E1820" t="s">
        <v>1659</v>
      </c>
      <c r="F1820">
        <v>2065</v>
      </c>
      <c r="G1820">
        <v>2065</v>
      </c>
      <c r="H1820" t="s">
        <v>2011</v>
      </c>
      <c r="I1820">
        <v>70008</v>
      </c>
      <c r="J1820" s="12" t="s">
        <v>1579</v>
      </c>
      <c r="K1820" s="13">
        <v>42576</v>
      </c>
      <c r="L1820" s="13">
        <v>42576</v>
      </c>
      <c r="M1820" s="14">
        <v>399736.69</v>
      </c>
      <c r="N1820" s="14">
        <v>1537.47</v>
      </c>
      <c r="O1820" s="14">
        <v>401274.16</v>
      </c>
      <c r="P1820">
        <v>12</v>
      </c>
      <c r="Q1820">
        <v>0</v>
      </c>
      <c r="R1820">
        <v>12</v>
      </c>
      <c r="S1820" s="15">
        <v>0</v>
      </c>
      <c r="T1820" s="15">
        <v>0</v>
      </c>
      <c r="U1820" s="15">
        <v>10</v>
      </c>
      <c r="V1820" s="15">
        <v>10</v>
      </c>
      <c r="W1820" s="15">
        <v>2</v>
      </c>
      <c r="X1820" s="15">
        <v>4</v>
      </c>
      <c r="Y1820" s="15">
        <v>0</v>
      </c>
      <c r="Z1820" s="15">
        <v>0</v>
      </c>
      <c r="AA1820" s="15">
        <v>12</v>
      </c>
      <c r="AB1820" s="15">
        <v>14</v>
      </c>
      <c r="AC1820" s="16">
        <v>394205.37</v>
      </c>
      <c r="AD1820" s="16">
        <v>1537.47</v>
      </c>
      <c r="AE1820" s="16">
        <v>395742.84</v>
      </c>
      <c r="AF1820" s="16">
        <v>135483.68</v>
      </c>
      <c r="AG1820" s="16">
        <v>153.72999999999999</v>
      </c>
      <c r="AH1820" s="16">
        <v>135637.41</v>
      </c>
      <c r="AI1820" s="17">
        <v>0.94230000000000003</v>
      </c>
      <c r="AJ1820" s="17">
        <v>0.92100000000000004</v>
      </c>
      <c r="AK1820" s="42" t="s">
        <v>10893</v>
      </c>
      <c r="AL1820" s="42">
        <v>1704650</v>
      </c>
    </row>
    <row r="1821" spans="2:38" x14ac:dyDescent="0.3">
      <c r="B1821" s="15">
        <v>1796</v>
      </c>
      <c r="C1821" t="s">
        <v>115</v>
      </c>
      <c r="D1821" t="s">
        <v>1652</v>
      </c>
      <c r="E1821" t="s">
        <v>1659</v>
      </c>
      <c r="F1821">
        <v>2261</v>
      </c>
      <c r="G1821">
        <v>2261</v>
      </c>
      <c r="H1821" t="s">
        <v>3694</v>
      </c>
      <c r="I1821">
        <v>112156</v>
      </c>
      <c r="J1821" s="12" t="s">
        <v>3695</v>
      </c>
      <c r="K1821" s="13">
        <v>45688</v>
      </c>
      <c r="L1821" s="13">
        <v>45688</v>
      </c>
      <c r="M1821" s="14">
        <v>380315.29</v>
      </c>
      <c r="N1821" s="14">
        <v>50913.51</v>
      </c>
      <c r="O1821" s="14">
        <v>431228.8</v>
      </c>
      <c r="P1821">
        <v>13</v>
      </c>
      <c r="Q1821">
        <v>1</v>
      </c>
      <c r="R1821">
        <v>14</v>
      </c>
      <c r="S1821" s="15">
        <v>0</v>
      </c>
      <c r="T1821" s="15">
        <v>0</v>
      </c>
      <c r="U1821" s="15">
        <v>12</v>
      </c>
      <c r="V1821" s="15">
        <v>12</v>
      </c>
      <c r="W1821" s="15">
        <v>2</v>
      </c>
      <c r="X1821" s="15">
        <v>4</v>
      </c>
      <c r="Y1821" s="15">
        <v>0</v>
      </c>
      <c r="Z1821" s="15">
        <v>0</v>
      </c>
      <c r="AA1821" s="15">
        <v>14</v>
      </c>
      <c r="AB1821" s="15">
        <v>16</v>
      </c>
      <c r="AC1821" s="16">
        <v>353922.1</v>
      </c>
      <c r="AD1821" s="16">
        <v>42147.05</v>
      </c>
      <c r="AE1821" s="16">
        <v>396069.15</v>
      </c>
      <c r="AF1821" s="16">
        <v>120193.64</v>
      </c>
      <c r="AG1821" s="16">
        <v>15115.7</v>
      </c>
      <c r="AH1821" s="16">
        <v>135309.34</v>
      </c>
      <c r="AI1821" s="17">
        <v>0.755</v>
      </c>
      <c r="AJ1821" s="17">
        <v>0.91</v>
      </c>
      <c r="AK1821" s="42" t="s">
        <v>11089</v>
      </c>
      <c r="AL1821" s="42">
        <v>1705291</v>
      </c>
    </row>
    <row r="1822" spans="2:38" x14ac:dyDescent="0.3">
      <c r="B1822" s="15">
        <v>1797</v>
      </c>
      <c r="C1822" t="s">
        <v>49</v>
      </c>
      <c r="D1822" t="s">
        <v>67</v>
      </c>
      <c r="E1822" t="s">
        <v>2454</v>
      </c>
      <c r="F1822">
        <v>756</v>
      </c>
      <c r="G1822">
        <v>307</v>
      </c>
      <c r="H1822" t="s">
        <v>99</v>
      </c>
      <c r="I1822">
        <v>98704</v>
      </c>
      <c r="J1822" s="12" t="s">
        <v>3538</v>
      </c>
      <c r="K1822" s="13">
        <v>44349</v>
      </c>
      <c r="L1822" s="13">
        <v>44349</v>
      </c>
      <c r="M1822" s="14">
        <v>203503.49</v>
      </c>
      <c r="N1822" s="14">
        <v>0</v>
      </c>
      <c r="O1822" s="14">
        <v>203503.49</v>
      </c>
      <c r="P1822">
        <v>2</v>
      </c>
      <c r="Q1822">
        <v>0</v>
      </c>
      <c r="R1822">
        <v>2</v>
      </c>
      <c r="S1822" s="15">
        <v>0</v>
      </c>
      <c r="T1822" s="15">
        <v>0</v>
      </c>
      <c r="U1822" s="15">
        <v>0</v>
      </c>
      <c r="V1822" s="15">
        <v>0</v>
      </c>
      <c r="W1822" s="15">
        <v>2</v>
      </c>
      <c r="X1822" s="15">
        <v>4</v>
      </c>
      <c r="Y1822" s="15">
        <v>0</v>
      </c>
      <c r="Z1822" s="15">
        <v>0</v>
      </c>
      <c r="AA1822" s="15">
        <v>2</v>
      </c>
      <c r="AB1822" s="15">
        <v>4</v>
      </c>
      <c r="AC1822" s="16">
        <v>1279195.01</v>
      </c>
      <c r="AD1822" s="16">
        <v>0</v>
      </c>
      <c r="AE1822" s="16">
        <v>1279195.01</v>
      </c>
      <c r="AF1822" s="16">
        <v>135230.09</v>
      </c>
      <c r="AG1822" s="16">
        <v>0</v>
      </c>
      <c r="AH1822" s="16">
        <v>135230.09</v>
      </c>
      <c r="AI1822" s="17">
        <v>1</v>
      </c>
      <c r="AJ1822" s="17">
        <v>0.92300000000000004</v>
      </c>
      <c r="AK1822" s="42" t="s">
        <v>10896</v>
      </c>
      <c r="AL1822" s="42" t="s">
        <v>9289</v>
      </c>
    </row>
    <row r="1823" spans="2:38" x14ac:dyDescent="0.3">
      <c r="B1823" s="15">
        <v>1798</v>
      </c>
      <c r="C1823" t="s">
        <v>115</v>
      </c>
      <c r="D1823" t="s">
        <v>1653</v>
      </c>
      <c r="E1823" t="s">
        <v>2650</v>
      </c>
      <c r="F1823">
        <v>2424</v>
      </c>
      <c r="G1823">
        <v>2424</v>
      </c>
      <c r="H1823" t="s">
        <v>2206</v>
      </c>
      <c r="I1823">
        <v>111548</v>
      </c>
      <c r="J1823" s="12" t="s">
        <v>3795</v>
      </c>
      <c r="K1823" s="13">
        <v>45678</v>
      </c>
      <c r="L1823" s="13">
        <v>45678</v>
      </c>
      <c r="M1823" s="14">
        <v>285097.78000000003</v>
      </c>
      <c r="N1823" s="14">
        <v>40998.449999999997</v>
      </c>
      <c r="O1823" s="14">
        <v>326096.23</v>
      </c>
      <c r="P1823">
        <v>9</v>
      </c>
      <c r="Q1823">
        <v>2</v>
      </c>
      <c r="R1823">
        <v>11</v>
      </c>
      <c r="S1823" s="15">
        <v>0</v>
      </c>
      <c r="T1823" s="15">
        <v>0</v>
      </c>
      <c r="U1823" s="15">
        <v>10</v>
      </c>
      <c r="V1823" s="15">
        <v>10</v>
      </c>
      <c r="W1823" s="15">
        <v>0</v>
      </c>
      <c r="X1823" s="15">
        <v>0</v>
      </c>
      <c r="Y1823" s="15">
        <v>1</v>
      </c>
      <c r="Z1823" s="15">
        <v>3</v>
      </c>
      <c r="AA1823" s="15">
        <v>11</v>
      </c>
      <c r="AB1823" s="15">
        <v>13</v>
      </c>
      <c r="AC1823" s="16">
        <v>299575.36</v>
      </c>
      <c r="AD1823" s="16">
        <v>40716.94</v>
      </c>
      <c r="AE1823" s="16">
        <v>340292.3</v>
      </c>
      <c r="AF1823" s="16">
        <v>120385.97</v>
      </c>
      <c r="AG1823" s="16">
        <v>14839.82</v>
      </c>
      <c r="AH1823" s="16">
        <v>135225.79</v>
      </c>
      <c r="AI1823" s="17">
        <v>0.755</v>
      </c>
      <c r="AJ1823" s="17">
        <v>0.91</v>
      </c>
      <c r="AK1823" s="42" t="s">
        <v>11213</v>
      </c>
      <c r="AL1823" s="42">
        <v>1705930</v>
      </c>
    </row>
    <row r="1824" spans="2:38" x14ac:dyDescent="0.3">
      <c r="B1824" s="15">
        <v>1799</v>
      </c>
      <c r="C1824" t="s">
        <v>115</v>
      </c>
      <c r="D1824" t="s">
        <v>1656</v>
      </c>
      <c r="E1824" t="s">
        <v>2610</v>
      </c>
      <c r="F1824">
        <v>2871</v>
      </c>
      <c r="G1824">
        <v>2871</v>
      </c>
      <c r="H1824" t="s">
        <v>3749</v>
      </c>
      <c r="I1824">
        <v>113022</v>
      </c>
      <c r="J1824" s="12" t="s">
        <v>3750</v>
      </c>
      <c r="K1824" s="13">
        <v>45807</v>
      </c>
      <c r="L1824" s="13">
        <v>45807</v>
      </c>
      <c r="M1824" s="14">
        <v>524112.04</v>
      </c>
      <c r="N1824" s="14">
        <v>20820.95</v>
      </c>
      <c r="O1824" s="14">
        <v>544932.99</v>
      </c>
      <c r="P1824">
        <v>12</v>
      </c>
      <c r="Q1824">
        <v>0</v>
      </c>
      <c r="R1824">
        <v>12</v>
      </c>
      <c r="S1824" s="15">
        <v>0</v>
      </c>
      <c r="T1824" s="15">
        <v>0</v>
      </c>
      <c r="U1824" s="15">
        <v>9</v>
      </c>
      <c r="V1824" s="15">
        <v>9</v>
      </c>
      <c r="W1824" s="15">
        <v>3</v>
      </c>
      <c r="X1824" s="15">
        <v>6</v>
      </c>
      <c r="Y1824" s="15">
        <v>0</v>
      </c>
      <c r="Z1824" s="15">
        <v>0</v>
      </c>
      <c r="AA1824" s="15">
        <v>12</v>
      </c>
      <c r="AB1824" s="15">
        <v>15</v>
      </c>
      <c r="AC1824" s="16">
        <v>423456.09</v>
      </c>
      <c r="AD1824" s="16">
        <v>19562.05</v>
      </c>
      <c r="AE1824" s="16">
        <v>443018.14</v>
      </c>
      <c r="AF1824" s="16">
        <v>129898.47</v>
      </c>
      <c r="AG1824" s="16">
        <v>5327.08</v>
      </c>
      <c r="AH1824" s="16">
        <v>135225.54999999999</v>
      </c>
      <c r="AI1824" s="17">
        <v>0.755</v>
      </c>
      <c r="AJ1824" s="17">
        <v>0.91</v>
      </c>
      <c r="AK1824" s="42" t="s">
        <v>11165</v>
      </c>
      <c r="AL1824" s="42">
        <v>1707756</v>
      </c>
    </row>
    <row r="1825" spans="2:38" x14ac:dyDescent="0.3">
      <c r="B1825" s="15">
        <v>1800</v>
      </c>
      <c r="C1825" t="s">
        <v>55</v>
      </c>
      <c r="D1825" t="s">
        <v>200</v>
      </c>
      <c r="E1825" t="s">
        <v>200</v>
      </c>
      <c r="F1825">
        <v>254</v>
      </c>
      <c r="G1825">
        <v>483</v>
      </c>
      <c r="H1825" t="s">
        <v>268</v>
      </c>
      <c r="I1825">
        <v>44521</v>
      </c>
      <c r="J1825" s="12" t="s">
        <v>1057</v>
      </c>
      <c r="K1825" s="13">
        <v>32262</v>
      </c>
      <c r="L1825" s="13">
        <v>32265</v>
      </c>
      <c r="M1825" s="14">
        <v>234256.19</v>
      </c>
      <c r="N1825" s="14">
        <v>80985.05</v>
      </c>
      <c r="O1825" s="14">
        <v>315241.24</v>
      </c>
      <c r="P1825">
        <v>2</v>
      </c>
      <c r="Q1825">
        <v>2</v>
      </c>
      <c r="R1825">
        <v>4</v>
      </c>
      <c r="S1825" s="15">
        <v>0</v>
      </c>
      <c r="T1825" s="15">
        <v>0</v>
      </c>
      <c r="U1825" s="15">
        <v>2</v>
      </c>
      <c r="V1825" s="15">
        <v>2</v>
      </c>
      <c r="W1825" s="15">
        <v>1</v>
      </c>
      <c r="X1825" s="15">
        <v>2</v>
      </c>
      <c r="Y1825" s="15">
        <v>1</v>
      </c>
      <c r="Z1825" s="15">
        <v>3</v>
      </c>
      <c r="AA1825" s="15">
        <v>4</v>
      </c>
      <c r="AB1825" s="15">
        <v>7</v>
      </c>
      <c r="AC1825" s="16">
        <v>286511.11</v>
      </c>
      <c r="AD1825" s="16">
        <v>99158.8</v>
      </c>
      <c r="AE1825" s="16">
        <v>385669.91</v>
      </c>
      <c r="AF1825" s="16">
        <v>101628.72</v>
      </c>
      <c r="AG1825" s="16">
        <v>33593.82</v>
      </c>
      <c r="AH1825" s="16">
        <v>135222.54</v>
      </c>
      <c r="AI1825" s="17">
        <v>1</v>
      </c>
      <c r="AJ1825" s="17">
        <v>0.98939999999999995</v>
      </c>
      <c r="AK1825" s="42" t="s">
        <v>11412</v>
      </c>
      <c r="AL1825" s="42" t="s">
        <v>9367</v>
      </c>
    </row>
    <row r="1826" spans="2:38" x14ac:dyDescent="0.3">
      <c r="B1826" s="15">
        <v>1801</v>
      </c>
      <c r="C1826" t="s">
        <v>163</v>
      </c>
      <c r="D1826" t="s">
        <v>1650</v>
      </c>
      <c r="E1826" t="s">
        <v>2534</v>
      </c>
      <c r="F1826">
        <v>1913</v>
      </c>
      <c r="G1826">
        <v>1913</v>
      </c>
      <c r="H1826" t="s">
        <v>920</v>
      </c>
      <c r="I1826">
        <v>62548</v>
      </c>
      <c r="J1826" s="12" t="s">
        <v>1211</v>
      </c>
      <c r="K1826" s="13">
        <v>41879</v>
      </c>
      <c r="L1826" s="13">
        <v>41883</v>
      </c>
      <c r="M1826" s="14">
        <v>321018.48</v>
      </c>
      <c r="N1826" s="14">
        <v>15537.69</v>
      </c>
      <c r="O1826" s="14">
        <v>336556.17</v>
      </c>
      <c r="P1826">
        <v>8</v>
      </c>
      <c r="Q1826">
        <v>0</v>
      </c>
      <c r="R1826">
        <v>8</v>
      </c>
      <c r="S1826" s="15">
        <v>0</v>
      </c>
      <c r="T1826" s="15">
        <v>0</v>
      </c>
      <c r="U1826" s="15">
        <v>1</v>
      </c>
      <c r="V1826" s="15">
        <v>1</v>
      </c>
      <c r="W1826" s="15">
        <v>7</v>
      </c>
      <c r="X1826" s="15">
        <v>14</v>
      </c>
      <c r="Y1826" s="15">
        <v>0</v>
      </c>
      <c r="Z1826" s="15">
        <v>0</v>
      </c>
      <c r="AA1826" s="15">
        <v>8</v>
      </c>
      <c r="AB1826" s="15">
        <v>15</v>
      </c>
      <c r="AC1826" s="16">
        <v>332373.46000000002</v>
      </c>
      <c r="AD1826" s="16">
        <v>22438.36</v>
      </c>
      <c r="AE1826" s="16">
        <v>354811.82</v>
      </c>
      <c r="AF1826" s="16">
        <v>128328</v>
      </c>
      <c r="AG1826" s="16">
        <v>6887.04</v>
      </c>
      <c r="AH1826" s="16">
        <v>135215.04000000001</v>
      </c>
      <c r="AI1826" s="17">
        <v>1</v>
      </c>
      <c r="AJ1826" s="17">
        <v>0.96779999999999999</v>
      </c>
      <c r="AK1826" s="42" t="s">
        <v>11176</v>
      </c>
      <c r="AL1826" s="42">
        <v>1704024</v>
      </c>
    </row>
    <row r="1827" spans="2:38" x14ac:dyDescent="0.3">
      <c r="B1827" s="15">
        <v>1802</v>
      </c>
      <c r="C1827" t="s">
        <v>115</v>
      </c>
      <c r="D1827" t="s">
        <v>1653</v>
      </c>
      <c r="E1827" t="s">
        <v>2603</v>
      </c>
      <c r="F1827">
        <v>2887</v>
      </c>
      <c r="G1827">
        <v>2887</v>
      </c>
      <c r="H1827" t="s">
        <v>3802</v>
      </c>
      <c r="I1827">
        <v>112157</v>
      </c>
      <c r="J1827" s="12" t="s">
        <v>3803</v>
      </c>
      <c r="K1827" s="13">
        <v>45715</v>
      </c>
      <c r="L1827" s="13">
        <v>45715</v>
      </c>
      <c r="M1827" s="14">
        <v>376475.51</v>
      </c>
      <c r="N1827" s="14">
        <v>90630.61</v>
      </c>
      <c r="O1827" s="14">
        <v>467106.12</v>
      </c>
      <c r="P1827">
        <v>10</v>
      </c>
      <c r="Q1827">
        <v>3</v>
      </c>
      <c r="R1827">
        <v>13</v>
      </c>
      <c r="S1827" s="15">
        <v>0</v>
      </c>
      <c r="T1827" s="15">
        <v>0</v>
      </c>
      <c r="U1827" s="15">
        <v>11</v>
      </c>
      <c r="V1827" s="15">
        <v>11</v>
      </c>
      <c r="W1827" s="15">
        <v>2</v>
      </c>
      <c r="X1827" s="15">
        <v>4</v>
      </c>
      <c r="Y1827" s="15">
        <v>0</v>
      </c>
      <c r="Z1827" s="15">
        <v>0</v>
      </c>
      <c r="AA1827" s="15">
        <v>13</v>
      </c>
      <c r="AB1827" s="15">
        <v>15</v>
      </c>
      <c r="AC1827" s="16">
        <v>340474.69</v>
      </c>
      <c r="AD1827" s="16">
        <v>82999.789999999994</v>
      </c>
      <c r="AE1827" s="16">
        <v>423474.48</v>
      </c>
      <c r="AF1827" s="16">
        <v>111429.04</v>
      </c>
      <c r="AG1827" s="16">
        <v>23761.71</v>
      </c>
      <c r="AH1827" s="16">
        <v>135190.75</v>
      </c>
      <c r="AI1827" s="17">
        <v>0.755</v>
      </c>
      <c r="AJ1827" s="17">
        <v>0.91</v>
      </c>
      <c r="AK1827" s="42" t="s">
        <v>11221</v>
      </c>
      <c r="AL1827" s="42">
        <v>1707936</v>
      </c>
    </row>
    <row r="1828" spans="2:38" x14ac:dyDescent="0.3">
      <c r="B1828" s="15">
        <v>1803</v>
      </c>
      <c r="C1828" t="s">
        <v>55</v>
      </c>
      <c r="D1828" t="s">
        <v>56</v>
      </c>
      <c r="E1828" t="s">
        <v>2062</v>
      </c>
      <c r="F1828">
        <v>437</v>
      </c>
      <c r="G1828">
        <v>437</v>
      </c>
      <c r="H1828" t="s">
        <v>190</v>
      </c>
      <c r="I1828">
        <v>109856</v>
      </c>
      <c r="J1828" s="12" t="s">
        <v>3964</v>
      </c>
      <c r="K1828" s="13">
        <v>45707</v>
      </c>
      <c r="L1828" s="13">
        <v>45707</v>
      </c>
      <c r="M1828" s="14">
        <v>345417.11</v>
      </c>
      <c r="N1828" s="14">
        <v>97392.45</v>
      </c>
      <c r="O1828" s="14">
        <v>442809.56</v>
      </c>
      <c r="P1828">
        <v>21</v>
      </c>
      <c r="Q1828">
        <v>4</v>
      </c>
      <c r="R1828">
        <v>25</v>
      </c>
      <c r="S1828" s="15">
        <v>0</v>
      </c>
      <c r="T1828" s="15">
        <v>0</v>
      </c>
      <c r="U1828" s="15">
        <v>23</v>
      </c>
      <c r="V1828" s="15">
        <v>23</v>
      </c>
      <c r="W1828" s="15">
        <v>1</v>
      </c>
      <c r="X1828" s="15">
        <v>2</v>
      </c>
      <c r="Y1828" s="15">
        <v>1</v>
      </c>
      <c r="Z1828" s="15">
        <v>3</v>
      </c>
      <c r="AA1828" s="15">
        <v>25</v>
      </c>
      <c r="AB1828" s="15">
        <v>28</v>
      </c>
      <c r="AC1828" s="16">
        <v>317800.36</v>
      </c>
      <c r="AD1828" s="16">
        <v>91306.16</v>
      </c>
      <c r="AE1828" s="16">
        <v>409106.52</v>
      </c>
      <c r="AF1828" s="16">
        <v>108710.66</v>
      </c>
      <c r="AG1828" s="16">
        <v>26411.69</v>
      </c>
      <c r="AH1828" s="16">
        <v>135122.35</v>
      </c>
      <c r="AI1828" s="17">
        <v>0.755</v>
      </c>
      <c r="AJ1828" s="17">
        <v>0.91</v>
      </c>
      <c r="AK1828" s="42" t="s">
        <v>11426</v>
      </c>
      <c r="AL1828" s="42" t="s">
        <v>9268</v>
      </c>
    </row>
    <row r="1829" spans="2:38" x14ac:dyDescent="0.3">
      <c r="B1829" s="15">
        <v>1804</v>
      </c>
      <c r="C1829" t="s">
        <v>49</v>
      </c>
      <c r="D1829" t="s">
        <v>52</v>
      </c>
      <c r="E1829" t="s">
        <v>2484</v>
      </c>
      <c r="F1829">
        <v>29</v>
      </c>
      <c r="G1829">
        <v>29</v>
      </c>
      <c r="H1829" t="s">
        <v>92</v>
      </c>
      <c r="I1829">
        <v>49143</v>
      </c>
      <c r="J1829" s="12" t="s">
        <v>3731</v>
      </c>
      <c r="K1829" s="13">
        <v>44651</v>
      </c>
      <c r="L1829" s="13">
        <v>44651</v>
      </c>
      <c r="M1829" s="14">
        <v>304646.99</v>
      </c>
      <c r="N1829" s="14">
        <v>37332.04</v>
      </c>
      <c r="O1829" s="14">
        <v>341979.03</v>
      </c>
      <c r="P1829">
        <v>10</v>
      </c>
      <c r="Q1829">
        <v>0</v>
      </c>
      <c r="R1829">
        <v>10</v>
      </c>
      <c r="S1829" s="15">
        <v>0</v>
      </c>
      <c r="T1829" s="15">
        <v>0</v>
      </c>
      <c r="U1829" s="15">
        <v>6</v>
      </c>
      <c r="V1829" s="15">
        <v>6</v>
      </c>
      <c r="W1829" s="15">
        <v>4</v>
      </c>
      <c r="X1829" s="15">
        <v>8</v>
      </c>
      <c r="Y1829" s="15">
        <v>0</v>
      </c>
      <c r="Z1829" s="15">
        <v>0</v>
      </c>
      <c r="AA1829" s="15">
        <v>10</v>
      </c>
      <c r="AB1829" s="15">
        <v>14</v>
      </c>
      <c r="AC1829" s="16">
        <v>340128.85</v>
      </c>
      <c r="AD1829" s="16">
        <v>36075.5</v>
      </c>
      <c r="AE1829" s="16">
        <v>376204.35</v>
      </c>
      <c r="AF1829" s="16">
        <v>121744.89</v>
      </c>
      <c r="AG1829" s="16">
        <v>13316.68</v>
      </c>
      <c r="AH1829" s="16">
        <v>135061.57</v>
      </c>
      <c r="AI1829" s="17">
        <v>0.96379999999999999</v>
      </c>
      <c r="AJ1829" s="17">
        <v>0.90139999999999998</v>
      </c>
      <c r="AK1829" s="42" t="s">
        <v>11141</v>
      </c>
      <c r="AL1829" s="42" t="s">
        <v>9431</v>
      </c>
    </row>
    <row r="1830" spans="2:38" x14ac:dyDescent="0.3">
      <c r="B1830" s="15">
        <v>1805</v>
      </c>
      <c r="C1830" t="s">
        <v>49</v>
      </c>
      <c r="D1830" t="s">
        <v>52</v>
      </c>
      <c r="E1830" t="s">
        <v>1651</v>
      </c>
      <c r="F1830">
        <v>1285</v>
      </c>
      <c r="G1830">
        <v>1515</v>
      </c>
      <c r="H1830" t="s">
        <v>215</v>
      </c>
      <c r="I1830">
        <v>108608</v>
      </c>
      <c r="J1830" s="12" t="s">
        <v>3659</v>
      </c>
      <c r="K1830" s="13">
        <v>45595</v>
      </c>
      <c r="L1830" s="13">
        <v>45595</v>
      </c>
      <c r="M1830" s="14">
        <v>393637.7</v>
      </c>
      <c r="N1830" s="14">
        <v>0</v>
      </c>
      <c r="O1830" s="14">
        <v>393637.7</v>
      </c>
      <c r="P1830">
        <v>14</v>
      </c>
      <c r="Q1830">
        <v>0</v>
      </c>
      <c r="R1830">
        <v>14</v>
      </c>
      <c r="S1830" s="15">
        <v>0</v>
      </c>
      <c r="T1830" s="15">
        <v>0</v>
      </c>
      <c r="U1830" s="15">
        <v>13</v>
      </c>
      <c r="V1830" s="15">
        <v>13</v>
      </c>
      <c r="W1830" s="15">
        <v>1</v>
      </c>
      <c r="X1830" s="15">
        <v>2</v>
      </c>
      <c r="Y1830" s="15">
        <v>0</v>
      </c>
      <c r="Z1830" s="15">
        <v>0</v>
      </c>
      <c r="AA1830" s="15">
        <v>14</v>
      </c>
      <c r="AB1830" s="15">
        <v>15</v>
      </c>
      <c r="AC1830" s="16">
        <v>385429.36</v>
      </c>
      <c r="AD1830" s="16">
        <v>0</v>
      </c>
      <c r="AE1830" s="16">
        <v>385429.36</v>
      </c>
      <c r="AF1830" s="16">
        <v>134956.09</v>
      </c>
      <c r="AG1830" s="16">
        <v>0</v>
      </c>
      <c r="AH1830" s="16">
        <v>134956.09</v>
      </c>
      <c r="AI1830" s="17">
        <v>0.88280000000000003</v>
      </c>
      <c r="AJ1830" s="17">
        <v>0.91</v>
      </c>
      <c r="AK1830" s="42" t="s">
        <v>11053</v>
      </c>
      <c r="AL1830" s="42" t="s">
        <v>9262</v>
      </c>
    </row>
    <row r="1831" spans="2:38" x14ac:dyDescent="0.3">
      <c r="B1831" s="15">
        <v>1806</v>
      </c>
      <c r="C1831" t="s">
        <v>49</v>
      </c>
      <c r="D1831" t="s">
        <v>52</v>
      </c>
      <c r="E1831" t="s">
        <v>2484</v>
      </c>
      <c r="F1831">
        <v>52</v>
      </c>
      <c r="G1831">
        <v>52</v>
      </c>
      <c r="H1831" t="s">
        <v>395</v>
      </c>
      <c r="I1831">
        <v>19566</v>
      </c>
      <c r="J1831" s="12" t="s">
        <v>893</v>
      </c>
      <c r="K1831" s="13">
        <v>38791</v>
      </c>
      <c r="L1831" s="13">
        <v>38810</v>
      </c>
      <c r="M1831" s="14">
        <v>232629.93</v>
      </c>
      <c r="N1831" s="14">
        <v>8772.8799999999992</v>
      </c>
      <c r="O1831" s="14">
        <v>241402.81</v>
      </c>
      <c r="P1831">
        <v>3</v>
      </c>
      <c r="Q1831">
        <v>0</v>
      </c>
      <c r="R1831">
        <v>3</v>
      </c>
      <c r="S1831" s="15">
        <v>0</v>
      </c>
      <c r="T1831" s="15">
        <v>0</v>
      </c>
      <c r="U1831" s="15">
        <v>1</v>
      </c>
      <c r="V1831" s="15">
        <v>1</v>
      </c>
      <c r="W1831" s="15">
        <v>2</v>
      </c>
      <c r="X1831" s="15">
        <v>4</v>
      </c>
      <c r="Y1831" s="15">
        <v>0</v>
      </c>
      <c r="Z1831" s="15">
        <v>0</v>
      </c>
      <c r="AA1831" s="15">
        <v>3</v>
      </c>
      <c r="AB1831" s="15">
        <v>5</v>
      </c>
      <c r="AC1831" s="16">
        <v>971597.4</v>
      </c>
      <c r="AD1831" s="16">
        <v>2492.63</v>
      </c>
      <c r="AE1831" s="16">
        <v>974090.03</v>
      </c>
      <c r="AF1831" s="16">
        <v>131665.81</v>
      </c>
      <c r="AG1831" s="16">
        <v>3223.82</v>
      </c>
      <c r="AH1831" s="16">
        <v>134889.63</v>
      </c>
      <c r="AI1831" s="17">
        <v>0.9929</v>
      </c>
      <c r="AJ1831" s="17">
        <v>0.94279999999999997</v>
      </c>
      <c r="AK1831" s="42" t="s">
        <v>11012</v>
      </c>
      <c r="AL1831" s="42" t="s">
        <v>10363</v>
      </c>
    </row>
    <row r="1832" spans="2:38" x14ac:dyDescent="0.3">
      <c r="B1832" s="15">
        <v>1807</v>
      </c>
      <c r="C1832" t="s">
        <v>55</v>
      </c>
      <c r="D1832" t="s">
        <v>155</v>
      </c>
      <c r="E1832" t="s">
        <v>155</v>
      </c>
      <c r="F1832">
        <v>1315</v>
      </c>
      <c r="G1832">
        <v>1315</v>
      </c>
      <c r="H1832" t="s">
        <v>2579</v>
      </c>
      <c r="I1832">
        <v>104859</v>
      </c>
      <c r="J1832" s="12" t="s">
        <v>3688</v>
      </c>
      <c r="K1832" s="13">
        <v>45258</v>
      </c>
      <c r="L1832" s="13">
        <v>45258</v>
      </c>
      <c r="M1832" s="14">
        <v>560974.77</v>
      </c>
      <c r="N1832" s="14">
        <v>37865.980000000003</v>
      </c>
      <c r="O1832" s="14">
        <v>598840.75</v>
      </c>
      <c r="P1832">
        <v>7</v>
      </c>
      <c r="Q1832">
        <v>1</v>
      </c>
      <c r="R1832">
        <v>8</v>
      </c>
      <c r="S1832" s="15">
        <v>0</v>
      </c>
      <c r="T1832" s="15">
        <v>0</v>
      </c>
      <c r="U1832" s="15">
        <v>2</v>
      </c>
      <c r="V1832" s="15">
        <v>2</v>
      </c>
      <c r="W1832" s="15">
        <v>6</v>
      </c>
      <c r="X1832" s="15">
        <v>12</v>
      </c>
      <c r="Y1832" s="15">
        <v>0</v>
      </c>
      <c r="Z1832" s="15">
        <v>0</v>
      </c>
      <c r="AA1832" s="15">
        <v>8</v>
      </c>
      <c r="AB1832" s="15">
        <v>14</v>
      </c>
      <c r="AC1832" s="16">
        <v>437292.41</v>
      </c>
      <c r="AD1832" s="16">
        <v>41347.29</v>
      </c>
      <c r="AE1832" s="16">
        <v>478639.7</v>
      </c>
      <c r="AF1832" s="16">
        <v>120054.04</v>
      </c>
      <c r="AG1832" s="16">
        <v>14813.09</v>
      </c>
      <c r="AH1832" s="16">
        <v>134867.13</v>
      </c>
      <c r="AI1832" s="17">
        <v>1</v>
      </c>
      <c r="AJ1832" s="17">
        <v>1</v>
      </c>
      <c r="AK1832" s="42" t="s">
        <v>11082</v>
      </c>
      <c r="AL1832" s="42" t="s">
        <v>9531</v>
      </c>
    </row>
    <row r="1833" spans="2:38" x14ac:dyDescent="0.3">
      <c r="B1833" s="15">
        <v>1808</v>
      </c>
      <c r="C1833" t="s">
        <v>49</v>
      </c>
      <c r="D1833" t="s">
        <v>2500</v>
      </c>
      <c r="E1833" t="s">
        <v>71</v>
      </c>
      <c r="F1833">
        <v>202</v>
      </c>
      <c r="G1833">
        <v>202</v>
      </c>
      <c r="H1833" t="s">
        <v>88</v>
      </c>
      <c r="I1833">
        <v>57501</v>
      </c>
      <c r="J1833" s="12" t="s">
        <v>417</v>
      </c>
      <c r="K1833" s="13">
        <v>41548</v>
      </c>
      <c r="L1833" s="13">
        <v>41548</v>
      </c>
      <c r="M1833" s="14">
        <v>197137.64</v>
      </c>
      <c r="N1833" s="14">
        <v>0</v>
      </c>
      <c r="O1833" s="14">
        <v>197137.64</v>
      </c>
      <c r="P1833">
        <v>3</v>
      </c>
      <c r="Q1833">
        <v>0</v>
      </c>
      <c r="R1833">
        <v>3</v>
      </c>
      <c r="S1833" s="15">
        <v>0</v>
      </c>
      <c r="T1833" s="15">
        <v>0</v>
      </c>
      <c r="U1833" s="15">
        <v>2</v>
      </c>
      <c r="V1833" s="15">
        <v>2</v>
      </c>
      <c r="W1833" s="15">
        <v>1</v>
      </c>
      <c r="X1833" s="15">
        <v>2</v>
      </c>
      <c r="Y1833" s="15">
        <v>0</v>
      </c>
      <c r="Z1833" s="15">
        <v>0</v>
      </c>
      <c r="AA1833" s="15">
        <v>3</v>
      </c>
      <c r="AB1833" s="15">
        <v>4</v>
      </c>
      <c r="AC1833" s="16">
        <v>1270536.8999999999</v>
      </c>
      <c r="AD1833" s="16">
        <v>0</v>
      </c>
      <c r="AE1833" s="16">
        <v>1270536.8999999999</v>
      </c>
      <c r="AF1833" s="16">
        <v>134817.82999999999</v>
      </c>
      <c r="AG1833" s="16">
        <v>0</v>
      </c>
      <c r="AH1833" s="16">
        <v>134817.82999999999</v>
      </c>
      <c r="AI1833" s="17">
        <v>1</v>
      </c>
      <c r="AJ1833" s="17">
        <v>0.90329999999999999</v>
      </c>
      <c r="AK1833" s="42" t="s">
        <v>10902</v>
      </c>
      <c r="AL1833" s="42" t="s">
        <v>9323</v>
      </c>
    </row>
    <row r="1834" spans="2:38" x14ac:dyDescent="0.3">
      <c r="B1834" s="15">
        <v>1809</v>
      </c>
      <c r="C1834" t="s">
        <v>49</v>
      </c>
      <c r="D1834" t="s">
        <v>52</v>
      </c>
      <c r="E1834" t="s">
        <v>2484</v>
      </c>
      <c r="F1834">
        <v>52</v>
      </c>
      <c r="G1834">
        <v>52</v>
      </c>
      <c r="H1834" t="s">
        <v>395</v>
      </c>
      <c r="I1834">
        <v>21243</v>
      </c>
      <c r="J1834" s="12" t="s">
        <v>510</v>
      </c>
      <c r="K1834" s="13">
        <v>39071</v>
      </c>
      <c r="L1834" s="13">
        <v>39083</v>
      </c>
      <c r="M1834" s="14">
        <v>330113.17</v>
      </c>
      <c r="N1834" s="14">
        <v>20581.13</v>
      </c>
      <c r="O1834" s="14">
        <v>350694.3</v>
      </c>
      <c r="P1834">
        <v>9</v>
      </c>
      <c r="Q1834">
        <v>0</v>
      </c>
      <c r="R1834">
        <v>9</v>
      </c>
      <c r="S1834" s="15">
        <v>0</v>
      </c>
      <c r="T1834" s="15">
        <v>0</v>
      </c>
      <c r="U1834" s="15">
        <v>7</v>
      </c>
      <c r="V1834" s="15">
        <v>7</v>
      </c>
      <c r="W1834" s="15">
        <v>2</v>
      </c>
      <c r="X1834" s="15">
        <v>4</v>
      </c>
      <c r="Y1834" s="15">
        <v>0</v>
      </c>
      <c r="Z1834" s="15">
        <v>0</v>
      </c>
      <c r="AA1834" s="15">
        <v>9</v>
      </c>
      <c r="AB1834" s="15">
        <v>11</v>
      </c>
      <c r="AC1834" s="16">
        <v>330267.18</v>
      </c>
      <c r="AD1834" s="16">
        <v>22867.71</v>
      </c>
      <c r="AE1834" s="16">
        <v>353134.89</v>
      </c>
      <c r="AF1834" s="16">
        <v>126788.05</v>
      </c>
      <c r="AG1834" s="16">
        <v>8003.7</v>
      </c>
      <c r="AH1834" s="16">
        <v>134791.75</v>
      </c>
      <c r="AI1834" s="17">
        <v>0.57199999999999995</v>
      </c>
      <c r="AJ1834" s="17">
        <v>0.85040000000000004</v>
      </c>
      <c r="AK1834" s="42" t="s">
        <v>11289</v>
      </c>
      <c r="AL1834" s="42" t="s">
        <v>10363</v>
      </c>
    </row>
    <row r="1835" spans="2:38" x14ac:dyDescent="0.3">
      <c r="B1835" s="15">
        <v>1810</v>
      </c>
      <c r="C1835" t="s">
        <v>55</v>
      </c>
      <c r="D1835" t="s">
        <v>56</v>
      </c>
      <c r="E1835" t="s">
        <v>2061</v>
      </c>
      <c r="F1835">
        <v>2499</v>
      </c>
      <c r="G1835">
        <v>2499</v>
      </c>
      <c r="H1835" t="s">
        <v>1471</v>
      </c>
      <c r="I1835">
        <v>113877</v>
      </c>
      <c r="J1835" s="12" t="s">
        <v>3785</v>
      </c>
      <c r="K1835" s="13">
        <v>45842</v>
      </c>
      <c r="L1835" s="13">
        <v>45842</v>
      </c>
      <c r="M1835" s="14">
        <v>306549.59999999998</v>
      </c>
      <c r="N1835" s="14">
        <v>59278.53</v>
      </c>
      <c r="O1835" s="14">
        <v>365828.13</v>
      </c>
      <c r="P1835">
        <v>13</v>
      </c>
      <c r="Q1835">
        <v>2</v>
      </c>
      <c r="R1835">
        <v>15</v>
      </c>
      <c r="S1835" s="15">
        <v>0</v>
      </c>
      <c r="T1835" s="15">
        <v>0</v>
      </c>
      <c r="U1835" s="15">
        <v>10</v>
      </c>
      <c r="V1835" s="15">
        <v>10</v>
      </c>
      <c r="W1835" s="15">
        <v>5</v>
      </c>
      <c r="X1835" s="15">
        <v>10</v>
      </c>
      <c r="Y1835" s="15">
        <v>0</v>
      </c>
      <c r="Z1835" s="15">
        <v>0</v>
      </c>
      <c r="AA1835" s="15">
        <v>15</v>
      </c>
      <c r="AB1835" s="15">
        <v>20</v>
      </c>
      <c r="AC1835" s="16">
        <v>317444.3</v>
      </c>
      <c r="AD1835" s="16">
        <v>64893.57</v>
      </c>
      <c r="AE1835" s="16">
        <v>382337.87</v>
      </c>
      <c r="AF1835" s="16">
        <v>117648.7</v>
      </c>
      <c r="AG1835" s="16">
        <v>17131.169999999998</v>
      </c>
      <c r="AH1835" s="16">
        <v>134779.87</v>
      </c>
      <c r="AI1835" s="17">
        <v>0.755</v>
      </c>
      <c r="AJ1835" s="17">
        <v>0.91</v>
      </c>
      <c r="AK1835" s="42" t="s">
        <v>11202</v>
      </c>
      <c r="AL1835" s="42" t="s">
        <v>9571</v>
      </c>
    </row>
    <row r="1836" spans="2:38" x14ac:dyDescent="0.3">
      <c r="B1836" s="15">
        <v>1811</v>
      </c>
      <c r="C1836" t="s">
        <v>55</v>
      </c>
      <c r="D1836" t="s">
        <v>56</v>
      </c>
      <c r="E1836" t="s">
        <v>2062</v>
      </c>
      <c r="F1836">
        <v>869</v>
      </c>
      <c r="G1836">
        <v>869</v>
      </c>
      <c r="H1836" t="s">
        <v>69</v>
      </c>
      <c r="I1836">
        <v>78457</v>
      </c>
      <c r="J1836" s="12" t="s">
        <v>4270</v>
      </c>
      <c r="K1836" s="13">
        <v>43367</v>
      </c>
      <c r="L1836" s="13">
        <v>43367</v>
      </c>
      <c r="M1836" s="14">
        <v>273554.2</v>
      </c>
      <c r="N1836" s="14">
        <v>95169.33</v>
      </c>
      <c r="O1836" s="14">
        <v>368723.53</v>
      </c>
      <c r="P1836">
        <v>6</v>
      </c>
      <c r="Q1836">
        <v>2</v>
      </c>
      <c r="R1836">
        <v>8</v>
      </c>
      <c r="S1836" s="15">
        <v>0</v>
      </c>
      <c r="T1836" s="15">
        <v>0</v>
      </c>
      <c r="U1836" s="15">
        <v>5</v>
      </c>
      <c r="V1836" s="15">
        <v>5</v>
      </c>
      <c r="W1836" s="15">
        <v>3</v>
      </c>
      <c r="X1836" s="15">
        <v>6</v>
      </c>
      <c r="Y1836" s="15">
        <v>0</v>
      </c>
      <c r="Z1836" s="15">
        <v>0</v>
      </c>
      <c r="AA1836" s="15">
        <v>8</v>
      </c>
      <c r="AB1836" s="15">
        <v>11</v>
      </c>
      <c r="AC1836" s="16">
        <v>239512.29</v>
      </c>
      <c r="AD1836" s="16">
        <v>122925.71</v>
      </c>
      <c r="AE1836" s="16">
        <v>362438</v>
      </c>
      <c r="AF1836" s="16">
        <v>86809.72</v>
      </c>
      <c r="AG1836" s="16">
        <v>47921.8</v>
      </c>
      <c r="AH1836" s="16">
        <v>134731.51999999999</v>
      </c>
      <c r="AI1836" s="17">
        <v>1</v>
      </c>
      <c r="AJ1836" s="17">
        <v>0.94640000000000002</v>
      </c>
      <c r="AK1836" s="42" t="s">
        <v>11811</v>
      </c>
      <c r="AL1836" s="42" t="s">
        <v>9250</v>
      </c>
    </row>
    <row r="1837" spans="2:38" x14ac:dyDescent="0.3">
      <c r="B1837" s="15">
        <v>1812</v>
      </c>
      <c r="C1837" t="s">
        <v>2469</v>
      </c>
      <c r="D1837" t="s">
        <v>131</v>
      </c>
      <c r="E1837" t="s">
        <v>131</v>
      </c>
      <c r="F1837">
        <v>589</v>
      </c>
      <c r="G1837">
        <v>589</v>
      </c>
      <c r="H1837" t="s">
        <v>132</v>
      </c>
      <c r="I1837">
        <v>78617</v>
      </c>
      <c r="J1837" s="12" t="s">
        <v>3660</v>
      </c>
      <c r="K1837" s="13">
        <v>43279</v>
      </c>
      <c r="L1837" s="13">
        <v>43279</v>
      </c>
      <c r="M1837" s="14">
        <v>292000.45</v>
      </c>
      <c r="N1837" s="14">
        <v>15034.11</v>
      </c>
      <c r="O1837" s="14">
        <v>307034.56</v>
      </c>
      <c r="P1837">
        <v>5</v>
      </c>
      <c r="Q1837">
        <v>0</v>
      </c>
      <c r="R1837">
        <v>5</v>
      </c>
      <c r="S1837" s="15">
        <v>0</v>
      </c>
      <c r="T1837" s="15">
        <v>0</v>
      </c>
      <c r="U1837" s="15">
        <v>2</v>
      </c>
      <c r="V1837" s="15">
        <v>2</v>
      </c>
      <c r="W1837" s="15">
        <v>3</v>
      </c>
      <c r="X1837" s="15">
        <v>6</v>
      </c>
      <c r="Y1837" s="15">
        <v>0</v>
      </c>
      <c r="Z1837" s="15">
        <v>0</v>
      </c>
      <c r="AA1837" s="15">
        <v>5</v>
      </c>
      <c r="AB1837" s="15">
        <v>8</v>
      </c>
      <c r="AC1837" s="16">
        <v>347831.53</v>
      </c>
      <c r="AD1837" s="16">
        <v>15034.11</v>
      </c>
      <c r="AE1837" s="16">
        <v>362865.64</v>
      </c>
      <c r="AF1837" s="16">
        <v>128688.03</v>
      </c>
      <c r="AG1837" s="16">
        <v>5976.26</v>
      </c>
      <c r="AH1837" s="16">
        <v>134664.29</v>
      </c>
      <c r="AI1837" s="17">
        <v>1</v>
      </c>
      <c r="AJ1837" s="17">
        <v>0.96030000000000004</v>
      </c>
      <c r="AK1837" s="42" t="s">
        <v>11055</v>
      </c>
      <c r="AL1837" s="42" t="s">
        <v>9654</v>
      </c>
    </row>
    <row r="1838" spans="2:38" x14ac:dyDescent="0.3">
      <c r="B1838" s="15">
        <v>1813</v>
      </c>
      <c r="C1838" t="s">
        <v>58</v>
      </c>
      <c r="D1838" t="s">
        <v>59</v>
      </c>
      <c r="E1838" t="s">
        <v>2482</v>
      </c>
      <c r="F1838">
        <v>1697</v>
      </c>
      <c r="G1838">
        <v>1697</v>
      </c>
      <c r="H1838" t="s">
        <v>169</v>
      </c>
      <c r="I1838">
        <v>105505</v>
      </c>
      <c r="J1838" s="12" t="s">
        <v>4267</v>
      </c>
      <c r="K1838" s="13">
        <v>45260</v>
      </c>
      <c r="L1838" s="13">
        <v>45260</v>
      </c>
      <c r="M1838" s="14">
        <v>464644.21</v>
      </c>
      <c r="N1838" s="14">
        <v>4520.7700000000004</v>
      </c>
      <c r="O1838" s="14">
        <v>469164.98</v>
      </c>
      <c r="P1838">
        <v>8</v>
      </c>
      <c r="Q1838">
        <v>0</v>
      </c>
      <c r="R1838">
        <v>8</v>
      </c>
      <c r="S1838" s="15">
        <v>0</v>
      </c>
      <c r="T1838" s="15">
        <v>0</v>
      </c>
      <c r="U1838" s="15">
        <v>2</v>
      </c>
      <c r="V1838" s="15">
        <v>2</v>
      </c>
      <c r="W1838" s="15">
        <v>6</v>
      </c>
      <c r="X1838" s="15">
        <v>12</v>
      </c>
      <c r="Y1838" s="15">
        <v>0</v>
      </c>
      <c r="Z1838" s="15">
        <v>0</v>
      </c>
      <c r="AA1838" s="15">
        <v>8</v>
      </c>
      <c r="AB1838" s="15">
        <v>14</v>
      </c>
      <c r="AC1838" s="16">
        <v>436684.15</v>
      </c>
      <c r="AD1838" s="16">
        <v>4520.7700000000004</v>
      </c>
      <c r="AE1838" s="16">
        <v>441204.92</v>
      </c>
      <c r="AF1838" s="16">
        <v>133246.53</v>
      </c>
      <c r="AG1838" s="16">
        <v>1356.22</v>
      </c>
      <c r="AH1838" s="16">
        <v>134602.75</v>
      </c>
      <c r="AI1838" s="17">
        <v>1</v>
      </c>
      <c r="AJ1838" s="17">
        <v>0.98009999999999997</v>
      </c>
      <c r="AK1838" s="42" t="s">
        <v>11808</v>
      </c>
      <c r="AL1838" s="42" t="s">
        <v>9962</v>
      </c>
    </row>
    <row r="1839" spans="2:38" x14ac:dyDescent="0.3">
      <c r="B1839" s="15">
        <v>1814</v>
      </c>
      <c r="C1839" t="s">
        <v>58</v>
      </c>
      <c r="D1839" t="s">
        <v>59</v>
      </c>
      <c r="E1839" t="s">
        <v>2467</v>
      </c>
      <c r="F1839">
        <v>564</v>
      </c>
      <c r="G1839">
        <v>1178</v>
      </c>
      <c r="H1839" t="s">
        <v>60</v>
      </c>
      <c r="I1839">
        <v>64720</v>
      </c>
      <c r="J1839" s="12" t="s">
        <v>1600</v>
      </c>
      <c r="K1839" s="13">
        <v>42128</v>
      </c>
      <c r="L1839" s="13">
        <v>42128</v>
      </c>
      <c r="M1839" s="14">
        <v>483289.58</v>
      </c>
      <c r="N1839" s="14">
        <v>10526.09</v>
      </c>
      <c r="O1839" s="14">
        <v>493815.67</v>
      </c>
      <c r="P1839">
        <v>9</v>
      </c>
      <c r="Q1839">
        <v>0</v>
      </c>
      <c r="R1839">
        <v>9</v>
      </c>
      <c r="S1839" s="15">
        <v>0</v>
      </c>
      <c r="T1839" s="15">
        <v>0</v>
      </c>
      <c r="U1839" s="15">
        <v>6</v>
      </c>
      <c r="V1839" s="15">
        <v>6</v>
      </c>
      <c r="W1839" s="15">
        <v>3</v>
      </c>
      <c r="X1839" s="15">
        <v>6</v>
      </c>
      <c r="Y1839" s="15">
        <v>0</v>
      </c>
      <c r="Z1839" s="15">
        <v>0</v>
      </c>
      <c r="AA1839" s="15">
        <v>9</v>
      </c>
      <c r="AB1839" s="15">
        <v>12</v>
      </c>
      <c r="AC1839" s="16">
        <v>421317.02</v>
      </c>
      <c r="AD1839" s="16">
        <v>9260.2199999999993</v>
      </c>
      <c r="AE1839" s="16">
        <v>430577.24</v>
      </c>
      <c r="AF1839" s="16">
        <v>131633.45000000001</v>
      </c>
      <c r="AG1839" s="16">
        <v>2929.27</v>
      </c>
      <c r="AH1839" s="16">
        <v>134562.72</v>
      </c>
      <c r="AI1839" s="17">
        <v>0.89190000000000003</v>
      </c>
      <c r="AJ1839" s="17">
        <v>0.93069999999999997</v>
      </c>
      <c r="AK1839" s="42" t="s">
        <v>10964</v>
      </c>
      <c r="AL1839" s="42" t="s">
        <v>9233</v>
      </c>
    </row>
    <row r="1840" spans="2:38" x14ac:dyDescent="0.3">
      <c r="B1840" s="15">
        <v>1815</v>
      </c>
      <c r="C1840" t="s">
        <v>49</v>
      </c>
      <c r="D1840" t="s">
        <v>98</v>
      </c>
      <c r="E1840" t="s">
        <v>98</v>
      </c>
      <c r="F1840">
        <v>2272</v>
      </c>
      <c r="G1840">
        <v>2272</v>
      </c>
      <c r="H1840" t="s">
        <v>855</v>
      </c>
      <c r="I1840">
        <v>107413</v>
      </c>
      <c r="J1840" s="12" t="s">
        <v>3729</v>
      </c>
      <c r="K1840" s="13">
        <v>45453</v>
      </c>
      <c r="L1840" s="13">
        <v>45453</v>
      </c>
      <c r="M1840" s="14">
        <v>295347.89</v>
      </c>
      <c r="N1840" s="14">
        <v>26855.49</v>
      </c>
      <c r="O1840" s="14">
        <v>322203.38</v>
      </c>
      <c r="P1840">
        <v>13</v>
      </c>
      <c r="Q1840">
        <v>0</v>
      </c>
      <c r="R1840">
        <v>13</v>
      </c>
      <c r="S1840" s="15">
        <v>0</v>
      </c>
      <c r="T1840" s="15">
        <v>0</v>
      </c>
      <c r="U1840" s="15">
        <v>11</v>
      </c>
      <c r="V1840" s="15">
        <v>11</v>
      </c>
      <c r="W1840" s="15">
        <v>2</v>
      </c>
      <c r="X1840" s="15">
        <v>4</v>
      </c>
      <c r="Y1840" s="15">
        <v>0</v>
      </c>
      <c r="Z1840" s="15">
        <v>0</v>
      </c>
      <c r="AA1840" s="15">
        <v>13</v>
      </c>
      <c r="AB1840" s="15">
        <v>15</v>
      </c>
      <c r="AC1840" s="16">
        <v>276814.21999999997</v>
      </c>
      <c r="AD1840" s="16">
        <v>30584.05</v>
      </c>
      <c r="AE1840" s="16">
        <v>307398.27</v>
      </c>
      <c r="AF1840" s="16">
        <v>122528.33</v>
      </c>
      <c r="AG1840" s="16">
        <v>11858.84</v>
      </c>
      <c r="AH1840" s="16">
        <v>134387.17000000001</v>
      </c>
      <c r="AI1840" s="17">
        <v>0.55230000000000001</v>
      </c>
      <c r="AJ1840" s="17">
        <v>0.65800000000000003</v>
      </c>
      <c r="AK1840" s="42" t="s">
        <v>11137</v>
      </c>
      <c r="AL1840" s="42" t="s">
        <v>10761</v>
      </c>
    </row>
    <row r="1841" spans="2:38" x14ac:dyDescent="0.3">
      <c r="B1841" s="15">
        <v>1816</v>
      </c>
      <c r="C1841" t="s">
        <v>55</v>
      </c>
      <c r="D1841" t="s">
        <v>56</v>
      </c>
      <c r="E1841" t="s">
        <v>2061</v>
      </c>
      <c r="F1841">
        <v>231</v>
      </c>
      <c r="G1841">
        <v>231</v>
      </c>
      <c r="H1841" t="s">
        <v>2486</v>
      </c>
      <c r="I1841">
        <v>102477</v>
      </c>
      <c r="J1841" s="12" t="s">
        <v>3851</v>
      </c>
      <c r="K1841" s="13">
        <v>45169</v>
      </c>
      <c r="L1841" s="13">
        <v>45169</v>
      </c>
      <c r="M1841" s="14">
        <v>406474.92</v>
      </c>
      <c r="N1841" s="14">
        <v>10450.69</v>
      </c>
      <c r="O1841" s="14">
        <v>416925.61</v>
      </c>
      <c r="P1841">
        <v>10</v>
      </c>
      <c r="Q1841">
        <v>0</v>
      </c>
      <c r="R1841">
        <v>10</v>
      </c>
      <c r="S1841" s="15">
        <v>0</v>
      </c>
      <c r="T1841" s="15">
        <v>0</v>
      </c>
      <c r="U1841" s="15">
        <v>3</v>
      </c>
      <c r="V1841" s="15">
        <v>3</v>
      </c>
      <c r="W1841" s="15">
        <v>7</v>
      </c>
      <c r="X1841" s="15">
        <v>14</v>
      </c>
      <c r="Y1841" s="15">
        <v>0</v>
      </c>
      <c r="Z1841" s="15">
        <v>0</v>
      </c>
      <c r="AA1841" s="15">
        <v>10</v>
      </c>
      <c r="AB1841" s="15">
        <v>17</v>
      </c>
      <c r="AC1841" s="16">
        <v>434948.34</v>
      </c>
      <c r="AD1841" s="16">
        <v>10906.66</v>
      </c>
      <c r="AE1841" s="16">
        <v>445855</v>
      </c>
      <c r="AF1841" s="16">
        <v>130821.21</v>
      </c>
      <c r="AG1841" s="16">
        <v>3339.9</v>
      </c>
      <c r="AH1841" s="16">
        <v>134161.10999999999</v>
      </c>
      <c r="AI1841" s="17">
        <v>1</v>
      </c>
      <c r="AJ1841" s="17">
        <v>0.95689999999999997</v>
      </c>
      <c r="AK1841" s="42" t="s">
        <v>11284</v>
      </c>
      <c r="AL1841" s="42" t="s">
        <v>9285</v>
      </c>
    </row>
    <row r="1842" spans="2:38" x14ac:dyDescent="0.3">
      <c r="B1842" s="15">
        <v>1817</v>
      </c>
      <c r="C1842" t="s">
        <v>163</v>
      </c>
      <c r="D1842" t="s">
        <v>2561</v>
      </c>
      <c r="E1842" t="s">
        <v>2562</v>
      </c>
      <c r="F1842">
        <v>1844</v>
      </c>
      <c r="G1842">
        <v>1844</v>
      </c>
      <c r="H1842" t="s">
        <v>1241</v>
      </c>
      <c r="I1842">
        <v>109930</v>
      </c>
      <c r="J1842" s="12" t="s">
        <v>3708</v>
      </c>
      <c r="K1842" s="13">
        <v>45534</v>
      </c>
      <c r="L1842" s="13">
        <v>45534</v>
      </c>
      <c r="M1842" s="14">
        <v>474331.84</v>
      </c>
      <c r="N1842" s="14">
        <v>21026.27</v>
      </c>
      <c r="O1842" s="14">
        <v>495358.11</v>
      </c>
      <c r="P1842">
        <v>8</v>
      </c>
      <c r="Q1842">
        <v>2</v>
      </c>
      <c r="R1842">
        <v>10</v>
      </c>
      <c r="S1842" s="15">
        <v>0</v>
      </c>
      <c r="T1842" s="15">
        <v>0</v>
      </c>
      <c r="U1842" s="15">
        <v>7</v>
      </c>
      <c r="V1842" s="15">
        <v>7</v>
      </c>
      <c r="W1842" s="15">
        <v>3</v>
      </c>
      <c r="X1842" s="15">
        <v>6</v>
      </c>
      <c r="Y1842" s="15">
        <v>0</v>
      </c>
      <c r="Z1842" s="15">
        <v>0</v>
      </c>
      <c r="AA1842" s="15">
        <v>10</v>
      </c>
      <c r="AB1842" s="15">
        <v>13</v>
      </c>
      <c r="AC1842" s="16">
        <v>421329.28</v>
      </c>
      <c r="AD1842" s="16">
        <v>17634.71</v>
      </c>
      <c r="AE1842" s="16">
        <v>438963.99</v>
      </c>
      <c r="AF1842" s="16">
        <v>128895.55</v>
      </c>
      <c r="AG1842" s="16">
        <v>5242.74</v>
      </c>
      <c r="AH1842" s="16">
        <v>134138.29</v>
      </c>
      <c r="AI1842" s="17">
        <v>0.84709999999999996</v>
      </c>
      <c r="AJ1842" s="17">
        <v>1</v>
      </c>
      <c r="AK1842" s="42" t="s">
        <v>11110</v>
      </c>
      <c r="AL1842" s="42">
        <v>1703639</v>
      </c>
    </row>
    <row r="1843" spans="2:38" x14ac:dyDescent="0.3">
      <c r="B1843" s="15">
        <v>1818</v>
      </c>
      <c r="C1843" t="s">
        <v>55</v>
      </c>
      <c r="D1843" t="s">
        <v>56</v>
      </c>
      <c r="E1843" t="s">
        <v>2062</v>
      </c>
      <c r="F1843">
        <v>437</v>
      </c>
      <c r="G1843">
        <v>437</v>
      </c>
      <c r="H1843" t="s">
        <v>190</v>
      </c>
      <c r="I1843">
        <v>68143</v>
      </c>
      <c r="J1843" s="12" t="s">
        <v>1524</v>
      </c>
      <c r="K1843" s="13">
        <v>42495</v>
      </c>
      <c r="L1843" s="13">
        <v>42495</v>
      </c>
      <c r="M1843" s="14">
        <v>357231.07</v>
      </c>
      <c r="N1843" s="14">
        <v>38814.160000000003</v>
      </c>
      <c r="O1843" s="14">
        <v>396045.23</v>
      </c>
      <c r="P1843">
        <v>10</v>
      </c>
      <c r="Q1843">
        <v>0</v>
      </c>
      <c r="R1843">
        <v>10</v>
      </c>
      <c r="S1843" s="15">
        <v>0</v>
      </c>
      <c r="T1843" s="15">
        <v>0</v>
      </c>
      <c r="U1843" s="15">
        <v>7</v>
      </c>
      <c r="V1843" s="15">
        <v>7</v>
      </c>
      <c r="W1843" s="15">
        <v>3</v>
      </c>
      <c r="X1843" s="15">
        <v>6</v>
      </c>
      <c r="Y1843" s="15">
        <v>0</v>
      </c>
      <c r="Z1843" s="15">
        <v>0</v>
      </c>
      <c r="AA1843" s="15">
        <v>10</v>
      </c>
      <c r="AB1843" s="15">
        <v>13</v>
      </c>
      <c r="AC1843" s="16">
        <v>362144.08</v>
      </c>
      <c r="AD1843" s="16">
        <v>34490.28</v>
      </c>
      <c r="AE1843" s="16">
        <v>396634.36</v>
      </c>
      <c r="AF1843" s="16">
        <v>123478.53</v>
      </c>
      <c r="AG1843" s="16">
        <v>10385.48</v>
      </c>
      <c r="AH1843" s="16">
        <v>133864.01</v>
      </c>
      <c r="AI1843" s="17">
        <v>0.93589999999999995</v>
      </c>
      <c r="AJ1843" s="17">
        <v>0.94220000000000004</v>
      </c>
      <c r="AK1843" s="42" t="s">
        <v>11026</v>
      </c>
      <c r="AL1843" s="42" t="s">
        <v>9268</v>
      </c>
    </row>
    <row r="1844" spans="2:38" x14ac:dyDescent="0.3">
      <c r="B1844" s="15">
        <v>1819</v>
      </c>
      <c r="C1844" t="s">
        <v>58</v>
      </c>
      <c r="D1844" t="s">
        <v>59</v>
      </c>
      <c r="E1844" t="s">
        <v>2467</v>
      </c>
      <c r="F1844">
        <v>375</v>
      </c>
      <c r="G1844">
        <v>375</v>
      </c>
      <c r="H1844" t="s">
        <v>192</v>
      </c>
      <c r="I1844">
        <v>108701</v>
      </c>
      <c r="J1844" s="12" t="s">
        <v>5301</v>
      </c>
      <c r="K1844" s="13">
        <v>45645</v>
      </c>
      <c r="L1844" s="13">
        <v>45645</v>
      </c>
      <c r="M1844" s="14">
        <v>191134.93</v>
      </c>
      <c r="N1844" s="14">
        <v>152241.41</v>
      </c>
      <c r="O1844" s="14">
        <v>343376.34</v>
      </c>
      <c r="P1844">
        <v>10</v>
      </c>
      <c r="Q1844">
        <v>1</v>
      </c>
      <c r="R1844">
        <v>11</v>
      </c>
      <c r="S1844" s="15">
        <v>0</v>
      </c>
      <c r="T1844" s="15">
        <v>0</v>
      </c>
      <c r="U1844" s="15">
        <v>9</v>
      </c>
      <c r="V1844" s="15">
        <v>9</v>
      </c>
      <c r="W1844" s="15">
        <v>0</v>
      </c>
      <c r="X1844" s="15">
        <v>0</v>
      </c>
      <c r="Y1844" s="15">
        <v>2</v>
      </c>
      <c r="Z1844" s="15">
        <v>6</v>
      </c>
      <c r="AA1844" s="15">
        <v>11</v>
      </c>
      <c r="AB1844" s="15">
        <v>15</v>
      </c>
      <c r="AC1844" s="16">
        <v>193096.97</v>
      </c>
      <c r="AD1844" s="16">
        <v>171144.53</v>
      </c>
      <c r="AE1844" s="16">
        <v>364241.5</v>
      </c>
      <c r="AF1844" s="16">
        <v>72943.83</v>
      </c>
      <c r="AG1844" s="16">
        <v>60721.46</v>
      </c>
      <c r="AH1844" s="16">
        <v>133665.29</v>
      </c>
      <c r="AI1844" s="17">
        <v>0.755</v>
      </c>
      <c r="AJ1844" s="17">
        <v>0.91</v>
      </c>
      <c r="AK1844" s="42" t="s">
        <v>13037</v>
      </c>
      <c r="AL1844" s="42" t="s">
        <v>9474</v>
      </c>
    </row>
    <row r="1845" spans="2:38" x14ac:dyDescent="0.3">
      <c r="B1845" s="15">
        <v>1820</v>
      </c>
      <c r="C1845" t="s">
        <v>163</v>
      </c>
      <c r="D1845" t="s">
        <v>1657</v>
      </c>
      <c r="E1845" t="s">
        <v>2504</v>
      </c>
      <c r="F1845">
        <v>2089</v>
      </c>
      <c r="G1845">
        <v>2089</v>
      </c>
      <c r="H1845" t="s">
        <v>1737</v>
      </c>
      <c r="I1845">
        <v>96974</v>
      </c>
      <c r="J1845" s="12" t="s">
        <v>3707</v>
      </c>
      <c r="K1845" s="13">
        <v>44895</v>
      </c>
      <c r="L1845" s="13">
        <v>44895</v>
      </c>
      <c r="M1845" s="14">
        <v>399797.14</v>
      </c>
      <c r="N1845" s="14">
        <v>9834.49</v>
      </c>
      <c r="O1845" s="14">
        <v>409631.63</v>
      </c>
      <c r="P1845">
        <v>9</v>
      </c>
      <c r="Q1845">
        <v>2</v>
      </c>
      <c r="R1845">
        <v>11</v>
      </c>
      <c r="S1845" s="15">
        <v>0</v>
      </c>
      <c r="T1845" s="15">
        <v>0</v>
      </c>
      <c r="U1845" s="15">
        <v>9</v>
      </c>
      <c r="V1845" s="15">
        <v>9</v>
      </c>
      <c r="W1845" s="15">
        <v>2</v>
      </c>
      <c r="X1845" s="15">
        <v>4</v>
      </c>
      <c r="Y1845" s="15">
        <v>0</v>
      </c>
      <c r="Z1845" s="15">
        <v>0</v>
      </c>
      <c r="AA1845" s="15">
        <v>11</v>
      </c>
      <c r="AB1845" s="15">
        <v>13</v>
      </c>
      <c r="AC1845" s="16">
        <v>390753.88</v>
      </c>
      <c r="AD1845" s="16">
        <v>14082.25</v>
      </c>
      <c r="AE1845" s="16">
        <v>404836.13</v>
      </c>
      <c r="AF1845" s="16">
        <v>130014.89</v>
      </c>
      <c r="AG1845" s="16">
        <v>3592.1</v>
      </c>
      <c r="AH1845" s="16">
        <v>133606.99</v>
      </c>
      <c r="AI1845" s="17">
        <v>1</v>
      </c>
      <c r="AJ1845" s="17">
        <v>0.95069999999999999</v>
      </c>
      <c r="AK1845" s="42" t="s">
        <v>11108</v>
      </c>
      <c r="AL1845" s="42">
        <v>1704710</v>
      </c>
    </row>
    <row r="1846" spans="2:38" x14ac:dyDescent="0.3">
      <c r="B1846" s="15">
        <v>1821</v>
      </c>
      <c r="C1846" t="s">
        <v>2469</v>
      </c>
      <c r="D1846" t="s">
        <v>258</v>
      </c>
      <c r="E1846" t="s">
        <v>258</v>
      </c>
      <c r="F1846">
        <v>1225</v>
      </c>
      <c r="G1846">
        <v>1225</v>
      </c>
      <c r="H1846" t="s">
        <v>471</v>
      </c>
      <c r="I1846">
        <v>106850</v>
      </c>
      <c r="J1846" s="12" t="s">
        <v>3618</v>
      </c>
      <c r="K1846" s="13">
        <v>45372</v>
      </c>
      <c r="L1846" s="13">
        <v>45372</v>
      </c>
      <c r="M1846" s="14">
        <v>380345.91</v>
      </c>
      <c r="N1846" s="14">
        <v>5992.5</v>
      </c>
      <c r="O1846" s="14">
        <v>386338.41</v>
      </c>
      <c r="P1846">
        <v>13</v>
      </c>
      <c r="Q1846">
        <v>1</v>
      </c>
      <c r="R1846">
        <v>14</v>
      </c>
      <c r="S1846" s="15">
        <v>0</v>
      </c>
      <c r="T1846" s="15">
        <v>0</v>
      </c>
      <c r="U1846" s="15">
        <v>14</v>
      </c>
      <c r="V1846" s="15">
        <v>14</v>
      </c>
      <c r="W1846" s="15">
        <v>0</v>
      </c>
      <c r="X1846" s="15">
        <v>0</v>
      </c>
      <c r="Y1846" s="15">
        <v>0</v>
      </c>
      <c r="Z1846" s="15">
        <v>0</v>
      </c>
      <c r="AA1846" s="15">
        <v>14</v>
      </c>
      <c r="AB1846" s="15">
        <v>14</v>
      </c>
      <c r="AC1846" s="16">
        <v>328289.71999999997</v>
      </c>
      <c r="AD1846" s="16">
        <v>5096.18</v>
      </c>
      <c r="AE1846" s="16">
        <v>333385.90000000002</v>
      </c>
      <c r="AF1846" s="16">
        <v>131540.78</v>
      </c>
      <c r="AG1846" s="16">
        <v>2028.92</v>
      </c>
      <c r="AH1846" s="16">
        <v>133569.70000000001</v>
      </c>
      <c r="AI1846" s="17">
        <v>0.92369999999999997</v>
      </c>
      <c r="AJ1846" s="17">
        <v>0.96609999999999996</v>
      </c>
      <c r="AK1846" s="42" t="s">
        <v>11001</v>
      </c>
      <c r="AL1846" s="42" t="s">
        <v>11002</v>
      </c>
    </row>
    <row r="1847" spans="2:38" x14ac:dyDescent="0.3">
      <c r="B1847" s="15">
        <v>1822</v>
      </c>
      <c r="C1847" t="s">
        <v>49</v>
      </c>
      <c r="D1847" t="s">
        <v>2500</v>
      </c>
      <c r="E1847" t="s">
        <v>71</v>
      </c>
      <c r="F1847">
        <v>202</v>
      </c>
      <c r="G1847">
        <v>1589</v>
      </c>
      <c r="H1847" t="s">
        <v>88</v>
      </c>
      <c r="I1847">
        <v>40999</v>
      </c>
      <c r="J1847" s="12" t="s">
        <v>3739</v>
      </c>
      <c r="K1847" s="13">
        <v>44558</v>
      </c>
      <c r="L1847" s="13">
        <v>44558</v>
      </c>
      <c r="M1847" s="14">
        <v>335776.97</v>
      </c>
      <c r="N1847" s="14">
        <v>21689.07</v>
      </c>
      <c r="O1847" s="14">
        <v>357466.04</v>
      </c>
      <c r="P1847">
        <v>12</v>
      </c>
      <c r="Q1847">
        <v>0</v>
      </c>
      <c r="R1847">
        <v>12</v>
      </c>
      <c r="S1847" s="15">
        <v>0</v>
      </c>
      <c r="T1847" s="15">
        <v>0</v>
      </c>
      <c r="U1847" s="15">
        <v>12</v>
      </c>
      <c r="V1847" s="15">
        <v>12</v>
      </c>
      <c r="W1847" s="15">
        <v>0</v>
      </c>
      <c r="X1847" s="15">
        <v>0</v>
      </c>
      <c r="Y1847" s="15">
        <v>0</v>
      </c>
      <c r="Z1847" s="15">
        <v>0</v>
      </c>
      <c r="AA1847" s="15">
        <v>12</v>
      </c>
      <c r="AB1847" s="15">
        <v>12</v>
      </c>
      <c r="AC1847" s="16">
        <v>348485.74</v>
      </c>
      <c r="AD1847" s="16">
        <v>23947.05</v>
      </c>
      <c r="AE1847" s="16">
        <v>372432.79</v>
      </c>
      <c r="AF1847" s="16">
        <v>124783.67999999999</v>
      </c>
      <c r="AG1847" s="16">
        <v>8767.06</v>
      </c>
      <c r="AH1847" s="16">
        <v>133550.74</v>
      </c>
      <c r="AI1847" s="17">
        <v>0.91569999999999996</v>
      </c>
      <c r="AJ1847" s="17">
        <v>0.87160000000000004</v>
      </c>
      <c r="AK1847" s="42" t="s">
        <v>11153</v>
      </c>
      <c r="AL1847" s="42" t="s">
        <v>9323</v>
      </c>
    </row>
    <row r="1848" spans="2:38" x14ac:dyDescent="0.3">
      <c r="B1848" s="15">
        <v>1823</v>
      </c>
      <c r="C1848" t="s">
        <v>49</v>
      </c>
      <c r="D1848" t="s">
        <v>67</v>
      </c>
      <c r="E1848" t="s">
        <v>2454</v>
      </c>
      <c r="F1848">
        <v>2643</v>
      </c>
      <c r="G1848">
        <v>2643</v>
      </c>
      <c r="H1848" t="s">
        <v>2455</v>
      </c>
      <c r="I1848">
        <v>111806</v>
      </c>
      <c r="J1848" s="12" t="s">
        <v>3551</v>
      </c>
      <c r="K1848" s="13">
        <v>45714</v>
      </c>
      <c r="L1848" s="13">
        <v>45714</v>
      </c>
      <c r="M1848" s="14">
        <v>357391.19</v>
      </c>
      <c r="N1848" s="14">
        <v>0</v>
      </c>
      <c r="O1848" s="14">
        <v>357391.19</v>
      </c>
      <c r="P1848">
        <v>15</v>
      </c>
      <c r="Q1848">
        <v>0</v>
      </c>
      <c r="R1848">
        <v>15</v>
      </c>
      <c r="S1848" s="15">
        <v>0</v>
      </c>
      <c r="T1848" s="15">
        <v>0</v>
      </c>
      <c r="U1848" s="15">
        <v>0</v>
      </c>
      <c r="V1848" s="15">
        <v>0</v>
      </c>
      <c r="W1848" s="15">
        <v>13</v>
      </c>
      <c r="X1848" s="15">
        <v>26</v>
      </c>
      <c r="Y1848" s="15">
        <v>2</v>
      </c>
      <c r="Z1848" s="15">
        <v>6</v>
      </c>
      <c r="AA1848" s="15">
        <v>15</v>
      </c>
      <c r="AB1848" s="15">
        <v>32</v>
      </c>
      <c r="AC1848" s="16">
        <v>308841.31</v>
      </c>
      <c r="AD1848" s="16">
        <v>0</v>
      </c>
      <c r="AE1848" s="16">
        <v>308841.31</v>
      </c>
      <c r="AF1848" s="16">
        <v>133495.93</v>
      </c>
      <c r="AG1848" s="16">
        <v>0</v>
      </c>
      <c r="AH1848" s="16">
        <v>133495.93</v>
      </c>
      <c r="AI1848" s="17">
        <v>0.755</v>
      </c>
      <c r="AJ1848" s="17">
        <v>0.91</v>
      </c>
      <c r="AK1848" s="42" t="s">
        <v>10914</v>
      </c>
      <c r="AL1848" s="42" t="s">
        <v>9206</v>
      </c>
    </row>
    <row r="1849" spans="2:38" x14ac:dyDescent="0.3">
      <c r="B1849" s="15">
        <v>1824</v>
      </c>
      <c r="C1849" t="s">
        <v>49</v>
      </c>
      <c r="D1849" t="s">
        <v>237</v>
      </c>
      <c r="E1849" t="s">
        <v>237</v>
      </c>
      <c r="F1849">
        <v>1565</v>
      </c>
      <c r="G1849">
        <v>1565</v>
      </c>
      <c r="H1849" t="s">
        <v>93</v>
      </c>
      <c r="I1849">
        <v>53280</v>
      </c>
      <c r="J1849" s="12" t="s">
        <v>3552</v>
      </c>
      <c r="K1849" s="13">
        <v>41382</v>
      </c>
      <c r="L1849" s="13">
        <v>41382</v>
      </c>
      <c r="M1849" s="14">
        <v>229821.75</v>
      </c>
      <c r="N1849" s="14">
        <v>0</v>
      </c>
      <c r="O1849" s="14">
        <v>229821.75</v>
      </c>
      <c r="P1849">
        <v>3</v>
      </c>
      <c r="Q1849">
        <v>0</v>
      </c>
      <c r="R1849">
        <v>3</v>
      </c>
      <c r="S1849" s="15">
        <v>0</v>
      </c>
      <c r="T1849" s="15">
        <v>0</v>
      </c>
      <c r="U1849" s="15">
        <v>0</v>
      </c>
      <c r="V1849" s="15">
        <v>0</v>
      </c>
      <c r="W1849" s="15">
        <v>2</v>
      </c>
      <c r="X1849" s="15">
        <v>4</v>
      </c>
      <c r="Y1849" s="15">
        <v>1</v>
      </c>
      <c r="Z1849" s="15">
        <v>3</v>
      </c>
      <c r="AA1849" s="15">
        <v>3</v>
      </c>
      <c r="AB1849" s="15">
        <v>7</v>
      </c>
      <c r="AC1849" s="16">
        <v>376570.26</v>
      </c>
      <c r="AD1849" s="16">
        <v>0</v>
      </c>
      <c r="AE1849" s="16">
        <v>376570.26</v>
      </c>
      <c r="AF1849" s="16">
        <v>133464.9</v>
      </c>
      <c r="AG1849" s="16">
        <v>0</v>
      </c>
      <c r="AH1849" s="16">
        <v>133464.9</v>
      </c>
      <c r="AI1849" s="17">
        <v>1</v>
      </c>
      <c r="AJ1849" s="17">
        <v>0.99199999999999999</v>
      </c>
      <c r="AK1849" s="42" t="s">
        <v>10915</v>
      </c>
      <c r="AL1849" s="42" t="s">
        <v>10915</v>
      </c>
    </row>
    <row r="1850" spans="2:38" x14ac:dyDescent="0.3">
      <c r="B1850" s="15">
        <v>1825</v>
      </c>
      <c r="C1850" t="s">
        <v>58</v>
      </c>
      <c r="D1850" t="s">
        <v>59</v>
      </c>
      <c r="E1850" t="s">
        <v>2463</v>
      </c>
      <c r="F1850">
        <v>360</v>
      </c>
      <c r="G1850">
        <v>97</v>
      </c>
      <c r="H1850" t="s">
        <v>2464</v>
      </c>
      <c r="I1850">
        <v>61943</v>
      </c>
      <c r="J1850" s="12" t="s">
        <v>446</v>
      </c>
      <c r="K1850" s="13">
        <v>41911</v>
      </c>
      <c r="L1850" s="13">
        <v>41911</v>
      </c>
      <c r="M1850" s="14">
        <v>333381.68</v>
      </c>
      <c r="N1850" s="14">
        <v>35067.64</v>
      </c>
      <c r="O1850" s="14">
        <v>368449.32</v>
      </c>
      <c r="P1850">
        <v>9</v>
      </c>
      <c r="Q1850">
        <v>1</v>
      </c>
      <c r="R1850">
        <v>10</v>
      </c>
      <c r="S1850" s="15">
        <v>0</v>
      </c>
      <c r="T1850" s="15">
        <v>0</v>
      </c>
      <c r="U1850" s="15">
        <v>8</v>
      </c>
      <c r="V1850" s="15">
        <v>8</v>
      </c>
      <c r="W1850" s="15">
        <v>2</v>
      </c>
      <c r="X1850" s="15">
        <v>4</v>
      </c>
      <c r="Y1850" s="15">
        <v>0</v>
      </c>
      <c r="Z1850" s="15">
        <v>0</v>
      </c>
      <c r="AA1850" s="15">
        <v>10</v>
      </c>
      <c r="AB1850" s="15">
        <v>12</v>
      </c>
      <c r="AC1850" s="16">
        <v>326039.61</v>
      </c>
      <c r="AD1850" s="16">
        <v>41624.42</v>
      </c>
      <c r="AE1850" s="16">
        <v>367664.03</v>
      </c>
      <c r="AF1850" s="16">
        <v>120828.85</v>
      </c>
      <c r="AG1850" s="16">
        <v>12600.81</v>
      </c>
      <c r="AH1850" s="16">
        <v>133429.66</v>
      </c>
      <c r="AI1850" s="17">
        <v>0.88749999999999996</v>
      </c>
      <c r="AJ1850" s="17">
        <v>0.88170000000000004</v>
      </c>
      <c r="AK1850" s="42" t="s">
        <v>11347</v>
      </c>
      <c r="AL1850" s="42" t="s">
        <v>9221</v>
      </c>
    </row>
    <row r="1851" spans="2:38" x14ac:dyDescent="0.3">
      <c r="B1851" s="15">
        <v>1826</v>
      </c>
      <c r="C1851" t="s">
        <v>2469</v>
      </c>
      <c r="D1851" t="s">
        <v>75</v>
      </c>
      <c r="E1851" t="s">
        <v>75</v>
      </c>
      <c r="F1851">
        <v>1627</v>
      </c>
      <c r="G1851">
        <v>1627</v>
      </c>
      <c r="H1851" t="s">
        <v>844</v>
      </c>
      <c r="I1851">
        <v>107315</v>
      </c>
      <c r="J1851" s="12" t="s">
        <v>3646</v>
      </c>
      <c r="K1851" s="13">
        <v>45443</v>
      </c>
      <c r="L1851" s="13">
        <v>45446</v>
      </c>
      <c r="M1851" s="14">
        <v>399813.65</v>
      </c>
      <c r="N1851" s="14">
        <v>12263.92</v>
      </c>
      <c r="O1851" s="14">
        <v>412077.57</v>
      </c>
      <c r="P1851">
        <v>10</v>
      </c>
      <c r="Q1851">
        <v>0</v>
      </c>
      <c r="R1851">
        <v>10</v>
      </c>
      <c r="S1851" s="15">
        <v>0</v>
      </c>
      <c r="T1851" s="15">
        <v>0</v>
      </c>
      <c r="U1851" s="15">
        <v>3</v>
      </c>
      <c r="V1851" s="15">
        <v>3</v>
      </c>
      <c r="W1851" s="15">
        <v>6</v>
      </c>
      <c r="X1851" s="15">
        <v>12</v>
      </c>
      <c r="Y1851" s="15">
        <v>1</v>
      </c>
      <c r="Z1851" s="15">
        <v>3</v>
      </c>
      <c r="AA1851" s="15">
        <v>10</v>
      </c>
      <c r="AB1851" s="15">
        <v>18</v>
      </c>
      <c r="AC1851" s="16">
        <v>406606.01</v>
      </c>
      <c r="AD1851" s="16">
        <v>15813.44</v>
      </c>
      <c r="AE1851" s="16">
        <v>422419.45</v>
      </c>
      <c r="AF1851" s="16">
        <v>128303.25</v>
      </c>
      <c r="AG1851" s="16">
        <v>5068.4799999999996</v>
      </c>
      <c r="AH1851" s="16">
        <v>133371.73000000001</v>
      </c>
      <c r="AI1851" s="17">
        <v>0.71199999999999997</v>
      </c>
      <c r="AJ1851" s="17">
        <v>0.62860000000000005</v>
      </c>
      <c r="AK1851" s="42" t="s">
        <v>11038</v>
      </c>
      <c r="AL1851" s="42" t="s">
        <v>9393</v>
      </c>
    </row>
    <row r="1852" spans="2:38" x14ac:dyDescent="0.3">
      <c r="B1852" s="15">
        <v>1827</v>
      </c>
      <c r="C1852" t="s">
        <v>55</v>
      </c>
      <c r="D1852" t="s">
        <v>333</v>
      </c>
      <c r="E1852" t="s">
        <v>333</v>
      </c>
      <c r="F1852">
        <v>135</v>
      </c>
      <c r="G1852">
        <v>135</v>
      </c>
      <c r="H1852" t="s">
        <v>334</v>
      </c>
      <c r="I1852">
        <v>18530</v>
      </c>
      <c r="J1852" s="12" t="s">
        <v>3985</v>
      </c>
      <c r="K1852" s="13">
        <v>44498</v>
      </c>
      <c r="L1852" s="13">
        <v>44498</v>
      </c>
      <c r="M1852" s="14">
        <v>285809.36</v>
      </c>
      <c r="N1852" s="14">
        <v>75244.56</v>
      </c>
      <c r="O1852" s="14">
        <v>361053.92</v>
      </c>
      <c r="P1852">
        <v>10</v>
      </c>
      <c r="Q1852">
        <v>1</v>
      </c>
      <c r="R1852">
        <v>11</v>
      </c>
      <c r="S1852" s="15">
        <v>0</v>
      </c>
      <c r="T1852" s="15">
        <v>0</v>
      </c>
      <c r="U1852" s="15">
        <v>8</v>
      </c>
      <c r="V1852" s="15">
        <v>8</v>
      </c>
      <c r="W1852" s="15">
        <v>3</v>
      </c>
      <c r="X1852" s="15">
        <v>6</v>
      </c>
      <c r="Y1852" s="15">
        <v>0</v>
      </c>
      <c r="Z1852" s="15">
        <v>0</v>
      </c>
      <c r="AA1852" s="15">
        <v>11</v>
      </c>
      <c r="AB1852" s="15">
        <v>14</v>
      </c>
      <c r="AC1852" s="16">
        <v>311185.08</v>
      </c>
      <c r="AD1852" s="16">
        <v>70890.41</v>
      </c>
      <c r="AE1852" s="16">
        <v>382075.49</v>
      </c>
      <c r="AF1852" s="16">
        <v>113002.96</v>
      </c>
      <c r="AG1852" s="16">
        <v>20151.990000000002</v>
      </c>
      <c r="AH1852" s="16">
        <v>133154.95000000001</v>
      </c>
      <c r="AI1852" s="17">
        <v>0.84589999999999999</v>
      </c>
      <c r="AJ1852" s="17">
        <v>0.87329999999999997</v>
      </c>
      <c r="AK1852" s="42" t="s">
        <v>11453</v>
      </c>
      <c r="AL1852" s="42" t="s">
        <v>9445</v>
      </c>
    </row>
    <row r="1853" spans="2:38" x14ac:dyDescent="0.3">
      <c r="B1853" s="15">
        <v>1828</v>
      </c>
      <c r="C1853" t="s">
        <v>163</v>
      </c>
      <c r="D1853" t="s">
        <v>2561</v>
      </c>
      <c r="E1853" t="s">
        <v>2562</v>
      </c>
      <c r="F1853">
        <v>1844</v>
      </c>
      <c r="G1853">
        <v>1844</v>
      </c>
      <c r="H1853" t="s">
        <v>1241</v>
      </c>
      <c r="I1853">
        <v>111718</v>
      </c>
      <c r="J1853" s="12" t="s">
        <v>3610</v>
      </c>
      <c r="K1853" s="13">
        <v>45681</v>
      </c>
      <c r="L1853" s="13">
        <v>45681</v>
      </c>
      <c r="M1853" s="14">
        <v>534133.25</v>
      </c>
      <c r="N1853" s="14">
        <v>0</v>
      </c>
      <c r="O1853" s="14">
        <v>534133.25</v>
      </c>
      <c r="P1853">
        <v>10</v>
      </c>
      <c r="Q1853">
        <v>0</v>
      </c>
      <c r="R1853">
        <v>10</v>
      </c>
      <c r="S1853" s="15">
        <v>0</v>
      </c>
      <c r="T1853" s="15">
        <v>0</v>
      </c>
      <c r="U1853" s="15">
        <v>4</v>
      </c>
      <c r="V1853" s="15">
        <v>4</v>
      </c>
      <c r="W1853" s="15">
        <v>6</v>
      </c>
      <c r="X1853" s="15">
        <v>12</v>
      </c>
      <c r="Y1853" s="15">
        <v>0</v>
      </c>
      <c r="Z1853" s="15">
        <v>0</v>
      </c>
      <c r="AA1853" s="15">
        <v>10</v>
      </c>
      <c r="AB1853" s="15">
        <v>16</v>
      </c>
      <c r="AC1853" s="16">
        <v>472499.06</v>
      </c>
      <c r="AD1853" s="16">
        <v>0</v>
      </c>
      <c r="AE1853" s="16">
        <v>472499.06</v>
      </c>
      <c r="AF1853" s="16">
        <v>133106.4</v>
      </c>
      <c r="AG1853" s="16">
        <v>0</v>
      </c>
      <c r="AH1853" s="16">
        <v>133106.4</v>
      </c>
      <c r="AI1853" s="17">
        <v>0.755</v>
      </c>
      <c r="AJ1853" s="17">
        <v>0.91</v>
      </c>
      <c r="AK1853" s="42" t="s">
        <v>10990</v>
      </c>
      <c r="AL1853" s="42">
        <v>1703639</v>
      </c>
    </row>
    <row r="1854" spans="2:38" x14ac:dyDescent="0.3">
      <c r="B1854" s="15">
        <v>1829</v>
      </c>
      <c r="C1854" t="s">
        <v>58</v>
      </c>
      <c r="D1854" t="s">
        <v>59</v>
      </c>
      <c r="E1854" t="s">
        <v>2634</v>
      </c>
      <c r="F1854">
        <v>2767</v>
      </c>
      <c r="G1854">
        <v>2767</v>
      </c>
      <c r="H1854" t="s">
        <v>2445</v>
      </c>
      <c r="I1854">
        <v>113383</v>
      </c>
      <c r="J1854" s="12" t="s">
        <v>3674</v>
      </c>
      <c r="K1854" s="13">
        <v>45833</v>
      </c>
      <c r="L1854" s="13">
        <v>45833</v>
      </c>
      <c r="M1854" s="14">
        <v>461664.9</v>
      </c>
      <c r="N1854" s="14">
        <v>23092.35</v>
      </c>
      <c r="O1854" s="14">
        <v>484757.25</v>
      </c>
      <c r="P1854">
        <v>9</v>
      </c>
      <c r="Q1854">
        <v>2</v>
      </c>
      <c r="R1854">
        <v>11</v>
      </c>
      <c r="S1854" s="15">
        <v>0</v>
      </c>
      <c r="T1854" s="15">
        <v>0</v>
      </c>
      <c r="U1854" s="15">
        <v>7</v>
      </c>
      <c r="V1854" s="15">
        <v>7</v>
      </c>
      <c r="W1854" s="15">
        <v>4</v>
      </c>
      <c r="X1854" s="15">
        <v>8</v>
      </c>
      <c r="Y1854" s="15">
        <v>0</v>
      </c>
      <c r="Z1854" s="15">
        <v>0</v>
      </c>
      <c r="AA1854" s="15">
        <v>11</v>
      </c>
      <c r="AB1854" s="15">
        <v>15</v>
      </c>
      <c r="AC1854" s="16">
        <v>398967.61</v>
      </c>
      <c r="AD1854" s="16">
        <v>21087.13</v>
      </c>
      <c r="AE1854" s="16">
        <v>420054.74</v>
      </c>
      <c r="AF1854" s="16">
        <v>125991.2</v>
      </c>
      <c r="AG1854" s="16">
        <v>7000.31</v>
      </c>
      <c r="AH1854" s="16">
        <v>132991.51</v>
      </c>
      <c r="AI1854" s="17">
        <v>0.755</v>
      </c>
      <c r="AJ1854" s="17">
        <v>0.91</v>
      </c>
      <c r="AK1854" s="42" t="s">
        <v>11069</v>
      </c>
      <c r="AL1854" s="42" t="s">
        <v>10253</v>
      </c>
    </row>
    <row r="1855" spans="2:38" x14ac:dyDescent="0.3">
      <c r="B1855" s="15">
        <v>1830</v>
      </c>
      <c r="C1855" t="s">
        <v>2469</v>
      </c>
      <c r="D1855" t="s">
        <v>110</v>
      </c>
      <c r="E1855" t="s">
        <v>110</v>
      </c>
      <c r="F1855">
        <v>40</v>
      </c>
      <c r="G1855">
        <v>40</v>
      </c>
      <c r="H1855" t="s">
        <v>1767</v>
      </c>
      <c r="I1855">
        <v>105570</v>
      </c>
      <c r="J1855" s="12" t="s">
        <v>3699</v>
      </c>
      <c r="K1855" s="13">
        <v>45302</v>
      </c>
      <c r="L1855" s="13">
        <v>45302</v>
      </c>
      <c r="M1855" s="14">
        <v>383916.82</v>
      </c>
      <c r="N1855" s="14">
        <v>23030.47</v>
      </c>
      <c r="O1855" s="14">
        <v>406947.29</v>
      </c>
      <c r="P1855">
        <v>10</v>
      </c>
      <c r="Q1855">
        <v>0</v>
      </c>
      <c r="R1855">
        <v>10</v>
      </c>
      <c r="S1855" s="15">
        <v>0</v>
      </c>
      <c r="T1855" s="15">
        <v>0</v>
      </c>
      <c r="U1855" s="15">
        <v>10</v>
      </c>
      <c r="V1855" s="15">
        <v>10</v>
      </c>
      <c r="W1855" s="15">
        <v>0</v>
      </c>
      <c r="X1855" s="15">
        <v>0</v>
      </c>
      <c r="Y1855" s="15">
        <v>0</v>
      </c>
      <c r="Z1855" s="15">
        <v>0</v>
      </c>
      <c r="AA1855" s="15">
        <v>10</v>
      </c>
      <c r="AB1855" s="15">
        <v>10</v>
      </c>
      <c r="AC1855" s="16">
        <v>351499.01</v>
      </c>
      <c r="AD1855" s="16">
        <v>26789.41</v>
      </c>
      <c r="AE1855" s="16">
        <v>378288.42</v>
      </c>
      <c r="AF1855" s="16">
        <v>125201.27</v>
      </c>
      <c r="AG1855" s="16">
        <v>7632.65</v>
      </c>
      <c r="AH1855" s="16">
        <v>132833.92000000001</v>
      </c>
      <c r="AI1855" s="17">
        <v>0.98360000000000003</v>
      </c>
      <c r="AJ1855" s="17">
        <v>0.92030000000000001</v>
      </c>
      <c r="AK1855" s="42" t="s">
        <v>11093</v>
      </c>
      <c r="AL1855" s="42" t="s">
        <v>9415</v>
      </c>
    </row>
    <row r="1856" spans="2:38" x14ac:dyDescent="0.3">
      <c r="B1856" s="15">
        <v>1831</v>
      </c>
      <c r="C1856" t="s">
        <v>58</v>
      </c>
      <c r="D1856" t="s">
        <v>59</v>
      </c>
      <c r="E1856" t="s">
        <v>2494</v>
      </c>
      <c r="F1856">
        <v>140</v>
      </c>
      <c r="G1856">
        <v>140</v>
      </c>
      <c r="H1856" t="s">
        <v>142</v>
      </c>
      <c r="I1856">
        <v>82381</v>
      </c>
      <c r="J1856" s="12" t="s">
        <v>3571</v>
      </c>
      <c r="K1856" s="13">
        <v>43553</v>
      </c>
      <c r="L1856" s="13">
        <v>43553</v>
      </c>
      <c r="M1856" s="14">
        <v>381334.08</v>
      </c>
      <c r="N1856" s="14">
        <v>-155.37</v>
      </c>
      <c r="O1856" s="14">
        <v>381178.71</v>
      </c>
      <c r="P1856">
        <v>11</v>
      </c>
      <c r="Q1856">
        <v>0</v>
      </c>
      <c r="R1856">
        <v>11</v>
      </c>
      <c r="S1856" s="15">
        <v>0</v>
      </c>
      <c r="T1856" s="15">
        <v>0</v>
      </c>
      <c r="U1856" s="15">
        <v>7</v>
      </c>
      <c r="V1856" s="15">
        <v>7</v>
      </c>
      <c r="W1856" s="15">
        <v>4</v>
      </c>
      <c r="X1856" s="15">
        <v>8</v>
      </c>
      <c r="Y1856" s="15">
        <v>0</v>
      </c>
      <c r="Z1856" s="15">
        <v>0</v>
      </c>
      <c r="AA1856" s="15">
        <v>11</v>
      </c>
      <c r="AB1856" s="15">
        <v>15</v>
      </c>
      <c r="AC1856" s="16">
        <v>336662.1</v>
      </c>
      <c r="AD1856" s="16">
        <v>-129.55000000000001</v>
      </c>
      <c r="AE1856" s="16">
        <v>336532.55</v>
      </c>
      <c r="AF1856" s="16">
        <v>132864.29</v>
      </c>
      <c r="AG1856" s="16">
        <v>-56.95</v>
      </c>
      <c r="AH1856" s="16">
        <v>132807.34</v>
      </c>
      <c r="AI1856" s="17">
        <v>0.97670000000000001</v>
      </c>
      <c r="AJ1856" s="17">
        <v>0.90290000000000004</v>
      </c>
      <c r="AK1856" s="42" t="s">
        <v>10940</v>
      </c>
      <c r="AL1856" s="42" t="s">
        <v>9335</v>
      </c>
    </row>
    <row r="1857" spans="2:38" x14ac:dyDescent="0.3">
      <c r="B1857" s="15">
        <v>1832</v>
      </c>
      <c r="C1857" t="s">
        <v>58</v>
      </c>
      <c r="D1857" t="s">
        <v>59</v>
      </c>
      <c r="E1857" t="s">
        <v>2482</v>
      </c>
      <c r="F1857">
        <v>546</v>
      </c>
      <c r="G1857">
        <v>975</v>
      </c>
      <c r="H1857" t="s">
        <v>80</v>
      </c>
      <c r="I1857">
        <v>10364</v>
      </c>
      <c r="J1857" s="12" t="s">
        <v>3559</v>
      </c>
      <c r="K1857" s="13">
        <v>44382</v>
      </c>
      <c r="L1857" s="13">
        <v>44382</v>
      </c>
      <c r="M1857" s="14">
        <v>434602.49</v>
      </c>
      <c r="N1857" s="14">
        <v>0</v>
      </c>
      <c r="O1857" s="14">
        <v>434602.49</v>
      </c>
      <c r="P1857">
        <v>11</v>
      </c>
      <c r="Q1857">
        <v>0</v>
      </c>
      <c r="R1857">
        <v>11</v>
      </c>
      <c r="S1857" s="15">
        <v>0</v>
      </c>
      <c r="T1857" s="15">
        <v>0</v>
      </c>
      <c r="U1857" s="15">
        <v>10</v>
      </c>
      <c r="V1857" s="15">
        <v>10</v>
      </c>
      <c r="W1857" s="15">
        <v>1</v>
      </c>
      <c r="X1857" s="15">
        <v>2</v>
      </c>
      <c r="Y1857" s="15">
        <v>0</v>
      </c>
      <c r="Z1857" s="15">
        <v>0</v>
      </c>
      <c r="AA1857" s="15">
        <v>11</v>
      </c>
      <c r="AB1857" s="15">
        <v>12</v>
      </c>
      <c r="AC1857" s="16">
        <v>362517.13</v>
      </c>
      <c r="AD1857" s="16">
        <v>0</v>
      </c>
      <c r="AE1857" s="16">
        <v>362517.13</v>
      </c>
      <c r="AF1857" s="16">
        <v>132763.16</v>
      </c>
      <c r="AG1857" s="16">
        <v>0</v>
      </c>
      <c r="AH1857" s="16">
        <v>132763.16</v>
      </c>
      <c r="AI1857" s="17">
        <v>0.82420000000000004</v>
      </c>
      <c r="AJ1857" s="17">
        <v>0.65210000000000001</v>
      </c>
      <c r="AK1857" s="42" t="s">
        <v>10925</v>
      </c>
      <c r="AL1857" s="42" t="s">
        <v>9271</v>
      </c>
    </row>
    <row r="1858" spans="2:38" x14ac:dyDescent="0.3">
      <c r="B1858" s="15">
        <v>1833</v>
      </c>
      <c r="C1858" t="s">
        <v>58</v>
      </c>
      <c r="D1858" t="s">
        <v>59</v>
      </c>
      <c r="E1858" t="s">
        <v>2905</v>
      </c>
      <c r="F1858">
        <v>2753</v>
      </c>
      <c r="G1858">
        <v>2753</v>
      </c>
      <c r="H1858" t="s">
        <v>3079</v>
      </c>
      <c r="I1858">
        <v>110764</v>
      </c>
      <c r="J1858" s="12" t="s">
        <v>5185</v>
      </c>
      <c r="K1858" s="13">
        <v>45590</v>
      </c>
      <c r="L1858" s="13">
        <v>45590</v>
      </c>
      <c r="M1858" s="14">
        <v>326354.21999999997</v>
      </c>
      <c r="N1858" s="14">
        <v>35424.080000000002</v>
      </c>
      <c r="O1858" s="14">
        <v>361778.3</v>
      </c>
      <c r="P1858">
        <v>7</v>
      </c>
      <c r="Q1858">
        <v>0</v>
      </c>
      <c r="R1858">
        <v>7</v>
      </c>
      <c r="S1858" s="15">
        <v>0</v>
      </c>
      <c r="T1858" s="15">
        <v>0</v>
      </c>
      <c r="U1858" s="15">
        <v>4</v>
      </c>
      <c r="V1858" s="15">
        <v>4</v>
      </c>
      <c r="W1858" s="15">
        <v>2</v>
      </c>
      <c r="X1858" s="15">
        <v>4</v>
      </c>
      <c r="Y1858" s="15">
        <v>1</v>
      </c>
      <c r="Z1858" s="15">
        <v>3</v>
      </c>
      <c r="AA1858" s="15">
        <v>7</v>
      </c>
      <c r="AB1858" s="15">
        <v>11</v>
      </c>
      <c r="AC1858" s="16">
        <v>350511.7</v>
      </c>
      <c r="AD1858" s="16">
        <v>27249.29</v>
      </c>
      <c r="AE1858" s="16">
        <v>377760.99</v>
      </c>
      <c r="AF1858" s="16">
        <v>123052.58</v>
      </c>
      <c r="AG1858" s="16">
        <v>9537.27</v>
      </c>
      <c r="AH1858" s="16">
        <v>132589.85</v>
      </c>
      <c r="AI1858" s="17">
        <v>0.755</v>
      </c>
      <c r="AJ1858" s="17">
        <v>0.97799999999999998</v>
      </c>
      <c r="AK1858" s="42" t="s">
        <v>12903</v>
      </c>
      <c r="AL1858" s="42" t="s">
        <v>10292</v>
      </c>
    </row>
    <row r="1859" spans="2:38" x14ac:dyDescent="0.3">
      <c r="B1859" s="15">
        <v>1834</v>
      </c>
      <c r="C1859" t="s">
        <v>55</v>
      </c>
      <c r="D1859" t="s">
        <v>157</v>
      </c>
      <c r="E1859" t="s">
        <v>157</v>
      </c>
      <c r="F1859">
        <v>2106</v>
      </c>
      <c r="G1859">
        <v>2573</v>
      </c>
      <c r="H1859" t="s">
        <v>486</v>
      </c>
      <c r="I1859">
        <v>100699</v>
      </c>
      <c r="J1859" s="12" t="s">
        <v>3883</v>
      </c>
      <c r="K1859" s="13">
        <v>44956</v>
      </c>
      <c r="L1859" s="13">
        <v>44956</v>
      </c>
      <c r="M1859" s="14">
        <v>316441.87</v>
      </c>
      <c r="N1859" s="14">
        <v>23953.27</v>
      </c>
      <c r="O1859" s="14">
        <v>340395.14</v>
      </c>
      <c r="P1859">
        <v>8</v>
      </c>
      <c r="Q1859">
        <v>3</v>
      </c>
      <c r="R1859">
        <v>11</v>
      </c>
      <c r="S1859" s="15">
        <v>0</v>
      </c>
      <c r="T1859" s="15">
        <v>0</v>
      </c>
      <c r="U1859" s="15">
        <v>8</v>
      </c>
      <c r="V1859" s="15">
        <v>8</v>
      </c>
      <c r="W1859" s="15">
        <v>3</v>
      </c>
      <c r="X1859" s="15">
        <v>6</v>
      </c>
      <c r="Y1859" s="15">
        <v>0</v>
      </c>
      <c r="Z1859" s="15">
        <v>0</v>
      </c>
      <c r="AA1859" s="15">
        <v>11</v>
      </c>
      <c r="AB1859" s="15">
        <v>14</v>
      </c>
      <c r="AC1859" s="16">
        <v>399349.72</v>
      </c>
      <c r="AD1859" s="16">
        <v>24634.11</v>
      </c>
      <c r="AE1859" s="16">
        <v>423983.83</v>
      </c>
      <c r="AF1859" s="16">
        <v>124179.92</v>
      </c>
      <c r="AG1859" s="16">
        <v>8300.82</v>
      </c>
      <c r="AH1859" s="16">
        <v>132480.74</v>
      </c>
      <c r="AI1859" s="17">
        <v>1</v>
      </c>
      <c r="AJ1859" s="17">
        <v>0.93820000000000003</v>
      </c>
      <c r="AK1859" s="42" t="s">
        <v>11324</v>
      </c>
      <c r="AL1859" s="42" t="s">
        <v>9264</v>
      </c>
    </row>
    <row r="1860" spans="2:38" x14ac:dyDescent="0.3">
      <c r="B1860" s="15">
        <v>1835</v>
      </c>
      <c r="C1860" t="s">
        <v>115</v>
      </c>
      <c r="D1860" t="s">
        <v>2913</v>
      </c>
      <c r="E1860" t="s">
        <v>2914</v>
      </c>
      <c r="F1860">
        <v>2154</v>
      </c>
      <c r="G1860">
        <v>2154</v>
      </c>
      <c r="H1860" t="s">
        <v>3200</v>
      </c>
      <c r="I1860">
        <v>51930</v>
      </c>
      <c r="J1860" s="12" t="s">
        <v>3624</v>
      </c>
      <c r="K1860" s="13">
        <v>44629</v>
      </c>
      <c r="L1860" s="13">
        <v>44629</v>
      </c>
      <c r="M1860" s="14">
        <v>410967.34</v>
      </c>
      <c r="N1860" s="14">
        <v>3887.82</v>
      </c>
      <c r="O1860" s="14">
        <v>414855.16</v>
      </c>
      <c r="P1860">
        <v>10</v>
      </c>
      <c r="Q1860">
        <v>0</v>
      </c>
      <c r="R1860">
        <v>10</v>
      </c>
      <c r="S1860" s="15">
        <v>0</v>
      </c>
      <c r="T1860" s="15">
        <v>0</v>
      </c>
      <c r="U1860" s="15">
        <v>8</v>
      </c>
      <c r="V1860" s="15">
        <v>8</v>
      </c>
      <c r="W1860" s="15">
        <v>2</v>
      </c>
      <c r="X1860" s="15">
        <v>4</v>
      </c>
      <c r="Y1860" s="15">
        <v>0</v>
      </c>
      <c r="Z1860" s="15">
        <v>0</v>
      </c>
      <c r="AA1860" s="15">
        <v>10</v>
      </c>
      <c r="AB1860" s="15">
        <v>12</v>
      </c>
      <c r="AC1860" s="16">
        <v>388092.38</v>
      </c>
      <c r="AD1860" s="16">
        <v>4859.6400000000003</v>
      </c>
      <c r="AE1860" s="16">
        <v>392952.02</v>
      </c>
      <c r="AF1860" s="16">
        <v>130947.22</v>
      </c>
      <c r="AG1860" s="16">
        <v>1461.15</v>
      </c>
      <c r="AH1860" s="16">
        <v>132408.37</v>
      </c>
      <c r="AI1860" s="17">
        <v>0.99219999999999997</v>
      </c>
      <c r="AJ1860" s="17">
        <v>0.95950000000000002</v>
      </c>
      <c r="AK1860" s="42" t="s">
        <v>11009</v>
      </c>
      <c r="AL1860" s="42">
        <v>1704912</v>
      </c>
    </row>
    <row r="1861" spans="2:38" x14ac:dyDescent="0.3">
      <c r="B1861" s="15">
        <v>1836</v>
      </c>
      <c r="C1861" t="s">
        <v>163</v>
      </c>
      <c r="D1861" t="s">
        <v>2561</v>
      </c>
      <c r="E1861" t="s">
        <v>2562</v>
      </c>
      <c r="F1861">
        <v>1844</v>
      </c>
      <c r="G1861">
        <v>1844</v>
      </c>
      <c r="H1861" t="s">
        <v>1241</v>
      </c>
      <c r="I1861">
        <v>100398</v>
      </c>
      <c r="J1861" s="12" t="s">
        <v>3625</v>
      </c>
      <c r="K1861" s="13">
        <v>44895</v>
      </c>
      <c r="L1861" s="13">
        <v>44895</v>
      </c>
      <c r="M1861" s="14">
        <v>365859.87</v>
      </c>
      <c r="N1861" s="14">
        <v>3513.45</v>
      </c>
      <c r="O1861" s="14">
        <v>369373.32</v>
      </c>
      <c r="P1861">
        <v>12</v>
      </c>
      <c r="Q1861">
        <v>0</v>
      </c>
      <c r="R1861">
        <v>12</v>
      </c>
      <c r="S1861" s="15">
        <v>0</v>
      </c>
      <c r="T1861" s="15">
        <v>0</v>
      </c>
      <c r="U1861" s="15">
        <v>11</v>
      </c>
      <c r="V1861" s="15">
        <v>11</v>
      </c>
      <c r="W1861" s="15">
        <v>0</v>
      </c>
      <c r="X1861" s="15">
        <v>0</v>
      </c>
      <c r="Y1861" s="15">
        <v>1</v>
      </c>
      <c r="Z1861" s="15">
        <v>3</v>
      </c>
      <c r="AA1861" s="15">
        <v>12</v>
      </c>
      <c r="AB1861" s="15">
        <v>14</v>
      </c>
      <c r="AC1861" s="16">
        <v>383080.08</v>
      </c>
      <c r="AD1861" s="16">
        <v>2702.64</v>
      </c>
      <c r="AE1861" s="16">
        <v>385782.72</v>
      </c>
      <c r="AF1861" s="16">
        <v>131478.42000000001</v>
      </c>
      <c r="AG1861" s="16">
        <v>810.81</v>
      </c>
      <c r="AH1861" s="16">
        <v>132289.23000000001</v>
      </c>
      <c r="AI1861" s="17">
        <v>0.9143</v>
      </c>
      <c r="AJ1861" s="17">
        <v>0.86760000000000004</v>
      </c>
      <c r="AK1861" s="42" t="s">
        <v>11011</v>
      </c>
      <c r="AL1861" s="42">
        <v>1703639</v>
      </c>
    </row>
    <row r="1862" spans="2:38" x14ac:dyDescent="0.3">
      <c r="B1862" s="15">
        <v>1837</v>
      </c>
      <c r="C1862" t="s">
        <v>55</v>
      </c>
      <c r="D1862" t="s">
        <v>106</v>
      </c>
      <c r="E1862" t="s">
        <v>106</v>
      </c>
      <c r="F1862">
        <v>276</v>
      </c>
      <c r="G1862">
        <v>63</v>
      </c>
      <c r="H1862" t="s">
        <v>66</v>
      </c>
      <c r="I1862">
        <v>59433</v>
      </c>
      <c r="J1862" s="12" t="s">
        <v>1266</v>
      </c>
      <c r="K1862" s="13">
        <v>41697</v>
      </c>
      <c r="L1862" s="13">
        <v>41701</v>
      </c>
      <c r="M1862" s="14">
        <v>260782.54</v>
      </c>
      <c r="N1862" s="14">
        <v>54423.68</v>
      </c>
      <c r="O1862" s="14">
        <v>315206.21999999997</v>
      </c>
      <c r="P1862">
        <v>5</v>
      </c>
      <c r="Q1862">
        <v>1</v>
      </c>
      <c r="R1862">
        <v>6</v>
      </c>
      <c r="S1862" s="15">
        <v>0</v>
      </c>
      <c r="T1862" s="15">
        <v>0</v>
      </c>
      <c r="U1862" s="15">
        <v>4</v>
      </c>
      <c r="V1862" s="15">
        <v>4</v>
      </c>
      <c r="W1862" s="15">
        <v>2</v>
      </c>
      <c r="X1862" s="15">
        <v>4</v>
      </c>
      <c r="Y1862" s="15">
        <v>0</v>
      </c>
      <c r="Z1862" s="15">
        <v>0</v>
      </c>
      <c r="AA1862" s="15">
        <v>6</v>
      </c>
      <c r="AB1862" s="15">
        <v>8</v>
      </c>
      <c r="AC1862" s="16">
        <v>315921.53000000003</v>
      </c>
      <c r="AD1862" s="16">
        <v>66900.87</v>
      </c>
      <c r="AE1862" s="16">
        <v>382822.40000000002</v>
      </c>
      <c r="AF1862" s="16">
        <v>111561.59</v>
      </c>
      <c r="AG1862" s="16">
        <v>20717.82</v>
      </c>
      <c r="AH1862" s="16">
        <v>132279.41</v>
      </c>
      <c r="AI1862" s="17">
        <v>1</v>
      </c>
      <c r="AJ1862" s="17">
        <v>0.95130000000000003</v>
      </c>
      <c r="AK1862" s="42" t="s">
        <v>11549</v>
      </c>
      <c r="AL1862" s="42" t="s">
        <v>9344</v>
      </c>
    </row>
    <row r="1863" spans="2:38" x14ac:dyDescent="0.3">
      <c r="B1863" s="15">
        <v>1838</v>
      </c>
      <c r="C1863" t="s">
        <v>115</v>
      </c>
      <c r="D1863" t="s">
        <v>2913</v>
      </c>
      <c r="E1863" t="s">
        <v>2914</v>
      </c>
      <c r="F1863">
        <v>2171</v>
      </c>
      <c r="G1863">
        <v>2171</v>
      </c>
      <c r="H1863" t="s">
        <v>2915</v>
      </c>
      <c r="I1863">
        <v>104742</v>
      </c>
      <c r="J1863" s="12" t="s">
        <v>3679</v>
      </c>
      <c r="K1863" s="13">
        <v>45260</v>
      </c>
      <c r="L1863" s="13">
        <v>45260</v>
      </c>
      <c r="M1863" s="14">
        <v>218849.32</v>
      </c>
      <c r="N1863" s="14">
        <v>17168.689999999999</v>
      </c>
      <c r="O1863" s="14">
        <v>236018.01</v>
      </c>
      <c r="P1863">
        <v>7</v>
      </c>
      <c r="Q1863">
        <v>1</v>
      </c>
      <c r="R1863">
        <v>8</v>
      </c>
      <c r="S1863" s="15">
        <v>0</v>
      </c>
      <c r="T1863" s="15">
        <v>0</v>
      </c>
      <c r="U1863" s="15">
        <v>7</v>
      </c>
      <c r="V1863" s="15">
        <v>7</v>
      </c>
      <c r="W1863" s="15">
        <v>1</v>
      </c>
      <c r="X1863" s="15">
        <v>2</v>
      </c>
      <c r="Y1863" s="15">
        <v>0</v>
      </c>
      <c r="Z1863" s="15">
        <v>0</v>
      </c>
      <c r="AA1863" s="15">
        <v>8</v>
      </c>
      <c r="AB1863" s="15">
        <v>9</v>
      </c>
      <c r="AC1863" s="16">
        <v>317080.24</v>
      </c>
      <c r="AD1863" s="16">
        <v>12925.09</v>
      </c>
      <c r="AE1863" s="16">
        <v>330005.33</v>
      </c>
      <c r="AF1863" s="16">
        <v>126518.27</v>
      </c>
      <c r="AG1863" s="16">
        <v>5744.44</v>
      </c>
      <c r="AH1863" s="16">
        <v>132262.71</v>
      </c>
      <c r="AI1863" s="17">
        <v>0.57989999999999997</v>
      </c>
      <c r="AJ1863" s="17">
        <v>0.63490000000000002</v>
      </c>
      <c r="AK1863" s="42" t="s">
        <v>11074</v>
      </c>
      <c r="AL1863" s="42">
        <v>1704934</v>
      </c>
    </row>
    <row r="1864" spans="2:38" x14ac:dyDescent="0.3">
      <c r="B1864" s="15">
        <v>1839</v>
      </c>
      <c r="C1864" t="s">
        <v>55</v>
      </c>
      <c r="D1864" t="s">
        <v>56</v>
      </c>
      <c r="E1864" t="s">
        <v>2061</v>
      </c>
      <c r="F1864">
        <v>137</v>
      </c>
      <c r="G1864">
        <v>137</v>
      </c>
      <c r="H1864" t="s">
        <v>948</v>
      </c>
      <c r="I1864">
        <v>103487</v>
      </c>
      <c r="J1864" s="12" t="s">
        <v>3600</v>
      </c>
      <c r="K1864" s="13">
        <v>45217</v>
      </c>
      <c r="L1864" s="13">
        <v>45217</v>
      </c>
      <c r="M1864" s="14">
        <v>355330.35</v>
      </c>
      <c r="N1864" s="14">
        <v>13128.02</v>
      </c>
      <c r="O1864" s="14">
        <v>368458.37</v>
      </c>
      <c r="P1864">
        <v>4</v>
      </c>
      <c r="Q1864">
        <v>0</v>
      </c>
      <c r="R1864">
        <v>4</v>
      </c>
      <c r="S1864" s="15">
        <v>0</v>
      </c>
      <c r="T1864" s="15">
        <v>0</v>
      </c>
      <c r="U1864" s="15">
        <v>3</v>
      </c>
      <c r="V1864" s="15">
        <v>3</v>
      </c>
      <c r="W1864" s="15">
        <v>1</v>
      </c>
      <c r="X1864" s="15">
        <v>2</v>
      </c>
      <c r="Y1864" s="15">
        <v>0</v>
      </c>
      <c r="Z1864" s="15">
        <v>0</v>
      </c>
      <c r="AA1864" s="15">
        <v>4</v>
      </c>
      <c r="AB1864" s="15">
        <v>5</v>
      </c>
      <c r="AC1864" s="16">
        <v>355371.24</v>
      </c>
      <c r="AD1864" s="16">
        <v>10163.69</v>
      </c>
      <c r="AE1864" s="16">
        <v>365534.93</v>
      </c>
      <c r="AF1864" s="16">
        <v>129349.13</v>
      </c>
      <c r="AG1864" s="16">
        <v>2769.12</v>
      </c>
      <c r="AH1864" s="16">
        <v>132118.25</v>
      </c>
      <c r="AI1864" s="17">
        <v>1</v>
      </c>
      <c r="AJ1864" s="17">
        <v>0.9617</v>
      </c>
      <c r="AK1864" s="42" t="s">
        <v>10980</v>
      </c>
      <c r="AL1864" s="42" t="s">
        <v>9578</v>
      </c>
    </row>
    <row r="1865" spans="2:38" x14ac:dyDescent="0.3">
      <c r="B1865" s="15">
        <v>1840</v>
      </c>
      <c r="C1865" t="s">
        <v>55</v>
      </c>
      <c r="D1865" t="s">
        <v>155</v>
      </c>
      <c r="E1865" t="s">
        <v>155</v>
      </c>
      <c r="F1865">
        <v>1315</v>
      </c>
      <c r="G1865">
        <v>1315</v>
      </c>
      <c r="H1865" t="s">
        <v>2579</v>
      </c>
      <c r="I1865">
        <v>104878</v>
      </c>
      <c r="J1865" s="12" t="s">
        <v>3787</v>
      </c>
      <c r="K1865" s="13">
        <v>45259</v>
      </c>
      <c r="L1865" s="13">
        <v>45259</v>
      </c>
      <c r="M1865" s="14">
        <v>405770.63</v>
      </c>
      <c r="N1865" s="14">
        <v>65.92</v>
      </c>
      <c r="O1865" s="14">
        <v>405836.55</v>
      </c>
      <c r="P1865">
        <v>3</v>
      </c>
      <c r="Q1865">
        <v>0</v>
      </c>
      <c r="R1865">
        <v>3</v>
      </c>
      <c r="S1865" s="15">
        <v>0</v>
      </c>
      <c r="T1865" s="15">
        <v>0</v>
      </c>
      <c r="U1865" s="15">
        <v>0</v>
      </c>
      <c r="V1865" s="15">
        <v>0</v>
      </c>
      <c r="W1865" s="15">
        <v>2</v>
      </c>
      <c r="X1865" s="15">
        <v>4</v>
      </c>
      <c r="Y1865" s="15">
        <v>1</v>
      </c>
      <c r="Z1865" s="15">
        <v>3</v>
      </c>
      <c r="AA1865" s="15">
        <v>3</v>
      </c>
      <c r="AB1865" s="15">
        <v>7</v>
      </c>
      <c r="AC1865" s="16">
        <v>400861.69</v>
      </c>
      <c r="AD1865" s="16">
        <v>59.86</v>
      </c>
      <c r="AE1865" s="16">
        <v>400921.55</v>
      </c>
      <c r="AF1865" s="16">
        <v>132029.81</v>
      </c>
      <c r="AG1865" s="16">
        <v>5.96</v>
      </c>
      <c r="AH1865" s="16">
        <v>132035.76999999999</v>
      </c>
      <c r="AI1865" s="17">
        <v>0.70550000000000002</v>
      </c>
      <c r="AJ1865" s="17">
        <v>0.83150000000000002</v>
      </c>
      <c r="AK1865" s="42" t="s">
        <v>11204</v>
      </c>
      <c r="AL1865" s="42" t="s">
        <v>9531</v>
      </c>
    </row>
    <row r="1866" spans="2:38" x14ac:dyDescent="0.3">
      <c r="B1866" s="15">
        <v>1841</v>
      </c>
      <c r="C1866" t="s">
        <v>49</v>
      </c>
      <c r="D1866" t="s">
        <v>52</v>
      </c>
      <c r="E1866" t="s">
        <v>1651</v>
      </c>
      <c r="F1866">
        <v>1285</v>
      </c>
      <c r="G1866">
        <v>1285</v>
      </c>
      <c r="H1866" t="s">
        <v>215</v>
      </c>
      <c r="I1866">
        <v>101701</v>
      </c>
      <c r="J1866" s="12" t="s">
        <v>3612</v>
      </c>
      <c r="K1866" s="13">
        <v>45163</v>
      </c>
      <c r="L1866" s="13">
        <v>45163</v>
      </c>
      <c r="M1866" s="14">
        <v>398546.91</v>
      </c>
      <c r="N1866" s="14">
        <v>7080.71</v>
      </c>
      <c r="O1866" s="14">
        <v>405627.62</v>
      </c>
      <c r="P1866">
        <v>6</v>
      </c>
      <c r="Q1866">
        <v>0</v>
      </c>
      <c r="R1866">
        <v>6</v>
      </c>
      <c r="S1866" s="15">
        <v>0</v>
      </c>
      <c r="T1866" s="15">
        <v>0</v>
      </c>
      <c r="U1866" s="15">
        <v>3</v>
      </c>
      <c r="V1866" s="15">
        <v>3</v>
      </c>
      <c r="W1866" s="15">
        <v>3</v>
      </c>
      <c r="X1866" s="15">
        <v>6</v>
      </c>
      <c r="Y1866" s="15">
        <v>0</v>
      </c>
      <c r="Z1866" s="15">
        <v>0</v>
      </c>
      <c r="AA1866" s="15">
        <v>6</v>
      </c>
      <c r="AB1866" s="15">
        <v>9</v>
      </c>
      <c r="AC1866" s="16">
        <v>377775.17</v>
      </c>
      <c r="AD1866" s="16">
        <v>6730.54</v>
      </c>
      <c r="AE1866" s="16">
        <v>384505.71</v>
      </c>
      <c r="AF1866" s="16">
        <v>129762.1</v>
      </c>
      <c r="AG1866" s="16">
        <v>2264.4299999999998</v>
      </c>
      <c r="AH1866" s="16">
        <v>132026.53</v>
      </c>
      <c r="AI1866" s="17">
        <v>0.96989999999999998</v>
      </c>
      <c r="AJ1866" s="17">
        <v>0.99380000000000002</v>
      </c>
      <c r="AK1866" s="42" t="s">
        <v>10992</v>
      </c>
      <c r="AL1866" s="42" t="s">
        <v>9262</v>
      </c>
    </row>
    <row r="1867" spans="2:38" x14ac:dyDescent="0.3">
      <c r="B1867" s="15">
        <v>1842</v>
      </c>
      <c r="C1867" t="s">
        <v>222</v>
      </c>
      <c r="D1867" t="s">
        <v>1655</v>
      </c>
      <c r="E1867" t="s">
        <v>2675</v>
      </c>
      <c r="F1867">
        <v>2379</v>
      </c>
      <c r="G1867">
        <v>2379</v>
      </c>
      <c r="H1867" t="s">
        <v>2920</v>
      </c>
      <c r="I1867">
        <v>112834</v>
      </c>
      <c r="J1867" s="12" t="s">
        <v>3685</v>
      </c>
      <c r="K1867" s="13">
        <v>45747</v>
      </c>
      <c r="L1867" s="13">
        <v>45747</v>
      </c>
      <c r="M1867" s="14">
        <v>434114.62</v>
      </c>
      <c r="N1867" s="14">
        <v>34922.720000000001</v>
      </c>
      <c r="O1867" s="14">
        <v>469037.34</v>
      </c>
      <c r="P1867">
        <v>11</v>
      </c>
      <c r="Q1867">
        <v>0</v>
      </c>
      <c r="R1867">
        <v>11</v>
      </c>
      <c r="S1867" s="15">
        <v>0</v>
      </c>
      <c r="T1867" s="15">
        <v>0</v>
      </c>
      <c r="U1867" s="15">
        <v>6</v>
      </c>
      <c r="V1867" s="15">
        <v>6</v>
      </c>
      <c r="W1867" s="15">
        <v>5</v>
      </c>
      <c r="X1867" s="15">
        <v>10</v>
      </c>
      <c r="Y1867" s="15">
        <v>0</v>
      </c>
      <c r="Z1867" s="15">
        <v>0</v>
      </c>
      <c r="AA1867" s="15">
        <v>11</v>
      </c>
      <c r="AB1867" s="15">
        <v>16</v>
      </c>
      <c r="AC1867" s="16">
        <v>349782.81</v>
      </c>
      <c r="AD1867" s="16">
        <v>20851.21</v>
      </c>
      <c r="AE1867" s="16">
        <v>370634.02</v>
      </c>
      <c r="AF1867" s="16">
        <v>122330.05</v>
      </c>
      <c r="AG1867" s="16">
        <v>9652.2999999999993</v>
      </c>
      <c r="AH1867" s="16">
        <v>131982.35</v>
      </c>
      <c r="AI1867" s="17">
        <v>0.755</v>
      </c>
      <c r="AJ1867" s="17">
        <v>0.91</v>
      </c>
      <c r="AK1867" s="42" t="s">
        <v>11079</v>
      </c>
      <c r="AL1867" s="42">
        <v>1705631</v>
      </c>
    </row>
    <row r="1868" spans="2:38" x14ac:dyDescent="0.3">
      <c r="B1868" s="15">
        <v>1843</v>
      </c>
      <c r="C1868" t="s">
        <v>2469</v>
      </c>
      <c r="D1868" t="s">
        <v>78</v>
      </c>
      <c r="E1868" t="s">
        <v>78</v>
      </c>
      <c r="F1868">
        <v>193</v>
      </c>
      <c r="G1868">
        <v>193</v>
      </c>
      <c r="H1868" t="s">
        <v>197</v>
      </c>
      <c r="I1868">
        <v>55655</v>
      </c>
      <c r="J1868" s="12" t="s">
        <v>1380</v>
      </c>
      <c r="K1868" s="13">
        <v>41234</v>
      </c>
      <c r="L1868" s="13">
        <v>41234</v>
      </c>
      <c r="M1868" s="14">
        <v>367402.46</v>
      </c>
      <c r="N1868" s="14">
        <v>30799.63</v>
      </c>
      <c r="O1868" s="14">
        <v>398202.09</v>
      </c>
      <c r="P1868">
        <v>16</v>
      </c>
      <c r="Q1868">
        <v>0</v>
      </c>
      <c r="R1868">
        <v>16</v>
      </c>
      <c r="S1868" s="15">
        <v>0</v>
      </c>
      <c r="T1868" s="15">
        <v>0</v>
      </c>
      <c r="U1868" s="15">
        <v>15</v>
      </c>
      <c r="V1868" s="15">
        <v>15</v>
      </c>
      <c r="W1868" s="15">
        <v>1</v>
      </c>
      <c r="X1868" s="15">
        <v>2</v>
      </c>
      <c r="Y1868" s="15">
        <v>0</v>
      </c>
      <c r="Z1868" s="15">
        <v>0</v>
      </c>
      <c r="AA1868" s="15">
        <v>16</v>
      </c>
      <c r="AB1868" s="15">
        <v>17</v>
      </c>
      <c r="AC1868" s="16">
        <v>347221.42</v>
      </c>
      <c r="AD1868" s="16">
        <v>28384.65</v>
      </c>
      <c r="AE1868" s="16">
        <v>375606.07</v>
      </c>
      <c r="AF1868" s="16">
        <v>122561.76</v>
      </c>
      <c r="AG1868" s="16">
        <v>9004.5</v>
      </c>
      <c r="AH1868" s="16">
        <v>131566.26</v>
      </c>
      <c r="AI1868" s="17">
        <v>1</v>
      </c>
      <c r="AJ1868" s="17">
        <v>0.94799999999999995</v>
      </c>
      <c r="AK1868" s="42" t="s">
        <v>11195</v>
      </c>
      <c r="AL1868" s="42" t="s">
        <v>9303</v>
      </c>
    </row>
    <row r="1869" spans="2:38" x14ac:dyDescent="0.3">
      <c r="B1869" s="15">
        <v>1844</v>
      </c>
      <c r="C1869" t="s">
        <v>115</v>
      </c>
      <c r="D1869" t="s">
        <v>1653</v>
      </c>
      <c r="E1869" t="s">
        <v>2539</v>
      </c>
      <c r="F1869">
        <v>2685</v>
      </c>
      <c r="G1869">
        <v>2685</v>
      </c>
      <c r="H1869" t="s">
        <v>2943</v>
      </c>
      <c r="I1869">
        <v>110373</v>
      </c>
      <c r="J1869" s="12" t="s">
        <v>3475</v>
      </c>
      <c r="K1869" s="13">
        <v>45596</v>
      </c>
      <c r="L1869" s="13">
        <v>45596</v>
      </c>
      <c r="M1869" s="14">
        <v>514171.21</v>
      </c>
      <c r="N1869" s="14">
        <v>7913.93</v>
      </c>
      <c r="O1869" s="14">
        <v>522085.14</v>
      </c>
      <c r="P1869">
        <v>16</v>
      </c>
      <c r="Q1869">
        <v>0</v>
      </c>
      <c r="R1869">
        <v>16</v>
      </c>
      <c r="S1869" s="15">
        <v>0</v>
      </c>
      <c r="T1869" s="15">
        <v>0</v>
      </c>
      <c r="U1869" s="15">
        <v>8</v>
      </c>
      <c r="V1869" s="15">
        <v>8</v>
      </c>
      <c r="W1869" s="15">
        <v>7</v>
      </c>
      <c r="X1869" s="15">
        <v>14</v>
      </c>
      <c r="Y1869" s="15">
        <v>1</v>
      </c>
      <c r="Z1869" s="15">
        <v>3</v>
      </c>
      <c r="AA1869" s="15">
        <v>16</v>
      </c>
      <c r="AB1869" s="15">
        <v>25</v>
      </c>
      <c r="AC1869" s="16">
        <v>460807.67</v>
      </c>
      <c r="AD1869" s="16">
        <v>6662.13</v>
      </c>
      <c r="AE1869" s="16">
        <v>467469.8</v>
      </c>
      <c r="AF1869" s="16">
        <v>129363.91</v>
      </c>
      <c r="AG1869" s="16">
        <v>2189.02</v>
      </c>
      <c r="AH1869" s="16">
        <v>131552.93</v>
      </c>
      <c r="AI1869" s="17">
        <v>0.755</v>
      </c>
      <c r="AJ1869" s="17">
        <v>0.91</v>
      </c>
      <c r="AK1869" s="42" t="s">
        <v>10815</v>
      </c>
      <c r="AL1869" s="42">
        <v>1706753</v>
      </c>
    </row>
    <row r="1870" spans="2:38" x14ac:dyDescent="0.3">
      <c r="B1870" s="15">
        <v>1845</v>
      </c>
      <c r="C1870" t="s">
        <v>163</v>
      </c>
      <c r="D1870" t="s">
        <v>1650</v>
      </c>
      <c r="E1870" t="s">
        <v>2534</v>
      </c>
      <c r="F1870">
        <v>1960</v>
      </c>
      <c r="G1870">
        <v>1960</v>
      </c>
      <c r="H1870" t="s">
        <v>1697</v>
      </c>
      <c r="I1870">
        <v>85633</v>
      </c>
      <c r="J1870" s="12" t="s">
        <v>1563</v>
      </c>
      <c r="K1870" s="13">
        <v>43644</v>
      </c>
      <c r="L1870" s="13">
        <v>43644</v>
      </c>
      <c r="M1870" s="14">
        <v>187051.19</v>
      </c>
      <c r="N1870" s="14">
        <v>217786.49</v>
      </c>
      <c r="O1870" s="14">
        <v>404837.68</v>
      </c>
      <c r="P1870">
        <v>7</v>
      </c>
      <c r="Q1870">
        <v>2</v>
      </c>
      <c r="R1870">
        <v>9</v>
      </c>
      <c r="S1870" s="15">
        <v>0</v>
      </c>
      <c r="T1870" s="15">
        <v>0</v>
      </c>
      <c r="U1870" s="15">
        <v>6</v>
      </c>
      <c r="V1870" s="15">
        <v>6</v>
      </c>
      <c r="W1870" s="15">
        <v>2</v>
      </c>
      <c r="X1870" s="15">
        <v>4</v>
      </c>
      <c r="Y1870" s="15">
        <v>1</v>
      </c>
      <c r="Z1870" s="15">
        <v>3</v>
      </c>
      <c r="AA1870" s="15">
        <v>9</v>
      </c>
      <c r="AB1870" s="15">
        <v>13</v>
      </c>
      <c r="AC1870" s="16">
        <v>199583.96</v>
      </c>
      <c r="AD1870" s="16">
        <v>15378.03</v>
      </c>
      <c r="AE1870" s="16">
        <v>214961.99</v>
      </c>
      <c r="AF1870" s="16">
        <v>70762.41</v>
      </c>
      <c r="AG1870" s="16">
        <v>60770.63</v>
      </c>
      <c r="AH1870" s="16">
        <v>131533.04</v>
      </c>
      <c r="AI1870" s="17">
        <v>0.7097</v>
      </c>
      <c r="AJ1870" s="17">
        <v>0.97350000000000003</v>
      </c>
      <c r="AK1870" s="42" t="s">
        <v>12306</v>
      </c>
      <c r="AL1870" s="42">
        <v>1704169</v>
      </c>
    </row>
    <row r="1871" spans="2:38" x14ac:dyDescent="0.3">
      <c r="B1871" s="15">
        <v>1846</v>
      </c>
      <c r="C1871" t="s">
        <v>115</v>
      </c>
      <c r="D1871" t="s">
        <v>1656</v>
      </c>
      <c r="E1871" t="s">
        <v>2757</v>
      </c>
      <c r="F1871">
        <v>2691</v>
      </c>
      <c r="G1871">
        <v>2691</v>
      </c>
      <c r="H1871" t="s">
        <v>3606</v>
      </c>
      <c r="I1871">
        <v>107419</v>
      </c>
      <c r="J1871" s="12" t="s">
        <v>3607</v>
      </c>
      <c r="K1871" s="13">
        <v>45399</v>
      </c>
      <c r="L1871" s="13">
        <v>45399</v>
      </c>
      <c r="M1871" s="14">
        <v>363614.85</v>
      </c>
      <c r="N1871" s="14">
        <v>637.27</v>
      </c>
      <c r="O1871" s="14">
        <v>364252.12</v>
      </c>
      <c r="P1871">
        <v>11</v>
      </c>
      <c r="Q1871">
        <v>0</v>
      </c>
      <c r="R1871">
        <v>11</v>
      </c>
      <c r="S1871" s="15">
        <v>0</v>
      </c>
      <c r="T1871" s="15">
        <v>0</v>
      </c>
      <c r="U1871" s="15">
        <v>10</v>
      </c>
      <c r="V1871" s="15">
        <v>10</v>
      </c>
      <c r="W1871" s="15">
        <v>1</v>
      </c>
      <c r="X1871" s="15">
        <v>2</v>
      </c>
      <c r="Y1871" s="15">
        <v>0</v>
      </c>
      <c r="Z1871" s="15">
        <v>0</v>
      </c>
      <c r="AA1871" s="15">
        <v>11</v>
      </c>
      <c r="AB1871" s="15">
        <v>12</v>
      </c>
      <c r="AC1871" s="16">
        <v>367972.15</v>
      </c>
      <c r="AD1871" s="16">
        <v>531.09</v>
      </c>
      <c r="AE1871" s="16">
        <v>368503.24</v>
      </c>
      <c r="AF1871" s="16">
        <v>131121.4</v>
      </c>
      <c r="AG1871" s="16">
        <v>185.86</v>
      </c>
      <c r="AH1871" s="16">
        <v>131307.26</v>
      </c>
      <c r="AI1871" s="17">
        <v>0.27950000000000003</v>
      </c>
      <c r="AJ1871" s="17">
        <v>0.60650000000000004</v>
      </c>
      <c r="AK1871" s="42" t="s">
        <v>10987</v>
      </c>
      <c r="AL1871" s="42">
        <v>1706793</v>
      </c>
    </row>
    <row r="1872" spans="2:38" x14ac:dyDescent="0.3">
      <c r="B1872" s="15">
        <v>1847</v>
      </c>
      <c r="C1872" t="s">
        <v>55</v>
      </c>
      <c r="D1872" t="s">
        <v>56</v>
      </c>
      <c r="E1872" t="s">
        <v>2062</v>
      </c>
      <c r="F1872">
        <v>869</v>
      </c>
      <c r="G1872">
        <v>869</v>
      </c>
      <c r="H1872" t="s">
        <v>69</v>
      </c>
      <c r="I1872">
        <v>81056</v>
      </c>
      <c r="J1872" s="12" t="s">
        <v>4003</v>
      </c>
      <c r="K1872" s="13">
        <v>44911</v>
      </c>
      <c r="L1872" s="13">
        <v>44911</v>
      </c>
      <c r="M1872" s="14">
        <v>221956.36</v>
      </c>
      <c r="N1872" s="14">
        <v>110277.6</v>
      </c>
      <c r="O1872" s="14">
        <v>332233.96000000002</v>
      </c>
      <c r="P1872">
        <v>8</v>
      </c>
      <c r="Q1872">
        <v>3</v>
      </c>
      <c r="R1872">
        <v>11</v>
      </c>
      <c r="S1872" s="15">
        <v>0</v>
      </c>
      <c r="T1872" s="15">
        <v>0</v>
      </c>
      <c r="U1872" s="15">
        <v>9</v>
      </c>
      <c r="V1872" s="15">
        <v>9</v>
      </c>
      <c r="W1872" s="15">
        <v>2</v>
      </c>
      <c r="X1872" s="15">
        <v>4</v>
      </c>
      <c r="Y1872" s="15">
        <v>0</v>
      </c>
      <c r="Z1872" s="15">
        <v>0</v>
      </c>
      <c r="AA1872" s="15">
        <v>11</v>
      </c>
      <c r="AB1872" s="15">
        <v>13</v>
      </c>
      <c r="AC1872" s="16">
        <v>677152.47</v>
      </c>
      <c r="AD1872" s="16">
        <v>101846.34</v>
      </c>
      <c r="AE1872" s="16">
        <v>778998.81</v>
      </c>
      <c r="AF1872" s="16">
        <v>97991.12</v>
      </c>
      <c r="AG1872" s="16">
        <v>33311.96</v>
      </c>
      <c r="AH1872" s="16">
        <v>131303.07999999999</v>
      </c>
      <c r="AI1872" s="17">
        <v>0.87890000000000001</v>
      </c>
      <c r="AJ1872" s="17">
        <v>0.90559999999999996</v>
      </c>
      <c r="AK1872" s="42" t="s">
        <v>11477</v>
      </c>
      <c r="AL1872" s="42" t="s">
        <v>9250</v>
      </c>
    </row>
    <row r="1873" spans="2:38" x14ac:dyDescent="0.3">
      <c r="B1873" s="15">
        <v>1848</v>
      </c>
      <c r="C1873" t="s">
        <v>49</v>
      </c>
      <c r="D1873" t="s">
        <v>52</v>
      </c>
      <c r="E1873" t="s">
        <v>1651</v>
      </c>
      <c r="F1873">
        <v>908</v>
      </c>
      <c r="G1873">
        <v>1348</v>
      </c>
      <c r="H1873" t="s">
        <v>2462</v>
      </c>
      <c r="I1873">
        <v>100424</v>
      </c>
      <c r="J1873" s="12" t="s">
        <v>3649</v>
      </c>
      <c r="K1873" s="13">
        <v>45076</v>
      </c>
      <c r="L1873" s="13">
        <v>45076</v>
      </c>
      <c r="M1873" s="14">
        <v>403078.82</v>
      </c>
      <c r="N1873" s="14">
        <v>24379.45</v>
      </c>
      <c r="O1873" s="14">
        <v>427458.27</v>
      </c>
      <c r="P1873">
        <v>10</v>
      </c>
      <c r="Q1873">
        <v>1</v>
      </c>
      <c r="R1873">
        <v>11</v>
      </c>
      <c r="S1873" s="15">
        <v>0</v>
      </c>
      <c r="T1873" s="15">
        <v>0</v>
      </c>
      <c r="U1873" s="15">
        <v>6</v>
      </c>
      <c r="V1873" s="15">
        <v>6</v>
      </c>
      <c r="W1873" s="15">
        <v>5</v>
      </c>
      <c r="X1873" s="15">
        <v>10</v>
      </c>
      <c r="Y1873" s="15">
        <v>0</v>
      </c>
      <c r="Z1873" s="15">
        <v>0</v>
      </c>
      <c r="AA1873" s="15">
        <v>11</v>
      </c>
      <c r="AB1873" s="15">
        <v>16</v>
      </c>
      <c r="AC1873" s="16">
        <v>390802.88</v>
      </c>
      <c r="AD1873" s="16">
        <v>24671.62</v>
      </c>
      <c r="AE1873" s="16">
        <v>415474.5</v>
      </c>
      <c r="AF1873" s="16">
        <v>123633.64</v>
      </c>
      <c r="AG1873" s="16">
        <v>7664</v>
      </c>
      <c r="AH1873" s="16">
        <v>131297.64000000001</v>
      </c>
      <c r="AI1873" s="17">
        <v>0.84689999999999999</v>
      </c>
      <c r="AJ1873" s="17">
        <v>0.92859999999999998</v>
      </c>
      <c r="AK1873" s="42" t="s">
        <v>11041</v>
      </c>
      <c r="AL1873" s="42" t="s">
        <v>9219</v>
      </c>
    </row>
    <row r="1874" spans="2:38" x14ac:dyDescent="0.3">
      <c r="B1874" s="15">
        <v>1849</v>
      </c>
      <c r="C1874" t="s">
        <v>58</v>
      </c>
      <c r="D1874" t="s">
        <v>59</v>
      </c>
      <c r="E1874" t="s">
        <v>2467</v>
      </c>
      <c r="F1874">
        <v>564</v>
      </c>
      <c r="G1874">
        <v>1178</v>
      </c>
      <c r="H1874" t="s">
        <v>60</v>
      </c>
      <c r="I1874">
        <v>70659</v>
      </c>
      <c r="J1874" s="12" t="s">
        <v>1606</v>
      </c>
      <c r="K1874" s="13">
        <v>42590</v>
      </c>
      <c r="L1874" s="13">
        <v>42590</v>
      </c>
      <c r="M1874" s="14">
        <v>291302.25</v>
      </c>
      <c r="N1874" s="14">
        <v>47660.84</v>
      </c>
      <c r="O1874" s="14">
        <v>338963.09</v>
      </c>
      <c r="P1874">
        <v>5</v>
      </c>
      <c r="Q1874">
        <v>1</v>
      </c>
      <c r="R1874">
        <v>6</v>
      </c>
      <c r="S1874" s="15">
        <v>0</v>
      </c>
      <c r="T1874" s="15">
        <v>0</v>
      </c>
      <c r="U1874" s="15">
        <v>2</v>
      </c>
      <c r="V1874" s="15">
        <v>2</v>
      </c>
      <c r="W1874" s="15">
        <v>4</v>
      </c>
      <c r="X1874" s="15">
        <v>8</v>
      </c>
      <c r="Y1874" s="15">
        <v>0</v>
      </c>
      <c r="Z1874" s="15">
        <v>0</v>
      </c>
      <c r="AA1874" s="15">
        <v>6</v>
      </c>
      <c r="AB1874" s="15">
        <v>10</v>
      </c>
      <c r="AC1874" s="16">
        <v>312069.67</v>
      </c>
      <c r="AD1874" s="16">
        <v>45104.53</v>
      </c>
      <c r="AE1874" s="16">
        <v>357174.2</v>
      </c>
      <c r="AF1874" s="16">
        <v>115949.05</v>
      </c>
      <c r="AG1874" s="16">
        <v>15274.43</v>
      </c>
      <c r="AH1874" s="16">
        <v>131223.48000000001</v>
      </c>
      <c r="AI1874" s="17">
        <v>1</v>
      </c>
      <c r="AJ1874" s="17">
        <v>0.93520000000000003</v>
      </c>
      <c r="AK1874" s="42" t="s">
        <v>11223</v>
      </c>
      <c r="AL1874" s="42" t="s">
        <v>9233</v>
      </c>
    </row>
    <row r="1875" spans="2:38" x14ac:dyDescent="0.3">
      <c r="B1875" s="15">
        <v>1850</v>
      </c>
      <c r="C1875" t="s">
        <v>58</v>
      </c>
      <c r="D1875" t="s">
        <v>59</v>
      </c>
      <c r="E1875" t="s">
        <v>2467</v>
      </c>
      <c r="F1875">
        <v>564</v>
      </c>
      <c r="G1875">
        <v>564</v>
      </c>
      <c r="H1875" t="s">
        <v>60</v>
      </c>
      <c r="I1875">
        <v>110984</v>
      </c>
      <c r="J1875" s="12" t="s">
        <v>3689</v>
      </c>
      <c r="K1875" s="13">
        <v>45650</v>
      </c>
      <c r="L1875" s="13">
        <v>45650</v>
      </c>
      <c r="M1875" s="14">
        <v>386878.95</v>
      </c>
      <c r="N1875" s="14">
        <v>3164.95</v>
      </c>
      <c r="O1875" s="14">
        <v>390043.9</v>
      </c>
      <c r="P1875">
        <v>7</v>
      </c>
      <c r="Q1875">
        <v>0</v>
      </c>
      <c r="R1875">
        <v>7</v>
      </c>
      <c r="S1875" s="15">
        <v>0</v>
      </c>
      <c r="T1875" s="15">
        <v>0</v>
      </c>
      <c r="U1875" s="15">
        <v>4</v>
      </c>
      <c r="V1875" s="15">
        <v>4</v>
      </c>
      <c r="W1875" s="15">
        <v>3</v>
      </c>
      <c r="X1875" s="15">
        <v>6</v>
      </c>
      <c r="Y1875" s="15">
        <v>0</v>
      </c>
      <c r="Z1875" s="15">
        <v>0</v>
      </c>
      <c r="AA1875" s="15">
        <v>7</v>
      </c>
      <c r="AB1875" s="15">
        <v>10</v>
      </c>
      <c r="AC1875" s="16">
        <v>369243.38</v>
      </c>
      <c r="AD1875" s="16">
        <v>12512.54</v>
      </c>
      <c r="AE1875" s="16">
        <v>381755.92</v>
      </c>
      <c r="AF1875" s="16">
        <v>129946.85</v>
      </c>
      <c r="AG1875" s="16">
        <v>1154.3900000000001</v>
      </c>
      <c r="AH1875" s="16">
        <v>131101.24</v>
      </c>
      <c r="AI1875" s="17">
        <v>0.92859999999999998</v>
      </c>
      <c r="AJ1875" s="17">
        <v>1</v>
      </c>
      <c r="AK1875" s="42" t="s">
        <v>11083</v>
      </c>
      <c r="AL1875" s="42" t="s">
        <v>9233</v>
      </c>
    </row>
    <row r="1876" spans="2:38" x14ac:dyDescent="0.3">
      <c r="B1876" s="15">
        <v>1851</v>
      </c>
      <c r="C1876" t="s">
        <v>55</v>
      </c>
      <c r="D1876" t="s">
        <v>200</v>
      </c>
      <c r="E1876" t="s">
        <v>200</v>
      </c>
      <c r="F1876">
        <v>505</v>
      </c>
      <c r="G1876">
        <v>1770</v>
      </c>
      <c r="H1876" t="s">
        <v>2493</v>
      </c>
      <c r="I1876">
        <v>108772</v>
      </c>
      <c r="J1876" s="12" t="s">
        <v>3848</v>
      </c>
      <c r="K1876" s="13">
        <v>45569</v>
      </c>
      <c r="L1876" s="13">
        <v>45569</v>
      </c>
      <c r="M1876" s="14">
        <v>330113.84000000003</v>
      </c>
      <c r="N1876" s="14">
        <v>37377.69</v>
      </c>
      <c r="O1876" s="14">
        <v>367491.53</v>
      </c>
      <c r="P1876">
        <v>15</v>
      </c>
      <c r="Q1876">
        <v>1</v>
      </c>
      <c r="R1876">
        <v>16</v>
      </c>
      <c r="S1876" s="15">
        <v>0</v>
      </c>
      <c r="T1876" s="15">
        <v>0</v>
      </c>
      <c r="U1876" s="15">
        <v>15</v>
      </c>
      <c r="V1876" s="15">
        <v>15</v>
      </c>
      <c r="W1876" s="15">
        <v>1</v>
      </c>
      <c r="X1876" s="15">
        <v>2</v>
      </c>
      <c r="Y1876" s="15">
        <v>0</v>
      </c>
      <c r="Z1876" s="15">
        <v>0</v>
      </c>
      <c r="AA1876" s="15">
        <v>16</v>
      </c>
      <c r="AB1876" s="15">
        <v>17</v>
      </c>
      <c r="AC1876" s="16">
        <v>312556.52</v>
      </c>
      <c r="AD1876" s="16">
        <v>37453.69</v>
      </c>
      <c r="AE1876" s="16">
        <v>350010.21</v>
      </c>
      <c r="AF1876" s="16">
        <v>117779.81</v>
      </c>
      <c r="AG1876" s="16">
        <v>13268.65</v>
      </c>
      <c r="AH1876" s="16">
        <v>131048.46</v>
      </c>
      <c r="AI1876" s="17">
        <v>0.755</v>
      </c>
      <c r="AJ1876" s="17">
        <v>0.91</v>
      </c>
      <c r="AK1876" s="42" t="s">
        <v>11280</v>
      </c>
      <c r="AL1876" s="42" t="s">
        <v>9306</v>
      </c>
    </row>
    <row r="1877" spans="2:38" x14ac:dyDescent="0.3">
      <c r="B1877" s="15">
        <v>1852</v>
      </c>
      <c r="C1877" t="s">
        <v>58</v>
      </c>
      <c r="D1877" t="s">
        <v>59</v>
      </c>
      <c r="E1877" t="s">
        <v>2452</v>
      </c>
      <c r="F1877">
        <v>71</v>
      </c>
      <c r="G1877">
        <v>71</v>
      </c>
      <c r="H1877" t="s">
        <v>2453</v>
      </c>
      <c r="I1877">
        <v>21242</v>
      </c>
      <c r="J1877" s="12" t="s">
        <v>1318</v>
      </c>
      <c r="K1877" s="13">
        <v>39022</v>
      </c>
      <c r="L1877" s="13">
        <v>39052</v>
      </c>
      <c r="M1877" s="14">
        <v>351763.09</v>
      </c>
      <c r="N1877" s="14">
        <v>26867.13</v>
      </c>
      <c r="O1877" s="14">
        <v>378630.22</v>
      </c>
      <c r="P1877">
        <v>7</v>
      </c>
      <c r="Q1877">
        <v>0</v>
      </c>
      <c r="R1877">
        <v>7</v>
      </c>
      <c r="S1877" s="15">
        <v>0</v>
      </c>
      <c r="T1877" s="15">
        <v>0</v>
      </c>
      <c r="U1877" s="15">
        <v>3</v>
      </c>
      <c r="V1877" s="15">
        <v>3</v>
      </c>
      <c r="W1877" s="15">
        <v>3</v>
      </c>
      <c r="X1877" s="15">
        <v>6</v>
      </c>
      <c r="Y1877" s="15">
        <v>1</v>
      </c>
      <c r="Z1877" s="15">
        <v>3</v>
      </c>
      <c r="AA1877" s="15">
        <v>7</v>
      </c>
      <c r="AB1877" s="15">
        <v>12</v>
      </c>
      <c r="AC1877" s="16">
        <v>332117.56</v>
      </c>
      <c r="AD1877" s="16">
        <v>31578.77</v>
      </c>
      <c r="AE1877" s="16">
        <v>363696.33</v>
      </c>
      <c r="AF1877" s="16">
        <v>119803.61</v>
      </c>
      <c r="AG1877" s="16">
        <v>11206.96</v>
      </c>
      <c r="AH1877" s="16">
        <v>131010.57</v>
      </c>
      <c r="AI1877" s="17">
        <v>0.93559999999999999</v>
      </c>
      <c r="AJ1877" s="17">
        <v>0.9647</v>
      </c>
      <c r="AK1877" s="42" t="s">
        <v>11149</v>
      </c>
      <c r="AL1877" s="42" t="s">
        <v>9204</v>
      </c>
    </row>
    <row r="1878" spans="2:38" x14ac:dyDescent="0.3">
      <c r="B1878" s="15">
        <v>1853</v>
      </c>
      <c r="C1878" t="s">
        <v>163</v>
      </c>
      <c r="D1878" t="s">
        <v>2561</v>
      </c>
      <c r="E1878" t="s">
        <v>2562</v>
      </c>
      <c r="F1878">
        <v>2282</v>
      </c>
      <c r="G1878">
        <v>2282</v>
      </c>
      <c r="H1878" t="s">
        <v>2722</v>
      </c>
      <c r="I1878">
        <v>23829</v>
      </c>
      <c r="J1878" s="12" t="s">
        <v>3810</v>
      </c>
      <c r="K1878" s="13">
        <v>44379</v>
      </c>
      <c r="L1878" s="13">
        <v>44379</v>
      </c>
      <c r="M1878" s="14">
        <v>350819.95</v>
      </c>
      <c r="N1878" s="14">
        <v>54341.64</v>
      </c>
      <c r="O1878" s="14">
        <v>405161.59</v>
      </c>
      <c r="P1878">
        <v>9</v>
      </c>
      <c r="Q1878">
        <v>0</v>
      </c>
      <c r="R1878">
        <v>9</v>
      </c>
      <c r="S1878" s="15">
        <v>0</v>
      </c>
      <c r="T1878" s="15">
        <v>0</v>
      </c>
      <c r="U1878" s="15">
        <v>7</v>
      </c>
      <c r="V1878" s="15">
        <v>7</v>
      </c>
      <c r="W1878" s="15">
        <v>2</v>
      </c>
      <c r="X1878" s="15">
        <v>4</v>
      </c>
      <c r="Y1878" s="15">
        <v>0</v>
      </c>
      <c r="Z1878" s="15">
        <v>0</v>
      </c>
      <c r="AA1878" s="15">
        <v>9</v>
      </c>
      <c r="AB1878" s="15">
        <v>11</v>
      </c>
      <c r="AC1878" s="16">
        <v>333305.74</v>
      </c>
      <c r="AD1878" s="16">
        <v>42927.18</v>
      </c>
      <c r="AE1878" s="16">
        <v>376232.92</v>
      </c>
      <c r="AF1878" s="16">
        <v>114753.15</v>
      </c>
      <c r="AG1878" s="16">
        <v>16204.27</v>
      </c>
      <c r="AH1878" s="16">
        <v>130957.42</v>
      </c>
      <c r="AI1878" s="17">
        <v>0.89849999999999997</v>
      </c>
      <c r="AJ1878" s="17">
        <v>0.92320000000000002</v>
      </c>
      <c r="AK1878" s="42" t="s">
        <v>11234</v>
      </c>
      <c r="AL1878" s="42">
        <v>1705353</v>
      </c>
    </row>
    <row r="1879" spans="2:38" x14ac:dyDescent="0.3">
      <c r="B1879" s="15">
        <v>1854</v>
      </c>
      <c r="C1879" t="s">
        <v>115</v>
      </c>
      <c r="D1879" t="s">
        <v>1654</v>
      </c>
      <c r="E1879" t="s">
        <v>2541</v>
      </c>
      <c r="F1879">
        <v>2649</v>
      </c>
      <c r="G1879">
        <v>2649</v>
      </c>
      <c r="H1879" t="s">
        <v>204</v>
      </c>
      <c r="I1879">
        <v>94962</v>
      </c>
      <c r="J1879" s="12" t="s">
        <v>3653</v>
      </c>
      <c r="K1879" s="13">
        <v>44104</v>
      </c>
      <c r="L1879" s="13">
        <v>44104</v>
      </c>
      <c r="M1879" s="14">
        <v>392439.31</v>
      </c>
      <c r="N1879" s="14">
        <v>17259.509999999998</v>
      </c>
      <c r="O1879" s="14">
        <v>409698.82</v>
      </c>
      <c r="P1879">
        <v>7</v>
      </c>
      <c r="Q1879">
        <v>1</v>
      </c>
      <c r="R1879">
        <v>8</v>
      </c>
      <c r="S1879" s="15">
        <v>0</v>
      </c>
      <c r="T1879" s="15">
        <v>0</v>
      </c>
      <c r="U1879" s="15">
        <v>2</v>
      </c>
      <c r="V1879" s="15">
        <v>2</v>
      </c>
      <c r="W1879" s="15">
        <v>5</v>
      </c>
      <c r="X1879" s="15">
        <v>10</v>
      </c>
      <c r="Y1879" s="15">
        <v>1</v>
      </c>
      <c r="Z1879" s="15">
        <v>3</v>
      </c>
      <c r="AA1879" s="15">
        <v>8</v>
      </c>
      <c r="AB1879" s="15">
        <v>15</v>
      </c>
      <c r="AC1879" s="16">
        <v>392002.47</v>
      </c>
      <c r="AD1879" s="16">
        <v>14977.66</v>
      </c>
      <c r="AE1879" s="16">
        <v>406980.13</v>
      </c>
      <c r="AF1879" s="16">
        <v>126625.42</v>
      </c>
      <c r="AG1879" s="16">
        <v>4305.16</v>
      </c>
      <c r="AH1879" s="16">
        <v>130930.58</v>
      </c>
      <c r="AI1879" s="17">
        <v>1</v>
      </c>
      <c r="AJ1879" s="17">
        <v>0.96970000000000001</v>
      </c>
      <c r="AK1879" s="42" t="s">
        <v>11047</v>
      </c>
      <c r="AL1879" s="42">
        <v>1700207</v>
      </c>
    </row>
    <row r="1880" spans="2:38" x14ac:dyDescent="0.3">
      <c r="B1880" s="15">
        <v>1855</v>
      </c>
      <c r="C1880" t="s">
        <v>49</v>
      </c>
      <c r="D1880" t="s">
        <v>52</v>
      </c>
      <c r="E1880" t="s">
        <v>1651</v>
      </c>
      <c r="F1880">
        <v>1285</v>
      </c>
      <c r="G1880">
        <v>1285</v>
      </c>
      <c r="H1880" t="s">
        <v>215</v>
      </c>
      <c r="I1880">
        <v>77389</v>
      </c>
      <c r="J1880" s="12" t="s">
        <v>4097</v>
      </c>
      <c r="K1880" s="13">
        <v>44922</v>
      </c>
      <c r="L1880" s="13">
        <v>44922</v>
      </c>
      <c r="M1880" s="14">
        <v>287678.02</v>
      </c>
      <c r="N1880" s="14">
        <v>100290.14</v>
      </c>
      <c r="O1880" s="14">
        <v>387968.16</v>
      </c>
      <c r="P1880">
        <v>12</v>
      </c>
      <c r="Q1880">
        <v>1</v>
      </c>
      <c r="R1880">
        <v>13</v>
      </c>
      <c r="S1880" s="15">
        <v>0</v>
      </c>
      <c r="T1880" s="15">
        <v>0</v>
      </c>
      <c r="U1880" s="15">
        <v>11</v>
      </c>
      <c r="V1880" s="15">
        <v>11</v>
      </c>
      <c r="W1880" s="15">
        <v>2</v>
      </c>
      <c r="X1880" s="15">
        <v>4</v>
      </c>
      <c r="Y1880" s="15">
        <v>0</v>
      </c>
      <c r="Z1880" s="15">
        <v>0</v>
      </c>
      <c r="AA1880" s="15">
        <v>13</v>
      </c>
      <c r="AB1880" s="15">
        <v>15</v>
      </c>
      <c r="AC1880" s="16">
        <v>276122.49</v>
      </c>
      <c r="AD1880" s="16">
        <v>96740.34</v>
      </c>
      <c r="AE1880" s="16">
        <v>372862.83</v>
      </c>
      <c r="AF1880" s="16">
        <v>95409.99</v>
      </c>
      <c r="AG1880" s="16">
        <v>35488.879999999997</v>
      </c>
      <c r="AH1880" s="16">
        <v>130898.87</v>
      </c>
      <c r="AI1880" s="17">
        <v>0.95589999999999997</v>
      </c>
      <c r="AJ1880" s="17">
        <v>0.93459999999999999</v>
      </c>
      <c r="AK1880" s="42" t="s">
        <v>11597</v>
      </c>
      <c r="AL1880" s="42" t="s">
        <v>9262</v>
      </c>
    </row>
    <row r="1881" spans="2:38" x14ac:dyDescent="0.3">
      <c r="B1881" s="15">
        <v>1856</v>
      </c>
      <c r="C1881" t="s">
        <v>55</v>
      </c>
      <c r="D1881" t="s">
        <v>56</v>
      </c>
      <c r="E1881" t="s">
        <v>2061</v>
      </c>
      <c r="F1881">
        <v>793</v>
      </c>
      <c r="G1881">
        <v>793</v>
      </c>
      <c r="H1881" t="s">
        <v>84</v>
      </c>
      <c r="I1881">
        <v>106710</v>
      </c>
      <c r="J1881" s="12" t="s">
        <v>3661</v>
      </c>
      <c r="K1881" s="13">
        <v>45338</v>
      </c>
      <c r="L1881" s="13">
        <v>45338</v>
      </c>
      <c r="M1881" s="14">
        <v>364905.65</v>
      </c>
      <c r="N1881" s="14">
        <v>13252.79</v>
      </c>
      <c r="O1881" s="14">
        <v>378158.44</v>
      </c>
      <c r="P1881">
        <v>9</v>
      </c>
      <c r="Q1881">
        <v>0</v>
      </c>
      <c r="R1881">
        <v>9</v>
      </c>
      <c r="S1881" s="15">
        <v>0</v>
      </c>
      <c r="T1881" s="15">
        <v>0</v>
      </c>
      <c r="U1881" s="15">
        <v>9</v>
      </c>
      <c r="V1881" s="15">
        <v>9</v>
      </c>
      <c r="W1881" s="15">
        <v>0</v>
      </c>
      <c r="X1881" s="15">
        <v>0</v>
      </c>
      <c r="Y1881" s="15">
        <v>0</v>
      </c>
      <c r="Z1881" s="15">
        <v>0</v>
      </c>
      <c r="AA1881" s="15">
        <v>9</v>
      </c>
      <c r="AB1881" s="15">
        <v>9</v>
      </c>
      <c r="AC1881" s="16">
        <v>350796.14</v>
      </c>
      <c r="AD1881" s="16">
        <v>15287.32</v>
      </c>
      <c r="AE1881" s="16">
        <v>366083.46</v>
      </c>
      <c r="AF1881" s="16">
        <v>126138.02</v>
      </c>
      <c r="AG1881" s="16">
        <v>4748.8599999999997</v>
      </c>
      <c r="AH1881" s="16">
        <v>130886.88</v>
      </c>
      <c r="AI1881" s="17">
        <v>1</v>
      </c>
      <c r="AJ1881" s="17">
        <v>0.99719999999999998</v>
      </c>
      <c r="AK1881" s="42" t="s">
        <v>11056</v>
      </c>
      <c r="AL1881" s="42" t="s">
        <v>9266</v>
      </c>
    </row>
    <row r="1882" spans="2:38" x14ac:dyDescent="0.3">
      <c r="B1882" s="15">
        <v>1857</v>
      </c>
      <c r="C1882" t="s">
        <v>115</v>
      </c>
      <c r="D1882" t="s">
        <v>1656</v>
      </c>
      <c r="E1882" t="s">
        <v>2610</v>
      </c>
      <c r="F1882">
        <v>2388</v>
      </c>
      <c r="G1882">
        <v>2388</v>
      </c>
      <c r="H1882" t="s">
        <v>2717</v>
      </c>
      <c r="I1882">
        <v>111444</v>
      </c>
      <c r="J1882" s="12" t="s">
        <v>3846</v>
      </c>
      <c r="K1882" s="13">
        <v>45656</v>
      </c>
      <c r="L1882" s="13">
        <v>45656</v>
      </c>
      <c r="M1882" s="14">
        <v>410922.49</v>
      </c>
      <c r="N1882" s="14">
        <v>31141.09</v>
      </c>
      <c r="O1882" s="14">
        <v>442063.58</v>
      </c>
      <c r="P1882">
        <v>11</v>
      </c>
      <c r="Q1882">
        <v>0.5</v>
      </c>
      <c r="R1882">
        <v>11.5</v>
      </c>
      <c r="S1882" s="15">
        <v>0</v>
      </c>
      <c r="T1882" s="15">
        <v>0</v>
      </c>
      <c r="U1882" s="15">
        <v>11</v>
      </c>
      <c r="V1882" s="15">
        <v>11</v>
      </c>
      <c r="W1882" s="15">
        <v>0.5</v>
      </c>
      <c r="X1882" s="15">
        <v>1</v>
      </c>
      <c r="Y1882" s="15">
        <v>0</v>
      </c>
      <c r="Z1882" s="15">
        <v>0</v>
      </c>
      <c r="AA1882" s="15">
        <v>11.5</v>
      </c>
      <c r="AB1882" s="15">
        <v>12</v>
      </c>
      <c r="AC1882" s="16">
        <v>363947.25</v>
      </c>
      <c r="AD1882" s="16">
        <v>42121.7</v>
      </c>
      <c r="AE1882" s="16">
        <v>406068.95</v>
      </c>
      <c r="AF1882" s="16">
        <v>118317.32</v>
      </c>
      <c r="AG1882" s="16">
        <v>12399.82</v>
      </c>
      <c r="AH1882" s="16">
        <v>130717.14</v>
      </c>
      <c r="AI1882" s="17">
        <v>0.96089999999999998</v>
      </c>
      <c r="AJ1882" s="17">
        <v>1</v>
      </c>
      <c r="AK1882" s="42" t="s">
        <v>11278</v>
      </c>
      <c r="AL1882" s="42">
        <v>1705670</v>
      </c>
    </row>
    <row r="1883" spans="2:38" x14ac:dyDescent="0.3">
      <c r="B1883" s="15">
        <v>1858</v>
      </c>
      <c r="C1883" t="s">
        <v>115</v>
      </c>
      <c r="D1883" t="s">
        <v>1653</v>
      </c>
      <c r="E1883" t="s">
        <v>2539</v>
      </c>
      <c r="F1883">
        <v>2124</v>
      </c>
      <c r="G1883">
        <v>2124</v>
      </c>
      <c r="H1883" t="s">
        <v>2025</v>
      </c>
      <c r="I1883">
        <v>104639</v>
      </c>
      <c r="J1883" s="12" t="s">
        <v>3858</v>
      </c>
      <c r="K1883" s="13">
        <v>45198</v>
      </c>
      <c r="L1883" s="13">
        <v>45198</v>
      </c>
      <c r="M1883" s="14">
        <v>401216.36</v>
      </c>
      <c r="N1883" s="14">
        <v>91041.09</v>
      </c>
      <c r="O1883" s="14">
        <v>492257.45</v>
      </c>
      <c r="P1883">
        <v>6</v>
      </c>
      <c r="Q1883">
        <v>1</v>
      </c>
      <c r="R1883">
        <v>7</v>
      </c>
      <c r="S1883" s="15">
        <v>0</v>
      </c>
      <c r="T1883" s="15">
        <v>0</v>
      </c>
      <c r="U1883" s="15">
        <v>2</v>
      </c>
      <c r="V1883" s="15">
        <v>2</v>
      </c>
      <c r="W1883" s="15">
        <v>5</v>
      </c>
      <c r="X1883" s="15">
        <v>10</v>
      </c>
      <c r="Y1883" s="15">
        <v>0</v>
      </c>
      <c r="Z1883" s="15">
        <v>0</v>
      </c>
      <c r="AA1883" s="15">
        <v>7</v>
      </c>
      <c r="AB1883" s="15">
        <v>12</v>
      </c>
      <c r="AC1883" s="16">
        <v>335643.72</v>
      </c>
      <c r="AD1883" s="16">
        <v>82764.63</v>
      </c>
      <c r="AE1883" s="16">
        <v>418408.35</v>
      </c>
      <c r="AF1883" s="16">
        <v>105771.39</v>
      </c>
      <c r="AG1883" s="16">
        <v>24829.42</v>
      </c>
      <c r="AH1883" s="16">
        <v>130600.81</v>
      </c>
      <c r="AI1883" s="17">
        <v>0.60699999999999998</v>
      </c>
      <c r="AJ1883" s="17">
        <v>0.80859999999999999</v>
      </c>
      <c r="AK1883" s="42" t="s">
        <v>11294</v>
      </c>
      <c r="AL1883" s="42">
        <v>1704850</v>
      </c>
    </row>
    <row r="1884" spans="2:38" x14ac:dyDescent="0.3">
      <c r="B1884" s="15">
        <v>1859</v>
      </c>
      <c r="C1884" t="s">
        <v>115</v>
      </c>
      <c r="D1884" t="s">
        <v>2913</v>
      </c>
      <c r="E1884" t="s">
        <v>2914</v>
      </c>
      <c r="F1884">
        <v>2171</v>
      </c>
      <c r="G1884">
        <v>2171</v>
      </c>
      <c r="H1884" t="s">
        <v>2915</v>
      </c>
      <c r="I1884">
        <v>100764</v>
      </c>
      <c r="J1884" s="12" t="s">
        <v>3662</v>
      </c>
      <c r="K1884" s="13">
        <v>44952</v>
      </c>
      <c r="L1884" s="13">
        <v>44952</v>
      </c>
      <c r="M1884" s="14">
        <v>434944.37</v>
      </c>
      <c r="N1884" s="14">
        <v>7936.79</v>
      </c>
      <c r="O1884" s="14">
        <v>442881.16</v>
      </c>
      <c r="P1884">
        <v>9</v>
      </c>
      <c r="Q1884">
        <v>0</v>
      </c>
      <c r="R1884">
        <v>9</v>
      </c>
      <c r="S1884" s="15">
        <v>0</v>
      </c>
      <c r="T1884" s="15">
        <v>0</v>
      </c>
      <c r="U1884" s="15">
        <v>6</v>
      </c>
      <c r="V1884" s="15">
        <v>6</v>
      </c>
      <c r="W1884" s="15">
        <v>3</v>
      </c>
      <c r="X1884" s="15">
        <v>6</v>
      </c>
      <c r="Y1884" s="15">
        <v>0</v>
      </c>
      <c r="Z1884" s="15">
        <v>0</v>
      </c>
      <c r="AA1884" s="15">
        <v>9</v>
      </c>
      <c r="AB1884" s="15">
        <v>12</v>
      </c>
      <c r="AC1884" s="16">
        <v>396184.8</v>
      </c>
      <c r="AD1884" s="16">
        <v>8818.57</v>
      </c>
      <c r="AE1884" s="16">
        <v>405003.37</v>
      </c>
      <c r="AF1884" s="16">
        <v>127388.03</v>
      </c>
      <c r="AG1884" s="16">
        <v>3164.36</v>
      </c>
      <c r="AH1884" s="16">
        <v>130552.39</v>
      </c>
      <c r="AI1884" s="17">
        <v>1</v>
      </c>
      <c r="AJ1884" s="17">
        <v>0.9425</v>
      </c>
      <c r="AK1884" s="42" t="s">
        <v>11057</v>
      </c>
      <c r="AL1884" s="42">
        <v>1704934</v>
      </c>
    </row>
    <row r="1885" spans="2:38" x14ac:dyDescent="0.3">
      <c r="B1885" s="15">
        <v>1860</v>
      </c>
      <c r="C1885" t="s">
        <v>55</v>
      </c>
      <c r="D1885" t="s">
        <v>200</v>
      </c>
      <c r="E1885" t="s">
        <v>200</v>
      </c>
      <c r="F1885">
        <v>254</v>
      </c>
      <c r="G1885">
        <v>254</v>
      </c>
      <c r="H1885" t="s">
        <v>268</v>
      </c>
      <c r="I1885">
        <v>105096</v>
      </c>
      <c r="J1885" s="12" t="s">
        <v>3778</v>
      </c>
      <c r="K1885" s="13">
        <v>45302</v>
      </c>
      <c r="L1885" s="13">
        <v>45302</v>
      </c>
      <c r="M1885" s="14">
        <v>380755.37</v>
      </c>
      <c r="N1885" s="14">
        <v>18849.68</v>
      </c>
      <c r="O1885" s="14">
        <v>399605.05</v>
      </c>
      <c r="P1885">
        <v>12</v>
      </c>
      <c r="Q1885">
        <v>2</v>
      </c>
      <c r="R1885">
        <v>14</v>
      </c>
      <c r="S1885" s="15">
        <v>0</v>
      </c>
      <c r="T1885" s="15">
        <v>0</v>
      </c>
      <c r="U1885" s="15">
        <v>9</v>
      </c>
      <c r="V1885" s="15">
        <v>9</v>
      </c>
      <c r="W1885" s="15">
        <v>5</v>
      </c>
      <c r="X1885" s="15">
        <v>10</v>
      </c>
      <c r="Y1885" s="15">
        <v>0</v>
      </c>
      <c r="Z1885" s="15">
        <v>0</v>
      </c>
      <c r="AA1885" s="15">
        <v>14</v>
      </c>
      <c r="AB1885" s="15">
        <v>19</v>
      </c>
      <c r="AC1885" s="16">
        <v>401510.2</v>
      </c>
      <c r="AD1885" s="16">
        <v>20373.349999999999</v>
      </c>
      <c r="AE1885" s="16">
        <v>421883.55</v>
      </c>
      <c r="AF1885" s="16">
        <v>122623.57</v>
      </c>
      <c r="AG1885" s="16">
        <v>7814.09</v>
      </c>
      <c r="AH1885" s="16">
        <v>130437.66</v>
      </c>
      <c r="AI1885" s="17">
        <v>0.78690000000000004</v>
      </c>
      <c r="AJ1885" s="17">
        <v>0.89670000000000005</v>
      </c>
      <c r="AK1885" s="42" t="s">
        <v>11194</v>
      </c>
      <c r="AL1885" s="42" t="s">
        <v>9367</v>
      </c>
    </row>
    <row r="1886" spans="2:38" x14ac:dyDescent="0.3">
      <c r="B1886" s="15">
        <v>1861</v>
      </c>
      <c r="C1886" t="s">
        <v>49</v>
      </c>
      <c r="D1886" t="s">
        <v>52</v>
      </c>
      <c r="E1886" t="s">
        <v>1651</v>
      </c>
      <c r="F1886">
        <v>16</v>
      </c>
      <c r="G1886">
        <v>16</v>
      </c>
      <c r="H1886" t="s">
        <v>53</v>
      </c>
      <c r="I1886">
        <v>37629</v>
      </c>
      <c r="J1886" s="12" t="s">
        <v>942</v>
      </c>
      <c r="K1886" s="13">
        <v>40268</v>
      </c>
      <c r="L1886" s="13">
        <v>40269</v>
      </c>
      <c r="M1886" s="14">
        <v>241099.92</v>
      </c>
      <c r="N1886" s="14">
        <v>2927.89</v>
      </c>
      <c r="O1886" s="14">
        <v>244027.81</v>
      </c>
      <c r="P1886">
        <v>3</v>
      </c>
      <c r="Q1886">
        <v>1</v>
      </c>
      <c r="R1886">
        <v>4</v>
      </c>
      <c r="S1886" s="15">
        <v>0</v>
      </c>
      <c r="T1886" s="15">
        <v>0</v>
      </c>
      <c r="U1886" s="15">
        <v>1</v>
      </c>
      <c r="V1886" s="15">
        <v>1</v>
      </c>
      <c r="W1886" s="15">
        <v>3</v>
      </c>
      <c r="X1886" s="15">
        <v>6</v>
      </c>
      <c r="Y1886" s="15">
        <v>0</v>
      </c>
      <c r="Z1886" s="15">
        <v>0</v>
      </c>
      <c r="AA1886" s="15">
        <v>4</v>
      </c>
      <c r="AB1886" s="15">
        <v>7</v>
      </c>
      <c r="AC1886" s="16">
        <v>278324.45</v>
      </c>
      <c r="AD1886" s="16">
        <v>84299.23</v>
      </c>
      <c r="AE1886" s="16">
        <v>362623.68</v>
      </c>
      <c r="AF1886" s="16">
        <v>112181.92</v>
      </c>
      <c r="AG1886" s="16">
        <v>18178.5</v>
      </c>
      <c r="AH1886" s="16">
        <v>130360.42</v>
      </c>
      <c r="AI1886" s="17">
        <v>1</v>
      </c>
      <c r="AJ1886" s="17">
        <v>0.92830000000000001</v>
      </c>
      <c r="AK1886" s="42" t="s">
        <v>11205</v>
      </c>
      <c r="AL1886" s="42" t="s">
        <v>9224</v>
      </c>
    </row>
    <row r="1887" spans="2:38" x14ac:dyDescent="0.3">
      <c r="B1887" s="15">
        <v>1862</v>
      </c>
      <c r="C1887" t="s">
        <v>49</v>
      </c>
      <c r="D1887" t="s">
        <v>52</v>
      </c>
      <c r="E1887" t="s">
        <v>2484</v>
      </c>
      <c r="F1887">
        <v>2829</v>
      </c>
      <c r="G1887">
        <v>2829</v>
      </c>
      <c r="H1887" t="s">
        <v>2491</v>
      </c>
      <c r="I1887">
        <v>114601</v>
      </c>
      <c r="J1887" s="12" t="s">
        <v>3589</v>
      </c>
      <c r="K1887" s="13">
        <v>45960</v>
      </c>
      <c r="L1887" s="13">
        <v>45960</v>
      </c>
      <c r="M1887" s="14">
        <v>298263.39</v>
      </c>
      <c r="N1887" s="14">
        <v>0</v>
      </c>
      <c r="O1887" s="14">
        <v>298263.39</v>
      </c>
      <c r="P1887">
        <v>6</v>
      </c>
      <c r="Q1887">
        <v>0</v>
      </c>
      <c r="R1887">
        <v>6</v>
      </c>
      <c r="S1887" s="15">
        <v>0</v>
      </c>
      <c r="T1887" s="15">
        <v>0</v>
      </c>
      <c r="U1887" s="15">
        <v>3</v>
      </c>
      <c r="V1887" s="15">
        <v>3</v>
      </c>
      <c r="W1887" s="15">
        <v>3</v>
      </c>
      <c r="X1887" s="15">
        <v>6</v>
      </c>
      <c r="Y1887" s="15">
        <v>0</v>
      </c>
      <c r="Z1887" s="15">
        <v>0</v>
      </c>
      <c r="AA1887" s="15">
        <v>6</v>
      </c>
      <c r="AB1887" s="15">
        <v>9</v>
      </c>
      <c r="AC1887" s="16">
        <v>345192.89</v>
      </c>
      <c r="AD1887" s="16">
        <v>0</v>
      </c>
      <c r="AE1887" s="16">
        <v>345192.89</v>
      </c>
      <c r="AF1887" s="16">
        <v>130329.99</v>
      </c>
      <c r="AG1887" s="16">
        <v>0</v>
      </c>
      <c r="AH1887" s="16">
        <v>130329.99</v>
      </c>
      <c r="AI1887" s="17">
        <v>0.755</v>
      </c>
      <c r="AJ1887" s="17">
        <v>0.91</v>
      </c>
      <c r="AK1887" s="42" t="s">
        <v>10963</v>
      </c>
      <c r="AL1887" s="42" t="s">
        <v>9300</v>
      </c>
    </row>
    <row r="1888" spans="2:38" x14ac:dyDescent="0.3">
      <c r="B1888" s="15">
        <v>1863</v>
      </c>
      <c r="C1888" t="s">
        <v>55</v>
      </c>
      <c r="D1888" t="s">
        <v>56</v>
      </c>
      <c r="E1888" t="s">
        <v>2062</v>
      </c>
      <c r="F1888">
        <v>869</v>
      </c>
      <c r="G1888">
        <v>869</v>
      </c>
      <c r="H1888" t="s">
        <v>69</v>
      </c>
      <c r="I1888">
        <v>103810</v>
      </c>
      <c r="J1888" s="12" t="s">
        <v>3615</v>
      </c>
      <c r="K1888" s="13">
        <v>45302</v>
      </c>
      <c r="L1888" s="13">
        <v>45302</v>
      </c>
      <c r="M1888" s="14">
        <v>474564.3</v>
      </c>
      <c r="N1888" s="14">
        <v>4400.8500000000004</v>
      </c>
      <c r="O1888" s="14">
        <v>478965.15</v>
      </c>
      <c r="P1888">
        <v>8</v>
      </c>
      <c r="Q1888">
        <v>0</v>
      </c>
      <c r="R1888">
        <v>8</v>
      </c>
      <c r="S1888" s="15">
        <v>0</v>
      </c>
      <c r="T1888" s="15">
        <v>0</v>
      </c>
      <c r="U1888" s="15">
        <v>5</v>
      </c>
      <c r="V1888" s="15">
        <v>5</v>
      </c>
      <c r="W1888" s="15">
        <v>3</v>
      </c>
      <c r="X1888" s="15">
        <v>6</v>
      </c>
      <c r="Y1888" s="15">
        <v>0</v>
      </c>
      <c r="Z1888" s="15">
        <v>0</v>
      </c>
      <c r="AA1888" s="15">
        <v>8</v>
      </c>
      <c r="AB1888" s="15">
        <v>11</v>
      </c>
      <c r="AC1888" s="16">
        <v>403044.42</v>
      </c>
      <c r="AD1888" s="16">
        <v>4400.8500000000004</v>
      </c>
      <c r="AE1888" s="16">
        <v>407445.27</v>
      </c>
      <c r="AF1888" s="16">
        <v>128821.29</v>
      </c>
      <c r="AG1888" s="16">
        <v>1485.86</v>
      </c>
      <c r="AH1888" s="16">
        <v>130307.15</v>
      </c>
      <c r="AI1888" s="17">
        <v>0.95250000000000001</v>
      </c>
      <c r="AJ1888" s="17">
        <v>0.96709999999999996</v>
      </c>
      <c r="AK1888" s="42" t="s">
        <v>10996</v>
      </c>
      <c r="AL1888" s="42" t="s">
        <v>9250</v>
      </c>
    </row>
    <row r="1889" spans="2:38" x14ac:dyDescent="0.3">
      <c r="B1889" s="15">
        <v>1864</v>
      </c>
      <c r="C1889" t="s">
        <v>115</v>
      </c>
      <c r="D1889" t="s">
        <v>1653</v>
      </c>
      <c r="E1889" t="s">
        <v>2603</v>
      </c>
      <c r="F1889">
        <v>2092</v>
      </c>
      <c r="G1889">
        <v>2092</v>
      </c>
      <c r="H1889" t="s">
        <v>2022</v>
      </c>
      <c r="I1889">
        <v>103685</v>
      </c>
      <c r="J1889" s="12" t="s">
        <v>3719</v>
      </c>
      <c r="K1889" s="13">
        <v>45147</v>
      </c>
      <c r="L1889" s="13">
        <v>45147</v>
      </c>
      <c r="M1889" s="14">
        <v>355726.57</v>
      </c>
      <c r="N1889" s="14">
        <v>33015.33</v>
      </c>
      <c r="O1889" s="14">
        <v>388741.9</v>
      </c>
      <c r="P1889">
        <v>10</v>
      </c>
      <c r="Q1889">
        <v>1</v>
      </c>
      <c r="R1889">
        <v>11</v>
      </c>
      <c r="S1889" s="15">
        <v>0</v>
      </c>
      <c r="T1889" s="15">
        <v>0</v>
      </c>
      <c r="U1889" s="15">
        <v>9</v>
      </c>
      <c r="V1889" s="15">
        <v>9</v>
      </c>
      <c r="W1889" s="15">
        <v>2</v>
      </c>
      <c r="X1889" s="15">
        <v>4</v>
      </c>
      <c r="Y1889" s="15">
        <v>0</v>
      </c>
      <c r="Z1889" s="15">
        <v>0</v>
      </c>
      <c r="AA1889" s="15">
        <v>11</v>
      </c>
      <c r="AB1889" s="15">
        <v>13</v>
      </c>
      <c r="AC1889" s="16">
        <v>341014.45</v>
      </c>
      <c r="AD1889" s="16">
        <v>33015.33</v>
      </c>
      <c r="AE1889" s="16">
        <v>374029.78</v>
      </c>
      <c r="AF1889" s="16">
        <v>117016.79</v>
      </c>
      <c r="AG1889" s="16">
        <v>13270.72</v>
      </c>
      <c r="AH1889" s="16">
        <v>130287.51</v>
      </c>
      <c r="AI1889" s="17">
        <v>0.85909999999999997</v>
      </c>
      <c r="AJ1889" s="17">
        <v>0.78739999999999999</v>
      </c>
      <c r="AK1889" s="42" t="s">
        <v>11126</v>
      </c>
      <c r="AL1889" s="42">
        <v>1704730</v>
      </c>
    </row>
    <row r="1890" spans="2:38" x14ac:dyDescent="0.3">
      <c r="B1890" s="15">
        <v>1865</v>
      </c>
      <c r="C1890" t="s">
        <v>163</v>
      </c>
      <c r="D1890" t="s">
        <v>1650</v>
      </c>
      <c r="E1890" t="s">
        <v>2534</v>
      </c>
      <c r="F1890">
        <v>2710</v>
      </c>
      <c r="G1890">
        <v>2710</v>
      </c>
      <c r="H1890" t="s">
        <v>4028</v>
      </c>
      <c r="I1890">
        <v>111242</v>
      </c>
      <c r="J1890" s="12" t="s">
        <v>4040</v>
      </c>
      <c r="K1890" s="13">
        <v>45625</v>
      </c>
      <c r="L1890" s="13">
        <v>45625</v>
      </c>
      <c r="M1890" s="14">
        <v>322317.46000000002</v>
      </c>
      <c r="N1890" s="14">
        <v>73510.64</v>
      </c>
      <c r="O1890" s="14">
        <v>395828.1</v>
      </c>
      <c r="P1890">
        <v>16</v>
      </c>
      <c r="Q1890">
        <v>5</v>
      </c>
      <c r="R1890">
        <v>21</v>
      </c>
      <c r="S1890" s="15">
        <v>0</v>
      </c>
      <c r="T1890" s="15">
        <v>0</v>
      </c>
      <c r="U1890" s="15">
        <v>19</v>
      </c>
      <c r="V1890" s="15">
        <v>19</v>
      </c>
      <c r="W1890" s="15">
        <v>2</v>
      </c>
      <c r="X1890" s="15">
        <v>4</v>
      </c>
      <c r="Y1890" s="15">
        <v>0</v>
      </c>
      <c r="Z1890" s="15">
        <v>0</v>
      </c>
      <c r="AA1890" s="15">
        <v>21</v>
      </c>
      <c r="AB1890" s="15">
        <v>23</v>
      </c>
      <c r="AC1890" s="16">
        <v>285298.48</v>
      </c>
      <c r="AD1890" s="16">
        <v>76540.429999999993</v>
      </c>
      <c r="AE1890" s="16">
        <v>361838.91</v>
      </c>
      <c r="AF1890" s="16">
        <v>99577.9</v>
      </c>
      <c r="AG1890" s="16">
        <v>30682.19</v>
      </c>
      <c r="AH1890" s="16">
        <v>130260.09</v>
      </c>
      <c r="AI1890" s="17">
        <v>0.78490000000000004</v>
      </c>
      <c r="AJ1890" s="17">
        <v>0.96689999999999998</v>
      </c>
      <c r="AK1890" s="42" t="s">
        <v>11522</v>
      </c>
      <c r="AL1890" s="42">
        <v>1706913</v>
      </c>
    </row>
    <row r="1891" spans="2:38" x14ac:dyDescent="0.3">
      <c r="B1891" s="15">
        <v>1866</v>
      </c>
      <c r="C1891" t="s">
        <v>163</v>
      </c>
      <c r="D1891" t="s">
        <v>2472</v>
      </c>
      <c r="E1891" t="s">
        <v>2473</v>
      </c>
      <c r="F1891">
        <v>1894</v>
      </c>
      <c r="G1891">
        <v>1894</v>
      </c>
      <c r="H1891" t="s">
        <v>1485</v>
      </c>
      <c r="I1891">
        <v>105132</v>
      </c>
      <c r="J1891" s="12" t="s">
        <v>3673</v>
      </c>
      <c r="K1891" s="13">
        <v>45225</v>
      </c>
      <c r="L1891" s="13">
        <v>45225</v>
      </c>
      <c r="M1891" s="14">
        <v>371857.15</v>
      </c>
      <c r="N1891" s="14">
        <v>4851.38</v>
      </c>
      <c r="O1891" s="14">
        <v>376708.53</v>
      </c>
      <c r="P1891">
        <v>9</v>
      </c>
      <c r="Q1891">
        <v>0</v>
      </c>
      <c r="R1891">
        <v>9</v>
      </c>
      <c r="S1891" s="15">
        <v>0</v>
      </c>
      <c r="T1891" s="15">
        <v>0</v>
      </c>
      <c r="U1891" s="15">
        <v>9</v>
      </c>
      <c r="V1891" s="15">
        <v>9</v>
      </c>
      <c r="W1891" s="15">
        <v>0</v>
      </c>
      <c r="X1891" s="15">
        <v>0</v>
      </c>
      <c r="Y1891" s="15">
        <v>0</v>
      </c>
      <c r="Z1891" s="15">
        <v>0</v>
      </c>
      <c r="AA1891" s="15">
        <v>9</v>
      </c>
      <c r="AB1891" s="15">
        <v>9</v>
      </c>
      <c r="AC1891" s="16">
        <v>352535.17</v>
      </c>
      <c r="AD1891" s="16">
        <v>4851.38</v>
      </c>
      <c r="AE1891" s="16">
        <v>357386.55</v>
      </c>
      <c r="AF1891" s="16">
        <v>128303.14</v>
      </c>
      <c r="AG1891" s="16">
        <v>1945.37</v>
      </c>
      <c r="AH1891" s="16">
        <v>130248.51</v>
      </c>
      <c r="AI1891" s="17">
        <v>0.81</v>
      </c>
      <c r="AJ1891" s="17">
        <v>0.84050000000000002</v>
      </c>
      <c r="AK1891" s="42" t="s">
        <v>11068</v>
      </c>
      <c r="AL1891" s="42">
        <v>1703962</v>
      </c>
    </row>
    <row r="1892" spans="2:38" x14ac:dyDescent="0.3">
      <c r="B1892" s="15">
        <v>1867</v>
      </c>
      <c r="C1892" t="s">
        <v>2469</v>
      </c>
      <c r="D1892" t="s">
        <v>171</v>
      </c>
      <c r="E1892" t="s">
        <v>171</v>
      </c>
      <c r="F1892">
        <v>698</v>
      </c>
      <c r="G1892">
        <v>698</v>
      </c>
      <c r="H1892" t="s">
        <v>2689</v>
      </c>
      <c r="I1892">
        <v>111975</v>
      </c>
      <c r="J1892" s="12" t="s">
        <v>3819</v>
      </c>
      <c r="K1892" s="13">
        <v>45716</v>
      </c>
      <c r="L1892" s="13">
        <v>45716</v>
      </c>
      <c r="M1892" s="14">
        <v>293349.55</v>
      </c>
      <c r="N1892" s="14">
        <v>17138.04</v>
      </c>
      <c r="O1892" s="14">
        <v>310487.59000000003</v>
      </c>
      <c r="P1892">
        <v>10</v>
      </c>
      <c r="Q1892">
        <v>0</v>
      </c>
      <c r="R1892">
        <v>10</v>
      </c>
      <c r="S1892" s="15">
        <v>0</v>
      </c>
      <c r="T1892" s="15">
        <v>0</v>
      </c>
      <c r="U1892" s="15">
        <v>7</v>
      </c>
      <c r="V1892" s="15">
        <v>7</v>
      </c>
      <c r="W1892" s="15">
        <v>3</v>
      </c>
      <c r="X1892" s="15">
        <v>6</v>
      </c>
      <c r="Y1892" s="15">
        <v>0</v>
      </c>
      <c r="Z1892" s="15">
        <v>0</v>
      </c>
      <c r="AA1892" s="15">
        <v>10</v>
      </c>
      <c r="AB1892" s="15">
        <v>13</v>
      </c>
      <c r="AC1892" s="16">
        <v>330023.59999999998</v>
      </c>
      <c r="AD1892" s="16">
        <v>32287.53</v>
      </c>
      <c r="AE1892" s="16">
        <v>362311.13</v>
      </c>
      <c r="AF1892" s="16">
        <v>122768.59</v>
      </c>
      <c r="AG1892" s="16">
        <v>7471.29</v>
      </c>
      <c r="AH1892" s="16">
        <v>130239.88</v>
      </c>
      <c r="AI1892" s="17">
        <v>0.755</v>
      </c>
      <c r="AJ1892" s="17">
        <v>0.91</v>
      </c>
      <c r="AK1892" s="42" t="s">
        <v>11248</v>
      </c>
      <c r="AL1892" s="42" t="s">
        <v>9736</v>
      </c>
    </row>
    <row r="1893" spans="2:38" x14ac:dyDescent="0.3">
      <c r="B1893" s="15">
        <v>1868</v>
      </c>
      <c r="C1893" t="s">
        <v>2469</v>
      </c>
      <c r="D1893" t="s">
        <v>149</v>
      </c>
      <c r="E1893" t="s">
        <v>149</v>
      </c>
      <c r="F1893">
        <v>354</v>
      </c>
      <c r="G1893">
        <v>354</v>
      </c>
      <c r="H1893" t="s">
        <v>150</v>
      </c>
      <c r="I1893">
        <v>72588</v>
      </c>
      <c r="J1893" s="12" t="s">
        <v>2070</v>
      </c>
      <c r="K1893" s="13">
        <v>43004</v>
      </c>
      <c r="L1893" s="13">
        <v>43004</v>
      </c>
      <c r="M1893" s="14">
        <v>328037.74</v>
      </c>
      <c r="N1893" s="14">
        <v>4041.64</v>
      </c>
      <c r="O1893" s="14">
        <v>332079.38</v>
      </c>
      <c r="P1893">
        <v>9</v>
      </c>
      <c r="Q1893">
        <v>0</v>
      </c>
      <c r="R1893">
        <v>9</v>
      </c>
      <c r="S1893" s="15">
        <v>0</v>
      </c>
      <c r="T1893" s="15">
        <v>0</v>
      </c>
      <c r="U1893" s="15">
        <v>9</v>
      </c>
      <c r="V1893" s="15">
        <v>9</v>
      </c>
      <c r="W1893" s="15">
        <v>0</v>
      </c>
      <c r="X1893" s="15">
        <v>0</v>
      </c>
      <c r="Y1893" s="15">
        <v>0</v>
      </c>
      <c r="Z1893" s="15">
        <v>0</v>
      </c>
      <c r="AA1893" s="15">
        <v>9</v>
      </c>
      <c r="AB1893" s="15">
        <v>9</v>
      </c>
      <c r="AC1893" s="16">
        <v>361451.98</v>
      </c>
      <c r="AD1893" s="16">
        <v>4208.41</v>
      </c>
      <c r="AE1893" s="16">
        <v>365660.39</v>
      </c>
      <c r="AF1893" s="16">
        <v>128237.65</v>
      </c>
      <c r="AG1893" s="16">
        <v>1631.41</v>
      </c>
      <c r="AH1893" s="16">
        <v>129869.06</v>
      </c>
      <c r="AI1893" s="17">
        <v>0.95789999999999997</v>
      </c>
      <c r="AJ1893" s="17">
        <v>0.92420000000000002</v>
      </c>
      <c r="AK1893" s="42" t="s">
        <v>11300</v>
      </c>
      <c r="AL1893" s="42" t="s">
        <v>9281</v>
      </c>
    </row>
    <row r="1894" spans="2:38" x14ac:dyDescent="0.3">
      <c r="B1894" s="15">
        <v>1869</v>
      </c>
      <c r="C1894" t="s">
        <v>2469</v>
      </c>
      <c r="D1894" t="s">
        <v>78</v>
      </c>
      <c r="E1894" t="s">
        <v>78</v>
      </c>
      <c r="F1894">
        <v>1532</v>
      </c>
      <c r="G1894">
        <v>1847</v>
      </c>
      <c r="H1894" t="s">
        <v>89</v>
      </c>
      <c r="I1894">
        <v>93707</v>
      </c>
      <c r="J1894" s="12" t="s">
        <v>3744</v>
      </c>
      <c r="K1894" s="13">
        <v>44043</v>
      </c>
      <c r="L1894" s="13">
        <v>44043</v>
      </c>
      <c r="M1894" s="14">
        <v>352154.35</v>
      </c>
      <c r="N1894" s="14">
        <v>34021.440000000002</v>
      </c>
      <c r="O1894" s="14">
        <v>386175.79</v>
      </c>
      <c r="P1894">
        <v>10</v>
      </c>
      <c r="Q1894">
        <v>1</v>
      </c>
      <c r="R1894">
        <v>11</v>
      </c>
      <c r="S1894" s="15">
        <v>0</v>
      </c>
      <c r="T1894" s="15">
        <v>0</v>
      </c>
      <c r="U1894" s="15">
        <v>7</v>
      </c>
      <c r="V1894" s="15">
        <v>7</v>
      </c>
      <c r="W1894" s="15">
        <v>4</v>
      </c>
      <c r="X1894" s="15">
        <v>8</v>
      </c>
      <c r="Y1894" s="15">
        <v>0</v>
      </c>
      <c r="Z1894" s="15">
        <v>0</v>
      </c>
      <c r="AA1894" s="15">
        <v>11</v>
      </c>
      <c r="AB1894" s="15">
        <v>15</v>
      </c>
      <c r="AC1894" s="16">
        <v>352055.71</v>
      </c>
      <c r="AD1894" s="16">
        <v>37119.97</v>
      </c>
      <c r="AE1894" s="16">
        <v>389175.68</v>
      </c>
      <c r="AF1894" s="16">
        <v>116526.69</v>
      </c>
      <c r="AG1894" s="16">
        <v>13283.98</v>
      </c>
      <c r="AH1894" s="16">
        <v>129810.67</v>
      </c>
      <c r="AI1894" s="17">
        <v>0.84919999999999995</v>
      </c>
      <c r="AJ1894" s="17">
        <v>0.76770000000000005</v>
      </c>
      <c r="AK1894" s="42" t="s">
        <v>11158</v>
      </c>
      <c r="AL1894" s="42" t="s">
        <v>9469</v>
      </c>
    </row>
    <row r="1895" spans="2:38" x14ac:dyDescent="0.3">
      <c r="B1895" s="15">
        <v>1870</v>
      </c>
      <c r="C1895" t="s">
        <v>115</v>
      </c>
      <c r="D1895" t="s">
        <v>1656</v>
      </c>
      <c r="E1895" t="s">
        <v>2763</v>
      </c>
      <c r="F1895">
        <v>2739</v>
      </c>
      <c r="G1895">
        <v>2739</v>
      </c>
      <c r="H1895" t="s">
        <v>2998</v>
      </c>
      <c r="I1895">
        <v>110614</v>
      </c>
      <c r="J1895" s="12" t="s">
        <v>3853</v>
      </c>
      <c r="K1895" s="13">
        <v>45595</v>
      </c>
      <c r="L1895" s="13">
        <v>45595</v>
      </c>
      <c r="M1895" s="14">
        <v>331518.23</v>
      </c>
      <c r="N1895" s="14">
        <v>34181.85</v>
      </c>
      <c r="O1895" s="14">
        <v>365700.08</v>
      </c>
      <c r="P1895">
        <v>20</v>
      </c>
      <c r="Q1895">
        <v>1</v>
      </c>
      <c r="R1895">
        <v>21</v>
      </c>
      <c r="S1895" s="15">
        <v>0</v>
      </c>
      <c r="T1895" s="15">
        <v>0</v>
      </c>
      <c r="U1895" s="15">
        <v>17</v>
      </c>
      <c r="V1895" s="15">
        <v>17</v>
      </c>
      <c r="W1895" s="15">
        <v>4</v>
      </c>
      <c r="X1895" s="15">
        <v>8</v>
      </c>
      <c r="Y1895" s="15">
        <v>0</v>
      </c>
      <c r="Z1895" s="15">
        <v>0</v>
      </c>
      <c r="AA1895" s="15">
        <v>21</v>
      </c>
      <c r="AB1895" s="15">
        <v>25</v>
      </c>
      <c r="AC1895" s="16">
        <v>342505.47</v>
      </c>
      <c r="AD1895" s="16">
        <v>31389.88</v>
      </c>
      <c r="AE1895" s="16">
        <v>373895.35</v>
      </c>
      <c r="AF1895" s="16">
        <v>118814.14</v>
      </c>
      <c r="AG1895" s="16">
        <v>10927.59</v>
      </c>
      <c r="AH1895" s="16">
        <v>129741.73</v>
      </c>
      <c r="AI1895" s="17">
        <v>1</v>
      </c>
      <c r="AJ1895" s="17">
        <v>1</v>
      </c>
      <c r="AK1895" s="42" t="s">
        <v>11286</v>
      </c>
      <c r="AL1895" s="42">
        <v>1707095</v>
      </c>
    </row>
    <row r="1896" spans="2:38" x14ac:dyDescent="0.3">
      <c r="B1896" s="15">
        <v>1871</v>
      </c>
      <c r="C1896" t="s">
        <v>49</v>
      </c>
      <c r="D1896" t="s">
        <v>52</v>
      </c>
      <c r="E1896" t="s">
        <v>1651</v>
      </c>
      <c r="F1896">
        <v>908</v>
      </c>
      <c r="G1896">
        <v>908</v>
      </c>
      <c r="H1896" t="s">
        <v>2462</v>
      </c>
      <c r="I1896">
        <v>108741</v>
      </c>
      <c r="J1896" s="12" t="s">
        <v>3592</v>
      </c>
      <c r="K1896" s="13">
        <v>45621</v>
      </c>
      <c r="L1896" s="13">
        <v>45621</v>
      </c>
      <c r="M1896" s="14">
        <v>385656.68</v>
      </c>
      <c r="N1896" s="14">
        <v>0</v>
      </c>
      <c r="O1896" s="14">
        <v>385656.68</v>
      </c>
      <c r="P1896">
        <v>1</v>
      </c>
      <c r="Q1896">
        <v>0</v>
      </c>
      <c r="R1896">
        <v>1</v>
      </c>
      <c r="S1896" s="15">
        <v>0</v>
      </c>
      <c r="T1896" s="15">
        <v>0</v>
      </c>
      <c r="U1896" s="15">
        <v>1</v>
      </c>
      <c r="V1896" s="15">
        <v>1</v>
      </c>
      <c r="W1896" s="15">
        <v>0</v>
      </c>
      <c r="X1896" s="15">
        <v>0</v>
      </c>
      <c r="Y1896" s="15">
        <v>0</v>
      </c>
      <c r="Z1896" s="15">
        <v>0</v>
      </c>
      <c r="AA1896" s="15">
        <v>1</v>
      </c>
      <c r="AB1896" s="15">
        <v>1</v>
      </c>
      <c r="AC1896" s="16">
        <v>367618.51</v>
      </c>
      <c r="AD1896" s="16">
        <v>0</v>
      </c>
      <c r="AE1896" s="16">
        <v>367618.51</v>
      </c>
      <c r="AF1896" s="16">
        <v>129735.61</v>
      </c>
      <c r="AG1896" s="16">
        <v>0</v>
      </c>
      <c r="AH1896" s="16">
        <v>129735.61</v>
      </c>
      <c r="AI1896" s="17">
        <v>1</v>
      </c>
      <c r="AJ1896" s="17">
        <v>1</v>
      </c>
      <c r="AK1896" s="42" t="s">
        <v>10968</v>
      </c>
      <c r="AL1896" s="42" t="s">
        <v>9219</v>
      </c>
    </row>
    <row r="1897" spans="2:38" x14ac:dyDescent="0.3">
      <c r="B1897" s="15">
        <v>1872</v>
      </c>
      <c r="C1897" t="s">
        <v>115</v>
      </c>
      <c r="D1897" t="s">
        <v>1656</v>
      </c>
      <c r="E1897" t="s">
        <v>2763</v>
      </c>
      <c r="F1897">
        <v>2876</v>
      </c>
      <c r="G1897">
        <v>2876</v>
      </c>
      <c r="H1897" t="s">
        <v>3680</v>
      </c>
      <c r="I1897">
        <v>112080</v>
      </c>
      <c r="J1897" s="12" t="s">
        <v>3681</v>
      </c>
      <c r="K1897" s="13">
        <v>45747</v>
      </c>
      <c r="L1897" s="13">
        <v>45747</v>
      </c>
      <c r="M1897" s="14">
        <v>309343.62</v>
      </c>
      <c r="N1897" s="14">
        <v>14450.74</v>
      </c>
      <c r="O1897" s="14">
        <v>323794.36</v>
      </c>
      <c r="P1897">
        <v>16</v>
      </c>
      <c r="Q1897">
        <v>0</v>
      </c>
      <c r="R1897">
        <v>16</v>
      </c>
      <c r="S1897" s="15">
        <v>0</v>
      </c>
      <c r="T1897" s="15">
        <v>0</v>
      </c>
      <c r="U1897" s="15">
        <v>14</v>
      </c>
      <c r="V1897" s="15">
        <v>14</v>
      </c>
      <c r="W1897" s="15">
        <v>2</v>
      </c>
      <c r="X1897" s="15">
        <v>4</v>
      </c>
      <c r="Y1897" s="15">
        <v>0</v>
      </c>
      <c r="Z1897" s="15">
        <v>0</v>
      </c>
      <c r="AA1897" s="15">
        <v>16</v>
      </c>
      <c r="AB1897" s="15">
        <v>18</v>
      </c>
      <c r="AC1897" s="16">
        <v>333556.53999999998</v>
      </c>
      <c r="AD1897" s="16">
        <v>15752.29</v>
      </c>
      <c r="AE1897" s="16">
        <v>349308.83</v>
      </c>
      <c r="AF1897" s="16">
        <v>125580.37</v>
      </c>
      <c r="AG1897" s="16">
        <v>4130.0600000000004</v>
      </c>
      <c r="AH1897" s="16">
        <v>129710.43</v>
      </c>
      <c r="AI1897" s="17">
        <v>0.755</v>
      </c>
      <c r="AJ1897" s="17">
        <v>0.91</v>
      </c>
      <c r="AK1897" s="42" t="s">
        <v>11075</v>
      </c>
      <c r="AL1897" s="42">
        <v>1707836</v>
      </c>
    </row>
    <row r="1898" spans="2:38" x14ac:dyDescent="0.3">
      <c r="B1898" s="15">
        <v>1873</v>
      </c>
      <c r="C1898" t="s">
        <v>49</v>
      </c>
      <c r="D1898" t="s">
        <v>52</v>
      </c>
      <c r="E1898" t="s">
        <v>2476</v>
      </c>
      <c r="F1898">
        <v>1964</v>
      </c>
      <c r="G1898">
        <v>1964</v>
      </c>
      <c r="H1898" t="s">
        <v>1811</v>
      </c>
      <c r="I1898">
        <v>105535</v>
      </c>
      <c r="J1898" s="12" t="s">
        <v>3705</v>
      </c>
      <c r="K1898" s="13">
        <v>45278</v>
      </c>
      <c r="L1898" s="13">
        <v>45278</v>
      </c>
      <c r="M1898" s="14">
        <v>420868.56</v>
      </c>
      <c r="N1898" s="14">
        <v>19626.3</v>
      </c>
      <c r="O1898" s="14">
        <v>440494.86</v>
      </c>
      <c r="P1898">
        <v>9</v>
      </c>
      <c r="Q1898">
        <v>0</v>
      </c>
      <c r="R1898">
        <v>9</v>
      </c>
      <c r="S1898" s="15">
        <v>0</v>
      </c>
      <c r="T1898" s="15">
        <v>0</v>
      </c>
      <c r="U1898" s="15">
        <v>4</v>
      </c>
      <c r="V1898" s="15">
        <v>4</v>
      </c>
      <c r="W1898" s="15">
        <v>5</v>
      </c>
      <c r="X1898" s="15">
        <v>10</v>
      </c>
      <c r="Y1898" s="15">
        <v>0</v>
      </c>
      <c r="Z1898" s="15">
        <v>0</v>
      </c>
      <c r="AA1898" s="15">
        <v>9</v>
      </c>
      <c r="AB1898" s="15">
        <v>14</v>
      </c>
      <c r="AC1898" s="16">
        <v>372803.45</v>
      </c>
      <c r="AD1898" s="16">
        <v>32778.53</v>
      </c>
      <c r="AE1898" s="16">
        <v>405581.98</v>
      </c>
      <c r="AF1898" s="16">
        <v>124785.81</v>
      </c>
      <c r="AG1898" s="16">
        <v>4790.3599999999997</v>
      </c>
      <c r="AH1898" s="16">
        <v>129576.17</v>
      </c>
      <c r="AI1898" s="17">
        <v>0.89839999999999998</v>
      </c>
      <c r="AJ1898" s="17">
        <v>0.91830000000000001</v>
      </c>
      <c r="AK1898" s="42" t="s">
        <v>11105</v>
      </c>
      <c r="AL1898" s="42" t="s">
        <v>10216</v>
      </c>
    </row>
    <row r="1899" spans="2:38" x14ac:dyDescent="0.3">
      <c r="B1899" s="15">
        <v>1874</v>
      </c>
      <c r="C1899" t="s">
        <v>2469</v>
      </c>
      <c r="D1899" t="s">
        <v>75</v>
      </c>
      <c r="E1899" t="s">
        <v>75</v>
      </c>
      <c r="F1899">
        <v>685</v>
      </c>
      <c r="G1899">
        <v>685</v>
      </c>
      <c r="H1899" t="s">
        <v>146</v>
      </c>
      <c r="I1899">
        <v>61318</v>
      </c>
      <c r="J1899" s="12" t="s">
        <v>387</v>
      </c>
      <c r="K1899" s="13">
        <v>41883</v>
      </c>
      <c r="L1899" s="13">
        <v>41883</v>
      </c>
      <c r="M1899" s="14">
        <v>516471.96</v>
      </c>
      <c r="N1899" s="14">
        <v>5591.88</v>
      </c>
      <c r="O1899" s="14">
        <v>522063.84</v>
      </c>
      <c r="P1899">
        <v>7</v>
      </c>
      <c r="Q1899">
        <v>0</v>
      </c>
      <c r="R1899">
        <v>7</v>
      </c>
      <c r="S1899" s="15">
        <v>0</v>
      </c>
      <c r="T1899" s="15">
        <v>0</v>
      </c>
      <c r="U1899" s="15">
        <v>1</v>
      </c>
      <c r="V1899" s="15">
        <v>1</v>
      </c>
      <c r="W1899" s="15">
        <v>6</v>
      </c>
      <c r="X1899" s="15">
        <v>12</v>
      </c>
      <c r="Y1899" s="15">
        <v>0</v>
      </c>
      <c r="Z1899" s="15">
        <v>0</v>
      </c>
      <c r="AA1899" s="15">
        <v>7</v>
      </c>
      <c r="AB1899" s="15">
        <v>13</v>
      </c>
      <c r="AC1899" s="16">
        <v>455752.62</v>
      </c>
      <c r="AD1899" s="16">
        <v>5083.51</v>
      </c>
      <c r="AE1899" s="16">
        <v>460836.13</v>
      </c>
      <c r="AF1899" s="16">
        <v>128178.67</v>
      </c>
      <c r="AG1899" s="16">
        <v>1372.53</v>
      </c>
      <c r="AH1899" s="16">
        <v>129551.2</v>
      </c>
      <c r="AI1899" s="17">
        <v>1</v>
      </c>
      <c r="AJ1899" s="17">
        <v>0.97619999999999996</v>
      </c>
      <c r="AK1899" s="42" t="s">
        <v>10997</v>
      </c>
      <c r="AL1899" s="42" t="s">
        <v>9359</v>
      </c>
    </row>
    <row r="1900" spans="2:38" x14ac:dyDescent="0.3">
      <c r="B1900" s="15">
        <v>1875</v>
      </c>
      <c r="C1900" t="s">
        <v>49</v>
      </c>
      <c r="D1900" t="s">
        <v>52</v>
      </c>
      <c r="E1900" t="s">
        <v>1651</v>
      </c>
      <c r="F1900">
        <v>16</v>
      </c>
      <c r="G1900">
        <v>16</v>
      </c>
      <c r="H1900" t="s">
        <v>53</v>
      </c>
      <c r="I1900">
        <v>76102</v>
      </c>
      <c r="J1900" s="12" t="s">
        <v>2401</v>
      </c>
      <c r="K1900" s="13">
        <v>43061</v>
      </c>
      <c r="L1900" s="13">
        <v>43061</v>
      </c>
      <c r="M1900" s="14">
        <v>342494.4</v>
      </c>
      <c r="N1900" s="14">
        <v>36084.75</v>
      </c>
      <c r="O1900" s="14">
        <v>378579.15</v>
      </c>
      <c r="P1900">
        <v>4</v>
      </c>
      <c r="Q1900">
        <v>1</v>
      </c>
      <c r="R1900">
        <v>5</v>
      </c>
      <c r="S1900" s="15">
        <v>0</v>
      </c>
      <c r="T1900" s="15">
        <v>0</v>
      </c>
      <c r="U1900" s="15">
        <v>4</v>
      </c>
      <c r="V1900" s="15">
        <v>4</v>
      </c>
      <c r="W1900" s="15">
        <v>1</v>
      </c>
      <c r="X1900" s="15">
        <v>2</v>
      </c>
      <c r="Y1900" s="15">
        <v>0</v>
      </c>
      <c r="Z1900" s="15">
        <v>0</v>
      </c>
      <c r="AA1900" s="15">
        <v>5</v>
      </c>
      <c r="AB1900" s="15">
        <v>6</v>
      </c>
      <c r="AC1900" s="16">
        <v>360437.76000000001</v>
      </c>
      <c r="AD1900" s="16">
        <v>43684.78</v>
      </c>
      <c r="AE1900" s="16">
        <v>404122.54</v>
      </c>
      <c r="AF1900" s="16">
        <v>119797.61</v>
      </c>
      <c r="AG1900" s="16">
        <v>9705.5400000000009</v>
      </c>
      <c r="AH1900" s="16">
        <v>129503.15</v>
      </c>
      <c r="AI1900" s="17">
        <v>0.93820000000000003</v>
      </c>
      <c r="AJ1900" s="17">
        <v>0.94740000000000002</v>
      </c>
      <c r="AK1900" s="42" t="s">
        <v>11094</v>
      </c>
      <c r="AL1900" s="42" t="s">
        <v>9224</v>
      </c>
    </row>
    <row r="1901" spans="2:38" x14ac:dyDescent="0.3">
      <c r="B1901" s="15">
        <v>1876</v>
      </c>
      <c r="C1901" t="s">
        <v>49</v>
      </c>
      <c r="D1901" t="s">
        <v>52</v>
      </c>
      <c r="E1901" t="s">
        <v>1651</v>
      </c>
      <c r="F1901">
        <v>16</v>
      </c>
      <c r="G1901">
        <v>16</v>
      </c>
      <c r="H1901" t="s">
        <v>53</v>
      </c>
      <c r="I1901">
        <v>18100</v>
      </c>
      <c r="J1901" s="12" t="s">
        <v>1225</v>
      </c>
      <c r="K1901" s="13">
        <v>38539</v>
      </c>
      <c r="L1901" s="13">
        <v>38565</v>
      </c>
      <c r="M1901" s="14">
        <v>165111.07999999999</v>
      </c>
      <c r="N1901" s="14">
        <v>181002.22</v>
      </c>
      <c r="O1901" s="14">
        <v>346113.3</v>
      </c>
      <c r="P1901">
        <v>2</v>
      </c>
      <c r="Q1901">
        <v>1</v>
      </c>
      <c r="R1901">
        <v>3</v>
      </c>
      <c r="S1901" s="15">
        <v>0</v>
      </c>
      <c r="T1901" s="15">
        <v>0</v>
      </c>
      <c r="U1901" s="15">
        <v>1</v>
      </c>
      <c r="V1901" s="15">
        <v>1</v>
      </c>
      <c r="W1901" s="15">
        <v>1</v>
      </c>
      <c r="X1901" s="15">
        <v>2</v>
      </c>
      <c r="Y1901" s="15">
        <v>1</v>
      </c>
      <c r="Z1901" s="15">
        <v>3</v>
      </c>
      <c r="AA1901" s="15">
        <v>3</v>
      </c>
      <c r="AB1901" s="15">
        <v>6</v>
      </c>
      <c r="AC1901" s="16">
        <v>236180.9</v>
      </c>
      <c r="AD1901" s="16">
        <v>181002.22</v>
      </c>
      <c r="AE1901" s="16">
        <v>417183.12</v>
      </c>
      <c r="AF1901" s="16">
        <v>75257.63</v>
      </c>
      <c r="AG1901" s="16">
        <v>54157.54</v>
      </c>
      <c r="AH1901" s="16">
        <v>129415.17</v>
      </c>
      <c r="AI1901" s="17">
        <v>1</v>
      </c>
      <c r="AJ1901" s="17">
        <v>0.96799999999999997</v>
      </c>
      <c r="AK1901" s="42" t="s">
        <v>12998</v>
      </c>
      <c r="AL1901" s="42" t="s">
        <v>9224</v>
      </c>
    </row>
    <row r="1902" spans="2:38" x14ac:dyDescent="0.3">
      <c r="B1902" s="15">
        <v>1877</v>
      </c>
      <c r="C1902" t="s">
        <v>58</v>
      </c>
      <c r="D1902" t="s">
        <v>59</v>
      </c>
      <c r="E1902" t="s">
        <v>2475</v>
      </c>
      <c r="F1902">
        <v>116</v>
      </c>
      <c r="G1902">
        <v>440</v>
      </c>
      <c r="H1902" t="s">
        <v>2592</v>
      </c>
      <c r="I1902">
        <v>50411</v>
      </c>
      <c r="J1902" s="12" t="s">
        <v>205</v>
      </c>
      <c r="K1902" s="13">
        <v>32071</v>
      </c>
      <c r="L1902" s="13">
        <v>32083</v>
      </c>
      <c r="M1902" s="14">
        <v>203549.08</v>
      </c>
      <c r="N1902" s="14">
        <v>88677.52</v>
      </c>
      <c r="O1902" s="14">
        <v>292226.59999999998</v>
      </c>
      <c r="P1902">
        <v>12</v>
      </c>
      <c r="Q1902">
        <v>6</v>
      </c>
      <c r="R1902">
        <v>18</v>
      </c>
      <c r="S1902" s="15">
        <v>0</v>
      </c>
      <c r="T1902" s="15">
        <v>0</v>
      </c>
      <c r="U1902" s="15">
        <v>16</v>
      </c>
      <c r="V1902" s="15">
        <v>16</v>
      </c>
      <c r="W1902" s="15">
        <v>2</v>
      </c>
      <c r="X1902" s="15">
        <v>4</v>
      </c>
      <c r="Y1902" s="15">
        <v>0</v>
      </c>
      <c r="Z1902" s="15">
        <v>0</v>
      </c>
      <c r="AA1902" s="15">
        <v>18</v>
      </c>
      <c r="AB1902" s="15">
        <v>20</v>
      </c>
      <c r="AC1902" s="16">
        <v>301120.71000000002</v>
      </c>
      <c r="AD1902" s="16">
        <v>92991.27</v>
      </c>
      <c r="AE1902" s="16">
        <v>394111.98</v>
      </c>
      <c r="AF1902" s="16">
        <v>95370.04</v>
      </c>
      <c r="AG1902" s="16">
        <v>34040.949999999997</v>
      </c>
      <c r="AH1902" s="16">
        <v>129410.99</v>
      </c>
      <c r="AI1902" s="17">
        <v>0.48649999999999999</v>
      </c>
      <c r="AJ1902" s="17">
        <v>0.84989999999999999</v>
      </c>
      <c r="AK1902" s="42" t="s">
        <v>11572</v>
      </c>
      <c r="AL1902" s="42" t="s">
        <v>9562</v>
      </c>
    </row>
    <row r="1903" spans="2:38" x14ac:dyDescent="0.3">
      <c r="B1903" s="15">
        <v>1878</v>
      </c>
      <c r="C1903" t="s">
        <v>163</v>
      </c>
      <c r="D1903" t="s">
        <v>1650</v>
      </c>
      <c r="E1903" t="s">
        <v>2534</v>
      </c>
      <c r="F1903">
        <v>2517</v>
      </c>
      <c r="G1903">
        <v>2517</v>
      </c>
      <c r="H1903" t="s">
        <v>2576</v>
      </c>
      <c r="I1903">
        <v>111363</v>
      </c>
      <c r="J1903" s="12" t="s">
        <v>3807</v>
      </c>
      <c r="K1903" s="13">
        <v>45688</v>
      </c>
      <c r="L1903" s="13">
        <v>45688</v>
      </c>
      <c r="M1903" s="14">
        <v>314253.38</v>
      </c>
      <c r="N1903" s="14">
        <v>33700.92</v>
      </c>
      <c r="O1903" s="14">
        <v>347954.3</v>
      </c>
      <c r="P1903">
        <v>15</v>
      </c>
      <c r="Q1903">
        <v>1</v>
      </c>
      <c r="R1903">
        <v>16</v>
      </c>
      <c r="S1903" s="15">
        <v>0</v>
      </c>
      <c r="T1903" s="15">
        <v>0</v>
      </c>
      <c r="U1903" s="15">
        <v>12</v>
      </c>
      <c r="V1903" s="15">
        <v>12</v>
      </c>
      <c r="W1903" s="15">
        <v>4</v>
      </c>
      <c r="X1903" s="15">
        <v>8</v>
      </c>
      <c r="Y1903" s="15">
        <v>0</v>
      </c>
      <c r="Z1903" s="15">
        <v>0</v>
      </c>
      <c r="AA1903" s="15">
        <v>16</v>
      </c>
      <c r="AB1903" s="15">
        <v>20</v>
      </c>
      <c r="AC1903" s="16">
        <v>325938.71000000002</v>
      </c>
      <c r="AD1903" s="16">
        <v>33132.620000000003</v>
      </c>
      <c r="AE1903" s="16">
        <v>359071.33</v>
      </c>
      <c r="AF1903" s="16">
        <v>117251.14</v>
      </c>
      <c r="AG1903" s="16">
        <v>12120.72</v>
      </c>
      <c r="AH1903" s="16">
        <v>129371.86</v>
      </c>
      <c r="AI1903" s="17">
        <v>0.755</v>
      </c>
      <c r="AJ1903" s="17">
        <v>0.91</v>
      </c>
      <c r="AK1903" s="42" t="s">
        <v>11228</v>
      </c>
      <c r="AL1903" s="42">
        <v>1706271</v>
      </c>
    </row>
    <row r="1904" spans="2:38" x14ac:dyDescent="0.3">
      <c r="B1904" s="15">
        <v>1879</v>
      </c>
      <c r="C1904" t="s">
        <v>2469</v>
      </c>
      <c r="D1904" t="s">
        <v>75</v>
      </c>
      <c r="E1904" t="s">
        <v>75</v>
      </c>
      <c r="F1904">
        <v>685</v>
      </c>
      <c r="G1904">
        <v>685</v>
      </c>
      <c r="H1904" t="s">
        <v>146</v>
      </c>
      <c r="I1904">
        <v>88622</v>
      </c>
      <c r="J1904" s="12" t="s">
        <v>4366</v>
      </c>
      <c r="K1904" s="13">
        <v>43763</v>
      </c>
      <c r="L1904" s="13">
        <v>43763</v>
      </c>
      <c r="M1904" s="14">
        <v>303918.34999999998</v>
      </c>
      <c r="N1904" s="14">
        <v>133566.15</v>
      </c>
      <c r="O1904" s="14">
        <v>437484.5</v>
      </c>
      <c r="P1904">
        <v>10</v>
      </c>
      <c r="Q1904">
        <v>3</v>
      </c>
      <c r="R1904">
        <v>13</v>
      </c>
      <c r="S1904" s="15">
        <v>0</v>
      </c>
      <c r="T1904" s="15">
        <v>0</v>
      </c>
      <c r="U1904" s="15">
        <v>12</v>
      </c>
      <c r="V1904" s="15">
        <v>12</v>
      </c>
      <c r="W1904" s="15">
        <v>1</v>
      </c>
      <c r="X1904" s="15">
        <v>2</v>
      </c>
      <c r="Y1904" s="15">
        <v>0</v>
      </c>
      <c r="Z1904" s="15">
        <v>0</v>
      </c>
      <c r="AA1904" s="15">
        <v>13</v>
      </c>
      <c r="AB1904" s="15">
        <v>14</v>
      </c>
      <c r="AC1904" s="16">
        <v>270451.12</v>
      </c>
      <c r="AD1904" s="16">
        <v>139445.57999999999</v>
      </c>
      <c r="AE1904" s="16">
        <v>409896.7</v>
      </c>
      <c r="AF1904" s="16">
        <v>94352.65</v>
      </c>
      <c r="AG1904" s="16">
        <v>34980.18</v>
      </c>
      <c r="AH1904" s="16">
        <v>129332.83</v>
      </c>
      <c r="AI1904" s="17">
        <v>1</v>
      </c>
      <c r="AJ1904" s="17">
        <v>0.97019999999999995</v>
      </c>
      <c r="AK1904" s="42" t="s">
        <v>11936</v>
      </c>
      <c r="AL1904" s="42" t="s">
        <v>9359</v>
      </c>
    </row>
    <row r="1905" spans="2:38" x14ac:dyDescent="0.3">
      <c r="B1905" s="15">
        <v>1880</v>
      </c>
      <c r="C1905" t="s">
        <v>58</v>
      </c>
      <c r="D1905" t="s">
        <v>59</v>
      </c>
      <c r="E1905" t="s">
        <v>2497</v>
      </c>
      <c r="F1905">
        <v>641</v>
      </c>
      <c r="G1905">
        <v>2738</v>
      </c>
      <c r="H1905" t="s">
        <v>293</v>
      </c>
      <c r="I1905">
        <v>106153</v>
      </c>
      <c r="J1905" s="12" t="s">
        <v>4139</v>
      </c>
      <c r="K1905" s="13">
        <v>45322</v>
      </c>
      <c r="L1905" s="13">
        <v>45322</v>
      </c>
      <c r="M1905" s="14">
        <v>392001.98</v>
      </c>
      <c r="N1905" s="14">
        <v>44641.62</v>
      </c>
      <c r="O1905" s="14">
        <v>436643.6</v>
      </c>
      <c r="P1905">
        <v>12</v>
      </c>
      <c r="Q1905">
        <v>2</v>
      </c>
      <c r="R1905">
        <v>14</v>
      </c>
      <c r="S1905" s="15">
        <v>0</v>
      </c>
      <c r="T1905" s="15">
        <v>0</v>
      </c>
      <c r="U1905" s="15">
        <v>13</v>
      </c>
      <c r="V1905" s="15">
        <v>13</v>
      </c>
      <c r="W1905" s="15">
        <v>1</v>
      </c>
      <c r="X1905" s="15">
        <v>2</v>
      </c>
      <c r="Y1905" s="15">
        <v>0</v>
      </c>
      <c r="Z1905" s="15">
        <v>0</v>
      </c>
      <c r="AA1905" s="15">
        <v>14</v>
      </c>
      <c r="AB1905" s="15">
        <v>15</v>
      </c>
      <c r="AC1905" s="16">
        <v>349752.29</v>
      </c>
      <c r="AD1905" s="16">
        <v>42767.88</v>
      </c>
      <c r="AE1905" s="16">
        <v>392520.17</v>
      </c>
      <c r="AF1905" s="16">
        <v>113550.75</v>
      </c>
      <c r="AG1905" s="16">
        <v>15716.35</v>
      </c>
      <c r="AH1905" s="16">
        <v>129267.1</v>
      </c>
      <c r="AI1905" s="17">
        <v>0.96930000000000005</v>
      </c>
      <c r="AJ1905" s="17">
        <v>0.97550000000000003</v>
      </c>
      <c r="AK1905" s="42" t="s">
        <v>11651</v>
      </c>
      <c r="AL1905" s="42" t="s">
        <v>9636</v>
      </c>
    </row>
    <row r="1906" spans="2:38" x14ac:dyDescent="0.3">
      <c r="B1906" s="15">
        <v>1881</v>
      </c>
      <c r="C1906" t="s">
        <v>115</v>
      </c>
      <c r="D1906" t="s">
        <v>2913</v>
      </c>
      <c r="E1906" t="s">
        <v>2914</v>
      </c>
      <c r="F1906">
        <v>2027</v>
      </c>
      <c r="G1906">
        <v>2027</v>
      </c>
      <c r="H1906" t="s">
        <v>1110</v>
      </c>
      <c r="I1906">
        <v>83460</v>
      </c>
      <c r="J1906" s="12" t="s">
        <v>3799</v>
      </c>
      <c r="K1906" s="13">
        <v>43549</v>
      </c>
      <c r="L1906" s="13">
        <v>43549</v>
      </c>
      <c r="M1906" s="14">
        <v>200689.65</v>
      </c>
      <c r="N1906" s="14">
        <v>10307.43</v>
      </c>
      <c r="O1906" s="14">
        <v>210997.08</v>
      </c>
      <c r="P1906">
        <v>5</v>
      </c>
      <c r="Q1906">
        <v>0</v>
      </c>
      <c r="R1906">
        <v>5</v>
      </c>
      <c r="S1906" s="15">
        <v>0</v>
      </c>
      <c r="T1906" s="15">
        <v>0</v>
      </c>
      <c r="U1906" s="15">
        <v>5</v>
      </c>
      <c r="V1906" s="15">
        <v>5</v>
      </c>
      <c r="W1906" s="15">
        <v>0</v>
      </c>
      <c r="X1906" s="15">
        <v>0</v>
      </c>
      <c r="Y1906" s="15">
        <v>0</v>
      </c>
      <c r="Z1906" s="15">
        <v>0</v>
      </c>
      <c r="AA1906" s="15">
        <v>5</v>
      </c>
      <c r="AB1906" s="15">
        <v>5</v>
      </c>
      <c r="AC1906" s="16">
        <v>442588.74</v>
      </c>
      <c r="AD1906" s="16">
        <v>32838.730000000003</v>
      </c>
      <c r="AE1906" s="16">
        <v>475427.47</v>
      </c>
      <c r="AF1906" s="16">
        <v>120312.71</v>
      </c>
      <c r="AG1906" s="16">
        <v>8919.4</v>
      </c>
      <c r="AH1906" s="16">
        <v>129232.11</v>
      </c>
      <c r="AI1906" s="17">
        <v>0.9839</v>
      </c>
      <c r="AJ1906" s="17">
        <v>0.93940000000000001</v>
      </c>
      <c r="AK1906" s="42" t="s">
        <v>11218</v>
      </c>
      <c r="AL1906" s="42">
        <v>1704470</v>
      </c>
    </row>
    <row r="1907" spans="2:38" x14ac:dyDescent="0.3">
      <c r="B1907" s="15">
        <v>1882</v>
      </c>
      <c r="C1907" t="s">
        <v>163</v>
      </c>
      <c r="D1907" t="s">
        <v>1657</v>
      </c>
      <c r="E1907" t="s">
        <v>2661</v>
      </c>
      <c r="F1907">
        <v>2214</v>
      </c>
      <c r="G1907">
        <v>2214</v>
      </c>
      <c r="H1907" t="s">
        <v>3616</v>
      </c>
      <c r="I1907">
        <v>26844</v>
      </c>
      <c r="J1907" s="12" t="s">
        <v>4032</v>
      </c>
      <c r="K1907" s="13">
        <v>44398</v>
      </c>
      <c r="L1907" s="13">
        <v>44398</v>
      </c>
      <c r="M1907" s="14">
        <v>312873.08</v>
      </c>
      <c r="N1907" s="14">
        <v>50664.26</v>
      </c>
      <c r="O1907" s="14">
        <v>363537.34</v>
      </c>
      <c r="P1907">
        <v>11</v>
      </c>
      <c r="Q1907">
        <v>1</v>
      </c>
      <c r="R1907">
        <v>12</v>
      </c>
      <c r="S1907" s="15">
        <v>0</v>
      </c>
      <c r="T1907" s="15">
        <v>0</v>
      </c>
      <c r="U1907" s="15">
        <v>11</v>
      </c>
      <c r="V1907" s="15">
        <v>11</v>
      </c>
      <c r="W1907" s="15">
        <v>1</v>
      </c>
      <c r="X1907" s="15">
        <v>2</v>
      </c>
      <c r="Y1907" s="15">
        <v>0</v>
      </c>
      <c r="Z1907" s="15">
        <v>0</v>
      </c>
      <c r="AA1907" s="15">
        <v>12</v>
      </c>
      <c r="AB1907" s="15">
        <v>13</v>
      </c>
      <c r="AC1907" s="16">
        <v>302491.53000000003</v>
      </c>
      <c r="AD1907" s="16">
        <v>61408.61</v>
      </c>
      <c r="AE1907" s="16">
        <v>363900.14</v>
      </c>
      <c r="AF1907" s="16">
        <v>106557.56</v>
      </c>
      <c r="AG1907" s="16">
        <v>22659.94</v>
      </c>
      <c r="AH1907" s="16">
        <v>129217.5</v>
      </c>
      <c r="AI1907" s="17">
        <v>0.86040000000000005</v>
      </c>
      <c r="AJ1907" s="17">
        <v>0.95879999999999999</v>
      </c>
      <c r="AK1907" s="42" t="s">
        <v>11509</v>
      </c>
      <c r="AL1907" s="42">
        <v>1705070</v>
      </c>
    </row>
    <row r="1908" spans="2:38" x14ac:dyDescent="0.3">
      <c r="B1908" s="15">
        <v>1883</v>
      </c>
      <c r="C1908" t="s">
        <v>58</v>
      </c>
      <c r="D1908" t="s">
        <v>59</v>
      </c>
      <c r="E1908" t="s">
        <v>2563</v>
      </c>
      <c r="F1908">
        <v>2505</v>
      </c>
      <c r="G1908">
        <v>2505</v>
      </c>
      <c r="H1908" t="s">
        <v>1233</v>
      </c>
      <c r="I1908">
        <v>110881</v>
      </c>
      <c r="J1908" s="12" t="s">
        <v>3743</v>
      </c>
      <c r="K1908" s="13">
        <v>45631</v>
      </c>
      <c r="L1908" s="13">
        <v>45631</v>
      </c>
      <c r="M1908" s="14">
        <v>313330.7</v>
      </c>
      <c r="N1908" s="14">
        <v>24112.67</v>
      </c>
      <c r="O1908" s="14">
        <v>337443.37</v>
      </c>
      <c r="P1908">
        <v>13</v>
      </c>
      <c r="Q1908">
        <v>0</v>
      </c>
      <c r="R1908">
        <v>13</v>
      </c>
      <c r="S1908" s="15">
        <v>0</v>
      </c>
      <c r="T1908" s="15">
        <v>0</v>
      </c>
      <c r="U1908" s="15">
        <v>13</v>
      </c>
      <c r="V1908" s="15">
        <v>13</v>
      </c>
      <c r="W1908" s="15">
        <v>0</v>
      </c>
      <c r="X1908" s="15">
        <v>0</v>
      </c>
      <c r="Y1908" s="15">
        <v>0</v>
      </c>
      <c r="Z1908" s="15">
        <v>0</v>
      </c>
      <c r="AA1908" s="15">
        <v>13</v>
      </c>
      <c r="AB1908" s="15">
        <v>13</v>
      </c>
      <c r="AC1908" s="16">
        <v>337726.24</v>
      </c>
      <c r="AD1908" s="16">
        <v>24861.43</v>
      </c>
      <c r="AE1908" s="16">
        <v>362587.67</v>
      </c>
      <c r="AF1908" s="16">
        <v>120443.5</v>
      </c>
      <c r="AG1908" s="16">
        <v>8766.4599999999991</v>
      </c>
      <c r="AH1908" s="16">
        <v>129209.96</v>
      </c>
      <c r="AI1908" s="17">
        <v>1</v>
      </c>
      <c r="AJ1908" s="17">
        <v>1</v>
      </c>
      <c r="AK1908" s="42" t="s">
        <v>11157</v>
      </c>
      <c r="AL1908" s="42" t="s">
        <v>10268</v>
      </c>
    </row>
    <row r="1909" spans="2:38" x14ac:dyDescent="0.3">
      <c r="B1909" s="15">
        <v>1884</v>
      </c>
      <c r="C1909" t="s">
        <v>2469</v>
      </c>
      <c r="D1909" t="s">
        <v>131</v>
      </c>
      <c r="E1909" t="s">
        <v>131</v>
      </c>
      <c r="F1909">
        <v>2313</v>
      </c>
      <c r="G1909">
        <v>2313</v>
      </c>
      <c r="H1909" t="s">
        <v>2963</v>
      </c>
      <c r="I1909">
        <v>101188</v>
      </c>
      <c r="J1909" s="12" t="s">
        <v>3656</v>
      </c>
      <c r="K1909" s="13">
        <v>45077</v>
      </c>
      <c r="L1909" s="13">
        <v>45077</v>
      </c>
      <c r="M1909" s="14">
        <v>375486.34</v>
      </c>
      <c r="N1909" s="14">
        <v>10731.96</v>
      </c>
      <c r="O1909" s="14">
        <v>386218.3</v>
      </c>
      <c r="P1909">
        <v>6</v>
      </c>
      <c r="Q1909">
        <v>0</v>
      </c>
      <c r="R1909">
        <v>6</v>
      </c>
      <c r="S1909" s="15">
        <v>0</v>
      </c>
      <c r="T1909" s="15">
        <v>0</v>
      </c>
      <c r="U1909" s="15">
        <v>5</v>
      </c>
      <c r="V1909" s="15">
        <v>5</v>
      </c>
      <c r="W1909" s="15">
        <v>1</v>
      </c>
      <c r="X1909" s="15">
        <v>2</v>
      </c>
      <c r="Y1909" s="15">
        <v>0</v>
      </c>
      <c r="Z1909" s="15">
        <v>0</v>
      </c>
      <c r="AA1909" s="15">
        <v>6</v>
      </c>
      <c r="AB1909" s="15">
        <v>7</v>
      </c>
      <c r="AC1909" s="16">
        <v>356714.85</v>
      </c>
      <c r="AD1909" s="16">
        <v>11605.82</v>
      </c>
      <c r="AE1909" s="16">
        <v>368320.67</v>
      </c>
      <c r="AF1909" s="16">
        <v>124976.47</v>
      </c>
      <c r="AG1909" s="16">
        <v>4088.02</v>
      </c>
      <c r="AH1909" s="16">
        <v>129064.49</v>
      </c>
      <c r="AI1909" s="17">
        <v>0.75570000000000004</v>
      </c>
      <c r="AJ1909" s="17">
        <v>0.75890000000000002</v>
      </c>
      <c r="AK1909" s="42" t="s">
        <v>11051</v>
      </c>
      <c r="AL1909" s="42" t="s">
        <v>10147</v>
      </c>
    </row>
    <row r="1910" spans="2:38" x14ac:dyDescent="0.3">
      <c r="B1910" s="15">
        <v>1885</v>
      </c>
      <c r="C1910" t="s">
        <v>115</v>
      </c>
      <c r="D1910" t="s">
        <v>1656</v>
      </c>
      <c r="E1910" t="s">
        <v>181</v>
      </c>
      <c r="F1910">
        <v>2407</v>
      </c>
      <c r="G1910">
        <v>2407</v>
      </c>
      <c r="H1910" t="s">
        <v>3261</v>
      </c>
      <c r="I1910">
        <v>62748</v>
      </c>
      <c r="J1910" s="12" t="s">
        <v>590</v>
      </c>
      <c r="K1910" s="13">
        <v>41953</v>
      </c>
      <c r="L1910" s="13">
        <v>41953</v>
      </c>
      <c r="M1910" s="14">
        <v>322796.98</v>
      </c>
      <c r="N1910" s="14">
        <v>25945.23</v>
      </c>
      <c r="O1910" s="14">
        <v>348742.21</v>
      </c>
      <c r="P1910">
        <v>7</v>
      </c>
      <c r="Q1910">
        <v>0</v>
      </c>
      <c r="R1910">
        <v>7</v>
      </c>
      <c r="S1910" s="15">
        <v>0</v>
      </c>
      <c r="T1910" s="15">
        <v>0</v>
      </c>
      <c r="U1910" s="15">
        <v>6</v>
      </c>
      <c r="V1910" s="15">
        <v>6</v>
      </c>
      <c r="W1910" s="15">
        <v>1</v>
      </c>
      <c r="X1910" s="15">
        <v>2</v>
      </c>
      <c r="Y1910" s="15">
        <v>0</v>
      </c>
      <c r="Z1910" s="15">
        <v>0</v>
      </c>
      <c r="AA1910" s="15">
        <v>7</v>
      </c>
      <c r="AB1910" s="15">
        <v>8</v>
      </c>
      <c r="AC1910" s="16">
        <v>338835.97</v>
      </c>
      <c r="AD1910" s="16">
        <v>20675.259999999998</v>
      </c>
      <c r="AE1910" s="16">
        <v>359511.23</v>
      </c>
      <c r="AF1910" s="16">
        <v>122828.72</v>
      </c>
      <c r="AG1910" s="16">
        <v>6213.95</v>
      </c>
      <c r="AH1910" s="16">
        <v>129042.67</v>
      </c>
      <c r="AI1910" s="17">
        <v>1</v>
      </c>
      <c r="AJ1910" s="17">
        <v>0.94710000000000005</v>
      </c>
      <c r="AK1910" s="42" t="s">
        <v>11085</v>
      </c>
      <c r="AL1910" s="42">
        <v>1705831</v>
      </c>
    </row>
    <row r="1911" spans="2:38" x14ac:dyDescent="0.3">
      <c r="B1911" s="15">
        <v>1886</v>
      </c>
      <c r="C1911" t="s">
        <v>115</v>
      </c>
      <c r="D1911" t="s">
        <v>1653</v>
      </c>
      <c r="E1911" t="s">
        <v>2603</v>
      </c>
      <c r="F1911">
        <v>1808</v>
      </c>
      <c r="G1911">
        <v>1808</v>
      </c>
      <c r="H1911" t="s">
        <v>1187</v>
      </c>
      <c r="I1911">
        <v>98454</v>
      </c>
      <c r="J1911" s="12" t="s">
        <v>3736</v>
      </c>
      <c r="K1911" s="13">
        <v>44187</v>
      </c>
      <c r="L1911" s="13">
        <v>44187</v>
      </c>
      <c r="M1911" s="14">
        <v>382861.28</v>
      </c>
      <c r="N1911" s="14">
        <v>23425.49</v>
      </c>
      <c r="O1911" s="14">
        <v>406286.77</v>
      </c>
      <c r="P1911">
        <v>14</v>
      </c>
      <c r="Q1911">
        <v>0</v>
      </c>
      <c r="R1911">
        <v>14</v>
      </c>
      <c r="S1911" s="15">
        <v>0</v>
      </c>
      <c r="T1911" s="15">
        <v>0</v>
      </c>
      <c r="U1911" s="15">
        <v>14</v>
      </c>
      <c r="V1911" s="15">
        <v>14</v>
      </c>
      <c r="W1911" s="15">
        <v>0</v>
      </c>
      <c r="X1911" s="15">
        <v>0</v>
      </c>
      <c r="Y1911" s="15">
        <v>0</v>
      </c>
      <c r="Z1911" s="15">
        <v>0</v>
      </c>
      <c r="AA1911" s="15">
        <v>14</v>
      </c>
      <c r="AB1911" s="15">
        <v>14</v>
      </c>
      <c r="AC1911" s="16">
        <v>350663.16</v>
      </c>
      <c r="AD1911" s="16">
        <v>27502.28</v>
      </c>
      <c r="AE1911" s="16">
        <v>378165.44</v>
      </c>
      <c r="AF1911" s="16">
        <v>122090.47</v>
      </c>
      <c r="AG1911" s="16">
        <v>6942.38</v>
      </c>
      <c r="AH1911" s="16">
        <v>129032.85</v>
      </c>
      <c r="AI1911" s="17">
        <v>0.88070000000000004</v>
      </c>
      <c r="AJ1911" s="17">
        <v>0.93310000000000004</v>
      </c>
      <c r="AK1911" s="42" t="s">
        <v>11147</v>
      </c>
      <c r="AL1911" s="42">
        <v>1703455</v>
      </c>
    </row>
    <row r="1912" spans="2:38" x14ac:dyDescent="0.3">
      <c r="B1912" s="15">
        <v>1887</v>
      </c>
      <c r="C1912" t="s">
        <v>55</v>
      </c>
      <c r="D1912" t="s">
        <v>56</v>
      </c>
      <c r="E1912" t="s">
        <v>2061</v>
      </c>
      <c r="F1912">
        <v>793</v>
      </c>
      <c r="G1912">
        <v>793</v>
      </c>
      <c r="H1912" t="s">
        <v>84</v>
      </c>
      <c r="I1912">
        <v>105526</v>
      </c>
      <c r="J1912" s="12" t="s">
        <v>3742</v>
      </c>
      <c r="K1912" s="13">
        <v>45309</v>
      </c>
      <c r="L1912" s="13">
        <v>45309</v>
      </c>
      <c r="M1912" s="14">
        <v>305807.74</v>
      </c>
      <c r="N1912" s="14">
        <v>20618.45</v>
      </c>
      <c r="O1912" s="14">
        <v>326426.19</v>
      </c>
      <c r="P1912">
        <v>5</v>
      </c>
      <c r="Q1912">
        <v>0</v>
      </c>
      <c r="R1912">
        <v>5</v>
      </c>
      <c r="S1912" s="15">
        <v>0</v>
      </c>
      <c r="T1912" s="15">
        <v>0</v>
      </c>
      <c r="U1912" s="15">
        <v>3</v>
      </c>
      <c r="V1912" s="15">
        <v>3</v>
      </c>
      <c r="W1912" s="15">
        <v>2</v>
      </c>
      <c r="X1912" s="15">
        <v>4</v>
      </c>
      <c r="Y1912" s="15">
        <v>0</v>
      </c>
      <c r="Z1912" s="15">
        <v>0</v>
      </c>
      <c r="AA1912" s="15">
        <v>5</v>
      </c>
      <c r="AB1912" s="15">
        <v>7</v>
      </c>
      <c r="AC1912" s="16">
        <v>342526.71999999997</v>
      </c>
      <c r="AD1912" s="16">
        <v>21381.69</v>
      </c>
      <c r="AE1912" s="16">
        <v>363908.41</v>
      </c>
      <c r="AF1912" s="16">
        <v>120960.47</v>
      </c>
      <c r="AG1912" s="16">
        <v>8062.67</v>
      </c>
      <c r="AH1912" s="16">
        <v>129023.14</v>
      </c>
      <c r="AI1912" s="17">
        <v>0.80720000000000003</v>
      </c>
      <c r="AJ1912" s="17">
        <v>0.7964</v>
      </c>
      <c r="AK1912" s="42" t="s">
        <v>11156</v>
      </c>
      <c r="AL1912" s="42" t="s">
        <v>9266</v>
      </c>
    </row>
    <row r="1913" spans="2:38" x14ac:dyDescent="0.3">
      <c r="B1913" s="15">
        <v>1888</v>
      </c>
      <c r="C1913" t="s">
        <v>163</v>
      </c>
      <c r="D1913" t="s">
        <v>1650</v>
      </c>
      <c r="E1913" t="s">
        <v>2534</v>
      </c>
      <c r="F1913">
        <v>2460</v>
      </c>
      <c r="G1913">
        <v>2460</v>
      </c>
      <c r="H1913" t="s">
        <v>2715</v>
      </c>
      <c r="I1913">
        <v>105674</v>
      </c>
      <c r="J1913" s="12" t="s">
        <v>3706</v>
      </c>
      <c r="K1913" s="13">
        <v>45289</v>
      </c>
      <c r="L1913" s="13">
        <v>45289</v>
      </c>
      <c r="M1913" s="14">
        <v>388959.31</v>
      </c>
      <c r="N1913" s="14">
        <v>23847.09</v>
      </c>
      <c r="O1913" s="14">
        <v>412806.40000000002</v>
      </c>
      <c r="P1913">
        <v>13</v>
      </c>
      <c r="Q1913">
        <v>1</v>
      </c>
      <c r="R1913">
        <v>14</v>
      </c>
      <c r="S1913" s="15">
        <v>0</v>
      </c>
      <c r="T1913" s="15">
        <v>0</v>
      </c>
      <c r="U1913" s="15">
        <v>14</v>
      </c>
      <c r="V1913" s="15">
        <v>14</v>
      </c>
      <c r="W1913" s="15">
        <v>0</v>
      </c>
      <c r="X1913" s="15">
        <v>0</v>
      </c>
      <c r="Y1913" s="15">
        <v>0</v>
      </c>
      <c r="Z1913" s="15">
        <v>0</v>
      </c>
      <c r="AA1913" s="15">
        <v>14</v>
      </c>
      <c r="AB1913" s="15">
        <v>14</v>
      </c>
      <c r="AC1913" s="16">
        <v>362557.44</v>
      </c>
      <c r="AD1913" s="16">
        <v>23076.02</v>
      </c>
      <c r="AE1913" s="16">
        <v>385633.46</v>
      </c>
      <c r="AF1913" s="16">
        <v>121441.28</v>
      </c>
      <c r="AG1913" s="16">
        <v>7580.38</v>
      </c>
      <c r="AH1913" s="16">
        <v>129021.66</v>
      </c>
      <c r="AI1913" s="17">
        <v>0.94169999999999998</v>
      </c>
      <c r="AJ1913" s="17">
        <v>0.78859999999999997</v>
      </c>
      <c r="AK1913" s="42" t="s">
        <v>11106</v>
      </c>
      <c r="AL1913" s="42">
        <v>1706110</v>
      </c>
    </row>
    <row r="1914" spans="2:38" x14ac:dyDescent="0.3">
      <c r="B1914" s="15">
        <v>1889</v>
      </c>
      <c r="C1914" t="s">
        <v>49</v>
      </c>
      <c r="D1914" t="s">
        <v>237</v>
      </c>
      <c r="E1914" t="s">
        <v>237</v>
      </c>
      <c r="F1914">
        <v>284</v>
      </c>
      <c r="G1914">
        <v>284</v>
      </c>
      <c r="H1914" t="s">
        <v>2640</v>
      </c>
      <c r="I1914">
        <v>10112</v>
      </c>
      <c r="J1914" s="12" t="s">
        <v>3963</v>
      </c>
      <c r="K1914" s="13">
        <v>44285</v>
      </c>
      <c r="L1914" s="13">
        <v>44285</v>
      </c>
      <c r="M1914" s="14">
        <v>283125.96000000002</v>
      </c>
      <c r="N1914" s="14">
        <v>20614.59</v>
      </c>
      <c r="O1914" s="14">
        <v>303740.55</v>
      </c>
      <c r="P1914">
        <v>11</v>
      </c>
      <c r="Q1914">
        <v>0</v>
      </c>
      <c r="R1914">
        <v>11</v>
      </c>
      <c r="S1914" s="15">
        <v>0</v>
      </c>
      <c r="T1914" s="15">
        <v>0</v>
      </c>
      <c r="U1914" s="15">
        <v>7</v>
      </c>
      <c r="V1914" s="15">
        <v>7</v>
      </c>
      <c r="W1914" s="15">
        <v>4</v>
      </c>
      <c r="X1914" s="15">
        <v>8</v>
      </c>
      <c r="Y1914" s="15">
        <v>0</v>
      </c>
      <c r="Z1914" s="15">
        <v>0</v>
      </c>
      <c r="AA1914" s="15">
        <v>11</v>
      </c>
      <c r="AB1914" s="15">
        <v>15</v>
      </c>
      <c r="AC1914" s="16">
        <v>306494.7</v>
      </c>
      <c r="AD1914" s="16">
        <v>18068.599999999999</v>
      </c>
      <c r="AE1914" s="16">
        <v>324563.3</v>
      </c>
      <c r="AF1914" s="16">
        <v>121725.92</v>
      </c>
      <c r="AG1914" s="16">
        <v>7257.27</v>
      </c>
      <c r="AH1914" s="16">
        <v>128983.19</v>
      </c>
      <c r="AI1914" s="17">
        <v>1</v>
      </c>
      <c r="AJ1914" s="17">
        <v>0.94799999999999995</v>
      </c>
      <c r="AK1914" s="42" t="s">
        <v>11425</v>
      </c>
      <c r="AL1914" s="42" t="s">
        <v>9657</v>
      </c>
    </row>
    <row r="1915" spans="2:38" x14ac:dyDescent="0.3">
      <c r="B1915" s="15">
        <v>1890</v>
      </c>
      <c r="C1915" t="s">
        <v>115</v>
      </c>
      <c r="D1915" t="s">
        <v>1656</v>
      </c>
      <c r="E1915" t="s">
        <v>181</v>
      </c>
      <c r="F1915">
        <v>1219</v>
      </c>
      <c r="G1915">
        <v>1219</v>
      </c>
      <c r="H1915" t="s">
        <v>182</v>
      </c>
      <c r="I1915">
        <v>69986</v>
      </c>
      <c r="J1915" s="12" t="s">
        <v>1558</v>
      </c>
      <c r="K1915" s="13">
        <v>42551</v>
      </c>
      <c r="L1915" s="13">
        <v>42551</v>
      </c>
      <c r="M1915" s="14">
        <v>416454.98</v>
      </c>
      <c r="N1915" s="14">
        <v>2641.31</v>
      </c>
      <c r="O1915" s="14">
        <v>419096.29</v>
      </c>
      <c r="P1915">
        <v>10</v>
      </c>
      <c r="Q1915">
        <v>0</v>
      </c>
      <c r="R1915">
        <v>10</v>
      </c>
      <c r="S1915" s="15">
        <v>0</v>
      </c>
      <c r="T1915" s="15">
        <v>0</v>
      </c>
      <c r="U1915" s="15">
        <v>6</v>
      </c>
      <c r="V1915" s="15">
        <v>6</v>
      </c>
      <c r="W1915" s="15">
        <v>4</v>
      </c>
      <c r="X1915" s="15">
        <v>8</v>
      </c>
      <c r="Y1915" s="15">
        <v>0</v>
      </c>
      <c r="Z1915" s="15">
        <v>0</v>
      </c>
      <c r="AA1915" s="15">
        <v>10</v>
      </c>
      <c r="AB1915" s="15">
        <v>14</v>
      </c>
      <c r="AC1915" s="16">
        <v>369437.94</v>
      </c>
      <c r="AD1915" s="16">
        <v>2401.1</v>
      </c>
      <c r="AE1915" s="16">
        <v>371839.04</v>
      </c>
      <c r="AF1915" s="16">
        <v>128258.06</v>
      </c>
      <c r="AG1915" s="16">
        <v>720.42</v>
      </c>
      <c r="AH1915" s="16">
        <v>128978.48</v>
      </c>
      <c r="AI1915" s="17">
        <v>0.88339999999999996</v>
      </c>
      <c r="AJ1915" s="17">
        <v>0.88119999999999998</v>
      </c>
      <c r="AK1915" s="42" t="s">
        <v>11517</v>
      </c>
      <c r="AL1915" s="42">
        <v>1701355</v>
      </c>
    </row>
    <row r="1916" spans="2:38" x14ac:dyDescent="0.3">
      <c r="B1916" s="15">
        <v>1891</v>
      </c>
      <c r="C1916" t="s">
        <v>49</v>
      </c>
      <c r="D1916" t="s">
        <v>52</v>
      </c>
      <c r="E1916" t="s">
        <v>1651</v>
      </c>
      <c r="F1916">
        <v>1285</v>
      </c>
      <c r="G1916">
        <v>1515</v>
      </c>
      <c r="H1916" t="s">
        <v>215</v>
      </c>
      <c r="I1916">
        <v>113306</v>
      </c>
      <c r="J1916" s="12" t="s">
        <v>3990</v>
      </c>
      <c r="K1916" s="13">
        <v>45875</v>
      </c>
      <c r="L1916" s="13">
        <v>45875</v>
      </c>
      <c r="M1916" s="14">
        <v>343345.88</v>
      </c>
      <c r="N1916" s="14">
        <v>2287.14</v>
      </c>
      <c r="O1916" s="14">
        <v>345633.02</v>
      </c>
      <c r="P1916">
        <v>12</v>
      </c>
      <c r="Q1916">
        <v>0</v>
      </c>
      <c r="R1916">
        <v>12</v>
      </c>
      <c r="S1916" s="15">
        <v>0</v>
      </c>
      <c r="T1916" s="15">
        <v>0</v>
      </c>
      <c r="U1916" s="15">
        <v>9</v>
      </c>
      <c r="V1916" s="15">
        <v>9</v>
      </c>
      <c r="W1916" s="15">
        <v>2</v>
      </c>
      <c r="X1916" s="15">
        <v>4</v>
      </c>
      <c r="Y1916" s="15">
        <v>1</v>
      </c>
      <c r="Z1916" s="15">
        <v>3</v>
      </c>
      <c r="AA1916" s="15">
        <v>12</v>
      </c>
      <c r="AB1916" s="15">
        <v>16</v>
      </c>
      <c r="AC1916" s="16">
        <v>355685.76</v>
      </c>
      <c r="AD1916" s="16">
        <v>2079.25</v>
      </c>
      <c r="AE1916" s="16">
        <v>357765.01</v>
      </c>
      <c r="AF1916" s="16">
        <v>127911.08</v>
      </c>
      <c r="AG1916" s="16">
        <v>914.56</v>
      </c>
      <c r="AH1916" s="16">
        <v>128825.64</v>
      </c>
      <c r="AI1916" s="17">
        <v>0.755</v>
      </c>
      <c r="AJ1916" s="17">
        <v>0.91</v>
      </c>
      <c r="AK1916" s="42" t="s">
        <v>11459</v>
      </c>
      <c r="AL1916" s="42" t="s">
        <v>9262</v>
      </c>
    </row>
    <row r="1917" spans="2:38" x14ac:dyDescent="0.3">
      <c r="B1917" s="15">
        <v>1892</v>
      </c>
      <c r="C1917" t="s">
        <v>55</v>
      </c>
      <c r="D1917" t="s">
        <v>56</v>
      </c>
      <c r="E1917" t="s">
        <v>2061</v>
      </c>
      <c r="F1917">
        <v>588</v>
      </c>
      <c r="G1917">
        <v>588</v>
      </c>
      <c r="H1917" t="s">
        <v>57</v>
      </c>
      <c r="I1917">
        <v>15983</v>
      </c>
      <c r="J1917" s="12" t="s">
        <v>300</v>
      </c>
      <c r="K1917" s="13">
        <v>38203</v>
      </c>
      <c r="L1917" s="13">
        <v>38231</v>
      </c>
      <c r="M1917" s="14">
        <v>339130.16</v>
      </c>
      <c r="N1917" s="14">
        <v>22529.34</v>
      </c>
      <c r="O1917" s="14">
        <v>361659.5</v>
      </c>
      <c r="P1917">
        <v>4</v>
      </c>
      <c r="Q1917">
        <v>0</v>
      </c>
      <c r="R1917">
        <v>4</v>
      </c>
      <c r="S1917" s="15">
        <v>0</v>
      </c>
      <c r="T1917" s="15">
        <v>0</v>
      </c>
      <c r="U1917" s="15">
        <v>2</v>
      </c>
      <c r="V1917" s="15">
        <v>2</v>
      </c>
      <c r="W1917" s="15">
        <v>2</v>
      </c>
      <c r="X1917" s="15">
        <v>4</v>
      </c>
      <c r="Y1917" s="15">
        <v>0</v>
      </c>
      <c r="Z1917" s="15">
        <v>0</v>
      </c>
      <c r="AA1917" s="15">
        <v>4</v>
      </c>
      <c r="AB1917" s="15">
        <v>6</v>
      </c>
      <c r="AC1917" s="16">
        <v>374719.83</v>
      </c>
      <c r="AD1917" s="16">
        <v>25096.61</v>
      </c>
      <c r="AE1917" s="16">
        <v>399816.44</v>
      </c>
      <c r="AF1917" s="16">
        <v>120226.91</v>
      </c>
      <c r="AG1917" s="16">
        <v>8533.49</v>
      </c>
      <c r="AH1917" s="16">
        <v>128760.4</v>
      </c>
      <c r="AI1917" s="17">
        <v>1</v>
      </c>
      <c r="AJ1917" s="17">
        <v>0.95099999999999996</v>
      </c>
      <c r="AK1917" s="42" t="s">
        <v>11222</v>
      </c>
      <c r="AL1917" s="42" t="s">
        <v>9273</v>
      </c>
    </row>
    <row r="1918" spans="2:38" x14ac:dyDescent="0.3">
      <c r="B1918" s="15">
        <v>1893</v>
      </c>
      <c r="C1918" t="s">
        <v>49</v>
      </c>
      <c r="D1918" t="s">
        <v>237</v>
      </c>
      <c r="E1918" t="s">
        <v>237</v>
      </c>
      <c r="F1918">
        <v>263</v>
      </c>
      <c r="G1918">
        <v>2047</v>
      </c>
      <c r="H1918" t="s">
        <v>88</v>
      </c>
      <c r="I1918">
        <v>111721</v>
      </c>
      <c r="J1918" s="12" t="s">
        <v>3721</v>
      </c>
      <c r="K1918" s="13">
        <v>45715</v>
      </c>
      <c r="L1918" s="13">
        <v>45715</v>
      </c>
      <c r="M1918" s="14">
        <v>308118.40999999997</v>
      </c>
      <c r="N1918" s="14">
        <v>8204.82</v>
      </c>
      <c r="O1918" s="14">
        <v>316323.23</v>
      </c>
      <c r="P1918">
        <v>16</v>
      </c>
      <c r="Q1918">
        <v>0</v>
      </c>
      <c r="R1918">
        <v>16</v>
      </c>
      <c r="S1918" s="15">
        <v>0</v>
      </c>
      <c r="T1918" s="15">
        <v>0</v>
      </c>
      <c r="U1918" s="15">
        <v>16</v>
      </c>
      <c r="V1918" s="15">
        <v>16</v>
      </c>
      <c r="W1918" s="15">
        <v>0</v>
      </c>
      <c r="X1918" s="15">
        <v>0</v>
      </c>
      <c r="Y1918" s="15">
        <v>0</v>
      </c>
      <c r="Z1918" s="15">
        <v>0</v>
      </c>
      <c r="AA1918" s="15">
        <v>16</v>
      </c>
      <c r="AB1918" s="15">
        <v>16</v>
      </c>
      <c r="AC1918" s="16">
        <v>336055.77</v>
      </c>
      <c r="AD1918" s="16">
        <v>8951.25</v>
      </c>
      <c r="AE1918" s="16">
        <v>345007.02</v>
      </c>
      <c r="AF1918" s="16">
        <v>125225.89</v>
      </c>
      <c r="AG1918" s="16">
        <v>3417.07</v>
      </c>
      <c r="AH1918" s="16">
        <v>128642.96</v>
      </c>
      <c r="AI1918" s="17">
        <v>0.755</v>
      </c>
      <c r="AJ1918" s="17">
        <v>0.91</v>
      </c>
      <c r="AK1918" s="42" t="s">
        <v>11128</v>
      </c>
      <c r="AL1918" s="42" t="s">
        <v>9943</v>
      </c>
    </row>
    <row r="1919" spans="2:38" x14ac:dyDescent="0.3">
      <c r="B1919" s="15">
        <v>1894</v>
      </c>
      <c r="C1919" t="s">
        <v>55</v>
      </c>
      <c r="D1919" t="s">
        <v>56</v>
      </c>
      <c r="E1919" t="s">
        <v>2061</v>
      </c>
      <c r="F1919">
        <v>231</v>
      </c>
      <c r="G1919">
        <v>2019</v>
      </c>
      <c r="H1919" t="s">
        <v>2486</v>
      </c>
      <c r="I1919">
        <v>93855</v>
      </c>
      <c r="J1919" s="12" t="s">
        <v>3687</v>
      </c>
      <c r="K1919" s="13">
        <v>44097</v>
      </c>
      <c r="L1919" s="13">
        <v>44097</v>
      </c>
      <c r="M1919" s="14">
        <v>368917.82</v>
      </c>
      <c r="N1919" s="14">
        <v>5248.55</v>
      </c>
      <c r="O1919" s="14">
        <v>374166.37</v>
      </c>
      <c r="P1919">
        <v>9</v>
      </c>
      <c r="Q1919">
        <v>0</v>
      </c>
      <c r="R1919">
        <v>9</v>
      </c>
      <c r="S1919" s="15">
        <v>0</v>
      </c>
      <c r="T1919" s="15">
        <v>0</v>
      </c>
      <c r="U1919" s="15">
        <v>4</v>
      </c>
      <c r="V1919" s="15">
        <v>4</v>
      </c>
      <c r="W1919" s="15">
        <v>5</v>
      </c>
      <c r="X1919" s="15">
        <v>10</v>
      </c>
      <c r="Y1919" s="15">
        <v>0</v>
      </c>
      <c r="Z1919" s="15">
        <v>0</v>
      </c>
      <c r="AA1919" s="15">
        <v>9</v>
      </c>
      <c r="AB1919" s="15">
        <v>14</v>
      </c>
      <c r="AC1919" s="16">
        <v>368521.72</v>
      </c>
      <c r="AD1919" s="16">
        <v>4771.22</v>
      </c>
      <c r="AE1919" s="16">
        <v>373292.94</v>
      </c>
      <c r="AF1919" s="16">
        <v>126887.34</v>
      </c>
      <c r="AG1919" s="16">
        <v>1670.24</v>
      </c>
      <c r="AH1919" s="16">
        <v>128557.58</v>
      </c>
      <c r="AI1919" s="17">
        <v>0.90410000000000001</v>
      </c>
      <c r="AJ1919" s="17">
        <v>0.90759999999999996</v>
      </c>
      <c r="AK1919" s="42" t="s">
        <v>11081</v>
      </c>
      <c r="AL1919" s="42" t="s">
        <v>9285</v>
      </c>
    </row>
    <row r="1920" spans="2:38" x14ac:dyDescent="0.3">
      <c r="B1920" s="15">
        <v>1895</v>
      </c>
      <c r="C1920" t="s">
        <v>58</v>
      </c>
      <c r="D1920" t="s">
        <v>59</v>
      </c>
      <c r="E1920" t="s">
        <v>2463</v>
      </c>
      <c r="F1920">
        <v>360</v>
      </c>
      <c r="G1920">
        <v>360</v>
      </c>
      <c r="H1920" t="s">
        <v>2464</v>
      </c>
      <c r="I1920">
        <v>49139</v>
      </c>
      <c r="J1920" s="12" t="s">
        <v>593</v>
      </c>
      <c r="K1920" s="13">
        <v>31909</v>
      </c>
      <c r="L1920" s="13">
        <v>31929</v>
      </c>
      <c r="M1920" s="14">
        <v>246390.29</v>
      </c>
      <c r="N1920" s="14">
        <v>2246.44</v>
      </c>
      <c r="O1920" s="14">
        <v>248636.73</v>
      </c>
      <c r="P1920">
        <v>8</v>
      </c>
      <c r="Q1920">
        <v>0</v>
      </c>
      <c r="R1920">
        <v>8</v>
      </c>
      <c r="S1920" s="15">
        <v>0</v>
      </c>
      <c r="T1920" s="15">
        <v>0</v>
      </c>
      <c r="U1920" s="15">
        <v>6</v>
      </c>
      <c r="V1920" s="15">
        <v>6</v>
      </c>
      <c r="W1920" s="15">
        <v>2</v>
      </c>
      <c r="X1920" s="15">
        <v>4</v>
      </c>
      <c r="Y1920" s="15">
        <v>0</v>
      </c>
      <c r="Z1920" s="15">
        <v>0</v>
      </c>
      <c r="AA1920" s="15">
        <v>8</v>
      </c>
      <c r="AB1920" s="15">
        <v>10</v>
      </c>
      <c r="AC1920" s="16">
        <v>390750.77</v>
      </c>
      <c r="AD1920" s="16">
        <v>2246.44</v>
      </c>
      <c r="AE1920" s="16">
        <v>392997.21</v>
      </c>
      <c r="AF1920" s="16">
        <v>127660.38</v>
      </c>
      <c r="AG1920" s="16">
        <v>886.83</v>
      </c>
      <c r="AH1920" s="16">
        <v>128547.21</v>
      </c>
      <c r="AI1920" s="17">
        <v>1</v>
      </c>
      <c r="AJ1920" s="17">
        <v>1</v>
      </c>
      <c r="AK1920" s="42" t="s">
        <v>10998</v>
      </c>
      <c r="AL1920" s="42" t="s">
        <v>9221</v>
      </c>
    </row>
    <row r="1921" spans="2:38" x14ac:dyDescent="0.3">
      <c r="B1921" s="15">
        <v>1896</v>
      </c>
      <c r="C1921" t="s">
        <v>163</v>
      </c>
      <c r="D1921" t="s">
        <v>2561</v>
      </c>
      <c r="E1921" t="s">
        <v>2562</v>
      </c>
      <c r="F1921">
        <v>2397</v>
      </c>
      <c r="G1921">
        <v>2397</v>
      </c>
      <c r="H1921" t="s">
        <v>3014</v>
      </c>
      <c r="I1921">
        <v>112082</v>
      </c>
      <c r="J1921" s="12" t="s">
        <v>3791</v>
      </c>
      <c r="K1921" s="13">
        <v>45716</v>
      </c>
      <c r="L1921" s="13">
        <v>45716</v>
      </c>
      <c r="M1921" s="14">
        <v>299877.28999999998</v>
      </c>
      <c r="N1921" s="14">
        <v>51201.23</v>
      </c>
      <c r="O1921" s="14">
        <v>351078.52</v>
      </c>
      <c r="P1921">
        <v>16</v>
      </c>
      <c r="Q1921">
        <v>0</v>
      </c>
      <c r="R1921">
        <v>16</v>
      </c>
      <c r="S1921" s="15">
        <v>0</v>
      </c>
      <c r="T1921" s="15">
        <v>0</v>
      </c>
      <c r="U1921" s="15">
        <v>13</v>
      </c>
      <c r="V1921" s="15">
        <v>13</v>
      </c>
      <c r="W1921" s="15">
        <v>3</v>
      </c>
      <c r="X1921" s="15">
        <v>6</v>
      </c>
      <c r="Y1921" s="15">
        <v>0</v>
      </c>
      <c r="Z1921" s="15">
        <v>0</v>
      </c>
      <c r="AA1921" s="15">
        <v>16</v>
      </c>
      <c r="AB1921" s="15">
        <v>19</v>
      </c>
      <c r="AC1921" s="16">
        <v>288509.76</v>
      </c>
      <c r="AD1921" s="16">
        <v>46309.23</v>
      </c>
      <c r="AE1921" s="16">
        <v>334818.99</v>
      </c>
      <c r="AF1921" s="16">
        <v>114072.16</v>
      </c>
      <c r="AG1921" s="16">
        <v>14472.92</v>
      </c>
      <c r="AH1921" s="16">
        <v>128545.08</v>
      </c>
      <c r="AI1921" s="17">
        <v>0.755</v>
      </c>
      <c r="AJ1921" s="17">
        <v>0.91</v>
      </c>
      <c r="AK1921" s="42" t="s">
        <v>11209</v>
      </c>
      <c r="AL1921" s="42">
        <v>1705752</v>
      </c>
    </row>
    <row r="1922" spans="2:38" x14ac:dyDescent="0.3">
      <c r="B1922" s="15">
        <v>1897</v>
      </c>
      <c r="C1922" t="s">
        <v>2469</v>
      </c>
      <c r="D1922" t="s">
        <v>78</v>
      </c>
      <c r="E1922" t="s">
        <v>78</v>
      </c>
      <c r="F1922">
        <v>54</v>
      </c>
      <c r="G1922">
        <v>2907</v>
      </c>
      <c r="H1922" t="s">
        <v>286</v>
      </c>
      <c r="I1922">
        <v>113393</v>
      </c>
      <c r="J1922" s="12" t="s">
        <v>3801</v>
      </c>
      <c r="K1922" s="13">
        <v>45805</v>
      </c>
      <c r="L1922" s="13">
        <v>45805</v>
      </c>
      <c r="M1922" s="14">
        <v>280604.86</v>
      </c>
      <c r="N1922" s="14">
        <v>35936.26</v>
      </c>
      <c r="O1922" s="14">
        <v>316541.12</v>
      </c>
      <c r="P1922">
        <v>15</v>
      </c>
      <c r="Q1922">
        <v>1</v>
      </c>
      <c r="R1922">
        <v>16</v>
      </c>
      <c r="S1922" s="15">
        <v>0</v>
      </c>
      <c r="T1922" s="15">
        <v>0</v>
      </c>
      <c r="U1922" s="15">
        <v>14</v>
      </c>
      <c r="V1922" s="15">
        <v>14</v>
      </c>
      <c r="W1922" s="15">
        <v>2</v>
      </c>
      <c r="X1922" s="15">
        <v>4</v>
      </c>
      <c r="Y1922" s="15">
        <v>0</v>
      </c>
      <c r="Z1922" s="15">
        <v>0</v>
      </c>
      <c r="AA1922" s="15">
        <v>16</v>
      </c>
      <c r="AB1922" s="15">
        <v>18</v>
      </c>
      <c r="AC1922" s="16">
        <v>290721.53999999998</v>
      </c>
      <c r="AD1922" s="16">
        <v>37640.120000000003</v>
      </c>
      <c r="AE1922" s="16">
        <v>328361.65999999997</v>
      </c>
      <c r="AF1922" s="16">
        <v>114281.65</v>
      </c>
      <c r="AG1922" s="16">
        <v>14225.09</v>
      </c>
      <c r="AH1922" s="16">
        <v>128506.74</v>
      </c>
      <c r="AI1922" s="17">
        <v>0.755</v>
      </c>
      <c r="AJ1922" s="17">
        <v>0.91</v>
      </c>
      <c r="AK1922" s="42" t="s">
        <v>11220</v>
      </c>
      <c r="AL1922" s="42" t="s">
        <v>9375</v>
      </c>
    </row>
    <row r="1923" spans="2:38" x14ac:dyDescent="0.3">
      <c r="B1923" s="15">
        <v>1898</v>
      </c>
      <c r="C1923" t="s">
        <v>58</v>
      </c>
      <c r="D1923" t="s">
        <v>59</v>
      </c>
      <c r="E1923" t="s">
        <v>2475</v>
      </c>
      <c r="F1923">
        <v>116</v>
      </c>
      <c r="G1923">
        <v>15</v>
      </c>
      <c r="H1923" t="s">
        <v>2592</v>
      </c>
      <c r="I1923">
        <v>78124</v>
      </c>
      <c r="J1923" s="12" t="s">
        <v>3996</v>
      </c>
      <c r="K1923" s="13">
        <v>43195</v>
      </c>
      <c r="L1923" s="13">
        <v>43195</v>
      </c>
      <c r="M1923" s="14">
        <v>371484.54</v>
      </c>
      <c r="N1923" s="14">
        <v>7881.94</v>
      </c>
      <c r="O1923" s="14">
        <v>379366.48</v>
      </c>
      <c r="P1923">
        <v>11</v>
      </c>
      <c r="Q1923">
        <v>0</v>
      </c>
      <c r="R1923">
        <v>11</v>
      </c>
      <c r="S1923" s="15">
        <v>0</v>
      </c>
      <c r="T1923" s="15">
        <v>0</v>
      </c>
      <c r="U1923" s="15">
        <v>11</v>
      </c>
      <c r="V1923" s="15">
        <v>11</v>
      </c>
      <c r="W1923" s="15">
        <v>0</v>
      </c>
      <c r="X1923" s="15">
        <v>0</v>
      </c>
      <c r="Y1923" s="15">
        <v>0</v>
      </c>
      <c r="Z1923" s="15">
        <v>0</v>
      </c>
      <c r="AA1923" s="15">
        <v>11</v>
      </c>
      <c r="AB1923" s="15">
        <v>11</v>
      </c>
      <c r="AC1923" s="16">
        <v>357786.8</v>
      </c>
      <c r="AD1923" s="16">
        <v>7175.53</v>
      </c>
      <c r="AE1923" s="16">
        <v>364962.33</v>
      </c>
      <c r="AF1923" s="16">
        <v>126079.67</v>
      </c>
      <c r="AG1923" s="16">
        <v>2413.6799999999998</v>
      </c>
      <c r="AH1923" s="16">
        <v>128493.35</v>
      </c>
      <c r="AI1923" s="17">
        <v>0.85350000000000004</v>
      </c>
      <c r="AJ1923" s="17">
        <v>0.87880000000000003</v>
      </c>
      <c r="AK1923" s="42" t="s">
        <v>11467</v>
      </c>
      <c r="AL1923" s="42" t="s">
        <v>9562</v>
      </c>
    </row>
    <row r="1924" spans="2:38" x14ac:dyDescent="0.3">
      <c r="B1924" s="15">
        <v>1899</v>
      </c>
      <c r="C1924" t="s">
        <v>163</v>
      </c>
      <c r="D1924" t="s">
        <v>2561</v>
      </c>
      <c r="E1924" t="s">
        <v>2562</v>
      </c>
      <c r="F1924">
        <v>2933</v>
      </c>
      <c r="G1924">
        <v>2933</v>
      </c>
      <c r="H1924" t="s">
        <v>6834</v>
      </c>
      <c r="I1924">
        <v>112594</v>
      </c>
      <c r="J1924" s="12" t="s">
        <v>4018</v>
      </c>
      <c r="K1924" s="13">
        <v>45743</v>
      </c>
      <c r="L1924" s="13">
        <v>45743</v>
      </c>
      <c r="M1924" s="14">
        <v>282976.06</v>
      </c>
      <c r="N1924" s="14">
        <v>86215.74</v>
      </c>
      <c r="O1924" s="14">
        <v>369191.8</v>
      </c>
      <c r="P1924">
        <v>12</v>
      </c>
      <c r="Q1924">
        <v>3</v>
      </c>
      <c r="R1924">
        <v>15</v>
      </c>
      <c r="S1924" s="15">
        <v>0</v>
      </c>
      <c r="T1924" s="15">
        <v>0</v>
      </c>
      <c r="U1924" s="15">
        <v>15</v>
      </c>
      <c r="V1924" s="15">
        <v>15</v>
      </c>
      <c r="W1924" s="15">
        <v>0</v>
      </c>
      <c r="X1924" s="15">
        <v>0</v>
      </c>
      <c r="Y1924" s="15">
        <v>0</v>
      </c>
      <c r="Z1924" s="15">
        <v>0</v>
      </c>
      <c r="AA1924" s="15">
        <v>15</v>
      </c>
      <c r="AB1924" s="15">
        <v>15</v>
      </c>
      <c r="AC1924" s="16">
        <v>278312.26</v>
      </c>
      <c r="AD1924" s="16">
        <v>85777.64</v>
      </c>
      <c r="AE1924" s="16">
        <v>364089.9</v>
      </c>
      <c r="AF1924" s="16">
        <v>101011.93</v>
      </c>
      <c r="AG1924" s="16">
        <v>27424.99</v>
      </c>
      <c r="AH1924" s="16">
        <v>128436.92</v>
      </c>
      <c r="AI1924" s="17">
        <v>0.755</v>
      </c>
      <c r="AJ1924" s="17">
        <v>0.91</v>
      </c>
      <c r="AK1924" s="42" t="s">
        <v>11492</v>
      </c>
      <c r="AL1924" s="42" t="e">
        <v>#N/A</v>
      </c>
    </row>
    <row r="1925" spans="2:38" x14ac:dyDescent="0.3">
      <c r="B1925" s="15">
        <v>1900</v>
      </c>
      <c r="C1925" t="s">
        <v>49</v>
      </c>
      <c r="D1925" t="s">
        <v>98</v>
      </c>
      <c r="E1925" t="s">
        <v>98</v>
      </c>
      <c r="F1925">
        <v>2855</v>
      </c>
      <c r="G1925">
        <v>2855</v>
      </c>
      <c r="H1925" t="s">
        <v>3108</v>
      </c>
      <c r="I1925">
        <v>110304</v>
      </c>
      <c r="J1925" s="12" t="s">
        <v>4993</v>
      </c>
      <c r="K1925" s="13">
        <v>45644</v>
      </c>
      <c r="L1925" s="13">
        <v>45644</v>
      </c>
      <c r="M1925" s="14">
        <v>202509.62</v>
      </c>
      <c r="N1925" s="14">
        <v>231138.52</v>
      </c>
      <c r="O1925" s="14">
        <v>433648.14</v>
      </c>
      <c r="P1925">
        <v>7</v>
      </c>
      <c r="Q1925">
        <v>4</v>
      </c>
      <c r="R1925">
        <v>11</v>
      </c>
      <c r="S1925" s="15">
        <v>0</v>
      </c>
      <c r="T1925" s="15">
        <v>0</v>
      </c>
      <c r="U1925" s="15">
        <v>9</v>
      </c>
      <c r="V1925" s="15">
        <v>9</v>
      </c>
      <c r="W1925" s="15">
        <v>2</v>
      </c>
      <c r="X1925" s="15">
        <v>4</v>
      </c>
      <c r="Y1925" s="15">
        <v>0</v>
      </c>
      <c r="Z1925" s="15">
        <v>0</v>
      </c>
      <c r="AA1925" s="15">
        <v>11</v>
      </c>
      <c r="AB1925" s="15">
        <v>13</v>
      </c>
      <c r="AC1925" s="16">
        <v>186141.87</v>
      </c>
      <c r="AD1925" s="16">
        <v>221809.73</v>
      </c>
      <c r="AE1925" s="16">
        <v>407951.6</v>
      </c>
      <c r="AF1925" s="16">
        <v>61727.22</v>
      </c>
      <c r="AG1925" s="16">
        <v>66468.539999999994</v>
      </c>
      <c r="AH1925" s="16">
        <v>128195.76</v>
      </c>
      <c r="AI1925" s="17">
        <v>1</v>
      </c>
      <c r="AJ1925" s="17">
        <v>1</v>
      </c>
      <c r="AK1925" s="42" t="s">
        <v>12675</v>
      </c>
      <c r="AL1925" s="42" t="s">
        <v>10327</v>
      </c>
    </row>
    <row r="1926" spans="2:38" x14ac:dyDescent="0.3">
      <c r="B1926" s="15">
        <v>1901</v>
      </c>
      <c r="C1926" t="s">
        <v>58</v>
      </c>
      <c r="D1926" t="s">
        <v>59</v>
      </c>
      <c r="E1926" t="s">
        <v>3675</v>
      </c>
      <c r="F1926">
        <v>2564</v>
      </c>
      <c r="G1926">
        <v>2564</v>
      </c>
      <c r="H1926" t="s">
        <v>93</v>
      </c>
      <c r="I1926">
        <v>80097</v>
      </c>
      <c r="J1926" s="12" t="s">
        <v>3676</v>
      </c>
      <c r="K1926" s="13">
        <v>43368</v>
      </c>
      <c r="L1926" s="13">
        <v>43374</v>
      </c>
      <c r="M1926" s="14">
        <v>306290.7</v>
      </c>
      <c r="N1926" s="14">
        <v>1481.26</v>
      </c>
      <c r="O1926" s="14">
        <v>307771.96000000002</v>
      </c>
      <c r="P1926">
        <v>10</v>
      </c>
      <c r="Q1926">
        <v>0</v>
      </c>
      <c r="R1926">
        <v>10</v>
      </c>
      <c r="S1926" s="15">
        <v>0</v>
      </c>
      <c r="T1926" s="15">
        <v>0</v>
      </c>
      <c r="U1926" s="15">
        <v>7</v>
      </c>
      <c r="V1926" s="15">
        <v>7</v>
      </c>
      <c r="W1926" s="15">
        <v>3</v>
      </c>
      <c r="X1926" s="15">
        <v>6</v>
      </c>
      <c r="Y1926" s="15">
        <v>0</v>
      </c>
      <c r="Z1926" s="15">
        <v>0</v>
      </c>
      <c r="AA1926" s="15">
        <v>10</v>
      </c>
      <c r="AB1926" s="15">
        <v>13</v>
      </c>
      <c r="AC1926" s="16">
        <v>325752.45</v>
      </c>
      <c r="AD1926" s="16">
        <v>1481.26</v>
      </c>
      <c r="AE1926" s="16">
        <v>327233.71000000002</v>
      </c>
      <c r="AF1926" s="16">
        <v>127438.74</v>
      </c>
      <c r="AG1926" s="16">
        <v>594.96</v>
      </c>
      <c r="AH1926" s="16">
        <v>128033.7</v>
      </c>
      <c r="AI1926" s="17">
        <v>1</v>
      </c>
      <c r="AJ1926" s="17">
        <v>0.92220000000000002</v>
      </c>
      <c r="AK1926" s="42" t="s">
        <v>11070</v>
      </c>
      <c r="AL1926" s="42" t="e">
        <v>#N/A</v>
      </c>
    </row>
    <row r="1927" spans="2:38" x14ac:dyDescent="0.3">
      <c r="B1927" s="15">
        <v>1902</v>
      </c>
      <c r="C1927" t="s">
        <v>55</v>
      </c>
      <c r="D1927" t="s">
        <v>231</v>
      </c>
      <c r="E1927" t="s">
        <v>231</v>
      </c>
      <c r="F1927">
        <v>770</v>
      </c>
      <c r="G1927">
        <v>770</v>
      </c>
      <c r="H1927" t="s">
        <v>232</v>
      </c>
      <c r="I1927">
        <v>103539</v>
      </c>
      <c r="J1927" s="12" t="s">
        <v>3714</v>
      </c>
      <c r="K1927" s="13">
        <v>45266</v>
      </c>
      <c r="L1927" s="13">
        <v>45266</v>
      </c>
      <c r="M1927" s="14">
        <v>352140.84</v>
      </c>
      <c r="N1927" s="14">
        <v>32205.919999999998</v>
      </c>
      <c r="O1927" s="14">
        <v>384346.76</v>
      </c>
      <c r="P1927">
        <v>5</v>
      </c>
      <c r="Q1927">
        <v>1</v>
      </c>
      <c r="R1927">
        <v>6</v>
      </c>
      <c r="S1927" s="15">
        <v>0</v>
      </c>
      <c r="T1927" s="15">
        <v>0</v>
      </c>
      <c r="U1927" s="15">
        <v>3</v>
      </c>
      <c r="V1927" s="15">
        <v>3</v>
      </c>
      <c r="W1927" s="15">
        <v>3</v>
      </c>
      <c r="X1927" s="15">
        <v>6</v>
      </c>
      <c r="Y1927" s="15">
        <v>0</v>
      </c>
      <c r="Z1927" s="15">
        <v>0</v>
      </c>
      <c r="AA1927" s="15">
        <v>6</v>
      </c>
      <c r="AB1927" s="15">
        <v>9</v>
      </c>
      <c r="AC1927" s="16">
        <v>327030.15999999997</v>
      </c>
      <c r="AD1927" s="16">
        <v>29447.54</v>
      </c>
      <c r="AE1927" s="16">
        <v>356477.7</v>
      </c>
      <c r="AF1927" s="16">
        <v>118990.15</v>
      </c>
      <c r="AG1927" s="16">
        <v>9021.68</v>
      </c>
      <c r="AH1927" s="16">
        <v>128011.83</v>
      </c>
      <c r="AI1927" s="17">
        <v>1</v>
      </c>
      <c r="AJ1927" s="17">
        <v>0.80449999999999999</v>
      </c>
      <c r="AK1927" s="42" t="s">
        <v>11120</v>
      </c>
      <c r="AL1927" s="42" t="s">
        <v>9397</v>
      </c>
    </row>
    <row r="1928" spans="2:38" x14ac:dyDescent="0.3">
      <c r="B1928" s="15">
        <v>1903</v>
      </c>
      <c r="C1928" t="s">
        <v>58</v>
      </c>
      <c r="D1928" t="s">
        <v>59</v>
      </c>
      <c r="E1928" t="s">
        <v>2463</v>
      </c>
      <c r="F1928">
        <v>1843</v>
      </c>
      <c r="G1928">
        <v>1843</v>
      </c>
      <c r="H1928" t="s">
        <v>1725</v>
      </c>
      <c r="I1928">
        <v>94645</v>
      </c>
      <c r="J1928" s="12" t="s">
        <v>3815</v>
      </c>
      <c r="K1928" s="13">
        <v>44132</v>
      </c>
      <c r="L1928" s="13">
        <v>44132</v>
      </c>
      <c r="M1928" s="14">
        <v>342244.83</v>
      </c>
      <c r="N1928" s="14">
        <v>48201.67</v>
      </c>
      <c r="O1928" s="14">
        <v>390446.5</v>
      </c>
      <c r="P1928">
        <v>13</v>
      </c>
      <c r="Q1928">
        <v>1</v>
      </c>
      <c r="R1928">
        <v>14</v>
      </c>
      <c r="S1928" s="15">
        <v>0</v>
      </c>
      <c r="T1928" s="15">
        <v>0</v>
      </c>
      <c r="U1928" s="15">
        <v>9</v>
      </c>
      <c r="V1928" s="15">
        <v>9</v>
      </c>
      <c r="W1928" s="15">
        <v>5</v>
      </c>
      <c r="X1928" s="15">
        <v>10</v>
      </c>
      <c r="Y1928" s="15">
        <v>0</v>
      </c>
      <c r="Z1928" s="15">
        <v>0</v>
      </c>
      <c r="AA1928" s="15">
        <v>14</v>
      </c>
      <c r="AB1928" s="15">
        <v>19</v>
      </c>
      <c r="AC1928" s="16">
        <v>324403.93</v>
      </c>
      <c r="AD1928" s="16">
        <v>43979.08</v>
      </c>
      <c r="AE1928" s="16">
        <v>368383.01</v>
      </c>
      <c r="AF1928" s="16">
        <v>115156.31</v>
      </c>
      <c r="AG1928" s="16">
        <v>12794.83</v>
      </c>
      <c r="AH1928" s="16">
        <v>127951.14</v>
      </c>
      <c r="AI1928" s="17">
        <v>1</v>
      </c>
      <c r="AJ1928" s="17">
        <v>0.99929999999999997</v>
      </c>
      <c r="AK1928" s="42" t="s">
        <v>11243</v>
      </c>
      <c r="AL1928" s="42" t="s">
        <v>9731</v>
      </c>
    </row>
    <row r="1929" spans="2:38" x14ac:dyDescent="0.3">
      <c r="B1929" s="15">
        <v>1904</v>
      </c>
      <c r="C1929" t="s">
        <v>49</v>
      </c>
      <c r="D1929" t="s">
        <v>52</v>
      </c>
      <c r="E1929" t="s">
        <v>2476</v>
      </c>
      <c r="F1929">
        <v>2507</v>
      </c>
      <c r="G1929">
        <v>2507</v>
      </c>
      <c r="H1929" t="s">
        <v>2956</v>
      </c>
      <c r="I1929">
        <v>108707</v>
      </c>
      <c r="J1929" s="12" t="s">
        <v>3738</v>
      </c>
      <c r="K1929" s="13">
        <v>45497</v>
      </c>
      <c r="L1929" s="13">
        <v>45497</v>
      </c>
      <c r="M1929" s="14">
        <v>362917.74</v>
      </c>
      <c r="N1929" s="14">
        <v>22726.53</v>
      </c>
      <c r="O1929" s="14">
        <v>385644.27</v>
      </c>
      <c r="P1929">
        <v>5</v>
      </c>
      <c r="Q1929">
        <v>0</v>
      </c>
      <c r="R1929">
        <v>5</v>
      </c>
      <c r="S1929" s="15">
        <v>0</v>
      </c>
      <c r="T1929" s="15">
        <v>0</v>
      </c>
      <c r="U1929" s="15">
        <v>2</v>
      </c>
      <c r="V1929" s="15">
        <v>2</v>
      </c>
      <c r="W1929" s="15">
        <v>3</v>
      </c>
      <c r="X1929" s="15">
        <v>6</v>
      </c>
      <c r="Y1929" s="15">
        <v>0</v>
      </c>
      <c r="Z1929" s="15">
        <v>0</v>
      </c>
      <c r="AA1929" s="15">
        <v>5</v>
      </c>
      <c r="AB1929" s="15">
        <v>8</v>
      </c>
      <c r="AC1929" s="16">
        <v>330330.81</v>
      </c>
      <c r="AD1929" s="16">
        <v>19722.990000000002</v>
      </c>
      <c r="AE1929" s="16">
        <v>350053.8</v>
      </c>
      <c r="AF1929" s="16">
        <v>121320.16</v>
      </c>
      <c r="AG1929" s="16">
        <v>6471.96</v>
      </c>
      <c r="AH1929" s="16">
        <v>127792.12</v>
      </c>
      <c r="AI1929" s="17">
        <v>0.92330000000000001</v>
      </c>
      <c r="AJ1929" s="17">
        <v>0.82550000000000001</v>
      </c>
      <c r="AK1929" s="42" t="s">
        <v>11152</v>
      </c>
      <c r="AL1929" s="42" t="s">
        <v>10135</v>
      </c>
    </row>
    <row r="1930" spans="2:38" x14ac:dyDescent="0.3">
      <c r="B1930" s="15">
        <v>1905</v>
      </c>
      <c r="C1930" t="s">
        <v>49</v>
      </c>
      <c r="D1930" t="s">
        <v>98</v>
      </c>
      <c r="E1930" t="s">
        <v>98</v>
      </c>
      <c r="F1930">
        <v>756</v>
      </c>
      <c r="G1930">
        <v>756</v>
      </c>
      <c r="H1930" t="s">
        <v>99</v>
      </c>
      <c r="I1930">
        <v>59922</v>
      </c>
      <c r="J1930" s="12" t="s">
        <v>419</v>
      </c>
      <c r="K1930" s="13">
        <v>41766</v>
      </c>
      <c r="L1930" s="13">
        <v>41766</v>
      </c>
      <c r="M1930" s="14">
        <v>268079.34999999998</v>
      </c>
      <c r="N1930" s="14">
        <v>5316.55</v>
      </c>
      <c r="O1930" s="14">
        <v>273395.90000000002</v>
      </c>
      <c r="P1930">
        <v>8</v>
      </c>
      <c r="Q1930">
        <v>0</v>
      </c>
      <c r="R1930">
        <v>8</v>
      </c>
      <c r="S1930" s="15">
        <v>0</v>
      </c>
      <c r="T1930" s="15">
        <v>0</v>
      </c>
      <c r="U1930" s="15">
        <v>4</v>
      </c>
      <c r="V1930" s="15">
        <v>4</v>
      </c>
      <c r="W1930" s="15">
        <v>4</v>
      </c>
      <c r="X1930" s="15">
        <v>8</v>
      </c>
      <c r="Y1930" s="15">
        <v>0</v>
      </c>
      <c r="Z1930" s="15">
        <v>0</v>
      </c>
      <c r="AA1930" s="15">
        <v>8</v>
      </c>
      <c r="AB1930" s="15">
        <v>12</v>
      </c>
      <c r="AC1930" s="16">
        <v>330970.89</v>
      </c>
      <c r="AD1930" s="16">
        <v>7323.74</v>
      </c>
      <c r="AE1930" s="16">
        <v>338294.63</v>
      </c>
      <c r="AF1930" s="16">
        <v>125696.15</v>
      </c>
      <c r="AG1930" s="16">
        <v>2066.42</v>
      </c>
      <c r="AH1930" s="16">
        <v>127762.57</v>
      </c>
      <c r="AI1930" s="17">
        <v>1</v>
      </c>
      <c r="AJ1930" s="17">
        <v>0.9254</v>
      </c>
      <c r="AK1930" s="42" t="s">
        <v>11017</v>
      </c>
      <c r="AL1930" s="42" t="s">
        <v>9289</v>
      </c>
    </row>
    <row r="1931" spans="2:38" x14ac:dyDescent="0.3">
      <c r="B1931" s="15">
        <v>1906</v>
      </c>
      <c r="C1931" t="s">
        <v>55</v>
      </c>
      <c r="D1931" t="s">
        <v>56</v>
      </c>
      <c r="E1931" t="s">
        <v>2061</v>
      </c>
      <c r="F1931">
        <v>2499</v>
      </c>
      <c r="G1931">
        <v>2499</v>
      </c>
      <c r="H1931" t="s">
        <v>1471</v>
      </c>
      <c r="I1931">
        <v>105072</v>
      </c>
      <c r="J1931" s="12" t="s">
        <v>3652</v>
      </c>
      <c r="K1931" s="13">
        <v>45268</v>
      </c>
      <c r="L1931" s="13">
        <v>45268</v>
      </c>
      <c r="M1931" s="14">
        <v>431820.96</v>
      </c>
      <c r="N1931" s="14">
        <v>13315.67</v>
      </c>
      <c r="O1931" s="14">
        <v>445136.63</v>
      </c>
      <c r="P1931">
        <v>7</v>
      </c>
      <c r="Q1931">
        <v>1</v>
      </c>
      <c r="R1931">
        <v>8</v>
      </c>
      <c r="S1931" s="15">
        <v>0</v>
      </c>
      <c r="T1931" s="15">
        <v>0</v>
      </c>
      <c r="U1931" s="15">
        <v>6</v>
      </c>
      <c r="V1931" s="15">
        <v>6</v>
      </c>
      <c r="W1931" s="15">
        <v>2</v>
      </c>
      <c r="X1931" s="15">
        <v>4</v>
      </c>
      <c r="Y1931" s="15">
        <v>0</v>
      </c>
      <c r="Z1931" s="15">
        <v>0</v>
      </c>
      <c r="AA1931" s="15">
        <v>8</v>
      </c>
      <c r="AB1931" s="15">
        <v>10</v>
      </c>
      <c r="AC1931" s="16">
        <v>382946.74</v>
      </c>
      <c r="AD1931" s="16">
        <v>20838.900000000001</v>
      </c>
      <c r="AE1931" s="16">
        <v>403785.64</v>
      </c>
      <c r="AF1931" s="16">
        <v>123973.9</v>
      </c>
      <c r="AG1931" s="16">
        <v>3651.85</v>
      </c>
      <c r="AH1931" s="16">
        <v>127625.75</v>
      </c>
      <c r="AI1931" s="17">
        <v>0.93540000000000001</v>
      </c>
      <c r="AJ1931" s="17">
        <v>0.9738</v>
      </c>
      <c r="AK1931" s="42" t="s">
        <v>11046</v>
      </c>
      <c r="AL1931" s="42" t="s">
        <v>9571</v>
      </c>
    </row>
    <row r="1932" spans="2:38" x14ac:dyDescent="0.3">
      <c r="B1932" s="15">
        <v>1907</v>
      </c>
      <c r="C1932" t="s">
        <v>2469</v>
      </c>
      <c r="D1932" t="s">
        <v>149</v>
      </c>
      <c r="E1932" t="s">
        <v>149</v>
      </c>
      <c r="F1932">
        <v>354</v>
      </c>
      <c r="G1932">
        <v>227</v>
      </c>
      <c r="H1932" t="s">
        <v>150</v>
      </c>
      <c r="I1932">
        <v>65956</v>
      </c>
      <c r="J1932" s="12" t="s">
        <v>1817</v>
      </c>
      <c r="K1932" s="13">
        <v>42395</v>
      </c>
      <c r="L1932" s="13">
        <v>42395</v>
      </c>
      <c r="M1932" s="14">
        <v>362663.71</v>
      </c>
      <c r="N1932" s="14">
        <v>46687.75</v>
      </c>
      <c r="O1932" s="14">
        <v>409351.46</v>
      </c>
      <c r="P1932">
        <v>10</v>
      </c>
      <c r="Q1932">
        <v>0</v>
      </c>
      <c r="R1932">
        <v>10</v>
      </c>
      <c r="S1932" s="15">
        <v>0</v>
      </c>
      <c r="T1932" s="15">
        <v>0</v>
      </c>
      <c r="U1932" s="15">
        <v>5</v>
      </c>
      <c r="V1932" s="15">
        <v>5</v>
      </c>
      <c r="W1932" s="15">
        <v>4</v>
      </c>
      <c r="X1932" s="15">
        <v>8</v>
      </c>
      <c r="Y1932" s="15">
        <v>1</v>
      </c>
      <c r="Z1932" s="15">
        <v>3</v>
      </c>
      <c r="AA1932" s="15">
        <v>10</v>
      </c>
      <c r="AB1932" s="15">
        <v>16</v>
      </c>
      <c r="AC1932" s="16">
        <v>345649.21</v>
      </c>
      <c r="AD1932" s="16">
        <v>47762.04</v>
      </c>
      <c r="AE1932" s="16">
        <v>393411.25</v>
      </c>
      <c r="AF1932" s="16">
        <v>112013.91</v>
      </c>
      <c r="AG1932" s="16">
        <v>15604.14</v>
      </c>
      <c r="AH1932" s="16">
        <v>127618.05</v>
      </c>
      <c r="AI1932" s="17">
        <v>0.92769999999999997</v>
      </c>
      <c r="AJ1932" s="17">
        <v>0.95589999999999997</v>
      </c>
      <c r="AK1932" s="42" t="s">
        <v>11323</v>
      </c>
      <c r="AL1932" s="42" t="s">
        <v>9281</v>
      </c>
    </row>
    <row r="1933" spans="2:38" x14ac:dyDescent="0.3">
      <c r="B1933" s="15">
        <v>1908</v>
      </c>
      <c r="C1933" t="s">
        <v>163</v>
      </c>
      <c r="D1933" t="s">
        <v>1650</v>
      </c>
      <c r="E1933" t="s">
        <v>2534</v>
      </c>
      <c r="F1933">
        <v>1913</v>
      </c>
      <c r="G1933">
        <v>1913</v>
      </c>
      <c r="H1933" t="s">
        <v>920</v>
      </c>
      <c r="I1933">
        <v>43962</v>
      </c>
      <c r="J1933" s="12" t="s">
        <v>3797</v>
      </c>
      <c r="K1933" s="13">
        <v>44560</v>
      </c>
      <c r="L1933" s="13">
        <v>44560</v>
      </c>
      <c r="M1933" s="14">
        <v>330226.92</v>
      </c>
      <c r="N1933" s="14">
        <v>61802.94</v>
      </c>
      <c r="O1933" s="14">
        <v>392029.86</v>
      </c>
      <c r="P1933">
        <v>3</v>
      </c>
      <c r="Q1933">
        <v>1</v>
      </c>
      <c r="R1933">
        <v>4</v>
      </c>
      <c r="S1933" s="15">
        <v>0</v>
      </c>
      <c r="T1933" s="15">
        <v>0</v>
      </c>
      <c r="U1933" s="15">
        <v>2</v>
      </c>
      <c r="V1933" s="15">
        <v>2</v>
      </c>
      <c r="W1933" s="15">
        <v>2</v>
      </c>
      <c r="X1933" s="15">
        <v>4</v>
      </c>
      <c r="Y1933" s="15">
        <v>0</v>
      </c>
      <c r="Z1933" s="15">
        <v>0</v>
      </c>
      <c r="AA1933" s="15">
        <v>4</v>
      </c>
      <c r="AB1933" s="15">
        <v>6</v>
      </c>
      <c r="AC1933" s="16">
        <v>340253.68</v>
      </c>
      <c r="AD1933" s="16">
        <v>52426.17</v>
      </c>
      <c r="AE1933" s="16">
        <v>392679.85</v>
      </c>
      <c r="AF1933" s="16">
        <v>110724.37</v>
      </c>
      <c r="AG1933" s="16">
        <v>16854.97</v>
      </c>
      <c r="AH1933" s="16">
        <v>127579.34</v>
      </c>
      <c r="AI1933" s="17">
        <v>0.97440000000000004</v>
      </c>
      <c r="AJ1933" s="17">
        <v>0.96599999999999997</v>
      </c>
      <c r="AK1933" s="42" t="s">
        <v>11215</v>
      </c>
      <c r="AL1933" s="42">
        <v>1704024</v>
      </c>
    </row>
    <row r="1934" spans="2:38" x14ac:dyDescent="0.3">
      <c r="B1934" s="15">
        <v>1909</v>
      </c>
      <c r="C1934" t="s">
        <v>222</v>
      </c>
      <c r="D1934" t="s">
        <v>1655</v>
      </c>
      <c r="E1934" t="s">
        <v>2675</v>
      </c>
      <c r="F1934">
        <v>2705</v>
      </c>
      <c r="G1934">
        <v>2705</v>
      </c>
      <c r="H1934" t="s">
        <v>3060</v>
      </c>
      <c r="I1934">
        <v>105509</v>
      </c>
      <c r="J1934" s="12" t="s">
        <v>3808</v>
      </c>
      <c r="K1934" s="13">
        <v>45260</v>
      </c>
      <c r="L1934" s="13">
        <v>45260</v>
      </c>
      <c r="M1934" s="14">
        <v>381262.8</v>
      </c>
      <c r="N1934" s="14">
        <v>49545.48</v>
      </c>
      <c r="O1934" s="14">
        <v>430808.28</v>
      </c>
      <c r="P1934">
        <v>11</v>
      </c>
      <c r="Q1934">
        <v>0</v>
      </c>
      <c r="R1934">
        <v>11</v>
      </c>
      <c r="S1934" s="15">
        <v>0</v>
      </c>
      <c r="T1934" s="15">
        <v>0</v>
      </c>
      <c r="U1934" s="15">
        <v>11</v>
      </c>
      <c r="V1934" s="15">
        <v>11</v>
      </c>
      <c r="W1934" s="15">
        <v>0</v>
      </c>
      <c r="X1934" s="15">
        <v>0</v>
      </c>
      <c r="Y1934" s="15">
        <v>0</v>
      </c>
      <c r="Z1934" s="15">
        <v>0</v>
      </c>
      <c r="AA1934" s="15">
        <v>11</v>
      </c>
      <c r="AB1934" s="15">
        <v>11</v>
      </c>
      <c r="AC1934" s="16">
        <v>344945.25</v>
      </c>
      <c r="AD1934" s="16">
        <v>43023.55</v>
      </c>
      <c r="AE1934" s="16">
        <v>387968.8</v>
      </c>
      <c r="AF1934" s="16">
        <v>116390.15</v>
      </c>
      <c r="AG1934" s="16">
        <v>11104.55</v>
      </c>
      <c r="AH1934" s="16">
        <v>127494.7</v>
      </c>
      <c r="AI1934" s="17">
        <v>0.80689999999999995</v>
      </c>
      <c r="AJ1934" s="17">
        <v>0.85370000000000001</v>
      </c>
      <c r="AK1934" s="42" t="s">
        <v>11231</v>
      </c>
      <c r="AL1934" s="42">
        <v>1706853</v>
      </c>
    </row>
    <row r="1935" spans="2:38" x14ac:dyDescent="0.3">
      <c r="B1935" s="15">
        <v>1910</v>
      </c>
      <c r="C1935" t="s">
        <v>55</v>
      </c>
      <c r="D1935" t="s">
        <v>231</v>
      </c>
      <c r="E1935" t="s">
        <v>231</v>
      </c>
      <c r="F1935">
        <v>968</v>
      </c>
      <c r="G1935">
        <v>968</v>
      </c>
      <c r="H1935" t="s">
        <v>327</v>
      </c>
      <c r="I1935">
        <v>45261</v>
      </c>
      <c r="J1935" s="12" t="s">
        <v>943</v>
      </c>
      <c r="K1935" s="13">
        <v>40714</v>
      </c>
      <c r="L1935" s="13">
        <v>40714</v>
      </c>
      <c r="M1935" s="14">
        <v>479350.25</v>
      </c>
      <c r="N1935" s="14">
        <v>0</v>
      </c>
      <c r="O1935" s="14">
        <v>479350.25</v>
      </c>
      <c r="P1935">
        <v>7</v>
      </c>
      <c r="Q1935">
        <v>0</v>
      </c>
      <c r="R1935">
        <v>7</v>
      </c>
      <c r="S1935" s="15">
        <v>0</v>
      </c>
      <c r="T1935" s="15">
        <v>0</v>
      </c>
      <c r="U1935" s="15">
        <v>1</v>
      </c>
      <c r="V1935" s="15">
        <v>1</v>
      </c>
      <c r="W1935" s="15">
        <v>6</v>
      </c>
      <c r="X1935" s="15">
        <v>12</v>
      </c>
      <c r="Y1935" s="15">
        <v>0</v>
      </c>
      <c r="Z1935" s="15">
        <v>0</v>
      </c>
      <c r="AA1935" s="15">
        <v>7</v>
      </c>
      <c r="AB1935" s="15">
        <v>13</v>
      </c>
      <c r="AC1935" s="16">
        <v>435251.65</v>
      </c>
      <c r="AD1935" s="16">
        <v>0</v>
      </c>
      <c r="AE1935" s="16">
        <v>435251.65</v>
      </c>
      <c r="AF1935" s="16">
        <v>127481.86</v>
      </c>
      <c r="AG1935" s="16">
        <v>0</v>
      </c>
      <c r="AH1935" s="16">
        <v>127481.86</v>
      </c>
      <c r="AI1935" s="17">
        <v>1</v>
      </c>
      <c r="AJ1935" s="17">
        <v>1</v>
      </c>
      <c r="AK1935" s="42" t="s">
        <v>10993</v>
      </c>
      <c r="AL1935" s="42" t="s">
        <v>10022</v>
      </c>
    </row>
    <row r="1936" spans="2:38" x14ac:dyDescent="0.3">
      <c r="B1936" s="15">
        <v>1911</v>
      </c>
      <c r="C1936" t="s">
        <v>49</v>
      </c>
      <c r="D1936" t="s">
        <v>52</v>
      </c>
      <c r="E1936" t="s">
        <v>1651</v>
      </c>
      <c r="F1936">
        <v>908</v>
      </c>
      <c r="G1936">
        <v>1348</v>
      </c>
      <c r="H1936" t="s">
        <v>2462</v>
      </c>
      <c r="I1936">
        <v>105927</v>
      </c>
      <c r="J1936" s="12" t="s">
        <v>3740</v>
      </c>
      <c r="K1936" s="13">
        <v>45322</v>
      </c>
      <c r="L1936" s="13">
        <v>45322</v>
      </c>
      <c r="M1936" s="14">
        <v>366714.63</v>
      </c>
      <c r="N1936" s="14">
        <v>19044.990000000002</v>
      </c>
      <c r="O1936" s="14">
        <v>385759.62</v>
      </c>
      <c r="P1936">
        <v>11</v>
      </c>
      <c r="Q1936">
        <v>1</v>
      </c>
      <c r="R1936">
        <v>12</v>
      </c>
      <c r="S1936" s="15">
        <v>0</v>
      </c>
      <c r="T1936" s="15">
        <v>0</v>
      </c>
      <c r="U1936" s="15">
        <v>12</v>
      </c>
      <c r="V1936" s="15">
        <v>12</v>
      </c>
      <c r="W1936" s="15">
        <v>0</v>
      </c>
      <c r="X1936" s="15">
        <v>0</v>
      </c>
      <c r="Y1936" s="15">
        <v>0</v>
      </c>
      <c r="Z1936" s="15">
        <v>0</v>
      </c>
      <c r="AA1936" s="15">
        <v>12</v>
      </c>
      <c r="AB1936" s="15">
        <v>12</v>
      </c>
      <c r="AC1936" s="16">
        <v>346181.57</v>
      </c>
      <c r="AD1936" s="16">
        <v>18520.04</v>
      </c>
      <c r="AE1936" s="16">
        <v>364701.61</v>
      </c>
      <c r="AF1936" s="16">
        <v>121142.06</v>
      </c>
      <c r="AG1936" s="16">
        <v>6304.68</v>
      </c>
      <c r="AH1936" s="16">
        <v>127446.74</v>
      </c>
      <c r="AI1936" s="17">
        <v>0.76180000000000003</v>
      </c>
      <c r="AJ1936" s="17">
        <v>0.91239999999999999</v>
      </c>
      <c r="AK1936" s="42" t="s">
        <v>11154</v>
      </c>
      <c r="AL1936" s="42" t="s">
        <v>9219</v>
      </c>
    </row>
    <row r="1937" spans="2:38" x14ac:dyDescent="0.3">
      <c r="B1937" s="15">
        <v>1912</v>
      </c>
      <c r="C1937" t="s">
        <v>49</v>
      </c>
      <c r="D1937" t="s">
        <v>67</v>
      </c>
      <c r="E1937" t="s">
        <v>2454</v>
      </c>
      <c r="F1937">
        <v>37</v>
      </c>
      <c r="G1937">
        <v>37</v>
      </c>
      <c r="H1937" t="s">
        <v>86</v>
      </c>
      <c r="I1937">
        <v>57962</v>
      </c>
      <c r="J1937" s="12" t="s">
        <v>3979</v>
      </c>
      <c r="K1937" s="13">
        <v>44729</v>
      </c>
      <c r="L1937" s="13">
        <v>44729</v>
      </c>
      <c r="M1937" s="14">
        <v>476908.88</v>
      </c>
      <c r="N1937" s="14">
        <v>10587.08</v>
      </c>
      <c r="O1937" s="14">
        <v>487495.96</v>
      </c>
      <c r="P1937">
        <v>11</v>
      </c>
      <c r="Q1937">
        <v>0</v>
      </c>
      <c r="R1937">
        <v>11</v>
      </c>
      <c r="S1937" s="15">
        <v>0</v>
      </c>
      <c r="T1937" s="15">
        <v>0</v>
      </c>
      <c r="U1937" s="15">
        <v>8</v>
      </c>
      <c r="V1937" s="15">
        <v>8</v>
      </c>
      <c r="W1937" s="15">
        <v>3</v>
      </c>
      <c r="X1937" s="15">
        <v>6</v>
      </c>
      <c r="Y1937" s="15">
        <v>0</v>
      </c>
      <c r="Z1937" s="15">
        <v>0</v>
      </c>
      <c r="AA1937" s="15">
        <v>11</v>
      </c>
      <c r="AB1937" s="15">
        <v>14</v>
      </c>
      <c r="AC1937" s="16">
        <v>403654.94</v>
      </c>
      <c r="AD1937" s="16">
        <v>9306.51</v>
      </c>
      <c r="AE1937" s="16">
        <v>412961.45</v>
      </c>
      <c r="AF1937" s="16">
        <v>124465.76</v>
      </c>
      <c r="AG1937" s="16">
        <v>2963.91</v>
      </c>
      <c r="AH1937" s="16">
        <v>127429.67</v>
      </c>
      <c r="AI1937" s="17">
        <v>1</v>
      </c>
      <c r="AJ1937" s="17">
        <v>0.95230000000000004</v>
      </c>
      <c r="AK1937" s="42" t="s">
        <v>11444</v>
      </c>
      <c r="AL1937" s="42" t="s">
        <v>9213</v>
      </c>
    </row>
    <row r="1938" spans="2:38" x14ac:dyDescent="0.3">
      <c r="B1938" s="15">
        <v>1913</v>
      </c>
      <c r="C1938" t="s">
        <v>115</v>
      </c>
      <c r="D1938" t="s">
        <v>1654</v>
      </c>
      <c r="E1938" t="s">
        <v>2541</v>
      </c>
      <c r="F1938">
        <v>2542</v>
      </c>
      <c r="G1938">
        <v>2542</v>
      </c>
      <c r="H1938" t="s">
        <v>1609</v>
      </c>
      <c r="I1938">
        <v>109310</v>
      </c>
      <c r="J1938" s="12" t="s">
        <v>3885</v>
      </c>
      <c r="K1938" s="13">
        <v>45565</v>
      </c>
      <c r="L1938" s="13">
        <v>45565</v>
      </c>
      <c r="M1938" s="14">
        <v>348711.74</v>
      </c>
      <c r="N1938" s="14">
        <v>78661.77</v>
      </c>
      <c r="O1938" s="14">
        <v>427373.51</v>
      </c>
      <c r="P1938">
        <v>11</v>
      </c>
      <c r="Q1938">
        <v>2</v>
      </c>
      <c r="R1938">
        <v>13</v>
      </c>
      <c r="S1938" s="15">
        <v>0</v>
      </c>
      <c r="T1938" s="15">
        <v>0</v>
      </c>
      <c r="U1938" s="15">
        <v>7</v>
      </c>
      <c r="V1938" s="15">
        <v>7</v>
      </c>
      <c r="W1938" s="15">
        <v>6</v>
      </c>
      <c r="X1938" s="15">
        <v>12</v>
      </c>
      <c r="Y1938" s="15">
        <v>0</v>
      </c>
      <c r="Z1938" s="15">
        <v>0</v>
      </c>
      <c r="AA1938" s="15">
        <v>13</v>
      </c>
      <c r="AB1938" s="15">
        <v>19</v>
      </c>
      <c r="AC1938" s="16">
        <v>355224</v>
      </c>
      <c r="AD1938" s="16">
        <v>71510.75</v>
      </c>
      <c r="AE1938" s="16">
        <v>426734.75</v>
      </c>
      <c r="AF1938" s="16">
        <v>108079.47</v>
      </c>
      <c r="AG1938" s="16">
        <v>19307.97</v>
      </c>
      <c r="AH1938" s="16">
        <v>127387.44</v>
      </c>
      <c r="AI1938" s="17">
        <v>0.62739999999999996</v>
      </c>
      <c r="AJ1938" s="17">
        <v>0.67149999999999999</v>
      </c>
      <c r="AK1938" s="42" t="s">
        <v>11329</v>
      </c>
      <c r="AL1938" s="42">
        <v>1704410</v>
      </c>
    </row>
    <row r="1939" spans="2:38" x14ac:dyDescent="0.3">
      <c r="B1939" s="15">
        <v>1914</v>
      </c>
      <c r="C1939" t="s">
        <v>49</v>
      </c>
      <c r="D1939" t="s">
        <v>219</v>
      </c>
      <c r="E1939" t="s">
        <v>219</v>
      </c>
      <c r="F1939">
        <v>908</v>
      </c>
      <c r="G1939">
        <v>523</v>
      </c>
      <c r="H1939" t="s">
        <v>2462</v>
      </c>
      <c r="I1939">
        <v>77696</v>
      </c>
      <c r="J1939" s="12" t="s">
        <v>4300</v>
      </c>
      <c r="K1939" s="13">
        <v>43214</v>
      </c>
      <c r="L1939" s="13">
        <v>43214</v>
      </c>
      <c r="M1939" s="14">
        <v>334396.21999999997</v>
      </c>
      <c r="N1939" s="14">
        <v>58018.47</v>
      </c>
      <c r="O1939" s="14">
        <v>392414.69</v>
      </c>
      <c r="P1939">
        <v>13</v>
      </c>
      <c r="Q1939">
        <v>0</v>
      </c>
      <c r="R1939">
        <v>13</v>
      </c>
      <c r="S1939" s="15">
        <v>0</v>
      </c>
      <c r="T1939" s="15">
        <v>0</v>
      </c>
      <c r="U1939" s="15">
        <v>10</v>
      </c>
      <c r="V1939" s="15">
        <v>10</v>
      </c>
      <c r="W1939" s="15">
        <v>2</v>
      </c>
      <c r="X1939" s="15">
        <v>4</v>
      </c>
      <c r="Y1939" s="15">
        <v>1</v>
      </c>
      <c r="Z1939" s="15">
        <v>3</v>
      </c>
      <c r="AA1939" s="15">
        <v>13</v>
      </c>
      <c r="AB1939" s="15">
        <v>17</v>
      </c>
      <c r="AC1939" s="16">
        <v>318534.23</v>
      </c>
      <c r="AD1939" s="16">
        <v>58133.19</v>
      </c>
      <c r="AE1939" s="16">
        <v>376667.42</v>
      </c>
      <c r="AF1939" s="16">
        <v>105277.47</v>
      </c>
      <c r="AG1939" s="16">
        <v>22032.94</v>
      </c>
      <c r="AH1939" s="16">
        <v>127310.41</v>
      </c>
      <c r="AI1939" s="17">
        <v>0.94430000000000003</v>
      </c>
      <c r="AJ1939" s="17">
        <v>0.98580000000000001</v>
      </c>
      <c r="AK1939" s="42" t="s">
        <v>11847</v>
      </c>
      <c r="AL1939" s="42" t="s">
        <v>9219</v>
      </c>
    </row>
    <row r="1940" spans="2:38" x14ac:dyDescent="0.3">
      <c r="B1940" s="15">
        <v>1915</v>
      </c>
      <c r="C1940" t="s">
        <v>58</v>
      </c>
      <c r="D1940" t="s">
        <v>59</v>
      </c>
      <c r="E1940" t="s">
        <v>2463</v>
      </c>
      <c r="F1940">
        <v>234</v>
      </c>
      <c r="G1940">
        <v>234</v>
      </c>
      <c r="H1940" t="s">
        <v>2464</v>
      </c>
      <c r="I1940">
        <v>22882</v>
      </c>
      <c r="J1940" s="12" t="s">
        <v>522</v>
      </c>
      <c r="K1940" s="13">
        <v>39254</v>
      </c>
      <c r="L1940" s="13">
        <v>39265</v>
      </c>
      <c r="M1940" s="14">
        <v>361810.85</v>
      </c>
      <c r="N1940" s="14">
        <v>0</v>
      </c>
      <c r="O1940" s="14">
        <v>361810.85</v>
      </c>
      <c r="P1940">
        <v>0</v>
      </c>
      <c r="Q1940">
        <v>0</v>
      </c>
      <c r="R1940">
        <v>0</v>
      </c>
      <c r="S1940" s="15">
        <v>0</v>
      </c>
      <c r="T1940" s="15">
        <v>0</v>
      </c>
      <c r="U1940" s="15">
        <v>0</v>
      </c>
      <c r="V1940" s="15">
        <v>0</v>
      </c>
      <c r="W1940" s="15">
        <v>0</v>
      </c>
      <c r="X1940" s="15">
        <v>0</v>
      </c>
      <c r="Y1940" s="15">
        <v>0</v>
      </c>
      <c r="Z1940" s="15">
        <v>0</v>
      </c>
      <c r="AA1940" s="15">
        <v>0</v>
      </c>
      <c r="AB1940" s="15">
        <v>0</v>
      </c>
      <c r="AC1940" s="16">
        <v>357659.06</v>
      </c>
      <c r="AD1940" s="16">
        <v>0</v>
      </c>
      <c r="AE1940" s="16">
        <v>357659.06</v>
      </c>
      <c r="AF1940" s="16">
        <v>127037.06</v>
      </c>
      <c r="AG1940" s="16">
        <v>0</v>
      </c>
      <c r="AH1940" s="16">
        <v>127037.06</v>
      </c>
      <c r="AI1940" s="17">
        <v>1</v>
      </c>
      <c r="AJ1940" s="17">
        <v>0.95809999999999995</v>
      </c>
      <c r="AK1940" s="42" t="s">
        <v>11000</v>
      </c>
      <c r="AL1940" s="42" t="s">
        <v>9537</v>
      </c>
    </row>
    <row r="1941" spans="2:38" x14ac:dyDescent="0.3">
      <c r="B1941" s="15">
        <v>1916</v>
      </c>
      <c r="C1941" t="s">
        <v>163</v>
      </c>
      <c r="D1941" t="s">
        <v>1650</v>
      </c>
      <c r="E1941" t="s">
        <v>2534</v>
      </c>
      <c r="F1941">
        <v>1913</v>
      </c>
      <c r="G1941">
        <v>1913</v>
      </c>
      <c r="H1941" t="s">
        <v>920</v>
      </c>
      <c r="I1941">
        <v>99329</v>
      </c>
      <c r="J1941" s="12" t="s">
        <v>3896</v>
      </c>
      <c r="K1941" s="13">
        <v>44253</v>
      </c>
      <c r="L1941" s="13">
        <v>44253</v>
      </c>
      <c r="M1941" s="14">
        <v>359693.01</v>
      </c>
      <c r="N1941" s="14">
        <v>63546.92</v>
      </c>
      <c r="O1941" s="14">
        <v>423239.93</v>
      </c>
      <c r="P1941">
        <v>10</v>
      </c>
      <c r="Q1941">
        <v>1</v>
      </c>
      <c r="R1941">
        <v>11</v>
      </c>
      <c r="S1941" s="15">
        <v>0</v>
      </c>
      <c r="T1941" s="15">
        <v>0</v>
      </c>
      <c r="U1941" s="15">
        <v>10</v>
      </c>
      <c r="V1941" s="15">
        <v>10</v>
      </c>
      <c r="W1941" s="15">
        <v>1</v>
      </c>
      <c r="X1941" s="15">
        <v>2</v>
      </c>
      <c r="Y1941" s="15">
        <v>0</v>
      </c>
      <c r="Z1941" s="15">
        <v>0</v>
      </c>
      <c r="AA1941" s="15">
        <v>11</v>
      </c>
      <c r="AB1941" s="15">
        <v>12</v>
      </c>
      <c r="AC1941" s="16">
        <v>318232.87</v>
      </c>
      <c r="AD1941" s="16">
        <v>66717.259999999995</v>
      </c>
      <c r="AE1941" s="16">
        <v>384950.13</v>
      </c>
      <c r="AF1941" s="16">
        <v>104665.74</v>
      </c>
      <c r="AG1941" s="16">
        <v>22251.3</v>
      </c>
      <c r="AH1941" s="16">
        <v>126917.04</v>
      </c>
      <c r="AI1941" s="17">
        <v>0.90510000000000002</v>
      </c>
      <c r="AJ1941" s="17">
        <v>0.91180000000000005</v>
      </c>
      <c r="AK1941" s="42" t="s">
        <v>11343</v>
      </c>
      <c r="AL1941" s="42">
        <v>1704024</v>
      </c>
    </row>
    <row r="1942" spans="2:38" x14ac:dyDescent="0.3">
      <c r="B1942" s="15">
        <v>1917</v>
      </c>
      <c r="C1942" t="s">
        <v>49</v>
      </c>
      <c r="D1942" t="s">
        <v>52</v>
      </c>
      <c r="E1942" t="s">
        <v>2484</v>
      </c>
      <c r="F1942">
        <v>36</v>
      </c>
      <c r="G1942">
        <v>36</v>
      </c>
      <c r="H1942" t="s">
        <v>103</v>
      </c>
      <c r="I1942">
        <v>72822</v>
      </c>
      <c r="J1942" s="12" t="s">
        <v>1214</v>
      </c>
      <c r="K1942" s="13">
        <v>32952</v>
      </c>
      <c r="L1942" s="13">
        <v>32965</v>
      </c>
      <c r="M1942" s="14">
        <v>286235.03999999998</v>
      </c>
      <c r="N1942" s="14">
        <v>6541.76</v>
      </c>
      <c r="O1942" s="14">
        <v>292776.8</v>
      </c>
      <c r="P1942">
        <v>5</v>
      </c>
      <c r="Q1942">
        <v>0</v>
      </c>
      <c r="R1942">
        <v>5</v>
      </c>
      <c r="S1942" s="15">
        <v>0</v>
      </c>
      <c r="T1942" s="15">
        <v>0</v>
      </c>
      <c r="U1942" s="15">
        <v>2</v>
      </c>
      <c r="V1942" s="15">
        <v>2</v>
      </c>
      <c r="W1942" s="15">
        <v>3</v>
      </c>
      <c r="X1942" s="15">
        <v>6</v>
      </c>
      <c r="Y1942" s="15">
        <v>0</v>
      </c>
      <c r="Z1942" s="15">
        <v>0</v>
      </c>
      <c r="AA1942" s="15">
        <v>5</v>
      </c>
      <c r="AB1942" s="15">
        <v>8</v>
      </c>
      <c r="AC1942" s="16">
        <v>316862.62</v>
      </c>
      <c r="AD1942" s="16">
        <v>8615.2000000000007</v>
      </c>
      <c r="AE1942" s="16">
        <v>325477.82</v>
      </c>
      <c r="AF1942" s="16">
        <v>123256.26</v>
      </c>
      <c r="AG1942" s="16">
        <v>3562.79</v>
      </c>
      <c r="AH1942" s="16">
        <v>126819.05</v>
      </c>
      <c r="AI1942" s="17">
        <v>0.79259999999999997</v>
      </c>
      <c r="AJ1942" s="17">
        <v>0.92989999999999995</v>
      </c>
      <c r="AK1942" s="42" t="s">
        <v>11119</v>
      </c>
      <c r="AL1942" s="42" t="s">
        <v>9516</v>
      </c>
    </row>
    <row r="1943" spans="2:38" x14ac:dyDescent="0.3">
      <c r="B1943" s="15">
        <v>1918</v>
      </c>
      <c r="C1943" t="s">
        <v>49</v>
      </c>
      <c r="D1943" t="s">
        <v>71</v>
      </c>
      <c r="E1943" t="s">
        <v>71</v>
      </c>
      <c r="F1943">
        <v>173</v>
      </c>
      <c r="G1943">
        <v>173</v>
      </c>
      <c r="H1943" t="s">
        <v>316</v>
      </c>
      <c r="I1943">
        <v>104598</v>
      </c>
      <c r="J1943" s="12" t="s">
        <v>3792</v>
      </c>
      <c r="K1943" s="13">
        <v>45210</v>
      </c>
      <c r="L1943" s="13">
        <v>45210</v>
      </c>
      <c r="M1943" s="14">
        <v>358246.36</v>
      </c>
      <c r="N1943" s="14">
        <v>30845.59</v>
      </c>
      <c r="O1943" s="14">
        <v>389091.95</v>
      </c>
      <c r="P1943">
        <v>13</v>
      </c>
      <c r="Q1943">
        <v>0</v>
      </c>
      <c r="R1943">
        <v>13</v>
      </c>
      <c r="S1943" s="15">
        <v>0</v>
      </c>
      <c r="T1943" s="15">
        <v>0</v>
      </c>
      <c r="U1943" s="15">
        <v>11</v>
      </c>
      <c r="V1943" s="15">
        <v>11</v>
      </c>
      <c r="W1943" s="15">
        <v>2</v>
      </c>
      <c r="X1943" s="15">
        <v>4</v>
      </c>
      <c r="Y1943" s="15">
        <v>0</v>
      </c>
      <c r="Z1943" s="15">
        <v>0</v>
      </c>
      <c r="AA1943" s="15">
        <v>13</v>
      </c>
      <c r="AB1943" s="15">
        <v>15</v>
      </c>
      <c r="AC1943" s="16">
        <v>760241.18</v>
      </c>
      <c r="AD1943" s="16">
        <v>25760.74</v>
      </c>
      <c r="AE1943" s="16">
        <v>786001.92000000004</v>
      </c>
      <c r="AF1943" s="16">
        <v>119582.72</v>
      </c>
      <c r="AG1943" s="16">
        <v>7193.31</v>
      </c>
      <c r="AH1943" s="16">
        <v>126776.03</v>
      </c>
      <c r="AI1943" s="17">
        <v>0.88660000000000005</v>
      </c>
      <c r="AJ1943" s="17">
        <v>0.69989999999999997</v>
      </c>
      <c r="AK1943" s="42" t="s">
        <v>11210</v>
      </c>
      <c r="AL1943" s="42" t="s">
        <v>9314</v>
      </c>
    </row>
    <row r="1944" spans="2:38" x14ac:dyDescent="0.3">
      <c r="B1944" s="15">
        <v>1919</v>
      </c>
      <c r="C1944" t="s">
        <v>115</v>
      </c>
      <c r="D1944" t="s">
        <v>1653</v>
      </c>
      <c r="E1944" t="s">
        <v>2539</v>
      </c>
      <c r="F1944">
        <v>2685</v>
      </c>
      <c r="G1944">
        <v>2685</v>
      </c>
      <c r="H1944" t="s">
        <v>2943</v>
      </c>
      <c r="I1944">
        <v>103535</v>
      </c>
      <c r="J1944" s="12" t="s">
        <v>3827</v>
      </c>
      <c r="K1944" s="13">
        <v>45159</v>
      </c>
      <c r="L1944" s="13">
        <v>45159</v>
      </c>
      <c r="M1944" s="14">
        <v>362509.99</v>
      </c>
      <c r="N1944" s="14">
        <v>36882.480000000003</v>
      </c>
      <c r="O1944" s="14">
        <v>399392.47</v>
      </c>
      <c r="P1944">
        <v>11</v>
      </c>
      <c r="Q1944">
        <v>0</v>
      </c>
      <c r="R1944">
        <v>11</v>
      </c>
      <c r="S1944" s="15">
        <v>0</v>
      </c>
      <c r="T1944" s="15">
        <v>0</v>
      </c>
      <c r="U1944" s="15">
        <v>11</v>
      </c>
      <c r="V1944" s="15">
        <v>11</v>
      </c>
      <c r="W1944" s="15">
        <v>0</v>
      </c>
      <c r="X1944" s="15">
        <v>0</v>
      </c>
      <c r="Y1944" s="15">
        <v>0</v>
      </c>
      <c r="Z1944" s="15">
        <v>0</v>
      </c>
      <c r="AA1944" s="15">
        <v>11</v>
      </c>
      <c r="AB1944" s="15">
        <v>11</v>
      </c>
      <c r="AC1944" s="16">
        <v>320240.46999999997</v>
      </c>
      <c r="AD1944" s="16">
        <v>38819.22</v>
      </c>
      <c r="AE1944" s="16">
        <v>359059.69</v>
      </c>
      <c r="AF1944" s="16">
        <v>116313.59</v>
      </c>
      <c r="AG1944" s="16">
        <v>10455.49</v>
      </c>
      <c r="AH1944" s="16">
        <v>126769.08</v>
      </c>
      <c r="AI1944" s="17">
        <v>0.91539999999999999</v>
      </c>
      <c r="AJ1944" s="17">
        <v>0.83440000000000003</v>
      </c>
      <c r="AK1944" s="42" t="s">
        <v>11257</v>
      </c>
      <c r="AL1944" s="42">
        <v>1706753</v>
      </c>
    </row>
    <row r="1945" spans="2:38" x14ac:dyDescent="0.3">
      <c r="B1945" s="15">
        <v>1920</v>
      </c>
      <c r="C1945" t="s">
        <v>58</v>
      </c>
      <c r="D1945" t="s">
        <v>59</v>
      </c>
      <c r="E1945" t="s">
        <v>2497</v>
      </c>
      <c r="F1945">
        <v>641</v>
      </c>
      <c r="G1945">
        <v>641</v>
      </c>
      <c r="H1945" t="s">
        <v>293</v>
      </c>
      <c r="I1945">
        <v>112948</v>
      </c>
      <c r="J1945" s="12" t="s">
        <v>3683</v>
      </c>
      <c r="K1945" s="13">
        <v>45777</v>
      </c>
      <c r="L1945" s="13">
        <v>45777</v>
      </c>
      <c r="M1945" s="14">
        <v>357655.08</v>
      </c>
      <c r="N1945" s="14">
        <v>15391.37</v>
      </c>
      <c r="O1945" s="14">
        <v>373046.45</v>
      </c>
      <c r="P1945">
        <v>9</v>
      </c>
      <c r="Q1945">
        <v>0</v>
      </c>
      <c r="R1945">
        <v>9</v>
      </c>
      <c r="S1945" s="15">
        <v>0</v>
      </c>
      <c r="T1945" s="15">
        <v>0</v>
      </c>
      <c r="U1945" s="15">
        <v>9</v>
      </c>
      <c r="V1945" s="15">
        <v>9</v>
      </c>
      <c r="W1945" s="15">
        <v>1</v>
      </c>
      <c r="X1945" s="15">
        <v>2</v>
      </c>
      <c r="Y1945" s="15">
        <v>0</v>
      </c>
      <c r="Z1945" s="15">
        <v>0</v>
      </c>
      <c r="AA1945" s="15">
        <v>10</v>
      </c>
      <c r="AB1945" s="15">
        <v>11</v>
      </c>
      <c r="AC1945" s="16">
        <v>349376.74</v>
      </c>
      <c r="AD1945" s="16">
        <v>13206.33</v>
      </c>
      <c r="AE1945" s="16">
        <v>362583.07</v>
      </c>
      <c r="AF1945" s="16">
        <v>122591.58</v>
      </c>
      <c r="AG1945" s="16">
        <v>4138.1099999999997</v>
      </c>
      <c r="AH1945" s="16">
        <v>126729.69</v>
      </c>
      <c r="AI1945" s="17">
        <v>0.755</v>
      </c>
      <c r="AJ1945" s="17">
        <v>0.91</v>
      </c>
      <c r="AK1945" s="42" t="s">
        <v>11077</v>
      </c>
      <c r="AL1945" s="42" t="s">
        <v>9636</v>
      </c>
    </row>
    <row r="1946" spans="2:38" x14ac:dyDescent="0.3">
      <c r="B1946" s="15">
        <v>1921</v>
      </c>
      <c r="C1946" t="s">
        <v>58</v>
      </c>
      <c r="D1946" t="s">
        <v>59</v>
      </c>
      <c r="E1946" t="s">
        <v>2482</v>
      </c>
      <c r="F1946">
        <v>546</v>
      </c>
      <c r="G1946">
        <v>764</v>
      </c>
      <c r="H1946" t="s">
        <v>80</v>
      </c>
      <c r="I1946">
        <v>107798</v>
      </c>
      <c r="J1946" s="12" t="s">
        <v>3834</v>
      </c>
      <c r="K1946" s="13">
        <v>45412</v>
      </c>
      <c r="L1946" s="13">
        <v>45412</v>
      </c>
      <c r="M1946" s="14">
        <v>348209.89</v>
      </c>
      <c r="N1946" s="14">
        <v>34663.89</v>
      </c>
      <c r="O1946" s="14">
        <v>382873.78</v>
      </c>
      <c r="P1946">
        <v>3</v>
      </c>
      <c r="Q1946">
        <v>1</v>
      </c>
      <c r="R1946">
        <v>4</v>
      </c>
      <c r="S1946" s="15">
        <v>0</v>
      </c>
      <c r="T1946" s="15">
        <v>0</v>
      </c>
      <c r="U1946" s="15">
        <v>2</v>
      </c>
      <c r="V1946" s="15">
        <v>2</v>
      </c>
      <c r="W1946" s="15">
        <v>2</v>
      </c>
      <c r="X1946" s="15">
        <v>4</v>
      </c>
      <c r="Y1946" s="15">
        <v>0</v>
      </c>
      <c r="Z1946" s="15">
        <v>0</v>
      </c>
      <c r="AA1946" s="15">
        <v>4</v>
      </c>
      <c r="AB1946" s="15">
        <v>6</v>
      </c>
      <c r="AC1946" s="16">
        <v>321441.75</v>
      </c>
      <c r="AD1946" s="16">
        <v>38447.730000000003</v>
      </c>
      <c r="AE1946" s="16">
        <v>359889.48</v>
      </c>
      <c r="AF1946" s="16">
        <v>111691.22</v>
      </c>
      <c r="AG1946" s="16">
        <v>15034.79</v>
      </c>
      <c r="AH1946" s="16">
        <v>126726.01</v>
      </c>
      <c r="AI1946" s="17">
        <v>0.86639999999999995</v>
      </c>
      <c r="AJ1946" s="17">
        <v>0.87060000000000004</v>
      </c>
      <c r="AK1946" s="42" t="s">
        <v>11267</v>
      </c>
      <c r="AL1946" s="42" t="s">
        <v>9271</v>
      </c>
    </row>
    <row r="1947" spans="2:38" x14ac:dyDescent="0.3">
      <c r="B1947" s="15">
        <v>1922</v>
      </c>
      <c r="C1947" t="s">
        <v>115</v>
      </c>
      <c r="D1947" t="s">
        <v>1652</v>
      </c>
      <c r="E1947" t="s">
        <v>1659</v>
      </c>
      <c r="F1947">
        <v>2796</v>
      </c>
      <c r="G1947">
        <v>2796</v>
      </c>
      <c r="H1947" t="s">
        <v>3631</v>
      </c>
      <c r="I1947">
        <v>108429</v>
      </c>
      <c r="J1947" s="12" t="s">
        <v>3632</v>
      </c>
      <c r="K1947" s="13">
        <v>45470</v>
      </c>
      <c r="L1947" s="13">
        <v>45470</v>
      </c>
      <c r="M1947" s="14">
        <v>307450.51</v>
      </c>
      <c r="N1947" s="14">
        <v>5528.38</v>
      </c>
      <c r="O1947" s="14">
        <v>312978.89</v>
      </c>
      <c r="P1947">
        <v>7</v>
      </c>
      <c r="Q1947">
        <v>0</v>
      </c>
      <c r="R1947">
        <v>7</v>
      </c>
      <c r="S1947" s="15">
        <v>0</v>
      </c>
      <c r="T1947" s="15">
        <v>0</v>
      </c>
      <c r="U1947" s="15">
        <v>5</v>
      </c>
      <c r="V1947" s="15">
        <v>5</v>
      </c>
      <c r="W1947" s="15">
        <v>2</v>
      </c>
      <c r="X1947" s="15">
        <v>4</v>
      </c>
      <c r="Y1947" s="15">
        <v>0</v>
      </c>
      <c r="Z1947" s="15">
        <v>0</v>
      </c>
      <c r="AA1947" s="15">
        <v>7</v>
      </c>
      <c r="AB1947" s="15">
        <v>9</v>
      </c>
      <c r="AC1947" s="16">
        <v>336157.64</v>
      </c>
      <c r="AD1947" s="16">
        <v>5499.11</v>
      </c>
      <c r="AE1947" s="16">
        <v>341656.75</v>
      </c>
      <c r="AF1947" s="16">
        <v>124822.77</v>
      </c>
      <c r="AG1947" s="16">
        <v>1801.01</v>
      </c>
      <c r="AH1947" s="16">
        <v>126623.78</v>
      </c>
      <c r="AI1947" s="17">
        <v>0.61929999999999996</v>
      </c>
      <c r="AJ1947" s="17">
        <v>0.88670000000000004</v>
      </c>
      <c r="AK1947" s="42" t="s">
        <v>11022</v>
      </c>
      <c r="AL1947" s="42">
        <v>1707335</v>
      </c>
    </row>
    <row r="1948" spans="2:38" x14ac:dyDescent="0.3">
      <c r="B1948" s="15">
        <v>1923</v>
      </c>
      <c r="C1948" t="s">
        <v>58</v>
      </c>
      <c r="D1948" t="s">
        <v>59</v>
      </c>
      <c r="E1948" t="s">
        <v>2482</v>
      </c>
      <c r="F1948">
        <v>546</v>
      </c>
      <c r="G1948">
        <v>546</v>
      </c>
      <c r="H1948" t="s">
        <v>80</v>
      </c>
      <c r="I1948">
        <v>27911</v>
      </c>
      <c r="J1948" s="12" t="s">
        <v>1476</v>
      </c>
      <c r="K1948" s="13">
        <v>39778</v>
      </c>
      <c r="L1948" s="13">
        <v>39778</v>
      </c>
      <c r="M1948" s="14">
        <v>343408.93</v>
      </c>
      <c r="N1948" s="14">
        <v>17129.11</v>
      </c>
      <c r="O1948" s="14">
        <v>360538.04</v>
      </c>
      <c r="P1948">
        <v>16</v>
      </c>
      <c r="Q1948">
        <v>0</v>
      </c>
      <c r="R1948">
        <v>16</v>
      </c>
      <c r="S1948" s="15">
        <v>0</v>
      </c>
      <c r="T1948" s="15">
        <v>0</v>
      </c>
      <c r="U1948" s="15">
        <v>17</v>
      </c>
      <c r="V1948" s="15">
        <v>17</v>
      </c>
      <c r="W1948" s="15">
        <v>0</v>
      </c>
      <c r="X1948" s="15">
        <v>0</v>
      </c>
      <c r="Y1948" s="15">
        <v>0</v>
      </c>
      <c r="Z1948" s="15">
        <v>0</v>
      </c>
      <c r="AA1948" s="15">
        <v>17</v>
      </c>
      <c r="AB1948" s="15">
        <v>17</v>
      </c>
      <c r="AC1948" s="16">
        <v>339677.36</v>
      </c>
      <c r="AD1948" s="16">
        <v>22139.23</v>
      </c>
      <c r="AE1948" s="16">
        <v>361816.59</v>
      </c>
      <c r="AF1948" s="16">
        <v>119413.4</v>
      </c>
      <c r="AG1948" s="16">
        <v>7125.42</v>
      </c>
      <c r="AH1948" s="16">
        <v>126538.82</v>
      </c>
      <c r="AI1948" s="17">
        <v>0.80259999999999998</v>
      </c>
      <c r="AJ1948" s="17">
        <v>0.94350000000000001</v>
      </c>
      <c r="AK1948" s="42" t="s">
        <v>11349</v>
      </c>
      <c r="AL1948" s="42" t="s">
        <v>9271</v>
      </c>
    </row>
    <row r="1949" spans="2:38" x14ac:dyDescent="0.3">
      <c r="B1949" s="15">
        <v>1924</v>
      </c>
      <c r="C1949" t="s">
        <v>49</v>
      </c>
      <c r="D1949" t="s">
        <v>2500</v>
      </c>
      <c r="E1949" t="s">
        <v>71</v>
      </c>
      <c r="F1949">
        <v>202</v>
      </c>
      <c r="G1949">
        <v>202</v>
      </c>
      <c r="H1949" t="s">
        <v>88</v>
      </c>
      <c r="I1949">
        <v>66456</v>
      </c>
      <c r="J1949" s="12" t="s">
        <v>1360</v>
      </c>
      <c r="K1949" s="13">
        <v>42244</v>
      </c>
      <c r="L1949" s="13">
        <v>42244</v>
      </c>
      <c r="M1949" s="14">
        <v>411925.46</v>
      </c>
      <c r="N1949" s="14">
        <v>0</v>
      </c>
      <c r="O1949" s="14">
        <v>411925.46</v>
      </c>
      <c r="P1949">
        <v>5</v>
      </c>
      <c r="Q1949">
        <v>0</v>
      </c>
      <c r="R1949">
        <v>5</v>
      </c>
      <c r="S1949" s="15">
        <v>0</v>
      </c>
      <c r="T1949" s="15">
        <v>0</v>
      </c>
      <c r="U1949" s="15">
        <v>0</v>
      </c>
      <c r="V1949" s="15">
        <v>0</v>
      </c>
      <c r="W1949" s="15">
        <v>4</v>
      </c>
      <c r="X1949" s="15">
        <v>8</v>
      </c>
      <c r="Y1949" s="15">
        <v>1</v>
      </c>
      <c r="Z1949" s="15">
        <v>3</v>
      </c>
      <c r="AA1949" s="15">
        <v>5</v>
      </c>
      <c r="AB1949" s="15">
        <v>11</v>
      </c>
      <c r="AC1949" s="16">
        <v>442580.24</v>
      </c>
      <c r="AD1949" s="16">
        <v>0</v>
      </c>
      <c r="AE1949" s="16">
        <v>442580.24</v>
      </c>
      <c r="AF1949" s="16">
        <v>126388.53</v>
      </c>
      <c r="AG1949" s="16">
        <v>0</v>
      </c>
      <c r="AH1949" s="16">
        <v>126388.53</v>
      </c>
      <c r="AI1949" s="17">
        <v>1</v>
      </c>
      <c r="AJ1949" s="17">
        <v>0.95140000000000002</v>
      </c>
      <c r="AK1949" s="42" t="s">
        <v>11236</v>
      </c>
      <c r="AL1949" s="42" t="s">
        <v>9323</v>
      </c>
    </row>
    <row r="1950" spans="2:38" x14ac:dyDescent="0.3">
      <c r="B1950" s="15">
        <v>1925</v>
      </c>
      <c r="C1950" t="s">
        <v>55</v>
      </c>
      <c r="D1950" t="s">
        <v>333</v>
      </c>
      <c r="E1950" t="s">
        <v>333</v>
      </c>
      <c r="F1950">
        <v>2579</v>
      </c>
      <c r="G1950">
        <v>2579</v>
      </c>
      <c r="H1950" t="s">
        <v>3466</v>
      </c>
      <c r="I1950">
        <v>107638</v>
      </c>
      <c r="J1950" s="12" t="s">
        <v>3906</v>
      </c>
      <c r="K1950" s="13">
        <v>45456</v>
      </c>
      <c r="L1950" s="13">
        <v>45456</v>
      </c>
      <c r="M1950" s="14">
        <v>385910.58</v>
      </c>
      <c r="N1950" s="14">
        <v>58897.120000000003</v>
      </c>
      <c r="O1950" s="14">
        <v>444807.7</v>
      </c>
      <c r="P1950">
        <v>8</v>
      </c>
      <c r="Q1950">
        <v>1</v>
      </c>
      <c r="R1950">
        <v>9</v>
      </c>
      <c r="S1950" s="15">
        <v>0</v>
      </c>
      <c r="T1950" s="15">
        <v>0</v>
      </c>
      <c r="U1950" s="15">
        <v>6</v>
      </c>
      <c r="V1950" s="15">
        <v>6</v>
      </c>
      <c r="W1950" s="15">
        <v>3</v>
      </c>
      <c r="X1950" s="15">
        <v>6</v>
      </c>
      <c r="Y1950" s="15">
        <v>0</v>
      </c>
      <c r="Z1950" s="15">
        <v>0</v>
      </c>
      <c r="AA1950" s="15">
        <v>9</v>
      </c>
      <c r="AB1950" s="15">
        <v>12</v>
      </c>
      <c r="AC1950" s="16">
        <v>335323.75</v>
      </c>
      <c r="AD1950" s="16">
        <v>63881.74</v>
      </c>
      <c r="AE1950" s="16">
        <v>399205.49</v>
      </c>
      <c r="AF1950" s="16">
        <v>103712.64</v>
      </c>
      <c r="AG1950" s="16">
        <v>22619.77</v>
      </c>
      <c r="AH1950" s="16">
        <v>126332.41</v>
      </c>
      <c r="AI1950" s="17">
        <v>1</v>
      </c>
      <c r="AJ1950" s="17">
        <v>0.97109999999999996</v>
      </c>
      <c r="AK1950" s="42" t="s">
        <v>11354</v>
      </c>
      <c r="AL1950" s="42" t="s">
        <v>10805</v>
      </c>
    </row>
    <row r="1951" spans="2:38" x14ac:dyDescent="0.3">
      <c r="B1951" s="15">
        <v>1926</v>
      </c>
      <c r="C1951" t="s">
        <v>55</v>
      </c>
      <c r="D1951" t="s">
        <v>56</v>
      </c>
      <c r="E1951" t="s">
        <v>2061</v>
      </c>
      <c r="F1951">
        <v>98</v>
      </c>
      <c r="G1951">
        <v>168</v>
      </c>
      <c r="H1951" t="s">
        <v>201</v>
      </c>
      <c r="I1951">
        <v>61337</v>
      </c>
      <c r="J1951" s="12" t="s">
        <v>1129</v>
      </c>
      <c r="K1951" s="13">
        <v>32675</v>
      </c>
      <c r="L1951" s="13">
        <v>32692</v>
      </c>
      <c r="M1951" s="14">
        <v>259569.92000000001</v>
      </c>
      <c r="N1951" s="14">
        <v>124456.71</v>
      </c>
      <c r="O1951" s="14">
        <v>384026.63</v>
      </c>
      <c r="P1951">
        <v>0</v>
      </c>
      <c r="Q1951">
        <v>0</v>
      </c>
      <c r="R1951">
        <v>0</v>
      </c>
      <c r="S1951" s="15">
        <v>0</v>
      </c>
      <c r="T1951" s="15">
        <v>0</v>
      </c>
      <c r="U1951" s="15">
        <v>0</v>
      </c>
      <c r="V1951" s="15">
        <v>0</v>
      </c>
      <c r="W1951" s="15">
        <v>0</v>
      </c>
      <c r="X1951" s="15">
        <v>0</v>
      </c>
      <c r="Y1951" s="15">
        <v>0</v>
      </c>
      <c r="Z1951" s="15">
        <v>0</v>
      </c>
      <c r="AA1951" s="15">
        <v>0</v>
      </c>
      <c r="AB1951" s="15">
        <v>0</v>
      </c>
      <c r="AC1951" s="16">
        <v>366298.19</v>
      </c>
      <c r="AD1951" s="16">
        <v>137400.95999999999</v>
      </c>
      <c r="AE1951" s="16">
        <v>503699.15</v>
      </c>
      <c r="AF1951" s="16">
        <v>90435.73</v>
      </c>
      <c r="AG1951" s="16">
        <v>35714.370000000003</v>
      </c>
      <c r="AH1951" s="16">
        <v>126150.1</v>
      </c>
      <c r="AI1951" s="17">
        <v>0.84499999999999997</v>
      </c>
      <c r="AJ1951" s="17">
        <v>0.99139999999999995</v>
      </c>
      <c r="AK1951" s="42" t="s">
        <v>11594</v>
      </c>
      <c r="AL1951" s="42" t="s">
        <v>9605</v>
      </c>
    </row>
    <row r="1952" spans="2:38" x14ac:dyDescent="0.3">
      <c r="B1952" s="15">
        <v>1927</v>
      </c>
      <c r="C1952" t="s">
        <v>2469</v>
      </c>
      <c r="D1952" t="s">
        <v>78</v>
      </c>
      <c r="E1952" t="s">
        <v>78</v>
      </c>
      <c r="F1952">
        <v>2105</v>
      </c>
      <c r="G1952">
        <v>2105</v>
      </c>
      <c r="H1952" t="s">
        <v>2209</v>
      </c>
      <c r="I1952">
        <v>77528</v>
      </c>
      <c r="J1952" s="12" t="s">
        <v>2260</v>
      </c>
      <c r="K1952" s="13">
        <v>43132</v>
      </c>
      <c r="L1952" s="13">
        <v>43132</v>
      </c>
      <c r="M1952" s="14">
        <v>286619.48</v>
      </c>
      <c r="N1952" s="14">
        <v>19635.63</v>
      </c>
      <c r="O1952" s="14">
        <v>306255.11</v>
      </c>
      <c r="P1952">
        <v>3</v>
      </c>
      <c r="Q1952">
        <v>1</v>
      </c>
      <c r="R1952">
        <v>4</v>
      </c>
      <c r="S1952" s="15">
        <v>0</v>
      </c>
      <c r="T1952" s="15">
        <v>0</v>
      </c>
      <c r="U1952" s="15">
        <v>1</v>
      </c>
      <c r="V1952" s="15">
        <v>1</v>
      </c>
      <c r="W1952" s="15">
        <v>3</v>
      </c>
      <c r="X1952" s="15">
        <v>6</v>
      </c>
      <c r="Y1952" s="15">
        <v>0</v>
      </c>
      <c r="Z1952" s="15">
        <v>0</v>
      </c>
      <c r="AA1952" s="15">
        <v>4</v>
      </c>
      <c r="AB1952" s="15">
        <v>7</v>
      </c>
      <c r="AC1952" s="16">
        <v>327213.33</v>
      </c>
      <c r="AD1952" s="16">
        <v>20544.080000000002</v>
      </c>
      <c r="AE1952" s="16">
        <v>347757.41</v>
      </c>
      <c r="AF1952" s="16">
        <v>118454.9</v>
      </c>
      <c r="AG1952" s="16">
        <v>7560.26</v>
      </c>
      <c r="AH1952" s="16">
        <v>126015.16</v>
      </c>
      <c r="AI1952" s="17">
        <v>1</v>
      </c>
      <c r="AJ1952" s="17">
        <v>0.92059999999999997</v>
      </c>
      <c r="AK1952" s="42" t="s">
        <v>11224</v>
      </c>
      <c r="AL1952" s="42" t="s">
        <v>9673</v>
      </c>
    </row>
    <row r="1953" spans="2:38" x14ac:dyDescent="0.3">
      <c r="B1953" s="15">
        <v>1928</v>
      </c>
      <c r="C1953" t="s">
        <v>49</v>
      </c>
      <c r="D1953" t="s">
        <v>67</v>
      </c>
      <c r="E1953" t="s">
        <v>2454</v>
      </c>
      <c r="F1953">
        <v>158</v>
      </c>
      <c r="G1953">
        <v>1580</v>
      </c>
      <c r="H1953" t="s">
        <v>2520</v>
      </c>
      <c r="I1953">
        <v>103888</v>
      </c>
      <c r="J1953" s="12" t="s">
        <v>3728</v>
      </c>
      <c r="K1953" s="13">
        <v>45198</v>
      </c>
      <c r="L1953" s="13">
        <v>45201</v>
      </c>
      <c r="M1953" s="14">
        <v>344211.37</v>
      </c>
      <c r="N1953" s="14">
        <v>23458.51</v>
      </c>
      <c r="O1953" s="14">
        <v>367669.88</v>
      </c>
      <c r="P1953">
        <v>10</v>
      </c>
      <c r="Q1953">
        <v>0</v>
      </c>
      <c r="R1953">
        <v>10</v>
      </c>
      <c r="S1953" s="15">
        <v>0</v>
      </c>
      <c r="T1953" s="15">
        <v>0</v>
      </c>
      <c r="U1953" s="15">
        <v>9</v>
      </c>
      <c r="V1953" s="15">
        <v>9</v>
      </c>
      <c r="W1953" s="15">
        <v>1</v>
      </c>
      <c r="X1953" s="15">
        <v>2</v>
      </c>
      <c r="Y1953" s="15">
        <v>0</v>
      </c>
      <c r="Z1953" s="15">
        <v>0</v>
      </c>
      <c r="AA1953" s="15">
        <v>10</v>
      </c>
      <c r="AB1953" s="15">
        <v>11</v>
      </c>
      <c r="AC1953" s="16">
        <v>335591.05</v>
      </c>
      <c r="AD1953" s="16">
        <v>22509.31</v>
      </c>
      <c r="AE1953" s="16">
        <v>358100.36</v>
      </c>
      <c r="AF1953" s="16">
        <v>117478.99</v>
      </c>
      <c r="AG1953" s="16">
        <v>8485.1</v>
      </c>
      <c r="AH1953" s="16">
        <v>125964.09</v>
      </c>
      <c r="AI1953" s="17">
        <v>0.8841</v>
      </c>
      <c r="AJ1953" s="17">
        <v>0.81369999999999998</v>
      </c>
      <c r="AK1953" s="42" t="s">
        <v>11136</v>
      </c>
      <c r="AL1953" s="42" t="s">
        <v>9391</v>
      </c>
    </row>
    <row r="1954" spans="2:38" x14ac:dyDescent="0.3">
      <c r="B1954" s="15">
        <v>1929</v>
      </c>
      <c r="C1954" t="s">
        <v>55</v>
      </c>
      <c r="D1954" t="s">
        <v>231</v>
      </c>
      <c r="E1954" t="s">
        <v>231</v>
      </c>
      <c r="F1954">
        <v>770</v>
      </c>
      <c r="G1954">
        <v>1678</v>
      </c>
      <c r="H1954" t="s">
        <v>232</v>
      </c>
      <c r="I1954">
        <v>112292</v>
      </c>
      <c r="J1954" s="12" t="s">
        <v>3711</v>
      </c>
      <c r="K1954" s="13">
        <v>45747</v>
      </c>
      <c r="L1954" s="13">
        <v>45747</v>
      </c>
      <c r="M1954" s="14">
        <v>430144.83</v>
      </c>
      <c r="N1954" s="14">
        <v>12557.55</v>
      </c>
      <c r="O1954" s="14">
        <v>442702.38</v>
      </c>
      <c r="P1954">
        <v>16</v>
      </c>
      <c r="Q1954">
        <v>0</v>
      </c>
      <c r="R1954">
        <v>16</v>
      </c>
      <c r="S1954" s="15">
        <v>0</v>
      </c>
      <c r="T1954" s="15">
        <v>0</v>
      </c>
      <c r="U1954" s="15">
        <v>15</v>
      </c>
      <c r="V1954" s="15">
        <v>15</v>
      </c>
      <c r="W1954" s="15">
        <v>1</v>
      </c>
      <c r="X1954" s="15">
        <v>2</v>
      </c>
      <c r="Y1954" s="15">
        <v>0</v>
      </c>
      <c r="Z1954" s="15">
        <v>0</v>
      </c>
      <c r="AA1954" s="15">
        <v>16</v>
      </c>
      <c r="AB1954" s="15">
        <v>17</v>
      </c>
      <c r="AC1954" s="16">
        <v>357952.95</v>
      </c>
      <c r="AD1954" s="16">
        <v>21441.62</v>
      </c>
      <c r="AE1954" s="16">
        <v>379394.57</v>
      </c>
      <c r="AF1954" s="16">
        <v>122795.76</v>
      </c>
      <c r="AG1954" s="16">
        <v>3155.42</v>
      </c>
      <c r="AH1954" s="16">
        <v>125951.18</v>
      </c>
      <c r="AI1954" s="17">
        <v>0.755</v>
      </c>
      <c r="AJ1954" s="17">
        <v>0.91</v>
      </c>
      <c r="AK1954" s="42" t="s">
        <v>11115</v>
      </c>
      <c r="AL1954" s="42" t="s">
        <v>9397</v>
      </c>
    </row>
    <row r="1955" spans="2:38" x14ac:dyDescent="0.3">
      <c r="B1955" s="15">
        <v>1930</v>
      </c>
      <c r="C1955" t="s">
        <v>55</v>
      </c>
      <c r="D1955" t="s">
        <v>333</v>
      </c>
      <c r="E1955" t="s">
        <v>333</v>
      </c>
      <c r="F1955">
        <v>2579</v>
      </c>
      <c r="G1955">
        <v>2579</v>
      </c>
      <c r="H1955" t="s">
        <v>3466</v>
      </c>
      <c r="I1955">
        <v>107603</v>
      </c>
      <c r="J1955" s="12" t="s">
        <v>3831</v>
      </c>
      <c r="K1955" s="13">
        <v>45468</v>
      </c>
      <c r="L1955" s="13">
        <v>45468</v>
      </c>
      <c r="M1955" s="14">
        <v>309135.63</v>
      </c>
      <c r="N1955" s="14">
        <v>14430.91</v>
      </c>
      <c r="O1955" s="14">
        <v>323566.53999999998</v>
      </c>
      <c r="P1955">
        <v>16</v>
      </c>
      <c r="Q1955">
        <v>0</v>
      </c>
      <c r="R1955">
        <v>16</v>
      </c>
      <c r="S1955" s="15">
        <v>0</v>
      </c>
      <c r="T1955" s="15">
        <v>0</v>
      </c>
      <c r="U1955" s="15">
        <v>16</v>
      </c>
      <c r="V1955" s="15">
        <v>16</v>
      </c>
      <c r="W1955" s="15">
        <v>0</v>
      </c>
      <c r="X1955" s="15">
        <v>0</v>
      </c>
      <c r="Y1955" s="15">
        <v>0</v>
      </c>
      <c r="Z1955" s="15">
        <v>0</v>
      </c>
      <c r="AA1955" s="15">
        <v>16</v>
      </c>
      <c r="AB1955" s="15">
        <v>16</v>
      </c>
      <c r="AC1955" s="16">
        <v>314059.46000000002</v>
      </c>
      <c r="AD1955" s="16">
        <v>17931.41</v>
      </c>
      <c r="AE1955" s="16">
        <v>331990.87</v>
      </c>
      <c r="AF1955" s="16">
        <v>120213.14</v>
      </c>
      <c r="AG1955" s="16">
        <v>5679.96</v>
      </c>
      <c r="AH1955" s="16">
        <v>125893.1</v>
      </c>
      <c r="AI1955" s="17">
        <v>0.87519999999999998</v>
      </c>
      <c r="AJ1955" s="17">
        <v>1</v>
      </c>
      <c r="AK1955" s="42" t="s">
        <v>11263</v>
      </c>
      <c r="AL1955" s="42" t="s">
        <v>10805</v>
      </c>
    </row>
    <row r="1956" spans="2:38" x14ac:dyDescent="0.3">
      <c r="B1956" s="15">
        <v>1931</v>
      </c>
      <c r="C1956" t="s">
        <v>58</v>
      </c>
      <c r="D1956" t="s">
        <v>59</v>
      </c>
      <c r="E1956" t="s">
        <v>2563</v>
      </c>
      <c r="F1956">
        <v>415</v>
      </c>
      <c r="G1956">
        <v>689</v>
      </c>
      <c r="H1956" t="s">
        <v>273</v>
      </c>
      <c r="I1956">
        <v>77951</v>
      </c>
      <c r="J1956" s="12" t="s">
        <v>4637</v>
      </c>
      <c r="K1956" s="13">
        <v>43283</v>
      </c>
      <c r="L1956" s="13">
        <v>43283</v>
      </c>
      <c r="M1956" s="14">
        <v>245285.88</v>
      </c>
      <c r="N1956" s="14">
        <v>170733.86</v>
      </c>
      <c r="O1956" s="14">
        <v>416019.74</v>
      </c>
      <c r="P1956">
        <v>5</v>
      </c>
      <c r="Q1956">
        <v>4</v>
      </c>
      <c r="R1956">
        <v>9</v>
      </c>
      <c r="S1956" s="15">
        <v>0</v>
      </c>
      <c r="T1956" s="15">
        <v>0</v>
      </c>
      <c r="U1956" s="15">
        <v>7</v>
      </c>
      <c r="V1956" s="15">
        <v>7</v>
      </c>
      <c r="W1956" s="15">
        <v>2</v>
      </c>
      <c r="X1956" s="15">
        <v>4</v>
      </c>
      <c r="Y1956" s="15">
        <v>0</v>
      </c>
      <c r="Z1956" s="15">
        <v>0</v>
      </c>
      <c r="AA1956" s="15">
        <v>9</v>
      </c>
      <c r="AB1956" s="15">
        <v>11</v>
      </c>
      <c r="AC1956" s="16">
        <v>215241.53</v>
      </c>
      <c r="AD1956" s="16">
        <v>166363.31</v>
      </c>
      <c r="AE1956" s="16">
        <v>381604.84</v>
      </c>
      <c r="AF1956" s="16">
        <v>69962.81</v>
      </c>
      <c r="AG1956" s="16">
        <v>55910.84</v>
      </c>
      <c r="AH1956" s="16">
        <v>125873.65</v>
      </c>
      <c r="AI1956" s="17">
        <v>0.93369999999999997</v>
      </c>
      <c r="AJ1956" s="17">
        <v>0.96630000000000005</v>
      </c>
      <c r="AK1956" s="42" t="s">
        <v>12245</v>
      </c>
      <c r="AL1956" s="42" t="s">
        <v>9489</v>
      </c>
    </row>
    <row r="1957" spans="2:38" x14ac:dyDescent="0.3">
      <c r="B1957" s="15">
        <v>1932</v>
      </c>
      <c r="C1957" t="s">
        <v>115</v>
      </c>
      <c r="D1957" t="s">
        <v>1656</v>
      </c>
      <c r="E1957" t="s">
        <v>181</v>
      </c>
      <c r="F1957">
        <v>2616</v>
      </c>
      <c r="G1957">
        <v>2616</v>
      </c>
      <c r="H1957" t="s">
        <v>4038</v>
      </c>
      <c r="I1957">
        <v>111793</v>
      </c>
      <c r="J1957" s="12" t="s">
        <v>4039</v>
      </c>
      <c r="K1957" s="13">
        <v>45656</v>
      </c>
      <c r="L1957" s="13">
        <v>45656</v>
      </c>
      <c r="M1957" s="14">
        <v>378333.64</v>
      </c>
      <c r="N1957" s="14">
        <v>71927.240000000005</v>
      </c>
      <c r="O1957" s="14">
        <v>450260.88</v>
      </c>
      <c r="P1957">
        <v>11</v>
      </c>
      <c r="Q1957">
        <v>3</v>
      </c>
      <c r="R1957">
        <v>14</v>
      </c>
      <c r="S1957" s="15">
        <v>0</v>
      </c>
      <c r="T1957" s="15">
        <v>0</v>
      </c>
      <c r="U1957" s="15">
        <v>14</v>
      </c>
      <c r="V1957" s="15">
        <v>14</v>
      </c>
      <c r="W1957" s="15">
        <v>0</v>
      </c>
      <c r="X1957" s="15">
        <v>0</v>
      </c>
      <c r="Y1957" s="15">
        <v>0</v>
      </c>
      <c r="Z1957" s="15">
        <v>0</v>
      </c>
      <c r="AA1957" s="15">
        <v>14</v>
      </c>
      <c r="AB1957" s="15">
        <v>14</v>
      </c>
      <c r="AC1957" s="16">
        <v>316136.27</v>
      </c>
      <c r="AD1957" s="16">
        <v>85151.52</v>
      </c>
      <c r="AE1957" s="16">
        <v>401287.79</v>
      </c>
      <c r="AF1957" s="16">
        <v>102857.61</v>
      </c>
      <c r="AG1957" s="16">
        <v>22814</v>
      </c>
      <c r="AH1957" s="16">
        <v>125671.61</v>
      </c>
      <c r="AI1957" s="17">
        <v>0.84389999999999998</v>
      </c>
      <c r="AJ1957" s="17">
        <v>1</v>
      </c>
      <c r="AK1957" s="42" t="s">
        <v>11520</v>
      </c>
      <c r="AL1957" s="42">
        <v>1706613</v>
      </c>
    </row>
    <row r="1958" spans="2:38" x14ac:dyDescent="0.3">
      <c r="B1958" s="15">
        <v>1933</v>
      </c>
      <c r="C1958" t="s">
        <v>2469</v>
      </c>
      <c r="D1958" t="s">
        <v>110</v>
      </c>
      <c r="E1958" t="s">
        <v>110</v>
      </c>
      <c r="F1958">
        <v>40</v>
      </c>
      <c r="G1958">
        <v>40</v>
      </c>
      <c r="H1958" t="s">
        <v>1767</v>
      </c>
      <c r="I1958">
        <v>69458</v>
      </c>
      <c r="J1958" s="12" t="s">
        <v>1515</v>
      </c>
      <c r="K1958" s="13">
        <v>42520</v>
      </c>
      <c r="L1958" s="13">
        <v>42520</v>
      </c>
      <c r="M1958" s="14">
        <v>220692.25</v>
      </c>
      <c r="N1958" s="14">
        <v>186361.62</v>
      </c>
      <c r="O1958" s="14">
        <v>407053.87</v>
      </c>
      <c r="P1958">
        <v>6</v>
      </c>
      <c r="Q1958">
        <v>14</v>
      </c>
      <c r="R1958">
        <v>20</v>
      </c>
      <c r="S1958" s="15">
        <v>0</v>
      </c>
      <c r="T1958" s="15">
        <v>0</v>
      </c>
      <c r="U1958" s="15">
        <v>18</v>
      </c>
      <c r="V1958" s="15">
        <v>18</v>
      </c>
      <c r="W1958" s="15">
        <v>2</v>
      </c>
      <c r="X1958" s="15">
        <v>4</v>
      </c>
      <c r="Y1958" s="15">
        <v>0</v>
      </c>
      <c r="Z1958" s="15">
        <v>0</v>
      </c>
      <c r="AA1958" s="15">
        <v>20</v>
      </c>
      <c r="AB1958" s="15">
        <v>22</v>
      </c>
      <c r="AC1958" s="16">
        <v>201132.05</v>
      </c>
      <c r="AD1958" s="16">
        <v>200801.59</v>
      </c>
      <c r="AE1958" s="16">
        <v>401933.64</v>
      </c>
      <c r="AF1958" s="16">
        <v>65241.82</v>
      </c>
      <c r="AG1958" s="16">
        <v>60394.92</v>
      </c>
      <c r="AH1958" s="16">
        <v>125636.74</v>
      </c>
      <c r="AI1958" s="17">
        <v>1</v>
      </c>
      <c r="AJ1958" s="17">
        <v>0.96830000000000005</v>
      </c>
      <c r="AK1958" s="42" t="s">
        <v>12376</v>
      </c>
      <c r="AL1958" s="42" t="s">
        <v>9415</v>
      </c>
    </row>
    <row r="1959" spans="2:38" x14ac:dyDescent="0.3">
      <c r="B1959" s="15">
        <v>1934</v>
      </c>
      <c r="C1959" t="s">
        <v>55</v>
      </c>
      <c r="D1959" t="s">
        <v>200</v>
      </c>
      <c r="E1959" t="s">
        <v>200</v>
      </c>
      <c r="F1959">
        <v>1647</v>
      </c>
      <c r="G1959">
        <v>1647</v>
      </c>
      <c r="H1959" t="s">
        <v>802</v>
      </c>
      <c r="I1959">
        <v>109547</v>
      </c>
      <c r="J1959" s="12" t="s">
        <v>3623</v>
      </c>
      <c r="K1959" s="13">
        <v>45600</v>
      </c>
      <c r="L1959" s="13">
        <v>45600</v>
      </c>
      <c r="M1959" s="14">
        <v>279377.48</v>
      </c>
      <c r="N1959" s="14">
        <v>0</v>
      </c>
      <c r="O1959" s="14">
        <v>279377.48</v>
      </c>
      <c r="P1959">
        <v>0</v>
      </c>
      <c r="Q1959">
        <v>0</v>
      </c>
      <c r="R1959">
        <v>0</v>
      </c>
      <c r="S1959" s="15">
        <v>0</v>
      </c>
      <c r="T1959" s="15">
        <v>0</v>
      </c>
      <c r="U1959" s="15">
        <v>0</v>
      </c>
      <c r="V1959" s="15">
        <v>0</v>
      </c>
      <c r="W1959" s="15">
        <v>0</v>
      </c>
      <c r="X1959" s="15">
        <v>0</v>
      </c>
      <c r="Y1959" s="15">
        <v>0</v>
      </c>
      <c r="Z1959" s="15">
        <v>0</v>
      </c>
      <c r="AA1959" s="15">
        <v>0</v>
      </c>
      <c r="AB1959" s="15">
        <v>0</v>
      </c>
      <c r="AC1959" s="16">
        <v>344116</v>
      </c>
      <c r="AD1959" s="16">
        <v>0</v>
      </c>
      <c r="AE1959" s="16">
        <v>344116</v>
      </c>
      <c r="AF1959" s="16">
        <v>125555.76</v>
      </c>
      <c r="AG1959" s="16">
        <v>0</v>
      </c>
      <c r="AH1959" s="16">
        <v>125555.76</v>
      </c>
      <c r="AI1959" s="17">
        <v>0.93289999999999995</v>
      </c>
      <c r="AJ1959" s="17">
        <v>0.92400000000000004</v>
      </c>
      <c r="AK1959" s="42" t="s">
        <v>11008</v>
      </c>
      <c r="AL1959" s="42" t="s">
        <v>9551</v>
      </c>
    </row>
    <row r="1960" spans="2:38" x14ac:dyDescent="0.3">
      <c r="B1960" s="15">
        <v>1935</v>
      </c>
      <c r="C1960" t="s">
        <v>55</v>
      </c>
      <c r="D1960" t="s">
        <v>106</v>
      </c>
      <c r="E1960" t="s">
        <v>106</v>
      </c>
      <c r="F1960">
        <v>616</v>
      </c>
      <c r="G1960">
        <v>2548</v>
      </c>
      <c r="H1960" t="s">
        <v>212</v>
      </c>
      <c r="I1960">
        <v>87760</v>
      </c>
      <c r="J1960" s="12" t="s">
        <v>4714</v>
      </c>
      <c r="K1960" s="13">
        <v>44895</v>
      </c>
      <c r="L1960" s="13">
        <v>44895</v>
      </c>
      <c r="M1960" s="14">
        <v>376927.17</v>
      </c>
      <c r="N1960" s="14">
        <v>39736.32</v>
      </c>
      <c r="O1960" s="14">
        <v>416663.49</v>
      </c>
      <c r="P1960">
        <v>9</v>
      </c>
      <c r="Q1960">
        <v>1</v>
      </c>
      <c r="R1960">
        <v>10</v>
      </c>
      <c r="S1960" s="15">
        <v>0</v>
      </c>
      <c r="T1960" s="15">
        <v>0</v>
      </c>
      <c r="U1960" s="15">
        <v>6</v>
      </c>
      <c r="V1960" s="15">
        <v>6</v>
      </c>
      <c r="W1960" s="15">
        <v>4</v>
      </c>
      <c r="X1960" s="15">
        <v>8</v>
      </c>
      <c r="Y1960" s="15">
        <v>0</v>
      </c>
      <c r="Z1960" s="15">
        <v>0</v>
      </c>
      <c r="AA1960" s="15">
        <v>10</v>
      </c>
      <c r="AB1960" s="15">
        <v>14</v>
      </c>
      <c r="AC1960" s="16">
        <v>320765.26</v>
      </c>
      <c r="AD1960" s="16">
        <v>43416.26</v>
      </c>
      <c r="AE1960" s="16">
        <v>364181.52</v>
      </c>
      <c r="AF1960" s="16">
        <v>112435.4</v>
      </c>
      <c r="AG1960" s="16">
        <v>12965.24</v>
      </c>
      <c r="AH1960" s="16">
        <v>125400.64</v>
      </c>
      <c r="AI1960" s="17">
        <v>1</v>
      </c>
      <c r="AJ1960" s="17">
        <v>1</v>
      </c>
      <c r="AK1960" s="42" t="s">
        <v>12335</v>
      </c>
      <c r="AL1960" s="42" t="s">
        <v>9583</v>
      </c>
    </row>
    <row r="1961" spans="2:38" x14ac:dyDescent="0.3">
      <c r="B1961" s="15">
        <v>1936</v>
      </c>
      <c r="C1961" t="s">
        <v>55</v>
      </c>
      <c r="D1961" t="s">
        <v>231</v>
      </c>
      <c r="E1961" t="s">
        <v>231</v>
      </c>
      <c r="F1961">
        <v>316</v>
      </c>
      <c r="G1961">
        <v>316</v>
      </c>
      <c r="H1961" t="s">
        <v>365</v>
      </c>
      <c r="I1961">
        <v>79559</v>
      </c>
      <c r="J1961" s="12" t="s">
        <v>1305</v>
      </c>
      <c r="K1961" s="13">
        <v>34809</v>
      </c>
      <c r="L1961" s="13">
        <v>34820</v>
      </c>
      <c r="M1961" s="14">
        <v>308846.40999999997</v>
      </c>
      <c r="N1961" s="14">
        <v>17990.09</v>
      </c>
      <c r="O1961" s="14">
        <v>326836.5</v>
      </c>
      <c r="P1961">
        <v>9</v>
      </c>
      <c r="Q1961">
        <v>0</v>
      </c>
      <c r="R1961">
        <v>9</v>
      </c>
      <c r="S1961" s="15">
        <v>0</v>
      </c>
      <c r="T1961" s="15">
        <v>0</v>
      </c>
      <c r="U1961" s="15">
        <v>9</v>
      </c>
      <c r="V1961" s="15">
        <v>9</v>
      </c>
      <c r="W1961" s="15">
        <v>0</v>
      </c>
      <c r="X1961" s="15">
        <v>0</v>
      </c>
      <c r="Y1961" s="15">
        <v>0</v>
      </c>
      <c r="Z1961" s="15">
        <v>0</v>
      </c>
      <c r="AA1961" s="15">
        <v>9</v>
      </c>
      <c r="AB1961" s="15">
        <v>9</v>
      </c>
      <c r="AC1961" s="16">
        <v>578912.91</v>
      </c>
      <c r="AD1961" s="16">
        <v>15786.36</v>
      </c>
      <c r="AE1961" s="16">
        <v>594699.27</v>
      </c>
      <c r="AF1961" s="16">
        <v>119882.64</v>
      </c>
      <c r="AG1961" s="16">
        <v>5492.13</v>
      </c>
      <c r="AH1961" s="16">
        <v>125374.77</v>
      </c>
      <c r="AI1961" s="17">
        <v>0.97109999999999996</v>
      </c>
      <c r="AJ1961" s="17">
        <v>0.9093</v>
      </c>
      <c r="AK1961" s="42" t="s">
        <v>11233</v>
      </c>
      <c r="AL1961" s="42" t="s">
        <v>10053</v>
      </c>
    </row>
    <row r="1962" spans="2:38" x14ac:dyDescent="0.3">
      <c r="B1962" s="15">
        <v>1937</v>
      </c>
      <c r="C1962" t="s">
        <v>49</v>
      </c>
      <c r="D1962" t="s">
        <v>67</v>
      </c>
      <c r="E1962" t="s">
        <v>2454</v>
      </c>
      <c r="F1962">
        <v>158</v>
      </c>
      <c r="G1962">
        <v>1580</v>
      </c>
      <c r="H1962" t="s">
        <v>2520</v>
      </c>
      <c r="I1962">
        <v>71713</v>
      </c>
      <c r="J1962" s="12" t="s">
        <v>1771</v>
      </c>
      <c r="K1962" s="13">
        <v>42642</v>
      </c>
      <c r="L1962" s="13">
        <v>42642</v>
      </c>
      <c r="M1962" s="14">
        <v>344499.46</v>
      </c>
      <c r="N1962" s="14">
        <v>12794.55</v>
      </c>
      <c r="O1962" s="14">
        <v>357294.01</v>
      </c>
      <c r="P1962">
        <v>5</v>
      </c>
      <c r="Q1962">
        <v>0</v>
      </c>
      <c r="R1962">
        <v>5</v>
      </c>
      <c r="S1962" s="15">
        <v>0</v>
      </c>
      <c r="T1962" s="15">
        <v>0</v>
      </c>
      <c r="U1962" s="15">
        <v>5</v>
      </c>
      <c r="V1962" s="15">
        <v>5</v>
      </c>
      <c r="W1962" s="15">
        <v>0</v>
      </c>
      <c r="X1962" s="15">
        <v>0</v>
      </c>
      <c r="Y1962" s="15">
        <v>0</v>
      </c>
      <c r="Z1962" s="15">
        <v>0</v>
      </c>
      <c r="AA1962" s="15">
        <v>5</v>
      </c>
      <c r="AB1962" s="15">
        <v>5</v>
      </c>
      <c r="AC1962" s="16">
        <v>317363</v>
      </c>
      <c r="AD1962" s="16">
        <v>10276.64</v>
      </c>
      <c r="AE1962" s="16">
        <v>327639.64</v>
      </c>
      <c r="AF1962" s="16">
        <v>120751.41</v>
      </c>
      <c r="AG1962" s="16">
        <v>4565.68</v>
      </c>
      <c r="AH1962" s="16">
        <v>125317.09</v>
      </c>
      <c r="AI1962" s="17">
        <v>0.90349999999999997</v>
      </c>
      <c r="AJ1962" s="17">
        <v>0.95279999999999998</v>
      </c>
      <c r="AK1962" s="42" t="s">
        <v>11151</v>
      </c>
      <c r="AL1962" s="42" t="s">
        <v>9391</v>
      </c>
    </row>
    <row r="1963" spans="2:38" x14ac:dyDescent="0.3">
      <c r="B1963" s="15">
        <v>1938</v>
      </c>
      <c r="C1963" t="s">
        <v>58</v>
      </c>
      <c r="D1963" t="s">
        <v>59</v>
      </c>
      <c r="E1963" t="s">
        <v>2482</v>
      </c>
      <c r="F1963">
        <v>546</v>
      </c>
      <c r="G1963">
        <v>975</v>
      </c>
      <c r="H1963" t="s">
        <v>80</v>
      </c>
      <c r="I1963">
        <v>112049</v>
      </c>
      <c r="J1963" s="12" t="s">
        <v>3844</v>
      </c>
      <c r="K1963" s="13">
        <v>45678</v>
      </c>
      <c r="L1963" s="13">
        <v>45678</v>
      </c>
      <c r="M1963" s="14">
        <v>331033.27</v>
      </c>
      <c r="N1963" s="14">
        <v>23810.87</v>
      </c>
      <c r="O1963" s="14">
        <v>354844.14</v>
      </c>
      <c r="P1963">
        <v>20</v>
      </c>
      <c r="Q1963">
        <v>0</v>
      </c>
      <c r="R1963">
        <v>20</v>
      </c>
      <c r="S1963" s="15">
        <v>0</v>
      </c>
      <c r="T1963" s="15">
        <v>0</v>
      </c>
      <c r="U1963" s="15">
        <v>19</v>
      </c>
      <c r="V1963" s="15">
        <v>19</v>
      </c>
      <c r="W1963" s="15">
        <v>1</v>
      </c>
      <c r="X1963" s="15">
        <v>2</v>
      </c>
      <c r="Y1963" s="15">
        <v>0</v>
      </c>
      <c r="Z1963" s="15">
        <v>0</v>
      </c>
      <c r="AA1963" s="15">
        <v>20</v>
      </c>
      <c r="AB1963" s="15">
        <v>21</v>
      </c>
      <c r="AC1963" s="16">
        <v>360874.19</v>
      </c>
      <c r="AD1963" s="16">
        <v>29307.08</v>
      </c>
      <c r="AE1963" s="16">
        <v>390181.27</v>
      </c>
      <c r="AF1963" s="16">
        <v>117516.09</v>
      </c>
      <c r="AG1963" s="16">
        <v>7791.82</v>
      </c>
      <c r="AH1963" s="16">
        <v>125307.91</v>
      </c>
      <c r="AI1963" s="17">
        <v>0.755</v>
      </c>
      <c r="AJ1963" s="17">
        <v>0.91</v>
      </c>
      <c r="AK1963" s="42" t="s">
        <v>11275</v>
      </c>
      <c r="AL1963" s="42" t="s">
        <v>9271</v>
      </c>
    </row>
    <row r="1964" spans="2:38" x14ac:dyDescent="0.3">
      <c r="B1964" s="15">
        <v>1939</v>
      </c>
      <c r="C1964" t="s">
        <v>55</v>
      </c>
      <c r="D1964" t="s">
        <v>56</v>
      </c>
      <c r="E1964" t="s">
        <v>2062</v>
      </c>
      <c r="F1964">
        <v>876</v>
      </c>
      <c r="G1964">
        <v>876</v>
      </c>
      <c r="H1964" t="s">
        <v>73</v>
      </c>
      <c r="I1964">
        <v>13634</v>
      </c>
      <c r="J1964" s="12" t="s">
        <v>586</v>
      </c>
      <c r="K1964" s="13">
        <v>37798</v>
      </c>
      <c r="L1964" s="13">
        <v>37803</v>
      </c>
      <c r="M1964" s="14">
        <v>264363.06</v>
      </c>
      <c r="N1964" s="14">
        <v>1168.8499999999999</v>
      </c>
      <c r="O1964" s="14">
        <v>265531.90999999997</v>
      </c>
      <c r="P1964">
        <v>4</v>
      </c>
      <c r="Q1964">
        <v>0</v>
      </c>
      <c r="R1964">
        <v>4</v>
      </c>
      <c r="S1964" s="15">
        <v>0</v>
      </c>
      <c r="T1964" s="15">
        <v>0</v>
      </c>
      <c r="U1964" s="15">
        <v>2</v>
      </c>
      <c r="V1964" s="15">
        <v>2</v>
      </c>
      <c r="W1964" s="15">
        <v>2</v>
      </c>
      <c r="X1964" s="15">
        <v>4</v>
      </c>
      <c r="Y1964" s="15">
        <v>0</v>
      </c>
      <c r="Z1964" s="15">
        <v>0</v>
      </c>
      <c r="AA1964" s="15">
        <v>4</v>
      </c>
      <c r="AB1964" s="15">
        <v>6</v>
      </c>
      <c r="AC1964" s="16">
        <v>341841.18</v>
      </c>
      <c r="AD1964" s="16">
        <v>5022.47</v>
      </c>
      <c r="AE1964" s="16">
        <v>346863.65</v>
      </c>
      <c r="AF1964" s="16">
        <v>123397.6</v>
      </c>
      <c r="AG1964" s="16">
        <v>1810.89</v>
      </c>
      <c r="AH1964" s="16">
        <v>125208.49</v>
      </c>
      <c r="AI1964" s="17">
        <v>1</v>
      </c>
      <c r="AJ1964" s="17">
        <v>0.91410000000000002</v>
      </c>
      <c r="AK1964" s="42" t="s">
        <v>11499</v>
      </c>
      <c r="AL1964" s="42" t="s">
        <v>9370</v>
      </c>
    </row>
    <row r="1965" spans="2:38" x14ac:dyDescent="0.3">
      <c r="B1965" s="15">
        <v>1940</v>
      </c>
      <c r="C1965" t="s">
        <v>58</v>
      </c>
      <c r="D1965" t="s">
        <v>59</v>
      </c>
      <c r="E1965" t="s">
        <v>2467</v>
      </c>
      <c r="F1965">
        <v>1926</v>
      </c>
      <c r="G1965">
        <v>1926</v>
      </c>
      <c r="H1965" t="s">
        <v>2704</v>
      </c>
      <c r="I1965">
        <v>109879</v>
      </c>
      <c r="J1965" s="12" t="s">
        <v>4035</v>
      </c>
      <c r="K1965" s="13">
        <v>45546</v>
      </c>
      <c r="L1965" s="13">
        <v>45546</v>
      </c>
      <c r="M1965" s="14">
        <v>486956.62</v>
      </c>
      <c r="N1965" s="14">
        <v>2773.15</v>
      </c>
      <c r="O1965" s="14">
        <v>489729.77</v>
      </c>
      <c r="P1965">
        <v>6</v>
      </c>
      <c r="Q1965">
        <v>0</v>
      </c>
      <c r="R1965">
        <v>6</v>
      </c>
      <c r="S1965" s="15">
        <v>0</v>
      </c>
      <c r="T1965" s="15">
        <v>0</v>
      </c>
      <c r="U1965" s="15">
        <v>3</v>
      </c>
      <c r="V1965" s="15">
        <v>3</v>
      </c>
      <c r="W1965" s="15">
        <v>3</v>
      </c>
      <c r="X1965" s="15">
        <v>6</v>
      </c>
      <c r="Y1965" s="15">
        <v>0</v>
      </c>
      <c r="Z1965" s="15">
        <v>0</v>
      </c>
      <c r="AA1965" s="15">
        <v>6</v>
      </c>
      <c r="AB1965" s="15">
        <v>9</v>
      </c>
      <c r="AC1965" s="16">
        <v>404303.59</v>
      </c>
      <c r="AD1965" s="16">
        <v>8230.7800000000007</v>
      </c>
      <c r="AE1965" s="16">
        <v>412534.37</v>
      </c>
      <c r="AF1965" s="16">
        <v>123520.93</v>
      </c>
      <c r="AG1965" s="16">
        <v>1662.77</v>
      </c>
      <c r="AH1965" s="16">
        <v>125183.7</v>
      </c>
      <c r="AI1965" s="17">
        <v>0.88180000000000003</v>
      </c>
      <c r="AJ1965" s="17">
        <v>0.96530000000000005</v>
      </c>
      <c r="AK1965" s="42" t="s">
        <v>11514</v>
      </c>
      <c r="AL1965" s="42" t="s">
        <v>9759</v>
      </c>
    </row>
    <row r="1966" spans="2:38" x14ac:dyDescent="0.3">
      <c r="B1966" s="15">
        <v>1941</v>
      </c>
      <c r="C1966" t="s">
        <v>115</v>
      </c>
      <c r="D1966" t="s">
        <v>1656</v>
      </c>
      <c r="E1966" t="s">
        <v>2757</v>
      </c>
      <c r="F1966">
        <v>2350</v>
      </c>
      <c r="G1966">
        <v>2350</v>
      </c>
      <c r="H1966" t="s">
        <v>2979</v>
      </c>
      <c r="I1966">
        <v>101979</v>
      </c>
      <c r="J1966" s="12" t="s">
        <v>3692</v>
      </c>
      <c r="K1966" s="13">
        <v>45153</v>
      </c>
      <c r="L1966" s="13">
        <v>45153</v>
      </c>
      <c r="M1966" s="14">
        <v>349084.15999999997</v>
      </c>
      <c r="N1966" s="14">
        <v>7832.33</v>
      </c>
      <c r="O1966" s="14">
        <v>356916.49</v>
      </c>
      <c r="P1966">
        <v>10</v>
      </c>
      <c r="Q1966">
        <v>0</v>
      </c>
      <c r="R1966">
        <v>10</v>
      </c>
      <c r="S1966" s="15">
        <v>0</v>
      </c>
      <c r="T1966" s="15">
        <v>0</v>
      </c>
      <c r="U1966" s="15">
        <v>7</v>
      </c>
      <c r="V1966" s="15">
        <v>7</v>
      </c>
      <c r="W1966" s="15">
        <v>3</v>
      </c>
      <c r="X1966" s="15">
        <v>6</v>
      </c>
      <c r="Y1966" s="15">
        <v>0</v>
      </c>
      <c r="Z1966" s="15">
        <v>0</v>
      </c>
      <c r="AA1966" s="15">
        <v>10</v>
      </c>
      <c r="AB1966" s="15">
        <v>13</v>
      </c>
      <c r="AC1966" s="16">
        <v>351468.23</v>
      </c>
      <c r="AD1966" s="16">
        <v>11193.08</v>
      </c>
      <c r="AE1966" s="16">
        <v>362661.31</v>
      </c>
      <c r="AF1966" s="16">
        <v>122400.56</v>
      </c>
      <c r="AG1966" s="16">
        <v>2752.08</v>
      </c>
      <c r="AH1966" s="16">
        <v>125152.64</v>
      </c>
      <c r="AI1966" s="17">
        <v>0.93</v>
      </c>
      <c r="AJ1966" s="17">
        <v>0.93020000000000003</v>
      </c>
      <c r="AK1966" s="42" t="s">
        <v>11087</v>
      </c>
      <c r="AL1966" s="42" t="e">
        <v>#N/A</v>
      </c>
    </row>
    <row r="1967" spans="2:38" x14ac:dyDescent="0.3">
      <c r="B1967" s="15">
        <v>1942</v>
      </c>
      <c r="C1967" t="s">
        <v>2469</v>
      </c>
      <c r="D1967" t="s">
        <v>110</v>
      </c>
      <c r="E1967" t="s">
        <v>110</v>
      </c>
      <c r="F1967">
        <v>931</v>
      </c>
      <c r="G1967">
        <v>931</v>
      </c>
      <c r="H1967" t="s">
        <v>111</v>
      </c>
      <c r="I1967">
        <v>87038</v>
      </c>
      <c r="J1967" s="12" t="s">
        <v>3720</v>
      </c>
      <c r="K1967" s="13">
        <v>43669</v>
      </c>
      <c r="L1967" s="13">
        <v>43669</v>
      </c>
      <c r="M1967" s="14">
        <v>335231.58</v>
      </c>
      <c r="N1967" s="14">
        <v>9450.77</v>
      </c>
      <c r="O1967" s="14">
        <v>344682.35</v>
      </c>
      <c r="P1967">
        <v>9</v>
      </c>
      <c r="Q1967">
        <v>0</v>
      </c>
      <c r="R1967">
        <v>9</v>
      </c>
      <c r="S1967" s="15">
        <v>0</v>
      </c>
      <c r="T1967" s="15">
        <v>0</v>
      </c>
      <c r="U1967" s="15">
        <v>9</v>
      </c>
      <c r="V1967" s="15">
        <v>9</v>
      </c>
      <c r="W1967" s="15">
        <v>0</v>
      </c>
      <c r="X1967" s="15">
        <v>0</v>
      </c>
      <c r="Y1967" s="15">
        <v>0</v>
      </c>
      <c r="Z1967" s="15">
        <v>0</v>
      </c>
      <c r="AA1967" s="15">
        <v>9</v>
      </c>
      <c r="AB1967" s="15">
        <v>9</v>
      </c>
      <c r="AC1967" s="16">
        <v>352884.23</v>
      </c>
      <c r="AD1967" s="16">
        <v>12431.11</v>
      </c>
      <c r="AE1967" s="16">
        <v>365315.34</v>
      </c>
      <c r="AF1967" s="16">
        <v>121516.1</v>
      </c>
      <c r="AG1967" s="16">
        <v>3609.64</v>
      </c>
      <c r="AH1967" s="16">
        <v>125125.74</v>
      </c>
      <c r="AI1967" s="17">
        <v>0.872</v>
      </c>
      <c r="AJ1967" s="17">
        <v>0.90610000000000002</v>
      </c>
      <c r="AK1967" s="42" t="s">
        <v>11127</v>
      </c>
      <c r="AL1967" s="42" t="s">
        <v>9229</v>
      </c>
    </row>
    <row r="1968" spans="2:38" x14ac:dyDescent="0.3">
      <c r="B1968" s="15">
        <v>1943</v>
      </c>
      <c r="C1968" t="s">
        <v>49</v>
      </c>
      <c r="D1968" t="s">
        <v>52</v>
      </c>
      <c r="E1968" t="s">
        <v>2476</v>
      </c>
      <c r="F1968">
        <v>74</v>
      </c>
      <c r="G1968">
        <v>74</v>
      </c>
      <c r="H1968" t="s">
        <v>105</v>
      </c>
      <c r="I1968">
        <v>91814</v>
      </c>
      <c r="J1968" s="12" t="s">
        <v>4144</v>
      </c>
      <c r="K1968" s="13">
        <v>44911</v>
      </c>
      <c r="L1968" s="13">
        <v>44911</v>
      </c>
      <c r="M1968" s="14">
        <v>414442.77</v>
      </c>
      <c r="N1968" s="14">
        <v>16928.5</v>
      </c>
      <c r="O1968" s="14">
        <v>431371.27</v>
      </c>
      <c r="P1968">
        <v>10</v>
      </c>
      <c r="Q1968">
        <v>0</v>
      </c>
      <c r="R1968">
        <v>10</v>
      </c>
      <c r="S1968" s="15">
        <v>0</v>
      </c>
      <c r="T1968" s="15">
        <v>0</v>
      </c>
      <c r="U1968" s="15">
        <v>7</v>
      </c>
      <c r="V1968" s="15">
        <v>7</v>
      </c>
      <c r="W1968" s="15">
        <v>3</v>
      </c>
      <c r="X1968" s="15">
        <v>6</v>
      </c>
      <c r="Y1968" s="15">
        <v>0</v>
      </c>
      <c r="Z1968" s="15">
        <v>0</v>
      </c>
      <c r="AA1968" s="15">
        <v>10</v>
      </c>
      <c r="AB1968" s="15">
        <v>13</v>
      </c>
      <c r="AC1968" s="16">
        <v>379159.66</v>
      </c>
      <c r="AD1968" s="16">
        <v>15176.86</v>
      </c>
      <c r="AE1968" s="16">
        <v>394336.52</v>
      </c>
      <c r="AF1968" s="16">
        <v>120400.5</v>
      </c>
      <c r="AG1968" s="16">
        <v>4684.26</v>
      </c>
      <c r="AH1968" s="16">
        <v>125084.76</v>
      </c>
      <c r="AI1968" s="17">
        <v>0.83520000000000005</v>
      </c>
      <c r="AJ1968" s="17">
        <v>0.84809999999999997</v>
      </c>
      <c r="AK1968" s="42" t="s">
        <v>11656</v>
      </c>
      <c r="AL1968" s="42" t="s">
        <v>9257</v>
      </c>
    </row>
    <row r="1969" spans="2:38" x14ac:dyDescent="0.3">
      <c r="B1969" s="15">
        <v>1944</v>
      </c>
      <c r="C1969" t="s">
        <v>49</v>
      </c>
      <c r="D1969" t="s">
        <v>98</v>
      </c>
      <c r="E1969" t="s">
        <v>98</v>
      </c>
      <c r="F1969">
        <v>2329</v>
      </c>
      <c r="G1969">
        <v>2653</v>
      </c>
      <c r="H1969" t="s">
        <v>2880</v>
      </c>
      <c r="I1969">
        <v>111005</v>
      </c>
      <c r="J1969" s="12" t="s">
        <v>3759</v>
      </c>
      <c r="K1969" s="13">
        <v>45681</v>
      </c>
      <c r="L1969" s="13">
        <v>45681</v>
      </c>
      <c r="M1969" s="14">
        <v>384898.99</v>
      </c>
      <c r="N1969" s="14">
        <v>19422.23</v>
      </c>
      <c r="O1969" s="14">
        <v>404321.22</v>
      </c>
      <c r="P1969">
        <v>11</v>
      </c>
      <c r="Q1969">
        <v>1</v>
      </c>
      <c r="R1969">
        <v>12</v>
      </c>
      <c r="S1969" s="15">
        <v>0</v>
      </c>
      <c r="T1969" s="15">
        <v>0</v>
      </c>
      <c r="U1969" s="15">
        <v>10</v>
      </c>
      <c r="V1969" s="15">
        <v>10</v>
      </c>
      <c r="W1969" s="15">
        <v>2</v>
      </c>
      <c r="X1969" s="15">
        <v>4</v>
      </c>
      <c r="Y1969" s="15">
        <v>0</v>
      </c>
      <c r="Z1969" s="15">
        <v>0</v>
      </c>
      <c r="AA1969" s="15">
        <v>12</v>
      </c>
      <c r="AB1969" s="15">
        <v>15</v>
      </c>
      <c r="AC1969" s="16">
        <v>350365.76</v>
      </c>
      <c r="AD1969" s="16">
        <v>25382.560000000001</v>
      </c>
      <c r="AE1969" s="16">
        <v>375748.32</v>
      </c>
      <c r="AF1969" s="16">
        <v>119566.91</v>
      </c>
      <c r="AG1969" s="16">
        <v>5491.49</v>
      </c>
      <c r="AH1969" s="16">
        <v>125058.4</v>
      </c>
      <c r="AI1969" s="17">
        <v>0.755</v>
      </c>
      <c r="AJ1969" s="17">
        <v>0.91</v>
      </c>
      <c r="AK1969" s="42" t="s">
        <v>11173</v>
      </c>
      <c r="AL1969" s="42" t="s">
        <v>10032</v>
      </c>
    </row>
    <row r="1970" spans="2:38" x14ac:dyDescent="0.3">
      <c r="B1970" s="15">
        <v>1945</v>
      </c>
      <c r="C1970" t="s">
        <v>115</v>
      </c>
      <c r="D1970" t="s">
        <v>1656</v>
      </c>
      <c r="E1970" t="s">
        <v>2757</v>
      </c>
      <c r="F1970">
        <v>2488</v>
      </c>
      <c r="G1970">
        <v>2488</v>
      </c>
      <c r="H1970" t="s">
        <v>2841</v>
      </c>
      <c r="I1970">
        <v>88077</v>
      </c>
      <c r="J1970" s="12" t="s">
        <v>3760</v>
      </c>
      <c r="K1970" s="13">
        <v>43767</v>
      </c>
      <c r="L1970" s="13">
        <v>43767</v>
      </c>
      <c r="M1970" s="14">
        <v>444607.63</v>
      </c>
      <c r="N1970" s="14">
        <v>29109.72</v>
      </c>
      <c r="O1970" s="14">
        <v>473717.35</v>
      </c>
      <c r="P1970">
        <v>6</v>
      </c>
      <c r="Q1970">
        <v>0</v>
      </c>
      <c r="R1970">
        <v>6</v>
      </c>
      <c r="S1970" s="15">
        <v>0</v>
      </c>
      <c r="T1970" s="15">
        <v>0</v>
      </c>
      <c r="U1970" s="15">
        <v>3</v>
      </c>
      <c r="V1970" s="15">
        <v>3</v>
      </c>
      <c r="W1970" s="15">
        <v>3</v>
      </c>
      <c r="X1970" s="15">
        <v>6</v>
      </c>
      <c r="Y1970" s="15">
        <v>0</v>
      </c>
      <c r="Z1970" s="15">
        <v>0</v>
      </c>
      <c r="AA1970" s="15">
        <v>6</v>
      </c>
      <c r="AB1970" s="15">
        <v>9</v>
      </c>
      <c r="AC1970" s="16">
        <v>373775.54</v>
      </c>
      <c r="AD1970" s="16">
        <v>23977.47</v>
      </c>
      <c r="AE1970" s="16">
        <v>397753.01</v>
      </c>
      <c r="AF1970" s="16">
        <v>117834.78</v>
      </c>
      <c r="AG1970" s="16">
        <v>7193.33</v>
      </c>
      <c r="AH1970" s="16">
        <v>125028.11</v>
      </c>
      <c r="AI1970" s="17">
        <v>0.98809999999999998</v>
      </c>
      <c r="AJ1970" s="17">
        <v>0.8387</v>
      </c>
      <c r="AK1970" s="42" t="s">
        <v>11174</v>
      </c>
      <c r="AL1970" s="42">
        <v>1706250</v>
      </c>
    </row>
    <row r="1971" spans="2:38" x14ac:dyDescent="0.3">
      <c r="B1971" s="15">
        <v>1946</v>
      </c>
      <c r="C1971" t="s">
        <v>49</v>
      </c>
      <c r="D1971" t="s">
        <v>67</v>
      </c>
      <c r="E1971" t="s">
        <v>2454</v>
      </c>
      <c r="F1971">
        <v>158</v>
      </c>
      <c r="G1971">
        <v>158</v>
      </c>
      <c r="H1971" t="s">
        <v>2520</v>
      </c>
      <c r="I1971">
        <v>103897</v>
      </c>
      <c r="J1971" s="12" t="s">
        <v>3710</v>
      </c>
      <c r="K1971" s="13">
        <v>45198</v>
      </c>
      <c r="L1971" s="13">
        <v>45198</v>
      </c>
      <c r="M1971" s="14">
        <v>435789.44</v>
      </c>
      <c r="N1971" s="14">
        <v>4361.96</v>
      </c>
      <c r="O1971" s="14">
        <v>440151.4</v>
      </c>
      <c r="P1971">
        <v>5</v>
      </c>
      <c r="Q1971">
        <v>0</v>
      </c>
      <c r="R1971">
        <v>5</v>
      </c>
      <c r="S1971" s="15">
        <v>0</v>
      </c>
      <c r="T1971" s="15">
        <v>0</v>
      </c>
      <c r="U1971" s="15">
        <v>4</v>
      </c>
      <c r="V1971" s="15">
        <v>4</v>
      </c>
      <c r="W1971" s="15">
        <v>0</v>
      </c>
      <c r="X1971" s="15">
        <v>0</v>
      </c>
      <c r="Y1971" s="15">
        <v>1</v>
      </c>
      <c r="Z1971" s="15">
        <v>3</v>
      </c>
      <c r="AA1971" s="15">
        <v>5</v>
      </c>
      <c r="AB1971" s="15">
        <v>7</v>
      </c>
      <c r="AC1971" s="16">
        <v>378414.12</v>
      </c>
      <c r="AD1971" s="16">
        <v>4543.83</v>
      </c>
      <c r="AE1971" s="16">
        <v>382957.95</v>
      </c>
      <c r="AF1971" s="16">
        <v>123225.81</v>
      </c>
      <c r="AG1971" s="16">
        <v>1704.14</v>
      </c>
      <c r="AH1971" s="16">
        <v>124929.95</v>
      </c>
      <c r="AI1971" s="17">
        <v>0.78059999999999996</v>
      </c>
      <c r="AJ1971" s="17">
        <v>0.91579999999999995</v>
      </c>
      <c r="AK1971" s="42" t="s">
        <v>11112</v>
      </c>
      <c r="AL1971" s="42" t="s">
        <v>9391</v>
      </c>
    </row>
    <row r="1972" spans="2:38" x14ac:dyDescent="0.3">
      <c r="B1972" s="15">
        <v>1947</v>
      </c>
      <c r="C1972" t="s">
        <v>58</v>
      </c>
      <c r="D1972" t="s">
        <v>59</v>
      </c>
      <c r="E1972" t="s">
        <v>2624</v>
      </c>
      <c r="F1972">
        <v>2809</v>
      </c>
      <c r="G1972">
        <v>2809</v>
      </c>
      <c r="H1972" t="s">
        <v>405</v>
      </c>
      <c r="I1972">
        <v>109077</v>
      </c>
      <c r="J1972" s="12" t="s">
        <v>3947</v>
      </c>
      <c r="K1972" s="13">
        <v>45583</v>
      </c>
      <c r="L1972" s="13">
        <v>45583</v>
      </c>
      <c r="M1972" s="14">
        <v>345711.11</v>
      </c>
      <c r="N1972" s="14">
        <v>43405.49</v>
      </c>
      <c r="O1972" s="14">
        <v>389116.6</v>
      </c>
      <c r="P1972">
        <v>10</v>
      </c>
      <c r="Q1972">
        <v>1</v>
      </c>
      <c r="R1972">
        <v>11</v>
      </c>
      <c r="S1972" s="15">
        <v>0</v>
      </c>
      <c r="T1972" s="15">
        <v>0</v>
      </c>
      <c r="U1972" s="15">
        <v>10</v>
      </c>
      <c r="V1972" s="15">
        <v>10</v>
      </c>
      <c r="W1972" s="15">
        <v>1</v>
      </c>
      <c r="X1972" s="15">
        <v>2</v>
      </c>
      <c r="Y1972" s="15">
        <v>0</v>
      </c>
      <c r="Z1972" s="15">
        <v>0</v>
      </c>
      <c r="AA1972" s="15">
        <v>11</v>
      </c>
      <c r="AB1972" s="15">
        <v>12</v>
      </c>
      <c r="AC1972" s="16">
        <v>303102.26</v>
      </c>
      <c r="AD1972" s="16">
        <v>25920.62</v>
      </c>
      <c r="AE1972" s="16">
        <v>329022.88</v>
      </c>
      <c r="AF1972" s="16">
        <v>109225.24</v>
      </c>
      <c r="AG1972" s="16">
        <v>15701.93</v>
      </c>
      <c r="AH1972" s="16">
        <v>124927.17</v>
      </c>
      <c r="AI1972" s="17">
        <v>0.93959999999999999</v>
      </c>
      <c r="AJ1972" s="17">
        <v>0.97</v>
      </c>
      <c r="AK1972" s="42" t="s">
        <v>11402</v>
      </c>
      <c r="AL1972" s="42" t="s">
        <v>9630</v>
      </c>
    </row>
    <row r="1973" spans="2:38" x14ac:dyDescent="0.3">
      <c r="B1973" s="15">
        <v>1948</v>
      </c>
      <c r="C1973" t="s">
        <v>2469</v>
      </c>
      <c r="D1973" t="s">
        <v>258</v>
      </c>
      <c r="E1973" t="s">
        <v>258</v>
      </c>
      <c r="F1973">
        <v>2417</v>
      </c>
      <c r="G1973">
        <v>2417</v>
      </c>
      <c r="H1973" t="s">
        <v>956</v>
      </c>
      <c r="I1973">
        <v>100558</v>
      </c>
      <c r="J1973" s="12" t="s">
        <v>3642</v>
      </c>
      <c r="K1973" s="13">
        <v>44965</v>
      </c>
      <c r="L1973" s="13">
        <v>44965</v>
      </c>
      <c r="M1973" s="14">
        <v>395449.92</v>
      </c>
      <c r="N1973" s="14">
        <v>3780.34</v>
      </c>
      <c r="O1973" s="14">
        <v>399230.26</v>
      </c>
      <c r="P1973">
        <v>4</v>
      </c>
      <c r="Q1973">
        <v>0</v>
      </c>
      <c r="R1973">
        <v>4</v>
      </c>
      <c r="S1973" s="15">
        <v>0</v>
      </c>
      <c r="T1973" s="15">
        <v>0</v>
      </c>
      <c r="U1973" s="15">
        <v>4</v>
      </c>
      <c r="V1973" s="15">
        <v>4</v>
      </c>
      <c r="W1973" s="15">
        <v>0</v>
      </c>
      <c r="X1973" s="15">
        <v>0</v>
      </c>
      <c r="Y1973" s="15">
        <v>0</v>
      </c>
      <c r="Z1973" s="15">
        <v>0</v>
      </c>
      <c r="AA1973" s="15">
        <v>4</v>
      </c>
      <c r="AB1973" s="15">
        <v>4</v>
      </c>
      <c r="AC1973" s="16">
        <v>392382.95</v>
      </c>
      <c r="AD1973" s="16">
        <v>2907.9</v>
      </c>
      <c r="AE1973" s="16">
        <v>395290.85</v>
      </c>
      <c r="AF1973" s="16">
        <v>123902.68</v>
      </c>
      <c r="AG1973" s="16">
        <v>1017.86</v>
      </c>
      <c r="AH1973" s="16">
        <v>124920.54</v>
      </c>
      <c r="AI1973" s="17">
        <v>1</v>
      </c>
      <c r="AJ1973" s="17">
        <v>0.86950000000000005</v>
      </c>
      <c r="AK1973" s="42" t="s">
        <v>11032</v>
      </c>
      <c r="AL1973" s="42" t="s">
        <v>10024</v>
      </c>
    </row>
    <row r="1974" spans="2:38" x14ac:dyDescent="0.3">
      <c r="B1974" s="15">
        <v>1949</v>
      </c>
      <c r="C1974" t="s">
        <v>55</v>
      </c>
      <c r="D1974" t="s">
        <v>200</v>
      </c>
      <c r="E1974" t="s">
        <v>200</v>
      </c>
      <c r="F1974">
        <v>98</v>
      </c>
      <c r="G1974">
        <v>98</v>
      </c>
      <c r="H1974" t="s">
        <v>201</v>
      </c>
      <c r="I1974">
        <v>77399</v>
      </c>
      <c r="J1974" s="12" t="s">
        <v>3941</v>
      </c>
      <c r="K1974" s="13">
        <v>44830</v>
      </c>
      <c r="L1974" s="13">
        <v>44830</v>
      </c>
      <c r="M1974" s="14">
        <v>411473.63</v>
      </c>
      <c r="N1974" s="14">
        <v>39730.32</v>
      </c>
      <c r="O1974" s="14">
        <v>451203.95</v>
      </c>
      <c r="P1974">
        <v>18</v>
      </c>
      <c r="Q1974">
        <v>0</v>
      </c>
      <c r="R1974">
        <v>18</v>
      </c>
      <c r="S1974" s="15">
        <v>0</v>
      </c>
      <c r="T1974" s="15">
        <v>0</v>
      </c>
      <c r="U1974" s="15">
        <v>15</v>
      </c>
      <c r="V1974" s="15">
        <v>15</v>
      </c>
      <c r="W1974" s="15">
        <v>3</v>
      </c>
      <c r="X1974" s="15">
        <v>6</v>
      </c>
      <c r="Y1974" s="15">
        <v>0</v>
      </c>
      <c r="Z1974" s="15">
        <v>0</v>
      </c>
      <c r="AA1974" s="15">
        <v>18</v>
      </c>
      <c r="AB1974" s="15">
        <v>21</v>
      </c>
      <c r="AC1974" s="16">
        <v>345595.4</v>
      </c>
      <c r="AD1974" s="16">
        <v>43318.11</v>
      </c>
      <c r="AE1974" s="16">
        <v>388913.51</v>
      </c>
      <c r="AF1974" s="16">
        <v>112063.1</v>
      </c>
      <c r="AG1974" s="16">
        <v>12847.08</v>
      </c>
      <c r="AH1974" s="16">
        <v>124910.18</v>
      </c>
      <c r="AI1974" s="17">
        <v>0.9798</v>
      </c>
      <c r="AJ1974" s="17">
        <v>0.98839999999999995</v>
      </c>
      <c r="AK1974" s="42" t="s">
        <v>11395</v>
      </c>
      <c r="AL1974" s="42" t="s">
        <v>9605</v>
      </c>
    </row>
    <row r="1975" spans="2:38" x14ac:dyDescent="0.3">
      <c r="B1975" s="15">
        <v>1950</v>
      </c>
      <c r="C1975" t="s">
        <v>55</v>
      </c>
      <c r="D1975" t="s">
        <v>56</v>
      </c>
      <c r="E1975" t="s">
        <v>2061</v>
      </c>
      <c r="F1975">
        <v>231</v>
      </c>
      <c r="G1975">
        <v>2586</v>
      </c>
      <c r="H1975" t="s">
        <v>2486</v>
      </c>
      <c r="I1975">
        <v>103286</v>
      </c>
      <c r="J1975" s="12" t="s">
        <v>3784</v>
      </c>
      <c r="K1975" s="13">
        <v>45196</v>
      </c>
      <c r="L1975" s="13">
        <v>45196</v>
      </c>
      <c r="M1975" s="14">
        <v>368355.17</v>
      </c>
      <c r="N1975" s="14">
        <v>21189.599999999999</v>
      </c>
      <c r="O1975" s="14">
        <v>389544.77</v>
      </c>
      <c r="P1975">
        <v>6</v>
      </c>
      <c r="Q1975">
        <v>0</v>
      </c>
      <c r="R1975">
        <v>6</v>
      </c>
      <c r="S1975" s="15">
        <v>0</v>
      </c>
      <c r="T1975" s="15">
        <v>0</v>
      </c>
      <c r="U1975" s="15">
        <v>2</v>
      </c>
      <c r="V1975" s="15">
        <v>2</v>
      </c>
      <c r="W1975" s="15">
        <v>4</v>
      </c>
      <c r="X1975" s="15">
        <v>8</v>
      </c>
      <c r="Y1975" s="15">
        <v>0</v>
      </c>
      <c r="Z1975" s="15">
        <v>0</v>
      </c>
      <c r="AA1975" s="15">
        <v>6</v>
      </c>
      <c r="AB1975" s="15">
        <v>10</v>
      </c>
      <c r="AC1975" s="16">
        <v>323126.73</v>
      </c>
      <c r="AD1975" s="16">
        <v>22154.75</v>
      </c>
      <c r="AE1975" s="16">
        <v>345281.48</v>
      </c>
      <c r="AF1975" s="16">
        <v>118599.87</v>
      </c>
      <c r="AG1975" s="16">
        <v>6294.55</v>
      </c>
      <c r="AH1975" s="16">
        <v>124894.42</v>
      </c>
      <c r="AI1975" s="17">
        <v>0.87050000000000005</v>
      </c>
      <c r="AJ1975" s="17">
        <v>0.98570000000000002</v>
      </c>
      <c r="AK1975" s="42" t="s">
        <v>11201</v>
      </c>
      <c r="AL1975" s="42" t="s">
        <v>9285</v>
      </c>
    </row>
    <row r="1976" spans="2:38" x14ac:dyDescent="0.3">
      <c r="B1976" s="15">
        <v>1951</v>
      </c>
      <c r="C1976" t="s">
        <v>2469</v>
      </c>
      <c r="D1976" t="s">
        <v>110</v>
      </c>
      <c r="E1976" t="s">
        <v>110</v>
      </c>
      <c r="F1976">
        <v>1856</v>
      </c>
      <c r="G1976">
        <v>1856</v>
      </c>
      <c r="H1976" t="s">
        <v>248</v>
      </c>
      <c r="I1976">
        <v>104511</v>
      </c>
      <c r="J1976" s="12" t="s">
        <v>3789</v>
      </c>
      <c r="K1976" s="13">
        <v>45289</v>
      </c>
      <c r="L1976" s="13">
        <v>45289</v>
      </c>
      <c r="M1976" s="14">
        <v>394485.68</v>
      </c>
      <c r="N1976" s="14">
        <v>33992.379999999997</v>
      </c>
      <c r="O1976" s="14">
        <v>428478.06</v>
      </c>
      <c r="P1976">
        <v>10</v>
      </c>
      <c r="Q1976">
        <v>0</v>
      </c>
      <c r="R1976">
        <v>10</v>
      </c>
      <c r="S1976" s="15">
        <v>0</v>
      </c>
      <c r="T1976" s="15">
        <v>0</v>
      </c>
      <c r="U1976" s="15">
        <v>10</v>
      </c>
      <c r="V1976" s="15">
        <v>10</v>
      </c>
      <c r="W1976" s="15">
        <v>0</v>
      </c>
      <c r="X1976" s="15">
        <v>0</v>
      </c>
      <c r="Y1976" s="15">
        <v>0</v>
      </c>
      <c r="Z1976" s="15">
        <v>0</v>
      </c>
      <c r="AA1976" s="15">
        <v>10</v>
      </c>
      <c r="AB1976" s="15">
        <v>10</v>
      </c>
      <c r="AC1976" s="16">
        <v>338074.09</v>
      </c>
      <c r="AD1976" s="16">
        <v>26147.85</v>
      </c>
      <c r="AE1976" s="16">
        <v>364221.94</v>
      </c>
      <c r="AF1976" s="16">
        <v>116033.94</v>
      </c>
      <c r="AG1976" s="16">
        <v>8835.59</v>
      </c>
      <c r="AH1976" s="16">
        <v>124869.53</v>
      </c>
      <c r="AI1976" s="17">
        <v>0.87039999999999995</v>
      </c>
      <c r="AJ1976" s="17">
        <v>0.90129999999999999</v>
      </c>
      <c r="AK1976" s="42" t="s">
        <v>11207</v>
      </c>
      <c r="AL1976" s="42" t="s">
        <v>9454</v>
      </c>
    </row>
    <row r="1977" spans="2:38" x14ac:dyDescent="0.3">
      <c r="B1977" s="15">
        <v>1952</v>
      </c>
      <c r="C1977" t="s">
        <v>49</v>
      </c>
      <c r="D1977" t="s">
        <v>52</v>
      </c>
      <c r="E1977" t="s">
        <v>2476</v>
      </c>
      <c r="F1977">
        <v>978</v>
      </c>
      <c r="G1977">
        <v>978</v>
      </c>
      <c r="H1977" t="s">
        <v>162</v>
      </c>
      <c r="I1977">
        <v>112063</v>
      </c>
      <c r="J1977" s="12" t="s">
        <v>4108</v>
      </c>
      <c r="K1977" s="13">
        <v>45742</v>
      </c>
      <c r="L1977" s="13">
        <v>45742</v>
      </c>
      <c r="M1977" s="14">
        <v>417291.38</v>
      </c>
      <c r="N1977" s="14">
        <v>47054.9</v>
      </c>
      <c r="O1977" s="14">
        <v>464346.28</v>
      </c>
      <c r="P1977">
        <v>17</v>
      </c>
      <c r="Q1977">
        <v>0</v>
      </c>
      <c r="R1977">
        <v>17</v>
      </c>
      <c r="S1977" s="15">
        <v>0</v>
      </c>
      <c r="T1977" s="15">
        <v>0</v>
      </c>
      <c r="U1977" s="15">
        <v>15</v>
      </c>
      <c r="V1977" s="15">
        <v>15</v>
      </c>
      <c r="W1977" s="15">
        <v>2</v>
      </c>
      <c r="X1977" s="15">
        <v>4</v>
      </c>
      <c r="Y1977" s="15">
        <v>0</v>
      </c>
      <c r="Z1977" s="15">
        <v>0</v>
      </c>
      <c r="AA1977" s="15">
        <v>17</v>
      </c>
      <c r="AB1977" s="15">
        <v>19</v>
      </c>
      <c r="AC1977" s="16">
        <v>408592.56</v>
      </c>
      <c r="AD1977" s="16">
        <v>50918.71</v>
      </c>
      <c r="AE1977" s="16">
        <v>459511.27</v>
      </c>
      <c r="AF1977" s="16">
        <v>111484.54</v>
      </c>
      <c r="AG1977" s="16">
        <v>13356.03</v>
      </c>
      <c r="AH1977" s="16">
        <v>124840.57</v>
      </c>
      <c r="AI1977" s="17">
        <v>0.755</v>
      </c>
      <c r="AJ1977" s="17">
        <v>0.91</v>
      </c>
      <c r="AK1977" s="42" t="s">
        <v>11610</v>
      </c>
      <c r="AL1977" s="42" t="s">
        <v>9252</v>
      </c>
    </row>
    <row r="1978" spans="2:38" x14ac:dyDescent="0.3">
      <c r="B1978" s="15">
        <v>1953</v>
      </c>
      <c r="C1978" t="s">
        <v>2469</v>
      </c>
      <c r="D1978" t="s">
        <v>110</v>
      </c>
      <c r="E1978" t="s">
        <v>110</v>
      </c>
      <c r="F1978">
        <v>2760</v>
      </c>
      <c r="G1978">
        <v>2760</v>
      </c>
      <c r="H1978" t="s">
        <v>3579</v>
      </c>
      <c r="I1978">
        <v>113653</v>
      </c>
      <c r="J1978" s="12" t="s">
        <v>3995</v>
      </c>
      <c r="K1978" s="13">
        <v>45834</v>
      </c>
      <c r="L1978" s="13">
        <v>45834</v>
      </c>
      <c r="M1978" s="14">
        <v>321587.43</v>
      </c>
      <c r="N1978" s="14">
        <v>52387.63</v>
      </c>
      <c r="O1978" s="14">
        <v>373975.06</v>
      </c>
      <c r="P1978">
        <v>16</v>
      </c>
      <c r="Q1978">
        <v>1</v>
      </c>
      <c r="R1978">
        <v>17</v>
      </c>
      <c r="S1978" s="15">
        <v>0</v>
      </c>
      <c r="T1978" s="15">
        <v>0</v>
      </c>
      <c r="U1978" s="15">
        <v>13</v>
      </c>
      <c r="V1978" s="15">
        <v>13</v>
      </c>
      <c r="W1978" s="15">
        <v>4</v>
      </c>
      <c r="X1978" s="15">
        <v>8</v>
      </c>
      <c r="Y1978" s="15">
        <v>0</v>
      </c>
      <c r="Z1978" s="15">
        <v>0</v>
      </c>
      <c r="AA1978" s="15">
        <v>17</v>
      </c>
      <c r="AB1978" s="15">
        <v>21</v>
      </c>
      <c r="AC1978" s="16">
        <v>311863.73</v>
      </c>
      <c r="AD1978" s="16">
        <v>48533.05</v>
      </c>
      <c r="AE1978" s="16">
        <v>360396.78</v>
      </c>
      <c r="AF1978" s="16">
        <v>108419.58</v>
      </c>
      <c r="AG1978" s="16">
        <v>16363.69</v>
      </c>
      <c r="AH1978" s="16">
        <v>124783.27</v>
      </c>
      <c r="AI1978" s="17">
        <v>0.755</v>
      </c>
      <c r="AJ1978" s="17">
        <v>0.91</v>
      </c>
      <c r="AK1978" s="42" t="s">
        <v>11466</v>
      </c>
      <c r="AL1978" s="42" t="s">
        <v>10949</v>
      </c>
    </row>
    <row r="1979" spans="2:38" x14ac:dyDescent="0.3">
      <c r="B1979" s="15">
        <v>1954</v>
      </c>
      <c r="C1979" t="s">
        <v>58</v>
      </c>
      <c r="D1979" t="s">
        <v>59</v>
      </c>
      <c r="E1979" t="s">
        <v>2482</v>
      </c>
      <c r="F1979">
        <v>546</v>
      </c>
      <c r="G1979">
        <v>764</v>
      </c>
      <c r="H1979" t="s">
        <v>80</v>
      </c>
      <c r="I1979">
        <v>113010</v>
      </c>
      <c r="J1979" s="12" t="s">
        <v>3905</v>
      </c>
      <c r="K1979" s="13">
        <v>45807</v>
      </c>
      <c r="L1979" s="13">
        <v>45807</v>
      </c>
      <c r="M1979" s="14">
        <v>280903.40999999997</v>
      </c>
      <c r="N1979" s="14">
        <v>32130.98</v>
      </c>
      <c r="O1979" s="14">
        <v>313034.39</v>
      </c>
      <c r="P1979">
        <v>9</v>
      </c>
      <c r="Q1979">
        <v>0</v>
      </c>
      <c r="R1979">
        <v>9</v>
      </c>
      <c r="S1979" s="15">
        <v>0</v>
      </c>
      <c r="T1979" s="15">
        <v>0</v>
      </c>
      <c r="U1979" s="15">
        <v>5</v>
      </c>
      <c r="V1979" s="15">
        <v>5</v>
      </c>
      <c r="W1979" s="15">
        <v>3</v>
      </c>
      <c r="X1979" s="15">
        <v>6</v>
      </c>
      <c r="Y1979" s="15">
        <v>1</v>
      </c>
      <c r="Z1979" s="15">
        <v>3</v>
      </c>
      <c r="AA1979" s="15">
        <v>9</v>
      </c>
      <c r="AB1979" s="15">
        <v>14</v>
      </c>
      <c r="AC1979" s="16">
        <v>312701.36</v>
      </c>
      <c r="AD1979" s="16">
        <v>32894.17</v>
      </c>
      <c r="AE1979" s="16">
        <v>345595.53</v>
      </c>
      <c r="AF1979" s="16">
        <v>114618.52</v>
      </c>
      <c r="AG1979" s="16">
        <v>10151.33</v>
      </c>
      <c r="AH1979" s="16">
        <v>124769.85</v>
      </c>
      <c r="AI1979" s="17">
        <v>0.755</v>
      </c>
      <c r="AJ1979" s="17">
        <v>0.91</v>
      </c>
      <c r="AK1979" s="42" t="s">
        <v>11353</v>
      </c>
      <c r="AL1979" s="42" t="s">
        <v>9271</v>
      </c>
    </row>
    <row r="1980" spans="2:38" x14ac:dyDescent="0.3">
      <c r="B1980" s="15">
        <v>1955</v>
      </c>
      <c r="C1980" t="s">
        <v>49</v>
      </c>
      <c r="D1980" t="s">
        <v>52</v>
      </c>
      <c r="E1980" t="s">
        <v>1651</v>
      </c>
      <c r="F1980">
        <v>908</v>
      </c>
      <c r="G1980">
        <v>908</v>
      </c>
      <c r="H1980" t="s">
        <v>2462</v>
      </c>
      <c r="I1980">
        <v>63463</v>
      </c>
      <c r="J1980" s="12" t="s">
        <v>621</v>
      </c>
      <c r="K1980" s="13">
        <v>41991</v>
      </c>
      <c r="L1980" s="13">
        <v>41991</v>
      </c>
      <c r="M1980" s="14">
        <v>208462.53</v>
      </c>
      <c r="N1980" s="14">
        <v>59393.98</v>
      </c>
      <c r="O1980" s="14">
        <v>267856.51</v>
      </c>
      <c r="P1980">
        <v>4</v>
      </c>
      <c r="Q1980">
        <v>1</v>
      </c>
      <c r="R1980">
        <v>5</v>
      </c>
      <c r="S1980" s="15">
        <v>0</v>
      </c>
      <c r="T1980" s="15">
        <v>0</v>
      </c>
      <c r="U1980" s="15">
        <v>0</v>
      </c>
      <c r="V1980" s="15">
        <v>0</v>
      </c>
      <c r="W1980" s="15">
        <v>4</v>
      </c>
      <c r="X1980" s="15">
        <v>8</v>
      </c>
      <c r="Y1980" s="15">
        <v>1</v>
      </c>
      <c r="Z1980" s="15">
        <v>3</v>
      </c>
      <c r="AA1980" s="15">
        <v>5</v>
      </c>
      <c r="AB1980" s="15">
        <v>11</v>
      </c>
      <c r="AC1980" s="16">
        <v>327910.51</v>
      </c>
      <c r="AD1980" s="16">
        <v>65993.19</v>
      </c>
      <c r="AE1980" s="16">
        <v>393903.7</v>
      </c>
      <c r="AF1980" s="16">
        <v>101586.16</v>
      </c>
      <c r="AG1980" s="16">
        <v>23097.57</v>
      </c>
      <c r="AH1980" s="16">
        <v>124683.73</v>
      </c>
      <c r="AI1980" s="17">
        <v>1</v>
      </c>
      <c r="AJ1980" s="17">
        <v>0.95289999999999997</v>
      </c>
      <c r="AK1980" s="42" t="s">
        <v>11521</v>
      </c>
      <c r="AL1980" s="42" t="s">
        <v>9219</v>
      </c>
    </row>
    <row r="1981" spans="2:38" x14ac:dyDescent="0.3">
      <c r="B1981" s="15">
        <v>1956</v>
      </c>
      <c r="C1981" t="s">
        <v>58</v>
      </c>
      <c r="D1981" t="s">
        <v>59</v>
      </c>
      <c r="E1981" t="s">
        <v>2497</v>
      </c>
      <c r="F1981">
        <v>641</v>
      </c>
      <c r="G1981">
        <v>641</v>
      </c>
      <c r="H1981" t="s">
        <v>293</v>
      </c>
      <c r="I1981">
        <v>10789</v>
      </c>
      <c r="J1981" s="12" t="s">
        <v>3764</v>
      </c>
      <c r="K1981" s="13">
        <v>44379</v>
      </c>
      <c r="L1981" s="13">
        <v>44379</v>
      </c>
      <c r="M1981" s="14">
        <v>310407.74</v>
      </c>
      <c r="N1981" s="14">
        <v>4648.1400000000003</v>
      </c>
      <c r="O1981" s="14">
        <v>315055.88</v>
      </c>
      <c r="P1981">
        <v>11</v>
      </c>
      <c r="Q1981">
        <v>1</v>
      </c>
      <c r="R1981">
        <v>12</v>
      </c>
      <c r="S1981" s="15">
        <v>0</v>
      </c>
      <c r="T1981" s="15">
        <v>0</v>
      </c>
      <c r="U1981" s="15">
        <v>12</v>
      </c>
      <c r="V1981" s="15">
        <v>12</v>
      </c>
      <c r="W1981" s="15">
        <v>0</v>
      </c>
      <c r="X1981" s="15">
        <v>0</v>
      </c>
      <c r="Y1981" s="15">
        <v>0</v>
      </c>
      <c r="Z1981" s="15">
        <v>0</v>
      </c>
      <c r="AA1981" s="15">
        <v>12</v>
      </c>
      <c r="AB1981" s="15">
        <v>12</v>
      </c>
      <c r="AC1981" s="16">
        <v>358628.39</v>
      </c>
      <c r="AD1981" s="16">
        <v>5148.34</v>
      </c>
      <c r="AE1981" s="16">
        <v>363776.73</v>
      </c>
      <c r="AF1981" s="16">
        <v>122752.16</v>
      </c>
      <c r="AG1981" s="16">
        <v>1820.65</v>
      </c>
      <c r="AH1981" s="16">
        <v>124572.81</v>
      </c>
      <c r="AI1981" s="17">
        <v>0.93289999999999995</v>
      </c>
      <c r="AJ1981" s="17">
        <v>0.96479999999999999</v>
      </c>
      <c r="AK1981" s="42" t="s">
        <v>11180</v>
      </c>
      <c r="AL1981" s="42" t="s">
        <v>9636</v>
      </c>
    </row>
    <row r="1982" spans="2:38" x14ac:dyDescent="0.3">
      <c r="B1982" s="15">
        <v>1957</v>
      </c>
      <c r="C1982" t="s">
        <v>2469</v>
      </c>
      <c r="D1982" t="s">
        <v>110</v>
      </c>
      <c r="E1982" t="s">
        <v>110</v>
      </c>
      <c r="F1982">
        <v>1856</v>
      </c>
      <c r="G1982">
        <v>2776</v>
      </c>
      <c r="H1982" t="s">
        <v>248</v>
      </c>
      <c r="I1982">
        <v>110186</v>
      </c>
      <c r="J1982" s="12" t="s">
        <v>3700</v>
      </c>
      <c r="K1982" s="13">
        <v>45593</v>
      </c>
      <c r="L1982" s="13">
        <v>45593</v>
      </c>
      <c r="M1982" s="14">
        <v>344463.88</v>
      </c>
      <c r="N1982" s="14">
        <v>0</v>
      </c>
      <c r="O1982" s="14">
        <v>344463.88</v>
      </c>
      <c r="P1982">
        <v>6</v>
      </c>
      <c r="Q1982">
        <v>0</v>
      </c>
      <c r="R1982">
        <v>6</v>
      </c>
      <c r="S1982" s="15">
        <v>0</v>
      </c>
      <c r="T1982" s="15">
        <v>0</v>
      </c>
      <c r="U1982" s="15">
        <v>2</v>
      </c>
      <c r="V1982" s="15">
        <v>2</v>
      </c>
      <c r="W1982" s="15">
        <v>4</v>
      </c>
      <c r="X1982" s="15">
        <v>8</v>
      </c>
      <c r="Y1982" s="15">
        <v>0</v>
      </c>
      <c r="Z1982" s="15">
        <v>0</v>
      </c>
      <c r="AA1982" s="15">
        <v>6</v>
      </c>
      <c r="AB1982" s="15">
        <v>10</v>
      </c>
      <c r="AC1982" s="16">
        <v>345784.98</v>
      </c>
      <c r="AD1982" s="16">
        <v>3109.37</v>
      </c>
      <c r="AE1982" s="16">
        <v>348894.35</v>
      </c>
      <c r="AF1982" s="16">
        <v>124534.23</v>
      </c>
      <c r="AG1982" s="16">
        <v>0</v>
      </c>
      <c r="AH1982" s="16">
        <v>124534.23</v>
      </c>
      <c r="AI1982" s="17">
        <v>1</v>
      </c>
      <c r="AJ1982" s="17">
        <v>0.99880000000000002</v>
      </c>
      <c r="AK1982" s="42" t="s">
        <v>11095</v>
      </c>
      <c r="AL1982" s="42" t="s">
        <v>9454</v>
      </c>
    </row>
    <row r="1983" spans="2:38" x14ac:dyDescent="0.3">
      <c r="B1983" s="15">
        <v>1958</v>
      </c>
      <c r="C1983" t="s">
        <v>49</v>
      </c>
      <c r="D1983" t="s">
        <v>52</v>
      </c>
      <c r="E1983" t="s">
        <v>2476</v>
      </c>
      <c r="F1983">
        <v>1964</v>
      </c>
      <c r="G1983">
        <v>1964</v>
      </c>
      <c r="H1983" t="s">
        <v>1811</v>
      </c>
      <c r="I1983">
        <v>77363</v>
      </c>
      <c r="J1983" s="12" t="s">
        <v>2410</v>
      </c>
      <c r="K1983" s="13">
        <v>43174</v>
      </c>
      <c r="L1983" s="13">
        <v>43174</v>
      </c>
      <c r="M1983" s="14">
        <v>362938.14</v>
      </c>
      <c r="N1983" s="14">
        <v>63717.26</v>
      </c>
      <c r="O1983" s="14">
        <v>426655.4</v>
      </c>
      <c r="P1983">
        <v>4</v>
      </c>
      <c r="Q1983">
        <v>1</v>
      </c>
      <c r="R1983">
        <v>5</v>
      </c>
      <c r="S1983" s="15">
        <v>0</v>
      </c>
      <c r="T1983" s="15">
        <v>0</v>
      </c>
      <c r="U1983" s="15">
        <v>4</v>
      </c>
      <c r="V1983" s="15">
        <v>4</v>
      </c>
      <c r="W1983" s="15">
        <v>0</v>
      </c>
      <c r="X1983" s="15">
        <v>0</v>
      </c>
      <c r="Y1983" s="15">
        <v>1</v>
      </c>
      <c r="Z1983" s="15">
        <v>3</v>
      </c>
      <c r="AA1983" s="15">
        <v>5</v>
      </c>
      <c r="AB1983" s="15">
        <v>7</v>
      </c>
      <c r="AC1983" s="16">
        <v>345874.81</v>
      </c>
      <c r="AD1983" s="16">
        <v>56848.02</v>
      </c>
      <c r="AE1983" s="16">
        <v>402722.83</v>
      </c>
      <c r="AF1983" s="16">
        <v>107287.38</v>
      </c>
      <c r="AG1983" s="16">
        <v>17175.900000000001</v>
      </c>
      <c r="AH1983" s="16">
        <v>124463.28</v>
      </c>
      <c r="AI1983" s="17">
        <v>1</v>
      </c>
      <c r="AJ1983" s="17">
        <v>0.95830000000000004</v>
      </c>
      <c r="AK1983" s="42" t="s">
        <v>11302</v>
      </c>
      <c r="AL1983" s="42" t="s">
        <v>10216</v>
      </c>
    </row>
    <row r="1984" spans="2:38" x14ac:dyDescent="0.3">
      <c r="B1984" s="15">
        <v>1959</v>
      </c>
      <c r="C1984" t="s">
        <v>2469</v>
      </c>
      <c r="D1984" t="s">
        <v>110</v>
      </c>
      <c r="E1984" t="s">
        <v>110</v>
      </c>
      <c r="F1984">
        <v>931</v>
      </c>
      <c r="G1984">
        <v>931</v>
      </c>
      <c r="H1984" t="s">
        <v>111</v>
      </c>
      <c r="I1984">
        <v>89581</v>
      </c>
      <c r="J1984" s="12" t="s">
        <v>3967</v>
      </c>
      <c r="K1984" s="13">
        <v>43907</v>
      </c>
      <c r="L1984" s="13">
        <v>43907</v>
      </c>
      <c r="M1984" s="14">
        <v>275323.53999999998</v>
      </c>
      <c r="N1984" s="14">
        <v>83528.570000000007</v>
      </c>
      <c r="O1984" s="14">
        <v>358852.11</v>
      </c>
      <c r="P1984">
        <v>7</v>
      </c>
      <c r="Q1984">
        <v>2</v>
      </c>
      <c r="R1984">
        <v>9</v>
      </c>
      <c r="S1984" s="15">
        <v>0</v>
      </c>
      <c r="T1984" s="15">
        <v>0</v>
      </c>
      <c r="U1984" s="15">
        <v>9</v>
      </c>
      <c r="V1984" s="15">
        <v>9</v>
      </c>
      <c r="W1984" s="15">
        <v>0</v>
      </c>
      <c r="X1984" s="15">
        <v>0</v>
      </c>
      <c r="Y1984" s="15">
        <v>0</v>
      </c>
      <c r="Z1984" s="15">
        <v>0</v>
      </c>
      <c r="AA1984" s="15">
        <v>9</v>
      </c>
      <c r="AB1984" s="15">
        <v>9</v>
      </c>
      <c r="AC1984" s="16">
        <v>270057.05</v>
      </c>
      <c r="AD1984" s="16">
        <v>79712.08</v>
      </c>
      <c r="AE1984" s="16">
        <v>349769.13</v>
      </c>
      <c r="AF1984" s="16">
        <v>101322.99</v>
      </c>
      <c r="AG1984" s="16">
        <v>22975.49</v>
      </c>
      <c r="AH1984" s="16">
        <v>124298.48</v>
      </c>
      <c r="AI1984" s="17">
        <v>1</v>
      </c>
      <c r="AJ1984" s="17">
        <v>0.93269999999999997</v>
      </c>
      <c r="AK1984" s="42" t="s">
        <v>11429</v>
      </c>
      <c r="AL1984" s="42" t="s">
        <v>9229</v>
      </c>
    </row>
    <row r="1985" spans="2:38" x14ac:dyDescent="0.3">
      <c r="B1985" s="15">
        <v>1960</v>
      </c>
      <c r="C1985" t="s">
        <v>49</v>
      </c>
      <c r="D1985" t="s">
        <v>52</v>
      </c>
      <c r="E1985" t="s">
        <v>2484</v>
      </c>
      <c r="F1985">
        <v>866</v>
      </c>
      <c r="G1985">
        <v>866</v>
      </c>
      <c r="H1985" t="s">
        <v>265</v>
      </c>
      <c r="I1985">
        <v>107645</v>
      </c>
      <c r="J1985" s="12" t="s">
        <v>3627</v>
      </c>
      <c r="K1985" s="13">
        <v>45478</v>
      </c>
      <c r="L1985" s="13">
        <v>45478</v>
      </c>
      <c r="M1985" s="14">
        <v>356767.69</v>
      </c>
      <c r="N1985" s="14">
        <v>0</v>
      </c>
      <c r="O1985" s="14">
        <v>356767.69</v>
      </c>
      <c r="P1985">
        <v>0</v>
      </c>
      <c r="Q1985">
        <v>0</v>
      </c>
      <c r="R1985">
        <v>0</v>
      </c>
      <c r="S1985" s="15">
        <v>0</v>
      </c>
      <c r="T1985" s="15">
        <v>0</v>
      </c>
      <c r="U1985" s="15">
        <v>0</v>
      </c>
      <c r="V1985" s="15">
        <v>0</v>
      </c>
      <c r="W1985" s="15">
        <v>0</v>
      </c>
      <c r="X1985" s="15">
        <v>0</v>
      </c>
      <c r="Y1985" s="15">
        <v>0</v>
      </c>
      <c r="Z1985" s="15">
        <v>0</v>
      </c>
      <c r="AA1985" s="15">
        <v>0</v>
      </c>
      <c r="AB1985" s="15">
        <v>0</v>
      </c>
      <c r="AC1985" s="16">
        <v>389280.52</v>
      </c>
      <c r="AD1985" s="16">
        <v>0</v>
      </c>
      <c r="AE1985" s="16">
        <v>389280.52</v>
      </c>
      <c r="AF1985" s="16">
        <v>124290.56</v>
      </c>
      <c r="AG1985" s="16">
        <v>0</v>
      </c>
      <c r="AH1985" s="16">
        <v>124290.56</v>
      </c>
      <c r="AI1985" s="17">
        <v>0.77370000000000005</v>
      </c>
      <c r="AJ1985" s="17">
        <v>0.92420000000000002</v>
      </c>
      <c r="AK1985" s="42" t="s">
        <v>11016</v>
      </c>
      <c r="AL1985" s="42" t="s">
        <v>10653</v>
      </c>
    </row>
    <row r="1986" spans="2:38" x14ac:dyDescent="0.3">
      <c r="B1986" s="15">
        <v>1961</v>
      </c>
      <c r="C1986" t="s">
        <v>49</v>
      </c>
      <c r="D1986" t="s">
        <v>67</v>
      </c>
      <c r="E1986" t="s">
        <v>67</v>
      </c>
      <c r="F1986">
        <v>1320</v>
      </c>
      <c r="G1986">
        <v>1320</v>
      </c>
      <c r="H1986" t="s">
        <v>160</v>
      </c>
      <c r="I1986">
        <v>59424</v>
      </c>
      <c r="J1986" s="12" t="s">
        <v>1139</v>
      </c>
      <c r="K1986" s="13">
        <v>41698</v>
      </c>
      <c r="L1986" s="13">
        <v>41701</v>
      </c>
      <c r="M1986" s="14">
        <v>151186.75</v>
      </c>
      <c r="N1986" s="14">
        <v>0</v>
      </c>
      <c r="O1986" s="14">
        <v>151186.75</v>
      </c>
      <c r="P1986">
        <v>4</v>
      </c>
      <c r="Q1986">
        <v>0</v>
      </c>
      <c r="R1986">
        <v>4</v>
      </c>
      <c r="S1986" s="15">
        <v>0</v>
      </c>
      <c r="T1986" s="15">
        <v>0</v>
      </c>
      <c r="U1986" s="15">
        <v>2</v>
      </c>
      <c r="V1986" s="15">
        <v>2</v>
      </c>
      <c r="W1986" s="15">
        <v>2</v>
      </c>
      <c r="X1986" s="15">
        <v>4</v>
      </c>
      <c r="Y1986" s="15">
        <v>0</v>
      </c>
      <c r="Z1986" s="15">
        <v>0</v>
      </c>
      <c r="AA1986" s="15">
        <v>4</v>
      </c>
      <c r="AB1986" s="15">
        <v>6</v>
      </c>
      <c r="AC1986" s="16">
        <v>1317074.1000000001</v>
      </c>
      <c r="AD1986" s="16">
        <v>0</v>
      </c>
      <c r="AE1986" s="16">
        <v>1317074.1000000001</v>
      </c>
      <c r="AF1986" s="16">
        <v>124144.45</v>
      </c>
      <c r="AG1986" s="16">
        <v>0</v>
      </c>
      <c r="AH1986" s="16">
        <v>124144.45</v>
      </c>
      <c r="AI1986" s="17">
        <v>0.39069999999999999</v>
      </c>
      <c r="AJ1986" s="17">
        <v>0.8468</v>
      </c>
      <c r="AK1986" s="42" t="s">
        <v>11100</v>
      </c>
      <c r="AL1986" s="42" t="s">
        <v>9837</v>
      </c>
    </row>
    <row r="1987" spans="2:38" x14ac:dyDescent="0.3">
      <c r="B1987" s="15">
        <v>1962</v>
      </c>
      <c r="C1987" t="s">
        <v>2469</v>
      </c>
      <c r="D1987" t="s">
        <v>131</v>
      </c>
      <c r="E1987" t="s">
        <v>131</v>
      </c>
      <c r="F1987">
        <v>2142</v>
      </c>
      <c r="G1987">
        <v>2142</v>
      </c>
      <c r="H1987" t="s">
        <v>3441</v>
      </c>
      <c r="I1987">
        <v>110077</v>
      </c>
      <c r="J1987" s="12" t="s">
        <v>3747</v>
      </c>
      <c r="K1987" s="13">
        <v>45565</v>
      </c>
      <c r="L1987" s="13">
        <v>45565</v>
      </c>
      <c r="M1987" s="14">
        <v>427236.64</v>
      </c>
      <c r="N1987" s="14">
        <v>2051.2199999999998</v>
      </c>
      <c r="O1987" s="14">
        <v>429287.86</v>
      </c>
      <c r="P1987">
        <v>14</v>
      </c>
      <c r="Q1987">
        <v>0</v>
      </c>
      <c r="R1987">
        <v>14</v>
      </c>
      <c r="S1987" s="15">
        <v>0</v>
      </c>
      <c r="T1987" s="15">
        <v>0</v>
      </c>
      <c r="U1987" s="15">
        <v>13</v>
      </c>
      <c r="V1987" s="15">
        <v>13</v>
      </c>
      <c r="W1987" s="15">
        <v>1</v>
      </c>
      <c r="X1987" s="15">
        <v>2</v>
      </c>
      <c r="Y1987" s="15">
        <v>0</v>
      </c>
      <c r="Z1987" s="15">
        <v>0</v>
      </c>
      <c r="AA1987" s="15">
        <v>14</v>
      </c>
      <c r="AB1987" s="15">
        <v>15</v>
      </c>
      <c r="AC1987" s="16">
        <v>388609.37</v>
      </c>
      <c r="AD1987" s="16">
        <v>2564.0700000000002</v>
      </c>
      <c r="AE1987" s="16">
        <v>391173.44</v>
      </c>
      <c r="AF1987" s="16">
        <v>123064.09</v>
      </c>
      <c r="AG1987" s="16">
        <v>1053.6600000000001</v>
      </c>
      <c r="AH1987" s="16">
        <v>124117.75</v>
      </c>
      <c r="AI1987" s="17">
        <v>1</v>
      </c>
      <c r="AJ1987" s="17">
        <v>0.68500000000000005</v>
      </c>
      <c r="AK1987" s="42" t="s">
        <v>11162</v>
      </c>
      <c r="AL1987" s="42" t="s">
        <v>10773</v>
      </c>
    </row>
    <row r="1988" spans="2:38" x14ac:dyDescent="0.3">
      <c r="B1988" s="15">
        <v>1963</v>
      </c>
      <c r="C1988" t="s">
        <v>49</v>
      </c>
      <c r="D1988" t="s">
        <v>67</v>
      </c>
      <c r="E1988" t="s">
        <v>2454</v>
      </c>
      <c r="F1988">
        <v>756</v>
      </c>
      <c r="G1988">
        <v>307</v>
      </c>
      <c r="H1988" t="s">
        <v>99</v>
      </c>
      <c r="I1988">
        <v>67464</v>
      </c>
      <c r="J1988" s="12" t="s">
        <v>1224</v>
      </c>
      <c r="K1988" s="13">
        <v>42311</v>
      </c>
      <c r="L1988" s="13">
        <v>42311</v>
      </c>
      <c r="M1988" s="14">
        <v>451965.02</v>
      </c>
      <c r="N1988" s="14">
        <v>30145.8</v>
      </c>
      <c r="O1988" s="14">
        <v>482110.82</v>
      </c>
      <c r="P1988">
        <v>11</v>
      </c>
      <c r="Q1988">
        <v>1</v>
      </c>
      <c r="R1988">
        <v>12</v>
      </c>
      <c r="S1988" s="15">
        <v>0</v>
      </c>
      <c r="T1988" s="15">
        <v>0</v>
      </c>
      <c r="U1988" s="15">
        <v>5</v>
      </c>
      <c r="V1988" s="15">
        <v>5</v>
      </c>
      <c r="W1988" s="15">
        <v>7</v>
      </c>
      <c r="X1988" s="15">
        <v>14</v>
      </c>
      <c r="Y1988" s="15">
        <v>0</v>
      </c>
      <c r="Z1988" s="15">
        <v>0</v>
      </c>
      <c r="AA1988" s="15">
        <v>12</v>
      </c>
      <c r="AB1988" s="15">
        <v>19</v>
      </c>
      <c r="AC1988" s="16">
        <v>395357.09</v>
      </c>
      <c r="AD1988" s="16">
        <v>26746.04</v>
      </c>
      <c r="AE1988" s="16">
        <v>422103.13</v>
      </c>
      <c r="AF1988" s="16">
        <v>116455.1</v>
      </c>
      <c r="AG1988" s="16">
        <v>7653.08</v>
      </c>
      <c r="AH1988" s="16">
        <v>124108.18</v>
      </c>
      <c r="AI1988" s="17">
        <v>0.92569999999999997</v>
      </c>
      <c r="AJ1988" s="17">
        <v>0.94720000000000004</v>
      </c>
      <c r="AK1988" s="42" t="s">
        <v>11230</v>
      </c>
      <c r="AL1988" s="42" t="s">
        <v>9289</v>
      </c>
    </row>
    <row r="1989" spans="2:38" x14ac:dyDescent="0.3">
      <c r="B1989" s="15">
        <v>1964</v>
      </c>
      <c r="C1989" t="s">
        <v>49</v>
      </c>
      <c r="D1989" t="s">
        <v>52</v>
      </c>
      <c r="E1989" t="s">
        <v>2476</v>
      </c>
      <c r="F1989">
        <v>2483</v>
      </c>
      <c r="G1989">
        <v>2769</v>
      </c>
      <c r="H1989" t="s">
        <v>3354</v>
      </c>
      <c r="I1989">
        <v>110833</v>
      </c>
      <c r="J1989" s="12" t="s">
        <v>3741</v>
      </c>
      <c r="K1989" s="13">
        <v>45615</v>
      </c>
      <c r="L1989" s="13">
        <v>45615</v>
      </c>
      <c r="M1989" s="14">
        <v>315842.44</v>
      </c>
      <c r="N1989" s="14">
        <v>17884.84</v>
      </c>
      <c r="O1989" s="14">
        <v>333727.28000000003</v>
      </c>
      <c r="P1989">
        <v>9</v>
      </c>
      <c r="Q1989">
        <v>1</v>
      </c>
      <c r="R1989">
        <v>10</v>
      </c>
      <c r="S1989" s="15">
        <v>0</v>
      </c>
      <c r="T1989" s="15">
        <v>0</v>
      </c>
      <c r="U1989" s="15">
        <v>7</v>
      </c>
      <c r="V1989" s="15">
        <v>7</v>
      </c>
      <c r="W1989" s="15">
        <v>3</v>
      </c>
      <c r="X1989" s="15">
        <v>6</v>
      </c>
      <c r="Y1989" s="15">
        <v>0</v>
      </c>
      <c r="Z1989" s="15">
        <v>0</v>
      </c>
      <c r="AA1989" s="15">
        <v>10</v>
      </c>
      <c r="AB1989" s="15">
        <v>13</v>
      </c>
      <c r="AC1989" s="16">
        <v>326993.03999999998</v>
      </c>
      <c r="AD1989" s="16">
        <v>17884.84</v>
      </c>
      <c r="AE1989" s="16">
        <v>344877.88</v>
      </c>
      <c r="AF1989" s="16">
        <v>116942.44</v>
      </c>
      <c r="AG1989" s="16">
        <v>7153.88</v>
      </c>
      <c r="AH1989" s="16">
        <v>124096.32000000001</v>
      </c>
      <c r="AI1989" s="17">
        <v>0.9264</v>
      </c>
      <c r="AJ1989" s="17">
        <v>0.94</v>
      </c>
      <c r="AK1989" s="42" t="s">
        <v>11155</v>
      </c>
      <c r="AL1989" s="42" t="s">
        <v>10666</v>
      </c>
    </row>
    <row r="1990" spans="2:38" x14ac:dyDescent="0.3">
      <c r="B1990" s="15">
        <v>1965</v>
      </c>
      <c r="C1990" t="s">
        <v>2469</v>
      </c>
      <c r="D1990" t="s">
        <v>78</v>
      </c>
      <c r="E1990" t="s">
        <v>78</v>
      </c>
      <c r="F1990">
        <v>1532</v>
      </c>
      <c r="G1990">
        <v>1532</v>
      </c>
      <c r="H1990" t="s">
        <v>89</v>
      </c>
      <c r="I1990">
        <v>12294</v>
      </c>
      <c r="J1990" s="12" t="s">
        <v>1261</v>
      </c>
      <c r="K1990" s="13">
        <v>37578</v>
      </c>
      <c r="L1990" s="13">
        <v>37592</v>
      </c>
      <c r="M1990" s="14">
        <v>243995.89</v>
      </c>
      <c r="N1990" s="14">
        <v>54228.61</v>
      </c>
      <c r="O1990" s="14">
        <v>298224.5</v>
      </c>
      <c r="P1990">
        <v>9</v>
      </c>
      <c r="Q1990">
        <v>0</v>
      </c>
      <c r="R1990">
        <v>9</v>
      </c>
      <c r="S1990" s="15">
        <v>0</v>
      </c>
      <c r="T1990" s="15">
        <v>0</v>
      </c>
      <c r="U1990" s="15">
        <v>5</v>
      </c>
      <c r="V1990" s="15">
        <v>5</v>
      </c>
      <c r="W1990" s="15">
        <v>3</v>
      </c>
      <c r="X1990" s="15">
        <v>6</v>
      </c>
      <c r="Y1990" s="15">
        <v>1</v>
      </c>
      <c r="Z1990" s="15">
        <v>3</v>
      </c>
      <c r="AA1990" s="15">
        <v>9</v>
      </c>
      <c r="AB1990" s="15">
        <v>14</v>
      </c>
      <c r="AC1990" s="16">
        <v>312930.63</v>
      </c>
      <c r="AD1990" s="16">
        <v>74277.25</v>
      </c>
      <c r="AE1990" s="16">
        <v>387207.88</v>
      </c>
      <c r="AF1990" s="16">
        <v>101433.76</v>
      </c>
      <c r="AG1990" s="16">
        <v>22502.33</v>
      </c>
      <c r="AH1990" s="16">
        <v>123936.09</v>
      </c>
      <c r="AI1990" s="17">
        <v>0.91259999999999997</v>
      </c>
      <c r="AJ1990" s="17">
        <v>0.94069999999999998</v>
      </c>
      <c r="AK1990" s="42" t="s">
        <v>11458</v>
      </c>
      <c r="AL1990" s="42" t="s">
        <v>9469</v>
      </c>
    </row>
    <row r="1991" spans="2:38" x14ac:dyDescent="0.3">
      <c r="B1991" s="15">
        <v>1966</v>
      </c>
      <c r="C1991" t="s">
        <v>2469</v>
      </c>
      <c r="D1991" t="s">
        <v>78</v>
      </c>
      <c r="E1991" t="s">
        <v>78</v>
      </c>
      <c r="F1991">
        <v>193</v>
      </c>
      <c r="G1991">
        <v>193</v>
      </c>
      <c r="H1991" t="s">
        <v>197</v>
      </c>
      <c r="I1991">
        <v>104174</v>
      </c>
      <c r="J1991" s="12" t="s">
        <v>3716</v>
      </c>
      <c r="K1991" s="13">
        <v>45231</v>
      </c>
      <c r="L1991" s="13">
        <v>45231</v>
      </c>
      <c r="M1991" s="14">
        <v>305559.59000000003</v>
      </c>
      <c r="N1991" s="14">
        <v>8317.81</v>
      </c>
      <c r="O1991" s="14">
        <v>313877.40000000002</v>
      </c>
      <c r="P1991">
        <v>5</v>
      </c>
      <c r="Q1991">
        <v>0</v>
      </c>
      <c r="R1991">
        <v>5</v>
      </c>
      <c r="S1991" s="15">
        <v>0</v>
      </c>
      <c r="T1991" s="15">
        <v>0</v>
      </c>
      <c r="U1991" s="15">
        <v>3</v>
      </c>
      <c r="V1991" s="15">
        <v>3</v>
      </c>
      <c r="W1991" s="15">
        <v>2</v>
      </c>
      <c r="X1991" s="15">
        <v>4</v>
      </c>
      <c r="Y1991" s="15">
        <v>0</v>
      </c>
      <c r="Z1991" s="15">
        <v>0</v>
      </c>
      <c r="AA1991" s="15">
        <v>5</v>
      </c>
      <c r="AB1991" s="15">
        <v>7</v>
      </c>
      <c r="AC1991" s="16">
        <v>324110.40000000002</v>
      </c>
      <c r="AD1991" s="16">
        <v>12057.91</v>
      </c>
      <c r="AE1991" s="16">
        <v>336168.31</v>
      </c>
      <c r="AF1991" s="16">
        <v>120656.44</v>
      </c>
      <c r="AG1991" s="16">
        <v>3234.8</v>
      </c>
      <c r="AH1991" s="16">
        <v>123891.24</v>
      </c>
      <c r="AI1991" s="17">
        <v>0.95299999999999996</v>
      </c>
      <c r="AJ1991" s="17">
        <v>0.93659999999999999</v>
      </c>
      <c r="AK1991" s="42" t="s">
        <v>11122</v>
      </c>
      <c r="AL1991" s="42" t="s">
        <v>9303</v>
      </c>
    </row>
    <row r="1992" spans="2:38" x14ac:dyDescent="0.3">
      <c r="B1992" s="15">
        <v>1967</v>
      </c>
      <c r="C1992" t="s">
        <v>222</v>
      </c>
      <c r="D1992" t="s">
        <v>1655</v>
      </c>
      <c r="E1992" t="s">
        <v>2675</v>
      </c>
      <c r="F1992">
        <v>1489</v>
      </c>
      <c r="G1992">
        <v>1489</v>
      </c>
      <c r="H1992" t="s">
        <v>531</v>
      </c>
      <c r="I1992">
        <v>51928</v>
      </c>
      <c r="J1992" s="12" t="s">
        <v>1424</v>
      </c>
      <c r="K1992" s="13">
        <v>41324</v>
      </c>
      <c r="L1992" s="13">
        <v>41324</v>
      </c>
      <c r="M1992" s="14">
        <v>305689.51</v>
      </c>
      <c r="N1992" s="14">
        <v>40437.64</v>
      </c>
      <c r="O1992" s="14">
        <v>346127.15</v>
      </c>
      <c r="P1992">
        <v>8</v>
      </c>
      <c r="Q1992">
        <v>1</v>
      </c>
      <c r="R1992">
        <v>9</v>
      </c>
      <c r="S1992" s="15">
        <v>0</v>
      </c>
      <c r="T1992" s="15">
        <v>0</v>
      </c>
      <c r="U1992" s="15">
        <v>5</v>
      </c>
      <c r="V1992" s="15">
        <v>5</v>
      </c>
      <c r="W1992" s="15">
        <v>4</v>
      </c>
      <c r="X1992" s="15">
        <v>8</v>
      </c>
      <c r="Y1992" s="15">
        <v>0</v>
      </c>
      <c r="Z1992" s="15">
        <v>0</v>
      </c>
      <c r="AA1992" s="15">
        <v>9</v>
      </c>
      <c r="AB1992" s="15">
        <v>13</v>
      </c>
      <c r="AC1992" s="16">
        <v>304529.94</v>
      </c>
      <c r="AD1992" s="16">
        <v>46641.69</v>
      </c>
      <c r="AE1992" s="16">
        <v>351171.63</v>
      </c>
      <c r="AF1992" s="16">
        <v>108352.36</v>
      </c>
      <c r="AG1992" s="16">
        <v>15497.93</v>
      </c>
      <c r="AH1992" s="16">
        <v>123850.29</v>
      </c>
      <c r="AI1992" s="17">
        <v>0.94289999999999996</v>
      </c>
      <c r="AJ1992" s="17">
        <v>0.96089999999999998</v>
      </c>
      <c r="AK1992" s="42" t="s">
        <v>11339</v>
      </c>
      <c r="AL1992" s="42">
        <v>1702388</v>
      </c>
    </row>
    <row r="1993" spans="2:38" x14ac:dyDescent="0.3">
      <c r="B1993" s="15">
        <v>1968</v>
      </c>
      <c r="C1993" t="s">
        <v>55</v>
      </c>
      <c r="D1993" t="s">
        <v>157</v>
      </c>
      <c r="E1993" t="s">
        <v>157</v>
      </c>
      <c r="F1993">
        <v>2106</v>
      </c>
      <c r="G1993">
        <v>2492</v>
      </c>
      <c r="H1993" t="s">
        <v>486</v>
      </c>
      <c r="I1993">
        <v>107589</v>
      </c>
      <c r="J1993" s="12" t="s">
        <v>3959</v>
      </c>
      <c r="K1993" s="13">
        <v>45471</v>
      </c>
      <c r="L1993" s="13">
        <v>45471</v>
      </c>
      <c r="M1993" s="14">
        <v>368163.33</v>
      </c>
      <c r="N1993" s="14">
        <v>7335.62</v>
      </c>
      <c r="O1993" s="14">
        <v>375498.95</v>
      </c>
      <c r="P1993">
        <v>9</v>
      </c>
      <c r="Q1993">
        <v>1</v>
      </c>
      <c r="R1993">
        <v>10</v>
      </c>
      <c r="S1993" s="15">
        <v>0</v>
      </c>
      <c r="T1993" s="15">
        <v>0</v>
      </c>
      <c r="U1993" s="15">
        <v>9</v>
      </c>
      <c r="V1993" s="15">
        <v>9</v>
      </c>
      <c r="W1993" s="15">
        <v>1</v>
      </c>
      <c r="X1993" s="15">
        <v>2</v>
      </c>
      <c r="Y1993" s="15">
        <v>0</v>
      </c>
      <c r="Z1993" s="15">
        <v>0</v>
      </c>
      <c r="AA1993" s="15">
        <v>10</v>
      </c>
      <c r="AB1993" s="15">
        <v>11</v>
      </c>
      <c r="AC1993" s="16">
        <v>343585.29</v>
      </c>
      <c r="AD1993" s="16">
        <v>7335.62</v>
      </c>
      <c r="AE1993" s="16">
        <v>350920.91</v>
      </c>
      <c r="AF1993" s="16">
        <v>120981.59</v>
      </c>
      <c r="AG1993" s="16">
        <v>2756.48</v>
      </c>
      <c r="AH1993" s="16">
        <v>123738.07</v>
      </c>
      <c r="AI1993" s="17">
        <v>0.75800000000000001</v>
      </c>
      <c r="AJ1993" s="17">
        <v>0.88390000000000002</v>
      </c>
      <c r="AK1993" s="42" t="s">
        <v>11419</v>
      </c>
      <c r="AL1993" s="42" t="s">
        <v>9264</v>
      </c>
    </row>
    <row r="1994" spans="2:38" x14ac:dyDescent="0.3">
      <c r="B1994" s="15">
        <v>1969</v>
      </c>
      <c r="C1994" t="s">
        <v>55</v>
      </c>
      <c r="D1994" t="s">
        <v>231</v>
      </c>
      <c r="E1994" t="s">
        <v>231</v>
      </c>
      <c r="F1994">
        <v>2091</v>
      </c>
      <c r="G1994">
        <v>2657</v>
      </c>
      <c r="H1994" t="s">
        <v>2370</v>
      </c>
      <c r="I1994">
        <v>111425</v>
      </c>
      <c r="J1994" s="12" t="s">
        <v>3824</v>
      </c>
      <c r="K1994" s="13">
        <v>45747</v>
      </c>
      <c r="L1994" s="13">
        <v>45747</v>
      </c>
      <c r="M1994" s="14">
        <v>357678.16</v>
      </c>
      <c r="N1994" s="14">
        <v>42502.34</v>
      </c>
      <c r="O1994" s="14">
        <v>400180.5</v>
      </c>
      <c r="P1994">
        <v>11</v>
      </c>
      <c r="Q1994">
        <v>1</v>
      </c>
      <c r="R1994">
        <v>12</v>
      </c>
      <c r="S1994" s="15">
        <v>0</v>
      </c>
      <c r="T1994" s="15">
        <v>0</v>
      </c>
      <c r="U1994" s="15">
        <v>7</v>
      </c>
      <c r="V1994" s="15">
        <v>7</v>
      </c>
      <c r="W1994" s="15">
        <v>5</v>
      </c>
      <c r="X1994" s="15">
        <v>10</v>
      </c>
      <c r="Y1994" s="15">
        <v>0</v>
      </c>
      <c r="Z1994" s="15">
        <v>0</v>
      </c>
      <c r="AA1994" s="15">
        <v>12</v>
      </c>
      <c r="AB1994" s="15">
        <v>17</v>
      </c>
      <c r="AC1994" s="16">
        <v>323654.34999999998</v>
      </c>
      <c r="AD1994" s="16">
        <v>46993.46</v>
      </c>
      <c r="AE1994" s="16">
        <v>370647.81</v>
      </c>
      <c r="AF1994" s="16">
        <v>110324.95</v>
      </c>
      <c r="AG1994" s="16">
        <v>13351.61</v>
      </c>
      <c r="AH1994" s="16">
        <v>123676.56</v>
      </c>
      <c r="AI1994" s="17">
        <v>0.755</v>
      </c>
      <c r="AJ1994" s="17">
        <v>0.91</v>
      </c>
      <c r="AK1994" s="42" t="s">
        <v>11253</v>
      </c>
      <c r="AL1994" s="42" t="s">
        <v>10126</v>
      </c>
    </row>
    <row r="1995" spans="2:38" x14ac:dyDescent="0.3">
      <c r="B1995" s="15">
        <v>1970</v>
      </c>
      <c r="C1995" t="s">
        <v>55</v>
      </c>
      <c r="D1995" t="s">
        <v>56</v>
      </c>
      <c r="E1995" t="s">
        <v>2061</v>
      </c>
      <c r="F1995">
        <v>793</v>
      </c>
      <c r="G1995">
        <v>793</v>
      </c>
      <c r="H1995" t="s">
        <v>84</v>
      </c>
      <c r="I1995">
        <v>69430</v>
      </c>
      <c r="J1995" s="12" t="s">
        <v>1535</v>
      </c>
      <c r="K1995" s="13">
        <v>42524</v>
      </c>
      <c r="L1995" s="13">
        <v>42524</v>
      </c>
      <c r="M1995" s="14">
        <v>305752.65000000002</v>
      </c>
      <c r="N1995" s="14">
        <v>4377.21</v>
      </c>
      <c r="O1995" s="14">
        <v>310129.86</v>
      </c>
      <c r="P1995">
        <v>3</v>
      </c>
      <c r="Q1995">
        <v>0</v>
      </c>
      <c r="R1995">
        <v>3</v>
      </c>
      <c r="S1995" s="15">
        <v>0</v>
      </c>
      <c r="T1995" s="15">
        <v>0</v>
      </c>
      <c r="U1995" s="15">
        <v>2</v>
      </c>
      <c r="V1995" s="15">
        <v>2</v>
      </c>
      <c r="W1995" s="15">
        <v>1</v>
      </c>
      <c r="X1995" s="15">
        <v>2</v>
      </c>
      <c r="Y1995" s="15">
        <v>0</v>
      </c>
      <c r="Z1995" s="15">
        <v>0</v>
      </c>
      <c r="AA1995" s="15">
        <v>3</v>
      </c>
      <c r="AB1995" s="15">
        <v>4</v>
      </c>
      <c r="AC1995" s="16">
        <v>447411.21</v>
      </c>
      <c r="AD1995" s="16">
        <v>5471.44</v>
      </c>
      <c r="AE1995" s="16">
        <v>452882.65</v>
      </c>
      <c r="AF1995" s="16">
        <v>121200.26</v>
      </c>
      <c r="AG1995" s="16">
        <v>2244.36</v>
      </c>
      <c r="AH1995" s="16">
        <v>123444.62</v>
      </c>
      <c r="AI1995" s="17">
        <v>1</v>
      </c>
      <c r="AJ1995" s="17">
        <v>0.93669999999999998</v>
      </c>
      <c r="AK1995" s="42" t="s">
        <v>11113</v>
      </c>
      <c r="AL1995" s="42" t="s">
        <v>9266</v>
      </c>
    </row>
    <row r="1996" spans="2:38" x14ac:dyDescent="0.3">
      <c r="B1996" s="15">
        <v>1971</v>
      </c>
      <c r="C1996" t="s">
        <v>2469</v>
      </c>
      <c r="D1996" t="s">
        <v>78</v>
      </c>
      <c r="E1996" t="s">
        <v>78</v>
      </c>
      <c r="F1996">
        <v>460</v>
      </c>
      <c r="G1996">
        <v>460</v>
      </c>
      <c r="H1996" t="s">
        <v>458</v>
      </c>
      <c r="I1996">
        <v>73742</v>
      </c>
      <c r="J1996" s="12" t="s">
        <v>1931</v>
      </c>
      <c r="K1996" s="13">
        <v>42852</v>
      </c>
      <c r="L1996" s="13">
        <v>42852</v>
      </c>
      <c r="M1996" s="14">
        <v>283651.15999999997</v>
      </c>
      <c r="N1996" s="14">
        <v>87329.5</v>
      </c>
      <c r="O1996" s="14">
        <v>370980.66</v>
      </c>
      <c r="P1996">
        <v>12</v>
      </c>
      <c r="Q1996">
        <v>3</v>
      </c>
      <c r="R1996">
        <v>15</v>
      </c>
      <c r="S1996" s="15">
        <v>0</v>
      </c>
      <c r="T1996" s="15">
        <v>0</v>
      </c>
      <c r="U1996" s="15">
        <v>14</v>
      </c>
      <c r="V1996" s="15">
        <v>14</v>
      </c>
      <c r="W1996" s="15">
        <v>1</v>
      </c>
      <c r="X1996" s="15">
        <v>2</v>
      </c>
      <c r="Y1996" s="15">
        <v>0</v>
      </c>
      <c r="Z1996" s="15">
        <v>0</v>
      </c>
      <c r="AA1996" s="15">
        <v>15</v>
      </c>
      <c r="AB1996" s="15">
        <v>16</v>
      </c>
      <c r="AC1996" s="16">
        <v>257032.27</v>
      </c>
      <c r="AD1996" s="16">
        <v>94624.48</v>
      </c>
      <c r="AE1996" s="16">
        <v>351656.75</v>
      </c>
      <c r="AF1996" s="16">
        <v>90661.18</v>
      </c>
      <c r="AG1996" s="16">
        <v>32762.74</v>
      </c>
      <c r="AH1996" s="16">
        <v>123423.92</v>
      </c>
      <c r="AI1996" s="17">
        <v>1</v>
      </c>
      <c r="AJ1996" s="17">
        <v>0.94899999999999995</v>
      </c>
      <c r="AK1996" s="42" t="s">
        <v>11964</v>
      </c>
      <c r="AL1996" s="42" t="s">
        <v>9357</v>
      </c>
    </row>
    <row r="1997" spans="2:38" x14ac:dyDescent="0.3">
      <c r="B1997" s="15">
        <v>1972</v>
      </c>
      <c r="C1997" t="s">
        <v>55</v>
      </c>
      <c r="D1997" t="s">
        <v>56</v>
      </c>
      <c r="E1997" t="s">
        <v>2061</v>
      </c>
      <c r="F1997">
        <v>231</v>
      </c>
      <c r="G1997">
        <v>2806</v>
      </c>
      <c r="H1997" t="s">
        <v>2486</v>
      </c>
      <c r="I1997">
        <v>108644</v>
      </c>
      <c r="J1997" s="12" t="s">
        <v>3850</v>
      </c>
      <c r="K1997" s="13">
        <v>45525</v>
      </c>
      <c r="L1997" s="13">
        <v>45525</v>
      </c>
      <c r="M1997" s="14">
        <v>384438.45</v>
      </c>
      <c r="N1997" s="14">
        <v>27823.96</v>
      </c>
      <c r="O1997" s="14">
        <v>412262.41</v>
      </c>
      <c r="P1997">
        <v>8</v>
      </c>
      <c r="Q1997">
        <v>0</v>
      </c>
      <c r="R1997">
        <v>8</v>
      </c>
      <c r="S1997" s="15">
        <v>0</v>
      </c>
      <c r="T1997" s="15">
        <v>0</v>
      </c>
      <c r="U1997" s="15">
        <v>5</v>
      </c>
      <c r="V1997" s="15">
        <v>5</v>
      </c>
      <c r="W1997" s="15">
        <v>3</v>
      </c>
      <c r="X1997" s="15">
        <v>6</v>
      </c>
      <c r="Y1997" s="15">
        <v>0</v>
      </c>
      <c r="Z1997" s="15">
        <v>0</v>
      </c>
      <c r="AA1997" s="15">
        <v>8</v>
      </c>
      <c r="AB1997" s="15">
        <v>11</v>
      </c>
      <c r="AC1997" s="16">
        <v>333471.21999999997</v>
      </c>
      <c r="AD1997" s="16">
        <v>29546.35</v>
      </c>
      <c r="AE1997" s="16">
        <v>363017.57</v>
      </c>
      <c r="AF1997" s="16">
        <v>115440.17</v>
      </c>
      <c r="AG1997" s="16">
        <v>7908.33</v>
      </c>
      <c r="AH1997" s="16">
        <v>123348.5</v>
      </c>
      <c r="AI1997" s="17">
        <v>0.96699999999999997</v>
      </c>
      <c r="AJ1997" s="17">
        <v>0.9123</v>
      </c>
      <c r="AK1997" s="42" t="s">
        <v>11282</v>
      </c>
      <c r="AL1997" s="42" t="s">
        <v>9285</v>
      </c>
    </row>
    <row r="1998" spans="2:38" x14ac:dyDescent="0.3">
      <c r="B1998" s="15">
        <v>1973</v>
      </c>
      <c r="C1998" t="s">
        <v>58</v>
      </c>
      <c r="D1998" t="s">
        <v>59</v>
      </c>
      <c r="E1998" t="s">
        <v>2463</v>
      </c>
      <c r="F1998">
        <v>360</v>
      </c>
      <c r="G1998">
        <v>97</v>
      </c>
      <c r="H1998" t="s">
        <v>2464</v>
      </c>
      <c r="I1998">
        <v>76359</v>
      </c>
      <c r="J1998" s="12" t="s">
        <v>2197</v>
      </c>
      <c r="K1998" s="13">
        <v>43095</v>
      </c>
      <c r="L1998" s="13">
        <v>43095</v>
      </c>
      <c r="M1998" s="14">
        <v>309584.33</v>
      </c>
      <c r="N1998" s="14">
        <v>64875.79</v>
      </c>
      <c r="O1998" s="14">
        <v>374460.12</v>
      </c>
      <c r="P1998">
        <v>9</v>
      </c>
      <c r="Q1998">
        <v>2</v>
      </c>
      <c r="R1998">
        <v>11</v>
      </c>
      <c r="S1998" s="15">
        <v>0</v>
      </c>
      <c r="T1998" s="15">
        <v>0</v>
      </c>
      <c r="U1998" s="15">
        <v>10</v>
      </c>
      <c r="V1998" s="15">
        <v>10</v>
      </c>
      <c r="W1998" s="15">
        <v>1</v>
      </c>
      <c r="X1998" s="15">
        <v>2</v>
      </c>
      <c r="Y1998" s="15">
        <v>0</v>
      </c>
      <c r="Z1998" s="15">
        <v>0</v>
      </c>
      <c r="AA1998" s="15">
        <v>11</v>
      </c>
      <c r="AB1998" s="15">
        <v>12</v>
      </c>
      <c r="AC1998" s="16">
        <v>300438.71999999997</v>
      </c>
      <c r="AD1998" s="16">
        <v>64953.21</v>
      </c>
      <c r="AE1998" s="16">
        <v>365391.93</v>
      </c>
      <c r="AF1998" s="16">
        <v>101428.53</v>
      </c>
      <c r="AG1998" s="16">
        <v>21812.17</v>
      </c>
      <c r="AH1998" s="16">
        <v>123240.7</v>
      </c>
      <c r="AI1998" s="17">
        <v>1</v>
      </c>
      <c r="AJ1998" s="17">
        <v>0.9657</v>
      </c>
      <c r="AK1998" s="42" t="s">
        <v>11375</v>
      </c>
      <c r="AL1998" s="42" t="s">
        <v>9221</v>
      </c>
    </row>
    <row r="1999" spans="2:38" x14ac:dyDescent="0.3">
      <c r="B1999" s="15">
        <v>1974</v>
      </c>
      <c r="C1999" t="s">
        <v>115</v>
      </c>
      <c r="D1999" t="s">
        <v>2913</v>
      </c>
      <c r="E1999" t="s">
        <v>2914</v>
      </c>
      <c r="F1999">
        <v>2154</v>
      </c>
      <c r="G1999">
        <v>2154</v>
      </c>
      <c r="H1999" t="s">
        <v>3200</v>
      </c>
      <c r="I1999">
        <v>109390</v>
      </c>
      <c r="J1999" s="12" t="s">
        <v>3783</v>
      </c>
      <c r="K1999" s="13">
        <v>45534</v>
      </c>
      <c r="L1999" s="13">
        <v>45534</v>
      </c>
      <c r="M1999" s="14">
        <v>279725.26</v>
      </c>
      <c r="N1999" s="14">
        <v>5218.22</v>
      </c>
      <c r="O1999" s="14">
        <v>284943.48</v>
      </c>
      <c r="P1999">
        <v>9</v>
      </c>
      <c r="Q1999">
        <v>1</v>
      </c>
      <c r="R1999">
        <v>10</v>
      </c>
      <c r="S1999" s="15">
        <v>0</v>
      </c>
      <c r="T1999" s="15">
        <v>0</v>
      </c>
      <c r="U1999" s="15">
        <v>8</v>
      </c>
      <c r="V1999" s="15">
        <v>8</v>
      </c>
      <c r="W1999" s="15">
        <v>2</v>
      </c>
      <c r="X1999" s="15">
        <v>4</v>
      </c>
      <c r="Y1999" s="15">
        <v>0</v>
      </c>
      <c r="Z1999" s="15">
        <v>0</v>
      </c>
      <c r="AA1999" s="15">
        <v>10</v>
      </c>
      <c r="AB1999" s="15">
        <v>12</v>
      </c>
      <c r="AC1999" s="16">
        <v>353503.69</v>
      </c>
      <c r="AD1999" s="16">
        <v>62567.02</v>
      </c>
      <c r="AE1999" s="16">
        <v>416070.71</v>
      </c>
      <c r="AF1999" s="16">
        <v>115124.41</v>
      </c>
      <c r="AG1999" s="16">
        <v>8073.97</v>
      </c>
      <c r="AH1999" s="16">
        <v>123198.38</v>
      </c>
      <c r="AI1999" s="17">
        <v>0.77900000000000003</v>
      </c>
      <c r="AJ1999" s="17">
        <v>0.94089999999999996</v>
      </c>
      <c r="AK1999" s="42" t="s">
        <v>11200</v>
      </c>
      <c r="AL1999" s="42">
        <v>1704912</v>
      </c>
    </row>
    <row r="2000" spans="2:38" x14ac:dyDescent="0.3">
      <c r="B2000" s="15">
        <v>1975</v>
      </c>
      <c r="C2000" t="s">
        <v>58</v>
      </c>
      <c r="D2000" t="s">
        <v>59</v>
      </c>
      <c r="E2000" t="s">
        <v>2463</v>
      </c>
      <c r="F2000">
        <v>465</v>
      </c>
      <c r="G2000">
        <v>465</v>
      </c>
      <c r="H2000" t="s">
        <v>2146</v>
      </c>
      <c r="I2000">
        <v>115051</v>
      </c>
      <c r="J2000" s="12" t="s">
        <v>4071</v>
      </c>
      <c r="K2000" s="13">
        <v>45961</v>
      </c>
      <c r="L2000" s="13">
        <v>45961</v>
      </c>
      <c r="M2000" s="14">
        <v>319690.55</v>
      </c>
      <c r="N2000" s="14">
        <v>86505.9</v>
      </c>
      <c r="O2000" s="14">
        <v>406196.45</v>
      </c>
      <c r="P2000">
        <v>9</v>
      </c>
      <c r="Q2000">
        <v>1</v>
      </c>
      <c r="R2000">
        <v>10</v>
      </c>
      <c r="S2000" s="15">
        <v>0</v>
      </c>
      <c r="T2000" s="15">
        <v>0</v>
      </c>
      <c r="U2000" s="15">
        <v>6</v>
      </c>
      <c r="V2000" s="15">
        <v>6</v>
      </c>
      <c r="W2000" s="15">
        <v>4</v>
      </c>
      <c r="X2000" s="15">
        <v>8</v>
      </c>
      <c r="Y2000" s="15">
        <v>0</v>
      </c>
      <c r="Z2000" s="15">
        <v>0</v>
      </c>
      <c r="AA2000" s="15">
        <v>10</v>
      </c>
      <c r="AB2000" s="15">
        <v>14</v>
      </c>
      <c r="AC2000" s="16">
        <v>275360.84000000003</v>
      </c>
      <c r="AD2000" s="16">
        <v>88395.12</v>
      </c>
      <c r="AE2000" s="16">
        <v>363755.96</v>
      </c>
      <c r="AF2000" s="16">
        <v>95370.47</v>
      </c>
      <c r="AG2000" s="16">
        <v>27818.6</v>
      </c>
      <c r="AH2000" s="16">
        <v>123189.07</v>
      </c>
      <c r="AI2000" s="17">
        <v>0.755</v>
      </c>
      <c r="AJ2000" s="17">
        <v>0.91</v>
      </c>
      <c r="AK2000" s="42" t="s">
        <v>11564</v>
      </c>
      <c r="AL2000" s="42" t="s">
        <v>9352</v>
      </c>
    </row>
    <row r="2001" spans="2:38" x14ac:dyDescent="0.3">
      <c r="B2001" s="15">
        <v>1976</v>
      </c>
      <c r="C2001" t="s">
        <v>49</v>
      </c>
      <c r="D2001" t="s">
        <v>67</v>
      </c>
      <c r="E2001" t="s">
        <v>67</v>
      </c>
      <c r="F2001">
        <v>1804</v>
      </c>
      <c r="G2001">
        <v>1804</v>
      </c>
      <c r="H2001" t="s">
        <v>627</v>
      </c>
      <c r="I2001">
        <v>106358</v>
      </c>
      <c r="J2001" s="12" t="s">
        <v>3655</v>
      </c>
      <c r="K2001" s="13">
        <v>45370</v>
      </c>
      <c r="L2001" s="13">
        <v>45370</v>
      </c>
      <c r="M2001" s="14">
        <v>300837.39</v>
      </c>
      <c r="N2001" s="14">
        <v>3239.91</v>
      </c>
      <c r="O2001" s="14">
        <v>304077.3</v>
      </c>
      <c r="P2001">
        <v>5</v>
      </c>
      <c r="Q2001">
        <v>0</v>
      </c>
      <c r="R2001">
        <v>5</v>
      </c>
      <c r="S2001" s="15">
        <v>0</v>
      </c>
      <c r="T2001" s="15">
        <v>0</v>
      </c>
      <c r="U2001" s="15">
        <v>4</v>
      </c>
      <c r="V2001" s="15">
        <v>4</v>
      </c>
      <c r="W2001" s="15">
        <v>1</v>
      </c>
      <c r="X2001" s="15">
        <v>2</v>
      </c>
      <c r="Y2001" s="15">
        <v>0</v>
      </c>
      <c r="Z2001" s="15">
        <v>0</v>
      </c>
      <c r="AA2001" s="15">
        <v>5</v>
      </c>
      <c r="AB2001" s="15">
        <v>6</v>
      </c>
      <c r="AC2001" s="16">
        <v>661549.12</v>
      </c>
      <c r="AD2001" s="16">
        <v>2485.63</v>
      </c>
      <c r="AE2001" s="16">
        <v>664034.75</v>
      </c>
      <c r="AF2001" s="16">
        <v>122357.92</v>
      </c>
      <c r="AG2001" s="16">
        <v>747.72</v>
      </c>
      <c r="AH2001" s="16">
        <v>123105.64</v>
      </c>
      <c r="AI2001" s="17">
        <v>0.88380000000000003</v>
      </c>
      <c r="AJ2001" s="17">
        <v>0.72809999999999997</v>
      </c>
      <c r="AK2001" s="42" t="s">
        <v>11049</v>
      </c>
      <c r="AL2001" s="42" t="s">
        <v>11050</v>
      </c>
    </row>
    <row r="2002" spans="2:38" x14ac:dyDescent="0.3">
      <c r="B2002" s="15">
        <v>1977</v>
      </c>
      <c r="C2002" t="s">
        <v>49</v>
      </c>
      <c r="D2002" t="s">
        <v>52</v>
      </c>
      <c r="E2002" t="s">
        <v>1651</v>
      </c>
      <c r="F2002">
        <v>908</v>
      </c>
      <c r="G2002">
        <v>908</v>
      </c>
      <c r="H2002" t="s">
        <v>2462</v>
      </c>
      <c r="I2002">
        <v>114090</v>
      </c>
      <c r="J2002" s="12" t="s">
        <v>4261</v>
      </c>
      <c r="K2002" s="13">
        <v>45838</v>
      </c>
      <c r="L2002" s="13">
        <v>45838</v>
      </c>
      <c r="M2002" s="14">
        <v>325642.33</v>
      </c>
      <c r="N2002" s="14">
        <v>56203.24</v>
      </c>
      <c r="O2002" s="14">
        <v>381845.57</v>
      </c>
      <c r="P2002">
        <v>8</v>
      </c>
      <c r="Q2002">
        <v>3</v>
      </c>
      <c r="R2002">
        <v>11</v>
      </c>
      <c r="S2002" s="15">
        <v>0</v>
      </c>
      <c r="T2002" s="15">
        <v>0</v>
      </c>
      <c r="U2002" s="15">
        <v>5</v>
      </c>
      <c r="V2002" s="15">
        <v>5</v>
      </c>
      <c r="W2002" s="15">
        <v>6</v>
      </c>
      <c r="X2002" s="15">
        <v>12</v>
      </c>
      <c r="Y2002" s="15">
        <v>0</v>
      </c>
      <c r="Z2002" s="15">
        <v>0</v>
      </c>
      <c r="AA2002" s="15">
        <v>11</v>
      </c>
      <c r="AB2002" s="15">
        <v>17</v>
      </c>
      <c r="AC2002" s="16">
        <v>322554.28999999998</v>
      </c>
      <c r="AD2002" s="16">
        <v>57905.54</v>
      </c>
      <c r="AE2002" s="16">
        <v>380459.83</v>
      </c>
      <c r="AF2002" s="16">
        <v>103910.43</v>
      </c>
      <c r="AG2002" s="16">
        <v>19057.11</v>
      </c>
      <c r="AH2002" s="16">
        <v>122967.54</v>
      </c>
      <c r="AI2002" s="17">
        <v>0.755</v>
      </c>
      <c r="AJ2002" s="17">
        <v>0.91</v>
      </c>
      <c r="AK2002" s="42" t="s">
        <v>11801</v>
      </c>
      <c r="AL2002" s="42" t="s">
        <v>9219</v>
      </c>
    </row>
    <row r="2003" spans="2:38" x14ac:dyDescent="0.3">
      <c r="B2003" s="15">
        <v>1978</v>
      </c>
      <c r="C2003" t="s">
        <v>49</v>
      </c>
      <c r="D2003" t="s">
        <v>52</v>
      </c>
      <c r="E2003" t="s">
        <v>1651</v>
      </c>
      <c r="F2003">
        <v>16</v>
      </c>
      <c r="G2003">
        <v>16</v>
      </c>
      <c r="H2003" t="s">
        <v>53</v>
      </c>
      <c r="I2003">
        <v>115722</v>
      </c>
      <c r="J2003" s="12" t="s">
        <v>18160</v>
      </c>
      <c r="K2003" s="13">
        <v>45989</v>
      </c>
      <c r="L2003" s="13">
        <v>45989</v>
      </c>
      <c r="M2003" s="14">
        <v>62866.37</v>
      </c>
      <c r="N2003" s="14">
        <v>335077.98</v>
      </c>
      <c r="O2003" s="14">
        <v>397944.35</v>
      </c>
      <c r="P2003">
        <v>6</v>
      </c>
      <c r="Q2003">
        <v>5</v>
      </c>
      <c r="R2003">
        <v>11</v>
      </c>
      <c r="S2003" s="15">
        <v>0</v>
      </c>
      <c r="T2003" s="15">
        <v>0</v>
      </c>
      <c r="U2003" s="15">
        <v>5</v>
      </c>
      <c r="V2003" s="15">
        <v>5</v>
      </c>
      <c r="W2003" s="15">
        <v>5</v>
      </c>
      <c r="X2003" s="15">
        <v>10</v>
      </c>
      <c r="Y2003" s="15">
        <v>1</v>
      </c>
      <c r="Z2003" s="15">
        <v>3</v>
      </c>
      <c r="AA2003" s="15">
        <v>11</v>
      </c>
      <c r="AB2003" s="15">
        <v>18</v>
      </c>
      <c r="AC2003" s="16">
        <v>65504.639999999999</v>
      </c>
      <c r="AD2003" s="16">
        <v>342316.78</v>
      </c>
      <c r="AE2003" s="16">
        <v>407821.42</v>
      </c>
      <c r="AF2003" s="16">
        <v>24686.63</v>
      </c>
      <c r="AG2003" s="16">
        <v>98230.29</v>
      </c>
      <c r="AH2003" s="16">
        <v>122916.92</v>
      </c>
      <c r="AI2003" s="17">
        <v>0.755</v>
      </c>
      <c r="AJ2003" s="17">
        <v>0.91</v>
      </c>
      <c r="AK2003" s="42" t="s">
        <v>18869</v>
      </c>
      <c r="AL2003" s="42" t="s">
        <v>9224</v>
      </c>
    </row>
    <row r="2004" spans="2:38" x14ac:dyDescent="0.3">
      <c r="B2004" s="15">
        <v>1979</v>
      </c>
      <c r="C2004" t="s">
        <v>49</v>
      </c>
      <c r="D2004" t="s">
        <v>67</v>
      </c>
      <c r="E2004" t="s">
        <v>2454</v>
      </c>
      <c r="F2004">
        <v>717</v>
      </c>
      <c r="G2004">
        <v>717</v>
      </c>
      <c r="H2004" t="s">
        <v>2136</v>
      </c>
      <c r="I2004">
        <v>105375</v>
      </c>
      <c r="J2004" s="12" t="s">
        <v>3682</v>
      </c>
      <c r="K2004" s="13">
        <v>45359</v>
      </c>
      <c r="L2004" s="13">
        <v>45359</v>
      </c>
      <c r="M2004" s="14">
        <v>305486.84999999998</v>
      </c>
      <c r="N2004" s="14">
        <v>2618.98</v>
      </c>
      <c r="O2004" s="14">
        <v>308105.83</v>
      </c>
      <c r="P2004">
        <v>7</v>
      </c>
      <c r="Q2004">
        <v>0</v>
      </c>
      <c r="R2004">
        <v>7</v>
      </c>
      <c r="S2004" s="15">
        <v>0</v>
      </c>
      <c r="T2004" s="15">
        <v>0</v>
      </c>
      <c r="U2004" s="15">
        <v>6</v>
      </c>
      <c r="V2004" s="15">
        <v>6</v>
      </c>
      <c r="W2004" s="15">
        <v>1</v>
      </c>
      <c r="X2004" s="15">
        <v>2</v>
      </c>
      <c r="Y2004" s="15">
        <v>0</v>
      </c>
      <c r="Z2004" s="15">
        <v>0</v>
      </c>
      <c r="AA2004" s="15">
        <v>7</v>
      </c>
      <c r="AB2004" s="15">
        <v>8</v>
      </c>
      <c r="AC2004" s="16">
        <v>339428.49</v>
      </c>
      <c r="AD2004" s="16">
        <v>2909.89</v>
      </c>
      <c r="AE2004" s="16">
        <v>342338.38</v>
      </c>
      <c r="AF2004" s="16">
        <v>121704.33</v>
      </c>
      <c r="AG2004" s="16">
        <v>1051.33</v>
      </c>
      <c r="AH2004" s="16">
        <v>122755.66</v>
      </c>
      <c r="AI2004" s="17">
        <v>0.56950000000000001</v>
      </c>
      <c r="AJ2004" s="17">
        <v>0.74939999999999996</v>
      </c>
      <c r="AK2004" s="42" t="s">
        <v>11076</v>
      </c>
      <c r="AL2004" s="42" t="s">
        <v>9209</v>
      </c>
    </row>
    <row r="2005" spans="2:38" x14ac:dyDescent="0.3">
      <c r="B2005" s="15">
        <v>1980</v>
      </c>
      <c r="C2005" t="s">
        <v>49</v>
      </c>
      <c r="D2005" t="s">
        <v>98</v>
      </c>
      <c r="E2005" t="s">
        <v>98</v>
      </c>
      <c r="F2005">
        <v>756</v>
      </c>
      <c r="G2005">
        <v>756</v>
      </c>
      <c r="H2005" t="s">
        <v>99</v>
      </c>
      <c r="I2005">
        <v>105458</v>
      </c>
      <c r="J2005" s="12" t="s">
        <v>3732</v>
      </c>
      <c r="K2005" s="13">
        <v>45371</v>
      </c>
      <c r="L2005" s="13">
        <v>45371</v>
      </c>
      <c r="M2005" s="14">
        <v>325843.21000000002</v>
      </c>
      <c r="N2005" s="14">
        <v>12595.62</v>
      </c>
      <c r="O2005" s="14">
        <v>338438.83</v>
      </c>
      <c r="P2005">
        <v>11</v>
      </c>
      <c r="Q2005">
        <v>0</v>
      </c>
      <c r="R2005">
        <v>11</v>
      </c>
      <c r="S2005" s="15">
        <v>0</v>
      </c>
      <c r="T2005" s="15">
        <v>0</v>
      </c>
      <c r="U2005" s="15">
        <v>6</v>
      </c>
      <c r="V2005" s="15">
        <v>6</v>
      </c>
      <c r="W2005" s="15">
        <v>5</v>
      </c>
      <c r="X2005" s="15">
        <v>10</v>
      </c>
      <c r="Y2005" s="15">
        <v>0</v>
      </c>
      <c r="Z2005" s="15">
        <v>0</v>
      </c>
      <c r="AA2005" s="15">
        <v>11</v>
      </c>
      <c r="AB2005" s="15">
        <v>16</v>
      </c>
      <c r="AC2005" s="16">
        <v>346766.34</v>
      </c>
      <c r="AD2005" s="16">
        <v>24408.93</v>
      </c>
      <c r="AE2005" s="16">
        <v>371175.27</v>
      </c>
      <c r="AF2005" s="16">
        <v>119042.31</v>
      </c>
      <c r="AG2005" s="16">
        <v>3614.87</v>
      </c>
      <c r="AH2005" s="16">
        <v>122657.18</v>
      </c>
      <c r="AI2005" s="17">
        <v>0.78320000000000001</v>
      </c>
      <c r="AJ2005" s="17">
        <v>0.71719999999999995</v>
      </c>
      <c r="AK2005" s="42" t="s">
        <v>11142</v>
      </c>
      <c r="AL2005" s="42" t="s">
        <v>9289</v>
      </c>
    </row>
    <row r="2006" spans="2:38" x14ac:dyDescent="0.3">
      <c r="B2006" s="15">
        <v>1981</v>
      </c>
      <c r="C2006" t="s">
        <v>49</v>
      </c>
      <c r="D2006" t="s">
        <v>52</v>
      </c>
      <c r="E2006" t="s">
        <v>1651</v>
      </c>
      <c r="F2006">
        <v>1285</v>
      </c>
      <c r="G2006">
        <v>1515</v>
      </c>
      <c r="H2006" t="s">
        <v>215</v>
      </c>
      <c r="I2006">
        <v>112917</v>
      </c>
      <c r="J2006" s="12" t="s">
        <v>4181</v>
      </c>
      <c r="K2006" s="13">
        <v>45855</v>
      </c>
      <c r="L2006" s="13">
        <v>45855</v>
      </c>
      <c r="M2006" s="14">
        <v>275798.71000000002</v>
      </c>
      <c r="N2006" s="14">
        <v>60845.760000000002</v>
      </c>
      <c r="O2006" s="14">
        <v>336644.47</v>
      </c>
      <c r="P2006">
        <v>15</v>
      </c>
      <c r="Q2006">
        <v>2</v>
      </c>
      <c r="R2006">
        <v>17</v>
      </c>
      <c r="S2006" s="15">
        <v>0</v>
      </c>
      <c r="T2006" s="15">
        <v>0</v>
      </c>
      <c r="U2006" s="15">
        <v>14</v>
      </c>
      <c r="V2006" s="15">
        <v>14</v>
      </c>
      <c r="W2006" s="15">
        <v>3</v>
      </c>
      <c r="X2006" s="15">
        <v>6</v>
      </c>
      <c r="Y2006" s="15">
        <v>0</v>
      </c>
      <c r="Z2006" s="15">
        <v>0</v>
      </c>
      <c r="AA2006" s="15">
        <v>17</v>
      </c>
      <c r="AB2006" s="15">
        <v>20</v>
      </c>
      <c r="AC2006" s="16">
        <v>260159.5</v>
      </c>
      <c r="AD2006" s="16">
        <v>58732.959999999999</v>
      </c>
      <c r="AE2006" s="16">
        <v>318892.46000000002</v>
      </c>
      <c r="AF2006" s="16">
        <v>105335.24</v>
      </c>
      <c r="AG2006" s="16">
        <v>17229.310000000001</v>
      </c>
      <c r="AH2006" s="16">
        <v>122564.55</v>
      </c>
      <c r="AI2006" s="17">
        <v>0.755</v>
      </c>
      <c r="AJ2006" s="17">
        <v>0.91</v>
      </c>
      <c r="AK2006" s="42" t="s">
        <v>11702</v>
      </c>
      <c r="AL2006" s="42" t="s">
        <v>9262</v>
      </c>
    </row>
    <row r="2007" spans="2:38" x14ac:dyDescent="0.3">
      <c r="B2007" s="15">
        <v>1982</v>
      </c>
      <c r="C2007" t="s">
        <v>115</v>
      </c>
      <c r="D2007" t="s">
        <v>1653</v>
      </c>
      <c r="E2007" t="s">
        <v>2603</v>
      </c>
      <c r="F2007">
        <v>2125</v>
      </c>
      <c r="G2007">
        <v>2125</v>
      </c>
      <c r="H2007" t="s">
        <v>909</v>
      </c>
      <c r="I2007">
        <v>108044</v>
      </c>
      <c r="J2007" s="12" t="s">
        <v>4309</v>
      </c>
      <c r="K2007" s="13">
        <v>45454</v>
      </c>
      <c r="L2007" s="13">
        <v>45454</v>
      </c>
      <c r="M2007" s="14">
        <v>335974.47</v>
      </c>
      <c r="N2007" s="14">
        <v>67595.789999999994</v>
      </c>
      <c r="O2007" s="14">
        <v>403570.26</v>
      </c>
      <c r="P2007">
        <v>5.5</v>
      </c>
      <c r="Q2007">
        <v>1</v>
      </c>
      <c r="R2007">
        <v>6.5</v>
      </c>
      <c r="S2007" s="15">
        <v>0</v>
      </c>
      <c r="T2007" s="15">
        <v>0</v>
      </c>
      <c r="U2007" s="15">
        <v>3</v>
      </c>
      <c r="V2007" s="15">
        <v>3</v>
      </c>
      <c r="W2007" s="15">
        <v>3</v>
      </c>
      <c r="X2007" s="15">
        <v>6</v>
      </c>
      <c r="Y2007" s="15">
        <v>0.5</v>
      </c>
      <c r="Z2007" s="15">
        <v>1.5</v>
      </c>
      <c r="AA2007" s="15">
        <v>6.5</v>
      </c>
      <c r="AB2007" s="15">
        <v>10.5</v>
      </c>
      <c r="AC2007" s="16">
        <v>325523.25</v>
      </c>
      <c r="AD2007" s="16">
        <v>63955.199999999997</v>
      </c>
      <c r="AE2007" s="16">
        <v>389478.45</v>
      </c>
      <c r="AF2007" s="16">
        <v>105754.06</v>
      </c>
      <c r="AG2007" s="16">
        <v>16802.16</v>
      </c>
      <c r="AH2007" s="16">
        <v>122556.22</v>
      </c>
      <c r="AI2007" s="17">
        <v>1</v>
      </c>
      <c r="AJ2007" s="17">
        <v>1</v>
      </c>
      <c r="AK2007" s="42" t="s">
        <v>11855</v>
      </c>
      <c r="AL2007" s="42">
        <v>1704851</v>
      </c>
    </row>
    <row r="2008" spans="2:38" x14ac:dyDescent="0.3">
      <c r="B2008" s="15">
        <v>1983</v>
      </c>
      <c r="C2008" t="s">
        <v>58</v>
      </c>
      <c r="D2008" t="s">
        <v>59</v>
      </c>
      <c r="E2008" t="s">
        <v>2482</v>
      </c>
      <c r="F2008">
        <v>546</v>
      </c>
      <c r="G2008">
        <v>764</v>
      </c>
      <c r="H2008" t="s">
        <v>80</v>
      </c>
      <c r="I2008">
        <v>112998</v>
      </c>
      <c r="J2008" s="12" t="s">
        <v>3923</v>
      </c>
      <c r="K2008" s="13">
        <v>45770</v>
      </c>
      <c r="L2008" s="13">
        <v>45770</v>
      </c>
      <c r="M2008" s="14">
        <v>327898.99</v>
      </c>
      <c r="N2008" s="14">
        <v>13193.75</v>
      </c>
      <c r="O2008" s="14">
        <v>341092.74</v>
      </c>
      <c r="P2008">
        <v>15</v>
      </c>
      <c r="Q2008">
        <v>0</v>
      </c>
      <c r="R2008">
        <v>15</v>
      </c>
      <c r="S2008" s="15">
        <v>0</v>
      </c>
      <c r="T2008" s="15">
        <v>0</v>
      </c>
      <c r="U2008" s="15">
        <v>12</v>
      </c>
      <c r="V2008" s="15">
        <v>12</v>
      </c>
      <c r="W2008" s="15">
        <v>3</v>
      </c>
      <c r="X2008" s="15">
        <v>6</v>
      </c>
      <c r="Y2008" s="15">
        <v>0</v>
      </c>
      <c r="Z2008" s="15">
        <v>0</v>
      </c>
      <c r="AA2008" s="15">
        <v>15</v>
      </c>
      <c r="AB2008" s="15">
        <v>18</v>
      </c>
      <c r="AC2008" s="16">
        <v>315646.90000000002</v>
      </c>
      <c r="AD2008" s="16">
        <v>11853.16</v>
      </c>
      <c r="AE2008" s="16">
        <v>327500.06</v>
      </c>
      <c r="AF2008" s="16">
        <v>118128.12</v>
      </c>
      <c r="AG2008" s="16">
        <v>4304.51</v>
      </c>
      <c r="AH2008" s="16">
        <v>122432.63</v>
      </c>
      <c r="AI2008" s="17">
        <v>0.755</v>
      </c>
      <c r="AJ2008" s="17">
        <v>0.91</v>
      </c>
      <c r="AK2008" s="42" t="s">
        <v>11372</v>
      </c>
      <c r="AL2008" s="42" t="s">
        <v>9271</v>
      </c>
    </row>
    <row r="2009" spans="2:38" x14ac:dyDescent="0.3">
      <c r="B2009" s="15">
        <v>1984</v>
      </c>
      <c r="C2009" t="s">
        <v>58</v>
      </c>
      <c r="D2009" t="s">
        <v>59</v>
      </c>
      <c r="E2009" t="s">
        <v>2463</v>
      </c>
      <c r="F2009">
        <v>360</v>
      </c>
      <c r="G2009">
        <v>2006</v>
      </c>
      <c r="H2009" t="s">
        <v>2464</v>
      </c>
      <c r="I2009">
        <v>113029</v>
      </c>
      <c r="J2009" s="12" t="s">
        <v>4062</v>
      </c>
      <c r="K2009" s="13">
        <v>45799</v>
      </c>
      <c r="L2009" s="13">
        <v>45799</v>
      </c>
      <c r="M2009" s="14">
        <v>287888.49</v>
      </c>
      <c r="N2009" s="14">
        <v>45331.83</v>
      </c>
      <c r="O2009" s="14">
        <v>333220.32</v>
      </c>
      <c r="P2009">
        <v>8</v>
      </c>
      <c r="Q2009">
        <v>2</v>
      </c>
      <c r="R2009">
        <v>10</v>
      </c>
      <c r="S2009" s="15">
        <v>0</v>
      </c>
      <c r="T2009" s="15">
        <v>0</v>
      </c>
      <c r="U2009" s="15">
        <v>6</v>
      </c>
      <c r="V2009" s="15">
        <v>6</v>
      </c>
      <c r="W2009" s="15">
        <v>4</v>
      </c>
      <c r="X2009" s="15">
        <v>8</v>
      </c>
      <c r="Y2009" s="15">
        <v>0</v>
      </c>
      <c r="Z2009" s="15">
        <v>0</v>
      </c>
      <c r="AA2009" s="15">
        <v>10</v>
      </c>
      <c r="AB2009" s="15">
        <v>14</v>
      </c>
      <c r="AC2009" s="16">
        <v>324135.78000000003</v>
      </c>
      <c r="AD2009" s="16">
        <v>44299.08</v>
      </c>
      <c r="AE2009" s="16">
        <v>368434.86</v>
      </c>
      <c r="AF2009" s="16">
        <v>109024.53</v>
      </c>
      <c r="AG2009" s="16">
        <v>13349.36</v>
      </c>
      <c r="AH2009" s="16">
        <v>122373.89</v>
      </c>
      <c r="AI2009" s="17">
        <v>0.755</v>
      </c>
      <c r="AJ2009" s="17">
        <v>0.91</v>
      </c>
      <c r="AK2009" s="42" t="s">
        <v>11553</v>
      </c>
      <c r="AL2009" s="42" t="s">
        <v>9221</v>
      </c>
    </row>
    <row r="2010" spans="2:38" x14ac:dyDescent="0.3">
      <c r="B2010" s="15">
        <v>1985</v>
      </c>
      <c r="C2010" t="s">
        <v>55</v>
      </c>
      <c r="D2010" t="s">
        <v>56</v>
      </c>
      <c r="E2010" t="s">
        <v>2061</v>
      </c>
      <c r="F2010">
        <v>793</v>
      </c>
      <c r="G2010">
        <v>793</v>
      </c>
      <c r="H2010" t="s">
        <v>84</v>
      </c>
      <c r="I2010">
        <v>113120</v>
      </c>
      <c r="J2010" s="12" t="s">
        <v>4298</v>
      </c>
      <c r="K2010" s="13">
        <v>45820</v>
      </c>
      <c r="L2010" s="13">
        <v>45820</v>
      </c>
      <c r="M2010" s="14">
        <v>201508.83</v>
      </c>
      <c r="N2010" s="14">
        <v>78865.84</v>
      </c>
      <c r="O2010" s="14">
        <v>280374.67</v>
      </c>
      <c r="P2010">
        <v>10</v>
      </c>
      <c r="Q2010">
        <v>1</v>
      </c>
      <c r="R2010">
        <v>11</v>
      </c>
      <c r="S2010" s="15">
        <v>0</v>
      </c>
      <c r="T2010" s="15">
        <v>0</v>
      </c>
      <c r="U2010" s="15">
        <v>10</v>
      </c>
      <c r="V2010" s="15">
        <v>10</v>
      </c>
      <c r="W2010" s="15">
        <v>1</v>
      </c>
      <c r="X2010" s="15">
        <v>2</v>
      </c>
      <c r="Y2010" s="15">
        <v>0</v>
      </c>
      <c r="Z2010" s="15">
        <v>0</v>
      </c>
      <c r="AA2010" s="15">
        <v>11</v>
      </c>
      <c r="AB2010" s="15">
        <v>12</v>
      </c>
      <c r="AC2010" s="16">
        <v>223029.37</v>
      </c>
      <c r="AD2010" s="16">
        <v>99229.14</v>
      </c>
      <c r="AE2010" s="16">
        <v>322258.51</v>
      </c>
      <c r="AF2010" s="16">
        <v>82190.84</v>
      </c>
      <c r="AG2010" s="16">
        <v>40092.93</v>
      </c>
      <c r="AH2010" s="16">
        <v>122283.77</v>
      </c>
      <c r="AI2010" s="17">
        <v>0.755</v>
      </c>
      <c r="AJ2010" s="17">
        <v>0.91</v>
      </c>
      <c r="AK2010" s="42" t="s">
        <v>11844</v>
      </c>
      <c r="AL2010" s="42" t="s">
        <v>9266</v>
      </c>
    </row>
    <row r="2011" spans="2:38" x14ac:dyDescent="0.3">
      <c r="B2011" s="15">
        <v>1986</v>
      </c>
      <c r="C2011" t="s">
        <v>115</v>
      </c>
      <c r="D2011" t="s">
        <v>1653</v>
      </c>
      <c r="E2011" t="s">
        <v>2650</v>
      </c>
      <c r="F2011">
        <v>2424</v>
      </c>
      <c r="G2011">
        <v>2424</v>
      </c>
      <c r="H2011" t="s">
        <v>2206</v>
      </c>
      <c r="I2011">
        <v>105825</v>
      </c>
      <c r="J2011" s="12" t="s">
        <v>4027</v>
      </c>
      <c r="K2011" s="13">
        <v>45289</v>
      </c>
      <c r="L2011" s="13">
        <v>45289</v>
      </c>
      <c r="M2011" s="14">
        <v>289580.90999999997</v>
      </c>
      <c r="N2011" s="14">
        <v>83462.039999999994</v>
      </c>
      <c r="O2011" s="14">
        <v>373042.95</v>
      </c>
      <c r="P2011">
        <v>8</v>
      </c>
      <c r="Q2011">
        <v>2</v>
      </c>
      <c r="R2011">
        <v>10</v>
      </c>
      <c r="S2011" s="15">
        <v>0</v>
      </c>
      <c r="T2011" s="15">
        <v>0</v>
      </c>
      <c r="U2011" s="15">
        <v>9</v>
      </c>
      <c r="V2011" s="15">
        <v>9</v>
      </c>
      <c r="W2011" s="15">
        <v>1</v>
      </c>
      <c r="X2011" s="15">
        <v>2</v>
      </c>
      <c r="Y2011" s="15">
        <v>0</v>
      </c>
      <c r="Z2011" s="15">
        <v>0</v>
      </c>
      <c r="AA2011" s="15">
        <v>10</v>
      </c>
      <c r="AB2011" s="15">
        <v>11</v>
      </c>
      <c r="AC2011" s="16">
        <v>266666.64</v>
      </c>
      <c r="AD2011" s="16">
        <v>75307.89</v>
      </c>
      <c r="AE2011" s="16">
        <v>341974.53</v>
      </c>
      <c r="AF2011" s="16">
        <v>97795.42</v>
      </c>
      <c r="AG2011" s="16">
        <v>24469.97</v>
      </c>
      <c r="AH2011" s="16">
        <v>122265.39</v>
      </c>
      <c r="AI2011" s="17">
        <v>0.85429999999999995</v>
      </c>
      <c r="AJ2011" s="17">
        <v>0.91520000000000001</v>
      </c>
      <c r="AK2011" s="42" t="s">
        <v>11504</v>
      </c>
      <c r="AL2011" s="42">
        <v>1705930</v>
      </c>
    </row>
    <row r="2012" spans="2:38" x14ac:dyDescent="0.3">
      <c r="B2012" s="15">
        <v>1987</v>
      </c>
      <c r="C2012" t="s">
        <v>58</v>
      </c>
      <c r="D2012" t="s">
        <v>59</v>
      </c>
      <c r="E2012" t="s">
        <v>2467</v>
      </c>
      <c r="F2012">
        <v>564</v>
      </c>
      <c r="G2012">
        <v>1178</v>
      </c>
      <c r="H2012" t="s">
        <v>60</v>
      </c>
      <c r="I2012">
        <v>114941</v>
      </c>
      <c r="J2012" s="12" t="s">
        <v>3763</v>
      </c>
      <c r="K2012" s="13">
        <v>45961</v>
      </c>
      <c r="L2012" s="13">
        <v>45961</v>
      </c>
      <c r="M2012" s="14">
        <v>433761.73</v>
      </c>
      <c r="N2012" s="14">
        <v>19991.560000000001</v>
      </c>
      <c r="O2012" s="14">
        <v>453753.29</v>
      </c>
      <c r="P2012">
        <v>4</v>
      </c>
      <c r="Q2012">
        <v>1</v>
      </c>
      <c r="R2012">
        <v>5</v>
      </c>
      <c r="S2012" s="15">
        <v>0</v>
      </c>
      <c r="T2012" s="15">
        <v>0</v>
      </c>
      <c r="U2012" s="15">
        <v>1</v>
      </c>
      <c r="V2012" s="15">
        <v>1</v>
      </c>
      <c r="W2012" s="15">
        <v>3</v>
      </c>
      <c r="X2012" s="15">
        <v>6</v>
      </c>
      <c r="Y2012" s="15">
        <v>1</v>
      </c>
      <c r="Z2012" s="15">
        <v>3</v>
      </c>
      <c r="AA2012" s="15">
        <v>5</v>
      </c>
      <c r="AB2012" s="15">
        <v>10</v>
      </c>
      <c r="AC2012" s="16">
        <v>330750.19</v>
      </c>
      <c r="AD2012" s="16">
        <v>21456.22</v>
      </c>
      <c r="AE2012" s="16">
        <v>352206.41</v>
      </c>
      <c r="AF2012" s="16">
        <v>116825.86</v>
      </c>
      <c r="AG2012" s="16">
        <v>5417.87</v>
      </c>
      <c r="AH2012" s="16">
        <v>122243.73</v>
      </c>
      <c r="AI2012" s="17">
        <v>0.755</v>
      </c>
      <c r="AJ2012" s="17">
        <v>0.91</v>
      </c>
      <c r="AK2012" s="42" t="s">
        <v>11179</v>
      </c>
      <c r="AL2012" s="42" t="s">
        <v>9233</v>
      </c>
    </row>
    <row r="2013" spans="2:38" x14ac:dyDescent="0.3">
      <c r="B2013" s="15">
        <v>1988</v>
      </c>
      <c r="C2013" t="s">
        <v>49</v>
      </c>
      <c r="D2013" t="s">
        <v>2500</v>
      </c>
      <c r="E2013" t="s">
        <v>71</v>
      </c>
      <c r="F2013">
        <v>2145</v>
      </c>
      <c r="G2013">
        <v>2145</v>
      </c>
      <c r="H2013" t="s">
        <v>2724</v>
      </c>
      <c r="I2013">
        <v>113881</v>
      </c>
      <c r="J2013" s="12" t="s">
        <v>4726</v>
      </c>
      <c r="K2013" s="13">
        <v>45898</v>
      </c>
      <c r="L2013" s="13">
        <v>45898</v>
      </c>
      <c r="M2013" s="14">
        <v>178940.02</v>
      </c>
      <c r="N2013" s="14">
        <v>182760.62</v>
      </c>
      <c r="O2013" s="14">
        <v>361700.64</v>
      </c>
      <c r="P2013">
        <v>6</v>
      </c>
      <c r="Q2013">
        <v>3</v>
      </c>
      <c r="R2013">
        <v>9</v>
      </c>
      <c r="S2013" s="15">
        <v>0</v>
      </c>
      <c r="T2013" s="15">
        <v>0</v>
      </c>
      <c r="U2013" s="15">
        <v>5</v>
      </c>
      <c r="V2013" s="15">
        <v>5</v>
      </c>
      <c r="W2013" s="15">
        <v>4</v>
      </c>
      <c r="X2013" s="15">
        <v>8</v>
      </c>
      <c r="Y2013" s="15">
        <v>0</v>
      </c>
      <c r="Z2013" s="15">
        <v>0</v>
      </c>
      <c r="AA2013" s="15">
        <v>9</v>
      </c>
      <c r="AB2013" s="15">
        <v>13</v>
      </c>
      <c r="AC2013" s="16">
        <v>188683.1</v>
      </c>
      <c r="AD2013" s="16">
        <v>158096.06</v>
      </c>
      <c r="AE2013" s="16">
        <v>346779.16</v>
      </c>
      <c r="AF2013" s="16">
        <v>65942.070000000007</v>
      </c>
      <c r="AG2013" s="16">
        <v>56164.53</v>
      </c>
      <c r="AH2013" s="16">
        <v>122106.6</v>
      </c>
      <c r="AI2013" s="17">
        <v>0.755</v>
      </c>
      <c r="AJ2013" s="17">
        <v>0.91</v>
      </c>
      <c r="AK2013" s="42" t="s">
        <v>12349</v>
      </c>
      <c r="AL2013" s="42" t="s">
        <v>9785</v>
      </c>
    </row>
    <row r="2014" spans="2:38" x14ac:dyDescent="0.3">
      <c r="B2014" s="15">
        <v>1989</v>
      </c>
      <c r="C2014" t="s">
        <v>55</v>
      </c>
      <c r="D2014" t="s">
        <v>200</v>
      </c>
      <c r="E2014" t="s">
        <v>200</v>
      </c>
      <c r="F2014">
        <v>254</v>
      </c>
      <c r="G2014">
        <v>254</v>
      </c>
      <c r="H2014" t="s">
        <v>268</v>
      </c>
      <c r="I2014">
        <v>57684</v>
      </c>
      <c r="J2014" s="12" t="s">
        <v>3798</v>
      </c>
      <c r="K2014" s="13">
        <v>41555</v>
      </c>
      <c r="L2014" s="13">
        <v>41555</v>
      </c>
      <c r="M2014" s="14">
        <v>257724.95</v>
      </c>
      <c r="N2014" s="14">
        <v>12568.41</v>
      </c>
      <c r="O2014" s="14">
        <v>270293.36</v>
      </c>
      <c r="P2014">
        <v>4</v>
      </c>
      <c r="Q2014">
        <v>1</v>
      </c>
      <c r="R2014">
        <v>5</v>
      </c>
      <c r="S2014" s="15">
        <v>0</v>
      </c>
      <c r="T2014" s="15">
        <v>0</v>
      </c>
      <c r="U2014" s="15">
        <v>3</v>
      </c>
      <c r="V2014" s="15">
        <v>3</v>
      </c>
      <c r="W2014" s="15">
        <v>2</v>
      </c>
      <c r="X2014" s="15">
        <v>4</v>
      </c>
      <c r="Y2014" s="15">
        <v>0</v>
      </c>
      <c r="Z2014" s="15">
        <v>0</v>
      </c>
      <c r="AA2014" s="15">
        <v>5</v>
      </c>
      <c r="AB2014" s="15">
        <v>7</v>
      </c>
      <c r="AC2014" s="16">
        <v>338357.12</v>
      </c>
      <c r="AD2014" s="16">
        <v>18290.97</v>
      </c>
      <c r="AE2014" s="16">
        <v>356648.09</v>
      </c>
      <c r="AF2014" s="16">
        <v>116093.42</v>
      </c>
      <c r="AG2014" s="16">
        <v>5950.75</v>
      </c>
      <c r="AH2014" s="16">
        <v>122044.17</v>
      </c>
      <c r="AI2014" s="17">
        <v>0.79479999999999995</v>
      </c>
      <c r="AJ2014" s="17">
        <v>0.95069999999999999</v>
      </c>
      <c r="AK2014" s="42" t="s">
        <v>11216</v>
      </c>
      <c r="AL2014" s="42" t="s">
        <v>9367</v>
      </c>
    </row>
    <row r="2015" spans="2:38" x14ac:dyDescent="0.3">
      <c r="B2015" s="15">
        <v>1990</v>
      </c>
      <c r="C2015" t="s">
        <v>55</v>
      </c>
      <c r="D2015" t="s">
        <v>56</v>
      </c>
      <c r="E2015" t="s">
        <v>2062</v>
      </c>
      <c r="F2015">
        <v>276</v>
      </c>
      <c r="G2015">
        <v>276</v>
      </c>
      <c r="H2015" t="s">
        <v>66</v>
      </c>
      <c r="I2015">
        <v>39998</v>
      </c>
      <c r="J2015" s="12" t="s">
        <v>1845</v>
      </c>
      <c r="K2015" s="13">
        <v>40415</v>
      </c>
      <c r="L2015" s="13">
        <v>40422</v>
      </c>
      <c r="M2015" s="14">
        <v>261722.57</v>
      </c>
      <c r="N2015" s="14">
        <v>39043.43</v>
      </c>
      <c r="O2015" s="14">
        <v>300766</v>
      </c>
      <c r="P2015">
        <v>4</v>
      </c>
      <c r="Q2015">
        <v>1</v>
      </c>
      <c r="R2015">
        <v>5</v>
      </c>
      <c r="S2015" s="15">
        <v>0</v>
      </c>
      <c r="T2015" s="15">
        <v>0</v>
      </c>
      <c r="U2015" s="15">
        <v>2</v>
      </c>
      <c r="V2015" s="15">
        <v>2</v>
      </c>
      <c r="W2015" s="15">
        <v>2</v>
      </c>
      <c r="X2015" s="15">
        <v>4</v>
      </c>
      <c r="Y2015" s="15">
        <v>1</v>
      </c>
      <c r="Z2015" s="15">
        <v>3</v>
      </c>
      <c r="AA2015" s="15">
        <v>5</v>
      </c>
      <c r="AB2015" s="15">
        <v>9</v>
      </c>
      <c r="AC2015" s="16">
        <v>275156.45</v>
      </c>
      <c r="AD2015" s="16">
        <v>48804.4</v>
      </c>
      <c r="AE2015" s="16">
        <v>323960.84999999998</v>
      </c>
      <c r="AF2015" s="16">
        <v>101892.22</v>
      </c>
      <c r="AG2015" s="16">
        <v>20071.25</v>
      </c>
      <c r="AH2015" s="16">
        <v>121963.47</v>
      </c>
      <c r="AI2015" s="17">
        <v>0.76670000000000005</v>
      </c>
      <c r="AJ2015" s="17">
        <v>0.90769999999999995</v>
      </c>
      <c r="AK2015" s="42" t="s">
        <v>11771</v>
      </c>
      <c r="AL2015" s="42" t="s">
        <v>9344</v>
      </c>
    </row>
    <row r="2016" spans="2:38" x14ac:dyDescent="0.3">
      <c r="B2016" s="15">
        <v>1991</v>
      </c>
      <c r="C2016" t="s">
        <v>58</v>
      </c>
      <c r="D2016" t="s">
        <v>59</v>
      </c>
      <c r="E2016" t="s">
        <v>2494</v>
      </c>
      <c r="F2016">
        <v>553</v>
      </c>
      <c r="G2016">
        <v>553</v>
      </c>
      <c r="H2016" t="s">
        <v>323</v>
      </c>
      <c r="I2016">
        <v>85222</v>
      </c>
      <c r="J2016" s="12" t="s">
        <v>961</v>
      </c>
      <c r="K2016" s="13">
        <v>35577</v>
      </c>
      <c r="L2016" s="13">
        <v>35583</v>
      </c>
      <c r="M2016" s="14">
        <v>58187.23</v>
      </c>
      <c r="N2016" s="14">
        <v>3506.16</v>
      </c>
      <c r="O2016" s="14">
        <v>61693.39</v>
      </c>
      <c r="P2016">
        <v>2</v>
      </c>
      <c r="Q2016">
        <v>0</v>
      </c>
      <c r="R2016">
        <v>2</v>
      </c>
      <c r="S2016" s="15">
        <v>0</v>
      </c>
      <c r="T2016" s="15">
        <v>0</v>
      </c>
      <c r="U2016" s="15">
        <v>2</v>
      </c>
      <c r="V2016" s="15">
        <v>2</v>
      </c>
      <c r="W2016" s="15">
        <v>0</v>
      </c>
      <c r="X2016" s="15">
        <v>0</v>
      </c>
      <c r="Y2016" s="15">
        <v>0</v>
      </c>
      <c r="Z2016" s="15">
        <v>0</v>
      </c>
      <c r="AA2016" s="15">
        <v>2</v>
      </c>
      <c r="AB2016" s="15">
        <v>2</v>
      </c>
      <c r="AC2016" s="16">
        <v>372061.43</v>
      </c>
      <c r="AD2016" s="16">
        <v>17693.560000000001</v>
      </c>
      <c r="AE2016" s="16">
        <v>389754.99</v>
      </c>
      <c r="AF2016" s="16">
        <v>116270.45</v>
      </c>
      <c r="AG2016" s="16">
        <v>5568.01</v>
      </c>
      <c r="AH2016" s="16">
        <v>121838.46</v>
      </c>
      <c r="AI2016" s="17">
        <v>1</v>
      </c>
      <c r="AJ2016" s="17">
        <v>0.86309999999999998</v>
      </c>
      <c r="AK2016" s="42" t="s">
        <v>11327</v>
      </c>
      <c r="AL2016" s="42" t="s">
        <v>10756</v>
      </c>
    </row>
    <row r="2017" spans="2:38" x14ac:dyDescent="0.3">
      <c r="B2017" s="15">
        <v>1992</v>
      </c>
      <c r="C2017" t="s">
        <v>49</v>
      </c>
      <c r="D2017" t="s">
        <v>52</v>
      </c>
      <c r="E2017" t="s">
        <v>2484</v>
      </c>
      <c r="F2017">
        <v>2829</v>
      </c>
      <c r="G2017">
        <v>2829</v>
      </c>
      <c r="H2017" t="s">
        <v>2491</v>
      </c>
      <c r="I2017">
        <v>10252</v>
      </c>
      <c r="J2017" s="12" t="s">
        <v>4002</v>
      </c>
      <c r="K2017" s="13">
        <v>44341</v>
      </c>
      <c r="L2017" s="13">
        <v>44341</v>
      </c>
      <c r="M2017" s="14">
        <v>279376.76</v>
      </c>
      <c r="N2017" s="14">
        <v>0</v>
      </c>
      <c r="O2017" s="14">
        <v>279376.76</v>
      </c>
      <c r="P2017">
        <v>2</v>
      </c>
      <c r="Q2017">
        <v>0</v>
      </c>
      <c r="R2017">
        <v>2</v>
      </c>
      <c r="S2017" s="15">
        <v>0</v>
      </c>
      <c r="T2017" s="15">
        <v>0</v>
      </c>
      <c r="U2017" s="15">
        <v>1</v>
      </c>
      <c r="V2017" s="15">
        <v>1</v>
      </c>
      <c r="W2017" s="15">
        <v>1</v>
      </c>
      <c r="X2017" s="15">
        <v>2</v>
      </c>
      <c r="Y2017" s="15">
        <v>0</v>
      </c>
      <c r="Z2017" s="15">
        <v>0</v>
      </c>
      <c r="AA2017" s="15">
        <v>2</v>
      </c>
      <c r="AB2017" s="15">
        <v>3</v>
      </c>
      <c r="AC2017" s="16">
        <v>403279.92</v>
      </c>
      <c r="AD2017" s="16">
        <v>0</v>
      </c>
      <c r="AE2017" s="16">
        <v>403279.92</v>
      </c>
      <c r="AF2017" s="16">
        <v>121830.45</v>
      </c>
      <c r="AG2017" s="16">
        <v>0</v>
      </c>
      <c r="AH2017" s="16">
        <v>121830.45</v>
      </c>
      <c r="AI2017" s="17">
        <v>0.95499999999999996</v>
      </c>
      <c r="AJ2017" s="17">
        <v>0.9829</v>
      </c>
      <c r="AK2017" s="42" t="s">
        <v>11476</v>
      </c>
      <c r="AL2017" s="42" t="s">
        <v>9300</v>
      </c>
    </row>
    <row r="2018" spans="2:38" x14ac:dyDescent="0.3">
      <c r="B2018" s="15">
        <v>1993</v>
      </c>
      <c r="C2018" t="s">
        <v>55</v>
      </c>
      <c r="D2018" t="s">
        <v>56</v>
      </c>
      <c r="E2018" t="s">
        <v>2061</v>
      </c>
      <c r="F2018">
        <v>793</v>
      </c>
      <c r="G2018">
        <v>793</v>
      </c>
      <c r="H2018" t="s">
        <v>84</v>
      </c>
      <c r="I2018">
        <v>113190</v>
      </c>
      <c r="J2018" s="12" t="s">
        <v>4436</v>
      </c>
      <c r="K2018" s="13">
        <v>45806</v>
      </c>
      <c r="L2018" s="13">
        <v>45806</v>
      </c>
      <c r="M2018" s="14">
        <v>257496.05</v>
      </c>
      <c r="N2018" s="14">
        <v>118353.08</v>
      </c>
      <c r="O2018" s="14">
        <v>375849.13</v>
      </c>
      <c r="P2018">
        <v>19</v>
      </c>
      <c r="Q2018">
        <v>2</v>
      </c>
      <c r="R2018">
        <v>21</v>
      </c>
      <c r="S2018" s="15">
        <v>0</v>
      </c>
      <c r="T2018" s="15">
        <v>0</v>
      </c>
      <c r="U2018" s="15">
        <v>17</v>
      </c>
      <c r="V2018" s="15">
        <v>17</v>
      </c>
      <c r="W2018" s="15">
        <v>4</v>
      </c>
      <c r="X2018" s="15">
        <v>8</v>
      </c>
      <c r="Y2018" s="15">
        <v>0</v>
      </c>
      <c r="Z2018" s="15">
        <v>0</v>
      </c>
      <c r="AA2018" s="15">
        <v>21</v>
      </c>
      <c r="AB2018" s="15">
        <v>25</v>
      </c>
      <c r="AC2018" s="16">
        <v>251398.16</v>
      </c>
      <c r="AD2018" s="16">
        <v>109360.44</v>
      </c>
      <c r="AE2018" s="16">
        <v>360758.6</v>
      </c>
      <c r="AF2018" s="16">
        <v>85920.639999999999</v>
      </c>
      <c r="AG2018" s="16">
        <v>35858.300000000003</v>
      </c>
      <c r="AH2018" s="16">
        <v>121778.94</v>
      </c>
      <c r="AI2018" s="17">
        <v>0.755</v>
      </c>
      <c r="AJ2018" s="17">
        <v>0.91</v>
      </c>
      <c r="AK2018" s="42" t="s">
        <v>12010</v>
      </c>
      <c r="AL2018" s="42" t="s">
        <v>9266</v>
      </c>
    </row>
    <row r="2019" spans="2:38" x14ac:dyDescent="0.3">
      <c r="B2019" s="15">
        <v>1994</v>
      </c>
      <c r="C2019" t="s">
        <v>2469</v>
      </c>
      <c r="D2019" t="s">
        <v>110</v>
      </c>
      <c r="E2019" t="s">
        <v>110</v>
      </c>
      <c r="F2019">
        <v>931</v>
      </c>
      <c r="G2019">
        <v>931</v>
      </c>
      <c r="H2019" t="s">
        <v>111</v>
      </c>
      <c r="I2019">
        <v>74692</v>
      </c>
      <c r="J2019" s="12" t="s">
        <v>2020</v>
      </c>
      <c r="K2019" s="13">
        <v>42916</v>
      </c>
      <c r="L2019" s="13">
        <v>42916</v>
      </c>
      <c r="M2019" s="14">
        <v>296053.84000000003</v>
      </c>
      <c r="N2019" s="14">
        <v>71186.259999999995</v>
      </c>
      <c r="O2019" s="14">
        <v>367240.1</v>
      </c>
      <c r="P2019">
        <v>14</v>
      </c>
      <c r="Q2019">
        <v>1</v>
      </c>
      <c r="R2019">
        <v>15</v>
      </c>
      <c r="S2019" s="15">
        <v>0</v>
      </c>
      <c r="T2019" s="15">
        <v>0</v>
      </c>
      <c r="U2019" s="15">
        <v>15</v>
      </c>
      <c r="V2019" s="15">
        <v>15</v>
      </c>
      <c r="W2019" s="15">
        <v>0</v>
      </c>
      <c r="X2019" s="15">
        <v>0</v>
      </c>
      <c r="Y2019" s="15">
        <v>0</v>
      </c>
      <c r="Z2019" s="15">
        <v>0</v>
      </c>
      <c r="AA2019" s="15">
        <v>15</v>
      </c>
      <c r="AB2019" s="15">
        <v>15</v>
      </c>
      <c r="AC2019" s="16">
        <v>282206.59000000003</v>
      </c>
      <c r="AD2019" s="16">
        <v>68767.679999999993</v>
      </c>
      <c r="AE2019" s="16">
        <v>350974.27</v>
      </c>
      <c r="AF2019" s="16">
        <v>98942.28</v>
      </c>
      <c r="AG2019" s="16">
        <v>22831.45</v>
      </c>
      <c r="AH2019" s="16">
        <v>121773.73</v>
      </c>
      <c r="AI2019" s="17">
        <v>0.85199999999999998</v>
      </c>
      <c r="AJ2019" s="17">
        <v>0.94669999999999999</v>
      </c>
      <c r="AK2019" s="42" t="s">
        <v>11526</v>
      </c>
      <c r="AL2019" s="42" t="s">
        <v>9229</v>
      </c>
    </row>
    <row r="2020" spans="2:38" x14ac:dyDescent="0.3">
      <c r="B2020" s="15">
        <v>1995</v>
      </c>
      <c r="C2020" t="s">
        <v>163</v>
      </c>
      <c r="D2020" t="s">
        <v>1657</v>
      </c>
      <c r="E2020" t="s">
        <v>2661</v>
      </c>
      <c r="F2020">
        <v>2251</v>
      </c>
      <c r="G2020">
        <v>2251</v>
      </c>
      <c r="H2020" t="s">
        <v>2662</v>
      </c>
      <c r="I2020">
        <v>94472</v>
      </c>
      <c r="J2020" s="12" t="s">
        <v>4437</v>
      </c>
      <c r="K2020" s="13">
        <v>44914</v>
      </c>
      <c r="L2020" s="13">
        <v>44914</v>
      </c>
      <c r="M2020" s="14">
        <v>373997.16</v>
      </c>
      <c r="N2020" s="14">
        <v>46119.32</v>
      </c>
      <c r="O2020" s="14">
        <v>420116.47999999998</v>
      </c>
      <c r="P2020">
        <v>21</v>
      </c>
      <c r="Q2020">
        <v>0</v>
      </c>
      <c r="R2020">
        <v>21</v>
      </c>
      <c r="S2020" s="15">
        <v>0</v>
      </c>
      <c r="T2020" s="15">
        <v>0</v>
      </c>
      <c r="U2020" s="15">
        <v>21</v>
      </c>
      <c r="V2020" s="15">
        <v>21</v>
      </c>
      <c r="W2020" s="15">
        <v>0</v>
      </c>
      <c r="X2020" s="15">
        <v>0</v>
      </c>
      <c r="Y2020" s="15">
        <v>0</v>
      </c>
      <c r="Z2020" s="15">
        <v>0</v>
      </c>
      <c r="AA2020" s="15">
        <v>21</v>
      </c>
      <c r="AB2020" s="15">
        <v>21</v>
      </c>
      <c r="AC2020" s="16">
        <v>320036.09999999998</v>
      </c>
      <c r="AD2020" s="16">
        <v>54787.54</v>
      </c>
      <c r="AE2020" s="16">
        <v>374823.64</v>
      </c>
      <c r="AF2020" s="16">
        <v>105892.77</v>
      </c>
      <c r="AG2020" s="16">
        <v>15856.3</v>
      </c>
      <c r="AH2020" s="16">
        <v>121749.07</v>
      </c>
      <c r="AI2020" s="17">
        <v>0.9194</v>
      </c>
      <c r="AJ2020" s="17">
        <v>0.91669999999999996</v>
      </c>
      <c r="AK2020" s="42" t="s">
        <v>12011</v>
      </c>
      <c r="AL2020" s="42" t="e">
        <v>#N/A</v>
      </c>
    </row>
    <row r="2021" spans="2:38" x14ac:dyDescent="0.3">
      <c r="B2021" s="15">
        <v>1996</v>
      </c>
      <c r="C2021" t="s">
        <v>2469</v>
      </c>
      <c r="D2021" t="s">
        <v>110</v>
      </c>
      <c r="E2021" t="s">
        <v>110</v>
      </c>
      <c r="F2021">
        <v>40</v>
      </c>
      <c r="G2021">
        <v>40</v>
      </c>
      <c r="H2021" t="s">
        <v>1767</v>
      </c>
      <c r="I2021">
        <v>109632</v>
      </c>
      <c r="J2021" s="12" t="s">
        <v>4180</v>
      </c>
      <c r="K2021" s="13">
        <v>45604</v>
      </c>
      <c r="L2021" s="13">
        <v>45604</v>
      </c>
      <c r="M2021" s="14">
        <v>337435.28</v>
      </c>
      <c r="N2021" s="14">
        <v>14878.23</v>
      </c>
      <c r="O2021" s="14">
        <v>352313.51</v>
      </c>
      <c r="P2021">
        <v>15</v>
      </c>
      <c r="Q2021">
        <v>0</v>
      </c>
      <c r="R2021">
        <v>15</v>
      </c>
      <c r="S2021" s="15">
        <v>0</v>
      </c>
      <c r="T2021" s="15">
        <v>0</v>
      </c>
      <c r="U2021" s="15">
        <v>14</v>
      </c>
      <c r="V2021" s="15">
        <v>14</v>
      </c>
      <c r="W2021" s="15">
        <v>1</v>
      </c>
      <c r="X2021" s="15">
        <v>2</v>
      </c>
      <c r="Y2021" s="15">
        <v>0</v>
      </c>
      <c r="Z2021" s="15">
        <v>0</v>
      </c>
      <c r="AA2021" s="15">
        <v>15</v>
      </c>
      <c r="AB2021" s="15">
        <v>16</v>
      </c>
      <c r="AC2021" s="16">
        <v>309375.43</v>
      </c>
      <c r="AD2021" s="16">
        <v>16358.52</v>
      </c>
      <c r="AE2021" s="16">
        <v>325733.95</v>
      </c>
      <c r="AF2021" s="16">
        <v>115817.23</v>
      </c>
      <c r="AG2021" s="16">
        <v>5789.42</v>
      </c>
      <c r="AH2021" s="16">
        <v>121606.65</v>
      </c>
      <c r="AI2021" s="17">
        <v>0.87709999999999999</v>
      </c>
      <c r="AJ2021" s="17">
        <v>0.91</v>
      </c>
      <c r="AK2021" s="42" t="s">
        <v>11701</v>
      </c>
      <c r="AL2021" s="42" t="s">
        <v>9415</v>
      </c>
    </row>
    <row r="2022" spans="2:38" x14ac:dyDescent="0.3">
      <c r="B2022" s="15">
        <v>1997</v>
      </c>
      <c r="C2022" t="s">
        <v>55</v>
      </c>
      <c r="D2022" t="s">
        <v>56</v>
      </c>
      <c r="E2022" t="s">
        <v>2062</v>
      </c>
      <c r="F2022">
        <v>869</v>
      </c>
      <c r="G2022">
        <v>869</v>
      </c>
      <c r="H2022" t="s">
        <v>69</v>
      </c>
      <c r="I2022">
        <v>69260</v>
      </c>
      <c r="J2022" s="12" t="s">
        <v>1503</v>
      </c>
      <c r="K2022" s="13">
        <v>42496</v>
      </c>
      <c r="L2022" s="13">
        <v>42496</v>
      </c>
      <c r="M2022" s="14">
        <v>320512.18</v>
      </c>
      <c r="N2022" s="14">
        <v>11395.96</v>
      </c>
      <c r="O2022" s="14">
        <v>331908.14</v>
      </c>
      <c r="P2022">
        <v>8</v>
      </c>
      <c r="Q2022">
        <v>0</v>
      </c>
      <c r="R2022">
        <v>8</v>
      </c>
      <c r="S2022" s="15">
        <v>0</v>
      </c>
      <c r="T2022" s="15">
        <v>0</v>
      </c>
      <c r="U2022" s="15">
        <v>5</v>
      </c>
      <c r="V2022" s="15">
        <v>5</v>
      </c>
      <c r="W2022" s="15">
        <v>2</v>
      </c>
      <c r="X2022" s="15">
        <v>4</v>
      </c>
      <c r="Y2022" s="15">
        <v>1</v>
      </c>
      <c r="Z2022" s="15">
        <v>3</v>
      </c>
      <c r="AA2022" s="15">
        <v>8</v>
      </c>
      <c r="AB2022" s="15">
        <v>12</v>
      </c>
      <c r="AC2022" s="16">
        <v>309649.14</v>
      </c>
      <c r="AD2022" s="16">
        <v>17890.73</v>
      </c>
      <c r="AE2022" s="16">
        <v>327539.87</v>
      </c>
      <c r="AF2022" s="16">
        <v>115962.47</v>
      </c>
      <c r="AG2022" s="16">
        <v>5347.12</v>
      </c>
      <c r="AH2022" s="16">
        <v>121309.59</v>
      </c>
      <c r="AI2022" s="17">
        <v>0.38140000000000002</v>
      </c>
      <c r="AJ2022" s="17">
        <v>0.77170000000000005</v>
      </c>
      <c r="AK2022" s="42" t="s">
        <v>11398</v>
      </c>
      <c r="AL2022" s="42" t="s">
        <v>9250</v>
      </c>
    </row>
    <row r="2023" spans="2:38" x14ac:dyDescent="0.3">
      <c r="B2023" s="15">
        <v>1998</v>
      </c>
      <c r="C2023" t="s">
        <v>49</v>
      </c>
      <c r="D2023" t="s">
        <v>67</v>
      </c>
      <c r="E2023" t="s">
        <v>2454</v>
      </c>
      <c r="F2023">
        <v>2643</v>
      </c>
      <c r="G2023">
        <v>2643</v>
      </c>
      <c r="H2023" t="s">
        <v>2455</v>
      </c>
      <c r="I2023">
        <v>114314</v>
      </c>
      <c r="J2023" s="12" t="s">
        <v>4891</v>
      </c>
      <c r="K2023" s="13">
        <v>45889</v>
      </c>
      <c r="L2023" s="13">
        <v>45889</v>
      </c>
      <c r="M2023" s="14">
        <v>234182.09</v>
      </c>
      <c r="N2023" s="14">
        <v>81461.2</v>
      </c>
      <c r="O2023" s="14">
        <v>315643.28999999998</v>
      </c>
      <c r="P2023">
        <v>20</v>
      </c>
      <c r="Q2023">
        <v>4</v>
      </c>
      <c r="R2023">
        <v>24</v>
      </c>
      <c r="S2023" s="15">
        <v>0</v>
      </c>
      <c r="T2023" s="15">
        <v>0</v>
      </c>
      <c r="U2023" s="15">
        <v>23</v>
      </c>
      <c r="V2023" s="15">
        <v>23</v>
      </c>
      <c r="W2023" s="15">
        <v>1</v>
      </c>
      <c r="X2023" s="15">
        <v>2</v>
      </c>
      <c r="Y2023" s="15">
        <v>0</v>
      </c>
      <c r="Z2023" s="15">
        <v>0</v>
      </c>
      <c r="AA2023" s="15">
        <v>24</v>
      </c>
      <c r="AB2023" s="15">
        <v>25</v>
      </c>
      <c r="AC2023" s="16">
        <v>211251.61</v>
      </c>
      <c r="AD2023" s="16">
        <v>15821.87</v>
      </c>
      <c r="AE2023" s="16">
        <v>227073.48</v>
      </c>
      <c r="AF2023" s="16">
        <v>89705.14</v>
      </c>
      <c r="AG2023" s="16">
        <v>31597.97</v>
      </c>
      <c r="AH2023" s="16">
        <v>121303.11</v>
      </c>
      <c r="AI2023" s="17">
        <v>0.755</v>
      </c>
      <c r="AJ2023" s="17">
        <v>0.91</v>
      </c>
      <c r="AK2023" s="42" t="s">
        <v>12548</v>
      </c>
      <c r="AL2023" s="42" t="s">
        <v>9206</v>
      </c>
    </row>
    <row r="2024" spans="2:38" x14ac:dyDescent="0.3">
      <c r="B2024" s="15">
        <v>1999</v>
      </c>
      <c r="C2024" t="s">
        <v>115</v>
      </c>
      <c r="D2024" t="s">
        <v>1656</v>
      </c>
      <c r="E2024" t="s">
        <v>2763</v>
      </c>
      <c r="F2024">
        <v>1295</v>
      </c>
      <c r="G2024">
        <v>1295</v>
      </c>
      <c r="H2024" t="s">
        <v>407</v>
      </c>
      <c r="I2024">
        <v>103153</v>
      </c>
      <c r="J2024" s="12" t="s">
        <v>4068</v>
      </c>
      <c r="K2024" s="13">
        <v>45065</v>
      </c>
      <c r="L2024" s="13">
        <v>45078</v>
      </c>
      <c r="M2024" s="14">
        <v>452309.69</v>
      </c>
      <c r="N2024" s="14">
        <v>19781.61</v>
      </c>
      <c r="O2024" s="14">
        <v>472091.3</v>
      </c>
      <c r="P2024">
        <v>10</v>
      </c>
      <c r="Q2024">
        <v>0</v>
      </c>
      <c r="R2024">
        <v>10</v>
      </c>
      <c r="S2024" s="15">
        <v>0</v>
      </c>
      <c r="T2024" s="15">
        <v>0</v>
      </c>
      <c r="U2024" s="15">
        <v>4</v>
      </c>
      <c r="V2024" s="15">
        <v>4</v>
      </c>
      <c r="W2024" s="15">
        <v>6</v>
      </c>
      <c r="X2024" s="15">
        <v>12</v>
      </c>
      <c r="Y2024" s="15">
        <v>0</v>
      </c>
      <c r="Z2024" s="15">
        <v>0</v>
      </c>
      <c r="AA2024" s="15">
        <v>10</v>
      </c>
      <c r="AB2024" s="15">
        <v>16</v>
      </c>
      <c r="AC2024" s="16">
        <v>382958.16</v>
      </c>
      <c r="AD2024" s="16">
        <v>20245</v>
      </c>
      <c r="AE2024" s="16">
        <v>403203.16</v>
      </c>
      <c r="AF2024" s="16">
        <v>115724.16</v>
      </c>
      <c r="AG2024" s="16">
        <v>5450.5</v>
      </c>
      <c r="AH2024" s="16">
        <v>121174.66</v>
      </c>
      <c r="AI2024" s="17">
        <v>0.97599999999999998</v>
      </c>
      <c r="AJ2024" s="17">
        <v>0.84550000000000003</v>
      </c>
      <c r="AK2024" s="42" t="s">
        <v>11561</v>
      </c>
      <c r="AL2024" s="42">
        <v>1701802</v>
      </c>
    </row>
    <row r="2025" spans="2:38" x14ac:dyDescent="0.3">
      <c r="B2025" s="15">
        <v>2000</v>
      </c>
      <c r="C2025" t="s">
        <v>58</v>
      </c>
      <c r="D2025" t="s">
        <v>59</v>
      </c>
      <c r="E2025" t="s">
        <v>2463</v>
      </c>
      <c r="F2025">
        <v>234</v>
      </c>
      <c r="G2025">
        <v>234</v>
      </c>
      <c r="H2025" t="s">
        <v>2464</v>
      </c>
      <c r="I2025">
        <v>61090</v>
      </c>
      <c r="J2025" s="12" t="s">
        <v>378</v>
      </c>
      <c r="K2025" s="13">
        <v>41810</v>
      </c>
      <c r="L2025" s="13">
        <v>41821</v>
      </c>
      <c r="M2025" s="14">
        <v>251943.01</v>
      </c>
      <c r="N2025" s="14">
        <v>147529.99</v>
      </c>
      <c r="O2025" s="14">
        <v>399473</v>
      </c>
      <c r="P2025">
        <v>5</v>
      </c>
      <c r="Q2025">
        <v>2</v>
      </c>
      <c r="R2025">
        <v>7</v>
      </c>
      <c r="S2025" s="15">
        <v>0</v>
      </c>
      <c r="T2025" s="15">
        <v>0</v>
      </c>
      <c r="U2025" s="15">
        <v>4</v>
      </c>
      <c r="V2025" s="15">
        <v>4</v>
      </c>
      <c r="W2025" s="15">
        <v>3</v>
      </c>
      <c r="X2025" s="15">
        <v>6</v>
      </c>
      <c r="Y2025" s="15">
        <v>0</v>
      </c>
      <c r="Z2025" s="15">
        <v>0</v>
      </c>
      <c r="AA2025" s="15">
        <v>7</v>
      </c>
      <c r="AB2025" s="15">
        <v>10</v>
      </c>
      <c r="AC2025" s="16">
        <v>233167.15</v>
      </c>
      <c r="AD2025" s="16">
        <v>113769.36</v>
      </c>
      <c r="AE2025" s="16">
        <v>346936.51</v>
      </c>
      <c r="AF2025" s="16">
        <v>81132.94</v>
      </c>
      <c r="AG2025" s="16">
        <v>39970.730000000003</v>
      </c>
      <c r="AH2025" s="16">
        <v>121103.67</v>
      </c>
      <c r="AI2025" s="17">
        <v>0.73040000000000005</v>
      </c>
      <c r="AJ2025" s="17">
        <v>0.95760000000000001</v>
      </c>
      <c r="AK2025" s="42" t="s">
        <v>12000</v>
      </c>
      <c r="AL2025" s="42" t="s">
        <v>9537</v>
      </c>
    </row>
    <row r="2026" spans="2:38" x14ac:dyDescent="0.3">
      <c r="B2026" s="15">
        <v>2001</v>
      </c>
      <c r="C2026" t="s">
        <v>55</v>
      </c>
      <c r="D2026" t="s">
        <v>56</v>
      </c>
      <c r="E2026" t="s">
        <v>2062</v>
      </c>
      <c r="F2026">
        <v>505</v>
      </c>
      <c r="G2026">
        <v>505</v>
      </c>
      <c r="H2026" t="s">
        <v>2493</v>
      </c>
      <c r="I2026">
        <v>101483</v>
      </c>
      <c r="J2026" s="12" t="s">
        <v>3766</v>
      </c>
      <c r="K2026" s="13">
        <v>45041</v>
      </c>
      <c r="L2026" s="13">
        <v>45041</v>
      </c>
      <c r="M2026" s="14">
        <v>283041.58</v>
      </c>
      <c r="N2026" s="14">
        <v>13267.2</v>
      </c>
      <c r="O2026" s="14">
        <v>296308.78000000003</v>
      </c>
      <c r="P2026">
        <v>5</v>
      </c>
      <c r="Q2026">
        <v>0</v>
      </c>
      <c r="R2026">
        <v>5</v>
      </c>
      <c r="S2026" s="15">
        <v>0</v>
      </c>
      <c r="T2026" s="15">
        <v>0</v>
      </c>
      <c r="U2026" s="15">
        <v>2</v>
      </c>
      <c r="V2026" s="15">
        <v>2</v>
      </c>
      <c r="W2026" s="15">
        <v>2</v>
      </c>
      <c r="X2026" s="15">
        <v>4</v>
      </c>
      <c r="Y2026" s="15">
        <v>1</v>
      </c>
      <c r="Z2026" s="15">
        <v>3</v>
      </c>
      <c r="AA2026" s="15">
        <v>5</v>
      </c>
      <c r="AB2026" s="15">
        <v>9</v>
      </c>
      <c r="AC2026" s="16">
        <v>299773.88</v>
      </c>
      <c r="AD2026" s="16">
        <v>7380.17</v>
      </c>
      <c r="AE2026" s="16">
        <v>307154.05</v>
      </c>
      <c r="AF2026" s="16">
        <v>116940.48</v>
      </c>
      <c r="AG2026" s="16">
        <v>4099.8100000000004</v>
      </c>
      <c r="AH2026" s="16">
        <v>121040.29</v>
      </c>
      <c r="AI2026" s="17">
        <v>0.66690000000000005</v>
      </c>
      <c r="AJ2026" s="17">
        <v>0.82279999999999998</v>
      </c>
      <c r="AK2026" s="42" t="s">
        <v>11182</v>
      </c>
      <c r="AL2026" s="42" t="s">
        <v>9306</v>
      </c>
    </row>
    <row r="2027" spans="2:38" x14ac:dyDescent="0.3">
      <c r="B2027" s="15">
        <v>2002</v>
      </c>
      <c r="C2027" t="s">
        <v>58</v>
      </c>
      <c r="D2027" t="s">
        <v>59</v>
      </c>
      <c r="E2027" t="s">
        <v>2463</v>
      </c>
      <c r="F2027">
        <v>2304</v>
      </c>
      <c r="G2027">
        <v>2304</v>
      </c>
      <c r="H2027" t="s">
        <v>2622</v>
      </c>
      <c r="I2027">
        <v>109032</v>
      </c>
      <c r="J2027" s="12" t="s">
        <v>3874</v>
      </c>
      <c r="K2027" s="13">
        <v>45608</v>
      </c>
      <c r="L2027" s="13">
        <v>45608</v>
      </c>
      <c r="M2027" s="14">
        <v>472637.8</v>
      </c>
      <c r="N2027" s="14">
        <v>24590.18</v>
      </c>
      <c r="O2027" s="14">
        <v>497227.98</v>
      </c>
      <c r="P2027">
        <v>9</v>
      </c>
      <c r="Q2027">
        <v>1</v>
      </c>
      <c r="R2027">
        <v>10</v>
      </c>
      <c r="S2027" s="15">
        <v>0</v>
      </c>
      <c r="T2027" s="15">
        <v>0</v>
      </c>
      <c r="U2027" s="15">
        <v>4</v>
      </c>
      <c r="V2027" s="15">
        <v>4</v>
      </c>
      <c r="W2027" s="15">
        <v>6</v>
      </c>
      <c r="X2027" s="15">
        <v>12</v>
      </c>
      <c r="Y2027" s="15">
        <v>0</v>
      </c>
      <c r="Z2027" s="15">
        <v>0</v>
      </c>
      <c r="AA2027" s="15">
        <v>10</v>
      </c>
      <c r="AB2027" s="15">
        <v>16</v>
      </c>
      <c r="AC2027" s="16">
        <v>409215.25</v>
      </c>
      <c r="AD2027" s="16">
        <v>20549.25</v>
      </c>
      <c r="AE2027" s="16">
        <v>429764.5</v>
      </c>
      <c r="AF2027" s="16">
        <v>114659.36</v>
      </c>
      <c r="AG2027" s="16">
        <v>6278.07</v>
      </c>
      <c r="AH2027" s="16">
        <v>120937.43</v>
      </c>
      <c r="AI2027" s="17">
        <v>0.94440000000000002</v>
      </c>
      <c r="AJ2027" s="17">
        <v>0.96860000000000002</v>
      </c>
      <c r="AK2027" s="42" t="s">
        <v>11312</v>
      </c>
      <c r="AL2027" s="42" t="s">
        <v>9626</v>
      </c>
    </row>
    <row r="2028" spans="2:38" x14ac:dyDescent="0.3">
      <c r="B2028" s="15">
        <v>2003</v>
      </c>
      <c r="C2028" t="s">
        <v>55</v>
      </c>
      <c r="D2028" t="s">
        <v>157</v>
      </c>
      <c r="E2028" t="s">
        <v>157</v>
      </c>
      <c r="F2028">
        <v>2749</v>
      </c>
      <c r="G2028">
        <v>2749</v>
      </c>
      <c r="H2028" t="s">
        <v>3703</v>
      </c>
      <c r="I2028">
        <v>106742</v>
      </c>
      <c r="J2028" s="12" t="s">
        <v>3704</v>
      </c>
      <c r="K2028" s="13">
        <v>45495</v>
      </c>
      <c r="L2028" s="13">
        <v>45495</v>
      </c>
      <c r="M2028" s="14">
        <v>305880.06</v>
      </c>
      <c r="N2028" s="14">
        <v>3038.34</v>
      </c>
      <c r="O2028" s="14">
        <v>308918.40000000002</v>
      </c>
      <c r="P2028">
        <v>4</v>
      </c>
      <c r="Q2028">
        <v>0</v>
      </c>
      <c r="R2028">
        <v>4</v>
      </c>
      <c r="S2028" s="15">
        <v>0</v>
      </c>
      <c r="T2028" s="15">
        <v>0</v>
      </c>
      <c r="U2028" s="15">
        <v>4</v>
      </c>
      <c r="V2028" s="15">
        <v>4</v>
      </c>
      <c r="W2028" s="15">
        <v>0</v>
      </c>
      <c r="X2028" s="15">
        <v>0</v>
      </c>
      <c r="Y2028" s="15">
        <v>0</v>
      </c>
      <c r="Z2028" s="15">
        <v>0</v>
      </c>
      <c r="AA2028" s="15">
        <v>4</v>
      </c>
      <c r="AB2028" s="15">
        <v>4</v>
      </c>
      <c r="AC2028" s="16">
        <v>318762.86</v>
      </c>
      <c r="AD2028" s="16">
        <v>6056.74</v>
      </c>
      <c r="AE2028" s="16">
        <v>324819.59999999998</v>
      </c>
      <c r="AF2028" s="16">
        <v>119552.03</v>
      </c>
      <c r="AG2028" s="16">
        <v>1220</v>
      </c>
      <c r="AH2028" s="16">
        <v>120772.03</v>
      </c>
      <c r="AI2028" s="17">
        <v>0.92569999999999997</v>
      </c>
      <c r="AJ2028" s="17">
        <v>0.98640000000000005</v>
      </c>
      <c r="AK2028" s="42" t="s">
        <v>11102</v>
      </c>
      <c r="AL2028" s="42" t="s">
        <v>11103</v>
      </c>
    </row>
    <row r="2029" spans="2:38" x14ac:dyDescent="0.3">
      <c r="B2029" s="15">
        <v>2004</v>
      </c>
      <c r="C2029" t="s">
        <v>163</v>
      </c>
      <c r="D2029" t="s">
        <v>2561</v>
      </c>
      <c r="E2029" t="s">
        <v>2562</v>
      </c>
      <c r="F2029">
        <v>1844</v>
      </c>
      <c r="G2029">
        <v>1844</v>
      </c>
      <c r="H2029" t="s">
        <v>1241</v>
      </c>
      <c r="I2029">
        <v>113612</v>
      </c>
      <c r="J2029" s="12" t="s">
        <v>4381</v>
      </c>
      <c r="K2029" s="13">
        <v>45838</v>
      </c>
      <c r="L2029" s="13">
        <v>45838</v>
      </c>
      <c r="M2029" s="14">
        <v>250368.88</v>
      </c>
      <c r="N2029" s="14">
        <v>103835.21</v>
      </c>
      <c r="O2029" s="14">
        <v>354204.09</v>
      </c>
      <c r="P2029">
        <v>11</v>
      </c>
      <c r="Q2029">
        <v>2</v>
      </c>
      <c r="R2029">
        <v>13</v>
      </c>
      <c r="S2029" s="15">
        <v>0</v>
      </c>
      <c r="T2029" s="15">
        <v>0</v>
      </c>
      <c r="U2029" s="15">
        <v>11</v>
      </c>
      <c r="V2029" s="15">
        <v>11</v>
      </c>
      <c r="W2029" s="15">
        <v>2</v>
      </c>
      <c r="X2029" s="15">
        <v>4</v>
      </c>
      <c r="Y2029" s="15">
        <v>0</v>
      </c>
      <c r="Z2029" s="15">
        <v>0</v>
      </c>
      <c r="AA2029" s="15">
        <v>13</v>
      </c>
      <c r="AB2029" s="15">
        <v>15</v>
      </c>
      <c r="AC2029" s="16">
        <v>258772.07</v>
      </c>
      <c r="AD2029" s="16">
        <v>87542.62</v>
      </c>
      <c r="AE2029" s="16">
        <v>346314.69</v>
      </c>
      <c r="AF2029" s="16">
        <v>88917.19</v>
      </c>
      <c r="AG2029" s="16">
        <v>31713.86</v>
      </c>
      <c r="AH2029" s="16">
        <v>120631.05</v>
      </c>
      <c r="AI2029" s="17">
        <v>0.755</v>
      </c>
      <c r="AJ2029" s="17">
        <v>0.91</v>
      </c>
      <c r="AK2029" s="42" t="s">
        <v>11955</v>
      </c>
      <c r="AL2029" s="42">
        <v>1703639</v>
      </c>
    </row>
    <row r="2030" spans="2:38" x14ac:dyDescent="0.3">
      <c r="B2030" s="15">
        <v>2005</v>
      </c>
      <c r="C2030" t="s">
        <v>2469</v>
      </c>
      <c r="D2030" t="s">
        <v>149</v>
      </c>
      <c r="E2030" t="s">
        <v>149</v>
      </c>
      <c r="F2030">
        <v>2238</v>
      </c>
      <c r="G2030">
        <v>2238</v>
      </c>
      <c r="H2030" t="s">
        <v>1002</v>
      </c>
      <c r="I2030">
        <v>93495</v>
      </c>
      <c r="J2030" s="12" t="s">
        <v>3775</v>
      </c>
      <c r="K2030" s="13">
        <v>44019</v>
      </c>
      <c r="L2030" s="13">
        <v>44019</v>
      </c>
      <c r="M2030" s="14">
        <v>351168.23</v>
      </c>
      <c r="N2030" s="14">
        <v>16839.310000000001</v>
      </c>
      <c r="O2030" s="14">
        <v>368007.54</v>
      </c>
      <c r="P2030">
        <v>3</v>
      </c>
      <c r="Q2030">
        <v>1.5</v>
      </c>
      <c r="R2030">
        <v>4.5</v>
      </c>
      <c r="S2030" s="15">
        <v>0</v>
      </c>
      <c r="T2030" s="15">
        <v>0</v>
      </c>
      <c r="U2030" s="15">
        <v>0.5</v>
      </c>
      <c r="V2030" s="15">
        <v>0.5</v>
      </c>
      <c r="W2030" s="15">
        <v>4</v>
      </c>
      <c r="X2030" s="15">
        <v>8</v>
      </c>
      <c r="Y2030" s="15">
        <v>0</v>
      </c>
      <c r="Z2030" s="15">
        <v>0</v>
      </c>
      <c r="AA2030" s="15">
        <v>4.5</v>
      </c>
      <c r="AB2030" s="15">
        <v>8.5</v>
      </c>
      <c r="AC2030" s="16">
        <v>339369.91</v>
      </c>
      <c r="AD2030" s="16">
        <v>11503.28</v>
      </c>
      <c r="AE2030" s="16">
        <v>350873.19</v>
      </c>
      <c r="AF2030" s="16">
        <v>114886.92</v>
      </c>
      <c r="AG2030" s="16">
        <v>5728.22</v>
      </c>
      <c r="AH2030" s="16">
        <v>120615.14</v>
      </c>
      <c r="AI2030" s="17">
        <v>1</v>
      </c>
      <c r="AJ2030" s="17">
        <v>0.9768</v>
      </c>
      <c r="AK2030" s="42" t="s">
        <v>11190</v>
      </c>
      <c r="AL2030" s="42" t="s">
        <v>9884</v>
      </c>
    </row>
    <row r="2031" spans="2:38" x14ac:dyDescent="0.3">
      <c r="B2031" s="15">
        <v>2006</v>
      </c>
      <c r="C2031" t="s">
        <v>49</v>
      </c>
      <c r="D2031" t="s">
        <v>52</v>
      </c>
      <c r="E2031" t="s">
        <v>1651</v>
      </c>
      <c r="F2031">
        <v>2817</v>
      </c>
      <c r="G2031">
        <v>2817</v>
      </c>
      <c r="H2031" t="s">
        <v>2698</v>
      </c>
      <c r="I2031">
        <v>112283</v>
      </c>
      <c r="J2031" s="12" t="s">
        <v>3833</v>
      </c>
      <c r="K2031" s="13">
        <v>45716</v>
      </c>
      <c r="L2031" s="13">
        <v>45716</v>
      </c>
      <c r="M2031" s="14">
        <v>307268.93</v>
      </c>
      <c r="N2031" s="14">
        <v>9903.94</v>
      </c>
      <c r="O2031" s="14">
        <v>317172.87</v>
      </c>
      <c r="P2031">
        <v>12</v>
      </c>
      <c r="Q2031">
        <v>0</v>
      </c>
      <c r="R2031">
        <v>12</v>
      </c>
      <c r="S2031" s="15">
        <v>0</v>
      </c>
      <c r="T2031" s="15">
        <v>0</v>
      </c>
      <c r="U2031" s="15">
        <v>9</v>
      </c>
      <c r="V2031" s="15">
        <v>9</v>
      </c>
      <c r="W2031" s="15">
        <v>3</v>
      </c>
      <c r="X2031" s="15">
        <v>6</v>
      </c>
      <c r="Y2031" s="15">
        <v>0</v>
      </c>
      <c r="Z2031" s="15">
        <v>0</v>
      </c>
      <c r="AA2031" s="15">
        <v>12</v>
      </c>
      <c r="AB2031" s="15">
        <v>15</v>
      </c>
      <c r="AC2031" s="16">
        <v>312248.75</v>
      </c>
      <c r="AD2031" s="16">
        <v>12275.36</v>
      </c>
      <c r="AE2031" s="16">
        <v>324524.11</v>
      </c>
      <c r="AF2031" s="16">
        <v>116075.53</v>
      </c>
      <c r="AG2031" s="16">
        <v>4430.09</v>
      </c>
      <c r="AH2031" s="16">
        <v>120505.62</v>
      </c>
      <c r="AI2031" s="17">
        <v>0.755</v>
      </c>
      <c r="AJ2031" s="17">
        <v>0.91</v>
      </c>
      <c r="AK2031" s="42" t="s">
        <v>11266</v>
      </c>
      <c r="AL2031" s="42" t="s">
        <v>9746</v>
      </c>
    </row>
    <row r="2032" spans="2:38" x14ac:dyDescent="0.3">
      <c r="B2032" s="15">
        <v>2007</v>
      </c>
      <c r="C2032" t="s">
        <v>55</v>
      </c>
      <c r="D2032" t="s">
        <v>231</v>
      </c>
      <c r="E2032" t="s">
        <v>231</v>
      </c>
      <c r="F2032">
        <v>316</v>
      </c>
      <c r="G2032">
        <v>316</v>
      </c>
      <c r="H2032" t="s">
        <v>365</v>
      </c>
      <c r="I2032">
        <v>113481</v>
      </c>
      <c r="J2032" s="12" t="s">
        <v>4495</v>
      </c>
      <c r="K2032" s="13">
        <v>45821</v>
      </c>
      <c r="L2032" s="13">
        <v>45821</v>
      </c>
      <c r="M2032" s="14">
        <v>258702.25</v>
      </c>
      <c r="N2032" s="14">
        <v>107935.88</v>
      </c>
      <c r="O2032" s="14">
        <v>366638.13</v>
      </c>
      <c r="P2032">
        <v>19</v>
      </c>
      <c r="Q2032">
        <v>4</v>
      </c>
      <c r="R2032">
        <v>23</v>
      </c>
      <c r="S2032" s="15">
        <v>0</v>
      </c>
      <c r="T2032" s="15">
        <v>0</v>
      </c>
      <c r="U2032" s="15">
        <v>23</v>
      </c>
      <c r="V2032" s="15">
        <v>23</v>
      </c>
      <c r="W2032" s="15">
        <v>0</v>
      </c>
      <c r="X2032" s="15">
        <v>0</v>
      </c>
      <c r="Y2032" s="15">
        <v>0</v>
      </c>
      <c r="Z2032" s="15">
        <v>0</v>
      </c>
      <c r="AA2032" s="15">
        <v>23</v>
      </c>
      <c r="AB2032" s="15">
        <v>23</v>
      </c>
      <c r="AC2032" s="16">
        <v>254444.5</v>
      </c>
      <c r="AD2032" s="16">
        <v>105664.11</v>
      </c>
      <c r="AE2032" s="16">
        <v>360108.61</v>
      </c>
      <c r="AF2032" s="16">
        <v>87269.02</v>
      </c>
      <c r="AG2032" s="16">
        <v>33228.14</v>
      </c>
      <c r="AH2032" s="16">
        <v>120497.16</v>
      </c>
      <c r="AI2032" s="17">
        <v>0.755</v>
      </c>
      <c r="AJ2032" s="17">
        <v>0.91</v>
      </c>
      <c r="AK2032" s="42" t="s">
        <v>12076</v>
      </c>
      <c r="AL2032" s="42" t="s">
        <v>10053</v>
      </c>
    </row>
    <row r="2033" spans="2:38" x14ac:dyDescent="0.3">
      <c r="B2033" s="15">
        <v>2008</v>
      </c>
      <c r="C2033" t="s">
        <v>58</v>
      </c>
      <c r="D2033" t="s">
        <v>59</v>
      </c>
      <c r="E2033" t="s">
        <v>2467</v>
      </c>
      <c r="F2033">
        <v>564</v>
      </c>
      <c r="G2033">
        <v>564</v>
      </c>
      <c r="H2033" t="s">
        <v>60</v>
      </c>
      <c r="I2033">
        <v>78629</v>
      </c>
      <c r="J2033" s="12" t="s">
        <v>18161</v>
      </c>
      <c r="K2033" s="13">
        <v>44896</v>
      </c>
      <c r="L2033" s="13">
        <v>44896</v>
      </c>
      <c r="M2033" s="14">
        <v>0</v>
      </c>
      <c r="N2033" s="14">
        <v>2605288.0699999998</v>
      </c>
      <c r="O2033" s="14">
        <v>2605288.0699999998</v>
      </c>
      <c r="P2033">
        <v>0</v>
      </c>
      <c r="Q2033">
        <v>8</v>
      </c>
      <c r="R2033">
        <v>8</v>
      </c>
      <c r="S2033" s="15">
        <v>0</v>
      </c>
      <c r="T2033" s="15">
        <v>0</v>
      </c>
      <c r="U2033" s="15">
        <v>0</v>
      </c>
      <c r="V2033" s="15">
        <v>0</v>
      </c>
      <c r="W2033" s="15">
        <v>3</v>
      </c>
      <c r="X2033" s="15">
        <v>6</v>
      </c>
      <c r="Y2033" s="15">
        <v>5</v>
      </c>
      <c r="Z2033" s="15">
        <v>15</v>
      </c>
      <c r="AA2033" s="15">
        <v>8</v>
      </c>
      <c r="AB2033" s="15">
        <v>21</v>
      </c>
      <c r="AC2033" s="16">
        <v>0</v>
      </c>
      <c r="AD2033" s="16">
        <v>979493.2</v>
      </c>
      <c r="AE2033" s="16">
        <v>979493.2</v>
      </c>
      <c r="AF2033" s="16">
        <v>0</v>
      </c>
      <c r="AG2033" s="16">
        <v>120461.86</v>
      </c>
      <c r="AH2033" s="16">
        <v>120461.86</v>
      </c>
      <c r="AI2033" s="17">
        <v>1</v>
      </c>
      <c r="AJ2033" s="17">
        <v>0.99609999999999999</v>
      </c>
      <c r="AK2033" s="42" t="s">
        <v>18870</v>
      </c>
      <c r="AL2033" s="42" t="s">
        <v>9233</v>
      </c>
    </row>
    <row r="2034" spans="2:38" x14ac:dyDescent="0.3">
      <c r="B2034" s="15">
        <v>2009</v>
      </c>
      <c r="C2034" t="s">
        <v>163</v>
      </c>
      <c r="D2034" t="s">
        <v>2561</v>
      </c>
      <c r="E2034" t="s">
        <v>2562</v>
      </c>
      <c r="F2034">
        <v>2849</v>
      </c>
      <c r="G2034">
        <v>2849</v>
      </c>
      <c r="H2034" t="s">
        <v>4547</v>
      </c>
      <c r="I2034">
        <v>108298</v>
      </c>
      <c r="J2034" s="12" t="s">
        <v>4800</v>
      </c>
      <c r="K2034" s="13">
        <v>45471</v>
      </c>
      <c r="L2034" s="13">
        <v>45471</v>
      </c>
      <c r="M2034" s="14">
        <v>337078.97</v>
      </c>
      <c r="N2034" s="14">
        <v>9797.0300000000007</v>
      </c>
      <c r="O2034" s="14">
        <v>346876</v>
      </c>
      <c r="P2034">
        <v>6</v>
      </c>
      <c r="Q2034">
        <v>0</v>
      </c>
      <c r="R2034">
        <v>6</v>
      </c>
      <c r="S2034" s="15">
        <v>0</v>
      </c>
      <c r="T2034" s="15">
        <v>0</v>
      </c>
      <c r="U2034" s="15">
        <v>1</v>
      </c>
      <c r="V2034" s="15">
        <v>1</v>
      </c>
      <c r="W2034" s="15">
        <v>5</v>
      </c>
      <c r="X2034" s="15">
        <v>10</v>
      </c>
      <c r="Y2034" s="15">
        <v>0</v>
      </c>
      <c r="Z2034" s="15">
        <v>0</v>
      </c>
      <c r="AA2034" s="15">
        <v>6</v>
      </c>
      <c r="AB2034" s="15">
        <v>11</v>
      </c>
      <c r="AC2034" s="16">
        <v>344791.54</v>
      </c>
      <c r="AD2034" s="16">
        <v>9794.9699999999993</v>
      </c>
      <c r="AE2034" s="16">
        <v>354586.51</v>
      </c>
      <c r="AF2034" s="16">
        <v>117026.02</v>
      </c>
      <c r="AG2034" s="16">
        <v>3356.1</v>
      </c>
      <c r="AH2034" s="16">
        <v>120382.12</v>
      </c>
      <c r="AI2034" s="17">
        <v>0.83660000000000001</v>
      </c>
      <c r="AJ2034" s="17">
        <v>0.70489999999999997</v>
      </c>
      <c r="AK2034" s="42" t="s">
        <v>12436</v>
      </c>
      <c r="AL2034" s="42">
        <v>1707575</v>
      </c>
    </row>
    <row r="2035" spans="2:38" x14ac:dyDescent="0.3">
      <c r="B2035" s="15">
        <v>2010</v>
      </c>
      <c r="C2035" t="s">
        <v>49</v>
      </c>
      <c r="D2035" t="s">
        <v>67</v>
      </c>
      <c r="E2035" t="s">
        <v>67</v>
      </c>
      <c r="F2035">
        <v>1910</v>
      </c>
      <c r="G2035">
        <v>1910</v>
      </c>
      <c r="H2035" t="s">
        <v>4049</v>
      </c>
      <c r="I2035">
        <v>106341</v>
      </c>
      <c r="J2035" s="12" t="s">
        <v>4050</v>
      </c>
      <c r="K2035" s="13">
        <v>45343</v>
      </c>
      <c r="L2035" s="13">
        <v>45343</v>
      </c>
      <c r="M2035" s="14">
        <v>310349.31</v>
      </c>
      <c r="N2035" s="14">
        <v>28989.19</v>
      </c>
      <c r="O2035" s="14">
        <v>339338.5</v>
      </c>
      <c r="P2035">
        <v>8</v>
      </c>
      <c r="Q2035">
        <v>1</v>
      </c>
      <c r="R2035">
        <v>9</v>
      </c>
      <c r="S2035" s="15">
        <v>0</v>
      </c>
      <c r="T2035" s="15">
        <v>0</v>
      </c>
      <c r="U2035" s="15">
        <v>6</v>
      </c>
      <c r="V2035" s="15">
        <v>6</v>
      </c>
      <c r="W2035" s="15">
        <v>3</v>
      </c>
      <c r="X2035" s="15">
        <v>6</v>
      </c>
      <c r="Y2035" s="15">
        <v>0</v>
      </c>
      <c r="Z2035" s="15">
        <v>0</v>
      </c>
      <c r="AA2035" s="15">
        <v>9</v>
      </c>
      <c r="AB2035" s="15">
        <v>12</v>
      </c>
      <c r="AC2035" s="16">
        <v>301653.87</v>
      </c>
      <c r="AD2035" s="16">
        <v>29571.200000000001</v>
      </c>
      <c r="AE2035" s="16">
        <v>331225.07</v>
      </c>
      <c r="AF2035" s="16">
        <v>109667.27</v>
      </c>
      <c r="AG2035" s="16">
        <v>10635.3</v>
      </c>
      <c r="AH2035" s="16">
        <v>120302.57</v>
      </c>
      <c r="AI2035" s="17">
        <v>1</v>
      </c>
      <c r="AJ2035" s="17">
        <v>0.95669999999999999</v>
      </c>
      <c r="AK2035" s="42" t="s">
        <v>11538</v>
      </c>
      <c r="AL2035" s="42" t="s">
        <v>11539</v>
      </c>
    </row>
    <row r="2036" spans="2:38" x14ac:dyDescent="0.3">
      <c r="B2036" s="15">
        <v>2011</v>
      </c>
      <c r="C2036" t="s">
        <v>115</v>
      </c>
      <c r="D2036" t="s">
        <v>1656</v>
      </c>
      <c r="E2036" t="s">
        <v>2763</v>
      </c>
      <c r="F2036">
        <v>2739</v>
      </c>
      <c r="G2036">
        <v>2739</v>
      </c>
      <c r="H2036" t="s">
        <v>2998</v>
      </c>
      <c r="I2036">
        <v>105097</v>
      </c>
      <c r="J2036" s="12" t="s">
        <v>3927</v>
      </c>
      <c r="K2036" s="13">
        <v>45245</v>
      </c>
      <c r="L2036" s="13">
        <v>45245</v>
      </c>
      <c r="M2036" s="14">
        <v>332477.75</v>
      </c>
      <c r="N2036" s="14">
        <v>31773.39</v>
      </c>
      <c r="O2036" s="14">
        <v>364251.14</v>
      </c>
      <c r="P2036">
        <v>15.2</v>
      </c>
      <c r="Q2036">
        <v>1</v>
      </c>
      <c r="R2036">
        <v>16.2</v>
      </c>
      <c r="S2036" s="15">
        <v>0</v>
      </c>
      <c r="T2036" s="15">
        <v>0</v>
      </c>
      <c r="U2036" s="15">
        <v>14.2</v>
      </c>
      <c r="V2036" s="15">
        <v>14.2</v>
      </c>
      <c r="W2036" s="15">
        <v>2</v>
      </c>
      <c r="X2036" s="15">
        <v>4</v>
      </c>
      <c r="Y2036" s="15">
        <v>0</v>
      </c>
      <c r="Z2036" s="15">
        <v>0</v>
      </c>
      <c r="AA2036" s="15">
        <v>16.2</v>
      </c>
      <c r="AB2036" s="15">
        <v>18.2</v>
      </c>
      <c r="AC2036" s="16">
        <v>327187.53000000003</v>
      </c>
      <c r="AD2036" s="16">
        <v>31169.18</v>
      </c>
      <c r="AE2036" s="16">
        <v>358356.71</v>
      </c>
      <c r="AF2036" s="16">
        <v>110263.11</v>
      </c>
      <c r="AG2036" s="16">
        <v>9984.0499999999993</v>
      </c>
      <c r="AH2036" s="16">
        <v>120247.16</v>
      </c>
      <c r="AI2036" s="17">
        <v>0.95620000000000005</v>
      </c>
      <c r="AJ2036" s="17">
        <v>0.6018</v>
      </c>
      <c r="AK2036" s="42" t="s">
        <v>11378</v>
      </c>
      <c r="AL2036" s="42">
        <v>1707095</v>
      </c>
    </row>
    <row r="2037" spans="2:38" x14ac:dyDescent="0.3">
      <c r="B2037" s="15">
        <v>2012</v>
      </c>
      <c r="C2037" t="s">
        <v>49</v>
      </c>
      <c r="D2037" t="s">
        <v>52</v>
      </c>
      <c r="E2037" t="s">
        <v>1651</v>
      </c>
      <c r="F2037">
        <v>1285</v>
      </c>
      <c r="G2037">
        <v>1515</v>
      </c>
      <c r="H2037" t="s">
        <v>215</v>
      </c>
      <c r="I2037">
        <v>66979</v>
      </c>
      <c r="J2037" s="12" t="s">
        <v>1060</v>
      </c>
      <c r="K2037" s="13">
        <v>42319</v>
      </c>
      <c r="L2037" s="13">
        <v>42319</v>
      </c>
      <c r="M2037" s="14">
        <v>247558.63</v>
      </c>
      <c r="N2037" s="14">
        <v>95220.800000000003</v>
      </c>
      <c r="O2037" s="14">
        <v>342779.43</v>
      </c>
      <c r="P2037">
        <v>7</v>
      </c>
      <c r="Q2037">
        <v>1</v>
      </c>
      <c r="R2037">
        <v>8</v>
      </c>
      <c r="S2037" s="15">
        <v>0</v>
      </c>
      <c r="T2037" s="15">
        <v>0</v>
      </c>
      <c r="U2037" s="15">
        <v>4</v>
      </c>
      <c r="V2037" s="15">
        <v>4</v>
      </c>
      <c r="W2037" s="15">
        <v>4</v>
      </c>
      <c r="X2037" s="15">
        <v>8</v>
      </c>
      <c r="Y2037" s="15">
        <v>0</v>
      </c>
      <c r="Z2037" s="15">
        <v>0</v>
      </c>
      <c r="AA2037" s="15">
        <v>8</v>
      </c>
      <c r="AB2037" s="15">
        <v>12</v>
      </c>
      <c r="AC2037" s="16">
        <v>276242.27</v>
      </c>
      <c r="AD2037" s="16">
        <v>106063.4</v>
      </c>
      <c r="AE2037" s="16">
        <v>382305.67</v>
      </c>
      <c r="AF2037" s="16">
        <v>98492.29</v>
      </c>
      <c r="AG2037" s="16">
        <v>21710.92</v>
      </c>
      <c r="AH2037" s="16">
        <v>120203.21</v>
      </c>
      <c r="AI2037" s="17">
        <v>0.97660000000000002</v>
      </c>
      <c r="AJ2037" s="17">
        <v>0.91410000000000002</v>
      </c>
      <c r="AK2037" s="42" t="s">
        <v>11734</v>
      </c>
      <c r="AL2037" s="42" t="s">
        <v>9262</v>
      </c>
    </row>
    <row r="2038" spans="2:38" x14ac:dyDescent="0.3">
      <c r="B2038" s="15">
        <v>2013</v>
      </c>
      <c r="C2038" t="s">
        <v>58</v>
      </c>
      <c r="D2038" t="s">
        <v>59</v>
      </c>
      <c r="E2038" t="s">
        <v>2494</v>
      </c>
      <c r="F2038">
        <v>140</v>
      </c>
      <c r="G2038">
        <v>140</v>
      </c>
      <c r="H2038" t="s">
        <v>142</v>
      </c>
      <c r="I2038">
        <v>87800</v>
      </c>
      <c r="J2038" s="12" t="s">
        <v>3774</v>
      </c>
      <c r="K2038" s="13">
        <v>43705</v>
      </c>
      <c r="L2038" s="13">
        <v>43705</v>
      </c>
      <c r="M2038" s="14">
        <v>294327.15999999997</v>
      </c>
      <c r="N2038" s="14">
        <v>9278.9599999999991</v>
      </c>
      <c r="O2038" s="14">
        <v>303606.12</v>
      </c>
      <c r="P2038">
        <v>4</v>
      </c>
      <c r="Q2038">
        <v>0</v>
      </c>
      <c r="R2038">
        <v>4</v>
      </c>
      <c r="S2038" s="15">
        <v>0</v>
      </c>
      <c r="T2038" s="15">
        <v>0</v>
      </c>
      <c r="U2038" s="15">
        <v>0</v>
      </c>
      <c r="V2038" s="15">
        <v>0</v>
      </c>
      <c r="W2038" s="15">
        <v>3</v>
      </c>
      <c r="X2038" s="15">
        <v>6</v>
      </c>
      <c r="Y2038" s="15">
        <v>1</v>
      </c>
      <c r="Z2038" s="15">
        <v>3</v>
      </c>
      <c r="AA2038" s="15">
        <v>4</v>
      </c>
      <c r="AB2038" s="15">
        <v>9</v>
      </c>
      <c r="AC2038" s="16">
        <v>327029.39</v>
      </c>
      <c r="AD2038" s="16">
        <v>10309.9</v>
      </c>
      <c r="AE2038" s="16">
        <v>337339.29</v>
      </c>
      <c r="AF2038" s="16">
        <v>116010.25</v>
      </c>
      <c r="AG2038" s="16">
        <v>3699.79</v>
      </c>
      <c r="AH2038" s="16">
        <v>119710.04</v>
      </c>
      <c r="AI2038" s="17">
        <v>1</v>
      </c>
      <c r="AJ2038" s="17">
        <v>0.7298</v>
      </c>
      <c r="AK2038" s="42" t="s">
        <v>11189</v>
      </c>
      <c r="AL2038" s="42" t="s">
        <v>9335</v>
      </c>
    </row>
    <row r="2039" spans="2:38" x14ac:dyDescent="0.3">
      <c r="B2039" s="15">
        <v>2014</v>
      </c>
      <c r="C2039" t="s">
        <v>222</v>
      </c>
      <c r="D2039" t="s">
        <v>1655</v>
      </c>
      <c r="E2039" t="s">
        <v>2675</v>
      </c>
      <c r="F2039">
        <v>1744</v>
      </c>
      <c r="G2039">
        <v>1744</v>
      </c>
      <c r="H2039" t="s">
        <v>777</v>
      </c>
      <c r="I2039">
        <v>112861</v>
      </c>
      <c r="J2039" s="12" t="s">
        <v>3908</v>
      </c>
      <c r="K2039" s="13">
        <v>45777</v>
      </c>
      <c r="L2039" s="13">
        <v>45777</v>
      </c>
      <c r="M2039" s="14">
        <v>366949.24</v>
      </c>
      <c r="N2039" s="14">
        <v>3491.64</v>
      </c>
      <c r="O2039" s="14">
        <v>370440.88</v>
      </c>
      <c r="P2039">
        <v>11</v>
      </c>
      <c r="Q2039">
        <v>0</v>
      </c>
      <c r="R2039">
        <v>11</v>
      </c>
      <c r="S2039" s="15">
        <v>0</v>
      </c>
      <c r="T2039" s="15">
        <v>0</v>
      </c>
      <c r="U2039" s="15">
        <v>5</v>
      </c>
      <c r="V2039" s="15">
        <v>5</v>
      </c>
      <c r="W2039" s="15">
        <v>6</v>
      </c>
      <c r="X2039" s="15">
        <v>12</v>
      </c>
      <c r="Y2039" s="15">
        <v>0</v>
      </c>
      <c r="Z2039" s="15">
        <v>0</v>
      </c>
      <c r="AA2039" s="15">
        <v>11</v>
      </c>
      <c r="AB2039" s="15">
        <v>17</v>
      </c>
      <c r="AC2039" s="16">
        <v>342312.42</v>
      </c>
      <c r="AD2039" s="16">
        <v>2685.79</v>
      </c>
      <c r="AE2039" s="16">
        <v>344998.21</v>
      </c>
      <c r="AF2039" s="16">
        <v>118792.74</v>
      </c>
      <c r="AG2039" s="16">
        <v>805.84</v>
      </c>
      <c r="AH2039" s="16">
        <v>119598.58</v>
      </c>
      <c r="AI2039" s="17">
        <v>0.755</v>
      </c>
      <c r="AJ2039" s="17">
        <v>0.91</v>
      </c>
      <c r="AK2039" s="42" t="s">
        <v>11356</v>
      </c>
      <c r="AL2039" s="42">
        <v>1703258</v>
      </c>
    </row>
    <row r="2040" spans="2:38" x14ac:dyDescent="0.3">
      <c r="B2040" s="15">
        <v>2015</v>
      </c>
      <c r="C2040" t="s">
        <v>2469</v>
      </c>
      <c r="D2040" t="s">
        <v>149</v>
      </c>
      <c r="E2040" t="s">
        <v>149</v>
      </c>
      <c r="F2040">
        <v>354</v>
      </c>
      <c r="G2040">
        <v>354</v>
      </c>
      <c r="H2040" t="s">
        <v>150</v>
      </c>
      <c r="I2040">
        <v>80712</v>
      </c>
      <c r="J2040" s="12" t="s">
        <v>4030</v>
      </c>
      <c r="K2040" s="13">
        <v>43439</v>
      </c>
      <c r="L2040" s="13">
        <v>43439</v>
      </c>
      <c r="M2040" s="14">
        <v>271674.36</v>
      </c>
      <c r="N2040" s="14">
        <v>31179.42</v>
      </c>
      <c r="O2040" s="14">
        <v>302853.78000000003</v>
      </c>
      <c r="P2040">
        <v>9</v>
      </c>
      <c r="Q2040">
        <v>0</v>
      </c>
      <c r="R2040">
        <v>9</v>
      </c>
      <c r="S2040" s="15">
        <v>0</v>
      </c>
      <c r="T2040" s="15">
        <v>0</v>
      </c>
      <c r="U2040" s="15">
        <v>5</v>
      </c>
      <c r="V2040" s="15">
        <v>5</v>
      </c>
      <c r="W2040" s="15">
        <v>4</v>
      </c>
      <c r="X2040" s="15">
        <v>8</v>
      </c>
      <c r="Y2040" s="15">
        <v>0</v>
      </c>
      <c r="Z2040" s="15">
        <v>0</v>
      </c>
      <c r="AA2040" s="15">
        <v>9</v>
      </c>
      <c r="AB2040" s="15">
        <v>13</v>
      </c>
      <c r="AC2040" s="16">
        <v>513007.1</v>
      </c>
      <c r="AD2040" s="16">
        <v>28932.28</v>
      </c>
      <c r="AE2040" s="16">
        <v>541939.38</v>
      </c>
      <c r="AF2040" s="16">
        <v>111274.46</v>
      </c>
      <c r="AG2040" s="16">
        <v>8303.31</v>
      </c>
      <c r="AH2040" s="16">
        <v>119577.77</v>
      </c>
      <c r="AI2040" s="17">
        <v>1</v>
      </c>
      <c r="AJ2040" s="17">
        <v>0.96499999999999997</v>
      </c>
      <c r="AK2040" s="42" t="s">
        <v>11506</v>
      </c>
      <c r="AL2040" s="42" t="s">
        <v>9281</v>
      </c>
    </row>
    <row r="2041" spans="2:38" x14ac:dyDescent="0.3">
      <c r="B2041" s="15">
        <v>2016</v>
      </c>
      <c r="C2041" t="s">
        <v>2469</v>
      </c>
      <c r="D2041" t="s">
        <v>110</v>
      </c>
      <c r="E2041" t="s">
        <v>110</v>
      </c>
      <c r="F2041">
        <v>2760</v>
      </c>
      <c r="G2041">
        <v>2760</v>
      </c>
      <c r="H2041" t="s">
        <v>3579</v>
      </c>
      <c r="I2041">
        <v>111575</v>
      </c>
      <c r="J2041" s="12" t="s">
        <v>5343</v>
      </c>
      <c r="K2041" s="13">
        <v>45685</v>
      </c>
      <c r="L2041" s="13">
        <v>45685</v>
      </c>
      <c r="M2041" s="14">
        <v>225728.64000000001</v>
      </c>
      <c r="N2041" s="14">
        <v>94986.49</v>
      </c>
      <c r="O2041" s="14">
        <v>320715.13</v>
      </c>
      <c r="P2041">
        <v>17</v>
      </c>
      <c r="Q2041">
        <v>10</v>
      </c>
      <c r="R2041">
        <v>27</v>
      </c>
      <c r="S2041" s="15">
        <v>0</v>
      </c>
      <c r="T2041" s="15">
        <v>0</v>
      </c>
      <c r="U2041" s="15">
        <v>21</v>
      </c>
      <c r="V2041" s="15">
        <v>21</v>
      </c>
      <c r="W2041" s="15">
        <v>6</v>
      </c>
      <c r="X2041" s="15">
        <v>12</v>
      </c>
      <c r="Y2041" s="15">
        <v>0</v>
      </c>
      <c r="Z2041" s="15">
        <v>0</v>
      </c>
      <c r="AA2041" s="15">
        <v>27</v>
      </c>
      <c r="AB2041" s="15">
        <v>33</v>
      </c>
      <c r="AC2041" s="16">
        <v>240585.33</v>
      </c>
      <c r="AD2041" s="16">
        <v>95545.73</v>
      </c>
      <c r="AE2041" s="16">
        <v>336131.06</v>
      </c>
      <c r="AF2041" s="16">
        <v>85593.03</v>
      </c>
      <c r="AG2041" s="16">
        <v>33885.61</v>
      </c>
      <c r="AH2041" s="16">
        <v>119478.64</v>
      </c>
      <c r="AI2041" s="17">
        <v>0.755</v>
      </c>
      <c r="AJ2041" s="17">
        <v>0.91</v>
      </c>
      <c r="AK2041" s="42" t="s">
        <v>13088</v>
      </c>
      <c r="AL2041" s="42" t="s">
        <v>10949</v>
      </c>
    </row>
    <row r="2042" spans="2:38" x14ac:dyDescent="0.3">
      <c r="B2042" s="15">
        <v>2017</v>
      </c>
      <c r="C2042" t="s">
        <v>2469</v>
      </c>
      <c r="D2042" t="s">
        <v>171</v>
      </c>
      <c r="E2042" t="s">
        <v>171</v>
      </c>
      <c r="F2042">
        <v>2571</v>
      </c>
      <c r="G2042">
        <v>2571</v>
      </c>
      <c r="H2042" t="s">
        <v>2630</v>
      </c>
      <c r="I2042">
        <v>101350</v>
      </c>
      <c r="J2042" s="12" t="s">
        <v>6266</v>
      </c>
      <c r="K2042" s="13">
        <v>45072</v>
      </c>
      <c r="L2042" s="13">
        <v>45072</v>
      </c>
      <c r="M2042" s="14">
        <v>244905.21</v>
      </c>
      <c r="N2042" s="14">
        <v>0</v>
      </c>
      <c r="O2042" s="14">
        <v>244905.21</v>
      </c>
      <c r="P2042">
        <v>4</v>
      </c>
      <c r="Q2042">
        <v>0</v>
      </c>
      <c r="R2042">
        <v>4</v>
      </c>
      <c r="S2042" s="15">
        <v>0</v>
      </c>
      <c r="T2042" s="15">
        <v>0</v>
      </c>
      <c r="U2042" s="15">
        <v>3</v>
      </c>
      <c r="V2042" s="15">
        <v>3</v>
      </c>
      <c r="W2042" s="15">
        <v>0</v>
      </c>
      <c r="X2042" s="15">
        <v>0</v>
      </c>
      <c r="Y2042" s="15">
        <v>1</v>
      </c>
      <c r="Z2042" s="15">
        <v>3</v>
      </c>
      <c r="AA2042" s="15">
        <v>4</v>
      </c>
      <c r="AB2042" s="15">
        <v>6</v>
      </c>
      <c r="AC2042" s="16">
        <v>297781.27</v>
      </c>
      <c r="AD2042" s="16">
        <v>0</v>
      </c>
      <c r="AE2042" s="16">
        <v>297781.27</v>
      </c>
      <c r="AF2042" s="16">
        <v>119390.82</v>
      </c>
      <c r="AG2042" s="16">
        <v>0</v>
      </c>
      <c r="AH2042" s="16">
        <v>119390.82</v>
      </c>
      <c r="AI2042" s="17">
        <v>0.76480000000000004</v>
      </c>
      <c r="AJ2042" s="17">
        <v>0.88139999999999996</v>
      </c>
      <c r="AK2042" s="42" t="s">
        <v>14207</v>
      </c>
      <c r="AL2042" s="42" t="s">
        <v>9642</v>
      </c>
    </row>
    <row r="2043" spans="2:38" x14ac:dyDescent="0.3">
      <c r="B2043" s="15">
        <v>2018</v>
      </c>
      <c r="C2043" t="s">
        <v>115</v>
      </c>
      <c r="D2043" t="s">
        <v>1656</v>
      </c>
      <c r="E2043" t="s">
        <v>2610</v>
      </c>
      <c r="F2043">
        <v>1891</v>
      </c>
      <c r="G2043">
        <v>1891</v>
      </c>
      <c r="H2043" t="s">
        <v>1029</v>
      </c>
      <c r="I2043">
        <v>68745</v>
      </c>
      <c r="J2043" s="12" t="s">
        <v>2286</v>
      </c>
      <c r="K2043" s="13">
        <v>42408</v>
      </c>
      <c r="L2043" s="13">
        <v>42408</v>
      </c>
      <c r="M2043" s="14">
        <v>280791.78000000003</v>
      </c>
      <c r="N2043" s="14">
        <v>18846.78</v>
      </c>
      <c r="O2043" s="14">
        <v>299638.56</v>
      </c>
      <c r="P2043">
        <v>11</v>
      </c>
      <c r="Q2043">
        <v>1</v>
      </c>
      <c r="R2043">
        <v>12</v>
      </c>
      <c r="S2043" s="15">
        <v>0</v>
      </c>
      <c r="T2043" s="15">
        <v>0</v>
      </c>
      <c r="U2043" s="15">
        <v>10</v>
      </c>
      <c r="V2043" s="15">
        <v>10</v>
      </c>
      <c r="W2043" s="15">
        <v>2</v>
      </c>
      <c r="X2043" s="15">
        <v>4</v>
      </c>
      <c r="Y2043" s="15">
        <v>0</v>
      </c>
      <c r="Z2043" s="15">
        <v>0</v>
      </c>
      <c r="AA2043" s="15">
        <v>12</v>
      </c>
      <c r="AB2043" s="15">
        <v>14</v>
      </c>
      <c r="AC2043" s="16">
        <v>307427.26</v>
      </c>
      <c r="AD2043" s="16">
        <v>20284.330000000002</v>
      </c>
      <c r="AE2043" s="16">
        <v>327711.59000000003</v>
      </c>
      <c r="AF2043" s="16">
        <v>112395.01</v>
      </c>
      <c r="AG2043" s="16">
        <v>6957.37</v>
      </c>
      <c r="AH2043" s="16">
        <v>119352.38</v>
      </c>
      <c r="AI2043" s="17">
        <v>0.95309999999999995</v>
      </c>
      <c r="AJ2043" s="17">
        <v>0.92749999999999999</v>
      </c>
      <c r="AK2043" s="42" t="s">
        <v>11413</v>
      </c>
      <c r="AL2043" s="42">
        <v>1703960</v>
      </c>
    </row>
    <row r="2044" spans="2:38" x14ac:dyDescent="0.3">
      <c r="B2044" s="15">
        <v>2019</v>
      </c>
      <c r="C2044" t="s">
        <v>49</v>
      </c>
      <c r="D2044" t="s">
        <v>67</v>
      </c>
      <c r="E2044" t="s">
        <v>2454</v>
      </c>
      <c r="F2044">
        <v>717</v>
      </c>
      <c r="G2044">
        <v>717</v>
      </c>
      <c r="H2044" t="s">
        <v>2136</v>
      </c>
      <c r="I2044">
        <v>28689</v>
      </c>
      <c r="J2044" s="12" t="s">
        <v>655</v>
      </c>
      <c r="K2044" s="13">
        <v>39657</v>
      </c>
      <c r="L2044" s="13">
        <v>39661</v>
      </c>
      <c r="M2044" s="14">
        <v>325883.28000000003</v>
      </c>
      <c r="N2044" s="14">
        <v>1433.43</v>
      </c>
      <c r="O2044" s="14">
        <v>327316.71000000002</v>
      </c>
      <c r="P2044">
        <v>2</v>
      </c>
      <c r="Q2044">
        <v>1</v>
      </c>
      <c r="R2044">
        <v>3</v>
      </c>
      <c r="S2044" s="15">
        <v>0</v>
      </c>
      <c r="T2044" s="15">
        <v>0</v>
      </c>
      <c r="U2044" s="15">
        <v>3</v>
      </c>
      <c r="V2044" s="15">
        <v>3</v>
      </c>
      <c r="W2044" s="15">
        <v>0</v>
      </c>
      <c r="X2044" s="15">
        <v>0</v>
      </c>
      <c r="Y2044" s="15">
        <v>0</v>
      </c>
      <c r="Z2044" s="15">
        <v>0</v>
      </c>
      <c r="AA2044" s="15">
        <v>3</v>
      </c>
      <c r="AB2044" s="15">
        <v>3</v>
      </c>
      <c r="AC2044" s="16">
        <v>375983.12</v>
      </c>
      <c r="AD2044" s="16">
        <v>1791.82</v>
      </c>
      <c r="AE2044" s="16">
        <v>377774.94</v>
      </c>
      <c r="AF2044" s="16">
        <v>118696.14</v>
      </c>
      <c r="AG2044" s="16">
        <v>631.99</v>
      </c>
      <c r="AH2044" s="16">
        <v>119328.13</v>
      </c>
      <c r="AI2044" s="17">
        <v>1</v>
      </c>
      <c r="AJ2044" s="17">
        <v>0.94650000000000001</v>
      </c>
      <c r="AK2044" s="42" t="s">
        <v>11096</v>
      </c>
      <c r="AL2044" s="42" t="s">
        <v>9209</v>
      </c>
    </row>
    <row r="2045" spans="2:38" x14ac:dyDescent="0.3">
      <c r="B2045" s="15">
        <v>2020</v>
      </c>
      <c r="C2045" t="s">
        <v>49</v>
      </c>
      <c r="D2045" t="s">
        <v>50</v>
      </c>
      <c r="E2045" t="s">
        <v>50</v>
      </c>
      <c r="F2045">
        <v>908</v>
      </c>
      <c r="G2045">
        <v>171</v>
      </c>
      <c r="H2045" t="s">
        <v>2462</v>
      </c>
      <c r="I2045">
        <v>111213</v>
      </c>
      <c r="J2045" s="12" t="s">
        <v>4123</v>
      </c>
      <c r="K2045" s="13">
        <v>45630</v>
      </c>
      <c r="L2045" s="13">
        <v>45630</v>
      </c>
      <c r="M2045" s="14">
        <v>327901.13</v>
      </c>
      <c r="N2045" s="14">
        <v>11630.73</v>
      </c>
      <c r="O2045" s="14">
        <v>339531.86</v>
      </c>
      <c r="P2045">
        <v>18</v>
      </c>
      <c r="Q2045">
        <v>1</v>
      </c>
      <c r="R2045">
        <v>19</v>
      </c>
      <c r="S2045" s="15">
        <v>0</v>
      </c>
      <c r="T2045" s="15">
        <v>0</v>
      </c>
      <c r="U2045" s="15">
        <v>18</v>
      </c>
      <c r="V2045" s="15">
        <v>18</v>
      </c>
      <c r="W2045" s="15">
        <v>1</v>
      </c>
      <c r="X2045" s="15">
        <v>2</v>
      </c>
      <c r="Y2045" s="15">
        <v>0</v>
      </c>
      <c r="Z2045" s="15">
        <v>0</v>
      </c>
      <c r="AA2045" s="15">
        <v>19</v>
      </c>
      <c r="AB2045" s="15">
        <v>20</v>
      </c>
      <c r="AC2045" s="16">
        <v>326081.86</v>
      </c>
      <c r="AD2045" s="16">
        <v>12001.45</v>
      </c>
      <c r="AE2045" s="16">
        <v>338083.31</v>
      </c>
      <c r="AF2045" s="16">
        <v>115496.73</v>
      </c>
      <c r="AG2045" s="16">
        <v>3799.07</v>
      </c>
      <c r="AH2045" s="16">
        <v>119295.8</v>
      </c>
      <c r="AI2045" s="17">
        <v>1</v>
      </c>
      <c r="AJ2045" s="17">
        <v>1</v>
      </c>
      <c r="AK2045" s="42" t="s">
        <v>11628</v>
      </c>
      <c r="AL2045" s="42" t="s">
        <v>9219</v>
      </c>
    </row>
    <row r="2046" spans="2:38" x14ac:dyDescent="0.3">
      <c r="B2046" s="15">
        <v>2021</v>
      </c>
      <c r="C2046" t="s">
        <v>2469</v>
      </c>
      <c r="D2046" t="s">
        <v>149</v>
      </c>
      <c r="E2046" t="s">
        <v>149</v>
      </c>
      <c r="F2046">
        <v>354</v>
      </c>
      <c r="G2046">
        <v>2684</v>
      </c>
      <c r="H2046" t="s">
        <v>150</v>
      </c>
      <c r="I2046">
        <v>112910</v>
      </c>
      <c r="J2046" s="12" t="s">
        <v>3865</v>
      </c>
      <c r="K2046" s="13">
        <v>45747</v>
      </c>
      <c r="L2046" s="13">
        <v>45747</v>
      </c>
      <c r="M2046" s="14">
        <v>327742.08000000002</v>
      </c>
      <c r="N2046" s="14">
        <v>29108.14</v>
      </c>
      <c r="O2046" s="14">
        <v>356850.22</v>
      </c>
      <c r="P2046">
        <v>16</v>
      </c>
      <c r="Q2046">
        <v>0</v>
      </c>
      <c r="R2046">
        <v>16</v>
      </c>
      <c r="S2046" s="15">
        <v>0</v>
      </c>
      <c r="T2046" s="15">
        <v>0</v>
      </c>
      <c r="U2046" s="15">
        <v>13</v>
      </c>
      <c r="V2046" s="15">
        <v>13</v>
      </c>
      <c r="W2046" s="15">
        <v>3</v>
      </c>
      <c r="X2046" s="15">
        <v>6</v>
      </c>
      <c r="Y2046" s="15">
        <v>0</v>
      </c>
      <c r="Z2046" s="15">
        <v>0</v>
      </c>
      <c r="AA2046" s="15">
        <v>16</v>
      </c>
      <c r="AB2046" s="15">
        <v>19</v>
      </c>
      <c r="AC2046" s="16">
        <v>332089.21000000002</v>
      </c>
      <c r="AD2046" s="16">
        <v>32270.45</v>
      </c>
      <c r="AE2046" s="16">
        <v>364359.66</v>
      </c>
      <c r="AF2046" s="16">
        <v>108544.97</v>
      </c>
      <c r="AG2046" s="16">
        <v>10733.12</v>
      </c>
      <c r="AH2046" s="16">
        <v>119278.09</v>
      </c>
      <c r="AI2046" s="17">
        <v>0.755</v>
      </c>
      <c r="AJ2046" s="17">
        <v>0.91</v>
      </c>
      <c r="AK2046" s="42" t="s">
        <v>11303</v>
      </c>
      <c r="AL2046" s="42" t="s">
        <v>9281</v>
      </c>
    </row>
    <row r="2047" spans="2:38" x14ac:dyDescent="0.3">
      <c r="B2047" s="15">
        <v>2022</v>
      </c>
      <c r="C2047" t="s">
        <v>163</v>
      </c>
      <c r="D2047" t="s">
        <v>1650</v>
      </c>
      <c r="E2047" t="s">
        <v>2534</v>
      </c>
      <c r="F2047">
        <v>1913</v>
      </c>
      <c r="G2047">
        <v>1913</v>
      </c>
      <c r="H2047" t="s">
        <v>920</v>
      </c>
      <c r="I2047">
        <v>112158</v>
      </c>
      <c r="J2047" s="12" t="s">
        <v>4837</v>
      </c>
      <c r="K2047" s="13">
        <v>45688</v>
      </c>
      <c r="L2047" s="13">
        <v>45688</v>
      </c>
      <c r="M2047" s="14">
        <v>178173.27</v>
      </c>
      <c r="N2047" s="14">
        <v>58152.21</v>
      </c>
      <c r="O2047" s="14">
        <v>236325.48</v>
      </c>
      <c r="P2047">
        <v>13</v>
      </c>
      <c r="Q2047">
        <v>8</v>
      </c>
      <c r="R2047">
        <v>21</v>
      </c>
      <c r="S2047" s="15">
        <v>0</v>
      </c>
      <c r="T2047" s="15">
        <v>0</v>
      </c>
      <c r="U2047" s="15">
        <v>21</v>
      </c>
      <c r="V2047" s="15">
        <v>21</v>
      </c>
      <c r="W2047" s="15">
        <v>0</v>
      </c>
      <c r="X2047" s="15">
        <v>0</v>
      </c>
      <c r="Y2047" s="15">
        <v>0</v>
      </c>
      <c r="Z2047" s="15">
        <v>0</v>
      </c>
      <c r="AA2047" s="15">
        <v>21</v>
      </c>
      <c r="AB2047" s="15">
        <v>21</v>
      </c>
      <c r="AC2047" s="16">
        <v>193545.60000000001</v>
      </c>
      <c r="AD2047" s="16">
        <v>108599.63</v>
      </c>
      <c r="AE2047" s="16">
        <v>302145.23</v>
      </c>
      <c r="AF2047" s="16">
        <v>75325.679999999993</v>
      </c>
      <c r="AG2047" s="16">
        <v>43915.41</v>
      </c>
      <c r="AH2047" s="16">
        <v>119241.09</v>
      </c>
      <c r="AI2047" s="17">
        <v>0.755</v>
      </c>
      <c r="AJ2047" s="17">
        <v>0.91</v>
      </c>
      <c r="AK2047" s="42" t="s">
        <v>12483</v>
      </c>
      <c r="AL2047" s="42">
        <v>1704024</v>
      </c>
    </row>
    <row r="2048" spans="2:38" x14ac:dyDescent="0.3">
      <c r="B2048" s="15">
        <v>2023</v>
      </c>
      <c r="C2048" t="s">
        <v>55</v>
      </c>
      <c r="D2048" t="s">
        <v>155</v>
      </c>
      <c r="E2048" t="s">
        <v>155</v>
      </c>
      <c r="F2048">
        <v>1315</v>
      </c>
      <c r="G2048">
        <v>1315</v>
      </c>
      <c r="H2048" t="s">
        <v>2579</v>
      </c>
      <c r="I2048">
        <v>113905</v>
      </c>
      <c r="J2048" s="12" t="s">
        <v>4042</v>
      </c>
      <c r="K2048" s="13">
        <v>45838</v>
      </c>
      <c r="L2048" s="13">
        <v>45838</v>
      </c>
      <c r="M2048" s="14">
        <v>312452.06</v>
      </c>
      <c r="N2048" s="14">
        <v>54763.68</v>
      </c>
      <c r="O2048" s="14">
        <v>367215.74</v>
      </c>
      <c r="P2048">
        <v>6</v>
      </c>
      <c r="Q2048">
        <v>2</v>
      </c>
      <c r="R2048">
        <v>8</v>
      </c>
      <c r="S2048" s="15">
        <v>0</v>
      </c>
      <c r="T2048" s="15">
        <v>0</v>
      </c>
      <c r="U2048" s="15">
        <v>4</v>
      </c>
      <c r="V2048" s="15">
        <v>4</v>
      </c>
      <c r="W2048" s="15">
        <v>4</v>
      </c>
      <c r="X2048" s="15">
        <v>8</v>
      </c>
      <c r="Y2048" s="15">
        <v>0</v>
      </c>
      <c r="Z2048" s="15">
        <v>0</v>
      </c>
      <c r="AA2048" s="15">
        <v>8</v>
      </c>
      <c r="AB2048" s="15">
        <v>12</v>
      </c>
      <c r="AC2048" s="16">
        <v>293161.2</v>
      </c>
      <c r="AD2048" s="16">
        <v>57089.61</v>
      </c>
      <c r="AE2048" s="16">
        <v>350250.81</v>
      </c>
      <c r="AF2048" s="16">
        <v>97168.47</v>
      </c>
      <c r="AG2048" s="16">
        <v>22071.79</v>
      </c>
      <c r="AH2048" s="16">
        <v>119240.26</v>
      </c>
      <c r="AI2048" s="17">
        <v>0.755</v>
      </c>
      <c r="AJ2048" s="17">
        <v>0.91</v>
      </c>
      <c r="AK2048" s="42" t="s">
        <v>11527</v>
      </c>
      <c r="AL2048" s="42" t="s">
        <v>9531</v>
      </c>
    </row>
    <row r="2049" spans="2:38" x14ac:dyDescent="0.3">
      <c r="B2049" s="15">
        <v>2024</v>
      </c>
      <c r="C2049" t="s">
        <v>58</v>
      </c>
      <c r="D2049" t="s">
        <v>59</v>
      </c>
      <c r="E2049" t="s">
        <v>2467</v>
      </c>
      <c r="F2049">
        <v>564</v>
      </c>
      <c r="G2049">
        <v>1178</v>
      </c>
      <c r="H2049" t="s">
        <v>60</v>
      </c>
      <c r="I2049">
        <v>113180</v>
      </c>
      <c r="J2049" s="12" t="s">
        <v>4985</v>
      </c>
      <c r="K2049" s="13">
        <v>45810</v>
      </c>
      <c r="L2049" s="13">
        <v>45810</v>
      </c>
      <c r="M2049" s="14">
        <v>276755.45</v>
      </c>
      <c r="N2049" s="14">
        <v>118436.85</v>
      </c>
      <c r="O2049" s="14">
        <v>395192.3</v>
      </c>
      <c r="P2049">
        <v>8</v>
      </c>
      <c r="Q2049">
        <v>1</v>
      </c>
      <c r="R2049">
        <v>9</v>
      </c>
      <c r="S2049" s="15">
        <v>0</v>
      </c>
      <c r="T2049" s="15">
        <v>0</v>
      </c>
      <c r="U2049" s="15">
        <v>5</v>
      </c>
      <c r="V2049" s="15">
        <v>5</v>
      </c>
      <c r="W2049" s="15">
        <v>3</v>
      </c>
      <c r="X2049" s="15">
        <v>6</v>
      </c>
      <c r="Y2049" s="15">
        <v>1</v>
      </c>
      <c r="Z2049" s="15">
        <v>3</v>
      </c>
      <c r="AA2049" s="15">
        <v>9</v>
      </c>
      <c r="AB2049" s="15">
        <v>14</v>
      </c>
      <c r="AC2049" s="16">
        <v>188417.23</v>
      </c>
      <c r="AD2049" s="16">
        <v>198068.6</v>
      </c>
      <c r="AE2049" s="16">
        <v>386485.83</v>
      </c>
      <c r="AF2049" s="16">
        <v>74707.47</v>
      </c>
      <c r="AG2049" s="16">
        <v>44517.36</v>
      </c>
      <c r="AH2049" s="16">
        <v>119224.83</v>
      </c>
      <c r="AI2049" s="17">
        <v>0.755</v>
      </c>
      <c r="AJ2049" s="17">
        <v>0.91</v>
      </c>
      <c r="AK2049" s="42" t="s">
        <v>12665</v>
      </c>
      <c r="AL2049" s="42" t="s">
        <v>9233</v>
      </c>
    </row>
    <row r="2050" spans="2:38" x14ac:dyDescent="0.3">
      <c r="B2050" s="15">
        <v>2025</v>
      </c>
      <c r="C2050" t="s">
        <v>2469</v>
      </c>
      <c r="D2050" t="s">
        <v>131</v>
      </c>
      <c r="E2050" t="s">
        <v>131</v>
      </c>
      <c r="F2050">
        <v>589</v>
      </c>
      <c r="G2050">
        <v>589</v>
      </c>
      <c r="H2050" t="s">
        <v>132</v>
      </c>
      <c r="I2050">
        <v>96029</v>
      </c>
      <c r="J2050" s="12" t="s">
        <v>540</v>
      </c>
      <c r="K2050" s="13">
        <v>35978</v>
      </c>
      <c r="L2050" s="13">
        <v>36010</v>
      </c>
      <c r="M2050" s="14">
        <v>212798.58</v>
      </c>
      <c r="N2050" s="14">
        <v>27406.6</v>
      </c>
      <c r="O2050" s="14">
        <v>240205.18</v>
      </c>
      <c r="P2050">
        <v>9</v>
      </c>
      <c r="Q2050">
        <v>0</v>
      </c>
      <c r="R2050">
        <v>9</v>
      </c>
      <c r="S2050" s="15">
        <v>0</v>
      </c>
      <c r="T2050" s="15">
        <v>0</v>
      </c>
      <c r="U2050" s="15">
        <v>9</v>
      </c>
      <c r="V2050" s="15">
        <v>9</v>
      </c>
      <c r="W2050" s="15">
        <v>0</v>
      </c>
      <c r="X2050" s="15">
        <v>0</v>
      </c>
      <c r="Y2050" s="15">
        <v>0</v>
      </c>
      <c r="Z2050" s="15">
        <v>0</v>
      </c>
      <c r="AA2050" s="15">
        <v>9</v>
      </c>
      <c r="AB2050" s="15">
        <v>9</v>
      </c>
      <c r="AC2050" s="16">
        <v>317782.15999999997</v>
      </c>
      <c r="AD2050" s="16">
        <v>31549.15</v>
      </c>
      <c r="AE2050" s="16">
        <v>349331.31</v>
      </c>
      <c r="AF2050" s="16">
        <v>106616.64</v>
      </c>
      <c r="AG2050" s="16">
        <v>12584.71</v>
      </c>
      <c r="AH2050" s="16">
        <v>119201.35</v>
      </c>
      <c r="AI2050" s="17">
        <v>1</v>
      </c>
      <c r="AJ2050" s="17">
        <v>0.98460000000000003</v>
      </c>
      <c r="AK2050" s="42" t="s">
        <v>11405</v>
      </c>
      <c r="AL2050" s="42" t="s">
        <v>9654</v>
      </c>
    </row>
    <row r="2051" spans="2:38" x14ac:dyDescent="0.3">
      <c r="B2051" s="15">
        <v>2026</v>
      </c>
      <c r="C2051" t="s">
        <v>55</v>
      </c>
      <c r="D2051" t="s">
        <v>56</v>
      </c>
      <c r="E2051" t="s">
        <v>2062</v>
      </c>
      <c r="F2051">
        <v>268</v>
      </c>
      <c r="G2051">
        <v>1906</v>
      </c>
      <c r="H2051" t="s">
        <v>2471</v>
      </c>
      <c r="I2051">
        <v>30492</v>
      </c>
      <c r="J2051" s="12" t="s">
        <v>3949</v>
      </c>
      <c r="K2051" s="13">
        <v>44134</v>
      </c>
      <c r="L2051" s="13">
        <v>44134</v>
      </c>
      <c r="M2051" s="14">
        <v>309030.14</v>
      </c>
      <c r="N2051" s="14">
        <v>32985.32</v>
      </c>
      <c r="O2051" s="14">
        <v>342015.46</v>
      </c>
      <c r="P2051">
        <v>9</v>
      </c>
      <c r="Q2051">
        <v>2</v>
      </c>
      <c r="R2051">
        <v>11</v>
      </c>
      <c r="S2051" s="15">
        <v>0</v>
      </c>
      <c r="T2051" s="15">
        <v>0</v>
      </c>
      <c r="U2051" s="15">
        <v>11</v>
      </c>
      <c r="V2051" s="15">
        <v>11</v>
      </c>
      <c r="W2051" s="15">
        <v>0</v>
      </c>
      <c r="X2051" s="15">
        <v>0</v>
      </c>
      <c r="Y2051" s="15">
        <v>0</v>
      </c>
      <c r="Z2051" s="15">
        <v>0</v>
      </c>
      <c r="AA2051" s="15">
        <v>11</v>
      </c>
      <c r="AB2051" s="15">
        <v>11</v>
      </c>
      <c r="AC2051" s="16">
        <v>314092.74</v>
      </c>
      <c r="AD2051" s="16">
        <v>36455.81</v>
      </c>
      <c r="AE2051" s="16">
        <v>350548.55</v>
      </c>
      <c r="AF2051" s="16">
        <v>107837.94</v>
      </c>
      <c r="AG2051" s="16">
        <v>11343.19</v>
      </c>
      <c r="AH2051" s="16">
        <v>119181.13</v>
      </c>
      <c r="AI2051" s="17">
        <v>0.88229999999999997</v>
      </c>
      <c r="AJ2051" s="17">
        <v>0.88919999999999999</v>
      </c>
      <c r="AK2051" s="42" t="s">
        <v>11406</v>
      </c>
      <c r="AL2051" s="42" t="s">
        <v>9243</v>
      </c>
    </row>
    <row r="2052" spans="2:38" x14ac:dyDescent="0.3">
      <c r="B2052" s="15">
        <v>2027</v>
      </c>
      <c r="C2052" t="s">
        <v>49</v>
      </c>
      <c r="D2052" t="s">
        <v>52</v>
      </c>
      <c r="E2052" t="s">
        <v>1651</v>
      </c>
      <c r="F2052">
        <v>1285</v>
      </c>
      <c r="G2052">
        <v>1515</v>
      </c>
      <c r="H2052" t="s">
        <v>215</v>
      </c>
      <c r="I2052">
        <v>102044</v>
      </c>
      <c r="J2052" s="12" t="s">
        <v>3812</v>
      </c>
      <c r="K2052" s="13">
        <v>45191</v>
      </c>
      <c r="L2052" s="13">
        <v>45191</v>
      </c>
      <c r="M2052" s="14">
        <v>337820.5</v>
      </c>
      <c r="N2052" s="14">
        <v>26159.759999999998</v>
      </c>
      <c r="O2052" s="14">
        <v>363980.26</v>
      </c>
      <c r="P2052">
        <v>5</v>
      </c>
      <c r="Q2052">
        <v>1</v>
      </c>
      <c r="R2052">
        <v>6</v>
      </c>
      <c r="S2052" s="15">
        <v>0</v>
      </c>
      <c r="T2052" s="15">
        <v>0</v>
      </c>
      <c r="U2052" s="15">
        <v>2</v>
      </c>
      <c r="V2052" s="15">
        <v>2</v>
      </c>
      <c r="W2052" s="15">
        <v>4</v>
      </c>
      <c r="X2052" s="15">
        <v>8</v>
      </c>
      <c r="Y2052" s="15">
        <v>0</v>
      </c>
      <c r="Z2052" s="15">
        <v>0</v>
      </c>
      <c r="AA2052" s="15">
        <v>6</v>
      </c>
      <c r="AB2052" s="15">
        <v>10</v>
      </c>
      <c r="AC2052" s="16">
        <v>322753.38</v>
      </c>
      <c r="AD2052" s="16">
        <v>29066.400000000001</v>
      </c>
      <c r="AE2052" s="16">
        <v>351819.78</v>
      </c>
      <c r="AF2052" s="16">
        <v>108934.35</v>
      </c>
      <c r="AG2052" s="16">
        <v>10173.24</v>
      </c>
      <c r="AH2052" s="16">
        <v>119107.59</v>
      </c>
      <c r="AI2052" s="17">
        <v>1</v>
      </c>
      <c r="AJ2052" s="17">
        <v>0.93669999999999998</v>
      </c>
      <c r="AK2052" s="42" t="s">
        <v>11237</v>
      </c>
      <c r="AL2052" s="42" t="s">
        <v>9262</v>
      </c>
    </row>
    <row r="2053" spans="2:38" x14ac:dyDescent="0.3">
      <c r="B2053" s="15">
        <v>2028</v>
      </c>
      <c r="C2053" t="s">
        <v>163</v>
      </c>
      <c r="D2053" t="s">
        <v>1650</v>
      </c>
      <c r="E2053" t="s">
        <v>2534</v>
      </c>
      <c r="F2053">
        <v>2712</v>
      </c>
      <c r="G2053">
        <v>2712</v>
      </c>
      <c r="H2053" t="s">
        <v>3140</v>
      </c>
      <c r="I2053">
        <v>111886</v>
      </c>
      <c r="J2053" s="12" t="s">
        <v>4153</v>
      </c>
      <c r="K2053" s="13">
        <v>45656</v>
      </c>
      <c r="L2053" s="13">
        <v>45656</v>
      </c>
      <c r="M2053" s="14">
        <v>295270.71999999997</v>
      </c>
      <c r="N2053" s="14">
        <v>42658.58</v>
      </c>
      <c r="O2053" s="14">
        <v>337929.3</v>
      </c>
      <c r="P2053">
        <v>31</v>
      </c>
      <c r="Q2053">
        <v>0</v>
      </c>
      <c r="R2053">
        <v>31</v>
      </c>
      <c r="S2053" s="15">
        <v>0</v>
      </c>
      <c r="T2053" s="15">
        <v>0</v>
      </c>
      <c r="U2053" s="15">
        <v>31</v>
      </c>
      <c r="V2053" s="15">
        <v>31</v>
      </c>
      <c r="W2053" s="15">
        <v>0</v>
      </c>
      <c r="X2053" s="15">
        <v>0</v>
      </c>
      <c r="Y2053" s="15">
        <v>0</v>
      </c>
      <c r="Z2053" s="15">
        <v>0</v>
      </c>
      <c r="AA2053" s="15">
        <v>31</v>
      </c>
      <c r="AB2053" s="15">
        <v>31</v>
      </c>
      <c r="AC2053" s="16">
        <v>263768.58</v>
      </c>
      <c r="AD2053" s="16">
        <v>37296.21</v>
      </c>
      <c r="AE2053" s="16">
        <v>301064.78999999998</v>
      </c>
      <c r="AF2053" s="16">
        <v>106374.68</v>
      </c>
      <c r="AG2053" s="16">
        <v>12616.12</v>
      </c>
      <c r="AH2053" s="16">
        <v>118990.8</v>
      </c>
      <c r="AI2053" s="17">
        <v>0.755</v>
      </c>
      <c r="AJ2053" s="17">
        <v>0.98580000000000001</v>
      </c>
      <c r="AK2053" s="42" t="s">
        <v>11668</v>
      </c>
      <c r="AL2053" s="42">
        <v>1706914</v>
      </c>
    </row>
    <row r="2054" spans="2:38" x14ac:dyDescent="0.3">
      <c r="B2054" s="15">
        <v>2029</v>
      </c>
      <c r="C2054" t="s">
        <v>49</v>
      </c>
      <c r="D2054" t="s">
        <v>98</v>
      </c>
      <c r="E2054" t="s">
        <v>98</v>
      </c>
      <c r="F2054">
        <v>1935</v>
      </c>
      <c r="G2054">
        <v>1935</v>
      </c>
      <c r="H2054" t="s">
        <v>100</v>
      </c>
      <c r="I2054">
        <v>112351</v>
      </c>
      <c r="J2054" s="12" t="s">
        <v>4176</v>
      </c>
      <c r="K2054" s="13">
        <v>45827</v>
      </c>
      <c r="L2054" s="13">
        <v>45827</v>
      </c>
      <c r="M2054" s="14">
        <v>252856.53</v>
      </c>
      <c r="N2054" s="14">
        <v>61562.27</v>
      </c>
      <c r="O2054" s="14">
        <v>314418.8</v>
      </c>
      <c r="P2054">
        <v>13</v>
      </c>
      <c r="Q2054">
        <v>0</v>
      </c>
      <c r="R2054">
        <v>13</v>
      </c>
      <c r="S2054" s="15">
        <v>0</v>
      </c>
      <c r="T2054" s="15">
        <v>0</v>
      </c>
      <c r="U2054" s="15">
        <v>8</v>
      </c>
      <c r="V2054" s="15">
        <v>8</v>
      </c>
      <c r="W2054" s="15">
        <v>5</v>
      </c>
      <c r="X2054" s="15">
        <v>10</v>
      </c>
      <c r="Y2054" s="15">
        <v>0</v>
      </c>
      <c r="Z2054" s="15">
        <v>0</v>
      </c>
      <c r="AA2054" s="15">
        <v>13</v>
      </c>
      <c r="AB2054" s="15">
        <v>18</v>
      </c>
      <c r="AC2054" s="16">
        <v>246806.98</v>
      </c>
      <c r="AD2054" s="16">
        <v>63650.55</v>
      </c>
      <c r="AE2054" s="16">
        <v>310457.53000000003</v>
      </c>
      <c r="AF2054" s="16">
        <v>98608.89</v>
      </c>
      <c r="AG2054" s="16">
        <v>20107.96</v>
      </c>
      <c r="AH2054" s="16">
        <v>118716.85</v>
      </c>
      <c r="AI2054" s="17">
        <v>0.755</v>
      </c>
      <c r="AJ2054" s="17">
        <v>0.91</v>
      </c>
      <c r="AK2054" s="42" t="s">
        <v>11696</v>
      </c>
      <c r="AL2054" s="42" t="s">
        <v>9491</v>
      </c>
    </row>
    <row r="2055" spans="2:38" x14ac:dyDescent="0.3">
      <c r="B2055" s="15">
        <v>2030</v>
      </c>
      <c r="C2055" t="s">
        <v>49</v>
      </c>
      <c r="D2055" t="s">
        <v>52</v>
      </c>
      <c r="E2055" t="s">
        <v>1651</v>
      </c>
      <c r="F2055">
        <v>908</v>
      </c>
      <c r="G2055">
        <v>908</v>
      </c>
      <c r="H2055" t="s">
        <v>2462</v>
      </c>
      <c r="I2055">
        <v>55448</v>
      </c>
      <c r="J2055" s="12" t="s">
        <v>911</v>
      </c>
      <c r="K2055" s="13">
        <v>41402</v>
      </c>
      <c r="L2055" s="13">
        <v>41428</v>
      </c>
      <c r="M2055" s="14">
        <v>367485.64</v>
      </c>
      <c r="N2055" s="14">
        <v>18284.189999999999</v>
      </c>
      <c r="O2055" s="14">
        <v>385769.83</v>
      </c>
      <c r="P2055">
        <v>6</v>
      </c>
      <c r="Q2055">
        <v>0</v>
      </c>
      <c r="R2055">
        <v>6</v>
      </c>
      <c r="S2055" s="15">
        <v>0</v>
      </c>
      <c r="T2055" s="15">
        <v>0</v>
      </c>
      <c r="U2055" s="15">
        <v>3</v>
      </c>
      <c r="V2055" s="15">
        <v>3</v>
      </c>
      <c r="W2055" s="15">
        <v>3</v>
      </c>
      <c r="X2055" s="15">
        <v>6</v>
      </c>
      <c r="Y2055" s="15">
        <v>0</v>
      </c>
      <c r="Z2055" s="15">
        <v>0</v>
      </c>
      <c r="AA2055" s="15">
        <v>6</v>
      </c>
      <c r="AB2055" s="15">
        <v>9</v>
      </c>
      <c r="AC2055" s="16">
        <v>366261.36</v>
      </c>
      <c r="AD2055" s="16">
        <v>20462.73</v>
      </c>
      <c r="AE2055" s="16">
        <v>386724.09</v>
      </c>
      <c r="AF2055" s="16">
        <v>113557.36</v>
      </c>
      <c r="AG2055" s="16">
        <v>5001.8900000000003</v>
      </c>
      <c r="AH2055" s="16">
        <v>118559.25</v>
      </c>
      <c r="AI2055" s="17">
        <v>0.85070000000000001</v>
      </c>
      <c r="AJ2055" s="17">
        <v>0.96850000000000003</v>
      </c>
      <c r="AK2055" s="42" t="s">
        <v>11260</v>
      </c>
      <c r="AL2055" s="42" t="s">
        <v>9219</v>
      </c>
    </row>
    <row r="2056" spans="2:38" x14ac:dyDescent="0.3">
      <c r="B2056" s="15">
        <v>2031</v>
      </c>
      <c r="C2056" t="s">
        <v>2469</v>
      </c>
      <c r="D2056" t="s">
        <v>171</v>
      </c>
      <c r="E2056" t="s">
        <v>171</v>
      </c>
      <c r="F2056">
        <v>698</v>
      </c>
      <c r="G2056">
        <v>698</v>
      </c>
      <c r="H2056" t="s">
        <v>2689</v>
      </c>
      <c r="I2056">
        <v>64109</v>
      </c>
      <c r="J2056" s="12" t="s">
        <v>735</v>
      </c>
      <c r="K2056" s="13">
        <v>42072</v>
      </c>
      <c r="L2056" s="13">
        <v>42072</v>
      </c>
      <c r="M2056" s="14">
        <v>203122.54</v>
      </c>
      <c r="N2056" s="14">
        <v>7999.36</v>
      </c>
      <c r="O2056" s="14">
        <v>211121.9</v>
      </c>
      <c r="P2056">
        <v>9</v>
      </c>
      <c r="Q2056">
        <v>2</v>
      </c>
      <c r="R2056">
        <v>11</v>
      </c>
      <c r="S2056" s="15">
        <v>0</v>
      </c>
      <c r="T2056" s="15">
        <v>0</v>
      </c>
      <c r="U2056" s="15">
        <v>9</v>
      </c>
      <c r="V2056" s="15">
        <v>9</v>
      </c>
      <c r="W2056" s="15">
        <v>2</v>
      </c>
      <c r="X2056" s="15">
        <v>4</v>
      </c>
      <c r="Y2056" s="15">
        <v>0</v>
      </c>
      <c r="Z2056" s="15">
        <v>0</v>
      </c>
      <c r="AA2056" s="15">
        <v>11</v>
      </c>
      <c r="AB2056" s="15">
        <v>13</v>
      </c>
      <c r="AC2056" s="16">
        <v>337320.82</v>
      </c>
      <c r="AD2056" s="16">
        <v>10237.23</v>
      </c>
      <c r="AE2056" s="16">
        <v>347558.05</v>
      </c>
      <c r="AF2056" s="16">
        <v>114442.91</v>
      </c>
      <c r="AG2056" s="16">
        <v>4071.87</v>
      </c>
      <c r="AH2056" s="16">
        <v>118514.78</v>
      </c>
      <c r="AI2056" s="17">
        <v>0.92120000000000002</v>
      </c>
      <c r="AJ2056" s="17">
        <v>0.98409999999999997</v>
      </c>
      <c r="AK2056" s="42" t="s">
        <v>11283</v>
      </c>
      <c r="AL2056" s="42" t="s">
        <v>9736</v>
      </c>
    </row>
    <row r="2057" spans="2:38" x14ac:dyDescent="0.3">
      <c r="B2057" s="15">
        <v>2032</v>
      </c>
      <c r="C2057" t="s">
        <v>49</v>
      </c>
      <c r="D2057" t="s">
        <v>67</v>
      </c>
      <c r="E2057" t="s">
        <v>2454</v>
      </c>
      <c r="F2057">
        <v>2405</v>
      </c>
      <c r="G2057">
        <v>2405</v>
      </c>
      <c r="H2057" t="s">
        <v>4246</v>
      </c>
      <c r="I2057">
        <v>111506</v>
      </c>
      <c r="J2057" s="12" t="s">
        <v>4371</v>
      </c>
      <c r="K2057" s="13">
        <v>45770</v>
      </c>
      <c r="L2057" s="13">
        <v>45770</v>
      </c>
      <c r="M2057" s="14">
        <v>357422.08000000002</v>
      </c>
      <c r="N2057" s="14">
        <v>1625.08</v>
      </c>
      <c r="O2057" s="14">
        <v>359047.16</v>
      </c>
      <c r="P2057">
        <v>9</v>
      </c>
      <c r="Q2057">
        <v>0</v>
      </c>
      <c r="R2057">
        <v>9</v>
      </c>
      <c r="S2057" s="15">
        <v>0</v>
      </c>
      <c r="T2057" s="15">
        <v>0</v>
      </c>
      <c r="U2057" s="15">
        <v>6</v>
      </c>
      <c r="V2057" s="15">
        <v>6</v>
      </c>
      <c r="W2057" s="15">
        <v>3</v>
      </c>
      <c r="X2057" s="15">
        <v>6</v>
      </c>
      <c r="Y2057" s="15">
        <v>0</v>
      </c>
      <c r="Z2057" s="15">
        <v>0</v>
      </c>
      <c r="AA2057" s="15">
        <v>9</v>
      </c>
      <c r="AB2057" s="15">
        <v>12</v>
      </c>
      <c r="AC2057" s="16">
        <v>349658.04</v>
      </c>
      <c r="AD2057" s="16">
        <v>1625.08</v>
      </c>
      <c r="AE2057" s="16">
        <v>351283.12</v>
      </c>
      <c r="AF2057" s="16">
        <v>118006.38</v>
      </c>
      <c r="AG2057" s="16">
        <v>499.91</v>
      </c>
      <c r="AH2057" s="16">
        <v>118506.29</v>
      </c>
      <c r="AI2057" s="17">
        <v>0.755</v>
      </c>
      <c r="AJ2057" s="17">
        <v>0.91</v>
      </c>
      <c r="AK2057" s="42" t="s">
        <v>11941</v>
      </c>
      <c r="AL2057" s="42" t="s">
        <v>11782</v>
      </c>
    </row>
    <row r="2058" spans="2:38" x14ac:dyDescent="0.3">
      <c r="B2058" s="15">
        <v>2033</v>
      </c>
      <c r="C2058" t="s">
        <v>49</v>
      </c>
      <c r="D2058" t="s">
        <v>98</v>
      </c>
      <c r="E2058" t="s">
        <v>98</v>
      </c>
      <c r="F2058">
        <v>1935</v>
      </c>
      <c r="G2058">
        <v>1935</v>
      </c>
      <c r="H2058" t="s">
        <v>100</v>
      </c>
      <c r="I2058">
        <v>114875</v>
      </c>
      <c r="J2058" s="12" t="s">
        <v>6007</v>
      </c>
      <c r="K2058" s="13">
        <v>45960</v>
      </c>
      <c r="L2058" s="13">
        <v>45960</v>
      </c>
      <c r="M2058" s="14">
        <v>241562.68</v>
      </c>
      <c r="N2058" s="14">
        <v>68988.240000000005</v>
      </c>
      <c r="O2058" s="14">
        <v>310550.92</v>
      </c>
      <c r="P2058">
        <v>12</v>
      </c>
      <c r="Q2058">
        <v>1</v>
      </c>
      <c r="R2058">
        <v>13</v>
      </c>
      <c r="S2058" s="15">
        <v>0</v>
      </c>
      <c r="T2058" s="15">
        <v>0</v>
      </c>
      <c r="U2058" s="15">
        <v>9</v>
      </c>
      <c r="V2058" s="15">
        <v>9</v>
      </c>
      <c r="W2058" s="15">
        <v>1</v>
      </c>
      <c r="X2058" s="15">
        <v>2</v>
      </c>
      <c r="Y2058" s="15">
        <v>3</v>
      </c>
      <c r="Z2058" s="15">
        <v>9</v>
      </c>
      <c r="AA2058" s="15">
        <v>13</v>
      </c>
      <c r="AB2058" s="15">
        <v>20</v>
      </c>
      <c r="AC2058" s="16">
        <v>246030.7</v>
      </c>
      <c r="AD2058" s="16">
        <v>80249.02</v>
      </c>
      <c r="AE2058" s="16">
        <v>326279.71999999997</v>
      </c>
      <c r="AF2058" s="16">
        <v>91242.69</v>
      </c>
      <c r="AG2058" s="16">
        <v>27118.74</v>
      </c>
      <c r="AH2058" s="16">
        <v>118361.43</v>
      </c>
      <c r="AI2058" s="17">
        <v>0.755</v>
      </c>
      <c r="AJ2058" s="17">
        <v>0.91</v>
      </c>
      <c r="AK2058" s="42" t="s">
        <v>13900</v>
      </c>
      <c r="AL2058" s="42" t="s">
        <v>9491</v>
      </c>
    </row>
    <row r="2059" spans="2:38" x14ac:dyDescent="0.3">
      <c r="B2059" s="15">
        <v>2034</v>
      </c>
      <c r="C2059" t="s">
        <v>49</v>
      </c>
      <c r="D2059" t="s">
        <v>67</v>
      </c>
      <c r="E2059" t="s">
        <v>2454</v>
      </c>
      <c r="F2059">
        <v>942</v>
      </c>
      <c r="G2059">
        <v>942</v>
      </c>
      <c r="H2059" t="s">
        <v>96</v>
      </c>
      <c r="I2059">
        <v>62159</v>
      </c>
      <c r="J2059" s="12" t="s">
        <v>1152</v>
      </c>
      <c r="K2059" s="13">
        <v>41918</v>
      </c>
      <c r="L2059" s="13">
        <v>41918</v>
      </c>
      <c r="M2059" s="14">
        <v>214930.05</v>
      </c>
      <c r="N2059" s="14">
        <v>86615.35</v>
      </c>
      <c r="O2059" s="14">
        <v>301545.40000000002</v>
      </c>
      <c r="P2059">
        <v>5.4</v>
      </c>
      <c r="Q2059">
        <v>1</v>
      </c>
      <c r="R2059">
        <v>6.4</v>
      </c>
      <c r="S2059" s="15">
        <v>0</v>
      </c>
      <c r="T2059" s="15">
        <v>0</v>
      </c>
      <c r="U2059" s="15">
        <v>1.7</v>
      </c>
      <c r="V2059" s="15">
        <v>1.7</v>
      </c>
      <c r="W2059" s="15">
        <v>4.7</v>
      </c>
      <c r="X2059" s="15">
        <v>9.4</v>
      </c>
      <c r="Y2059" s="15">
        <v>0</v>
      </c>
      <c r="Z2059" s="15">
        <v>0</v>
      </c>
      <c r="AA2059" s="15">
        <v>6.4</v>
      </c>
      <c r="AB2059" s="15">
        <v>11.1</v>
      </c>
      <c r="AC2059" s="16">
        <v>241479.13</v>
      </c>
      <c r="AD2059" s="16">
        <v>100270.35</v>
      </c>
      <c r="AE2059" s="16">
        <v>341749.48</v>
      </c>
      <c r="AF2059" s="16">
        <v>83849.210000000006</v>
      </c>
      <c r="AG2059" s="16">
        <v>34466.54</v>
      </c>
      <c r="AH2059" s="16">
        <v>118315.75</v>
      </c>
      <c r="AI2059" s="17">
        <v>0.66479999999999995</v>
      </c>
      <c r="AJ2059" s="17">
        <v>0.96740000000000004</v>
      </c>
      <c r="AK2059" s="42" t="s">
        <v>11766</v>
      </c>
      <c r="AL2059" s="42" t="s">
        <v>9548</v>
      </c>
    </row>
    <row r="2060" spans="2:38" x14ac:dyDescent="0.3">
      <c r="B2060" s="15">
        <v>2035</v>
      </c>
      <c r="C2060" t="s">
        <v>58</v>
      </c>
      <c r="D2060" t="s">
        <v>59</v>
      </c>
      <c r="E2060" t="s">
        <v>2475</v>
      </c>
      <c r="F2060">
        <v>116</v>
      </c>
      <c r="G2060">
        <v>313</v>
      </c>
      <c r="H2060" t="s">
        <v>2592</v>
      </c>
      <c r="I2060">
        <v>101874</v>
      </c>
      <c r="J2060" s="12" t="s">
        <v>3886</v>
      </c>
      <c r="K2060" s="13">
        <v>45068</v>
      </c>
      <c r="L2060" s="13">
        <v>45068</v>
      </c>
      <c r="M2060" s="14">
        <v>319686.8</v>
      </c>
      <c r="N2060" s="14">
        <v>4148.25</v>
      </c>
      <c r="O2060" s="14">
        <v>323835.05</v>
      </c>
      <c r="P2060">
        <v>9</v>
      </c>
      <c r="Q2060">
        <v>0</v>
      </c>
      <c r="R2060">
        <v>9</v>
      </c>
      <c r="S2060" s="15">
        <v>0</v>
      </c>
      <c r="T2060" s="15">
        <v>0</v>
      </c>
      <c r="U2060" s="15">
        <v>8</v>
      </c>
      <c r="V2060" s="15">
        <v>8</v>
      </c>
      <c r="W2060" s="15">
        <v>1</v>
      </c>
      <c r="X2060" s="15">
        <v>2</v>
      </c>
      <c r="Y2060" s="15">
        <v>0</v>
      </c>
      <c r="Z2060" s="15">
        <v>0</v>
      </c>
      <c r="AA2060" s="15">
        <v>9</v>
      </c>
      <c r="AB2060" s="15">
        <v>10</v>
      </c>
      <c r="AC2060" s="16">
        <v>310884.5</v>
      </c>
      <c r="AD2060" s="16">
        <v>3982.94</v>
      </c>
      <c r="AE2060" s="16">
        <v>314867.44</v>
      </c>
      <c r="AF2060" s="16">
        <v>116858.09</v>
      </c>
      <c r="AG2060" s="16">
        <v>1430.07</v>
      </c>
      <c r="AH2060" s="16">
        <v>118288.16</v>
      </c>
      <c r="AI2060" s="17">
        <v>0.83509999999999995</v>
      </c>
      <c r="AJ2060" s="17">
        <v>0.92020000000000002</v>
      </c>
      <c r="AK2060" s="42" t="s">
        <v>11330</v>
      </c>
      <c r="AL2060" s="42" t="s">
        <v>9562</v>
      </c>
    </row>
    <row r="2061" spans="2:38" x14ac:dyDescent="0.3">
      <c r="B2061" s="15">
        <v>2036</v>
      </c>
      <c r="C2061" t="s">
        <v>55</v>
      </c>
      <c r="D2061" t="s">
        <v>106</v>
      </c>
      <c r="E2061" t="s">
        <v>106</v>
      </c>
      <c r="F2061">
        <v>964</v>
      </c>
      <c r="G2061">
        <v>964</v>
      </c>
      <c r="H2061" t="s">
        <v>2893</v>
      </c>
      <c r="I2061">
        <v>52801</v>
      </c>
      <c r="J2061" s="12" t="s">
        <v>1774</v>
      </c>
      <c r="K2061" s="13">
        <v>41089</v>
      </c>
      <c r="L2061" s="13">
        <v>41092</v>
      </c>
      <c r="M2061" s="14">
        <v>193675.46</v>
      </c>
      <c r="N2061" s="14">
        <v>4257.26</v>
      </c>
      <c r="O2061" s="14">
        <v>197932.72</v>
      </c>
      <c r="P2061">
        <v>4</v>
      </c>
      <c r="Q2061">
        <v>1</v>
      </c>
      <c r="R2061">
        <v>5</v>
      </c>
      <c r="S2061" s="15">
        <v>0</v>
      </c>
      <c r="T2061" s="15">
        <v>0</v>
      </c>
      <c r="U2061" s="15">
        <v>3</v>
      </c>
      <c r="V2061" s="15">
        <v>3</v>
      </c>
      <c r="W2061" s="15">
        <v>2</v>
      </c>
      <c r="X2061" s="15">
        <v>4</v>
      </c>
      <c r="Y2061" s="15">
        <v>0</v>
      </c>
      <c r="Z2061" s="15">
        <v>0</v>
      </c>
      <c r="AA2061" s="15">
        <v>5</v>
      </c>
      <c r="AB2061" s="15">
        <v>7</v>
      </c>
      <c r="AC2061" s="16">
        <v>1208261.3500000001</v>
      </c>
      <c r="AD2061" s="16">
        <v>3943.86</v>
      </c>
      <c r="AE2061" s="16">
        <v>1212205.21</v>
      </c>
      <c r="AF2061" s="16">
        <v>116940.36</v>
      </c>
      <c r="AG2061" s="16">
        <v>1170.6099999999999</v>
      </c>
      <c r="AH2061" s="16">
        <v>118110.97</v>
      </c>
      <c r="AI2061" s="17">
        <v>0.92110000000000003</v>
      </c>
      <c r="AJ2061" s="17">
        <v>0.86319999999999997</v>
      </c>
      <c r="AK2061" s="42" t="s">
        <v>11130</v>
      </c>
      <c r="AL2061" s="42" t="s">
        <v>10050</v>
      </c>
    </row>
    <row r="2062" spans="2:38" x14ac:dyDescent="0.3">
      <c r="B2062" s="15">
        <v>2037</v>
      </c>
      <c r="C2062" t="s">
        <v>58</v>
      </c>
      <c r="D2062" t="s">
        <v>59</v>
      </c>
      <c r="E2062" t="s">
        <v>2463</v>
      </c>
      <c r="F2062">
        <v>360</v>
      </c>
      <c r="G2062">
        <v>2006</v>
      </c>
      <c r="H2062" t="s">
        <v>2464</v>
      </c>
      <c r="I2062">
        <v>104325</v>
      </c>
      <c r="J2062" s="12" t="s">
        <v>3822</v>
      </c>
      <c r="K2062" s="13">
        <v>45240</v>
      </c>
      <c r="L2062" s="13">
        <v>45240</v>
      </c>
      <c r="M2062" s="14">
        <v>402472.1</v>
      </c>
      <c r="N2062" s="14">
        <v>16519.78</v>
      </c>
      <c r="O2062" s="14">
        <v>418991.88</v>
      </c>
      <c r="P2062">
        <v>11.5</v>
      </c>
      <c r="Q2062">
        <v>0</v>
      </c>
      <c r="R2062">
        <v>11.5</v>
      </c>
      <c r="S2062" s="15">
        <v>0</v>
      </c>
      <c r="T2062" s="15">
        <v>0</v>
      </c>
      <c r="U2062" s="15">
        <v>12</v>
      </c>
      <c r="V2062" s="15">
        <v>12</v>
      </c>
      <c r="W2062" s="15">
        <v>0</v>
      </c>
      <c r="X2062" s="15">
        <v>0</v>
      </c>
      <c r="Y2062" s="15">
        <v>0</v>
      </c>
      <c r="Z2062" s="15">
        <v>0</v>
      </c>
      <c r="AA2062" s="15">
        <v>12</v>
      </c>
      <c r="AB2062" s="15">
        <v>12</v>
      </c>
      <c r="AC2062" s="16">
        <v>343753.76</v>
      </c>
      <c r="AD2062" s="16">
        <v>16639.849999999999</v>
      </c>
      <c r="AE2062" s="16">
        <v>360393.61</v>
      </c>
      <c r="AF2062" s="16">
        <v>112785</v>
      </c>
      <c r="AG2062" s="16">
        <v>5166.9799999999996</v>
      </c>
      <c r="AH2062" s="16">
        <v>117951.98</v>
      </c>
      <c r="AI2062" s="17">
        <v>0.87260000000000004</v>
      </c>
      <c r="AJ2062" s="17">
        <v>0.96450000000000002</v>
      </c>
      <c r="AK2062" s="42" t="s">
        <v>11251</v>
      </c>
      <c r="AL2062" s="42" t="s">
        <v>9221</v>
      </c>
    </row>
    <row r="2063" spans="2:38" x14ac:dyDescent="0.3">
      <c r="B2063" s="15">
        <v>2038</v>
      </c>
      <c r="C2063" t="s">
        <v>55</v>
      </c>
      <c r="D2063" t="s">
        <v>56</v>
      </c>
      <c r="E2063" t="s">
        <v>2061</v>
      </c>
      <c r="F2063">
        <v>2658</v>
      </c>
      <c r="G2063">
        <v>2658</v>
      </c>
      <c r="H2063" t="s">
        <v>4840</v>
      </c>
      <c r="I2063">
        <v>106599</v>
      </c>
      <c r="J2063" s="12" t="s">
        <v>4841</v>
      </c>
      <c r="K2063" s="13">
        <v>45351</v>
      </c>
      <c r="L2063" s="13">
        <v>45351</v>
      </c>
      <c r="M2063" s="14">
        <v>332839.09999999998</v>
      </c>
      <c r="N2063" s="14">
        <v>27524.01</v>
      </c>
      <c r="O2063" s="14">
        <v>360363.11</v>
      </c>
      <c r="P2063">
        <v>4</v>
      </c>
      <c r="Q2063">
        <v>0</v>
      </c>
      <c r="R2063">
        <v>4</v>
      </c>
      <c r="S2063" s="15">
        <v>0</v>
      </c>
      <c r="T2063" s="15">
        <v>0</v>
      </c>
      <c r="U2063" s="15">
        <v>1</v>
      </c>
      <c r="V2063" s="15">
        <v>1</v>
      </c>
      <c r="W2063" s="15">
        <v>3</v>
      </c>
      <c r="X2063" s="15">
        <v>6</v>
      </c>
      <c r="Y2063" s="15">
        <v>0</v>
      </c>
      <c r="Z2063" s="15">
        <v>0</v>
      </c>
      <c r="AA2063" s="15">
        <v>4</v>
      </c>
      <c r="AB2063" s="15">
        <v>7</v>
      </c>
      <c r="AC2063" s="16">
        <v>514812.55</v>
      </c>
      <c r="AD2063" s="16">
        <v>49702.49</v>
      </c>
      <c r="AE2063" s="16">
        <v>564515.04</v>
      </c>
      <c r="AF2063" s="16">
        <v>106781.3</v>
      </c>
      <c r="AG2063" s="16">
        <v>11113.55</v>
      </c>
      <c r="AH2063" s="16">
        <v>117894.85</v>
      </c>
      <c r="AI2063" s="17">
        <v>0.94879999999999998</v>
      </c>
      <c r="AJ2063" s="17">
        <v>0.94240000000000002</v>
      </c>
      <c r="AK2063" s="42" t="s">
        <v>12489</v>
      </c>
      <c r="AL2063" s="42" t="s">
        <v>12490</v>
      </c>
    </row>
    <row r="2064" spans="2:38" x14ac:dyDescent="0.3">
      <c r="B2064" s="15">
        <v>2039</v>
      </c>
      <c r="C2064" t="s">
        <v>49</v>
      </c>
      <c r="D2064" t="s">
        <v>71</v>
      </c>
      <c r="E2064" t="s">
        <v>71</v>
      </c>
      <c r="F2064">
        <v>173</v>
      </c>
      <c r="G2064">
        <v>173</v>
      </c>
      <c r="H2064" t="s">
        <v>316</v>
      </c>
      <c r="I2064">
        <v>53424</v>
      </c>
      <c r="J2064" s="12" t="s">
        <v>589</v>
      </c>
      <c r="K2064" s="13">
        <v>41421</v>
      </c>
      <c r="L2064" s="13">
        <v>41421</v>
      </c>
      <c r="M2064" s="14">
        <v>349100.93</v>
      </c>
      <c r="N2064" s="14">
        <v>10395.33</v>
      </c>
      <c r="O2064" s="14">
        <v>359496.26</v>
      </c>
      <c r="P2064">
        <v>9</v>
      </c>
      <c r="Q2064">
        <v>0</v>
      </c>
      <c r="R2064">
        <v>9</v>
      </c>
      <c r="S2064" s="15">
        <v>0</v>
      </c>
      <c r="T2064" s="15">
        <v>0</v>
      </c>
      <c r="U2064" s="15">
        <v>5</v>
      </c>
      <c r="V2064" s="15">
        <v>5</v>
      </c>
      <c r="W2064" s="15">
        <v>4</v>
      </c>
      <c r="X2064" s="15">
        <v>8</v>
      </c>
      <c r="Y2064" s="15">
        <v>0</v>
      </c>
      <c r="Z2064" s="15">
        <v>0</v>
      </c>
      <c r="AA2064" s="15">
        <v>9</v>
      </c>
      <c r="AB2064" s="15">
        <v>13</v>
      </c>
      <c r="AC2064" s="16">
        <v>352667.47</v>
      </c>
      <c r="AD2064" s="16">
        <v>15691.91</v>
      </c>
      <c r="AE2064" s="16">
        <v>368359.38</v>
      </c>
      <c r="AF2064" s="16">
        <v>113646.74</v>
      </c>
      <c r="AG2064" s="16">
        <v>4150.6400000000003</v>
      </c>
      <c r="AH2064" s="16">
        <v>117797.38</v>
      </c>
      <c r="AI2064" s="17">
        <v>1</v>
      </c>
      <c r="AJ2064" s="17">
        <v>0.99760000000000004</v>
      </c>
      <c r="AK2064" s="42" t="s">
        <v>11229</v>
      </c>
      <c r="AL2064" s="42" t="s">
        <v>9314</v>
      </c>
    </row>
    <row r="2065" spans="2:38" x14ac:dyDescent="0.3">
      <c r="B2065" s="15">
        <v>2040</v>
      </c>
      <c r="C2065" t="s">
        <v>2469</v>
      </c>
      <c r="D2065" t="s">
        <v>149</v>
      </c>
      <c r="E2065" t="s">
        <v>149</v>
      </c>
      <c r="F2065">
        <v>354</v>
      </c>
      <c r="G2065">
        <v>354</v>
      </c>
      <c r="H2065" t="s">
        <v>150</v>
      </c>
      <c r="I2065">
        <v>108737</v>
      </c>
      <c r="J2065" s="12" t="s">
        <v>3884</v>
      </c>
      <c r="K2065" s="13">
        <v>45558</v>
      </c>
      <c r="L2065" s="13">
        <v>45558</v>
      </c>
      <c r="M2065" s="14">
        <v>304717.8</v>
      </c>
      <c r="N2065" s="14">
        <v>8190.55</v>
      </c>
      <c r="O2065" s="14">
        <v>312908.34999999998</v>
      </c>
      <c r="P2065">
        <v>7</v>
      </c>
      <c r="Q2065">
        <v>0</v>
      </c>
      <c r="R2065">
        <v>7</v>
      </c>
      <c r="S2065" s="15">
        <v>0</v>
      </c>
      <c r="T2065" s="15">
        <v>0</v>
      </c>
      <c r="U2065" s="15">
        <v>4</v>
      </c>
      <c r="V2065" s="15">
        <v>4</v>
      </c>
      <c r="W2065" s="15">
        <v>3</v>
      </c>
      <c r="X2065" s="15">
        <v>6</v>
      </c>
      <c r="Y2065" s="15">
        <v>0</v>
      </c>
      <c r="Z2065" s="15">
        <v>0</v>
      </c>
      <c r="AA2065" s="15">
        <v>7</v>
      </c>
      <c r="AB2065" s="15">
        <v>10</v>
      </c>
      <c r="AC2065" s="16">
        <v>363636.15</v>
      </c>
      <c r="AD2065" s="16">
        <v>10238.17</v>
      </c>
      <c r="AE2065" s="16">
        <v>373874.32</v>
      </c>
      <c r="AF2065" s="16">
        <v>114015.31</v>
      </c>
      <c r="AG2065" s="16">
        <v>3732.8</v>
      </c>
      <c r="AH2065" s="16">
        <v>117748.11</v>
      </c>
      <c r="AI2065" s="17">
        <v>0.78839999999999999</v>
      </c>
      <c r="AJ2065" s="17">
        <v>0.85929999999999995</v>
      </c>
      <c r="AK2065" s="42" t="s">
        <v>11328</v>
      </c>
      <c r="AL2065" s="42" t="s">
        <v>9281</v>
      </c>
    </row>
    <row r="2066" spans="2:38" x14ac:dyDescent="0.3">
      <c r="B2066" s="15">
        <v>2041</v>
      </c>
      <c r="C2066" t="s">
        <v>49</v>
      </c>
      <c r="D2066" t="s">
        <v>50</v>
      </c>
      <c r="E2066" t="s">
        <v>50</v>
      </c>
      <c r="F2066">
        <v>129</v>
      </c>
      <c r="G2066">
        <v>129</v>
      </c>
      <c r="H2066" t="s">
        <v>136</v>
      </c>
      <c r="I2066">
        <v>51119</v>
      </c>
      <c r="J2066" s="12" t="s">
        <v>530</v>
      </c>
      <c r="K2066" s="13">
        <v>41001</v>
      </c>
      <c r="L2066" s="13">
        <v>41001</v>
      </c>
      <c r="M2066" s="14">
        <v>294078</v>
      </c>
      <c r="N2066" s="14">
        <v>86763.69</v>
      </c>
      <c r="O2066" s="14">
        <v>380841.69</v>
      </c>
      <c r="P2066">
        <v>6</v>
      </c>
      <c r="Q2066">
        <v>3</v>
      </c>
      <c r="R2066">
        <v>9</v>
      </c>
      <c r="S2066" s="15">
        <v>0</v>
      </c>
      <c r="T2066" s="15">
        <v>0</v>
      </c>
      <c r="U2066" s="15">
        <v>4</v>
      </c>
      <c r="V2066" s="15">
        <v>4</v>
      </c>
      <c r="W2066" s="15">
        <v>5</v>
      </c>
      <c r="X2066" s="15">
        <v>10</v>
      </c>
      <c r="Y2066" s="15">
        <v>0</v>
      </c>
      <c r="Z2066" s="15">
        <v>0</v>
      </c>
      <c r="AA2066" s="15">
        <v>9</v>
      </c>
      <c r="AB2066" s="15">
        <v>14</v>
      </c>
      <c r="AC2066" s="16">
        <v>335477.78000000003</v>
      </c>
      <c r="AD2066" s="16">
        <v>50605.9</v>
      </c>
      <c r="AE2066" s="16">
        <v>386083.68</v>
      </c>
      <c r="AF2066" s="16">
        <v>87136.55</v>
      </c>
      <c r="AG2066" s="16">
        <v>30568.25</v>
      </c>
      <c r="AH2066" s="16">
        <v>117704.8</v>
      </c>
      <c r="AI2066" s="17">
        <v>0.75849999999999995</v>
      </c>
      <c r="AJ2066" s="17">
        <v>0.93089999999999995</v>
      </c>
      <c r="AK2066" s="42" t="s">
        <v>12274</v>
      </c>
      <c r="AL2066" s="42" t="s">
        <v>9275</v>
      </c>
    </row>
    <row r="2067" spans="2:38" x14ac:dyDescent="0.3">
      <c r="B2067" s="15">
        <v>2042</v>
      </c>
      <c r="C2067" t="s">
        <v>115</v>
      </c>
      <c r="D2067" t="s">
        <v>1656</v>
      </c>
      <c r="E2067" t="s">
        <v>2757</v>
      </c>
      <c r="F2067">
        <v>2900</v>
      </c>
      <c r="G2067">
        <v>2900</v>
      </c>
      <c r="H2067" t="s">
        <v>3723</v>
      </c>
      <c r="I2067">
        <v>110474</v>
      </c>
      <c r="J2067" s="12" t="s">
        <v>3724</v>
      </c>
      <c r="K2067" s="13">
        <v>45565</v>
      </c>
      <c r="L2067" s="13">
        <v>45565</v>
      </c>
      <c r="M2067" s="14">
        <v>282523.96000000002</v>
      </c>
      <c r="N2067" s="14">
        <v>1266.7</v>
      </c>
      <c r="O2067" s="14">
        <v>283790.65999999997</v>
      </c>
      <c r="P2067">
        <v>8</v>
      </c>
      <c r="Q2067">
        <v>0</v>
      </c>
      <c r="R2067">
        <v>8</v>
      </c>
      <c r="S2067" s="15">
        <v>0</v>
      </c>
      <c r="T2067" s="15">
        <v>0</v>
      </c>
      <c r="U2067" s="15">
        <v>7</v>
      </c>
      <c r="V2067" s="15">
        <v>7</v>
      </c>
      <c r="W2067" s="15">
        <v>1</v>
      </c>
      <c r="X2067" s="15">
        <v>2</v>
      </c>
      <c r="Y2067" s="15">
        <v>0</v>
      </c>
      <c r="Z2067" s="15">
        <v>0</v>
      </c>
      <c r="AA2067" s="15">
        <v>8</v>
      </c>
      <c r="AB2067" s="15">
        <v>9</v>
      </c>
      <c r="AC2067" s="16">
        <v>312560.67</v>
      </c>
      <c r="AD2067" s="16">
        <v>3123.71</v>
      </c>
      <c r="AE2067" s="16">
        <v>315684.38</v>
      </c>
      <c r="AF2067" s="16">
        <v>117105.46</v>
      </c>
      <c r="AG2067" s="16">
        <v>598.98</v>
      </c>
      <c r="AH2067" s="16">
        <v>117704.44</v>
      </c>
      <c r="AI2067" s="17">
        <v>0.94550000000000001</v>
      </c>
      <c r="AJ2067" s="17">
        <v>0.93940000000000001</v>
      </c>
      <c r="AK2067" s="42" t="s">
        <v>11131</v>
      </c>
      <c r="AL2067" s="42">
        <v>1708016</v>
      </c>
    </row>
    <row r="2068" spans="2:38" x14ac:dyDescent="0.3">
      <c r="B2068" s="15">
        <v>2043</v>
      </c>
      <c r="C2068" t="s">
        <v>163</v>
      </c>
      <c r="D2068" t="s">
        <v>2561</v>
      </c>
      <c r="E2068" t="s">
        <v>2562</v>
      </c>
      <c r="F2068">
        <v>1873</v>
      </c>
      <c r="G2068">
        <v>1873</v>
      </c>
      <c r="H2068" t="s">
        <v>1183</v>
      </c>
      <c r="I2068">
        <v>112120</v>
      </c>
      <c r="J2068" s="12" t="s">
        <v>3780</v>
      </c>
      <c r="K2068" s="13">
        <v>45744</v>
      </c>
      <c r="L2068" s="13">
        <v>45744</v>
      </c>
      <c r="M2068" s="14">
        <v>358042.79</v>
      </c>
      <c r="N2068" s="14">
        <v>9580.52</v>
      </c>
      <c r="O2068" s="14">
        <v>367623.31</v>
      </c>
      <c r="P2068">
        <v>18</v>
      </c>
      <c r="Q2068">
        <v>0</v>
      </c>
      <c r="R2068">
        <v>18</v>
      </c>
      <c r="S2068" s="15">
        <v>0</v>
      </c>
      <c r="T2068" s="15">
        <v>0</v>
      </c>
      <c r="U2068" s="15">
        <v>17</v>
      </c>
      <c r="V2068" s="15">
        <v>17</v>
      </c>
      <c r="W2068" s="15">
        <v>1</v>
      </c>
      <c r="X2068" s="15">
        <v>2</v>
      </c>
      <c r="Y2068" s="15">
        <v>0</v>
      </c>
      <c r="Z2068" s="15">
        <v>0</v>
      </c>
      <c r="AA2068" s="15">
        <v>18</v>
      </c>
      <c r="AB2068" s="15">
        <v>19</v>
      </c>
      <c r="AC2068" s="16">
        <v>332471.42</v>
      </c>
      <c r="AD2068" s="16">
        <v>9046.35</v>
      </c>
      <c r="AE2068" s="16">
        <v>341517.77</v>
      </c>
      <c r="AF2068" s="16">
        <v>114247.67</v>
      </c>
      <c r="AG2068" s="16">
        <v>3401.76</v>
      </c>
      <c r="AH2068" s="16">
        <v>117649.43</v>
      </c>
      <c r="AI2068" s="17">
        <v>0.755</v>
      </c>
      <c r="AJ2068" s="17">
        <v>0.91</v>
      </c>
      <c r="AK2068" s="42" t="s">
        <v>11197</v>
      </c>
      <c r="AL2068" s="42">
        <v>1703859</v>
      </c>
    </row>
    <row r="2069" spans="2:38" x14ac:dyDescent="0.3">
      <c r="B2069" s="15">
        <v>2044</v>
      </c>
      <c r="C2069" t="s">
        <v>2469</v>
      </c>
      <c r="D2069" t="s">
        <v>297</v>
      </c>
      <c r="E2069" t="s">
        <v>297</v>
      </c>
      <c r="F2069">
        <v>2576</v>
      </c>
      <c r="G2069">
        <v>2576</v>
      </c>
      <c r="H2069" t="s">
        <v>3276</v>
      </c>
      <c r="I2069">
        <v>110961</v>
      </c>
      <c r="J2069" s="12" t="s">
        <v>3782</v>
      </c>
      <c r="K2069" s="13">
        <v>45622</v>
      </c>
      <c r="L2069" s="13">
        <v>45622</v>
      </c>
      <c r="M2069" s="14">
        <v>342569.58</v>
      </c>
      <c r="N2069" s="14">
        <v>15714.91</v>
      </c>
      <c r="O2069" s="14">
        <v>358284.49</v>
      </c>
      <c r="P2069">
        <v>9</v>
      </c>
      <c r="Q2069">
        <v>0</v>
      </c>
      <c r="R2069">
        <v>9</v>
      </c>
      <c r="S2069" s="15">
        <v>0</v>
      </c>
      <c r="T2069" s="15">
        <v>0</v>
      </c>
      <c r="U2069" s="15">
        <v>4</v>
      </c>
      <c r="V2069" s="15">
        <v>4</v>
      </c>
      <c r="W2069" s="15">
        <v>5</v>
      </c>
      <c r="X2069" s="15">
        <v>10</v>
      </c>
      <c r="Y2069" s="15">
        <v>0</v>
      </c>
      <c r="Z2069" s="15">
        <v>0</v>
      </c>
      <c r="AA2069" s="15">
        <v>9</v>
      </c>
      <c r="AB2069" s="15">
        <v>17</v>
      </c>
      <c r="AC2069" s="16">
        <v>379001.93</v>
      </c>
      <c r="AD2069" s="16">
        <v>12699.93</v>
      </c>
      <c r="AE2069" s="16">
        <v>391701.86</v>
      </c>
      <c r="AF2069" s="16">
        <v>113663.25</v>
      </c>
      <c r="AG2069" s="16">
        <v>3818.24</v>
      </c>
      <c r="AH2069" s="16">
        <v>117481.49</v>
      </c>
      <c r="AI2069" s="17">
        <v>0.9244</v>
      </c>
      <c r="AJ2069" s="17">
        <v>0.91</v>
      </c>
      <c r="AK2069" s="42" t="s">
        <v>11199</v>
      </c>
      <c r="AL2069" s="42" t="s">
        <v>10563</v>
      </c>
    </row>
    <row r="2070" spans="2:38" x14ac:dyDescent="0.3">
      <c r="B2070" s="15">
        <v>2045</v>
      </c>
      <c r="C2070" t="s">
        <v>58</v>
      </c>
      <c r="D2070" t="s">
        <v>59</v>
      </c>
      <c r="E2070" t="s">
        <v>2467</v>
      </c>
      <c r="F2070">
        <v>564</v>
      </c>
      <c r="G2070">
        <v>564</v>
      </c>
      <c r="H2070" t="s">
        <v>60</v>
      </c>
      <c r="I2070">
        <v>45050</v>
      </c>
      <c r="J2070" s="12" t="s">
        <v>3872</v>
      </c>
      <c r="K2070" s="13">
        <v>44648</v>
      </c>
      <c r="L2070" s="13">
        <v>44648</v>
      </c>
      <c r="M2070" s="14">
        <v>307751.94</v>
      </c>
      <c r="N2070" s="14">
        <v>9597.48</v>
      </c>
      <c r="O2070" s="14">
        <v>317349.42</v>
      </c>
      <c r="P2070">
        <v>8</v>
      </c>
      <c r="Q2070">
        <v>2</v>
      </c>
      <c r="R2070">
        <v>10</v>
      </c>
      <c r="S2070" s="15">
        <v>0</v>
      </c>
      <c r="T2070" s="15">
        <v>0</v>
      </c>
      <c r="U2070" s="15">
        <v>7</v>
      </c>
      <c r="V2070" s="15">
        <v>7</v>
      </c>
      <c r="W2070" s="15">
        <v>3</v>
      </c>
      <c r="X2070" s="15">
        <v>6</v>
      </c>
      <c r="Y2070" s="15">
        <v>0</v>
      </c>
      <c r="Z2070" s="15">
        <v>0</v>
      </c>
      <c r="AA2070" s="15">
        <v>10</v>
      </c>
      <c r="AB2070" s="15">
        <v>13</v>
      </c>
      <c r="AC2070" s="16">
        <v>373649.15</v>
      </c>
      <c r="AD2070" s="16">
        <v>6219.77</v>
      </c>
      <c r="AE2070" s="16">
        <v>379868.92</v>
      </c>
      <c r="AF2070" s="16">
        <v>114016.46</v>
      </c>
      <c r="AG2070" s="16">
        <v>3298.08</v>
      </c>
      <c r="AH2070" s="16">
        <v>117314.54</v>
      </c>
      <c r="AI2070" s="17">
        <v>1</v>
      </c>
      <c r="AJ2070" s="17">
        <v>0.95530000000000004</v>
      </c>
      <c r="AK2070" s="42" t="s">
        <v>11310</v>
      </c>
      <c r="AL2070" s="42" t="s">
        <v>9233</v>
      </c>
    </row>
    <row r="2071" spans="2:38" x14ac:dyDescent="0.3">
      <c r="B2071" s="15">
        <v>2046</v>
      </c>
      <c r="C2071" t="s">
        <v>58</v>
      </c>
      <c r="D2071" t="s">
        <v>59</v>
      </c>
      <c r="E2071" t="s">
        <v>2475</v>
      </c>
      <c r="F2071">
        <v>993</v>
      </c>
      <c r="G2071">
        <v>993</v>
      </c>
      <c r="H2071" t="s">
        <v>226</v>
      </c>
      <c r="I2071">
        <v>109948</v>
      </c>
      <c r="J2071" s="12" t="s">
        <v>3984</v>
      </c>
      <c r="K2071" s="13">
        <v>45589</v>
      </c>
      <c r="L2071" s="13">
        <v>45589</v>
      </c>
      <c r="M2071" s="14">
        <v>412193.74</v>
      </c>
      <c r="N2071" s="14">
        <v>47176.43</v>
      </c>
      <c r="O2071" s="14">
        <v>459370.17</v>
      </c>
      <c r="P2071">
        <v>18</v>
      </c>
      <c r="Q2071">
        <v>1</v>
      </c>
      <c r="R2071">
        <v>19</v>
      </c>
      <c r="S2071" s="15">
        <v>0</v>
      </c>
      <c r="T2071" s="15">
        <v>0</v>
      </c>
      <c r="U2071" s="15">
        <v>12</v>
      </c>
      <c r="V2071" s="15">
        <v>12</v>
      </c>
      <c r="W2071" s="15">
        <v>7</v>
      </c>
      <c r="X2071" s="15">
        <v>14</v>
      </c>
      <c r="Y2071" s="15">
        <v>0</v>
      </c>
      <c r="Z2071" s="15">
        <v>0</v>
      </c>
      <c r="AA2071" s="15">
        <v>19</v>
      </c>
      <c r="AB2071" s="15">
        <v>26</v>
      </c>
      <c r="AC2071" s="16">
        <v>342635.13</v>
      </c>
      <c r="AD2071" s="16">
        <v>53101.51</v>
      </c>
      <c r="AE2071" s="16">
        <v>395736.64</v>
      </c>
      <c r="AF2071" s="16">
        <v>106387.8</v>
      </c>
      <c r="AG2071" s="16">
        <v>10647.75</v>
      </c>
      <c r="AH2071" s="16">
        <v>117035.55</v>
      </c>
      <c r="AI2071" s="17">
        <v>0.755</v>
      </c>
      <c r="AJ2071" s="17">
        <v>0.94030000000000002</v>
      </c>
      <c r="AK2071" s="42" t="s">
        <v>11452</v>
      </c>
      <c r="AL2071" s="42" t="s">
        <v>9670</v>
      </c>
    </row>
    <row r="2072" spans="2:38" x14ac:dyDescent="0.3">
      <c r="B2072" s="15">
        <v>2047</v>
      </c>
      <c r="C2072" t="s">
        <v>58</v>
      </c>
      <c r="D2072" t="s">
        <v>59</v>
      </c>
      <c r="E2072" t="s">
        <v>2463</v>
      </c>
      <c r="F2072">
        <v>465</v>
      </c>
      <c r="G2072">
        <v>465</v>
      </c>
      <c r="H2072" t="s">
        <v>2146</v>
      </c>
      <c r="I2072">
        <v>65652</v>
      </c>
      <c r="J2072" s="12" t="s">
        <v>899</v>
      </c>
      <c r="K2072" s="13">
        <v>42188</v>
      </c>
      <c r="L2072" s="13">
        <v>42188</v>
      </c>
      <c r="M2072" s="14">
        <v>273055</v>
      </c>
      <c r="N2072" s="14">
        <v>10795.47</v>
      </c>
      <c r="O2072" s="14">
        <v>283850.46999999997</v>
      </c>
      <c r="P2072">
        <v>6</v>
      </c>
      <c r="Q2072">
        <v>0</v>
      </c>
      <c r="R2072">
        <v>6</v>
      </c>
      <c r="S2072" s="15">
        <v>0</v>
      </c>
      <c r="T2072" s="15">
        <v>0</v>
      </c>
      <c r="U2072" s="15">
        <v>6</v>
      </c>
      <c r="V2072" s="15">
        <v>6</v>
      </c>
      <c r="W2072" s="15">
        <v>0</v>
      </c>
      <c r="X2072" s="15">
        <v>0</v>
      </c>
      <c r="Y2072" s="15">
        <v>0</v>
      </c>
      <c r="Z2072" s="15">
        <v>0</v>
      </c>
      <c r="AA2072" s="15">
        <v>6</v>
      </c>
      <c r="AB2072" s="15">
        <v>6</v>
      </c>
      <c r="AC2072" s="16">
        <v>294060.94</v>
      </c>
      <c r="AD2072" s="16">
        <v>12363.6</v>
      </c>
      <c r="AE2072" s="16">
        <v>306424.53999999998</v>
      </c>
      <c r="AF2072" s="16">
        <v>112997.18</v>
      </c>
      <c r="AG2072" s="16">
        <v>4003.39</v>
      </c>
      <c r="AH2072" s="16">
        <v>117000.57</v>
      </c>
      <c r="AI2072" s="17">
        <v>1</v>
      </c>
      <c r="AJ2072" s="17">
        <v>0.9335</v>
      </c>
      <c r="AK2072" s="42" t="s">
        <v>11252</v>
      </c>
      <c r="AL2072" s="42" t="s">
        <v>9352</v>
      </c>
    </row>
    <row r="2073" spans="2:38" x14ac:dyDescent="0.3">
      <c r="B2073" s="15">
        <v>2048</v>
      </c>
      <c r="C2073" t="s">
        <v>2469</v>
      </c>
      <c r="D2073" t="s">
        <v>78</v>
      </c>
      <c r="E2073" t="s">
        <v>78</v>
      </c>
      <c r="F2073">
        <v>460</v>
      </c>
      <c r="G2073">
        <v>460</v>
      </c>
      <c r="H2073" t="s">
        <v>458</v>
      </c>
      <c r="I2073">
        <v>111694</v>
      </c>
      <c r="J2073" s="12" t="s">
        <v>4192</v>
      </c>
      <c r="K2073" s="13">
        <v>45656</v>
      </c>
      <c r="L2073" s="13">
        <v>45656</v>
      </c>
      <c r="M2073" s="14">
        <v>311419.43</v>
      </c>
      <c r="N2073" s="14">
        <v>6544.74</v>
      </c>
      <c r="O2073" s="14">
        <v>317964.17</v>
      </c>
      <c r="P2073">
        <v>22</v>
      </c>
      <c r="Q2073">
        <v>0</v>
      </c>
      <c r="R2073">
        <v>22</v>
      </c>
      <c r="S2073" s="15">
        <v>0</v>
      </c>
      <c r="T2073" s="15">
        <v>0</v>
      </c>
      <c r="U2073" s="15">
        <v>19</v>
      </c>
      <c r="V2073" s="15">
        <v>19</v>
      </c>
      <c r="W2073" s="15">
        <v>3</v>
      </c>
      <c r="X2073" s="15">
        <v>6</v>
      </c>
      <c r="Y2073" s="15">
        <v>0</v>
      </c>
      <c r="Z2073" s="15">
        <v>0</v>
      </c>
      <c r="AA2073" s="15">
        <v>22</v>
      </c>
      <c r="AB2073" s="15">
        <v>25.5</v>
      </c>
      <c r="AC2073" s="16">
        <v>300062.63</v>
      </c>
      <c r="AD2073" s="16">
        <v>11204.71</v>
      </c>
      <c r="AE2073" s="16">
        <v>311267.34000000003</v>
      </c>
      <c r="AF2073" s="16">
        <v>115140.16</v>
      </c>
      <c r="AG2073" s="16">
        <v>1798.48</v>
      </c>
      <c r="AH2073" s="16">
        <v>116938.64</v>
      </c>
      <c r="AI2073" s="17">
        <v>0.82650000000000001</v>
      </c>
      <c r="AJ2073" s="17">
        <v>0.91</v>
      </c>
      <c r="AK2073" s="42" t="s">
        <v>11714</v>
      </c>
      <c r="AL2073" s="42" t="s">
        <v>9357</v>
      </c>
    </row>
    <row r="2074" spans="2:38" x14ac:dyDescent="0.3">
      <c r="B2074" s="15">
        <v>2049</v>
      </c>
      <c r="C2074" t="s">
        <v>115</v>
      </c>
      <c r="D2074" t="s">
        <v>2913</v>
      </c>
      <c r="E2074" t="s">
        <v>2914</v>
      </c>
      <c r="F2074">
        <v>2864</v>
      </c>
      <c r="G2074">
        <v>2864</v>
      </c>
      <c r="H2074" t="s">
        <v>3901</v>
      </c>
      <c r="I2074">
        <v>110339</v>
      </c>
      <c r="J2074" s="12" t="s">
        <v>3902</v>
      </c>
      <c r="K2074" s="13">
        <v>45596</v>
      </c>
      <c r="L2074" s="13">
        <v>45596</v>
      </c>
      <c r="M2074" s="14">
        <v>284008.96000000002</v>
      </c>
      <c r="N2074" s="14">
        <v>7226.32</v>
      </c>
      <c r="O2074" s="14">
        <v>291235.28000000003</v>
      </c>
      <c r="P2074">
        <v>13</v>
      </c>
      <c r="Q2074">
        <v>2</v>
      </c>
      <c r="R2074">
        <v>15</v>
      </c>
      <c r="S2074" s="15">
        <v>0</v>
      </c>
      <c r="T2074" s="15">
        <v>0</v>
      </c>
      <c r="U2074" s="15">
        <v>7</v>
      </c>
      <c r="V2074" s="15">
        <v>7</v>
      </c>
      <c r="W2074" s="15">
        <v>7</v>
      </c>
      <c r="X2074" s="15">
        <v>14</v>
      </c>
      <c r="Y2074" s="15">
        <v>1</v>
      </c>
      <c r="Z2074" s="15">
        <v>3</v>
      </c>
      <c r="AA2074" s="15">
        <v>15</v>
      </c>
      <c r="AB2074" s="15">
        <v>24</v>
      </c>
      <c r="AC2074" s="16">
        <v>332438.39</v>
      </c>
      <c r="AD2074" s="16">
        <v>25744.080000000002</v>
      </c>
      <c r="AE2074" s="16">
        <v>358182.47</v>
      </c>
      <c r="AF2074" s="16">
        <v>113170.42</v>
      </c>
      <c r="AG2074" s="16">
        <v>3716.59</v>
      </c>
      <c r="AH2074" s="16">
        <v>116887.01</v>
      </c>
      <c r="AI2074" s="17">
        <v>0.755</v>
      </c>
      <c r="AJ2074" s="17">
        <v>0.91600000000000004</v>
      </c>
      <c r="AK2074" s="42" t="s">
        <v>11350</v>
      </c>
      <c r="AL2074" s="42">
        <v>1707675</v>
      </c>
    </row>
    <row r="2075" spans="2:38" x14ac:dyDescent="0.3">
      <c r="B2075" s="15">
        <v>2050</v>
      </c>
      <c r="C2075" t="s">
        <v>58</v>
      </c>
      <c r="D2075" t="s">
        <v>59</v>
      </c>
      <c r="E2075" t="s">
        <v>2475</v>
      </c>
      <c r="F2075">
        <v>993</v>
      </c>
      <c r="G2075">
        <v>993</v>
      </c>
      <c r="H2075" t="s">
        <v>226</v>
      </c>
      <c r="I2075">
        <v>115041</v>
      </c>
      <c r="J2075" s="12" t="s">
        <v>3940</v>
      </c>
      <c r="K2075" s="13">
        <v>45923</v>
      </c>
      <c r="L2075" s="13">
        <v>45923</v>
      </c>
      <c r="M2075" s="14">
        <v>326724.51</v>
      </c>
      <c r="N2075" s="14">
        <v>88701.1</v>
      </c>
      <c r="O2075" s="14">
        <v>415425.61</v>
      </c>
      <c r="P2075">
        <v>5</v>
      </c>
      <c r="Q2075">
        <v>2</v>
      </c>
      <c r="R2075">
        <v>7</v>
      </c>
      <c r="S2075" s="15">
        <v>0</v>
      </c>
      <c r="T2075" s="15">
        <v>0</v>
      </c>
      <c r="U2075" s="15">
        <v>3</v>
      </c>
      <c r="V2075" s="15">
        <v>3</v>
      </c>
      <c r="W2075" s="15">
        <v>3</v>
      </c>
      <c r="X2075" s="15">
        <v>6</v>
      </c>
      <c r="Y2075" s="15">
        <v>1</v>
      </c>
      <c r="Z2075" s="15">
        <v>3</v>
      </c>
      <c r="AA2075" s="15">
        <v>7</v>
      </c>
      <c r="AB2075" s="15">
        <v>12</v>
      </c>
      <c r="AC2075" s="16">
        <v>325697.59000000003</v>
      </c>
      <c r="AD2075" s="16">
        <v>60276.22</v>
      </c>
      <c r="AE2075" s="16">
        <v>385973.81</v>
      </c>
      <c r="AF2075" s="16">
        <v>99430.75</v>
      </c>
      <c r="AG2075" s="16">
        <v>17451.03</v>
      </c>
      <c r="AH2075" s="16">
        <v>116881.78</v>
      </c>
      <c r="AI2075" s="17">
        <v>0.755</v>
      </c>
      <c r="AJ2075" s="17">
        <v>0.91</v>
      </c>
      <c r="AK2075" s="42" t="s">
        <v>11394</v>
      </c>
      <c r="AL2075" s="42" t="s">
        <v>9670</v>
      </c>
    </row>
    <row r="2076" spans="2:38" x14ac:dyDescent="0.3">
      <c r="B2076" s="15">
        <v>2051</v>
      </c>
      <c r="C2076" t="s">
        <v>49</v>
      </c>
      <c r="D2076" t="s">
        <v>52</v>
      </c>
      <c r="E2076" t="s">
        <v>1651</v>
      </c>
      <c r="F2076">
        <v>908</v>
      </c>
      <c r="G2076">
        <v>908</v>
      </c>
      <c r="H2076" t="s">
        <v>2462</v>
      </c>
      <c r="I2076">
        <v>87430</v>
      </c>
      <c r="J2076" s="12" t="s">
        <v>2235</v>
      </c>
      <c r="K2076" s="13">
        <v>37237</v>
      </c>
      <c r="L2076" s="13">
        <v>37257</v>
      </c>
      <c r="M2076" s="14">
        <v>244631.54</v>
      </c>
      <c r="N2076" s="14">
        <v>0</v>
      </c>
      <c r="O2076" s="14">
        <v>244631.54</v>
      </c>
      <c r="P2076">
        <v>2</v>
      </c>
      <c r="Q2076">
        <v>0</v>
      </c>
      <c r="R2076">
        <v>2</v>
      </c>
      <c r="S2076" s="15">
        <v>0</v>
      </c>
      <c r="T2076" s="15">
        <v>0</v>
      </c>
      <c r="U2076" s="15">
        <v>1</v>
      </c>
      <c r="V2076" s="15">
        <v>1</v>
      </c>
      <c r="W2076" s="15">
        <v>0</v>
      </c>
      <c r="X2076" s="15">
        <v>0</v>
      </c>
      <c r="Y2076" s="15">
        <v>1</v>
      </c>
      <c r="Z2076" s="15">
        <v>3</v>
      </c>
      <c r="AA2076" s="15">
        <v>2</v>
      </c>
      <c r="AB2076" s="15">
        <v>4.5</v>
      </c>
      <c r="AC2076" s="16">
        <v>335729.99</v>
      </c>
      <c r="AD2076" s="16">
        <v>6135.86</v>
      </c>
      <c r="AE2076" s="16">
        <v>341865.85</v>
      </c>
      <c r="AF2076" s="16">
        <v>115428.79</v>
      </c>
      <c r="AG2076" s="16">
        <v>1349.91</v>
      </c>
      <c r="AH2076" s="16">
        <v>116778.7</v>
      </c>
      <c r="AI2076" s="17">
        <v>1</v>
      </c>
      <c r="AJ2076" s="17">
        <v>0.99729999999999996</v>
      </c>
      <c r="AK2076" s="42" t="s">
        <v>11161</v>
      </c>
      <c r="AL2076" s="42" t="s">
        <v>9219</v>
      </c>
    </row>
    <row r="2077" spans="2:38" x14ac:dyDescent="0.3">
      <c r="B2077" s="15">
        <v>2052</v>
      </c>
      <c r="C2077" t="s">
        <v>49</v>
      </c>
      <c r="D2077" t="s">
        <v>52</v>
      </c>
      <c r="E2077" t="s">
        <v>1651</v>
      </c>
      <c r="F2077">
        <v>1285</v>
      </c>
      <c r="G2077">
        <v>1515</v>
      </c>
      <c r="H2077" t="s">
        <v>215</v>
      </c>
      <c r="I2077">
        <v>113809</v>
      </c>
      <c r="J2077" s="12" t="s">
        <v>4219</v>
      </c>
      <c r="K2077" s="13">
        <v>45903</v>
      </c>
      <c r="L2077" s="13">
        <v>45903</v>
      </c>
      <c r="M2077" s="14">
        <v>308004.5</v>
      </c>
      <c r="N2077" s="14">
        <v>27723.22</v>
      </c>
      <c r="O2077" s="14">
        <v>335727.72</v>
      </c>
      <c r="P2077">
        <v>15</v>
      </c>
      <c r="Q2077">
        <v>1</v>
      </c>
      <c r="R2077">
        <v>16</v>
      </c>
      <c r="S2077" s="15">
        <v>0</v>
      </c>
      <c r="T2077" s="15">
        <v>0</v>
      </c>
      <c r="U2077" s="15">
        <v>13</v>
      </c>
      <c r="V2077" s="15">
        <v>13</v>
      </c>
      <c r="W2077" s="15">
        <v>3</v>
      </c>
      <c r="X2077" s="15">
        <v>6</v>
      </c>
      <c r="Y2077" s="15">
        <v>0</v>
      </c>
      <c r="Z2077" s="15">
        <v>0</v>
      </c>
      <c r="AA2077" s="15">
        <v>16</v>
      </c>
      <c r="AB2077" s="15">
        <v>19</v>
      </c>
      <c r="AC2077" s="16">
        <v>305942.46000000002</v>
      </c>
      <c r="AD2077" s="16">
        <v>27723.22</v>
      </c>
      <c r="AE2077" s="16">
        <v>333665.68</v>
      </c>
      <c r="AF2077" s="16">
        <v>106782.12</v>
      </c>
      <c r="AG2077" s="16">
        <v>9977.9599999999991</v>
      </c>
      <c r="AH2077" s="16">
        <v>116760.08</v>
      </c>
      <c r="AI2077" s="17">
        <v>0.755</v>
      </c>
      <c r="AJ2077" s="17">
        <v>0.91</v>
      </c>
      <c r="AK2077" s="42" t="s">
        <v>11746</v>
      </c>
      <c r="AL2077" s="42" t="s">
        <v>9262</v>
      </c>
    </row>
    <row r="2078" spans="2:38" x14ac:dyDescent="0.3">
      <c r="B2078" s="15">
        <v>2053</v>
      </c>
      <c r="C2078" t="s">
        <v>2469</v>
      </c>
      <c r="D2078" t="s">
        <v>131</v>
      </c>
      <c r="E2078" t="s">
        <v>131</v>
      </c>
      <c r="F2078">
        <v>2142</v>
      </c>
      <c r="G2078">
        <v>2142</v>
      </c>
      <c r="H2078" t="s">
        <v>3441</v>
      </c>
      <c r="I2078">
        <v>59584</v>
      </c>
      <c r="J2078" s="12" t="s">
        <v>3860</v>
      </c>
      <c r="K2078" s="13">
        <v>44741</v>
      </c>
      <c r="L2078" s="13">
        <v>44741</v>
      </c>
      <c r="M2078" s="14">
        <v>471227.91</v>
      </c>
      <c r="N2078" s="14">
        <v>44599.01</v>
      </c>
      <c r="O2078" s="14">
        <v>515826.92</v>
      </c>
      <c r="P2078">
        <v>7</v>
      </c>
      <c r="Q2078">
        <v>0</v>
      </c>
      <c r="R2078">
        <v>7</v>
      </c>
      <c r="S2078" s="15">
        <v>0</v>
      </c>
      <c r="T2078" s="15">
        <v>0</v>
      </c>
      <c r="U2078" s="15">
        <v>2</v>
      </c>
      <c r="V2078" s="15">
        <v>2</v>
      </c>
      <c r="W2078" s="15">
        <v>5</v>
      </c>
      <c r="X2078" s="15">
        <v>10</v>
      </c>
      <c r="Y2078" s="15">
        <v>0</v>
      </c>
      <c r="Z2078" s="15">
        <v>0</v>
      </c>
      <c r="AA2078" s="15">
        <v>7</v>
      </c>
      <c r="AB2078" s="15">
        <v>12</v>
      </c>
      <c r="AC2078" s="16">
        <v>375515.39</v>
      </c>
      <c r="AD2078" s="16">
        <v>38216.22</v>
      </c>
      <c r="AE2078" s="16">
        <v>413731.61</v>
      </c>
      <c r="AF2078" s="16">
        <v>106777.38</v>
      </c>
      <c r="AG2078" s="16">
        <v>9955.99</v>
      </c>
      <c r="AH2078" s="16">
        <v>116733.37</v>
      </c>
      <c r="AI2078" s="17">
        <v>1</v>
      </c>
      <c r="AJ2078" s="17">
        <v>0.8458</v>
      </c>
      <c r="AK2078" s="42" t="s">
        <v>11296</v>
      </c>
      <c r="AL2078" s="42" t="s">
        <v>10773</v>
      </c>
    </row>
    <row r="2079" spans="2:38" x14ac:dyDescent="0.3">
      <c r="B2079" s="15">
        <v>2054</v>
      </c>
      <c r="C2079" t="s">
        <v>55</v>
      </c>
      <c r="D2079" t="s">
        <v>333</v>
      </c>
      <c r="E2079" t="s">
        <v>333</v>
      </c>
      <c r="F2079">
        <v>931</v>
      </c>
      <c r="G2079">
        <v>344</v>
      </c>
      <c r="H2079" t="s">
        <v>111</v>
      </c>
      <c r="I2079">
        <v>36790</v>
      </c>
      <c r="J2079" s="12" t="s">
        <v>605</v>
      </c>
      <c r="K2079" s="13">
        <v>40219</v>
      </c>
      <c r="L2079" s="13">
        <v>40238</v>
      </c>
      <c r="M2079" s="14">
        <v>252648.64</v>
      </c>
      <c r="N2079" s="14">
        <v>14805.18</v>
      </c>
      <c r="O2079" s="14">
        <v>267453.82</v>
      </c>
      <c r="P2079">
        <v>6</v>
      </c>
      <c r="Q2079">
        <v>0</v>
      </c>
      <c r="R2079">
        <v>6</v>
      </c>
      <c r="S2079" s="15">
        <v>0</v>
      </c>
      <c r="T2079" s="15">
        <v>0</v>
      </c>
      <c r="U2079" s="15">
        <v>6</v>
      </c>
      <c r="V2079" s="15">
        <v>6</v>
      </c>
      <c r="W2079" s="15">
        <v>0</v>
      </c>
      <c r="X2079" s="15">
        <v>0</v>
      </c>
      <c r="Y2079" s="15">
        <v>0</v>
      </c>
      <c r="Z2079" s="15">
        <v>0</v>
      </c>
      <c r="AA2079" s="15">
        <v>6</v>
      </c>
      <c r="AB2079" s="15">
        <v>6</v>
      </c>
      <c r="AC2079" s="16">
        <v>298633.24</v>
      </c>
      <c r="AD2079" s="16">
        <v>14406.69</v>
      </c>
      <c r="AE2079" s="16">
        <v>313039.93</v>
      </c>
      <c r="AF2079" s="16">
        <v>111179</v>
      </c>
      <c r="AG2079" s="16">
        <v>5538.3</v>
      </c>
      <c r="AH2079" s="16">
        <v>116717.3</v>
      </c>
      <c r="AI2079" s="17">
        <v>0.93159999999999998</v>
      </c>
      <c r="AJ2079" s="17">
        <v>0.92859999999999998</v>
      </c>
      <c r="AK2079" s="42" t="s">
        <v>11244</v>
      </c>
      <c r="AL2079" s="42" t="s">
        <v>9229</v>
      </c>
    </row>
    <row r="2080" spans="2:38" x14ac:dyDescent="0.3">
      <c r="B2080" s="15">
        <v>2055</v>
      </c>
      <c r="C2080" t="s">
        <v>49</v>
      </c>
      <c r="D2080" t="s">
        <v>52</v>
      </c>
      <c r="E2080" t="s">
        <v>1651</v>
      </c>
      <c r="F2080">
        <v>1761</v>
      </c>
      <c r="G2080">
        <v>1761</v>
      </c>
      <c r="H2080" t="s">
        <v>1478</v>
      </c>
      <c r="I2080">
        <v>81764</v>
      </c>
      <c r="J2080" s="12" t="s">
        <v>3793</v>
      </c>
      <c r="K2080" s="13">
        <v>43454</v>
      </c>
      <c r="L2080" s="13">
        <v>43454</v>
      </c>
      <c r="M2080" s="14">
        <v>432414.23</v>
      </c>
      <c r="N2080" s="14">
        <v>12472.18</v>
      </c>
      <c r="O2080" s="14">
        <v>444886.41</v>
      </c>
      <c r="P2080">
        <v>11</v>
      </c>
      <c r="Q2080">
        <v>0</v>
      </c>
      <c r="R2080">
        <v>11</v>
      </c>
      <c r="S2080" s="15">
        <v>0</v>
      </c>
      <c r="T2080" s="15">
        <v>0</v>
      </c>
      <c r="U2080" s="15">
        <v>10</v>
      </c>
      <c r="V2080" s="15">
        <v>10</v>
      </c>
      <c r="W2080" s="15">
        <v>1</v>
      </c>
      <c r="X2080" s="15">
        <v>2</v>
      </c>
      <c r="Y2080" s="15">
        <v>0</v>
      </c>
      <c r="Z2080" s="15">
        <v>0</v>
      </c>
      <c r="AA2080" s="15">
        <v>11</v>
      </c>
      <c r="AB2080" s="15">
        <v>12</v>
      </c>
      <c r="AC2080" s="16">
        <v>365720.26</v>
      </c>
      <c r="AD2080" s="16">
        <v>9945.6299999999992</v>
      </c>
      <c r="AE2080" s="16">
        <v>375665.89</v>
      </c>
      <c r="AF2080" s="16">
        <v>113576.59</v>
      </c>
      <c r="AG2080" s="16">
        <v>3137.79</v>
      </c>
      <c r="AH2080" s="16">
        <v>116714.38</v>
      </c>
      <c r="AI2080" s="17">
        <v>1</v>
      </c>
      <c r="AJ2080" s="17">
        <v>0.88739999999999997</v>
      </c>
      <c r="AK2080" s="42" t="s">
        <v>11211</v>
      </c>
      <c r="AL2080" s="42" t="s">
        <v>9951</v>
      </c>
    </row>
    <row r="2081" spans="2:38" x14ac:dyDescent="0.3">
      <c r="B2081" s="15">
        <v>2056</v>
      </c>
      <c r="C2081" t="s">
        <v>55</v>
      </c>
      <c r="D2081" t="s">
        <v>200</v>
      </c>
      <c r="E2081" t="s">
        <v>200</v>
      </c>
      <c r="F2081">
        <v>254</v>
      </c>
      <c r="G2081">
        <v>254</v>
      </c>
      <c r="H2081" t="s">
        <v>268</v>
      </c>
      <c r="I2081">
        <v>101859</v>
      </c>
      <c r="J2081" s="12" t="s">
        <v>3933</v>
      </c>
      <c r="K2081" s="13">
        <v>45120</v>
      </c>
      <c r="L2081" s="13">
        <v>45120</v>
      </c>
      <c r="M2081" s="14">
        <v>276657.33</v>
      </c>
      <c r="N2081" s="14">
        <v>27037.919999999998</v>
      </c>
      <c r="O2081" s="14">
        <v>303695.25</v>
      </c>
      <c r="P2081">
        <v>8</v>
      </c>
      <c r="Q2081">
        <v>0</v>
      </c>
      <c r="R2081">
        <v>8</v>
      </c>
      <c r="S2081" s="15">
        <v>0</v>
      </c>
      <c r="T2081" s="15">
        <v>0</v>
      </c>
      <c r="U2081" s="15">
        <v>6</v>
      </c>
      <c r="V2081" s="15">
        <v>6</v>
      </c>
      <c r="W2081" s="15">
        <v>2</v>
      </c>
      <c r="X2081" s="15">
        <v>4</v>
      </c>
      <c r="Y2081" s="15">
        <v>0</v>
      </c>
      <c r="Z2081" s="15">
        <v>0</v>
      </c>
      <c r="AA2081" s="15">
        <v>8</v>
      </c>
      <c r="AB2081" s="15">
        <v>10</v>
      </c>
      <c r="AC2081" s="16">
        <v>318154.03999999998</v>
      </c>
      <c r="AD2081" s="16">
        <v>28170.36</v>
      </c>
      <c r="AE2081" s="16">
        <v>346324.4</v>
      </c>
      <c r="AF2081" s="16">
        <v>105878.83</v>
      </c>
      <c r="AG2081" s="16">
        <v>10804.46</v>
      </c>
      <c r="AH2081" s="16">
        <v>116683.29</v>
      </c>
      <c r="AI2081" s="17">
        <v>0.747</v>
      </c>
      <c r="AJ2081" s="17">
        <v>0.87080000000000002</v>
      </c>
      <c r="AK2081" s="42" t="s">
        <v>11385</v>
      </c>
      <c r="AL2081" s="42" t="s">
        <v>9367</v>
      </c>
    </row>
    <row r="2082" spans="2:38" x14ac:dyDescent="0.3">
      <c r="B2082" s="15">
        <v>2057</v>
      </c>
      <c r="C2082" t="s">
        <v>49</v>
      </c>
      <c r="D2082" t="s">
        <v>98</v>
      </c>
      <c r="E2082" t="s">
        <v>98</v>
      </c>
      <c r="F2082">
        <v>756</v>
      </c>
      <c r="G2082">
        <v>756</v>
      </c>
      <c r="H2082" t="s">
        <v>99</v>
      </c>
      <c r="I2082">
        <v>93915</v>
      </c>
      <c r="J2082" s="12" t="s">
        <v>3779</v>
      </c>
      <c r="K2082" s="13">
        <v>44104</v>
      </c>
      <c r="L2082" s="13">
        <v>44104</v>
      </c>
      <c r="M2082" s="14">
        <v>337167.61</v>
      </c>
      <c r="N2082" s="14">
        <v>6852.77</v>
      </c>
      <c r="O2082" s="14">
        <v>344020.38</v>
      </c>
      <c r="P2082">
        <v>4</v>
      </c>
      <c r="Q2082">
        <v>0</v>
      </c>
      <c r="R2082">
        <v>4</v>
      </c>
      <c r="S2082" s="15">
        <v>0</v>
      </c>
      <c r="T2082" s="15">
        <v>0</v>
      </c>
      <c r="U2082" s="15">
        <v>1</v>
      </c>
      <c r="V2082" s="15">
        <v>1</v>
      </c>
      <c r="W2082" s="15">
        <v>3</v>
      </c>
      <c r="X2082" s="15">
        <v>6</v>
      </c>
      <c r="Y2082" s="15">
        <v>0</v>
      </c>
      <c r="Z2082" s="15">
        <v>0</v>
      </c>
      <c r="AA2082" s="15">
        <v>4</v>
      </c>
      <c r="AB2082" s="15">
        <v>7</v>
      </c>
      <c r="AC2082" s="16">
        <v>306312.24</v>
      </c>
      <c r="AD2082" s="16">
        <v>6412.95</v>
      </c>
      <c r="AE2082" s="16">
        <v>312725.19</v>
      </c>
      <c r="AF2082" s="16">
        <v>114613.79</v>
      </c>
      <c r="AG2082" s="16">
        <v>1993.49</v>
      </c>
      <c r="AH2082" s="16">
        <v>116607.28</v>
      </c>
      <c r="AI2082" s="17">
        <v>1</v>
      </c>
      <c r="AJ2082" s="17">
        <v>0.92759999999999998</v>
      </c>
      <c r="AK2082" s="42" t="s">
        <v>11196</v>
      </c>
      <c r="AL2082" s="42" t="s">
        <v>9289</v>
      </c>
    </row>
    <row r="2083" spans="2:38" x14ac:dyDescent="0.3">
      <c r="B2083" s="15">
        <v>2058</v>
      </c>
      <c r="C2083" t="s">
        <v>58</v>
      </c>
      <c r="D2083" t="s">
        <v>59</v>
      </c>
      <c r="E2083" t="s">
        <v>2494</v>
      </c>
      <c r="F2083">
        <v>340</v>
      </c>
      <c r="G2083">
        <v>340</v>
      </c>
      <c r="H2083" t="s">
        <v>2479</v>
      </c>
      <c r="I2083">
        <v>73163</v>
      </c>
      <c r="J2083" s="12" t="s">
        <v>1912</v>
      </c>
      <c r="K2083" s="13">
        <v>42851</v>
      </c>
      <c r="L2083" s="13">
        <v>42851</v>
      </c>
      <c r="M2083" s="14">
        <v>330719.94</v>
      </c>
      <c r="N2083" s="14">
        <v>10295.76</v>
      </c>
      <c r="O2083" s="14">
        <v>341015.7</v>
      </c>
      <c r="P2083">
        <v>7</v>
      </c>
      <c r="Q2083">
        <v>0</v>
      </c>
      <c r="R2083">
        <v>7</v>
      </c>
      <c r="S2083" s="15">
        <v>0</v>
      </c>
      <c r="T2083" s="15">
        <v>0</v>
      </c>
      <c r="U2083" s="15">
        <v>6</v>
      </c>
      <c r="V2083" s="15">
        <v>6</v>
      </c>
      <c r="W2083" s="15">
        <v>1</v>
      </c>
      <c r="X2083" s="15">
        <v>2</v>
      </c>
      <c r="Y2083" s="15">
        <v>0</v>
      </c>
      <c r="Z2083" s="15">
        <v>0</v>
      </c>
      <c r="AA2083" s="15">
        <v>7</v>
      </c>
      <c r="AB2083" s="15">
        <v>8</v>
      </c>
      <c r="AC2083" s="16">
        <v>316040.63</v>
      </c>
      <c r="AD2083" s="16">
        <v>12778.82</v>
      </c>
      <c r="AE2083" s="16">
        <v>328819.45</v>
      </c>
      <c r="AF2083" s="16">
        <v>113356.34</v>
      </c>
      <c r="AG2083" s="16">
        <v>3241.75</v>
      </c>
      <c r="AH2083" s="16">
        <v>116598.09</v>
      </c>
      <c r="AI2083" s="17">
        <v>0.93220000000000003</v>
      </c>
      <c r="AJ2083" s="17">
        <v>0.97140000000000004</v>
      </c>
      <c r="AK2083" s="42" t="s">
        <v>11191</v>
      </c>
      <c r="AL2083" s="42" t="s">
        <v>9260</v>
      </c>
    </row>
    <row r="2084" spans="2:38" x14ac:dyDescent="0.3">
      <c r="B2084" s="15">
        <v>2059</v>
      </c>
      <c r="C2084" t="s">
        <v>2469</v>
      </c>
      <c r="D2084" t="s">
        <v>110</v>
      </c>
      <c r="E2084" t="s">
        <v>110</v>
      </c>
      <c r="F2084">
        <v>2362</v>
      </c>
      <c r="G2084">
        <v>2632</v>
      </c>
      <c r="H2084" t="s">
        <v>1782</v>
      </c>
      <c r="I2084">
        <v>105620</v>
      </c>
      <c r="J2084" s="12" t="s">
        <v>3805</v>
      </c>
      <c r="K2084" s="13">
        <v>45351</v>
      </c>
      <c r="L2084" s="13">
        <v>45351</v>
      </c>
      <c r="M2084" s="14">
        <v>358417.49</v>
      </c>
      <c r="N2084" s="14">
        <v>18354.09</v>
      </c>
      <c r="O2084" s="14">
        <v>376771.58</v>
      </c>
      <c r="P2084">
        <v>7</v>
      </c>
      <c r="Q2084">
        <v>1</v>
      </c>
      <c r="R2084">
        <v>8</v>
      </c>
      <c r="S2084" s="15">
        <v>0</v>
      </c>
      <c r="T2084" s="15">
        <v>0</v>
      </c>
      <c r="U2084" s="15">
        <v>8</v>
      </c>
      <c r="V2084" s="15">
        <v>8</v>
      </c>
      <c r="W2084" s="15">
        <v>0</v>
      </c>
      <c r="X2084" s="15">
        <v>0</v>
      </c>
      <c r="Y2084" s="15">
        <v>0</v>
      </c>
      <c r="Z2084" s="15">
        <v>0</v>
      </c>
      <c r="AA2084" s="15">
        <v>8</v>
      </c>
      <c r="AB2084" s="15">
        <v>8</v>
      </c>
      <c r="AC2084" s="16">
        <v>322286.76</v>
      </c>
      <c r="AD2084" s="16">
        <v>19912.509999999998</v>
      </c>
      <c r="AE2084" s="16">
        <v>342199.27</v>
      </c>
      <c r="AF2084" s="16">
        <v>110736.92</v>
      </c>
      <c r="AG2084" s="16">
        <v>5595.36</v>
      </c>
      <c r="AH2084" s="16">
        <v>116332.28</v>
      </c>
      <c r="AI2084" s="17">
        <v>1</v>
      </c>
      <c r="AJ2084" s="17">
        <v>0.95960000000000001</v>
      </c>
      <c r="AK2084" s="42" t="s">
        <v>11226</v>
      </c>
      <c r="AL2084" s="42" t="s">
        <v>9827</v>
      </c>
    </row>
    <row r="2085" spans="2:38" x14ac:dyDescent="0.3">
      <c r="B2085" s="15">
        <v>2060</v>
      </c>
      <c r="C2085" t="s">
        <v>2469</v>
      </c>
      <c r="D2085" t="s">
        <v>171</v>
      </c>
      <c r="E2085" t="s">
        <v>171</v>
      </c>
      <c r="F2085">
        <v>54</v>
      </c>
      <c r="G2085">
        <v>1381</v>
      </c>
      <c r="H2085" t="s">
        <v>286</v>
      </c>
      <c r="I2085">
        <v>112538</v>
      </c>
      <c r="J2085" s="12" t="s">
        <v>3762</v>
      </c>
      <c r="K2085" s="13">
        <v>45772</v>
      </c>
      <c r="L2085" s="13">
        <v>45772</v>
      </c>
      <c r="M2085" s="14">
        <v>255161.24</v>
      </c>
      <c r="N2085" s="14">
        <v>8094.2</v>
      </c>
      <c r="O2085" s="14">
        <v>263255.44</v>
      </c>
      <c r="P2085">
        <v>10</v>
      </c>
      <c r="Q2085">
        <v>0</v>
      </c>
      <c r="R2085">
        <v>10</v>
      </c>
      <c r="S2085" s="15">
        <v>0</v>
      </c>
      <c r="T2085" s="15">
        <v>0</v>
      </c>
      <c r="U2085" s="15">
        <v>8</v>
      </c>
      <c r="V2085" s="15">
        <v>8</v>
      </c>
      <c r="W2085" s="15">
        <v>2</v>
      </c>
      <c r="X2085" s="15">
        <v>4</v>
      </c>
      <c r="Y2085" s="15">
        <v>0</v>
      </c>
      <c r="Z2085" s="15">
        <v>0</v>
      </c>
      <c r="AA2085" s="15">
        <v>10</v>
      </c>
      <c r="AB2085" s="15">
        <v>12</v>
      </c>
      <c r="AC2085" s="16">
        <v>279231.56</v>
      </c>
      <c r="AD2085" s="16">
        <v>8094.2</v>
      </c>
      <c r="AE2085" s="16">
        <v>287325.76</v>
      </c>
      <c r="AF2085" s="16">
        <v>112997.62</v>
      </c>
      <c r="AG2085" s="16">
        <v>3245.71</v>
      </c>
      <c r="AH2085" s="16">
        <v>116243.33</v>
      </c>
      <c r="AI2085" s="17">
        <v>0.755</v>
      </c>
      <c r="AJ2085" s="17">
        <v>0.91</v>
      </c>
      <c r="AK2085" s="42" t="s">
        <v>11178</v>
      </c>
      <c r="AL2085" s="42" t="s">
        <v>9375</v>
      </c>
    </row>
    <row r="2086" spans="2:38" x14ac:dyDescent="0.3">
      <c r="B2086" s="15">
        <v>2061</v>
      </c>
      <c r="C2086" t="s">
        <v>2469</v>
      </c>
      <c r="D2086" t="s">
        <v>149</v>
      </c>
      <c r="E2086" t="s">
        <v>149</v>
      </c>
      <c r="F2086">
        <v>2176</v>
      </c>
      <c r="G2086">
        <v>2700</v>
      </c>
      <c r="H2086" t="s">
        <v>102</v>
      </c>
      <c r="I2086">
        <v>113484</v>
      </c>
      <c r="J2086" s="12" t="s">
        <v>4015</v>
      </c>
      <c r="K2086" s="13">
        <v>45834</v>
      </c>
      <c r="L2086" s="13">
        <v>45834</v>
      </c>
      <c r="M2086" s="14">
        <v>278597.23</v>
      </c>
      <c r="N2086" s="14">
        <v>66799.240000000005</v>
      </c>
      <c r="O2086" s="14">
        <v>345396.47</v>
      </c>
      <c r="P2086">
        <v>7</v>
      </c>
      <c r="Q2086">
        <v>1</v>
      </c>
      <c r="R2086">
        <v>8</v>
      </c>
      <c r="S2086" s="15">
        <v>0</v>
      </c>
      <c r="T2086" s="15">
        <v>0</v>
      </c>
      <c r="U2086" s="15">
        <v>4</v>
      </c>
      <c r="V2086" s="15">
        <v>4</v>
      </c>
      <c r="W2086" s="15">
        <v>4</v>
      </c>
      <c r="X2086" s="15">
        <v>8</v>
      </c>
      <c r="Y2086" s="15">
        <v>0</v>
      </c>
      <c r="Z2086" s="15">
        <v>0</v>
      </c>
      <c r="AA2086" s="15">
        <v>8</v>
      </c>
      <c r="AB2086" s="15">
        <v>12</v>
      </c>
      <c r="AC2086" s="16">
        <v>280865.21999999997</v>
      </c>
      <c r="AD2086" s="16">
        <v>66799.240000000005</v>
      </c>
      <c r="AE2086" s="16">
        <v>347664.46</v>
      </c>
      <c r="AF2086" s="16">
        <v>94881.14</v>
      </c>
      <c r="AG2086" s="16">
        <v>21231.64</v>
      </c>
      <c r="AH2086" s="16">
        <v>116112.78</v>
      </c>
      <c r="AI2086" s="17">
        <v>0.755</v>
      </c>
      <c r="AJ2086" s="17">
        <v>0.91</v>
      </c>
      <c r="AK2086" s="42" t="s">
        <v>11490</v>
      </c>
      <c r="AL2086" s="42" t="s">
        <v>9456</v>
      </c>
    </row>
    <row r="2087" spans="2:38" x14ac:dyDescent="0.3">
      <c r="B2087" s="15">
        <v>2062</v>
      </c>
      <c r="C2087" t="s">
        <v>58</v>
      </c>
      <c r="D2087" t="s">
        <v>59</v>
      </c>
      <c r="E2087" t="s">
        <v>2634</v>
      </c>
      <c r="F2087">
        <v>2630</v>
      </c>
      <c r="G2087">
        <v>2630</v>
      </c>
      <c r="H2087" t="s">
        <v>2712</v>
      </c>
      <c r="I2087">
        <v>109595</v>
      </c>
      <c r="J2087" s="12" t="s">
        <v>4034</v>
      </c>
      <c r="K2087" s="13">
        <v>45615</v>
      </c>
      <c r="L2087" s="13">
        <v>45615</v>
      </c>
      <c r="M2087" s="14">
        <v>310046.02</v>
      </c>
      <c r="N2087" s="14">
        <v>31733.54</v>
      </c>
      <c r="O2087" s="14">
        <v>341779.56</v>
      </c>
      <c r="P2087">
        <v>7</v>
      </c>
      <c r="Q2087">
        <v>2</v>
      </c>
      <c r="R2087">
        <v>9</v>
      </c>
      <c r="S2087" s="15">
        <v>0</v>
      </c>
      <c r="T2087" s="15">
        <v>0</v>
      </c>
      <c r="U2087" s="15">
        <v>6</v>
      </c>
      <c r="V2087" s="15">
        <v>6</v>
      </c>
      <c r="W2087" s="15">
        <v>3</v>
      </c>
      <c r="X2087" s="15">
        <v>6</v>
      </c>
      <c r="Y2087" s="15">
        <v>0</v>
      </c>
      <c r="Z2087" s="15">
        <v>0</v>
      </c>
      <c r="AA2087" s="15">
        <v>9</v>
      </c>
      <c r="AB2087" s="15">
        <v>12</v>
      </c>
      <c r="AC2087" s="16">
        <v>275408.68</v>
      </c>
      <c r="AD2087" s="16">
        <v>30778.84</v>
      </c>
      <c r="AE2087" s="16">
        <v>306187.52000000002</v>
      </c>
      <c r="AF2087" s="16">
        <v>105853.54</v>
      </c>
      <c r="AG2087" s="16">
        <v>10192.81</v>
      </c>
      <c r="AH2087" s="16">
        <v>116046.35</v>
      </c>
      <c r="AI2087" s="17">
        <v>0.93640000000000001</v>
      </c>
      <c r="AJ2087" s="17">
        <v>0.91</v>
      </c>
      <c r="AK2087" s="42" t="s">
        <v>11513</v>
      </c>
      <c r="AL2087" s="42" t="s">
        <v>9772</v>
      </c>
    </row>
    <row r="2088" spans="2:38" x14ac:dyDescent="0.3">
      <c r="B2088" s="15">
        <v>2063</v>
      </c>
      <c r="C2088" t="s">
        <v>58</v>
      </c>
      <c r="D2088" t="s">
        <v>59</v>
      </c>
      <c r="E2088" t="s">
        <v>2482</v>
      </c>
      <c r="F2088">
        <v>546</v>
      </c>
      <c r="G2088">
        <v>764</v>
      </c>
      <c r="H2088" t="s">
        <v>80</v>
      </c>
      <c r="I2088">
        <v>74518</v>
      </c>
      <c r="J2088" s="12" t="s">
        <v>4118</v>
      </c>
      <c r="K2088" s="13">
        <v>44847</v>
      </c>
      <c r="L2088" s="13">
        <v>44847</v>
      </c>
      <c r="M2088" s="14">
        <v>337152.01</v>
      </c>
      <c r="N2088" s="14">
        <v>22167.08</v>
      </c>
      <c r="O2088" s="14">
        <v>359319.09</v>
      </c>
      <c r="P2088">
        <v>15</v>
      </c>
      <c r="Q2088">
        <v>0</v>
      </c>
      <c r="R2088">
        <v>15</v>
      </c>
      <c r="S2088" s="15">
        <v>0</v>
      </c>
      <c r="T2088" s="15">
        <v>0</v>
      </c>
      <c r="U2088" s="15">
        <v>12</v>
      </c>
      <c r="V2088" s="15">
        <v>12</v>
      </c>
      <c r="W2088" s="15">
        <v>3</v>
      </c>
      <c r="X2088" s="15">
        <v>6</v>
      </c>
      <c r="Y2088" s="15">
        <v>0</v>
      </c>
      <c r="Z2088" s="15">
        <v>0</v>
      </c>
      <c r="AA2088" s="15">
        <v>15</v>
      </c>
      <c r="AB2088" s="15">
        <v>18</v>
      </c>
      <c r="AC2088" s="16">
        <v>335091.18</v>
      </c>
      <c r="AD2088" s="16">
        <v>20250.84</v>
      </c>
      <c r="AE2088" s="16">
        <v>355342.02</v>
      </c>
      <c r="AF2088" s="16">
        <v>108876.45</v>
      </c>
      <c r="AG2088" s="16">
        <v>6992.91</v>
      </c>
      <c r="AH2088" s="16">
        <v>115869.36</v>
      </c>
      <c r="AI2088" s="17">
        <v>0.69040000000000001</v>
      </c>
      <c r="AJ2088" s="17">
        <v>0.84899999999999998</v>
      </c>
      <c r="AK2088" s="42" t="s">
        <v>11622</v>
      </c>
      <c r="AL2088" s="42" t="s">
        <v>9271</v>
      </c>
    </row>
    <row r="2089" spans="2:38" x14ac:dyDescent="0.3">
      <c r="B2089" s="15">
        <v>2064</v>
      </c>
      <c r="C2089" t="s">
        <v>49</v>
      </c>
      <c r="D2089" t="s">
        <v>52</v>
      </c>
      <c r="E2089" t="s">
        <v>1651</v>
      </c>
      <c r="F2089">
        <v>1285</v>
      </c>
      <c r="G2089">
        <v>1515</v>
      </c>
      <c r="H2089" t="s">
        <v>215</v>
      </c>
      <c r="I2089">
        <v>105161</v>
      </c>
      <c r="J2089" s="12" t="s">
        <v>3938</v>
      </c>
      <c r="K2089" s="13">
        <v>45365</v>
      </c>
      <c r="L2089" s="13">
        <v>45365</v>
      </c>
      <c r="M2089" s="14">
        <v>233159.47</v>
      </c>
      <c r="N2089" s="14">
        <v>8545.83</v>
      </c>
      <c r="O2089" s="14">
        <v>241705.3</v>
      </c>
      <c r="P2089">
        <v>7</v>
      </c>
      <c r="Q2089">
        <v>0</v>
      </c>
      <c r="R2089">
        <v>7</v>
      </c>
      <c r="S2089" s="15">
        <v>0</v>
      </c>
      <c r="T2089" s="15">
        <v>0</v>
      </c>
      <c r="U2089" s="15">
        <v>6</v>
      </c>
      <c r="V2089" s="15">
        <v>6</v>
      </c>
      <c r="W2089" s="15">
        <v>1</v>
      </c>
      <c r="X2089" s="15">
        <v>2</v>
      </c>
      <c r="Y2089" s="15">
        <v>0</v>
      </c>
      <c r="Z2089" s="15">
        <v>0</v>
      </c>
      <c r="AA2089" s="15">
        <v>7</v>
      </c>
      <c r="AB2089" s="15">
        <v>8</v>
      </c>
      <c r="AC2089" s="16">
        <v>737793.89</v>
      </c>
      <c r="AD2089" s="16">
        <v>9142.7099999999991</v>
      </c>
      <c r="AE2089" s="16">
        <v>746936.6</v>
      </c>
      <c r="AF2089" s="16">
        <v>112682.18</v>
      </c>
      <c r="AG2089" s="16">
        <v>3121.65</v>
      </c>
      <c r="AH2089" s="16">
        <v>115803.83</v>
      </c>
      <c r="AI2089" s="17">
        <v>0.94869999999999999</v>
      </c>
      <c r="AJ2089" s="17">
        <v>0.70330000000000004</v>
      </c>
      <c r="AK2089" s="42" t="s">
        <v>11392</v>
      </c>
      <c r="AL2089" s="42" t="s">
        <v>9262</v>
      </c>
    </row>
    <row r="2090" spans="2:38" x14ac:dyDescent="0.3">
      <c r="B2090" s="15">
        <v>2065</v>
      </c>
      <c r="C2090" t="s">
        <v>49</v>
      </c>
      <c r="D2090" t="s">
        <v>71</v>
      </c>
      <c r="E2090" t="s">
        <v>71</v>
      </c>
      <c r="F2090">
        <v>173</v>
      </c>
      <c r="G2090">
        <v>173</v>
      </c>
      <c r="H2090" t="s">
        <v>316</v>
      </c>
      <c r="I2090">
        <v>54128</v>
      </c>
      <c r="J2090" s="12" t="s">
        <v>2050</v>
      </c>
      <c r="K2090" s="13">
        <v>41400</v>
      </c>
      <c r="L2090" s="13">
        <v>41400</v>
      </c>
      <c r="M2090" s="14">
        <v>317115.59999999998</v>
      </c>
      <c r="N2090" s="14">
        <v>24581.3</v>
      </c>
      <c r="O2090" s="14">
        <v>341696.9</v>
      </c>
      <c r="P2090">
        <v>9</v>
      </c>
      <c r="Q2090">
        <v>0</v>
      </c>
      <c r="R2090">
        <v>9</v>
      </c>
      <c r="S2090" s="15">
        <v>0</v>
      </c>
      <c r="T2090" s="15">
        <v>0</v>
      </c>
      <c r="U2090" s="15">
        <v>6</v>
      </c>
      <c r="V2090" s="15">
        <v>6</v>
      </c>
      <c r="W2090" s="15">
        <v>3</v>
      </c>
      <c r="X2090" s="15">
        <v>6</v>
      </c>
      <c r="Y2090" s="15">
        <v>0</v>
      </c>
      <c r="Z2090" s="15">
        <v>0</v>
      </c>
      <c r="AA2090" s="15">
        <v>9</v>
      </c>
      <c r="AB2090" s="15">
        <v>12</v>
      </c>
      <c r="AC2090" s="16">
        <v>325287.61</v>
      </c>
      <c r="AD2090" s="16">
        <v>26814.29</v>
      </c>
      <c r="AE2090" s="16">
        <v>352101.9</v>
      </c>
      <c r="AF2090" s="16">
        <v>107592.82</v>
      </c>
      <c r="AG2090" s="16">
        <v>8187.02</v>
      </c>
      <c r="AH2090" s="16">
        <v>115779.84</v>
      </c>
      <c r="AI2090" s="17">
        <v>0.58679999999999999</v>
      </c>
      <c r="AJ2090" s="17">
        <v>0.90029999999999999</v>
      </c>
      <c r="AK2090" s="42" t="s">
        <v>11322</v>
      </c>
      <c r="AL2090" s="42" t="s">
        <v>9314</v>
      </c>
    </row>
    <row r="2091" spans="2:38" x14ac:dyDescent="0.3">
      <c r="B2091" s="15">
        <v>2066</v>
      </c>
      <c r="C2091" t="s">
        <v>49</v>
      </c>
      <c r="D2091" t="s">
        <v>67</v>
      </c>
      <c r="E2091" t="s">
        <v>67</v>
      </c>
      <c r="F2091">
        <v>2852</v>
      </c>
      <c r="G2091">
        <v>2852</v>
      </c>
      <c r="H2091" t="s">
        <v>2517</v>
      </c>
      <c r="I2091">
        <v>114484</v>
      </c>
      <c r="J2091" s="12" t="s">
        <v>4334</v>
      </c>
      <c r="K2091" s="13">
        <v>45884</v>
      </c>
      <c r="L2091" s="13">
        <v>45884</v>
      </c>
      <c r="M2091" s="14">
        <v>299413.07</v>
      </c>
      <c r="N2091" s="14">
        <v>82017.69</v>
      </c>
      <c r="O2091" s="14">
        <v>381430.76</v>
      </c>
      <c r="P2091">
        <v>11</v>
      </c>
      <c r="Q2091">
        <v>1</v>
      </c>
      <c r="R2091">
        <v>12</v>
      </c>
      <c r="S2091" s="15">
        <v>0</v>
      </c>
      <c r="T2091" s="15">
        <v>0</v>
      </c>
      <c r="U2091" s="15">
        <v>7</v>
      </c>
      <c r="V2091" s="15">
        <v>7</v>
      </c>
      <c r="W2091" s="15">
        <v>4</v>
      </c>
      <c r="X2091" s="15">
        <v>8</v>
      </c>
      <c r="Y2091" s="15">
        <v>1</v>
      </c>
      <c r="Z2091" s="15">
        <v>3</v>
      </c>
      <c r="AA2091" s="15">
        <v>12</v>
      </c>
      <c r="AB2091" s="15">
        <v>18</v>
      </c>
      <c r="AC2091" s="16">
        <v>320663.18</v>
      </c>
      <c r="AD2091" s="16">
        <v>77749.48</v>
      </c>
      <c r="AE2091" s="16">
        <v>398412.66</v>
      </c>
      <c r="AF2091" s="16">
        <v>93613.39</v>
      </c>
      <c r="AG2091" s="16">
        <v>22097.42</v>
      </c>
      <c r="AH2091" s="16">
        <v>115710.81</v>
      </c>
      <c r="AI2091" s="17">
        <v>0.755</v>
      </c>
      <c r="AJ2091" s="17">
        <v>0.91</v>
      </c>
      <c r="AK2091" s="42" t="s">
        <v>11890</v>
      </c>
      <c r="AL2091" s="42" t="s">
        <v>9380</v>
      </c>
    </row>
    <row r="2092" spans="2:38" x14ac:dyDescent="0.3">
      <c r="B2092" s="15">
        <v>2067</v>
      </c>
      <c r="C2092" t="s">
        <v>58</v>
      </c>
      <c r="D2092" t="s">
        <v>59</v>
      </c>
      <c r="E2092" t="s">
        <v>2494</v>
      </c>
      <c r="F2092">
        <v>340</v>
      </c>
      <c r="G2092">
        <v>340</v>
      </c>
      <c r="H2092" t="s">
        <v>2479</v>
      </c>
      <c r="I2092">
        <v>107779</v>
      </c>
      <c r="J2092" s="12" t="s">
        <v>3991</v>
      </c>
      <c r="K2092" s="13">
        <v>45453</v>
      </c>
      <c r="L2092" s="13">
        <v>45453</v>
      </c>
      <c r="M2092" s="14">
        <v>292718.37</v>
      </c>
      <c r="N2092" s="14">
        <v>29430</v>
      </c>
      <c r="O2092" s="14">
        <v>322148.37</v>
      </c>
      <c r="P2092">
        <v>9</v>
      </c>
      <c r="Q2092">
        <v>0</v>
      </c>
      <c r="R2092">
        <v>9</v>
      </c>
      <c r="S2092" s="15">
        <v>0</v>
      </c>
      <c r="T2092" s="15">
        <v>0</v>
      </c>
      <c r="U2092" s="15">
        <v>8</v>
      </c>
      <c r="V2092" s="15">
        <v>8</v>
      </c>
      <c r="W2092" s="15">
        <v>1</v>
      </c>
      <c r="X2092" s="15">
        <v>2</v>
      </c>
      <c r="Y2092" s="15">
        <v>0</v>
      </c>
      <c r="Z2092" s="15">
        <v>0</v>
      </c>
      <c r="AA2092" s="15">
        <v>9</v>
      </c>
      <c r="AB2092" s="15">
        <v>10</v>
      </c>
      <c r="AC2092" s="16">
        <v>261854.38</v>
      </c>
      <c r="AD2092" s="16">
        <v>31267.21</v>
      </c>
      <c r="AE2092" s="16">
        <v>293121.59000000003</v>
      </c>
      <c r="AF2092" s="16">
        <v>103800.43</v>
      </c>
      <c r="AG2092" s="16">
        <v>11866.69</v>
      </c>
      <c r="AH2092" s="16">
        <v>115667.12</v>
      </c>
      <c r="AI2092" s="17">
        <v>0.79690000000000005</v>
      </c>
      <c r="AJ2092" s="17">
        <v>0.7843</v>
      </c>
      <c r="AK2092" s="42" t="s">
        <v>11460</v>
      </c>
      <c r="AL2092" s="42" t="s">
        <v>9260</v>
      </c>
    </row>
    <row r="2093" spans="2:38" x14ac:dyDescent="0.3">
      <c r="B2093" s="15">
        <v>2068</v>
      </c>
      <c r="C2093" t="s">
        <v>49</v>
      </c>
      <c r="D2093" t="s">
        <v>52</v>
      </c>
      <c r="E2093" t="s">
        <v>2484</v>
      </c>
      <c r="F2093">
        <v>1915</v>
      </c>
      <c r="G2093">
        <v>1915</v>
      </c>
      <c r="H2093" t="s">
        <v>1281</v>
      </c>
      <c r="I2093">
        <v>94003</v>
      </c>
      <c r="J2093" s="12" t="s">
        <v>3866</v>
      </c>
      <c r="K2093" s="13">
        <v>44102</v>
      </c>
      <c r="L2093" s="13">
        <v>44102</v>
      </c>
      <c r="M2093" s="14">
        <v>286891.37</v>
      </c>
      <c r="N2093" s="14">
        <v>22235.66</v>
      </c>
      <c r="O2093" s="14">
        <v>309127.03000000003</v>
      </c>
      <c r="P2093">
        <v>9</v>
      </c>
      <c r="Q2093">
        <v>1</v>
      </c>
      <c r="R2093">
        <v>10</v>
      </c>
      <c r="S2093" s="15">
        <v>0</v>
      </c>
      <c r="T2093" s="15">
        <v>0</v>
      </c>
      <c r="U2093" s="15">
        <v>8</v>
      </c>
      <c r="V2093" s="15">
        <v>8</v>
      </c>
      <c r="W2093" s="15">
        <v>2</v>
      </c>
      <c r="X2093" s="15">
        <v>4</v>
      </c>
      <c r="Y2093" s="15">
        <v>0</v>
      </c>
      <c r="Z2093" s="15">
        <v>0</v>
      </c>
      <c r="AA2093" s="15">
        <v>10</v>
      </c>
      <c r="AB2093" s="15">
        <v>12</v>
      </c>
      <c r="AC2093" s="16">
        <v>278686.49</v>
      </c>
      <c r="AD2093" s="16">
        <v>22064.13</v>
      </c>
      <c r="AE2093" s="16">
        <v>300750.62</v>
      </c>
      <c r="AF2093" s="16">
        <v>106990.41</v>
      </c>
      <c r="AG2093" s="16">
        <v>8624.6</v>
      </c>
      <c r="AH2093" s="16">
        <v>115615.01</v>
      </c>
      <c r="AI2093" s="17">
        <v>0.48730000000000001</v>
      </c>
      <c r="AJ2093" s="17">
        <v>0.753</v>
      </c>
      <c r="AK2093" s="42" t="s">
        <v>11304</v>
      </c>
      <c r="AL2093" s="42" t="s">
        <v>10035</v>
      </c>
    </row>
    <row r="2094" spans="2:38" x14ac:dyDescent="0.3">
      <c r="B2094" s="15">
        <v>2069</v>
      </c>
      <c r="C2094" t="s">
        <v>2469</v>
      </c>
      <c r="D2094" t="s">
        <v>131</v>
      </c>
      <c r="E2094" t="s">
        <v>131</v>
      </c>
      <c r="F2094">
        <v>589</v>
      </c>
      <c r="G2094">
        <v>589</v>
      </c>
      <c r="H2094" t="s">
        <v>132</v>
      </c>
      <c r="I2094">
        <v>15508</v>
      </c>
      <c r="J2094" s="12" t="s">
        <v>610</v>
      </c>
      <c r="K2094" s="13">
        <v>38126</v>
      </c>
      <c r="L2094" s="13">
        <v>38139</v>
      </c>
      <c r="M2094" s="14">
        <v>284210.99</v>
      </c>
      <c r="N2094" s="14">
        <v>6674.1</v>
      </c>
      <c r="O2094" s="14">
        <v>290885.09000000003</v>
      </c>
      <c r="P2094">
        <v>3</v>
      </c>
      <c r="Q2094">
        <v>0</v>
      </c>
      <c r="R2094">
        <v>3</v>
      </c>
      <c r="S2094" s="15">
        <v>0</v>
      </c>
      <c r="T2094" s="15">
        <v>0</v>
      </c>
      <c r="U2094" s="15">
        <v>1</v>
      </c>
      <c r="V2094" s="15">
        <v>1</v>
      </c>
      <c r="W2094" s="15">
        <v>1</v>
      </c>
      <c r="X2094" s="15">
        <v>2</v>
      </c>
      <c r="Y2094" s="15">
        <v>1</v>
      </c>
      <c r="Z2094" s="15">
        <v>3</v>
      </c>
      <c r="AA2094" s="15">
        <v>3</v>
      </c>
      <c r="AB2094" s="15">
        <v>6</v>
      </c>
      <c r="AC2094" s="16">
        <v>311603.96999999997</v>
      </c>
      <c r="AD2094" s="16">
        <v>8804.61</v>
      </c>
      <c r="AE2094" s="16">
        <v>320408.58</v>
      </c>
      <c r="AF2094" s="16">
        <v>112683.97</v>
      </c>
      <c r="AG2094" s="16">
        <v>2846.93</v>
      </c>
      <c r="AH2094" s="16">
        <v>115530.9</v>
      </c>
      <c r="AI2094" s="17">
        <v>1</v>
      </c>
      <c r="AJ2094" s="17">
        <v>0.9597</v>
      </c>
      <c r="AK2094" s="42" t="s">
        <v>13733</v>
      </c>
      <c r="AL2094" s="42" t="s">
        <v>9654</v>
      </c>
    </row>
    <row r="2095" spans="2:38" x14ac:dyDescent="0.3">
      <c r="B2095" s="15">
        <v>2070</v>
      </c>
      <c r="C2095" t="s">
        <v>58</v>
      </c>
      <c r="D2095" t="s">
        <v>59</v>
      </c>
      <c r="E2095" t="s">
        <v>2463</v>
      </c>
      <c r="F2095">
        <v>360</v>
      </c>
      <c r="G2095">
        <v>97</v>
      </c>
      <c r="H2095" t="s">
        <v>2464</v>
      </c>
      <c r="I2095">
        <v>74291</v>
      </c>
      <c r="J2095" s="12" t="s">
        <v>2099</v>
      </c>
      <c r="K2095" s="13">
        <v>42979</v>
      </c>
      <c r="L2095" s="13">
        <v>42979</v>
      </c>
      <c r="M2095" s="14">
        <v>348265.89</v>
      </c>
      <c r="N2095" s="14">
        <v>0</v>
      </c>
      <c r="O2095" s="14">
        <v>348265.89</v>
      </c>
      <c r="P2095">
        <v>3</v>
      </c>
      <c r="Q2095">
        <v>0</v>
      </c>
      <c r="R2095">
        <v>3</v>
      </c>
      <c r="S2095" s="15">
        <v>0</v>
      </c>
      <c r="T2095" s="15">
        <v>0</v>
      </c>
      <c r="U2095" s="15">
        <v>0</v>
      </c>
      <c r="V2095" s="15">
        <v>0</v>
      </c>
      <c r="W2095" s="15">
        <v>2</v>
      </c>
      <c r="X2095" s="15">
        <v>4</v>
      </c>
      <c r="Y2095" s="15">
        <v>1</v>
      </c>
      <c r="Z2095" s="15">
        <v>3</v>
      </c>
      <c r="AA2095" s="15">
        <v>3</v>
      </c>
      <c r="AB2095" s="15">
        <v>7</v>
      </c>
      <c r="AC2095" s="16">
        <v>336606.95</v>
      </c>
      <c r="AD2095" s="16">
        <v>0</v>
      </c>
      <c r="AE2095" s="16">
        <v>336606.95</v>
      </c>
      <c r="AF2095" s="16">
        <v>115340.39</v>
      </c>
      <c r="AG2095" s="16">
        <v>0</v>
      </c>
      <c r="AH2095" s="16">
        <v>115340.39</v>
      </c>
      <c r="AI2095" s="17">
        <v>1</v>
      </c>
      <c r="AJ2095" s="17">
        <v>0.96499999999999997</v>
      </c>
      <c r="AK2095" s="42" t="s">
        <v>11163</v>
      </c>
      <c r="AL2095" s="42" t="s">
        <v>9221</v>
      </c>
    </row>
    <row r="2096" spans="2:38" x14ac:dyDescent="0.3">
      <c r="B2096" s="15">
        <v>2071</v>
      </c>
      <c r="C2096" t="s">
        <v>55</v>
      </c>
      <c r="D2096" t="s">
        <v>56</v>
      </c>
      <c r="E2096" t="s">
        <v>2061</v>
      </c>
      <c r="F2096">
        <v>2499</v>
      </c>
      <c r="G2096">
        <v>2499</v>
      </c>
      <c r="H2096" t="s">
        <v>1471</v>
      </c>
      <c r="I2096">
        <v>107420</v>
      </c>
      <c r="J2096" s="12" t="s">
        <v>3935</v>
      </c>
      <c r="K2096" s="13">
        <v>45532</v>
      </c>
      <c r="L2096" s="13">
        <v>45532</v>
      </c>
      <c r="M2096" s="14">
        <v>381524.73</v>
      </c>
      <c r="N2096" s="14">
        <v>30928.400000000001</v>
      </c>
      <c r="O2096" s="14">
        <v>412453.13</v>
      </c>
      <c r="P2096">
        <v>9</v>
      </c>
      <c r="Q2096">
        <v>0</v>
      </c>
      <c r="R2096">
        <v>9</v>
      </c>
      <c r="S2096" s="15">
        <v>0</v>
      </c>
      <c r="T2096" s="15">
        <v>0</v>
      </c>
      <c r="U2096" s="15">
        <v>8</v>
      </c>
      <c r="V2096" s="15">
        <v>8</v>
      </c>
      <c r="W2096" s="15">
        <v>1</v>
      </c>
      <c r="X2096" s="15">
        <v>2</v>
      </c>
      <c r="Y2096" s="15">
        <v>0</v>
      </c>
      <c r="Z2096" s="15">
        <v>0</v>
      </c>
      <c r="AA2096" s="15">
        <v>9</v>
      </c>
      <c r="AB2096" s="15">
        <v>10</v>
      </c>
      <c r="AC2096" s="16">
        <v>335766.75</v>
      </c>
      <c r="AD2096" s="16">
        <v>30631.87</v>
      </c>
      <c r="AE2096" s="16">
        <v>366398.62</v>
      </c>
      <c r="AF2096" s="16">
        <v>106750.59</v>
      </c>
      <c r="AG2096" s="16">
        <v>8571.58</v>
      </c>
      <c r="AH2096" s="16">
        <v>115322.17</v>
      </c>
      <c r="AI2096" s="17">
        <v>0.7923</v>
      </c>
      <c r="AJ2096" s="17">
        <v>1</v>
      </c>
      <c r="AK2096" s="42" t="s">
        <v>11387</v>
      </c>
      <c r="AL2096" s="42" t="s">
        <v>9571</v>
      </c>
    </row>
    <row r="2097" spans="2:38" x14ac:dyDescent="0.3">
      <c r="B2097" s="15">
        <v>2072</v>
      </c>
      <c r="C2097" t="s">
        <v>49</v>
      </c>
      <c r="D2097" t="s">
        <v>98</v>
      </c>
      <c r="E2097" t="s">
        <v>98</v>
      </c>
      <c r="F2097">
        <v>1935</v>
      </c>
      <c r="G2097">
        <v>1935</v>
      </c>
      <c r="H2097" t="s">
        <v>100</v>
      </c>
      <c r="I2097">
        <v>111235</v>
      </c>
      <c r="J2097" s="12" t="s">
        <v>3910</v>
      </c>
      <c r="K2097" s="13">
        <v>45698</v>
      </c>
      <c r="L2097" s="13">
        <v>45698</v>
      </c>
      <c r="M2097" s="14">
        <v>285621.59000000003</v>
      </c>
      <c r="N2097" s="14">
        <v>18985.59</v>
      </c>
      <c r="O2097" s="14">
        <v>304607.18</v>
      </c>
      <c r="P2097">
        <v>16</v>
      </c>
      <c r="Q2097">
        <v>0</v>
      </c>
      <c r="R2097">
        <v>16</v>
      </c>
      <c r="S2097" s="15">
        <v>0</v>
      </c>
      <c r="T2097" s="15">
        <v>0</v>
      </c>
      <c r="U2097" s="15">
        <v>15</v>
      </c>
      <c r="V2097" s="15">
        <v>15</v>
      </c>
      <c r="W2097" s="15">
        <v>1</v>
      </c>
      <c r="X2097" s="15">
        <v>2</v>
      </c>
      <c r="Y2097" s="15">
        <v>0</v>
      </c>
      <c r="Z2097" s="15">
        <v>0</v>
      </c>
      <c r="AA2097" s="15">
        <v>16</v>
      </c>
      <c r="AB2097" s="15">
        <v>17</v>
      </c>
      <c r="AC2097" s="16">
        <v>269771.8</v>
      </c>
      <c r="AD2097" s="16">
        <v>22818.62</v>
      </c>
      <c r="AE2097" s="16">
        <v>292590.42</v>
      </c>
      <c r="AF2097" s="16">
        <v>107789.71</v>
      </c>
      <c r="AG2097" s="16">
        <v>7497.08</v>
      </c>
      <c r="AH2097" s="16">
        <v>115286.79</v>
      </c>
      <c r="AI2097" s="17">
        <v>0.755</v>
      </c>
      <c r="AJ2097" s="17">
        <v>0.91</v>
      </c>
      <c r="AK2097" s="42" t="s">
        <v>11358</v>
      </c>
      <c r="AL2097" s="42" t="s">
        <v>9491</v>
      </c>
    </row>
    <row r="2098" spans="2:38" x14ac:dyDescent="0.3">
      <c r="B2098" s="15">
        <v>2073</v>
      </c>
      <c r="C2098" t="s">
        <v>49</v>
      </c>
      <c r="D2098" t="s">
        <v>2500</v>
      </c>
      <c r="E2098" t="s">
        <v>71</v>
      </c>
      <c r="F2098">
        <v>202</v>
      </c>
      <c r="G2098">
        <v>202</v>
      </c>
      <c r="H2098" t="s">
        <v>88</v>
      </c>
      <c r="I2098">
        <v>78222</v>
      </c>
      <c r="J2098" s="12" t="s">
        <v>3970</v>
      </c>
      <c r="K2098" s="13">
        <v>44833</v>
      </c>
      <c r="L2098" s="13">
        <v>44833</v>
      </c>
      <c r="M2098" s="14">
        <v>548559.43999999994</v>
      </c>
      <c r="N2098" s="14">
        <v>37219.279999999999</v>
      </c>
      <c r="O2098" s="14">
        <v>585778.72</v>
      </c>
      <c r="P2098">
        <v>5</v>
      </c>
      <c r="Q2098">
        <v>0</v>
      </c>
      <c r="R2098">
        <v>5</v>
      </c>
      <c r="S2098" s="15">
        <v>0</v>
      </c>
      <c r="T2098" s="15">
        <v>0</v>
      </c>
      <c r="U2098" s="15">
        <v>2</v>
      </c>
      <c r="V2098" s="15">
        <v>2</v>
      </c>
      <c r="W2098" s="15">
        <v>3</v>
      </c>
      <c r="X2098" s="15">
        <v>6</v>
      </c>
      <c r="Y2098" s="15">
        <v>0</v>
      </c>
      <c r="Z2098" s="15">
        <v>0</v>
      </c>
      <c r="AA2098" s="15">
        <v>5</v>
      </c>
      <c r="AB2098" s="15">
        <v>8</v>
      </c>
      <c r="AC2098" s="16">
        <v>487625.66</v>
      </c>
      <c r="AD2098" s="16">
        <v>33023.919999999998</v>
      </c>
      <c r="AE2098" s="16">
        <v>520649.58</v>
      </c>
      <c r="AF2098" s="16">
        <v>105124.52</v>
      </c>
      <c r="AG2098" s="16">
        <v>10154.83</v>
      </c>
      <c r="AH2098" s="16">
        <v>115279.35</v>
      </c>
      <c r="AI2098" s="17">
        <v>1</v>
      </c>
      <c r="AJ2098" s="17">
        <v>0.92359999999999998</v>
      </c>
      <c r="AK2098" s="42" t="s">
        <v>11433</v>
      </c>
      <c r="AL2098" s="42" t="s">
        <v>9323</v>
      </c>
    </row>
    <row r="2099" spans="2:38" x14ac:dyDescent="0.3">
      <c r="B2099" s="15">
        <v>2074</v>
      </c>
      <c r="C2099" t="s">
        <v>49</v>
      </c>
      <c r="D2099" t="s">
        <v>52</v>
      </c>
      <c r="E2099" t="s">
        <v>2484</v>
      </c>
      <c r="F2099">
        <v>573</v>
      </c>
      <c r="G2099">
        <v>573</v>
      </c>
      <c r="H2099" t="s">
        <v>476</v>
      </c>
      <c r="I2099">
        <v>86072</v>
      </c>
      <c r="J2099" s="12" t="s">
        <v>1577</v>
      </c>
      <c r="K2099" s="13">
        <v>35247</v>
      </c>
      <c r="L2099" s="13">
        <v>35278</v>
      </c>
      <c r="M2099" s="14">
        <v>190188.41</v>
      </c>
      <c r="N2099" s="14">
        <v>129985.82</v>
      </c>
      <c r="O2099" s="14">
        <v>320174.23</v>
      </c>
      <c r="P2099">
        <v>3</v>
      </c>
      <c r="Q2099">
        <v>1</v>
      </c>
      <c r="R2099">
        <v>4</v>
      </c>
      <c r="S2099" s="15">
        <v>0</v>
      </c>
      <c r="T2099" s="15">
        <v>0</v>
      </c>
      <c r="U2099" s="15">
        <v>2</v>
      </c>
      <c r="V2099" s="15">
        <v>2</v>
      </c>
      <c r="W2099" s="15">
        <v>2</v>
      </c>
      <c r="X2099" s="15">
        <v>4</v>
      </c>
      <c r="Y2099" s="15">
        <v>0</v>
      </c>
      <c r="Z2099" s="15">
        <v>0</v>
      </c>
      <c r="AA2099" s="15">
        <v>4</v>
      </c>
      <c r="AB2099" s="15">
        <v>6</v>
      </c>
      <c r="AC2099" s="16">
        <v>85808.02</v>
      </c>
      <c r="AD2099" s="16">
        <v>251079.92</v>
      </c>
      <c r="AE2099" s="16">
        <v>336887.94</v>
      </c>
      <c r="AF2099" s="16">
        <v>73854.63</v>
      </c>
      <c r="AG2099" s="16">
        <v>41398.31</v>
      </c>
      <c r="AH2099" s="16">
        <v>115252.94</v>
      </c>
      <c r="AI2099" s="17">
        <v>1</v>
      </c>
      <c r="AJ2099" s="17">
        <v>0.97499999999999998</v>
      </c>
      <c r="AK2099" s="42" t="s">
        <v>14445</v>
      </c>
      <c r="AL2099" s="42" t="s">
        <v>10607</v>
      </c>
    </row>
    <row r="2100" spans="2:38" x14ac:dyDescent="0.3">
      <c r="B2100" s="15">
        <v>2075</v>
      </c>
      <c r="C2100" t="s">
        <v>49</v>
      </c>
      <c r="D2100" t="s">
        <v>98</v>
      </c>
      <c r="E2100" t="s">
        <v>98</v>
      </c>
      <c r="F2100">
        <v>2329</v>
      </c>
      <c r="G2100">
        <v>2833</v>
      </c>
      <c r="H2100" t="s">
        <v>2880</v>
      </c>
      <c r="I2100">
        <v>111002</v>
      </c>
      <c r="J2100" s="12" t="s">
        <v>4135</v>
      </c>
      <c r="K2100" s="13">
        <v>45681</v>
      </c>
      <c r="L2100" s="13">
        <v>45681</v>
      </c>
      <c r="M2100" s="14">
        <v>304218.53000000003</v>
      </c>
      <c r="N2100" s="14">
        <v>29053.89</v>
      </c>
      <c r="O2100" s="14">
        <v>333272.42</v>
      </c>
      <c r="P2100">
        <v>17</v>
      </c>
      <c r="Q2100">
        <v>0</v>
      </c>
      <c r="R2100">
        <v>17</v>
      </c>
      <c r="S2100" s="15">
        <v>0</v>
      </c>
      <c r="T2100" s="15">
        <v>0</v>
      </c>
      <c r="U2100" s="15">
        <v>16</v>
      </c>
      <c r="V2100" s="15">
        <v>16</v>
      </c>
      <c r="W2100" s="15">
        <v>1</v>
      </c>
      <c r="X2100" s="15">
        <v>2</v>
      </c>
      <c r="Y2100" s="15">
        <v>0</v>
      </c>
      <c r="Z2100" s="15">
        <v>0</v>
      </c>
      <c r="AA2100" s="15">
        <v>17</v>
      </c>
      <c r="AB2100" s="15">
        <v>18</v>
      </c>
      <c r="AC2100" s="16">
        <v>260000.39</v>
      </c>
      <c r="AD2100" s="16">
        <v>61374</v>
      </c>
      <c r="AE2100" s="16">
        <v>321374.39</v>
      </c>
      <c r="AF2100" s="16">
        <v>103281.78</v>
      </c>
      <c r="AG2100" s="16">
        <v>11872.29</v>
      </c>
      <c r="AH2100" s="16">
        <v>115154.07</v>
      </c>
      <c r="AI2100" s="17">
        <v>0.755</v>
      </c>
      <c r="AJ2100" s="17">
        <v>0.91</v>
      </c>
      <c r="AK2100" s="42" t="s">
        <v>11644</v>
      </c>
      <c r="AL2100" s="42" t="s">
        <v>10032</v>
      </c>
    </row>
    <row r="2101" spans="2:38" x14ac:dyDescent="0.3">
      <c r="B2101" s="15">
        <v>2076</v>
      </c>
      <c r="C2101" t="s">
        <v>115</v>
      </c>
      <c r="D2101" t="s">
        <v>1653</v>
      </c>
      <c r="E2101" t="s">
        <v>2539</v>
      </c>
      <c r="F2101">
        <v>2874</v>
      </c>
      <c r="G2101">
        <v>2874</v>
      </c>
      <c r="H2101" t="s">
        <v>3026</v>
      </c>
      <c r="I2101">
        <v>111187</v>
      </c>
      <c r="J2101" s="12" t="s">
        <v>4060</v>
      </c>
      <c r="K2101" s="13">
        <v>45681</v>
      </c>
      <c r="L2101" s="13">
        <v>45681</v>
      </c>
      <c r="M2101" s="14">
        <v>325026.75</v>
      </c>
      <c r="N2101" s="14">
        <v>9519.01</v>
      </c>
      <c r="O2101" s="14">
        <v>334545.76</v>
      </c>
      <c r="P2101">
        <v>16</v>
      </c>
      <c r="Q2101">
        <v>0</v>
      </c>
      <c r="R2101">
        <v>16</v>
      </c>
      <c r="S2101" s="15">
        <v>0</v>
      </c>
      <c r="T2101" s="15">
        <v>0</v>
      </c>
      <c r="U2101" s="15">
        <v>13</v>
      </c>
      <c r="V2101" s="15">
        <v>13</v>
      </c>
      <c r="W2101" s="15">
        <v>3</v>
      </c>
      <c r="X2101" s="15">
        <v>6</v>
      </c>
      <c r="Y2101" s="15">
        <v>0</v>
      </c>
      <c r="Z2101" s="15">
        <v>0</v>
      </c>
      <c r="AA2101" s="15">
        <v>16</v>
      </c>
      <c r="AB2101" s="15">
        <v>19</v>
      </c>
      <c r="AC2101" s="16">
        <v>305141.84000000003</v>
      </c>
      <c r="AD2101" s="16">
        <v>23123.99</v>
      </c>
      <c r="AE2101" s="16">
        <v>328265.83</v>
      </c>
      <c r="AF2101" s="16">
        <v>111311.94</v>
      </c>
      <c r="AG2101" s="16">
        <v>3799.17</v>
      </c>
      <c r="AH2101" s="16">
        <v>115111.11</v>
      </c>
      <c r="AI2101" s="17">
        <v>0.755</v>
      </c>
      <c r="AJ2101" s="17">
        <v>0.91</v>
      </c>
      <c r="AK2101" s="42" t="s">
        <v>11551</v>
      </c>
      <c r="AL2101" s="42">
        <v>1707816</v>
      </c>
    </row>
    <row r="2102" spans="2:38" x14ac:dyDescent="0.3">
      <c r="B2102" s="15">
        <v>2077</v>
      </c>
      <c r="C2102" t="s">
        <v>58</v>
      </c>
      <c r="D2102" t="s">
        <v>59</v>
      </c>
      <c r="E2102" t="s">
        <v>2482</v>
      </c>
      <c r="F2102">
        <v>546</v>
      </c>
      <c r="G2102">
        <v>764</v>
      </c>
      <c r="H2102" t="s">
        <v>80</v>
      </c>
      <c r="I2102">
        <v>113088</v>
      </c>
      <c r="J2102" s="12" t="s">
        <v>3867</v>
      </c>
      <c r="K2102" s="13">
        <v>45805</v>
      </c>
      <c r="L2102" s="13">
        <v>45805</v>
      </c>
      <c r="M2102" s="14">
        <v>421819.77</v>
      </c>
      <c r="N2102" s="14">
        <v>21794.95</v>
      </c>
      <c r="O2102" s="14">
        <v>443614.71999999997</v>
      </c>
      <c r="P2102">
        <v>10</v>
      </c>
      <c r="Q2102">
        <v>0</v>
      </c>
      <c r="R2102">
        <v>10</v>
      </c>
      <c r="S2102" s="15">
        <v>0</v>
      </c>
      <c r="T2102" s="15">
        <v>0</v>
      </c>
      <c r="U2102" s="15">
        <v>5</v>
      </c>
      <c r="V2102" s="15">
        <v>5</v>
      </c>
      <c r="W2102" s="15">
        <v>5</v>
      </c>
      <c r="X2102" s="15">
        <v>10</v>
      </c>
      <c r="Y2102" s="15">
        <v>0</v>
      </c>
      <c r="Z2102" s="15">
        <v>0</v>
      </c>
      <c r="AA2102" s="15">
        <v>10</v>
      </c>
      <c r="AB2102" s="15">
        <v>15</v>
      </c>
      <c r="AC2102" s="16">
        <v>332085.43</v>
      </c>
      <c r="AD2102" s="16">
        <v>18978.68</v>
      </c>
      <c r="AE2102" s="16">
        <v>351064.11</v>
      </c>
      <c r="AF2102" s="16">
        <v>109395.61</v>
      </c>
      <c r="AG2102" s="16">
        <v>5693.72</v>
      </c>
      <c r="AH2102" s="16">
        <v>115089.33</v>
      </c>
      <c r="AI2102" s="17">
        <v>0.755</v>
      </c>
      <c r="AJ2102" s="17">
        <v>0.91</v>
      </c>
      <c r="AK2102" s="42" t="s">
        <v>11305</v>
      </c>
      <c r="AL2102" s="42" t="s">
        <v>9271</v>
      </c>
    </row>
    <row r="2103" spans="2:38" x14ac:dyDescent="0.3">
      <c r="B2103" s="15">
        <v>2078</v>
      </c>
      <c r="C2103" t="s">
        <v>58</v>
      </c>
      <c r="D2103" t="s">
        <v>59</v>
      </c>
      <c r="E2103" t="s">
        <v>2463</v>
      </c>
      <c r="F2103">
        <v>465</v>
      </c>
      <c r="G2103">
        <v>465</v>
      </c>
      <c r="H2103" t="s">
        <v>2146</v>
      </c>
      <c r="I2103">
        <v>105434</v>
      </c>
      <c r="J2103" s="12" t="s">
        <v>3950</v>
      </c>
      <c r="K2103" s="13">
        <v>45301</v>
      </c>
      <c r="L2103" s="13">
        <v>45301</v>
      </c>
      <c r="M2103" s="14">
        <v>320751.27</v>
      </c>
      <c r="N2103" s="14">
        <v>46739.29</v>
      </c>
      <c r="O2103" s="14">
        <v>367490.56</v>
      </c>
      <c r="P2103">
        <v>5</v>
      </c>
      <c r="Q2103">
        <v>2</v>
      </c>
      <c r="R2103">
        <v>7</v>
      </c>
      <c r="S2103" s="15">
        <v>0</v>
      </c>
      <c r="T2103" s="15">
        <v>0</v>
      </c>
      <c r="U2103" s="15">
        <v>6</v>
      </c>
      <c r="V2103" s="15">
        <v>6</v>
      </c>
      <c r="W2103" s="15">
        <v>1</v>
      </c>
      <c r="X2103" s="15">
        <v>2</v>
      </c>
      <c r="Y2103" s="15">
        <v>0</v>
      </c>
      <c r="Z2103" s="15">
        <v>0</v>
      </c>
      <c r="AA2103" s="15">
        <v>7</v>
      </c>
      <c r="AB2103" s="15">
        <v>8</v>
      </c>
      <c r="AC2103" s="16">
        <v>303028.44</v>
      </c>
      <c r="AD2103" s="16">
        <v>42034.73</v>
      </c>
      <c r="AE2103" s="16">
        <v>345063.17</v>
      </c>
      <c r="AF2103" s="16">
        <v>102221.22</v>
      </c>
      <c r="AG2103" s="16">
        <v>12828.67</v>
      </c>
      <c r="AH2103" s="16">
        <v>115049.89</v>
      </c>
      <c r="AI2103" s="17">
        <v>0.91579999999999995</v>
      </c>
      <c r="AJ2103" s="17">
        <v>0.9224</v>
      </c>
      <c r="AK2103" s="42" t="s">
        <v>11407</v>
      </c>
      <c r="AL2103" s="42" t="s">
        <v>9352</v>
      </c>
    </row>
    <row r="2104" spans="2:38" x14ac:dyDescent="0.3">
      <c r="B2104" s="15">
        <v>2079</v>
      </c>
      <c r="C2104" t="s">
        <v>49</v>
      </c>
      <c r="D2104" t="s">
        <v>2500</v>
      </c>
      <c r="E2104" t="s">
        <v>71</v>
      </c>
      <c r="F2104">
        <v>202</v>
      </c>
      <c r="G2104">
        <v>1589</v>
      </c>
      <c r="H2104" t="s">
        <v>88</v>
      </c>
      <c r="I2104">
        <v>42147</v>
      </c>
      <c r="J2104" s="12" t="s">
        <v>4056</v>
      </c>
      <c r="K2104" s="13">
        <v>44586</v>
      </c>
      <c r="L2104" s="13">
        <v>44586</v>
      </c>
      <c r="M2104" s="14">
        <v>326524.19</v>
      </c>
      <c r="N2104" s="14">
        <v>13031.58</v>
      </c>
      <c r="O2104" s="14">
        <v>339555.77</v>
      </c>
      <c r="P2104">
        <v>11</v>
      </c>
      <c r="Q2104">
        <v>0</v>
      </c>
      <c r="R2104">
        <v>11</v>
      </c>
      <c r="S2104" s="15">
        <v>0</v>
      </c>
      <c r="T2104" s="15">
        <v>0</v>
      </c>
      <c r="U2104" s="15">
        <v>10</v>
      </c>
      <c r="V2104" s="15">
        <v>10</v>
      </c>
      <c r="W2104" s="15">
        <v>1</v>
      </c>
      <c r="X2104" s="15">
        <v>2</v>
      </c>
      <c r="Y2104" s="15">
        <v>0</v>
      </c>
      <c r="Z2104" s="15">
        <v>0</v>
      </c>
      <c r="AA2104" s="15">
        <v>11</v>
      </c>
      <c r="AB2104" s="15">
        <v>12</v>
      </c>
      <c r="AC2104" s="16">
        <v>324020.32</v>
      </c>
      <c r="AD2104" s="16">
        <v>12111.46</v>
      </c>
      <c r="AE2104" s="16">
        <v>336131.78</v>
      </c>
      <c r="AF2104" s="16">
        <v>110790.86</v>
      </c>
      <c r="AG2104" s="16">
        <v>4247.38</v>
      </c>
      <c r="AH2104" s="16">
        <v>115038.24</v>
      </c>
      <c r="AI2104" s="17">
        <v>0.61380000000000001</v>
      </c>
      <c r="AJ2104" s="17">
        <v>0.90139999999999998</v>
      </c>
      <c r="AK2104" s="42" t="s">
        <v>11545</v>
      </c>
      <c r="AL2104" s="42" t="s">
        <v>9323</v>
      </c>
    </row>
    <row r="2105" spans="2:38" x14ac:dyDescent="0.3">
      <c r="B2105" s="15">
        <v>2080</v>
      </c>
      <c r="C2105" t="s">
        <v>115</v>
      </c>
      <c r="D2105" t="s">
        <v>1653</v>
      </c>
      <c r="E2105" t="s">
        <v>2603</v>
      </c>
      <c r="F2105">
        <v>2125</v>
      </c>
      <c r="G2105">
        <v>2125</v>
      </c>
      <c r="H2105" t="s">
        <v>909</v>
      </c>
      <c r="I2105">
        <v>113631</v>
      </c>
      <c r="J2105" s="12" t="s">
        <v>4489</v>
      </c>
      <c r="K2105" s="13">
        <v>45838</v>
      </c>
      <c r="L2105" s="13">
        <v>45838</v>
      </c>
      <c r="M2105" s="14">
        <v>341252.45</v>
      </c>
      <c r="N2105" s="14">
        <v>73343.13</v>
      </c>
      <c r="O2105" s="14">
        <v>414595.58</v>
      </c>
      <c r="P2105">
        <v>10</v>
      </c>
      <c r="Q2105">
        <v>2</v>
      </c>
      <c r="R2105">
        <v>12</v>
      </c>
      <c r="S2105" s="15">
        <v>0</v>
      </c>
      <c r="T2105" s="15">
        <v>0</v>
      </c>
      <c r="U2105" s="15">
        <v>9</v>
      </c>
      <c r="V2105" s="15">
        <v>9</v>
      </c>
      <c r="W2105" s="15">
        <v>3</v>
      </c>
      <c r="X2105" s="15">
        <v>6</v>
      </c>
      <c r="Y2105" s="15">
        <v>0</v>
      </c>
      <c r="Z2105" s="15">
        <v>0</v>
      </c>
      <c r="AA2105" s="15">
        <v>12</v>
      </c>
      <c r="AB2105" s="15">
        <v>15</v>
      </c>
      <c r="AC2105" s="16">
        <v>309320.69</v>
      </c>
      <c r="AD2105" s="16">
        <v>86759.76</v>
      </c>
      <c r="AE2105" s="16">
        <v>396080.45</v>
      </c>
      <c r="AF2105" s="16">
        <v>87701.71</v>
      </c>
      <c r="AG2105" s="16">
        <v>27285.200000000001</v>
      </c>
      <c r="AH2105" s="16">
        <v>114986.91</v>
      </c>
      <c r="AI2105" s="17">
        <v>0.755</v>
      </c>
      <c r="AJ2105" s="17">
        <v>0.91</v>
      </c>
      <c r="AK2105" s="42" t="s">
        <v>12068</v>
      </c>
      <c r="AL2105" s="42">
        <v>1704851</v>
      </c>
    </row>
    <row r="2106" spans="2:38" x14ac:dyDescent="0.3">
      <c r="B2106" s="15">
        <v>2081</v>
      </c>
      <c r="C2106" t="s">
        <v>49</v>
      </c>
      <c r="D2106" t="s">
        <v>52</v>
      </c>
      <c r="E2106" t="s">
        <v>2484</v>
      </c>
      <c r="F2106">
        <v>2829</v>
      </c>
      <c r="G2106">
        <v>2829</v>
      </c>
      <c r="H2106" t="s">
        <v>2491</v>
      </c>
      <c r="I2106">
        <v>14923</v>
      </c>
      <c r="J2106" s="12" t="s">
        <v>1304</v>
      </c>
      <c r="K2106" s="13">
        <v>37998</v>
      </c>
      <c r="L2106" s="13">
        <v>38019</v>
      </c>
      <c r="M2106" s="14">
        <v>340513.23</v>
      </c>
      <c r="N2106" s="14">
        <v>6640.41</v>
      </c>
      <c r="O2106" s="14">
        <v>347153.64</v>
      </c>
      <c r="P2106">
        <v>2</v>
      </c>
      <c r="Q2106">
        <v>0</v>
      </c>
      <c r="R2106">
        <v>2</v>
      </c>
      <c r="S2106" s="15">
        <v>0</v>
      </c>
      <c r="T2106" s="15">
        <v>0</v>
      </c>
      <c r="U2106" s="15">
        <v>0</v>
      </c>
      <c r="V2106" s="15">
        <v>0</v>
      </c>
      <c r="W2106" s="15">
        <v>1</v>
      </c>
      <c r="X2106" s="15">
        <v>2</v>
      </c>
      <c r="Y2106" s="15">
        <v>1</v>
      </c>
      <c r="Z2106" s="15">
        <v>3</v>
      </c>
      <c r="AA2106" s="15">
        <v>2</v>
      </c>
      <c r="AB2106" s="15">
        <v>5</v>
      </c>
      <c r="AC2106" s="16">
        <v>377424.85</v>
      </c>
      <c r="AD2106" s="16">
        <v>9733.5400000000009</v>
      </c>
      <c r="AE2106" s="16">
        <v>387158.39</v>
      </c>
      <c r="AF2106" s="16">
        <v>110804.25</v>
      </c>
      <c r="AG2106" s="16">
        <v>4158.16</v>
      </c>
      <c r="AH2106" s="16">
        <v>114962.41</v>
      </c>
      <c r="AI2106" s="17">
        <v>1</v>
      </c>
      <c r="AJ2106" s="17">
        <v>0.93759999999999999</v>
      </c>
      <c r="AK2106" s="42" t="s">
        <v>11293</v>
      </c>
      <c r="AL2106" s="42" t="s">
        <v>9300</v>
      </c>
    </row>
    <row r="2107" spans="2:38" x14ac:dyDescent="0.3">
      <c r="B2107" s="15">
        <v>2082</v>
      </c>
      <c r="C2107" t="s">
        <v>49</v>
      </c>
      <c r="D2107" t="s">
        <v>52</v>
      </c>
      <c r="E2107" t="s">
        <v>1651</v>
      </c>
      <c r="F2107">
        <v>16</v>
      </c>
      <c r="G2107">
        <v>16</v>
      </c>
      <c r="H2107" t="s">
        <v>53</v>
      </c>
      <c r="I2107">
        <v>107144</v>
      </c>
      <c r="J2107" s="12" t="s">
        <v>4326</v>
      </c>
      <c r="K2107" s="13">
        <v>45415</v>
      </c>
      <c r="L2107" s="13">
        <v>45415</v>
      </c>
      <c r="M2107" s="14">
        <v>319807.40999999997</v>
      </c>
      <c r="N2107" s="14">
        <v>96045.6</v>
      </c>
      <c r="O2107" s="14">
        <v>415853.01</v>
      </c>
      <c r="P2107">
        <v>10</v>
      </c>
      <c r="Q2107">
        <v>3</v>
      </c>
      <c r="R2107">
        <v>13</v>
      </c>
      <c r="S2107" s="15">
        <v>0</v>
      </c>
      <c r="T2107" s="15">
        <v>0</v>
      </c>
      <c r="U2107" s="15">
        <v>12</v>
      </c>
      <c r="V2107" s="15">
        <v>12</v>
      </c>
      <c r="W2107" s="15">
        <v>1</v>
      </c>
      <c r="X2107" s="15">
        <v>2</v>
      </c>
      <c r="Y2107" s="15">
        <v>0</v>
      </c>
      <c r="Z2107" s="15">
        <v>0</v>
      </c>
      <c r="AA2107" s="15">
        <v>13</v>
      </c>
      <c r="AB2107" s="15">
        <v>14</v>
      </c>
      <c r="AC2107" s="16">
        <v>272644.31</v>
      </c>
      <c r="AD2107" s="16">
        <v>88748.77</v>
      </c>
      <c r="AE2107" s="16">
        <v>361393.08</v>
      </c>
      <c r="AF2107" s="16">
        <v>86449.88</v>
      </c>
      <c r="AG2107" s="16">
        <v>28492.6</v>
      </c>
      <c r="AH2107" s="16">
        <v>114942.48</v>
      </c>
      <c r="AI2107" s="17">
        <v>0.97689999999999999</v>
      </c>
      <c r="AJ2107" s="17">
        <v>0.99690000000000001</v>
      </c>
      <c r="AK2107" s="42" t="s">
        <v>11882</v>
      </c>
      <c r="AL2107" s="42" t="s">
        <v>9224</v>
      </c>
    </row>
    <row r="2108" spans="2:38" x14ac:dyDescent="0.3">
      <c r="B2108" s="15">
        <v>2083</v>
      </c>
      <c r="C2108" t="s">
        <v>2469</v>
      </c>
      <c r="D2108" t="s">
        <v>131</v>
      </c>
      <c r="E2108" t="s">
        <v>131</v>
      </c>
      <c r="F2108">
        <v>2372</v>
      </c>
      <c r="G2108">
        <v>2372</v>
      </c>
      <c r="H2108" t="s">
        <v>3856</v>
      </c>
      <c r="I2108">
        <v>112418</v>
      </c>
      <c r="J2108" s="12" t="s">
        <v>3857</v>
      </c>
      <c r="K2108" s="13">
        <v>45743</v>
      </c>
      <c r="L2108" s="13">
        <v>45743</v>
      </c>
      <c r="M2108" s="14">
        <v>411502.51</v>
      </c>
      <c r="N2108" s="14">
        <v>5702.94</v>
      </c>
      <c r="O2108" s="14">
        <v>417205.45</v>
      </c>
      <c r="P2108">
        <v>10</v>
      </c>
      <c r="Q2108">
        <v>0</v>
      </c>
      <c r="R2108">
        <v>10</v>
      </c>
      <c r="S2108" s="15">
        <v>0</v>
      </c>
      <c r="T2108" s="15">
        <v>0</v>
      </c>
      <c r="U2108" s="15">
        <v>8</v>
      </c>
      <c r="V2108" s="15">
        <v>8</v>
      </c>
      <c r="W2108" s="15">
        <v>2</v>
      </c>
      <c r="X2108" s="15">
        <v>4</v>
      </c>
      <c r="Y2108" s="15">
        <v>0</v>
      </c>
      <c r="Z2108" s="15">
        <v>0</v>
      </c>
      <c r="AA2108" s="15">
        <v>10</v>
      </c>
      <c r="AB2108" s="15">
        <v>12</v>
      </c>
      <c r="AC2108" s="16">
        <v>349236.98</v>
      </c>
      <c r="AD2108" s="16">
        <v>5702.94</v>
      </c>
      <c r="AE2108" s="16">
        <v>354939.92</v>
      </c>
      <c r="AF2108" s="16">
        <v>112555.94</v>
      </c>
      <c r="AG2108" s="16">
        <v>2290.1999999999998</v>
      </c>
      <c r="AH2108" s="16">
        <v>114846.14</v>
      </c>
      <c r="AI2108" s="17">
        <v>0.755</v>
      </c>
      <c r="AJ2108" s="17">
        <v>0.91</v>
      </c>
      <c r="AK2108" s="42" t="s">
        <v>11291</v>
      </c>
      <c r="AL2108" s="42" t="s">
        <v>11292</v>
      </c>
    </row>
    <row r="2109" spans="2:38" x14ac:dyDescent="0.3">
      <c r="B2109" s="15">
        <v>2084</v>
      </c>
      <c r="C2109" t="s">
        <v>163</v>
      </c>
      <c r="D2109" t="s">
        <v>2561</v>
      </c>
      <c r="E2109" t="s">
        <v>2562</v>
      </c>
      <c r="F2109">
        <v>1844</v>
      </c>
      <c r="G2109">
        <v>1844</v>
      </c>
      <c r="H2109" t="s">
        <v>1241</v>
      </c>
      <c r="I2109">
        <v>104956</v>
      </c>
      <c r="J2109" s="12" t="s">
        <v>5218</v>
      </c>
      <c r="K2109" s="13">
        <v>45230</v>
      </c>
      <c r="L2109" s="13">
        <v>45230</v>
      </c>
      <c r="M2109" s="14">
        <v>223722.53</v>
      </c>
      <c r="N2109" s="14">
        <v>63047.44</v>
      </c>
      <c r="O2109" s="14">
        <v>286769.96999999997</v>
      </c>
      <c r="P2109">
        <v>8</v>
      </c>
      <c r="Q2109">
        <v>1</v>
      </c>
      <c r="R2109">
        <v>9</v>
      </c>
      <c r="S2109" s="15">
        <v>0</v>
      </c>
      <c r="T2109" s="15">
        <v>0</v>
      </c>
      <c r="U2109" s="15">
        <v>6</v>
      </c>
      <c r="V2109" s="15">
        <v>6</v>
      </c>
      <c r="W2109" s="15">
        <v>3</v>
      </c>
      <c r="X2109" s="15">
        <v>6</v>
      </c>
      <c r="Y2109" s="15">
        <v>0</v>
      </c>
      <c r="Z2109" s="15">
        <v>0</v>
      </c>
      <c r="AA2109" s="15">
        <v>9</v>
      </c>
      <c r="AB2109" s="15">
        <v>12</v>
      </c>
      <c r="AC2109" s="16">
        <v>230482.78</v>
      </c>
      <c r="AD2109" s="16">
        <v>78181.98</v>
      </c>
      <c r="AE2109" s="16">
        <v>308664.76</v>
      </c>
      <c r="AF2109" s="16">
        <v>82905.47</v>
      </c>
      <c r="AG2109" s="16">
        <v>31920.07</v>
      </c>
      <c r="AH2109" s="16">
        <v>114825.54</v>
      </c>
      <c r="AI2109" s="17">
        <v>0.84199999999999997</v>
      </c>
      <c r="AJ2109" s="17">
        <v>0.96189999999999998</v>
      </c>
      <c r="AK2109" s="42" t="s">
        <v>12938</v>
      </c>
      <c r="AL2109" s="42">
        <v>1703639</v>
      </c>
    </row>
    <row r="2110" spans="2:38" x14ac:dyDescent="0.3">
      <c r="B2110" s="15">
        <v>2085</v>
      </c>
      <c r="C2110" t="s">
        <v>2469</v>
      </c>
      <c r="D2110" t="s">
        <v>110</v>
      </c>
      <c r="E2110" t="s">
        <v>110</v>
      </c>
      <c r="F2110">
        <v>40</v>
      </c>
      <c r="G2110">
        <v>40</v>
      </c>
      <c r="H2110" t="s">
        <v>1767</v>
      </c>
      <c r="I2110">
        <v>113111</v>
      </c>
      <c r="J2110" s="12" t="s">
        <v>4404</v>
      </c>
      <c r="K2110" s="13">
        <v>45812</v>
      </c>
      <c r="L2110" s="13">
        <v>45812</v>
      </c>
      <c r="M2110" s="14">
        <v>262638.27</v>
      </c>
      <c r="N2110" s="14">
        <v>64235.93</v>
      </c>
      <c r="O2110" s="14">
        <v>326874.2</v>
      </c>
      <c r="P2110">
        <v>18.350000000000001</v>
      </c>
      <c r="Q2110">
        <v>1.5</v>
      </c>
      <c r="R2110">
        <v>19.850000000000001</v>
      </c>
      <c r="S2110" s="15">
        <v>0</v>
      </c>
      <c r="T2110" s="15">
        <v>0</v>
      </c>
      <c r="U2110" s="15">
        <v>18.649999999999999</v>
      </c>
      <c r="V2110" s="15">
        <v>18.649999999999999</v>
      </c>
      <c r="W2110" s="15">
        <v>1.2</v>
      </c>
      <c r="X2110" s="15">
        <v>2.4</v>
      </c>
      <c r="Y2110" s="15">
        <v>0</v>
      </c>
      <c r="Z2110" s="15">
        <v>0</v>
      </c>
      <c r="AA2110" s="15">
        <v>19.849999999999998</v>
      </c>
      <c r="AB2110" s="15">
        <v>21.05</v>
      </c>
      <c r="AC2110" s="16">
        <v>274353.27</v>
      </c>
      <c r="AD2110" s="16">
        <v>65983.490000000005</v>
      </c>
      <c r="AE2110" s="16">
        <v>340336.76</v>
      </c>
      <c r="AF2110" s="16">
        <v>94118.24</v>
      </c>
      <c r="AG2110" s="16">
        <v>20698.419999999998</v>
      </c>
      <c r="AH2110" s="16">
        <v>114816.66</v>
      </c>
      <c r="AI2110" s="17">
        <v>0.755</v>
      </c>
      <c r="AJ2110" s="17">
        <v>0.91</v>
      </c>
      <c r="AK2110" s="42" t="s">
        <v>11978</v>
      </c>
      <c r="AL2110" s="42" t="s">
        <v>9415</v>
      </c>
    </row>
    <row r="2111" spans="2:38" x14ac:dyDescent="0.3">
      <c r="B2111" s="15">
        <v>2086</v>
      </c>
      <c r="C2111" t="s">
        <v>115</v>
      </c>
      <c r="D2111" t="s">
        <v>1652</v>
      </c>
      <c r="E2111" t="s">
        <v>2490</v>
      </c>
      <c r="F2111">
        <v>2390</v>
      </c>
      <c r="G2111">
        <v>2390</v>
      </c>
      <c r="H2111" t="s">
        <v>4222</v>
      </c>
      <c r="I2111">
        <v>112888</v>
      </c>
      <c r="J2111" s="12" t="s">
        <v>4319</v>
      </c>
      <c r="K2111" s="13">
        <v>44895</v>
      </c>
      <c r="L2111" s="13">
        <v>44896</v>
      </c>
      <c r="M2111" s="14">
        <v>203389.54</v>
      </c>
      <c r="N2111" s="14">
        <v>87540.84</v>
      </c>
      <c r="O2111" s="14">
        <v>290930.38</v>
      </c>
      <c r="P2111">
        <v>10</v>
      </c>
      <c r="Q2111">
        <v>2</v>
      </c>
      <c r="R2111">
        <v>12</v>
      </c>
      <c r="S2111" s="15">
        <v>0</v>
      </c>
      <c r="T2111" s="15">
        <v>0</v>
      </c>
      <c r="U2111" s="15">
        <v>9</v>
      </c>
      <c r="V2111" s="15">
        <v>9</v>
      </c>
      <c r="W2111" s="15">
        <v>3</v>
      </c>
      <c r="X2111" s="15">
        <v>6</v>
      </c>
      <c r="Y2111" s="15">
        <v>0</v>
      </c>
      <c r="Z2111" s="15">
        <v>0</v>
      </c>
      <c r="AA2111" s="15">
        <v>12</v>
      </c>
      <c r="AB2111" s="15">
        <v>15</v>
      </c>
      <c r="AC2111" s="16">
        <v>217656.45</v>
      </c>
      <c r="AD2111" s="16">
        <v>96872.89</v>
      </c>
      <c r="AE2111" s="16">
        <v>314529.34000000003</v>
      </c>
      <c r="AF2111" s="16">
        <v>80432.52</v>
      </c>
      <c r="AG2111" s="16">
        <v>34285.760000000002</v>
      </c>
      <c r="AH2111" s="16">
        <v>114718.28</v>
      </c>
      <c r="AI2111" s="17">
        <v>0.75890000000000002</v>
      </c>
      <c r="AJ2111" s="17">
        <v>1</v>
      </c>
      <c r="AK2111" s="42" t="s">
        <v>11869</v>
      </c>
      <c r="AL2111" s="42">
        <v>1705710</v>
      </c>
    </row>
    <row r="2112" spans="2:38" x14ac:dyDescent="0.3">
      <c r="B2112" s="15">
        <v>2087</v>
      </c>
      <c r="C2112" t="s">
        <v>49</v>
      </c>
      <c r="D2112" t="s">
        <v>52</v>
      </c>
      <c r="E2112" t="s">
        <v>2484</v>
      </c>
      <c r="F2112">
        <v>866</v>
      </c>
      <c r="G2112">
        <v>866</v>
      </c>
      <c r="H2112" t="s">
        <v>265</v>
      </c>
      <c r="I2112">
        <v>109203</v>
      </c>
      <c r="J2112" s="12" t="s">
        <v>3881</v>
      </c>
      <c r="K2112" s="13">
        <v>45603</v>
      </c>
      <c r="L2112" s="13">
        <v>45603</v>
      </c>
      <c r="M2112" s="14">
        <v>423648.61</v>
      </c>
      <c r="N2112" s="14">
        <v>17890.91</v>
      </c>
      <c r="O2112" s="14">
        <v>441539.52</v>
      </c>
      <c r="P2112">
        <v>4</v>
      </c>
      <c r="Q2112">
        <v>0</v>
      </c>
      <c r="R2112">
        <v>4</v>
      </c>
      <c r="S2112" s="15">
        <v>0</v>
      </c>
      <c r="T2112" s="15">
        <v>0</v>
      </c>
      <c r="U2112" s="15">
        <v>1</v>
      </c>
      <c r="V2112" s="15">
        <v>1</v>
      </c>
      <c r="W2112" s="15">
        <v>2</v>
      </c>
      <c r="X2112" s="15">
        <v>4</v>
      </c>
      <c r="Y2112" s="15">
        <v>1</v>
      </c>
      <c r="Z2112" s="15">
        <v>3</v>
      </c>
      <c r="AA2112" s="15">
        <v>4</v>
      </c>
      <c r="AB2112" s="15">
        <v>8</v>
      </c>
      <c r="AC2112" s="16">
        <v>382186.55</v>
      </c>
      <c r="AD2112" s="16">
        <v>20599.740000000002</v>
      </c>
      <c r="AE2112" s="16">
        <v>402786.29</v>
      </c>
      <c r="AF2112" s="16">
        <v>110282.36</v>
      </c>
      <c r="AG2112" s="16">
        <v>4332.26</v>
      </c>
      <c r="AH2112" s="16">
        <v>114614.62</v>
      </c>
      <c r="AI2112" s="17">
        <v>1</v>
      </c>
      <c r="AJ2112" s="17">
        <v>1</v>
      </c>
      <c r="AK2112" s="42" t="s">
        <v>11319</v>
      </c>
      <c r="AL2112" s="42" t="s">
        <v>10653</v>
      </c>
    </row>
    <row r="2113" spans="2:38" x14ac:dyDescent="0.3">
      <c r="B2113" s="15">
        <v>2088</v>
      </c>
      <c r="C2113" t="s">
        <v>58</v>
      </c>
      <c r="D2113" t="s">
        <v>59</v>
      </c>
      <c r="E2113" t="s">
        <v>2905</v>
      </c>
      <c r="F2113">
        <v>2661</v>
      </c>
      <c r="G2113">
        <v>2661</v>
      </c>
      <c r="H2113" t="s">
        <v>2906</v>
      </c>
      <c r="I2113">
        <v>110950</v>
      </c>
      <c r="J2113" s="12" t="s">
        <v>3931</v>
      </c>
      <c r="K2113" s="13">
        <v>45656</v>
      </c>
      <c r="L2113" s="13">
        <v>45656</v>
      </c>
      <c r="M2113" s="14">
        <v>380444.17</v>
      </c>
      <c r="N2113" s="14">
        <v>5900.94</v>
      </c>
      <c r="O2113" s="14">
        <v>386345.11</v>
      </c>
      <c r="P2113">
        <v>11</v>
      </c>
      <c r="Q2113">
        <v>0</v>
      </c>
      <c r="R2113">
        <v>11</v>
      </c>
      <c r="S2113" s="15">
        <v>0</v>
      </c>
      <c r="T2113" s="15">
        <v>0</v>
      </c>
      <c r="U2113" s="15">
        <v>10</v>
      </c>
      <c r="V2113" s="15">
        <v>10</v>
      </c>
      <c r="W2113" s="15">
        <v>1</v>
      </c>
      <c r="X2113" s="15">
        <v>2</v>
      </c>
      <c r="Y2113" s="15">
        <v>0</v>
      </c>
      <c r="Z2113" s="15">
        <v>0</v>
      </c>
      <c r="AA2113" s="15">
        <v>11</v>
      </c>
      <c r="AB2113" s="15">
        <v>12</v>
      </c>
      <c r="AC2113" s="16">
        <v>335994.23</v>
      </c>
      <c r="AD2113" s="16">
        <v>11182.2</v>
      </c>
      <c r="AE2113" s="16">
        <v>347176.43</v>
      </c>
      <c r="AF2113" s="16">
        <v>112896.13</v>
      </c>
      <c r="AG2113" s="16">
        <v>1699.13</v>
      </c>
      <c r="AH2113" s="16">
        <v>114595.26</v>
      </c>
      <c r="AI2113" s="17">
        <v>1</v>
      </c>
      <c r="AJ2113" s="17">
        <v>1</v>
      </c>
      <c r="AK2113" s="42" t="s">
        <v>11383</v>
      </c>
      <c r="AL2113" s="42" t="s">
        <v>10067</v>
      </c>
    </row>
    <row r="2114" spans="2:38" x14ac:dyDescent="0.3">
      <c r="B2114" s="15">
        <v>2089</v>
      </c>
      <c r="C2114" t="s">
        <v>58</v>
      </c>
      <c r="D2114" t="s">
        <v>59</v>
      </c>
      <c r="E2114" t="s">
        <v>2452</v>
      </c>
      <c r="F2114">
        <v>71</v>
      </c>
      <c r="G2114">
        <v>71</v>
      </c>
      <c r="H2114" t="s">
        <v>2453</v>
      </c>
      <c r="I2114">
        <v>113770</v>
      </c>
      <c r="J2114" s="12" t="s">
        <v>5411</v>
      </c>
      <c r="K2114" s="13">
        <v>45961</v>
      </c>
      <c r="L2114" s="13">
        <v>45961</v>
      </c>
      <c r="M2114" s="14">
        <v>217689.43</v>
      </c>
      <c r="N2114" s="14">
        <v>41535.620000000003</v>
      </c>
      <c r="O2114" s="14">
        <v>259225.05</v>
      </c>
      <c r="P2114">
        <v>5</v>
      </c>
      <c r="Q2114">
        <v>2</v>
      </c>
      <c r="R2114">
        <v>7</v>
      </c>
      <c r="S2114" s="15">
        <v>0</v>
      </c>
      <c r="T2114" s="15">
        <v>0</v>
      </c>
      <c r="U2114" s="15">
        <v>3</v>
      </c>
      <c r="V2114" s="15">
        <v>3</v>
      </c>
      <c r="W2114" s="15">
        <v>4</v>
      </c>
      <c r="X2114" s="15">
        <v>8</v>
      </c>
      <c r="Y2114" s="15">
        <v>0</v>
      </c>
      <c r="Z2114" s="15">
        <v>0</v>
      </c>
      <c r="AA2114" s="15">
        <v>7</v>
      </c>
      <c r="AB2114" s="15">
        <v>11</v>
      </c>
      <c r="AC2114" s="16">
        <v>313230.71000000002</v>
      </c>
      <c r="AD2114" s="16">
        <v>42023.49</v>
      </c>
      <c r="AE2114" s="16">
        <v>355254.2</v>
      </c>
      <c r="AF2114" s="16">
        <v>98508.71</v>
      </c>
      <c r="AG2114" s="16">
        <v>16070.68</v>
      </c>
      <c r="AH2114" s="16">
        <v>114579.39</v>
      </c>
      <c r="AI2114" s="17">
        <v>0.755</v>
      </c>
      <c r="AJ2114" s="17">
        <v>0.91</v>
      </c>
      <c r="AK2114" s="42" t="s">
        <v>13178</v>
      </c>
      <c r="AL2114" s="42" t="s">
        <v>9204</v>
      </c>
    </row>
    <row r="2115" spans="2:38" x14ac:dyDescent="0.3">
      <c r="B2115" s="15">
        <v>2090</v>
      </c>
      <c r="C2115" t="s">
        <v>49</v>
      </c>
      <c r="D2115" t="s">
        <v>52</v>
      </c>
      <c r="E2115" t="s">
        <v>2484</v>
      </c>
      <c r="F2115">
        <v>866</v>
      </c>
      <c r="G2115">
        <v>866</v>
      </c>
      <c r="H2115" t="s">
        <v>265</v>
      </c>
      <c r="I2115">
        <v>112244</v>
      </c>
      <c r="J2115" s="12" t="s">
        <v>4301</v>
      </c>
      <c r="K2115" s="13">
        <v>45820</v>
      </c>
      <c r="L2115" s="13">
        <v>45820</v>
      </c>
      <c r="M2115" s="14">
        <v>273517.78999999998</v>
      </c>
      <c r="N2115" s="14">
        <v>113110.04</v>
      </c>
      <c r="O2115" s="14">
        <v>386627.83</v>
      </c>
      <c r="P2115">
        <v>5</v>
      </c>
      <c r="Q2115">
        <v>0</v>
      </c>
      <c r="R2115">
        <v>5</v>
      </c>
      <c r="S2115" s="15">
        <v>0</v>
      </c>
      <c r="T2115" s="15">
        <v>0</v>
      </c>
      <c r="U2115" s="15">
        <v>3</v>
      </c>
      <c r="V2115" s="15">
        <v>3</v>
      </c>
      <c r="W2115" s="15">
        <v>1</v>
      </c>
      <c r="X2115" s="15">
        <v>2</v>
      </c>
      <c r="Y2115" s="15">
        <v>1</v>
      </c>
      <c r="Z2115" s="15">
        <v>3</v>
      </c>
      <c r="AA2115" s="15">
        <v>5</v>
      </c>
      <c r="AB2115" s="15">
        <v>8</v>
      </c>
      <c r="AC2115" s="16">
        <v>268570.2</v>
      </c>
      <c r="AD2115" s="16">
        <v>113110.04</v>
      </c>
      <c r="AE2115" s="16">
        <v>381680.24</v>
      </c>
      <c r="AF2115" s="16">
        <v>80640.7</v>
      </c>
      <c r="AG2115" s="16">
        <v>33933.03</v>
      </c>
      <c r="AH2115" s="16">
        <v>114573.73</v>
      </c>
      <c r="AI2115" s="17">
        <v>0.755</v>
      </c>
      <c r="AJ2115" s="17">
        <v>0.91</v>
      </c>
      <c r="AK2115" s="42" t="s">
        <v>11848</v>
      </c>
      <c r="AL2115" s="42" t="s">
        <v>10653</v>
      </c>
    </row>
    <row r="2116" spans="2:38" x14ac:dyDescent="0.3">
      <c r="B2116" s="15">
        <v>2091</v>
      </c>
      <c r="C2116" t="s">
        <v>163</v>
      </c>
      <c r="D2116" t="s">
        <v>1650</v>
      </c>
      <c r="E2116" t="s">
        <v>1988</v>
      </c>
      <c r="F2116">
        <v>2236</v>
      </c>
      <c r="G2116">
        <v>2236</v>
      </c>
      <c r="H2116" t="s">
        <v>2575</v>
      </c>
      <c r="I2116">
        <v>56000</v>
      </c>
      <c r="J2116" s="12" t="s">
        <v>4327</v>
      </c>
      <c r="K2116" s="13">
        <v>44651</v>
      </c>
      <c r="L2116" s="13">
        <v>44651</v>
      </c>
      <c r="M2116" s="14">
        <v>256007.62</v>
      </c>
      <c r="N2116" s="14">
        <v>105564.13</v>
      </c>
      <c r="O2116" s="14">
        <v>361571.75</v>
      </c>
      <c r="P2116">
        <v>5</v>
      </c>
      <c r="Q2116">
        <v>2</v>
      </c>
      <c r="R2116">
        <v>7</v>
      </c>
      <c r="S2116" s="15">
        <v>0</v>
      </c>
      <c r="T2116" s="15">
        <v>0</v>
      </c>
      <c r="U2116" s="15">
        <v>3</v>
      </c>
      <c r="V2116" s="15">
        <v>3</v>
      </c>
      <c r="W2116" s="15">
        <v>4</v>
      </c>
      <c r="X2116" s="15">
        <v>8</v>
      </c>
      <c r="Y2116" s="15">
        <v>0</v>
      </c>
      <c r="Z2116" s="15">
        <v>0</v>
      </c>
      <c r="AA2116" s="15">
        <v>7</v>
      </c>
      <c r="AB2116" s="15">
        <v>11</v>
      </c>
      <c r="AC2116" s="16">
        <v>245641.91</v>
      </c>
      <c r="AD2116" s="16">
        <v>100412.14</v>
      </c>
      <c r="AE2116" s="16">
        <v>346054.05</v>
      </c>
      <c r="AF2116" s="16">
        <v>79380.429999999993</v>
      </c>
      <c r="AG2116" s="16">
        <v>35089.99</v>
      </c>
      <c r="AH2116" s="16">
        <v>114470.42</v>
      </c>
      <c r="AI2116" s="17">
        <v>0.8266</v>
      </c>
      <c r="AJ2116" s="17">
        <v>0.94640000000000002</v>
      </c>
      <c r="AK2116" s="42" t="s">
        <v>11883</v>
      </c>
      <c r="AL2116" s="42">
        <v>1705170</v>
      </c>
    </row>
    <row r="2117" spans="2:38" x14ac:dyDescent="0.3">
      <c r="B2117" s="15">
        <v>2092</v>
      </c>
      <c r="C2117" t="s">
        <v>115</v>
      </c>
      <c r="D2117" t="s">
        <v>1654</v>
      </c>
      <c r="E2117" t="s">
        <v>2541</v>
      </c>
      <c r="F2117">
        <v>2703</v>
      </c>
      <c r="G2117">
        <v>2703</v>
      </c>
      <c r="H2117" t="s">
        <v>2691</v>
      </c>
      <c r="I2117">
        <v>112259</v>
      </c>
      <c r="J2117" s="12" t="s">
        <v>3903</v>
      </c>
      <c r="K2117" s="13">
        <v>45771</v>
      </c>
      <c r="L2117" s="13">
        <v>45771</v>
      </c>
      <c r="M2117" s="14">
        <v>353240.06</v>
      </c>
      <c r="N2117" s="14">
        <v>15949.58</v>
      </c>
      <c r="O2117" s="14">
        <v>369189.64</v>
      </c>
      <c r="P2117">
        <v>13</v>
      </c>
      <c r="Q2117">
        <v>0</v>
      </c>
      <c r="R2117">
        <v>13</v>
      </c>
      <c r="S2117" s="15">
        <v>0</v>
      </c>
      <c r="T2117" s="15">
        <v>0</v>
      </c>
      <c r="U2117" s="15">
        <v>10</v>
      </c>
      <c r="V2117" s="15">
        <v>10</v>
      </c>
      <c r="W2117" s="15">
        <v>3</v>
      </c>
      <c r="X2117" s="15">
        <v>6</v>
      </c>
      <c r="Y2117" s="15">
        <v>0</v>
      </c>
      <c r="Z2117" s="15">
        <v>0</v>
      </c>
      <c r="AA2117" s="15">
        <v>13</v>
      </c>
      <c r="AB2117" s="15">
        <v>16</v>
      </c>
      <c r="AC2117" s="16">
        <v>340216.5</v>
      </c>
      <c r="AD2117" s="16">
        <v>15221.11</v>
      </c>
      <c r="AE2117" s="16">
        <v>355437.61</v>
      </c>
      <c r="AF2117" s="16">
        <v>109667.55</v>
      </c>
      <c r="AG2117" s="16">
        <v>4660.22</v>
      </c>
      <c r="AH2117" s="16">
        <v>114327.77</v>
      </c>
      <c r="AI2117" s="17">
        <v>0.755</v>
      </c>
      <c r="AJ2117" s="17">
        <v>0.91</v>
      </c>
      <c r="AK2117" s="42" t="s">
        <v>11351</v>
      </c>
      <c r="AL2117" s="42">
        <v>1706835</v>
      </c>
    </row>
    <row r="2118" spans="2:38" x14ac:dyDescent="0.3">
      <c r="B2118" s="15">
        <v>2093</v>
      </c>
      <c r="C2118" t="s">
        <v>2469</v>
      </c>
      <c r="D2118" t="s">
        <v>149</v>
      </c>
      <c r="E2118" t="s">
        <v>149</v>
      </c>
      <c r="F2118">
        <v>2522</v>
      </c>
      <c r="G2118">
        <v>2522</v>
      </c>
      <c r="H2118" t="s">
        <v>3776</v>
      </c>
      <c r="I2118">
        <v>108945</v>
      </c>
      <c r="J2118" s="12" t="s">
        <v>3809</v>
      </c>
      <c r="K2118" s="13">
        <v>45538</v>
      </c>
      <c r="L2118" s="13">
        <v>45538</v>
      </c>
      <c r="M2118" s="14">
        <v>324337.40000000002</v>
      </c>
      <c r="N2118" s="14">
        <v>7375.09</v>
      </c>
      <c r="O2118" s="14">
        <v>331712.49</v>
      </c>
      <c r="P2118">
        <v>8</v>
      </c>
      <c r="Q2118">
        <v>0</v>
      </c>
      <c r="R2118">
        <v>8</v>
      </c>
      <c r="S2118" s="15">
        <v>0</v>
      </c>
      <c r="T2118" s="15">
        <v>0</v>
      </c>
      <c r="U2118" s="15">
        <v>8</v>
      </c>
      <c r="V2118" s="15">
        <v>8</v>
      </c>
      <c r="W2118" s="15">
        <v>0</v>
      </c>
      <c r="X2118" s="15">
        <v>0</v>
      </c>
      <c r="Y2118" s="15">
        <v>0</v>
      </c>
      <c r="Z2118" s="15">
        <v>0</v>
      </c>
      <c r="AA2118" s="15">
        <v>8</v>
      </c>
      <c r="AB2118" s="15">
        <v>8</v>
      </c>
      <c r="AC2118" s="16">
        <v>322400.26</v>
      </c>
      <c r="AD2118" s="16">
        <v>6024.19</v>
      </c>
      <c r="AE2118" s="16">
        <v>328424.45</v>
      </c>
      <c r="AF2118" s="16">
        <v>112141.15</v>
      </c>
      <c r="AG2118" s="16">
        <v>2181.48</v>
      </c>
      <c r="AH2118" s="16">
        <v>114322.63</v>
      </c>
      <c r="AI2118" s="17">
        <v>1</v>
      </c>
      <c r="AJ2118" s="17">
        <v>0.99819999999999998</v>
      </c>
      <c r="AK2118" s="42" t="s">
        <v>11232</v>
      </c>
      <c r="AL2118" s="42" t="s">
        <v>11193</v>
      </c>
    </row>
    <row r="2119" spans="2:38" x14ac:dyDescent="0.3">
      <c r="B2119" s="15">
        <v>2094</v>
      </c>
      <c r="C2119" t="s">
        <v>49</v>
      </c>
      <c r="D2119" t="s">
        <v>52</v>
      </c>
      <c r="E2119" t="s">
        <v>1651</v>
      </c>
      <c r="F2119">
        <v>2817</v>
      </c>
      <c r="G2119">
        <v>2817</v>
      </c>
      <c r="H2119" t="s">
        <v>2698</v>
      </c>
      <c r="I2119">
        <v>74485</v>
      </c>
      <c r="J2119" s="12" t="s">
        <v>18162</v>
      </c>
      <c r="K2119" s="13">
        <v>44804</v>
      </c>
      <c r="L2119" s="13">
        <v>44804</v>
      </c>
      <c r="M2119" s="14">
        <v>292635.11</v>
      </c>
      <c r="N2119" s="14">
        <v>11.04</v>
      </c>
      <c r="O2119" s="14">
        <v>292646.15000000002</v>
      </c>
      <c r="P2119">
        <v>5</v>
      </c>
      <c r="Q2119">
        <v>0</v>
      </c>
      <c r="R2119">
        <v>5</v>
      </c>
      <c r="S2119" s="15">
        <v>0</v>
      </c>
      <c r="T2119" s="15">
        <v>0</v>
      </c>
      <c r="U2119" s="15">
        <v>1</v>
      </c>
      <c r="V2119" s="15">
        <v>1</v>
      </c>
      <c r="W2119" s="15">
        <v>4</v>
      </c>
      <c r="X2119" s="15">
        <v>8</v>
      </c>
      <c r="Y2119" s="15">
        <v>0</v>
      </c>
      <c r="Z2119" s="15">
        <v>0</v>
      </c>
      <c r="AA2119" s="15">
        <v>5</v>
      </c>
      <c r="AB2119" s="15">
        <v>9</v>
      </c>
      <c r="AC2119" s="16">
        <v>314371.55</v>
      </c>
      <c r="AD2119" s="16">
        <v>10.01</v>
      </c>
      <c r="AE2119" s="16">
        <v>314381.56</v>
      </c>
      <c r="AF2119" s="16">
        <v>114249.96</v>
      </c>
      <c r="AG2119" s="16">
        <v>1.04</v>
      </c>
      <c r="AH2119" s="16">
        <v>114251</v>
      </c>
      <c r="AI2119" s="17">
        <v>0.81020000000000003</v>
      </c>
      <c r="AJ2119" s="17">
        <v>0.87549999999999994</v>
      </c>
      <c r="AK2119" s="42" t="s">
        <v>18871</v>
      </c>
      <c r="AL2119" s="42" t="s">
        <v>9746</v>
      </c>
    </row>
    <row r="2120" spans="2:38" x14ac:dyDescent="0.3">
      <c r="B2120" s="15">
        <v>2095</v>
      </c>
      <c r="C2120" t="s">
        <v>163</v>
      </c>
      <c r="D2120" t="s">
        <v>2561</v>
      </c>
      <c r="E2120" t="s">
        <v>2562</v>
      </c>
      <c r="F2120">
        <v>1873</v>
      </c>
      <c r="G2120">
        <v>1873</v>
      </c>
      <c r="H2120" t="s">
        <v>1183</v>
      </c>
      <c r="I2120">
        <v>108440</v>
      </c>
      <c r="J2120" s="12" t="s">
        <v>4051</v>
      </c>
      <c r="K2120" s="13">
        <v>45454</v>
      </c>
      <c r="L2120" s="13">
        <v>45454</v>
      </c>
      <c r="M2120" s="14">
        <v>336186.96</v>
      </c>
      <c r="N2120" s="14">
        <v>22207.21</v>
      </c>
      <c r="O2120" s="14">
        <v>358394.17</v>
      </c>
      <c r="P2120">
        <v>13</v>
      </c>
      <c r="Q2120">
        <v>1</v>
      </c>
      <c r="R2120">
        <v>14</v>
      </c>
      <c r="S2120" s="15">
        <v>0</v>
      </c>
      <c r="T2120" s="15">
        <v>0</v>
      </c>
      <c r="U2120" s="15">
        <v>13</v>
      </c>
      <c r="V2120" s="15">
        <v>13</v>
      </c>
      <c r="W2120" s="15">
        <v>1</v>
      </c>
      <c r="X2120" s="15">
        <v>2</v>
      </c>
      <c r="Y2120" s="15">
        <v>0</v>
      </c>
      <c r="Z2120" s="15">
        <v>0</v>
      </c>
      <c r="AA2120" s="15">
        <v>14</v>
      </c>
      <c r="AB2120" s="15">
        <v>15</v>
      </c>
      <c r="AC2120" s="16">
        <v>343559.73</v>
      </c>
      <c r="AD2120" s="16">
        <v>55231.54</v>
      </c>
      <c r="AE2120" s="16">
        <v>398791.27</v>
      </c>
      <c r="AF2120" s="16">
        <v>106791.66</v>
      </c>
      <c r="AG2120" s="16">
        <v>7338.9</v>
      </c>
      <c r="AH2120" s="16">
        <v>114130.56</v>
      </c>
      <c r="AI2120" s="17">
        <v>0.86580000000000001</v>
      </c>
      <c r="AJ2120" s="17">
        <v>0.98809999999999998</v>
      </c>
      <c r="AK2120" s="42" t="s">
        <v>11540</v>
      </c>
      <c r="AL2120" s="42">
        <v>1703859</v>
      </c>
    </row>
    <row r="2121" spans="2:38" x14ac:dyDescent="0.3">
      <c r="B2121" s="15">
        <v>2096</v>
      </c>
      <c r="C2121" t="s">
        <v>2469</v>
      </c>
      <c r="D2121" t="s">
        <v>110</v>
      </c>
      <c r="E2121" t="s">
        <v>110</v>
      </c>
      <c r="F2121">
        <v>2521</v>
      </c>
      <c r="G2121">
        <v>2521</v>
      </c>
      <c r="H2121" t="s">
        <v>891</v>
      </c>
      <c r="I2121">
        <v>106594</v>
      </c>
      <c r="J2121" s="12" t="s">
        <v>3748</v>
      </c>
      <c r="K2121" s="13">
        <v>45356</v>
      </c>
      <c r="L2121" s="13">
        <v>45356</v>
      </c>
      <c r="M2121" s="14">
        <v>356587.4</v>
      </c>
      <c r="N2121" s="14">
        <v>0</v>
      </c>
      <c r="O2121" s="14">
        <v>356587.4</v>
      </c>
      <c r="P2121">
        <v>17</v>
      </c>
      <c r="Q2121">
        <v>0</v>
      </c>
      <c r="R2121">
        <v>17</v>
      </c>
      <c r="S2121" s="15">
        <v>0</v>
      </c>
      <c r="T2121" s="15">
        <v>0</v>
      </c>
      <c r="U2121" s="15">
        <v>16</v>
      </c>
      <c r="V2121" s="15">
        <v>16</v>
      </c>
      <c r="W2121" s="15">
        <v>1</v>
      </c>
      <c r="X2121" s="15">
        <v>2</v>
      </c>
      <c r="Y2121" s="15">
        <v>0</v>
      </c>
      <c r="Z2121" s="15">
        <v>0</v>
      </c>
      <c r="AA2121" s="15">
        <v>17</v>
      </c>
      <c r="AB2121" s="15">
        <v>18</v>
      </c>
      <c r="AC2121" s="16">
        <v>286956.52</v>
      </c>
      <c r="AD2121" s="16">
        <v>0</v>
      </c>
      <c r="AE2121" s="16">
        <v>286956.52</v>
      </c>
      <c r="AF2121" s="16">
        <v>114108.64</v>
      </c>
      <c r="AG2121" s="16">
        <v>0</v>
      </c>
      <c r="AH2121" s="16">
        <v>114108.64</v>
      </c>
      <c r="AI2121" s="17">
        <v>0.92759999999999998</v>
      </c>
      <c r="AJ2121" s="17">
        <v>0.36659999999999998</v>
      </c>
      <c r="AK2121" s="42" t="s">
        <v>11164</v>
      </c>
      <c r="AL2121" s="42" t="s">
        <v>10320</v>
      </c>
    </row>
    <row r="2122" spans="2:38" x14ac:dyDescent="0.3">
      <c r="B2122" s="15">
        <v>2097</v>
      </c>
      <c r="C2122" t="s">
        <v>55</v>
      </c>
      <c r="D2122" t="s">
        <v>157</v>
      </c>
      <c r="E2122" t="s">
        <v>157</v>
      </c>
      <c r="F2122">
        <v>663</v>
      </c>
      <c r="G2122">
        <v>663</v>
      </c>
      <c r="H2122" t="s">
        <v>2468</v>
      </c>
      <c r="I2122">
        <v>73085</v>
      </c>
      <c r="J2122" s="12" t="s">
        <v>1849</v>
      </c>
      <c r="K2122" s="13">
        <v>42810</v>
      </c>
      <c r="L2122" s="13">
        <v>42810</v>
      </c>
      <c r="M2122" s="14">
        <v>275370.59999999998</v>
      </c>
      <c r="N2122" s="14">
        <v>86992.58</v>
      </c>
      <c r="O2122" s="14">
        <v>362363.18</v>
      </c>
      <c r="P2122">
        <v>10</v>
      </c>
      <c r="Q2122">
        <v>2</v>
      </c>
      <c r="R2122">
        <v>12</v>
      </c>
      <c r="S2122" s="15">
        <v>0</v>
      </c>
      <c r="T2122" s="15">
        <v>0</v>
      </c>
      <c r="U2122" s="15">
        <v>9</v>
      </c>
      <c r="V2122" s="15">
        <v>9</v>
      </c>
      <c r="W2122" s="15">
        <v>3</v>
      </c>
      <c r="X2122" s="15">
        <v>6</v>
      </c>
      <c r="Y2122" s="15">
        <v>0</v>
      </c>
      <c r="Z2122" s="15">
        <v>0</v>
      </c>
      <c r="AA2122" s="15">
        <v>12</v>
      </c>
      <c r="AB2122" s="15">
        <v>15</v>
      </c>
      <c r="AC2122" s="16">
        <v>266926.94</v>
      </c>
      <c r="AD2122" s="16">
        <v>94937.86</v>
      </c>
      <c r="AE2122" s="16">
        <v>361864.8</v>
      </c>
      <c r="AF2122" s="16">
        <v>90200.66</v>
      </c>
      <c r="AG2122" s="16">
        <v>23827.78</v>
      </c>
      <c r="AH2122" s="16">
        <v>114028.44</v>
      </c>
      <c r="AI2122" s="17">
        <v>1</v>
      </c>
      <c r="AJ2122" s="17">
        <v>0.93830000000000002</v>
      </c>
      <c r="AK2122" s="42" t="s">
        <v>12063</v>
      </c>
      <c r="AL2122" s="42" t="s">
        <v>9236</v>
      </c>
    </row>
    <row r="2123" spans="2:38" x14ac:dyDescent="0.3">
      <c r="B2123" s="15">
        <v>2098</v>
      </c>
      <c r="C2123" t="s">
        <v>2469</v>
      </c>
      <c r="D2123" t="s">
        <v>110</v>
      </c>
      <c r="E2123" t="s">
        <v>110</v>
      </c>
      <c r="F2123">
        <v>2764</v>
      </c>
      <c r="G2123">
        <v>2764</v>
      </c>
      <c r="H2123" t="s">
        <v>1856</v>
      </c>
      <c r="I2123">
        <v>112485</v>
      </c>
      <c r="J2123" s="12" t="s">
        <v>3929</v>
      </c>
      <c r="K2123" s="13">
        <v>45807</v>
      </c>
      <c r="L2123" s="13">
        <v>45807</v>
      </c>
      <c r="M2123" s="14">
        <v>299778.68</v>
      </c>
      <c r="N2123" s="14">
        <v>13766.91</v>
      </c>
      <c r="O2123" s="14">
        <v>313545.59000000003</v>
      </c>
      <c r="P2123">
        <v>9</v>
      </c>
      <c r="Q2123">
        <v>0</v>
      </c>
      <c r="R2123">
        <v>9</v>
      </c>
      <c r="S2123" s="15">
        <v>0</v>
      </c>
      <c r="T2123" s="15">
        <v>0</v>
      </c>
      <c r="U2123" s="15">
        <v>7</v>
      </c>
      <c r="V2123" s="15">
        <v>7</v>
      </c>
      <c r="W2123" s="15">
        <v>1</v>
      </c>
      <c r="X2123" s="15">
        <v>2</v>
      </c>
      <c r="Y2123" s="15">
        <v>1</v>
      </c>
      <c r="Z2123" s="15">
        <v>3</v>
      </c>
      <c r="AA2123" s="15">
        <v>9</v>
      </c>
      <c r="AB2123" s="15">
        <v>12</v>
      </c>
      <c r="AC2123" s="16">
        <v>359056.44</v>
      </c>
      <c r="AD2123" s="16">
        <v>16831.009999999998</v>
      </c>
      <c r="AE2123" s="16">
        <v>375887.45</v>
      </c>
      <c r="AF2123" s="16">
        <v>106885.14</v>
      </c>
      <c r="AG2123" s="16">
        <v>6902.97</v>
      </c>
      <c r="AH2123" s="16">
        <v>113788.11</v>
      </c>
      <c r="AI2123" s="17">
        <v>0.755</v>
      </c>
      <c r="AJ2123" s="17">
        <v>0.91</v>
      </c>
      <c r="AK2123" s="42" t="s">
        <v>11381</v>
      </c>
      <c r="AL2123" s="42" t="s">
        <v>10409</v>
      </c>
    </row>
    <row r="2124" spans="2:38" x14ac:dyDescent="0.3">
      <c r="B2124" s="15">
        <v>2099</v>
      </c>
      <c r="C2124" t="s">
        <v>2469</v>
      </c>
      <c r="D2124" t="s">
        <v>131</v>
      </c>
      <c r="E2124" t="s">
        <v>131</v>
      </c>
      <c r="F2124">
        <v>589</v>
      </c>
      <c r="G2124">
        <v>589</v>
      </c>
      <c r="H2124" t="s">
        <v>132</v>
      </c>
      <c r="I2124">
        <v>30001</v>
      </c>
      <c r="J2124" s="12" t="s">
        <v>2448</v>
      </c>
      <c r="K2124" s="13">
        <v>39709</v>
      </c>
      <c r="L2124" s="13">
        <v>39722</v>
      </c>
      <c r="M2124" s="14">
        <v>240887.19</v>
      </c>
      <c r="N2124" s="14">
        <v>66567.91</v>
      </c>
      <c r="O2124" s="14">
        <v>307455.09999999998</v>
      </c>
      <c r="P2124">
        <v>8</v>
      </c>
      <c r="Q2124">
        <v>1</v>
      </c>
      <c r="R2124">
        <v>9</v>
      </c>
      <c r="S2124" s="15">
        <v>0</v>
      </c>
      <c r="T2124" s="15">
        <v>0</v>
      </c>
      <c r="U2124" s="15">
        <v>7</v>
      </c>
      <c r="V2124" s="15">
        <v>7</v>
      </c>
      <c r="W2124" s="15">
        <v>2</v>
      </c>
      <c r="X2124" s="15">
        <v>4</v>
      </c>
      <c r="Y2124" s="15">
        <v>0</v>
      </c>
      <c r="Z2124" s="15">
        <v>0</v>
      </c>
      <c r="AA2124" s="15">
        <v>9</v>
      </c>
      <c r="AB2124" s="15">
        <v>11</v>
      </c>
      <c r="AC2124" s="16">
        <v>258029.84</v>
      </c>
      <c r="AD2124" s="16">
        <v>64992.46</v>
      </c>
      <c r="AE2124" s="16">
        <v>323022.3</v>
      </c>
      <c r="AF2124" s="16">
        <v>89486.98</v>
      </c>
      <c r="AG2124" s="16">
        <v>24233.07</v>
      </c>
      <c r="AH2124" s="16">
        <v>113720.05</v>
      </c>
      <c r="AI2124" s="17">
        <v>1</v>
      </c>
      <c r="AJ2124" s="17">
        <v>0.95079999999999998</v>
      </c>
      <c r="AK2124" s="42" t="s">
        <v>12293</v>
      </c>
      <c r="AL2124" s="42" t="s">
        <v>9654</v>
      </c>
    </row>
    <row r="2125" spans="2:38" x14ac:dyDescent="0.3">
      <c r="B2125" s="15">
        <v>2100</v>
      </c>
      <c r="C2125" t="s">
        <v>49</v>
      </c>
      <c r="D2125" t="s">
        <v>67</v>
      </c>
      <c r="E2125" t="s">
        <v>2454</v>
      </c>
      <c r="F2125">
        <v>2435</v>
      </c>
      <c r="G2125">
        <v>2435</v>
      </c>
      <c r="H2125" t="s">
        <v>386</v>
      </c>
      <c r="I2125">
        <v>111650</v>
      </c>
      <c r="J2125" s="12" t="s">
        <v>3954</v>
      </c>
      <c r="K2125" s="13">
        <v>45747</v>
      </c>
      <c r="L2125" s="13">
        <v>45747</v>
      </c>
      <c r="M2125" s="14">
        <v>352262.15</v>
      </c>
      <c r="N2125" s="14">
        <v>28688.080000000002</v>
      </c>
      <c r="O2125" s="14">
        <v>380950.23</v>
      </c>
      <c r="P2125">
        <v>11</v>
      </c>
      <c r="Q2125">
        <v>0</v>
      </c>
      <c r="R2125">
        <v>11</v>
      </c>
      <c r="S2125" s="15">
        <v>0</v>
      </c>
      <c r="T2125" s="15">
        <v>0</v>
      </c>
      <c r="U2125" s="15">
        <v>7</v>
      </c>
      <c r="V2125" s="15">
        <v>7</v>
      </c>
      <c r="W2125" s="15">
        <v>4</v>
      </c>
      <c r="X2125" s="15">
        <v>8</v>
      </c>
      <c r="Y2125" s="15">
        <v>0</v>
      </c>
      <c r="Z2125" s="15">
        <v>0</v>
      </c>
      <c r="AA2125" s="15">
        <v>11</v>
      </c>
      <c r="AB2125" s="15">
        <v>15</v>
      </c>
      <c r="AC2125" s="16">
        <v>320931.28999999998</v>
      </c>
      <c r="AD2125" s="16">
        <v>28300.48</v>
      </c>
      <c r="AE2125" s="16">
        <v>349231.77</v>
      </c>
      <c r="AF2125" s="16">
        <v>103689.38</v>
      </c>
      <c r="AG2125" s="16">
        <v>10001.540000000001</v>
      </c>
      <c r="AH2125" s="16">
        <v>113690.92</v>
      </c>
      <c r="AI2125" s="17">
        <v>0.755</v>
      </c>
      <c r="AJ2125" s="17">
        <v>0.91</v>
      </c>
      <c r="AK2125" s="42" t="s">
        <v>11414</v>
      </c>
      <c r="AL2125" s="42" t="s">
        <v>9566</v>
      </c>
    </row>
    <row r="2126" spans="2:38" x14ac:dyDescent="0.3">
      <c r="B2126" s="15">
        <v>2101</v>
      </c>
      <c r="C2126" t="s">
        <v>58</v>
      </c>
      <c r="D2126" t="s">
        <v>59</v>
      </c>
      <c r="E2126" t="s">
        <v>2624</v>
      </c>
      <c r="F2126">
        <v>2655</v>
      </c>
      <c r="G2126">
        <v>2655</v>
      </c>
      <c r="H2126" t="s">
        <v>1514</v>
      </c>
      <c r="I2126">
        <v>106844</v>
      </c>
      <c r="J2126" s="12" t="s">
        <v>4263</v>
      </c>
      <c r="K2126" s="13">
        <v>45412</v>
      </c>
      <c r="L2126" s="13">
        <v>45412</v>
      </c>
      <c r="M2126" s="14">
        <v>279991.71000000002</v>
      </c>
      <c r="N2126" s="14">
        <v>26831.94</v>
      </c>
      <c r="O2126" s="14">
        <v>306823.65000000002</v>
      </c>
      <c r="P2126">
        <v>11</v>
      </c>
      <c r="Q2126">
        <v>1</v>
      </c>
      <c r="R2126">
        <v>12</v>
      </c>
      <c r="S2126" s="15">
        <v>0</v>
      </c>
      <c r="T2126" s="15">
        <v>0</v>
      </c>
      <c r="U2126" s="15">
        <v>10</v>
      </c>
      <c r="V2126" s="15">
        <v>10</v>
      </c>
      <c r="W2126" s="15">
        <v>1</v>
      </c>
      <c r="X2126" s="15">
        <v>2</v>
      </c>
      <c r="Y2126" s="15">
        <v>1</v>
      </c>
      <c r="Z2126" s="15">
        <v>3</v>
      </c>
      <c r="AA2126" s="15">
        <v>12</v>
      </c>
      <c r="AB2126" s="15">
        <v>15</v>
      </c>
      <c r="AC2126" s="16">
        <v>301261.38</v>
      </c>
      <c r="AD2126" s="16">
        <v>28483.3</v>
      </c>
      <c r="AE2126" s="16">
        <v>329744.68</v>
      </c>
      <c r="AF2126" s="16">
        <v>103737.09</v>
      </c>
      <c r="AG2126" s="16">
        <v>9929.1200000000008</v>
      </c>
      <c r="AH2126" s="16">
        <v>113666.21</v>
      </c>
      <c r="AI2126" s="17">
        <v>0.7954</v>
      </c>
      <c r="AJ2126" s="17">
        <v>1</v>
      </c>
      <c r="AK2126" s="42" t="s">
        <v>11803</v>
      </c>
      <c r="AL2126" s="42" t="s">
        <v>10161</v>
      </c>
    </row>
    <row r="2127" spans="2:38" x14ac:dyDescent="0.3">
      <c r="B2127" s="15">
        <v>2102</v>
      </c>
      <c r="C2127" t="s">
        <v>115</v>
      </c>
      <c r="D2127" t="s">
        <v>1656</v>
      </c>
      <c r="E2127" t="s">
        <v>2763</v>
      </c>
      <c r="F2127">
        <v>2514</v>
      </c>
      <c r="G2127">
        <v>2514</v>
      </c>
      <c r="H2127" t="s">
        <v>2835</v>
      </c>
      <c r="I2127">
        <v>108673</v>
      </c>
      <c r="J2127" s="12" t="s">
        <v>3898</v>
      </c>
      <c r="K2127" s="13">
        <v>45530</v>
      </c>
      <c r="L2127" s="13">
        <v>45530</v>
      </c>
      <c r="M2127" s="14">
        <v>357476.58</v>
      </c>
      <c r="N2127" s="14">
        <v>21337.32</v>
      </c>
      <c r="O2127" s="14">
        <v>378813.9</v>
      </c>
      <c r="P2127">
        <v>4</v>
      </c>
      <c r="Q2127">
        <v>2</v>
      </c>
      <c r="R2127">
        <v>6</v>
      </c>
      <c r="S2127" s="15">
        <v>0</v>
      </c>
      <c r="T2127" s="15">
        <v>0</v>
      </c>
      <c r="U2127" s="15">
        <v>4</v>
      </c>
      <c r="V2127" s="15">
        <v>4</v>
      </c>
      <c r="W2127" s="15">
        <v>2</v>
      </c>
      <c r="X2127" s="15">
        <v>4</v>
      </c>
      <c r="Y2127" s="15">
        <v>0</v>
      </c>
      <c r="Z2127" s="15">
        <v>0</v>
      </c>
      <c r="AA2127" s="15">
        <v>6</v>
      </c>
      <c r="AB2127" s="15">
        <v>8</v>
      </c>
      <c r="AC2127" s="16">
        <v>318661.84999999998</v>
      </c>
      <c r="AD2127" s="16">
        <v>19484.53</v>
      </c>
      <c r="AE2127" s="16">
        <v>338146.38</v>
      </c>
      <c r="AF2127" s="16">
        <v>106442.78</v>
      </c>
      <c r="AG2127" s="16">
        <v>7204.71</v>
      </c>
      <c r="AH2127" s="16">
        <v>113647.49</v>
      </c>
      <c r="AI2127" s="17">
        <v>0.96579999999999999</v>
      </c>
      <c r="AJ2127" s="17">
        <v>0.91759999999999997</v>
      </c>
      <c r="AK2127" s="42" t="s">
        <v>11345</v>
      </c>
      <c r="AL2127" s="42">
        <v>1706270</v>
      </c>
    </row>
    <row r="2128" spans="2:38" x14ac:dyDescent="0.3">
      <c r="B2128" s="15">
        <v>2103</v>
      </c>
      <c r="C2128" t="s">
        <v>55</v>
      </c>
      <c r="D2128" t="s">
        <v>56</v>
      </c>
      <c r="E2128" t="s">
        <v>2062</v>
      </c>
      <c r="F2128">
        <v>869</v>
      </c>
      <c r="G2128">
        <v>869</v>
      </c>
      <c r="H2128" t="s">
        <v>69</v>
      </c>
      <c r="I2128">
        <v>73484</v>
      </c>
      <c r="J2128" s="12" t="s">
        <v>1986</v>
      </c>
      <c r="K2128" s="13">
        <v>42905</v>
      </c>
      <c r="L2128" s="13">
        <v>42905</v>
      </c>
      <c r="M2128" s="14">
        <v>372146.59</v>
      </c>
      <c r="N2128" s="14">
        <v>0</v>
      </c>
      <c r="O2128" s="14">
        <v>372146.59</v>
      </c>
      <c r="P2128">
        <v>7</v>
      </c>
      <c r="Q2128">
        <v>0</v>
      </c>
      <c r="R2128">
        <v>7</v>
      </c>
      <c r="S2128" s="15">
        <v>0</v>
      </c>
      <c r="T2128" s="15">
        <v>0</v>
      </c>
      <c r="U2128" s="15">
        <v>2</v>
      </c>
      <c r="V2128" s="15">
        <v>2</v>
      </c>
      <c r="W2128" s="15">
        <v>5</v>
      </c>
      <c r="X2128" s="15">
        <v>10</v>
      </c>
      <c r="Y2128" s="15">
        <v>0</v>
      </c>
      <c r="Z2128" s="15">
        <v>0</v>
      </c>
      <c r="AA2128" s="15">
        <v>7</v>
      </c>
      <c r="AB2128" s="15">
        <v>12</v>
      </c>
      <c r="AC2128" s="16">
        <v>379771.36</v>
      </c>
      <c r="AD2128" s="16">
        <v>0</v>
      </c>
      <c r="AE2128" s="16">
        <v>379771.36</v>
      </c>
      <c r="AF2128" s="16">
        <v>113594.95</v>
      </c>
      <c r="AG2128" s="16">
        <v>0</v>
      </c>
      <c r="AH2128" s="16">
        <v>113594.95</v>
      </c>
      <c r="AI2128" s="17">
        <v>1</v>
      </c>
      <c r="AJ2128" s="17">
        <v>0.97929999999999995</v>
      </c>
      <c r="AK2128" s="42" t="s">
        <v>11277</v>
      </c>
      <c r="AL2128" s="42" t="s">
        <v>9250</v>
      </c>
    </row>
    <row r="2129" spans="2:38" x14ac:dyDescent="0.3">
      <c r="B2129" s="15">
        <v>2104</v>
      </c>
      <c r="C2129" t="s">
        <v>58</v>
      </c>
      <c r="D2129" t="s">
        <v>59</v>
      </c>
      <c r="E2129" t="s">
        <v>2463</v>
      </c>
      <c r="F2129">
        <v>465</v>
      </c>
      <c r="G2129">
        <v>465</v>
      </c>
      <c r="H2129" t="s">
        <v>2146</v>
      </c>
      <c r="I2129">
        <v>16878</v>
      </c>
      <c r="J2129" s="12" t="s">
        <v>196</v>
      </c>
      <c r="K2129" s="13">
        <v>38412</v>
      </c>
      <c r="L2129" s="13">
        <v>38443</v>
      </c>
      <c r="M2129" s="14">
        <v>300261.13</v>
      </c>
      <c r="N2129" s="14">
        <v>25985.200000000001</v>
      </c>
      <c r="O2129" s="14">
        <v>326246.33</v>
      </c>
      <c r="P2129">
        <v>6</v>
      </c>
      <c r="Q2129">
        <v>0</v>
      </c>
      <c r="R2129">
        <v>6</v>
      </c>
      <c r="S2129" s="15">
        <v>0</v>
      </c>
      <c r="T2129" s="15">
        <v>0</v>
      </c>
      <c r="U2129" s="15">
        <v>2</v>
      </c>
      <c r="V2129" s="15">
        <v>2</v>
      </c>
      <c r="W2129" s="15">
        <v>4</v>
      </c>
      <c r="X2129" s="15">
        <v>8</v>
      </c>
      <c r="Y2129" s="15">
        <v>0</v>
      </c>
      <c r="Z2129" s="15">
        <v>0</v>
      </c>
      <c r="AA2129" s="15">
        <v>6</v>
      </c>
      <c r="AB2129" s="15">
        <v>10</v>
      </c>
      <c r="AC2129" s="16">
        <v>254218.5</v>
      </c>
      <c r="AD2129" s="16">
        <v>75906.429999999993</v>
      </c>
      <c r="AE2129" s="16">
        <v>330124.93</v>
      </c>
      <c r="AF2129" s="16">
        <v>107101.74</v>
      </c>
      <c r="AG2129" s="16">
        <v>6426.07</v>
      </c>
      <c r="AH2129" s="16">
        <v>113527.81</v>
      </c>
      <c r="AI2129" s="17">
        <v>1</v>
      </c>
      <c r="AJ2129" s="17">
        <v>0.97270000000000001</v>
      </c>
      <c r="AK2129" s="42" t="s">
        <v>11676</v>
      </c>
      <c r="AL2129" s="42" t="s">
        <v>9352</v>
      </c>
    </row>
    <row r="2130" spans="2:38" x14ac:dyDescent="0.3">
      <c r="B2130" s="15">
        <v>2105</v>
      </c>
      <c r="C2130" t="s">
        <v>58</v>
      </c>
      <c r="D2130" t="s">
        <v>59</v>
      </c>
      <c r="E2130" t="s">
        <v>2467</v>
      </c>
      <c r="F2130">
        <v>564</v>
      </c>
      <c r="G2130">
        <v>1178</v>
      </c>
      <c r="H2130" t="s">
        <v>60</v>
      </c>
      <c r="I2130">
        <v>109831</v>
      </c>
      <c r="J2130" s="12" t="s">
        <v>3806</v>
      </c>
      <c r="K2130" s="13">
        <v>45558</v>
      </c>
      <c r="L2130" s="13">
        <v>45558</v>
      </c>
      <c r="M2130" s="14">
        <v>387143.9</v>
      </c>
      <c r="N2130" s="14">
        <v>6882.66</v>
      </c>
      <c r="O2130" s="14">
        <v>394026.56</v>
      </c>
      <c r="P2130">
        <v>5</v>
      </c>
      <c r="Q2130">
        <v>0</v>
      </c>
      <c r="R2130">
        <v>5</v>
      </c>
      <c r="S2130" s="15">
        <v>0</v>
      </c>
      <c r="T2130" s="15">
        <v>0</v>
      </c>
      <c r="U2130" s="15">
        <v>5</v>
      </c>
      <c r="V2130" s="15">
        <v>5</v>
      </c>
      <c r="W2130" s="15">
        <v>0</v>
      </c>
      <c r="X2130" s="15">
        <v>0</v>
      </c>
      <c r="Y2130" s="15">
        <v>0</v>
      </c>
      <c r="Z2130" s="15">
        <v>0</v>
      </c>
      <c r="AA2130" s="15">
        <v>5</v>
      </c>
      <c r="AB2130" s="15">
        <v>5</v>
      </c>
      <c r="AC2130" s="16">
        <v>363370.36</v>
      </c>
      <c r="AD2130" s="16">
        <v>5872.58</v>
      </c>
      <c r="AE2130" s="16">
        <v>369242.94</v>
      </c>
      <c r="AF2130" s="16">
        <v>111589.3</v>
      </c>
      <c r="AG2130" s="16">
        <v>1922.81</v>
      </c>
      <c r="AH2130" s="16">
        <v>113512.11</v>
      </c>
      <c r="AI2130" s="17">
        <v>0.92679999999999996</v>
      </c>
      <c r="AJ2130" s="17">
        <v>0.89929999999999999</v>
      </c>
      <c r="AK2130" s="42" t="s">
        <v>11227</v>
      </c>
      <c r="AL2130" s="42" t="s">
        <v>9233</v>
      </c>
    </row>
    <row r="2131" spans="2:38" x14ac:dyDescent="0.3">
      <c r="B2131" s="15">
        <v>2106</v>
      </c>
      <c r="C2131" t="s">
        <v>163</v>
      </c>
      <c r="D2131" t="s">
        <v>1650</v>
      </c>
      <c r="E2131" t="s">
        <v>1988</v>
      </c>
      <c r="F2131">
        <v>2236</v>
      </c>
      <c r="G2131">
        <v>2236</v>
      </c>
      <c r="H2131" t="s">
        <v>2575</v>
      </c>
      <c r="I2131">
        <v>101590</v>
      </c>
      <c r="J2131" s="12" t="s">
        <v>4178</v>
      </c>
      <c r="K2131" s="13">
        <v>45036</v>
      </c>
      <c r="L2131" s="13">
        <v>45036</v>
      </c>
      <c r="M2131" s="14">
        <v>360926.03</v>
      </c>
      <c r="N2131" s="14">
        <v>58537.83</v>
      </c>
      <c r="O2131" s="14">
        <v>419463.86</v>
      </c>
      <c r="P2131">
        <v>12</v>
      </c>
      <c r="Q2131">
        <v>2</v>
      </c>
      <c r="R2131">
        <v>14</v>
      </c>
      <c r="S2131" s="15">
        <v>0</v>
      </c>
      <c r="T2131" s="15">
        <v>0</v>
      </c>
      <c r="U2131" s="15">
        <v>11</v>
      </c>
      <c r="V2131" s="15">
        <v>11</v>
      </c>
      <c r="W2131" s="15">
        <v>3</v>
      </c>
      <c r="X2131" s="15">
        <v>6</v>
      </c>
      <c r="Y2131" s="15">
        <v>0</v>
      </c>
      <c r="Z2131" s="15">
        <v>0</v>
      </c>
      <c r="AA2131" s="15">
        <v>14</v>
      </c>
      <c r="AB2131" s="15">
        <v>17</v>
      </c>
      <c r="AC2131" s="16">
        <v>308165.2</v>
      </c>
      <c r="AD2131" s="16">
        <v>53784.88</v>
      </c>
      <c r="AE2131" s="16">
        <v>361950.08</v>
      </c>
      <c r="AF2131" s="16">
        <v>97184.54</v>
      </c>
      <c r="AG2131" s="16">
        <v>16319.51</v>
      </c>
      <c r="AH2131" s="16">
        <v>113504.05</v>
      </c>
      <c r="AI2131" s="17">
        <v>0.95020000000000004</v>
      </c>
      <c r="AJ2131" s="17">
        <v>0.96899999999999997</v>
      </c>
      <c r="AK2131" s="42" t="s">
        <v>11698</v>
      </c>
      <c r="AL2131" s="42">
        <v>1705170</v>
      </c>
    </row>
    <row r="2132" spans="2:38" x14ac:dyDescent="0.3">
      <c r="B2132" s="15">
        <v>2107</v>
      </c>
      <c r="C2132" t="s">
        <v>49</v>
      </c>
      <c r="D2132" t="s">
        <v>52</v>
      </c>
      <c r="E2132" t="s">
        <v>2476</v>
      </c>
      <c r="F2132">
        <v>2483</v>
      </c>
      <c r="G2132">
        <v>2483</v>
      </c>
      <c r="H2132" t="s">
        <v>3354</v>
      </c>
      <c r="I2132">
        <v>108091</v>
      </c>
      <c r="J2132" s="12" t="s">
        <v>4006</v>
      </c>
      <c r="K2132" s="13">
        <v>45497</v>
      </c>
      <c r="L2132" s="13">
        <v>45497</v>
      </c>
      <c r="M2132" s="14">
        <v>292891.83</v>
      </c>
      <c r="N2132" s="14">
        <v>43115.27</v>
      </c>
      <c r="O2132" s="14">
        <v>336007.1</v>
      </c>
      <c r="P2132">
        <v>11</v>
      </c>
      <c r="Q2132">
        <v>2</v>
      </c>
      <c r="R2132">
        <v>13</v>
      </c>
      <c r="S2132" s="15">
        <v>0</v>
      </c>
      <c r="T2132" s="15">
        <v>0</v>
      </c>
      <c r="U2132" s="15">
        <v>12</v>
      </c>
      <c r="V2132" s="15">
        <v>12</v>
      </c>
      <c r="W2132" s="15">
        <v>1</v>
      </c>
      <c r="X2132" s="15">
        <v>2</v>
      </c>
      <c r="Y2132" s="15">
        <v>0</v>
      </c>
      <c r="Z2132" s="15">
        <v>0</v>
      </c>
      <c r="AA2132" s="15">
        <v>13</v>
      </c>
      <c r="AB2132" s="15">
        <v>14</v>
      </c>
      <c r="AC2132" s="16">
        <v>296422.89</v>
      </c>
      <c r="AD2132" s="16">
        <v>40824.33</v>
      </c>
      <c r="AE2132" s="16">
        <v>337247.22</v>
      </c>
      <c r="AF2132" s="16">
        <v>99670.78</v>
      </c>
      <c r="AG2132" s="16">
        <v>13791.77</v>
      </c>
      <c r="AH2132" s="16">
        <v>113462.55</v>
      </c>
      <c r="AI2132" s="17">
        <v>0.8004</v>
      </c>
      <c r="AJ2132" s="17">
        <v>0.94830000000000003</v>
      </c>
      <c r="AK2132" s="42" t="s">
        <v>11480</v>
      </c>
      <c r="AL2132" s="42" t="s">
        <v>10666</v>
      </c>
    </row>
    <row r="2133" spans="2:38" x14ac:dyDescent="0.3">
      <c r="B2133" s="15">
        <v>2108</v>
      </c>
      <c r="C2133" t="s">
        <v>58</v>
      </c>
      <c r="D2133" t="s">
        <v>59</v>
      </c>
      <c r="E2133" t="s">
        <v>2475</v>
      </c>
      <c r="F2133">
        <v>671</v>
      </c>
      <c r="G2133">
        <v>671</v>
      </c>
      <c r="H2133" t="s">
        <v>436</v>
      </c>
      <c r="I2133">
        <v>111411</v>
      </c>
      <c r="J2133" s="12" t="s">
        <v>3796</v>
      </c>
      <c r="K2133" s="13">
        <v>45671</v>
      </c>
      <c r="L2133" s="13">
        <v>45671</v>
      </c>
      <c r="M2133" s="14">
        <v>361371.82</v>
      </c>
      <c r="N2133" s="14">
        <v>4079.47</v>
      </c>
      <c r="O2133" s="14">
        <v>365451.29</v>
      </c>
      <c r="P2133">
        <v>13</v>
      </c>
      <c r="Q2133">
        <v>0</v>
      </c>
      <c r="R2133">
        <v>13</v>
      </c>
      <c r="S2133" s="15">
        <v>0</v>
      </c>
      <c r="T2133" s="15">
        <v>0</v>
      </c>
      <c r="U2133" s="15">
        <v>11</v>
      </c>
      <c r="V2133" s="15">
        <v>11</v>
      </c>
      <c r="W2133" s="15">
        <v>2</v>
      </c>
      <c r="X2133" s="15">
        <v>4</v>
      </c>
      <c r="Y2133" s="15">
        <v>0</v>
      </c>
      <c r="Z2133" s="15">
        <v>0</v>
      </c>
      <c r="AA2133" s="15">
        <v>13</v>
      </c>
      <c r="AB2133" s="15">
        <v>15</v>
      </c>
      <c r="AC2133" s="16">
        <v>337033.72</v>
      </c>
      <c r="AD2133" s="16">
        <v>3137.99</v>
      </c>
      <c r="AE2133" s="16">
        <v>340171.71</v>
      </c>
      <c r="AF2133" s="16">
        <v>112316.33</v>
      </c>
      <c r="AG2133" s="16">
        <v>1098.27</v>
      </c>
      <c r="AH2133" s="16">
        <v>113414.6</v>
      </c>
      <c r="AI2133" s="17">
        <v>0.755</v>
      </c>
      <c r="AJ2133" s="17">
        <v>0.91</v>
      </c>
      <c r="AK2133" s="42" t="s">
        <v>11214</v>
      </c>
      <c r="AL2133" s="42" t="s">
        <v>9247</v>
      </c>
    </row>
    <row r="2134" spans="2:38" x14ac:dyDescent="0.3">
      <c r="B2134" s="15">
        <v>2109</v>
      </c>
      <c r="C2134" t="s">
        <v>115</v>
      </c>
      <c r="D2134" t="s">
        <v>1653</v>
      </c>
      <c r="E2134" t="s">
        <v>2539</v>
      </c>
      <c r="F2134">
        <v>2874</v>
      </c>
      <c r="G2134">
        <v>2874</v>
      </c>
      <c r="H2134" t="s">
        <v>3026</v>
      </c>
      <c r="I2134">
        <v>112513</v>
      </c>
      <c r="J2134" s="12" t="s">
        <v>4011</v>
      </c>
      <c r="K2134" s="13">
        <v>45747</v>
      </c>
      <c r="L2134" s="13">
        <v>45747</v>
      </c>
      <c r="M2134" s="14">
        <v>254810.94</v>
      </c>
      <c r="N2134" s="14">
        <v>26129.59</v>
      </c>
      <c r="O2134" s="14">
        <v>280940.53000000003</v>
      </c>
      <c r="P2134">
        <v>21</v>
      </c>
      <c r="Q2134">
        <v>0</v>
      </c>
      <c r="R2134">
        <v>21</v>
      </c>
      <c r="S2134" s="15">
        <v>0</v>
      </c>
      <c r="T2134" s="15">
        <v>0</v>
      </c>
      <c r="U2134" s="15">
        <v>19</v>
      </c>
      <c r="V2134" s="15">
        <v>19</v>
      </c>
      <c r="W2134" s="15">
        <v>2</v>
      </c>
      <c r="X2134" s="15">
        <v>4</v>
      </c>
      <c r="Y2134" s="15">
        <v>0</v>
      </c>
      <c r="Z2134" s="15">
        <v>0</v>
      </c>
      <c r="AA2134" s="15">
        <v>21</v>
      </c>
      <c r="AB2134" s="15">
        <v>23</v>
      </c>
      <c r="AC2134" s="16">
        <v>277664.43</v>
      </c>
      <c r="AD2134" s="16">
        <v>29482.17</v>
      </c>
      <c r="AE2134" s="16">
        <v>307146.59999999998</v>
      </c>
      <c r="AF2134" s="16">
        <v>103159.41</v>
      </c>
      <c r="AG2134" s="16">
        <v>10232.98</v>
      </c>
      <c r="AH2134" s="16">
        <v>113392.39</v>
      </c>
      <c r="AI2134" s="17">
        <v>0.755</v>
      </c>
      <c r="AJ2134" s="17">
        <v>0.91</v>
      </c>
      <c r="AK2134" s="42" t="s">
        <v>11486</v>
      </c>
      <c r="AL2134" s="42">
        <v>1707816</v>
      </c>
    </row>
    <row r="2135" spans="2:38" x14ac:dyDescent="0.3">
      <c r="B2135" s="15">
        <v>2110</v>
      </c>
      <c r="C2135" t="s">
        <v>49</v>
      </c>
      <c r="D2135" t="s">
        <v>52</v>
      </c>
      <c r="E2135" t="s">
        <v>2476</v>
      </c>
      <c r="F2135">
        <v>2043</v>
      </c>
      <c r="G2135">
        <v>2043</v>
      </c>
      <c r="H2135" t="s">
        <v>1191</v>
      </c>
      <c r="I2135">
        <v>100677</v>
      </c>
      <c r="J2135" s="12" t="s">
        <v>4190</v>
      </c>
      <c r="K2135" s="13">
        <v>44999</v>
      </c>
      <c r="L2135" s="13">
        <v>44999</v>
      </c>
      <c r="M2135" s="14">
        <v>264139.64</v>
      </c>
      <c r="N2135" s="14">
        <v>87836.13</v>
      </c>
      <c r="O2135" s="14">
        <v>351975.77</v>
      </c>
      <c r="P2135">
        <v>12</v>
      </c>
      <c r="Q2135">
        <v>2</v>
      </c>
      <c r="R2135">
        <v>14</v>
      </c>
      <c r="S2135" s="15">
        <v>0</v>
      </c>
      <c r="T2135" s="15">
        <v>0</v>
      </c>
      <c r="U2135" s="15">
        <v>14</v>
      </c>
      <c r="V2135" s="15">
        <v>14</v>
      </c>
      <c r="W2135" s="15">
        <v>0</v>
      </c>
      <c r="X2135" s="15">
        <v>0</v>
      </c>
      <c r="Y2135" s="15">
        <v>0</v>
      </c>
      <c r="Z2135" s="15">
        <v>0</v>
      </c>
      <c r="AA2135" s="15">
        <v>14</v>
      </c>
      <c r="AB2135" s="15">
        <v>14</v>
      </c>
      <c r="AC2135" s="16">
        <v>248527.23</v>
      </c>
      <c r="AD2135" s="16">
        <v>80246.990000000005</v>
      </c>
      <c r="AE2135" s="16">
        <v>328774.21999999997</v>
      </c>
      <c r="AF2135" s="16">
        <v>88625.31</v>
      </c>
      <c r="AG2135" s="16">
        <v>24762.17</v>
      </c>
      <c r="AH2135" s="16">
        <v>113387.48</v>
      </c>
      <c r="AI2135" s="17">
        <v>0.95369999999999999</v>
      </c>
      <c r="AJ2135" s="17">
        <v>1</v>
      </c>
      <c r="AK2135" s="42" t="s">
        <v>11712</v>
      </c>
      <c r="AL2135" s="42" t="s">
        <v>9388</v>
      </c>
    </row>
    <row r="2136" spans="2:38" x14ac:dyDescent="0.3">
      <c r="B2136" s="15">
        <v>2111</v>
      </c>
      <c r="C2136" t="s">
        <v>2469</v>
      </c>
      <c r="D2136" t="s">
        <v>149</v>
      </c>
      <c r="E2136" t="s">
        <v>149</v>
      </c>
      <c r="F2136">
        <v>2363</v>
      </c>
      <c r="G2136">
        <v>2730</v>
      </c>
      <c r="H2136" t="s">
        <v>2604</v>
      </c>
      <c r="I2136">
        <v>110616</v>
      </c>
      <c r="J2136" s="12" t="s">
        <v>3981</v>
      </c>
      <c r="K2136" s="13">
        <v>45716</v>
      </c>
      <c r="L2136" s="13">
        <v>45716</v>
      </c>
      <c r="M2136" s="14">
        <v>301929.56</v>
      </c>
      <c r="N2136" s="14">
        <v>26928.84</v>
      </c>
      <c r="O2136" s="14">
        <v>328858.40000000002</v>
      </c>
      <c r="P2136">
        <v>11</v>
      </c>
      <c r="Q2136">
        <v>1</v>
      </c>
      <c r="R2136">
        <v>12</v>
      </c>
      <c r="S2136" s="15">
        <v>0</v>
      </c>
      <c r="T2136" s="15">
        <v>0</v>
      </c>
      <c r="U2136" s="15">
        <v>11.5</v>
      </c>
      <c r="V2136" s="15">
        <v>11.5</v>
      </c>
      <c r="W2136" s="15">
        <v>0.5</v>
      </c>
      <c r="X2136" s="15">
        <v>1</v>
      </c>
      <c r="Y2136" s="15">
        <v>0</v>
      </c>
      <c r="Z2136" s="15">
        <v>0</v>
      </c>
      <c r="AA2136" s="15">
        <v>12</v>
      </c>
      <c r="AB2136" s="15">
        <v>12.5</v>
      </c>
      <c r="AC2136" s="16">
        <v>299101.46999999997</v>
      </c>
      <c r="AD2136" s="16">
        <v>31528.51</v>
      </c>
      <c r="AE2136" s="16">
        <v>330629.98</v>
      </c>
      <c r="AF2136" s="16">
        <v>102314.96</v>
      </c>
      <c r="AG2136" s="16">
        <v>11035.59</v>
      </c>
      <c r="AH2136" s="16">
        <v>113350.55</v>
      </c>
      <c r="AI2136" s="17">
        <v>0.755</v>
      </c>
      <c r="AJ2136" s="17">
        <v>0.91</v>
      </c>
      <c r="AK2136" s="42" t="s">
        <v>11446</v>
      </c>
      <c r="AL2136" s="42" t="s">
        <v>9590</v>
      </c>
    </row>
    <row r="2137" spans="2:38" x14ac:dyDescent="0.3">
      <c r="B2137" s="15">
        <v>2112</v>
      </c>
      <c r="C2137" t="s">
        <v>58</v>
      </c>
      <c r="D2137" t="s">
        <v>59</v>
      </c>
      <c r="E2137" t="s">
        <v>2624</v>
      </c>
      <c r="F2137">
        <v>2758</v>
      </c>
      <c r="G2137">
        <v>2758</v>
      </c>
      <c r="H2137" t="s">
        <v>3936</v>
      </c>
      <c r="I2137">
        <v>108130</v>
      </c>
      <c r="J2137" s="12" t="s">
        <v>3937</v>
      </c>
      <c r="K2137" s="13">
        <v>45468</v>
      </c>
      <c r="L2137" s="13">
        <v>45468</v>
      </c>
      <c r="M2137" s="14">
        <v>285055.25</v>
      </c>
      <c r="N2137" s="14">
        <v>22177.21</v>
      </c>
      <c r="O2137" s="14">
        <v>307232.46000000002</v>
      </c>
      <c r="P2137">
        <v>9</v>
      </c>
      <c r="Q2137">
        <v>0</v>
      </c>
      <c r="R2137">
        <v>9</v>
      </c>
      <c r="S2137" s="15">
        <v>0</v>
      </c>
      <c r="T2137" s="15">
        <v>0</v>
      </c>
      <c r="U2137" s="15">
        <v>7</v>
      </c>
      <c r="V2137" s="15">
        <v>7</v>
      </c>
      <c r="W2137" s="15">
        <v>2</v>
      </c>
      <c r="X2137" s="15">
        <v>4</v>
      </c>
      <c r="Y2137" s="15">
        <v>0</v>
      </c>
      <c r="Z2137" s="15">
        <v>0</v>
      </c>
      <c r="AA2137" s="15">
        <v>9</v>
      </c>
      <c r="AB2137" s="15">
        <v>11</v>
      </c>
      <c r="AC2137" s="16">
        <v>310110.03000000003</v>
      </c>
      <c r="AD2137" s="16">
        <v>24959.13</v>
      </c>
      <c r="AE2137" s="16">
        <v>335069.15999999997</v>
      </c>
      <c r="AF2137" s="16">
        <v>104910.53</v>
      </c>
      <c r="AG2137" s="16">
        <v>8266.7199999999993</v>
      </c>
      <c r="AH2137" s="16">
        <v>113177.25</v>
      </c>
      <c r="AI2137" s="17">
        <v>0.97019999999999995</v>
      </c>
      <c r="AJ2137" s="17">
        <v>1</v>
      </c>
      <c r="AK2137" s="42" t="s">
        <v>11388</v>
      </c>
      <c r="AL2137" s="42" t="s">
        <v>11389</v>
      </c>
    </row>
    <row r="2138" spans="2:38" x14ac:dyDescent="0.3">
      <c r="B2138" s="15">
        <v>2113</v>
      </c>
      <c r="C2138" t="s">
        <v>49</v>
      </c>
      <c r="D2138" t="s">
        <v>50</v>
      </c>
      <c r="E2138" t="s">
        <v>50</v>
      </c>
      <c r="F2138">
        <v>2673</v>
      </c>
      <c r="G2138">
        <v>2673</v>
      </c>
      <c r="H2138" t="s">
        <v>2846</v>
      </c>
      <c r="I2138">
        <v>109820</v>
      </c>
      <c r="J2138" s="12" t="s">
        <v>4117</v>
      </c>
      <c r="K2138" s="13">
        <v>45649</v>
      </c>
      <c r="L2138" s="13">
        <v>45649</v>
      </c>
      <c r="M2138" s="14">
        <v>240520.98</v>
      </c>
      <c r="N2138" s="14">
        <v>12357.75</v>
      </c>
      <c r="O2138" s="14">
        <v>252878.73</v>
      </c>
      <c r="P2138">
        <v>9</v>
      </c>
      <c r="Q2138">
        <v>0</v>
      </c>
      <c r="R2138">
        <v>9</v>
      </c>
      <c r="S2138" s="15">
        <v>0</v>
      </c>
      <c r="T2138" s="15">
        <v>0</v>
      </c>
      <c r="U2138" s="15">
        <v>6</v>
      </c>
      <c r="V2138" s="15">
        <v>6</v>
      </c>
      <c r="W2138" s="15">
        <v>3</v>
      </c>
      <c r="X2138" s="15">
        <v>6</v>
      </c>
      <c r="Y2138" s="15">
        <v>0</v>
      </c>
      <c r="Z2138" s="15">
        <v>0</v>
      </c>
      <c r="AA2138" s="15">
        <v>9</v>
      </c>
      <c r="AB2138" s="15">
        <v>12</v>
      </c>
      <c r="AC2138" s="16">
        <v>312575.73</v>
      </c>
      <c r="AD2138" s="16">
        <v>24715.33</v>
      </c>
      <c r="AE2138" s="16">
        <v>337291.06</v>
      </c>
      <c r="AF2138" s="16">
        <v>106136.01</v>
      </c>
      <c r="AG2138" s="16">
        <v>7036.7</v>
      </c>
      <c r="AH2138" s="16">
        <v>113172.71</v>
      </c>
      <c r="AI2138" s="17">
        <v>0.79310000000000003</v>
      </c>
      <c r="AJ2138" s="17">
        <v>0.91</v>
      </c>
      <c r="AK2138" s="42" t="s">
        <v>11621</v>
      </c>
      <c r="AL2138" s="42" t="s">
        <v>9976</v>
      </c>
    </row>
    <row r="2139" spans="2:38" x14ac:dyDescent="0.3">
      <c r="B2139" s="15">
        <v>2114</v>
      </c>
      <c r="C2139" t="s">
        <v>55</v>
      </c>
      <c r="D2139" t="s">
        <v>56</v>
      </c>
      <c r="E2139" t="s">
        <v>2061</v>
      </c>
      <c r="F2139">
        <v>793</v>
      </c>
      <c r="G2139">
        <v>793</v>
      </c>
      <c r="H2139" t="s">
        <v>84</v>
      </c>
      <c r="I2139">
        <v>62427</v>
      </c>
      <c r="J2139" s="12" t="s">
        <v>3992</v>
      </c>
      <c r="K2139" s="13">
        <v>44755</v>
      </c>
      <c r="L2139" s="13">
        <v>44755</v>
      </c>
      <c r="M2139" s="14">
        <v>315712.44</v>
      </c>
      <c r="N2139" s="14">
        <v>30058.09</v>
      </c>
      <c r="O2139" s="14">
        <v>345770.53</v>
      </c>
      <c r="P2139">
        <v>9</v>
      </c>
      <c r="Q2139">
        <v>0</v>
      </c>
      <c r="R2139">
        <v>9</v>
      </c>
      <c r="S2139" s="15">
        <v>0</v>
      </c>
      <c r="T2139" s="15">
        <v>0</v>
      </c>
      <c r="U2139" s="15">
        <v>6</v>
      </c>
      <c r="V2139" s="15">
        <v>6</v>
      </c>
      <c r="W2139" s="15">
        <v>3</v>
      </c>
      <c r="X2139" s="15">
        <v>6</v>
      </c>
      <c r="Y2139" s="15">
        <v>0</v>
      </c>
      <c r="Z2139" s="15">
        <v>0</v>
      </c>
      <c r="AA2139" s="15">
        <v>9</v>
      </c>
      <c r="AB2139" s="15">
        <v>12</v>
      </c>
      <c r="AC2139" s="16">
        <v>305672.65999999997</v>
      </c>
      <c r="AD2139" s="16">
        <v>27073.66</v>
      </c>
      <c r="AE2139" s="16">
        <v>332746.32</v>
      </c>
      <c r="AF2139" s="16">
        <v>104682.91</v>
      </c>
      <c r="AG2139" s="16">
        <v>8482.39</v>
      </c>
      <c r="AH2139" s="16">
        <v>113165.3</v>
      </c>
      <c r="AI2139" s="17">
        <v>0.89749999999999996</v>
      </c>
      <c r="AJ2139" s="17">
        <v>0.89970000000000006</v>
      </c>
      <c r="AK2139" s="42" t="s">
        <v>11461</v>
      </c>
      <c r="AL2139" s="42" t="s">
        <v>9266</v>
      </c>
    </row>
    <row r="2140" spans="2:38" x14ac:dyDescent="0.3">
      <c r="B2140" s="15">
        <v>2115</v>
      </c>
      <c r="C2140" t="s">
        <v>58</v>
      </c>
      <c r="D2140" t="s">
        <v>59</v>
      </c>
      <c r="E2140" t="s">
        <v>2497</v>
      </c>
      <c r="F2140">
        <v>1820</v>
      </c>
      <c r="G2140">
        <v>1820</v>
      </c>
      <c r="H2140" t="s">
        <v>2063</v>
      </c>
      <c r="I2140">
        <v>107905</v>
      </c>
      <c r="J2140" s="12" t="s">
        <v>3960</v>
      </c>
      <c r="K2140" s="13">
        <v>45412</v>
      </c>
      <c r="L2140" s="13">
        <v>45412</v>
      </c>
      <c r="M2140" s="14">
        <v>235475.7</v>
      </c>
      <c r="N2140" s="14">
        <v>5293.69</v>
      </c>
      <c r="O2140" s="14">
        <v>240769.39</v>
      </c>
      <c r="P2140">
        <v>4</v>
      </c>
      <c r="Q2140">
        <v>0</v>
      </c>
      <c r="R2140">
        <v>4</v>
      </c>
      <c r="S2140" s="15">
        <v>0</v>
      </c>
      <c r="T2140" s="15">
        <v>0</v>
      </c>
      <c r="U2140" s="15">
        <v>0</v>
      </c>
      <c r="V2140" s="15">
        <v>0</v>
      </c>
      <c r="W2140" s="15">
        <v>4</v>
      </c>
      <c r="X2140" s="15">
        <v>8</v>
      </c>
      <c r="Y2140" s="15">
        <v>0</v>
      </c>
      <c r="Z2140" s="15">
        <v>0</v>
      </c>
      <c r="AA2140" s="15">
        <v>4</v>
      </c>
      <c r="AB2140" s="15">
        <v>8</v>
      </c>
      <c r="AC2140" s="16">
        <v>308577.59999999998</v>
      </c>
      <c r="AD2140" s="16">
        <v>4881.99</v>
      </c>
      <c r="AE2140" s="16">
        <v>313459.59000000003</v>
      </c>
      <c r="AF2140" s="16">
        <v>111785.3</v>
      </c>
      <c r="AG2140" s="16">
        <v>1300.31</v>
      </c>
      <c r="AH2140" s="16">
        <v>113085.61</v>
      </c>
      <c r="AI2140" s="17">
        <v>1</v>
      </c>
      <c r="AJ2140" s="17">
        <v>0.96150000000000002</v>
      </c>
      <c r="AK2140" s="42" t="s">
        <v>11420</v>
      </c>
      <c r="AL2140" s="42" t="s">
        <v>9317</v>
      </c>
    </row>
    <row r="2141" spans="2:38" x14ac:dyDescent="0.3">
      <c r="B2141" s="15">
        <v>2116</v>
      </c>
      <c r="C2141" t="s">
        <v>55</v>
      </c>
      <c r="D2141" t="s">
        <v>231</v>
      </c>
      <c r="E2141" t="s">
        <v>231</v>
      </c>
      <c r="F2141">
        <v>1503</v>
      </c>
      <c r="G2141">
        <v>1503</v>
      </c>
      <c r="H2141" t="s">
        <v>691</v>
      </c>
      <c r="I2141">
        <v>105715</v>
      </c>
      <c r="J2141" s="12" t="s">
        <v>3804</v>
      </c>
      <c r="K2141" s="13">
        <v>45372</v>
      </c>
      <c r="L2141" s="13">
        <v>45372</v>
      </c>
      <c r="M2141" s="14">
        <v>379867.38</v>
      </c>
      <c r="N2141" s="14">
        <v>4112.4399999999996</v>
      </c>
      <c r="O2141" s="14">
        <v>383979.82</v>
      </c>
      <c r="P2141">
        <v>6</v>
      </c>
      <c r="Q2141">
        <v>0</v>
      </c>
      <c r="R2141">
        <v>6</v>
      </c>
      <c r="S2141" s="15">
        <v>0</v>
      </c>
      <c r="T2141" s="15">
        <v>0</v>
      </c>
      <c r="U2141" s="15">
        <v>3</v>
      </c>
      <c r="V2141" s="15">
        <v>3</v>
      </c>
      <c r="W2141" s="15">
        <v>3</v>
      </c>
      <c r="X2141" s="15">
        <v>6</v>
      </c>
      <c r="Y2141" s="15">
        <v>0</v>
      </c>
      <c r="Z2141" s="15">
        <v>0</v>
      </c>
      <c r="AA2141" s="15">
        <v>6</v>
      </c>
      <c r="AB2141" s="15">
        <v>9</v>
      </c>
      <c r="AC2141" s="16">
        <v>314652.90000000002</v>
      </c>
      <c r="AD2141" s="16">
        <v>7703.19</v>
      </c>
      <c r="AE2141" s="16">
        <v>322356.09000000003</v>
      </c>
      <c r="AF2141" s="16">
        <v>111857.94</v>
      </c>
      <c r="AG2141" s="16">
        <v>1169.8800000000001</v>
      </c>
      <c r="AH2141" s="16">
        <v>113027.82</v>
      </c>
      <c r="AI2141" s="17">
        <v>1</v>
      </c>
      <c r="AJ2141" s="17">
        <v>0.98529999999999995</v>
      </c>
      <c r="AK2141" s="42" t="s">
        <v>11225</v>
      </c>
      <c r="AL2141" s="42" t="s">
        <v>10379</v>
      </c>
    </row>
    <row r="2142" spans="2:38" x14ac:dyDescent="0.3">
      <c r="B2142" s="15">
        <v>2117</v>
      </c>
      <c r="C2142" t="s">
        <v>163</v>
      </c>
      <c r="D2142" t="s">
        <v>2472</v>
      </c>
      <c r="E2142" t="s">
        <v>2473</v>
      </c>
      <c r="F2142">
        <v>2603</v>
      </c>
      <c r="G2142">
        <v>2603</v>
      </c>
      <c r="H2142" t="s">
        <v>3268</v>
      </c>
      <c r="I2142">
        <v>111687</v>
      </c>
      <c r="J2142" s="12" t="s">
        <v>3942</v>
      </c>
      <c r="K2142" s="13">
        <v>45715</v>
      </c>
      <c r="L2142" s="13">
        <v>45715</v>
      </c>
      <c r="M2142" s="14">
        <v>429857.21</v>
      </c>
      <c r="N2142" s="14">
        <v>1457.65</v>
      </c>
      <c r="O2142" s="14">
        <v>431314.86</v>
      </c>
      <c r="P2142">
        <v>10</v>
      </c>
      <c r="Q2142">
        <v>0</v>
      </c>
      <c r="R2142">
        <v>10</v>
      </c>
      <c r="S2142" s="15">
        <v>0</v>
      </c>
      <c r="T2142" s="15">
        <v>0</v>
      </c>
      <c r="U2142" s="15">
        <v>6</v>
      </c>
      <c r="V2142" s="15">
        <v>6</v>
      </c>
      <c r="W2142" s="15">
        <v>4</v>
      </c>
      <c r="X2142" s="15">
        <v>8</v>
      </c>
      <c r="Y2142" s="15">
        <v>0</v>
      </c>
      <c r="Z2142" s="15">
        <v>0</v>
      </c>
      <c r="AA2142" s="15">
        <v>10</v>
      </c>
      <c r="AB2142" s="15">
        <v>14</v>
      </c>
      <c r="AC2142" s="16">
        <v>365427.04</v>
      </c>
      <c r="AD2142" s="16">
        <v>2905.73</v>
      </c>
      <c r="AE2142" s="16">
        <v>368332.77</v>
      </c>
      <c r="AF2142" s="16">
        <v>112361.96</v>
      </c>
      <c r="AG2142" s="16">
        <v>584.4</v>
      </c>
      <c r="AH2142" s="16">
        <v>112946.36</v>
      </c>
      <c r="AI2142" s="17">
        <v>0.755</v>
      </c>
      <c r="AJ2142" s="17">
        <v>0.91</v>
      </c>
      <c r="AK2142" s="42" t="s">
        <v>11396</v>
      </c>
      <c r="AL2142" s="42">
        <v>1706574</v>
      </c>
    </row>
    <row r="2143" spans="2:38" x14ac:dyDescent="0.3">
      <c r="B2143" s="15">
        <v>2118</v>
      </c>
      <c r="C2143" t="s">
        <v>49</v>
      </c>
      <c r="D2143" t="s">
        <v>50</v>
      </c>
      <c r="E2143" t="s">
        <v>50</v>
      </c>
      <c r="F2143">
        <v>2283</v>
      </c>
      <c r="G2143">
        <v>2283</v>
      </c>
      <c r="H2143" t="s">
        <v>2773</v>
      </c>
      <c r="I2143">
        <v>55287</v>
      </c>
      <c r="J2143" s="12" t="s">
        <v>3962</v>
      </c>
      <c r="K2143" s="13">
        <v>44680</v>
      </c>
      <c r="L2143" s="13">
        <v>44680</v>
      </c>
      <c r="M2143" s="14">
        <v>252657.57</v>
      </c>
      <c r="N2143" s="14">
        <v>0</v>
      </c>
      <c r="O2143" s="14">
        <v>252657.57</v>
      </c>
      <c r="P2143">
        <v>6</v>
      </c>
      <c r="Q2143">
        <v>0</v>
      </c>
      <c r="R2143">
        <v>6</v>
      </c>
      <c r="S2143" s="15">
        <v>0</v>
      </c>
      <c r="T2143" s="15">
        <v>0</v>
      </c>
      <c r="U2143" s="15">
        <v>5</v>
      </c>
      <c r="V2143" s="15">
        <v>5</v>
      </c>
      <c r="W2143" s="15">
        <v>1</v>
      </c>
      <c r="X2143" s="15">
        <v>2</v>
      </c>
      <c r="Y2143" s="15">
        <v>0</v>
      </c>
      <c r="Z2143" s="15">
        <v>0</v>
      </c>
      <c r="AA2143" s="15">
        <v>6</v>
      </c>
      <c r="AB2143" s="15">
        <v>7</v>
      </c>
      <c r="AC2143" s="16">
        <v>790362.14</v>
      </c>
      <c r="AD2143" s="16">
        <v>0</v>
      </c>
      <c r="AE2143" s="16">
        <v>790362.14</v>
      </c>
      <c r="AF2143" s="16">
        <v>112911.71</v>
      </c>
      <c r="AG2143" s="16">
        <v>0</v>
      </c>
      <c r="AH2143" s="16">
        <v>112911.71</v>
      </c>
      <c r="AI2143" s="17">
        <v>1</v>
      </c>
      <c r="AJ2143" s="17">
        <v>0.96150000000000002</v>
      </c>
      <c r="AK2143" s="42" t="s">
        <v>11424</v>
      </c>
      <c r="AL2143" s="42" t="s">
        <v>9855</v>
      </c>
    </row>
    <row r="2144" spans="2:38" x14ac:dyDescent="0.3">
      <c r="B2144" s="15">
        <v>2119</v>
      </c>
      <c r="C2144" t="s">
        <v>58</v>
      </c>
      <c r="D2144" t="s">
        <v>59</v>
      </c>
      <c r="E2144" t="s">
        <v>2482</v>
      </c>
      <c r="F2144">
        <v>546</v>
      </c>
      <c r="G2144">
        <v>546</v>
      </c>
      <c r="H2144" t="s">
        <v>80</v>
      </c>
      <c r="I2144">
        <v>29349</v>
      </c>
      <c r="J2144" s="12" t="s">
        <v>1984</v>
      </c>
      <c r="K2144" s="13">
        <v>39700</v>
      </c>
      <c r="L2144" s="13">
        <v>39700</v>
      </c>
      <c r="M2144" s="14">
        <v>262353.82</v>
      </c>
      <c r="N2144" s="14">
        <v>39751.51</v>
      </c>
      <c r="O2144" s="14">
        <v>302105.33</v>
      </c>
      <c r="P2144">
        <v>6</v>
      </c>
      <c r="Q2144">
        <v>2</v>
      </c>
      <c r="R2144">
        <v>8</v>
      </c>
      <c r="S2144" s="15">
        <v>0</v>
      </c>
      <c r="T2144" s="15">
        <v>0</v>
      </c>
      <c r="U2144" s="15">
        <v>8</v>
      </c>
      <c r="V2144" s="15">
        <v>8</v>
      </c>
      <c r="W2144" s="15">
        <v>0</v>
      </c>
      <c r="X2144" s="15">
        <v>0</v>
      </c>
      <c r="Y2144" s="15">
        <v>0</v>
      </c>
      <c r="Z2144" s="15">
        <v>0</v>
      </c>
      <c r="AA2144" s="15">
        <v>8</v>
      </c>
      <c r="AB2144" s="15">
        <v>8</v>
      </c>
      <c r="AC2144" s="16">
        <v>279774.42</v>
      </c>
      <c r="AD2144" s="16">
        <v>35976.42</v>
      </c>
      <c r="AE2144" s="16">
        <v>315750.84000000003</v>
      </c>
      <c r="AF2144" s="16">
        <v>98647.9</v>
      </c>
      <c r="AG2144" s="16">
        <v>14243.44</v>
      </c>
      <c r="AH2144" s="16">
        <v>112891.34</v>
      </c>
      <c r="AI2144" s="17">
        <v>1</v>
      </c>
      <c r="AJ2144" s="17">
        <v>0.88829999999999998</v>
      </c>
      <c r="AK2144" s="42" t="s">
        <v>11463</v>
      </c>
      <c r="AL2144" s="42" t="s">
        <v>9271</v>
      </c>
    </row>
    <row r="2145" spans="2:38" x14ac:dyDescent="0.3">
      <c r="B2145" s="15">
        <v>2120</v>
      </c>
      <c r="C2145" t="s">
        <v>49</v>
      </c>
      <c r="D2145" t="s">
        <v>52</v>
      </c>
      <c r="E2145" t="s">
        <v>2476</v>
      </c>
      <c r="F2145">
        <v>978</v>
      </c>
      <c r="G2145">
        <v>978</v>
      </c>
      <c r="H2145" t="s">
        <v>162</v>
      </c>
      <c r="I2145">
        <v>112024</v>
      </c>
      <c r="J2145" s="12" t="s">
        <v>3952</v>
      </c>
      <c r="K2145" s="13">
        <v>45775</v>
      </c>
      <c r="L2145" s="13">
        <v>45775</v>
      </c>
      <c r="M2145" s="14">
        <v>306759.96000000002</v>
      </c>
      <c r="N2145" s="14">
        <v>9429.07</v>
      </c>
      <c r="O2145" s="14">
        <v>316189.03000000003</v>
      </c>
      <c r="P2145">
        <v>7</v>
      </c>
      <c r="Q2145">
        <v>0</v>
      </c>
      <c r="R2145">
        <v>7</v>
      </c>
      <c r="S2145" s="15">
        <v>0</v>
      </c>
      <c r="T2145" s="15">
        <v>0</v>
      </c>
      <c r="U2145" s="15">
        <v>3</v>
      </c>
      <c r="V2145" s="15">
        <v>3</v>
      </c>
      <c r="W2145" s="15">
        <v>4</v>
      </c>
      <c r="X2145" s="15">
        <v>8</v>
      </c>
      <c r="Y2145" s="15">
        <v>0</v>
      </c>
      <c r="Z2145" s="15">
        <v>0</v>
      </c>
      <c r="AA2145" s="15">
        <v>7</v>
      </c>
      <c r="AB2145" s="15">
        <v>11</v>
      </c>
      <c r="AC2145" s="16">
        <v>348007.87</v>
      </c>
      <c r="AD2145" s="16">
        <v>9429.07</v>
      </c>
      <c r="AE2145" s="16">
        <v>357436.94</v>
      </c>
      <c r="AF2145" s="16">
        <v>110055.65</v>
      </c>
      <c r="AG2145" s="16">
        <v>2828.71</v>
      </c>
      <c r="AH2145" s="16">
        <v>112884.36</v>
      </c>
      <c r="AI2145" s="17">
        <v>0.755</v>
      </c>
      <c r="AJ2145" s="17">
        <v>0.91</v>
      </c>
      <c r="AK2145" s="42" t="s">
        <v>11410</v>
      </c>
      <c r="AL2145" s="42" t="s">
        <v>9252</v>
      </c>
    </row>
    <row r="2146" spans="2:38" x14ac:dyDescent="0.3">
      <c r="B2146" s="15">
        <v>2121</v>
      </c>
      <c r="C2146" t="s">
        <v>58</v>
      </c>
      <c r="D2146" t="s">
        <v>59</v>
      </c>
      <c r="E2146" t="s">
        <v>2467</v>
      </c>
      <c r="F2146">
        <v>375</v>
      </c>
      <c r="G2146">
        <v>2742</v>
      </c>
      <c r="H2146" t="s">
        <v>192</v>
      </c>
      <c r="I2146">
        <v>107349</v>
      </c>
      <c r="J2146" s="12" t="s">
        <v>3879</v>
      </c>
      <c r="K2146" s="13">
        <v>45530</v>
      </c>
      <c r="L2146" s="13">
        <v>45530</v>
      </c>
      <c r="M2146" s="14">
        <v>310035.18</v>
      </c>
      <c r="N2146" s="14">
        <v>2041.3</v>
      </c>
      <c r="O2146" s="14">
        <v>312076.48</v>
      </c>
      <c r="P2146">
        <v>11</v>
      </c>
      <c r="Q2146">
        <v>0</v>
      </c>
      <c r="R2146">
        <v>11</v>
      </c>
      <c r="S2146" s="15">
        <v>0</v>
      </c>
      <c r="T2146" s="15">
        <v>0</v>
      </c>
      <c r="U2146" s="15">
        <v>10</v>
      </c>
      <c r="V2146" s="15">
        <v>10</v>
      </c>
      <c r="W2146" s="15">
        <v>1</v>
      </c>
      <c r="X2146" s="15">
        <v>2</v>
      </c>
      <c r="Y2146" s="15">
        <v>0</v>
      </c>
      <c r="Z2146" s="15">
        <v>0</v>
      </c>
      <c r="AA2146" s="15">
        <v>11</v>
      </c>
      <c r="AB2146" s="15">
        <v>12</v>
      </c>
      <c r="AC2146" s="16">
        <v>304608.03999999998</v>
      </c>
      <c r="AD2146" s="16">
        <v>1939.94</v>
      </c>
      <c r="AE2146" s="16">
        <v>306547.98</v>
      </c>
      <c r="AF2146" s="16">
        <v>112141.29</v>
      </c>
      <c r="AG2146" s="16">
        <v>733.66</v>
      </c>
      <c r="AH2146" s="16">
        <v>112874.95</v>
      </c>
      <c r="AI2146" s="17">
        <v>0.71309999999999996</v>
      </c>
      <c r="AJ2146" s="17">
        <v>0.94640000000000002</v>
      </c>
      <c r="AK2146" s="42" t="s">
        <v>11317</v>
      </c>
      <c r="AL2146" s="42" t="s">
        <v>9474</v>
      </c>
    </row>
    <row r="2147" spans="2:38" x14ac:dyDescent="0.3">
      <c r="B2147" s="15">
        <v>2122</v>
      </c>
      <c r="C2147" t="s">
        <v>58</v>
      </c>
      <c r="D2147" t="s">
        <v>59</v>
      </c>
      <c r="E2147" t="s">
        <v>2467</v>
      </c>
      <c r="F2147">
        <v>64</v>
      </c>
      <c r="G2147">
        <v>64</v>
      </c>
      <c r="H2147" t="s">
        <v>2477</v>
      </c>
      <c r="I2147">
        <v>10077</v>
      </c>
      <c r="J2147" s="12" t="s">
        <v>4104</v>
      </c>
      <c r="K2147" s="13">
        <v>44343</v>
      </c>
      <c r="L2147" s="13">
        <v>44343</v>
      </c>
      <c r="M2147" s="14">
        <v>312650.57</v>
      </c>
      <c r="N2147" s="14">
        <v>56536.15</v>
      </c>
      <c r="O2147" s="14">
        <v>369186.72</v>
      </c>
      <c r="P2147">
        <v>11</v>
      </c>
      <c r="Q2147">
        <v>1</v>
      </c>
      <c r="R2147">
        <v>12</v>
      </c>
      <c r="S2147" s="15">
        <v>0</v>
      </c>
      <c r="T2147" s="15">
        <v>0</v>
      </c>
      <c r="U2147" s="15">
        <v>12</v>
      </c>
      <c r="V2147" s="15">
        <v>12</v>
      </c>
      <c r="W2147" s="15">
        <v>0</v>
      </c>
      <c r="X2147" s="15">
        <v>0</v>
      </c>
      <c r="Y2147" s="15">
        <v>0</v>
      </c>
      <c r="Z2147" s="15">
        <v>0</v>
      </c>
      <c r="AA2147" s="15">
        <v>12</v>
      </c>
      <c r="AB2147" s="15">
        <v>12</v>
      </c>
      <c r="AC2147" s="16">
        <v>292827.94</v>
      </c>
      <c r="AD2147" s="16">
        <v>48366.23</v>
      </c>
      <c r="AE2147" s="16">
        <v>341194.17</v>
      </c>
      <c r="AF2147" s="16">
        <v>97969.99</v>
      </c>
      <c r="AG2147" s="16">
        <v>14886.53</v>
      </c>
      <c r="AH2147" s="16">
        <v>112856.52</v>
      </c>
      <c r="AI2147" s="17">
        <v>0.93289999999999995</v>
      </c>
      <c r="AJ2147" s="17">
        <v>0.94540000000000002</v>
      </c>
      <c r="AK2147" s="42" t="s">
        <v>11606</v>
      </c>
      <c r="AL2147" s="42" t="s">
        <v>9254</v>
      </c>
    </row>
    <row r="2148" spans="2:38" x14ac:dyDescent="0.3">
      <c r="B2148" s="15">
        <v>2123</v>
      </c>
      <c r="C2148" t="s">
        <v>163</v>
      </c>
      <c r="D2148" t="s">
        <v>2561</v>
      </c>
      <c r="E2148" t="s">
        <v>2562</v>
      </c>
      <c r="F2148">
        <v>2282</v>
      </c>
      <c r="G2148">
        <v>2282</v>
      </c>
      <c r="H2148" t="s">
        <v>2722</v>
      </c>
      <c r="I2148">
        <v>26996</v>
      </c>
      <c r="J2148" s="12" t="s">
        <v>3845</v>
      </c>
      <c r="K2148" s="13">
        <v>44426</v>
      </c>
      <c r="L2148" s="13">
        <v>44426</v>
      </c>
      <c r="M2148" s="14">
        <v>333437.92</v>
      </c>
      <c r="N2148" s="14">
        <v>8361.2099999999991</v>
      </c>
      <c r="O2148" s="14">
        <v>341799.13</v>
      </c>
      <c r="P2148">
        <v>14</v>
      </c>
      <c r="Q2148">
        <v>0</v>
      </c>
      <c r="R2148">
        <v>14</v>
      </c>
      <c r="S2148" s="15">
        <v>0</v>
      </c>
      <c r="T2148" s="15">
        <v>0</v>
      </c>
      <c r="U2148" s="15">
        <v>14</v>
      </c>
      <c r="V2148" s="15">
        <v>14</v>
      </c>
      <c r="W2148" s="15">
        <v>0</v>
      </c>
      <c r="X2148" s="15">
        <v>0</v>
      </c>
      <c r="Y2148" s="15">
        <v>0</v>
      </c>
      <c r="Z2148" s="15">
        <v>0</v>
      </c>
      <c r="AA2148" s="15">
        <v>14</v>
      </c>
      <c r="AB2148" s="15">
        <v>14</v>
      </c>
      <c r="AC2148" s="16">
        <v>318220.23</v>
      </c>
      <c r="AD2148" s="16">
        <v>8007.28</v>
      </c>
      <c r="AE2148" s="16">
        <v>326227.51</v>
      </c>
      <c r="AF2148" s="16">
        <v>109839.18</v>
      </c>
      <c r="AG2148" s="16">
        <v>2841.98</v>
      </c>
      <c r="AH2148" s="16">
        <v>112681.16</v>
      </c>
      <c r="AI2148" s="17">
        <v>1</v>
      </c>
      <c r="AJ2148" s="17">
        <v>0.99919999999999998</v>
      </c>
      <c r="AK2148" s="42" t="s">
        <v>11276</v>
      </c>
      <c r="AL2148" s="42">
        <v>1705353</v>
      </c>
    </row>
    <row r="2149" spans="2:38" x14ac:dyDescent="0.3">
      <c r="B2149" s="15">
        <v>2124</v>
      </c>
      <c r="C2149" t="s">
        <v>115</v>
      </c>
      <c r="D2149" t="s">
        <v>1656</v>
      </c>
      <c r="E2149" t="s">
        <v>2763</v>
      </c>
      <c r="F2149">
        <v>2876</v>
      </c>
      <c r="G2149">
        <v>2876</v>
      </c>
      <c r="H2149" t="s">
        <v>3680</v>
      </c>
      <c r="I2149">
        <v>111259</v>
      </c>
      <c r="J2149" s="12" t="s">
        <v>3978</v>
      </c>
      <c r="K2149" s="13">
        <v>45656</v>
      </c>
      <c r="L2149" s="13">
        <v>45656</v>
      </c>
      <c r="M2149" s="14">
        <v>299959.28000000003</v>
      </c>
      <c r="N2149" s="14">
        <v>33572.94</v>
      </c>
      <c r="O2149" s="14">
        <v>333532.21999999997</v>
      </c>
      <c r="P2149">
        <v>11</v>
      </c>
      <c r="Q2149">
        <v>1</v>
      </c>
      <c r="R2149">
        <v>12</v>
      </c>
      <c r="S2149" s="15">
        <v>0</v>
      </c>
      <c r="T2149" s="15">
        <v>0</v>
      </c>
      <c r="U2149" s="15">
        <v>11</v>
      </c>
      <c r="V2149" s="15">
        <v>11</v>
      </c>
      <c r="W2149" s="15">
        <v>1</v>
      </c>
      <c r="X2149" s="15">
        <v>2</v>
      </c>
      <c r="Y2149" s="15">
        <v>0</v>
      </c>
      <c r="Z2149" s="15">
        <v>0</v>
      </c>
      <c r="AA2149" s="15">
        <v>12</v>
      </c>
      <c r="AB2149" s="15">
        <v>13</v>
      </c>
      <c r="AC2149" s="16">
        <v>312691.71000000002</v>
      </c>
      <c r="AD2149" s="16">
        <v>36513.94</v>
      </c>
      <c r="AE2149" s="16">
        <v>349205.65</v>
      </c>
      <c r="AF2149" s="16">
        <v>102492.58</v>
      </c>
      <c r="AG2149" s="16">
        <v>10121.209999999999</v>
      </c>
      <c r="AH2149" s="16">
        <v>112613.79</v>
      </c>
      <c r="AI2149" s="17">
        <v>0.87029999999999996</v>
      </c>
      <c r="AJ2149" s="17">
        <v>1</v>
      </c>
      <c r="AK2149" s="42" t="s">
        <v>11443</v>
      </c>
      <c r="AL2149" s="42">
        <v>1707836</v>
      </c>
    </row>
    <row r="2150" spans="2:38" x14ac:dyDescent="0.3">
      <c r="B2150" s="15">
        <v>2125</v>
      </c>
      <c r="C2150" t="s">
        <v>222</v>
      </c>
      <c r="D2150" t="s">
        <v>1655</v>
      </c>
      <c r="E2150" t="s">
        <v>2675</v>
      </c>
      <c r="F2150">
        <v>2793</v>
      </c>
      <c r="G2150">
        <v>2793</v>
      </c>
      <c r="H2150" t="s">
        <v>3337</v>
      </c>
      <c r="I2150">
        <v>108069</v>
      </c>
      <c r="J2150" s="12" t="s">
        <v>3944</v>
      </c>
      <c r="K2150" s="13">
        <v>45471</v>
      </c>
      <c r="L2150" s="13">
        <v>45471</v>
      </c>
      <c r="M2150" s="14">
        <v>310627.02</v>
      </c>
      <c r="N2150" s="14">
        <v>18475.61</v>
      </c>
      <c r="O2150" s="14">
        <v>329102.63</v>
      </c>
      <c r="P2150">
        <v>9</v>
      </c>
      <c r="Q2150">
        <v>0</v>
      </c>
      <c r="R2150">
        <v>9</v>
      </c>
      <c r="S2150" s="15">
        <v>0</v>
      </c>
      <c r="T2150" s="15">
        <v>0</v>
      </c>
      <c r="U2150" s="15">
        <v>9</v>
      </c>
      <c r="V2150" s="15">
        <v>9</v>
      </c>
      <c r="W2150" s="15">
        <v>0</v>
      </c>
      <c r="X2150" s="15">
        <v>0</v>
      </c>
      <c r="Y2150" s="15">
        <v>0</v>
      </c>
      <c r="Z2150" s="15">
        <v>0</v>
      </c>
      <c r="AA2150" s="15">
        <v>9</v>
      </c>
      <c r="AB2150" s="15">
        <v>9</v>
      </c>
      <c r="AC2150" s="16">
        <v>292648.87</v>
      </c>
      <c r="AD2150" s="16">
        <v>16778.55</v>
      </c>
      <c r="AE2150" s="16">
        <v>309427.42</v>
      </c>
      <c r="AF2150" s="16">
        <v>106444.06</v>
      </c>
      <c r="AG2150" s="16">
        <v>6155.6</v>
      </c>
      <c r="AH2150" s="16">
        <v>112599.66</v>
      </c>
      <c r="AI2150" s="17">
        <v>0.89259999999999995</v>
      </c>
      <c r="AJ2150" s="17">
        <v>0.91610000000000003</v>
      </c>
      <c r="AK2150" s="42" t="s">
        <v>11399</v>
      </c>
      <c r="AL2150" s="42">
        <v>1707316</v>
      </c>
    </row>
    <row r="2151" spans="2:38" x14ac:dyDescent="0.3">
      <c r="B2151" s="15">
        <v>2126</v>
      </c>
      <c r="C2151" t="s">
        <v>49</v>
      </c>
      <c r="D2151" t="s">
        <v>52</v>
      </c>
      <c r="E2151" t="s">
        <v>1651</v>
      </c>
      <c r="F2151">
        <v>2530</v>
      </c>
      <c r="G2151">
        <v>2530</v>
      </c>
      <c r="H2151" t="s">
        <v>3482</v>
      </c>
      <c r="I2151">
        <v>111226</v>
      </c>
      <c r="J2151" s="12" t="s">
        <v>3913</v>
      </c>
      <c r="K2151" s="13">
        <v>45742</v>
      </c>
      <c r="L2151" s="13">
        <v>45742</v>
      </c>
      <c r="M2151" s="14">
        <v>358152.87</v>
      </c>
      <c r="N2151" s="14">
        <v>18018.89</v>
      </c>
      <c r="O2151" s="14">
        <v>376171.76</v>
      </c>
      <c r="P2151">
        <v>10</v>
      </c>
      <c r="Q2151">
        <v>0</v>
      </c>
      <c r="R2151">
        <v>10</v>
      </c>
      <c r="S2151" s="15">
        <v>0</v>
      </c>
      <c r="T2151" s="15">
        <v>0</v>
      </c>
      <c r="U2151" s="15">
        <v>4</v>
      </c>
      <c r="V2151" s="15">
        <v>4</v>
      </c>
      <c r="W2151" s="15">
        <v>6</v>
      </c>
      <c r="X2151" s="15">
        <v>12</v>
      </c>
      <c r="Y2151" s="15">
        <v>0</v>
      </c>
      <c r="Z2151" s="15">
        <v>0</v>
      </c>
      <c r="AA2151" s="15">
        <v>10</v>
      </c>
      <c r="AB2151" s="15">
        <v>16</v>
      </c>
      <c r="AC2151" s="16">
        <v>392762.9</v>
      </c>
      <c r="AD2151" s="16">
        <v>29171.599999999999</v>
      </c>
      <c r="AE2151" s="16">
        <v>421934.5</v>
      </c>
      <c r="AF2151" s="16">
        <v>106894.55</v>
      </c>
      <c r="AG2151" s="16">
        <v>5658.48</v>
      </c>
      <c r="AH2151" s="16">
        <v>112553.03</v>
      </c>
      <c r="AI2151" s="17">
        <v>0.755</v>
      </c>
      <c r="AJ2151" s="17">
        <v>0.91</v>
      </c>
      <c r="AK2151" s="42" t="s">
        <v>11361</v>
      </c>
      <c r="AL2151" s="42" t="s">
        <v>10827</v>
      </c>
    </row>
    <row r="2152" spans="2:38" x14ac:dyDescent="0.3">
      <c r="B2152" s="15">
        <v>2127</v>
      </c>
      <c r="C2152" t="s">
        <v>49</v>
      </c>
      <c r="D2152" t="s">
        <v>52</v>
      </c>
      <c r="E2152" t="s">
        <v>2476</v>
      </c>
      <c r="F2152">
        <v>978</v>
      </c>
      <c r="G2152">
        <v>978</v>
      </c>
      <c r="H2152" t="s">
        <v>162</v>
      </c>
      <c r="I2152">
        <v>112933</v>
      </c>
      <c r="J2152" s="12" t="s">
        <v>3926</v>
      </c>
      <c r="K2152" s="13">
        <v>45789</v>
      </c>
      <c r="L2152" s="13">
        <v>45789</v>
      </c>
      <c r="M2152" s="14">
        <v>377043.09</v>
      </c>
      <c r="N2152" s="14">
        <v>20948.259999999998</v>
      </c>
      <c r="O2152" s="14">
        <v>397991.35</v>
      </c>
      <c r="P2152">
        <v>7</v>
      </c>
      <c r="Q2152">
        <v>0</v>
      </c>
      <c r="R2152">
        <v>7</v>
      </c>
      <c r="S2152" s="15">
        <v>0</v>
      </c>
      <c r="T2152" s="15">
        <v>0</v>
      </c>
      <c r="U2152" s="15">
        <v>2</v>
      </c>
      <c r="V2152" s="15">
        <v>2</v>
      </c>
      <c r="W2152" s="15">
        <v>5</v>
      </c>
      <c r="X2152" s="15">
        <v>10</v>
      </c>
      <c r="Y2152" s="15">
        <v>0</v>
      </c>
      <c r="Z2152" s="15">
        <v>0</v>
      </c>
      <c r="AA2152" s="15">
        <v>7</v>
      </c>
      <c r="AB2152" s="15">
        <v>12</v>
      </c>
      <c r="AC2152" s="16">
        <v>319951.58</v>
      </c>
      <c r="AD2152" s="16">
        <v>18157.21</v>
      </c>
      <c r="AE2152" s="16">
        <v>338108.79</v>
      </c>
      <c r="AF2152" s="16">
        <v>106271.96</v>
      </c>
      <c r="AG2152" s="16">
        <v>6170.46</v>
      </c>
      <c r="AH2152" s="16">
        <v>112442.42</v>
      </c>
      <c r="AI2152" s="17">
        <v>0.755</v>
      </c>
      <c r="AJ2152" s="17">
        <v>0.91</v>
      </c>
      <c r="AK2152" s="42" t="s">
        <v>11377</v>
      </c>
      <c r="AL2152" s="42" t="s">
        <v>9252</v>
      </c>
    </row>
    <row r="2153" spans="2:38" x14ac:dyDescent="0.3">
      <c r="B2153" s="15">
        <v>2128</v>
      </c>
      <c r="C2153" t="s">
        <v>55</v>
      </c>
      <c r="D2153" t="s">
        <v>56</v>
      </c>
      <c r="E2153" t="s">
        <v>2062</v>
      </c>
      <c r="F2153">
        <v>2781</v>
      </c>
      <c r="G2153">
        <v>2781</v>
      </c>
      <c r="H2153" t="s">
        <v>2935</v>
      </c>
      <c r="I2153">
        <v>107517</v>
      </c>
      <c r="J2153" s="12" t="s">
        <v>3773</v>
      </c>
      <c r="K2153" s="13">
        <v>45457</v>
      </c>
      <c r="L2153" s="13">
        <v>45457</v>
      </c>
      <c r="M2153" s="14">
        <v>369034.33</v>
      </c>
      <c r="N2153" s="14">
        <v>0</v>
      </c>
      <c r="O2153" s="14">
        <v>369034.33</v>
      </c>
      <c r="P2153">
        <v>3</v>
      </c>
      <c r="Q2153">
        <v>0</v>
      </c>
      <c r="R2153">
        <v>3</v>
      </c>
      <c r="S2153" s="15">
        <v>0</v>
      </c>
      <c r="T2153" s="15">
        <v>0</v>
      </c>
      <c r="U2153" s="15">
        <v>1</v>
      </c>
      <c r="V2153" s="15">
        <v>1</v>
      </c>
      <c r="W2153" s="15">
        <v>2</v>
      </c>
      <c r="X2153" s="15">
        <v>4</v>
      </c>
      <c r="Y2153" s="15">
        <v>0</v>
      </c>
      <c r="Z2153" s="15">
        <v>0</v>
      </c>
      <c r="AA2153" s="15">
        <v>3</v>
      </c>
      <c r="AB2153" s="15">
        <v>5</v>
      </c>
      <c r="AC2153" s="16">
        <v>344547.68</v>
      </c>
      <c r="AD2153" s="16">
        <v>0</v>
      </c>
      <c r="AE2153" s="16">
        <v>344547.68</v>
      </c>
      <c r="AF2153" s="16">
        <v>112366.78</v>
      </c>
      <c r="AG2153" s="16">
        <v>0</v>
      </c>
      <c r="AH2153" s="16">
        <v>112366.78</v>
      </c>
      <c r="AI2153" s="17">
        <v>0.8982</v>
      </c>
      <c r="AJ2153" s="17">
        <v>0.96989999999999998</v>
      </c>
      <c r="AK2153" s="42" t="s">
        <v>11188</v>
      </c>
      <c r="AL2153" s="42" t="s">
        <v>10100</v>
      </c>
    </row>
    <row r="2154" spans="2:38" x14ac:dyDescent="0.3">
      <c r="B2154" s="15">
        <v>2129</v>
      </c>
      <c r="C2154" t="s">
        <v>49</v>
      </c>
      <c r="D2154" t="s">
        <v>52</v>
      </c>
      <c r="E2154" t="s">
        <v>2484</v>
      </c>
      <c r="F2154">
        <v>865</v>
      </c>
      <c r="G2154">
        <v>865</v>
      </c>
      <c r="H2154" t="s">
        <v>838</v>
      </c>
      <c r="I2154">
        <v>18979</v>
      </c>
      <c r="J2154" s="12" t="s">
        <v>1879</v>
      </c>
      <c r="K2154" s="13">
        <v>38779</v>
      </c>
      <c r="L2154" s="13">
        <v>38810</v>
      </c>
      <c r="M2154" s="14">
        <v>235168.31</v>
      </c>
      <c r="N2154" s="14">
        <v>127414.34</v>
      </c>
      <c r="O2154" s="14">
        <v>362582.65</v>
      </c>
      <c r="P2154">
        <v>3</v>
      </c>
      <c r="Q2154">
        <v>0</v>
      </c>
      <c r="R2154">
        <v>3</v>
      </c>
      <c r="S2154" s="15">
        <v>0</v>
      </c>
      <c r="T2154" s="15">
        <v>0</v>
      </c>
      <c r="U2154" s="15">
        <v>1</v>
      </c>
      <c r="V2154" s="15">
        <v>1</v>
      </c>
      <c r="W2154" s="15">
        <v>2</v>
      </c>
      <c r="X2154" s="15">
        <v>4</v>
      </c>
      <c r="Y2154" s="15">
        <v>0</v>
      </c>
      <c r="Z2154" s="15">
        <v>0</v>
      </c>
      <c r="AA2154" s="15">
        <v>3</v>
      </c>
      <c r="AB2154" s="15">
        <v>5</v>
      </c>
      <c r="AC2154" s="16">
        <v>280430.25</v>
      </c>
      <c r="AD2154" s="16">
        <v>129547.64</v>
      </c>
      <c r="AE2154" s="16">
        <v>409977.89</v>
      </c>
      <c r="AF2154" s="16">
        <v>82319.820000000007</v>
      </c>
      <c r="AG2154" s="16">
        <v>30020.19</v>
      </c>
      <c r="AH2154" s="16">
        <v>112340.01</v>
      </c>
      <c r="AI2154" s="17">
        <v>1</v>
      </c>
      <c r="AJ2154" s="17">
        <v>0.94689999999999996</v>
      </c>
      <c r="AK2154" s="42" t="s">
        <v>11913</v>
      </c>
      <c r="AL2154" s="42" t="s">
        <v>9279</v>
      </c>
    </row>
    <row r="2155" spans="2:38" x14ac:dyDescent="0.3">
      <c r="B2155" s="15">
        <v>2130</v>
      </c>
      <c r="C2155" t="s">
        <v>49</v>
      </c>
      <c r="D2155" t="s">
        <v>52</v>
      </c>
      <c r="E2155" t="s">
        <v>2476</v>
      </c>
      <c r="F2155">
        <v>1964</v>
      </c>
      <c r="G2155">
        <v>1964</v>
      </c>
      <c r="H2155" t="s">
        <v>1811</v>
      </c>
      <c r="I2155">
        <v>84841</v>
      </c>
      <c r="J2155" s="12" t="s">
        <v>3894</v>
      </c>
      <c r="K2155" s="13">
        <v>43644</v>
      </c>
      <c r="L2155" s="13">
        <v>43644</v>
      </c>
      <c r="M2155" s="14">
        <v>326730.75</v>
      </c>
      <c r="N2155" s="14">
        <v>13343.37</v>
      </c>
      <c r="O2155" s="14">
        <v>340074.12</v>
      </c>
      <c r="P2155">
        <v>8</v>
      </c>
      <c r="Q2155">
        <v>0</v>
      </c>
      <c r="R2155">
        <v>8</v>
      </c>
      <c r="S2155" s="15">
        <v>0</v>
      </c>
      <c r="T2155" s="15">
        <v>0</v>
      </c>
      <c r="U2155" s="15">
        <v>8</v>
      </c>
      <c r="V2155" s="15">
        <v>8</v>
      </c>
      <c r="W2155" s="15">
        <v>0</v>
      </c>
      <c r="X2155" s="15">
        <v>0</v>
      </c>
      <c r="Y2155" s="15">
        <v>0</v>
      </c>
      <c r="Z2155" s="15">
        <v>0</v>
      </c>
      <c r="AA2155" s="15">
        <v>8</v>
      </c>
      <c r="AB2155" s="15">
        <v>8</v>
      </c>
      <c r="AC2155" s="16">
        <v>316460.59999999998</v>
      </c>
      <c r="AD2155" s="16">
        <v>13722.7</v>
      </c>
      <c r="AE2155" s="16">
        <v>330183.3</v>
      </c>
      <c r="AF2155" s="16">
        <v>108189.23</v>
      </c>
      <c r="AG2155" s="16">
        <v>4015.14</v>
      </c>
      <c r="AH2155" s="16">
        <v>112204.37</v>
      </c>
      <c r="AI2155" s="17">
        <v>0.97030000000000005</v>
      </c>
      <c r="AJ2155" s="17">
        <v>0.86990000000000001</v>
      </c>
      <c r="AK2155" s="42" t="s">
        <v>11338</v>
      </c>
      <c r="AL2155" s="42" t="s">
        <v>10216</v>
      </c>
    </row>
    <row r="2156" spans="2:38" x14ac:dyDescent="0.3">
      <c r="B2156" s="15">
        <v>2131</v>
      </c>
      <c r="C2156" t="s">
        <v>55</v>
      </c>
      <c r="D2156" t="s">
        <v>155</v>
      </c>
      <c r="E2156" t="s">
        <v>155</v>
      </c>
      <c r="F2156">
        <v>770</v>
      </c>
      <c r="G2156">
        <v>2040</v>
      </c>
      <c r="H2156" t="s">
        <v>232</v>
      </c>
      <c r="I2156">
        <v>82776</v>
      </c>
      <c r="J2156" s="12" t="s">
        <v>4111</v>
      </c>
      <c r="K2156" s="13">
        <v>43530</v>
      </c>
      <c r="L2156" s="13">
        <v>43530</v>
      </c>
      <c r="M2156" s="14">
        <v>347972.97</v>
      </c>
      <c r="N2156" s="14">
        <v>31733.46</v>
      </c>
      <c r="O2156" s="14">
        <v>379706.43</v>
      </c>
      <c r="P2156">
        <v>9</v>
      </c>
      <c r="Q2156">
        <v>1</v>
      </c>
      <c r="R2156">
        <v>10</v>
      </c>
      <c r="S2156" s="15">
        <v>0</v>
      </c>
      <c r="T2156" s="15">
        <v>0</v>
      </c>
      <c r="U2156" s="15">
        <v>4</v>
      </c>
      <c r="V2156" s="15">
        <v>4</v>
      </c>
      <c r="W2156" s="15">
        <v>6</v>
      </c>
      <c r="X2156" s="15">
        <v>12</v>
      </c>
      <c r="Y2156" s="15">
        <v>0</v>
      </c>
      <c r="Z2156" s="15">
        <v>0</v>
      </c>
      <c r="AA2156" s="15">
        <v>10</v>
      </c>
      <c r="AB2156" s="15">
        <v>16</v>
      </c>
      <c r="AC2156" s="16">
        <v>351404.5</v>
      </c>
      <c r="AD2156" s="16">
        <v>33773.040000000001</v>
      </c>
      <c r="AE2156" s="16">
        <v>385177.54</v>
      </c>
      <c r="AF2156" s="16">
        <v>100473.06</v>
      </c>
      <c r="AG2156" s="16">
        <v>11658.05</v>
      </c>
      <c r="AH2156" s="16">
        <v>112131.11</v>
      </c>
      <c r="AI2156" s="17">
        <v>1</v>
      </c>
      <c r="AJ2156" s="17">
        <v>0.93820000000000003</v>
      </c>
      <c r="AK2156" s="42" t="s">
        <v>11614</v>
      </c>
      <c r="AL2156" s="42" t="s">
        <v>9397</v>
      </c>
    </row>
    <row r="2157" spans="2:38" x14ac:dyDescent="0.3">
      <c r="B2157" s="15">
        <v>2132</v>
      </c>
      <c r="C2157" t="s">
        <v>2469</v>
      </c>
      <c r="D2157" t="s">
        <v>75</v>
      </c>
      <c r="E2157" t="s">
        <v>75</v>
      </c>
      <c r="F2157">
        <v>1627</v>
      </c>
      <c r="G2157">
        <v>1627</v>
      </c>
      <c r="H2157" t="s">
        <v>844</v>
      </c>
      <c r="I2157">
        <v>75918</v>
      </c>
      <c r="J2157" s="12" t="s">
        <v>2195</v>
      </c>
      <c r="K2157" s="13">
        <v>43040</v>
      </c>
      <c r="L2157" s="13">
        <v>43040</v>
      </c>
      <c r="M2157" s="14">
        <v>151313.42000000001</v>
      </c>
      <c r="N2157" s="14">
        <v>87173.17</v>
      </c>
      <c r="O2157" s="14">
        <v>238486.59</v>
      </c>
      <c r="P2157">
        <v>1</v>
      </c>
      <c r="Q2157">
        <v>0</v>
      </c>
      <c r="R2157">
        <v>1</v>
      </c>
      <c r="S2157" s="15">
        <v>0</v>
      </c>
      <c r="T2157" s="15">
        <v>0</v>
      </c>
      <c r="U2157" s="15">
        <v>0</v>
      </c>
      <c r="V2157" s="15">
        <v>0</v>
      </c>
      <c r="W2157" s="15">
        <v>0</v>
      </c>
      <c r="X2157" s="15">
        <v>0</v>
      </c>
      <c r="Y2157" s="15">
        <v>1</v>
      </c>
      <c r="Z2157" s="15">
        <v>3</v>
      </c>
      <c r="AA2157" s="15">
        <v>1</v>
      </c>
      <c r="AB2157" s="15">
        <v>3</v>
      </c>
      <c r="AC2157" s="16">
        <v>216094.29</v>
      </c>
      <c r="AD2157" s="16">
        <v>108966.49</v>
      </c>
      <c r="AE2157" s="16">
        <v>325060.78000000003</v>
      </c>
      <c r="AF2157" s="16">
        <v>79158.02</v>
      </c>
      <c r="AG2157" s="16">
        <v>32944.29</v>
      </c>
      <c r="AH2157" s="16">
        <v>112102.31</v>
      </c>
      <c r="AI2157" s="17">
        <v>1</v>
      </c>
      <c r="AJ2157" s="17">
        <v>0.99960000000000004</v>
      </c>
      <c r="AK2157" s="42" t="s">
        <v>11892</v>
      </c>
      <c r="AL2157" s="42" t="s">
        <v>9393</v>
      </c>
    </row>
    <row r="2158" spans="2:38" x14ac:dyDescent="0.3">
      <c r="B2158" s="15">
        <v>2133</v>
      </c>
      <c r="C2158" t="s">
        <v>55</v>
      </c>
      <c r="D2158" t="s">
        <v>157</v>
      </c>
      <c r="E2158" t="s">
        <v>157</v>
      </c>
      <c r="F2158">
        <v>663</v>
      </c>
      <c r="G2158">
        <v>663</v>
      </c>
      <c r="H2158" t="s">
        <v>2468</v>
      </c>
      <c r="I2158">
        <v>91510</v>
      </c>
      <c r="J2158" s="12" t="s">
        <v>1140</v>
      </c>
      <c r="K2158" s="13">
        <v>35317</v>
      </c>
      <c r="L2158" s="13">
        <v>35339</v>
      </c>
      <c r="M2158" s="14">
        <v>119295.75</v>
      </c>
      <c r="N2158" s="14">
        <v>211215.27</v>
      </c>
      <c r="O2158" s="14">
        <v>330511.02</v>
      </c>
      <c r="P2158">
        <v>3</v>
      </c>
      <c r="Q2158">
        <v>2</v>
      </c>
      <c r="R2158">
        <v>5</v>
      </c>
      <c r="S2158" s="15">
        <v>0</v>
      </c>
      <c r="T2158" s="15">
        <v>0</v>
      </c>
      <c r="U2158" s="15">
        <v>1.5</v>
      </c>
      <c r="V2158" s="15">
        <v>1.5</v>
      </c>
      <c r="W2158" s="15">
        <v>3.5</v>
      </c>
      <c r="X2158" s="15">
        <v>7</v>
      </c>
      <c r="Y2158" s="15">
        <v>0</v>
      </c>
      <c r="Z2158" s="15">
        <v>0</v>
      </c>
      <c r="AA2158" s="15">
        <v>5</v>
      </c>
      <c r="AB2158" s="15">
        <v>8.5</v>
      </c>
      <c r="AC2158" s="16">
        <v>122200.56</v>
      </c>
      <c r="AD2158" s="16">
        <v>193271.47</v>
      </c>
      <c r="AE2158" s="16">
        <v>315472.03000000003</v>
      </c>
      <c r="AF2158" s="16">
        <v>51015.77</v>
      </c>
      <c r="AG2158" s="16">
        <v>61004.26</v>
      </c>
      <c r="AH2158" s="16">
        <v>112020.03</v>
      </c>
      <c r="AI2158" s="17">
        <v>0.9698</v>
      </c>
      <c r="AJ2158" s="17">
        <v>0.94640000000000002</v>
      </c>
      <c r="AK2158" s="42" t="s">
        <v>15001</v>
      </c>
      <c r="AL2158" s="42" t="s">
        <v>9236</v>
      </c>
    </row>
    <row r="2159" spans="2:38" x14ac:dyDescent="0.3">
      <c r="B2159" s="15">
        <v>2134</v>
      </c>
      <c r="C2159" t="s">
        <v>49</v>
      </c>
      <c r="D2159" t="s">
        <v>52</v>
      </c>
      <c r="E2159" t="s">
        <v>2484</v>
      </c>
      <c r="F2159">
        <v>280</v>
      </c>
      <c r="G2159">
        <v>280</v>
      </c>
      <c r="H2159" t="s">
        <v>90</v>
      </c>
      <c r="I2159">
        <v>88809</v>
      </c>
      <c r="J2159" s="12" t="s">
        <v>4054</v>
      </c>
      <c r="K2159" s="13">
        <v>43825</v>
      </c>
      <c r="L2159" s="13">
        <v>43825</v>
      </c>
      <c r="M2159" s="14">
        <v>308781.71999999997</v>
      </c>
      <c r="N2159" s="14">
        <v>21723.78</v>
      </c>
      <c r="O2159" s="14">
        <v>330505.5</v>
      </c>
      <c r="P2159">
        <v>10</v>
      </c>
      <c r="Q2159">
        <v>2</v>
      </c>
      <c r="R2159">
        <v>12</v>
      </c>
      <c r="S2159" s="15">
        <v>0</v>
      </c>
      <c r="T2159" s="15">
        <v>0</v>
      </c>
      <c r="U2159" s="15">
        <v>12</v>
      </c>
      <c r="V2159" s="15">
        <v>12</v>
      </c>
      <c r="W2159" s="15">
        <v>0</v>
      </c>
      <c r="X2159" s="15">
        <v>0</v>
      </c>
      <c r="Y2159" s="15">
        <v>0</v>
      </c>
      <c r="Z2159" s="15">
        <v>0</v>
      </c>
      <c r="AA2159" s="15">
        <v>12</v>
      </c>
      <c r="AB2159" s="15">
        <v>12</v>
      </c>
      <c r="AC2159" s="16">
        <v>301058.59999999998</v>
      </c>
      <c r="AD2159" s="16">
        <v>24774.03</v>
      </c>
      <c r="AE2159" s="16">
        <v>325832.63</v>
      </c>
      <c r="AF2159" s="16">
        <v>103751.27</v>
      </c>
      <c r="AG2159" s="16">
        <v>8254.0400000000009</v>
      </c>
      <c r="AH2159" s="16">
        <v>112005.31</v>
      </c>
      <c r="AI2159" s="17">
        <v>0.83799999999999997</v>
      </c>
      <c r="AJ2159" s="17">
        <v>0.85860000000000003</v>
      </c>
      <c r="AK2159" s="42" t="s">
        <v>11543</v>
      </c>
      <c r="AL2159" s="42" t="s">
        <v>9294</v>
      </c>
    </row>
    <row r="2160" spans="2:38" x14ac:dyDescent="0.3">
      <c r="B2160" s="15">
        <v>2135</v>
      </c>
      <c r="C2160" t="s">
        <v>115</v>
      </c>
      <c r="D2160" t="s">
        <v>1652</v>
      </c>
      <c r="E2160" t="s">
        <v>2490</v>
      </c>
      <c r="F2160">
        <v>2390</v>
      </c>
      <c r="G2160">
        <v>2390</v>
      </c>
      <c r="H2160" t="s">
        <v>4222</v>
      </c>
      <c r="I2160">
        <v>10213</v>
      </c>
      <c r="J2160" s="12" t="s">
        <v>4223</v>
      </c>
      <c r="K2160" s="13">
        <v>44307</v>
      </c>
      <c r="L2160" s="13">
        <v>44307</v>
      </c>
      <c r="M2160" s="14">
        <v>313523.82</v>
      </c>
      <c r="N2160" s="14">
        <v>17626.98</v>
      </c>
      <c r="O2160" s="14">
        <v>331150.8</v>
      </c>
      <c r="P2160">
        <v>15</v>
      </c>
      <c r="Q2160">
        <v>1</v>
      </c>
      <c r="R2160">
        <v>16</v>
      </c>
      <c r="S2160" s="15">
        <v>0</v>
      </c>
      <c r="T2160" s="15">
        <v>0</v>
      </c>
      <c r="U2160" s="15">
        <v>16</v>
      </c>
      <c r="V2160" s="15">
        <v>16</v>
      </c>
      <c r="W2160" s="15">
        <v>0</v>
      </c>
      <c r="X2160" s="15">
        <v>0</v>
      </c>
      <c r="Y2160" s="15">
        <v>0</v>
      </c>
      <c r="Z2160" s="15">
        <v>0</v>
      </c>
      <c r="AA2160" s="15">
        <v>16</v>
      </c>
      <c r="AB2160" s="15">
        <v>16</v>
      </c>
      <c r="AC2160" s="16">
        <v>313977.95</v>
      </c>
      <c r="AD2160" s="16">
        <v>21320.560000000001</v>
      </c>
      <c r="AE2160" s="16">
        <v>335298.51</v>
      </c>
      <c r="AF2160" s="16">
        <v>105497.52</v>
      </c>
      <c r="AG2160" s="16">
        <v>6374.26</v>
      </c>
      <c r="AH2160" s="16">
        <v>111871.78</v>
      </c>
      <c r="AI2160" s="17">
        <v>1</v>
      </c>
      <c r="AJ2160" s="17">
        <v>0.95240000000000002</v>
      </c>
      <c r="AK2160" s="42" t="s">
        <v>11752</v>
      </c>
      <c r="AL2160" s="42">
        <v>1705710</v>
      </c>
    </row>
    <row r="2161" spans="2:38" x14ac:dyDescent="0.3">
      <c r="B2161" s="15">
        <v>2136</v>
      </c>
      <c r="C2161" t="s">
        <v>55</v>
      </c>
      <c r="D2161" t="s">
        <v>56</v>
      </c>
      <c r="E2161" t="s">
        <v>2062</v>
      </c>
      <c r="F2161">
        <v>876</v>
      </c>
      <c r="G2161">
        <v>876</v>
      </c>
      <c r="H2161" t="s">
        <v>73</v>
      </c>
      <c r="I2161">
        <v>93117</v>
      </c>
      <c r="J2161" s="12" t="s">
        <v>399</v>
      </c>
      <c r="K2161" s="13">
        <v>37057</v>
      </c>
      <c r="L2161" s="13">
        <v>37074</v>
      </c>
      <c r="M2161" s="14">
        <v>119052.38</v>
      </c>
      <c r="N2161" s="14">
        <v>129994.28</v>
      </c>
      <c r="O2161" s="14">
        <v>249046.66</v>
      </c>
      <c r="P2161">
        <v>3</v>
      </c>
      <c r="Q2161">
        <v>1</v>
      </c>
      <c r="R2161">
        <v>4</v>
      </c>
      <c r="S2161" s="15">
        <v>0</v>
      </c>
      <c r="T2161" s="15">
        <v>0</v>
      </c>
      <c r="U2161" s="15">
        <v>2</v>
      </c>
      <c r="V2161" s="15">
        <v>2</v>
      </c>
      <c r="W2161" s="15">
        <v>2</v>
      </c>
      <c r="X2161" s="15">
        <v>4</v>
      </c>
      <c r="Y2161" s="15">
        <v>0</v>
      </c>
      <c r="Z2161" s="15">
        <v>0</v>
      </c>
      <c r="AA2161" s="15">
        <v>4</v>
      </c>
      <c r="AB2161" s="15">
        <v>6</v>
      </c>
      <c r="AC2161" s="16">
        <v>174764.57</v>
      </c>
      <c r="AD2161" s="16">
        <v>163865.57999999999</v>
      </c>
      <c r="AE2161" s="16">
        <v>338630.15</v>
      </c>
      <c r="AF2161" s="16">
        <v>63089.54</v>
      </c>
      <c r="AG2161" s="16">
        <v>48623.27</v>
      </c>
      <c r="AH2161" s="16">
        <v>111712.81</v>
      </c>
      <c r="AI2161" s="17">
        <v>1</v>
      </c>
      <c r="AJ2161" s="17">
        <v>0.94620000000000004</v>
      </c>
      <c r="AK2161" s="42" t="s">
        <v>12702</v>
      </c>
      <c r="AL2161" s="42" t="s">
        <v>9370</v>
      </c>
    </row>
    <row r="2162" spans="2:38" x14ac:dyDescent="0.3">
      <c r="B2162" s="15">
        <v>2137</v>
      </c>
      <c r="C2162" t="s">
        <v>115</v>
      </c>
      <c r="D2162" t="s">
        <v>1656</v>
      </c>
      <c r="E2162" t="s">
        <v>2757</v>
      </c>
      <c r="F2162">
        <v>2593</v>
      </c>
      <c r="G2162">
        <v>2593</v>
      </c>
      <c r="H2162" t="s">
        <v>2758</v>
      </c>
      <c r="I2162">
        <v>101723</v>
      </c>
      <c r="J2162" s="12" t="s">
        <v>4142</v>
      </c>
      <c r="K2162" s="13">
        <v>45016</v>
      </c>
      <c r="L2162" s="13">
        <v>45016</v>
      </c>
      <c r="M2162" s="14">
        <v>232584.29</v>
      </c>
      <c r="N2162" s="14">
        <v>1941.5</v>
      </c>
      <c r="O2162" s="14">
        <v>234525.79</v>
      </c>
      <c r="P2162">
        <v>6</v>
      </c>
      <c r="Q2162">
        <v>0</v>
      </c>
      <c r="R2162">
        <v>6</v>
      </c>
      <c r="S2162" s="15">
        <v>0</v>
      </c>
      <c r="T2162" s="15">
        <v>0</v>
      </c>
      <c r="U2162" s="15">
        <v>4</v>
      </c>
      <c r="V2162" s="15">
        <v>4</v>
      </c>
      <c r="W2162" s="15">
        <v>2</v>
      </c>
      <c r="X2162" s="15">
        <v>4</v>
      </c>
      <c r="Y2162" s="15">
        <v>0</v>
      </c>
      <c r="Z2162" s="15">
        <v>0</v>
      </c>
      <c r="AA2162" s="15">
        <v>6</v>
      </c>
      <c r="AB2162" s="15">
        <v>8</v>
      </c>
      <c r="AC2162" s="16">
        <v>286897.53999999998</v>
      </c>
      <c r="AD2162" s="16">
        <v>1640.61</v>
      </c>
      <c r="AE2162" s="16">
        <v>288538.15000000002</v>
      </c>
      <c r="AF2162" s="16">
        <v>110803.28</v>
      </c>
      <c r="AG2162" s="16">
        <v>705.73</v>
      </c>
      <c r="AH2162" s="16">
        <v>111509.01</v>
      </c>
      <c r="AI2162" s="17">
        <v>0.7137</v>
      </c>
      <c r="AJ2162" s="17">
        <v>0.85419999999999996</v>
      </c>
      <c r="AK2162" s="42" t="s">
        <v>11654</v>
      </c>
      <c r="AL2162" s="42">
        <v>1706513</v>
      </c>
    </row>
    <row r="2163" spans="2:38" x14ac:dyDescent="0.3">
      <c r="B2163" s="15">
        <v>2138</v>
      </c>
      <c r="C2163" t="s">
        <v>163</v>
      </c>
      <c r="D2163" t="s">
        <v>2472</v>
      </c>
      <c r="E2163" t="s">
        <v>2473</v>
      </c>
      <c r="F2163">
        <v>2603</v>
      </c>
      <c r="G2163">
        <v>2603</v>
      </c>
      <c r="H2163" t="s">
        <v>3268</v>
      </c>
      <c r="I2163">
        <v>108008</v>
      </c>
      <c r="J2163" s="12" t="s">
        <v>3899</v>
      </c>
      <c r="K2163" s="13">
        <v>45495</v>
      </c>
      <c r="L2163" s="13">
        <v>45495</v>
      </c>
      <c r="M2163" s="14">
        <v>349936.11</v>
      </c>
      <c r="N2163" s="14">
        <v>33384.54</v>
      </c>
      <c r="O2163" s="14">
        <v>383320.65</v>
      </c>
      <c r="P2163">
        <v>7</v>
      </c>
      <c r="Q2163">
        <v>2</v>
      </c>
      <c r="R2163">
        <v>9</v>
      </c>
      <c r="S2163" s="15">
        <v>0</v>
      </c>
      <c r="T2163" s="15">
        <v>0</v>
      </c>
      <c r="U2163" s="15">
        <v>6</v>
      </c>
      <c r="V2163" s="15">
        <v>6</v>
      </c>
      <c r="W2163" s="15">
        <v>3</v>
      </c>
      <c r="X2163" s="15">
        <v>6</v>
      </c>
      <c r="Y2163" s="15">
        <v>0</v>
      </c>
      <c r="Z2163" s="15">
        <v>0</v>
      </c>
      <c r="AA2163" s="15">
        <v>9</v>
      </c>
      <c r="AB2163" s="15">
        <v>12</v>
      </c>
      <c r="AC2163" s="16">
        <v>320769.44</v>
      </c>
      <c r="AD2163" s="16">
        <v>29311.59</v>
      </c>
      <c r="AE2163" s="16">
        <v>350081.03</v>
      </c>
      <c r="AF2163" s="16">
        <v>102571.86</v>
      </c>
      <c r="AG2163" s="16">
        <v>8843.19</v>
      </c>
      <c r="AH2163" s="16">
        <v>111415.05</v>
      </c>
      <c r="AI2163" s="17">
        <v>0.69089999999999996</v>
      </c>
      <c r="AJ2163" s="17">
        <v>0.70699999999999996</v>
      </c>
      <c r="AK2163" s="42" t="s">
        <v>11346</v>
      </c>
      <c r="AL2163" s="42">
        <v>1706574</v>
      </c>
    </row>
    <row r="2164" spans="2:38" x14ac:dyDescent="0.3">
      <c r="B2164" s="15">
        <v>2139</v>
      </c>
      <c r="C2164" t="s">
        <v>58</v>
      </c>
      <c r="D2164" t="s">
        <v>59</v>
      </c>
      <c r="E2164" t="s">
        <v>2563</v>
      </c>
      <c r="F2164">
        <v>2478</v>
      </c>
      <c r="G2164">
        <v>2478</v>
      </c>
      <c r="H2164" t="s">
        <v>2732</v>
      </c>
      <c r="I2164">
        <v>111857</v>
      </c>
      <c r="J2164" s="12" t="s">
        <v>3832</v>
      </c>
      <c r="K2164" s="13">
        <v>45716</v>
      </c>
      <c r="L2164" s="13">
        <v>45716</v>
      </c>
      <c r="M2164" s="14">
        <v>279787.7</v>
      </c>
      <c r="N2164" s="14">
        <v>8264.86</v>
      </c>
      <c r="O2164" s="14">
        <v>288052.56</v>
      </c>
      <c r="P2164">
        <v>9</v>
      </c>
      <c r="Q2164">
        <v>0</v>
      </c>
      <c r="R2164">
        <v>9</v>
      </c>
      <c r="S2164" s="15">
        <v>0</v>
      </c>
      <c r="T2164" s="15">
        <v>0</v>
      </c>
      <c r="U2164" s="15">
        <v>7</v>
      </c>
      <c r="V2164" s="15">
        <v>7</v>
      </c>
      <c r="W2164" s="15">
        <v>2</v>
      </c>
      <c r="X2164" s="15">
        <v>4</v>
      </c>
      <c r="Y2164" s="15">
        <v>0</v>
      </c>
      <c r="Z2164" s="15">
        <v>0</v>
      </c>
      <c r="AA2164" s="15">
        <v>9</v>
      </c>
      <c r="AB2164" s="15">
        <v>11</v>
      </c>
      <c r="AC2164" s="16">
        <v>302563.82</v>
      </c>
      <c r="AD2164" s="16">
        <v>7489.97</v>
      </c>
      <c r="AE2164" s="16">
        <v>310053.78999999998</v>
      </c>
      <c r="AF2164" s="16">
        <v>108701.77</v>
      </c>
      <c r="AG2164" s="16">
        <v>2643.47</v>
      </c>
      <c r="AH2164" s="16">
        <v>111345.24</v>
      </c>
      <c r="AI2164" s="17">
        <v>0.755</v>
      </c>
      <c r="AJ2164" s="17">
        <v>0.91</v>
      </c>
      <c r="AK2164" s="42" t="s">
        <v>11265</v>
      </c>
      <c r="AL2164" s="42" t="s">
        <v>9798</v>
      </c>
    </row>
    <row r="2165" spans="2:38" x14ac:dyDescent="0.3">
      <c r="B2165" s="15">
        <v>2140</v>
      </c>
      <c r="C2165" t="s">
        <v>55</v>
      </c>
      <c r="D2165" t="s">
        <v>200</v>
      </c>
      <c r="E2165" t="s">
        <v>200</v>
      </c>
      <c r="F2165">
        <v>1647</v>
      </c>
      <c r="G2165">
        <v>1647</v>
      </c>
      <c r="H2165" t="s">
        <v>802</v>
      </c>
      <c r="I2165">
        <v>80176</v>
      </c>
      <c r="J2165" s="12" t="s">
        <v>3980</v>
      </c>
      <c r="K2165" s="13">
        <v>43390</v>
      </c>
      <c r="L2165" s="13">
        <v>43390</v>
      </c>
      <c r="M2165" s="14">
        <v>291847.52</v>
      </c>
      <c r="N2165" s="14">
        <v>2191.29</v>
      </c>
      <c r="O2165" s="14">
        <v>294038.81</v>
      </c>
      <c r="P2165">
        <v>8</v>
      </c>
      <c r="Q2165">
        <v>0</v>
      </c>
      <c r="R2165">
        <v>8</v>
      </c>
      <c r="S2165" s="15">
        <v>0</v>
      </c>
      <c r="T2165" s="15">
        <v>0</v>
      </c>
      <c r="U2165" s="15">
        <v>7</v>
      </c>
      <c r="V2165" s="15">
        <v>7</v>
      </c>
      <c r="W2165" s="15">
        <v>1</v>
      </c>
      <c r="X2165" s="15">
        <v>2</v>
      </c>
      <c r="Y2165" s="15">
        <v>0</v>
      </c>
      <c r="Z2165" s="15">
        <v>0</v>
      </c>
      <c r="AA2165" s="15">
        <v>8</v>
      </c>
      <c r="AB2165" s="15">
        <v>9</v>
      </c>
      <c r="AC2165" s="16">
        <v>320186.17</v>
      </c>
      <c r="AD2165" s="16">
        <v>4143.3599999999997</v>
      </c>
      <c r="AE2165" s="16">
        <v>324329.53000000003</v>
      </c>
      <c r="AF2165" s="16">
        <v>110308.15</v>
      </c>
      <c r="AG2165" s="16">
        <v>1033.3399999999999</v>
      </c>
      <c r="AH2165" s="16">
        <v>111341.49</v>
      </c>
      <c r="AI2165" s="17">
        <v>0.92759999999999998</v>
      </c>
      <c r="AJ2165" s="17">
        <v>0.93589999999999995</v>
      </c>
      <c r="AK2165" s="42" t="s">
        <v>11445</v>
      </c>
      <c r="AL2165" s="42" t="s">
        <v>9551</v>
      </c>
    </row>
    <row r="2166" spans="2:38" x14ac:dyDescent="0.3">
      <c r="B2166" s="15">
        <v>2141</v>
      </c>
      <c r="C2166" t="s">
        <v>58</v>
      </c>
      <c r="D2166" t="s">
        <v>59</v>
      </c>
      <c r="E2166" t="s">
        <v>2463</v>
      </c>
      <c r="F2166">
        <v>465</v>
      </c>
      <c r="G2166">
        <v>465</v>
      </c>
      <c r="H2166" t="s">
        <v>2146</v>
      </c>
      <c r="I2166">
        <v>100839</v>
      </c>
      <c r="J2166" s="12" t="s">
        <v>3869</v>
      </c>
      <c r="K2166" s="13">
        <v>45014</v>
      </c>
      <c r="L2166" s="13">
        <v>45014</v>
      </c>
      <c r="M2166" s="14">
        <v>331867.61</v>
      </c>
      <c r="N2166" s="14">
        <v>17518.5</v>
      </c>
      <c r="O2166" s="14">
        <v>349386.11</v>
      </c>
      <c r="P2166">
        <v>10</v>
      </c>
      <c r="Q2166">
        <v>1</v>
      </c>
      <c r="R2166">
        <v>11</v>
      </c>
      <c r="S2166" s="15">
        <v>0</v>
      </c>
      <c r="T2166" s="15">
        <v>0</v>
      </c>
      <c r="U2166" s="15">
        <v>8</v>
      </c>
      <c r="V2166" s="15">
        <v>8</v>
      </c>
      <c r="W2166" s="15">
        <v>3</v>
      </c>
      <c r="X2166" s="15">
        <v>6</v>
      </c>
      <c r="Y2166" s="15">
        <v>0</v>
      </c>
      <c r="Z2166" s="15">
        <v>0</v>
      </c>
      <c r="AA2166" s="15">
        <v>11</v>
      </c>
      <c r="AB2166" s="15">
        <v>14</v>
      </c>
      <c r="AC2166" s="16">
        <v>336375.28</v>
      </c>
      <c r="AD2166" s="16">
        <v>17620.990000000002</v>
      </c>
      <c r="AE2166" s="16">
        <v>353996.27</v>
      </c>
      <c r="AF2166" s="16">
        <v>106393.4</v>
      </c>
      <c r="AG2166" s="16">
        <v>4896.59</v>
      </c>
      <c r="AH2166" s="16">
        <v>111289.99</v>
      </c>
      <c r="AI2166" s="17">
        <v>0.9405</v>
      </c>
      <c r="AJ2166" s="17">
        <v>0.81420000000000003</v>
      </c>
      <c r="AK2166" s="42" t="s">
        <v>11307</v>
      </c>
      <c r="AL2166" s="42" t="s">
        <v>9352</v>
      </c>
    </row>
    <row r="2167" spans="2:38" x14ac:dyDescent="0.3">
      <c r="B2167" s="15">
        <v>2142</v>
      </c>
      <c r="C2167" t="s">
        <v>58</v>
      </c>
      <c r="D2167" t="s">
        <v>59</v>
      </c>
      <c r="E2167" t="s">
        <v>2467</v>
      </c>
      <c r="F2167">
        <v>564</v>
      </c>
      <c r="G2167">
        <v>564</v>
      </c>
      <c r="H2167" t="s">
        <v>60</v>
      </c>
      <c r="I2167">
        <v>62086</v>
      </c>
      <c r="J2167" s="12" t="s">
        <v>1900</v>
      </c>
      <c r="K2167" s="13">
        <v>39875</v>
      </c>
      <c r="L2167" s="13">
        <v>39904</v>
      </c>
      <c r="M2167" s="14">
        <v>269745.27</v>
      </c>
      <c r="N2167" s="14">
        <v>18440.560000000001</v>
      </c>
      <c r="O2167" s="14">
        <v>288185.83</v>
      </c>
      <c r="P2167">
        <v>7</v>
      </c>
      <c r="Q2167">
        <v>0</v>
      </c>
      <c r="R2167">
        <v>7</v>
      </c>
      <c r="S2167" s="15">
        <v>0</v>
      </c>
      <c r="T2167" s="15">
        <v>0</v>
      </c>
      <c r="U2167" s="15">
        <v>5</v>
      </c>
      <c r="V2167" s="15">
        <v>5</v>
      </c>
      <c r="W2167" s="15">
        <v>2</v>
      </c>
      <c r="X2167" s="15">
        <v>4</v>
      </c>
      <c r="Y2167" s="15">
        <v>0</v>
      </c>
      <c r="Z2167" s="15">
        <v>0</v>
      </c>
      <c r="AA2167" s="15">
        <v>7</v>
      </c>
      <c r="AB2167" s="15">
        <v>9</v>
      </c>
      <c r="AC2167" s="16">
        <v>248835.77</v>
      </c>
      <c r="AD2167" s="16">
        <v>45043.86</v>
      </c>
      <c r="AE2167" s="16">
        <v>293879.63</v>
      </c>
      <c r="AF2167" s="16">
        <v>98307.42</v>
      </c>
      <c r="AG2167" s="16">
        <v>12949.66</v>
      </c>
      <c r="AH2167" s="16">
        <v>111257.08</v>
      </c>
      <c r="AI2167" s="17">
        <v>0.96299999999999997</v>
      </c>
      <c r="AJ2167" s="17">
        <v>0.95640000000000003</v>
      </c>
      <c r="AK2167" s="42" t="s">
        <v>11722</v>
      </c>
      <c r="AL2167" s="42" t="s">
        <v>9233</v>
      </c>
    </row>
    <row r="2168" spans="2:38" x14ac:dyDescent="0.3">
      <c r="B2168" s="15">
        <v>2143</v>
      </c>
      <c r="C2168" t="s">
        <v>55</v>
      </c>
      <c r="D2168" t="s">
        <v>56</v>
      </c>
      <c r="E2168" t="s">
        <v>2061</v>
      </c>
      <c r="F2168">
        <v>98</v>
      </c>
      <c r="G2168">
        <v>168</v>
      </c>
      <c r="H2168" t="s">
        <v>201</v>
      </c>
      <c r="I2168">
        <v>92030</v>
      </c>
      <c r="J2168" s="12" t="s">
        <v>1274</v>
      </c>
      <c r="K2168" s="13">
        <v>35733</v>
      </c>
      <c r="L2168" s="13">
        <v>35737</v>
      </c>
      <c r="M2168" s="14">
        <v>270832</v>
      </c>
      <c r="N2168" s="14">
        <v>9565.0400000000009</v>
      </c>
      <c r="O2168" s="14">
        <v>280397.03999999998</v>
      </c>
      <c r="P2168">
        <v>5</v>
      </c>
      <c r="Q2168">
        <v>0</v>
      </c>
      <c r="R2168">
        <v>5</v>
      </c>
      <c r="S2168" s="15">
        <v>0</v>
      </c>
      <c r="T2168" s="15">
        <v>0</v>
      </c>
      <c r="U2168" s="15">
        <v>2</v>
      </c>
      <c r="V2168" s="15">
        <v>2</v>
      </c>
      <c r="W2168" s="15">
        <v>3</v>
      </c>
      <c r="X2168" s="15">
        <v>6</v>
      </c>
      <c r="Y2168" s="15">
        <v>0</v>
      </c>
      <c r="Z2168" s="15">
        <v>0</v>
      </c>
      <c r="AA2168" s="15">
        <v>5</v>
      </c>
      <c r="AB2168" s="15">
        <v>8</v>
      </c>
      <c r="AC2168" s="16">
        <v>310180.26</v>
      </c>
      <c r="AD2168" s="16">
        <v>10240.16</v>
      </c>
      <c r="AE2168" s="16">
        <v>320420.42</v>
      </c>
      <c r="AF2168" s="16">
        <v>107186.79</v>
      </c>
      <c r="AG2168" s="16">
        <v>4014.75</v>
      </c>
      <c r="AH2168" s="16">
        <v>111201.54</v>
      </c>
      <c r="AI2168" s="17">
        <v>1</v>
      </c>
      <c r="AJ2168" s="17">
        <v>0.93089999999999995</v>
      </c>
      <c r="AK2168" s="42" t="s">
        <v>11326</v>
      </c>
      <c r="AL2168" s="42" t="s">
        <v>9605</v>
      </c>
    </row>
    <row r="2169" spans="2:38" x14ac:dyDescent="0.3">
      <c r="B2169" s="15">
        <v>2144</v>
      </c>
      <c r="C2169" t="s">
        <v>2469</v>
      </c>
      <c r="D2169" t="s">
        <v>131</v>
      </c>
      <c r="E2169" t="s">
        <v>131</v>
      </c>
      <c r="F2169">
        <v>589</v>
      </c>
      <c r="G2169">
        <v>2475</v>
      </c>
      <c r="H2169" t="s">
        <v>132</v>
      </c>
      <c r="I2169">
        <v>100437</v>
      </c>
      <c r="J2169" s="12" t="s">
        <v>3919</v>
      </c>
      <c r="K2169" s="13">
        <v>44959</v>
      </c>
      <c r="L2169" s="13">
        <v>44959</v>
      </c>
      <c r="M2169" s="14">
        <v>387110.79</v>
      </c>
      <c r="N2169" s="14">
        <v>27391.27</v>
      </c>
      <c r="O2169" s="14">
        <v>414502.06</v>
      </c>
      <c r="P2169">
        <v>11</v>
      </c>
      <c r="Q2169">
        <v>1</v>
      </c>
      <c r="R2169">
        <v>12</v>
      </c>
      <c r="S2169" s="15">
        <v>0</v>
      </c>
      <c r="T2169" s="15">
        <v>0</v>
      </c>
      <c r="U2169" s="15">
        <v>12</v>
      </c>
      <c r="V2169" s="15">
        <v>12</v>
      </c>
      <c r="W2169" s="15">
        <v>0</v>
      </c>
      <c r="X2169" s="15">
        <v>0</v>
      </c>
      <c r="Y2169" s="15">
        <v>0</v>
      </c>
      <c r="Z2169" s="15">
        <v>0</v>
      </c>
      <c r="AA2169" s="15">
        <v>12</v>
      </c>
      <c r="AB2169" s="15">
        <v>12</v>
      </c>
      <c r="AC2169" s="16">
        <v>335801.02</v>
      </c>
      <c r="AD2169" s="16">
        <v>25022.47</v>
      </c>
      <c r="AE2169" s="16">
        <v>360823.49</v>
      </c>
      <c r="AF2169" s="16">
        <v>103407.73</v>
      </c>
      <c r="AG2169" s="16">
        <v>7623.86</v>
      </c>
      <c r="AH2169" s="16">
        <v>111031.59</v>
      </c>
      <c r="AI2169" s="17">
        <v>0.95220000000000005</v>
      </c>
      <c r="AJ2169" s="17">
        <v>0.94940000000000002</v>
      </c>
      <c r="AK2169" s="42" t="s">
        <v>11369</v>
      </c>
      <c r="AL2169" s="42" t="s">
        <v>9654</v>
      </c>
    </row>
    <row r="2170" spans="2:38" x14ac:dyDescent="0.3">
      <c r="B2170" s="15">
        <v>2145</v>
      </c>
      <c r="C2170" t="s">
        <v>55</v>
      </c>
      <c r="D2170" t="s">
        <v>106</v>
      </c>
      <c r="E2170" t="s">
        <v>106</v>
      </c>
      <c r="F2170">
        <v>1742</v>
      </c>
      <c r="G2170">
        <v>1742</v>
      </c>
      <c r="H2170" t="s">
        <v>1055</v>
      </c>
      <c r="I2170">
        <v>108052</v>
      </c>
      <c r="J2170" s="12" t="s">
        <v>18163</v>
      </c>
      <c r="K2170" s="13">
        <v>45519</v>
      </c>
      <c r="L2170" s="13">
        <v>45519</v>
      </c>
      <c r="M2170" s="14">
        <v>314905.15999999997</v>
      </c>
      <c r="N2170" s="14">
        <v>615.97</v>
      </c>
      <c r="O2170" s="14">
        <v>315521.13</v>
      </c>
      <c r="P2170">
        <v>7</v>
      </c>
      <c r="Q2170">
        <v>0</v>
      </c>
      <c r="R2170">
        <v>7</v>
      </c>
      <c r="S2170" s="15">
        <v>0</v>
      </c>
      <c r="T2170" s="15">
        <v>0</v>
      </c>
      <c r="U2170" s="15">
        <v>4</v>
      </c>
      <c r="V2170" s="15">
        <v>4</v>
      </c>
      <c r="W2170" s="15">
        <v>3</v>
      </c>
      <c r="X2170" s="15">
        <v>6</v>
      </c>
      <c r="Y2170" s="15">
        <v>0</v>
      </c>
      <c r="Z2170" s="15">
        <v>0</v>
      </c>
      <c r="AA2170" s="15">
        <v>7</v>
      </c>
      <c r="AB2170" s="15">
        <v>10</v>
      </c>
      <c r="AC2170" s="16">
        <v>305213.53999999998</v>
      </c>
      <c r="AD2170" s="16">
        <v>615.97</v>
      </c>
      <c r="AE2170" s="16">
        <v>305829.51</v>
      </c>
      <c r="AF2170" s="16">
        <v>110760.76</v>
      </c>
      <c r="AG2170" s="16">
        <v>189.68</v>
      </c>
      <c r="AH2170" s="16">
        <v>110950.44</v>
      </c>
      <c r="AI2170" s="17">
        <v>1</v>
      </c>
      <c r="AJ2170" s="17">
        <v>1</v>
      </c>
      <c r="AK2170" s="42" t="s">
        <v>18872</v>
      </c>
      <c r="AL2170" s="42" t="s">
        <v>10012</v>
      </c>
    </row>
    <row r="2171" spans="2:38" x14ac:dyDescent="0.3">
      <c r="B2171" s="15">
        <v>2146</v>
      </c>
      <c r="C2171" t="s">
        <v>115</v>
      </c>
      <c r="D2171" t="s">
        <v>1656</v>
      </c>
      <c r="E2171" t="s">
        <v>2757</v>
      </c>
      <c r="F2171">
        <v>2448</v>
      </c>
      <c r="G2171">
        <v>2448</v>
      </c>
      <c r="H2171" t="s">
        <v>3070</v>
      </c>
      <c r="I2171">
        <v>107343</v>
      </c>
      <c r="J2171" s="12" t="s">
        <v>4950</v>
      </c>
      <c r="K2171" s="13">
        <v>45411</v>
      </c>
      <c r="L2171" s="13">
        <v>45411</v>
      </c>
      <c r="M2171" s="14">
        <v>173536.81</v>
      </c>
      <c r="N2171" s="14">
        <v>196681.7</v>
      </c>
      <c r="O2171" s="14">
        <v>370218.51</v>
      </c>
      <c r="P2171">
        <v>5</v>
      </c>
      <c r="Q2171">
        <v>2</v>
      </c>
      <c r="R2171">
        <v>7</v>
      </c>
      <c r="S2171" s="15">
        <v>0</v>
      </c>
      <c r="T2171" s="15">
        <v>0</v>
      </c>
      <c r="U2171" s="15">
        <v>5</v>
      </c>
      <c r="V2171" s="15">
        <v>5</v>
      </c>
      <c r="W2171" s="15">
        <v>2</v>
      </c>
      <c r="X2171" s="15">
        <v>4</v>
      </c>
      <c r="Y2171" s="15">
        <v>0</v>
      </c>
      <c r="Z2171" s="15">
        <v>0</v>
      </c>
      <c r="AA2171" s="15">
        <v>7</v>
      </c>
      <c r="AB2171" s="15">
        <v>9</v>
      </c>
      <c r="AC2171" s="16">
        <v>185974.18</v>
      </c>
      <c r="AD2171" s="16">
        <v>186160.37</v>
      </c>
      <c r="AE2171" s="16">
        <v>372134.55</v>
      </c>
      <c r="AF2171" s="16">
        <v>59540.19</v>
      </c>
      <c r="AG2171" s="16">
        <v>51220.86</v>
      </c>
      <c r="AH2171" s="16">
        <v>110761.05</v>
      </c>
      <c r="AI2171" s="17">
        <v>0.92259999999999998</v>
      </c>
      <c r="AJ2171" s="17">
        <v>0.93140000000000001</v>
      </c>
      <c r="AK2171" s="42" t="s">
        <v>12620</v>
      </c>
      <c r="AL2171" s="42">
        <v>1706050</v>
      </c>
    </row>
    <row r="2172" spans="2:38" x14ac:dyDescent="0.3">
      <c r="B2172" s="15">
        <v>2147</v>
      </c>
      <c r="C2172" t="s">
        <v>49</v>
      </c>
      <c r="D2172" t="s">
        <v>52</v>
      </c>
      <c r="E2172" t="s">
        <v>2476</v>
      </c>
      <c r="F2172">
        <v>74</v>
      </c>
      <c r="G2172">
        <v>74</v>
      </c>
      <c r="H2172" t="s">
        <v>105</v>
      </c>
      <c r="I2172">
        <v>62259</v>
      </c>
      <c r="J2172" s="12" t="s">
        <v>1170</v>
      </c>
      <c r="K2172" s="13">
        <v>41920</v>
      </c>
      <c r="L2172" s="13">
        <v>41920</v>
      </c>
      <c r="M2172" s="14">
        <v>332200.39</v>
      </c>
      <c r="N2172" s="14">
        <v>13482.35</v>
      </c>
      <c r="O2172" s="14">
        <v>345682.74</v>
      </c>
      <c r="P2172">
        <v>13</v>
      </c>
      <c r="Q2172">
        <v>0</v>
      </c>
      <c r="R2172">
        <v>13</v>
      </c>
      <c r="S2172" s="15">
        <v>0</v>
      </c>
      <c r="T2172" s="15">
        <v>0</v>
      </c>
      <c r="U2172" s="15">
        <v>13</v>
      </c>
      <c r="V2172" s="15">
        <v>13</v>
      </c>
      <c r="W2172" s="15">
        <v>0</v>
      </c>
      <c r="X2172" s="15">
        <v>0</v>
      </c>
      <c r="Y2172" s="15">
        <v>0</v>
      </c>
      <c r="Z2172" s="15">
        <v>0</v>
      </c>
      <c r="AA2172" s="15">
        <v>13</v>
      </c>
      <c r="AB2172" s="15">
        <v>13</v>
      </c>
      <c r="AC2172" s="16">
        <v>316044.84000000003</v>
      </c>
      <c r="AD2172" s="16">
        <v>11180.99</v>
      </c>
      <c r="AE2172" s="16">
        <v>327225.83</v>
      </c>
      <c r="AF2172" s="16">
        <v>106434.28</v>
      </c>
      <c r="AG2172" s="16">
        <v>4267.84</v>
      </c>
      <c r="AH2172" s="16">
        <v>110702.12</v>
      </c>
      <c r="AI2172" s="17">
        <v>0.87270000000000003</v>
      </c>
      <c r="AJ2172" s="17">
        <v>0.94840000000000002</v>
      </c>
      <c r="AK2172" s="42" t="s">
        <v>11380</v>
      </c>
      <c r="AL2172" s="42" t="s">
        <v>9257</v>
      </c>
    </row>
    <row r="2173" spans="2:38" x14ac:dyDescent="0.3">
      <c r="B2173" s="15">
        <v>2148</v>
      </c>
      <c r="C2173" t="s">
        <v>49</v>
      </c>
      <c r="D2173" t="s">
        <v>52</v>
      </c>
      <c r="E2173" t="s">
        <v>2476</v>
      </c>
      <c r="F2173">
        <v>2666</v>
      </c>
      <c r="G2173">
        <v>2666</v>
      </c>
      <c r="H2173" t="s">
        <v>3164</v>
      </c>
      <c r="I2173">
        <v>113440</v>
      </c>
      <c r="J2173" s="12" t="s">
        <v>4065</v>
      </c>
      <c r="K2173" s="13">
        <v>45824</v>
      </c>
      <c r="L2173" s="13">
        <v>45824</v>
      </c>
      <c r="M2173" s="14">
        <v>320929.03000000003</v>
      </c>
      <c r="N2173" s="14">
        <v>47612.88</v>
      </c>
      <c r="O2173" s="14">
        <v>368541.91</v>
      </c>
      <c r="P2173">
        <v>10</v>
      </c>
      <c r="Q2173">
        <v>1</v>
      </c>
      <c r="R2173">
        <v>11</v>
      </c>
      <c r="S2173" s="15">
        <v>0</v>
      </c>
      <c r="T2173" s="15">
        <v>0</v>
      </c>
      <c r="U2173" s="15">
        <v>6</v>
      </c>
      <c r="V2173" s="15">
        <v>6</v>
      </c>
      <c r="W2173" s="15">
        <v>5</v>
      </c>
      <c r="X2173" s="15">
        <v>10</v>
      </c>
      <c r="Y2173" s="15">
        <v>0</v>
      </c>
      <c r="Z2173" s="15">
        <v>0</v>
      </c>
      <c r="AA2173" s="15">
        <v>11</v>
      </c>
      <c r="AB2173" s="15">
        <v>16</v>
      </c>
      <c r="AC2173" s="16">
        <v>348592.08</v>
      </c>
      <c r="AD2173" s="16">
        <v>13928.12</v>
      </c>
      <c r="AE2173" s="16">
        <v>362520.2</v>
      </c>
      <c r="AF2173" s="16">
        <v>96955.54</v>
      </c>
      <c r="AG2173" s="16">
        <v>13709.61</v>
      </c>
      <c r="AH2173" s="16">
        <v>110665.15</v>
      </c>
      <c r="AI2173" s="17">
        <v>0.755</v>
      </c>
      <c r="AJ2173" s="17">
        <v>0.91</v>
      </c>
      <c r="AK2173" s="42" t="s">
        <v>11557</v>
      </c>
      <c r="AL2173" s="42" t="s">
        <v>10416</v>
      </c>
    </row>
    <row r="2174" spans="2:38" x14ac:dyDescent="0.3">
      <c r="B2174" s="15">
        <v>2149</v>
      </c>
      <c r="C2174" t="s">
        <v>49</v>
      </c>
      <c r="D2174" t="s">
        <v>52</v>
      </c>
      <c r="E2174" t="s">
        <v>2484</v>
      </c>
      <c r="F2174">
        <v>29</v>
      </c>
      <c r="G2174">
        <v>29</v>
      </c>
      <c r="H2174" t="s">
        <v>92</v>
      </c>
      <c r="I2174">
        <v>111065</v>
      </c>
      <c r="J2174" s="12" t="s">
        <v>3835</v>
      </c>
      <c r="K2174" s="13">
        <v>45686</v>
      </c>
      <c r="L2174" s="13">
        <v>45686</v>
      </c>
      <c r="M2174" s="14">
        <v>302962.64</v>
      </c>
      <c r="N2174" s="14">
        <v>6390.88</v>
      </c>
      <c r="O2174" s="14">
        <v>309353.52</v>
      </c>
      <c r="P2174">
        <v>10</v>
      </c>
      <c r="Q2174">
        <v>0</v>
      </c>
      <c r="R2174">
        <v>10</v>
      </c>
      <c r="S2174" s="15">
        <v>0</v>
      </c>
      <c r="T2174" s="15">
        <v>0</v>
      </c>
      <c r="U2174" s="15">
        <v>5</v>
      </c>
      <c r="V2174" s="15">
        <v>5</v>
      </c>
      <c r="W2174" s="15">
        <v>4</v>
      </c>
      <c r="X2174" s="15">
        <v>8</v>
      </c>
      <c r="Y2174" s="15">
        <v>1</v>
      </c>
      <c r="Z2174" s="15">
        <v>3</v>
      </c>
      <c r="AA2174" s="15">
        <v>10</v>
      </c>
      <c r="AB2174" s="15">
        <v>16</v>
      </c>
      <c r="AC2174" s="16">
        <v>299434.45</v>
      </c>
      <c r="AD2174" s="16">
        <v>5809.91</v>
      </c>
      <c r="AE2174" s="16">
        <v>305244.36</v>
      </c>
      <c r="AF2174" s="16">
        <v>109042.76</v>
      </c>
      <c r="AG2174" s="16">
        <v>1568.71</v>
      </c>
      <c r="AH2174" s="16">
        <v>110611.47</v>
      </c>
      <c r="AI2174" s="17">
        <v>0.755</v>
      </c>
      <c r="AJ2174" s="17">
        <v>0.91</v>
      </c>
      <c r="AK2174" s="42" t="s">
        <v>11268</v>
      </c>
      <c r="AL2174" s="42" t="s">
        <v>9431</v>
      </c>
    </row>
    <row r="2175" spans="2:38" x14ac:dyDescent="0.3">
      <c r="B2175" s="15">
        <v>2150</v>
      </c>
      <c r="C2175" t="s">
        <v>115</v>
      </c>
      <c r="D2175" t="s">
        <v>1653</v>
      </c>
      <c r="E2175" t="s">
        <v>2603</v>
      </c>
      <c r="F2175">
        <v>2230</v>
      </c>
      <c r="G2175">
        <v>2230</v>
      </c>
      <c r="H2175" t="s">
        <v>2620</v>
      </c>
      <c r="I2175">
        <v>87888</v>
      </c>
      <c r="J2175" s="12" t="s">
        <v>4229</v>
      </c>
      <c r="K2175" s="13">
        <v>43700</v>
      </c>
      <c r="L2175" s="13">
        <v>43700</v>
      </c>
      <c r="M2175" s="14">
        <v>264832.81</v>
      </c>
      <c r="N2175" s="14">
        <v>22119.05</v>
      </c>
      <c r="O2175" s="14">
        <v>286951.86</v>
      </c>
      <c r="P2175">
        <v>9</v>
      </c>
      <c r="Q2175">
        <v>0</v>
      </c>
      <c r="R2175">
        <v>9</v>
      </c>
      <c r="S2175" s="15">
        <v>0</v>
      </c>
      <c r="T2175" s="15">
        <v>0</v>
      </c>
      <c r="U2175" s="15">
        <v>6</v>
      </c>
      <c r="V2175" s="15">
        <v>6</v>
      </c>
      <c r="W2175" s="15">
        <v>3</v>
      </c>
      <c r="X2175" s="15">
        <v>6</v>
      </c>
      <c r="Y2175" s="15">
        <v>0</v>
      </c>
      <c r="Z2175" s="15">
        <v>0</v>
      </c>
      <c r="AA2175" s="15">
        <v>9</v>
      </c>
      <c r="AB2175" s="15">
        <v>12</v>
      </c>
      <c r="AC2175" s="16">
        <v>275471.37</v>
      </c>
      <c r="AD2175" s="16">
        <v>25141.14</v>
      </c>
      <c r="AE2175" s="16">
        <v>300612.51</v>
      </c>
      <c r="AF2175" s="16">
        <v>101159.62</v>
      </c>
      <c r="AG2175" s="16">
        <v>9426.48</v>
      </c>
      <c r="AH2175" s="16">
        <v>110586.1</v>
      </c>
      <c r="AI2175" s="17">
        <v>1</v>
      </c>
      <c r="AJ2175" s="17">
        <v>0.97189999999999999</v>
      </c>
      <c r="AK2175" s="42" t="s">
        <v>11758</v>
      </c>
      <c r="AL2175" s="42">
        <v>1705130</v>
      </c>
    </row>
    <row r="2176" spans="2:38" x14ac:dyDescent="0.3">
      <c r="B2176" s="15">
        <v>2151</v>
      </c>
      <c r="C2176" t="s">
        <v>55</v>
      </c>
      <c r="D2176" t="s">
        <v>231</v>
      </c>
      <c r="E2176" t="s">
        <v>231</v>
      </c>
      <c r="F2176">
        <v>968</v>
      </c>
      <c r="G2176">
        <v>968</v>
      </c>
      <c r="H2176" t="s">
        <v>327</v>
      </c>
      <c r="I2176">
        <v>17260</v>
      </c>
      <c r="J2176" s="12" t="s">
        <v>410</v>
      </c>
      <c r="K2176" s="13">
        <v>38530</v>
      </c>
      <c r="L2176" s="13">
        <v>38534</v>
      </c>
      <c r="M2176" s="14">
        <v>295589.42</v>
      </c>
      <c r="N2176" s="14">
        <v>28924.67</v>
      </c>
      <c r="O2176" s="14">
        <v>324514.09000000003</v>
      </c>
      <c r="P2176">
        <v>5</v>
      </c>
      <c r="Q2176">
        <v>0</v>
      </c>
      <c r="R2176">
        <v>5</v>
      </c>
      <c r="S2176" s="15">
        <v>0</v>
      </c>
      <c r="T2176" s="15">
        <v>0</v>
      </c>
      <c r="U2176" s="15">
        <v>3</v>
      </c>
      <c r="V2176" s="15">
        <v>3</v>
      </c>
      <c r="W2176" s="15">
        <v>2</v>
      </c>
      <c r="X2176" s="15">
        <v>4</v>
      </c>
      <c r="Y2176" s="15">
        <v>0</v>
      </c>
      <c r="Z2176" s="15">
        <v>0</v>
      </c>
      <c r="AA2176" s="15">
        <v>5</v>
      </c>
      <c r="AB2176" s="15">
        <v>7</v>
      </c>
      <c r="AC2176" s="16">
        <v>296014.38</v>
      </c>
      <c r="AD2176" s="16">
        <v>31021.15</v>
      </c>
      <c r="AE2176" s="16">
        <v>327035.53000000003</v>
      </c>
      <c r="AF2176" s="16">
        <v>99479.94</v>
      </c>
      <c r="AG2176" s="16">
        <v>11050.4</v>
      </c>
      <c r="AH2176" s="16">
        <v>110530.34</v>
      </c>
      <c r="AI2176" s="17">
        <v>0.75239999999999996</v>
      </c>
      <c r="AJ2176" s="17">
        <v>0.97499999999999998</v>
      </c>
      <c r="AK2176" s="42" t="s">
        <v>11473</v>
      </c>
      <c r="AL2176" s="42" t="s">
        <v>10022</v>
      </c>
    </row>
    <row r="2177" spans="2:38" x14ac:dyDescent="0.3">
      <c r="B2177" s="15">
        <v>2152</v>
      </c>
      <c r="C2177" t="s">
        <v>58</v>
      </c>
      <c r="D2177" t="s">
        <v>59</v>
      </c>
      <c r="E2177" t="s">
        <v>2467</v>
      </c>
      <c r="F2177">
        <v>1926</v>
      </c>
      <c r="G2177">
        <v>1926</v>
      </c>
      <c r="H2177" t="s">
        <v>2704</v>
      </c>
      <c r="I2177">
        <v>88088</v>
      </c>
      <c r="J2177" s="12" t="s">
        <v>3814</v>
      </c>
      <c r="K2177" s="13">
        <v>43768</v>
      </c>
      <c r="L2177" s="13">
        <v>43768</v>
      </c>
      <c r="M2177" s="14">
        <v>372654.64</v>
      </c>
      <c r="N2177" s="14">
        <v>2707.16</v>
      </c>
      <c r="O2177" s="14">
        <v>375361.8</v>
      </c>
      <c r="P2177">
        <v>6</v>
      </c>
      <c r="Q2177">
        <v>0</v>
      </c>
      <c r="R2177">
        <v>6</v>
      </c>
      <c r="S2177" s="15">
        <v>0</v>
      </c>
      <c r="T2177" s="15">
        <v>0</v>
      </c>
      <c r="U2177" s="15">
        <v>3</v>
      </c>
      <c r="V2177" s="15">
        <v>3</v>
      </c>
      <c r="W2177" s="15">
        <v>3</v>
      </c>
      <c r="X2177" s="15">
        <v>6</v>
      </c>
      <c r="Y2177" s="15">
        <v>0</v>
      </c>
      <c r="Z2177" s="15">
        <v>0</v>
      </c>
      <c r="AA2177" s="15">
        <v>6</v>
      </c>
      <c r="AB2177" s="15">
        <v>9</v>
      </c>
      <c r="AC2177" s="16">
        <v>337355.92</v>
      </c>
      <c r="AD2177" s="16">
        <v>2461.0500000000002</v>
      </c>
      <c r="AE2177" s="16">
        <v>339816.97</v>
      </c>
      <c r="AF2177" s="16">
        <v>109620.61</v>
      </c>
      <c r="AG2177" s="16">
        <v>861.37</v>
      </c>
      <c r="AH2177" s="16">
        <v>110481.98</v>
      </c>
      <c r="AI2177" s="17">
        <v>0.98229999999999995</v>
      </c>
      <c r="AJ2177" s="17">
        <v>0.89559999999999995</v>
      </c>
      <c r="AK2177" s="42" t="s">
        <v>11241</v>
      </c>
      <c r="AL2177" s="42" t="s">
        <v>9759</v>
      </c>
    </row>
    <row r="2178" spans="2:38" x14ac:dyDescent="0.3">
      <c r="B2178" s="15">
        <v>2153</v>
      </c>
      <c r="C2178" t="s">
        <v>115</v>
      </c>
      <c r="D2178" t="s">
        <v>1653</v>
      </c>
      <c r="E2178" t="s">
        <v>2650</v>
      </c>
      <c r="F2178">
        <v>2258</v>
      </c>
      <c r="G2178">
        <v>2258</v>
      </c>
      <c r="H2178" t="s">
        <v>2782</v>
      </c>
      <c r="I2178">
        <v>100255</v>
      </c>
      <c r="J2178" s="12" t="s">
        <v>4588</v>
      </c>
      <c r="K2178" s="13">
        <v>44924</v>
      </c>
      <c r="L2178" s="13">
        <v>44924</v>
      </c>
      <c r="M2178" s="14">
        <v>314244.74</v>
      </c>
      <c r="N2178" s="14">
        <v>32535.96</v>
      </c>
      <c r="O2178" s="14">
        <v>346780.7</v>
      </c>
      <c r="P2178">
        <v>15</v>
      </c>
      <c r="Q2178">
        <v>0</v>
      </c>
      <c r="R2178">
        <v>15</v>
      </c>
      <c r="S2178" s="15">
        <v>0</v>
      </c>
      <c r="T2178" s="15">
        <v>0</v>
      </c>
      <c r="U2178" s="15">
        <v>14</v>
      </c>
      <c r="V2178" s="15">
        <v>14</v>
      </c>
      <c r="W2178" s="15">
        <v>1</v>
      </c>
      <c r="X2178" s="15">
        <v>2</v>
      </c>
      <c r="Y2178" s="15">
        <v>0</v>
      </c>
      <c r="Z2178" s="15">
        <v>0</v>
      </c>
      <c r="AA2178" s="15">
        <v>15</v>
      </c>
      <c r="AB2178" s="15">
        <v>16</v>
      </c>
      <c r="AC2178" s="16">
        <v>325492.3</v>
      </c>
      <c r="AD2178" s="16">
        <v>35215.97</v>
      </c>
      <c r="AE2178" s="16">
        <v>360708.27</v>
      </c>
      <c r="AF2178" s="16">
        <v>99733.97</v>
      </c>
      <c r="AG2178" s="16">
        <v>10699.76</v>
      </c>
      <c r="AH2178" s="16">
        <v>110433.73</v>
      </c>
      <c r="AI2178" s="17">
        <v>1</v>
      </c>
      <c r="AJ2178" s="17">
        <v>0.9395</v>
      </c>
      <c r="AK2178" s="42" t="s">
        <v>12189</v>
      </c>
      <c r="AL2178" s="42" t="e">
        <v>#N/A</v>
      </c>
    </row>
    <row r="2179" spans="2:38" x14ac:dyDescent="0.3">
      <c r="B2179" s="15">
        <v>2154</v>
      </c>
      <c r="C2179" t="s">
        <v>2469</v>
      </c>
      <c r="D2179" t="s">
        <v>110</v>
      </c>
      <c r="E2179" t="s">
        <v>110</v>
      </c>
      <c r="F2179">
        <v>1285</v>
      </c>
      <c r="G2179">
        <v>2436</v>
      </c>
      <c r="H2179" t="s">
        <v>215</v>
      </c>
      <c r="I2179">
        <v>110513</v>
      </c>
      <c r="J2179" s="12" t="s">
        <v>4231</v>
      </c>
      <c r="K2179" s="13">
        <v>45713</v>
      </c>
      <c r="L2179" s="13">
        <v>45713</v>
      </c>
      <c r="M2179" s="14">
        <v>296464.88</v>
      </c>
      <c r="N2179" s="14">
        <v>26548.69</v>
      </c>
      <c r="O2179" s="14">
        <v>323013.57</v>
      </c>
      <c r="P2179">
        <v>15</v>
      </c>
      <c r="Q2179">
        <v>2</v>
      </c>
      <c r="R2179">
        <v>17</v>
      </c>
      <c r="S2179" s="15">
        <v>0</v>
      </c>
      <c r="T2179" s="15">
        <v>0</v>
      </c>
      <c r="U2179" s="15">
        <v>16</v>
      </c>
      <c r="V2179" s="15">
        <v>16</v>
      </c>
      <c r="W2179" s="15">
        <v>1</v>
      </c>
      <c r="X2179" s="15">
        <v>2</v>
      </c>
      <c r="Y2179" s="15">
        <v>0</v>
      </c>
      <c r="Z2179" s="15">
        <v>0</v>
      </c>
      <c r="AA2179" s="15">
        <v>17</v>
      </c>
      <c r="AB2179" s="15">
        <v>18</v>
      </c>
      <c r="AC2179" s="16">
        <v>274274.59999999998</v>
      </c>
      <c r="AD2179" s="16">
        <v>25777.200000000001</v>
      </c>
      <c r="AE2179" s="16">
        <v>300051.8</v>
      </c>
      <c r="AF2179" s="16">
        <v>101440.54</v>
      </c>
      <c r="AG2179" s="16">
        <v>8968.61</v>
      </c>
      <c r="AH2179" s="16">
        <v>110409.15</v>
      </c>
      <c r="AI2179" s="17">
        <v>0.755</v>
      </c>
      <c r="AJ2179" s="17">
        <v>0.91</v>
      </c>
      <c r="AK2179" s="42" t="s">
        <v>11761</v>
      </c>
      <c r="AL2179" s="42" t="s">
        <v>9262</v>
      </c>
    </row>
    <row r="2180" spans="2:38" x14ac:dyDescent="0.3">
      <c r="B2180" s="15">
        <v>2155</v>
      </c>
      <c r="C2180" t="s">
        <v>2469</v>
      </c>
      <c r="D2180" t="s">
        <v>171</v>
      </c>
      <c r="E2180" t="s">
        <v>171</v>
      </c>
      <c r="F2180">
        <v>1212</v>
      </c>
      <c r="G2180">
        <v>1212</v>
      </c>
      <c r="H2180" t="s">
        <v>545</v>
      </c>
      <c r="I2180">
        <v>73583</v>
      </c>
      <c r="J2180" s="12" t="s">
        <v>1850</v>
      </c>
      <c r="K2180" s="13">
        <v>42825</v>
      </c>
      <c r="L2180" s="13">
        <v>42825</v>
      </c>
      <c r="M2180" s="14">
        <v>260056.51</v>
      </c>
      <c r="N2180" s="14">
        <v>106153.19</v>
      </c>
      <c r="O2180" s="14">
        <v>366209.7</v>
      </c>
      <c r="P2180">
        <v>6</v>
      </c>
      <c r="Q2180">
        <v>2</v>
      </c>
      <c r="R2180">
        <v>8</v>
      </c>
      <c r="S2180" s="15">
        <v>0</v>
      </c>
      <c r="T2180" s="15">
        <v>0</v>
      </c>
      <c r="U2180" s="15">
        <v>4</v>
      </c>
      <c r="V2180" s="15">
        <v>4</v>
      </c>
      <c r="W2180" s="15">
        <v>4</v>
      </c>
      <c r="X2180" s="15">
        <v>8</v>
      </c>
      <c r="Y2180" s="15">
        <v>0</v>
      </c>
      <c r="Z2180" s="15">
        <v>0</v>
      </c>
      <c r="AA2180" s="15">
        <v>8</v>
      </c>
      <c r="AB2180" s="15">
        <v>12</v>
      </c>
      <c r="AC2180" s="16">
        <v>238697.14</v>
      </c>
      <c r="AD2180" s="16">
        <v>105652.59</v>
      </c>
      <c r="AE2180" s="16">
        <v>344349.73</v>
      </c>
      <c r="AF2180" s="16">
        <v>77083.56</v>
      </c>
      <c r="AG2180" s="16">
        <v>33323.980000000003</v>
      </c>
      <c r="AH2180" s="16">
        <v>110407.54</v>
      </c>
      <c r="AI2180" s="17">
        <v>1</v>
      </c>
      <c r="AJ2180" s="17">
        <v>0.94169999999999998</v>
      </c>
      <c r="AK2180" s="42" t="s">
        <v>12037</v>
      </c>
      <c r="AL2180" s="42" t="s">
        <v>9354</v>
      </c>
    </row>
    <row r="2181" spans="2:38" x14ac:dyDescent="0.3">
      <c r="B2181" s="15">
        <v>2156</v>
      </c>
      <c r="C2181" t="s">
        <v>2469</v>
      </c>
      <c r="D2181" t="s">
        <v>131</v>
      </c>
      <c r="E2181" t="s">
        <v>131</v>
      </c>
      <c r="F2181">
        <v>2544</v>
      </c>
      <c r="G2181">
        <v>2544</v>
      </c>
      <c r="H2181" t="s">
        <v>2844</v>
      </c>
      <c r="I2181">
        <v>111654</v>
      </c>
      <c r="J2181" s="12" t="s">
        <v>3917</v>
      </c>
      <c r="K2181" s="13">
        <v>45688</v>
      </c>
      <c r="L2181" s="13">
        <v>45688</v>
      </c>
      <c r="M2181" s="14">
        <v>339705.51</v>
      </c>
      <c r="N2181" s="14">
        <v>6121.59</v>
      </c>
      <c r="O2181" s="14">
        <v>345827.1</v>
      </c>
      <c r="P2181">
        <v>11</v>
      </c>
      <c r="Q2181">
        <v>0</v>
      </c>
      <c r="R2181">
        <v>11</v>
      </c>
      <c r="S2181" s="15">
        <v>0</v>
      </c>
      <c r="T2181" s="15">
        <v>0</v>
      </c>
      <c r="U2181" s="15">
        <v>8</v>
      </c>
      <c r="V2181" s="15">
        <v>8</v>
      </c>
      <c r="W2181" s="15">
        <v>3</v>
      </c>
      <c r="X2181" s="15">
        <v>6</v>
      </c>
      <c r="Y2181" s="15">
        <v>0</v>
      </c>
      <c r="Z2181" s="15">
        <v>0</v>
      </c>
      <c r="AA2181" s="15">
        <v>11</v>
      </c>
      <c r="AB2181" s="15">
        <v>14</v>
      </c>
      <c r="AC2181" s="16">
        <v>304489.03999999998</v>
      </c>
      <c r="AD2181" s="16">
        <v>5086.4399999999996</v>
      </c>
      <c r="AE2181" s="16">
        <v>309575.48</v>
      </c>
      <c r="AF2181" s="16">
        <v>108799.61</v>
      </c>
      <c r="AG2181" s="16">
        <v>1602.31</v>
      </c>
      <c r="AH2181" s="16">
        <v>110401.92</v>
      </c>
      <c r="AI2181" s="17">
        <v>0.755</v>
      </c>
      <c r="AJ2181" s="17">
        <v>0.91</v>
      </c>
      <c r="AK2181" s="42" t="s">
        <v>11366</v>
      </c>
      <c r="AL2181" s="42" t="s">
        <v>9971</v>
      </c>
    </row>
    <row r="2182" spans="2:38" x14ac:dyDescent="0.3">
      <c r="B2182" s="15">
        <v>2157</v>
      </c>
      <c r="C2182" t="s">
        <v>2469</v>
      </c>
      <c r="D2182" t="s">
        <v>110</v>
      </c>
      <c r="E2182" t="s">
        <v>110</v>
      </c>
      <c r="F2182">
        <v>931</v>
      </c>
      <c r="G2182">
        <v>931</v>
      </c>
      <c r="H2182" t="s">
        <v>111</v>
      </c>
      <c r="I2182">
        <v>106087</v>
      </c>
      <c r="J2182" s="12" t="s">
        <v>4385</v>
      </c>
      <c r="K2182" s="13">
        <v>45351</v>
      </c>
      <c r="L2182" s="13">
        <v>45351</v>
      </c>
      <c r="M2182" s="14">
        <v>291915.33</v>
      </c>
      <c r="N2182" s="14">
        <v>74233.429999999993</v>
      </c>
      <c r="O2182" s="14">
        <v>366148.76</v>
      </c>
      <c r="P2182">
        <v>7</v>
      </c>
      <c r="Q2182">
        <v>1</v>
      </c>
      <c r="R2182">
        <v>8</v>
      </c>
      <c r="S2182" s="15">
        <v>0</v>
      </c>
      <c r="T2182" s="15">
        <v>0</v>
      </c>
      <c r="U2182" s="15">
        <v>6</v>
      </c>
      <c r="V2182" s="15">
        <v>6</v>
      </c>
      <c r="W2182" s="15">
        <v>2</v>
      </c>
      <c r="X2182" s="15">
        <v>4</v>
      </c>
      <c r="Y2182" s="15">
        <v>0</v>
      </c>
      <c r="Z2182" s="15">
        <v>0</v>
      </c>
      <c r="AA2182" s="15">
        <v>8</v>
      </c>
      <c r="AB2182" s="15">
        <v>10</v>
      </c>
      <c r="AC2182" s="16">
        <v>253691.65</v>
      </c>
      <c r="AD2182" s="16">
        <v>77453.06</v>
      </c>
      <c r="AE2182" s="16">
        <v>331144.71000000002</v>
      </c>
      <c r="AF2182" s="16">
        <v>87790.24</v>
      </c>
      <c r="AG2182" s="16">
        <v>22548.17</v>
      </c>
      <c r="AH2182" s="16">
        <v>110338.41</v>
      </c>
      <c r="AI2182" s="17">
        <v>0.93840000000000001</v>
      </c>
      <c r="AJ2182" s="17">
        <v>0.9698</v>
      </c>
      <c r="AK2182" s="42" t="s">
        <v>11960</v>
      </c>
      <c r="AL2182" s="42" t="s">
        <v>9229</v>
      </c>
    </row>
    <row r="2183" spans="2:38" x14ac:dyDescent="0.3">
      <c r="B2183" s="15">
        <v>2158</v>
      </c>
      <c r="C2183" t="s">
        <v>2469</v>
      </c>
      <c r="D2183" t="s">
        <v>78</v>
      </c>
      <c r="E2183" t="s">
        <v>78</v>
      </c>
      <c r="F2183">
        <v>2467</v>
      </c>
      <c r="G2183">
        <v>2467</v>
      </c>
      <c r="H2183" t="s">
        <v>2987</v>
      </c>
      <c r="I2183">
        <v>104654</v>
      </c>
      <c r="J2183" s="12" t="s">
        <v>3843</v>
      </c>
      <c r="K2183" s="13">
        <v>45289</v>
      </c>
      <c r="L2183" s="13">
        <v>45289</v>
      </c>
      <c r="M2183" s="14">
        <v>404570.17</v>
      </c>
      <c r="N2183" s="14">
        <v>0</v>
      </c>
      <c r="O2183" s="14">
        <v>404570.17</v>
      </c>
      <c r="P2183">
        <v>7</v>
      </c>
      <c r="Q2183">
        <v>0</v>
      </c>
      <c r="R2183">
        <v>7</v>
      </c>
      <c r="S2183" s="15">
        <v>0</v>
      </c>
      <c r="T2183" s="15">
        <v>0</v>
      </c>
      <c r="U2183" s="15">
        <v>2</v>
      </c>
      <c r="V2183" s="15">
        <v>2</v>
      </c>
      <c r="W2183" s="15">
        <v>5</v>
      </c>
      <c r="X2183" s="15">
        <v>10</v>
      </c>
      <c r="Y2183" s="15">
        <v>0</v>
      </c>
      <c r="Z2183" s="15">
        <v>0</v>
      </c>
      <c r="AA2183" s="15">
        <v>7</v>
      </c>
      <c r="AB2183" s="15">
        <v>12</v>
      </c>
      <c r="AC2183" s="16">
        <v>343005.8</v>
      </c>
      <c r="AD2183" s="16">
        <v>0</v>
      </c>
      <c r="AE2183" s="16">
        <v>343005.8</v>
      </c>
      <c r="AF2183" s="16">
        <v>110311.43</v>
      </c>
      <c r="AG2183" s="16">
        <v>0</v>
      </c>
      <c r="AH2183" s="16">
        <v>110311.43</v>
      </c>
      <c r="AI2183" s="17">
        <v>0.85419999999999996</v>
      </c>
      <c r="AJ2183" s="17">
        <v>0.9617</v>
      </c>
      <c r="AK2183" s="42" t="s">
        <v>11274</v>
      </c>
      <c r="AL2183" s="42" t="s">
        <v>10179</v>
      </c>
    </row>
    <row r="2184" spans="2:38" x14ac:dyDescent="0.3">
      <c r="B2184" s="15">
        <v>2159</v>
      </c>
      <c r="C2184" t="s">
        <v>58</v>
      </c>
      <c r="D2184" t="s">
        <v>59</v>
      </c>
      <c r="E2184" t="s">
        <v>2563</v>
      </c>
      <c r="F2184">
        <v>415</v>
      </c>
      <c r="G2184">
        <v>2359</v>
      </c>
      <c r="H2184" t="s">
        <v>273</v>
      </c>
      <c r="I2184">
        <v>87881</v>
      </c>
      <c r="J2184" s="12" t="s">
        <v>3909</v>
      </c>
      <c r="K2184" s="13">
        <v>44901</v>
      </c>
      <c r="L2184" s="13">
        <v>44901</v>
      </c>
      <c r="M2184" s="14">
        <v>299416.75</v>
      </c>
      <c r="N2184" s="14">
        <v>14278.68</v>
      </c>
      <c r="O2184" s="14">
        <v>313695.43</v>
      </c>
      <c r="P2184">
        <v>12</v>
      </c>
      <c r="Q2184">
        <v>0</v>
      </c>
      <c r="R2184">
        <v>12</v>
      </c>
      <c r="S2184" s="15">
        <v>0</v>
      </c>
      <c r="T2184" s="15">
        <v>0</v>
      </c>
      <c r="U2184" s="15">
        <v>12</v>
      </c>
      <c r="V2184" s="15">
        <v>12</v>
      </c>
      <c r="W2184" s="15">
        <v>0</v>
      </c>
      <c r="X2184" s="15">
        <v>0</v>
      </c>
      <c r="Y2184" s="15">
        <v>0</v>
      </c>
      <c r="Z2184" s="15">
        <v>0</v>
      </c>
      <c r="AA2184" s="15">
        <v>12</v>
      </c>
      <c r="AB2184" s="15">
        <v>12</v>
      </c>
      <c r="AC2184" s="16">
        <v>287934.38</v>
      </c>
      <c r="AD2184" s="16">
        <v>12376.15</v>
      </c>
      <c r="AE2184" s="16">
        <v>300310.53000000003</v>
      </c>
      <c r="AF2184" s="16">
        <v>106090.02</v>
      </c>
      <c r="AG2184" s="16">
        <v>4196.29</v>
      </c>
      <c r="AH2184" s="16">
        <v>110286.31</v>
      </c>
      <c r="AI2184" s="17">
        <v>0.90659999999999996</v>
      </c>
      <c r="AJ2184" s="17">
        <v>0.79069999999999996</v>
      </c>
      <c r="AK2184" s="42" t="s">
        <v>11357</v>
      </c>
      <c r="AL2184" s="42" t="s">
        <v>9489</v>
      </c>
    </row>
    <row r="2185" spans="2:38" x14ac:dyDescent="0.3">
      <c r="B2185" s="15">
        <v>2160</v>
      </c>
      <c r="C2185" t="s">
        <v>2469</v>
      </c>
      <c r="D2185" t="s">
        <v>171</v>
      </c>
      <c r="E2185" t="s">
        <v>171</v>
      </c>
      <c r="F2185">
        <v>1212</v>
      </c>
      <c r="G2185">
        <v>1212</v>
      </c>
      <c r="H2185" t="s">
        <v>545</v>
      </c>
      <c r="I2185">
        <v>57669</v>
      </c>
      <c r="J2185" s="12" t="s">
        <v>1328</v>
      </c>
      <c r="K2185" s="13">
        <v>41571</v>
      </c>
      <c r="L2185" s="13">
        <v>41571</v>
      </c>
      <c r="M2185" s="14">
        <v>313467.48</v>
      </c>
      <c r="N2185" s="14">
        <v>3589.49</v>
      </c>
      <c r="O2185" s="14">
        <v>317056.96999999997</v>
      </c>
      <c r="P2185">
        <v>8</v>
      </c>
      <c r="Q2185">
        <v>0</v>
      </c>
      <c r="R2185">
        <v>8</v>
      </c>
      <c r="S2185" s="15">
        <v>0</v>
      </c>
      <c r="T2185" s="15">
        <v>0</v>
      </c>
      <c r="U2185" s="15">
        <v>7</v>
      </c>
      <c r="V2185" s="15">
        <v>7</v>
      </c>
      <c r="W2185" s="15">
        <v>1</v>
      </c>
      <c r="X2185" s="15">
        <v>2</v>
      </c>
      <c r="Y2185" s="15">
        <v>0</v>
      </c>
      <c r="Z2185" s="15">
        <v>0</v>
      </c>
      <c r="AA2185" s="15">
        <v>8</v>
      </c>
      <c r="AB2185" s="15">
        <v>9</v>
      </c>
      <c r="AC2185" s="16">
        <v>336000.16</v>
      </c>
      <c r="AD2185" s="16">
        <v>7043.52</v>
      </c>
      <c r="AE2185" s="16">
        <v>343043.68</v>
      </c>
      <c r="AF2185" s="16">
        <v>107986.99</v>
      </c>
      <c r="AG2185" s="16">
        <v>2064.59</v>
      </c>
      <c r="AH2185" s="16">
        <v>110051.58</v>
      </c>
      <c r="AI2185" s="17">
        <v>1</v>
      </c>
      <c r="AJ2185" s="17">
        <v>0.90590000000000004</v>
      </c>
      <c r="AK2185" s="42" t="s">
        <v>11742</v>
      </c>
      <c r="AL2185" s="42" t="s">
        <v>9354</v>
      </c>
    </row>
    <row r="2186" spans="2:38" x14ac:dyDescent="0.3">
      <c r="B2186" s="15">
        <v>2161</v>
      </c>
      <c r="C2186" t="s">
        <v>115</v>
      </c>
      <c r="D2186" t="s">
        <v>1656</v>
      </c>
      <c r="E2186" t="s">
        <v>2610</v>
      </c>
      <c r="F2186">
        <v>2396</v>
      </c>
      <c r="G2186">
        <v>2396</v>
      </c>
      <c r="H2186" t="s">
        <v>2611</v>
      </c>
      <c r="I2186">
        <v>105462</v>
      </c>
      <c r="J2186" s="12" t="s">
        <v>3975</v>
      </c>
      <c r="K2186" s="13">
        <v>45287</v>
      </c>
      <c r="L2186" s="13">
        <v>45287</v>
      </c>
      <c r="M2186" s="14">
        <v>417955.67</v>
      </c>
      <c r="N2186" s="14">
        <v>14858.87</v>
      </c>
      <c r="O2186" s="14">
        <v>432814.54</v>
      </c>
      <c r="P2186">
        <v>7</v>
      </c>
      <c r="Q2186">
        <v>0</v>
      </c>
      <c r="R2186">
        <v>7</v>
      </c>
      <c r="S2186" s="15">
        <v>0</v>
      </c>
      <c r="T2186" s="15">
        <v>0</v>
      </c>
      <c r="U2186" s="15">
        <v>6</v>
      </c>
      <c r="V2186" s="15">
        <v>6</v>
      </c>
      <c r="W2186" s="15">
        <v>1</v>
      </c>
      <c r="X2186" s="15">
        <v>2</v>
      </c>
      <c r="Y2186" s="15">
        <v>0</v>
      </c>
      <c r="Z2186" s="15">
        <v>0</v>
      </c>
      <c r="AA2186" s="15">
        <v>7</v>
      </c>
      <c r="AB2186" s="15">
        <v>8</v>
      </c>
      <c r="AC2186" s="16">
        <v>343343.31</v>
      </c>
      <c r="AD2186" s="16">
        <v>14624.18</v>
      </c>
      <c r="AE2186" s="16">
        <v>357967.49</v>
      </c>
      <c r="AF2186" s="16">
        <v>105540.37</v>
      </c>
      <c r="AG2186" s="16">
        <v>4484.29</v>
      </c>
      <c r="AH2186" s="16">
        <v>110024.66</v>
      </c>
      <c r="AI2186" s="17">
        <v>0.92420000000000002</v>
      </c>
      <c r="AJ2186" s="17">
        <v>0.99380000000000002</v>
      </c>
      <c r="AK2186" s="42" t="s">
        <v>11440</v>
      </c>
      <c r="AL2186" s="42">
        <v>1705751</v>
      </c>
    </row>
    <row r="2187" spans="2:38" x14ac:dyDescent="0.3">
      <c r="B2187" s="15">
        <v>2162</v>
      </c>
      <c r="C2187" t="s">
        <v>115</v>
      </c>
      <c r="D2187" t="s">
        <v>1653</v>
      </c>
      <c r="E2187" t="s">
        <v>2539</v>
      </c>
      <c r="F2187">
        <v>2124</v>
      </c>
      <c r="G2187">
        <v>2124</v>
      </c>
      <c r="H2187" t="s">
        <v>2025</v>
      </c>
      <c r="I2187">
        <v>58282</v>
      </c>
      <c r="J2187" s="12" t="s">
        <v>3946</v>
      </c>
      <c r="K2187" s="13">
        <v>44719</v>
      </c>
      <c r="L2187" s="13">
        <v>44719</v>
      </c>
      <c r="M2187" s="14">
        <v>301394.71000000002</v>
      </c>
      <c r="N2187" s="14">
        <v>16638.86</v>
      </c>
      <c r="O2187" s="14">
        <v>318033.57</v>
      </c>
      <c r="P2187">
        <v>7</v>
      </c>
      <c r="Q2187">
        <v>0</v>
      </c>
      <c r="R2187">
        <v>7</v>
      </c>
      <c r="S2187" s="15">
        <v>0</v>
      </c>
      <c r="T2187" s="15">
        <v>0</v>
      </c>
      <c r="U2187" s="15">
        <v>5</v>
      </c>
      <c r="V2187" s="15">
        <v>5</v>
      </c>
      <c r="W2187" s="15">
        <v>2</v>
      </c>
      <c r="X2187" s="15">
        <v>4</v>
      </c>
      <c r="Y2187" s="15">
        <v>0</v>
      </c>
      <c r="Z2187" s="15">
        <v>0</v>
      </c>
      <c r="AA2187" s="15">
        <v>7</v>
      </c>
      <c r="AB2187" s="15">
        <v>9</v>
      </c>
      <c r="AC2187" s="16">
        <v>318290.21999999997</v>
      </c>
      <c r="AD2187" s="16">
        <v>18323.22</v>
      </c>
      <c r="AE2187" s="16">
        <v>336613.44</v>
      </c>
      <c r="AF2187" s="16">
        <v>104528.3</v>
      </c>
      <c r="AG2187" s="16">
        <v>5429.09</v>
      </c>
      <c r="AH2187" s="16">
        <v>109957.39</v>
      </c>
      <c r="AI2187" s="17">
        <v>0.70209999999999995</v>
      </c>
      <c r="AJ2187" s="17">
        <v>0.79290000000000005</v>
      </c>
      <c r="AK2187" s="42" t="s">
        <v>11401</v>
      </c>
      <c r="AL2187" s="42">
        <v>1704850</v>
      </c>
    </row>
    <row r="2188" spans="2:38" x14ac:dyDescent="0.3">
      <c r="B2188" s="15">
        <v>2163</v>
      </c>
      <c r="C2188" t="s">
        <v>55</v>
      </c>
      <c r="D2188" t="s">
        <v>157</v>
      </c>
      <c r="E2188" t="s">
        <v>157</v>
      </c>
      <c r="F2188">
        <v>2106</v>
      </c>
      <c r="G2188">
        <v>2106</v>
      </c>
      <c r="H2188" t="s">
        <v>486</v>
      </c>
      <c r="I2188">
        <v>113342</v>
      </c>
      <c r="J2188" s="12" t="s">
        <v>4981</v>
      </c>
      <c r="K2188" s="13">
        <v>45821</v>
      </c>
      <c r="L2188" s="13">
        <v>45821</v>
      </c>
      <c r="M2188" s="14">
        <v>205729.69</v>
      </c>
      <c r="N2188" s="14">
        <v>76994.990000000005</v>
      </c>
      <c r="O2188" s="14">
        <v>282724.68</v>
      </c>
      <c r="P2188">
        <v>11</v>
      </c>
      <c r="Q2188">
        <v>2</v>
      </c>
      <c r="R2188">
        <v>13</v>
      </c>
      <c r="S2188" s="15">
        <v>0</v>
      </c>
      <c r="T2188" s="15">
        <v>0</v>
      </c>
      <c r="U2188" s="15">
        <v>8</v>
      </c>
      <c r="V2188" s="15">
        <v>8</v>
      </c>
      <c r="W2188" s="15">
        <v>2</v>
      </c>
      <c r="X2188" s="15">
        <v>4</v>
      </c>
      <c r="Y2188" s="15">
        <v>3</v>
      </c>
      <c r="Z2188" s="15">
        <v>9</v>
      </c>
      <c r="AA2188" s="15">
        <v>13</v>
      </c>
      <c r="AB2188" s="15">
        <v>21</v>
      </c>
      <c r="AC2188" s="16">
        <v>238644.38</v>
      </c>
      <c r="AD2188" s="16">
        <v>88463.78</v>
      </c>
      <c r="AE2188" s="16">
        <v>327108.15999999997</v>
      </c>
      <c r="AF2188" s="16">
        <v>80888.2</v>
      </c>
      <c r="AG2188" s="16">
        <v>28976.41</v>
      </c>
      <c r="AH2188" s="16">
        <v>109864.61</v>
      </c>
      <c r="AI2188" s="17">
        <v>0.755</v>
      </c>
      <c r="AJ2188" s="17">
        <v>0.91</v>
      </c>
      <c r="AK2188" s="42" t="s">
        <v>12661</v>
      </c>
      <c r="AL2188" s="42" t="s">
        <v>9264</v>
      </c>
    </row>
    <row r="2189" spans="2:38" x14ac:dyDescent="0.3">
      <c r="B2189" s="15">
        <v>2164</v>
      </c>
      <c r="C2189" t="s">
        <v>115</v>
      </c>
      <c r="D2189" t="s">
        <v>1653</v>
      </c>
      <c r="E2189" t="s">
        <v>2603</v>
      </c>
      <c r="F2189">
        <v>2092</v>
      </c>
      <c r="G2189">
        <v>2092</v>
      </c>
      <c r="H2189" t="s">
        <v>2022</v>
      </c>
      <c r="I2189">
        <v>111062</v>
      </c>
      <c r="J2189" s="12" t="s">
        <v>4264</v>
      </c>
      <c r="K2189" s="13">
        <v>45632</v>
      </c>
      <c r="L2189" s="13">
        <v>45632</v>
      </c>
      <c r="M2189" s="14">
        <v>299294.09999999998</v>
      </c>
      <c r="N2189" s="14">
        <v>41777.660000000003</v>
      </c>
      <c r="O2189" s="14">
        <v>341071.76</v>
      </c>
      <c r="P2189">
        <v>9</v>
      </c>
      <c r="Q2189">
        <v>1</v>
      </c>
      <c r="R2189">
        <v>10</v>
      </c>
      <c r="S2189" s="15">
        <v>0</v>
      </c>
      <c r="T2189" s="15">
        <v>0</v>
      </c>
      <c r="U2189" s="15">
        <v>7</v>
      </c>
      <c r="V2189" s="15">
        <v>7</v>
      </c>
      <c r="W2189" s="15">
        <v>3</v>
      </c>
      <c r="X2189" s="15">
        <v>6</v>
      </c>
      <c r="Y2189" s="15">
        <v>0</v>
      </c>
      <c r="Z2189" s="15">
        <v>0</v>
      </c>
      <c r="AA2189" s="15">
        <v>10</v>
      </c>
      <c r="AB2189" s="15">
        <v>13</v>
      </c>
      <c r="AC2189" s="16">
        <v>294109.33</v>
      </c>
      <c r="AD2189" s="16">
        <v>44985.24</v>
      </c>
      <c r="AE2189" s="16">
        <v>339094.57</v>
      </c>
      <c r="AF2189" s="16">
        <v>97069.69</v>
      </c>
      <c r="AG2189" s="16">
        <v>12770.53</v>
      </c>
      <c r="AH2189" s="16">
        <v>109840.22</v>
      </c>
      <c r="AI2189" s="17">
        <v>0.94669999999999999</v>
      </c>
      <c r="AJ2189" s="17">
        <v>0.97489999999999999</v>
      </c>
      <c r="AK2189" s="42" t="s">
        <v>11804</v>
      </c>
      <c r="AL2189" s="42">
        <v>1704730</v>
      </c>
    </row>
    <row r="2190" spans="2:38" x14ac:dyDescent="0.3">
      <c r="B2190" s="15">
        <v>2165</v>
      </c>
      <c r="C2190" t="s">
        <v>2469</v>
      </c>
      <c r="D2190" t="s">
        <v>171</v>
      </c>
      <c r="E2190" t="s">
        <v>171</v>
      </c>
      <c r="F2190">
        <v>54</v>
      </c>
      <c r="G2190">
        <v>1381</v>
      </c>
      <c r="H2190" t="s">
        <v>286</v>
      </c>
      <c r="I2190">
        <v>65154</v>
      </c>
      <c r="J2190" s="12" t="s">
        <v>3915</v>
      </c>
      <c r="K2190" s="13">
        <v>42209</v>
      </c>
      <c r="L2190" s="13">
        <v>42209</v>
      </c>
      <c r="M2190" s="14">
        <v>262882.28999999998</v>
      </c>
      <c r="N2190" s="14">
        <v>15937.5</v>
      </c>
      <c r="O2190" s="14">
        <v>278819.78999999998</v>
      </c>
      <c r="P2190">
        <v>10</v>
      </c>
      <c r="Q2190">
        <v>1</v>
      </c>
      <c r="R2190">
        <v>11</v>
      </c>
      <c r="S2190" s="15">
        <v>0</v>
      </c>
      <c r="T2190" s="15">
        <v>0</v>
      </c>
      <c r="U2190" s="15">
        <v>9</v>
      </c>
      <c r="V2190" s="15">
        <v>9</v>
      </c>
      <c r="W2190" s="15">
        <v>2</v>
      </c>
      <c r="X2190" s="15">
        <v>4</v>
      </c>
      <c r="Y2190" s="15">
        <v>0</v>
      </c>
      <c r="Z2190" s="15">
        <v>0</v>
      </c>
      <c r="AA2190" s="15">
        <v>11</v>
      </c>
      <c r="AB2190" s="15">
        <v>13</v>
      </c>
      <c r="AC2190" s="16">
        <v>278989.53000000003</v>
      </c>
      <c r="AD2190" s="16">
        <v>17331.22</v>
      </c>
      <c r="AE2190" s="16">
        <v>296320.75</v>
      </c>
      <c r="AF2190" s="16">
        <v>103087.99</v>
      </c>
      <c r="AG2190" s="16">
        <v>6616</v>
      </c>
      <c r="AH2190" s="16">
        <v>109703.99</v>
      </c>
      <c r="AI2190" s="17">
        <v>0.80820000000000003</v>
      </c>
      <c r="AJ2190" s="17">
        <v>0.92779999999999996</v>
      </c>
      <c r="AK2190" s="42" t="s">
        <v>11363</v>
      </c>
      <c r="AL2190" s="42" t="s">
        <v>9375</v>
      </c>
    </row>
    <row r="2191" spans="2:38" x14ac:dyDescent="0.3">
      <c r="B2191" s="15">
        <v>2166</v>
      </c>
      <c r="C2191" t="s">
        <v>49</v>
      </c>
      <c r="D2191" t="s">
        <v>52</v>
      </c>
      <c r="E2191" t="s">
        <v>1651</v>
      </c>
      <c r="F2191">
        <v>908</v>
      </c>
      <c r="G2191">
        <v>908</v>
      </c>
      <c r="H2191" t="s">
        <v>2462</v>
      </c>
      <c r="I2191">
        <v>111813</v>
      </c>
      <c r="J2191" s="12" t="s">
        <v>3888</v>
      </c>
      <c r="K2191" s="13">
        <v>45656</v>
      </c>
      <c r="L2191" s="13">
        <v>45656</v>
      </c>
      <c r="M2191" s="14">
        <v>367033.22</v>
      </c>
      <c r="N2191" s="14">
        <v>3245.22</v>
      </c>
      <c r="O2191" s="14">
        <v>370278.44</v>
      </c>
      <c r="P2191">
        <v>9</v>
      </c>
      <c r="Q2191">
        <v>1</v>
      </c>
      <c r="R2191">
        <v>10</v>
      </c>
      <c r="S2191" s="15">
        <v>0</v>
      </c>
      <c r="T2191" s="15">
        <v>0</v>
      </c>
      <c r="U2191" s="15">
        <v>7</v>
      </c>
      <c r="V2191" s="15">
        <v>7</v>
      </c>
      <c r="W2191" s="15">
        <v>3</v>
      </c>
      <c r="X2191" s="15">
        <v>6</v>
      </c>
      <c r="Y2191" s="15">
        <v>0</v>
      </c>
      <c r="Z2191" s="15">
        <v>0</v>
      </c>
      <c r="AA2191" s="15">
        <v>10</v>
      </c>
      <c r="AB2191" s="15">
        <v>13</v>
      </c>
      <c r="AC2191" s="16">
        <v>331473.34999999998</v>
      </c>
      <c r="AD2191" s="16">
        <v>2950.19</v>
      </c>
      <c r="AE2191" s="16">
        <v>334423.53999999998</v>
      </c>
      <c r="AF2191" s="16">
        <v>108489</v>
      </c>
      <c r="AG2191" s="16">
        <v>1169.5</v>
      </c>
      <c r="AH2191" s="16">
        <v>109658.5</v>
      </c>
      <c r="AI2191" s="17">
        <v>1</v>
      </c>
      <c r="AJ2191" s="17">
        <v>1</v>
      </c>
      <c r="AK2191" s="42" t="s">
        <v>11332</v>
      </c>
      <c r="AL2191" s="42" t="s">
        <v>9219</v>
      </c>
    </row>
    <row r="2192" spans="2:38" x14ac:dyDescent="0.3">
      <c r="B2192" s="15">
        <v>2167</v>
      </c>
      <c r="C2192" t="s">
        <v>115</v>
      </c>
      <c r="D2192" t="s">
        <v>1653</v>
      </c>
      <c r="E2192" t="s">
        <v>2650</v>
      </c>
      <c r="F2192">
        <v>1796</v>
      </c>
      <c r="G2192">
        <v>1796</v>
      </c>
      <c r="H2192" t="s">
        <v>450</v>
      </c>
      <c r="I2192">
        <v>60241</v>
      </c>
      <c r="J2192" s="12" t="s">
        <v>527</v>
      </c>
      <c r="K2192" s="13">
        <v>41764</v>
      </c>
      <c r="L2192" s="13">
        <v>41792</v>
      </c>
      <c r="M2192" s="14">
        <v>318888.38</v>
      </c>
      <c r="N2192" s="14">
        <v>39897.699999999997</v>
      </c>
      <c r="O2192" s="14">
        <v>358786.08</v>
      </c>
      <c r="P2192">
        <v>10</v>
      </c>
      <c r="Q2192">
        <v>1</v>
      </c>
      <c r="R2192">
        <v>11</v>
      </c>
      <c r="S2192" s="15">
        <v>0</v>
      </c>
      <c r="T2192" s="15">
        <v>0</v>
      </c>
      <c r="U2192" s="15">
        <v>10</v>
      </c>
      <c r="V2192" s="15">
        <v>10</v>
      </c>
      <c r="W2192" s="15">
        <v>1</v>
      </c>
      <c r="X2192" s="15">
        <v>2</v>
      </c>
      <c r="Y2192" s="15">
        <v>0</v>
      </c>
      <c r="Z2192" s="15">
        <v>0</v>
      </c>
      <c r="AA2192" s="15">
        <v>11</v>
      </c>
      <c r="AB2192" s="15">
        <v>12</v>
      </c>
      <c r="AC2192" s="16">
        <v>281228.93</v>
      </c>
      <c r="AD2192" s="16">
        <v>61729.9</v>
      </c>
      <c r="AE2192" s="16">
        <v>342958.83</v>
      </c>
      <c r="AF2192" s="16">
        <v>98813.3</v>
      </c>
      <c r="AG2192" s="16">
        <v>10723.91</v>
      </c>
      <c r="AH2192" s="16">
        <v>109537.21</v>
      </c>
      <c r="AI2192" s="17">
        <v>0.70040000000000002</v>
      </c>
      <c r="AJ2192" s="17">
        <v>0.84109999999999996</v>
      </c>
      <c r="AK2192" s="42" t="s">
        <v>11845</v>
      </c>
      <c r="AL2192" s="42">
        <v>1703393</v>
      </c>
    </row>
    <row r="2193" spans="2:38" x14ac:dyDescent="0.3">
      <c r="B2193" s="15">
        <v>2168</v>
      </c>
      <c r="C2193" t="s">
        <v>49</v>
      </c>
      <c r="D2193" t="s">
        <v>52</v>
      </c>
      <c r="E2193" t="s">
        <v>1651</v>
      </c>
      <c r="F2193">
        <v>1285</v>
      </c>
      <c r="G2193">
        <v>1515</v>
      </c>
      <c r="H2193" t="s">
        <v>215</v>
      </c>
      <c r="I2193">
        <v>66701</v>
      </c>
      <c r="J2193" s="12" t="s">
        <v>1056</v>
      </c>
      <c r="K2193" s="13">
        <v>42312</v>
      </c>
      <c r="L2193" s="13">
        <v>42312</v>
      </c>
      <c r="M2193" s="14">
        <v>236686.88</v>
      </c>
      <c r="N2193" s="14">
        <v>0</v>
      </c>
      <c r="O2193" s="14">
        <v>236686.88</v>
      </c>
      <c r="P2193">
        <v>3</v>
      </c>
      <c r="Q2193">
        <v>0</v>
      </c>
      <c r="R2193">
        <v>3</v>
      </c>
      <c r="S2193" s="15">
        <v>0</v>
      </c>
      <c r="T2193" s="15">
        <v>0</v>
      </c>
      <c r="U2193" s="15">
        <v>0</v>
      </c>
      <c r="V2193" s="15">
        <v>0</v>
      </c>
      <c r="W2193" s="15">
        <v>3</v>
      </c>
      <c r="X2193" s="15">
        <v>6</v>
      </c>
      <c r="Y2193" s="15">
        <v>0</v>
      </c>
      <c r="Z2193" s="15">
        <v>0</v>
      </c>
      <c r="AA2193" s="15">
        <v>3</v>
      </c>
      <c r="AB2193" s="15">
        <v>6</v>
      </c>
      <c r="AC2193" s="16">
        <v>280172.67</v>
      </c>
      <c r="AD2193" s="16">
        <v>0</v>
      </c>
      <c r="AE2193" s="16">
        <v>280172.67</v>
      </c>
      <c r="AF2193" s="16">
        <v>109531.35</v>
      </c>
      <c r="AG2193" s="16">
        <v>0</v>
      </c>
      <c r="AH2193" s="16">
        <v>109531.35</v>
      </c>
      <c r="AI2193" s="17">
        <v>1</v>
      </c>
      <c r="AJ2193" s="17">
        <v>0.96050000000000002</v>
      </c>
      <c r="AK2193" s="42" t="s">
        <v>12150</v>
      </c>
      <c r="AL2193" s="42" t="s">
        <v>9262</v>
      </c>
    </row>
    <row r="2194" spans="2:38" x14ac:dyDescent="0.3">
      <c r="B2194" s="15">
        <v>2169</v>
      </c>
      <c r="C2194" t="s">
        <v>2469</v>
      </c>
      <c r="D2194" t="s">
        <v>110</v>
      </c>
      <c r="E2194" t="s">
        <v>110</v>
      </c>
      <c r="F2194">
        <v>2557</v>
      </c>
      <c r="G2194">
        <v>2557</v>
      </c>
      <c r="H2194" t="s">
        <v>1585</v>
      </c>
      <c r="I2194">
        <v>94015</v>
      </c>
      <c r="J2194" s="12" t="s">
        <v>3934</v>
      </c>
      <c r="K2194" s="13">
        <v>44903</v>
      </c>
      <c r="L2194" s="13">
        <v>44903</v>
      </c>
      <c r="M2194" s="14">
        <v>299642.53000000003</v>
      </c>
      <c r="N2194" s="14">
        <v>15340.23</v>
      </c>
      <c r="O2194" s="14">
        <v>314982.76</v>
      </c>
      <c r="P2194">
        <v>6</v>
      </c>
      <c r="Q2194">
        <v>1</v>
      </c>
      <c r="R2194">
        <v>7</v>
      </c>
      <c r="S2194" s="15">
        <v>0</v>
      </c>
      <c r="T2194" s="15">
        <v>0</v>
      </c>
      <c r="U2194" s="15">
        <v>5</v>
      </c>
      <c r="V2194" s="15">
        <v>5</v>
      </c>
      <c r="W2194" s="15">
        <v>2</v>
      </c>
      <c r="X2194" s="15">
        <v>4</v>
      </c>
      <c r="Y2194" s="15">
        <v>0</v>
      </c>
      <c r="Z2194" s="15">
        <v>0</v>
      </c>
      <c r="AA2194" s="15">
        <v>7</v>
      </c>
      <c r="AB2194" s="15">
        <v>9</v>
      </c>
      <c r="AC2194" s="16">
        <v>307083.88</v>
      </c>
      <c r="AD2194" s="16">
        <v>14616.4</v>
      </c>
      <c r="AE2194" s="16">
        <v>321700.28000000003</v>
      </c>
      <c r="AF2194" s="16">
        <v>105084.31</v>
      </c>
      <c r="AG2194" s="16">
        <v>4372.8999999999996</v>
      </c>
      <c r="AH2194" s="16">
        <v>109457.21</v>
      </c>
      <c r="AI2194" s="17">
        <v>1</v>
      </c>
      <c r="AJ2194" s="17">
        <v>0.94810000000000005</v>
      </c>
      <c r="AK2194" s="42" t="s">
        <v>11386</v>
      </c>
      <c r="AL2194" s="42" t="s">
        <v>9484</v>
      </c>
    </row>
    <row r="2195" spans="2:38" x14ac:dyDescent="0.3">
      <c r="B2195" s="15">
        <v>2170</v>
      </c>
      <c r="C2195" t="s">
        <v>55</v>
      </c>
      <c r="D2195" t="s">
        <v>157</v>
      </c>
      <c r="E2195" t="s">
        <v>157</v>
      </c>
      <c r="F2195">
        <v>2202</v>
      </c>
      <c r="G2195">
        <v>2202</v>
      </c>
      <c r="H2195" t="s">
        <v>3322</v>
      </c>
      <c r="I2195">
        <v>100293</v>
      </c>
      <c r="J2195" s="12" t="s">
        <v>4210</v>
      </c>
      <c r="K2195" s="13">
        <v>44985</v>
      </c>
      <c r="L2195" s="13">
        <v>44985</v>
      </c>
      <c r="M2195" s="14">
        <v>197756.25</v>
      </c>
      <c r="N2195" s="14">
        <v>47491.43</v>
      </c>
      <c r="O2195" s="14">
        <v>245247.68</v>
      </c>
      <c r="P2195">
        <v>11</v>
      </c>
      <c r="Q2195">
        <v>2</v>
      </c>
      <c r="R2195">
        <v>13</v>
      </c>
      <c r="S2195" s="15">
        <v>0</v>
      </c>
      <c r="T2195" s="15">
        <v>0</v>
      </c>
      <c r="U2195" s="15">
        <v>11</v>
      </c>
      <c r="V2195" s="15">
        <v>11</v>
      </c>
      <c r="W2195" s="15">
        <v>2</v>
      </c>
      <c r="X2195" s="15">
        <v>4</v>
      </c>
      <c r="Y2195" s="15">
        <v>0</v>
      </c>
      <c r="Z2195" s="15">
        <v>0</v>
      </c>
      <c r="AA2195" s="15">
        <v>13</v>
      </c>
      <c r="AB2195" s="15">
        <v>15</v>
      </c>
      <c r="AC2195" s="16">
        <v>234189.89</v>
      </c>
      <c r="AD2195" s="16">
        <v>58465.77</v>
      </c>
      <c r="AE2195" s="16">
        <v>292655.65999999997</v>
      </c>
      <c r="AF2195" s="16">
        <v>87836.96</v>
      </c>
      <c r="AG2195" s="16">
        <v>21580.69</v>
      </c>
      <c r="AH2195" s="16">
        <v>109417.65</v>
      </c>
      <c r="AI2195" s="17">
        <v>0.92900000000000005</v>
      </c>
      <c r="AJ2195" s="17">
        <v>1</v>
      </c>
      <c r="AK2195" s="42" t="s">
        <v>11736</v>
      </c>
      <c r="AL2195" s="42" t="s">
        <v>10623</v>
      </c>
    </row>
    <row r="2196" spans="2:38" x14ac:dyDescent="0.3">
      <c r="B2196" s="15">
        <v>2171</v>
      </c>
      <c r="C2196" t="s">
        <v>2469</v>
      </c>
      <c r="D2196" t="s">
        <v>78</v>
      </c>
      <c r="E2196" t="s">
        <v>78</v>
      </c>
      <c r="F2196">
        <v>2105</v>
      </c>
      <c r="G2196">
        <v>2393</v>
      </c>
      <c r="H2196" t="s">
        <v>2209</v>
      </c>
      <c r="I2196">
        <v>112620</v>
      </c>
      <c r="J2196" s="12" t="s">
        <v>3916</v>
      </c>
      <c r="K2196" s="13">
        <v>45747</v>
      </c>
      <c r="L2196" s="13">
        <v>45747</v>
      </c>
      <c r="M2196" s="14">
        <v>325848.78999999998</v>
      </c>
      <c r="N2196" s="14">
        <v>22238.17</v>
      </c>
      <c r="O2196" s="14">
        <v>348086.96</v>
      </c>
      <c r="P2196">
        <v>10</v>
      </c>
      <c r="Q2196">
        <v>0</v>
      </c>
      <c r="R2196">
        <v>10</v>
      </c>
      <c r="S2196" s="15">
        <v>0</v>
      </c>
      <c r="T2196" s="15">
        <v>0</v>
      </c>
      <c r="U2196" s="15">
        <v>8</v>
      </c>
      <c r="V2196" s="15">
        <v>8</v>
      </c>
      <c r="W2196" s="15">
        <v>2</v>
      </c>
      <c r="X2196" s="15">
        <v>4</v>
      </c>
      <c r="Y2196" s="15">
        <v>0</v>
      </c>
      <c r="Z2196" s="15">
        <v>0</v>
      </c>
      <c r="AA2196" s="15">
        <v>10</v>
      </c>
      <c r="AB2196" s="15">
        <v>12</v>
      </c>
      <c r="AC2196" s="16">
        <v>339142.42</v>
      </c>
      <c r="AD2196" s="16">
        <v>17988.95</v>
      </c>
      <c r="AE2196" s="16">
        <v>357131.37</v>
      </c>
      <c r="AF2196" s="16">
        <v>103825.2</v>
      </c>
      <c r="AG2196" s="16">
        <v>5551.44</v>
      </c>
      <c r="AH2196" s="16">
        <v>109376.64</v>
      </c>
      <c r="AI2196" s="17">
        <v>0.755</v>
      </c>
      <c r="AJ2196" s="17">
        <v>0.91</v>
      </c>
      <c r="AK2196" s="42" t="s">
        <v>11365</v>
      </c>
      <c r="AL2196" s="42" t="s">
        <v>9673</v>
      </c>
    </row>
    <row r="2197" spans="2:38" x14ac:dyDescent="0.3">
      <c r="B2197" s="15">
        <v>2172</v>
      </c>
      <c r="C2197" t="s">
        <v>55</v>
      </c>
      <c r="D2197" t="s">
        <v>56</v>
      </c>
      <c r="E2197" t="s">
        <v>2061</v>
      </c>
      <c r="F2197">
        <v>588</v>
      </c>
      <c r="G2197">
        <v>1699</v>
      </c>
      <c r="H2197" t="s">
        <v>57</v>
      </c>
      <c r="I2197">
        <v>27808</v>
      </c>
      <c r="J2197" s="12" t="s">
        <v>3854</v>
      </c>
      <c r="K2197" s="13">
        <v>44453</v>
      </c>
      <c r="L2197" s="13">
        <v>44453</v>
      </c>
      <c r="M2197" s="14">
        <v>165715.76999999999</v>
      </c>
      <c r="N2197" s="14">
        <v>4236.8999999999996</v>
      </c>
      <c r="O2197" s="14">
        <v>169952.67</v>
      </c>
      <c r="P2197">
        <v>2</v>
      </c>
      <c r="Q2197">
        <v>0</v>
      </c>
      <c r="R2197">
        <v>2</v>
      </c>
      <c r="S2197" s="15">
        <v>0</v>
      </c>
      <c r="T2197" s="15">
        <v>0</v>
      </c>
      <c r="U2197" s="15">
        <v>0</v>
      </c>
      <c r="V2197" s="15">
        <v>0</v>
      </c>
      <c r="W2197" s="15">
        <v>2</v>
      </c>
      <c r="X2197" s="15">
        <v>4</v>
      </c>
      <c r="Y2197" s="15">
        <v>0</v>
      </c>
      <c r="Z2197" s="15">
        <v>0</v>
      </c>
      <c r="AA2197" s="15">
        <v>2</v>
      </c>
      <c r="AB2197" s="15">
        <v>4</v>
      </c>
      <c r="AC2197" s="16">
        <v>935794.62</v>
      </c>
      <c r="AD2197" s="16">
        <v>4707.66</v>
      </c>
      <c r="AE2197" s="16">
        <v>940502.28</v>
      </c>
      <c r="AF2197" s="16">
        <v>107709.38</v>
      </c>
      <c r="AG2197" s="16">
        <v>1647.74</v>
      </c>
      <c r="AH2197" s="16">
        <v>109357.12</v>
      </c>
      <c r="AI2197" s="17">
        <v>1</v>
      </c>
      <c r="AJ2197" s="17">
        <v>0.87849999999999995</v>
      </c>
      <c r="AK2197" s="42" t="s">
        <v>11287</v>
      </c>
      <c r="AL2197" s="42" t="s">
        <v>9273</v>
      </c>
    </row>
    <row r="2198" spans="2:38" x14ac:dyDescent="0.3">
      <c r="B2198" s="15">
        <v>2173</v>
      </c>
      <c r="C2198" t="s">
        <v>55</v>
      </c>
      <c r="D2198" t="s">
        <v>157</v>
      </c>
      <c r="E2198" t="s">
        <v>157</v>
      </c>
      <c r="F2198">
        <v>663</v>
      </c>
      <c r="G2198">
        <v>663</v>
      </c>
      <c r="H2198" t="s">
        <v>2468</v>
      </c>
      <c r="I2198">
        <v>106493</v>
      </c>
      <c r="J2198" s="12" t="s">
        <v>3895</v>
      </c>
      <c r="K2198" s="13">
        <v>45350</v>
      </c>
      <c r="L2198" s="13">
        <v>45350</v>
      </c>
      <c r="M2198" s="14">
        <v>266379.65999999997</v>
      </c>
      <c r="N2198" s="14">
        <v>8814.52</v>
      </c>
      <c r="O2198" s="14">
        <v>275194.18</v>
      </c>
      <c r="P2198">
        <v>5</v>
      </c>
      <c r="Q2198">
        <v>0</v>
      </c>
      <c r="R2198">
        <v>5</v>
      </c>
      <c r="S2198" s="15">
        <v>0</v>
      </c>
      <c r="T2198" s="15">
        <v>0</v>
      </c>
      <c r="U2198" s="15">
        <v>5</v>
      </c>
      <c r="V2198" s="15">
        <v>5</v>
      </c>
      <c r="W2198" s="15">
        <v>0</v>
      </c>
      <c r="X2198" s="15">
        <v>0</v>
      </c>
      <c r="Y2198" s="15">
        <v>0</v>
      </c>
      <c r="Z2198" s="15">
        <v>0</v>
      </c>
      <c r="AA2198" s="15">
        <v>5</v>
      </c>
      <c r="AB2198" s="15">
        <v>5</v>
      </c>
      <c r="AC2198" s="16">
        <v>276671.71000000002</v>
      </c>
      <c r="AD2198" s="16">
        <v>10194.25</v>
      </c>
      <c r="AE2198" s="16">
        <v>286865.96000000002</v>
      </c>
      <c r="AF2198" s="16">
        <v>105542.11</v>
      </c>
      <c r="AG2198" s="16">
        <v>3813.35</v>
      </c>
      <c r="AH2198" s="16">
        <v>109355.46</v>
      </c>
      <c r="AI2198" s="17">
        <v>0.65649999999999997</v>
      </c>
      <c r="AJ2198" s="17">
        <v>0.69669999999999999</v>
      </c>
      <c r="AK2198" s="42" t="s">
        <v>11342</v>
      </c>
      <c r="AL2198" s="42" t="s">
        <v>9236</v>
      </c>
    </row>
    <row r="2199" spans="2:38" x14ac:dyDescent="0.3">
      <c r="B2199" s="15">
        <v>2174</v>
      </c>
      <c r="C2199" t="s">
        <v>58</v>
      </c>
      <c r="D2199" t="s">
        <v>59</v>
      </c>
      <c r="E2199" t="s">
        <v>2905</v>
      </c>
      <c r="F2199">
        <v>2661</v>
      </c>
      <c r="G2199">
        <v>2661</v>
      </c>
      <c r="H2199" t="s">
        <v>2906</v>
      </c>
      <c r="I2199">
        <v>113033</v>
      </c>
      <c r="J2199" s="12" t="s">
        <v>3997</v>
      </c>
      <c r="K2199" s="13">
        <v>45772</v>
      </c>
      <c r="L2199" s="13">
        <v>45772</v>
      </c>
      <c r="M2199" s="14">
        <v>387152.36</v>
      </c>
      <c r="N2199" s="14">
        <v>25922.62</v>
      </c>
      <c r="O2199" s="14">
        <v>413074.98</v>
      </c>
      <c r="P2199">
        <v>18</v>
      </c>
      <c r="Q2199">
        <v>1</v>
      </c>
      <c r="R2199">
        <v>19</v>
      </c>
      <c r="S2199" s="15">
        <v>0</v>
      </c>
      <c r="T2199" s="15">
        <v>0</v>
      </c>
      <c r="U2199" s="15">
        <v>16</v>
      </c>
      <c r="V2199" s="15">
        <v>16</v>
      </c>
      <c r="W2199" s="15">
        <v>3</v>
      </c>
      <c r="X2199" s="15">
        <v>6</v>
      </c>
      <c r="Y2199" s="15">
        <v>0</v>
      </c>
      <c r="Z2199" s="15">
        <v>0</v>
      </c>
      <c r="AA2199" s="15">
        <v>19</v>
      </c>
      <c r="AB2199" s="15">
        <v>22</v>
      </c>
      <c r="AC2199" s="16">
        <v>517185.44</v>
      </c>
      <c r="AD2199" s="16">
        <v>25743.84</v>
      </c>
      <c r="AE2199" s="16">
        <v>542929.28</v>
      </c>
      <c r="AF2199" s="16">
        <v>102122.15</v>
      </c>
      <c r="AG2199" s="16">
        <v>7174.78</v>
      </c>
      <c r="AH2199" s="16">
        <v>109296.93</v>
      </c>
      <c r="AI2199" s="17">
        <v>0.755</v>
      </c>
      <c r="AJ2199" s="17">
        <v>0.91</v>
      </c>
      <c r="AK2199" s="42" t="s">
        <v>11468</v>
      </c>
      <c r="AL2199" s="42" t="s">
        <v>10067</v>
      </c>
    </row>
    <row r="2200" spans="2:38" x14ac:dyDescent="0.3">
      <c r="B2200" s="15">
        <v>2175</v>
      </c>
      <c r="C2200" t="s">
        <v>115</v>
      </c>
      <c r="D2200" t="s">
        <v>1656</v>
      </c>
      <c r="E2200" t="s">
        <v>2610</v>
      </c>
      <c r="F2200">
        <v>2388</v>
      </c>
      <c r="G2200">
        <v>2388</v>
      </c>
      <c r="H2200" t="s">
        <v>2717</v>
      </c>
      <c r="I2200">
        <v>109244</v>
      </c>
      <c r="J2200" s="12" t="s">
        <v>4618</v>
      </c>
      <c r="K2200" s="13">
        <v>45533</v>
      </c>
      <c r="L2200" s="13">
        <v>45533</v>
      </c>
      <c r="M2200" s="14">
        <v>195795.01</v>
      </c>
      <c r="N2200" s="14">
        <v>72256.070000000007</v>
      </c>
      <c r="O2200" s="14">
        <v>268051.08</v>
      </c>
      <c r="P2200">
        <v>11</v>
      </c>
      <c r="Q2200">
        <v>2</v>
      </c>
      <c r="R2200">
        <v>13</v>
      </c>
      <c r="S2200" s="15">
        <v>0</v>
      </c>
      <c r="T2200" s="15">
        <v>0</v>
      </c>
      <c r="U2200" s="15">
        <v>13</v>
      </c>
      <c r="V2200" s="15">
        <v>13</v>
      </c>
      <c r="W2200" s="15">
        <v>0</v>
      </c>
      <c r="X2200" s="15">
        <v>0</v>
      </c>
      <c r="Y2200" s="15">
        <v>0</v>
      </c>
      <c r="Z2200" s="15">
        <v>0</v>
      </c>
      <c r="AA2200" s="15">
        <v>13</v>
      </c>
      <c r="AB2200" s="15">
        <v>13</v>
      </c>
      <c r="AC2200" s="16">
        <v>194957.41</v>
      </c>
      <c r="AD2200" s="16">
        <v>67993.490000000005</v>
      </c>
      <c r="AE2200" s="16">
        <v>262950.90000000002</v>
      </c>
      <c r="AF2200" s="16">
        <v>73055.25</v>
      </c>
      <c r="AG2200" s="16">
        <v>36212.75</v>
      </c>
      <c r="AH2200" s="16">
        <v>109268</v>
      </c>
      <c r="AI2200" s="17">
        <v>0.72350000000000003</v>
      </c>
      <c r="AJ2200" s="17">
        <v>0.66279999999999994</v>
      </c>
      <c r="AK2200" s="42" t="s">
        <v>12225</v>
      </c>
      <c r="AL2200" s="42">
        <v>1705670</v>
      </c>
    </row>
    <row r="2201" spans="2:38" x14ac:dyDescent="0.3">
      <c r="B2201" s="15">
        <v>2176</v>
      </c>
      <c r="C2201" t="s">
        <v>115</v>
      </c>
      <c r="D2201" t="s">
        <v>2913</v>
      </c>
      <c r="E2201" t="s">
        <v>2914</v>
      </c>
      <c r="F2201">
        <v>2766</v>
      </c>
      <c r="G2201">
        <v>2766</v>
      </c>
      <c r="H2201" t="s">
        <v>3838</v>
      </c>
      <c r="I2201">
        <v>112778</v>
      </c>
      <c r="J2201" s="12" t="s">
        <v>3839</v>
      </c>
      <c r="K2201" s="13">
        <v>45747</v>
      </c>
      <c r="L2201" s="13">
        <v>45747</v>
      </c>
      <c r="M2201" s="14">
        <v>137295.91</v>
      </c>
      <c r="N2201" s="14">
        <v>2233.81</v>
      </c>
      <c r="O2201" s="14">
        <v>139529.72</v>
      </c>
      <c r="P2201">
        <v>9</v>
      </c>
      <c r="Q2201">
        <v>0</v>
      </c>
      <c r="R2201">
        <v>9</v>
      </c>
      <c r="S2201" s="15">
        <v>0</v>
      </c>
      <c r="T2201" s="15">
        <v>0</v>
      </c>
      <c r="U2201" s="15">
        <v>7</v>
      </c>
      <c r="V2201" s="15">
        <v>7</v>
      </c>
      <c r="W2201" s="15">
        <v>2</v>
      </c>
      <c r="X2201" s="15">
        <v>4</v>
      </c>
      <c r="Y2201" s="15">
        <v>0</v>
      </c>
      <c r="Z2201" s="15">
        <v>0</v>
      </c>
      <c r="AA2201" s="15">
        <v>9</v>
      </c>
      <c r="AB2201" s="15">
        <v>11</v>
      </c>
      <c r="AC2201" s="16">
        <v>381350.03</v>
      </c>
      <c r="AD2201" s="16">
        <v>2481.98</v>
      </c>
      <c r="AE2201" s="16">
        <v>383832.01</v>
      </c>
      <c r="AF2201" s="16">
        <v>108307.06</v>
      </c>
      <c r="AG2201" s="16">
        <v>895.51</v>
      </c>
      <c r="AH2201" s="16">
        <v>109202.57</v>
      </c>
      <c r="AI2201" s="17">
        <v>0.755</v>
      </c>
      <c r="AJ2201" s="17">
        <v>0.91</v>
      </c>
      <c r="AK2201" s="42" t="s">
        <v>11271</v>
      </c>
      <c r="AL2201" s="42">
        <v>1707215</v>
      </c>
    </row>
    <row r="2202" spans="2:38" x14ac:dyDescent="0.3">
      <c r="B2202" s="15">
        <v>2177</v>
      </c>
      <c r="C2202" t="s">
        <v>115</v>
      </c>
      <c r="D2202" t="s">
        <v>1654</v>
      </c>
      <c r="E2202" t="s">
        <v>2541</v>
      </c>
      <c r="F2202">
        <v>2649</v>
      </c>
      <c r="G2202">
        <v>2649</v>
      </c>
      <c r="H2202" t="s">
        <v>204</v>
      </c>
      <c r="I2202">
        <v>106449</v>
      </c>
      <c r="J2202" s="12" t="s">
        <v>4043</v>
      </c>
      <c r="K2202" s="13">
        <v>45372</v>
      </c>
      <c r="L2202" s="13">
        <v>45372</v>
      </c>
      <c r="M2202" s="14">
        <v>330482.93</v>
      </c>
      <c r="N2202" s="14">
        <v>24960.65</v>
      </c>
      <c r="O2202" s="14">
        <v>355443.58</v>
      </c>
      <c r="P2202">
        <v>6</v>
      </c>
      <c r="Q2202">
        <v>0</v>
      </c>
      <c r="R2202">
        <v>6</v>
      </c>
      <c r="S2202" s="15">
        <v>0</v>
      </c>
      <c r="T2202" s="15">
        <v>0</v>
      </c>
      <c r="U2202" s="15">
        <v>3</v>
      </c>
      <c r="V2202" s="15">
        <v>3</v>
      </c>
      <c r="W2202" s="15">
        <v>2</v>
      </c>
      <c r="X2202" s="15">
        <v>4</v>
      </c>
      <c r="Y2202" s="15">
        <v>1</v>
      </c>
      <c r="Z2202" s="15">
        <v>3</v>
      </c>
      <c r="AA2202" s="15">
        <v>6</v>
      </c>
      <c r="AB2202" s="15">
        <v>10</v>
      </c>
      <c r="AC2202" s="16">
        <v>338996.97</v>
      </c>
      <c r="AD2202" s="16">
        <v>27586.1</v>
      </c>
      <c r="AE2202" s="16">
        <v>366583.07</v>
      </c>
      <c r="AF2202" s="16">
        <v>101046.9</v>
      </c>
      <c r="AG2202" s="16">
        <v>8146.22</v>
      </c>
      <c r="AH2202" s="16">
        <v>109193.12</v>
      </c>
      <c r="AI2202" s="17">
        <v>0.92090000000000005</v>
      </c>
      <c r="AJ2202" s="17">
        <v>0.86160000000000003</v>
      </c>
      <c r="AK2202" s="42" t="s">
        <v>11531</v>
      </c>
      <c r="AL2202" s="42">
        <v>1700207</v>
      </c>
    </row>
    <row r="2203" spans="2:38" x14ac:dyDescent="0.3">
      <c r="B2203" s="15">
        <v>2178</v>
      </c>
      <c r="C2203" t="s">
        <v>49</v>
      </c>
      <c r="D2203" t="s">
        <v>50</v>
      </c>
      <c r="E2203" t="s">
        <v>50</v>
      </c>
      <c r="F2203">
        <v>908</v>
      </c>
      <c r="G2203">
        <v>1941</v>
      </c>
      <c r="H2203" t="s">
        <v>2462</v>
      </c>
      <c r="I2203">
        <v>75425</v>
      </c>
      <c r="J2203" s="12" t="s">
        <v>2066</v>
      </c>
      <c r="K2203" s="13">
        <v>42969</v>
      </c>
      <c r="L2203" s="13">
        <v>42969</v>
      </c>
      <c r="M2203" s="14">
        <v>358824.83</v>
      </c>
      <c r="N2203" s="14">
        <v>3657.84</v>
      </c>
      <c r="O2203" s="14">
        <v>362482.67</v>
      </c>
      <c r="P2203">
        <v>2</v>
      </c>
      <c r="Q2203">
        <v>0</v>
      </c>
      <c r="R2203">
        <v>2</v>
      </c>
      <c r="S2203" s="15">
        <v>0</v>
      </c>
      <c r="T2203" s="15">
        <v>0</v>
      </c>
      <c r="U2203" s="15">
        <v>0</v>
      </c>
      <c r="V2203" s="15">
        <v>0</v>
      </c>
      <c r="W2203" s="15">
        <v>1</v>
      </c>
      <c r="X2203" s="15">
        <v>2</v>
      </c>
      <c r="Y2203" s="15">
        <v>1</v>
      </c>
      <c r="Z2203" s="15">
        <v>3</v>
      </c>
      <c r="AA2203" s="15">
        <v>2</v>
      </c>
      <c r="AB2203" s="15">
        <v>5</v>
      </c>
      <c r="AC2203" s="16">
        <v>390256.8</v>
      </c>
      <c r="AD2203" s="16">
        <v>4064.24</v>
      </c>
      <c r="AE2203" s="16">
        <v>394321.04</v>
      </c>
      <c r="AF2203" s="16">
        <v>107731.04</v>
      </c>
      <c r="AG2203" s="16">
        <v>1454.92</v>
      </c>
      <c r="AH2203" s="16">
        <v>109185.96</v>
      </c>
      <c r="AI2203" s="17">
        <v>0.83</v>
      </c>
      <c r="AJ2203" s="17">
        <v>0.90980000000000005</v>
      </c>
      <c r="AK2203" s="42" t="s">
        <v>11264</v>
      </c>
      <c r="AL2203" s="42" t="s">
        <v>9219</v>
      </c>
    </row>
    <row r="2204" spans="2:38" x14ac:dyDescent="0.3">
      <c r="B2204" s="15">
        <v>2179</v>
      </c>
      <c r="C2204" t="s">
        <v>49</v>
      </c>
      <c r="D2204" t="s">
        <v>52</v>
      </c>
      <c r="E2204" t="s">
        <v>2484</v>
      </c>
      <c r="F2204">
        <v>2829</v>
      </c>
      <c r="G2204">
        <v>2829</v>
      </c>
      <c r="H2204" t="s">
        <v>2491</v>
      </c>
      <c r="I2204">
        <v>112920</v>
      </c>
      <c r="J2204" s="12" t="s">
        <v>3870</v>
      </c>
      <c r="K2204" s="13">
        <v>45867</v>
      </c>
      <c r="L2204" s="13">
        <v>45867</v>
      </c>
      <c r="M2204" s="14">
        <v>289979.69</v>
      </c>
      <c r="N2204" s="14">
        <v>0</v>
      </c>
      <c r="O2204" s="14">
        <v>289979.69</v>
      </c>
      <c r="P2204">
        <v>12</v>
      </c>
      <c r="Q2204">
        <v>0</v>
      </c>
      <c r="R2204">
        <v>12</v>
      </c>
      <c r="S2204" s="15">
        <v>0</v>
      </c>
      <c r="T2204" s="15">
        <v>0</v>
      </c>
      <c r="U2204" s="15">
        <v>10</v>
      </c>
      <c r="V2204" s="15">
        <v>10</v>
      </c>
      <c r="W2204" s="15">
        <v>2</v>
      </c>
      <c r="X2204" s="15">
        <v>4</v>
      </c>
      <c r="Y2204" s="15">
        <v>0</v>
      </c>
      <c r="Z2204" s="15">
        <v>0</v>
      </c>
      <c r="AA2204" s="15">
        <v>12</v>
      </c>
      <c r="AB2204" s="15">
        <v>14</v>
      </c>
      <c r="AC2204" s="16">
        <v>296585.45</v>
      </c>
      <c r="AD2204" s="16">
        <v>0</v>
      </c>
      <c r="AE2204" s="16">
        <v>296585.45</v>
      </c>
      <c r="AF2204" s="16">
        <v>109175.76</v>
      </c>
      <c r="AG2204" s="16">
        <v>0</v>
      </c>
      <c r="AH2204" s="16">
        <v>109175.76</v>
      </c>
      <c r="AI2204" s="17">
        <v>0.755</v>
      </c>
      <c r="AJ2204" s="17">
        <v>0.91</v>
      </c>
      <c r="AK2204" s="42" t="s">
        <v>11308</v>
      </c>
      <c r="AL2204" s="42" t="s">
        <v>9300</v>
      </c>
    </row>
    <row r="2205" spans="2:38" x14ac:dyDescent="0.3">
      <c r="B2205" s="15">
        <v>2180</v>
      </c>
      <c r="C2205" t="s">
        <v>2469</v>
      </c>
      <c r="D2205" t="s">
        <v>171</v>
      </c>
      <c r="E2205" t="s">
        <v>171</v>
      </c>
      <c r="F2205">
        <v>1355</v>
      </c>
      <c r="G2205">
        <v>1355</v>
      </c>
      <c r="H2205" t="s">
        <v>255</v>
      </c>
      <c r="I2205">
        <v>111039</v>
      </c>
      <c r="J2205" s="12" t="s">
        <v>3811</v>
      </c>
      <c r="K2205" s="13">
        <v>45351</v>
      </c>
      <c r="L2205" s="13">
        <v>45351</v>
      </c>
      <c r="M2205" s="14">
        <v>298878.59999999998</v>
      </c>
      <c r="N2205" s="14">
        <v>0</v>
      </c>
      <c r="O2205" s="14">
        <v>298878.59999999998</v>
      </c>
      <c r="P2205">
        <v>0</v>
      </c>
      <c r="Q2205">
        <v>0</v>
      </c>
      <c r="R2205">
        <v>0</v>
      </c>
      <c r="S2205" s="15">
        <v>0</v>
      </c>
      <c r="T2205" s="15">
        <v>0</v>
      </c>
      <c r="U2205" s="15">
        <v>0</v>
      </c>
      <c r="V2205" s="15">
        <v>0</v>
      </c>
      <c r="W2205" s="15">
        <v>0</v>
      </c>
      <c r="X2205" s="15">
        <v>0</v>
      </c>
      <c r="Y2205" s="15">
        <v>0</v>
      </c>
      <c r="Z2205" s="15">
        <v>0</v>
      </c>
      <c r="AA2205" s="15">
        <v>0</v>
      </c>
      <c r="AB2205" s="15">
        <v>0</v>
      </c>
      <c r="AC2205" s="16">
        <v>271707.86</v>
      </c>
      <c r="AD2205" s="16">
        <v>0</v>
      </c>
      <c r="AE2205" s="16">
        <v>271707.86</v>
      </c>
      <c r="AF2205" s="16">
        <v>109146.09</v>
      </c>
      <c r="AG2205" s="16">
        <v>0</v>
      </c>
      <c r="AH2205" s="16">
        <v>109146.09</v>
      </c>
      <c r="AI2205" s="17">
        <v>1</v>
      </c>
      <c r="AJ2205" s="17">
        <v>0.7823</v>
      </c>
      <c r="AK2205" s="42" t="s">
        <v>11235</v>
      </c>
      <c r="AL2205" s="42" t="s">
        <v>9829</v>
      </c>
    </row>
    <row r="2206" spans="2:38" x14ac:dyDescent="0.3">
      <c r="B2206" s="15">
        <v>2181</v>
      </c>
      <c r="C2206" t="s">
        <v>163</v>
      </c>
      <c r="D2206" t="s">
        <v>1650</v>
      </c>
      <c r="E2206" t="s">
        <v>2534</v>
      </c>
      <c r="F2206">
        <v>2517</v>
      </c>
      <c r="G2206">
        <v>2517</v>
      </c>
      <c r="H2206" t="s">
        <v>2576</v>
      </c>
      <c r="I2206">
        <v>53399</v>
      </c>
      <c r="J2206" s="12" t="s">
        <v>4024</v>
      </c>
      <c r="K2206" s="13">
        <v>44620</v>
      </c>
      <c r="L2206" s="13">
        <v>44620</v>
      </c>
      <c r="M2206" s="14">
        <v>226119.09</v>
      </c>
      <c r="N2206" s="14">
        <v>18263.330000000002</v>
      </c>
      <c r="O2206" s="14">
        <v>244382.42</v>
      </c>
      <c r="P2206">
        <v>10</v>
      </c>
      <c r="Q2206">
        <v>0</v>
      </c>
      <c r="R2206">
        <v>10</v>
      </c>
      <c r="S2206" s="15">
        <v>0</v>
      </c>
      <c r="T2206" s="15">
        <v>0</v>
      </c>
      <c r="U2206" s="15">
        <v>8</v>
      </c>
      <c r="V2206" s="15">
        <v>8</v>
      </c>
      <c r="W2206" s="15">
        <v>2</v>
      </c>
      <c r="X2206" s="15">
        <v>4</v>
      </c>
      <c r="Y2206" s="15">
        <v>0</v>
      </c>
      <c r="Z2206" s="15">
        <v>0</v>
      </c>
      <c r="AA2206" s="15">
        <v>10</v>
      </c>
      <c r="AB2206" s="15">
        <v>12</v>
      </c>
      <c r="AC2206" s="16">
        <v>280621.40000000002</v>
      </c>
      <c r="AD2206" s="16">
        <v>25112.639999999999</v>
      </c>
      <c r="AE2206" s="16">
        <v>305734.03999999998</v>
      </c>
      <c r="AF2206" s="16">
        <v>101648.63</v>
      </c>
      <c r="AG2206" s="16">
        <v>7329.75</v>
      </c>
      <c r="AH2206" s="16">
        <v>108978.38</v>
      </c>
      <c r="AI2206" s="17">
        <v>0.755</v>
      </c>
      <c r="AJ2206" s="17">
        <v>0.95799999999999996</v>
      </c>
      <c r="AK2206" s="42" t="s">
        <v>11500</v>
      </c>
      <c r="AL2206" s="42">
        <v>1706271</v>
      </c>
    </row>
    <row r="2207" spans="2:38" x14ac:dyDescent="0.3">
      <c r="B2207" s="15">
        <v>2182</v>
      </c>
      <c r="C2207" t="s">
        <v>49</v>
      </c>
      <c r="D2207" t="s">
        <v>98</v>
      </c>
      <c r="E2207" t="s">
        <v>98</v>
      </c>
      <c r="F2207">
        <v>1935</v>
      </c>
      <c r="G2207">
        <v>1935</v>
      </c>
      <c r="H2207" t="s">
        <v>100</v>
      </c>
      <c r="I2207">
        <v>110530</v>
      </c>
      <c r="J2207" s="12" t="s">
        <v>4253</v>
      </c>
      <c r="K2207" s="13">
        <v>45652</v>
      </c>
      <c r="L2207" s="13">
        <v>45652</v>
      </c>
      <c r="M2207" s="14">
        <v>234411.36</v>
      </c>
      <c r="N2207" s="14">
        <v>11518</v>
      </c>
      <c r="O2207" s="14">
        <v>245929.36</v>
      </c>
      <c r="P2207">
        <v>11</v>
      </c>
      <c r="Q2207">
        <v>0</v>
      </c>
      <c r="R2207">
        <v>11</v>
      </c>
      <c r="S2207" s="15">
        <v>0</v>
      </c>
      <c r="T2207" s="15">
        <v>0</v>
      </c>
      <c r="U2207" s="15">
        <v>9</v>
      </c>
      <c r="V2207" s="15">
        <v>9</v>
      </c>
      <c r="W2207" s="15">
        <v>2</v>
      </c>
      <c r="X2207" s="15">
        <v>4</v>
      </c>
      <c r="Y2207" s="15">
        <v>0</v>
      </c>
      <c r="Z2207" s="15">
        <v>0</v>
      </c>
      <c r="AA2207" s="15">
        <v>11</v>
      </c>
      <c r="AB2207" s="15">
        <v>14</v>
      </c>
      <c r="AC2207" s="16">
        <v>250509.58</v>
      </c>
      <c r="AD2207" s="16">
        <v>13919.86</v>
      </c>
      <c r="AE2207" s="16">
        <v>264429.44</v>
      </c>
      <c r="AF2207" s="16">
        <v>103649.45</v>
      </c>
      <c r="AG2207" s="16">
        <v>5323.11</v>
      </c>
      <c r="AH2207" s="16">
        <v>108972.56</v>
      </c>
      <c r="AI2207" s="17">
        <v>0.755</v>
      </c>
      <c r="AJ2207" s="17">
        <v>0.91</v>
      </c>
      <c r="AK2207" s="42" t="s">
        <v>11789</v>
      </c>
      <c r="AL2207" s="42" t="s">
        <v>9491</v>
      </c>
    </row>
    <row r="2208" spans="2:38" x14ac:dyDescent="0.3">
      <c r="B2208" s="15">
        <v>2183</v>
      </c>
      <c r="C2208" t="s">
        <v>115</v>
      </c>
      <c r="D2208" t="s">
        <v>1653</v>
      </c>
      <c r="E2208" t="s">
        <v>2539</v>
      </c>
      <c r="F2208">
        <v>1918</v>
      </c>
      <c r="G2208">
        <v>1918</v>
      </c>
      <c r="H2208" t="s">
        <v>897</v>
      </c>
      <c r="I2208">
        <v>80145</v>
      </c>
      <c r="J2208" s="12" t="s">
        <v>4171</v>
      </c>
      <c r="K2208" s="13">
        <v>43349</v>
      </c>
      <c r="L2208" s="13">
        <v>43349</v>
      </c>
      <c r="M2208" s="14">
        <v>327756.79999999999</v>
      </c>
      <c r="N2208" s="14">
        <v>56278.58</v>
      </c>
      <c r="O2208" s="14">
        <v>384035.38</v>
      </c>
      <c r="P2208">
        <v>5</v>
      </c>
      <c r="Q2208">
        <v>1</v>
      </c>
      <c r="R2208">
        <v>6</v>
      </c>
      <c r="S2208" s="15">
        <v>0</v>
      </c>
      <c r="T2208" s="15">
        <v>0</v>
      </c>
      <c r="U2208" s="15">
        <v>4</v>
      </c>
      <c r="V2208" s="15">
        <v>4</v>
      </c>
      <c r="W2208" s="15">
        <v>2</v>
      </c>
      <c r="X2208" s="15">
        <v>4</v>
      </c>
      <c r="Y2208" s="15">
        <v>0</v>
      </c>
      <c r="Z2208" s="15">
        <v>0</v>
      </c>
      <c r="AA2208" s="15">
        <v>6</v>
      </c>
      <c r="AB2208" s="15">
        <v>8</v>
      </c>
      <c r="AC2208" s="16">
        <v>300279.40999999997</v>
      </c>
      <c r="AD2208" s="16">
        <v>59812.66</v>
      </c>
      <c r="AE2208" s="16">
        <v>360092.07</v>
      </c>
      <c r="AF2208" s="16">
        <v>87909.119999999995</v>
      </c>
      <c r="AG2208" s="16">
        <v>21045.83</v>
      </c>
      <c r="AH2208" s="16">
        <v>108954.95</v>
      </c>
      <c r="AI2208" s="17">
        <v>1</v>
      </c>
      <c r="AJ2208" s="17">
        <v>0.90339999999999998</v>
      </c>
      <c r="AK2208" s="42" t="s">
        <v>11690</v>
      </c>
      <c r="AL2208" s="42">
        <v>1704046</v>
      </c>
    </row>
    <row r="2209" spans="2:38" x14ac:dyDescent="0.3">
      <c r="B2209" s="15">
        <v>2184</v>
      </c>
      <c r="C2209" t="s">
        <v>58</v>
      </c>
      <c r="D2209" t="s">
        <v>59</v>
      </c>
      <c r="E2209" t="s">
        <v>2563</v>
      </c>
      <c r="F2209">
        <v>415</v>
      </c>
      <c r="G2209">
        <v>415</v>
      </c>
      <c r="H2209" t="s">
        <v>273</v>
      </c>
      <c r="I2209">
        <v>82031</v>
      </c>
      <c r="J2209" s="12" t="s">
        <v>4281</v>
      </c>
      <c r="K2209" s="13">
        <v>43455</v>
      </c>
      <c r="L2209" s="13">
        <v>43455</v>
      </c>
      <c r="M2209" s="14">
        <v>232000</v>
      </c>
      <c r="N2209" s="14">
        <v>1873.45</v>
      </c>
      <c r="O2209" s="14">
        <v>233873.45</v>
      </c>
      <c r="P2209">
        <v>9</v>
      </c>
      <c r="Q2209">
        <v>0</v>
      </c>
      <c r="R2209">
        <v>9</v>
      </c>
      <c r="S2209" s="15">
        <v>0</v>
      </c>
      <c r="T2209" s="15">
        <v>0</v>
      </c>
      <c r="U2209" s="15">
        <v>7</v>
      </c>
      <c r="V2209" s="15">
        <v>7</v>
      </c>
      <c r="W2209" s="15">
        <v>2</v>
      </c>
      <c r="X2209" s="15">
        <v>4</v>
      </c>
      <c r="Y2209" s="15">
        <v>0</v>
      </c>
      <c r="Z2209" s="15">
        <v>0</v>
      </c>
      <c r="AA2209" s="15">
        <v>9</v>
      </c>
      <c r="AB2209" s="15">
        <v>11</v>
      </c>
      <c r="AC2209" s="16">
        <v>285586.28999999998</v>
      </c>
      <c r="AD2209" s="16">
        <v>7755.49</v>
      </c>
      <c r="AE2209" s="16">
        <v>293341.78000000003</v>
      </c>
      <c r="AF2209" s="16">
        <v>106814.59</v>
      </c>
      <c r="AG2209" s="16">
        <v>1980.83</v>
      </c>
      <c r="AH2209" s="16">
        <v>108795.42</v>
      </c>
      <c r="AI2209" s="17">
        <v>1</v>
      </c>
      <c r="AJ2209" s="17">
        <v>0.96879999999999999</v>
      </c>
      <c r="AK2209" s="42" t="s">
        <v>11825</v>
      </c>
      <c r="AL2209" s="42" t="s">
        <v>9489</v>
      </c>
    </row>
    <row r="2210" spans="2:38" x14ac:dyDescent="0.3">
      <c r="B2210" s="15">
        <v>2185</v>
      </c>
      <c r="C2210" t="s">
        <v>2469</v>
      </c>
      <c r="D2210" t="s">
        <v>171</v>
      </c>
      <c r="E2210" t="s">
        <v>171</v>
      </c>
      <c r="F2210">
        <v>698</v>
      </c>
      <c r="G2210">
        <v>698</v>
      </c>
      <c r="H2210" t="s">
        <v>2689</v>
      </c>
      <c r="I2210">
        <v>44360</v>
      </c>
      <c r="J2210" s="12" t="s">
        <v>695</v>
      </c>
      <c r="K2210" s="13">
        <v>40665</v>
      </c>
      <c r="L2210" s="13">
        <v>40665</v>
      </c>
      <c r="M2210" s="14">
        <v>250275.51</v>
      </c>
      <c r="N2210" s="14">
        <v>7299.29</v>
      </c>
      <c r="O2210" s="14">
        <v>257574.8</v>
      </c>
      <c r="P2210">
        <v>6</v>
      </c>
      <c r="Q2210">
        <v>0</v>
      </c>
      <c r="R2210">
        <v>6</v>
      </c>
      <c r="S2210" s="15">
        <v>0</v>
      </c>
      <c r="T2210" s="15">
        <v>0</v>
      </c>
      <c r="U2210" s="15">
        <v>3</v>
      </c>
      <c r="V2210" s="15">
        <v>3</v>
      </c>
      <c r="W2210" s="15">
        <v>3</v>
      </c>
      <c r="X2210" s="15">
        <v>6</v>
      </c>
      <c r="Y2210" s="15">
        <v>0</v>
      </c>
      <c r="Z2210" s="15">
        <v>0</v>
      </c>
      <c r="AA2210" s="15">
        <v>6</v>
      </c>
      <c r="AB2210" s="15">
        <v>9</v>
      </c>
      <c r="AC2210" s="16">
        <v>278487.62</v>
      </c>
      <c r="AD2210" s="16">
        <v>7650.02</v>
      </c>
      <c r="AE2210" s="16">
        <v>286137.64</v>
      </c>
      <c r="AF2210" s="16">
        <v>105899.98</v>
      </c>
      <c r="AG2210" s="16">
        <v>2877.52</v>
      </c>
      <c r="AH2210" s="16">
        <v>108777.5</v>
      </c>
      <c r="AI2210" s="17">
        <v>1</v>
      </c>
      <c r="AJ2210" s="17">
        <v>0.90210000000000001</v>
      </c>
      <c r="AK2210" s="42" t="s">
        <v>11817</v>
      </c>
      <c r="AL2210" s="42" t="s">
        <v>9736</v>
      </c>
    </row>
    <row r="2211" spans="2:38" x14ac:dyDescent="0.3">
      <c r="B2211" s="15">
        <v>2186</v>
      </c>
      <c r="C2211" t="s">
        <v>49</v>
      </c>
      <c r="D2211" t="s">
        <v>52</v>
      </c>
      <c r="E2211" t="s">
        <v>1651</v>
      </c>
      <c r="F2211">
        <v>908</v>
      </c>
      <c r="G2211">
        <v>908</v>
      </c>
      <c r="H2211" t="s">
        <v>2462</v>
      </c>
      <c r="I2211">
        <v>114335</v>
      </c>
      <c r="J2211" s="12" t="s">
        <v>3830</v>
      </c>
      <c r="K2211" s="13">
        <v>45898</v>
      </c>
      <c r="L2211" s="13">
        <v>45898</v>
      </c>
      <c r="M2211" s="14">
        <v>304984.23</v>
      </c>
      <c r="N2211" s="14">
        <v>0</v>
      </c>
      <c r="O2211" s="14">
        <v>304984.23</v>
      </c>
      <c r="P2211">
        <v>8</v>
      </c>
      <c r="Q2211">
        <v>0</v>
      </c>
      <c r="R2211">
        <v>8</v>
      </c>
      <c r="S2211" s="15">
        <v>0</v>
      </c>
      <c r="T2211" s="15">
        <v>0</v>
      </c>
      <c r="U2211" s="15">
        <v>4</v>
      </c>
      <c r="V2211" s="15">
        <v>4</v>
      </c>
      <c r="W2211" s="15">
        <v>4</v>
      </c>
      <c r="X2211" s="15">
        <v>8</v>
      </c>
      <c r="Y2211" s="15">
        <v>0</v>
      </c>
      <c r="Z2211" s="15">
        <v>0</v>
      </c>
      <c r="AA2211" s="15">
        <v>8</v>
      </c>
      <c r="AB2211" s="15">
        <v>12</v>
      </c>
      <c r="AC2211" s="16">
        <v>338644.18</v>
      </c>
      <c r="AD2211" s="16">
        <v>0</v>
      </c>
      <c r="AE2211" s="16">
        <v>338644.18</v>
      </c>
      <c r="AF2211" s="16">
        <v>108742.74</v>
      </c>
      <c r="AG2211" s="16">
        <v>0</v>
      </c>
      <c r="AH2211" s="16">
        <v>108742.74</v>
      </c>
      <c r="AI2211" s="17">
        <v>0.755</v>
      </c>
      <c r="AJ2211" s="17">
        <v>0.91</v>
      </c>
      <c r="AK2211" s="42" t="s">
        <v>11262</v>
      </c>
      <c r="AL2211" s="42" t="s">
        <v>9219</v>
      </c>
    </row>
    <row r="2212" spans="2:38" x14ac:dyDescent="0.3">
      <c r="B2212" s="15">
        <v>2187</v>
      </c>
      <c r="C2212" t="s">
        <v>49</v>
      </c>
      <c r="D2212" t="s">
        <v>52</v>
      </c>
      <c r="E2212" t="s">
        <v>1651</v>
      </c>
      <c r="F2212">
        <v>720</v>
      </c>
      <c r="G2212">
        <v>720</v>
      </c>
      <c r="H2212" t="s">
        <v>464</v>
      </c>
      <c r="I2212">
        <v>84180</v>
      </c>
      <c r="J2212" s="12" t="s">
        <v>3973</v>
      </c>
      <c r="K2212" s="13">
        <v>43740</v>
      </c>
      <c r="L2212" s="13">
        <v>43740</v>
      </c>
      <c r="M2212" s="14">
        <v>252191.34</v>
      </c>
      <c r="N2212" s="14">
        <v>22902.400000000001</v>
      </c>
      <c r="O2212" s="14">
        <v>275093.74</v>
      </c>
      <c r="P2212">
        <v>7</v>
      </c>
      <c r="Q2212">
        <v>0</v>
      </c>
      <c r="R2212">
        <v>7</v>
      </c>
      <c r="S2212" s="15">
        <v>0</v>
      </c>
      <c r="T2212" s="15">
        <v>0</v>
      </c>
      <c r="U2212" s="15">
        <v>4</v>
      </c>
      <c r="V2212" s="15">
        <v>4</v>
      </c>
      <c r="W2212" s="15">
        <v>3</v>
      </c>
      <c r="X2212" s="15">
        <v>6</v>
      </c>
      <c r="Y2212" s="15">
        <v>0</v>
      </c>
      <c r="Z2212" s="15">
        <v>0</v>
      </c>
      <c r="AA2212" s="15">
        <v>7</v>
      </c>
      <c r="AB2212" s="15">
        <v>10</v>
      </c>
      <c r="AC2212" s="16">
        <v>283077.90999999997</v>
      </c>
      <c r="AD2212" s="16">
        <v>23924.639999999999</v>
      </c>
      <c r="AE2212" s="16">
        <v>307002.55</v>
      </c>
      <c r="AF2212" s="16">
        <v>100661.2</v>
      </c>
      <c r="AG2212" s="16">
        <v>8059.95</v>
      </c>
      <c r="AH2212" s="16">
        <v>108721.15</v>
      </c>
      <c r="AI2212" s="17">
        <v>1</v>
      </c>
      <c r="AJ2212" s="17">
        <v>0.94010000000000005</v>
      </c>
      <c r="AK2212" s="42" t="s">
        <v>11438</v>
      </c>
      <c r="AL2212" s="42" t="s">
        <v>9503</v>
      </c>
    </row>
    <row r="2213" spans="2:38" x14ac:dyDescent="0.3">
      <c r="B2213" s="15">
        <v>2188</v>
      </c>
      <c r="C2213" t="s">
        <v>58</v>
      </c>
      <c r="D2213" t="s">
        <v>59</v>
      </c>
      <c r="E2213" t="s">
        <v>2497</v>
      </c>
      <c r="F2213">
        <v>908</v>
      </c>
      <c r="G2213">
        <v>2751</v>
      </c>
      <c r="H2213" t="s">
        <v>2462</v>
      </c>
      <c r="I2213">
        <v>81344</v>
      </c>
      <c r="J2213" s="12" t="s">
        <v>5124</v>
      </c>
      <c r="K2213" s="13">
        <v>43427</v>
      </c>
      <c r="L2213" s="13">
        <v>43427</v>
      </c>
      <c r="M2213" s="14">
        <v>299983.7</v>
      </c>
      <c r="N2213" s="14">
        <v>87719.9</v>
      </c>
      <c r="O2213" s="14">
        <v>387703.6</v>
      </c>
      <c r="P2213">
        <v>8</v>
      </c>
      <c r="Q2213">
        <v>3</v>
      </c>
      <c r="R2213">
        <v>11</v>
      </c>
      <c r="S2213" s="15">
        <v>0</v>
      </c>
      <c r="T2213" s="15">
        <v>0</v>
      </c>
      <c r="U2213" s="15">
        <v>10</v>
      </c>
      <c r="V2213" s="15">
        <v>10</v>
      </c>
      <c r="W2213" s="15">
        <v>1</v>
      </c>
      <c r="X2213" s="15">
        <v>2</v>
      </c>
      <c r="Y2213" s="15">
        <v>0</v>
      </c>
      <c r="Z2213" s="15">
        <v>0</v>
      </c>
      <c r="AA2213" s="15">
        <v>11</v>
      </c>
      <c r="AB2213" s="15">
        <v>12</v>
      </c>
      <c r="AC2213" s="16">
        <v>259452.93</v>
      </c>
      <c r="AD2213" s="16">
        <v>79411.45</v>
      </c>
      <c r="AE2213" s="16">
        <v>338864.38</v>
      </c>
      <c r="AF2213" s="16">
        <v>85444.32</v>
      </c>
      <c r="AG2213" s="16">
        <v>23241.040000000001</v>
      </c>
      <c r="AH2213" s="16">
        <v>108685.36</v>
      </c>
      <c r="AI2213" s="17">
        <v>0.96199999999999997</v>
      </c>
      <c r="AJ2213" s="17">
        <v>0.94820000000000004</v>
      </c>
      <c r="AK2213" s="42" t="s">
        <v>12826</v>
      </c>
      <c r="AL2213" s="42" t="s">
        <v>9219</v>
      </c>
    </row>
    <row r="2214" spans="2:38" x14ac:dyDescent="0.3">
      <c r="B2214" s="15">
        <v>2189</v>
      </c>
      <c r="C2214" t="s">
        <v>163</v>
      </c>
      <c r="D2214" t="s">
        <v>2561</v>
      </c>
      <c r="E2214" t="s">
        <v>2562</v>
      </c>
      <c r="F2214">
        <v>2397</v>
      </c>
      <c r="G2214">
        <v>2397</v>
      </c>
      <c r="H2214" t="s">
        <v>3014</v>
      </c>
      <c r="I2214">
        <v>112837</v>
      </c>
      <c r="J2214" s="12" t="s">
        <v>3889</v>
      </c>
      <c r="K2214" s="13">
        <v>45777</v>
      </c>
      <c r="L2214" s="13">
        <v>45777</v>
      </c>
      <c r="M2214" s="14">
        <v>300248.33</v>
      </c>
      <c r="N2214" s="14">
        <v>22455.19</v>
      </c>
      <c r="O2214" s="14">
        <v>322703.52</v>
      </c>
      <c r="P2214">
        <v>9</v>
      </c>
      <c r="Q2214">
        <v>0</v>
      </c>
      <c r="R2214">
        <v>9</v>
      </c>
      <c r="S2214" s="15">
        <v>0</v>
      </c>
      <c r="T2214" s="15">
        <v>0</v>
      </c>
      <c r="U2214" s="15">
        <v>8</v>
      </c>
      <c r="V2214" s="15">
        <v>8</v>
      </c>
      <c r="W2214" s="15">
        <v>1</v>
      </c>
      <c r="X2214" s="15">
        <v>2</v>
      </c>
      <c r="Y2214" s="15">
        <v>0</v>
      </c>
      <c r="Z2214" s="15">
        <v>0</v>
      </c>
      <c r="AA2214" s="15">
        <v>9</v>
      </c>
      <c r="AB2214" s="15">
        <v>10</v>
      </c>
      <c r="AC2214" s="16">
        <v>283981.46000000002</v>
      </c>
      <c r="AD2214" s="16">
        <v>17273.21</v>
      </c>
      <c r="AE2214" s="16">
        <v>301254.67</v>
      </c>
      <c r="AF2214" s="16">
        <v>103422.15</v>
      </c>
      <c r="AG2214" s="16">
        <v>5182.09</v>
      </c>
      <c r="AH2214" s="16">
        <v>108604.24</v>
      </c>
      <c r="AI2214" s="17">
        <v>0.755</v>
      </c>
      <c r="AJ2214" s="17">
        <v>0.91</v>
      </c>
      <c r="AK2214" s="42" t="s">
        <v>11333</v>
      </c>
      <c r="AL2214" s="42">
        <v>1705752</v>
      </c>
    </row>
    <row r="2215" spans="2:38" x14ac:dyDescent="0.3">
      <c r="B2215" s="15">
        <v>2190</v>
      </c>
      <c r="C2215" t="s">
        <v>2469</v>
      </c>
      <c r="D2215" t="s">
        <v>110</v>
      </c>
      <c r="E2215" t="s">
        <v>110</v>
      </c>
      <c r="F2215">
        <v>2605</v>
      </c>
      <c r="G2215">
        <v>2605</v>
      </c>
      <c r="H2215" t="s">
        <v>3043</v>
      </c>
      <c r="I2215">
        <v>111119</v>
      </c>
      <c r="J2215" s="12" t="s">
        <v>4009</v>
      </c>
      <c r="K2215" s="13">
        <v>45688</v>
      </c>
      <c r="L2215" s="13">
        <v>45688</v>
      </c>
      <c r="M2215" s="14">
        <v>386967.76</v>
      </c>
      <c r="N2215" s="14">
        <v>45910.75</v>
      </c>
      <c r="O2215" s="14">
        <v>432878.51</v>
      </c>
      <c r="P2215">
        <v>9</v>
      </c>
      <c r="Q2215">
        <v>2</v>
      </c>
      <c r="R2215">
        <v>11</v>
      </c>
      <c r="S2215" s="15">
        <v>0</v>
      </c>
      <c r="T2215" s="15">
        <v>0</v>
      </c>
      <c r="U2215" s="15">
        <v>8</v>
      </c>
      <c r="V2215" s="15">
        <v>8</v>
      </c>
      <c r="W2215" s="15">
        <v>3</v>
      </c>
      <c r="X2215" s="15">
        <v>6</v>
      </c>
      <c r="Y2215" s="15">
        <v>0</v>
      </c>
      <c r="Z2215" s="15">
        <v>0</v>
      </c>
      <c r="AA2215" s="15">
        <v>11</v>
      </c>
      <c r="AB2215" s="15">
        <v>14</v>
      </c>
      <c r="AC2215" s="16">
        <v>308401.59000000003</v>
      </c>
      <c r="AD2215" s="16">
        <v>45502.38</v>
      </c>
      <c r="AE2215" s="16">
        <v>353903.97</v>
      </c>
      <c r="AF2215" s="16">
        <v>96467.58</v>
      </c>
      <c r="AG2215" s="16">
        <v>12130.06</v>
      </c>
      <c r="AH2215" s="16">
        <v>108597.64</v>
      </c>
      <c r="AI2215" s="17">
        <v>0.755</v>
      </c>
      <c r="AJ2215" s="17">
        <v>0.91</v>
      </c>
      <c r="AK2215" s="42" t="s">
        <v>11484</v>
      </c>
      <c r="AL2215" s="42" t="s">
        <v>10249</v>
      </c>
    </row>
    <row r="2216" spans="2:38" x14ac:dyDescent="0.3">
      <c r="B2216" s="15">
        <v>2191</v>
      </c>
      <c r="C2216" t="s">
        <v>58</v>
      </c>
      <c r="D2216" t="s">
        <v>59</v>
      </c>
      <c r="E2216" t="s">
        <v>2475</v>
      </c>
      <c r="F2216">
        <v>116</v>
      </c>
      <c r="G2216">
        <v>313</v>
      </c>
      <c r="H2216" t="s">
        <v>2592</v>
      </c>
      <c r="I2216">
        <v>106779</v>
      </c>
      <c r="J2216" s="12" t="s">
        <v>3966</v>
      </c>
      <c r="K2216" s="13">
        <v>45425</v>
      </c>
      <c r="L2216" s="13">
        <v>45425</v>
      </c>
      <c r="M2216" s="14">
        <v>335046.46999999997</v>
      </c>
      <c r="N2216" s="14">
        <v>6640.22</v>
      </c>
      <c r="O2216" s="14">
        <v>341686.69</v>
      </c>
      <c r="P2216">
        <v>8</v>
      </c>
      <c r="Q2216">
        <v>0</v>
      </c>
      <c r="R2216">
        <v>8</v>
      </c>
      <c r="S2216" s="15">
        <v>0</v>
      </c>
      <c r="T2216" s="15">
        <v>0</v>
      </c>
      <c r="U2216" s="15">
        <v>5</v>
      </c>
      <c r="V2216" s="15">
        <v>5</v>
      </c>
      <c r="W2216" s="15">
        <v>3</v>
      </c>
      <c r="X2216" s="15">
        <v>6</v>
      </c>
      <c r="Y2216" s="15">
        <v>0</v>
      </c>
      <c r="Z2216" s="15">
        <v>0</v>
      </c>
      <c r="AA2216" s="15">
        <v>8</v>
      </c>
      <c r="AB2216" s="15">
        <v>11</v>
      </c>
      <c r="AC2216" s="16">
        <v>315177.84000000003</v>
      </c>
      <c r="AD2216" s="16">
        <v>5720.95</v>
      </c>
      <c r="AE2216" s="16">
        <v>320898.78999999998</v>
      </c>
      <c r="AF2216" s="16">
        <v>106670.99</v>
      </c>
      <c r="AG2216" s="16">
        <v>1897.84</v>
      </c>
      <c r="AH2216" s="16">
        <v>108568.83</v>
      </c>
      <c r="AI2216" s="17">
        <v>0.81579999999999997</v>
      </c>
      <c r="AJ2216" s="17">
        <v>0.95399999999999996</v>
      </c>
      <c r="AK2216" s="42" t="s">
        <v>11428</v>
      </c>
      <c r="AL2216" s="42" t="s">
        <v>9562</v>
      </c>
    </row>
    <row r="2217" spans="2:38" x14ac:dyDescent="0.3">
      <c r="B2217" s="15">
        <v>2192</v>
      </c>
      <c r="C2217" t="s">
        <v>55</v>
      </c>
      <c r="D2217" t="s">
        <v>231</v>
      </c>
      <c r="E2217" t="s">
        <v>231</v>
      </c>
      <c r="F2217">
        <v>1869</v>
      </c>
      <c r="G2217">
        <v>1869</v>
      </c>
      <c r="H2217" t="s">
        <v>1944</v>
      </c>
      <c r="I2217">
        <v>107878</v>
      </c>
      <c r="J2217" s="12" t="s">
        <v>3887</v>
      </c>
      <c r="K2217" s="13">
        <v>45455</v>
      </c>
      <c r="L2217" s="13">
        <v>45455</v>
      </c>
      <c r="M2217" s="14">
        <v>345320.51</v>
      </c>
      <c r="N2217" s="14">
        <v>9623.86</v>
      </c>
      <c r="O2217" s="14">
        <v>354944.37</v>
      </c>
      <c r="P2217">
        <v>12</v>
      </c>
      <c r="Q2217">
        <v>0</v>
      </c>
      <c r="R2217">
        <v>12</v>
      </c>
      <c r="S2217" s="15">
        <v>0</v>
      </c>
      <c r="T2217" s="15">
        <v>0</v>
      </c>
      <c r="U2217" s="15">
        <v>10</v>
      </c>
      <c r="V2217" s="15">
        <v>10</v>
      </c>
      <c r="W2217" s="15">
        <v>2</v>
      </c>
      <c r="X2217" s="15">
        <v>4</v>
      </c>
      <c r="Y2217" s="15">
        <v>0</v>
      </c>
      <c r="Z2217" s="15">
        <v>0</v>
      </c>
      <c r="AA2217" s="15">
        <v>12</v>
      </c>
      <c r="AB2217" s="15">
        <v>14</v>
      </c>
      <c r="AC2217" s="16">
        <v>310151.59999999998</v>
      </c>
      <c r="AD2217" s="16">
        <v>7537.94</v>
      </c>
      <c r="AE2217" s="16">
        <v>317689.53999999998</v>
      </c>
      <c r="AF2217" s="16">
        <v>106025.09</v>
      </c>
      <c r="AG2217" s="16">
        <v>2507.2199999999998</v>
      </c>
      <c r="AH2217" s="16">
        <v>108532.31</v>
      </c>
      <c r="AI2217" s="17">
        <v>0.86660000000000004</v>
      </c>
      <c r="AJ2217" s="17">
        <v>0.46060000000000001</v>
      </c>
      <c r="AK2217" s="42" t="s">
        <v>11331</v>
      </c>
      <c r="AL2217" s="42" t="s">
        <v>10505</v>
      </c>
    </row>
    <row r="2218" spans="2:38" x14ac:dyDescent="0.3">
      <c r="B2218" s="15">
        <v>2193</v>
      </c>
      <c r="C2218" t="s">
        <v>49</v>
      </c>
      <c r="D2218" t="s">
        <v>52</v>
      </c>
      <c r="E2218" t="s">
        <v>2476</v>
      </c>
      <c r="F2218">
        <v>978</v>
      </c>
      <c r="G2218">
        <v>978</v>
      </c>
      <c r="H2218" t="s">
        <v>162</v>
      </c>
      <c r="I2218">
        <v>95118</v>
      </c>
      <c r="J2218" s="12" t="s">
        <v>3859</v>
      </c>
      <c r="K2218" s="13">
        <v>44180</v>
      </c>
      <c r="L2218" s="13">
        <v>44180</v>
      </c>
      <c r="M2218" s="14">
        <v>388284.68</v>
      </c>
      <c r="N2218" s="14">
        <v>6001.66</v>
      </c>
      <c r="O2218" s="14">
        <v>394286.34</v>
      </c>
      <c r="P2218">
        <v>10</v>
      </c>
      <c r="Q2218">
        <v>0</v>
      </c>
      <c r="R2218">
        <v>10</v>
      </c>
      <c r="S2218" s="15">
        <v>0</v>
      </c>
      <c r="T2218" s="15">
        <v>0</v>
      </c>
      <c r="U2218" s="15">
        <v>0</v>
      </c>
      <c r="V2218" s="15">
        <v>0</v>
      </c>
      <c r="W2218" s="15">
        <v>10</v>
      </c>
      <c r="X2218" s="15">
        <v>20</v>
      </c>
      <c r="Y2218" s="15">
        <v>0</v>
      </c>
      <c r="Z2218" s="15">
        <v>0</v>
      </c>
      <c r="AA2218" s="15">
        <v>10</v>
      </c>
      <c r="AB2218" s="15">
        <v>20</v>
      </c>
      <c r="AC2218" s="16">
        <v>417929.1</v>
      </c>
      <c r="AD2218" s="16">
        <v>4616.6000000000004</v>
      </c>
      <c r="AE2218" s="16">
        <v>422545.7</v>
      </c>
      <c r="AF2218" s="16">
        <v>107118.99</v>
      </c>
      <c r="AG2218" s="16">
        <v>1385.02</v>
      </c>
      <c r="AH2218" s="16">
        <v>108504.01</v>
      </c>
      <c r="AI2218" s="17">
        <v>0.39889999999999998</v>
      </c>
      <c r="AJ2218" s="17">
        <v>0.8226</v>
      </c>
      <c r="AK2218" s="42" t="s">
        <v>11295</v>
      </c>
      <c r="AL2218" s="42" t="s">
        <v>9252</v>
      </c>
    </row>
    <row r="2219" spans="2:38" x14ac:dyDescent="0.3">
      <c r="B2219" s="15">
        <v>2194</v>
      </c>
      <c r="C2219" t="s">
        <v>2469</v>
      </c>
      <c r="D2219" t="s">
        <v>78</v>
      </c>
      <c r="E2219" t="s">
        <v>78</v>
      </c>
      <c r="F2219">
        <v>460</v>
      </c>
      <c r="G2219">
        <v>460</v>
      </c>
      <c r="H2219" t="s">
        <v>458</v>
      </c>
      <c r="I2219">
        <v>101322</v>
      </c>
      <c r="J2219" s="12" t="s">
        <v>4230</v>
      </c>
      <c r="K2219" s="13">
        <v>45075</v>
      </c>
      <c r="L2219" s="13">
        <v>45075</v>
      </c>
      <c r="M2219" s="14">
        <v>284689.26</v>
      </c>
      <c r="N2219" s="14">
        <v>45601.41</v>
      </c>
      <c r="O2219" s="14">
        <v>330290.67</v>
      </c>
      <c r="P2219">
        <v>6</v>
      </c>
      <c r="Q2219">
        <v>0</v>
      </c>
      <c r="R2219">
        <v>6</v>
      </c>
      <c r="S2219" s="15">
        <v>0</v>
      </c>
      <c r="T2219" s="15">
        <v>0</v>
      </c>
      <c r="U2219" s="15">
        <v>4</v>
      </c>
      <c r="V2219" s="15">
        <v>4</v>
      </c>
      <c r="W2219" s="15">
        <v>2</v>
      </c>
      <c r="X2219" s="15">
        <v>4</v>
      </c>
      <c r="Y2219" s="15">
        <v>0</v>
      </c>
      <c r="Z2219" s="15">
        <v>0</v>
      </c>
      <c r="AA2219" s="15">
        <v>6</v>
      </c>
      <c r="AB2219" s="15">
        <v>8</v>
      </c>
      <c r="AC2219" s="16">
        <v>249156.99</v>
      </c>
      <c r="AD2219" s="16">
        <v>37670.639999999999</v>
      </c>
      <c r="AE2219" s="16">
        <v>286827.63</v>
      </c>
      <c r="AF2219" s="16">
        <v>94899.95</v>
      </c>
      <c r="AG2219" s="16">
        <v>13521.96</v>
      </c>
      <c r="AH2219" s="16">
        <v>108421.91</v>
      </c>
      <c r="AI2219" s="17">
        <v>0.6925</v>
      </c>
      <c r="AJ2219" s="17">
        <v>0.77939999999999998</v>
      </c>
      <c r="AK2219" s="42" t="s">
        <v>11759</v>
      </c>
      <c r="AL2219" s="42" t="s">
        <v>9357</v>
      </c>
    </row>
    <row r="2220" spans="2:38" x14ac:dyDescent="0.3">
      <c r="B2220" s="15">
        <v>2195</v>
      </c>
      <c r="C2220" t="s">
        <v>58</v>
      </c>
      <c r="D2220" t="s">
        <v>59</v>
      </c>
      <c r="E2220" t="s">
        <v>2482</v>
      </c>
      <c r="F2220">
        <v>1974</v>
      </c>
      <c r="G2220">
        <v>1974</v>
      </c>
      <c r="H2220" t="s">
        <v>2378</v>
      </c>
      <c r="I2220">
        <v>110923</v>
      </c>
      <c r="J2220" s="12" t="s">
        <v>4500</v>
      </c>
      <c r="K2220" s="13">
        <v>45705</v>
      </c>
      <c r="L2220" s="13">
        <v>45705</v>
      </c>
      <c r="M2220" s="14">
        <v>319179.5</v>
      </c>
      <c r="N2220" s="14">
        <v>11262.18</v>
      </c>
      <c r="O2220" s="14">
        <v>330441.68</v>
      </c>
      <c r="P2220">
        <v>7</v>
      </c>
      <c r="Q2220">
        <v>0</v>
      </c>
      <c r="R2220">
        <v>7</v>
      </c>
      <c r="S2220" s="15">
        <v>0</v>
      </c>
      <c r="T2220" s="15">
        <v>0</v>
      </c>
      <c r="U2220" s="15">
        <v>5</v>
      </c>
      <c r="V2220" s="15">
        <v>5</v>
      </c>
      <c r="W2220" s="15">
        <v>2</v>
      </c>
      <c r="X2220" s="15">
        <v>4</v>
      </c>
      <c r="Y2220" s="15">
        <v>0</v>
      </c>
      <c r="Z2220" s="15">
        <v>0</v>
      </c>
      <c r="AA2220" s="15">
        <v>7</v>
      </c>
      <c r="AB2220" s="15">
        <v>9</v>
      </c>
      <c r="AC2220" s="16">
        <v>293009.46999999997</v>
      </c>
      <c r="AD2220" s="16">
        <v>11938.68</v>
      </c>
      <c r="AE2220" s="16">
        <v>304948.15000000002</v>
      </c>
      <c r="AF2220" s="16">
        <v>104227</v>
      </c>
      <c r="AG2220" s="16">
        <v>4145.51</v>
      </c>
      <c r="AH2220" s="16">
        <v>108372.51</v>
      </c>
      <c r="AI2220" s="17">
        <v>0.755</v>
      </c>
      <c r="AJ2220" s="17">
        <v>0.91</v>
      </c>
      <c r="AK2220" s="42" t="s">
        <v>12083</v>
      </c>
      <c r="AL2220" s="42" t="s">
        <v>9757</v>
      </c>
    </row>
    <row r="2221" spans="2:38" x14ac:dyDescent="0.3">
      <c r="B2221" s="15">
        <v>2196</v>
      </c>
      <c r="C2221" t="s">
        <v>49</v>
      </c>
      <c r="D2221" t="s">
        <v>50</v>
      </c>
      <c r="E2221" t="s">
        <v>50</v>
      </c>
      <c r="F2221">
        <v>129</v>
      </c>
      <c r="G2221">
        <v>129</v>
      </c>
      <c r="H2221" t="s">
        <v>136</v>
      </c>
      <c r="I2221">
        <v>94698</v>
      </c>
      <c r="J2221" s="12" t="s">
        <v>4344</v>
      </c>
      <c r="K2221" s="13">
        <v>44188</v>
      </c>
      <c r="L2221" s="13">
        <v>44188</v>
      </c>
      <c r="M2221" s="14">
        <v>263412.58</v>
      </c>
      <c r="N2221" s="14">
        <v>15686.76</v>
      </c>
      <c r="O2221" s="14">
        <v>279099.34000000003</v>
      </c>
      <c r="P2221">
        <v>6</v>
      </c>
      <c r="Q2221">
        <v>1</v>
      </c>
      <c r="R2221">
        <v>7</v>
      </c>
      <c r="S2221" s="15">
        <v>0</v>
      </c>
      <c r="T2221" s="15">
        <v>0</v>
      </c>
      <c r="U2221" s="15">
        <v>5</v>
      </c>
      <c r="V2221" s="15">
        <v>5</v>
      </c>
      <c r="W2221" s="15">
        <v>2</v>
      </c>
      <c r="X2221" s="15">
        <v>4</v>
      </c>
      <c r="Y2221" s="15">
        <v>0</v>
      </c>
      <c r="Z2221" s="15">
        <v>0</v>
      </c>
      <c r="AA2221" s="15">
        <v>7</v>
      </c>
      <c r="AB2221" s="15">
        <v>9</v>
      </c>
      <c r="AC2221" s="16">
        <v>285712.05</v>
      </c>
      <c r="AD2221" s="16">
        <v>19258.27</v>
      </c>
      <c r="AE2221" s="16">
        <v>304970.32</v>
      </c>
      <c r="AF2221" s="16">
        <v>100562.55</v>
      </c>
      <c r="AG2221" s="16">
        <v>7777.42</v>
      </c>
      <c r="AH2221" s="16">
        <v>108339.97</v>
      </c>
      <c r="AI2221" s="17">
        <v>0.6653</v>
      </c>
      <c r="AJ2221" s="17">
        <v>0.91820000000000002</v>
      </c>
      <c r="AK2221" s="42" t="s">
        <v>11905</v>
      </c>
      <c r="AL2221" s="42" t="s">
        <v>9275</v>
      </c>
    </row>
    <row r="2222" spans="2:38" x14ac:dyDescent="0.3">
      <c r="B2222" s="15">
        <v>2197</v>
      </c>
      <c r="C2222" t="s">
        <v>115</v>
      </c>
      <c r="D2222" t="s">
        <v>1656</v>
      </c>
      <c r="E2222" t="s">
        <v>2763</v>
      </c>
      <c r="F2222">
        <v>2739</v>
      </c>
      <c r="G2222">
        <v>2739</v>
      </c>
      <c r="H2222" t="s">
        <v>2998</v>
      </c>
      <c r="I2222">
        <v>105004</v>
      </c>
      <c r="J2222" s="12" t="s">
        <v>3871</v>
      </c>
      <c r="K2222" s="13">
        <v>45246</v>
      </c>
      <c r="L2222" s="13">
        <v>45246</v>
      </c>
      <c r="M2222" s="14">
        <v>223401.61</v>
      </c>
      <c r="N2222" s="14">
        <v>0</v>
      </c>
      <c r="O2222" s="14">
        <v>223401.61</v>
      </c>
      <c r="P2222">
        <v>6</v>
      </c>
      <c r="Q2222">
        <v>0</v>
      </c>
      <c r="R2222">
        <v>6</v>
      </c>
      <c r="S2222" s="15">
        <v>0</v>
      </c>
      <c r="T2222" s="15">
        <v>0</v>
      </c>
      <c r="U2222" s="15">
        <v>6</v>
      </c>
      <c r="V2222" s="15">
        <v>6</v>
      </c>
      <c r="W2222" s="15">
        <v>0</v>
      </c>
      <c r="X2222" s="15">
        <v>0</v>
      </c>
      <c r="Y2222" s="15">
        <v>0</v>
      </c>
      <c r="Z2222" s="15">
        <v>0</v>
      </c>
      <c r="AA2222" s="15">
        <v>6</v>
      </c>
      <c r="AB2222" s="15">
        <v>6</v>
      </c>
      <c r="AC2222" s="16">
        <v>581725.66</v>
      </c>
      <c r="AD2222" s="16">
        <v>1463.51</v>
      </c>
      <c r="AE2222" s="16">
        <v>583189.17000000004</v>
      </c>
      <c r="AF2222" s="16">
        <v>107642.87</v>
      </c>
      <c r="AG2222" s="16">
        <v>586.76</v>
      </c>
      <c r="AH2222" s="16">
        <v>108229.63</v>
      </c>
      <c r="AI2222" s="17">
        <v>0.86850000000000005</v>
      </c>
      <c r="AJ2222" s="17">
        <v>0.87909999999999999</v>
      </c>
      <c r="AK2222" s="42" t="s">
        <v>11309</v>
      </c>
      <c r="AL2222" s="42">
        <v>1707095</v>
      </c>
    </row>
    <row r="2223" spans="2:38" x14ac:dyDescent="0.3">
      <c r="B2223" s="15">
        <v>2198</v>
      </c>
      <c r="C2223" t="s">
        <v>163</v>
      </c>
      <c r="D2223" t="s">
        <v>2472</v>
      </c>
      <c r="E2223" t="s">
        <v>2473</v>
      </c>
      <c r="F2223">
        <v>2603</v>
      </c>
      <c r="G2223">
        <v>2603</v>
      </c>
      <c r="H2223" t="s">
        <v>3268</v>
      </c>
      <c r="I2223">
        <v>104292</v>
      </c>
      <c r="J2223" s="12" t="s">
        <v>4553</v>
      </c>
      <c r="K2223" s="13">
        <v>45219</v>
      </c>
      <c r="L2223" s="13">
        <v>45219</v>
      </c>
      <c r="M2223" s="14">
        <v>263884.12</v>
      </c>
      <c r="N2223" s="14">
        <v>29893.08</v>
      </c>
      <c r="O2223" s="14">
        <v>293777.2</v>
      </c>
      <c r="P2223">
        <v>5</v>
      </c>
      <c r="Q2223">
        <v>3</v>
      </c>
      <c r="R2223">
        <v>8</v>
      </c>
      <c r="S2223" s="15">
        <v>0</v>
      </c>
      <c r="T2223" s="15">
        <v>0</v>
      </c>
      <c r="U2223" s="15">
        <v>8</v>
      </c>
      <c r="V2223" s="15">
        <v>8</v>
      </c>
      <c r="W2223" s="15">
        <v>0</v>
      </c>
      <c r="X2223" s="15">
        <v>0</v>
      </c>
      <c r="Y2223" s="15">
        <v>0</v>
      </c>
      <c r="Z2223" s="15">
        <v>0</v>
      </c>
      <c r="AA2223" s="15">
        <v>8</v>
      </c>
      <c r="AB2223" s="15">
        <v>8</v>
      </c>
      <c r="AC2223" s="16">
        <v>354577.6</v>
      </c>
      <c r="AD2223" s="16">
        <v>73095.240000000005</v>
      </c>
      <c r="AE2223" s="16">
        <v>427672.84</v>
      </c>
      <c r="AF2223" s="16">
        <v>86085.23</v>
      </c>
      <c r="AG2223" s="16">
        <v>22113.97</v>
      </c>
      <c r="AH2223" s="16">
        <v>108199.2</v>
      </c>
      <c r="AI2223" s="17">
        <v>0.74770000000000003</v>
      </c>
      <c r="AJ2223" s="17">
        <v>0.87370000000000003</v>
      </c>
      <c r="AK2223" s="42" t="s">
        <v>12145</v>
      </c>
      <c r="AL2223" s="42">
        <v>1706574</v>
      </c>
    </row>
    <row r="2224" spans="2:38" x14ac:dyDescent="0.3">
      <c r="B2224" s="15">
        <v>2199</v>
      </c>
      <c r="C2224" t="s">
        <v>49</v>
      </c>
      <c r="D2224" t="s">
        <v>52</v>
      </c>
      <c r="E2224" t="s">
        <v>1651</v>
      </c>
      <c r="F2224">
        <v>1285</v>
      </c>
      <c r="G2224">
        <v>1515</v>
      </c>
      <c r="H2224" t="s">
        <v>215</v>
      </c>
      <c r="I2224">
        <v>64705</v>
      </c>
      <c r="J2224" s="12" t="s">
        <v>718</v>
      </c>
      <c r="K2224" s="13">
        <v>42167</v>
      </c>
      <c r="L2224" s="13">
        <v>42167</v>
      </c>
      <c r="M2224" s="14">
        <v>190835.04</v>
      </c>
      <c r="N2224" s="14">
        <v>94404.67</v>
      </c>
      <c r="O2224" s="14">
        <v>285239.71000000002</v>
      </c>
      <c r="P2224">
        <v>5</v>
      </c>
      <c r="Q2224">
        <v>2</v>
      </c>
      <c r="R2224">
        <v>7</v>
      </c>
      <c r="S2224" s="15">
        <v>0</v>
      </c>
      <c r="T2224" s="15">
        <v>0</v>
      </c>
      <c r="U2224" s="15">
        <v>5</v>
      </c>
      <c r="V2224" s="15">
        <v>5</v>
      </c>
      <c r="W2224" s="15">
        <v>2</v>
      </c>
      <c r="X2224" s="15">
        <v>4</v>
      </c>
      <c r="Y2224" s="15">
        <v>0</v>
      </c>
      <c r="Z2224" s="15">
        <v>0</v>
      </c>
      <c r="AA2224" s="15">
        <v>7</v>
      </c>
      <c r="AB2224" s="15">
        <v>9</v>
      </c>
      <c r="AC2224" s="16">
        <v>168567.67999999999</v>
      </c>
      <c r="AD2224" s="16">
        <v>117025.12</v>
      </c>
      <c r="AE2224" s="16">
        <v>285592.8</v>
      </c>
      <c r="AF2224" s="16">
        <v>59990.54</v>
      </c>
      <c r="AG2224" s="16">
        <v>48167.62</v>
      </c>
      <c r="AH2224" s="16">
        <v>108158.16</v>
      </c>
      <c r="AI2224" s="17">
        <v>0.97519999999999996</v>
      </c>
      <c r="AJ2224" s="17">
        <v>0.98519999999999996</v>
      </c>
      <c r="AK2224" s="42" t="s">
        <v>12635</v>
      </c>
      <c r="AL2224" s="42" t="s">
        <v>9262</v>
      </c>
    </row>
    <row r="2225" spans="2:38" x14ac:dyDescent="0.3">
      <c r="B2225" s="15">
        <v>2200</v>
      </c>
      <c r="C2225" t="s">
        <v>222</v>
      </c>
      <c r="D2225" t="s">
        <v>1655</v>
      </c>
      <c r="E2225" t="s">
        <v>2675</v>
      </c>
      <c r="F2225">
        <v>2379</v>
      </c>
      <c r="G2225">
        <v>2379</v>
      </c>
      <c r="H2225" t="s">
        <v>2920</v>
      </c>
      <c r="I2225">
        <v>68513</v>
      </c>
      <c r="J2225" s="12" t="s">
        <v>1324</v>
      </c>
      <c r="K2225" s="13">
        <v>42444</v>
      </c>
      <c r="L2225" s="13">
        <v>42444</v>
      </c>
      <c r="M2225" s="14">
        <v>369413.15</v>
      </c>
      <c r="N2225" s="14">
        <v>2356.98</v>
      </c>
      <c r="O2225" s="14">
        <v>371770.13</v>
      </c>
      <c r="P2225">
        <v>6</v>
      </c>
      <c r="Q2225">
        <v>0</v>
      </c>
      <c r="R2225">
        <v>6</v>
      </c>
      <c r="S2225" s="15">
        <v>0</v>
      </c>
      <c r="T2225" s="15">
        <v>0</v>
      </c>
      <c r="U2225" s="15">
        <v>4</v>
      </c>
      <c r="V2225" s="15">
        <v>4</v>
      </c>
      <c r="W2225" s="15">
        <v>2</v>
      </c>
      <c r="X2225" s="15">
        <v>4</v>
      </c>
      <c r="Y2225" s="15">
        <v>0</v>
      </c>
      <c r="Z2225" s="15">
        <v>0</v>
      </c>
      <c r="AA2225" s="15">
        <v>6</v>
      </c>
      <c r="AB2225" s="15">
        <v>8</v>
      </c>
      <c r="AC2225" s="16">
        <v>336259.88</v>
      </c>
      <c r="AD2225" s="16">
        <v>2356.98</v>
      </c>
      <c r="AE2225" s="16">
        <v>338616.86</v>
      </c>
      <c r="AF2225" s="16">
        <v>107371.5</v>
      </c>
      <c r="AG2225" s="16">
        <v>771.69</v>
      </c>
      <c r="AH2225" s="16">
        <v>108143.19</v>
      </c>
      <c r="AI2225" s="17">
        <v>0.92979999999999996</v>
      </c>
      <c r="AJ2225" s="17">
        <v>0.92520000000000002</v>
      </c>
      <c r="AK2225" s="42" t="s">
        <v>11320</v>
      </c>
      <c r="AL2225" s="42">
        <v>1705631</v>
      </c>
    </row>
    <row r="2226" spans="2:38" x14ac:dyDescent="0.3">
      <c r="B2226" s="15">
        <v>2201</v>
      </c>
      <c r="C2226" t="s">
        <v>49</v>
      </c>
      <c r="D2226" t="s">
        <v>98</v>
      </c>
      <c r="E2226" t="s">
        <v>98</v>
      </c>
      <c r="F2226">
        <v>756</v>
      </c>
      <c r="G2226">
        <v>756</v>
      </c>
      <c r="H2226" t="s">
        <v>99</v>
      </c>
      <c r="I2226">
        <v>59683</v>
      </c>
      <c r="J2226" s="12" t="s">
        <v>619</v>
      </c>
      <c r="K2226" s="13">
        <v>41766</v>
      </c>
      <c r="L2226" s="13">
        <v>41766</v>
      </c>
      <c r="M2226" s="14">
        <v>218348.84</v>
      </c>
      <c r="N2226" s="14">
        <v>10792.1</v>
      </c>
      <c r="O2226" s="14">
        <v>229140.94</v>
      </c>
      <c r="P2226">
        <v>7</v>
      </c>
      <c r="Q2226">
        <v>0</v>
      </c>
      <c r="R2226">
        <v>7</v>
      </c>
      <c r="S2226" s="15">
        <v>0</v>
      </c>
      <c r="T2226" s="15">
        <v>0</v>
      </c>
      <c r="U2226" s="15">
        <v>7</v>
      </c>
      <c r="V2226" s="15">
        <v>7</v>
      </c>
      <c r="W2226" s="15">
        <v>0</v>
      </c>
      <c r="X2226" s="15">
        <v>0</v>
      </c>
      <c r="Y2226" s="15">
        <v>0</v>
      </c>
      <c r="Z2226" s="15">
        <v>0</v>
      </c>
      <c r="AA2226" s="15">
        <v>7</v>
      </c>
      <c r="AB2226" s="15">
        <v>7</v>
      </c>
      <c r="AC2226" s="16">
        <v>269801.63</v>
      </c>
      <c r="AD2226" s="16">
        <v>10706.47</v>
      </c>
      <c r="AE2226" s="16">
        <v>280508.09999999998</v>
      </c>
      <c r="AF2226" s="16">
        <v>103789.23</v>
      </c>
      <c r="AG2226" s="16">
        <v>4260.67</v>
      </c>
      <c r="AH2226" s="16">
        <v>108049.9</v>
      </c>
      <c r="AI2226" s="17">
        <v>1</v>
      </c>
      <c r="AJ2226" s="17">
        <v>0.95250000000000001</v>
      </c>
      <c r="AK2226" s="42" t="s">
        <v>11451</v>
      </c>
      <c r="AL2226" s="42" t="s">
        <v>9289</v>
      </c>
    </row>
    <row r="2227" spans="2:38" x14ac:dyDescent="0.3">
      <c r="B2227" s="15">
        <v>2202</v>
      </c>
      <c r="C2227" t="s">
        <v>2469</v>
      </c>
      <c r="D2227" t="s">
        <v>258</v>
      </c>
      <c r="E2227" t="s">
        <v>258</v>
      </c>
      <c r="F2227">
        <v>1856</v>
      </c>
      <c r="G2227">
        <v>2609</v>
      </c>
      <c r="H2227" t="s">
        <v>248</v>
      </c>
      <c r="I2227">
        <v>107842</v>
      </c>
      <c r="J2227" s="12" t="s">
        <v>4016</v>
      </c>
      <c r="K2227" s="13">
        <v>45457</v>
      </c>
      <c r="L2227" s="13">
        <v>45457</v>
      </c>
      <c r="M2227" s="14">
        <v>304646.53000000003</v>
      </c>
      <c r="N2227" s="14">
        <v>16819.82</v>
      </c>
      <c r="O2227" s="14">
        <v>321466.34999999998</v>
      </c>
      <c r="P2227">
        <v>8</v>
      </c>
      <c r="Q2227">
        <v>0</v>
      </c>
      <c r="R2227">
        <v>8</v>
      </c>
      <c r="S2227" s="15">
        <v>0</v>
      </c>
      <c r="T2227" s="15">
        <v>0</v>
      </c>
      <c r="U2227" s="15">
        <v>8</v>
      </c>
      <c r="V2227" s="15">
        <v>8</v>
      </c>
      <c r="W2227" s="15">
        <v>0</v>
      </c>
      <c r="X2227" s="15">
        <v>0</v>
      </c>
      <c r="Y2227" s="15">
        <v>0</v>
      </c>
      <c r="Z2227" s="15">
        <v>0</v>
      </c>
      <c r="AA2227" s="15">
        <v>8</v>
      </c>
      <c r="AB2227" s="15">
        <v>8</v>
      </c>
      <c r="AC2227" s="16">
        <v>284582.56</v>
      </c>
      <c r="AD2227" s="16">
        <v>21934.58</v>
      </c>
      <c r="AE2227" s="16">
        <v>306517.14</v>
      </c>
      <c r="AF2227" s="16">
        <v>101720.67</v>
      </c>
      <c r="AG2227" s="16">
        <v>6310.08</v>
      </c>
      <c r="AH2227" s="16">
        <v>108030.75</v>
      </c>
      <c r="AI2227" s="17">
        <v>0.84319999999999995</v>
      </c>
      <c r="AJ2227" s="17">
        <v>0.90649999999999997</v>
      </c>
      <c r="AK2227" s="42" t="s">
        <v>11491</v>
      </c>
      <c r="AL2227" s="42" t="s">
        <v>9454</v>
      </c>
    </row>
    <row r="2228" spans="2:38" x14ac:dyDescent="0.3">
      <c r="B2228" s="15">
        <v>2203</v>
      </c>
      <c r="C2228" t="s">
        <v>115</v>
      </c>
      <c r="D2228" t="s">
        <v>1653</v>
      </c>
      <c r="E2228" t="s">
        <v>2650</v>
      </c>
      <c r="F2228">
        <v>2258</v>
      </c>
      <c r="G2228">
        <v>2258</v>
      </c>
      <c r="H2228" t="s">
        <v>2782</v>
      </c>
      <c r="I2228">
        <v>111585</v>
      </c>
      <c r="J2228" s="12" t="s">
        <v>3932</v>
      </c>
      <c r="K2228" s="13">
        <v>45609</v>
      </c>
      <c r="L2228" s="13">
        <v>45609</v>
      </c>
      <c r="M2228" s="14">
        <v>291086.71999999997</v>
      </c>
      <c r="N2228" s="14">
        <v>11654.58</v>
      </c>
      <c r="O2228" s="14">
        <v>302741.3</v>
      </c>
      <c r="P2228">
        <v>12</v>
      </c>
      <c r="Q2228">
        <v>1</v>
      </c>
      <c r="R2228">
        <v>13</v>
      </c>
      <c r="S2228" s="15">
        <v>0</v>
      </c>
      <c r="T2228" s="15">
        <v>0</v>
      </c>
      <c r="U2228" s="15">
        <v>11</v>
      </c>
      <c r="V2228" s="15">
        <v>11</v>
      </c>
      <c r="W2228" s="15">
        <v>2</v>
      </c>
      <c r="X2228" s="15">
        <v>4</v>
      </c>
      <c r="Y2228" s="15">
        <v>0</v>
      </c>
      <c r="Z2228" s="15">
        <v>0</v>
      </c>
      <c r="AA2228" s="15">
        <v>13</v>
      </c>
      <c r="AB2228" s="15">
        <v>15</v>
      </c>
      <c r="AC2228" s="16">
        <v>281848.01</v>
      </c>
      <c r="AD2228" s="16">
        <v>11654.58</v>
      </c>
      <c r="AE2228" s="16">
        <v>293502.59000000003</v>
      </c>
      <c r="AF2228" s="16">
        <v>103943.71</v>
      </c>
      <c r="AG2228" s="16">
        <v>4037.09</v>
      </c>
      <c r="AH2228" s="16">
        <v>107980.8</v>
      </c>
      <c r="AI2228" s="17">
        <v>0.755</v>
      </c>
      <c r="AJ2228" s="17">
        <v>0.97750000000000004</v>
      </c>
      <c r="AK2228" s="42" t="s">
        <v>11384</v>
      </c>
      <c r="AL2228" s="42" t="e">
        <v>#N/A</v>
      </c>
    </row>
    <row r="2229" spans="2:38" x14ac:dyDescent="0.3">
      <c r="B2229" s="15">
        <v>2204</v>
      </c>
      <c r="C2229" t="s">
        <v>115</v>
      </c>
      <c r="D2229" t="s">
        <v>1654</v>
      </c>
      <c r="E2229" t="s">
        <v>2541</v>
      </c>
      <c r="F2229">
        <v>2850</v>
      </c>
      <c r="G2229">
        <v>2850</v>
      </c>
      <c r="H2229" t="s">
        <v>3187</v>
      </c>
      <c r="I2229">
        <v>112110</v>
      </c>
      <c r="J2229" s="12" t="s">
        <v>4295</v>
      </c>
      <c r="K2229" s="13">
        <v>45716</v>
      </c>
      <c r="L2229" s="13">
        <v>45716</v>
      </c>
      <c r="M2229" s="14">
        <v>306240.88</v>
      </c>
      <c r="N2229" s="14">
        <v>79735.11</v>
      </c>
      <c r="O2229" s="14">
        <v>385975.99</v>
      </c>
      <c r="P2229">
        <v>17</v>
      </c>
      <c r="Q2229">
        <v>2</v>
      </c>
      <c r="R2229">
        <v>19</v>
      </c>
      <c r="S2229" s="15">
        <v>0</v>
      </c>
      <c r="T2229" s="15">
        <v>0</v>
      </c>
      <c r="U2229" s="15">
        <v>18</v>
      </c>
      <c r="V2229" s="15">
        <v>18</v>
      </c>
      <c r="W2229" s="15">
        <v>1</v>
      </c>
      <c r="X2229" s="15">
        <v>2</v>
      </c>
      <c r="Y2229" s="15">
        <v>0</v>
      </c>
      <c r="Z2229" s="15">
        <v>0</v>
      </c>
      <c r="AA2229" s="15">
        <v>19</v>
      </c>
      <c r="AB2229" s="15">
        <v>20</v>
      </c>
      <c r="AC2229" s="16">
        <v>270239.49</v>
      </c>
      <c r="AD2229" s="16">
        <v>71786.77</v>
      </c>
      <c r="AE2229" s="16">
        <v>342026.26</v>
      </c>
      <c r="AF2229" s="16">
        <v>85774.74</v>
      </c>
      <c r="AG2229" s="16">
        <v>22099.19</v>
      </c>
      <c r="AH2229" s="16">
        <v>107873.93</v>
      </c>
      <c r="AI2229" s="17">
        <v>0.755</v>
      </c>
      <c r="AJ2229" s="17">
        <v>0.91</v>
      </c>
      <c r="AK2229" s="42" t="s">
        <v>11841</v>
      </c>
      <c r="AL2229" s="42">
        <v>1707595</v>
      </c>
    </row>
    <row r="2230" spans="2:38" x14ac:dyDescent="0.3">
      <c r="B2230" s="15">
        <v>2205</v>
      </c>
      <c r="C2230" t="s">
        <v>58</v>
      </c>
      <c r="D2230" t="s">
        <v>59</v>
      </c>
      <c r="E2230" t="s">
        <v>2475</v>
      </c>
      <c r="F2230">
        <v>900</v>
      </c>
      <c r="G2230">
        <v>900</v>
      </c>
      <c r="H2230" t="s">
        <v>147</v>
      </c>
      <c r="I2230">
        <v>16248</v>
      </c>
      <c r="J2230" s="12" t="s">
        <v>336</v>
      </c>
      <c r="K2230" s="13">
        <v>38317</v>
      </c>
      <c r="L2230" s="13">
        <v>38322</v>
      </c>
      <c r="M2230" s="14">
        <v>243177.85</v>
      </c>
      <c r="N2230" s="14">
        <v>36241.050000000003</v>
      </c>
      <c r="O2230" s="14">
        <v>279418.90000000002</v>
      </c>
      <c r="P2230">
        <v>6</v>
      </c>
      <c r="Q2230">
        <v>1</v>
      </c>
      <c r="R2230">
        <v>7</v>
      </c>
      <c r="S2230" s="15">
        <v>0</v>
      </c>
      <c r="T2230" s="15">
        <v>0</v>
      </c>
      <c r="U2230" s="15">
        <v>5</v>
      </c>
      <c r="V2230" s="15">
        <v>5</v>
      </c>
      <c r="W2230" s="15">
        <v>2</v>
      </c>
      <c r="X2230" s="15">
        <v>4</v>
      </c>
      <c r="Y2230" s="15">
        <v>0</v>
      </c>
      <c r="Z2230" s="15">
        <v>0</v>
      </c>
      <c r="AA2230" s="15">
        <v>7</v>
      </c>
      <c r="AB2230" s="15">
        <v>9</v>
      </c>
      <c r="AC2230" s="16">
        <v>230453.35</v>
      </c>
      <c r="AD2230" s="16">
        <v>289506.51</v>
      </c>
      <c r="AE2230" s="16">
        <v>519959.86</v>
      </c>
      <c r="AF2230" s="16">
        <v>80695.679999999993</v>
      </c>
      <c r="AG2230" s="16">
        <v>27123.07</v>
      </c>
      <c r="AH2230" s="16">
        <v>107818.75</v>
      </c>
      <c r="AI2230" s="17">
        <v>1</v>
      </c>
      <c r="AJ2230" s="17">
        <v>0.85770000000000002</v>
      </c>
      <c r="AK2230" s="42" t="s">
        <v>11977</v>
      </c>
      <c r="AL2230" s="42" t="s">
        <v>9428</v>
      </c>
    </row>
    <row r="2231" spans="2:38" x14ac:dyDescent="0.3">
      <c r="B2231" s="15">
        <v>2206</v>
      </c>
      <c r="C2231" t="s">
        <v>58</v>
      </c>
      <c r="D2231" t="s">
        <v>59</v>
      </c>
      <c r="E2231" t="s">
        <v>2497</v>
      </c>
      <c r="F2231">
        <v>825</v>
      </c>
      <c r="G2231">
        <v>825</v>
      </c>
      <c r="H2231" t="s">
        <v>81</v>
      </c>
      <c r="I2231">
        <v>109805</v>
      </c>
      <c r="J2231" s="12" t="s">
        <v>4380</v>
      </c>
      <c r="K2231" s="13">
        <v>45574</v>
      </c>
      <c r="L2231" s="13">
        <v>45574</v>
      </c>
      <c r="M2231" s="14">
        <v>319764.73</v>
      </c>
      <c r="N2231" s="14">
        <v>47661.67</v>
      </c>
      <c r="O2231" s="14">
        <v>367426.4</v>
      </c>
      <c r="P2231">
        <v>10</v>
      </c>
      <c r="Q2231">
        <v>2</v>
      </c>
      <c r="R2231">
        <v>12</v>
      </c>
      <c r="S2231" s="15">
        <v>0</v>
      </c>
      <c r="T2231" s="15">
        <v>0</v>
      </c>
      <c r="U2231" s="15">
        <v>11</v>
      </c>
      <c r="V2231" s="15">
        <v>11</v>
      </c>
      <c r="W2231" s="15">
        <v>1</v>
      </c>
      <c r="X2231" s="15">
        <v>2</v>
      </c>
      <c r="Y2231" s="15">
        <v>0</v>
      </c>
      <c r="Z2231" s="15">
        <v>0</v>
      </c>
      <c r="AA2231" s="15">
        <v>12</v>
      </c>
      <c r="AB2231" s="15">
        <v>13</v>
      </c>
      <c r="AC2231" s="16">
        <v>275827.3</v>
      </c>
      <c r="AD2231" s="16">
        <v>37839.279999999999</v>
      </c>
      <c r="AE2231" s="16">
        <v>313666.58</v>
      </c>
      <c r="AF2231" s="16">
        <v>94118.18</v>
      </c>
      <c r="AG2231" s="16">
        <v>13664.94</v>
      </c>
      <c r="AH2231" s="16">
        <v>107783.12</v>
      </c>
      <c r="AI2231" s="17">
        <v>1</v>
      </c>
      <c r="AJ2231" s="17">
        <v>1</v>
      </c>
      <c r="AK2231" s="42" t="s">
        <v>11954</v>
      </c>
      <c r="AL2231" s="42" t="s">
        <v>9332</v>
      </c>
    </row>
    <row r="2232" spans="2:38" x14ac:dyDescent="0.3">
      <c r="B2232" s="15">
        <v>2207</v>
      </c>
      <c r="C2232" t="s">
        <v>49</v>
      </c>
      <c r="D2232" t="s">
        <v>98</v>
      </c>
      <c r="E2232" t="s">
        <v>98</v>
      </c>
      <c r="F2232">
        <v>1935</v>
      </c>
      <c r="G2232">
        <v>1935</v>
      </c>
      <c r="H2232" t="s">
        <v>100</v>
      </c>
      <c r="I2232">
        <v>109646</v>
      </c>
      <c r="J2232" s="12" t="s">
        <v>4675</v>
      </c>
      <c r="K2232" s="13">
        <v>45624</v>
      </c>
      <c r="L2232" s="13">
        <v>45624</v>
      </c>
      <c r="M2232" s="14">
        <v>251016.81</v>
      </c>
      <c r="N2232" s="14">
        <v>41312.22</v>
      </c>
      <c r="O2232" s="14">
        <v>292329.03000000003</v>
      </c>
      <c r="P2232">
        <v>10</v>
      </c>
      <c r="Q2232">
        <v>1</v>
      </c>
      <c r="R2232">
        <v>11</v>
      </c>
      <c r="S2232" s="15">
        <v>0</v>
      </c>
      <c r="T2232" s="15">
        <v>0</v>
      </c>
      <c r="U2232" s="15">
        <v>10.5</v>
      </c>
      <c r="V2232" s="15">
        <v>10.5</v>
      </c>
      <c r="W2232" s="15">
        <v>1.5</v>
      </c>
      <c r="X2232" s="15">
        <v>3</v>
      </c>
      <c r="Y2232" s="15">
        <v>0</v>
      </c>
      <c r="Z2232" s="15">
        <v>0</v>
      </c>
      <c r="AA2232" s="15">
        <v>12</v>
      </c>
      <c r="AB2232" s="15">
        <v>13.5</v>
      </c>
      <c r="AC2232" s="16">
        <v>208709.37</v>
      </c>
      <c r="AD2232" s="16">
        <v>57657.08</v>
      </c>
      <c r="AE2232" s="16">
        <v>266366.45</v>
      </c>
      <c r="AF2232" s="16">
        <v>91336.88</v>
      </c>
      <c r="AG2232" s="16">
        <v>16443.32</v>
      </c>
      <c r="AH2232" s="16">
        <v>107780.2</v>
      </c>
      <c r="AI2232" s="17">
        <v>0.92459999999999998</v>
      </c>
      <c r="AJ2232" s="17">
        <v>0.98409999999999997</v>
      </c>
      <c r="AK2232" s="42" t="s">
        <v>12287</v>
      </c>
      <c r="AL2232" s="42" t="s">
        <v>9491</v>
      </c>
    </row>
    <row r="2233" spans="2:38" x14ac:dyDescent="0.3">
      <c r="B2233" s="15">
        <v>2208</v>
      </c>
      <c r="C2233" t="s">
        <v>163</v>
      </c>
      <c r="D2233" t="s">
        <v>1650</v>
      </c>
      <c r="E2233" t="s">
        <v>2534</v>
      </c>
      <c r="F2233">
        <v>1960</v>
      </c>
      <c r="G2233">
        <v>1960</v>
      </c>
      <c r="H2233" t="s">
        <v>1697</v>
      </c>
      <c r="I2233">
        <v>73809</v>
      </c>
      <c r="J2233" s="12" t="s">
        <v>1874</v>
      </c>
      <c r="K2233" s="13">
        <v>42825</v>
      </c>
      <c r="L2233" s="13">
        <v>42828</v>
      </c>
      <c r="M2233" s="14">
        <v>229369.29</v>
      </c>
      <c r="N2233" s="14">
        <v>35305.339999999997</v>
      </c>
      <c r="O2233" s="14">
        <v>264674.63</v>
      </c>
      <c r="P2233">
        <v>7</v>
      </c>
      <c r="Q2233">
        <v>1</v>
      </c>
      <c r="R2233">
        <v>8</v>
      </c>
      <c r="S2233" s="15">
        <v>0</v>
      </c>
      <c r="T2233" s="15">
        <v>0</v>
      </c>
      <c r="U2233" s="15">
        <v>6</v>
      </c>
      <c r="V2233" s="15">
        <v>6</v>
      </c>
      <c r="W2233" s="15">
        <v>2</v>
      </c>
      <c r="X2233" s="15">
        <v>4</v>
      </c>
      <c r="Y2233" s="15">
        <v>0</v>
      </c>
      <c r="Z2233" s="15">
        <v>0</v>
      </c>
      <c r="AA2233" s="15">
        <v>8</v>
      </c>
      <c r="AB2233" s="15">
        <v>10</v>
      </c>
      <c r="AC2233" s="16">
        <v>238947.7</v>
      </c>
      <c r="AD2233" s="16">
        <v>43232.36</v>
      </c>
      <c r="AE2233" s="16">
        <v>282180.06</v>
      </c>
      <c r="AF2233" s="16">
        <v>90101.67</v>
      </c>
      <c r="AG2233" s="16">
        <v>17662.009999999998</v>
      </c>
      <c r="AH2233" s="16">
        <v>107763.68</v>
      </c>
      <c r="AI2233" s="17">
        <v>0.78090000000000004</v>
      </c>
      <c r="AJ2233" s="17">
        <v>0.92</v>
      </c>
      <c r="AK2233" s="42" t="s">
        <v>11658</v>
      </c>
      <c r="AL2233" s="42">
        <v>1704169</v>
      </c>
    </row>
    <row r="2234" spans="2:38" x14ac:dyDescent="0.3">
      <c r="B2234" s="15">
        <v>2209</v>
      </c>
      <c r="C2234" t="s">
        <v>58</v>
      </c>
      <c r="D2234" t="s">
        <v>59</v>
      </c>
      <c r="E2234" t="s">
        <v>2482</v>
      </c>
      <c r="F2234">
        <v>546</v>
      </c>
      <c r="G2234">
        <v>1603</v>
      </c>
      <c r="H2234" t="s">
        <v>80</v>
      </c>
      <c r="I2234">
        <v>63151</v>
      </c>
      <c r="J2234" s="12" t="s">
        <v>558</v>
      </c>
      <c r="K2234" s="13">
        <v>41971</v>
      </c>
      <c r="L2234" s="13">
        <v>41971</v>
      </c>
      <c r="M2234" s="14">
        <v>313690.73</v>
      </c>
      <c r="N2234" s="14">
        <v>7916.09</v>
      </c>
      <c r="O2234" s="14">
        <v>321606.82</v>
      </c>
      <c r="P2234">
        <v>4</v>
      </c>
      <c r="Q2234">
        <v>0</v>
      </c>
      <c r="R2234">
        <v>4</v>
      </c>
      <c r="S2234" s="15">
        <v>0</v>
      </c>
      <c r="T2234" s="15">
        <v>0</v>
      </c>
      <c r="U2234" s="15">
        <v>2</v>
      </c>
      <c r="V2234" s="15">
        <v>2</v>
      </c>
      <c r="W2234" s="15">
        <v>2</v>
      </c>
      <c r="X2234" s="15">
        <v>4</v>
      </c>
      <c r="Y2234" s="15">
        <v>0</v>
      </c>
      <c r="Z2234" s="15">
        <v>0</v>
      </c>
      <c r="AA2234" s="15">
        <v>4</v>
      </c>
      <c r="AB2234" s="15">
        <v>6</v>
      </c>
      <c r="AC2234" s="16">
        <v>302592.87</v>
      </c>
      <c r="AD2234" s="16">
        <v>8722.2000000000007</v>
      </c>
      <c r="AE2234" s="16">
        <v>311315.07</v>
      </c>
      <c r="AF2234" s="16">
        <v>104263.15</v>
      </c>
      <c r="AG2234" s="16">
        <v>3473.65</v>
      </c>
      <c r="AH2234" s="16">
        <v>107736.8</v>
      </c>
      <c r="AI2234" s="17">
        <v>1</v>
      </c>
      <c r="AJ2234" s="17">
        <v>0.9405</v>
      </c>
      <c r="AK2234" s="42" t="s">
        <v>11437</v>
      </c>
      <c r="AL2234" s="42" t="s">
        <v>9271</v>
      </c>
    </row>
    <row r="2235" spans="2:38" x14ac:dyDescent="0.3">
      <c r="B2235" s="15">
        <v>2210</v>
      </c>
      <c r="C2235" t="s">
        <v>115</v>
      </c>
      <c r="D2235" t="s">
        <v>1653</v>
      </c>
      <c r="E2235" t="s">
        <v>2650</v>
      </c>
      <c r="F2235">
        <v>2258</v>
      </c>
      <c r="G2235">
        <v>2258</v>
      </c>
      <c r="H2235" t="s">
        <v>2782</v>
      </c>
      <c r="I2235">
        <v>108961</v>
      </c>
      <c r="J2235" s="12" t="s">
        <v>4072</v>
      </c>
      <c r="K2235" s="13">
        <v>45496</v>
      </c>
      <c r="L2235" s="13">
        <v>45496</v>
      </c>
      <c r="M2235" s="14">
        <v>297161.25</v>
      </c>
      <c r="N2235" s="14">
        <v>29217.919999999998</v>
      </c>
      <c r="O2235" s="14">
        <v>326379.17</v>
      </c>
      <c r="P2235">
        <v>9</v>
      </c>
      <c r="Q2235">
        <v>0</v>
      </c>
      <c r="R2235">
        <v>9</v>
      </c>
      <c r="S2235" s="15">
        <v>0</v>
      </c>
      <c r="T2235" s="15">
        <v>0</v>
      </c>
      <c r="U2235" s="15">
        <v>7</v>
      </c>
      <c r="V2235" s="15">
        <v>7</v>
      </c>
      <c r="W2235" s="15">
        <v>2</v>
      </c>
      <c r="X2235" s="15">
        <v>4</v>
      </c>
      <c r="Y2235" s="15">
        <v>0</v>
      </c>
      <c r="Z2235" s="15">
        <v>0</v>
      </c>
      <c r="AA2235" s="15">
        <v>9</v>
      </c>
      <c r="AB2235" s="15">
        <v>11</v>
      </c>
      <c r="AC2235" s="16">
        <v>273117.88</v>
      </c>
      <c r="AD2235" s="16">
        <v>30919.24</v>
      </c>
      <c r="AE2235" s="16">
        <v>304037.12</v>
      </c>
      <c r="AF2235" s="16">
        <v>99503.22</v>
      </c>
      <c r="AG2235" s="16">
        <v>8224.9599999999991</v>
      </c>
      <c r="AH2235" s="16">
        <v>107728.18</v>
      </c>
      <c r="AI2235" s="17">
        <v>0.7984</v>
      </c>
      <c r="AJ2235" s="17">
        <v>0.872</v>
      </c>
      <c r="AK2235" s="42" t="s">
        <v>11565</v>
      </c>
      <c r="AL2235" s="42" t="e">
        <v>#N/A</v>
      </c>
    </row>
    <row r="2236" spans="2:38" x14ac:dyDescent="0.3">
      <c r="B2236" s="15">
        <v>2211</v>
      </c>
      <c r="C2236" t="s">
        <v>2469</v>
      </c>
      <c r="D2236" t="s">
        <v>110</v>
      </c>
      <c r="E2236" t="s">
        <v>110</v>
      </c>
      <c r="F2236">
        <v>2362</v>
      </c>
      <c r="G2236">
        <v>2362</v>
      </c>
      <c r="H2236" t="s">
        <v>1782</v>
      </c>
      <c r="I2236">
        <v>92844</v>
      </c>
      <c r="J2236" s="12" t="s">
        <v>4422</v>
      </c>
      <c r="K2236" s="13">
        <v>44007</v>
      </c>
      <c r="L2236" s="13">
        <v>44007</v>
      </c>
      <c r="M2236" s="14">
        <v>254073.97</v>
      </c>
      <c r="N2236" s="14">
        <v>67069.320000000007</v>
      </c>
      <c r="O2236" s="14">
        <v>321143.28999999998</v>
      </c>
      <c r="P2236">
        <v>7</v>
      </c>
      <c r="Q2236">
        <v>3</v>
      </c>
      <c r="R2236">
        <v>10</v>
      </c>
      <c r="S2236" s="15">
        <v>0</v>
      </c>
      <c r="T2236" s="15">
        <v>0</v>
      </c>
      <c r="U2236" s="15">
        <v>10</v>
      </c>
      <c r="V2236" s="15">
        <v>10</v>
      </c>
      <c r="W2236" s="15">
        <v>0</v>
      </c>
      <c r="X2236" s="15">
        <v>0</v>
      </c>
      <c r="Y2236" s="15">
        <v>0</v>
      </c>
      <c r="Z2236" s="15">
        <v>0</v>
      </c>
      <c r="AA2236" s="15">
        <v>10</v>
      </c>
      <c r="AB2236" s="15">
        <v>10</v>
      </c>
      <c r="AC2236" s="16">
        <v>250049.73</v>
      </c>
      <c r="AD2236" s="16">
        <v>67069.320000000007</v>
      </c>
      <c r="AE2236" s="16">
        <v>317119.05</v>
      </c>
      <c r="AF2236" s="16">
        <v>85237.66</v>
      </c>
      <c r="AG2236" s="16">
        <v>22471.01</v>
      </c>
      <c r="AH2236" s="16">
        <v>107708.67</v>
      </c>
      <c r="AI2236" s="17">
        <v>1</v>
      </c>
      <c r="AJ2236" s="17">
        <v>0.90849999999999997</v>
      </c>
      <c r="AK2236" s="42" t="s">
        <v>11995</v>
      </c>
      <c r="AL2236" s="42" t="s">
        <v>9827</v>
      </c>
    </row>
    <row r="2237" spans="2:38" x14ac:dyDescent="0.3">
      <c r="B2237" s="15">
        <v>2212</v>
      </c>
      <c r="C2237" t="s">
        <v>49</v>
      </c>
      <c r="D2237" t="s">
        <v>67</v>
      </c>
      <c r="E2237" t="s">
        <v>2454</v>
      </c>
      <c r="F2237">
        <v>2640</v>
      </c>
      <c r="G2237">
        <v>2640</v>
      </c>
      <c r="H2237" t="s">
        <v>901</v>
      </c>
      <c r="I2237">
        <v>111618</v>
      </c>
      <c r="J2237" s="12" t="s">
        <v>4186</v>
      </c>
      <c r="K2237" s="13">
        <v>45776</v>
      </c>
      <c r="L2237" s="13">
        <v>45776</v>
      </c>
      <c r="M2237" s="14">
        <v>242300.78</v>
      </c>
      <c r="N2237" s="14">
        <v>60498.879999999997</v>
      </c>
      <c r="O2237" s="14">
        <v>302799.65999999997</v>
      </c>
      <c r="P2237">
        <v>10</v>
      </c>
      <c r="Q2237">
        <v>0</v>
      </c>
      <c r="R2237">
        <v>10</v>
      </c>
      <c r="S2237" s="15">
        <v>0</v>
      </c>
      <c r="T2237" s="15">
        <v>0</v>
      </c>
      <c r="U2237" s="15">
        <v>7</v>
      </c>
      <c r="V2237" s="15">
        <v>7</v>
      </c>
      <c r="W2237" s="15">
        <v>3</v>
      </c>
      <c r="X2237" s="15">
        <v>6</v>
      </c>
      <c r="Y2237" s="15">
        <v>0</v>
      </c>
      <c r="Z2237" s="15">
        <v>0</v>
      </c>
      <c r="AA2237" s="15">
        <v>10</v>
      </c>
      <c r="AB2237" s="15">
        <v>13</v>
      </c>
      <c r="AC2237" s="16">
        <v>254335.67</v>
      </c>
      <c r="AD2237" s="16">
        <v>60158.32</v>
      </c>
      <c r="AE2237" s="16">
        <v>314493.99</v>
      </c>
      <c r="AF2237" s="16">
        <v>87987.69</v>
      </c>
      <c r="AG2237" s="16">
        <v>19633.189999999999</v>
      </c>
      <c r="AH2237" s="16">
        <v>107620.88</v>
      </c>
      <c r="AI2237" s="17">
        <v>0.755</v>
      </c>
      <c r="AJ2237" s="17">
        <v>0.91</v>
      </c>
      <c r="AK2237" s="42" t="s">
        <v>11707</v>
      </c>
      <c r="AL2237" s="42" t="s">
        <v>11708</v>
      </c>
    </row>
    <row r="2238" spans="2:38" x14ac:dyDescent="0.3">
      <c r="B2238" s="15">
        <v>2213</v>
      </c>
      <c r="C2238" t="s">
        <v>49</v>
      </c>
      <c r="D2238" t="s">
        <v>67</v>
      </c>
      <c r="E2238" t="s">
        <v>67</v>
      </c>
      <c r="F2238">
        <v>2139</v>
      </c>
      <c r="G2238">
        <v>2139</v>
      </c>
      <c r="H2238" t="s">
        <v>6034</v>
      </c>
      <c r="I2238">
        <v>112035</v>
      </c>
      <c r="J2238" s="12" t="s">
        <v>6035</v>
      </c>
      <c r="K2238" s="13">
        <v>45825</v>
      </c>
      <c r="L2238" s="13">
        <v>45825</v>
      </c>
      <c r="M2238" s="14">
        <v>105600.01</v>
      </c>
      <c r="N2238" s="14">
        <v>96413.04</v>
      </c>
      <c r="O2238" s="14">
        <v>202013.05</v>
      </c>
      <c r="P2238">
        <v>12</v>
      </c>
      <c r="Q2238">
        <v>1</v>
      </c>
      <c r="R2238">
        <v>13</v>
      </c>
      <c r="S2238" s="15">
        <v>0</v>
      </c>
      <c r="T2238" s="15">
        <v>0</v>
      </c>
      <c r="U2238" s="15">
        <v>11</v>
      </c>
      <c r="V2238" s="15">
        <v>11</v>
      </c>
      <c r="W2238" s="15">
        <v>1</v>
      </c>
      <c r="X2238" s="15">
        <v>2</v>
      </c>
      <c r="Y2238" s="15">
        <v>1</v>
      </c>
      <c r="Z2238" s="15">
        <v>3</v>
      </c>
      <c r="AA2238" s="15">
        <v>13</v>
      </c>
      <c r="AB2238" s="15">
        <v>16</v>
      </c>
      <c r="AC2238" s="16">
        <v>169061.34</v>
      </c>
      <c r="AD2238" s="16">
        <v>192279.55</v>
      </c>
      <c r="AE2238" s="16">
        <v>361340.89</v>
      </c>
      <c r="AF2238" s="16">
        <v>55156.72</v>
      </c>
      <c r="AG2238" s="16">
        <v>52333.62</v>
      </c>
      <c r="AH2238" s="16">
        <v>107490.34</v>
      </c>
      <c r="AI2238" s="17">
        <v>0.755</v>
      </c>
      <c r="AJ2238" s="17">
        <v>0.91</v>
      </c>
      <c r="AK2238" s="42" t="s">
        <v>13930</v>
      </c>
      <c r="AL2238" s="42" t="s">
        <v>13931</v>
      </c>
    </row>
    <row r="2239" spans="2:38" x14ac:dyDescent="0.3">
      <c r="B2239" s="15">
        <v>2214</v>
      </c>
      <c r="C2239" t="s">
        <v>55</v>
      </c>
      <c r="D2239" t="s">
        <v>56</v>
      </c>
      <c r="E2239" t="s">
        <v>2061</v>
      </c>
      <c r="F2239">
        <v>588</v>
      </c>
      <c r="G2239">
        <v>537</v>
      </c>
      <c r="H2239" t="s">
        <v>57</v>
      </c>
      <c r="I2239">
        <v>92457</v>
      </c>
      <c r="J2239" s="12" t="s">
        <v>3836</v>
      </c>
      <c r="K2239" s="13">
        <v>36307</v>
      </c>
      <c r="L2239" s="13">
        <v>36312</v>
      </c>
      <c r="M2239" s="14">
        <v>268598.48</v>
      </c>
      <c r="N2239" s="14">
        <v>0</v>
      </c>
      <c r="O2239" s="14">
        <v>268598.48</v>
      </c>
      <c r="P2239">
        <v>0</v>
      </c>
      <c r="Q2239">
        <v>0</v>
      </c>
      <c r="R2239">
        <v>0</v>
      </c>
      <c r="S2239" s="15">
        <v>0</v>
      </c>
      <c r="T2239" s="15">
        <v>0</v>
      </c>
      <c r="U2239" s="15">
        <v>0</v>
      </c>
      <c r="V2239" s="15">
        <v>0</v>
      </c>
      <c r="W2239" s="15">
        <v>0</v>
      </c>
      <c r="X2239" s="15">
        <v>0</v>
      </c>
      <c r="Y2239" s="15">
        <v>0</v>
      </c>
      <c r="Z2239" s="15">
        <v>0</v>
      </c>
      <c r="AA2239" s="15">
        <v>0</v>
      </c>
      <c r="AB2239" s="15">
        <v>0</v>
      </c>
      <c r="AC2239" s="16">
        <v>298442.76</v>
      </c>
      <c r="AD2239" s="16">
        <v>0</v>
      </c>
      <c r="AE2239" s="16">
        <v>298442.76</v>
      </c>
      <c r="AF2239" s="16">
        <v>107439.39</v>
      </c>
      <c r="AG2239" s="16">
        <v>0</v>
      </c>
      <c r="AH2239" s="16">
        <v>107439.39</v>
      </c>
      <c r="AI2239" s="17">
        <v>1</v>
      </c>
      <c r="AJ2239" s="17">
        <v>0.81910000000000005</v>
      </c>
      <c r="AK2239" s="42" t="s">
        <v>11269</v>
      </c>
      <c r="AL2239" s="42" t="s">
        <v>9273</v>
      </c>
    </row>
    <row r="2240" spans="2:38" x14ac:dyDescent="0.3">
      <c r="B2240" s="15">
        <v>2215</v>
      </c>
      <c r="C2240" t="s">
        <v>49</v>
      </c>
      <c r="D2240" t="s">
        <v>52</v>
      </c>
      <c r="E2240" t="s">
        <v>1651</v>
      </c>
      <c r="F2240">
        <v>2530</v>
      </c>
      <c r="G2240">
        <v>2530</v>
      </c>
      <c r="H2240" t="s">
        <v>3482</v>
      </c>
      <c r="I2240">
        <v>110121</v>
      </c>
      <c r="J2240" s="12" t="s">
        <v>3953</v>
      </c>
      <c r="K2240" s="13">
        <v>45621</v>
      </c>
      <c r="L2240" s="13">
        <v>45621</v>
      </c>
      <c r="M2240" s="14">
        <v>333761.67</v>
      </c>
      <c r="N2240" s="14">
        <v>10147.66</v>
      </c>
      <c r="O2240" s="14">
        <v>343909.33</v>
      </c>
      <c r="P2240">
        <v>13</v>
      </c>
      <c r="Q2240">
        <v>0</v>
      </c>
      <c r="R2240">
        <v>13</v>
      </c>
      <c r="S2240" s="15">
        <v>0</v>
      </c>
      <c r="T2240" s="15">
        <v>0</v>
      </c>
      <c r="U2240" s="15">
        <v>7</v>
      </c>
      <c r="V2240" s="15">
        <v>7</v>
      </c>
      <c r="W2240" s="15">
        <v>6</v>
      </c>
      <c r="X2240" s="15">
        <v>12</v>
      </c>
      <c r="Y2240" s="15">
        <v>0</v>
      </c>
      <c r="Z2240" s="15">
        <v>0</v>
      </c>
      <c r="AA2240" s="15">
        <v>13</v>
      </c>
      <c r="AB2240" s="15">
        <v>19</v>
      </c>
      <c r="AC2240" s="16">
        <v>326100.05</v>
      </c>
      <c r="AD2240" s="16">
        <v>9375.84</v>
      </c>
      <c r="AE2240" s="16">
        <v>335475.89</v>
      </c>
      <c r="AF2240" s="16">
        <v>104438.62</v>
      </c>
      <c r="AG2240" s="16">
        <v>2717.9</v>
      </c>
      <c r="AH2240" s="16">
        <v>107156.52</v>
      </c>
      <c r="AI2240" s="17">
        <v>0.78769999999999996</v>
      </c>
      <c r="AJ2240" s="17">
        <v>0.91400000000000003</v>
      </c>
      <c r="AK2240" s="42" t="s">
        <v>11411</v>
      </c>
      <c r="AL2240" s="42" t="s">
        <v>10827</v>
      </c>
    </row>
    <row r="2241" spans="2:38" x14ac:dyDescent="0.3">
      <c r="B2241" s="15">
        <v>2216</v>
      </c>
      <c r="C2241" t="s">
        <v>115</v>
      </c>
      <c r="D2241" t="s">
        <v>1653</v>
      </c>
      <c r="E2241" t="s">
        <v>2650</v>
      </c>
      <c r="F2241">
        <v>2258</v>
      </c>
      <c r="G2241">
        <v>2258</v>
      </c>
      <c r="H2241" t="s">
        <v>2782</v>
      </c>
      <c r="I2241">
        <v>103113</v>
      </c>
      <c r="J2241" s="12" t="s">
        <v>4444</v>
      </c>
      <c r="K2241" s="13">
        <v>45098</v>
      </c>
      <c r="L2241" s="13">
        <v>45098</v>
      </c>
      <c r="M2241" s="14">
        <v>288554.40999999997</v>
      </c>
      <c r="N2241" s="14">
        <v>57119.9</v>
      </c>
      <c r="O2241" s="14">
        <v>345674.31</v>
      </c>
      <c r="P2241">
        <v>7</v>
      </c>
      <c r="Q2241">
        <v>2</v>
      </c>
      <c r="R2241">
        <v>9</v>
      </c>
      <c r="S2241" s="15">
        <v>0</v>
      </c>
      <c r="T2241" s="15">
        <v>0</v>
      </c>
      <c r="U2241" s="15">
        <v>9</v>
      </c>
      <c r="V2241" s="15">
        <v>9</v>
      </c>
      <c r="W2241" s="15">
        <v>0</v>
      </c>
      <c r="X2241" s="15">
        <v>0</v>
      </c>
      <c r="Y2241" s="15">
        <v>0</v>
      </c>
      <c r="Z2241" s="15">
        <v>0</v>
      </c>
      <c r="AA2241" s="15">
        <v>9</v>
      </c>
      <c r="AB2241" s="15">
        <v>9</v>
      </c>
      <c r="AC2241" s="16">
        <v>275600.15000000002</v>
      </c>
      <c r="AD2241" s="16">
        <v>51603.56</v>
      </c>
      <c r="AE2241" s="16">
        <v>327203.71000000002</v>
      </c>
      <c r="AF2241" s="16">
        <v>90945.63</v>
      </c>
      <c r="AG2241" s="16">
        <v>16185.98</v>
      </c>
      <c r="AH2241" s="16">
        <v>107131.61</v>
      </c>
      <c r="AI2241" s="17">
        <v>0.95099999999999996</v>
      </c>
      <c r="AJ2241" s="17">
        <v>0.82469999999999999</v>
      </c>
      <c r="AK2241" s="42" t="s">
        <v>12019</v>
      </c>
      <c r="AL2241" s="42" t="e">
        <v>#N/A</v>
      </c>
    </row>
    <row r="2242" spans="2:38" x14ac:dyDescent="0.3">
      <c r="B2242" s="15">
        <v>2217</v>
      </c>
      <c r="C2242" t="s">
        <v>55</v>
      </c>
      <c r="D2242" t="s">
        <v>56</v>
      </c>
      <c r="E2242" t="s">
        <v>2062</v>
      </c>
      <c r="F2242">
        <v>869</v>
      </c>
      <c r="G2242">
        <v>869</v>
      </c>
      <c r="H2242" t="s">
        <v>69</v>
      </c>
      <c r="I2242">
        <v>106426</v>
      </c>
      <c r="J2242" s="12" t="s">
        <v>3982</v>
      </c>
      <c r="K2242" s="13">
        <v>45421</v>
      </c>
      <c r="L2242" s="13">
        <v>45421</v>
      </c>
      <c r="M2242" s="14">
        <v>285894.09999999998</v>
      </c>
      <c r="N2242" s="14">
        <v>12612.56</v>
      </c>
      <c r="O2242" s="14">
        <v>298506.65999999997</v>
      </c>
      <c r="P2242">
        <v>5</v>
      </c>
      <c r="Q2242">
        <v>1</v>
      </c>
      <c r="R2242">
        <v>6</v>
      </c>
      <c r="S2242" s="15">
        <v>0</v>
      </c>
      <c r="T2242" s="15">
        <v>0</v>
      </c>
      <c r="U2242" s="15">
        <v>2</v>
      </c>
      <c r="V2242" s="15">
        <v>2</v>
      </c>
      <c r="W2242" s="15">
        <v>4</v>
      </c>
      <c r="X2242" s="15">
        <v>8</v>
      </c>
      <c r="Y2242" s="15">
        <v>0</v>
      </c>
      <c r="Z2242" s="15">
        <v>0</v>
      </c>
      <c r="AA2242" s="15">
        <v>6</v>
      </c>
      <c r="AB2242" s="15">
        <v>10</v>
      </c>
      <c r="AC2242" s="16">
        <v>318192.62</v>
      </c>
      <c r="AD2242" s="16">
        <v>17753.5</v>
      </c>
      <c r="AE2242" s="16">
        <v>335946.12</v>
      </c>
      <c r="AF2242" s="16">
        <v>101642.6</v>
      </c>
      <c r="AG2242" s="16">
        <v>5429.25</v>
      </c>
      <c r="AH2242" s="16">
        <v>107071.85</v>
      </c>
      <c r="AI2242" s="17">
        <v>1</v>
      </c>
      <c r="AJ2242" s="17">
        <v>1</v>
      </c>
      <c r="AK2242" s="42" t="s">
        <v>11447</v>
      </c>
      <c r="AL2242" s="42" t="s">
        <v>9250</v>
      </c>
    </row>
    <row r="2243" spans="2:38" x14ac:dyDescent="0.3">
      <c r="B2243" s="15">
        <v>2218</v>
      </c>
      <c r="C2243" t="s">
        <v>2469</v>
      </c>
      <c r="D2243" t="s">
        <v>75</v>
      </c>
      <c r="E2243" t="s">
        <v>75</v>
      </c>
      <c r="F2243">
        <v>1627</v>
      </c>
      <c r="G2243">
        <v>1627</v>
      </c>
      <c r="H2243" t="s">
        <v>844</v>
      </c>
      <c r="I2243">
        <v>67670</v>
      </c>
      <c r="J2243" s="12" t="s">
        <v>1235</v>
      </c>
      <c r="K2243" s="13">
        <v>42389</v>
      </c>
      <c r="L2243" s="13">
        <v>42389</v>
      </c>
      <c r="M2243" s="14">
        <v>334051.68</v>
      </c>
      <c r="N2243" s="14">
        <v>67283.789999999994</v>
      </c>
      <c r="O2243" s="14">
        <v>401335.47</v>
      </c>
      <c r="P2243">
        <v>11</v>
      </c>
      <c r="Q2243">
        <v>2</v>
      </c>
      <c r="R2243">
        <v>13</v>
      </c>
      <c r="S2243" s="15">
        <v>0</v>
      </c>
      <c r="T2243" s="15">
        <v>0</v>
      </c>
      <c r="U2243" s="15">
        <v>10</v>
      </c>
      <c r="V2243" s="15">
        <v>10</v>
      </c>
      <c r="W2243" s="15">
        <v>3</v>
      </c>
      <c r="X2243" s="15">
        <v>6</v>
      </c>
      <c r="Y2243" s="15">
        <v>0</v>
      </c>
      <c r="Z2243" s="15">
        <v>0</v>
      </c>
      <c r="AA2243" s="15">
        <v>13</v>
      </c>
      <c r="AB2243" s="15">
        <v>16</v>
      </c>
      <c r="AC2243" s="16">
        <v>290582.51</v>
      </c>
      <c r="AD2243" s="16">
        <v>48763.18</v>
      </c>
      <c r="AE2243" s="16">
        <v>339345.69</v>
      </c>
      <c r="AF2243" s="16">
        <v>89503.43</v>
      </c>
      <c r="AG2243" s="16">
        <v>17540.509999999998</v>
      </c>
      <c r="AH2243" s="16">
        <v>107043.94</v>
      </c>
      <c r="AI2243" s="17">
        <v>0.75380000000000003</v>
      </c>
      <c r="AJ2243" s="17">
        <v>0.71809999999999996</v>
      </c>
      <c r="AK2243" s="42" t="s">
        <v>12339</v>
      </c>
      <c r="AL2243" s="42" t="s">
        <v>9393</v>
      </c>
    </row>
    <row r="2244" spans="2:38" x14ac:dyDescent="0.3">
      <c r="B2244" s="15">
        <v>2219</v>
      </c>
      <c r="C2244" t="s">
        <v>49</v>
      </c>
      <c r="D2244" t="s">
        <v>50</v>
      </c>
      <c r="E2244" t="s">
        <v>50</v>
      </c>
      <c r="F2244">
        <v>129</v>
      </c>
      <c r="G2244">
        <v>129</v>
      </c>
      <c r="H2244" t="s">
        <v>136</v>
      </c>
      <c r="I2244">
        <v>66919</v>
      </c>
      <c r="J2244" s="12" t="s">
        <v>1350</v>
      </c>
      <c r="K2244" s="13">
        <v>42306</v>
      </c>
      <c r="L2244" s="13">
        <v>42306</v>
      </c>
      <c r="M2244" s="14">
        <v>319498.65999999997</v>
      </c>
      <c r="N2244" s="14">
        <v>20701.84</v>
      </c>
      <c r="O2244" s="14">
        <v>340200.5</v>
      </c>
      <c r="P2244">
        <v>4</v>
      </c>
      <c r="Q2244">
        <v>1</v>
      </c>
      <c r="R2244">
        <v>5</v>
      </c>
      <c r="S2244" s="15">
        <v>0</v>
      </c>
      <c r="T2244" s="15">
        <v>0</v>
      </c>
      <c r="U2244" s="15">
        <v>2</v>
      </c>
      <c r="V2244" s="15">
        <v>2</v>
      </c>
      <c r="W2244" s="15">
        <v>3</v>
      </c>
      <c r="X2244" s="15">
        <v>6</v>
      </c>
      <c r="Y2244" s="15">
        <v>0</v>
      </c>
      <c r="Z2244" s="15">
        <v>0</v>
      </c>
      <c r="AA2244" s="15">
        <v>5</v>
      </c>
      <c r="AB2244" s="15">
        <v>8</v>
      </c>
      <c r="AC2244" s="16">
        <v>304220.21000000002</v>
      </c>
      <c r="AD2244" s="16">
        <v>21169.79</v>
      </c>
      <c r="AE2244" s="16">
        <v>325390</v>
      </c>
      <c r="AF2244" s="16">
        <v>100378.84</v>
      </c>
      <c r="AG2244" s="16">
        <v>6628.43</v>
      </c>
      <c r="AH2244" s="16">
        <v>107007.27</v>
      </c>
      <c r="AI2244" s="17">
        <v>1</v>
      </c>
      <c r="AJ2244" s="17">
        <v>0.97250000000000003</v>
      </c>
      <c r="AK2244" s="42" t="s">
        <v>11792</v>
      </c>
      <c r="AL2244" s="42" t="s">
        <v>9275</v>
      </c>
    </row>
    <row r="2245" spans="2:38" x14ac:dyDescent="0.3">
      <c r="B2245" s="15">
        <v>2220</v>
      </c>
      <c r="C2245" t="s">
        <v>55</v>
      </c>
      <c r="D2245" t="s">
        <v>106</v>
      </c>
      <c r="E2245" t="s">
        <v>106</v>
      </c>
      <c r="F2245">
        <v>670</v>
      </c>
      <c r="G2245">
        <v>670</v>
      </c>
      <c r="H2245" t="s">
        <v>2516</v>
      </c>
      <c r="I2245">
        <v>110564</v>
      </c>
      <c r="J2245" s="12" t="s">
        <v>3918</v>
      </c>
      <c r="K2245" s="13">
        <v>45656</v>
      </c>
      <c r="L2245" s="13">
        <v>45656</v>
      </c>
      <c r="M2245" s="14">
        <v>255394.66</v>
      </c>
      <c r="N2245" s="14">
        <v>13607.81</v>
      </c>
      <c r="O2245" s="14">
        <v>269002.46999999997</v>
      </c>
      <c r="P2245">
        <v>4</v>
      </c>
      <c r="Q2245">
        <v>0</v>
      </c>
      <c r="R2245">
        <v>4</v>
      </c>
      <c r="S2245" s="15">
        <v>0</v>
      </c>
      <c r="T2245" s="15">
        <v>0</v>
      </c>
      <c r="U2245" s="15">
        <v>1</v>
      </c>
      <c r="V2245" s="15">
        <v>1</v>
      </c>
      <c r="W2245" s="15">
        <v>3</v>
      </c>
      <c r="X2245" s="15">
        <v>6</v>
      </c>
      <c r="Y2245" s="15">
        <v>0</v>
      </c>
      <c r="Z2245" s="15">
        <v>0</v>
      </c>
      <c r="AA2245" s="15">
        <v>4</v>
      </c>
      <c r="AB2245" s="15">
        <v>7</v>
      </c>
      <c r="AC2245" s="16">
        <v>283771.21000000002</v>
      </c>
      <c r="AD2245" s="16">
        <v>15119.75</v>
      </c>
      <c r="AE2245" s="16">
        <v>298890.96000000002</v>
      </c>
      <c r="AF2245" s="16">
        <v>101419.8</v>
      </c>
      <c r="AG2245" s="16">
        <v>5443.18</v>
      </c>
      <c r="AH2245" s="16">
        <v>106862.98</v>
      </c>
      <c r="AI2245" s="17">
        <v>0.7823</v>
      </c>
      <c r="AJ2245" s="17">
        <v>0.91</v>
      </c>
      <c r="AK2245" s="42" t="s">
        <v>11368</v>
      </c>
      <c r="AL2245" s="42" t="s">
        <v>9377</v>
      </c>
    </row>
    <row r="2246" spans="2:38" x14ac:dyDescent="0.3">
      <c r="B2246" s="15">
        <v>2221</v>
      </c>
      <c r="C2246" t="s">
        <v>55</v>
      </c>
      <c r="D2246" t="s">
        <v>200</v>
      </c>
      <c r="E2246" t="s">
        <v>200</v>
      </c>
      <c r="F2246">
        <v>505</v>
      </c>
      <c r="G2246">
        <v>1770</v>
      </c>
      <c r="H2246" t="s">
        <v>2493</v>
      </c>
      <c r="I2246">
        <v>105739</v>
      </c>
      <c r="J2246" s="12" t="s">
        <v>3912</v>
      </c>
      <c r="K2246" s="13">
        <v>45377</v>
      </c>
      <c r="L2246" s="13">
        <v>45377</v>
      </c>
      <c r="M2246" s="14">
        <v>362449.7</v>
      </c>
      <c r="N2246" s="14">
        <v>3047.96</v>
      </c>
      <c r="O2246" s="14">
        <v>365497.66</v>
      </c>
      <c r="P2246">
        <v>3</v>
      </c>
      <c r="Q2246">
        <v>0</v>
      </c>
      <c r="R2246">
        <v>3</v>
      </c>
      <c r="S2246" s="15">
        <v>0</v>
      </c>
      <c r="T2246" s="15">
        <v>0</v>
      </c>
      <c r="U2246" s="15">
        <v>3</v>
      </c>
      <c r="V2246" s="15">
        <v>3</v>
      </c>
      <c r="W2246" s="15">
        <v>0</v>
      </c>
      <c r="X2246" s="15">
        <v>0</v>
      </c>
      <c r="Y2246" s="15">
        <v>0</v>
      </c>
      <c r="Z2246" s="15">
        <v>0</v>
      </c>
      <c r="AA2246" s="15">
        <v>3</v>
      </c>
      <c r="AB2246" s="15">
        <v>3</v>
      </c>
      <c r="AC2246" s="16">
        <v>305601.95</v>
      </c>
      <c r="AD2246" s="16">
        <v>3412.73</v>
      </c>
      <c r="AE2246" s="16">
        <v>309014.68</v>
      </c>
      <c r="AF2246" s="16">
        <v>105415.71</v>
      </c>
      <c r="AG2246" s="16">
        <v>1372.07</v>
      </c>
      <c r="AH2246" s="16">
        <v>106787.78</v>
      </c>
      <c r="AI2246" s="17">
        <v>0.93120000000000003</v>
      </c>
      <c r="AJ2246" s="17">
        <v>0.9819</v>
      </c>
      <c r="AK2246" s="42" t="s">
        <v>11360</v>
      </c>
      <c r="AL2246" s="42" t="s">
        <v>9306</v>
      </c>
    </row>
    <row r="2247" spans="2:38" x14ac:dyDescent="0.3">
      <c r="B2247" s="15">
        <v>2222</v>
      </c>
      <c r="C2247" t="s">
        <v>49</v>
      </c>
      <c r="D2247" t="s">
        <v>52</v>
      </c>
      <c r="E2247" t="s">
        <v>2484</v>
      </c>
      <c r="F2247">
        <v>1934</v>
      </c>
      <c r="G2247">
        <v>1934</v>
      </c>
      <c r="H2247" t="s">
        <v>344</v>
      </c>
      <c r="I2247">
        <v>56015</v>
      </c>
      <c r="J2247" s="12" t="s">
        <v>4070</v>
      </c>
      <c r="K2247" s="13">
        <v>44778</v>
      </c>
      <c r="L2247" s="13">
        <v>44778</v>
      </c>
      <c r="M2247" s="14">
        <v>391788.92</v>
      </c>
      <c r="N2247" s="14">
        <v>32735.21</v>
      </c>
      <c r="O2247" s="14">
        <v>424524.13</v>
      </c>
      <c r="P2247">
        <v>9</v>
      </c>
      <c r="Q2247">
        <v>1</v>
      </c>
      <c r="R2247">
        <v>10</v>
      </c>
      <c r="S2247" s="15">
        <v>0</v>
      </c>
      <c r="T2247" s="15">
        <v>0</v>
      </c>
      <c r="U2247" s="15">
        <v>9</v>
      </c>
      <c r="V2247" s="15">
        <v>9</v>
      </c>
      <c r="W2247" s="15">
        <v>1</v>
      </c>
      <c r="X2247" s="15">
        <v>2</v>
      </c>
      <c r="Y2247" s="15">
        <v>0</v>
      </c>
      <c r="Z2247" s="15">
        <v>0</v>
      </c>
      <c r="AA2247" s="15">
        <v>10</v>
      </c>
      <c r="AB2247" s="15">
        <v>11</v>
      </c>
      <c r="AC2247" s="16">
        <v>307526.44</v>
      </c>
      <c r="AD2247" s="16">
        <v>30332.74</v>
      </c>
      <c r="AE2247" s="16">
        <v>337859.18</v>
      </c>
      <c r="AF2247" s="16">
        <v>95980.28</v>
      </c>
      <c r="AG2247" s="16">
        <v>10785.97</v>
      </c>
      <c r="AH2247" s="16">
        <v>106766.25</v>
      </c>
      <c r="AI2247" s="17">
        <v>1</v>
      </c>
      <c r="AJ2247" s="17">
        <v>0.95679999999999998</v>
      </c>
      <c r="AK2247" s="42" t="s">
        <v>11563</v>
      </c>
      <c r="AL2247" s="42" t="s">
        <v>10464</v>
      </c>
    </row>
    <row r="2248" spans="2:38" x14ac:dyDescent="0.3">
      <c r="B2248" s="15">
        <v>2223</v>
      </c>
      <c r="C2248" t="s">
        <v>115</v>
      </c>
      <c r="D2248" t="s">
        <v>1654</v>
      </c>
      <c r="E2248" t="s">
        <v>2541</v>
      </c>
      <c r="F2248">
        <v>1689</v>
      </c>
      <c r="G2248">
        <v>1689</v>
      </c>
      <c r="H2248" t="s">
        <v>583</v>
      </c>
      <c r="I2248">
        <v>73245</v>
      </c>
      <c r="J2248" s="12" t="s">
        <v>1865</v>
      </c>
      <c r="K2248" s="13">
        <v>42817</v>
      </c>
      <c r="L2248" s="13">
        <v>42817</v>
      </c>
      <c r="M2248" s="14">
        <v>105753.84</v>
      </c>
      <c r="N2248" s="14">
        <v>0</v>
      </c>
      <c r="O2248" s="14">
        <v>105753.84</v>
      </c>
      <c r="P2248">
        <v>0</v>
      </c>
      <c r="Q2248">
        <v>0</v>
      </c>
      <c r="R2248">
        <v>0</v>
      </c>
      <c r="S2248" s="15">
        <v>0</v>
      </c>
      <c r="T2248" s="15">
        <v>0</v>
      </c>
      <c r="U2248" s="15">
        <v>1</v>
      </c>
      <c r="V2248" s="15">
        <v>1</v>
      </c>
      <c r="W2248" s="15">
        <v>1</v>
      </c>
      <c r="X2248" s="15">
        <v>2</v>
      </c>
      <c r="Y2248" s="15">
        <v>0</v>
      </c>
      <c r="Z2248" s="15">
        <v>0</v>
      </c>
      <c r="AA2248" s="15">
        <v>2</v>
      </c>
      <c r="AB2248" s="15">
        <v>3</v>
      </c>
      <c r="AC2248" s="16">
        <v>366655</v>
      </c>
      <c r="AD2248" s="16">
        <v>18133.330000000002</v>
      </c>
      <c r="AE2248" s="16">
        <v>384788.33</v>
      </c>
      <c r="AF2248" s="16">
        <v>102069.82</v>
      </c>
      <c r="AG2248" s="16">
        <v>4684.32</v>
      </c>
      <c r="AH2248" s="16">
        <v>106754.14</v>
      </c>
      <c r="AI2248" s="17">
        <v>1</v>
      </c>
      <c r="AJ2248" s="17">
        <v>0.95499999999999996</v>
      </c>
      <c r="AK2248" s="42" t="s">
        <v>11423</v>
      </c>
      <c r="AL2248" s="42">
        <v>1703113</v>
      </c>
    </row>
    <row r="2249" spans="2:38" x14ac:dyDescent="0.3">
      <c r="B2249" s="15">
        <v>2224</v>
      </c>
      <c r="C2249" t="s">
        <v>163</v>
      </c>
      <c r="D2249" t="s">
        <v>2561</v>
      </c>
      <c r="E2249" t="s">
        <v>2562</v>
      </c>
      <c r="F2249">
        <v>2282</v>
      </c>
      <c r="G2249">
        <v>2282</v>
      </c>
      <c r="H2249" t="s">
        <v>2722</v>
      </c>
      <c r="I2249">
        <v>103874</v>
      </c>
      <c r="J2249" s="12" t="s">
        <v>5364</v>
      </c>
      <c r="K2249" s="13">
        <v>45180</v>
      </c>
      <c r="L2249" s="13">
        <v>45180</v>
      </c>
      <c r="M2249" s="14">
        <v>282047.33</v>
      </c>
      <c r="N2249" s="14">
        <v>63187.31</v>
      </c>
      <c r="O2249" s="14">
        <v>345234.64</v>
      </c>
      <c r="P2249">
        <v>8</v>
      </c>
      <c r="Q2249">
        <v>2</v>
      </c>
      <c r="R2249">
        <v>10</v>
      </c>
      <c r="S2249" s="15">
        <v>0</v>
      </c>
      <c r="T2249" s="15">
        <v>0</v>
      </c>
      <c r="U2249" s="15">
        <v>9</v>
      </c>
      <c r="V2249" s="15">
        <v>9</v>
      </c>
      <c r="W2249" s="15">
        <v>1</v>
      </c>
      <c r="X2249" s="15">
        <v>2</v>
      </c>
      <c r="Y2249" s="15">
        <v>0</v>
      </c>
      <c r="Z2249" s="15">
        <v>0</v>
      </c>
      <c r="AA2249" s="15">
        <v>10</v>
      </c>
      <c r="AB2249" s="15">
        <v>11</v>
      </c>
      <c r="AC2249" s="16">
        <v>229308.36</v>
      </c>
      <c r="AD2249" s="16">
        <v>72870.22</v>
      </c>
      <c r="AE2249" s="16">
        <v>302178.58</v>
      </c>
      <c r="AF2249" s="16">
        <v>83604.02</v>
      </c>
      <c r="AG2249" s="16">
        <v>23131.13</v>
      </c>
      <c r="AH2249" s="16">
        <v>106735.15</v>
      </c>
      <c r="AI2249" s="17">
        <v>0.84799999999999998</v>
      </c>
      <c r="AJ2249" s="17">
        <v>0.93259999999999998</v>
      </c>
      <c r="AK2249" s="42" t="s">
        <v>13118</v>
      </c>
      <c r="AL2249" s="42">
        <v>1705353</v>
      </c>
    </row>
    <row r="2250" spans="2:38" x14ac:dyDescent="0.3">
      <c r="B2250" s="15">
        <v>2225</v>
      </c>
      <c r="C2250" t="s">
        <v>49</v>
      </c>
      <c r="D2250" t="s">
        <v>52</v>
      </c>
      <c r="E2250" t="s">
        <v>1651</v>
      </c>
      <c r="F2250">
        <v>908</v>
      </c>
      <c r="G2250">
        <v>908</v>
      </c>
      <c r="H2250" t="s">
        <v>2462</v>
      </c>
      <c r="I2250">
        <v>31157</v>
      </c>
      <c r="J2250" s="12" t="s">
        <v>584</v>
      </c>
      <c r="K2250" s="13">
        <v>39818</v>
      </c>
      <c r="L2250" s="13">
        <v>39818</v>
      </c>
      <c r="M2250" s="14">
        <v>190139.51999999999</v>
      </c>
      <c r="N2250" s="14">
        <v>131019.04</v>
      </c>
      <c r="O2250" s="14">
        <v>321158.56</v>
      </c>
      <c r="P2250">
        <v>3</v>
      </c>
      <c r="Q2250">
        <v>0</v>
      </c>
      <c r="R2250">
        <v>3</v>
      </c>
      <c r="S2250" s="15">
        <v>0</v>
      </c>
      <c r="T2250" s="15">
        <v>0</v>
      </c>
      <c r="U2250" s="15">
        <v>1</v>
      </c>
      <c r="V2250" s="15">
        <v>1</v>
      </c>
      <c r="W2250" s="15">
        <v>2</v>
      </c>
      <c r="X2250" s="15">
        <v>4</v>
      </c>
      <c r="Y2250" s="15">
        <v>0</v>
      </c>
      <c r="Z2250" s="15">
        <v>0</v>
      </c>
      <c r="AA2250" s="15">
        <v>3</v>
      </c>
      <c r="AB2250" s="15">
        <v>5</v>
      </c>
      <c r="AC2250" s="16">
        <v>184190.07</v>
      </c>
      <c r="AD2250" s="16">
        <v>100783.88</v>
      </c>
      <c r="AE2250" s="16">
        <v>284973.95</v>
      </c>
      <c r="AF2250" s="16">
        <v>71406.679999999993</v>
      </c>
      <c r="AG2250" s="16">
        <v>35274.36</v>
      </c>
      <c r="AH2250" s="16">
        <v>106681.04</v>
      </c>
      <c r="AI2250" s="17">
        <v>1</v>
      </c>
      <c r="AJ2250" s="17">
        <v>0.95569999999999999</v>
      </c>
      <c r="AK2250" s="42" t="s">
        <v>12365</v>
      </c>
      <c r="AL2250" s="42" t="s">
        <v>9219</v>
      </c>
    </row>
    <row r="2251" spans="2:38" x14ac:dyDescent="0.3">
      <c r="B2251" s="15">
        <v>2226</v>
      </c>
      <c r="C2251" t="s">
        <v>55</v>
      </c>
      <c r="D2251" t="s">
        <v>157</v>
      </c>
      <c r="E2251" t="s">
        <v>157</v>
      </c>
      <c r="F2251">
        <v>2106</v>
      </c>
      <c r="G2251">
        <v>2573</v>
      </c>
      <c r="H2251" t="s">
        <v>486</v>
      </c>
      <c r="I2251">
        <v>113222</v>
      </c>
      <c r="J2251" s="12" t="s">
        <v>4082</v>
      </c>
      <c r="K2251" s="13">
        <v>45796</v>
      </c>
      <c r="L2251" s="13">
        <v>45796</v>
      </c>
      <c r="M2251" s="14">
        <v>232184.3</v>
      </c>
      <c r="N2251" s="14">
        <v>31054.39</v>
      </c>
      <c r="O2251" s="14">
        <v>263238.69</v>
      </c>
      <c r="P2251">
        <v>12</v>
      </c>
      <c r="Q2251">
        <v>1</v>
      </c>
      <c r="R2251">
        <v>13</v>
      </c>
      <c r="S2251" s="15">
        <v>0</v>
      </c>
      <c r="T2251" s="15">
        <v>0</v>
      </c>
      <c r="U2251" s="15">
        <v>11</v>
      </c>
      <c r="V2251" s="15">
        <v>11</v>
      </c>
      <c r="W2251" s="15">
        <v>1</v>
      </c>
      <c r="X2251" s="15">
        <v>2</v>
      </c>
      <c r="Y2251" s="15">
        <v>1</v>
      </c>
      <c r="Z2251" s="15">
        <v>3</v>
      </c>
      <c r="AA2251" s="15">
        <v>13</v>
      </c>
      <c r="AB2251" s="15">
        <v>16</v>
      </c>
      <c r="AC2251" s="16">
        <v>257169.28</v>
      </c>
      <c r="AD2251" s="16">
        <v>52732.43</v>
      </c>
      <c r="AE2251" s="16">
        <v>309901.71000000002</v>
      </c>
      <c r="AF2251" s="16">
        <v>91094.22</v>
      </c>
      <c r="AG2251" s="16">
        <v>15551.47</v>
      </c>
      <c r="AH2251" s="16">
        <v>106645.69</v>
      </c>
      <c r="AI2251" s="17">
        <v>0.755</v>
      </c>
      <c r="AJ2251" s="17">
        <v>0.91</v>
      </c>
      <c r="AK2251" s="42" t="s">
        <v>11575</v>
      </c>
      <c r="AL2251" s="42" t="s">
        <v>9264</v>
      </c>
    </row>
    <row r="2252" spans="2:38" x14ac:dyDescent="0.3">
      <c r="B2252" s="15">
        <v>2227</v>
      </c>
      <c r="C2252" t="s">
        <v>2469</v>
      </c>
      <c r="D2252" t="s">
        <v>75</v>
      </c>
      <c r="E2252" t="s">
        <v>75</v>
      </c>
      <c r="F2252">
        <v>685</v>
      </c>
      <c r="G2252">
        <v>685</v>
      </c>
      <c r="H2252" t="s">
        <v>146</v>
      </c>
      <c r="I2252">
        <v>70287</v>
      </c>
      <c r="J2252" s="12" t="s">
        <v>1663</v>
      </c>
      <c r="K2252" s="13">
        <v>42646</v>
      </c>
      <c r="L2252" s="13">
        <v>42646</v>
      </c>
      <c r="M2252" s="14">
        <v>290073.73</v>
      </c>
      <c r="N2252" s="14">
        <v>3195.74</v>
      </c>
      <c r="O2252" s="14">
        <v>293269.46999999997</v>
      </c>
      <c r="P2252">
        <v>9</v>
      </c>
      <c r="Q2252">
        <v>0</v>
      </c>
      <c r="R2252">
        <v>9</v>
      </c>
      <c r="S2252" s="15">
        <v>0</v>
      </c>
      <c r="T2252" s="15">
        <v>0</v>
      </c>
      <c r="U2252" s="15">
        <v>9</v>
      </c>
      <c r="V2252" s="15">
        <v>9</v>
      </c>
      <c r="W2252" s="15">
        <v>0</v>
      </c>
      <c r="X2252" s="15">
        <v>0</v>
      </c>
      <c r="Y2252" s="15">
        <v>0</v>
      </c>
      <c r="Z2252" s="15">
        <v>0</v>
      </c>
      <c r="AA2252" s="15">
        <v>9</v>
      </c>
      <c r="AB2252" s="15">
        <v>9</v>
      </c>
      <c r="AC2252" s="16">
        <v>280354.38</v>
      </c>
      <c r="AD2252" s="16">
        <v>3393.83</v>
      </c>
      <c r="AE2252" s="16">
        <v>283748.21000000002</v>
      </c>
      <c r="AF2252" s="16">
        <v>105613.27</v>
      </c>
      <c r="AG2252" s="16">
        <v>961.91</v>
      </c>
      <c r="AH2252" s="16">
        <v>106575.18</v>
      </c>
      <c r="AI2252" s="17">
        <v>1</v>
      </c>
      <c r="AJ2252" s="17">
        <v>0.93789999999999996</v>
      </c>
      <c r="AK2252" s="42" t="s">
        <v>11325</v>
      </c>
      <c r="AL2252" s="42" t="s">
        <v>9359</v>
      </c>
    </row>
    <row r="2253" spans="2:38" x14ac:dyDescent="0.3">
      <c r="B2253" s="15">
        <v>2228</v>
      </c>
      <c r="C2253" t="s">
        <v>2469</v>
      </c>
      <c r="D2253" t="s">
        <v>131</v>
      </c>
      <c r="E2253" t="s">
        <v>131</v>
      </c>
      <c r="F2253">
        <v>2372</v>
      </c>
      <c r="G2253">
        <v>2777</v>
      </c>
      <c r="H2253" t="s">
        <v>3856</v>
      </c>
      <c r="I2253">
        <v>110672</v>
      </c>
      <c r="J2253" s="12" t="s">
        <v>3904</v>
      </c>
      <c r="K2253" s="13">
        <v>45715</v>
      </c>
      <c r="L2253" s="13">
        <v>45715</v>
      </c>
      <c r="M2253" s="14">
        <v>202640.76</v>
      </c>
      <c r="N2253" s="14">
        <v>7714.21</v>
      </c>
      <c r="O2253" s="14">
        <v>210354.97</v>
      </c>
      <c r="P2253">
        <v>11</v>
      </c>
      <c r="Q2253">
        <v>0</v>
      </c>
      <c r="R2253">
        <v>11</v>
      </c>
      <c r="S2253" s="15">
        <v>0</v>
      </c>
      <c r="T2253" s="15">
        <v>0</v>
      </c>
      <c r="U2253" s="15">
        <v>9</v>
      </c>
      <c r="V2253" s="15">
        <v>9</v>
      </c>
      <c r="W2253" s="15">
        <v>2</v>
      </c>
      <c r="X2253" s="15">
        <v>4</v>
      </c>
      <c r="Y2253" s="15">
        <v>0</v>
      </c>
      <c r="Z2253" s="15">
        <v>0</v>
      </c>
      <c r="AA2253" s="15">
        <v>11</v>
      </c>
      <c r="AB2253" s="15">
        <v>13</v>
      </c>
      <c r="AC2253" s="16">
        <v>357549.12</v>
      </c>
      <c r="AD2253" s="16">
        <v>5933.95</v>
      </c>
      <c r="AE2253" s="16">
        <v>363483.07</v>
      </c>
      <c r="AF2253" s="16">
        <v>104687.92</v>
      </c>
      <c r="AG2253" s="16">
        <v>1780.23</v>
      </c>
      <c r="AH2253" s="16">
        <v>106468.15</v>
      </c>
      <c r="AI2253" s="17">
        <v>0.755</v>
      </c>
      <c r="AJ2253" s="17">
        <v>0.91</v>
      </c>
      <c r="AK2253" s="42" t="s">
        <v>11352</v>
      </c>
      <c r="AL2253" s="42" t="s">
        <v>11292</v>
      </c>
    </row>
    <row r="2254" spans="2:38" x14ac:dyDescent="0.3">
      <c r="B2254" s="15">
        <v>2229</v>
      </c>
      <c r="C2254" t="s">
        <v>55</v>
      </c>
      <c r="D2254" t="s">
        <v>56</v>
      </c>
      <c r="E2254" t="s">
        <v>2062</v>
      </c>
      <c r="F2254">
        <v>876</v>
      </c>
      <c r="G2254">
        <v>876</v>
      </c>
      <c r="H2254" t="s">
        <v>73</v>
      </c>
      <c r="I2254">
        <v>95018</v>
      </c>
      <c r="J2254" s="12" t="s">
        <v>4022</v>
      </c>
      <c r="K2254" s="13">
        <v>44131</v>
      </c>
      <c r="L2254" s="13">
        <v>44131</v>
      </c>
      <c r="M2254" s="14">
        <v>268595.57</v>
      </c>
      <c r="N2254" s="14">
        <v>8992.65</v>
      </c>
      <c r="O2254" s="14">
        <v>277588.21999999997</v>
      </c>
      <c r="P2254">
        <v>9</v>
      </c>
      <c r="Q2254">
        <v>0</v>
      </c>
      <c r="R2254">
        <v>9</v>
      </c>
      <c r="S2254" s="15">
        <v>0</v>
      </c>
      <c r="T2254" s="15">
        <v>0</v>
      </c>
      <c r="U2254" s="15">
        <v>4</v>
      </c>
      <c r="V2254" s="15">
        <v>4</v>
      </c>
      <c r="W2254" s="15">
        <v>5</v>
      </c>
      <c r="X2254" s="15">
        <v>10</v>
      </c>
      <c r="Y2254" s="15">
        <v>0</v>
      </c>
      <c r="Z2254" s="15">
        <v>0</v>
      </c>
      <c r="AA2254" s="15">
        <v>9</v>
      </c>
      <c r="AB2254" s="15">
        <v>14</v>
      </c>
      <c r="AC2254" s="16">
        <v>274970.63</v>
      </c>
      <c r="AD2254" s="16">
        <v>12074.58</v>
      </c>
      <c r="AE2254" s="16">
        <v>287045.21000000002</v>
      </c>
      <c r="AF2254" s="16">
        <v>103961.16</v>
      </c>
      <c r="AG2254" s="16">
        <v>2491.16</v>
      </c>
      <c r="AH2254" s="16">
        <v>106452.32</v>
      </c>
      <c r="AI2254" s="17">
        <v>0.57840000000000003</v>
      </c>
      <c r="AJ2254" s="17">
        <v>0.86809999999999998</v>
      </c>
      <c r="AK2254" s="42" t="s">
        <v>11497</v>
      </c>
      <c r="AL2254" s="42" t="s">
        <v>9370</v>
      </c>
    </row>
    <row r="2255" spans="2:38" x14ac:dyDescent="0.3">
      <c r="B2255" s="15">
        <v>2230</v>
      </c>
      <c r="C2255" t="s">
        <v>49</v>
      </c>
      <c r="D2255" t="s">
        <v>52</v>
      </c>
      <c r="E2255" t="s">
        <v>2476</v>
      </c>
      <c r="F2255">
        <v>2043</v>
      </c>
      <c r="G2255">
        <v>2043</v>
      </c>
      <c r="H2255" t="s">
        <v>1191</v>
      </c>
      <c r="I2255">
        <v>105696</v>
      </c>
      <c r="J2255" s="12" t="s">
        <v>4382</v>
      </c>
      <c r="K2255" s="13">
        <v>45279</v>
      </c>
      <c r="L2255" s="13">
        <v>45279</v>
      </c>
      <c r="M2255" s="14">
        <v>296470.07</v>
      </c>
      <c r="N2255" s="14">
        <v>13056.57</v>
      </c>
      <c r="O2255" s="14">
        <v>309526.64</v>
      </c>
      <c r="P2255">
        <v>11</v>
      </c>
      <c r="Q2255">
        <v>1</v>
      </c>
      <c r="R2255">
        <v>12</v>
      </c>
      <c r="S2255" s="15">
        <v>0</v>
      </c>
      <c r="T2255" s="15">
        <v>0</v>
      </c>
      <c r="U2255" s="15">
        <v>11</v>
      </c>
      <c r="V2255" s="15">
        <v>11</v>
      </c>
      <c r="W2255" s="15">
        <v>1</v>
      </c>
      <c r="X2255" s="15">
        <v>2</v>
      </c>
      <c r="Y2255" s="15">
        <v>0</v>
      </c>
      <c r="Z2255" s="15">
        <v>0</v>
      </c>
      <c r="AA2255" s="15">
        <v>12</v>
      </c>
      <c r="AB2255" s="15">
        <v>13</v>
      </c>
      <c r="AC2255" s="16">
        <v>246772.01</v>
      </c>
      <c r="AD2255" s="16">
        <v>48985.68</v>
      </c>
      <c r="AE2255" s="16">
        <v>295757.69</v>
      </c>
      <c r="AF2255" s="16">
        <v>102362.17</v>
      </c>
      <c r="AG2255" s="16">
        <v>4057.66</v>
      </c>
      <c r="AH2255" s="16">
        <v>106419.83</v>
      </c>
      <c r="AI2255" s="17">
        <v>1</v>
      </c>
      <c r="AJ2255" s="17">
        <v>1</v>
      </c>
      <c r="AK2255" s="42" t="s">
        <v>11956</v>
      </c>
      <c r="AL2255" s="42" t="s">
        <v>9388</v>
      </c>
    </row>
    <row r="2256" spans="2:38" x14ac:dyDescent="0.3">
      <c r="B2256" s="15">
        <v>2231</v>
      </c>
      <c r="C2256" t="s">
        <v>115</v>
      </c>
      <c r="D2256" t="s">
        <v>1652</v>
      </c>
      <c r="E2256" t="s">
        <v>2490</v>
      </c>
      <c r="F2256">
        <v>1827</v>
      </c>
      <c r="G2256">
        <v>1827</v>
      </c>
      <c r="H2256" t="s">
        <v>1022</v>
      </c>
      <c r="I2256">
        <v>108761</v>
      </c>
      <c r="J2256" s="12" t="s">
        <v>4052</v>
      </c>
      <c r="K2256" s="13">
        <v>45429</v>
      </c>
      <c r="L2256" s="13">
        <v>45446</v>
      </c>
      <c r="M2256" s="14">
        <v>361295.68</v>
      </c>
      <c r="N2256" s="14">
        <v>1644</v>
      </c>
      <c r="O2256" s="14">
        <v>362939.68</v>
      </c>
      <c r="P2256">
        <v>7</v>
      </c>
      <c r="Q2256">
        <v>0</v>
      </c>
      <c r="R2256">
        <v>7</v>
      </c>
      <c r="S2256" s="15">
        <v>0</v>
      </c>
      <c r="T2256" s="15">
        <v>0</v>
      </c>
      <c r="U2256" s="15">
        <v>5</v>
      </c>
      <c r="V2256" s="15">
        <v>5</v>
      </c>
      <c r="W2256" s="15">
        <v>2</v>
      </c>
      <c r="X2256" s="15">
        <v>4</v>
      </c>
      <c r="Y2256" s="15">
        <v>0</v>
      </c>
      <c r="Z2256" s="15">
        <v>0</v>
      </c>
      <c r="AA2256" s="15">
        <v>7</v>
      </c>
      <c r="AB2256" s="15">
        <v>9</v>
      </c>
      <c r="AC2256" s="16">
        <v>335351.40000000002</v>
      </c>
      <c r="AD2256" s="16">
        <v>3641.43</v>
      </c>
      <c r="AE2256" s="16">
        <v>338992.83</v>
      </c>
      <c r="AF2256" s="16">
        <v>105605.59</v>
      </c>
      <c r="AG2256" s="16">
        <v>654.88</v>
      </c>
      <c r="AH2256" s="16">
        <v>106260.47</v>
      </c>
      <c r="AI2256" s="17">
        <v>1</v>
      </c>
      <c r="AJ2256" s="17">
        <v>0.99260000000000004</v>
      </c>
      <c r="AK2256" s="42" t="s">
        <v>11541</v>
      </c>
      <c r="AL2256" s="42">
        <v>1703576</v>
      </c>
    </row>
    <row r="2257" spans="2:38" x14ac:dyDescent="0.3">
      <c r="B2257" s="15">
        <v>2232</v>
      </c>
      <c r="C2257" t="s">
        <v>49</v>
      </c>
      <c r="D2257" t="s">
        <v>67</v>
      </c>
      <c r="E2257" t="s">
        <v>2454</v>
      </c>
      <c r="F2257">
        <v>717</v>
      </c>
      <c r="G2257">
        <v>717</v>
      </c>
      <c r="H2257" t="s">
        <v>2136</v>
      </c>
      <c r="I2257">
        <v>19137</v>
      </c>
      <c r="J2257" s="12" t="s">
        <v>910</v>
      </c>
      <c r="K2257" s="13">
        <v>38791</v>
      </c>
      <c r="L2257" s="13">
        <v>38810</v>
      </c>
      <c r="M2257" s="14">
        <v>299061.83</v>
      </c>
      <c r="N2257" s="14">
        <v>20189.38</v>
      </c>
      <c r="O2257" s="14">
        <v>319251.21000000002</v>
      </c>
      <c r="P2257">
        <v>7</v>
      </c>
      <c r="Q2257">
        <v>0</v>
      </c>
      <c r="R2257">
        <v>7</v>
      </c>
      <c r="S2257" s="15">
        <v>0</v>
      </c>
      <c r="T2257" s="15">
        <v>0</v>
      </c>
      <c r="U2257" s="15">
        <v>5</v>
      </c>
      <c r="V2257" s="15">
        <v>5</v>
      </c>
      <c r="W2257" s="15">
        <v>1</v>
      </c>
      <c r="X2257" s="15">
        <v>2</v>
      </c>
      <c r="Y2257" s="15">
        <v>1</v>
      </c>
      <c r="Z2257" s="15">
        <v>3</v>
      </c>
      <c r="AA2257" s="15">
        <v>7</v>
      </c>
      <c r="AB2257" s="15">
        <v>10</v>
      </c>
      <c r="AC2257" s="16">
        <v>307776.51</v>
      </c>
      <c r="AD2257" s="16">
        <v>20506.29</v>
      </c>
      <c r="AE2257" s="16">
        <v>328282.8</v>
      </c>
      <c r="AF2257" s="16">
        <v>99616.45</v>
      </c>
      <c r="AG2257" s="16">
        <v>6640.04</v>
      </c>
      <c r="AH2257" s="16">
        <v>106256.49</v>
      </c>
      <c r="AI2257" s="17">
        <v>1</v>
      </c>
      <c r="AJ2257" s="17">
        <v>0.99070000000000003</v>
      </c>
      <c r="AK2257" s="42" t="s">
        <v>11534</v>
      </c>
      <c r="AL2257" s="42" t="s">
        <v>9209</v>
      </c>
    </row>
    <row r="2258" spans="2:38" x14ac:dyDescent="0.3">
      <c r="B2258" s="15">
        <v>2233</v>
      </c>
      <c r="C2258" t="s">
        <v>58</v>
      </c>
      <c r="D2258" t="s">
        <v>59</v>
      </c>
      <c r="E2258" t="s">
        <v>2475</v>
      </c>
      <c r="F2258">
        <v>606</v>
      </c>
      <c r="G2258">
        <v>606</v>
      </c>
      <c r="H2258" t="s">
        <v>347</v>
      </c>
      <c r="I2258">
        <v>105146</v>
      </c>
      <c r="J2258" s="12" t="s">
        <v>4185</v>
      </c>
      <c r="K2258" s="13">
        <v>45478</v>
      </c>
      <c r="L2258" s="13">
        <v>45478</v>
      </c>
      <c r="M2258" s="14">
        <v>360756.86</v>
      </c>
      <c r="N2258" s="14">
        <v>6298.04</v>
      </c>
      <c r="O2258" s="14">
        <v>367054.9</v>
      </c>
      <c r="P2258">
        <v>8</v>
      </c>
      <c r="Q2258">
        <v>0</v>
      </c>
      <c r="R2258">
        <v>8</v>
      </c>
      <c r="S2258" s="15">
        <v>0</v>
      </c>
      <c r="T2258" s="15">
        <v>0</v>
      </c>
      <c r="U2258" s="15">
        <v>5</v>
      </c>
      <c r="V2258" s="15">
        <v>5</v>
      </c>
      <c r="W2258" s="15">
        <v>3</v>
      </c>
      <c r="X2258" s="15">
        <v>6</v>
      </c>
      <c r="Y2258" s="15">
        <v>0</v>
      </c>
      <c r="Z2258" s="15">
        <v>0</v>
      </c>
      <c r="AA2258" s="15">
        <v>8</v>
      </c>
      <c r="AB2258" s="15">
        <v>11</v>
      </c>
      <c r="AC2258" s="16">
        <v>322946.98</v>
      </c>
      <c r="AD2258" s="16">
        <v>6997.78</v>
      </c>
      <c r="AE2258" s="16">
        <v>329944.76</v>
      </c>
      <c r="AF2258" s="16">
        <v>103548.08</v>
      </c>
      <c r="AG2258" s="16">
        <v>2629.08</v>
      </c>
      <c r="AH2258" s="16">
        <v>106177.16</v>
      </c>
      <c r="AI2258" s="17">
        <v>0.91779999999999995</v>
      </c>
      <c r="AJ2258" s="17">
        <v>0.90069999999999995</v>
      </c>
      <c r="AK2258" s="42" t="s">
        <v>11706</v>
      </c>
      <c r="AL2258" s="42" t="s">
        <v>10799</v>
      </c>
    </row>
    <row r="2259" spans="2:38" x14ac:dyDescent="0.3">
      <c r="B2259" s="15">
        <v>2234</v>
      </c>
      <c r="C2259" t="s">
        <v>55</v>
      </c>
      <c r="D2259" t="s">
        <v>56</v>
      </c>
      <c r="E2259" t="s">
        <v>2062</v>
      </c>
      <c r="F2259">
        <v>869</v>
      </c>
      <c r="G2259">
        <v>869</v>
      </c>
      <c r="H2259" t="s">
        <v>69</v>
      </c>
      <c r="I2259">
        <v>101154</v>
      </c>
      <c r="J2259" s="12" t="s">
        <v>3877</v>
      </c>
      <c r="K2259" s="13">
        <v>44977</v>
      </c>
      <c r="L2259" s="13">
        <v>44977</v>
      </c>
      <c r="M2259" s="14">
        <v>278820.46000000002</v>
      </c>
      <c r="N2259" s="14">
        <v>2773.07</v>
      </c>
      <c r="O2259" s="14">
        <v>281593.53000000003</v>
      </c>
      <c r="P2259">
        <v>2</v>
      </c>
      <c r="Q2259">
        <v>0</v>
      </c>
      <c r="R2259">
        <v>2</v>
      </c>
      <c r="S2259" s="15">
        <v>0</v>
      </c>
      <c r="T2259" s="15">
        <v>0</v>
      </c>
      <c r="U2259" s="15">
        <v>2</v>
      </c>
      <c r="V2259" s="15">
        <v>2</v>
      </c>
      <c r="W2259" s="15">
        <v>0</v>
      </c>
      <c r="X2259" s="15">
        <v>0</v>
      </c>
      <c r="Y2259" s="15">
        <v>0</v>
      </c>
      <c r="Z2259" s="15">
        <v>0</v>
      </c>
      <c r="AA2259" s="15">
        <v>2</v>
      </c>
      <c r="AB2259" s="15">
        <v>2</v>
      </c>
      <c r="AC2259" s="16">
        <v>301214.96000000002</v>
      </c>
      <c r="AD2259" s="16">
        <v>2520.96</v>
      </c>
      <c r="AE2259" s="16">
        <v>303735.92</v>
      </c>
      <c r="AF2259" s="16">
        <v>105355.5</v>
      </c>
      <c r="AG2259" s="16">
        <v>756.34</v>
      </c>
      <c r="AH2259" s="16">
        <v>106111.84</v>
      </c>
      <c r="AI2259" s="17">
        <v>1</v>
      </c>
      <c r="AJ2259" s="17">
        <v>0.83989999999999998</v>
      </c>
      <c r="AK2259" s="42" t="s">
        <v>11315</v>
      </c>
      <c r="AL2259" s="42" t="s">
        <v>9250</v>
      </c>
    </row>
    <row r="2260" spans="2:38" x14ac:dyDescent="0.3">
      <c r="B2260" s="15">
        <v>2235</v>
      </c>
      <c r="C2260" t="s">
        <v>58</v>
      </c>
      <c r="D2260" t="s">
        <v>59</v>
      </c>
      <c r="E2260" t="s">
        <v>2482</v>
      </c>
      <c r="F2260">
        <v>1697</v>
      </c>
      <c r="G2260">
        <v>1697</v>
      </c>
      <c r="H2260" t="s">
        <v>169</v>
      </c>
      <c r="I2260">
        <v>18244</v>
      </c>
      <c r="J2260" s="12" t="s">
        <v>3855</v>
      </c>
      <c r="K2260" s="13">
        <v>44376</v>
      </c>
      <c r="L2260" s="13">
        <v>44376</v>
      </c>
      <c r="M2260" s="14">
        <v>338035.25</v>
      </c>
      <c r="N2260" s="14">
        <v>0</v>
      </c>
      <c r="O2260" s="14">
        <v>338035.25</v>
      </c>
      <c r="P2260">
        <v>3</v>
      </c>
      <c r="Q2260">
        <v>0</v>
      </c>
      <c r="R2260">
        <v>3</v>
      </c>
      <c r="S2260" s="15">
        <v>0</v>
      </c>
      <c r="T2260" s="15">
        <v>0</v>
      </c>
      <c r="U2260" s="15">
        <v>0</v>
      </c>
      <c r="V2260" s="15">
        <v>0</v>
      </c>
      <c r="W2260" s="15">
        <v>2</v>
      </c>
      <c r="X2260" s="15">
        <v>4</v>
      </c>
      <c r="Y2260" s="15">
        <v>1</v>
      </c>
      <c r="Z2260" s="15">
        <v>3</v>
      </c>
      <c r="AA2260" s="15">
        <v>3</v>
      </c>
      <c r="AB2260" s="15">
        <v>7</v>
      </c>
      <c r="AC2260" s="16">
        <v>380908.93</v>
      </c>
      <c r="AD2260" s="16">
        <v>0</v>
      </c>
      <c r="AE2260" s="16">
        <v>380908.93</v>
      </c>
      <c r="AF2260" s="16">
        <v>106065.08</v>
      </c>
      <c r="AG2260" s="16">
        <v>0</v>
      </c>
      <c r="AH2260" s="16">
        <v>106065.08</v>
      </c>
      <c r="AI2260" s="17">
        <v>0.96060000000000001</v>
      </c>
      <c r="AJ2260" s="17">
        <v>0.91879999999999995</v>
      </c>
      <c r="AK2260" s="42" t="s">
        <v>11288</v>
      </c>
      <c r="AL2260" s="42" t="s">
        <v>9962</v>
      </c>
    </row>
    <row r="2261" spans="2:38" x14ac:dyDescent="0.3">
      <c r="B2261" s="15">
        <v>2236</v>
      </c>
      <c r="C2261" t="s">
        <v>115</v>
      </c>
      <c r="D2261" t="s">
        <v>2913</v>
      </c>
      <c r="E2261" t="s">
        <v>2914</v>
      </c>
      <c r="F2261">
        <v>2171</v>
      </c>
      <c r="G2261">
        <v>2171</v>
      </c>
      <c r="H2261" t="s">
        <v>2915</v>
      </c>
      <c r="I2261">
        <v>97098</v>
      </c>
      <c r="J2261" s="12" t="s">
        <v>3957</v>
      </c>
      <c r="K2261" s="13">
        <v>44175</v>
      </c>
      <c r="L2261" s="13">
        <v>44175</v>
      </c>
      <c r="M2261" s="14">
        <v>287395.55</v>
      </c>
      <c r="N2261" s="14">
        <v>7778.43</v>
      </c>
      <c r="O2261" s="14">
        <v>295173.98</v>
      </c>
      <c r="P2261">
        <v>12</v>
      </c>
      <c r="Q2261">
        <v>0</v>
      </c>
      <c r="R2261">
        <v>12</v>
      </c>
      <c r="S2261" s="15">
        <v>0</v>
      </c>
      <c r="T2261" s="15">
        <v>0</v>
      </c>
      <c r="U2261" s="15">
        <v>11</v>
      </c>
      <c r="V2261" s="15">
        <v>11</v>
      </c>
      <c r="W2261" s="15">
        <v>1</v>
      </c>
      <c r="X2261" s="15">
        <v>2</v>
      </c>
      <c r="Y2261" s="15">
        <v>0</v>
      </c>
      <c r="Z2261" s="15">
        <v>0</v>
      </c>
      <c r="AA2261" s="15">
        <v>12</v>
      </c>
      <c r="AB2261" s="15">
        <v>13</v>
      </c>
      <c r="AC2261" s="16">
        <v>343244.88</v>
      </c>
      <c r="AD2261" s="16">
        <v>7770.5</v>
      </c>
      <c r="AE2261" s="16">
        <v>351015.38</v>
      </c>
      <c r="AF2261" s="16">
        <v>103611.36</v>
      </c>
      <c r="AG2261" s="16">
        <v>2381.9899999999998</v>
      </c>
      <c r="AH2261" s="16">
        <v>105993.35</v>
      </c>
      <c r="AI2261" s="17">
        <v>0.98680000000000001</v>
      </c>
      <c r="AJ2261" s="17">
        <v>0.98480000000000001</v>
      </c>
      <c r="AK2261" s="42" t="s">
        <v>11417</v>
      </c>
      <c r="AL2261" s="42">
        <v>1704934</v>
      </c>
    </row>
    <row r="2262" spans="2:38" x14ac:dyDescent="0.3">
      <c r="B2262" s="15">
        <v>2237</v>
      </c>
      <c r="C2262" t="s">
        <v>49</v>
      </c>
      <c r="D2262" t="s">
        <v>67</v>
      </c>
      <c r="E2262" t="s">
        <v>2454</v>
      </c>
      <c r="F2262">
        <v>2160</v>
      </c>
      <c r="G2262">
        <v>2160</v>
      </c>
      <c r="H2262" t="s">
        <v>4114</v>
      </c>
      <c r="I2262">
        <v>100822</v>
      </c>
      <c r="J2262" s="12" t="s">
        <v>4115</v>
      </c>
      <c r="K2262" s="13">
        <v>44918</v>
      </c>
      <c r="L2262" s="13">
        <v>44918</v>
      </c>
      <c r="M2262" s="14">
        <v>248874.14</v>
      </c>
      <c r="N2262" s="14">
        <v>24700.080000000002</v>
      </c>
      <c r="O2262" s="14">
        <v>273574.21999999997</v>
      </c>
      <c r="P2262">
        <v>7</v>
      </c>
      <c r="Q2262">
        <v>2</v>
      </c>
      <c r="R2262">
        <v>9</v>
      </c>
      <c r="S2262" s="15">
        <v>0</v>
      </c>
      <c r="T2262" s="15">
        <v>0</v>
      </c>
      <c r="U2262" s="15">
        <v>5</v>
      </c>
      <c r="V2262" s="15">
        <v>5</v>
      </c>
      <c r="W2262" s="15">
        <v>4</v>
      </c>
      <c r="X2262" s="15">
        <v>8</v>
      </c>
      <c r="Y2262" s="15">
        <v>0</v>
      </c>
      <c r="Z2262" s="15">
        <v>0</v>
      </c>
      <c r="AA2262" s="15">
        <v>9</v>
      </c>
      <c r="AB2262" s="15">
        <v>13</v>
      </c>
      <c r="AC2262" s="16">
        <v>268756.01</v>
      </c>
      <c r="AD2262" s="16">
        <v>27444.55</v>
      </c>
      <c r="AE2262" s="16">
        <v>296200.56</v>
      </c>
      <c r="AF2262" s="16">
        <v>95849.32</v>
      </c>
      <c r="AG2262" s="16">
        <v>10000.36</v>
      </c>
      <c r="AH2262" s="16">
        <v>105849.68</v>
      </c>
      <c r="AI2262" s="17">
        <v>0.9143</v>
      </c>
      <c r="AJ2262" s="17">
        <v>0.93589999999999995</v>
      </c>
      <c r="AK2262" s="42" t="s">
        <v>11618</v>
      </c>
      <c r="AL2262" s="42" t="s">
        <v>11619</v>
      </c>
    </row>
    <row r="2263" spans="2:38" x14ac:dyDescent="0.3">
      <c r="B2263" s="15">
        <v>2238</v>
      </c>
      <c r="C2263" t="s">
        <v>49</v>
      </c>
      <c r="D2263" t="s">
        <v>237</v>
      </c>
      <c r="E2263" t="s">
        <v>237</v>
      </c>
      <c r="F2263">
        <v>284</v>
      </c>
      <c r="G2263">
        <v>284</v>
      </c>
      <c r="H2263" t="s">
        <v>2640</v>
      </c>
      <c r="I2263">
        <v>86062</v>
      </c>
      <c r="J2263" s="12" t="s">
        <v>2293</v>
      </c>
      <c r="K2263" s="13">
        <v>35240</v>
      </c>
      <c r="L2263" s="13">
        <v>35247</v>
      </c>
      <c r="M2263" s="14">
        <v>232888.48</v>
      </c>
      <c r="N2263" s="14">
        <v>0</v>
      </c>
      <c r="O2263" s="14">
        <v>232888.48</v>
      </c>
      <c r="P2263">
        <v>5</v>
      </c>
      <c r="Q2263">
        <v>0</v>
      </c>
      <c r="R2263">
        <v>5</v>
      </c>
      <c r="S2263" s="15">
        <v>0</v>
      </c>
      <c r="T2263" s="15">
        <v>0</v>
      </c>
      <c r="U2263" s="15">
        <v>1</v>
      </c>
      <c r="V2263" s="15">
        <v>1</v>
      </c>
      <c r="W2263" s="15">
        <v>4</v>
      </c>
      <c r="X2263" s="15">
        <v>8</v>
      </c>
      <c r="Y2263" s="15">
        <v>0</v>
      </c>
      <c r="Z2263" s="15">
        <v>0</v>
      </c>
      <c r="AA2263" s="15">
        <v>5</v>
      </c>
      <c r="AB2263" s="15">
        <v>9</v>
      </c>
      <c r="AC2263" s="16">
        <v>271794.77</v>
      </c>
      <c r="AD2263" s="16">
        <v>0</v>
      </c>
      <c r="AE2263" s="16">
        <v>271794.77</v>
      </c>
      <c r="AF2263" s="16">
        <v>105790.32</v>
      </c>
      <c r="AG2263" s="16">
        <v>0</v>
      </c>
      <c r="AH2263" s="16">
        <v>105790.32</v>
      </c>
      <c r="AI2263" s="17">
        <v>1</v>
      </c>
      <c r="AJ2263" s="17">
        <v>0.91839999999999999</v>
      </c>
      <c r="AK2263" s="42" t="s">
        <v>11290</v>
      </c>
      <c r="AL2263" s="42" t="s">
        <v>9657</v>
      </c>
    </row>
    <row r="2264" spans="2:38" x14ac:dyDescent="0.3">
      <c r="B2264" s="15">
        <v>2239</v>
      </c>
      <c r="C2264" t="s">
        <v>115</v>
      </c>
      <c r="D2264" t="s">
        <v>1654</v>
      </c>
      <c r="E2264" t="s">
        <v>2541</v>
      </c>
      <c r="F2264">
        <v>1689</v>
      </c>
      <c r="G2264">
        <v>1689</v>
      </c>
      <c r="H2264" t="s">
        <v>583</v>
      </c>
      <c r="I2264">
        <v>94413</v>
      </c>
      <c r="J2264" s="12" t="s">
        <v>4425</v>
      </c>
      <c r="K2264" s="13">
        <v>44085</v>
      </c>
      <c r="L2264" s="13">
        <v>44085</v>
      </c>
      <c r="M2264" s="14">
        <v>187843.9</v>
      </c>
      <c r="N2264" s="14">
        <v>78971.56</v>
      </c>
      <c r="O2264" s="14">
        <v>266815.46000000002</v>
      </c>
      <c r="P2264">
        <v>5</v>
      </c>
      <c r="Q2264">
        <v>2</v>
      </c>
      <c r="R2264">
        <v>7</v>
      </c>
      <c r="S2264" s="15">
        <v>0</v>
      </c>
      <c r="T2264" s="15">
        <v>0</v>
      </c>
      <c r="U2264" s="15">
        <v>6</v>
      </c>
      <c r="V2264" s="15">
        <v>6</v>
      </c>
      <c r="W2264" s="15">
        <v>1</v>
      </c>
      <c r="X2264" s="15">
        <v>2</v>
      </c>
      <c r="Y2264" s="15">
        <v>0</v>
      </c>
      <c r="Z2264" s="15">
        <v>0</v>
      </c>
      <c r="AA2264" s="15">
        <v>7</v>
      </c>
      <c r="AB2264" s="15">
        <v>8</v>
      </c>
      <c r="AC2264" s="16">
        <v>202862.95</v>
      </c>
      <c r="AD2264" s="16">
        <v>85338.18</v>
      </c>
      <c r="AE2264" s="16">
        <v>288201.13</v>
      </c>
      <c r="AF2264" s="16">
        <v>77076.179999999993</v>
      </c>
      <c r="AG2264" s="16">
        <v>28633.3</v>
      </c>
      <c r="AH2264" s="16">
        <v>105709.48</v>
      </c>
      <c r="AI2264" s="17">
        <v>1</v>
      </c>
      <c r="AJ2264" s="17">
        <v>0.95020000000000004</v>
      </c>
      <c r="AK2264" s="42" t="s">
        <v>11998</v>
      </c>
      <c r="AL2264" s="42">
        <v>1703113</v>
      </c>
    </row>
    <row r="2265" spans="2:38" x14ac:dyDescent="0.3">
      <c r="B2265" s="15">
        <v>2240</v>
      </c>
      <c r="C2265" t="s">
        <v>2469</v>
      </c>
      <c r="D2265" t="s">
        <v>78</v>
      </c>
      <c r="E2265" t="s">
        <v>78</v>
      </c>
      <c r="F2265">
        <v>2556</v>
      </c>
      <c r="G2265">
        <v>2556</v>
      </c>
      <c r="H2265" t="s">
        <v>2524</v>
      </c>
      <c r="I2265">
        <v>109017</v>
      </c>
      <c r="J2265" s="12" t="s">
        <v>4076</v>
      </c>
      <c r="K2265" s="13">
        <v>45538</v>
      </c>
      <c r="L2265" s="13">
        <v>45538</v>
      </c>
      <c r="M2265" s="14">
        <v>323572.67</v>
      </c>
      <c r="N2265" s="14">
        <v>30178.11</v>
      </c>
      <c r="O2265" s="14">
        <v>353750.78</v>
      </c>
      <c r="P2265">
        <v>11</v>
      </c>
      <c r="Q2265">
        <v>0</v>
      </c>
      <c r="R2265">
        <v>11</v>
      </c>
      <c r="S2265" s="15">
        <v>0</v>
      </c>
      <c r="T2265" s="15">
        <v>0</v>
      </c>
      <c r="U2265" s="15">
        <v>6</v>
      </c>
      <c r="V2265" s="15">
        <v>6</v>
      </c>
      <c r="W2265" s="15">
        <v>5</v>
      </c>
      <c r="X2265" s="15">
        <v>10</v>
      </c>
      <c r="Y2265" s="15">
        <v>0</v>
      </c>
      <c r="Z2265" s="15">
        <v>0</v>
      </c>
      <c r="AA2265" s="15">
        <v>11</v>
      </c>
      <c r="AB2265" s="15">
        <v>16</v>
      </c>
      <c r="AC2265" s="16">
        <v>310166.08</v>
      </c>
      <c r="AD2265" s="16">
        <v>28671.82</v>
      </c>
      <c r="AE2265" s="16">
        <v>338837.9</v>
      </c>
      <c r="AF2265" s="16">
        <v>97758.55</v>
      </c>
      <c r="AG2265" s="16">
        <v>7933.99</v>
      </c>
      <c r="AH2265" s="16">
        <v>105692.54</v>
      </c>
      <c r="AI2265" s="17">
        <v>0.94040000000000001</v>
      </c>
      <c r="AJ2265" s="17">
        <v>0.96919999999999995</v>
      </c>
      <c r="AK2265" s="42" t="s">
        <v>11568</v>
      </c>
      <c r="AL2265" s="42" t="s">
        <v>9407</v>
      </c>
    </row>
    <row r="2266" spans="2:38" x14ac:dyDescent="0.3">
      <c r="B2266" s="15">
        <v>2241</v>
      </c>
      <c r="C2266" t="s">
        <v>49</v>
      </c>
      <c r="D2266" t="s">
        <v>52</v>
      </c>
      <c r="E2266" t="s">
        <v>2484</v>
      </c>
      <c r="F2266">
        <v>36</v>
      </c>
      <c r="G2266">
        <v>36</v>
      </c>
      <c r="H2266" t="s">
        <v>103</v>
      </c>
      <c r="I2266">
        <v>97024</v>
      </c>
      <c r="J2266" s="12" t="s">
        <v>3983</v>
      </c>
      <c r="K2266" s="13">
        <v>44174</v>
      </c>
      <c r="L2266" s="13">
        <v>44197</v>
      </c>
      <c r="M2266" s="14">
        <v>185797.54</v>
      </c>
      <c r="N2266" s="14">
        <v>16807.5</v>
      </c>
      <c r="O2266" s="14">
        <v>202605.04</v>
      </c>
      <c r="P2266">
        <v>4</v>
      </c>
      <c r="Q2266">
        <v>1</v>
      </c>
      <c r="R2266">
        <v>5</v>
      </c>
      <c r="S2266" s="15">
        <v>0</v>
      </c>
      <c r="T2266" s="15">
        <v>0</v>
      </c>
      <c r="U2266" s="15">
        <v>4</v>
      </c>
      <c r="V2266" s="15">
        <v>4</v>
      </c>
      <c r="W2266" s="15">
        <v>0</v>
      </c>
      <c r="X2266" s="15">
        <v>0</v>
      </c>
      <c r="Y2266" s="15">
        <v>1</v>
      </c>
      <c r="Z2266" s="15">
        <v>3</v>
      </c>
      <c r="AA2266" s="15">
        <v>5</v>
      </c>
      <c r="AB2266" s="15">
        <v>7</v>
      </c>
      <c r="AC2266" s="16">
        <v>348617.64</v>
      </c>
      <c r="AD2266" s="16">
        <v>13852.84</v>
      </c>
      <c r="AE2266" s="16">
        <v>362470.48</v>
      </c>
      <c r="AF2266" s="16">
        <v>96732.84</v>
      </c>
      <c r="AG2266" s="16">
        <v>8941.8700000000008</v>
      </c>
      <c r="AH2266" s="16">
        <v>105674.71</v>
      </c>
      <c r="AI2266" s="17">
        <v>0.61460000000000004</v>
      </c>
      <c r="AJ2266" s="17">
        <v>0.84279999999999999</v>
      </c>
      <c r="AK2266" s="42" t="s">
        <v>11450</v>
      </c>
      <c r="AL2266" s="42" t="s">
        <v>9516</v>
      </c>
    </row>
    <row r="2267" spans="2:38" x14ac:dyDescent="0.3">
      <c r="B2267" s="15">
        <v>2242</v>
      </c>
      <c r="C2267" t="s">
        <v>2469</v>
      </c>
      <c r="D2267" t="s">
        <v>131</v>
      </c>
      <c r="E2267" t="s">
        <v>131</v>
      </c>
      <c r="F2267">
        <v>589</v>
      </c>
      <c r="G2267">
        <v>2475</v>
      </c>
      <c r="H2267" t="s">
        <v>132</v>
      </c>
      <c r="I2267">
        <v>75116</v>
      </c>
      <c r="J2267" s="12" t="s">
        <v>18164</v>
      </c>
      <c r="K2267" s="13">
        <v>44813</v>
      </c>
      <c r="L2267" s="13">
        <v>44813</v>
      </c>
      <c r="M2267" s="14">
        <v>260357.57</v>
      </c>
      <c r="N2267" s="14">
        <v>46572.12</v>
      </c>
      <c r="O2267" s="14">
        <v>306929.69</v>
      </c>
      <c r="P2267">
        <v>9</v>
      </c>
      <c r="Q2267">
        <v>0</v>
      </c>
      <c r="R2267">
        <v>9</v>
      </c>
      <c r="S2267" s="15">
        <v>0</v>
      </c>
      <c r="T2267" s="15">
        <v>0</v>
      </c>
      <c r="U2267" s="15">
        <v>7</v>
      </c>
      <c r="V2267" s="15">
        <v>7</v>
      </c>
      <c r="W2267" s="15">
        <v>2</v>
      </c>
      <c r="X2267" s="15">
        <v>4</v>
      </c>
      <c r="Y2267" s="15">
        <v>0</v>
      </c>
      <c r="Z2267" s="15">
        <v>0</v>
      </c>
      <c r="AA2267" s="15">
        <v>9</v>
      </c>
      <c r="AB2267" s="15">
        <v>11</v>
      </c>
      <c r="AC2267" s="16">
        <v>255070.13</v>
      </c>
      <c r="AD2267" s="16">
        <v>47930.38</v>
      </c>
      <c r="AE2267" s="16">
        <v>303000.51</v>
      </c>
      <c r="AF2267" s="16">
        <v>90512.639999999999</v>
      </c>
      <c r="AG2267" s="16">
        <v>15142.43</v>
      </c>
      <c r="AH2267" s="16">
        <v>105655.07</v>
      </c>
      <c r="AI2267" s="17">
        <v>0.5403</v>
      </c>
      <c r="AJ2267" s="17">
        <v>0.76649999999999996</v>
      </c>
      <c r="AK2267" s="42" t="s">
        <v>18873</v>
      </c>
      <c r="AL2267" s="42" t="s">
        <v>9654</v>
      </c>
    </row>
    <row r="2268" spans="2:38" x14ac:dyDescent="0.3">
      <c r="B2268" s="15">
        <v>2243</v>
      </c>
      <c r="C2268" t="s">
        <v>58</v>
      </c>
      <c r="D2268" t="s">
        <v>59</v>
      </c>
      <c r="E2268" t="s">
        <v>2563</v>
      </c>
      <c r="F2268">
        <v>2505</v>
      </c>
      <c r="G2268">
        <v>2505</v>
      </c>
      <c r="H2268" t="s">
        <v>1233</v>
      </c>
      <c r="I2268">
        <v>111442</v>
      </c>
      <c r="J2268" s="12" t="s">
        <v>3945</v>
      </c>
      <c r="K2268" s="13">
        <v>45678</v>
      </c>
      <c r="L2268" s="13">
        <v>45678</v>
      </c>
      <c r="M2268" s="14">
        <v>275202.77</v>
      </c>
      <c r="N2268" s="14">
        <v>7405.37</v>
      </c>
      <c r="O2268" s="14">
        <v>282608.14</v>
      </c>
      <c r="P2268">
        <v>8</v>
      </c>
      <c r="Q2268">
        <v>0</v>
      </c>
      <c r="R2268">
        <v>8</v>
      </c>
      <c r="S2268" s="15">
        <v>0</v>
      </c>
      <c r="T2268" s="15">
        <v>0</v>
      </c>
      <c r="U2268" s="15">
        <v>3</v>
      </c>
      <c r="V2268" s="15">
        <v>3</v>
      </c>
      <c r="W2268" s="15">
        <v>5</v>
      </c>
      <c r="X2268" s="15">
        <v>10</v>
      </c>
      <c r="Y2268" s="15">
        <v>0</v>
      </c>
      <c r="Z2268" s="15">
        <v>0</v>
      </c>
      <c r="AA2268" s="15">
        <v>8</v>
      </c>
      <c r="AB2268" s="15">
        <v>13</v>
      </c>
      <c r="AC2268" s="16">
        <v>339925.34</v>
      </c>
      <c r="AD2268" s="16">
        <v>9256.7199999999993</v>
      </c>
      <c r="AE2268" s="16">
        <v>349182.06</v>
      </c>
      <c r="AF2268" s="16">
        <v>102361.31</v>
      </c>
      <c r="AG2268" s="16">
        <v>3260.14</v>
      </c>
      <c r="AH2268" s="16">
        <v>105621.45</v>
      </c>
      <c r="AI2268" s="17">
        <v>0.755</v>
      </c>
      <c r="AJ2268" s="17">
        <v>0.91</v>
      </c>
      <c r="AK2268" s="42" t="s">
        <v>11400</v>
      </c>
      <c r="AL2268" s="42" t="s">
        <v>10268</v>
      </c>
    </row>
    <row r="2269" spans="2:38" x14ac:dyDescent="0.3">
      <c r="B2269" s="15">
        <v>2244</v>
      </c>
      <c r="C2269" t="s">
        <v>49</v>
      </c>
      <c r="D2269" t="s">
        <v>67</v>
      </c>
      <c r="E2269" t="s">
        <v>2454</v>
      </c>
      <c r="F2269">
        <v>908</v>
      </c>
      <c r="G2269">
        <v>2300</v>
      </c>
      <c r="H2269" t="s">
        <v>2462</v>
      </c>
      <c r="I2269">
        <v>76354</v>
      </c>
      <c r="J2269" s="12" t="s">
        <v>2172</v>
      </c>
      <c r="K2269" s="13">
        <v>43066</v>
      </c>
      <c r="L2269" s="13">
        <v>43066</v>
      </c>
      <c r="M2269" s="14">
        <v>311469.34000000003</v>
      </c>
      <c r="N2269" s="14">
        <v>41355.78</v>
      </c>
      <c r="O2269" s="14">
        <v>352825.12</v>
      </c>
      <c r="P2269">
        <v>5</v>
      </c>
      <c r="Q2269">
        <v>1</v>
      </c>
      <c r="R2269">
        <v>6</v>
      </c>
      <c r="S2269" s="15">
        <v>0</v>
      </c>
      <c r="T2269" s="15">
        <v>0</v>
      </c>
      <c r="U2269" s="15">
        <v>1</v>
      </c>
      <c r="V2269" s="15">
        <v>1</v>
      </c>
      <c r="W2269" s="15">
        <v>5</v>
      </c>
      <c r="X2269" s="15">
        <v>10</v>
      </c>
      <c r="Y2269" s="15">
        <v>0</v>
      </c>
      <c r="Z2269" s="15">
        <v>0</v>
      </c>
      <c r="AA2269" s="15">
        <v>6</v>
      </c>
      <c r="AB2269" s="15">
        <v>11</v>
      </c>
      <c r="AC2269" s="16">
        <v>279610.43</v>
      </c>
      <c r="AD2269" s="16">
        <v>31812.05</v>
      </c>
      <c r="AE2269" s="16">
        <v>311422.48</v>
      </c>
      <c r="AF2269" s="16">
        <v>94482.11</v>
      </c>
      <c r="AG2269" s="16">
        <v>11134.26</v>
      </c>
      <c r="AH2269" s="16">
        <v>105616.37</v>
      </c>
      <c r="AI2269" s="17">
        <v>0.80489999999999995</v>
      </c>
      <c r="AJ2269" s="17">
        <v>0.90459999999999996</v>
      </c>
      <c r="AK2269" s="42" t="s">
        <v>11760</v>
      </c>
      <c r="AL2269" s="42" t="s">
        <v>9219</v>
      </c>
    </row>
    <row r="2270" spans="2:38" x14ac:dyDescent="0.3">
      <c r="B2270" s="15">
        <v>2245</v>
      </c>
      <c r="C2270" t="s">
        <v>58</v>
      </c>
      <c r="D2270" t="s">
        <v>59</v>
      </c>
      <c r="E2270" t="s">
        <v>2475</v>
      </c>
      <c r="F2270">
        <v>900</v>
      </c>
      <c r="G2270">
        <v>900</v>
      </c>
      <c r="H2270" t="s">
        <v>147</v>
      </c>
      <c r="I2270">
        <v>55512</v>
      </c>
      <c r="J2270" s="12" t="s">
        <v>254</v>
      </c>
      <c r="K2270" s="13">
        <v>41523</v>
      </c>
      <c r="L2270" s="13">
        <v>41523</v>
      </c>
      <c r="M2270" s="14">
        <v>258721.59</v>
      </c>
      <c r="N2270" s="14">
        <v>51951.34</v>
      </c>
      <c r="O2270" s="14">
        <v>310672.93</v>
      </c>
      <c r="P2270">
        <v>8</v>
      </c>
      <c r="Q2270">
        <v>0</v>
      </c>
      <c r="R2270">
        <v>8</v>
      </c>
      <c r="S2270" s="15">
        <v>0</v>
      </c>
      <c r="T2270" s="15">
        <v>0</v>
      </c>
      <c r="U2270" s="15">
        <v>5</v>
      </c>
      <c r="V2270" s="15">
        <v>5</v>
      </c>
      <c r="W2270" s="15">
        <v>3</v>
      </c>
      <c r="X2270" s="15">
        <v>6</v>
      </c>
      <c r="Y2270" s="15">
        <v>0</v>
      </c>
      <c r="Z2270" s="15">
        <v>0</v>
      </c>
      <c r="AA2270" s="15">
        <v>8</v>
      </c>
      <c r="AB2270" s="15">
        <v>11</v>
      </c>
      <c r="AC2270" s="16">
        <v>253826.03</v>
      </c>
      <c r="AD2270" s="16">
        <v>40386.39</v>
      </c>
      <c r="AE2270" s="16">
        <v>294212.42</v>
      </c>
      <c r="AF2270" s="16">
        <v>91472.94</v>
      </c>
      <c r="AG2270" s="16">
        <v>14043.25</v>
      </c>
      <c r="AH2270" s="16">
        <v>105516.19</v>
      </c>
      <c r="AI2270" s="17">
        <v>1</v>
      </c>
      <c r="AJ2270" s="17">
        <v>0.87109999999999999</v>
      </c>
      <c r="AK2270" s="42" t="s">
        <v>11667</v>
      </c>
      <c r="AL2270" s="42" t="s">
        <v>9428</v>
      </c>
    </row>
    <row r="2271" spans="2:38" x14ac:dyDescent="0.3">
      <c r="B2271" s="15">
        <v>2246</v>
      </c>
      <c r="C2271" t="s">
        <v>55</v>
      </c>
      <c r="D2271" t="s">
        <v>333</v>
      </c>
      <c r="E2271" t="s">
        <v>333</v>
      </c>
      <c r="F2271">
        <v>135</v>
      </c>
      <c r="G2271">
        <v>135</v>
      </c>
      <c r="H2271" t="s">
        <v>334</v>
      </c>
      <c r="I2271">
        <v>106970</v>
      </c>
      <c r="J2271" s="12" t="s">
        <v>3890</v>
      </c>
      <c r="K2271" s="13">
        <v>45419</v>
      </c>
      <c r="L2271" s="13">
        <v>45419</v>
      </c>
      <c r="M2271" s="14">
        <v>302715.03000000003</v>
      </c>
      <c r="N2271" s="14">
        <v>1358.11</v>
      </c>
      <c r="O2271" s="14">
        <v>304073.14</v>
      </c>
      <c r="P2271">
        <v>5</v>
      </c>
      <c r="Q2271">
        <v>0</v>
      </c>
      <c r="R2271">
        <v>5</v>
      </c>
      <c r="S2271" s="15">
        <v>0</v>
      </c>
      <c r="T2271" s="15">
        <v>0</v>
      </c>
      <c r="U2271" s="15">
        <v>5</v>
      </c>
      <c r="V2271" s="15">
        <v>5</v>
      </c>
      <c r="W2271" s="15">
        <v>0</v>
      </c>
      <c r="X2271" s="15">
        <v>0</v>
      </c>
      <c r="Y2271" s="15">
        <v>0</v>
      </c>
      <c r="Z2271" s="15">
        <v>0</v>
      </c>
      <c r="AA2271" s="15">
        <v>5</v>
      </c>
      <c r="AB2271" s="15">
        <v>5</v>
      </c>
      <c r="AC2271" s="16">
        <v>320496.01</v>
      </c>
      <c r="AD2271" s="16">
        <v>1697.54</v>
      </c>
      <c r="AE2271" s="16">
        <v>322193.55</v>
      </c>
      <c r="AF2271" s="16">
        <v>104782.13</v>
      </c>
      <c r="AG2271" s="16">
        <v>697.33</v>
      </c>
      <c r="AH2271" s="16">
        <v>105479.46</v>
      </c>
      <c r="AI2271" s="17">
        <v>0.85699999999999998</v>
      </c>
      <c r="AJ2271" s="17">
        <v>0.81869999999999998</v>
      </c>
      <c r="AK2271" s="42" t="s">
        <v>11334</v>
      </c>
      <c r="AL2271" s="42" t="s">
        <v>9445</v>
      </c>
    </row>
    <row r="2272" spans="2:38" x14ac:dyDescent="0.3">
      <c r="B2272" s="15">
        <v>2247</v>
      </c>
      <c r="C2272" t="s">
        <v>49</v>
      </c>
      <c r="D2272" t="s">
        <v>2500</v>
      </c>
      <c r="E2272" t="s">
        <v>71</v>
      </c>
      <c r="F2272">
        <v>202</v>
      </c>
      <c r="G2272">
        <v>202</v>
      </c>
      <c r="H2272" t="s">
        <v>88</v>
      </c>
      <c r="I2272">
        <v>102008</v>
      </c>
      <c r="J2272" s="12" t="s">
        <v>4004</v>
      </c>
      <c r="K2272" s="13">
        <v>45084</v>
      </c>
      <c r="L2272" s="13">
        <v>45084</v>
      </c>
      <c r="M2272" s="14">
        <v>328186.34999999998</v>
      </c>
      <c r="N2272" s="14">
        <v>4408.78</v>
      </c>
      <c r="O2272" s="14">
        <v>332595.13</v>
      </c>
      <c r="P2272">
        <v>3</v>
      </c>
      <c r="Q2272">
        <v>0</v>
      </c>
      <c r="R2272">
        <v>3</v>
      </c>
      <c r="S2272" s="15">
        <v>0</v>
      </c>
      <c r="T2272" s="15">
        <v>0</v>
      </c>
      <c r="U2272" s="15">
        <v>2</v>
      </c>
      <c r="V2272" s="15">
        <v>2</v>
      </c>
      <c r="W2272" s="15">
        <v>1</v>
      </c>
      <c r="X2272" s="15">
        <v>2</v>
      </c>
      <c r="Y2272" s="15">
        <v>0</v>
      </c>
      <c r="Z2272" s="15">
        <v>0</v>
      </c>
      <c r="AA2272" s="15">
        <v>3</v>
      </c>
      <c r="AB2272" s="15">
        <v>4</v>
      </c>
      <c r="AC2272" s="16">
        <v>289983.05</v>
      </c>
      <c r="AD2272" s="16">
        <v>3395.28</v>
      </c>
      <c r="AE2272" s="16">
        <v>293378.33</v>
      </c>
      <c r="AF2272" s="16">
        <v>104352.74</v>
      </c>
      <c r="AG2272" s="16">
        <v>1014.71</v>
      </c>
      <c r="AH2272" s="16">
        <v>105367.45</v>
      </c>
      <c r="AI2272" s="17">
        <v>1</v>
      </c>
      <c r="AJ2272" s="17">
        <v>0.99809999999999999</v>
      </c>
      <c r="AK2272" s="42" t="s">
        <v>11478</v>
      </c>
      <c r="AL2272" s="42" t="s">
        <v>9323</v>
      </c>
    </row>
    <row r="2273" spans="2:38" x14ac:dyDescent="0.3">
      <c r="B2273" s="15">
        <v>2248</v>
      </c>
      <c r="C2273" t="s">
        <v>2469</v>
      </c>
      <c r="D2273" t="s">
        <v>149</v>
      </c>
      <c r="E2273" t="s">
        <v>149</v>
      </c>
      <c r="F2273">
        <v>2694</v>
      </c>
      <c r="G2273">
        <v>2694</v>
      </c>
      <c r="H2273" t="s">
        <v>3464</v>
      </c>
      <c r="I2273">
        <v>111128</v>
      </c>
      <c r="J2273" s="12" t="s">
        <v>3893</v>
      </c>
      <c r="K2273" s="13">
        <v>45652</v>
      </c>
      <c r="L2273" s="13">
        <v>45652</v>
      </c>
      <c r="M2273" s="14">
        <v>330470.18</v>
      </c>
      <c r="N2273" s="14">
        <v>1678.32</v>
      </c>
      <c r="O2273" s="14">
        <v>332148.5</v>
      </c>
      <c r="P2273">
        <v>6.5</v>
      </c>
      <c r="Q2273">
        <v>0</v>
      </c>
      <c r="R2273">
        <v>6.5</v>
      </c>
      <c r="S2273" s="15">
        <v>0</v>
      </c>
      <c r="T2273" s="15">
        <v>0</v>
      </c>
      <c r="U2273" s="15">
        <v>3.5</v>
      </c>
      <c r="V2273" s="15">
        <v>3.5</v>
      </c>
      <c r="W2273" s="15">
        <v>3</v>
      </c>
      <c r="X2273" s="15">
        <v>6</v>
      </c>
      <c r="Y2273" s="15">
        <v>0</v>
      </c>
      <c r="Z2273" s="15">
        <v>0</v>
      </c>
      <c r="AA2273" s="15">
        <v>6.5</v>
      </c>
      <c r="AB2273" s="15">
        <v>9.5</v>
      </c>
      <c r="AC2273" s="16">
        <v>326772.73</v>
      </c>
      <c r="AD2273" s="16">
        <v>1668.16</v>
      </c>
      <c r="AE2273" s="16">
        <v>328440.89</v>
      </c>
      <c r="AF2273" s="16">
        <v>104768.97</v>
      </c>
      <c r="AG2273" s="16">
        <v>516.57000000000005</v>
      </c>
      <c r="AH2273" s="16">
        <v>105285.54</v>
      </c>
      <c r="AI2273" s="17">
        <v>1</v>
      </c>
      <c r="AJ2273" s="17">
        <v>1</v>
      </c>
      <c r="AK2273" s="42" t="s">
        <v>11337</v>
      </c>
      <c r="AL2273" s="42" t="s">
        <v>10802</v>
      </c>
    </row>
    <row r="2274" spans="2:38" x14ac:dyDescent="0.3">
      <c r="B2274" s="15">
        <v>2249</v>
      </c>
      <c r="C2274" t="s">
        <v>58</v>
      </c>
      <c r="D2274" t="s">
        <v>59</v>
      </c>
      <c r="E2274" t="s">
        <v>2463</v>
      </c>
      <c r="F2274">
        <v>360</v>
      </c>
      <c r="G2274">
        <v>2006</v>
      </c>
      <c r="H2274" t="s">
        <v>2464</v>
      </c>
      <c r="I2274">
        <v>93763</v>
      </c>
      <c r="J2274" s="12" t="s">
        <v>3958</v>
      </c>
      <c r="K2274" s="13">
        <v>44105</v>
      </c>
      <c r="L2274" s="13">
        <v>44105</v>
      </c>
      <c r="M2274" s="14">
        <v>285352.07</v>
      </c>
      <c r="N2274" s="14">
        <v>8711.14</v>
      </c>
      <c r="O2274" s="14">
        <v>294063.21000000002</v>
      </c>
      <c r="P2274">
        <v>2</v>
      </c>
      <c r="Q2274">
        <v>0</v>
      </c>
      <c r="R2274">
        <v>2</v>
      </c>
      <c r="S2274" s="15">
        <v>0</v>
      </c>
      <c r="T2274" s="15">
        <v>0</v>
      </c>
      <c r="U2274" s="15">
        <v>0</v>
      </c>
      <c r="V2274" s="15">
        <v>0</v>
      </c>
      <c r="W2274" s="15">
        <v>2</v>
      </c>
      <c r="X2274" s="15">
        <v>4</v>
      </c>
      <c r="Y2274" s="15">
        <v>0</v>
      </c>
      <c r="Z2274" s="15">
        <v>0</v>
      </c>
      <c r="AA2274" s="15">
        <v>2</v>
      </c>
      <c r="AB2274" s="15">
        <v>4</v>
      </c>
      <c r="AC2274" s="16">
        <v>306428.27</v>
      </c>
      <c r="AD2274" s="16">
        <v>10247.11</v>
      </c>
      <c r="AE2274" s="16">
        <v>316675.38</v>
      </c>
      <c r="AF2274" s="16">
        <v>101858.28</v>
      </c>
      <c r="AG2274" s="16">
        <v>3342.38</v>
      </c>
      <c r="AH2274" s="16">
        <v>105200.66</v>
      </c>
      <c r="AI2274" s="17">
        <v>0.96879999999999999</v>
      </c>
      <c r="AJ2274" s="17">
        <v>0.90559999999999996</v>
      </c>
      <c r="AK2274" s="42" t="s">
        <v>11418</v>
      </c>
      <c r="AL2274" s="42" t="s">
        <v>9221</v>
      </c>
    </row>
    <row r="2275" spans="2:38" x14ac:dyDescent="0.3">
      <c r="B2275" s="15">
        <v>2250</v>
      </c>
      <c r="C2275" t="s">
        <v>55</v>
      </c>
      <c r="D2275" t="s">
        <v>155</v>
      </c>
      <c r="E2275" t="s">
        <v>155</v>
      </c>
      <c r="F2275">
        <v>1315</v>
      </c>
      <c r="G2275">
        <v>1315</v>
      </c>
      <c r="H2275" t="s">
        <v>2579</v>
      </c>
      <c r="I2275">
        <v>49598</v>
      </c>
      <c r="J2275" s="12" t="s">
        <v>1521</v>
      </c>
      <c r="K2275" s="13">
        <v>41171</v>
      </c>
      <c r="L2275" s="13">
        <v>41171</v>
      </c>
      <c r="M2275" s="14">
        <v>256507.47</v>
      </c>
      <c r="N2275" s="14">
        <v>15792.67</v>
      </c>
      <c r="O2275" s="14">
        <v>272300.14</v>
      </c>
      <c r="P2275">
        <v>11</v>
      </c>
      <c r="Q2275">
        <v>1</v>
      </c>
      <c r="R2275">
        <v>12</v>
      </c>
      <c r="S2275" s="15">
        <v>0</v>
      </c>
      <c r="T2275" s="15">
        <v>0</v>
      </c>
      <c r="U2275" s="15">
        <v>11</v>
      </c>
      <c r="V2275" s="15">
        <v>11</v>
      </c>
      <c r="W2275" s="15">
        <v>1</v>
      </c>
      <c r="X2275" s="15">
        <v>2</v>
      </c>
      <c r="Y2275" s="15">
        <v>0</v>
      </c>
      <c r="Z2275" s="15">
        <v>0</v>
      </c>
      <c r="AA2275" s="15">
        <v>12</v>
      </c>
      <c r="AB2275" s="15">
        <v>13</v>
      </c>
      <c r="AC2275" s="16">
        <v>310748.76</v>
      </c>
      <c r="AD2275" s="16">
        <v>127923.95</v>
      </c>
      <c r="AE2275" s="16">
        <v>438672.71</v>
      </c>
      <c r="AF2275" s="16">
        <v>100578.01</v>
      </c>
      <c r="AG2275" s="16">
        <v>4611.0600000000004</v>
      </c>
      <c r="AH2275" s="16">
        <v>105189.07</v>
      </c>
      <c r="AI2275" s="17">
        <v>0.94989999999999997</v>
      </c>
      <c r="AJ2275" s="17">
        <v>0.89200000000000002</v>
      </c>
      <c r="AK2275" s="42" t="s">
        <v>11404</v>
      </c>
      <c r="AL2275" s="42" t="s">
        <v>9531</v>
      </c>
    </row>
    <row r="2276" spans="2:38" x14ac:dyDescent="0.3">
      <c r="B2276" s="15">
        <v>2251</v>
      </c>
      <c r="C2276" t="s">
        <v>49</v>
      </c>
      <c r="D2276" t="s">
        <v>178</v>
      </c>
      <c r="E2276" t="s">
        <v>178</v>
      </c>
      <c r="F2276">
        <v>207</v>
      </c>
      <c r="G2276">
        <v>207</v>
      </c>
      <c r="H2276" t="s">
        <v>276</v>
      </c>
      <c r="I2276">
        <v>92979</v>
      </c>
      <c r="J2276" s="12" t="s">
        <v>310</v>
      </c>
      <c r="K2276" s="13">
        <v>36906</v>
      </c>
      <c r="L2276" s="13">
        <v>36923</v>
      </c>
      <c r="M2276" s="14">
        <v>279675.78000000003</v>
      </c>
      <c r="N2276" s="14">
        <v>4571.04</v>
      </c>
      <c r="O2276" s="14">
        <v>284246.82</v>
      </c>
      <c r="P2276">
        <v>4</v>
      </c>
      <c r="Q2276">
        <v>0</v>
      </c>
      <c r="R2276">
        <v>4</v>
      </c>
      <c r="S2276" s="15">
        <v>0</v>
      </c>
      <c r="T2276" s="15">
        <v>0</v>
      </c>
      <c r="U2276" s="15">
        <v>1</v>
      </c>
      <c r="V2276" s="15">
        <v>1</v>
      </c>
      <c r="W2276" s="15">
        <v>3</v>
      </c>
      <c r="X2276" s="15">
        <v>6</v>
      </c>
      <c r="Y2276" s="15">
        <v>0</v>
      </c>
      <c r="Z2276" s="15">
        <v>0</v>
      </c>
      <c r="AA2276" s="15">
        <v>4</v>
      </c>
      <c r="AB2276" s="15">
        <v>7</v>
      </c>
      <c r="AC2276" s="16">
        <v>318269.78999999998</v>
      </c>
      <c r="AD2276" s="16">
        <v>9254.31</v>
      </c>
      <c r="AE2276" s="16">
        <v>327524.09999999998</v>
      </c>
      <c r="AF2276" s="16">
        <v>103248.37</v>
      </c>
      <c r="AG2276" s="16">
        <v>1819.61</v>
      </c>
      <c r="AH2276" s="16">
        <v>105067.98</v>
      </c>
      <c r="AI2276" s="17">
        <v>0.94350000000000001</v>
      </c>
      <c r="AJ2276" s="17">
        <v>0.9052</v>
      </c>
      <c r="AK2276" s="42" t="s">
        <v>11448</v>
      </c>
      <c r="AL2276" s="42" t="s">
        <v>11449</v>
      </c>
    </row>
    <row r="2277" spans="2:38" x14ac:dyDescent="0.3">
      <c r="B2277" s="15">
        <v>2252</v>
      </c>
      <c r="C2277" t="s">
        <v>49</v>
      </c>
      <c r="D2277" t="s">
        <v>50</v>
      </c>
      <c r="E2277" t="s">
        <v>50</v>
      </c>
      <c r="F2277">
        <v>2744</v>
      </c>
      <c r="G2277">
        <v>2744</v>
      </c>
      <c r="H2277" t="s">
        <v>3289</v>
      </c>
      <c r="I2277">
        <v>108743</v>
      </c>
      <c r="J2277" s="12" t="s">
        <v>4033</v>
      </c>
      <c r="K2277" s="13">
        <v>45524</v>
      </c>
      <c r="L2277" s="13">
        <v>45524</v>
      </c>
      <c r="M2277" s="14">
        <v>246366.26</v>
      </c>
      <c r="N2277" s="14">
        <v>0</v>
      </c>
      <c r="O2277" s="14">
        <v>246366.26</v>
      </c>
      <c r="P2277">
        <v>6</v>
      </c>
      <c r="Q2277">
        <v>0</v>
      </c>
      <c r="R2277">
        <v>6</v>
      </c>
      <c r="S2277" s="15">
        <v>0</v>
      </c>
      <c r="T2277" s="15">
        <v>0</v>
      </c>
      <c r="U2277" s="15">
        <v>4</v>
      </c>
      <c r="V2277" s="15">
        <v>4</v>
      </c>
      <c r="W2277" s="15">
        <v>2</v>
      </c>
      <c r="X2277" s="15">
        <v>4</v>
      </c>
      <c r="Y2277" s="15">
        <v>0</v>
      </c>
      <c r="Z2277" s="15">
        <v>0</v>
      </c>
      <c r="AA2277" s="15">
        <v>6</v>
      </c>
      <c r="AB2277" s="15">
        <v>8</v>
      </c>
      <c r="AC2277" s="16">
        <v>282981.5</v>
      </c>
      <c r="AD2277" s="16">
        <v>0</v>
      </c>
      <c r="AE2277" s="16">
        <v>282981.5</v>
      </c>
      <c r="AF2277" s="16">
        <v>104957.95</v>
      </c>
      <c r="AG2277" s="16">
        <v>0</v>
      </c>
      <c r="AH2277" s="16">
        <v>104957.95</v>
      </c>
      <c r="AI2277" s="17">
        <v>0.79569999999999996</v>
      </c>
      <c r="AJ2277" s="17">
        <v>0.9345</v>
      </c>
      <c r="AK2277" s="42" t="s">
        <v>11510</v>
      </c>
      <c r="AL2277" s="42" t="s">
        <v>10581</v>
      </c>
    </row>
    <row r="2278" spans="2:38" x14ac:dyDescent="0.3">
      <c r="B2278" s="15">
        <v>2253</v>
      </c>
      <c r="C2278" t="s">
        <v>55</v>
      </c>
      <c r="D2278" t="s">
        <v>56</v>
      </c>
      <c r="E2278" t="s">
        <v>2061</v>
      </c>
      <c r="F2278">
        <v>137</v>
      </c>
      <c r="G2278">
        <v>137</v>
      </c>
      <c r="H2278" t="s">
        <v>948</v>
      </c>
      <c r="I2278">
        <v>112434</v>
      </c>
      <c r="J2278" s="12" t="s">
        <v>3972</v>
      </c>
      <c r="K2278" s="13">
        <v>45779</v>
      </c>
      <c r="L2278" s="13">
        <v>45779</v>
      </c>
      <c r="M2278" s="14">
        <v>321316.09999999998</v>
      </c>
      <c r="N2278" s="14">
        <v>13671.67</v>
      </c>
      <c r="O2278" s="14">
        <v>334987.77</v>
      </c>
      <c r="P2278">
        <v>8</v>
      </c>
      <c r="Q2278">
        <v>0</v>
      </c>
      <c r="R2278">
        <v>8</v>
      </c>
      <c r="S2278" s="15">
        <v>0</v>
      </c>
      <c r="T2278" s="15">
        <v>0</v>
      </c>
      <c r="U2278" s="15">
        <v>4</v>
      </c>
      <c r="V2278" s="15">
        <v>4</v>
      </c>
      <c r="W2278" s="15">
        <v>4</v>
      </c>
      <c r="X2278" s="15">
        <v>8</v>
      </c>
      <c r="Y2278" s="15">
        <v>0</v>
      </c>
      <c r="Z2278" s="15">
        <v>0</v>
      </c>
      <c r="AA2278" s="15">
        <v>8</v>
      </c>
      <c r="AB2278" s="15">
        <v>12</v>
      </c>
      <c r="AC2278" s="16">
        <v>291472.90000000002</v>
      </c>
      <c r="AD2278" s="16">
        <v>13406.99</v>
      </c>
      <c r="AE2278" s="16">
        <v>304879.89</v>
      </c>
      <c r="AF2278" s="16">
        <v>99814.18</v>
      </c>
      <c r="AG2278" s="16">
        <v>5137.51</v>
      </c>
      <c r="AH2278" s="16">
        <v>104951.69</v>
      </c>
      <c r="AI2278" s="17">
        <v>0.755</v>
      </c>
      <c r="AJ2278" s="17">
        <v>0.91</v>
      </c>
      <c r="AK2278" s="42" t="s">
        <v>11436</v>
      </c>
      <c r="AL2278" s="42" t="s">
        <v>9578</v>
      </c>
    </row>
    <row r="2279" spans="2:38" x14ac:dyDescent="0.3">
      <c r="B2279" s="15">
        <v>2254</v>
      </c>
      <c r="C2279" t="s">
        <v>55</v>
      </c>
      <c r="D2279" t="s">
        <v>56</v>
      </c>
      <c r="E2279" t="s">
        <v>2062</v>
      </c>
      <c r="F2279">
        <v>268</v>
      </c>
      <c r="G2279">
        <v>268</v>
      </c>
      <c r="H2279" t="s">
        <v>2471</v>
      </c>
      <c r="I2279">
        <v>20622</v>
      </c>
      <c r="J2279" s="12" t="s">
        <v>474</v>
      </c>
      <c r="K2279" s="13">
        <v>38944</v>
      </c>
      <c r="L2279" s="13">
        <v>38961</v>
      </c>
      <c r="M2279" s="14">
        <v>196723</v>
      </c>
      <c r="N2279" s="14">
        <v>9842.61</v>
      </c>
      <c r="O2279" s="14">
        <v>206565.61</v>
      </c>
      <c r="P2279">
        <v>1</v>
      </c>
      <c r="Q2279">
        <v>0</v>
      </c>
      <c r="R2279">
        <v>1</v>
      </c>
      <c r="S2279" s="15">
        <v>0</v>
      </c>
      <c r="T2279" s="15">
        <v>0</v>
      </c>
      <c r="U2279" s="15">
        <v>0</v>
      </c>
      <c r="V2279" s="15">
        <v>0</v>
      </c>
      <c r="W2279" s="15">
        <v>1</v>
      </c>
      <c r="X2279" s="15">
        <v>2</v>
      </c>
      <c r="Y2279" s="15">
        <v>0</v>
      </c>
      <c r="Z2279" s="15">
        <v>0</v>
      </c>
      <c r="AA2279" s="15">
        <v>1</v>
      </c>
      <c r="AB2279" s="15">
        <v>2</v>
      </c>
      <c r="AC2279" s="16">
        <v>314628.62</v>
      </c>
      <c r="AD2279" s="16">
        <v>17588.54</v>
      </c>
      <c r="AE2279" s="16">
        <v>332217.15999999997</v>
      </c>
      <c r="AF2279" s="16">
        <v>99537.1</v>
      </c>
      <c r="AG2279" s="16">
        <v>5404.98</v>
      </c>
      <c r="AH2279" s="16">
        <v>104942.08</v>
      </c>
      <c r="AI2279" s="17">
        <v>1</v>
      </c>
      <c r="AJ2279" s="17">
        <v>0.95669999999999999</v>
      </c>
      <c r="AK2279" s="42" t="s">
        <v>11475</v>
      </c>
      <c r="AL2279" s="42" t="s">
        <v>9243</v>
      </c>
    </row>
    <row r="2280" spans="2:38" x14ac:dyDescent="0.3">
      <c r="B2280" s="15">
        <v>2255</v>
      </c>
      <c r="C2280" t="s">
        <v>58</v>
      </c>
      <c r="D2280" t="s">
        <v>59</v>
      </c>
      <c r="E2280" t="s">
        <v>2463</v>
      </c>
      <c r="F2280">
        <v>360</v>
      </c>
      <c r="G2280">
        <v>2006</v>
      </c>
      <c r="H2280" t="s">
        <v>2464</v>
      </c>
      <c r="I2280">
        <v>103131</v>
      </c>
      <c r="J2280" s="12" t="s">
        <v>4058</v>
      </c>
      <c r="K2280" s="13">
        <v>45177</v>
      </c>
      <c r="L2280" s="13">
        <v>45177</v>
      </c>
      <c r="M2280" s="14">
        <v>323108.15000000002</v>
      </c>
      <c r="N2280" s="14">
        <v>13779.39</v>
      </c>
      <c r="O2280" s="14">
        <v>336887.54</v>
      </c>
      <c r="P2280">
        <v>9</v>
      </c>
      <c r="Q2280">
        <v>0</v>
      </c>
      <c r="R2280">
        <v>9</v>
      </c>
      <c r="S2280" s="15">
        <v>0</v>
      </c>
      <c r="T2280" s="15">
        <v>0</v>
      </c>
      <c r="U2280" s="15">
        <v>7</v>
      </c>
      <c r="V2280" s="15">
        <v>7</v>
      </c>
      <c r="W2280" s="15">
        <v>2</v>
      </c>
      <c r="X2280" s="15">
        <v>4</v>
      </c>
      <c r="Y2280" s="15">
        <v>0</v>
      </c>
      <c r="Z2280" s="15">
        <v>0</v>
      </c>
      <c r="AA2280" s="15">
        <v>9</v>
      </c>
      <c r="AB2280" s="15">
        <v>11</v>
      </c>
      <c r="AC2280" s="16">
        <v>287137.78999999998</v>
      </c>
      <c r="AD2280" s="16">
        <v>16548.46</v>
      </c>
      <c r="AE2280" s="16">
        <v>303686.25</v>
      </c>
      <c r="AF2280" s="16">
        <v>99968.57</v>
      </c>
      <c r="AG2280" s="16">
        <v>4927.97</v>
      </c>
      <c r="AH2280" s="16">
        <v>104896.54</v>
      </c>
      <c r="AI2280" s="17">
        <v>0.73899999999999999</v>
      </c>
      <c r="AJ2280" s="17">
        <v>0.8377</v>
      </c>
      <c r="AK2280" s="42" t="s">
        <v>11548</v>
      </c>
      <c r="AL2280" s="42" t="s">
        <v>9221</v>
      </c>
    </row>
    <row r="2281" spans="2:38" x14ac:dyDescent="0.3">
      <c r="B2281" s="15">
        <v>2256</v>
      </c>
      <c r="C2281" t="s">
        <v>58</v>
      </c>
      <c r="D2281" t="s">
        <v>59</v>
      </c>
      <c r="E2281" t="s">
        <v>2452</v>
      </c>
      <c r="F2281">
        <v>2016</v>
      </c>
      <c r="G2281">
        <v>2016</v>
      </c>
      <c r="H2281" t="s">
        <v>2148</v>
      </c>
      <c r="I2281">
        <v>105764</v>
      </c>
      <c r="J2281" s="12" t="s">
        <v>4644</v>
      </c>
      <c r="K2281" s="13">
        <v>45349</v>
      </c>
      <c r="L2281" s="13">
        <v>45349</v>
      </c>
      <c r="M2281" s="14">
        <v>318158.36</v>
      </c>
      <c r="N2281" s="14">
        <v>8208.1</v>
      </c>
      <c r="O2281" s="14">
        <v>326366.46000000002</v>
      </c>
      <c r="P2281">
        <v>10</v>
      </c>
      <c r="Q2281">
        <v>0</v>
      </c>
      <c r="R2281">
        <v>10</v>
      </c>
      <c r="S2281" s="15">
        <v>0</v>
      </c>
      <c r="T2281" s="15">
        <v>0</v>
      </c>
      <c r="U2281" s="15">
        <v>7</v>
      </c>
      <c r="V2281" s="15">
        <v>7</v>
      </c>
      <c r="W2281" s="15">
        <v>3</v>
      </c>
      <c r="X2281" s="15">
        <v>6</v>
      </c>
      <c r="Y2281" s="15">
        <v>0</v>
      </c>
      <c r="Z2281" s="15">
        <v>0</v>
      </c>
      <c r="AA2281" s="15">
        <v>10</v>
      </c>
      <c r="AB2281" s="15">
        <v>13</v>
      </c>
      <c r="AC2281" s="16">
        <v>279557.7</v>
      </c>
      <c r="AD2281" s="16">
        <v>6701.06</v>
      </c>
      <c r="AE2281" s="16">
        <v>286258.76</v>
      </c>
      <c r="AF2281" s="16">
        <v>102395.19</v>
      </c>
      <c r="AG2281" s="16">
        <v>2430.58</v>
      </c>
      <c r="AH2281" s="16">
        <v>104825.77</v>
      </c>
      <c r="AI2281" s="17">
        <v>1</v>
      </c>
      <c r="AJ2281" s="17">
        <v>0.83130000000000004</v>
      </c>
      <c r="AK2281" s="42" t="s">
        <v>12252</v>
      </c>
      <c r="AL2281" s="42" t="s">
        <v>10359</v>
      </c>
    </row>
    <row r="2282" spans="2:38" x14ac:dyDescent="0.3">
      <c r="B2282" s="15">
        <v>2257</v>
      </c>
      <c r="C2282" t="s">
        <v>58</v>
      </c>
      <c r="D2282" t="s">
        <v>59</v>
      </c>
      <c r="E2282" t="s">
        <v>2494</v>
      </c>
      <c r="F2282">
        <v>553</v>
      </c>
      <c r="G2282">
        <v>553</v>
      </c>
      <c r="H2282" t="s">
        <v>323</v>
      </c>
      <c r="I2282">
        <v>13763</v>
      </c>
      <c r="J2282" s="12" t="s">
        <v>2058</v>
      </c>
      <c r="K2282" s="13">
        <v>37866</v>
      </c>
      <c r="L2282" s="13">
        <v>37895</v>
      </c>
      <c r="M2282" s="14">
        <v>257362.53</v>
      </c>
      <c r="N2282" s="14">
        <v>18370.349999999999</v>
      </c>
      <c r="O2282" s="14">
        <v>275732.88</v>
      </c>
      <c r="P2282">
        <v>7</v>
      </c>
      <c r="Q2282">
        <v>2</v>
      </c>
      <c r="R2282">
        <v>9</v>
      </c>
      <c r="S2282" s="15">
        <v>0</v>
      </c>
      <c r="T2282" s="15">
        <v>0</v>
      </c>
      <c r="U2282" s="15">
        <v>5</v>
      </c>
      <c r="V2282" s="15">
        <v>5</v>
      </c>
      <c r="W2282" s="15">
        <v>4</v>
      </c>
      <c r="X2282" s="15">
        <v>8</v>
      </c>
      <c r="Y2282" s="15">
        <v>0</v>
      </c>
      <c r="Z2282" s="15">
        <v>0</v>
      </c>
      <c r="AA2282" s="15">
        <v>9</v>
      </c>
      <c r="AB2282" s="15">
        <v>13</v>
      </c>
      <c r="AC2282" s="16">
        <v>259564.91</v>
      </c>
      <c r="AD2282" s="16">
        <v>35308.959999999999</v>
      </c>
      <c r="AE2282" s="16">
        <v>294873.87</v>
      </c>
      <c r="AF2282" s="16">
        <v>98729.84</v>
      </c>
      <c r="AG2282" s="16">
        <v>6081.34</v>
      </c>
      <c r="AH2282" s="16">
        <v>104811.18</v>
      </c>
      <c r="AI2282" s="17">
        <v>0.65780000000000005</v>
      </c>
      <c r="AJ2282" s="17">
        <v>0.90059999999999996</v>
      </c>
      <c r="AK2282" s="42" t="s">
        <v>11605</v>
      </c>
      <c r="AL2282" s="42" t="s">
        <v>10756</v>
      </c>
    </row>
    <row r="2283" spans="2:38" x14ac:dyDescent="0.3">
      <c r="B2283" s="15">
        <v>2258</v>
      </c>
      <c r="C2283" t="s">
        <v>49</v>
      </c>
      <c r="D2283" t="s">
        <v>67</v>
      </c>
      <c r="E2283" t="s">
        <v>2454</v>
      </c>
      <c r="F2283">
        <v>756</v>
      </c>
      <c r="G2283">
        <v>307</v>
      </c>
      <c r="H2283" t="s">
        <v>99</v>
      </c>
      <c r="I2283">
        <v>19447</v>
      </c>
      <c r="J2283" s="12" t="s">
        <v>4126</v>
      </c>
      <c r="K2283" s="13">
        <v>43885</v>
      </c>
      <c r="L2283" s="13">
        <v>43892</v>
      </c>
      <c r="M2283" s="14">
        <v>210384.45</v>
      </c>
      <c r="N2283" s="14">
        <v>36550.74</v>
      </c>
      <c r="O2283" s="14">
        <v>246935.19</v>
      </c>
      <c r="P2283">
        <v>5</v>
      </c>
      <c r="Q2283">
        <v>1</v>
      </c>
      <c r="R2283">
        <v>6</v>
      </c>
      <c r="S2283" s="15">
        <v>0</v>
      </c>
      <c r="T2283" s="15">
        <v>0</v>
      </c>
      <c r="U2283" s="15">
        <v>4</v>
      </c>
      <c r="V2283" s="15">
        <v>4</v>
      </c>
      <c r="W2283" s="15">
        <v>2</v>
      </c>
      <c r="X2283" s="15">
        <v>4</v>
      </c>
      <c r="Y2283" s="15">
        <v>0</v>
      </c>
      <c r="Z2283" s="15">
        <v>0</v>
      </c>
      <c r="AA2283" s="15">
        <v>6</v>
      </c>
      <c r="AB2283" s="15">
        <v>9</v>
      </c>
      <c r="AC2283" s="16">
        <v>288830.15999999997</v>
      </c>
      <c r="AD2283" s="16">
        <v>41934.53</v>
      </c>
      <c r="AE2283" s="16">
        <v>330764.69</v>
      </c>
      <c r="AF2283" s="16">
        <v>88968.07</v>
      </c>
      <c r="AG2283" s="16">
        <v>15801.64</v>
      </c>
      <c r="AH2283" s="16">
        <v>104769.71</v>
      </c>
      <c r="AI2283" s="17">
        <v>0.72519999999999996</v>
      </c>
      <c r="AJ2283" s="17">
        <v>0.80210000000000004</v>
      </c>
      <c r="AK2283" s="42" t="s">
        <v>11631</v>
      </c>
      <c r="AL2283" s="42" t="s">
        <v>9289</v>
      </c>
    </row>
    <row r="2284" spans="2:38" x14ac:dyDescent="0.3">
      <c r="B2284" s="15">
        <v>2259</v>
      </c>
      <c r="C2284" t="s">
        <v>55</v>
      </c>
      <c r="D2284" t="s">
        <v>157</v>
      </c>
      <c r="E2284" t="s">
        <v>157</v>
      </c>
      <c r="F2284">
        <v>2106</v>
      </c>
      <c r="G2284">
        <v>2573</v>
      </c>
      <c r="H2284" t="s">
        <v>486</v>
      </c>
      <c r="I2284">
        <v>106115</v>
      </c>
      <c r="J2284" s="12" t="s">
        <v>3875</v>
      </c>
      <c r="K2284" s="13">
        <v>45320</v>
      </c>
      <c r="L2284" s="13">
        <v>45320</v>
      </c>
      <c r="M2284" s="14">
        <v>298493.11</v>
      </c>
      <c r="N2284" s="14">
        <v>0</v>
      </c>
      <c r="O2284" s="14">
        <v>298493.11</v>
      </c>
      <c r="P2284">
        <v>7</v>
      </c>
      <c r="Q2284">
        <v>0</v>
      </c>
      <c r="R2284">
        <v>7</v>
      </c>
      <c r="S2284" s="15">
        <v>0</v>
      </c>
      <c r="T2284" s="15">
        <v>0</v>
      </c>
      <c r="U2284" s="15">
        <v>5</v>
      </c>
      <c r="V2284" s="15">
        <v>5</v>
      </c>
      <c r="W2284" s="15">
        <v>2</v>
      </c>
      <c r="X2284" s="15">
        <v>4</v>
      </c>
      <c r="Y2284" s="15">
        <v>0</v>
      </c>
      <c r="Z2284" s="15">
        <v>0</v>
      </c>
      <c r="AA2284" s="15">
        <v>7</v>
      </c>
      <c r="AB2284" s="15">
        <v>9</v>
      </c>
      <c r="AC2284" s="16">
        <v>305073.59999999998</v>
      </c>
      <c r="AD2284" s="16">
        <v>0</v>
      </c>
      <c r="AE2284" s="16">
        <v>305073.59999999998</v>
      </c>
      <c r="AF2284" s="16">
        <v>104738.95</v>
      </c>
      <c r="AG2284" s="16">
        <v>0</v>
      </c>
      <c r="AH2284" s="16">
        <v>104738.95</v>
      </c>
      <c r="AI2284" s="17">
        <v>0.54349999999999998</v>
      </c>
      <c r="AJ2284" s="17">
        <v>0.78820000000000001</v>
      </c>
      <c r="AK2284" s="42" t="s">
        <v>11313</v>
      </c>
      <c r="AL2284" s="42" t="s">
        <v>9264</v>
      </c>
    </row>
    <row r="2285" spans="2:38" x14ac:dyDescent="0.3">
      <c r="B2285" s="15">
        <v>2260</v>
      </c>
      <c r="C2285" t="s">
        <v>55</v>
      </c>
      <c r="D2285" t="s">
        <v>56</v>
      </c>
      <c r="E2285" t="s">
        <v>2062</v>
      </c>
      <c r="F2285">
        <v>437</v>
      </c>
      <c r="G2285">
        <v>437</v>
      </c>
      <c r="H2285" t="s">
        <v>190</v>
      </c>
      <c r="I2285">
        <v>112766</v>
      </c>
      <c r="J2285" s="12" t="s">
        <v>4187</v>
      </c>
      <c r="K2285" s="13">
        <v>45775</v>
      </c>
      <c r="L2285" s="13">
        <v>45775</v>
      </c>
      <c r="M2285" s="14">
        <v>323815.94</v>
      </c>
      <c r="N2285" s="14">
        <v>32472.73</v>
      </c>
      <c r="O2285" s="14">
        <v>356288.67</v>
      </c>
      <c r="P2285">
        <v>19</v>
      </c>
      <c r="Q2285">
        <v>1</v>
      </c>
      <c r="R2285">
        <v>20</v>
      </c>
      <c r="S2285" s="15">
        <v>0</v>
      </c>
      <c r="T2285" s="15">
        <v>0</v>
      </c>
      <c r="U2285" s="15">
        <v>19</v>
      </c>
      <c r="V2285" s="15">
        <v>19</v>
      </c>
      <c r="W2285" s="15">
        <v>1</v>
      </c>
      <c r="X2285" s="15">
        <v>2</v>
      </c>
      <c r="Y2285" s="15">
        <v>0</v>
      </c>
      <c r="Z2285" s="15">
        <v>0</v>
      </c>
      <c r="AA2285" s="15">
        <v>20</v>
      </c>
      <c r="AB2285" s="15">
        <v>21</v>
      </c>
      <c r="AC2285" s="16">
        <v>296694.53000000003</v>
      </c>
      <c r="AD2285" s="16">
        <v>30450.93</v>
      </c>
      <c r="AE2285" s="16">
        <v>327145.46000000002</v>
      </c>
      <c r="AF2285" s="16">
        <v>94673.07</v>
      </c>
      <c r="AG2285" s="16">
        <v>9969.9699999999993</v>
      </c>
      <c r="AH2285" s="16">
        <v>104643.04</v>
      </c>
      <c r="AI2285" s="17">
        <v>0.755</v>
      </c>
      <c r="AJ2285" s="17">
        <v>0.91</v>
      </c>
      <c r="AK2285" s="42" t="s">
        <v>11709</v>
      </c>
      <c r="AL2285" s="42" t="s">
        <v>9268</v>
      </c>
    </row>
    <row r="2286" spans="2:38" x14ac:dyDescent="0.3">
      <c r="B2286" s="15">
        <v>2261</v>
      </c>
      <c r="C2286" t="s">
        <v>58</v>
      </c>
      <c r="D2286" t="s">
        <v>59</v>
      </c>
      <c r="E2286" t="s">
        <v>2482</v>
      </c>
      <c r="F2286">
        <v>546</v>
      </c>
      <c r="G2286">
        <v>975</v>
      </c>
      <c r="H2286" t="s">
        <v>80</v>
      </c>
      <c r="I2286">
        <v>112023</v>
      </c>
      <c r="J2286" s="12" t="s">
        <v>3928</v>
      </c>
      <c r="K2286" s="13">
        <v>45695</v>
      </c>
      <c r="L2286" s="13">
        <v>45695</v>
      </c>
      <c r="M2286" s="14">
        <v>357052.83</v>
      </c>
      <c r="N2286" s="14">
        <v>4009.22</v>
      </c>
      <c r="O2286" s="14">
        <v>361062.05</v>
      </c>
      <c r="P2286">
        <v>11</v>
      </c>
      <c r="Q2286">
        <v>0</v>
      </c>
      <c r="R2286">
        <v>11</v>
      </c>
      <c r="S2286" s="15">
        <v>0</v>
      </c>
      <c r="T2286" s="15">
        <v>0</v>
      </c>
      <c r="U2286" s="15">
        <v>9</v>
      </c>
      <c r="V2286" s="15">
        <v>9</v>
      </c>
      <c r="W2286" s="15">
        <v>2</v>
      </c>
      <c r="X2286" s="15">
        <v>4</v>
      </c>
      <c r="Y2286" s="15">
        <v>0</v>
      </c>
      <c r="Z2286" s="15">
        <v>0</v>
      </c>
      <c r="AA2286" s="15">
        <v>11</v>
      </c>
      <c r="AB2286" s="15">
        <v>13</v>
      </c>
      <c r="AC2286" s="16">
        <v>291486.48</v>
      </c>
      <c r="AD2286" s="16">
        <v>3083.96</v>
      </c>
      <c r="AE2286" s="16">
        <v>294570.44</v>
      </c>
      <c r="AF2286" s="16">
        <v>103455.92</v>
      </c>
      <c r="AG2286" s="16">
        <v>1079.56</v>
      </c>
      <c r="AH2286" s="16">
        <v>104535.48</v>
      </c>
      <c r="AI2286" s="17">
        <v>0.755</v>
      </c>
      <c r="AJ2286" s="17">
        <v>0.91</v>
      </c>
      <c r="AK2286" s="42" t="s">
        <v>11379</v>
      </c>
      <c r="AL2286" s="42" t="s">
        <v>9271</v>
      </c>
    </row>
    <row r="2287" spans="2:38" x14ac:dyDescent="0.3">
      <c r="B2287" s="15">
        <v>2262</v>
      </c>
      <c r="C2287" t="s">
        <v>55</v>
      </c>
      <c r="D2287" t="s">
        <v>231</v>
      </c>
      <c r="E2287" t="s">
        <v>231</v>
      </c>
      <c r="F2287">
        <v>2091</v>
      </c>
      <c r="G2287">
        <v>2784</v>
      </c>
      <c r="H2287" t="s">
        <v>2370</v>
      </c>
      <c r="I2287">
        <v>111079</v>
      </c>
      <c r="J2287" s="12" t="s">
        <v>4941</v>
      </c>
      <c r="K2287" s="13">
        <v>45925</v>
      </c>
      <c r="L2287" s="13">
        <v>45925</v>
      </c>
      <c r="M2287" s="14">
        <v>264889.87</v>
      </c>
      <c r="N2287" s="14">
        <v>71409.240000000005</v>
      </c>
      <c r="O2287" s="14">
        <v>336299.11</v>
      </c>
      <c r="P2287">
        <v>12</v>
      </c>
      <c r="Q2287">
        <v>3</v>
      </c>
      <c r="R2287">
        <v>15</v>
      </c>
      <c r="S2287" s="15">
        <v>0</v>
      </c>
      <c r="T2287" s="15">
        <v>0</v>
      </c>
      <c r="U2287" s="15">
        <v>14</v>
      </c>
      <c r="V2287" s="15">
        <v>14</v>
      </c>
      <c r="W2287" s="15">
        <v>1</v>
      </c>
      <c r="X2287" s="15">
        <v>2</v>
      </c>
      <c r="Y2287" s="15">
        <v>0</v>
      </c>
      <c r="Z2287" s="15">
        <v>0</v>
      </c>
      <c r="AA2287" s="15">
        <v>15</v>
      </c>
      <c r="AB2287" s="15">
        <v>16</v>
      </c>
      <c r="AC2287" s="16">
        <v>236381.68</v>
      </c>
      <c r="AD2287" s="16">
        <v>61195.59</v>
      </c>
      <c r="AE2287" s="16">
        <v>297577.27</v>
      </c>
      <c r="AF2287" s="16">
        <v>83544.070000000007</v>
      </c>
      <c r="AG2287" s="16">
        <v>20985</v>
      </c>
      <c r="AH2287" s="16">
        <v>104529.07</v>
      </c>
      <c r="AI2287" s="17">
        <v>0.755</v>
      </c>
      <c r="AJ2287" s="17">
        <v>0.91</v>
      </c>
      <c r="AK2287" s="42" t="s">
        <v>12610</v>
      </c>
      <c r="AL2287" s="42" t="s">
        <v>10126</v>
      </c>
    </row>
    <row r="2288" spans="2:38" x14ac:dyDescent="0.3">
      <c r="B2288" s="15">
        <v>2263</v>
      </c>
      <c r="C2288" t="s">
        <v>49</v>
      </c>
      <c r="D2288" t="s">
        <v>52</v>
      </c>
      <c r="E2288" t="s">
        <v>2476</v>
      </c>
      <c r="F2288">
        <v>978</v>
      </c>
      <c r="G2288">
        <v>978</v>
      </c>
      <c r="H2288" t="s">
        <v>162</v>
      </c>
      <c r="I2288">
        <v>102665</v>
      </c>
      <c r="J2288" s="12" t="s">
        <v>3914</v>
      </c>
      <c r="K2288" s="13">
        <v>45105</v>
      </c>
      <c r="L2288" s="13">
        <v>45105</v>
      </c>
      <c r="M2288" s="14">
        <v>327422.82</v>
      </c>
      <c r="N2288" s="14">
        <v>3415.81</v>
      </c>
      <c r="O2288" s="14">
        <v>330838.63</v>
      </c>
      <c r="P2288">
        <v>5</v>
      </c>
      <c r="Q2288">
        <v>0</v>
      </c>
      <c r="R2288">
        <v>5</v>
      </c>
      <c r="S2288" s="15">
        <v>0</v>
      </c>
      <c r="T2288" s="15">
        <v>0</v>
      </c>
      <c r="U2288" s="15">
        <v>2</v>
      </c>
      <c r="V2288" s="15">
        <v>2</v>
      </c>
      <c r="W2288" s="15">
        <v>2</v>
      </c>
      <c r="X2288" s="15">
        <v>4</v>
      </c>
      <c r="Y2288" s="15">
        <v>1</v>
      </c>
      <c r="Z2288" s="15">
        <v>3</v>
      </c>
      <c r="AA2288" s="15">
        <v>5</v>
      </c>
      <c r="AB2288" s="15">
        <v>9</v>
      </c>
      <c r="AC2288" s="16">
        <v>299654.49</v>
      </c>
      <c r="AD2288" s="16">
        <v>3105.25</v>
      </c>
      <c r="AE2288" s="16">
        <v>302759.74</v>
      </c>
      <c r="AF2288" s="16">
        <v>103570.34</v>
      </c>
      <c r="AG2288" s="16">
        <v>931.62</v>
      </c>
      <c r="AH2288" s="16">
        <v>104501.96</v>
      </c>
      <c r="AI2288" s="17">
        <v>0.83079999999999998</v>
      </c>
      <c r="AJ2288" s="17">
        <v>0.86870000000000003</v>
      </c>
      <c r="AK2288" s="42" t="s">
        <v>11362</v>
      </c>
      <c r="AL2288" s="42" t="s">
        <v>9252</v>
      </c>
    </row>
    <row r="2289" spans="2:38" x14ac:dyDescent="0.3">
      <c r="B2289" s="15">
        <v>2264</v>
      </c>
      <c r="C2289" t="s">
        <v>49</v>
      </c>
      <c r="D2289" t="s">
        <v>98</v>
      </c>
      <c r="E2289" t="s">
        <v>98</v>
      </c>
      <c r="F2289">
        <v>2855</v>
      </c>
      <c r="G2289">
        <v>2855</v>
      </c>
      <c r="H2289" t="s">
        <v>3108</v>
      </c>
      <c r="I2289">
        <v>112047</v>
      </c>
      <c r="J2289" s="12" t="s">
        <v>6508</v>
      </c>
      <c r="K2289" s="13">
        <v>45838</v>
      </c>
      <c r="L2289" s="13">
        <v>45838</v>
      </c>
      <c r="M2289" s="14">
        <v>144390.67000000001</v>
      </c>
      <c r="N2289" s="14">
        <v>224906</v>
      </c>
      <c r="O2289" s="14">
        <v>369296.67</v>
      </c>
      <c r="P2289">
        <v>8</v>
      </c>
      <c r="Q2289">
        <v>4</v>
      </c>
      <c r="R2289">
        <v>12</v>
      </c>
      <c r="S2289" s="15">
        <v>0</v>
      </c>
      <c r="T2289" s="15">
        <v>0</v>
      </c>
      <c r="U2289" s="15">
        <v>9</v>
      </c>
      <c r="V2289" s="15">
        <v>9</v>
      </c>
      <c r="W2289" s="15">
        <v>3</v>
      </c>
      <c r="X2289" s="15">
        <v>6</v>
      </c>
      <c r="Y2289" s="15">
        <v>0</v>
      </c>
      <c r="Z2289" s="15">
        <v>0</v>
      </c>
      <c r="AA2289" s="15">
        <v>12</v>
      </c>
      <c r="AB2289" s="15">
        <v>15</v>
      </c>
      <c r="AC2289" s="16">
        <v>133216.97</v>
      </c>
      <c r="AD2289" s="16">
        <v>211637.1</v>
      </c>
      <c r="AE2289" s="16">
        <v>344854.07</v>
      </c>
      <c r="AF2289" s="16">
        <v>42878.51</v>
      </c>
      <c r="AG2289" s="16">
        <v>61340</v>
      </c>
      <c r="AH2289" s="16">
        <v>104218.51</v>
      </c>
      <c r="AI2289" s="17">
        <v>0.755</v>
      </c>
      <c r="AJ2289" s="17">
        <v>0.91</v>
      </c>
      <c r="AK2289" s="42" t="s">
        <v>14500</v>
      </c>
      <c r="AL2289" s="42" t="s">
        <v>10327</v>
      </c>
    </row>
    <row r="2290" spans="2:38" x14ac:dyDescent="0.3">
      <c r="B2290" s="15">
        <v>2265</v>
      </c>
      <c r="C2290" t="s">
        <v>49</v>
      </c>
      <c r="D2290" t="s">
        <v>2500</v>
      </c>
      <c r="E2290" t="s">
        <v>71</v>
      </c>
      <c r="F2290">
        <v>2145</v>
      </c>
      <c r="G2290">
        <v>2145</v>
      </c>
      <c r="H2290" t="s">
        <v>2724</v>
      </c>
      <c r="I2290">
        <v>103390</v>
      </c>
      <c r="J2290" s="12" t="s">
        <v>4095</v>
      </c>
      <c r="K2290" s="13">
        <v>44742</v>
      </c>
      <c r="L2290" s="13">
        <v>44743</v>
      </c>
      <c r="M2290" s="14">
        <v>356506.68</v>
      </c>
      <c r="N2290" s="14">
        <v>22891.94</v>
      </c>
      <c r="O2290" s="14">
        <v>379398.62</v>
      </c>
      <c r="P2290">
        <v>15</v>
      </c>
      <c r="Q2290">
        <v>0</v>
      </c>
      <c r="R2290">
        <v>15</v>
      </c>
      <c r="S2290" s="15">
        <v>0</v>
      </c>
      <c r="T2290" s="15">
        <v>0</v>
      </c>
      <c r="U2290" s="15">
        <v>13</v>
      </c>
      <c r="V2290" s="15">
        <v>13</v>
      </c>
      <c r="W2290" s="15">
        <v>2</v>
      </c>
      <c r="X2290" s="15">
        <v>4</v>
      </c>
      <c r="Y2290" s="15">
        <v>0</v>
      </c>
      <c r="Z2290" s="15">
        <v>0</v>
      </c>
      <c r="AA2290" s="15">
        <v>15</v>
      </c>
      <c r="AB2290" s="15">
        <v>17</v>
      </c>
      <c r="AC2290" s="16">
        <v>318057.09000000003</v>
      </c>
      <c r="AD2290" s="16">
        <v>20343.16</v>
      </c>
      <c r="AE2290" s="16">
        <v>338400.25</v>
      </c>
      <c r="AF2290" s="16">
        <v>97532.42</v>
      </c>
      <c r="AG2290" s="16">
        <v>6597.36</v>
      </c>
      <c r="AH2290" s="16">
        <v>104129.78</v>
      </c>
      <c r="AI2290" s="17">
        <v>1</v>
      </c>
      <c r="AJ2290" s="17">
        <v>0.95750000000000002</v>
      </c>
      <c r="AK2290" s="42" t="s">
        <v>11593</v>
      </c>
      <c r="AL2290" s="42" t="s">
        <v>9785</v>
      </c>
    </row>
    <row r="2291" spans="2:38" x14ac:dyDescent="0.3">
      <c r="B2291" s="15">
        <v>2266</v>
      </c>
      <c r="C2291" t="s">
        <v>49</v>
      </c>
      <c r="D2291" t="s">
        <v>71</v>
      </c>
      <c r="E2291" t="s">
        <v>71</v>
      </c>
      <c r="F2291">
        <v>173</v>
      </c>
      <c r="G2291">
        <v>173</v>
      </c>
      <c r="H2291" t="s">
        <v>316</v>
      </c>
      <c r="I2291">
        <v>102385</v>
      </c>
      <c r="J2291" s="12" t="s">
        <v>4312</v>
      </c>
      <c r="K2291" s="13">
        <v>45086</v>
      </c>
      <c r="L2291" s="13">
        <v>45086</v>
      </c>
      <c r="M2291" s="14">
        <v>241355.7</v>
      </c>
      <c r="N2291" s="14">
        <v>2029.66</v>
      </c>
      <c r="O2291" s="14">
        <v>243385.36</v>
      </c>
      <c r="P2291">
        <v>4</v>
      </c>
      <c r="Q2291">
        <v>0</v>
      </c>
      <c r="R2291">
        <v>4</v>
      </c>
      <c r="S2291" s="15">
        <v>0</v>
      </c>
      <c r="T2291" s="15">
        <v>0</v>
      </c>
      <c r="U2291" s="15">
        <v>2</v>
      </c>
      <c r="V2291" s="15">
        <v>2</v>
      </c>
      <c r="W2291" s="15">
        <v>2</v>
      </c>
      <c r="X2291" s="15">
        <v>4</v>
      </c>
      <c r="Y2291" s="15">
        <v>0</v>
      </c>
      <c r="Z2291" s="15">
        <v>0</v>
      </c>
      <c r="AA2291" s="15">
        <v>4</v>
      </c>
      <c r="AB2291" s="15">
        <v>6</v>
      </c>
      <c r="AC2291" s="16">
        <v>693711.32</v>
      </c>
      <c r="AD2291" s="16">
        <v>2255.1799999999998</v>
      </c>
      <c r="AE2291" s="16">
        <v>695966.5</v>
      </c>
      <c r="AF2291" s="16">
        <v>103320.57</v>
      </c>
      <c r="AG2291" s="16">
        <v>789.36</v>
      </c>
      <c r="AH2291" s="16">
        <v>104109.93</v>
      </c>
      <c r="AI2291" s="17">
        <v>1</v>
      </c>
      <c r="AJ2291" s="17">
        <v>0.78959999999999997</v>
      </c>
      <c r="AK2291" s="42" t="s">
        <v>11860</v>
      </c>
      <c r="AL2291" s="42" t="s">
        <v>9314</v>
      </c>
    </row>
    <row r="2292" spans="2:38" x14ac:dyDescent="0.3">
      <c r="B2292" s="15">
        <v>2267</v>
      </c>
      <c r="C2292" t="s">
        <v>49</v>
      </c>
      <c r="D2292" t="s">
        <v>67</v>
      </c>
      <c r="E2292" t="s">
        <v>2454</v>
      </c>
      <c r="F2292">
        <v>717</v>
      </c>
      <c r="G2292">
        <v>717</v>
      </c>
      <c r="H2292" t="s">
        <v>2136</v>
      </c>
      <c r="I2292">
        <v>10969</v>
      </c>
      <c r="J2292" s="12" t="s">
        <v>4020</v>
      </c>
      <c r="K2292" s="13">
        <v>44315</v>
      </c>
      <c r="L2292" s="13">
        <v>44315</v>
      </c>
      <c r="M2292" s="14">
        <v>339541.89</v>
      </c>
      <c r="N2292" s="14">
        <v>23154.1</v>
      </c>
      <c r="O2292" s="14">
        <v>362695.99</v>
      </c>
      <c r="P2292">
        <v>8</v>
      </c>
      <c r="Q2292">
        <v>0</v>
      </c>
      <c r="R2292">
        <v>8</v>
      </c>
      <c r="S2292" s="15">
        <v>0</v>
      </c>
      <c r="T2292" s="15">
        <v>0</v>
      </c>
      <c r="U2292" s="15">
        <v>2</v>
      </c>
      <c r="V2292" s="15">
        <v>2</v>
      </c>
      <c r="W2292" s="15">
        <v>6</v>
      </c>
      <c r="X2292" s="15">
        <v>12</v>
      </c>
      <c r="Y2292" s="15">
        <v>0</v>
      </c>
      <c r="Z2292" s="15">
        <v>0</v>
      </c>
      <c r="AA2292" s="15">
        <v>8</v>
      </c>
      <c r="AB2292" s="15">
        <v>14</v>
      </c>
      <c r="AC2292" s="16">
        <v>372638.68</v>
      </c>
      <c r="AD2292" s="16">
        <v>24384.91</v>
      </c>
      <c r="AE2292" s="16">
        <v>397023.59</v>
      </c>
      <c r="AF2292" s="16">
        <v>98103.679999999993</v>
      </c>
      <c r="AG2292" s="16">
        <v>5988.32</v>
      </c>
      <c r="AH2292" s="16">
        <v>104092</v>
      </c>
      <c r="AI2292" s="17">
        <v>0.85050000000000003</v>
      </c>
      <c r="AJ2292" s="17">
        <v>0.92959999999999998</v>
      </c>
      <c r="AK2292" s="42" t="s">
        <v>11494</v>
      </c>
      <c r="AL2292" s="42" t="s">
        <v>9209</v>
      </c>
    </row>
    <row r="2293" spans="2:38" x14ac:dyDescent="0.3">
      <c r="B2293" s="15">
        <v>2268</v>
      </c>
      <c r="C2293" t="s">
        <v>2469</v>
      </c>
      <c r="D2293" t="s">
        <v>110</v>
      </c>
      <c r="E2293" t="s">
        <v>110</v>
      </c>
      <c r="F2293">
        <v>2557</v>
      </c>
      <c r="G2293">
        <v>2557</v>
      </c>
      <c r="H2293" t="s">
        <v>1585</v>
      </c>
      <c r="I2293">
        <v>111475</v>
      </c>
      <c r="J2293" s="12" t="s">
        <v>4067</v>
      </c>
      <c r="K2293" s="13">
        <v>45699</v>
      </c>
      <c r="L2293" s="13">
        <v>45699</v>
      </c>
      <c r="M2293" s="14">
        <v>332400.53000000003</v>
      </c>
      <c r="N2293" s="14">
        <v>21314.77</v>
      </c>
      <c r="O2293" s="14">
        <v>353715.3</v>
      </c>
      <c r="P2293">
        <v>12</v>
      </c>
      <c r="Q2293">
        <v>1</v>
      </c>
      <c r="R2293">
        <v>13</v>
      </c>
      <c r="S2293" s="15">
        <v>0</v>
      </c>
      <c r="T2293" s="15">
        <v>0</v>
      </c>
      <c r="U2293" s="15">
        <v>9</v>
      </c>
      <c r="V2293" s="15">
        <v>9</v>
      </c>
      <c r="W2293" s="15">
        <v>4</v>
      </c>
      <c r="X2293" s="15">
        <v>8</v>
      </c>
      <c r="Y2293" s="15">
        <v>0</v>
      </c>
      <c r="Z2293" s="15">
        <v>0</v>
      </c>
      <c r="AA2293" s="15">
        <v>13</v>
      </c>
      <c r="AB2293" s="15">
        <v>17</v>
      </c>
      <c r="AC2293" s="16">
        <v>287566.90999999997</v>
      </c>
      <c r="AD2293" s="16">
        <v>19965.73</v>
      </c>
      <c r="AE2293" s="16">
        <v>307532.64</v>
      </c>
      <c r="AF2293" s="16">
        <v>97774.77</v>
      </c>
      <c r="AG2293" s="16">
        <v>6296.17</v>
      </c>
      <c r="AH2293" s="16">
        <v>104070.94</v>
      </c>
      <c r="AI2293" s="17">
        <v>0.755</v>
      </c>
      <c r="AJ2293" s="17">
        <v>0.91</v>
      </c>
      <c r="AK2293" s="42" t="s">
        <v>11560</v>
      </c>
      <c r="AL2293" s="42" t="s">
        <v>9484</v>
      </c>
    </row>
    <row r="2294" spans="2:38" x14ac:dyDescent="0.3">
      <c r="B2294" s="15">
        <v>2269</v>
      </c>
      <c r="C2294" t="s">
        <v>2469</v>
      </c>
      <c r="D2294" t="s">
        <v>149</v>
      </c>
      <c r="E2294" t="s">
        <v>149</v>
      </c>
      <c r="F2294">
        <v>2694</v>
      </c>
      <c r="G2294">
        <v>2694</v>
      </c>
      <c r="H2294" t="s">
        <v>3464</v>
      </c>
      <c r="I2294">
        <v>109052</v>
      </c>
      <c r="J2294" s="12" t="s">
        <v>18165</v>
      </c>
      <c r="K2294" s="13">
        <v>45596</v>
      </c>
      <c r="L2294" s="13">
        <v>45596</v>
      </c>
      <c r="M2294" s="14">
        <v>302885.21000000002</v>
      </c>
      <c r="N2294" s="14">
        <v>9901.82</v>
      </c>
      <c r="O2294" s="14">
        <v>312787.03000000003</v>
      </c>
      <c r="P2294">
        <v>6</v>
      </c>
      <c r="Q2294">
        <v>0</v>
      </c>
      <c r="R2294">
        <v>6</v>
      </c>
      <c r="S2294" s="15">
        <v>0</v>
      </c>
      <c r="T2294" s="15">
        <v>0</v>
      </c>
      <c r="U2294" s="15">
        <v>4</v>
      </c>
      <c r="V2294" s="15">
        <v>4</v>
      </c>
      <c r="W2294" s="15">
        <v>2</v>
      </c>
      <c r="X2294" s="15">
        <v>4</v>
      </c>
      <c r="Y2294" s="15">
        <v>0</v>
      </c>
      <c r="Z2294" s="15">
        <v>0</v>
      </c>
      <c r="AA2294" s="15">
        <v>6</v>
      </c>
      <c r="AB2294" s="15">
        <v>8</v>
      </c>
      <c r="AC2294" s="16">
        <v>304820.95</v>
      </c>
      <c r="AD2294" s="16">
        <v>8361</v>
      </c>
      <c r="AE2294" s="16">
        <v>313181.95</v>
      </c>
      <c r="AF2294" s="16">
        <v>101269.25</v>
      </c>
      <c r="AG2294" s="16">
        <v>2775.17</v>
      </c>
      <c r="AH2294" s="16">
        <v>104044.42</v>
      </c>
      <c r="AI2294" s="17">
        <v>0.90069999999999995</v>
      </c>
      <c r="AJ2294" s="17">
        <v>0.94610000000000005</v>
      </c>
      <c r="AK2294" s="42" t="s">
        <v>18874</v>
      </c>
      <c r="AL2294" s="42" t="s">
        <v>10802</v>
      </c>
    </row>
    <row r="2295" spans="2:38" x14ac:dyDescent="0.3">
      <c r="B2295" s="15">
        <v>2270</v>
      </c>
      <c r="C2295" t="s">
        <v>163</v>
      </c>
      <c r="D2295" t="s">
        <v>1657</v>
      </c>
      <c r="E2295" t="s">
        <v>2661</v>
      </c>
      <c r="F2295">
        <v>2732</v>
      </c>
      <c r="G2295">
        <v>2732</v>
      </c>
      <c r="H2295" t="s">
        <v>4074</v>
      </c>
      <c r="I2295">
        <v>111059</v>
      </c>
      <c r="J2295" s="12" t="s">
        <v>4075</v>
      </c>
      <c r="K2295" s="13">
        <v>45656</v>
      </c>
      <c r="L2295" s="13">
        <v>45656</v>
      </c>
      <c r="M2295" s="14">
        <v>273612.14</v>
      </c>
      <c r="N2295" s="14">
        <v>16523.48</v>
      </c>
      <c r="O2295" s="14">
        <v>290135.62</v>
      </c>
      <c r="P2295">
        <v>11</v>
      </c>
      <c r="Q2295">
        <v>0</v>
      </c>
      <c r="R2295">
        <v>11</v>
      </c>
      <c r="S2295" s="15">
        <v>0</v>
      </c>
      <c r="T2295" s="15">
        <v>0</v>
      </c>
      <c r="U2295" s="15">
        <v>10</v>
      </c>
      <c r="V2295" s="15">
        <v>10</v>
      </c>
      <c r="W2295" s="15">
        <v>1</v>
      </c>
      <c r="X2295" s="15">
        <v>2</v>
      </c>
      <c r="Y2295" s="15">
        <v>0</v>
      </c>
      <c r="Z2295" s="15">
        <v>0</v>
      </c>
      <c r="AA2295" s="15">
        <v>11</v>
      </c>
      <c r="AB2295" s="15">
        <v>12</v>
      </c>
      <c r="AC2295" s="16">
        <v>244518.5</v>
      </c>
      <c r="AD2295" s="16">
        <v>13769.68</v>
      </c>
      <c r="AE2295" s="16">
        <v>258288.18</v>
      </c>
      <c r="AF2295" s="16">
        <v>98119.51</v>
      </c>
      <c r="AG2295" s="16">
        <v>5893.63</v>
      </c>
      <c r="AH2295" s="16">
        <v>104013.14</v>
      </c>
      <c r="AI2295" s="17">
        <v>0.755</v>
      </c>
      <c r="AJ2295" s="17">
        <v>0.91</v>
      </c>
      <c r="AK2295" s="42" t="s">
        <v>11567</v>
      </c>
      <c r="AL2295" s="42">
        <v>1707055</v>
      </c>
    </row>
    <row r="2296" spans="2:38" x14ac:dyDescent="0.3">
      <c r="B2296" s="15">
        <v>2271</v>
      </c>
      <c r="C2296" t="s">
        <v>49</v>
      </c>
      <c r="D2296" t="s">
        <v>52</v>
      </c>
      <c r="E2296" t="s">
        <v>2484</v>
      </c>
      <c r="F2296">
        <v>36</v>
      </c>
      <c r="G2296">
        <v>36</v>
      </c>
      <c r="H2296" t="s">
        <v>103</v>
      </c>
      <c r="I2296">
        <v>15226</v>
      </c>
      <c r="J2296" s="12" t="s">
        <v>902</v>
      </c>
      <c r="K2296" s="13">
        <v>38042</v>
      </c>
      <c r="L2296" s="13">
        <v>38047</v>
      </c>
      <c r="M2296" s="14">
        <v>244797.83</v>
      </c>
      <c r="N2296" s="14">
        <v>-4180.51</v>
      </c>
      <c r="O2296" s="14">
        <v>240617.32</v>
      </c>
      <c r="P2296">
        <v>7</v>
      </c>
      <c r="Q2296">
        <v>-1</v>
      </c>
      <c r="R2296">
        <v>6</v>
      </c>
      <c r="S2296" s="15">
        <v>0</v>
      </c>
      <c r="T2296" s="15">
        <v>0</v>
      </c>
      <c r="U2296" s="15">
        <v>4</v>
      </c>
      <c r="V2296" s="15">
        <v>4</v>
      </c>
      <c r="W2296" s="15">
        <v>2</v>
      </c>
      <c r="X2296" s="15">
        <v>4</v>
      </c>
      <c r="Y2296" s="15">
        <v>0</v>
      </c>
      <c r="Z2296" s="15">
        <v>0</v>
      </c>
      <c r="AA2296" s="15">
        <v>6</v>
      </c>
      <c r="AB2296" s="15">
        <v>8.5</v>
      </c>
      <c r="AC2296" s="16">
        <v>278782.95</v>
      </c>
      <c r="AD2296" s="16">
        <v>-7142.74</v>
      </c>
      <c r="AE2296" s="16">
        <v>271640.21000000002</v>
      </c>
      <c r="AF2296" s="16">
        <v>106111.93</v>
      </c>
      <c r="AG2296" s="16">
        <v>-2188.66</v>
      </c>
      <c r="AH2296" s="16">
        <v>103923.27</v>
      </c>
      <c r="AI2296" s="17">
        <v>0.76829999999999998</v>
      </c>
      <c r="AJ2296" s="17">
        <v>0.90939999999999999</v>
      </c>
      <c r="AK2296" s="42" t="s">
        <v>11584</v>
      </c>
      <c r="AL2296" s="42" t="s">
        <v>9516</v>
      </c>
    </row>
    <row r="2297" spans="2:38" x14ac:dyDescent="0.3">
      <c r="B2297" s="15">
        <v>2272</v>
      </c>
      <c r="C2297" t="s">
        <v>49</v>
      </c>
      <c r="D2297" t="s">
        <v>52</v>
      </c>
      <c r="E2297" t="s">
        <v>2484</v>
      </c>
      <c r="F2297">
        <v>2829</v>
      </c>
      <c r="G2297">
        <v>2829</v>
      </c>
      <c r="H2297" t="s">
        <v>2491</v>
      </c>
      <c r="I2297">
        <v>77360</v>
      </c>
      <c r="J2297" s="12" t="s">
        <v>2388</v>
      </c>
      <c r="K2297" s="13">
        <v>43165</v>
      </c>
      <c r="L2297" s="13">
        <v>43165</v>
      </c>
      <c r="M2297" s="14">
        <v>295304.78999999998</v>
      </c>
      <c r="N2297" s="14">
        <v>15243.97</v>
      </c>
      <c r="O2297" s="14">
        <v>310548.76</v>
      </c>
      <c r="P2297">
        <v>6</v>
      </c>
      <c r="Q2297">
        <v>0</v>
      </c>
      <c r="R2297">
        <v>6</v>
      </c>
      <c r="S2297" s="15">
        <v>0</v>
      </c>
      <c r="T2297" s="15">
        <v>0</v>
      </c>
      <c r="U2297" s="15">
        <v>2</v>
      </c>
      <c r="V2297" s="15">
        <v>2</v>
      </c>
      <c r="W2297" s="15">
        <v>4</v>
      </c>
      <c r="X2297" s="15">
        <v>8</v>
      </c>
      <c r="Y2297" s="15">
        <v>0</v>
      </c>
      <c r="Z2297" s="15">
        <v>0</v>
      </c>
      <c r="AA2297" s="15">
        <v>6</v>
      </c>
      <c r="AB2297" s="15">
        <v>10</v>
      </c>
      <c r="AC2297" s="16">
        <v>276101.37</v>
      </c>
      <c r="AD2297" s="16">
        <v>14221.73</v>
      </c>
      <c r="AE2297" s="16">
        <v>290323.09999999998</v>
      </c>
      <c r="AF2297" s="16">
        <v>99026.79</v>
      </c>
      <c r="AG2297" s="16">
        <v>4747.6400000000003</v>
      </c>
      <c r="AH2297" s="16">
        <v>103774.43</v>
      </c>
      <c r="AI2297" s="17">
        <v>1</v>
      </c>
      <c r="AJ2297" s="17">
        <v>0.97550000000000003</v>
      </c>
      <c r="AK2297" s="42" t="s">
        <v>11805</v>
      </c>
      <c r="AL2297" s="42" t="s">
        <v>9300</v>
      </c>
    </row>
    <row r="2298" spans="2:38" x14ac:dyDescent="0.3">
      <c r="B2298" s="15">
        <v>2273</v>
      </c>
      <c r="C2298" t="s">
        <v>58</v>
      </c>
      <c r="D2298" t="s">
        <v>59</v>
      </c>
      <c r="E2298" t="s">
        <v>2482</v>
      </c>
      <c r="F2298">
        <v>546</v>
      </c>
      <c r="G2298">
        <v>764</v>
      </c>
      <c r="H2298" t="s">
        <v>80</v>
      </c>
      <c r="I2298">
        <v>10874</v>
      </c>
      <c r="J2298" s="12" t="s">
        <v>5024</v>
      </c>
      <c r="K2298" s="13">
        <v>44377</v>
      </c>
      <c r="L2298" s="13">
        <v>44378</v>
      </c>
      <c r="M2298" s="14">
        <v>232808.64</v>
      </c>
      <c r="N2298" s="14">
        <v>110523.75</v>
      </c>
      <c r="O2298" s="14">
        <v>343332.39</v>
      </c>
      <c r="P2298">
        <v>5</v>
      </c>
      <c r="Q2298">
        <v>2</v>
      </c>
      <c r="R2298">
        <v>7</v>
      </c>
      <c r="S2298" s="15">
        <v>0</v>
      </c>
      <c r="T2298" s="15">
        <v>0</v>
      </c>
      <c r="U2298" s="15">
        <v>5</v>
      </c>
      <c r="V2298" s="15">
        <v>5</v>
      </c>
      <c r="W2298" s="15">
        <v>2</v>
      </c>
      <c r="X2298" s="15">
        <v>4</v>
      </c>
      <c r="Y2298" s="15">
        <v>0</v>
      </c>
      <c r="Z2298" s="15">
        <v>0</v>
      </c>
      <c r="AA2298" s="15">
        <v>7</v>
      </c>
      <c r="AB2298" s="15">
        <v>9</v>
      </c>
      <c r="AC2298" s="16">
        <v>229087.73</v>
      </c>
      <c r="AD2298" s="16">
        <v>113197.34</v>
      </c>
      <c r="AE2298" s="16">
        <v>342285.07</v>
      </c>
      <c r="AF2298" s="16">
        <v>78062.19</v>
      </c>
      <c r="AG2298" s="16">
        <v>25665.77</v>
      </c>
      <c r="AH2298" s="16">
        <v>103727.96</v>
      </c>
      <c r="AI2298" s="17">
        <v>0.87180000000000002</v>
      </c>
      <c r="AJ2298" s="17">
        <v>0.89290000000000003</v>
      </c>
      <c r="AK2298" s="42" t="s">
        <v>12712</v>
      </c>
      <c r="AL2298" s="42" t="s">
        <v>9271</v>
      </c>
    </row>
    <row r="2299" spans="2:38" x14ac:dyDescent="0.3">
      <c r="B2299" s="15">
        <v>2274</v>
      </c>
      <c r="C2299" t="s">
        <v>49</v>
      </c>
      <c r="D2299" t="s">
        <v>52</v>
      </c>
      <c r="E2299" t="s">
        <v>2484</v>
      </c>
      <c r="F2299">
        <v>280</v>
      </c>
      <c r="G2299">
        <v>280</v>
      </c>
      <c r="H2299" t="s">
        <v>90</v>
      </c>
      <c r="I2299">
        <v>60320</v>
      </c>
      <c r="J2299" s="12" t="s">
        <v>622</v>
      </c>
      <c r="K2299" s="13">
        <v>41571</v>
      </c>
      <c r="L2299" s="13">
        <v>41571</v>
      </c>
      <c r="M2299" s="14">
        <v>343309.64</v>
      </c>
      <c r="N2299" s="14">
        <v>7142.48</v>
      </c>
      <c r="O2299" s="14">
        <v>350452.12</v>
      </c>
      <c r="P2299">
        <v>4</v>
      </c>
      <c r="Q2299">
        <v>1</v>
      </c>
      <c r="R2299">
        <v>5</v>
      </c>
      <c r="S2299" s="15">
        <v>0</v>
      </c>
      <c r="T2299" s="15">
        <v>0</v>
      </c>
      <c r="U2299" s="15">
        <v>4</v>
      </c>
      <c r="V2299" s="15">
        <v>4</v>
      </c>
      <c r="W2299" s="15">
        <v>0</v>
      </c>
      <c r="X2299" s="15">
        <v>0</v>
      </c>
      <c r="Y2299" s="15">
        <v>1</v>
      </c>
      <c r="Z2299" s="15">
        <v>3</v>
      </c>
      <c r="AA2299" s="15">
        <v>5</v>
      </c>
      <c r="AB2299" s="15">
        <v>7</v>
      </c>
      <c r="AC2299" s="16">
        <v>332537.75</v>
      </c>
      <c r="AD2299" s="16">
        <v>6276.45</v>
      </c>
      <c r="AE2299" s="16">
        <v>338814.2</v>
      </c>
      <c r="AF2299" s="16">
        <v>101405.92</v>
      </c>
      <c r="AG2299" s="16">
        <v>2321.6</v>
      </c>
      <c r="AH2299" s="16">
        <v>103727.52</v>
      </c>
      <c r="AI2299" s="17">
        <v>0.98060000000000003</v>
      </c>
      <c r="AJ2299" s="17">
        <v>0.95840000000000003</v>
      </c>
      <c r="AK2299" s="42" t="s">
        <v>11367</v>
      </c>
      <c r="AL2299" s="42" t="s">
        <v>9294</v>
      </c>
    </row>
    <row r="2300" spans="2:38" x14ac:dyDescent="0.3">
      <c r="B2300" s="15">
        <v>2275</v>
      </c>
      <c r="C2300" t="s">
        <v>115</v>
      </c>
      <c r="D2300" t="s">
        <v>1656</v>
      </c>
      <c r="E2300" t="s">
        <v>2763</v>
      </c>
      <c r="F2300">
        <v>2876</v>
      </c>
      <c r="G2300">
        <v>2876</v>
      </c>
      <c r="H2300" t="s">
        <v>3680</v>
      </c>
      <c r="I2300">
        <v>110442</v>
      </c>
      <c r="J2300" s="12" t="s">
        <v>4391</v>
      </c>
      <c r="K2300" s="13">
        <v>45595</v>
      </c>
      <c r="L2300" s="13">
        <v>45595</v>
      </c>
      <c r="M2300" s="14">
        <v>248814.65</v>
      </c>
      <c r="N2300" s="14">
        <v>12555.59</v>
      </c>
      <c r="O2300" s="14">
        <v>261370.23999999999</v>
      </c>
      <c r="P2300">
        <v>11</v>
      </c>
      <c r="Q2300">
        <v>0</v>
      </c>
      <c r="R2300">
        <v>11</v>
      </c>
      <c r="S2300" s="15">
        <v>0</v>
      </c>
      <c r="T2300" s="15">
        <v>0</v>
      </c>
      <c r="U2300" s="15">
        <v>10</v>
      </c>
      <c r="V2300" s="15">
        <v>10</v>
      </c>
      <c r="W2300" s="15">
        <v>1</v>
      </c>
      <c r="X2300" s="15">
        <v>2</v>
      </c>
      <c r="Y2300" s="15">
        <v>0</v>
      </c>
      <c r="Z2300" s="15">
        <v>0</v>
      </c>
      <c r="AA2300" s="15">
        <v>11</v>
      </c>
      <c r="AB2300" s="15">
        <v>12</v>
      </c>
      <c r="AC2300" s="16">
        <v>267506.78999999998</v>
      </c>
      <c r="AD2300" s="16">
        <v>13394.03</v>
      </c>
      <c r="AE2300" s="16">
        <v>280900.82</v>
      </c>
      <c r="AF2300" s="16">
        <v>98885.68</v>
      </c>
      <c r="AG2300" s="16">
        <v>4794.83</v>
      </c>
      <c r="AH2300" s="16">
        <v>103680.51</v>
      </c>
      <c r="AI2300" s="17">
        <v>0.755</v>
      </c>
      <c r="AJ2300" s="17">
        <v>0.91</v>
      </c>
      <c r="AK2300" s="42" t="s">
        <v>11967</v>
      </c>
      <c r="AL2300" s="42">
        <v>1707836</v>
      </c>
    </row>
    <row r="2301" spans="2:38" x14ac:dyDescent="0.3">
      <c r="B2301" s="15">
        <v>2276</v>
      </c>
      <c r="C2301" t="s">
        <v>49</v>
      </c>
      <c r="D2301" t="s">
        <v>50</v>
      </c>
      <c r="E2301" t="s">
        <v>50</v>
      </c>
      <c r="F2301">
        <v>908</v>
      </c>
      <c r="G2301">
        <v>1941</v>
      </c>
      <c r="H2301" t="s">
        <v>2462</v>
      </c>
      <c r="I2301">
        <v>111820</v>
      </c>
      <c r="J2301" s="12" t="s">
        <v>4163</v>
      </c>
      <c r="K2301" s="13">
        <v>45716</v>
      </c>
      <c r="L2301" s="13">
        <v>45716</v>
      </c>
      <c r="M2301" s="14">
        <v>315356.28000000003</v>
      </c>
      <c r="N2301" s="14">
        <v>6914.53</v>
      </c>
      <c r="O2301" s="14">
        <v>322270.81</v>
      </c>
      <c r="P2301">
        <v>10</v>
      </c>
      <c r="Q2301">
        <v>1</v>
      </c>
      <c r="R2301">
        <v>11</v>
      </c>
      <c r="S2301" s="15">
        <v>0</v>
      </c>
      <c r="T2301" s="15">
        <v>0</v>
      </c>
      <c r="U2301" s="15">
        <v>7</v>
      </c>
      <c r="V2301" s="15">
        <v>7</v>
      </c>
      <c r="W2301" s="15">
        <v>4</v>
      </c>
      <c r="X2301" s="15">
        <v>8</v>
      </c>
      <c r="Y2301" s="15">
        <v>0</v>
      </c>
      <c r="Z2301" s="15">
        <v>0</v>
      </c>
      <c r="AA2301" s="15">
        <v>11</v>
      </c>
      <c r="AB2301" s="15">
        <v>15</v>
      </c>
      <c r="AC2301" s="16">
        <v>307475.27</v>
      </c>
      <c r="AD2301" s="16">
        <v>7050.96</v>
      </c>
      <c r="AE2301" s="16">
        <v>314526.23</v>
      </c>
      <c r="AF2301" s="16">
        <v>100934.39999999999</v>
      </c>
      <c r="AG2301" s="16">
        <v>2723.64</v>
      </c>
      <c r="AH2301" s="16">
        <v>103658.04</v>
      </c>
      <c r="AI2301" s="17">
        <v>0.755</v>
      </c>
      <c r="AJ2301" s="17">
        <v>0.91</v>
      </c>
      <c r="AK2301" s="42" t="s">
        <v>11679</v>
      </c>
      <c r="AL2301" s="42" t="s">
        <v>9219</v>
      </c>
    </row>
    <row r="2302" spans="2:38" x14ac:dyDescent="0.3">
      <c r="B2302" s="15">
        <v>2277</v>
      </c>
      <c r="C2302" t="s">
        <v>115</v>
      </c>
      <c r="D2302" t="s">
        <v>1653</v>
      </c>
      <c r="E2302" t="s">
        <v>2603</v>
      </c>
      <c r="F2302">
        <v>2092</v>
      </c>
      <c r="G2302">
        <v>2092</v>
      </c>
      <c r="H2302" t="s">
        <v>2022</v>
      </c>
      <c r="I2302">
        <v>70094</v>
      </c>
      <c r="J2302" s="12" t="s">
        <v>1573</v>
      </c>
      <c r="K2302" s="13">
        <v>42551</v>
      </c>
      <c r="L2302" s="13">
        <v>42552</v>
      </c>
      <c r="M2302" s="14">
        <v>296646.96000000002</v>
      </c>
      <c r="N2302" s="14">
        <v>24969.119999999999</v>
      </c>
      <c r="O2302" s="14">
        <v>321616.08</v>
      </c>
      <c r="P2302">
        <v>6</v>
      </c>
      <c r="Q2302">
        <v>0</v>
      </c>
      <c r="R2302">
        <v>6</v>
      </c>
      <c r="S2302" s="15">
        <v>0</v>
      </c>
      <c r="T2302" s="15">
        <v>0</v>
      </c>
      <c r="U2302" s="15">
        <v>4</v>
      </c>
      <c r="V2302" s="15">
        <v>4</v>
      </c>
      <c r="W2302" s="15">
        <v>2</v>
      </c>
      <c r="X2302" s="15">
        <v>4</v>
      </c>
      <c r="Y2302" s="15">
        <v>0</v>
      </c>
      <c r="Z2302" s="15">
        <v>0</v>
      </c>
      <c r="AA2302" s="15">
        <v>6</v>
      </c>
      <c r="AB2302" s="15">
        <v>8</v>
      </c>
      <c r="AC2302" s="16">
        <v>274177.11</v>
      </c>
      <c r="AD2302" s="16">
        <v>21264.880000000001</v>
      </c>
      <c r="AE2302" s="16">
        <v>295441.99</v>
      </c>
      <c r="AF2302" s="16">
        <v>96961.8</v>
      </c>
      <c r="AG2302" s="16">
        <v>6569.5</v>
      </c>
      <c r="AH2302" s="16">
        <v>103531.3</v>
      </c>
      <c r="AI2302" s="17">
        <v>0.97740000000000005</v>
      </c>
      <c r="AJ2302" s="17">
        <v>0.91379999999999995</v>
      </c>
      <c r="AK2302" s="42" t="s">
        <v>11496</v>
      </c>
      <c r="AL2302" s="42">
        <v>1704730</v>
      </c>
    </row>
    <row r="2303" spans="2:38" x14ac:dyDescent="0.3">
      <c r="B2303" s="15">
        <v>2278</v>
      </c>
      <c r="C2303" t="s">
        <v>58</v>
      </c>
      <c r="D2303" t="s">
        <v>59</v>
      </c>
      <c r="E2303" t="s">
        <v>2563</v>
      </c>
      <c r="F2303">
        <v>415</v>
      </c>
      <c r="G2303">
        <v>415</v>
      </c>
      <c r="H2303" t="s">
        <v>273</v>
      </c>
      <c r="I2303">
        <v>106091</v>
      </c>
      <c r="J2303" s="12" t="s">
        <v>3965</v>
      </c>
      <c r="K2303" s="13">
        <v>45364</v>
      </c>
      <c r="L2303" s="13">
        <v>45364</v>
      </c>
      <c r="M2303" s="14">
        <v>334358.34999999998</v>
      </c>
      <c r="N2303" s="14">
        <v>6856.57</v>
      </c>
      <c r="O2303" s="14">
        <v>341214.92</v>
      </c>
      <c r="P2303">
        <v>6</v>
      </c>
      <c r="Q2303">
        <v>0</v>
      </c>
      <c r="R2303">
        <v>6</v>
      </c>
      <c r="S2303" s="15">
        <v>0</v>
      </c>
      <c r="T2303" s="15">
        <v>0</v>
      </c>
      <c r="U2303" s="15">
        <v>4</v>
      </c>
      <c r="V2303" s="15">
        <v>4</v>
      </c>
      <c r="W2303" s="15">
        <v>2</v>
      </c>
      <c r="X2303" s="15">
        <v>4</v>
      </c>
      <c r="Y2303" s="15">
        <v>0</v>
      </c>
      <c r="Z2303" s="15">
        <v>0</v>
      </c>
      <c r="AA2303" s="15">
        <v>6</v>
      </c>
      <c r="AB2303" s="15">
        <v>8</v>
      </c>
      <c r="AC2303" s="16">
        <v>291770.82</v>
      </c>
      <c r="AD2303" s="16">
        <v>7103.08</v>
      </c>
      <c r="AE2303" s="16">
        <v>298873.90000000002</v>
      </c>
      <c r="AF2303" s="16">
        <v>100802.92</v>
      </c>
      <c r="AG2303" s="16">
        <v>2555.38</v>
      </c>
      <c r="AH2303" s="16">
        <v>103358.3</v>
      </c>
      <c r="AI2303" s="17">
        <v>0.97160000000000002</v>
      </c>
      <c r="AJ2303" s="17">
        <v>0.93520000000000003</v>
      </c>
      <c r="AK2303" s="42" t="s">
        <v>11427</v>
      </c>
      <c r="AL2303" s="42" t="s">
        <v>9489</v>
      </c>
    </row>
    <row r="2304" spans="2:38" x14ac:dyDescent="0.3">
      <c r="B2304" s="15">
        <v>2279</v>
      </c>
      <c r="C2304" t="s">
        <v>49</v>
      </c>
      <c r="D2304" t="s">
        <v>219</v>
      </c>
      <c r="E2304" t="s">
        <v>219</v>
      </c>
      <c r="F2304">
        <v>908</v>
      </c>
      <c r="G2304">
        <v>2449</v>
      </c>
      <c r="H2304" t="s">
        <v>2462</v>
      </c>
      <c r="I2304">
        <v>107751</v>
      </c>
      <c r="J2304" s="12" t="s">
        <v>3955</v>
      </c>
      <c r="K2304" s="13">
        <v>45600</v>
      </c>
      <c r="L2304" s="13">
        <v>45600</v>
      </c>
      <c r="M2304" s="14">
        <v>288892.67</v>
      </c>
      <c r="N2304" s="14">
        <v>0</v>
      </c>
      <c r="O2304" s="14">
        <v>288892.67</v>
      </c>
      <c r="P2304">
        <v>16</v>
      </c>
      <c r="Q2304">
        <v>0</v>
      </c>
      <c r="R2304">
        <v>16</v>
      </c>
      <c r="S2304" s="15">
        <v>0</v>
      </c>
      <c r="T2304" s="15">
        <v>0</v>
      </c>
      <c r="U2304" s="15">
        <v>16</v>
      </c>
      <c r="V2304" s="15">
        <v>16</v>
      </c>
      <c r="W2304" s="15">
        <v>0</v>
      </c>
      <c r="X2304" s="15">
        <v>0</v>
      </c>
      <c r="Y2304" s="15">
        <v>0</v>
      </c>
      <c r="Z2304" s="15">
        <v>0</v>
      </c>
      <c r="AA2304" s="15">
        <v>16</v>
      </c>
      <c r="AB2304" s="15">
        <v>16</v>
      </c>
      <c r="AC2304" s="16">
        <v>274490.40000000002</v>
      </c>
      <c r="AD2304" s="16">
        <v>0</v>
      </c>
      <c r="AE2304" s="16">
        <v>274490.40000000002</v>
      </c>
      <c r="AF2304" s="16">
        <v>103356.13</v>
      </c>
      <c r="AG2304" s="16">
        <v>0</v>
      </c>
      <c r="AH2304" s="16">
        <v>103356.13</v>
      </c>
      <c r="AI2304" s="17">
        <v>0.755</v>
      </c>
      <c r="AJ2304" s="17">
        <v>0.91</v>
      </c>
      <c r="AK2304" s="42" t="s">
        <v>11415</v>
      </c>
      <c r="AL2304" s="42" t="s">
        <v>9219</v>
      </c>
    </row>
    <row r="2305" spans="2:38" x14ac:dyDescent="0.3">
      <c r="B2305" s="15">
        <v>2280</v>
      </c>
      <c r="C2305" t="s">
        <v>115</v>
      </c>
      <c r="D2305" t="s">
        <v>1656</v>
      </c>
      <c r="E2305" t="s">
        <v>2610</v>
      </c>
      <c r="F2305">
        <v>2396</v>
      </c>
      <c r="G2305">
        <v>2396</v>
      </c>
      <c r="H2305" t="s">
        <v>2611</v>
      </c>
      <c r="I2305">
        <v>109486</v>
      </c>
      <c r="J2305" s="12" t="s">
        <v>3911</v>
      </c>
      <c r="K2305" s="13">
        <v>45534</v>
      </c>
      <c r="L2305" s="13">
        <v>45534</v>
      </c>
      <c r="M2305" s="14">
        <v>300405.87</v>
      </c>
      <c r="N2305" s="14">
        <v>2087.7199999999998</v>
      </c>
      <c r="O2305" s="14">
        <v>302493.59000000003</v>
      </c>
      <c r="P2305">
        <v>5</v>
      </c>
      <c r="Q2305">
        <v>0</v>
      </c>
      <c r="R2305">
        <v>5</v>
      </c>
      <c r="S2305" s="15">
        <v>0</v>
      </c>
      <c r="T2305" s="15">
        <v>0</v>
      </c>
      <c r="U2305" s="15">
        <v>4</v>
      </c>
      <c r="V2305" s="15">
        <v>4</v>
      </c>
      <c r="W2305" s="15">
        <v>1</v>
      </c>
      <c r="X2305" s="15">
        <v>2</v>
      </c>
      <c r="Y2305" s="15">
        <v>0</v>
      </c>
      <c r="Z2305" s="15">
        <v>0</v>
      </c>
      <c r="AA2305" s="15">
        <v>5</v>
      </c>
      <c r="AB2305" s="15">
        <v>6</v>
      </c>
      <c r="AC2305" s="16">
        <v>286233.92</v>
      </c>
      <c r="AD2305" s="16">
        <v>2087.7199999999998</v>
      </c>
      <c r="AE2305" s="16">
        <v>288321.64</v>
      </c>
      <c r="AF2305" s="16">
        <v>102497.98</v>
      </c>
      <c r="AG2305" s="16">
        <v>838.46</v>
      </c>
      <c r="AH2305" s="16">
        <v>103336.44</v>
      </c>
      <c r="AI2305" s="17">
        <v>0.94350000000000001</v>
      </c>
      <c r="AJ2305" s="17">
        <v>0.98929999999999996</v>
      </c>
      <c r="AK2305" s="42" t="s">
        <v>11359</v>
      </c>
      <c r="AL2305" s="42">
        <v>1705751</v>
      </c>
    </row>
    <row r="2306" spans="2:38" x14ac:dyDescent="0.3">
      <c r="B2306" s="15">
        <v>2281</v>
      </c>
      <c r="C2306" t="s">
        <v>2469</v>
      </c>
      <c r="D2306" t="s">
        <v>149</v>
      </c>
      <c r="E2306" t="s">
        <v>149</v>
      </c>
      <c r="F2306">
        <v>354</v>
      </c>
      <c r="G2306">
        <v>354</v>
      </c>
      <c r="H2306" t="s">
        <v>150</v>
      </c>
      <c r="I2306">
        <v>27735</v>
      </c>
      <c r="J2306" s="12" t="s">
        <v>814</v>
      </c>
      <c r="K2306" s="13">
        <v>39584</v>
      </c>
      <c r="L2306" s="13">
        <v>39601</v>
      </c>
      <c r="M2306" s="14">
        <v>323449.56</v>
      </c>
      <c r="N2306" s="14">
        <v>8297.9500000000007</v>
      </c>
      <c r="O2306" s="14">
        <v>331747.51</v>
      </c>
      <c r="P2306">
        <v>7</v>
      </c>
      <c r="Q2306">
        <v>0</v>
      </c>
      <c r="R2306">
        <v>7</v>
      </c>
      <c r="S2306" s="15">
        <v>0</v>
      </c>
      <c r="T2306" s="15">
        <v>0</v>
      </c>
      <c r="U2306" s="15">
        <v>6</v>
      </c>
      <c r="V2306" s="15">
        <v>6</v>
      </c>
      <c r="W2306" s="15">
        <v>1</v>
      </c>
      <c r="X2306" s="15">
        <v>2</v>
      </c>
      <c r="Y2306" s="15">
        <v>0</v>
      </c>
      <c r="Z2306" s="15">
        <v>0</v>
      </c>
      <c r="AA2306" s="15">
        <v>7</v>
      </c>
      <c r="AB2306" s="15">
        <v>8</v>
      </c>
      <c r="AC2306" s="16">
        <v>300738.43</v>
      </c>
      <c r="AD2306" s="16">
        <v>10054.870000000001</v>
      </c>
      <c r="AE2306" s="16">
        <v>310793.3</v>
      </c>
      <c r="AF2306" s="16">
        <v>100866.92</v>
      </c>
      <c r="AG2306" s="16">
        <v>2432.96</v>
      </c>
      <c r="AH2306" s="16">
        <v>103299.88</v>
      </c>
      <c r="AI2306" s="17">
        <v>1</v>
      </c>
      <c r="AJ2306" s="17">
        <v>0.93600000000000005</v>
      </c>
      <c r="AK2306" s="42" t="s">
        <v>11469</v>
      </c>
      <c r="AL2306" s="42" t="s">
        <v>9281</v>
      </c>
    </row>
    <row r="2307" spans="2:38" x14ac:dyDescent="0.3">
      <c r="B2307" s="15">
        <v>2282</v>
      </c>
      <c r="C2307" t="s">
        <v>58</v>
      </c>
      <c r="D2307" t="s">
        <v>59</v>
      </c>
      <c r="E2307" t="s">
        <v>2463</v>
      </c>
      <c r="F2307">
        <v>360</v>
      </c>
      <c r="G2307">
        <v>360</v>
      </c>
      <c r="H2307" t="s">
        <v>2464</v>
      </c>
      <c r="I2307">
        <v>56666</v>
      </c>
      <c r="J2307" s="12" t="s">
        <v>275</v>
      </c>
      <c r="K2307" s="13">
        <v>32988</v>
      </c>
      <c r="L2307" s="13">
        <v>32994</v>
      </c>
      <c r="M2307" s="14">
        <v>224886.79</v>
      </c>
      <c r="N2307" s="14">
        <v>17248.07</v>
      </c>
      <c r="O2307" s="14">
        <v>242134.86</v>
      </c>
      <c r="P2307">
        <v>5</v>
      </c>
      <c r="Q2307">
        <v>0</v>
      </c>
      <c r="R2307">
        <v>5</v>
      </c>
      <c r="S2307" s="15">
        <v>0</v>
      </c>
      <c r="T2307" s="15">
        <v>0</v>
      </c>
      <c r="U2307" s="15">
        <v>5</v>
      </c>
      <c r="V2307" s="15">
        <v>5</v>
      </c>
      <c r="W2307" s="15">
        <v>0</v>
      </c>
      <c r="X2307" s="15">
        <v>0</v>
      </c>
      <c r="Y2307" s="15">
        <v>0</v>
      </c>
      <c r="Z2307" s="15">
        <v>0</v>
      </c>
      <c r="AA2307" s="15">
        <v>5</v>
      </c>
      <c r="AB2307" s="15">
        <v>5</v>
      </c>
      <c r="AC2307" s="16">
        <v>286467.34000000003</v>
      </c>
      <c r="AD2307" s="16">
        <v>21191.99</v>
      </c>
      <c r="AE2307" s="16">
        <v>307659.33</v>
      </c>
      <c r="AF2307" s="16">
        <v>95742.04</v>
      </c>
      <c r="AG2307" s="16">
        <v>7533.26</v>
      </c>
      <c r="AH2307" s="16">
        <v>103275.3</v>
      </c>
      <c r="AI2307" s="17">
        <v>1</v>
      </c>
      <c r="AJ2307" s="17">
        <v>0.93910000000000005</v>
      </c>
      <c r="AK2307" s="42" t="s">
        <v>11635</v>
      </c>
      <c r="AL2307" s="42" t="s">
        <v>9221</v>
      </c>
    </row>
    <row r="2308" spans="2:38" x14ac:dyDescent="0.3">
      <c r="B2308" s="15">
        <v>2283</v>
      </c>
      <c r="C2308" t="s">
        <v>49</v>
      </c>
      <c r="D2308" t="s">
        <v>50</v>
      </c>
      <c r="E2308" t="s">
        <v>50</v>
      </c>
      <c r="F2308">
        <v>129</v>
      </c>
      <c r="G2308">
        <v>129</v>
      </c>
      <c r="H2308" t="s">
        <v>136</v>
      </c>
      <c r="I2308">
        <v>87328</v>
      </c>
      <c r="J2308" s="12" t="s">
        <v>578</v>
      </c>
      <c r="K2308" s="13">
        <v>37130</v>
      </c>
      <c r="L2308" s="13">
        <v>37137</v>
      </c>
      <c r="M2308" s="14">
        <v>212219.23</v>
      </c>
      <c r="N2308" s="14">
        <v>13724.74</v>
      </c>
      <c r="O2308" s="14">
        <v>225943.97</v>
      </c>
      <c r="P2308">
        <v>6</v>
      </c>
      <c r="Q2308">
        <v>2</v>
      </c>
      <c r="R2308">
        <v>8</v>
      </c>
      <c r="S2308" s="15">
        <v>0</v>
      </c>
      <c r="T2308" s="15">
        <v>0</v>
      </c>
      <c r="U2308" s="15">
        <v>4</v>
      </c>
      <c r="V2308" s="15">
        <v>4</v>
      </c>
      <c r="W2308" s="15">
        <v>4</v>
      </c>
      <c r="X2308" s="15">
        <v>8</v>
      </c>
      <c r="Y2308" s="15">
        <v>0</v>
      </c>
      <c r="Z2308" s="15">
        <v>0</v>
      </c>
      <c r="AA2308" s="15">
        <v>8</v>
      </c>
      <c r="AB2308" s="15">
        <v>12</v>
      </c>
      <c r="AC2308" s="16">
        <v>286804.99</v>
      </c>
      <c r="AD2308" s="16">
        <v>27001.4</v>
      </c>
      <c r="AE2308" s="16">
        <v>313806.39</v>
      </c>
      <c r="AF2308" s="16">
        <v>95332.53</v>
      </c>
      <c r="AG2308" s="16">
        <v>7936.27</v>
      </c>
      <c r="AH2308" s="16">
        <v>103268.8</v>
      </c>
      <c r="AI2308" s="17">
        <v>0.93830000000000002</v>
      </c>
      <c r="AJ2308" s="17">
        <v>0.97760000000000002</v>
      </c>
      <c r="AK2308" s="42" t="s">
        <v>11617</v>
      </c>
      <c r="AL2308" s="42" t="s">
        <v>9275</v>
      </c>
    </row>
    <row r="2309" spans="2:38" x14ac:dyDescent="0.3">
      <c r="B2309" s="15">
        <v>2284</v>
      </c>
      <c r="C2309" t="s">
        <v>58</v>
      </c>
      <c r="D2309" t="s">
        <v>59</v>
      </c>
      <c r="E2309" t="s">
        <v>2563</v>
      </c>
      <c r="F2309">
        <v>2478</v>
      </c>
      <c r="G2309">
        <v>2478</v>
      </c>
      <c r="H2309" t="s">
        <v>2732</v>
      </c>
      <c r="I2309">
        <v>114847</v>
      </c>
      <c r="J2309" s="12" t="s">
        <v>5603</v>
      </c>
      <c r="K2309" s="13">
        <v>45922</v>
      </c>
      <c r="L2309" s="13">
        <v>45922</v>
      </c>
      <c r="M2309" s="14">
        <v>162248.41</v>
      </c>
      <c r="N2309" s="14">
        <v>88350.95</v>
      </c>
      <c r="O2309" s="14">
        <v>250599.36</v>
      </c>
      <c r="P2309">
        <v>9</v>
      </c>
      <c r="Q2309">
        <v>3</v>
      </c>
      <c r="R2309">
        <v>12</v>
      </c>
      <c r="S2309" s="15">
        <v>0</v>
      </c>
      <c r="T2309" s="15">
        <v>0</v>
      </c>
      <c r="U2309" s="15">
        <v>10</v>
      </c>
      <c r="V2309" s="15">
        <v>10</v>
      </c>
      <c r="W2309" s="15">
        <v>2</v>
      </c>
      <c r="X2309" s="15">
        <v>4</v>
      </c>
      <c r="Y2309" s="15">
        <v>0</v>
      </c>
      <c r="Z2309" s="15">
        <v>0</v>
      </c>
      <c r="AA2309" s="15">
        <v>12</v>
      </c>
      <c r="AB2309" s="15">
        <v>14</v>
      </c>
      <c r="AC2309" s="16">
        <v>190536.73</v>
      </c>
      <c r="AD2309" s="16">
        <v>85860.41</v>
      </c>
      <c r="AE2309" s="16">
        <v>276397.14</v>
      </c>
      <c r="AF2309" s="16">
        <v>75261.070000000007</v>
      </c>
      <c r="AG2309" s="16">
        <v>28007.49</v>
      </c>
      <c r="AH2309" s="16">
        <v>103268.56</v>
      </c>
      <c r="AI2309" s="17">
        <v>0.755</v>
      </c>
      <c r="AJ2309" s="17">
        <v>0.91</v>
      </c>
      <c r="AK2309" s="42" t="s">
        <v>13397</v>
      </c>
      <c r="AL2309" s="42" t="s">
        <v>9798</v>
      </c>
    </row>
    <row r="2310" spans="2:38" x14ac:dyDescent="0.3">
      <c r="B2310" s="15">
        <v>2285</v>
      </c>
      <c r="C2310" t="s">
        <v>49</v>
      </c>
      <c r="D2310" t="s">
        <v>52</v>
      </c>
      <c r="E2310" t="s">
        <v>2476</v>
      </c>
      <c r="F2310">
        <v>2483</v>
      </c>
      <c r="G2310">
        <v>2769</v>
      </c>
      <c r="H2310" t="s">
        <v>3354</v>
      </c>
      <c r="I2310">
        <v>112565</v>
      </c>
      <c r="J2310" s="12" t="s">
        <v>4177</v>
      </c>
      <c r="K2310" s="13">
        <v>45796</v>
      </c>
      <c r="L2310" s="13">
        <v>45796</v>
      </c>
      <c r="M2310" s="14">
        <v>301704.17</v>
      </c>
      <c r="N2310" s="14">
        <v>33990.92</v>
      </c>
      <c r="O2310" s="14">
        <v>335695.09</v>
      </c>
      <c r="P2310">
        <v>10</v>
      </c>
      <c r="Q2310">
        <v>2</v>
      </c>
      <c r="R2310">
        <v>12</v>
      </c>
      <c r="S2310" s="15">
        <v>0</v>
      </c>
      <c r="T2310" s="15">
        <v>0</v>
      </c>
      <c r="U2310" s="15">
        <v>9</v>
      </c>
      <c r="V2310" s="15">
        <v>9</v>
      </c>
      <c r="W2310" s="15">
        <v>3</v>
      </c>
      <c r="X2310" s="15">
        <v>6</v>
      </c>
      <c r="Y2310" s="15">
        <v>0</v>
      </c>
      <c r="Z2310" s="15">
        <v>0</v>
      </c>
      <c r="AA2310" s="15">
        <v>12</v>
      </c>
      <c r="AB2310" s="15">
        <v>15</v>
      </c>
      <c r="AC2310" s="16">
        <v>309831.15000000002</v>
      </c>
      <c r="AD2310" s="16">
        <v>35709.480000000003</v>
      </c>
      <c r="AE2310" s="16">
        <v>345540.63</v>
      </c>
      <c r="AF2310" s="16">
        <v>92294.92</v>
      </c>
      <c r="AG2310" s="16">
        <v>10931.98</v>
      </c>
      <c r="AH2310" s="16">
        <v>103226.9</v>
      </c>
      <c r="AI2310" s="17">
        <v>0.755</v>
      </c>
      <c r="AJ2310" s="17">
        <v>0.91</v>
      </c>
      <c r="AK2310" s="42" t="s">
        <v>11697</v>
      </c>
      <c r="AL2310" s="42" t="s">
        <v>10666</v>
      </c>
    </row>
    <row r="2311" spans="2:38" x14ac:dyDescent="0.3">
      <c r="B2311" s="15">
        <v>2286</v>
      </c>
      <c r="C2311" t="s">
        <v>49</v>
      </c>
      <c r="D2311" t="s">
        <v>52</v>
      </c>
      <c r="E2311" t="s">
        <v>2484</v>
      </c>
      <c r="F2311">
        <v>1925</v>
      </c>
      <c r="G2311">
        <v>1925</v>
      </c>
      <c r="H2311" t="s">
        <v>4226</v>
      </c>
      <c r="I2311">
        <v>89642</v>
      </c>
      <c r="J2311" s="12" t="s">
        <v>4227</v>
      </c>
      <c r="K2311" s="13">
        <v>44103</v>
      </c>
      <c r="L2311" s="13">
        <v>44103</v>
      </c>
      <c r="M2311" s="14">
        <v>261064.13</v>
      </c>
      <c r="N2311" s="14">
        <v>19222.41</v>
      </c>
      <c r="O2311" s="14">
        <v>280286.53999999998</v>
      </c>
      <c r="P2311">
        <v>10</v>
      </c>
      <c r="Q2311">
        <v>0</v>
      </c>
      <c r="R2311">
        <v>10</v>
      </c>
      <c r="S2311" s="15">
        <v>0</v>
      </c>
      <c r="T2311" s="15">
        <v>0</v>
      </c>
      <c r="U2311" s="15">
        <v>9</v>
      </c>
      <c r="V2311" s="15">
        <v>9</v>
      </c>
      <c r="W2311" s="15">
        <v>1</v>
      </c>
      <c r="X2311" s="15">
        <v>2</v>
      </c>
      <c r="Y2311" s="15">
        <v>0</v>
      </c>
      <c r="Z2311" s="15">
        <v>0</v>
      </c>
      <c r="AA2311" s="15">
        <v>10</v>
      </c>
      <c r="AB2311" s="15">
        <v>11</v>
      </c>
      <c r="AC2311" s="16">
        <v>257186.39</v>
      </c>
      <c r="AD2311" s="16">
        <v>17775.89</v>
      </c>
      <c r="AE2311" s="16">
        <v>274962.28000000003</v>
      </c>
      <c r="AF2311" s="16">
        <v>96366.28</v>
      </c>
      <c r="AG2311" s="16">
        <v>6718.87</v>
      </c>
      <c r="AH2311" s="16">
        <v>103085.15</v>
      </c>
      <c r="AI2311" s="17">
        <v>0.91669999999999996</v>
      </c>
      <c r="AJ2311" s="17">
        <v>0.90059999999999996</v>
      </c>
      <c r="AK2311" s="42" t="s">
        <v>11755</v>
      </c>
      <c r="AL2311" s="42" t="s">
        <v>11756</v>
      </c>
    </row>
    <row r="2312" spans="2:38" x14ac:dyDescent="0.3">
      <c r="B2312" s="15">
        <v>2287</v>
      </c>
      <c r="C2312" t="s">
        <v>58</v>
      </c>
      <c r="D2312" t="s">
        <v>59</v>
      </c>
      <c r="E2312" t="s">
        <v>2497</v>
      </c>
      <c r="F2312">
        <v>641</v>
      </c>
      <c r="G2312">
        <v>641</v>
      </c>
      <c r="H2312" t="s">
        <v>293</v>
      </c>
      <c r="I2312">
        <v>74217</v>
      </c>
      <c r="J2312" s="12" t="s">
        <v>2016</v>
      </c>
      <c r="K2312" s="13">
        <v>42909</v>
      </c>
      <c r="L2312" s="13">
        <v>42909</v>
      </c>
      <c r="M2312" s="14">
        <v>312950.59999999998</v>
      </c>
      <c r="N2312" s="14">
        <v>15878.61</v>
      </c>
      <c r="O2312" s="14">
        <v>328829.21000000002</v>
      </c>
      <c r="P2312">
        <v>10</v>
      </c>
      <c r="Q2312">
        <v>0</v>
      </c>
      <c r="R2312">
        <v>10</v>
      </c>
      <c r="S2312" s="15">
        <v>0</v>
      </c>
      <c r="T2312" s="15">
        <v>0</v>
      </c>
      <c r="U2312" s="15">
        <v>10</v>
      </c>
      <c r="V2312" s="15">
        <v>10</v>
      </c>
      <c r="W2312" s="15">
        <v>0</v>
      </c>
      <c r="X2312" s="15">
        <v>0</v>
      </c>
      <c r="Y2312" s="15">
        <v>0</v>
      </c>
      <c r="Z2312" s="15">
        <v>0</v>
      </c>
      <c r="AA2312" s="15">
        <v>10</v>
      </c>
      <c r="AB2312" s="15">
        <v>10</v>
      </c>
      <c r="AC2312" s="16">
        <v>298246.28000000003</v>
      </c>
      <c r="AD2312" s="16">
        <v>19861.57</v>
      </c>
      <c r="AE2312" s="16">
        <v>318107.84999999998</v>
      </c>
      <c r="AF2312" s="16">
        <v>98153.34</v>
      </c>
      <c r="AG2312" s="16">
        <v>4902.07</v>
      </c>
      <c r="AH2312" s="16">
        <v>103055.41</v>
      </c>
      <c r="AI2312" s="17">
        <v>0.9375</v>
      </c>
      <c r="AJ2312" s="17">
        <v>0.89759999999999995</v>
      </c>
      <c r="AK2312" s="42" t="s">
        <v>11772</v>
      </c>
      <c r="AL2312" s="42" t="s">
        <v>9636</v>
      </c>
    </row>
    <row r="2313" spans="2:38" x14ac:dyDescent="0.3">
      <c r="B2313" s="15">
        <v>2288</v>
      </c>
      <c r="C2313" t="s">
        <v>163</v>
      </c>
      <c r="D2313" t="s">
        <v>2561</v>
      </c>
      <c r="E2313" t="s">
        <v>2562</v>
      </c>
      <c r="F2313">
        <v>1844</v>
      </c>
      <c r="G2313">
        <v>1844</v>
      </c>
      <c r="H2313" t="s">
        <v>1241</v>
      </c>
      <c r="I2313">
        <v>114293</v>
      </c>
      <c r="J2313" s="12" t="s">
        <v>4823</v>
      </c>
      <c r="K2313" s="13">
        <v>45869</v>
      </c>
      <c r="L2313" s="13">
        <v>45869</v>
      </c>
      <c r="M2313" s="14">
        <v>174021.97</v>
      </c>
      <c r="N2313" s="14">
        <v>136293.15</v>
      </c>
      <c r="O2313" s="14">
        <v>310315.12</v>
      </c>
      <c r="P2313">
        <v>9</v>
      </c>
      <c r="Q2313">
        <v>2</v>
      </c>
      <c r="R2313">
        <v>11</v>
      </c>
      <c r="S2313" s="15">
        <v>0</v>
      </c>
      <c r="T2313" s="15">
        <v>0</v>
      </c>
      <c r="U2313" s="15">
        <v>8</v>
      </c>
      <c r="V2313" s="15">
        <v>8</v>
      </c>
      <c r="W2313" s="15">
        <v>3</v>
      </c>
      <c r="X2313" s="15">
        <v>6</v>
      </c>
      <c r="Y2313" s="15">
        <v>0</v>
      </c>
      <c r="Z2313" s="15">
        <v>0</v>
      </c>
      <c r="AA2313" s="15">
        <v>11</v>
      </c>
      <c r="AB2313" s="15">
        <v>14</v>
      </c>
      <c r="AC2313" s="16">
        <v>183721.17</v>
      </c>
      <c r="AD2313" s="16">
        <v>133430.71</v>
      </c>
      <c r="AE2313" s="16">
        <v>317151.88</v>
      </c>
      <c r="AF2313" s="16">
        <v>66233.350000000006</v>
      </c>
      <c r="AG2313" s="16">
        <v>36707.769999999997</v>
      </c>
      <c r="AH2313" s="16">
        <v>102941.12</v>
      </c>
      <c r="AI2313" s="17">
        <v>0.755</v>
      </c>
      <c r="AJ2313" s="17">
        <v>0.91</v>
      </c>
      <c r="AK2313" s="42" t="s">
        <v>12465</v>
      </c>
      <c r="AL2313" s="42">
        <v>1703639</v>
      </c>
    </row>
    <row r="2314" spans="2:38" x14ac:dyDescent="0.3">
      <c r="B2314" s="15">
        <v>2289</v>
      </c>
      <c r="C2314" t="s">
        <v>2469</v>
      </c>
      <c r="D2314" t="s">
        <v>171</v>
      </c>
      <c r="E2314" t="s">
        <v>171</v>
      </c>
      <c r="F2314">
        <v>1212</v>
      </c>
      <c r="G2314">
        <v>1212</v>
      </c>
      <c r="H2314" t="s">
        <v>545</v>
      </c>
      <c r="I2314">
        <v>115018</v>
      </c>
      <c r="J2314" s="12" t="s">
        <v>5104</v>
      </c>
      <c r="K2314" s="13">
        <v>45926</v>
      </c>
      <c r="L2314" s="13">
        <v>45926</v>
      </c>
      <c r="M2314" s="14">
        <v>275625.51</v>
      </c>
      <c r="N2314" s="14">
        <v>63698.33</v>
      </c>
      <c r="O2314" s="14">
        <v>339323.84</v>
      </c>
      <c r="P2314">
        <v>14</v>
      </c>
      <c r="Q2314">
        <v>2</v>
      </c>
      <c r="R2314">
        <v>16</v>
      </c>
      <c r="S2314" s="15">
        <v>0</v>
      </c>
      <c r="T2314" s="15">
        <v>0</v>
      </c>
      <c r="U2314" s="15">
        <v>11</v>
      </c>
      <c r="V2314" s="15">
        <v>11</v>
      </c>
      <c r="W2314" s="15">
        <v>5</v>
      </c>
      <c r="X2314" s="15">
        <v>10</v>
      </c>
      <c r="Y2314" s="15">
        <v>0</v>
      </c>
      <c r="Z2314" s="15">
        <v>0</v>
      </c>
      <c r="AA2314" s="15">
        <v>16</v>
      </c>
      <c r="AB2314" s="15">
        <v>21</v>
      </c>
      <c r="AC2314" s="16">
        <v>312404.05</v>
      </c>
      <c r="AD2314" s="16">
        <v>61677</v>
      </c>
      <c r="AE2314" s="16">
        <v>374081.05</v>
      </c>
      <c r="AF2314" s="16">
        <v>83440.06</v>
      </c>
      <c r="AG2314" s="16">
        <v>19465.78</v>
      </c>
      <c r="AH2314" s="16">
        <v>102905.84</v>
      </c>
      <c r="AI2314" s="17">
        <v>0.755</v>
      </c>
      <c r="AJ2314" s="17">
        <v>0.91</v>
      </c>
      <c r="AK2314" s="42" t="s">
        <v>12804</v>
      </c>
      <c r="AL2314" s="42" t="s">
        <v>9354</v>
      </c>
    </row>
    <row r="2315" spans="2:38" x14ac:dyDescent="0.3">
      <c r="B2315" s="15">
        <v>2290</v>
      </c>
      <c r="C2315" t="s">
        <v>58</v>
      </c>
      <c r="D2315" t="s">
        <v>59</v>
      </c>
      <c r="E2315" t="s">
        <v>2497</v>
      </c>
      <c r="F2315">
        <v>641</v>
      </c>
      <c r="G2315">
        <v>2738</v>
      </c>
      <c r="H2315" t="s">
        <v>293</v>
      </c>
      <c r="I2315">
        <v>113928</v>
      </c>
      <c r="J2315" s="12" t="s">
        <v>4515</v>
      </c>
      <c r="K2315" s="13">
        <v>45896</v>
      </c>
      <c r="L2315" s="13">
        <v>45896</v>
      </c>
      <c r="M2315" s="14">
        <v>279572.40000000002</v>
      </c>
      <c r="N2315" s="14">
        <v>67433.77</v>
      </c>
      <c r="O2315" s="14">
        <v>347006.17</v>
      </c>
      <c r="P2315">
        <v>8</v>
      </c>
      <c r="Q2315">
        <v>1</v>
      </c>
      <c r="R2315">
        <v>9</v>
      </c>
      <c r="S2315" s="15">
        <v>0</v>
      </c>
      <c r="T2315" s="15">
        <v>0</v>
      </c>
      <c r="U2315" s="15">
        <v>4</v>
      </c>
      <c r="V2315" s="15">
        <v>4</v>
      </c>
      <c r="W2315" s="15">
        <v>5</v>
      </c>
      <c r="X2315" s="15">
        <v>10</v>
      </c>
      <c r="Y2315" s="15">
        <v>0</v>
      </c>
      <c r="Z2315" s="15">
        <v>0</v>
      </c>
      <c r="AA2315" s="15">
        <v>9</v>
      </c>
      <c r="AB2315" s="15">
        <v>14</v>
      </c>
      <c r="AC2315" s="16">
        <v>281189.8</v>
      </c>
      <c r="AD2315" s="16">
        <v>61303.44</v>
      </c>
      <c r="AE2315" s="16">
        <v>342493.24</v>
      </c>
      <c r="AF2315" s="16">
        <v>86341.61</v>
      </c>
      <c r="AG2315" s="16">
        <v>16551.810000000001</v>
      </c>
      <c r="AH2315" s="16">
        <v>102893.42</v>
      </c>
      <c r="AI2315" s="17">
        <v>0.755</v>
      </c>
      <c r="AJ2315" s="17">
        <v>0.91</v>
      </c>
      <c r="AK2315" s="42" t="s">
        <v>12103</v>
      </c>
      <c r="AL2315" s="42" t="s">
        <v>9636</v>
      </c>
    </row>
    <row r="2316" spans="2:38" x14ac:dyDescent="0.3">
      <c r="B2316" s="15">
        <v>2291</v>
      </c>
      <c r="C2316" t="s">
        <v>49</v>
      </c>
      <c r="D2316" t="s">
        <v>2500</v>
      </c>
      <c r="E2316" t="s">
        <v>71</v>
      </c>
      <c r="F2316">
        <v>202</v>
      </c>
      <c r="G2316">
        <v>202</v>
      </c>
      <c r="H2316" t="s">
        <v>88</v>
      </c>
      <c r="I2316">
        <v>77508</v>
      </c>
      <c r="J2316" s="12" t="s">
        <v>2359</v>
      </c>
      <c r="K2316" s="13">
        <v>43133</v>
      </c>
      <c r="L2316" s="13">
        <v>43160</v>
      </c>
      <c r="M2316" s="14">
        <v>235569.52</v>
      </c>
      <c r="N2316" s="14">
        <v>16130.78</v>
      </c>
      <c r="O2316" s="14">
        <v>251700.3</v>
      </c>
      <c r="P2316">
        <v>10</v>
      </c>
      <c r="Q2316">
        <v>0</v>
      </c>
      <c r="R2316">
        <v>10</v>
      </c>
      <c r="S2316" s="15">
        <v>0</v>
      </c>
      <c r="T2316" s="15">
        <v>0</v>
      </c>
      <c r="U2316" s="15">
        <v>8</v>
      </c>
      <c r="V2316" s="15">
        <v>8</v>
      </c>
      <c r="W2316" s="15">
        <v>2</v>
      </c>
      <c r="X2316" s="15">
        <v>4</v>
      </c>
      <c r="Y2316" s="15">
        <v>0</v>
      </c>
      <c r="Z2316" s="15">
        <v>0</v>
      </c>
      <c r="AA2316" s="15">
        <v>10</v>
      </c>
      <c r="AB2316" s="15">
        <v>12</v>
      </c>
      <c r="AC2316" s="16">
        <v>248231.64</v>
      </c>
      <c r="AD2316" s="16">
        <v>30465.59</v>
      </c>
      <c r="AE2316" s="16">
        <v>278697.23</v>
      </c>
      <c r="AF2316" s="16">
        <v>94146.4</v>
      </c>
      <c r="AG2316" s="16">
        <v>8741.85</v>
      </c>
      <c r="AH2316" s="16">
        <v>102888.25</v>
      </c>
      <c r="AI2316" s="17">
        <v>0.89449999999999996</v>
      </c>
      <c r="AJ2316" s="17">
        <v>0.88829999999999998</v>
      </c>
      <c r="AK2316" s="42" t="s">
        <v>11641</v>
      </c>
      <c r="AL2316" s="42" t="s">
        <v>9323</v>
      </c>
    </row>
    <row r="2317" spans="2:38" x14ac:dyDescent="0.3">
      <c r="B2317" s="15">
        <v>2292</v>
      </c>
      <c r="C2317" t="s">
        <v>55</v>
      </c>
      <c r="D2317" t="s">
        <v>106</v>
      </c>
      <c r="E2317" t="s">
        <v>106</v>
      </c>
      <c r="F2317">
        <v>616</v>
      </c>
      <c r="G2317">
        <v>616</v>
      </c>
      <c r="H2317" t="s">
        <v>212</v>
      </c>
      <c r="I2317">
        <v>79634</v>
      </c>
      <c r="J2317" s="12" t="s">
        <v>3943</v>
      </c>
      <c r="K2317" s="13">
        <v>43364</v>
      </c>
      <c r="L2317" s="13">
        <v>43364</v>
      </c>
      <c r="M2317" s="14">
        <v>137161.85</v>
      </c>
      <c r="N2317" s="14">
        <v>4567.45</v>
      </c>
      <c r="O2317" s="14">
        <v>141729.29999999999</v>
      </c>
      <c r="P2317">
        <v>4</v>
      </c>
      <c r="Q2317">
        <v>0</v>
      </c>
      <c r="R2317">
        <v>4</v>
      </c>
      <c r="S2317" s="15">
        <v>0</v>
      </c>
      <c r="T2317" s="15">
        <v>0</v>
      </c>
      <c r="U2317" s="15">
        <v>2</v>
      </c>
      <c r="V2317" s="15">
        <v>2</v>
      </c>
      <c r="W2317" s="15">
        <v>2</v>
      </c>
      <c r="X2317" s="15">
        <v>4</v>
      </c>
      <c r="Y2317" s="15">
        <v>0</v>
      </c>
      <c r="Z2317" s="15">
        <v>0</v>
      </c>
      <c r="AA2317" s="15">
        <v>4</v>
      </c>
      <c r="AB2317" s="15">
        <v>6</v>
      </c>
      <c r="AC2317" s="16">
        <v>1058932.47</v>
      </c>
      <c r="AD2317" s="16">
        <v>4567.45</v>
      </c>
      <c r="AE2317" s="16">
        <v>1063499.92</v>
      </c>
      <c r="AF2317" s="16">
        <v>101012.94</v>
      </c>
      <c r="AG2317" s="16">
        <v>1825.97</v>
      </c>
      <c r="AH2317" s="16">
        <v>102838.91</v>
      </c>
      <c r="AI2317" s="17">
        <v>0.70920000000000005</v>
      </c>
      <c r="AJ2317" s="17">
        <v>0.76439999999999997</v>
      </c>
      <c r="AK2317" s="42" t="s">
        <v>11397</v>
      </c>
      <c r="AL2317" s="42" t="s">
        <v>9583</v>
      </c>
    </row>
    <row r="2318" spans="2:38" x14ac:dyDescent="0.3">
      <c r="B2318" s="15">
        <v>2293</v>
      </c>
      <c r="C2318" t="s">
        <v>2469</v>
      </c>
      <c r="D2318" t="s">
        <v>78</v>
      </c>
      <c r="E2318" t="s">
        <v>78</v>
      </c>
      <c r="F2318">
        <v>460</v>
      </c>
      <c r="G2318">
        <v>460</v>
      </c>
      <c r="H2318" t="s">
        <v>458</v>
      </c>
      <c r="I2318">
        <v>52988</v>
      </c>
      <c r="J2318" s="12" t="s">
        <v>609</v>
      </c>
      <c r="K2318" s="13">
        <v>41152</v>
      </c>
      <c r="L2318" s="13">
        <v>41152</v>
      </c>
      <c r="M2318" s="14">
        <v>284366.77</v>
      </c>
      <c r="N2318" s="14">
        <v>5691.83</v>
      </c>
      <c r="O2318" s="14">
        <v>290058.59999999998</v>
      </c>
      <c r="P2318">
        <v>4</v>
      </c>
      <c r="Q2318">
        <v>0</v>
      </c>
      <c r="R2318">
        <v>4</v>
      </c>
      <c r="S2318" s="15">
        <v>0</v>
      </c>
      <c r="T2318" s="15">
        <v>0</v>
      </c>
      <c r="U2318" s="15">
        <v>2</v>
      </c>
      <c r="V2318" s="15">
        <v>2</v>
      </c>
      <c r="W2318" s="15">
        <v>2</v>
      </c>
      <c r="X2318" s="15">
        <v>4</v>
      </c>
      <c r="Y2318" s="15">
        <v>0</v>
      </c>
      <c r="Z2318" s="15">
        <v>0</v>
      </c>
      <c r="AA2318" s="15">
        <v>4</v>
      </c>
      <c r="AB2318" s="15">
        <v>6</v>
      </c>
      <c r="AC2318" s="16">
        <v>269300.95</v>
      </c>
      <c r="AD2318" s="16">
        <v>6804.11</v>
      </c>
      <c r="AE2318" s="16">
        <v>276105.06</v>
      </c>
      <c r="AF2318" s="16">
        <v>100514.57</v>
      </c>
      <c r="AG2318" s="16">
        <v>2319.0100000000002</v>
      </c>
      <c r="AH2318" s="16">
        <v>102833.58</v>
      </c>
      <c r="AI2318" s="17">
        <v>0.9375</v>
      </c>
      <c r="AJ2318" s="17">
        <v>0.97470000000000001</v>
      </c>
      <c r="AK2318" s="42" t="s">
        <v>12094</v>
      </c>
      <c r="AL2318" s="42" t="s">
        <v>9357</v>
      </c>
    </row>
    <row r="2319" spans="2:38" x14ac:dyDescent="0.3">
      <c r="B2319" s="15">
        <v>2294</v>
      </c>
      <c r="C2319" t="s">
        <v>49</v>
      </c>
      <c r="D2319" t="s">
        <v>2500</v>
      </c>
      <c r="E2319" t="s">
        <v>71</v>
      </c>
      <c r="F2319">
        <v>202</v>
      </c>
      <c r="G2319">
        <v>202</v>
      </c>
      <c r="H2319" t="s">
        <v>88</v>
      </c>
      <c r="I2319">
        <v>113250</v>
      </c>
      <c r="J2319" s="12" t="s">
        <v>5520</v>
      </c>
      <c r="K2319" s="13">
        <v>45868</v>
      </c>
      <c r="L2319" s="13">
        <v>45868</v>
      </c>
      <c r="M2319" s="14">
        <v>180962.3</v>
      </c>
      <c r="N2319" s="14">
        <v>137569.14000000001</v>
      </c>
      <c r="O2319" s="14">
        <v>318531.44</v>
      </c>
      <c r="P2319">
        <v>8</v>
      </c>
      <c r="Q2319">
        <v>3</v>
      </c>
      <c r="R2319">
        <v>11</v>
      </c>
      <c r="S2319" s="15">
        <v>0</v>
      </c>
      <c r="T2319" s="15">
        <v>0</v>
      </c>
      <c r="U2319" s="15">
        <v>8</v>
      </c>
      <c r="V2319" s="15">
        <v>8</v>
      </c>
      <c r="W2319" s="15">
        <v>3</v>
      </c>
      <c r="X2319" s="15">
        <v>6</v>
      </c>
      <c r="Y2319" s="15">
        <v>0</v>
      </c>
      <c r="Z2319" s="15">
        <v>0</v>
      </c>
      <c r="AA2319" s="15">
        <v>11</v>
      </c>
      <c r="AB2319" s="15">
        <v>14</v>
      </c>
      <c r="AC2319" s="16">
        <v>162613.14000000001</v>
      </c>
      <c r="AD2319" s="16">
        <v>146299.45000000001</v>
      </c>
      <c r="AE2319" s="16">
        <v>308912.59000000003</v>
      </c>
      <c r="AF2319" s="16">
        <v>51412.06</v>
      </c>
      <c r="AG2319" s="16">
        <v>51284.29</v>
      </c>
      <c r="AH2319" s="16">
        <v>102696.35</v>
      </c>
      <c r="AI2319" s="17">
        <v>0.755</v>
      </c>
      <c r="AJ2319" s="17">
        <v>0.91</v>
      </c>
      <c r="AK2319" s="42" t="s">
        <v>13306</v>
      </c>
      <c r="AL2319" s="42" t="s">
        <v>9323</v>
      </c>
    </row>
    <row r="2320" spans="2:38" x14ac:dyDescent="0.3">
      <c r="B2320" s="15">
        <v>2295</v>
      </c>
      <c r="C2320" t="s">
        <v>58</v>
      </c>
      <c r="D2320" t="s">
        <v>59</v>
      </c>
      <c r="E2320" t="s">
        <v>2563</v>
      </c>
      <c r="F2320">
        <v>2469</v>
      </c>
      <c r="G2320">
        <v>2469</v>
      </c>
      <c r="H2320" t="s">
        <v>3295</v>
      </c>
      <c r="I2320">
        <v>109470</v>
      </c>
      <c r="J2320" s="12" t="s">
        <v>3976</v>
      </c>
      <c r="K2320" s="13">
        <v>45603</v>
      </c>
      <c r="L2320" s="13">
        <v>45603</v>
      </c>
      <c r="M2320" s="14">
        <v>271790.13</v>
      </c>
      <c r="N2320" s="14">
        <v>16851.97</v>
      </c>
      <c r="O2320" s="14">
        <v>288642.09999999998</v>
      </c>
      <c r="P2320">
        <v>6</v>
      </c>
      <c r="Q2320">
        <v>0</v>
      </c>
      <c r="R2320">
        <v>6</v>
      </c>
      <c r="S2320" s="15">
        <v>0</v>
      </c>
      <c r="T2320" s="15">
        <v>0</v>
      </c>
      <c r="U2320" s="15">
        <v>2</v>
      </c>
      <c r="V2320" s="15">
        <v>2</v>
      </c>
      <c r="W2320" s="15">
        <v>4</v>
      </c>
      <c r="X2320" s="15">
        <v>8</v>
      </c>
      <c r="Y2320" s="15">
        <v>0</v>
      </c>
      <c r="Z2320" s="15">
        <v>0</v>
      </c>
      <c r="AA2320" s="15">
        <v>6</v>
      </c>
      <c r="AB2320" s="15">
        <v>10</v>
      </c>
      <c r="AC2320" s="16">
        <v>314668.13</v>
      </c>
      <c r="AD2320" s="16">
        <v>13906.62</v>
      </c>
      <c r="AE2320" s="16">
        <v>328574.75</v>
      </c>
      <c r="AF2320" s="16">
        <v>98191.24</v>
      </c>
      <c r="AG2320" s="16">
        <v>4448.57</v>
      </c>
      <c r="AH2320" s="16">
        <v>102639.81</v>
      </c>
      <c r="AI2320" s="17">
        <v>1</v>
      </c>
      <c r="AJ2320" s="17">
        <v>0.98499999999999999</v>
      </c>
      <c r="AK2320" s="42" t="s">
        <v>11441</v>
      </c>
      <c r="AL2320" s="42" t="s">
        <v>10587</v>
      </c>
    </row>
    <row r="2321" spans="2:38" x14ac:dyDescent="0.3">
      <c r="B2321" s="15">
        <v>2296</v>
      </c>
      <c r="C2321" t="s">
        <v>115</v>
      </c>
      <c r="D2321" t="s">
        <v>1653</v>
      </c>
      <c r="E2321" t="s">
        <v>2603</v>
      </c>
      <c r="F2321">
        <v>2230</v>
      </c>
      <c r="G2321">
        <v>2230</v>
      </c>
      <c r="H2321" t="s">
        <v>2620</v>
      </c>
      <c r="I2321">
        <v>104782</v>
      </c>
      <c r="J2321" s="12" t="s">
        <v>3924</v>
      </c>
      <c r="K2321" s="13">
        <v>45244</v>
      </c>
      <c r="L2321" s="13">
        <v>45244</v>
      </c>
      <c r="M2321" s="14">
        <v>339402.4</v>
      </c>
      <c r="N2321" s="14">
        <v>0</v>
      </c>
      <c r="O2321" s="14">
        <v>339402.4</v>
      </c>
      <c r="P2321">
        <v>7</v>
      </c>
      <c r="Q2321">
        <v>0</v>
      </c>
      <c r="R2321">
        <v>7</v>
      </c>
      <c r="S2321" s="15">
        <v>0</v>
      </c>
      <c r="T2321" s="15">
        <v>0</v>
      </c>
      <c r="U2321" s="15">
        <v>7</v>
      </c>
      <c r="V2321" s="15">
        <v>7</v>
      </c>
      <c r="W2321" s="15">
        <v>0</v>
      </c>
      <c r="X2321" s="15">
        <v>0</v>
      </c>
      <c r="Y2321" s="15">
        <v>0</v>
      </c>
      <c r="Z2321" s="15">
        <v>0</v>
      </c>
      <c r="AA2321" s="15">
        <v>7</v>
      </c>
      <c r="AB2321" s="15">
        <v>7</v>
      </c>
      <c r="AC2321" s="16">
        <v>343576.71</v>
      </c>
      <c r="AD2321" s="16">
        <v>4615.43</v>
      </c>
      <c r="AE2321" s="16">
        <v>348192.14</v>
      </c>
      <c r="AF2321" s="16">
        <v>101442.23</v>
      </c>
      <c r="AG2321" s="16">
        <v>1171.08</v>
      </c>
      <c r="AH2321" s="16">
        <v>102613.31</v>
      </c>
      <c r="AI2321" s="17">
        <v>0.96850000000000003</v>
      </c>
      <c r="AJ2321" s="17">
        <v>0.90849999999999997</v>
      </c>
      <c r="AK2321" s="42" t="s">
        <v>11373</v>
      </c>
      <c r="AL2321" s="42">
        <v>1705130</v>
      </c>
    </row>
    <row r="2322" spans="2:38" x14ac:dyDescent="0.3">
      <c r="B2322" s="15">
        <v>2297</v>
      </c>
      <c r="C2322" t="s">
        <v>2469</v>
      </c>
      <c r="D2322" t="s">
        <v>78</v>
      </c>
      <c r="E2322" t="s">
        <v>78</v>
      </c>
      <c r="F2322">
        <v>460</v>
      </c>
      <c r="G2322">
        <v>2736</v>
      </c>
      <c r="H2322" t="s">
        <v>458</v>
      </c>
      <c r="I2322">
        <v>112514</v>
      </c>
      <c r="J2322" s="12" t="s">
        <v>4632</v>
      </c>
      <c r="K2322" s="13">
        <v>45777</v>
      </c>
      <c r="L2322" s="13">
        <v>45777</v>
      </c>
      <c r="M2322" s="14">
        <v>338873.67</v>
      </c>
      <c r="N2322" s="14">
        <v>52575.360000000001</v>
      </c>
      <c r="O2322" s="14">
        <v>391449.03</v>
      </c>
      <c r="P2322">
        <v>9</v>
      </c>
      <c r="Q2322">
        <v>0</v>
      </c>
      <c r="R2322">
        <v>9</v>
      </c>
      <c r="S2322" s="15">
        <v>0</v>
      </c>
      <c r="T2322" s="15">
        <v>0</v>
      </c>
      <c r="U2322" s="15">
        <v>5</v>
      </c>
      <c r="V2322" s="15">
        <v>5</v>
      </c>
      <c r="W2322" s="15">
        <v>4</v>
      </c>
      <c r="X2322" s="15">
        <v>8</v>
      </c>
      <c r="Y2322" s="15">
        <v>0</v>
      </c>
      <c r="Z2322" s="15">
        <v>0</v>
      </c>
      <c r="AA2322" s="15">
        <v>9</v>
      </c>
      <c r="AB2322" s="15">
        <v>13</v>
      </c>
      <c r="AC2322" s="16">
        <v>292444.96999999997</v>
      </c>
      <c r="AD2322" s="16">
        <v>42179.64</v>
      </c>
      <c r="AE2322" s="16">
        <v>334624.61</v>
      </c>
      <c r="AF2322" s="16">
        <v>90495.62</v>
      </c>
      <c r="AG2322" s="16">
        <v>12017.83</v>
      </c>
      <c r="AH2322" s="16">
        <v>102513.45</v>
      </c>
      <c r="AI2322" s="17">
        <v>0.755</v>
      </c>
      <c r="AJ2322" s="17">
        <v>0.91</v>
      </c>
      <c r="AK2322" s="42" t="s">
        <v>12240</v>
      </c>
      <c r="AL2322" s="42" t="s">
        <v>9357</v>
      </c>
    </row>
    <row r="2323" spans="2:38" x14ac:dyDescent="0.3">
      <c r="B2323" s="15">
        <v>2298</v>
      </c>
      <c r="C2323" t="s">
        <v>163</v>
      </c>
      <c r="D2323" t="s">
        <v>1650</v>
      </c>
      <c r="E2323" t="s">
        <v>2534</v>
      </c>
      <c r="F2323">
        <v>2710</v>
      </c>
      <c r="G2323">
        <v>2710</v>
      </c>
      <c r="H2323" t="s">
        <v>4028</v>
      </c>
      <c r="I2323">
        <v>110939</v>
      </c>
      <c r="J2323" s="12" t="s">
        <v>4206</v>
      </c>
      <c r="K2323" s="13">
        <v>45625</v>
      </c>
      <c r="L2323" s="13">
        <v>45625</v>
      </c>
      <c r="M2323" s="14">
        <v>284500.15999999997</v>
      </c>
      <c r="N2323" s="14">
        <v>4363.8100000000004</v>
      </c>
      <c r="O2323" s="14">
        <v>288863.96999999997</v>
      </c>
      <c r="P2323">
        <v>14</v>
      </c>
      <c r="Q2323">
        <v>0</v>
      </c>
      <c r="R2323">
        <v>14</v>
      </c>
      <c r="S2323" s="15">
        <v>0</v>
      </c>
      <c r="T2323" s="15">
        <v>0</v>
      </c>
      <c r="U2323" s="15">
        <v>13</v>
      </c>
      <c r="V2323" s="15">
        <v>13</v>
      </c>
      <c r="W2323" s="15">
        <v>1</v>
      </c>
      <c r="X2323" s="15">
        <v>2</v>
      </c>
      <c r="Y2323" s="15">
        <v>0</v>
      </c>
      <c r="Z2323" s="15">
        <v>0</v>
      </c>
      <c r="AA2323" s="15">
        <v>14</v>
      </c>
      <c r="AB2323" s="15">
        <v>15</v>
      </c>
      <c r="AC2323" s="16">
        <v>279758.28000000003</v>
      </c>
      <c r="AD2323" s="16">
        <v>6692.24</v>
      </c>
      <c r="AE2323" s="16">
        <v>286450.52</v>
      </c>
      <c r="AF2323" s="16">
        <v>101592.59</v>
      </c>
      <c r="AG2323" s="16">
        <v>906.29</v>
      </c>
      <c r="AH2323" s="16">
        <v>102498.88</v>
      </c>
      <c r="AI2323" s="17">
        <v>0.755</v>
      </c>
      <c r="AJ2323" s="17">
        <v>0.91</v>
      </c>
      <c r="AK2323" s="42" t="s">
        <v>11729</v>
      </c>
      <c r="AL2323" s="42">
        <v>1706913</v>
      </c>
    </row>
    <row r="2324" spans="2:38" x14ac:dyDescent="0.3">
      <c r="B2324" s="15">
        <v>2299</v>
      </c>
      <c r="C2324" t="s">
        <v>55</v>
      </c>
      <c r="D2324" t="s">
        <v>155</v>
      </c>
      <c r="E2324" t="s">
        <v>155</v>
      </c>
      <c r="F2324">
        <v>1315</v>
      </c>
      <c r="G2324">
        <v>1315</v>
      </c>
      <c r="H2324" t="s">
        <v>2579</v>
      </c>
      <c r="I2324">
        <v>111899</v>
      </c>
      <c r="J2324" s="12" t="s">
        <v>4136</v>
      </c>
      <c r="K2324" s="13">
        <v>45721</v>
      </c>
      <c r="L2324" s="13">
        <v>45721</v>
      </c>
      <c r="M2324" s="14">
        <v>394135.6</v>
      </c>
      <c r="N2324" s="14">
        <v>0</v>
      </c>
      <c r="O2324" s="14">
        <v>394135.6</v>
      </c>
      <c r="P2324">
        <v>11</v>
      </c>
      <c r="Q2324">
        <v>0</v>
      </c>
      <c r="R2324">
        <v>11</v>
      </c>
      <c r="S2324" s="15">
        <v>0</v>
      </c>
      <c r="T2324" s="15">
        <v>0</v>
      </c>
      <c r="U2324" s="15">
        <v>11</v>
      </c>
      <c r="V2324" s="15">
        <v>11</v>
      </c>
      <c r="W2324" s="15">
        <v>0</v>
      </c>
      <c r="X2324" s="15">
        <v>0</v>
      </c>
      <c r="Y2324" s="15">
        <v>0</v>
      </c>
      <c r="Z2324" s="15">
        <v>0</v>
      </c>
      <c r="AA2324" s="15">
        <v>11</v>
      </c>
      <c r="AB2324" s="15">
        <v>11</v>
      </c>
      <c r="AC2324" s="16">
        <v>326719.90000000002</v>
      </c>
      <c r="AD2324" s="16">
        <v>0</v>
      </c>
      <c r="AE2324" s="16">
        <v>326719.90000000002</v>
      </c>
      <c r="AF2324" s="16">
        <v>102495.24</v>
      </c>
      <c r="AG2324" s="16">
        <v>0</v>
      </c>
      <c r="AH2324" s="16">
        <v>102495.24</v>
      </c>
      <c r="AI2324" s="17">
        <v>0.755</v>
      </c>
      <c r="AJ2324" s="17">
        <v>0.91</v>
      </c>
      <c r="AK2324" s="42" t="s">
        <v>11645</v>
      </c>
      <c r="AL2324" s="42" t="s">
        <v>9531</v>
      </c>
    </row>
    <row r="2325" spans="2:38" x14ac:dyDescent="0.3">
      <c r="B2325" s="15">
        <v>2300</v>
      </c>
      <c r="C2325" t="s">
        <v>49</v>
      </c>
      <c r="D2325" t="s">
        <v>67</v>
      </c>
      <c r="E2325" t="s">
        <v>2454</v>
      </c>
      <c r="F2325">
        <v>942</v>
      </c>
      <c r="G2325">
        <v>942</v>
      </c>
      <c r="H2325" t="s">
        <v>96</v>
      </c>
      <c r="I2325">
        <v>73729</v>
      </c>
      <c r="J2325" s="12" t="s">
        <v>1950</v>
      </c>
      <c r="K2325" s="13">
        <v>42880</v>
      </c>
      <c r="L2325" s="13">
        <v>42880</v>
      </c>
      <c r="M2325" s="14">
        <v>292963.05</v>
      </c>
      <c r="N2325" s="14">
        <v>37263.629999999997</v>
      </c>
      <c r="O2325" s="14">
        <v>330226.68</v>
      </c>
      <c r="P2325">
        <v>7</v>
      </c>
      <c r="Q2325">
        <v>1</v>
      </c>
      <c r="R2325">
        <v>8</v>
      </c>
      <c r="S2325" s="15">
        <v>0</v>
      </c>
      <c r="T2325" s="15">
        <v>0</v>
      </c>
      <c r="U2325" s="15">
        <v>4</v>
      </c>
      <c r="V2325" s="15">
        <v>4</v>
      </c>
      <c r="W2325" s="15">
        <v>4</v>
      </c>
      <c r="X2325" s="15">
        <v>8</v>
      </c>
      <c r="Y2325" s="15">
        <v>0</v>
      </c>
      <c r="Z2325" s="15">
        <v>0</v>
      </c>
      <c r="AA2325" s="15">
        <v>8</v>
      </c>
      <c r="AB2325" s="15">
        <v>12</v>
      </c>
      <c r="AC2325" s="16">
        <v>290692.3</v>
      </c>
      <c r="AD2325" s="16">
        <v>53220.12</v>
      </c>
      <c r="AE2325" s="16">
        <v>343912.42</v>
      </c>
      <c r="AF2325" s="16">
        <v>83386.31</v>
      </c>
      <c r="AG2325" s="16">
        <v>19091.580000000002</v>
      </c>
      <c r="AH2325" s="16">
        <v>102477.89</v>
      </c>
      <c r="AI2325" s="17">
        <v>0.74929999999999997</v>
      </c>
      <c r="AJ2325" s="17">
        <v>0.94269999999999998</v>
      </c>
      <c r="AK2325" s="42" t="s">
        <v>11783</v>
      </c>
      <c r="AL2325" s="42" t="s">
        <v>9548</v>
      </c>
    </row>
    <row r="2326" spans="2:38" x14ac:dyDescent="0.3">
      <c r="B2326" s="15">
        <v>2301</v>
      </c>
      <c r="C2326" t="s">
        <v>55</v>
      </c>
      <c r="D2326" t="s">
        <v>56</v>
      </c>
      <c r="E2326" t="s">
        <v>2062</v>
      </c>
      <c r="F2326">
        <v>268</v>
      </c>
      <c r="G2326">
        <v>1906</v>
      </c>
      <c r="H2326" t="s">
        <v>2471</v>
      </c>
      <c r="I2326">
        <v>71082</v>
      </c>
      <c r="J2326" s="12" t="s">
        <v>1736</v>
      </c>
      <c r="K2326" s="13">
        <v>42718</v>
      </c>
      <c r="L2326" s="13">
        <v>42718</v>
      </c>
      <c r="M2326" s="14">
        <v>168138.76</v>
      </c>
      <c r="N2326" s="14">
        <v>5434.36</v>
      </c>
      <c r="O2326" s="14">
        <v>173573.12</v>
      </c>
      <c r="P2326">
        <v>3</v>
      </c>
      <c r="Q2326">
        <v>0</v>
      </c>
      <c r="R2326">
        <v>3</v>
      </c>
      <c r="S2326" s="15">
        <v>0</v>
      </c>
      <c r="T2326" s="15">
        <v>0</v>
      </c>
      <c r="U2326" s="15">
        <v>2</v>
      </c>
      <c r="V2326" s="15">
        <v>2</v>
      </c>
      <c r="W2326" s="15">
        <v>0</v>
      </c>
      <c r="X2326" s="15">
        <v>0</v>
      </c>
      <c r="Y2326" s="15">
        <v>1</v>
      </c>
      <c r="Z2326" s="15">
        <v>3</v>
      </c>
      <c r="AA2326" s="15">
        <v>3</v>
      </c>
      <c r="AB2326" s="15">
        <v>5</v>
      </c>
      <c r="AC2326" s="16">
        <v>306517.73</v>
      </c>
      <c r="AD2326" s="16">
        <v>5434.36</v>
      </c>
      <c r="AE2326" s="16">
        <v>311952.09000000003</v>
      </c>
      <c r="AF2326" s="16">
        <v>100719.87</v>
      </c>
      <c r="AG2326" s="16">
        <v>1654.36</v>
      </c>
      <c r="AH2326" s="16">
        <v>102374.23</v>
      </c>
      <c r="AI2326" s="17">
        <v>1</v>
      </c>
      <c r="AJ2326" s="17">
        <v>0.88619999999999999</v>
      </c>
      <c r="AK2326" s="42" t="s">
        <v>11374</v>
      </c>
      <c r="AL2326" s="42" t="s">
        <v>9243</v>
      </c>
    </row>
    <row r="2327" spans="2:38" x14ac:dyDescent="0.3">
      <c r="B2327" s="15">
        <v>2302</v>
      </c>
      <c r="C2327" t="s">
        <v>55</v>
      </c>
      <c r="D2327" t="s">
        <v>157</v>
      </c>
      <c r="E2327" t="s">
        <v>157</v>
      </c>
      <c r="F2327">
        <v>2106</v>
      </c>
      <c r="G2327">
        <v>2106</v>
      </c>
      <c r="H2327" t="s">
        <v>486</v>
      </c>
      <c r="I2327">
        <v>83732</v>
      </c>
      <c r="J2327" s="12" t="s">
        <v>4373</v>
      </c>
      <c r="K2327" s="13">
        <v>43571</v>
      </c>
      <c r="L2327" s="13">
        <v>43571</v>
      </c>
      <c r="M2327" s="14">
        <v>261697.56</v>
      </c>
      <c r="N2327" s="14">
        <v>1586.68</v>
      </c>
      <c r="O2327" s="14">
        <v>263284.24</v>
      </c>
      <c r="P2327">
        <v>11</v>
      </c>
      <c r="Q2327">
        <v>0</v>
      </c>
      <c r="R2327">
        <v>11</v>
      </c>
      <c r="S2327" s="15">
        <v>0</v>
      </c>
      <c r="T2327" s="15">
        <v>0</v>
      </c>
      <c r="U2327" s="15">
        <v>9</v>
      </c>
      <c r="V2327" s="15">
        <v>9</v>
      </c>
      <c r="W2327" s="15">
        <v>2</v>
      </c>
      <c r="X2327" s="15">
        <v>4</v>
      </c>
      <c r="Y2327" s="15">
        <v>0</v>
      </c>
      <c r="Z2327" s="15">
        <v>0</v>
      </c>
      <c r="AA2327" s="15">
        <v>11</v>
      </c>
      <c r="AB2327" s="15">
        <v>13</v>
      </c>
      <c r="AC2327" s="16">
        <v>277761.81</v>
      </c>
      <c r="AD2327" s="16">
        <v>2266.62</v>
      </c>
      <c r="AE2327" s="16">
        <v>280028.43</v>
      </c>
      <c r="AF2327" s="16">
        <v>101360.3</v>
      </c>
      <c r="AG2327" s="16">
        <v>995.92</v>
      </c>
      <c r="AH2327" s="16">
        <v>102356.22</v>
      </c>
      <c r="AI2327" s="17">
        <v>1</v>
      </c>
      <c r="AJ2327" s="17">
        <v>0.92090000000000005</v>
      </c>
      <c r="AK2327" s="42" t="s">
        <v>11944</v>
      </c>
      <c r="AL2327" s="42" t="s">
        <v>9264</v>
      </c>
    </row>
    <row r="2328" spans="2:38" x14ac:dyDescent="0.3">
      <c r="B2328" s="15">
        <v>2303</v>
      </c>
      <c r="C2328" t="s">
        <v>58</v>
      </c>
      <c r="D2328" t="s">
        <v>59</v>
      </c>
      <c r="E2328" t="s">
        <v>2482</v>
      </c>
      <c r="F2328">
        <v>546</v>
      </c>
      <c r="G2328">
        <v>764</v>
      </c>
      <c r="H2328" t="s">
        <v>80</v>
      </c>
      <c r="I2328">
        <v>91395</v>
      </c>
      <c r="J2328" s="12" t="s">
        <v>3998</v>
      </c>
      <c r="K2328" s="13">
        <v>44050</v>
      </c>
      <c r="L2328" s="13">
        <v>44050</v>
      </c>
      <c r="M2328" s="14">
        <v>295355.08</v>
      </c>
      <c r="N2328" s="14">
        <v>9841.99</v>
      </c>
      <c r="O2328" s="14">
        <v>305197.07</v>
      </c>
      <c r="P2328">
        <v>7</v>
      </c>
      <c r="Q2328">
        <v>1</v>
      </c>
      <c r="R2328">
        <v>8</v>
      </c>
      <c r="S2328" s="15">
        <v>0</v>
      </c>
      <c r="T2328" s="15">
        <v>0</v>
      </c>
      <c r="U2328" s="15">
        <v>7</v>
      </c>
      <c r="V2328" s="15">
        <v>7</v>
      </c>
      <c r="W2328" s="15">
        <v>1</v>
      </c>
      <c r="X2328" s="15">
        <v>2</v>
      </c>
      <c r="Y2328" s="15">
        <v>0</v>
      </c>
      <c r="Z2328" s="15">
        <v>0</v>
      </c>
      <c r="AA2328" s="15">
        <v>8</v>
      </c>
      <c r="AB2328" s="15">
        <v>9</v>
      </c>
      <c r="AC2328" s="16">
        <v>293483.3</v>
      </c>
      <c r="AD2328" s="16">
        <v>9715</v>
      </c>
      <c r="AE2328" s="16">
        <v>303198.3</v>
      </c>
      <c r="AF2328" s="16">
        <v>98689.38</v>
      </c>
      <c r="AG2328" s="16">
        <v>3644.71</v>
      </c>
      <c r="AH2328" s="16">
        <v>102334.09</v>
      </c>
      <c r="AI2328" s="17">
        <v>1</v>
      </c>
      <c r="AJ2328" s="17">
        <v>0.93979999999999997</v>
      </c>
      <c r="AK2328" s="42" t="s">
        <v>11470</v>
      </c>
      <c r="AL2328" s="42" t="s">
        <v>9271</v>
      </c>
    </row>
    <row r="2329" spans="2:38" x14ac:dyDescent="0.3">
      <c r="B2329" s="15">
        <v>2304</v>
      </c>
      <c r="C2329" t="s">
        <v>49</v>
      </c>
      <c r="D2329" t="s">
        <v>67</v>
      </c>
      <c r="E2329" t="s">
        <v>67</v>
      </c>
      <c r="F2329">
        <v>2852</v>
      </c>
      <c r="G2329">
        <v>2852</v>
      </c>
      <c r="H2329" t="s">
        <v>2517</v>
      </c>
      <c r="I2329">
        <v>110823</v>
      </c>
      <c r="J2329" s="12" t="s">
        <v>4094</v>
      </c>
      <c r="K2329" s="13">
        <v>45713</v>
      </c>
      <c r="L2329" s="13">
        <v>45713</v>
      </c>
      <c r="M2329" s="14">
        <v>323839.28999999998</v>
      </c>
      <c r="N2329" s="14">
        <v>16068.2</v>
      </c>
      <c r="O2329" s="14">
        <v>339907.49</v>
      </c>
      <c r="P2329">
        <v>17</v>
      </c>
      <c r="Q2329">
        <v>0</v>
      </c>
      <c r="R2329">
        <v>17</v>
      </c>
      <c r="S2329" s="15">
        <v>0</v>
      </c>
      <c r="T2329" s="15">
        <v>0</v>
      </c>
      <c r="U2329" s="15">
        <v>15</v>
      </c>
      <c r="V2329" s="15">
        <v>15</v>
      </c>
      <c r="W2329" s="15">
        <v>2</v>
      </c>
      <c r="X2329" s="15">
        <v>4</v>
      </c>
      <c r="Y2329" s="15">
        <v>0</v>
      </c>
      <c r="Z2329" s="15">
        <v>0</v>
      </c>
      <c r="AA2329" s="15">
        <v>17</v>
      </c>
      <c r="AB2329" s="15">
        <v>19</v>
      </c>
      <c r="AC2329" s="16">
        <v>301275.23</v>
      </c>
      <c r="AD2329" s="16">
        <v>15259.47</v>
      </c>
      <c r="AE2329" s="16">
        <v>316534.7</v>
      </c>
      <c r="AF2329" s="16">
        <v>97290.87</v>
      </c>
      <c r="AG2329" s="16">
        <v>5002.63</v>
      </c>
      <c r="AH2329" s="16">
        <v>102293.5</v>
      </c>
      <c r="AI2329" s="17">
        <v>0.755</v>
      </c>
      <c r="AJ2329" s="17">
        <v>0.91</v>
      </c>
      <c r="AK2329" s="42" t="s">
        <v>11591</v>
      </c>
      <c r="AL2329" s="42" t="s">
        <v>9380</v>
      </c>
    </row>
    <row r="2330" spans="2:38" x14ac:dyDescent="0.3">
      <c r="B2330" s="15">
        <v>2305</v>
      </c>
      <c r="C2330" t="s">
        <v>55</v>
      </c>
      <c r="D2330" t="s">
        <v>56</v>
      </c>
      <c r="E2330" t="s">
        <v>2061</v>
      </c>
      <c r="F2330">
        <v>137</v>
      </c>
      <c r="G2330">
        <v>137</v>
      </c>
      <c r="H2330" t="s">
        <v>948</v>
      </c>
      <c r="I2330">
        <v>88460</v>
      </c>
      <c r="J2330" s="12" t="s">
        <v>4129</v>
      </c>
      <c r="K2330" s="13">
        <v>43803</v>
      </c>
      <c r="L2330" s="13">
        <v>43803</v>
      </c>
      <c r="M2330" s="14">
        <v>315494.33</v>
      </c>
      <c r="N2330" s="14">
        <v>30434.720000000001</v>
      </c>
      <c r="O2330" s="14">
        <v>345929.05</v>
      </c>
      <c r="P2330">
        <v>6</v>
      </c>
      <c r="Q2330">
        <v>2</v>
      </c>
      <c r="R2330">
        <v>8</v>
      </c>
      <c r="S2330" s="15">
        <v>0</v>
      </c>
      <c r="T2330" s="15">
        <v>0</v>
      </c>
      <c r="U2330" s="15">
        <v>5</v>
      </c>
      <c r="V2330" s="15">
        <v>5</v>
      </c>
      <c r="W2330" s="15">
        <v>3</v>
      </c>
      <c r="X2330" s="15">
        <v>6</v>
      </c>
      <c r="Y2330" s="15">
        <v>0</v>
      </c>
      <c r="Z2330" s="15">
        <v>0</v>
      </c>
      <c r="AA2330" s="15">
        <v>8</v>
      </c>
      <c r="AB2330" s="15">
        <v>11</v>
      </c>
      <c r="AC2330" s="16">
        <v>280733.12</v>
      </c>
      <c r="AD2330" s="16">
        <v>29994.53</v>
      </c>
      <c r="AE2330" s="16">
        <v>310727.65000000002</v>
      </c>
      <c r="AF2330" s="16">
        <v>92367.95</v>
      </c>
      <c r="AG2330" s="16">
        <v>9855.7199999999993</v>
      </c>
      <c r="AH2330" s="16">
        <v>102223.67</v>
      </c>
      <c r="AI2330" s="17">
        <v>1</v>
      </c>
      <c r="AJ2330" s="17">
        <v>0.95920000000000005</v>
      </c>
      <c r="AK2330" s="42" t="s">
        <v>11634</v>
      </c>
      <c r="AL2330" s="42" t="s">
        <v>9578</v>
      </c>
    </row>
    <row r="2331" spans="2:38" x14ac:dyDescent="0.3">
      <c r="B2331" s="15">
        <v>2306</v>
      </c>
      <c r="C2331" t="s">
        <v>49</v>
      </c>
      <c r="D2331" t="s">
        <v>52</v>
      </c>
      <c r="E2331" t="s">
        <v>2484</v>
      </c>
      <c r="F2331">
        <v>29</v>
      </c>
      <c r="G2331">
        <v>29</v>
      </c>
      <c r="H2331" t="s">
        <v>92</v>
      </c>
      <c r="I2331">
        <v>94471</v>
      </c>
      <c r="J2331" s="12" t="s">
        <v>4824</v>
      </c>
      <c r="K2331" s="13">
        <v>44168</v>
      </c>
      <c r="L2331" s="13">
        <v>44168</v>
      </c>
      <c r="M2331" s="14">
        <v>247389.04</v>
      </c>
      <c r="N2331" s="14">
        <v>17657.48</v>
      </c>
      <c r="O2331" s="14">
        <v>265046.52</v>
      </c>
      <c r="P2331">
        <v>14</v>
      </c>
      <c r="Q2331">
        <v>1</v>
      </c>
      <c r="R2331">
        <v>15</v>
      </c>
      <c r="S2331" s="15">
        <v>0</v>
      </c>
      <c r="T2331" s="15">
        <v>0</v>
      </c>
      <c r="U2331" s="15">
        <v>15</v>
      </c>
      <c r="V2331" s="15">
        <v>15</v>
      </c>
      <c r="W2331" s="15">
        <v>0</v>
      </c>
      <c r="X2331" s="15">
        <v>0</v>
      </c>
      <c r="Y2331" s="15">
        <v>0</v>
      </c>
      <c r="Z2331" s="15">
        <v>0</v>
      </c>
      <c r="AA2331" s="15">
        <v>15</v>
      </c>
      <c r="AB2331" s="15">
        <v>15</v>
      </c>
      <c r="AC2331" s="16">
        <v>256891.53</v>
      </c>
      <c r="AD2331" s="16">
        <v>16664.099999999999</v>
      </c>
      <c r="AE2331" s="16">
        <v>273555.63</v>
      </c>
      <c r="AF2331" s="16">
        <v>96154.37</v>
      </c>
      <c r="AG2331" s="16">
        <v>6058.24</v>
      </c>
      <c r="AH2331" s="16">
        <v>102212.61</v>
      </c>
      <c r="AI2331" s="17">
        <v>0.9083</v>
      </c>
      <c r="AJ2331" s="17">
        <v>0.99870000000000003</v>
      </c>
      <c r="AK2331" s="42" t="s">
        <v>12466</v>
      </c>
      <c r="AL2331" s="42" t="s">
        <v>9431</v>
      </c>
    </row>
    <row r="2332" spans="2:38" x14ac:dyDescent="0.3">
      <c r="B2332" s="15">
        <v>2307</v>
      </c>
      <c r="C2332" t="s">
        <v>115</v>
      </c>
      <c r="D2332" t="s">
        <v>1654</v>
      </c>
      <c r="E2332" t="s">
        <v>2541</v>
      </c>
      <c r="F2332">
        <v>2542</v>
      </c>
      <c r="G2332">
        <v>2542</v>
      </c>
      <c r="H2332" t="s">
        <v>1609</v>
      </c>
      <c r="I2332">
        <v>106503</v>
      </c>
      <c r="J2332" s="12" t="s">
        <v>4323</v>
      </c>
      <c r="K2332" s="13">
        <v>45358</v>
      </c>
      <c r="L2332" s="13">
        <v>45358</v>
      </c>
      <c r="M2332" s="14">
        <v>296124.68</v>
      </c>
      <c r="N2332" s="14">
        <v>78806.61</v>
      </c>
      <c r="O2332" s="14">
        <v>374931.29</v>
      </c>
      <c r="P2332">
        <v>3</v>
      </c>
      <c r="Q2332">
        <v>1</v>
      </c>
      <c r="R2332">
        <v>4</v>
      </c>
      <c r="S2332" s="15">
        <v>0</v>
      </c>
      <c r="T2332" s="15">
        <v>0</v>
      </c>
      <c r="U2332" s="15">
        <v>0</v>
      </c>
      <c r="V2332" s="15">
        <v>0</v>
      </c>
      <c r="W2332" s="15">
        <v>4</v>
      </c>
      <c r="X2332" s="15">
        <v>8</v>
      </c>
      <c r="Y2332" s="15">
        <v>0</v>
      </c>
      <c r="Z2332" s="15">
        <v>0</v>
      </c>
      <c r="AA2332" s="15">
        <v>4</v>
      </c>
      <c r="AB2332" s="15">
        <v>8</v>
      </c>
      <c r="AC2332" s="16">
        <v>267927.86</v>
      </c>
      <c r="AD2332" s="16">
        <v>71496.899999999994</v>
      </c>
      <c r="AE2332" s="16">
        <v>339424.76</v>
      </c>
      <c r="AF2332" s="16">
        <v>82475.09</v>
      </c>
      <c r="AG2332" s="16">
        <v>19696.939999999999</v>
      </c>
      <c r="AH2332" s="16">
        <v>102172.03</v>
      </c>
      <c r="AI2332" s="17">
        <v>0.93579999999999997</v>
      </c>
      <c r="AJ2332" s="17">
        <v>0.82020000000000004</v>
      </c>
      <c r="AK2332" s="42" t="s">
        <v>11877</v>
      </c>
      <c r="AL2332" s="42">
        <v>1704410</v>
      </c>
    </row>
    <row r="2333" spans="2:38" x14ac:dyDescent="0.3">
      <c r="B2333" s="15">
        <v>2308</v>
      </c>
      <c r="C2333" t="s">
        <v>115</v>
      </c>
      <c r="D2333" t="s">
        <v>1652</v>
      </c>
      <c r="E2333" t="s">
        <v>1659</v>
      </c>
      <c r="F2333">
        <v>2796</v>
      </c>
      <c r="G2333">
        <v>2796</v>
      </c>
      <c r="H2333" t="s">
        <v>3631</v>
      </c>
      <c r="I2333">
        <v>112186</v>
      </c>
      <c r="J2333" s="12" t="s">
        <v>4179</v>
      </c>
      <c r="K2333" s="13">
        <v>45747</v>
      </c>
      <c r="L2333" s="13">
        <v>45747</v>
      </c>
      <c r="M2333" s="14">
        <v>331543.89</v>
      </c>
      <c r="N2333" s="14">
        <v>49748.91</v>
      </c>
      <c r="O2333" s="14">
        <v>381292.79999999999</v>
      </c>
      <c r="P2333">
        <v>10</v>
      </c>
      <c r="Q2333">
        <v>1</v>
      </c>
      <c r="R2333">
        <v>11</v>
      </c>
      <c r="S2333" s="15">
        <v>0</v>
      </c>
      <c r="T2333" s="15">
        <v>0</v>
      </c>
      <c r="U2333" s="15">
        <v>9</v>
      </c>
      <c r="V2333" s="15">
        <v>9</v>
      </c>
      <c r="W2333" s="15">
        <v>2</v>
      </c>
      <c r="X2333" s="15">
        <v>4</v>
      </c>
      <c r="Y2333" s="15">
        <v>0</v>
      </c>
      <c r="Z2333" s="15">
        <v>0</v>
      </c>
      <c r="AA2333" s="15">
        <v>11</v>
      </c>
      <c r="AB2333" s="15">
        <v>13</v>
      </c>
      <c r="AC2333" s="16">
        <v>278102.84000000003</v>
      </c>
      <c r="AD2333" s="16">
        <v>46104.15</v>
      </c>
      <c r="AE2333" s="16">
        <v>324206.99</v>
      </c>
      <c r="AF2333" s="16">
        <v>88139.46</v>
      </c>
      <c r="AG2333" s="16">
        <v>14008.3</v>
      </c>
      <c r="AH2333" s="16">
        <v>102147.76</v>
      </c>
      <c r="AI2333" s="17">
        <v>0.755</v>
      </c>
      <c r="AJ2333" s="17">
        <v>0.91</v>
      </c>
      <c r="AK2333" s="42" t="s">
        <v>11699</v>
      </c>
      <c r="AL2333" s="42">
        <v>1707335</v>
      </c>
    </row>
    <row r="2334" spans="2:38" x14ac:dyDescent="0.3">
      <c r="B2334" s="15">
        <v>2309</v>
      </c>
      <c r="C2334" t="s">
        <v>2469</v>
      </c>
      <c r="D2334" t="s">
        <v>171</v>
      </c>
      <c r="E2334" t="s">
        <v>171</v>
      </c>
      <c r="F2334">
        <v>1212</v>
      </c>
      <c r="G2334">
        <v>1212</v>
      </c>
      <c r="H2334" t="s">
        <v>545</v>
      </c>
      <c r="I2334">
        <v>89481</v>
      </c>
      <c r="J2334" s="12" t="s">
        <v>5018</v>
      </c>
      <c r="K2334" s="13">
        <v>43816</v>
      </c>
      <c r="L2334" s="13">
        <v>43816</v>
      </c>
      <c r="M2334" s="14">
        <v>261648.59</v>
      </c>
      <c r="N2334" s="14">
        <v>28814.49</v>
      </c>
      <c r="O2334" s="14">
        <v>290463.08</v>
      </c>
      <c r="P2334">
        <v>7</v>
      </c>
      <c r="Q2334">
        <v>1</v>
      </c>
      <c r="R2334">
        <v>8</v>
      </c>
      <c r="S2334" s="15">
        <v>0</v>
      </c>
      <c r="T2334" s="15">
        <v>0</v>
      </c>
      <c r="U2334" s="15">
        <v>5</v>
      </c>
      <c r="V2334" s="15">
        <v>5</v>
      </c>
      <c r="W2334" s="15">
        <v>3</v>
      </c>
      <c r="X2334" s="15">
        <v>6</v>
      </c>
      <c r="Y2334" s="15">
        <v>0</v>
      </c>
      <c r="Z2334" s="15">
        <v>0</v>
      </c>
      <c r="AA2334" s="15">
        <v>8</v>
      </c>
      <c r="AB2334" s="15">
        <v>11</v>
      </c>
      <c r="AC2334" s="16">
        <v>255373.56</v>
      </c>
      <c r="AD2334" s="16">
        <v>33936.080000000002</v>
      </c>
      <c r="AE2334" s="16">
        <v>289309.64</v>
      </c>
      <c r="AF2334" s="16">
        <v>88991.49</v>
      </c>
      <c r="AG2334" s="16">
        <v>13142.41</v>
      </c>
      <c r="AH2334" s="16">
        <v>102133.9</v>
      </c>
      <c r="AI2334" s="17">
        <v>0.89329999999999998</v>
      </c>
      <c r="AJ2334" s="17">
        <v>0.89449999999999996</v>
      </c>
      <c r="AK2334" s="42" t="s">
        <v>12706</v>
      </c>
      <c r="AL2334" s="42" t="s">
        <v>9354</v>
      </c>
    </row>
    <row r="2335" spans="2:38" x14ac:dyDescent="0.3">
      <c r="B2335" s="15">
        <v>2310</v>
      </c>
      <c r="C2335" t="s">
        <v>2469</v>
      </c>
      <c r="D2335" t="s">
        <v>110</v>
      </c>
      <c r="E2335" t="s">
        <v>110</v>
      </c>
      <c r="F2335">
        <v>1285</v>
      </c>
      <c r="G2335">
        <v>2436</v>
      </c>
      <c r="H2335" t="s">
        <v>215</v>
      </c>
      <c r="I2335">
        <v>108476</v>
      </c>
      <c r="J2335" s="12" t="s">
        <v>4220</v>
      </c>
      <c r="K2335" s="13">
        <v>45596</v>
      </c>
      <c r="L2335" s="13">
        <v>45596</v>
      </c>
      <c r="M2335" s="14">
        <v>219658.61</v>
      </c>
      <c r="N2335" s="14">
        <v>42420.46</v>
      </c>
      <c r="O2335" s="14">
        <v>262079.07</v>
      </c>
      <c r="P2335">
        <v>8</v>
      </c>
      <c r="Q2335">
        <v>0</v>
      </c>
      <c r="R2335">
        <v>8</v>
      </c>
      <c r="S2335" s="15">
        <v>0</v>
      </c>
      <c r="T2335" s="15">
        <v>0</v>
      </c>
      <c r="U2335" s="15">
        <v>7</v>
      </c>
      <c r="V2335" s="15">
        <v>7</v>
      </c>
      <c r="W2335" s="15">
        <v>1</v>
      </c>
      <c r="X2335" s="15">
        <v>2</v>
      </c>
      <c r="Y2335" s="15">
        <v>0</v>
      </c>
      <c r="Z2335" s="15">
        <v>0</v>
      </c>
      <c r="AA2335" s="15">
        <v>8</v>
      </c>
      <c r="AB2335" s="15">
        <v>9</v>
      </c>
      <c r="AC2335" s="16">
        <v>224024.79</v>
      </c>
      <c r="AD2335" s="16">
        <v>51804.25</v>
      </c>
      <c r="AE2335" s="16">
        <v>275829.03999999998</v>
      </c>
      <c r="AF2335" s="16">
        <v>84539.26</v>
      </c>
      <c r="AG2335" s="16">
        <v>17580.97</v>
      </c>
      <c r="AH2335" s="16">
        <v>102120.23</v>
      </c>
      <c r="AI2335" s="17">
        <v>0.85129999999999995</v>
      </c>
      <c r="AJ2335" s="17">
        <v>1</v>
      </c>
      <c r="AK2335" s="42" t="s">
        <v>11747</v>
      </c>
      <c r="AL2335" s="42" t="s">
        <v>9262</v>
      </c>
    </row>
    <row r="2336" spans="2:38" x14ac:dyDescent="0.3">
      <c r="B2336" s="15">
        <v>2311</v>
      </c>
      <c r="C2336" t="s">
        <v>115</v>
      </c>
      <c r="D2336" t="s">
        <v>1656</v>
      </c>
      <c r="E2336" t="s">
        <v>181</v>
      </c>
      <c r="F2336">
        <v>2351</v>
      </c>
      <c r="G2336">
        <v>2351</v>
      </c>
      <c r="H2336" t="s">
        <v>3755</v>
      </c>
      <c r="I2336">
        <v>103018</v>
      </c>
      <c r="J2336" s="12" t="s">
        <v>4786</v>
      </c>
      <c r="K2336" s="13">
        <v>45107</v>
      </c>
      <c r="L2336" s="13">
        <v>45107</v>
      </c>
      <c r="M2336" s="14">
        <v>208939.18</v>
      </c>
      <c r="N2336" s="14">
        <v>73330.19</v>
      </c>
      <c r="O2336" s="14">
        <v>282269.37</v>
      </c>
      <c r="P2336">
        <v>4</v>
      </c>
      <c r="Q2336">
        <v>2</v>
      </c>
      <c r="R2336">
        <v>6</v>
      </c>
      <c r="S2336" s="15">
        <v>0</v>
      </c>
      <c r="T2336" s="15">
        <v>0</v>
      </c>
      <c r="U2336" s="15">
        <v>5</v>
      </c>
      <c r="V2336" s="15">
        <v>5</v>
      </c>
      <c r="W2336" s="15">
        <v>1</v>
      </c>
      <c r="X2336" s="15">
        <v>2</v>
      </c>
      <c r="Y2336" s="15">
        <v>0</v>
      </c>
      <c r="Z2336" s="15">
        <v>0</v>
      </c>
      <c r="AA2336" s="15">
        <v>6</v>
      </c>
      <c r="AB2336" s="15">
        <v>7</v>
      </c>
      <c r="AC2336" s="16">
        <v>201054.59</v>
      </c>
      <c r="AD2336" s="16">
        <v>76214.22</v>
      </c>
      <c r="AE2336" s="16">
        <v>277268.81</v>
      </c>
      <c r="AF2336" s="16">
        <v>72734.429999999993</v>
      </c>
      <c r="AG2336" s="16">
        <v>29385.25</v>
      </c>
      <c r="AH2336" s="16">
        <v>102119.67999999999</v>
      </c>
      <c r="AI2336" s="17">
        <v>0.98140000000000005</v>
      </c>
      <c r="AJ2336" s="17">
        <v>0.97250000000000003</v>
      </c>
      <c r="AK2336" s="42" t="s">
        <v>12421</v>
      </c>
      <c r="AL2336" s="42">
        <v>1705550</v>
      </c>
    </row>
    <row r="2337" spans="2:38" x14ac:dyDescent="0.3">
      <c r="B2337" s="15">
        <v>2312</v>
      </c>
      <c r="C2337" t="s">
        <v>55</v>
      </c>
      <c r="D2337" t="s">
        <v>157</v>
      </c>
      <c r="E2337" t="s">
        <v>157</v>
      </c>
      <c r="F2337">
        <v>2106</v>
      </c>
      <c r="G2337">
        <v>2106</v>
      </c>
      <c r="H2337" t="s">
        <v>486</v>
      </c>
      <c r="I2337">
        <v>114520</v>
      </c>
      <c r="J2337" s="12" t="s">
        <v>5897</v>
      </c>
      <c r="K2337" s="13">
        <v>45924</v>
      </c>
      <c r="L2337" s="13">
        <v>45924</v>
      </c>
      <c r="M2337" s="14">
        <v>202333.31</v>
      </c>
      <c r="N2337" s="14">
        <v>57224.55</v>
      </c>
      <c r="O2337" s="14">
        <v>259557.86</v>
      </c>
      <c r="P2337">
        <v>11</v>
      </c>
      <c r="Q2337">
        <v>1</v>
      </c>
      <c r="R2337">
        <v>12</v>
      </c>
      <c r="S2337" s="15">
        <v>0</v>
      </c>
      <c r="T2337" s="15">
        <v>0</v>
      </c>
      <c r="U2337" s="15">
        <v>6</v>
      </c>
      <c r="V2337" s="15">
        <v>6</v>
      </c>
      <c r="W2337" s="15">
        <v>6</v>
      </c>
      <c r="X2337" s="15">
        <v>12</v>
      </c>
      <c r="Y2337" s="15">
        <v>0</v>
      </c>
      <c r="Z2337" s="15">
        <v>0</v>
      </c>
      <c r="AA2337" s="15">
        <v>12</v>
      </c>
      <c r="AB2337" s="15">
        <v>18</v>
      </c>
      <c r="AC2337" s="16">
        <v>220673.1</v>
      </c>
      <c r="AD2337" s="16">
        <v>44941.96</v>
      </c>
      <c r="AE2337" s="16">
        <v>265615.06</v>
      </c>
      <c r="AF2337" s="16">
        <v>79288.960000000006</v>
      </c>
      <c r="AG2337" s="16">
        <v>22735.34</v>
      </c>
      <c r="AH2337" s="16">
        <v>102024.3</v>
      </c>
      <c r="AI2337" s="17">
        <v>0.755</v>
      </c>
      <c r="AJ2337" s="17">
        <v>0.91</v>
      </c>
      <c r="AK2337" s="42" t="s">
        <v>13765</v>
      </c>
      <c r="AL2337" s="42" t="s">
        <v>9264</v>
      </c>
    </row>
    <row r="2338" spans="2:38" x14ac:dyDescent="0.3">
      <c r="B2338" s="15">
        <v>2313</v>
      </c>
      <c r="C2338" t="s">
        <v>49</v>
      </c>
      <c r="D2338" t="s">
        <v>52</v>
      </c>
      <c r="E2338" t="s">
        <v>2476</v>
      </c>
      <c r="F2338">
        <v>2043</v>
      </c>
      <c r="G2338">
        <v>2043</v>
      </c>
      <c r="H2338" t="s">
        <v>1191</v>
      </c>
      <c r="I2338">
        <v>80925</v>
      </c>
      <c r="J2338" s="12" t="s">
        <v>4256</v>
      </c>
      <c r="K2338" s="13">
        <v>43439</v>
      </c>
      <c r="L2338" s="13">
        <v>43439</v>
      </c>
      <c r="M2338" s="14">
        <v>317902.3</v>
      </c>
      <c r="N2338" s="14">
        <v>16996.03</v>
      </c>
      <c r="O2338" s="14">
        <v>334898.33</v>
      </c>
      <c r="P2338">
        <v>9</v>
      </c>
      <c r="Q2338">
        <v>1</v>
      </c>
      <c r="R2338">
        <v>10</v>
      </c>
      <c r="S2338" s="15">
        <v>0</v>
      </c>
      <c r="T2338" s="15">
        <v>0</v>
      </c>
      <c r="U2338" s="15">
        <v>7</v>
      </c>
      <c r="V2338" s="15">
        <v>7</v>
      </c>
      <c r="W2338" s="15">
        <v>3</v>
      </c>
      <c r="X2338" s="15">
        <v>6</v>
      </c>
      <c r="Y2338" s="15">
        <v>0</v>
      </c>
      <c r="Z2338" s="15">
        <v>0</v>
      </c>
      <c r="AA2338" s="15">
        <v>10</v>
      </c>
      <c r="AB2338" s="15">
        <v>13</v>
      </c>
      <c r="AC2338" s="16">
        <v>301272.21000000002</v>
      </c>
      <c r="AD2338" s="16">
        <v>15170.64</v>
      </c>
      <c r="AE2338" s="16">
        <v>316442.84999999998</v>
      </c>
      <c r="AF2338" s="16">
        <v>96693.1</v>
      </c>
      <c r="AG2338" s="16">
        <v>5305.4</v>
      </c>
      <c r="AH2338" s="16">
        <v>101998.5</v>
      </c>
      <c r="AI2338" s="17">
        <v>1</v>
      </c>
      <c r="AJ2338" s="17">
        <v>0.9234</v>
      </c>
      <c r="AK2338" s="42" t="s">
        <v>11793</v>
      </c>
      <c r="AL2338" s="42" t="s">
        <v>9388</v>
      </c>
    </row>
    <row r="2339" spans="2:38" x14ac:dyDescent="0.3">
      <c r="B2339" s="15">
        <v>2314</v>
      </c>
      <c r="C2339" t="s">
        <v>58</v>
      </c>
      <c r="D2339" t="s">
        <v>59</v>
      </c>
      <c r="E2339" t="s">
        <v>2634</v>
      </c>
      <c r="F2339">
        <v>2750</v>
      </c>
      <c r="G2339">
        <v>2750</v>
      </c>
      <c r="H2339" t="s">
        <v>93</v>
      </c>
      <c r="I2339">
        <v>107605</v>
      </c>
      <c r="J2339" s="12" t="s">
        <v>3987</v>
      </c>
      <c r="K2339" s="13">
        <v>45443</v>
      </c>
      <c r="L2339" s="13">
        <v>45443</v>
      </c>
      <c r="M2339" s="14">
        <v>276722.96000000002</v>
      </c>
      <c r="N2339" s="14">
        <v>4665.47</v>
      </c>
      <c r="O2339" s="14">
        <v>281388.43</v>
      </c>
      <c r="P2339">
        <v>4</v>
      </c>
      <c r="Q2339">
        <v>0</v>
      </c>
      <c r="R2339">
        <v>4</v>
      </c>
      <c r="S2339" s="15">
        <v>0</v>
      </c>
      <c r="T2339" s="15">
        <v>0</v>
      </c>
      <c r="U2339" s="15">
        <v>3</v>
      </c>
      <c r="V2339" s="15">
        <v>3</v>
      </c>
      <c r="W2339" s="15">
        <v>1</v>
      </c>
      <c r="X2339" s="15">
        <v>2</v>
      </c>
      <c r="Y2339" s="15">
        <v>0</v>
      </c>
      <c r="Z2339" s="15">
        <v>0</v>
      </c>
      <c r="AA2339" s="15">
        <v>4</v>
      </c>
      <c r="AB2339" s="15">
        <v>5</v>
      </c>
      <c r="AC2339" s="16">
        <v>261941.11</v>
      </c>
      <c r="AD2339" s="16">
        <v>6316.61</v>
      </c>
      <c r="AE2339" s="16">
        <v>268257.71999999997</v>
      </c>
      <c r="AF2339" s="16">
        <v>100593.09</v>
      </c>
      <c r="AG2339" s="16">
        <v>1403.58</v>
      </c>
      <c r="AH2339" s="16">
        <v>101996.67</v>
      </c>
      <c r="AI2339" s="17">
        <v>0.94069999999999998</v>
      </c>
      <c r="AJ2339" s="17">
        <v>1</v>
      </c>
      <c r="AK2339" s="42" t="s">
        <v>11455</v>
      </c>
      <c r="AL2339" s="42" t="e">
        <v>#N/A</v>
      </c>
    </row>
    <row r="2340" spans="2:38" x14ac:dyDescent="0.3">
      <c r="B2340" s="15">
        <v>2315</v>
      </c>
      <c r="C2340" t="s">
        <v>163</v>
      </c>
      <c r="D2340" t="s">
        <v>2472</v>
      </c>
      <c r="E2340" t="s">
        <v>2473</v>
      </c>
      <c r="F2340">
        <v>2382</v>
      </c>
      <c r="G2340">
        <v>2382</v>
      </c>
      <c r="H2340" t="s">
        <v>2641</v>
      </c>
      <c r="I2340">
        <v>55991</v>
      </c>
      <c r="J2340" s="12" t="s">
        <v>1271</v>
      </c>
      <c r="K2340" s="13">
        <v>41338</v>
      </c>
      <c r="L2340" s="13">
        <v>41338</v>
      </c>
      <c r="M2340" s="14">
        <v>225947.17</v>
      </c>
      <c r="N2340" s="14">
        <v>8296.64</v>
      </c>
      <c r="O2340" s="14">
        <v>234243.81</v>
      </c>
      <c r="P2340">
        <v>10</v>
      </c>
      <c r="Q2340">
        <v>0</v>
      </c>
      <c r="R2340">
        <v>10</v>
      </c>
      <c r="S2340" s="15">
        <v>0</v>
      </c>
      <c r="T2340" s="15">
        <v>0</v>
      </c>
      <c r="U2340" s="15">
        <v>8</v>
      </c>
      <c r="V2340" s="15">
        <v>8</v>
      </c>
      <c r="W2340" s="15">
        <v>2</v>
      </c>
      <c r="X2340" s="15">
        <v>4</v>
      </c>
      <c r="Y2340" s="15">
        <v>0</v>
      </c>
      <c r="Z2340" s="15">
        <v>0</v>
      </c>
      <c r="AA2340" s="15">
        <v>10</v>
      </c>
      <c r="AB2340" s="15">
        <v>12</v>
      </c>
      <c r="AC2340" s="16">
        <v>258336.7</v>
      </c>
      <c r="AD2340" s="16">
        <v>9418.82</v>
      </c>
      <c r="AE2340" s="16">
        <v>267755.52000000002</v>
      </c>
      <c r="AF2340" s="16">
        <v>98121.49</v>
      </c>
      <c r="AG2340" s="16">
        <v>3836.08</v>
      </c>
      <c r="AH2340" s="16">
        <v>101957.57</v>
      </c>
      <c r="AI2340" s="17">
        <v>0.83930000000000005</v>
      </c>
      <c r="AJ2340" s="17">
        <v>0.91720000000000002</v>
      </c>
      <c r="AK2340" s="42" t="s">
        <v>12669</v>
      </c>
      <c r="AL2340" s="42">
        <v>1705634</v>
      </c>
    </row>
    <row r="2341" spans="2:38" x14ac:dyDescent="0.3">
      <c r="B2341" s="15">
        <v>2316</v>
      </c>
      <c r="C2341" t="s">
        <v>49</v>
      </c>
      <c r="D2341" t="s">
        <v>50</v>
      </c>
      <c r="E2341" t="s">
        <v>50</v>
      </c>
      <c r="F2341">
        <v>129</v>
      </c>
      <c r="G2341">
        <v>129</v>
      </c>
      <c r="H2341" t="s">
        <v>136</v>
      </c>
      <c r="I2341">
        <v>69926</v>
      </c>
      <c r="J2341" s="12" t="s">
        <v>1534</v>
      </c>
      <c r="K2341" s="13">
        <v>42534</v>
      </c>
      <c r="L2341" s="13">
        <v>42534</v>
      </c>
      <c r="M2341" s="14">
        <v>160659.57999999999</v>
      </c>
      <c r="N2341" s="14">
        <v>0</v>
      </c>
      <c r="O2341" s="14">
        <v>160659.57999999999</v>
      </c>
      <c r="P2341">
        <v>6</v>
      </c>
      <c r="Q2341">
        <v>0</v>
      </c>
      <c r="R2341">
        <v>6</v>
      </c>
      <c r="S2341" s="15">
        <v>0</v>
      </c>
      <c r="T2341" s="15">
        <v>0</v>
      </c>
      <c r="U2341" s="15">
        <v>5</v>
      </c>
      <c r="V2341" s="15">
        <v>5</v>
      </c>
      <c r="W2341" s="15">
        <v>1</v>
      </c>
      <c r="X2341" s="15">
        <v>2</v>
      </c>
      <c r="Y2341" s="15">
        <v>0</v>
      </c>
      <c r="Z2341" s="15">
        <v>0</v>
      </c>
      <c r="AA2341" s="15">
        <v>6</v>
      </c>
      <c r="AB2341" s="15">
        <v>7</v>
      </c>
      <c r="AC2341" s="16">
        <v>897183.99</v>
      </c>
      <c r="AD2341" s="16">
        <v>0</v>
      </c>
      <c r="AE2341" s="16">
        <v>897183.99</v>
      </c>
      <c r="AF2341" s="16">
        <v>101945.72</v>
      </c>
      <c r="AG2341" s="16">
        <v>0</v>
      </c>
      <c r="AH2341" s="16">
        <v>101945.72</v>
      </c>
      <c r="AI2341" s="17">
        <v>1</v>
      </c>
      <c r="AJ2341" s="17">
        <v>0.96989999999999998</v>
      </c>
      <c r="AK2341" s="42" t="s">
        <v>11364</v>
      </c>
      <c r="AL2341" s="42" t="s">
        <v>9275</v>
      </c>
    </row>
    <row r="2342" spans="2:38" x14ac:dyDescent="0.3">
      <c r="B2342" s="15">
        <v>2317</v>
      </c>
      <c r="C2342" t="s">
        <v>58</v>
      </c>
      <c r="D2342" t="s">
        <v>59</v>
      </c>
      <c r="E2342" t="s">
        <v>2467</v>
      </c>
      <c r="F2342">
        <v>564</v>
      </c>
      <c r="G2342">
        <v>564</v>
      </c>
      <c r="H2342" t="s">
        <v>60</v>
      </c>
      <c r="I2342">
        <v>111634</v>
      </c>
      <c r="J2342" s="12" t="s">
        <v>4109</v>
      </c>
      <c r="K2342" s="13">
        <v>45646</v>
      </c>
      <c r="L2342" s="13">
        <v>45646</v>
      </c>
      <c r="M2342" s="14">
        <v>288411.46000000002</v>
      </c>
      <c r="N2342" s="14">
        <v>22316.27</v>
      </c>
      <c r="O2342" s="14">
        <v>310727.73</v>
      </c>
      <c r="P2342">
        <v>3</v>
      </c>
      <c r="Q2342">
        <v>1</v>
      </c>
      <c r="R2342">
        <v>4</v>
      </c>
      <c r="S2342" s="15">
        <v>0</v>
      </c>
      <c r="T2342" s="15">
        <v>0</v>
      </c>
      <c r="U2342" s="15">
        <v>1</v>
      </c>
      <c r="V2342" s="15">
        <v>1</v>
      </c>
      <c r="W2342" s="15">
        <v>2</v>
      </c>
      <c r="X2342" s="15">
        <v>4</v>
      </c>
      <c r="Y2342" s="15">
        <v>1</v>
      </c>
      <c r="Z2342" s="15">
        <v>3</v>
      </c>
      <c r="AA2342" s="15">
        <v>4</v>
      </c>
      <c r="AB2342" s="15">
        <v>8</v>
      </c>
      <c r="AC2342" s="16">
        <v>310294.99</v>
      </c>
      <c r="AD2342" s="16">
        <v>25676.84</v>
      </c>
      <c r="AE2342" s="16">
        <v>335971.83</v>
      </c>
      <c r="AF2342" s="16">
        <v>94404.72</v>
      </c>
      <c r="AG2342" s="16">
        <v>7477.29</v>
      </c>
      <c r="AH2342" s="16">
        <v>101882.01</v>
      </c>
      <c r="AI2342" s="17">
        <v>0.78869999999999996</v>
      </c>
      <c r="AJ2342" s="17">
        <v>1</v>
      </c>
      <c r="AK2342" s="42" t="s">
        <v>11611</v>
      </c>
      <c r="AL2342" s="42" t="s">
        <v>9233</v>
      </c>
    </row>
    <row r="2343" spans="2:38" x14ac:dyDescent="0.3">
      <c r="B2343" s="15">
        <v>2318</v>
      </c>
      <c r="C2343" t="s">
        <v>2469</v>
      </c>
      <c r="D2343" t="s">
        <v>149</v>
      </c>
      <c r="E2343" t="s">
        <v>149</v>
      </c>
      <c r="F2343">
        <v>908</v>
      </c>
      <c r="G2343">
        <v>1681</v>
      </c>
      <c r="H2343" t="s">
        <v>2462</v>
      </c>
      <c r="I2343">
        <v>105695</v>
      </c>
      <c r="J2343" s="12" t="s">
        <v>4486</v>
      </c>
      <c r="K2343" s="13">
        <v>45355</v>
      </c>
      <c r="L2343" s="13">
        <v>45355</v>
      </c>
      <c r="M2343" s="14">
        <v>278273.65999999997</v>
      </c>
      <c r="N2343" s="14">
        <v>5576.76</v>
      </c>
      <c r="O2343" s="14">
        <v>283850.42</v>
      </c>
      <c r="P2343">
        <v>7</v>
      </c>
      <c r="Q2343">
        <v>0</v>
      </c>
      <c r="R2343">
        <v>7</v>
      </c>
      <c r="S2343" s="15">
        <v>0</v>
      </c>
      <c r="T2343" s="15">
        <v>0</v>
      </c>
      <c r="U2343" s="15">
        <v>3</v>
      </c>
      <c r="V2343" s="15">
        <v>3</v>
      </c>
      <c r="W2343" s="15">
        <v>4</v>
      </c>
      <c r="X2343" s="15">
        <v>8</v>
      </c>
      <c r="Y2343" s="15">
        <v>0</v>
      </c>
      <c r="Z2343" s="15">
        <v>0</v>
      </c>
      <c r="AA2343" s="15">
        <v>7</v>
      </c>
      <c r="AB2343" s="15">
        <v>11</v>
      </c>
      <c r="AC2343" s="16">
        <v>277613.38</v>
      </c>
      <c r="AD2343" s="16">
        <v>4289.74</v>
      </c>
      <c r="AE2343" s="16">
        <v>281903.12</v>
      </c>
      <c r="AF2343" s="16">
        <v>100723.25</v>
      </c>
      <c r="AG2343" s="16">
        <v>1158.23</v>
      </c>
      <c r="AH2343" s="16">
        <v>101881.48</v>
      </c>
      <c r="AI2343" s="17">
        <v>0.90169999999999995</v>
      </c>
      <c r="AJ2343" s="17">
        <v>0.81840000000000002</v>
      </c>
      <c r="AK2343" s="42" t="s">
        <v>12066</v>
      </c>
      <c r="AL2343" s="42" t="s">
        <v>9219</v>
      </c>
    </row>
    <row r="2344" spans="2:38" x14ac:dyDescent="0.3">
      <c r="B2344" s="15">
        <v>2319</v>
      </c>
      <c r="C2344" t="s">
        <v>49</v>
      </c>
      <c r="D2344" t="s">
        <v>219</v>
      </c>
      <c r="E2344" t="s">
        <v>219</v>
      </c>
      <c r="F2344">
        <v>908</v>
      </c>
      <c r="G2344">
        <v>523</v>
      </c>
      <c r="H2344" t="s">
        <v>2462</v>
      </c>
      <c r="I2344">
        <v>112459</v>
      </c>
      <c r="J2344" s="12" t="s">
        <v>4631</v>
      </c>
      <c r="K2344" s="13">
        <v>45813</v>
      </c>
      <c r="L2344" s="13">
        <v>45813</v>
      </c>
      <c r="M2344" s="14">
        <v>314219.03999999998</v>
      </c>
      <c r="N2344" s="14">
        <v>57681.67</v>
      </c>
      <c r="O2344" s="14">
        <v>371900.71</v>
      </c>
      <c r="P2344">
        <v>9</v>
      </c>
      <c r="Q2344">
        <v>1</v>
      </c>
      <c r="R2344">
        <v>10</v>
      </c>
      <c r="S2344" s="15">
        <v>0</v>
      </c>
      <c r="T2344" s="15">
        <v>0</v>
      </c>
      <c r="U2344" s="15">
        <v>8</v>
      </c>
      <c r="V2344" s="15">
        <v>8</v>
      </c>
      <c r="W2344" s="15">
        <v>3</v>
      </c>
      <c r="X2344" s="15">
        <v>6</v>
      </c>
      <c r="Y2344" s="15">
        <v>0</v>
      </c>
      <c r="Z2344" s="15">
        <v>0</v>
      </c>
      <c r="AA2344" s="15">
        <v>11</v>
      </c>
      <c r="AB2344" s="15">
        <v>14</v>
      </c>
      <c r="AC2344" s="16">
        <v>250967.42</v>
      </c>
      <c r="AD2344" s="16">
        <v>46863.55</v>
      </c>
      <c r="AE2344" s="16">
        <v>297830.96999999997</v>
      </c>
      <c r="AF2344" s="16">
        <v>85905.55</v>
      </c>
      <c r="AG2344" s="16">
        <v>15948.99</v>
      </c>
      <c r="AH2344" s="16">
        <v>101854.54</v>
      </c>
      <c r="AI2344" s="17">
        <v>0.755</v>
      </c>
      <c r="AJ2344" s="17">
        <v>0.91</v>
      </c>
      <c r="AK2344" s="42" t="s">
        <v>12239</v>
      </c>
      <c r="AL2344" s="42" t="s">
        <v>9219</v>
      </c>
    </row>
    <row r="2345" spans="2:38" x14ac:dyDescent="0.3">
      <c r="B2345" s="15">
        <v>2320</v>
      </c>
      <c r="C2345" t="s">
        <v>115</v>
      </c>
      <c r="D2345" t="s">
        <v>2913</v>
      </c>
      <c r="E2345" t="s">
        <v>2914</v>
      </c>
      <c r="F2345">
        <v>2154</v>
      </c>
      <c r="G2345">
        <v>2154</v>
      </c>
      <c r="H2345" t="s">
        <v>3200</v>
      </c>
      <c r="I2345">
        <v>111509</v>
      </c>
      <c r="J2345" s="12" t="s">
        <v>4101</v>
      </c>
      <c r="K2345" s="13">
        <v>45656</v>
      </c>
      <c r="L2345" s="13">
        <v>45656</v>
      </c>
      <c r="M2345" s="14">
        <v>360178.62</v>
      </c>
      <c r="N2345" s="14">
        <v>27258.37</v>
      </c>
      <c r="O2345" s="14">
        <v>387436.99</v>
      </c>
      <c r="P2345">
        <v>10</v>
      </c>
      <c r="Q2345">
        <v>0</v>
      </c>
      <c r="R2345">
        <v>10</v>
      </c>
      <c r="S2345" s="15">
        <v>0</v>
      </c>
      <c r="T2345" s="15">
        <v>0</v>
      </c>
      <c r="U2345" s="15">
        <v>8</v>
      </c>
      <c r="V2345" s="15">
        <v>8</v>
      </c>
      <c r="W2345" s="15">
        <v>2</v>
      </c>
      <c r="X2345" s="15">
        <v>4</v>
      </c>
      <c r="Y2345" s="15">
        <v>0</v>
      </c>
      <c r="Z2345" s="15">
        <v>0</v>
      </c>
      <c r="AA2345" s="15">
        <v>10</v>
      </c>
      <c r="AB2345" s="15">
        <v>12</v>
      </c>
      <c r="AC2345" s="16">
        <v>297482.86</v>
      </c>
      <c r="AD2345" s="16">
        <v>25863.96</v>
      </c>
      <c r="AE2345" s="16">
        <v>323346.82</v>
      </c>
      <c r="AF2345" s="16">
        <v>92540.86</v>
      </c>
      <c r="AG2345" s="16">
        <v>9309.3799999999992</v>
      </c>
      <c r="AH2345" s="16">
        <v>101850.24000000001</v>
      </c>
      <c r="AI2345" s="17">
        <v>1</v>
      </c>
      <c r="AJ2345" s="17">
        <v>1</v>
      </c>
      <c r="AK2345" s="42" t="s">
        <v>11602</v>
      </c>
      <c r="AL2345" s="42">
        <v>1704912</v>
      </c>
    </row>
    <row r="2346" spans="2:38" x14ac:dyDescent="0.3">
      <c r="B2346" s="15">
        <v>2321</v>
      </c>
      <c r="C2346" t="s">
        <v>115</v>
      </c>
      <c r="D2346" t="s">
        <v>1652</v>
      </c>
      <c r="E2346" t="s">
        <v>2490</v>
      </c>
      <c r="F2346">
        <v>2390</v>
      </c>
      <c r="G2346">
        <v>2390</v>
      </c>
      <c r="H2346" t="s">
        <v>4222</v>
      </c>
      <c r="I2346">
        <v>113578</v>
      </c>
      <c r="J2346" s="12" t="s">
        <v>4552</v>
      </c>
      <c r="K2346" s="13">
        <v>45860</v>
      </c>
      <c r="L2346" s="13">
        <v>45860</v>
      </c>
      <c r="M2346" s="14">
        <v>337924.15</v>
      </c>
      <c r="N2346" s="14">
        <v>9025.77</v>
      </c>
      <c r="O2346" s="14">
        <v>346949.92</v>
      </c>
      <c r="P2346">
        <v>10</v>
      </c>
      <c r="Q2346">
        <v>0</v>
      </c>
      <c r="R2346">
        <v>10</v>
      </c>
      <c r="S2346" s="15">
        <v>0</v>
      </c>
      <c r="T2346" s="15">
        <v>0</v>
      </c>
      <c r="U2346" s="15">
        <v>6</v>
      </c>
      <c r="V2346" s="15">
        <v>6</v>
      </c>
      <c r="W2346" s="15">
        <v>4</v>
      </c>
      <c r="X2346" s="15">
        <v>8</v>
      </c>
      <c r="Y2346" s="15">
        <v>0</v>
      </c>
      <c r="Z2346" s="15">
        <v>0</v>
      </c>
      <c r="AA2346" s="15">
        <v>10</v>
      </c>
      <c r="AB2346" s="15">
        <v>14</v>
      </c>
      <c r="AC2346" s="16">
        <v>273935.11</v>
      </c>
      <c r="AD2346" s="16">
        <v>27666.13</v>
      </c>
      <c r="AE2346" s="16">
        <v>301601.24</v>
      </c>
      <c r="AF2346" s="16">
        <v>99232.45</v>
      </c>
      <c r="AG2346" s="16">
        <v>2440.91</v>
      </c>
      <c r="AH2346" s="16">
        <v>101673.36</v>
      </c>
      <c r="AI2346" s="17">
        <v>0.755</v>
      </c>
      <c r="AJ2346" s="17">
        <v>0.91</v>
      </c>
      <c r="AK2346" s="42" t="s">
        <v>12144</v>
      </c>
      <c r="AL2346" s="42">
        <v>1705710</v>
      </c>
    </row>
    <row r="2347" spans="2:38" x14ac:dyDescent="0.3">
      <c r="B2347" s="15">
        <v>2322</v>
      </c>
      <c r="C2347" t="s">
        <v>115</v>
      </c>
      <c r="D2347" t="s">
        <v>1653</v>
      </c>
      <c r="E2347" t="s">
        <v>2539</v>
      </c>
      <c r="F2347">
        <v>2124</v>
      </c>
      <c r="G2347">
        <v>2124</v>
      </c>
      <c r="H2347" t="s">
        <v>2025</v>
      </c>
      <c r="I2347">
        <v>87507</v>
      </c>
      <c r="J2347" s="12" t="s">
        <v>4244</v>
      </c>
      <c r="K2347" s="13">
        <v>43644</v>
      </c>
      <c r="L2347" s="13">
        <v>43644</v>
      </c>
      <c r="M2347" s="14">
        <v>309936.31</v>
      </c>
      <c r="N2347" s="14">
        <v>38950.14</v>
      </c>
      <c r="O2347" s="14">
        <v>348886.45</v>
      </c>
      <c r="P2347">
        <v>11</v>
      </c>
      <c r="Q2347">
        <v>3</v>
      </c>
      <c r="R2347">
        <v>14</v>
      </c>
      <c r="S2347" s="15">
        <v>0</v>
      </c>
      <c r="T2347" s="15">
        <v>0</v>
      </c>
      <c r="U2347" s="15">
        <v>12</v>
      </c>
      <c r="V2347" s="15">
        <v>12</v>
      </c>
      <c r="W2347" s="15">
        <v>2</v>
      </c>
      <c r="X2347" s="15">
        <v>4</v>
      </c>
      <c r="Y2347" s="15">
        <v>0</v>
      </c>
      <c r="Z2347" s="15">
        <v>0</v>
      </c>
      <c r="AA2347" s="15">
        <v>14</v>
      </c>
      <c r="AB2347" s="15">
        <v>16</v>
      </c>
      <c r="AC2347" s="16">
        <v>280353.65000000002</v>
      </c>
      <c r="AD2347" s="16">
        <v>38062.519999999997</v>
      </c>
      <c r="AE2347" s="16">
        <v>318416.17</v>
      </c>
      <c r="AF2347" s="16">
        <v>89649.99</v>
      </c>
      <c r="AG2347" s="16">
        <v>11722.46</v>
      </c>
      <c r="AH2347" s="16">
        <v>101372.45</v>
      </c>
      <c r="AI2347" s="17">
        <v>1</v>
      </c>
      <c r="AJ2347" s="17">
        <v>0.88980000000000004</v>
      </c>
      <c r="AK2347" s="42" t="s">
        <v>11779</v>
      </c>
      <c r="AL2347" s="42">
        <v>1704850</v>
      </c>
    </row>
    <row r="2348" spans="2:38" x14ac:dyDescent="0.3">
      <c r="B2348" s="15">
        <v>2323</v>
      </c>
      <c r="C2348" t="s">
        <v>49</v>
      </c>
      <c r="D2348" t="s">
        <v>71</v>
      </c>
      <c r="E2348" t="s">
        <v>71</v>
      </c>
      <c r="F2348">
        <v>173</v>
      </c>
      <c r="G2348">
        <v>173</v>
      </c>
      <c r="H2348" t="s">
        <v>316</v>
      </c>
      <c r="I2348">
        <v>65201</v>
      </c>
      <c r="J2348" s="12" t="s">
        <v>769</v>
      </c>
      <c r="K2348" s="13">
        <v>42093</v>
      </c>
      <c r="L2348" s="13">
        <v>42095</v>
      </c>
      <c r="M2348" s="14">
        <v>311541.89</v>
      </c>
      <c r="N2348" s="14">
        <v>11910.9</v>
      </c>
      <c r="O2348" s="14">
        <v>323452.78999999998</v>
      </c>
      <c r="P2348">
        <v>2</v>
      </c>
      <c r="Q2348">
        <v>0</v>
      </c>
      <c r="R2348">
        <v>2</v>
      </c>
      <c r="S2348" s="15">
        <v>0</v>
      </c>
      <c r="T2348" s="15">
        <v>0</v>
      </c>
      <c r="U2348" s="15">
        <v>0</v>
      </c>
      <c r="V2348" s="15">
        <v>0</v>
      </c>
      <c r="W2348" s="15">
        <v>2</v>
      </c>
      <c r="X2348" s="15">
        <v>4</v>
      </c>
      <c r="Y2348" s="15">
        <v>0</v>
      </c>
      <c r="Z2348" s="15">
        <v>0</v>
      </c>
      <c r="AA2348" s="15">
        <v>2</v>
      </c>
      <c r="AB2348" s="15">
        <v>4</v>
      </c>
      <c r="AC2348" s="16">
        <v>304686.90000000002</v>
      </c>
      <c r="AD2348" s="16">
        <v>10828.05</v>
      </c>
      <c r="AE2348" s="16">
        <v>315514.95</v>
      </c>
      <c r="AF2348" s="16">
        <v>98430.61</v>
      </c>
      <c r="AG2348" s="16">
        <v>2923.62</v>
      </c>
      <c r="AH2348" s="16">
        <v>101354.23</v>
      </c>
      <c r="AI2348" s="17">
        <v>1</v>
      </c>
      <c r="AJ2348" s="17">
        <v>0.96130000000000004</v>
      </c>
      <c r="AK2348" s="42" t="s">
        <v>11512</v>
      </c>
      <c r="AL2348" s="42" t="s">
        <v>9314</v>
      </c>
    </row>
    <row r="2349" spans="2:38" x14ac:dyDescent="0.3">
      <c r="B2349" s="15">
        <v>2324</v>
      </c>
      <c r="C2349" t="s">
        <v>49</v>
      </c>
      <c r="D2349" t="s">
        <v>52</v>
      </c>
      <c r="E2349" t="s">
        <v>1651</v>
      </c>
      <c r="F2349">
        <v>908</v>
      </c>
      <c r="G2349">
        <v>908</v>
      </c>
      <c r="H2349" t="s">
        <v>2462</v>
      </c>
      <c r="I2349">
        <v>112387</v>
      </c>
      <c r="J2349" s="12" t="s">
        <v>4274</v>
      </c>
      <c r="K2349" s="13">
        <v>45821</v>
      </c>
      <c r="L2349" s="13">
        <v>45821</v>
      </c>
      <c r="M2349" s="14">
        <v>353702.39</v>
      </c>
      <c r="N2349" s="14">
        <v>65186.48</v>
      </c>
      <c r="O2349" s="14">
        <v>418888.87</v>
      </c>
      <c r="P2349">
        <v>10</v>
      </c>
      <c r="Q2349">
        <v>2</v>
      </c>
      <c r="R2349">
        <v>12</v>
      </c>
      <c r="S2349" s="15">
        <v>0</v>
      </c>
      <c r="T2349" s="15">
        <v>0</v>
      </c>
      <c r="U2349" s="15">
        <v>8</v>
      </c>
      <c r="V2349" s="15">
        <v>8</v>
      </c>
      <c r="W2349" s="15">
        <v>4</v>
      </c>
      <c r="X2349" s="15">
        <v>8</v>
      </c>
      <c r="Y2349" s="15">
        <v>0</v>
      </c>
      <c r="Z2349" s="15">
        <v>0</v>
      </c>
      <c r="AA2349" s="15">
        <v>12</v>
      </c>
      <c r="AB2349" s="15">
        <v>16</v>
      </c>
      <c r="AC2349" s="16">
        <v>314466.64</v>
      </c>
      <c r="AD2349" s="16">
        <v>59260.44</v>
      </c>
      <c r="AE2349" s="16">
        <v>373727.08</v>
      </c>
      <c r="AF2349" s="16">
        <v>85223.41</v>
      </c>
      <c r="AG2349" s="16">
        <v>16000.29</v>
      </c>
      <c r="AH2349" s="16">
        <v>101223.7</v>
      </c>
      <c r="AI2349" s="17">
        <v>0.755</v>
      </c>
      <c r="AJ2349" s="17">
        <v>0.91</v>
      </c>
      <c r="AK2349" s="42" t="s">
        <v>11818</v>
      </c>
      <c r="AL2349" s="42" t="s">
        <v>9219</v>
      </c>
    </row>
    <row r="2350" spans="2:38" x14ac:dyDescent="0.3">
      <c r="B2350" s="15">
        <v>2325</v>
      </c>
      <c r="C2350" t="s">
        <v>58</v>
      </c>
      <c r="D2350" t="s">
        <v>59</v>
      </c>
      <c r="E2350" t="s">
        <v>2634</v>
      </c>
      <c r="F2350">
        <v>2791</v>
      </c>
      <c r="G2350">
        <v>2791</v>
      </c>
      <c r="H2350" t="s">
        <v>93</v>
      </c>
      <c r="I2350">
        <v>109265</v>
      </c>
      <c r="J2350" s="12" t="s">
        <v>3961</v>
      </c>
      <c r="K2350" s="13">
        <v>45616</v>
      </c>
      <c r="L2350" s="13">
        <v>45616</v>
      </c>
      <c r="M2350" s="14">
        <v>258945.23</v>
      </c>
      <c r="N2350" s="14">
        <v>6558.55</v>
      </c>
      <c r="O2350" s="14">
        <v>265503.78000000003</v>
      </c>
      <c r="P2350">
        <v>4</v>
      </c>
      <c r="Q2350">
        <v>0</v>
      </c>
      <c r="R2350">
        <v>4</v>
      </c>
      <c r="S2350" s="15">
        <v>0</v>
      </c>
      <c r="T2350" s="15">
        <v>0</v>
      </c>
      <c r="U2350" s="15">
        <v>0</v>
      </c>
      <c r="V2350" s="15">
        <v>0</v>
      </c>
      <c r="W2350" s="15">
        <v>4</v>
      </c>
      <c r="X2350" s="15">
        <v>8</v>
      </c>
      <c r="Y2350" s="15">
        <v>0</v>
      </c>
      <c r="Z2350" s="15">
        <v>0</v>
      </c>
      <c r="AA2350" s="15">
        <v>4</v>
      </c>
      <c r="AB2350" s="15">
        <v>8</v>
      </c>
      <c r="AC2350" s="16">
        <v>249953.96</v>
      </c>
      <c r="AD2350" s="16">
        <v>5014.6400000000003</v>
      </c>
      <c r="AE2350" s="16">
        <v>254968.6</v>
      </c>
      <c r="AF2350" s="16">
        <v>99812.08</v>
      </c>
      <c r="AG2350" s="16">
        <v>1362.1</v>
      </c>
      <c r="AH2350" s="16">
        <v>101174.18</v>
      </c>
      <c r="AI2350" s="17">
        <v>0.94650000000000001</v>
      </c>
      <c r="AJ2350" s="17">
        <v>0.92710000000000004</v>
      </c>
      <c r="AK2350" s="42" t="s">
        <v>11421</v>
      </c>
      <c r="AL2350" s="42" t="s">
        <v>11422</v>
      </c>
    </row>
    <row r="2351" spans="2:38" x14ac:dyDescent="0.3">
      <c r="B2351" s="15">
        <v>2326</v>
      </c>
      <c r="C2351" t="s">
        <v>115</v>
      </c>
      <c r="D2351" t="s">
        <v>2913</v>
      </c>
      <c r="E2351" t="s">
        <v>2914</v>
      </c>
      <c r="F2351">
        <v>2428</v>
      </c>
      <c r="G2351">
        <v>2428</v>
      </c>
      <c r="H2351" t="s">
        <v>3657</v>
      </c>
      <c r="I2351">
        <v>109839</v>
      </c>
      <c r="J2351" s="12" t="s">
        <v>4150</v>
      </c>
      <c r="K2351" s="13">
        <v>45534</v>
      </c>
      <c r="L2351" s="13">
        <v>45534</v>
      </c>
      <c r="M2351" s="14">
        <v>292382.3</v>
      </c>
      <c r="N2351" s="14">
        <v>4941.6400000000003</v>
      </c>
      <c r="O2351" s="14">
        <v>297323.94</v>
      </c>
      <c r="P2351">
        <v>7.5</v>
      </c>
      <c r="Q2351">
        <v>0</v>
      </c>
      <c r="R2351">
        <v>7.5</v>
      </c>
      <c r="S2351" s="15">
        <v>0</v>
      </c>
      <c r="T2351" s="15">
        <v>0</v>
      </c>
      <c r="U2351" s="15">
        <v>5.5</v>
      </c>
      <c r="V2351" s="15">
        <v>5.5</v>
      </c>
      <c r="W2351" s="15">
        <v>2</v>
      </c>
      <c r="X2351" s="15">
        <v>4</v>
      </c>
      <c r="Y2351" s="15">
        <v>0</v>
      </c>
      <c r="Z2351" s="15">
        <v>0</v>
      </c>
      <c r="AA2351" s="15">
        <v>7.5</v>
      </c>
      <c r="AB2351" s="15">
        <v>9.5</v>
      </c>
      <c r="AC2351" s="16">
        <v>298064.61</v>
      </c>
      <c r="AD2351" s="16">
        <v>4274.5</v>
      </c>
      <c r="AE2351" s="16">
        <v>302339.11</v>
      </c>
      <c r="AF2351" s="16">
        <v>99736.49</v>
      </c>
      <c r="AG2351" s="16">
        <v>1377.78</v>
      </c>
      <c r="AH2351" s="16">
        <v>101114.27</v>
      </c>
      <c r="AI2351" s="17">
        <v>0.72689999999999999</v>
      </c>
      <c r="AJ2351" s="17">
        <v>0.66859999999999997</v>
      </c>
      <c r="AK2351" s="42" t="s">
        <v>11664</v>
      </c>
      <c r="AL2351" s="42">
        <v>1706010</v>
      </c>
    </row>
    <row r="2352" spans="2:38" x14ac:dyDescent="0.3">
      <c r="B2352" s="15">
        <v>2327</v>
      </c>
      <c r="C2352" t="s">
        <v>58</v>
      </c>
      <c r="D2352" t="s">
        <v>59</v>
      </c>
      <c r="E2352" t="s">
        <v>2467</v>
      </c>
      <c r="F2352">
        <v>375</v>
      </c>
      <c r="G2352">
        <v>375</v>
      </c>
      <c r="H2352" t="s">
        <v>192</v>
      </c>
      <c r="I2352">
        <v>111319</v>
      </c>
      <c r="J2352" s="12" t="s">
        <v>4013</v>
      </c>
      <c r="K2352" s="13">
        <v>45684</v>
      </c>
      <c r="L2352" s="13">
        <v>45684</v>
      </c>
      <c r="M2352" s="14">
        <v>351285.21</v>
      </c>
      <c r="N2352" s="14">
        <v>6095.89</v>
      </c>
      <c r="O2352" s="14">
        <v>357381.1</v>
      </c>
      <c r="P2352">
        <v>10</v>
      </c>
      <c r="Q2352">
        <v>2</v>
      </c>
      <c r="R2352">
        <v>12</v>
      </c>
      <c r="S2352" s="15">
        <v>0</v>
      </c>
      <c r="T2352" s="15">
        <v>0</v>
      </c>
      <c r="U2352" s="15">
        <v>11</v>
      </c>
      <c r="V2352" s="15">
        <v>11</v>
      </c>
      <c r="W2352" s="15">
        <v>0</v>
      </c>
      <c r="X2352" s="15">
        <v>0</v>
      </c>
      <c r="Y2352" s="15">
        <v>1</v>
      </c>
      <c r="Z2352" s="15">
        <v>3</v>
      </c>
      <c r="AA2352" s="15">
        <v>12</v>
      </c>
      <c r="AB2352" s="15">
        <v>14</v>
      </c>
      <c r="AC2352" s="16">
        <v>302966.51</v>
      </c>
      <c r="AD2352" s="16">
        <v>7767.04</v>
      </c>
      <c r="AE2352" s="16">
        <v>310733.55</v>
      </c>
      <c r="AF2352" s="16">
        <v>98623.75</v>
      </c>
      <c r="AG2352" s="16">
        <v>2446.5</v>
      </c>
      <c r="AH2352" s="16">
        <v>101070.25</v>
      </c>
      <c r="AI2352" s="17">
        <v>0.755</v>
      </c>
      <c r="AJ2352" s="17">
        <v>0.91</v>
      </c>
      <c r="AK2352" s="42" t="s">
        <v>11488</v>
      </c>
      <c r="AL2352" s="42" t="s">
        <v>9474</v>
      </c>
    </row>
    <row r="2353" spans="2:38" x14ac:dyDescent="0.3">
      <c r="B2353" s="15">
        <v>2328</v>
      </c>
      <c r="C2353" t="s">
        <v>163</v>
      </c>
      <c r="D2353" t="s">
        <v>1657</v>
      </c>
      <c r="E2353" t="s">
        <v>2661</v>
      </c>
      <c r="F2353">
        <v>2251</v>
      </c>
      <c r="G2353">
        <v>2251</v>
      </c>
      <c r="H2353" t="s">
        <v>2662</v>
      </c>
      <c r="I2353">
        <v>113236</v>
      </c>
      <c r="J2353" s="12" t="s">
        <v>4806</v>
      </c>
      <c r="K2353" s="13">
        <v>45807</v>
      </c>
      <c r="L2353" s="13">
        <v>45807</v>
      </c>
      <c r="M2353" s="14">
        <v>236770.92</v>
      </c>
      <c r="N2353" s="14">
        <v>7099.92</v>
      </c>
      <c r="O2353" s="14">
        <v>243870.84</v>
      </c>
      <c r="P2353">
        <v>10</v>
      </c>
      <c r="Q2353">
        <v>0</v>
      </c>
      <c r="R2353">
        <v>10</v>
      </c>
      <c r="S2353" s="15">
        <v>0</v>
      </c>
      <c r="T2353" s="15">
        <v>0</v>
      </c>
      <c r="U2353" s="15">
        <v>9</v>
      </c>
      <c r="V2353" s="15">
        <v>9</v>
      </c>
      <c r="W2353" s="15">
        <v>1</v>
      </c>
      <c r="X2353" s="15">
        <v>2</v>
      </c>
      <c r="Y2353" s="15">
        <v>0</v>
      </c>
      <c r="Z2353" s="15">
        <v>0</v>
      </c>
      <c r="AA2353" s="15">
        <v>10</v>
      </c>
      <c r="AB2353" s="15">
        <v>11</v>
      </c>
      <c r="AC2353" s="16">
        <v>247395.62</v>
      </c>
      <c r="AD2353" s="16">
        <v>7831.25</v>
      </c>
      <c r="AE2353" s="16">
        <v>255226.87</v>
      </c>
      <c r="AF2353" s="16">
        <v>98293.759999999995</v>
      </c>
      <c r="AG2353" s="16">
        <v>2732.28</v>
      </c>
      <c r="AH2353" s="16">
        <v>101026.04</v>
      </c>
      <c r="AI2353" s="17">
        <v>0.755</v>
      </c>
      <c r="AJ2353" s="17">
        <v>0.91</v>
      </c>
      <c r="AK2353" s="42" t="s">
        <v>12443</v>
      </c>
      <c r="AL2353" s="42" t="e">
        <v>#N/A</v>
      </c>
    </row>
    <row r="2354" spans="2:38" x14ac:dyDescent="0.3">
      <c r="B2354" s="15">
        <v>2329</v>
      </c>
      <c r="C2354" t="s">
        <v>55</v>
      </c>
      <c r="D2354" t="s">
        <v>157</v>
      </c>
      <c r="E2354" t="s">
        <v>157</v>
      </c>
      <c r="F2354">
        <v>2106</v>
      </c>
      <c r="G2354">
        <v>2106</v>
      </c>
      <c r="H2354" t="s">
        <v>486</v>
      </c>
      <c r="I2354">
        <v>90997</v>
      </c>
      <c r="J2354" s="12" t="s">
        <v>1932</v>
      </c>
      <c r="K2354" s="13">
        <v>42853</v>
      </c>
      <c r="L2354" s="13">
        <v>42856</v>
      </c>
      <c r="M2354" s="14">
        <v>274072.37</v>
      </c>
      <c r="N2354" s="14">
        <v>6985.5</v>
      </c>
      <c r="O2354" s="14">
        <v>281057.87</v>
      </c>
      <c r="P2354">
        <v>8</v>
      </c>
      <c r="Q2354">
        <v>0</v>
      </c>
      <c r="R2354">
        <v>8</v>
      </c>
      <c r="S2354" s="15">
        <v>0</v>
      </c>
      <c r="T2354" s="15">
        <v>0</v>
      </c>
      <c r="U2354" s="15">
        <v>6</v>
      </c>
      <c r="V2354" s="15">
        <v>6</v>
      </c>
      <c r="W2354" s="15">
        <v>2</v>
      </c>
      <c r="X2354" s="15">
        <v>4</v>
      </c>
      <c r="Y2354" s="15">
        <v>0</v>
      </c>
      <c r="Z2354" s="15">
        <v>0</v>
      </c>
      <c r="AA2354" s="15">
        <v>8</v>
      </c>
      <c r="AB2354" s="15">
        <v>10</v>
      </c>
      <c r="AC2354" s="16">
        <v>256223.57</v>
      </c>
      <c r="AD2354" s="16">
        <v>5674.85</v>
      </c>
      <c r="AE2354" s="16">
        <v>261898.42</v>
      </c>
      <c r="AF2354" s="16">
        <v>99173.06</v>
      </c>
      <c r="AG2354" s="16">
        <v>1850.02</v>
      </c>
      <c r="AH2354" s="16">
        <v>101023.08</v>
      </c>
      <c r="AI2354" s="17">
        <v>1</v>
      </c>
      <c r="AJ2354" s="17">
        <v>0.95089999999999997</v>
      </c>
      <c r="AK2354" s="42" t="s">
        <v>11700</v>
      </c>
      <c r="AL2354" s="42" t="s">
        <v>9264</v>
      </c>
    </row>
    <row r="2355" spans="2:38" x14ac:dyDescent="0.3">
      <c r="B2355" s="15">
        <v>2330</v>
      </c>
      <c r="C2355" t="s">
        <v>163</v>
      </c>
      <c r="D2355" t="s">
        <v>1650</v>
      </c>
      <c r="E2355" t="s">
        <v>2534</v>
      </c>
      <c r="F2355">
        <v>2710</v>
      </c>
      <c r="G2355">
        <v>2710</v>
      </c>
      <c r="H2355" t="s">
        <v>4028</v>
      </c>
      <c r="I2355">
        <v>109091</v>
      </c>
      <c r="J2355" s="12" t="s">
        <v>4029</v>
      </c>
      <c r="K2355" s="13">
        <v>45518</v>
      </c>
      <c r="L2355" s="13">
        <v>45518</v>
      </c>
      <c r="M2355" s="14">
        <v>287352.09000000003</v>
      </c>
      <c r="N2355" s="14">
        <v>12743.98</v>
      </c>
      <c r="O2355" s="14">
        <v>300096.07</v>
      </c>
      <c r="P2355">
        <v>6</v>
      </c>
      <c r="Q2355">
        <v>1</v>
      </c>
      <c r="R2355">
        <v>7</v>
      </c>
      <c r="S2355" s="15">
        <v>0</v>
      </c>
      <c r="T2355" s="15">
        <v>0</v>
      </c>
      <c r="U2355" s="15">
        <v>7</v>
      </c>
      <c r="V2355" s="15">
        <v>7</v>
      </c>
      <c r="W2355" s="15">
        <v>0</v>
      </c>
      <c r="X2355" s="15">
        <v>0</v>
      </c>
      <c r="Y2355" s="15">
        <v>0</v>
      </c>
      <c r="Z2355" s="15">
        <v>0</v>
      </c>
      <c r="AA2355" s="15">
        <v>7</v>
      </c>
      <c r="AB2355" s="15">
        <v>7</v>
      </c>
      <c r="AC2355" s="16">
        <v>277018.90000000002</v>
      </c>
      <c r="AD2355" s="16">
        <v>16115.14</v>
      </c>
      <c r="AE2355" s="16">
        <v>293134.03999999998</v>
      </c>
      <c r="AF2355" s="16">
        <v>96433.97</v>
      </c>
      <c r="AG2355" s="16">
        <v>4522.3500000000004</v>
      </c>
      <c r="AH2355" s="16">
        <v>100956.32</v>
      </c>
      <c r="AI2355" s="17">
        <v>1</v>
      </c>
      <c r="AJ2355" s="17">
        <v>0.95130000000000003</v>
      </c>
      <c r="AK2355" s="42" t="s">
        <v>11505</v>
      </c>
      <c r="AL2355" s="42">
        <v>1706913</v>
      </c>
    </row>
    <row r="2356" spans="2:38" x14ac:dyDescent="0.3">
      <c r="B2356" s="15">
        <v>2331</v>
      </c>
      <c r="C2356" t="s">
        <v>58</v>
      </c>
      <c r="D2356" t="s">
        <v>59</v>
      </c>
      <c r="E2356" t="s">
        <v>2463</v>
      </c>
      <c r="F2356">
        <v>465</v>
      </c>
      <c r="G2356">
        <v>465</v>
      </c>
      <c r="H2356" t="s">
        <v>2146</v>
      </c>
      <c r="I2356">
        <v>108120</v>
      </c>
      <c r="J2356" s="12" t="s">
        <v>4282</v>
      </c>
      <c r="K2356" s="13">
        <v>45505</v>
      </c>
      <c r="L2356" s="13">
        <v>45505</v>
      </c>
      <c r="M2356" s="14">
        <v>283211.59000000003</v>
      </c>
      <c r="N2356" s="14">
        <v>7972.31</v>
      </c>
      <c r="O2356" s="14">
        <v>291183.90000000002</v>
      </c>
      <c r="P2356">
        <v>7</v>
      </c>
      <c r="Q2356">
        <v>0</v>
      </c>
      <c r="R2356">
        <v>7</v>
      </c>
      <c r="S2356" s="15">
        <v>0</v>
      </c>
      <c r="T2356" s="15">
        <v>0</v>
      </c>
      <c r="U2356" s="15">
        <v>6</v>
      </c>
      <c r="V2356" s="15">
        <v>6</v>
      </c>
      <c r="W2356" s="15">
        <v>1</v>
      </c>
      <c r="X2356" s="15">
        <v>2</v>
      </c>
      <c r="Y2356" s="15">
        <v>0</v>
      </c>
      <c r="Z2356" s="15">
        <v>0</v>
      </c>
      <c r="AA2356" s="15">
        <v>7</v>
      </c>
      <c r="AB2356" s="15">
        <v>8</v>
      </c>
      <c r="AC2356" s="16">
        <v>283498.73</v>
      </c>
      <c r="AD2356" s="16">
        <v>11527.92</v>
      </c>
      <c r="AE2356" s="16">
        <v>295026.65000000002</v>
      </c>
      <c r="AF2356" s="16">
        <v>97387.36</v>
      </c>
      <c r="AG2356" s="16">
        <v>3496.86</v>
      </c>
      <c r="AH2356" s="16">
        <v>100884.22</v>
      </c>
      <c r="AI2356" s="17">
        <v>0.90369999999999995</v>
      </c>
      <c r="AJ2356" s="17">
        <v>0.65790000000000004</v>
      </c>
      <c r="AK2356" s="42" t="s">
        <v>11826</v>
      </c>
      <c r="AL2356" s="42" t="s">
        <v>9352</v>
      </c>
    </row>
    <row r="2357" spans="2:38" x14ac:dyDescent="0.3">
      <c r="B2357" s="15">
        <v>2332</v>
      </c>
      <c r="C2357" t="s">
        <v>115</v>
      </c>
      <c r="D2357" t="s">
        <v>1654</v>
      </c>
      <c r="E2357" t="s">
        <v>2541</v>
      </c>
      <c r="F2357">
        <v>2649</v>
      </c>
      <c r="G2357">
        <v>2649</v>
      </c>
      <c r="H2357" t="s">
        <v>204</v>
      </c>
      <c r="I2357">
        <v>47441</v>
      </c>
      <c r="J2357" s="12" t="s">
        <v>4026</v>
      </c>
      <c r="K2357" s="13">
        <v>44588</v>
      </c>
      <c r="L2357" s="13">
        <v>44588</v>
      </c>
      <c r="M2357" s="14">
        <v>268958.38</v>
      </c>
      <c r="N2357" s="14">
        <v>12561.87</v>
      </c>
      <c r="O2357" s="14">
        <v>281520.25</v>
      </c>
      <c r="P2357">
        <v>9</v>
      </c>
      <c r="Q2357">
        <v>0</v>
      </c>
      <c r="R2357">
        <v>9</v>
      </c>
      <c r="S2357" s="15">
        <v>0</v>
      </c>
      <c r="T2357" s="15">
        <v>0</v>
      </c>
      <c r="U2357" s="15">
        <v>7</v>
      </c>
      <c r="V2357" s="15">
        <v>7</v>
      </c>
      <c r="W2357" s="15">
        <v>2</v>
      </c>
      <c r="X2357" s="15">
        <v>4</v>
      </c>
      <c r="Y2357" s="15">
        <v>0</v>
      </c>
      <c r="Z2357" s="15">
        <v>0</v>
      </c>
      <c r="AA2357" s="15">
        <v>9</v>
      </c>
      <c r="AB2357" s="15">
        <v>11</v>
      </c>
      <c r="AC2357" s="16">
        <v>254697.14</v>
      </c>
      <c r="AD2357" s="16">
        <v>11425.19</v>
      </c>
      <c r="AE2357" s="16">
        <v>266122.33</v>
      </c>
      <c r="AF2357" s="16">
        <v>96571.93</v>
      </c>
      <c r="AG2357" s="16">
        <v>4262.84</v>
      </c>
      <c r="AH2357" s="16">
        <v>100834.77</v>
      </c>
      <c r="AI2357" s="17">
        <v>1</v>
      </c>
      <c r="AJ2357" s="17">
        <v>0.94030000000000002</v>
      </c>
      <c r="AK2357" s="42" t="s">
        <v>11502</v>
      </c>
      <c r="AL2357" s="42">
        <v>1700207</v>
      </c>
    </row>
    <row r="2358" spans="2:38" x14ac:dyDescent="0.3">
      <c r="B2358" s="15">
        <v>2333</v>
      </c>
      <c r="C2358" t="s">
        <v>2469</v>
      </c>
      <c r="D2358" t="s">
        <v>110</v>
      </c>
      <c r="E2358" t="s">
        <v>110</v>
      </c>
      <c r="F2358">
        <v>360</v>
      </c>
      <c r="G2358">
        <v>2826</v>
      </c>
      <c r="H2358" t="s">
        <v>2464</v>
      </c>
      <c r="I2358">
        <v>110289</v>
      </c>
      <c r="J2358" s="12" t="s">
        <v>3969</v>
      </c>
      <c r="K2358" s="13">
        <v>45702</v>
      </c>
      <c r="L2358" s="13">
        <v>45702</v>
      </c>
      <c r="M2358" s="14">
        <v>265633.76</v>
      </c>
      <c r="N2358" s="14">
        <v>4580.8</v>
      </c>
      <c r="O2358" s="14">
        <v>270214.56</v>
      </c>
      <c r="P2358">
        <v>12</v>
      </c>
      <c r="Q2358">
        <v>0</v>
      </c>
      <c r="R2358">
        <v>12</v>
      </c>
      <c r="S2358" s="15">
        <v>0</v>
      </c>
      <c r="T2358" s="15">
        <v>0</v>
      </c>
      <c r="U2358" s="15">
        <v>9</v>
      </c>
      <c r="V2358" s="15">
        <v>9</v>
      </c>
      <c r="W2358" s="15">
        <v>3</v>
      </c>
      <c r="X2358" s="15">
        <v>6</v>
      </c>
      <c r="Y2358" s="15">
        <v>0</v>
      </c>
      <c r="Z2358" s="15">
        <v>0</v>
      </c>
      <c r="AA2358" s="15">
        <v>12</v>
      </c>
      <c r="AB2358" s="15">
        <v>15</v>
      </c>
      <c r="AC2358" s="16">
        <v>298008.55</v>
      </c>
      <c r="AD2358" s="16">
        <v>4368.42</v>
      </c>
      <c r="AE2358" s="16">
        <v>302376.96999999997</v>
      </c>
      <c r="AF2358" s="16">
        <v>99243</v>
      </c>
      <c r="AG2358" s="16">
        <v>1589.17</v>
      </c>
      <c r="AH2358" s="16">
        <v>100832.17</v>
      </c>
      <c r="AI2358" s="17">
        <v>0.755</v>
      </c>
      <c r="AJ2358" s="17">
        <v>0.91</v>
      </c>
      <c r="AK2358" s="42" t="s">
        <v>11431</v>
      </c>
      <c r="AL2358" s="42" t="s">
        <v>9221</v>
      </c>
    </row>
    <row r="2359" spans="2:38" x14ac:dyDescent="0.3">
      <c r="B2359" s="15">
        <v>2334</v>
      </c>
      <c r="C2359" t="s">
        <v>55</v>
      </c>
      <c r="D2359" t="s">
        <v>157</v>
      </c>
      <c r="E2359" t="s">
        <v>157</v>
      </c>
      <c r="F2359">
        <v>2106</v>
      </c>
      <c r="G2359">
        <v>2492</v>
      </c>
      <c r="H2359" t="s">
        <v>486</v>
      </c>
      <c r="I2359">
        <v>111958</v>
      </c>
      <c r="J2359" s="12" t="s">
        <v>4087</v>
      </c>
      <c r="K2359" s="13">
        <v>45754</v>
      </c>
      <c r="L2359" s="13">
        <v>45754</v>
      </c>
      <c r="M2359" s="14">
        <v>177689.33</v>
      </c>
      <c r="N2359" s="14">
        <v>16430.79</v>
      </c>
      <c r="O2359" s="14">
        <v>194120.12</v>
      </c>
      <c r="P2359">
        <v>10</v>
      </c>
      <c r="Q2359">
        <v>0</v>
      </c>
      <c r="R2359">
        <v>10</v>
      </c>
      <c r="S2359" s="15">
        <v>0</v>
      </c>
      <c r="T2359" s="15">
        <v>0</v>
      </c>
      <c r="U2359" s="15">
        <v>7</v>
      </c>
      <c r="V2359" s="15">
        <v>7</v>
      </c>
      <c r="W2359" s="15">
        <v>3</v>
      </c>
      <c r="X2359" s="15">
        <v>6</v>
      </c>
      <c r="Y2359" s="15">
        <v>0</v>
      </c>
      <c r="Z2359" s="15">
        <v>0</v>
      </c>
      <c r="AA2359" s="15">
        <v>10</v>
      </c>
      <c r="AB2359" s="15">
        <v>13</v>
      </c>
      <c r="AC2359" s="16">
        <v>257309.29</v>
      </c>
      <c r="AD2359" s="16">
        <v>14745.3</v>
      </c>
      <c r="AE2359" s="16">
        <v>272054.59000000003</v>
      </c>
      <c r="AF2359" s="16">
        <v>95041.33</v>
      </c>
      <c r="AG2359" s="16">
        <v>5755.83</v>
      </c>
      <c r="AH2359" s="16">
        <v>100797.16</v>
      </c>
      <c r="AI2359" s="17">
        <v>0.755</v>
      </c>
      <c r="AJ2359" s="17">
        <v>0.91</v>
      </c>
      <c r="AK2359" s="42" t="s">
        <v>11580</v>
      </c>
      <c r="AL2359" s="42" t="s">
        <v>9264</v>
      </c>
    </row>
    <row r="2360" spans="2:38" x14ac:dyDescent="0.3">
      <c r="B2360" s="15">
        <v>2335</v>
      </c>
      <c r="C2360" t="s">
        <v>2469</v>
      </c>
      <c r="D2360" t="s">
        <v>131</v>
      </c>
      <c r="E2360" t="s">
        <v>131</v>
      </c>
      <c r="F2360">
        <v>2678</v>
      </c>
      <c r="G2360">
        <v>2678</v>
      </c>
      <c r="H2360" t="s">
        <v>2779</v>
      </c>
      <c r="I2360">
        <v>114017</v>
      </c>
      <c r="J2360" s="12" t="s">
        <v>6135</v>
      </c>
      <c r="K2360" s="13">
        <v>45868</v>
      </c>
      <c r="L2360" s="13">
        <v>45868</v>
      </c>
      <c r="M2360" s="14">
        <v>98847.87</v>
      </c>
      <c r="N2360" s="14">
        <v>92438.47</v>
      </c>
      <c r="O2360" s="14">
        <v>191286.34</v>
      </c>
      <c r="P2360">
        <v>6</v>
      </c>
      <c r="Q2360">
        <v>6</v>
      </c>
      <c r="R2360">
        <v>12</v>
      </c>
      <c r="S2360" s="15">
        <v>0</v>
      </c>
      <c r="T2360" s="15">
        <v>0</v>
      </c>
      <c r="U2360" s="15">
        <v>10</v>
      </c>
      <c r="V2360" s="15">
        <v>10</v>
      </c>
      <c r="W2360" s="15">
        <v>2</v>
      </c>
      <c r="X2360" s="15">
        <v>4</v>
      </c>
      <c r="Y2360" s="15">
        <v>0</v>
      </c>
      <c r="Z2360" s="15">
        <v>0</v>
      </c>
      <c r="AA2360" s="15">
        <v>12</v>
      </c>
      <c r="AB2360" s="15">
        <v>14.5</v>
      </c>
      <c r="AC2360" s="16">
        <v>373358.41</v>
      </c>
      <c r="AD2360" s="16">
        <v>141579.85999999999</v>
      </c>
      <c r="AE2360" s="16">
        <v>514938.27</v>
      </c>
      <c r="AF2360" s="16">
        <v>54431.65</v>
      </c>
      <c r="AG2360" s="16">
        <v>46218.71</v>
      </c>
      <c r="AH2360" s="16">
        <v>100650.36</v>
      </c>
      <c r="AI2360" s="17">
        <v>0.755</v>
      </c>
      <c r="AJ2360" s="17">
        <v>0.91</v>
      </c>
      <c r="AK2360" s="42" t="s">
        <v>14047</v>
      </c>
      <c r="AL2360" s="42" t="s">
        <v>9867</v>
      </c>
    </row>
    <row r="2361" spans="2:38" x14ac:dyDescent="0.3">
      <c r="B2361" s="15">
        <v>2336</v>
      </c>
      <c r="C2361" t="s">
        <v>2469</v>
      </c>
      <c r="D2361" t="s">
        <v>149</v>
      </c>
      <c r="E2361" t="s">
        <v>149</v>
      </c>
      <c r="F2361">
        <v>331</v>
      </c>
      <c r="G2361">
        <v>331</v>
      </c>
      <c r="H2361" t="s">
        <v>308</v>
      </c>
      <c r="I2361">
        <v>22662</v>
      </c>
      <c r="J2361" s="12" t="s">
        <v>1993</v>
      </c>
      <c r="K2361" s="13">
        <v>39226</v>
      </c>
      <c r="L2361" s="13">
        <v>39234</v>
      </c>
      <c r="M2361" s="14">
        <v>209769.22</v>
      </c>
      <c r="N2361" s="14">
        <v>17618.22</v>
      </c>
      <c r="O2361" s="14">
        <v>227387.44</v>
      </c>
      <c r="P2361">
        <v>3</v>
      </c>
      <c r="Q2361">
        <v>0</v>
      </c>
      <c r="R2361">
        <v>3</v>
      </c>
      <c r="S2361" s="15">
        <v>0</v>
      </c>
      <c r="T2361" s="15">
        <v>0</v>
      </c>
      <c r="U2361" s="15">
        <v>2</v>
      </c>
      <c r="V2361" s="15">
        <v>2</v>
      </c>
      <c r="W2361" s="15">
        <v>1</v>
      </c>
      <c r="X2361" s="15">
        <v>2</v>
      </c>
      <c r="Y2361" s="15">
        <v>0</v>
      </c>
      <c r="Z2361" s="15">
        <v>0</v>
      </c>
      <c r="AA2361" s="15">
        <v>3</v>
      </c>
      <c r="AB2361" s="15">
        <v>4</v>
      </c>
      <c r="AC2361" s="16">
        <v>316244.28000000003</v>
      </c>
      <c r="AD2361" s="16">
        <v>19704.71</v>
      </c>
      <c r="AE2361" s="16">
        <v>335948.99</v>
      </c>
      <c r="AF2361" s="16">
        <v>94391.57</v>
      </c>
      <c r="AG2361" s="16">
        <v>6218.79</v>
      </c>
      <c r="AH2361" s="16">
        <v>100610.36</v>
      </c>
      <c r="AI2361" s="17">
        <v>1</v>
      </c>
      <c r="AJ2361" s="17">
        <v>0.98519999999999996</v>
      </c>
      <c r="AK2361" s="42" t="s">
        <v>11524</v>
      </c>
      <c r="AL2361" s="42" t="s">
        <v>11525</v>
      </c>
    </row>
    <row r="2362" spans="2:38" x14ac:dyDescent="0.3">
      <c r="B2362" s="15">
        <v>2337</v>
      </c>
      <c r="C2362" t="s">
        <v>49</v>
      </c>
      <c r="D2362" t="s">
        <v>98</v>
      </c>
      <c r="E2362" t="s">
        <v>98</v>
      </c>
      <c r="F2362">
        <v>2575</v>
      </c>
      <c r="G2362">
        <v>2575</v>
      </c>
      <c r="H2362" t="s">
        <v>4124</v>
      </c>
      <c r="I2362">
        <v>111072</v>
      </c>
      <c r="J2362" s="12" t="s">
        <v>4125</v>
      </c>
      <c r="K2362" s="13">
        <v>45656</v>
      </c>
      <c r="L2362" s="13">
        <v>45656</v>
      </c>
      <c r="M2362" s="14">
        <v>218425.91</v>
      </c>
      <c r="N2362" s="14">
        <v>21212.44</v>
      </c>
      <c r="O2362" s="14">
        <v>239638.35</v>
      </c>
      <c r="P2362">
        <v>16</v>
      </c>
      <c r="Q2362">
        <v>0</v>
      </c>
      <c r="R2362">
        <v>16</v>
      </c>
      <c r="S2362" s="15">
        <v>0</v>
      </c>
      <c r="T2362" s="15">
        <v>0</v>
      </c>
      <c r="U2362" s="15">
        <v>14</v>
      </c>
      <c r="V2362" s="15">
        <v>14</v>
      </c>
      <c r="W2362" s="15">
        <v>1</v>
      </c>
      <c r="X2362" s="15">
        <v>2</v>
      </c>
      <c r="Y2362" s="15">
        <v>1</v>
      </c>
      <c r="Z2362" s="15">
        <v>3</v>
      </c>
      <c r="AA2362" s="15">
        <v>16</v>
      </c>
      <c r="AB2362" s="15">
        <v>19</v>
      </c>
      <c r="AC2362" s="16">
        <v>260844.12</v>
      </c>
      <c r="AD2362" s="16">
        <v>22946.81</v>
      </c>
      <c r="AE2362" s="16">
        <v>283790.93</v>
      </c>
      <c r="AF2362" s="16">
        <v>91965.75</v>
      </c>
      <c r="AG2362" s="16">
        <v>8614.84</v>
      </c>
      <c r="AH2362" s="16">
        <v>100580.59</v>
      </c>
      <c r="AI2362" s="17">
        <v>0.755</v>
      </c>
      <c r="AJ2362" s="17">
        <v>0.91</v>
      </c>
      <c r="AK2362" s="42" t="s">
        <v>11629</v>
      </c>
      <c r="AL2362" s="42" t="s">
        <v>11630</v>
      </c>
    </row>
    <row r="2363" spans="2:38" x14ac:dyDescent="0.3">
      <c r="B2363" s="15">
        <v>2338</v>
      </c>
      <c r="C2363" t="s">
        <v>2469</v>
      </c>
      <c r="D2363" t="s">
        <v>110</v>
      </c>
      <c r="E2363" t="s">
        <v>110</v>
      </c>
      <c r="F2363">
        <v>1856</v>
      </c>
      <c r="G2363">
        <v>2776</v>
      </c>
      <c r="H2363" t="s">
        <v>248</v>
      </c>
      <c r="I2363">
        <v>113587</v>
      </c>
      <c r="J2363" s="12" t="s">
        <v>4249</v>
      </c>
      <c r="K2363" s="13">
        <v>45833</v>
      </c>
      <c r="L2363" s="13">
        <v>45833</v>
      </c>
      <c r="M2363" s="14">
        <v>290278.48</v>
      </c>
      <c r="N2363" s="14">
        <v>34903.160000000003</v>
      </c>
      <c r="O2363" s="14">
        <v>325181.64</v>
      </c>
      <c r="P2363">
        <v>15</v>
      </c>
      <c r="Q2363">
        <v>2</v>
      </c>
      <c r="R2363">
        <v>17</v>
      </c>
      <c r="S2363" s="15">
        <v>0</v>
      </c>
      <c r="T2363" s="15">
        <v>0</v>
      </c>
      <c r="U2363" s="15">
        <v>16</v>
      </c>
      <c r="V2363" s="15">
        <v>16</v>
      </c>
      <c r="W2363" s="15">
        <v>1</v>
      </c>
      <c r="X2363" s="15">
        <v>2</v>
      </c>
      <c r="Y2363" s="15">
        <v>0</v>
      </c>
      <c r="Z2363" s="15">
        <v>0</v>
      </c>
      <c r="AA2363" s="15">
        <v>17</v>
      </c>
      <c r="AB2363" s="15">
        <v>18</v>
      </c>
      <c r="AC2363" s="16">
        <v>271974.44</v>
      </c>
      <c r="AD2363" s="16">
        <v>38916.86</v>
      </c>
      <c r="AE2363" s="16">
        <v>310891.3</v>
      </c>
      <c r="AF2363" s="16">
        <v>87383.09</v>
      </c>
      <c r="AG2363" s="16">
        <v>13186.99</v>
      </c>
      <c r="AH2363" s="16">
        <v>100570.08</v>
      </c>
      <c r="AI2363" s="17">
        <v>0.755</v>
      </c>
      <c r="AJ2363" s="17">
        <v>0.91</v>
      </c>
      <c r="AK2363" s="42" t="s">
        <v>11785</v>
      </c>
      <c r="AL2363" s="42" t="s">
        <v>9454</v>
      </c>
    </row>
    <row r="2364" spans="2:38" x14ac:dyDescent="0.3">
      <c r="B2364" s="15">
        <v>2339</v>
      </c>
      <c r="C2364" t="s">
        <v>55</v>
      </c>
      <c r="D2364" t="s">
        <v>56</v>
      </c>
      <c r="E2364" t="s">
        <v>2062</v>
      </c>
      <c r="F2364">
        <v>869</v>
      </c>
      <c r="G2364">
        <v>869</v>
      </c>
      <c r="H2364" t="s">
        <v>69</v>
      </c>
      <c r="I2364">
        <v>35495</v>
      </c>
      <c r="J2364" s="12" t="s">
        <v>712</v>
      </c>
      <c r="K2364" s="13">
        <v>40130</v>
      </c>
      <c r="L2364" s="13">
        <v>40130</v>
      </c>
      <c r="M2364" s="14">
        <v>240944.21</v>
      </c>
      <c r="N2364" s="14">
        <v>26909.85</v>
      </c>
      <c r="O2364" s="14">
        <v>267854.06</v>
      </c>
      <c r="P2364">
        <v>3</v>
      </c>
      <c r="Q2364">
        <v>1</v>
      </c>
      <c r="R2364">
        <v>4</v>
      </c>
      <c r="S2364" s="15">
        <v>0</v>
      </c>
      <c r="T2364" s="15">
        <v>0</v>
      </c>
      <c r="U2364" s="15">
        <v>2</v>
      </c>
      <c r="V2364" s="15">
        <v>2</v>
      </c>
      <c r="W2364" s="15">
        <v>2</v>
      </c>
      <c r="X2364" s="15">
        <v>4</v>
      </c>
      <c r="Y2364" s="15">
        <v>0</v>
      </c>
      <c r="Z2364" s="15">
        <v>0</v>
      </c>
      <c r="AA2364" s="15">
        <v>4</v>
      </c>
      <c r="AB2364" s="15">
        <v>6</v>
      </c>
      <c r="AC2364" s="16">
        <v>255445.32</v>
      </c>
      <c r="AD2364" s="16">
        <v>40181.57</v>
      </c>
      <c r="AE2364" s="16">
        <v>295626.89</v>
      </c>
      <c r="AF2364" s="16">
        <v>86140.93</v>
      </c>
      <c r="AG2364" s="16">
        <v>14351.67</v>
      </c>
      <c r="AH2364" s="16">
        <v>100492.6</v>
      </c>
      <c r="AI2364" s="17">
        <v>1</v>
      </c>
      <c r="AJ2364" s="17">
        <v>0.99550000000000005</v>
      </c>
      <c r="AK2364" s="42" t="s">
        <v>11927</v>
      </c>
      <c r="AL2364" s="42" t="s">
        <v>9250</v>
      </c>
    </row>
    <row r="2365" spans="2:38" x14ac:dyDescent="0.3">
      <c r="B2365" s="15">
        <v>2340</v>
      </c>
      <c r="C2365" t="s">
        <v>49</v>
      </c>
      <c r="D2365" t="s">
        <v>52</v>
      </c>
      <c r="E2365" t="s">
        <v>1651</v>
      </c>
      <c r="F2365">
        <v>908</v>
      </c>
      <c r="G2365">
        <v>908</v>
      </c>
      <c r="H2365" t="s">
        <v>2462</v>
      </c>
      <c r="I2365">
        <v>24302</v>
      </c>
      <c r="J2365" s="12" t="s">
        <v>1787</v>
      </c>
      <c r="K2365" s="13">
        <v>39433</v>
      </c>
      <c r="L2365" s="13">
        <v>39448</v>
      </c>
      <c r="M2365" s="14">
        <v>132967.24</v>
      </c>
      <c r="N2365" s="14">
        <v>95562.41</v>
      </c>
      <c r="O2365" s="14">
        <v>228529.65</v>
      </c>
      <c r="P2365">
        <v>2</v>
      </c>
      <c r="Q2365">
        <v>1</v>
      </c>
      <c r="R2365">
        <v>3</v>
      </c>
      <c r="S2365" s="15">
        <v>0</v>
      </c>
      <c r="T2365" s="15">
        <v>0</v>
      </c>
      <c r="U2365" s="15">
        <v>0</v>
      </c>
      <c r="V2365" s="15">
        <v>0</v>
      </c>
      <c r="W2365" s="15">
        <v>3</v>
      </c>
      <c r="X2365" s="15">
        <v>6</v>
      </c>
      <c r="Y2365" s="15">
        <v>0</v>
      </c>
      <c r="Z2365" s="15">
        <v>0</v>
      </c>
      <c r="AA2365" s="15">
        <v>3</v>
      </c>
      <c r="AB2365" s="15">
        <v>6</v>
      </c>
      <c r="AC2365" s="16">
        <v>207539.21</v>
      </c>
      <c r="AD2365" s="16">
        <v>99534.69</v>
      </c>
      <c r="AE2365" s="16">
        <v>307073.90000000002</v>
      </c>
      <c r="AF2365" s="16">
        <v>70228.09</v>
      </c>
      <c r="AG2365" s="16">
        <v>30219.919999999998</v>
      </c>
      <c r="AH2365" s="16">
        <v>100448.01</v>
      </c>
      <c r="AI2365" s="17">
        <v>1</v>
      </c>
      <c r="AJ2365" s="17">
        <v>1</v>
      </c>
      <c r="AK2365" s="42" t="s">
        <v>12183</v>
      </c>
      <c r="AL2365" s="42" t="s">
        <v>9219</v>
      </c>
    </row>
    <row r="2366" spans="2:38" x14ac:dyDescent="0.3">
      <c r="B2366" s="15">
        <v>2341</v>
      </c>
      <c r="C2366" t="s">
        <v>163</v>
      </c>
      <c r="D2366" t="s">
        <v>1650</v>
      </c>
      <c r="E2366" t="s">
        <v>2534</v>
      </c>
      <c r="F2366">
        <v>1960</v>
      </c>
      <c r="G2366">
        <v>1960</v>
      </c>
      <c r="H2366" t="s">
        <v>1697</v>
      </c>
      <c r="I2366">
        <v>61607</v>
      </c>
      <c r="J2366" s="12" t="s">
        <v>554</v>
      </c>
      <c r="K2366" s="13">
        <v>41904</v>
      </c>
      <c r="L2366" s="13">
        <v>41904</v>
      </c>
      <c r="M2366" s="14">
        <v>170398.89</v>
      </c>
      <c r="N2366" s="14">
        <v>98426.7</v>
      </c>
      <c r="O2366" s="14">
        <v>268825.59000000003</v>
      </c>
      <c r="P2366">
        <v>7</v>
      </c>
      <c r="Q2366">
        <v>3</v>
      </c>
      <c r="R2366">
        <v>10</v>
      </c>
      <c r="S2366" s="15">
        <v>0</v>
      </c>
      <c r="T2366" s="15">
        <v>0</v>
      </c>
      <c r="U2366" s="15">
        <v>9</v>
      </c>
      <c r="V2366" s="15">
        <v>9</v>
      </c>
      <c r="W2366" s="15">
        <v>1</v>
      </c>
      <c r="X2366" s="15">
        <v>2</v>
      </c>
      <c r="Y2366" s="15">
        <v>0</v>
      </c>
      <c r="Z2366" s="15">
        <v>0</v>
      </c>
      <c r="AA2366" s="15">
        <v>10</v>
      </c>
      <c r="AB2366" s="15">
        <v>11</v>
      </c>
      <c r="AC2366" s="16">
        <v>175437.35</v>
      </c>
      <c r="AD2366" s="16">
        <v>102741.9</v>
      </c>
      <c r="AE2366" s="16">
        <v>278179.25</v>
      </c>
      <c r="AF2366" s="16">
        <v>59803.06</v>
      </c>
      <c r="AG2366" s="16">
        <v>40451.51</v>
      </c>
      <c r="AH2366" s="16">
        <v>100254.57</v>
      </c>
      <c r="AI2366" s="17">
        <v>0.83150000000000002</v>
      </c>
      <c r="AJ2366" s="17">
        <v>0.95820000000000005</v>
      </c>
      <c r="AK2366" s="42" t="s">
        <v>12698</v>
      </c>
      <c r="AL2366" s="42">
        <v>1704169</v>
      </c>
    </row>
    <row r="2367" spans="2:38" x14ac:dyDescent="0.3">
      <c r="B2367" s="15">
        <v>2342</v>
      </c>
      <c r="C2367" t="s">
        <v>58</v>
      </c>
      <c r="D2367" t="s">
        <v>59</v>
      </c>
      <c r="E2367" t="s">
        <v>2497</v>
      </c>
      <c r="F2367">
        <v>2100</v>
      </c>
      <c r="G2367">
        <v>2100</v>
      </c>
      <c r="H2367" t="s">
        <v>2511</v>
      </c>
      <c r="I2367">
        <v>114911</v>
      </c>
      <c r="J2367" s="12" t="s">
        <v>4904</v>
      </c>
      <c r="K2367" s="13">
        <v>45932</v>
      </c>
      <c r="L2367" s="13">
        <v>45932</v>
      </c>
      <c r="M2367" s="14">
        <v>241284.01</v>
      </c>
      <c r="N2367" s="14">
        <v>125342.9</v>
      </c>
      <c r="O2367" s="14">
        <v>366626.91</v>
      </c>
      <c r="P2367">
        <v>8</v>
      </c>
      <c r="Q2367">
        <v>1</v>
      </c>
      <c r="R2367">
        <v>9</v>
      </c>
      <c r="S2367" s="15">
        <v>0</v>
      </c>
      <c r="T2367" s="15">
        <v>0</v>
      </c>
      <c r="U2367" s="15">
        <v>6</v>
      </c>
      <c r="V2367" s="15">
        <v>6</v>
      </c>
      <c r="W2367" s="15">
        <v>3</v>
      </c>
      <c r="X2367" s="15">
        <v>6</v>
      </c>
      <c r="Y2367" s="15">
        <v>0</v>
      </c>
      <c r="Z2367" s="15">
        <v>0</v>
      </c>
      <c r="AA2367" s="15">
        <v>9</v>
      </c>
      <c r="AB2367" s="15">
        <v>12</v>
      </c>
      <c r="AC2367" s="16">
        <v>205249.06</v>
      </c>
      <c r="AD2367" s="16">
        <v>113364.25</v>
      </c>
      <c r="AE2367" s="16">
        <v>318613.31</v>
      </c>
      <c r="AF2367" s="16">
        <v>65777.850000000006</v>
      </c>
      <c r="AG2367" s="16">
        <v>34390.160000000003</v>
      </c>
      <c r="AH2367" s="16">
        <v>100168.01</v>
      </c>
      <c r="AI2367" s="17">
        <v>0.755</v>
      </c>
      <c r="AJ2367" s="17">
        <v>0.91</v>
      </c>
      <c r="AK2367" s="42" t="s">
        <v>12563</v>
      </c>
      <c r="AL2367" s="42" t="s">
        <v>9364</v>
      </c>
    </row>
    <row r="2368" spans="2:38" x14ac:dyDescent="0.3">
      <c r="B2368" s="15">
        <v>2343</v>
      </c>
      <c r="C2368" t="s">
        <v>58</v>
      </c>
      <c r="D2368" t="s">
        <v>59</v>
      </c>
      <c r="E2368" t="s">
        <v>2634</v>
      </c>
      <c r="F2368">
        <v>2831</v>
      </c>
      <c r="G2368">
        <v>2831</v>
      </c>
      <c r="H2368" t="s">
        <v>3757</v>
      </c>
      <c r="I2368">
        <v>112671</v>
      </c>
      <c r="J2368" s="12" t="s">
        <v>4130</v>
      </c>
      <c r="K2368" s="13">
        <v>45768</v>
      </c>
      <c r="L2368" s="13">
        <v>45768</v>
      </c>
      <c r="M2368" s="14">
        <v>367186.99</v>
      </c>
      <c r="N2368" s="14">
        <v>9703.4699999999993</v>
      </c>
      <c r="O2368" s="14">
        <v>376890.46</v>
      </c>
      <c r="P2368">
        <v>11</v>
      </c>
      <c r="Q2368">
        <v>0</v>
      </c>
      <c r="R2368">
        <v>11</v>
      </c>
      <c r="S2368" s="15">
        <v>0</v>
      </c>
      <c r="T2368" s="15">
        <v>0</v>
      </c>
      <c r="U2368" s="15">
        <v>11</v>
      </c>
      <c r="V2368" s="15">
        <v>11</v>
      </c>
      <c r="W2368" s="15">
        <v>0</v>
      </c>
      <c r="X2368" s="15">
        <v>0</v>
      </c>
      <c r="Y2368" s="15">
        <v>0</v>
      </c>
      <c r="Z2368" s="15">
        <v>0</v>
      </c>
      <c r="AA2368" s="15">
        <v>11</v>
      </c>
      <c r="AB2368" s="15">
        <v>11</v>
      </c>
      <c r="AC2368" s="16">
        <v>307119.25</v>
      </c>
      <c r="AD2368" s="16">
        <v>7464.15</v>
      </c>
      <c r="AE2368" s="16">
        <v>314583.40000000002</v>
      </c>
      <c r="AF2368" s="16">
        <v>97900.71</v>
      </c>
      <c r="AG2368" s="16">
        <v>2239.2399999999998</v>
      </c>
      <c r="AH2368" s="16">
        <v>100139.95</v>
      </c>
      <c r="AI2368" s="17">
        <v>0.755</v>
      </c>
      <c r="AJ2368" s="17">
        <v>0.91</v>
      </c>
      <c r="AK2368" s="42" t="s">
        <v>11639</v>
      </c>
      <c r="AL2368" s="42" t="s">
        <v>11172</v>
      </c>
    </row>
    <row r="2369" spans="2:38" x14ac:dyDescent="0.3">
      <c r="B2369" s="15">
        <v>2344</v>
      </c>
      <c r="C2369" t="s">
        <v>58</v>
      </c>
      <c r="D2369" t="s">
        <v>59</v>
      </c>
      <c r="E2369" t="s">
        <v>2475</v>
      </c>
      <c r="F2369">
        <v>116</v>
      </c>
      <c r="G2369">
        <v>313</v>
      </c>
      <c r="H2369" t="s">
        <v>2592</v>
      </c>
      <c r="I2369">
        <v>111377</v>
      </c>
      <c r="J2369" s="12" t="s">
        <v>4278</v>
      </c>
      <c r="K2369" s="13">
        <v>45650</v>
      </c>
      <c r="L2369" s="13">
        <v>45650</v>
      </c>
      <c r="M2369" s="14">
        <v>240173.37</v>
      </c>
      <c r="N2369" s="14">
        <v>12970.5</v>
      </c>
      <c r="O2369" s="14">
        <v>253143.87</v>
      </c>
      <c r="P2369">
        <v>13</v>
      </c>
      <c r="Q2369">
        <v>0</v>
      </c>
      <c r="R2369">
        <v>13</v>
      </c>
      <c r="S2369" s="15">
        <v>0</v>
      </c>
      <c r="T2369" s="15">
        <v>0</v>
      </c>
      <c r="U2369" s="15">
        <v>10</v>
      </c>
      <c r="V2369" s="15">
        <v>10</v>
      </c>
      <c r="W2369" s="15">
        <v>3</v>
      </c>
      <c r="X2369" s="15">
        <v>6</v>
      </c>
      <c r="Y2369" s="15">
        <v>0</v>
      </c>
      <c r="Z2369" s="15">
        <v>0</v>
      </c>
      <c r="AA2369" s="15">
        <v>13</v>
      </c>
      <c r="AB2369" s="15">
        <v>16</v>
      </c>
      <c r="AC2369" s="16">
        <v>267109.06</v>
      </c>
      <c r="AD2369" s="16">
        <v>14142.2</v>
      </c>
      <c r="AE2369" s="16">
        <v>281251.26</v>
      </c>
      <c r="AF2369" s="16">
        <v>95018.39</v>
      </c>
      <c r="AG2369" s="16">
        <v>5092.72</v>
      </c>
      <c r="AH2369" s="16">
        <v>100111.11</v>
      </c>
      <c r="AI2369" s="17">
        <v>0.755</v>
      </c>
      <c r="AJ2369" s="17">
        <v>0.91</v>
      </c>
      <c r="AK2369" s="42" t="s">
        <v>11822</v>
      </c>
      <c r="AL2369" s="42" t="s">
        <v>9562</v>
      </c>
    </row>
    <row r="2370" spans="2:38" x14ac:dyDescent="0.3">
      <c r="B2370" s="15">
        <v>2345</v>
      </c>
      <c r="C2370" t="s">
        <v>58</v>
      </c>
      <c r="D2370" t="s">
        <v>59</v>
      </c>
      <c r="E2370" t="s">
        <v>2475</v>
      </c>
      <c r="F2370">
        <v>606</v>
      </c>
      <c r="G2370">
        <v>606</v>
      </c>
      <c r="H2370" t="s">
        <v>347</v>
      </c>
      <c r="I2370">
        <v>105404</v>
      </c>
      <c r="J2370" s="12" t="s">
        <v>3930</v>
      </c>
      <c r="K2370" s="13">
        <v>45306</v>
      </c>
      <c r="L2370" s="13">
        <v>45306</v>
      </c>
      <c r="M2370" s="14">
        <v>410434.82</v>
      </c>
      <c r="N2370" s="14">
        <v>0</v>
      </c>
      <c r="O2370" s="14">
        <v>410434.82</v>
      </c>
      <c r="P2370">
        <v>5</v>
      </c>
      <c r="Q2370">
        <v>0</v>
      </c>
      <c r="R2370">
        <v>5</v>
      </c>
      <c r="S2370" s="15">
        <v>0</v>
      </c>
      <c r="T2370" s="15">
        <v>0</v>
      </c>
      <c r="U2370" s="15">
        <v>2</v>
      </c>
      <c r="V2370" s="15">
        <v>2</v>
      </c>
      <c r="W2370" s="15">
        <v>2</v>
      </c>
      <c r="X2370" s="15">
        <v>4</v>
      </c>
      <c r="Y2370" s="15">
        <v>1</v>
      </c>
      <c r="Z2370" s="15">
        <v>3</v>
      </c>
      <c r="AA2370" s="15">
        <v>5</v>
      </c>
      <c r="AB2370" s="15">
        <v>9</v>
      </c>
      <c r="AC2370" s="16">
        <v>355331.83</v>
      </c>
      <c r="AD2370" s="16">
        <v>0</v>
      </c>
      <c r="AE2370" s="16">
        <v>355331.83</v>
      </c>
      <c r="AF2370" s="16">
        <v>100015.45</v>
      </c>
      <c r="AG2370" s="16">
        <v>0</v>
      </c>
      <c r="AH2370" s="16">
        <v>100015.45</v>
      </c>
      <c r="AI2370" s="17">
        <v>0.76139999999999997</v>
      </c>
      <c r="AJ2370" s="17">
        <v>0.94420000000000004</v>
      </c>
      <c r="AK2370" s="42" t="s">
        <v>11382</v>
      </c>
      <c r="AL2370" s="42" t="s">
        <v>10799</v>
      </c>
    </row>
    <row r="2371" spans="2:38" x14ac:dyDescent="0.3">
      <c r="B2371" s="15">
        <v>2346</v>
      </c>
      <c r="C2371" t="s">
        <v>2469</v>
      </c>
      <c r="D2371" t="s">
        <v>131</v>
      </c>
      <c r="E2371" t="s">
        <v>131</v>
      </c>
      <c r="F2371">
        <v>589</v>
      </c>
      <c r="G2371">
        <v>589</v>
      </c>
      <c r="H2371" t="s">
        <v>132</v>
      </c>
      <c r="I2371">
        <v>108155</v>
      </c>
      <c r="J2371" s="12" t="s">
        <v>3986</v>
      </c>
      <c r="K2371" s="13">
        <v>45538</v>
      </c>
      <c r="L2371" s="13">
        <v>45538</v>
      </c>
      <c r="M2371" s="14">
        <v>242878.79</v>
      </c>
      <c r="N2371" s="14">
        <v>3691.44</v>
      </c>
      <c r="O2371" s="14">
        <v>246570.23</v>
      </c>
      <c r="P2371">
        <v>9</v>
      </c>
      <c r="Q2371">
        <v>0</v>
      </c>
      <c r="R2371">
        <v>9</v>
      </c>
      <c r="S2371" s="15">
        <v>0</v>
      </c>
      <c r="T2371" s="15">
        <v>0</v>
      </c>
      <c r="U2371" s="15">
        <v>8</v>
      </c>
      <c r="V2371" s="15">
        <v>8</v>
      </c>
      <c r="W2371" s="15">
        <v>1</v>
      </c>
      <c r="X2371" s="15">
        <v>2</v>
      </c>
      <c r="Y2371" s="15">
        <v>0</v>
      </c>
      <c r="Z2371" s="15">
        <v>0</v>
      </c>
      <c r="AA2371" s="15">
        <v>9</v>
      </c>
      <c r="AB2371" s="15">
        <v>10</v>
      </c>
      <c r="AC2371" s="16">
        <v>242606.26</v>
      </c>
      <c r="AD2371" s="16">
        <v>6032.15</v>
      </c>
      <c r="AE2371" s="16">
        <v>248638.41</v>
      </c>
      <c r="AF2371" s="16">
        <v>98276.12</v>
      </c>
      <c r="AG2371" s="16">
        <v>1684.29</v>
      </c>
      <c r="AH2371" s="16">
        <v>99960.41</v>
      </c>
      <c r="AI2371" s="17">
        <v>0.59140000000000004</v>
      </c>
      <c r="AJ2371" s="17">
        <v>0.89280000000000004</v>
      </c>
      <c r="AK2371" s="42" t="s">
        <v>11454</v>
      </c>
      <c r="AL2371" s="42" t="s">
        <v>9654</v>
      </c>
    </row>
    <row r="2372" spans="2:38" x14ac:dyDescent="0.3">
      <c r="B2372" s="15">
        <v>2347</v>
      </c>
      <c r="C2372" t="s">
        <v>55</v>
      </c>
      <c r="D2372" t="s">
        <v>155</v>
      </c>
      <c r="E2372" t="s">
        <v>155</v>
      </c>
      <c r="F2372">
        <v>770</v>
      </c>
      <c r="G2372">
        <v>2040</v>
      </c>
      <c r="H2372" t="s">
        <v>232</v>
      </c>
      <c r="I2372">
        <v>56055</v>
      </c>
      <c r="J2372" s="12" t="s">
        <v>4523</v>
      </c>
      <c r="K2372" s="13">
        <v>44741</v>
      </c>
      <c r="L2372" s="13">
        <v>44741</v>
      </c>
      <c r="M2372" s="14">
        <v>323660.11</v>
      </c>
      <c r="N2372" s="14">
        <v>1414.63</v>
      </c>
      <c r="O2372" s="14">
        <v>325074.74</v>
      </c>
      <c r="P2372">
        <v>11</v>
      </c>
      <c r="Q2372">
        <v>0</v>
      </c>
      <c r="R2372">
        <v>11</v>
      </c>
      <c r="S2372" s="15">
        <v>0</v>
      </c>
      <c r="T2372" s="15">
        <v>0</v>
      </c>
      <c r="U2372" s="15">
        <v>9</v>
      </c>
      <c r="V2372" s="15">
        <v>9</v>
      </c>
      <c r="W2372" s="15">
        <v>2</v>
      </c>
      <c r="X2372" s="15">
        <v>4</v>
      </c>
      <c r="Y2372" s="15">
        <v>0</v>
      </c>
      <c r="Z2372" s="15">
        <v>0</v>
      </c>
      <c r="AA2372" s="15">
        <v>11</v>
      </c>
      <c r="AB2372" s="15">
        <v>13</v>
      </c>
      <c r="AC2372" s="16">
        <v>308708</v>
      </c>
      <c r="AD2372" s="16">
        <v>1286.07</v>
      </c>
      <c r="AE2372" s="16">
        <v>309994.07</v>
      </c>
      <c r="AF2372" s="16">
        <v>99605.23</v>
      </c>
      <c r="AG2372" s="16">
        <v>347.22</v>
      </c>
      <c r="AH2372" s="16">
        <v>99952.45</v>
      </c>
      <c r="AI2372" s="17">
        <v>1</v>
      </c>
      <c r="AJ2372" s="17">
        <v>0.82740000000000002</v>
      </c>
      <c r="AK2372" s="42" t="s">
        <v>12112</v>
      </c>
      <c r="AL2372" s="42" t="s">
        <v>9397</v>
      </c>
    </row>
    <row r="2373" spans="2:38" x14ac:dyDescent="0.3">
      <c r="B2373" s="15">
        <v>2348</v>
      </c>
      <c r="C2373" t="s">
        <v>163</v>
      </c>
      <c r="D2373" t="s">
        <v>1657</v>
      </c>
      <c r="E2373" t="s">
        <v>2504</v>
      </c>
      <c r="F2373">
        <v>2426</v>
      </c>
      <c r="G2373">
        <v>2426</v>
      </c>
      <c r="H2373" t="s">
        <v>3671</v>
      </c>
      <c r="I2373">
        <v>111865</v>
      </c>
      <c r="J2373" s="12" t="s">
        <v>4167</v>
      </c>
      <c r="K2373" s="13">
        <v>45716</v>
      </c>
      <c r="L2373" s="13">
        <v>45716</v>
      </c>
      <c r="M2373" s="14">
        <v>304432.37</v>
      </c>
      <c r="N2373" s="14">
        <v>28973.25</v>
      </c>
      <c r="O2373" s="14">
        <v>333405.62</v>
      </c>
      <c r="P2373">
        <v>14</v>
      </c>
      <c r="Q2373">
        <v>1</v>
      </c>
      <c r="R2373">
        <v>15</v>
      </c>
      <c r="S2373" s="15">
        <v>0</v>
      </c>
      <c r="T2373" s="15">
        <v>0</v>
      </c>
      <c r="U2373" s="15">
        <v>13</v>
      </c>
      <c r="V2373" s="15">
        <v>13</v>
      </c>
      <c r="W2373" s="15">
        <v>2</v>
      </c>
      <c r="X2373" s="15">
        <v>4</v>
      </c>
      <c r="Y2373" s="15">
        <v>0</v>
      </c>
      <c r="Z2373" s="15">
        <v>0</v>
      </c>
      <c r="AA2373" s="15">
        <v>15</v>
      </c>
      <c r="AB2373" s="15">
        <v>17</v>
      </c>
      <c r="AC2373" s="16">
        <v>278248.17</v>
      </c>
      <c r="AD2373" s="16">
        <v>28664.21</v>
      </c>
      <c r="AE2373" s="16">
        <v>306912.38</v>
      </c>
      <c r="AF2373" s="16">
        <v>92006.25</v>
      </c>
      <c r="AG2373" s="16">
        <v>7939.41</v>
      </c>
      <c r="AH2373" s="16">
        <v>99945.66</v>
      </c>
      <c r="AI2373" s="17">
        <v>0.755</v>
      </c>
      <c r="AJ2373" s="17">
        <v>0.91</v>
      </c>
      <c r="AK2373" s="42" t="s">
        <v>11686</v>
      </c>
      <c r="AL2373" s="42">
        <v>1705970</v>
      </c>
    </row>
    <row r="2374" spans="2:38" x14ac:dyDescent="0.3">
      <c r="B2374" s="15">
        <v>2349</v>
      </c>
      <c r="C2374" t="s">
        <v>49</v>
      </c>
      <c r="D2374" t="s">
        <v>52</v>
      </c>
      <c r="E2374" t="s">
        <v>1651</v>
      </c>
      <c r="F2374">
        <v>908</v>
      </c>
      <c r="G2374">
        <v>908</v>
      </c>
      <c r="H2374" t="s">
        <v>2462</v>
      </c>
      <c r="I2374">
        <v>95494</v>
      </c>
      <c r="J2374" s="12" t="s">
        <v>4012</v>
      </c>
      <c r="K2374" s="13">
        <v>44232</v>
      </c>
      <c r="L2374" s="13">
        <v>44232</v>
      </c>
      <c r="M2374" s="14">
        <v>284883.24</v>
      </c>
      <c r="N2374" s="14">
        <v>12664.18</v>
      </c>
      <c r="O2374" s="14">
        <v>297547.42</v>
      </c>
      <c r="P2374">
        <v>7</v>
      </c>
      <c r="Q2374">
        <v>2</v>
      </c>
      <c r="R2374">
        <v>9</v>
      </c>
      <c r="S2374" s="15">
        <v>0</v>
      </c>
      <c r="T2374" s="15">
        <v>0</v>
      </c>
      <c r="U2374" s="15">
        <v>5</v>
      </c>
      <c r="V2374" s="15">
        <v>5</v>
      </c>
      <c r="W2374" s="15">
        <v>4</v>
      </c>
      <c r="X2374" s="15">
        <v>8</v>
      </c>
      <c r="Y2374" s="15">
        <v>0</v>
      </c>
      <c r="Z2374" s="15">
        <v>0</v>
      </c>
      <c r="AA2374" s="15">
        <v>9</v>
      </c>
      <c r="AB2374" s="15">
        <v>13</v>
      </c>
      <c r="AC2374" s="16">
        <v>278546.78999999998</v>
      </c>
      <c r="AD2374" s="16">
        <v>13939.19</v>
      </c>
      <c r="AE2374" s="16">
        <v>292485.98</v>
      </c>
      <c r="AF2374" s="16">
        <v>96484.800000000003</v>
      </c>
      <c r="AG2374" s="16">
        <v>3453.85</v>
      </c>
      <c r="AH2374" s="16">
        <v>99938.65</v>
      </c>
      <c r="AI2374" s="17">
        <v>1</v>
      </c>
      <c r="AJ2374" s="17">
        <v>0.9022</v>
      </c>
      <c r="AK2374" s="42" t="s">
        <v>11487</v>
      </c>
      <c r="AL2374" s="42" t="s">
        <v>9219</v>
      </c>
    </row>
    <row r="2375" spans="2:38" x14ac:dyDescent="0.3">
      <c r="B2375" s="15">
        <v>2350</v>
      </c>
      <c r="C2375" t="s">
        <v>115</v>
      </c>
      <c r="D2375" t="s">
        <v>1652</v>
      </c>
      <c r="E2375" t="s">
        <v>1659</v>
      </c>
      <c r="F2375">
        <v>1588</v>
      </c>
      <c r="G2375">
        <v>1588</v>
      </c>
      <c r="H2375" t="s">
        <v>421</v>
      </c>
      <c r="I2375">
        <v>76207</v>
      </c>
      <c r="J2375" s="12" t="s">
        <v>2191</v>
      </c>
      <c r="K2375" s="13">
        <v>43068</v>
      </c>
      <c r="L2375" s="13">
        <v>43068</v>
      </c>
      <c r="M2375" s="14">
        <v>267248.21999999997</v>
      </c>
      <c r="N2375" s="14">
        <v>5006.26</v>
      </c>
      <c r="O2375" s="14">
        <v>272254.48</v>
      </c>
      <c r="P2375">
        <v>3</v>
      </c>
      <c r="Q2375">
        <v>2</v>
      </c>
      <c r="R2375">
        <v>5</v>
      </c>
      <c r="S2375" s="15">
        <v>0</v>
      </c>
      <c r="T2375" s="15">
        <v>0</v>
      </c>
      <c r="U2375" s="15">
        <v>3</v>
      </c>
      <c r="V2375" s="15">
        <v>3</v>
      </c>
      <c r="W2375" s="15">
        <v>1</v>
      </c>
      <c r="X2375" s="15">
        <v>2</v>
      </c>
      <c r="Y2375" s="15">
        <v>1</v>
      </c>
      <c r="Z2375" s="15">
        <v>3</v>
      </c>
      <c r="AA2375" s="15">
        <v>5</v>
      </c>
      <c r="AB2375" s="15">
        <v>8</v>
      </c>
      <c r="AC2375" s="16">
        <v>361683.51</v>
      </c>
      <c r="AD2375" s="16">
        <v>4949.88</v>
      </c>
      <c r="AE2375" s="16">
        <v>366633.39</v>
      </c>
      <c r="AF2375" s="16">
        <v>98271.73</v>
      </c>
      <c r="AG2375" s="16">
        <v>1652.71</v>
      </c>
      <c r="AH2375" s="16">
        <v>99924.44</v>
      </c>
      <c r="AI2375" s="17">
        <v>1</v>
      </c>
      <c r="AJ2375" s="17">
        <v>0.95779999999999998</v>
      </c>
      <c r="AK2375" s="42" t="s">
        <v>11555</v>
      </c>
      <c r="AL2375" s="42">
        <v>1702655</v>
      </c>
    </row>
    <row r="2376" spans="2:38" x14ac:dyDescent="0.3">
      <c r="B2376" s="15">
        <v>2351</v>
      </c>
      <c r="C2376" t="s">
        <v>163</v>
      </c>
      <c r="D2376" t="s">
        <v>2561</v>
      </c>
      <c r="E2376" t="s">
        <v>2562</v>
      </c>
      <c r="F2376">
        <v>1873</v>
      </c>
      <c r="G2376">
        <v>1873</v>
      </c>
      <c r="H2376" t="s">
        <v>1183</v>
      </c>
      <c r="I2376">
        <v>48391</v>
      </c>
      <c r="J2376" s="12" t="s">
        <v>4064</v>
      </c>
      <c r="K2376" s="13">
        <v>44620</v>
      </c>
      <c r="L2376" s="13">
        <v>44620</v>
      </c>
      <c r="M2376" s="14">
        <v>279619.34000000003</v>
      </c>
      <c r="N2376" s="14">
        <v>8938.85</v>
      </c>
      <c r="O2376" s="14">
        <v>288558.19</v>
      </c>
      <c r="P2376">
        <v>9</v>
      </c>
      <c r="Q2376">
        <v>1</v>
      </c>
      <c r="R2376">
        <v>10</v>
      </c>
      <c r="S2376" s="15">
        <v>0</v>
      </c>
      <c r="T2376" s="15">
        <v>0</v>
      </c>
      <c r="U2376" s="15">
        <v>9</v>
      </c>
      <c r="V2376" s="15">
        <v>9</v>
      </c>
      <c r="W2376" s="15">
        <v>1</v>
      </c>
      <c r="X2376" s="15">
        <v>2</v>
      </c>
      <c r="Y2376" s="15">
        <v>0</v>
      </c>
      <c r="Z2376" s="15">
        <v>0</v>
      </c>
      <c r="AA2376" s="15">
        <v>10</v>
      </c>
      <c r="AB2376" s="15">
        <v>11</v>
      </c>
      <c r="AC2376" s="16">
        <v>270667.26</v>
      </c>
      <c r="AD2376" s="16">
        <v>10365.49</v>
      </c>
      <c r="AE2376" s="16">
        <v>281032.75</v>
      </c>
      <c r="AF2376" s="16">
        <v>95947</v>
      </c>
      <c r="AG2376" s="16">
        <v>3929.03</v>
      </c>
      <c r="AH2376" s="16">
        <v>99876.03</v>
      </c>
      <c r="AI2376" s="17">
        <v>0.96379999999999999</v>
      </c>
      <c r="AJ2376" s="17">
        <v>0.96589999999999998</v>
      </c>
      <c r="AK2376" s="42" t="s">
        <v>11556</v>
      </c>
      <c r="AL2376" s="42">
        <v>1703859</v>
      </c>
    </row>
    <row r="2377" spans="2:38" x14ac:dyDescent="0.3">
      <c r="B2377" s="15">
        <v>2352</v>
      </c>
      <c r="C2377" t="s">
        <v>55</v>
      </c>
      <c r="D2377" t="s">
        <v>200</v>
      </c>
      <c r="E2377" t="s">
        <v>200</v>
      </c>
      <c r="F2377">
        <v>254</v>
      </c>
      <c r="G2377">
        <v>254</v>
      </c>
      <c r="H2377" t="s">
        <v>268</v>
      </c>
      <c r="I2377">
        <v>10834</v>
      </c>
      <c r="J2377" s="12" t="s">
        <v>4069</v>
      </c>
      <c r="K2377" s="13">
        <v>44342</v>
      </c>
      <c r="L2377" s="13">
        <v>44342</v>
      </c>
      <c r="M2377" s="14">
        <v>270469.09999999998</v>
      </c>
      <c r="N2377" s="14">
        <v>17747.07</v>
      </c>
      <c r="O2377" s="14">
        <v>288216.17</v>
      </c>
      <c r="P2377">
        <v>6</v>
      </c>
      <c r="Q2377">
        <v>0</v>
      </c>
      <c r="R2377">
        <v>6</v>
      </c>
      <c r="S2377" s="15">
        <v>0</v>
      </c>
      <c r="T2377" s="15">
        <v>0</v>
      </c>
      <c r="U2377" s="15">
        <v>4</v>
      </c>
      <c r="V2377" s="15">
        <v>4</v>
      </c>
      <c r="W2377" s="15">
        <v>2</v>
      </c>
      <c r="X2377" s="15">
        <v>4</v>
      </c>
      <c r="Y2377" s="15">
        <v>0</v>
      </c>
      <c r="Z2377" s="15">
        <v>0</v>
      </c>
      <c r="AA2377" s="15">
        <v>6</v>
      </c>
      <c r="AB2377" s="15">
        <v>8</v>
      </c>
      <c r="AC2377" s="16">
        <v>256419.4</v>
      </c>
      <c r="AD2377" s="16">
        <v>8861.23</v>
      </c>
      <c r="AE2377" s="16">
        <v>265280.63</v>
      </c>
      <c r="AF2377" s="16">
        <v>95126.26</v>
      </c>
      <c r="AG2377" s="16">
        <v>4722.7299999999996</v>
      </c>
      <c r="AH2377" s="16">
        <v>99848.99</v>
      </c>
      <c r="AI2377" s="17">
        <v>0.44650000000000001</v>
      </c>
      <c r="AJ2377" s="17">
        <v>0.83160000000000001</v>
      </c>
      <c r="AK2377" s="42" t="s">
        <v>11562</v>
      </c>
      <c r="AL2377" s="42" t="s">
        <v>9367</v>
      </c>
    </row>
    <row r="2378" spans="2:38" x14ac:dyDescent="0.3">
      <c r="B2378" s="15">
        <v>2353</v>
      </c>
      <c r="C2378" t="s">
        <v>49</v>
      </c>
      <c r="D2378" t="s">
        <v>52</v>
      </c>
      <c r="E2378" t="s">
        <v>2476</v>
      </c>
      <c r="F2378">
        <v>978</v>
      </c>
      <c r="G2378">
        <v>978</v>
      </c>
      <c r="H2378" t="s">
        <v>162</v>
      </c>
      <c r="I2378">
        <v>114518</v>
      </c>
      <c r="J2378" s="12" t="s">
        <v>5360</v>
      </c>
      <c r="K2378" s="13">
        <v>45929</v>
      </c>
      <c r="L2378" s="13">
        <v>45929</v>
      </c>
      <c r="M2378" s="14">
        <v>165777.26</v>
      </c>
      <c r="N2378" s="14">
        <v>88098.61</v>
      </c>
      <c r="O2378" s="14">
        <v>253875.87</v>
      </c>
      <c r="P2378">
        <v>11</v>
      </c>
      <c r="Q2378">
        <v>3</v>
      </c>
      <c r="R2378">
        <v>14</v>
      </c>
      <c r="S2378" s="15">
        <v>0</v>
      </c>
      <c r="T2378" s="15">
        <v>0</v>
      </c>
      <c r="U2378" s="15">
        <v>10</v>
      </c>
      <c r="V2378" s="15">
        <v>10</v>
      </c>
      <c r="W2378" s="15">
        <v>4</v>
      </c>
      <c r="X2378" s="15">
        <v>8</v>
      </c>
      <c r="Y2378" s="15">
        <v>0</v>
      </c>
      <c r="Z2378" s="15">
        <v>0</v>
      </c>
      <c r="AA2378" s="15">
        <v>14</v>
      </c>
      <c r="AB2378" s="15">
        <v>18</v>
      </c>
      <c r="AC2378" s="16">
        <v>174980.75</v>
      </c>
      <c r="AD2378" s="16">
        <v>90872.19</v>
      </c>
      <c r="AE2378" s="16">
        <v>265852.94</v>
      </c>
      <c r="AF2378" s="16">
        <v>65244.08</v>
      </c>
      <c r="AG2378" s="16">
        <v>34513.9</v>
      </c>
      <c r="AH2378" s="16">
        <v>99757.98</v>
      </c>
      <c r="AI2378" s="17">
        <v>0.755</v>
      </c>
      <c r="AJ2378" s="17">
        <v>0.91</v>
      </c>
      <c r="AK2378" s="42" t="s">
        <v>13110</v>
      </c>
      <c r="AL2378" s="42" t="s">
        <v>9252</v>
      </c>
    </row>
    <row r="2379" spans="2:38" x14ac:dyDescent="0.3">
      <c r="B2379" s="15">
        <v>2354</v>
      </c>
      <c r="C2379" t="s">
        <v>58</v>
      </c>
      <c r="D2379" t="s">
        <v>59</v>
      </c>
      <c r="E2379" t="s">
        <v>2463</v>
      </c>
      <c r="F2379">
        <v>465</v>
      </c>
      <c r="G2379">
        <v>465</v>
      </c>
      <c r="H2379" t="s">
        <v>2146</v>
      </c>
      <c r="I2379">
        <v>114483</v>
      </c>
      <c r="J2379" s="12" t="s">
        <v>4212</v>
      </c>
      <c r="K2379" s="13">
        <v>45898</v>
      </c>
      <c r="L2379" s="13">
        <v>45898</v>
      </c>
      <c r="M2379" s="14">
        <v>280079.67</v>
      </c>
      <c r="N2379" s="14">
        <v>23434.48</v>
      </c>
      <c r="O2379" s="14">
        <v>303514.15000000002</v>
      </c>
      <c r="P2379">
        <v>11</v>
      </c>
      <c r="Q2379">
        <v>1</v>
      </c>
      <c r="R2379">
        <v>12</v>
      </c>
      <c r="S2379" s="15">
        <v>0</v>
      </c>
      <c r="T2379" s="15">
        <v>0</v>
      </c>
      <c r="U2379" s="15">
        <v>11</v>
      </c>
      <c r="V2379" s="15">
        <v>11</v>
      </c>
      <c r="W2379" s="15">
        <v>1</v>
      </c>
      <c r="X2379" s="15">
        <v>2</v>
      </c>
      <c r="Y2379" s="15">
        <v>0</v>
      </c>
      <c r="Z2379" s="15">
        <v>0</v>
      </c>
      <c r="AA2379" s="15">
        <v>12</v>
      </c>
      <c r="AB2379" s="15">
        <v>13</v>
      </c>
      <c r="AC2379" s="16">
        <v>267122.17</v>
      </c>
      <c r="AD2379" s="16">
        <v>8337.4699999999993</v>
      </c>
      <c r="AE2379" s="16">
        <v>275459.64</v>
      </c>
      <c r="AF2379" s="16">
        <v>90996.39</v>
      </c>
      <c r="AG2379" s="16">
        <v>8746.02</v>
      </c>
      <c r="AH2379" s="16">
        <v>99742.41</v>
      </c>
      <c r="AI2379" s="17">
        <v>0.755</v>
      </c>
      <c r="AJ2379" s="17">
        <v>0.91</v>
      </c>
      <c r="AK2379" s="42" t="s">
        <v>11738</v>
      </c>
      <c r="AL2379" s="42" t="s">
        <v>9352</v>
      </c>
    </row>
    <row r="2380" spans="2:38" x14ac:dyDescent="0.3">
      <c r="B2380" s="15">
        <v>2355</v>
      </c>
      <c r="C2380" t="s">
        <v>58</v>
      </c>
      <c r="D2380" t="s">
        <v>59</v>
      </c>
      <c r="E2380" t="s">
        <v>2463</v>
      </c>
      <c r="F2380">
        <v>360</v>
      </c>
      <c r="G2380">
        <v>2006</v>
      </c>
      <c r="H2380" t="s">
        <v>2464</v>
      </c>
      <c r="I2380">
        <v>110326</v>
      </c>
      <c r="J2380" s="12" t="s">
        <v>4413</v>
      </c>
      <c r="K2380" s="13">
        <v>45645</v>
      </c>
      <c r="L2380" s="13">
        <v>45645</v>
      </c>
      <c r="M2380" s="14">
        <v>270334.96000000002</v>
      </c>
      <c r="N2380" s="14">
        <v>56907.83</v>
      </c>
      <c r="O2380" s="14">
        <v>327242.78999999998</v>
      </c>
      <c r="P2380">
        <v>3</v>
      </c>
      <c r="Q2380">
        <v>0</v>
      </c>
      <c r="R2380">
        <v>3</v>
      </c>
      <c r="S2380" s="15">
        <v>0</v>
      </c>
      <c r="T2380" s="15">
        <v>0</v>
      </c>
      <c r="U2380" s="15">
        <v>1</v>
      </c>
      <c r="V2380" s="15">
        <v>1</v>
      </c>
      <c r="W2380" s="15">
        <v>2</v>
      </c>
      <c r="X2380" s="15">
        <v>4</v>
      </c>
      <c r="Y2380" s="15">
        <v>0</v>
      </c>
      <c r="Z2380" s="15">
        <v>0</v>
      </c>
      <c r="AA2380" s="15">
        <v>3</v>
      </c>
      <c r="AB2380" s="15">
        <v>5</v>
      </c>
      <c r="AC2380" s="16">
        <v>227434.12</v>
      </c>
      <c r="AD2380" s="16">
        <v>56044.160000000003</v>
      </c>
      <c r="AE2380" s="16">
        <v>283478.28000000003</v>
      </c>
      <c r="AF2380" s="16">
        <v>77792.460000000006</v>
      </c>
      <c r="AG2380" s="16">
        <v>21935.8</v>
      </c>
      <c r="AH2380" s="16">
        <v>99728.26</v>
      </c>
      <c r="AI2380" s="17">
        <v>1</v>
      </c>
      <c r="AJ2380" s="17">
        <v>1</v>
      </c>
      <c r="AK2380" s="42" t="s">
        <v>11987</v>
      </c>
      <c r="AL2380" s="42" t="s">
        <v>9221</v>
      </c>
    </row>
    <row r="2381" spans="2:38" x14ac:dyDescent="0.3">
      <c r="B2381" s="15">
        <v>2356</v>
      </c>
      <c r="C2381" t="s">
        <v>55</v>
      </c>
      <c r="D2381" t="s">
        <v>56</v>
      </c>
      <c r="E2381" t="s">
        <v>2062</v>
      </c>
      <c r="F2381">
        <v>869</v>
      </c>
      <c r="G2381">
        <v>869</v>
      </c>
      <c r="H2381" t="s">
        <v>69</v>
      </c>
      <c r="I2381">
        <v>16271</v>
      </c>
      <c r="J2381" s="12" t="s">
        <v>4128</v>
      </c>
      <c r="K2381" s="13">
        <v>44411</v>
      </c>
      <c r="L2381" s="13">
        <v>44411</v>
      </c>
      <c r="M2381" s="14">
        <v>259719.06</v>
      </c>
      <c r="N2381" s="14">
        <v>3684.17</v>
      </c>
      <c r="O2381" s="14">
        <v>263403.23</v>
      </c>
      <c r="P2381">
        <v>6</v>
      </c>
      <c r="Q2381">
        <v>0</v>
      </c>
      <c r="R2381">
        <v>6</v>
      </c>
      <c r="S2381" s="15">
        <v>0</v>
      </c>
      <c r="T2381" s="15">
        <v>0</v>
      </c>
      <c r="U2381" s="15">
        <v>4</v>
      </c>
      <c r="V2381" s="15">
        <v>4</v>
      </c>
      <c r="W2381" s="15">
        <v>2</v>
      </c>
      <c r="X2381" s="15">
        <v>4</v>
      </c>
      <c r="Y2381" s="15">
        <v>0</v>
      </c>
      <c r="Z2381" s="15">
        <v>0</v>
      </c>
      <c r="AA2381" s="15">
        <v>6</v>
      </c>
      <c r="AB2381" s="15">
        <v>8</v>
      </c>
      <c r="AC2381" s="16">
        <v>464468.69</v>
      </c>
      <c r="AD2381" s="16">
        <v>4093.53</v>
      </c>
      <c r="AE2381" s="16">
        <v>468562.22</v>
      </c>
      <c r="AF2381" s="16">
        <v>98235.16</v>
      </c>
      <c r="AG2381" s="16">
        <v>1483.44</v>
      </c>
      <c r="AH2381" s="16">
        <v>99718.6</v>
      </c>
      <c r="AI2381" s="17">
        <v>1</v>
      </c>
      <c r="AJ2381" s="17">
        <v>0.99199999999999999</v>
      </c>
      <c r="AK2381" s="42" t="s">
        <v>11633</v>
      </c>
      <c r="AL2381" s="42" t="s">
        <v>9250</v>
      </c>
    </row>
    <row r="2382" spans="2:38" x14ac:dyDescent="0.3">
      <c r="B2382" s="15">
        <v>2357</v>
      </c>
      <c r="C2382" t="s">
        <v>49</v>
      </c>
      <c r="D2382" t="s">
        <v>52</v>
      </c>
      <c r="E2382" t="s">
        <v>1651</v>
      </c>
      <c r="F2382">
        <v>720</v>
      </c>
      <c r="G2382">
        <v>720</v>
      </c>
      <c r="H2382" t="s">
        <v>464</v>
      </c>
      <c r="I2382">
        <v>81274</v>
      </c>
      <c r="J2382" s="12" t="s">
        <v>4134</v>
      </c>
      <c r="K2382" s="13">
        <v>43444</v>
      </c>
      <c r="L2382" s="13">
        <v>43444</v>
      </c>
      <c r="M2382" s="14">
        <v>342408.93</v>
      </c>
      <c r="N2382" s="14">
        <v>14217.41</v>
      </c>
      <c r="O2382" s="14">
        <v>356626.34</v>
      </c>
      <c r="P2382">
        <v>10</v>
      </c>
      <c r="Q2382">
        <v>0</v>
      </c>
      <c r="R2382">
        <v>10</v>
      </c>
      <c r="S2382" s="15">
        <v>0</v>
      </c>
      <c r="T2382" s="15">
        <v>0</v>
      </c>
      <c r="U2382" s="15">
        <v>10</v>
      </c>
      <c r="V2382" s="15">
        <v>10</v>
      </c>
      <c r="W2382" s="15">
        <v>0</v>
      </c>
      <c r="X2382" s="15">
        <v>0</v>
      </c>
      <c r="Y2382" s="15">
        <v>0</v>
      </c>
      <c r="Z2382" s="15">
        <v>0</v>
      </c>
      <c r="AA2382" s="15">
        <v>10</v>
      </c>
      <c r="AB2382" s="15">
        <v>10</v>
      </c>
      <c r="AC2382" s="16">
        <v>289564.44</v>
      </c>
      <c r="AD2382" s="16">
        <v>12259.87</v>
      </c>
      <c r="AE2382" s="16">
        <v>301824.31</v>
      </c>
      <c r="AF2382" s="16">
        <v>95050.16</v>
      </c>
      <c r="AG2382" s="16">
        <v>4618.97</v>
      </c>
      <c r="AH2382" s="16">
        <v>99669.13</v>
      </c>
      <c r="AI2382" s="17">
        <v>0.9476</v>
      </c>
      <c r="AJ2382" s="17">
        <v>0.97850000000000004</v>
      </c>
      <c r="AK2382" s="42" t="s">
        <v>11643</v>
      </c>
      <c r="AL2382" s="42" t="s">
        <v>9503</v>
      </c>
    </row>
    <row r="2383" spans="2:38" x14ac:dyDescent="0.3">
      <c r="B2383" s="15">
        <v>2358</v>
      </c>
      <c r="C2383" t="s">
        <v>55</v>
      </c>
      <c r="D2383" t="s">
        <v>200</v>
      </c>
      <c r="E2383" t="s">
        <v>200</v>
      </c>
      <c r="F2383">
        <v>2627</v>
      </c>
      <c r="G2383">
        <v>2627</v>
      </c>
      <c r="H2383" t="s">
        <v>2738</v>
      </c>
      <c r="I2383">
        <v>103111</v>
      </c>
      <c r="J2383" s="12" t="s">
        <v>4023</v>
      </c>
      <c r="K2383" s="13">
        <v>45160</v>
      </c>
      <c r="L2383" s="13">
        <v>45160</v>
      </c>
      <c r="M2383" s="14">
        <v>320325.26</v>
      </c>
      <c r="N2383" s="14">
        <v>10017.629999999999</v>
      </c>
      <c r="O2383" s="14">
        <v>330342.89</v>
      </c>
      <c r="P2383">
        <v>8</v>
      </c>
      <c r="Q2383">
        <v>0</v>
      </c>
      <c r="R2383">
        <v>8</v>
      </c>
      <c r="S2383" s="15">
        <v>0</v>
      </c>
      <c r="T2383" s="15">
        <v>0</v>
      </c>
      <c r="U2383" s="15">
        <v>6</v>
      </c>
      <c r="V2383" s="15">
        <v>6</v>
      </c>
      <c r="W2383" s="15">
        <v>2</v>
      </c>
      <c r="X2383" s="15">
        <v>4</v>
      </c>
      <c r="Y2383" s="15">
        <v>0</v>
      </c>
      <c r="Z2383" s="15">
        <v>0</v>
      </c>
      <c r="AA2383" s="15">
        <v>8</v>
      </c>
      <c r="AB2383" s="15">
        <v>10</v>
      </c>
      <c r="AC2383" s="16">
        <v>283070.98</v>
      </c>
      <c r="AD2383" s="16">
        <v>8954.4</v>
      </c>
      <c r="AE2383" s="16">
        <v>292025.38</v>
      </c>
      <c r="AF2383" s="16">
        <v>97011.11</v>
      </c>
      <c r="AG2383" s="16">
        <v>2590.5</v>
      </c>
      <c r="AH2383" s="16">
        <v>99601.61</v>
      </c>
      <c r="AI2383" s="17">
        <v>0.95179999999999998</v>
      </c>
      <c r="AJ2383" s="17">
        <v>0.88070000000000004</v>
      </c>
      <c r="AK2383" s="42" t="s">
        <v>11498</v>
      </c>
      <c r="AL2383" s="42" t="s">
        <v>9804</v>
      </c>
    </row>
    <row r="2384" spans="2:38" x14ac:dyDescent="0.3">
      <c r="B2384" s="15">
        <v>2359</v>
      </c>
      <c r="C2384" t="s">
        <v>2469</v>
      </c>
      <c r="D2384" t="s">
        <v>78</v>
      </c>
      <c r="E2384" t="s">
        <v>78</v>
      </c>
      <c r="F2384">
        <v>883</v>
      </c>
      <c r="G2384">
        <v>883</v>
      </c>
      <c r="H2384" t="s">
        <v>187</v>
      </c>
      <c r="I2384">
        <v>97982</v>
      </c>
      <c r="J2384" s="12" t="s">
        <v>572</v>
      </c>
      <c r="K2384" s="13">
        <v>37096</v>
      </c>
      <c r="L2384" s="13">
        <v>37104</v>
      </c>
      <c r="M2384" s="14">
        <v>190859.31</v>
      </c>
      <c r="N2384" s="14">
        <v>1668.68</v>
      </c>
      <c r="O2384" s="14">
        <v>192527.99</v>
      </c>
      <c r="P2384">
        <v>5</v>
      </c>
      <c r="Q2384">
        <v>0</v>
      </c>
      <c r="R2384">
        <v>5</v>
      </c>
      <c r="S2384" s="15">
        <v>0</v>
      </c>
      <c r="T2384" s="15">
        <v>0</v>
      </c>
      <c r="U2384" s="15">
        <v>3</v>
      </c>
      <c r="V2384" s="15">
        <v>3</v>
      </c>
      <c r="W2384" s="15">
        <v>2</v>
      </c>
      <c r="X2384" s="15">
        <v>4</v>
      </c>
      <c r="Y2384" s="15">
        <v>0</v>
      </c>
      <c r="Z2384" s="15">
        <v>0</v>
      </c>
      <c r="AA2384" s="15">
        <v>5</v>
      </c>
      <c r="AB2384" s="15">
        <v>7</v>
      </c>
      <c r="AC2384" s="16">
        <v>238574.1</v>
      </c>
      <c r="AD2384" s="16">
        <v>2085.84</v>
      </c>
      <c r="AE2384" s="16">
        <v>240659.94</v>
      </c>
      <c r="AF2384" s="16">
        <v>98627.25</v>
      </c>
      <c r="AG2384" s="16">
        <v>873.3</v>
      </c>
      <c r="AH2384" s="16">
        <v>99500.55</v>
      </c>
      <c r="AI2384" s="17">
        <v>1</v>
      </c>
      <c r="AJ2384" s="17">
        <v>0.93730000000000002</v>
      </c>
      <c r="AK2384" s="42" t="s">
        <v>11647</v>
      </c>
      <c r="AL2384" s="42" t="s">
        <v>9404</v>
      </c>
    </row>
    <row r="2385" spans="2:38" x14ac:dyDescent="0.3">
      <c r="B2385" s="15">
        <v>2360</v>
      </c>
      <c r="C2385" t="s">
        <v>58</v>
      </c>
      <c r="D2385" t="s">
        <v>59</v>
      </c>
      <c r="E2385" t="s">
        <v>2467</v>
      </c>
      <c r="F2385">
        <v>564</v>
      </c>
      <c r="G2385">
        <v>564</v>
      </c>
      <c r="H2385" t="s">
        <v>60</v>
      </c>
      <c r="I2385">
        <v>20430</v>
      </c>
      <c r="J2385" s="12" t="s">
        <v>1330</v>
      </c>
      <c r="K2385" s="13">
        <v>38923</v>
      </c>
      <c r="L2385" s="13">
        <v>38930</v>
      </c>
      <c r="M2385" s="14">
        <v>254198.69</v>
      </c>
      <c r="N2385" s="14">
        <v>12675.21</v>
      </c>
      <c r="O2385" s="14">
        <v>266873.90000000002</v>
      </c>
      <c r="P2385">
        <v>8</v>
      </c>
      <c r="Q2385">
        <v>1</v>
      </c>
      <c r="R2385">
        <v>9</v>
      </c>
      <c r="S2385" s="15">
        <v>0</v>
      </c>
      <c r="T2385" s="15">
        <v>0</v>
      </c>
      <c r="U2385" s="15">
        <v>6</v>
      </c>
      <c r="V2385" s="15">
        <v>6</v>
      </c>
      <c r="W2385" s="15">
        <v>3</v>
      </c>
      <c r="X2385" s="15">
        <v>6</v>
      </c>
      <c r="Y2385" s="15">
        <v>0</v>
      </c>
      <c r="Z2385" s="15">
        <v>0</v>
      </c>
      <c r="AA2385" s="15">
        <v>9</v>
      </c>
      <c r="AB2385" s="15">
        <v>12</v>
      </c>
      <c r="AC2385" s="16">
        <v>282997.98</v>
      </c>
      <c r="AD2385" s="16">
        <v>14263.4</v>
      </c>
      <c r="AE2385" s="16">
        <v>297261.38</v>
      </c>
      <c r="AF2385" s="16">
        <v>94530.6</v>
      </c>
      <c r="AG2385" s="16">
        <v>4946.34</v>
      </c>
      <c r="AH2385" s="16">
        <v>99476.94</v>
      </c>
      <c r="AI2385" s="17">
        <v>1</v>
      </c>
      <c r="AJ2385" s="17">
        <v>0.97950000000000004</v>
      </c>
      <c r="AK2385" s="42" t="s">
        <v>11596</v>
      </c>
      <c r="AL2385" s="42" t="s">
        <v>9233</v>
      </c>
    </row>
    <row r="2386" spans="2:38" x14ac:dyDescent="0.3">
      <c r="B2386" s="15">
        <v>2361</v>
      </c>
      <c r="C2386" t="s">
        <v>2469</v>
      </c>
      <c r="D2386" t="s">
        <v>78</v>
      </c>
      <c r="E2386" t="s">
        <v>78</v>
      </c>
      <c r="F2386">
        <v>826</v>
      </c>
      <c r="G2386">
        <v>826</v>
      </c>
      <c r="H2386" t="s">
        <v>185</v>
      </c>
      <c r="I2386">
        <v>114812</v>
      </c>
      <c r="J2386" s="12" t="s">
        <v>4603</v>
      </c>
      <c r="K2386" s="13">
        <v>45911</v>
      </c>
      <c r="L2386" s="13">
        <v>45911</v>
      </c>
      <c r="M2386" s="14">
        <v>255583.64</v>
      </c>
      <c r="N2386" s="14">
        <v>0</v>
      </c>
      <c r="O2386" s="14">
        <v>255583.64</v>
      </c>
      <c r="P2386">
        <v>5</v>
      </c>
      <c r="Q2386">
        <v>0</v>
      </c>
      <c r="R2386">
        <v>5</v>
      </c>
      <c r="S2386" s="15">
        <v>0</v>
      </c>
      <c r="T2386" s="15">
        <v>0</v>
      </c>
      <c r="U2386" s="15">
        <v>1</v>
      </c>
      <c r="V2386" s="15">
        <v>1</v>
      </c>
      <c r="W2386" s="15">
        <v>4</v>
      </c>
      <c r="X2386" s="15">
        <v>8</v>
      </c>
      <c r="Y2386" s="15">
        <v>0</v>
      </c>
      <c r="Z2386" s="15">
        <v>0</v>
      </c>
      <c r="AA2386" s="15">
        <v>5</v>
      </c>
      <c r="AB2386" s="15">
        <v>9</v>
      </c>
      <c r="AC2386" s="16">
        <v>321823.74</v>
      </c>
      <c r="AD2386" s="16">
        <v>0</v>
      </c>
      <c r="AE2386" s="16">
        <v>321823.74</v>
      </c>
      <c r="AF2386" s="16">
        <v>99460.46</v>
      </c>
      <c r="AG2386" s="16">
        <v>0</v>
      </c>
      <c r="AH2386" s="16">
        <v>99460.46</v>
      </c>
      <c r="AI2386" s="17">
        <v>0.755</v>
      </c>
      <c r="AJ2386" s="17">
        <v>0.91</v>
      </c>
      <c r="AK2386" s="42" t="s">
        <v>12207</v>
      </c>
      <c r="AL2386" s="42" t="s">
        <v>9614</v>
      </c>
    </row>
    <row r="2387" spans="2:38" x14ac:dyDescent="0.3">
      <c r="B2387" s="15">
        <v>2362</v>
      </c>
      <c r="C2387" t="s">
        <v>115</v>
      </c>
      <c r="D2387" t="s">
        <v>1654</v>
      </c>
      <c r="E2387" t="s">
        <v>2541</v>
      </c>
      <c r="F2387">
        <v>2703</v>
      </c>
      <c r="G2387">
        <v>2703</v>
      </c>
      <c r="H2387" t="s">
        <v>2691</v>
      </c>
      <c r="I2387">
        <v>112347</v>
      </c>
      <c r="J2387" s="12" t="s">
        <v>4345</v>
      </c>
      <c r="K2387" s="13">
        <v>45716</v>
      </c>
      <c r="L2387" s="13">
        <v>45716</v>
      </c>
      <c r="M2387" s="14">
        <v>265309.27</v>
      </c>
      <c r="N2387" s="14">
        <v>16909.03</v>
      </c>
      <c r="O2387" s="14">
        <v>282218.3</v>
      </c>
      <c r="P2387">
        <v>13</v>
      </c>
      <c r="Q2387">
        <v>1</v>
      </c>
      <c r="R2387">
        <v>14</v>
      </c>
      <c r="S2387" s="15">
        <v>0</v>
      </c>
      <c r="T2387" s="15">
        <v>0</v>
      </c>
      <c r="U2387" s="15">
        <v>13</v>
      </c>
      <c r="V2387" s="15">
        <v>13</v>
      </c>
      <c r="W2387" s="15">
        <v>1</v>
      </c>
      <c r="X2387" s="15">
        <v>2</v>
      </c>
      <c r="Y2387" s="15">
        <v>0</v>
      </c>
      <c r="Z2387" s="15">
        <v>0</v>
      </c>
      <c r="AA2387" s="15">
        <v>14</v>
      </c>
      <c r="AB2387" s="15">
        <v>15</v>
      </c>
      <c r="AC2387" s="16">
        <v>302440.03000000003</v>
      </c>
      <c r="AD2387" s="16">
        <v>24435.09</v>
      </c>
      <c r="AE2387" s="16">
        <v>326875.12</v>
      </c>
      <c r="AF2387" s="16">
        <v>91507.74</v>
      </c>
      <c r="AG2387" s="16">
        <v>7941.47</v>
      </c>
      <c r="AH2387" s="16">
        <v>99449.21</v>
      </c>
      <c r="AI2387" s="17">
        <v>0.755</v>
      </c>
      <c r="AJ2387" s="17">
        <v>0.91</v>
      </c>
      <c r="AK2387" s="42" t="s">
        <v>11906</v>
      </c>
      <c r="AL2387" s="42">
        <v>1706835</v>
      </c>
    </row>
    <row r="2388" spans="2:38" x14ac:dyDescent="0.3">
      <c r="B2388" s="15">
        <v>2363</v>
      </c>
      <c r="C2388" t="s">
        <v>49</v>
      </c>
      <c r="D2388" t="s">
        <v>67</v>
      </c>
      <c r="E2388" t="s">
        <v>2454</v>
      </c>
      <c r="F2388">
        <v>1532</v>
      </c>
      <c r="G2388">
        <v>2618</v>
      </c>
      <c r="H2388" t="s">
        <v>89</v>
      </c>
      <c r="I2388">
        <v>109533</v>
      </c>
      <c r="J2388" s="12" t="s">
        <v>4257</v>
      </c>
      <c r="K2388" s="13">
        <v>45565</v>
      </c>
      <c r="L2388" s="13">
        <v>45565</v>
      </c>
      <c r="M2388" s="14">
        <v>306383.74</v>
      </c>
      <c r="N2388" s="14">
        <v>43981.35</v>
      </c>
      <c r="O2388" s="14">
        <v>350365.09</v>
      </c>
      <c r="P2388">
        <v>5</v>
      </c>
      <c r="Q2388">
        <v>0</v>
      </c>
      <c r="R2388">
        <v>5</v>
      </c>
      <c r="S2388" s="15">
        <v>0</v>
      </c>
      <c r="T2388" s="15">
        <v>0</v>
      </c>
      <c r="U2388" s="15">
        <v>2</v>
      </c>
      <c r="V2388" s="15">
        <v>2</v>
      </c>
      <c r="W2388" s="15">
        <v>3</v>
      </c>
      <c r="X2388" s="15">
        <v>6</v>
      </c>
      <c r="Y2388" s="15">
        <v>0</v>
      </c>
      <c r="Z2388" s="15">
        <v>0</v>
      </c>
      <c r="AA2388" s="15">
        <v>5</v>
      </c>
      <c r="AB2388" s="15">
        <v>8</v>
      </c>
      <c r="AC2388" s="16">
        <v>280123.11</v>
      </c>
      <c r="AD2388" s="16">
        <v>54976.72</v>
      </c>
      <c r="AE2388" s="16">
        <v>335099.83</v>
      </c>
      <c r="AF2388" s="16">
        <v>82800.22</v>
      </c>
      <c r="AG2388" s="16">
        <v>16644.12</v>
      </c>
      <c r="AH2388" s="16">
        <v>99444.34</v>
      </c>
      <c r="AI2388" s="17">
        <v>1</v>
      </c>
      <c r="AJ2388" s="17">
        <v>1</v>
      </c>
      <c r="AK2388" s="42" t="s">
        <v>11794</v>
      </c>
      <c r="AL2388" s="42" t="s">
        <v>9469</v>
      </c>
    </row>
    <row r="2389" spans="2:38" x14ac:dyDescent="0.3">
      <c r="B2389" s="15">
        <v>2364</v>
      </c>
      <c r="C2389" t="s">
        <v>49</v>
      </c>
      <c r="D2389" t="s">
        <v>50</v>
      </c>
      <c r="E2389" t="s">
        <v>50</v>
      </c>
      <c r="F2389">
        <v>591</v>
      </c>
      <c r="G2389">
        <v>591</v>
      </c>
      <c r="H2389" t="s">
        <v>2054</v>
      </c>
      <c r="I2389">
        <v>90178</v>
      </c>
      <c r="J2389" s="12" t="s">
        <v>4147</v>
      </c>
      <c r="K2389" s="13">
        <v>43950</v>
      </c>
      <c r="L2389" s="13">
        <v>43950</v>
      </c>
      <c r="M2389" s="14">
        <v>299637.58</v>
      </c>
      <c r="N2389" s="14">
        <v>36658.76</v>
      </c>
      <c r="O2389" s="14">
        <v>336296.34</v>
      </c>
      <c r="P2389">
        <v>6</v>
      </c>
      <c r="Q2389">
        <v>3</v>
      </c>
      <c r="R2389">
        <v>9</v>
      </c>
      <c r="S2389" s="15">
        <v>0</v>
      </c>
      <c r="T2389" s="15">
        <v>0</v>
      </c>
      <c r="U2389" s="15">
        <v>8</v>
      </c>
      <c r="V2389" s="15">
        <v>8</v>
      </c>
      <c r="W2389" s="15">
        <v>1</v>
      </c>
      <c r="X2389" s="15">
        <v>2</v>
      </c>
      <c r="Y2389" s="15">
        <v>0</v>
      </c>
      <c r="Z2389" s="15">
        <v>0</v>
      </c>
      <c r="AA2389" s="15">
        <v>9</v>
      </c>
      <c r="AB2389" s="15">
        <v>10</v>
      </c>
      <c r="AC2389" s="16">
        <v>272254.78000000003</v>
      </c>
      <c r="AD2389" s="16">
        <v>32505.85</v>
      </c>
      <c r="AE2389" s="16">
        <v>304760.63</v>
      </c>
      <c r="AF2389" s="16">
        <v>89076.24</v>
      </c>
      <c r="AG2389" s="16">
        <v>10341.83</v>
      </c>
      <c r="AH2389" s="16">
        <v>99418.07</v>
      </c>
      <c r="AI2389" s="17">
        <v>0.76170000000000004</v>
      </c>
      <c r="AJ2389" s="17">
        <v>0.93859999999999999</v>
      </c>
      <c r="AK2389" s="42" t="s">
        <v>11661</v>
      </c>
      <c r="AL2389" s="42" t="s">
        <v>9342</v>
      </c>
    </row>
    <row r="2390" spans="2:38" x14ac:dyDescent="0.3">
      <c r="B2390" s="15">
        <v>2365</v>
      </c>
      <c r="C2390" t="s">
        <v>49</v>
      </c>
      <c r="D2390" t="s">
        <v>52</v>
      </c>
      <c r="E2390" t="s">
        <v>1651</v>
      </c>
      <c r="F2390">
        <v>16</v>
      </c>
      <c r="G2390">
        <v>16</v>
      </c>
      <c r="H2390" t="s">
        <v>53</v>
      </c>
      <c r="I2390">
        <v>110824</v>
      </c>
      <c r="J2390" s="12" t="s">
        <v>4146</v>
      </c>
      <c r="K2390" s="13">
        <v>45642</v>
      </c>
      <c r="L2390" s="13">
        <v>45642</v>
      </c>
      <c r="M2390" s="14">
        <v>263407.42</v>
      </c>
      <c r="N2390" s="14">
        <v>18688.759999999998</v>
      </c>
      <c r="O2390" s="14">
        <v>282096.18</v>
      </c>
      <c r="P2390">
        <v>15</v>
      </c>
      <c r="Q2390">
        <v>-1</v>
      </c>
      <c r="R2390">
        <v>14</v>
      </c>
      <c r="S2390" s="15">
        <v>0</v>
      </c>
      <c r="T2390" s="15">
        <v>0</v>
      </c>
      <c r="U2390" s="15">
        <v>13</v>
      </c>
      <c r="V2390" s="15">
        <v>13</v>
      </c>
      <c r="W2390" s="15">
        <v>1</v>
      </c>
      <c r="X2390" s="15">
        <v>2</v>
      </c>
      <c r="Y2390" s="15">
        <v>0</v>
      </c>
      <c r="Z2390" s="15">
        <v>0</v>
      </c>
      <c r="AA2390" s="15">
        <v>14</v>
      </c>
      <c r="AB2390" s="15">
        <v>15</v>
      </c>
      <c r="AC2390" s="16">
        <v>279225.2</v>
      </c>
      <c r="AD2390" s="16">
        <v>20842.18</v>
      </c>
      <c r="AE2390" s="16">
        <v>300067.38</v>
      </c>
      <c r="AF2390" s="16">
        <v>94216.86</v>
      </c>
      <c r="AG2390" s="16">
        <v>5190.3100000000004</v>
      </c>
      <c r="AH2390" s="16">
        <v>99407.17</v>
      </c>
      <c r="AI2390" s="17">
        <v>0.88029999999999997</v>
      </c>
      <c r="AJ2390" s="17">
        <v>0.91</v>
      </c>
      <c r="AK2390" s="42" t="s">
        <v>11660</v>
      </c>
      <c r="AL2390" s="42" t="s">
        <v>9224</v>
      </c>
    </row>
    <row r="2391" spans="2:38" x14ac:dyDescent="0.3">
      <c r="B2391" s="15">
        <v>2366</v>
      </c>
      <c r="C2391" t="s">
        <v>55</v>
      </c>
      <c r="D2391" t="s">
        <v>56</v>
      </c>
      <c r="E2391" t="s">
        <v>2062</v>
      </c>
      <c r="F2391">
        <v>869</v>
      </c>
      <c r="G2391">
        <v>869</v>
      </c>
      <c r="H2391" t="s">
        <v>69</v>
      </c>
      <c r="I2391">
        <v>102306</v>
      </c>
      <c r="J2391" s="12" t="s">
        <v>4119</v>
      </c>
      <c r="K2391" s="13">
        <v>45223</v>
      </c>
      <c r="L2391" s="13">
        <v>45223</v>
      </c>
      <c r="M2391" s="14">
        <v>330882.28000000003</v>
      </c>
      <c r="N2391" s="14">
        <v>9710.59</v>
      </c>
      <c r="O2391" s="14">
        <v>340592.87</v>
      </c>
      <c r="P2391">
        <v>7</v>
      </c>
      <c r="Q2391">
        <v>0</v>
      </c>
      <c r="R2391">
        <v>7</v>
      </c>
      <c r="S2391" s="15">
        <v>0</v>
      </c>
      <c r="T2391" s="15">
        <v>0</v>
      </c>
      <c r="U2391" s="15">
        <v>5</v>
      </c>
      <c r="V2391" s="15">
        <v>5</v>
      </c>
      <c r="W2391" s="15">
        <v>2</v>
      </c>
      <c r="X2391" s="15">
        <v>4</v>
      </c>
      <c r="Y2391" s="15">
        <v>0</v>
      </c>
      <c r="Z2391" s="15">
        <v>0</v>
      </c>
      <c r="AA2391" s="15">
        <v>7</v>
      </c>
      <c r="AB2391" s="15">
        <v>9</v>
      </c>
      <c r="AC2391" s="16">
        <v>299834.49</v>
      </c>
      <c r="AD2391" s="16">
        <v>8638.0499999999993</v>
      </c>
      <c r="AE2391" s="16">
        <v>308472.53999999998</v>
      </c>
      <c r="AF2391" s="16">
        <v>96456.21</v>
      </c>
      <c r="AG2391" s="16">
        <v>2936.44</v>
      </c>
      <c r="AH2391" s="16">
        <v>99392.65</v>
      </c>
      <c r="AI2391" s="17">
        <v>0.82069999999999999</v>
      </c>
      <c r="AJ2391" s="17">
        <v>0.81930000000000003</v>
      </c>
      <c r="AK2391" s="42" t="s">
        <v>11623</v>
      </c>
      <c r="AL2391" s="42" t="s">
        <v>9250</v>
      </c>
    </row>
    <row r="2392" spans="2:38" x14ac:dyDescent="0.3">
      <c r="B2392" s="15">
        <v>2367</v>
      </c>
      <c r="C2392" t="s">
        <v>58</v>
      </c>
      <c r="D2392" t="s">
        <v>59</v>
      </c>
      <c r="E2392" t="s">
        <v>2497</v>
      </c>
      <c r="F2392">
        <v>641</v>
      </c>
      <c r="G2392">
        <v>641</v>
      </c>
      <c r="H2392" t="s">
        <v>293</v>
      </c>
      <c r="I2392">
        <v>97551</v>
      </c>
      <c r="J2392" s="12" t="s">
        <v>4201</v>
      </c>
      <c r="K2392" s="13">
        <v>44232</v>
      </c>
      <c r="L2392" s="13">
        <v>44232</v>
      </c>
      <c r="M2392" s="14">
        <v>353691.98</v>
      </c>
      <c r="N2392" s="14">
        <v>-21872.17</v>
      </c>
      <c r="O2392" s="14">
        <v>331819.81</v>
      </c>
      <c r="P2392">
        <v>9</v>
      </c>
      <c r="Q2392">
        <v>0</v>
      </c>
      <c r="R2392">
        <v>9</v>
      </c>
      <c r="S2392" s="15">
        <v>0</v>
      </c>
      <c r="T2392" s="15">
        <v>0</v>
      </c>
      <c r="U2392" s="15">
        <v>9</v>
      </c>
      <c r="V2392" s="15">
        <v>9</v>
      </c>
      <c r="W2392" s="15">
        <v>0</v>
      </c>
      <c r="X2392" s="15">
        <v>0</v>
      </c>
      <c r="Y2392" s="15">
        <v>0</v>
      </c>
      <c r="Z2392" s="15">
        <v>0</v>
      </c>
      <c r="AA2392" s="15">
        <v>9</v>
      </c>
      <c r="AB2392" s="15">
        <v>9</v>
      </c>
      <c r="AC2392" s="16">
        <v>318021.3</v>
      </c>
      <c r="AD2392" s="16">
        <v>-21872.17</v>
      </c>
      <c r="AE2392" s="16">
        <v>296149.13</v>
      </c>
      <c r="AF2392" s="16">
        <v>103451.1</v>
      </c>
      <c r="AG2392" s="16">
        <v>-4162.55</v>
      </c>
      <c r="AH2392" s="16">
        <v>99288.55</v>
      </c>
      <c r="AI2392" s="17">
        <v>1</v>
      </c>
      <c r="AJ2392" s="17">
        <v>0.89100000000000001</v>
      </c>
      <c r="AK2392" s="42" t="s">
        <v>11724</v>
      </c>
      <c r="AL2392" s="42" t="s">
        <v>9636</v>
      </c>
    </row>
    <row r="2393" spans="2:38" x14ac:dyDescent="0.3">
      <c r="B2393" s="15">
        <v>2368</v>
      </c>
      <c r="C2393" t="s">
        <v>58</v>
      </c>
      <c r="D2393" t="s">
        <v>59</v>
      </c>
      <c r="E2393" t="s">
        <v>2463</v>
      </c>
      <c r="F2393">
        <v>360</v>
      </c>
      <c r="G2393">
        <v>623</v>
      </c>
      <c r="H2393" t="s">
        <v>2464</v>
      </c>
      <c r="I2393">
        <v>20733</v>
      </c>
      <c r="J2393" s="12" t="s">
        <v>315</v>
      </c>
      <c r="K2393" s="13">
        <v>38958</v>
      </c>
      <c r="L2393" s="13">
        <v>38961</v>
      </c>
      <c r="M2393" s="14">
        <v>247912.04</v>
      </c>
      <c r="N2393" s="14">
        <v>17051.13</v>
      </c>
      <c r="O2393" s="14">
        <v>264963.17</v>
      </c>
      <c r="P2393">
        <v>7</v>
      </c>
      <c r="Q2393">
        <v>0</v>
      </c>
      <c r="R2393">
        <v>7</v>
      </c>
      <c r="S2393" s="15">
        <v>0</v>
      </c>
      <c r="T2393" s="15">
        <v>0</v>
      </c>
      <c r="U2393" s="15">
        <v>5</v>
      </c>
      <c r="V2393" s="15">
        <v>5</v>
      </c>
      <c r="W2393" s="15">
        <v>2</v>
      </c>
      <c r="X2393" s="15">
        <v>4</v>
      </c>
      <c r="Y2393" s="15">
        <v>0</v>
      </c>
      <c r="Z2393" s="15">
        <v>0</v>
      </c>
      <c r="AA2393" s="15">
        <v>7</v>
      </c>
      <c r="AB2393" s="15">
        <v>9</v>
      </c>
      <c r="AC2393" s="16">
        <v>234272.45</v>
      </c>
      <c r="AD2393" s="16">
        <v>19910.919999999998</v>
      </c>
      <c r="AE2393" s="16">
        <v>254183.37</v>
      </c>
      <c r="AF2393" s="16">
        <v>91111.9</v>
      </c>
      <c r="AG2393" s="16">
        <v>8144.31</v>
      </c>
      <c r="AH2393" s="16">
        <v>99256.21</v>
      </c>
      <c r="AI2393" s="17">
        <v>0.95120000000000005</v>
      </c>
      <c r="AJ2393" s="17">
        <v>0.90949999999999998</v>
      </c>
      <c r="AK2393" s="42" t="s">
        <v>13015</v>
      </c>
      <c r="AL2393" s="42" t="s">
        <v>9221</v>
      </c>
    </row>
    <row r="2394" spans="2:38" x14ac:dyDescent="0.3">
      <c r="B2394" s="15">
        <v>2369</v>
      </c>
      <c r="C2394" t="s">
        <v>49</v>
      </c>
      <c r="D2394" t="s">
        <v>67</v>
      </c>
      <c r="E2394" t="s">
        <v>2454</v>
      </c>
      <c r="F2394">
        <v>2787</v>
      </c>
      <c r="G2394">
        <v>2787</v>
      </c>
      <c r="H2394" t="s">
        <v>3999</v>
      </c>
      <c r="I2394">
        <v>112294</v>
      </c>
      <c r="J2394" s="12" t="s">
        <v>4000</v>
      </c>
      <c r="K2394" s="13">
        <v>45807</v>
      </c>
      <c r="L2394" s="13">
        <v>45807</v>
      </c>
      <c r="M2394" s="14">
        <v>224490.88</v>
      </c>
      <c r="N2394" s="14">
        <v>1445.12</v>
      </c>
      <c r="O2394" s="14">
        <v>225936</v>
      </c>
      <c r="P2394">
        <v>6</v>
      </c>
      <c r="Q2394">
        <v>0</v>
      </c>
      <c r="R2394">
        <v>6</v>
      </c>
      <c r="S2394" s="15">
        <v>0</v>
      </c>
      <c r="T2394" s="15">
        <v>0</v>
      </c>
      <c r="U2394" s="15">
        <v>3</v>
      </c>
      <c r="V2394" s="15">
        <v>3</v>
      </c>
      <c r="W2394" s="15">
        <v>2</v>
      </c>
      <c r="X2394" s="15">
        <v>4</v>
      </c>
      <c r="Y2394" s="15">
        <v>1</v>
      </c>
      <c r="Z2394" s="15">
        <v>3</v>
      </c>
      <c r="AA2394" s="15">
        <v>6</v>
      </c>
      <c r="AB2394" s="15">
        <v>10</v>
      </c>
      <c r="AC2394" s="16">
        <v>330960.76</v>
      </c>
      <c r="AD2394" s="16">
        <v>3373.03</v>
      </c>
      <c r="AE2394" s="16">
        <v>334333.78999999998</v>
      </c>
      <c r="AF2394" s="16">
        <v>98594.3</v>
      </c>
      <c r="AG2394" s="16">
        <v>578.98</v>
      </c>
      <c r="AH2394" s="16">
        <v>99173.28</v>
      </c>
      <c r="AI2394" s="17">
        <v>0.755</v>
      </c>
      <c r="AJ2394" s="17">
        <v>0.91</v>
      </c>
      <c r="AK2394" s="42" t="s">
        <v>11471</v>
      </c>
      <c r="AL2394" s="42" t="s">
        <v>11472</v>
      </c>
    </row>
    <row r="2395" spans="2:38" x14ac:dyDescent="0.3">
      <c r="B2395" s="15">
        <v>2370</v>
      </c>
      <c r="C2395" t="s">
        <v>55</v>
      </c>
      <c r="D2395" t="s">
        <v>200</v>
      </c>
      <c r="E2395" t="s">
        <v>200</v>
      </c>
      <c r="F2395">
        <v>1647</v>
      </c>
      <c r="G2395">
        <v>1647</v>
      </c>
      <c r="H2395" t="s">
        <v>802</v>
      </c>
      <c r="I2395">
        <v>111124</v>
      </c>
      <c r="J2395" s="12" t="s">
        <v>4152</v>
      </c>
      <c r="K2395" s="13">
        <v>45667</v>
      </c>
      <c r="L2395" s="13">
        <v>45667</v>
      </c>
      <c r="M2395" s="14">
        <v>314886.98</v>
      </c>
      <c r="N2395" s="14">
        <v>22181.119999999999</v>
      </c>
      <c r="O2395" s="14">
        <v>337068.1</v>
      </c>
      <c r="P2395">
        <v>10</v>
      </c>
      <c r="Q2395">
        <v>0</v>
      </c>
      <c r="R2395">
        <v>10</v>
      </c>
      <c r="S2395" s="15">
        <v>0</v>
      </c>
      <c r="T2395" s="15">
        <v>0</v>
      </c>
      <c r="U2395" s="15">
        <v>7</v>
      </c>
      <c r="V2395" s="15">
        <v>7</v>
      </c>
      <c r="W2395" s="15">
        <v>3</v>
      </c>
      <c r="X2395" s="15">
        <v>6</v>
      </c>
      <c r="Y2395" s="15">
        <v>0</v>
      </c>
      <c r="Z2395" s="15">
        <v>0</v>
      </c>
      <c r="AA2395" s="15">
        <v>10</v>
      </c>
      <c r="AB2395" s="15">
        <v>13</v>
      </c>
      <c r="AC2395" s="16">
        <v>279602.21999999997</v>
      </c>
      <c r="AD2395" s="16">
        <v>27635.82</v>
      </c>
      <c r="AE2395" s="16">
        <v>307238.03999999998</v>
      </c>
      <c r="AF2395" s="16">
        <v>93253.74</v>
      </c>
      <c r="AG2395" s="16">
        <v>5883.06</v>
      </c>
      <c r="AH2395" s="16">
        <v>99136.8</v>
      </c>
      <c r="AI2395" s="17">
        <v>0.755</v>
      </c>
      <c r="AJ2395" s="17">
        <v>0.91</v>
      </c>
      <c r="AK2395" s="42" t="s">
        <v>11666</v>
      </c>
      <c r="AL2395" s="42" t="s">
        <v>9551</v>
      </c>
    </row>
    <row r="2396" spans="2:38" x14ac:dyDescent="0.3">
      <c r="B2396" s="15">
        <v>2371</v>
      </c>
      <c r="C2396" t="s">
        <v>2469</v>
      </c>
      <c r="D2396" t="s">
        <v>75</v>
      </c>
      <c r="E2396" t="s">
        <v>75</v>
      </c>
      <c r="F2396">
        <v>685</v>
      </c>
      <c r="G2396">
        <v>685</v>
      </c>
      <c r="H2396" t="s">
        <v>146</v>
      </c>
      <c r="I2396">
        <v>22136</v>
      </c>
      <c r="J2396" s="12" t="s">
        <v>3948</v>
      </c>
      <c r="K2396" s="13">
        <v>44420</v>
      </c>
      <c r="L2396" s="13">
        <v>44420</v>
      </c>
      <c r="M2396" s="14">
        <v>267094.84999999998</v>
      </c>
      <c r="N2396" s="14">
        <v>0</v>
      </c>
      <c r="O2396" s="14">
        <v>267094.84999999998</v>
      </c>
      <c r="P2396">
        <v>10</v>
      </c>
      <c r="Q2396">
        <v>0</v>
      </c>
      <c r="R2396">
        <v>10</v>
      </c>
      <c r="S2396" s="15">
        <v>0</v>
      </c>
      <c r="T2396" s="15">
        <v>0</v>
      </c>
      <c r="U2396" s="15">
        <v>8</v>
      </c>
      <c r="V2396" s="15">
        <v>8</v>
      </c>
      <c r="W2396" s="15">
        <v>2</v>
      </c>
      <c r="X2396" s="15">
        <v>4</v>
      </c>
      <c r="Y2396" s="15">
        <v>0</v>
      </c>
      <c r="Z2396" s="15">
        <v>0</v>
      </c>
      <c r="AA2396" s="15">
        <v>10</v>
      </c>
      <c r="AB2396" s="15">
        <v>12</v>
      </c>
      <c r="AC2396" s="16">
        <v>293447.12</v>
      </c>
      <c r="AD2396" s="16">
        <v>0</v>
      </c>
      <c r="AE2396" s="16">
        <v>293447.12</v>
      </c>
      <c r="AF2396" s="16">
        <v>99081.57</v>
      </c>
      <c r="AG2396" s="16">
        <v>0</v>
      </c>
      <c r="AH2396" s="16">
        <v>99081.57</v>
      </c>
      <c r="AI2396" s="17">
        <v>0.93389999999999995</v>
      </c>
      <c r="AJ2396" s="17">
        <v>0.98009999999999997</v>
      </c>
      <c r="AK2396" s="42" t="s">
        <v>11403</v>
      </c>
      <c r="AL2396" s="42" t="s">
        <v>9359</v>
      </c>
    </row>
    <row r="2397" spans="2:38" x14ac:dyDescent="0.3">
      <c r="B2397" s="15">
        <v>2372</v>
      </c>
      <c r="C2397" t="s">
        <v>58</v>
      </c>
      <c r="D2397" t="s">
        <v>59</v>
      </c>
      <c r="E2397" t="s">
        <v>2467</v>
      </c>
      <c r="F2397">
        <v>564</v>
      </c>
      <c r="G2397">
        <v>564</v>
      </c>
      <c r="H2397" t="s">
        <v>60</v>
      </c>
      <c r="I2397">
        <v>13977</v>
      </c>
      <c r="J2397" s="12" t="s">
        <v>1220</v>
      </c>
      <c r="K2397" s="13">
        <v>37841</v>
      </c>
      <c r="L2397" s="13">
        <v>37865</v>
      </c>
      <c r="M2397" s="14">
        <v>243338.74</v>
      </c>
      <c r="N2397" s="14">
        <v>15199.8</v>
      </c>
      <c r="O2397" s="14">
        <v>258538.54</v>
      </c>
      <c r="P2397">
        <v>8</v>
      </c>
      <c r="Q2397">
        <v>2</v>
      </c>
      <c r="R2397">
        <v>10</v>
      </c>
      <c r="S2397" s="15">
        <v>0</v>
      </c>
      <c r="T2397" s="15">
        <v>0</v>
      </c>
      <c r="U2397" s="15">
        <v>7</v>
      </c>
      <c r="V2397" s="15">
        <v>7</v>
      </c>
      <c r="W2397" s="15">
        <v>3</v>
      </c>
      <c r="X2397" s="15">
        <v>6</v>
      </c>
      <c r="Y2397" s="15">
        <v>0</v>
      </c>
      <c r="Z2397" s="15">
        <v>0</v>
      </c>
      <c r="AA2397" s="15">
        <v>10</v>
      </c>
      <c r="AB2397" s="15">
        <v>13</v>
      </c>
      <c r="AC2397" s="16">
        <v>271860.59000000003</v>
      </c>
      <c r="AD2397" s="16">
        <v>18646.669999999998</v>
      </c>
      <c r="AE2397" s="16">
        <v>290507.26</v>
      </c>
      <c r="AF2397" s="16">
        <v>90677.37</v>
      </c>
      <c r="AG2397" s="16">
        <v>8256.09</v>
      </c>
      <c r="AH2397" s="16">
        <v>98933.46</v>
      </c>
      <c r="AI2397" s="17">
        <v>1</v>
      </c>
      <c r="AJ2397" s="17">
        <v>0.94679999999999997</v>
      </c>
      <c r="AK2397" s="42" t="s">
        <v>11659</v>
      </c>
      <c r="AL2397" s="42" t="s">
        <v>9233</v>
      </c>
    </row>
    <row r="2398" spans="2:38" x14ac:dyDescent="0.3">
      <c r="B2398" s="15">
        <v>2373</v>
      </c>
      <c r="C2398" t="s">
        <v>58</v>
      </c>
      <c r="D2398" t="s">
        <v>59</v>
      </c>
      <c r="E2398" t="s">
        <v>2452</v>
      </c>
      <c r="F2398">
        <v>71</v>
      </c>
      <c r="G2398">
        <v>71</v>
      </c>
      <c r="H2398" t="s">
        <v>2453</v>
      </c>
      <c r="I2398">
        <v>107744</v>
      </c>
      <c r="J2398" s="12" t="s">
        <v>3951</v>
      </c>
      <c r="K2398" s="13">
        <v>45435</v>
      </c>
      <c r="L2398" s="13">
        <v>45435</v>
      </c>
      <c r="M2398" s="14">
        <v>284986.08</v>
      </c>
      <c r="N2398" s="14">
        <v>0</v>
      </c>
      <c r="O2398" s="14">
        <v>284986.08</v>
      </c>
      <c r="P2398">
        <v>1</v>
      </c>
      <c r="Q2398">
        <v>0</v>
      </c>
      <c r="R2398">
        <v>1</v>
      </c>
      <c r="S2398" s="15">
        <v>0</v>
      </c>
      <c r="T2398" s="15">
        <v>0</v>
      </c>
      <c r="U2398" s="15">
        <v>1</v>
      </c>
      <c r="V2398" s="15">
        <v>1</v>
      </c>
      <c r="W2398" s="15">
        <v>0</v>
      </c>
      <c r="X2398" s="15">
        <v>0</v>
      </c>
      <c r="Y2398" s="15">
        <v>0</v>
      </c>
      <c r="Z2398" s="15">
        <v>0</v>
      </c>
      <c r="AA2398" s="15">
        <v>1</v>
      </c>
      <c r="AB2398" s="15">
        <v>1</v>
      </c>
      <c r="AC2398" s="16">
        <v>286549.93</v>
      </c>
      <c r="AD2398" s="16">
        <v>0</v>
      </c>
      <c r="AE2398" s="16">
        <v>286549.93</v>
      </c>
      <c r="AF2398" s="16">
        <v>98909.36</v>
      </c>
      <c r="AG2398" s="16">
        <v>0</v>
      </c>
      <c r="AH2398" s="16">
        <v>98909.36</v>
      </c>
      <c r="AI2398" s="17">
        <v>0.89949999999999997</v>
      </c>
      <c r="AJ2398" s="17">
        <v>0.97419999999999995</v>
      </c>
      <c r="AK2398" s="42" t="s">
        <v>11408</v>
      </c>
      <c r="AL2398" s="42" t="s">
        <v>9204</v>
      </c>
    </row>
    <row r="2399" spans="2:38" x14ac:dyDescent="0.3">
      <c r="B2399" s="15">
        <v>2374</v>
      </c>
      <c r="C2399" t="s">
        <v>115</v>
      </c>
      <c r="D2399" t="s">
        <v>1654</v>
      </c>
      <c r="E2399" t="s">
        <v>2541</v>
      </c>
      <c r="F2399">
        <v>2542</v>
      </c>
      <c r="G2399">
        <v>2542</v>
      </c>
      <c r="H2399" t="s">
        <v>1609</v>
      </c>
      <c r="I2399">
        <v>44862</v>
      </c>
      <c r="J2399" s="12" t="s">
        <v>615</v>
      </c>
      <c r="K2399" s="13">
        <v>40689</v>
      </c>
      <c r="L2399" s="13">
        <v>40695</v>
      </c>
      <c r="M2399" s="14">
        <v>242734.85</v>
      </c>
      <c r="N2399" s="14">
        <v>14379.47</v>
      </c>
      <c r="O2399" s="14">
        <v>257114.32</v>
      </c>
      <c r="P2399">
        <v>5</v>
      </c>
      <c r="Q2399">
        <v>0</v>
      </c>
      <c r="R2399">
        <v>5</v>
      </c>
      <c r="S2399" s="15">
        <v>0</v>
      </c>
      <c r="T2399" s="15">
        <v>0</v>
      </c>
      <c r="U2399" s="15">
        <v>2</v>
      </c>
      <c r="V2399" s="15">
        <v>2</v>
      </c>
      <c r="W2399" s="15">
        <v>3</v>
      </c>
      <c r="X2399" s="15">
        <v>6</v>
      </c>
      <c r="Y2399" s="15">
        <v>0</v>
      </c>
      <c r="Z2399" s="15">
        <v>0</v>
      </c>
      <c r="AA2399" s="15">
        <v>5</v>
      </c>
      <c r="AB2399" s="15">
        <v>8</v>
      </c>
      <c r="AC2399" s="16">
        <v>252122.65</v>
      </c>
      <c r="AD2399" s="16">
        <v>14627.98</v>
      </c>
      <c r="AE2399" s="16">
        <v>266750.63</v>
      </c>
      <c r="AF2399" s="16">
        <v>93867.19</v>
      </c>
      <c r="AG2399" s="16">
        <v>5034.99</v>
      </c>
      <c r="AH2399" s="16">
        <v>98902.18</v>
      </c>
      <c r="AI2399" s="17">
        <v>0.98499999999999999</v>
      </c>
      <c r="AJ2399" s="17">
        <v>0.89629999999999999</v>
      </c>
      <c r="AK2399" s="42" t="s">
        <v>11558</v>
      </c>
      <c r="AL2399" s="42">
        <v>1704410</v>
      </c>
    </row>
    <row r="2400" spans="2:38" x14ac:dyDescent="0.3">
      <c r="B2400" s="15">
        <v>2375</v>
      </c>
      <c r="C2400" t="s">
        <v>2469</v>
      </c>
      <c r="D2400" t="s">
        <v>258</v>
      </c>
      <c r="E2400" t="s">
        <v>258</v>
      </c>
      <c r="F2400">
        <v>1225</v>
      </c>
      <c r="G2400">
        <v>1225</v>
      </c>
      <c r="H2400" t="s">
        <v>471</v>
      </c>
      <c r="I2400">
        <v>101992</v>
      </c>
      <c r="J2400" s="12" t="s">
        <v>4218</v>
      </c>
      <c r="K2400" s="13">
        <v>45077</v>
      </c>
      <c r="L2400" s="13">
        <v>45077</v>
      </c>
      <c r="M2400" s="14">
        <v>251110.04</v>
      </c>
      <c r="N2400" s="14">
        <v>20998.38</v>
      </c>
      <c r="O2400" s="14">
        <v>272108.42</v>
      </c>
      <c r="P2400">
        <v>11</v>
      </c>
      <c r="Q2400">
        <v>0</v>
      </c>
      <c r="R2400">
        <v>11</v>
      </c>
      <c r="S2400" s="15">
        <v>0</v>
      </c>
      <c r="T2400" s="15">
        <v>0</v>
      </c>
      <c r="U2400" s="15">
        <v>9</v>
      </c>
      <c r="V2400" s="15">
        <v>9</v>
      </c>
      <c r="W2400" s="15">
        <v>2</v>
      </c>
      <c r="X2400" s="15">
        <v>4</v>
      </c>
      <c r="Y2400" s="15">
        <v>0</v>
      </c>
      <c r="Z2400" s="15">
        <v>0</v>
      </c>
      <c r="AA2400" s="15">
        <v>11</v>
      </c>
      <c r="AB2400" s="15">
        <v>13</v>
      </c>
      <c r="AC2400" s="16">
        <v>236474.35</v>
      </c>
      <c r="AD2400" s="16">
        <v>19314.04</v>
      </c>
      <c r="AE2400" s="16">
        <v>255788.39</v>
      </c>
      <c r="AF2400" s="16">
        <v>91648.960000000006</v>
      </c>
      <c r="AG2400" s="16">
        <v>7125.5</v>
      </c>
      <c r="AH2400" s="16">
        <v>98774.46</v>
      </c>
      <c r="AI2400" s="17">
        <v>0.94830000000000003</v>
      </c>
      <c r="AJ2400" s="17">
        <v>0.65590000000000004</v>
      </c>
      <c r="AK2400" s="42" t="s">
        <v>11745</v>
      </c>
      <c r="AL2400" s="42" t="s">
        <v>11002</v>
      </c>
    </row>
    <row r="2401" spans="2:38" x14ac:dyDescent="0.3">
      <c r="B2401" s="15">
        <v>2376</v>
      </c>
      <c r="C2401" t="s">
        <v>115</v>
      </c>
      <c r="D2401" t="s">
        <v>1656</v>
      </c>
      <c r="E2401" t="s">
        <v>2757</v>
      </c>
      <c r="F2401">
        <v>2350</v>
      </c>
      <c r="G2401">
        <v>2350</v>
      </c>
      <c r="H2401" t="s">
        <v>2979</v>
      </c>
      <c r="I2401">
        <v>23882</v>
      </c>
      <c r="J2401" s="12" t="s">
        <v>4259</v>
      </c>
      <c r="K2401" s="13">
        <v>44377</v>
      </c>
      <c r="L2401" s="13">
        <v>44377</v>
      </c>
      <c r="M2401" s="14">
        <v>265340.98</v>
      </c>
      <c r="N2401" s="14">
        <v>36548.39</v>
      </c>
      <c r="O2401" s="14">
        <v>301889.37</v>
      </c>
      <c r="P2401">
        <v>5</v>
      </c>
      <c r="Q2401">
        <v>2</v>
      </c>
      <c r="R2401">
        <v>7</v>
      </c>
      <c r="S2401" s="15">
        <v>0</v>
      </c>
      <c r="T2401" s="15">
        <v>0</v>
      </c>
      <c r="U2401" s="15">
        <v>6</v>
      </c>
      <c r="V2401" s="15">
        <v>6</v>
      </c>
      <c r="W2401" s="15">
        <v>1</v>
      </c>
      <c r="X2401" s="15">
        <v>2</v>
      </c>
      <c r="Y2401" s="15">
        <v>0</v>
      </c>
      <c r="Z2401" s="15">
        <v>0</v>
      </c>
      <c r="AA2401" s="15">
        <v>7</v>
      </c>
      <c r="AB2401" s="15">
        <v>8</v>
      </c>
      <c r="AC2401" s="16">
        <v>259974.15</v>
      </c>
      <c r="AD2401" s="16">
        <v>41302.019999999997</v>
      </c>
      <c r="AE2401" s="16">
        <v>301276.17</v>
      </c>
      <c r="AF2401" s="16">
        <v>83486.33</v>
      </c>
      <c r="AG2401" s="16">
        <v>15224.51</v>
      </c>
      <c r="AH2401" s="16">
        <v>98710.84</v>
      </c>
      <c r="AI2401" s="17">
        <v>0.88560000000000005</v>
      </c>
      <c r="AJ2401" s="17">
        <v>0.9617</v>
      </c>
      <c r="AK2401" s="42" t="s">
        <v>11796</v>
      </c>
      <c r="AL2401" s="42" t="e">
        <v>#N/A</v>
      </c>
    </row>
    <row r="2402" spans="2:38" x14ac:dyDescent="0.3">
      <c r="B2402" s="15">
        <v>2377</v>
      </c>
      <c r="C2402" t="s">
        <v>49</v>
      </c>
      <c r="D2402" t="s">
        <v>52</v>
      </c>
      <c r="E2402" t="s">
        <v>1651</v>
      </c>
      <c r="F2402">
        <v>1285</v>
      </c>
      <c r="G2402">
        <v>1515</v>
      </c>
      <c r="H2402" t="s">
        <v>215</v>
      </c>
      <c r="I2402">
        <v>102107</v>
      </c>
      <c r="J2402" s="12" t="s">
        <v>4066</v>
      </c>
      <c r="K2402" s="13">
        <v>45167</v>
      </c>
      <c r="L2402" s="13">
        <v>45167</v>
      </c>
      <c r="M2402" s="14">
        <v>257640.74</v>
      </c>
      <c r="N2402" s="14">
        <v>9090.49</v>
      </c>
      <c r="O2402" s="14">
        <v>266731.23</v>
      </c>
      <c r="P2402">
        <v>13</v>
      </c>
      <c r="Q2402">
        <v>0</v>
      </c>
      <c r="R2402">
        <v>13</v>
      </c>
      <c r="S2402" s="15">
        <v>0</v>
      </c>
      <c r="T2402" s="15">
        <v>0</v>
      </c>
      <c r="U2402" s="15">
        <v>13</v>
      </c>
      <c r="V2402" s="15">
        <v>13</v>
      </c>
      <c r="W2402" s="15">
        <v>0</v>
      </c>
      <c r="X2402" s="15">
        <v>0</v>
      </c>
      <c r="Y2402" s="15">
        <v>0</v>
      </c>
      <c r="Z2402" s="15">
        <v>0</v>
      </c>
      <c r="AA2402" s="15">
        <v>13</v>
      </c>
      <c r="AB2402" s="15">
        <v>13</v>
      </c>
      <c r="AC2402" s="16">
        <v>258164.23</v>
      </c>
      <c r="AD2402" s="16">
        <v>8010.45</v>
      </c>
      <c r="AE2402" s="16">
        <v>266174.68</v>
      </c>
      <c r="AF2402" s="16">
        <v>95608.58</v>
      </c>
      <c r="AG2402" s="16">
        <v>3031.38</v>
      </c>
      <c r="AH2402" s="16">
        <v>98639.96</v>
      </c>
      <c r="AI2402" s="17">
        <v>0.87549999999999994</v>
      </c>
      <c r="AJ2402" s="17">
        <v>0.88390000000000002</v>
      </c>
      <c r="AK2402" s="42" t="s">
        <v>11559</v>
      </c>
      <c r="AL2402" s="42" t="s">
        <v>9262</v>
      </c>
    </row>
    <row r="2403" spans="2:38" x14ac:dyDescent="0.3">
      <c r="B2403" s="15">
        <v>2378</v>
      </c>
      <c r="C2403" t="s">
        <v>58</v>
      </c>
      <c r="D2403" t="s">
        <v>59</v>
      </c>
      <c r="E2403" t="s">
        <v>2463</v>
      </c>
      <c r="F2403">
        <v>234</v>
      </c>
      <c r="G2403">
        <v>234</v>
      </c>
      <c r="H2403" t="s">
        <v>2464</v>
      </c>
      <c r="I2403">
        <v>24809</v>
      </c>
      <c r="J2403" s="12" t="s">
        <v>4091</v>
      </c>
      <c r="K2403" s="13">
        <v>39511</v>
      </c>
      <c r="L2403" s="13">
        <v>39511</v>
      </c>
      <c r="M2403" s="14">
        <v>346000.2</v>
      </c>
      <c r="N2403" s="14">
        <v>18346.12</v>
      </c>
      <c r="O2403" s="14">
        <v>364346.32</v>
      </c>
      <c r="P2403">
        <v>5</v>
      </c>
      <c r="Q2403">
        <v>1</v>
      </c>
      <c r="R2403">
        <v>6</v>
      </c>
      <c r="S2403" s="15">
        <v>0</v>
      </c>
      <c r="T2403" s="15">
        <v>0</v>
      </c>
      <c r="U2403" s="15">
        <v>2</v>
      </c>
      <c r="V2403" s="15">
        <v>2</v>
      </c>
      <c r="W2403" s="15">
        <v>3</v>
      </c>
      <c r="X2403" s="15">
        <v>6</v>
      </c>
      <c r="Y2403" s="15">
        <v>1</v>
      </c>
      <c r="Z2403" s="15">
        <v>3</v>
      </c>
      <c r="AA2403" s="15">
        <v>6</v>
      </c>
      <c r="AB2403" s="15">
        <v>11</v>
      </c>
      <c r="AC2403" s="16">
        <v>385050.86</v>
      </c>
      <c r="AD2403" s="16">
        <v>18346.12</v>
      </c>
      <c r="AE2403" s="16">
        <v>403396.98</v>
      </c>
      <c r="AF2403" s="16">
        <v>93131.87</v>
      </c>
      <c r="AG2403" s="16">
        <v>5503.98</v>
      </c>
      <c r="AH2403" s="16">
        <v>98635.85</v>
      </c>
      <c r="AI2403" s="17">
        <v>1</v>
      </c>
      <c r="AJ2403" s="17">
        <v>0.92279999999999995</v>
      </c>
      <c r="AK2403" s="42" t="s">
        <v>11586</v>
      </c>
      <c r="AL2403" s="42" t="s">
        <v>9537</v>
      </c>
    </row>
    <row r="2404" spans="2:38" x14ac:dyDescent="0.3">
      <c r="B2404" s="15">
        <v>2379</v>
      </c>
      <c r="C2404" t="s">
        <v>49</v>
      </c>
      <c r="D2404" t="s">
        <v>98</v>
      </c>
      <c r="E2404" t="s">
        <v>98</v>
      </c>
      <c r="F2404">
        <v>756</v>
      </c>
      <c r="G2404">
        <v>756</v>
      </c>
      <c r="H2404" t="s">
        <v>99</v>
      </c>
      <c r="I2404">
        <v>87411</v>
      </c>
      <c r="J2404" s="12" t="s">
        <v>734</v>
      </c>
      <c r="K2404" s="13">
        <v>37230</v>
      </c>
      <c r="L2404" s="13">
        <v>37257</v>
      </c>
      <c r="M2404" s="14">
        <v>240032.9</v>
      </c>
      <c r="N2404" s="14">
        <v>6486.67</v>
      </c>
      <c r="O2404" s="14">
        <v>246519.57</v>
      </c>
      <c r="P2404">
        <v>7</v>
      </c>
      <c r="Q2404">
        <v>0</v>
      </c>
      <c r="R2404">
        <v>7</v>
      </c>
      <c r="S2404" s="15">
        <v>0</v>
      </c>
      <c r="T2404" s="15">
        <v>0</v>
      </c>
      <c r="U2404" s="15">
        <v>5</v>
      </c>
      <c r="V2404" s="15">
        <v>5</v>
      </c>
      <c r="W2404" s="15">
        <v>2</v>
      </c>
      <c r="X2404" s="15">
        <v>4</v>
      </c>
      <c r="Y2404" s="15">
        <v>0</v>
      </c>
      <c r="Z2404" s="15">
        <v>0</v>
      </c>
      <c r="AA2404" s="15">
        <v>7</v>
      </c>
      <c r="AB2404" s="15">
        <v>9</v>
      </c>
      <c r="AC2404" s="16">
        <v>262183.73</v>
      </c>
      <c r="AD2404" s="16">
        <v>6342.3</v>
      </c>
      <c r="AE2404" s="16">
        <v>268526.03000000003</v>
      </c>
      <c r="AF2404" s="16">
        <v>96043.22</v>
      </c>
      <c r="AG2404" s="16">
        <v>2570.14</v>
      </c>
      <c r="AH2404" s="16">
        <v>98613.36</v>
      </c>
      <c r="AI2404" s="17">
        <v>1</v>
      </c>
      <c r="AJ2404" s="17">
        <v>0.97609999999999997</v>
      </c>
      <c r="AK2404" s="42" t="s">
        <v>11685</v>
      </c>
      <c r="AL2404" s="42" t="s">
        <v>9289</v>
      </c>
    </row>
    <row r="2405" spans="2:38" x14ac:dyDescent="0.3">
      <c r="B2405" s="15">
        <v>2380</v>
      </c>
      <c r="C2405" t="s">
        <v>49</v>
      </c>
      <c r="D2405" t="s">
        <v>52</v>
      </c>
      <c r="E2405" t="s">
        <v>2484</v>
      </c>
      <c r="F2405">
        <v>29</v>
      </c>
      <c r="G2405">
        <v>29</v>
      </c>
      <c r="H2405" t="s">
        <v>92</v>
      </c>
      <c r="I2405">
        <v>66514</v>
      </c>
      <c r="J2405" s="12" t="s">
        <v>1021</v>
      </c>
      <c r="K2405" s="13">
        <v>42277</v>
      </c>
      <c r="L2405" s="13">
        <v>42277</v>
      </c>
      <c r="M2405" s="14">
        <v>216642.9</v>
      </c>
      <c r="N2405" s="14">
        <v>14076.9</v>
      </c>
      <c r="O2405" s="14">
        <v>230719.8</v>
      </c>
      <c r="P2405">
        <v>6</v>
      </c>
      <c r="Q2405">
        <v>0</v>
      </c>
      <c r="R2405">
        <v>6</v>
      </c>
      <c r="S2405" s="15">
        <v>0</v>
      </c>
      <c r="T2405" s="15">
        <v>0</v>
      </c>
      <c r="U2405" s="15">
        <v>3</v>
      </c>
      <c r="V2405" s="15">
        <v>3</v>
      </c>
      <c r="W2405" s="15">
        <v>3</v>
      </c>
      <c r="X2405" s="15">
        <v>6</v>
      </c>
      <c r="Y2405" s="15">
        <v>0</v>
      </c>
      <c r="Z2405" s="15">
        <v>0</v>
      </c>
      <c r="AA2405" s="15">
        <v>6</v>
      </c>
      <c r="AB2405" s="15">
        <v>9</v>
      </c>
      <c r="AC2405" s="16">
        <v>223409.06</v>
      </c>
      <c r="AD2405" s="16">
        <v>21026.51</v>
      </c>
      <c r="AE2405" s="16">
        <v>244435.57</v>
      </c>
      <c r="AF2405" s="16">
        <v>92958.07</v>
      </c>
      <c r="AG2405" s="16">
        <v>5633.69</v>
      </c>
      <c r="AH2405" s="16">
        <v>98591.76</v>
      </c>
      <c r="AI2405" s="17">
        <v>1</v>
      </c>
      <c r="AJ2405" s="17">
        <v>0.95530000000000004</v>
      </c>
      <c r="AK2405" s="42" t="s">
        <v>11800</v>
      </c>
      <c r="AL2405" s="42" t="s">
        <v>9431</v>
      </c>
    </row>
    <row r="2406" spans="2:38" x14ac:dyDescent="0.3">
      <c r="B2406" s="15">
        <v>2381</v>
      </c>
      <c r="C2406" t="s">
        <v>55</v>
      </c>
      <c r="D2406" t="s">
        <v>56</v>
      </c>
      <c r="E2406" t="s">
        <v>2062</v>
      </c>
      <c r="F2406">
        <v>276</v>
      </c>
      <c r="G2406">
        <v>276</v>
      </c>
      <c r="H2406" t="s">
        <v>66</v>
      </c>
      <c r="I2406">
        <v>91521</v>
      </c>
      <c r="J2406" s="12" t="s">
        <v>504</v>
      </c>
      <c r="K2406" s="13">
        <v>35325</v>
      </c>
      <c r="L2406" s="13">
        <v>35339</v>
      </c>
      <c r="M2406" s="14">
        <v>169507.18</v>
      </c>
      <c r="N2406" s="14">
        <v>81224.31</v>
      </c>
      <c r="O2406" s="14">
        <v>250731.49</v>
      </c>
      <c r="P2406">
        <v>0</v>
      </c>
      <c r="Q2406">
        <v>1</v>
      </c>
      <c r="R2406">
        <v>1</v>
      </c>
      <c r="S2406" s="15">
        <v>0</v>
      </c>
      <c r="T2406" s="15">
        <v>0</v>
      </c>
      <c r="U2406" s="15">
        <v>0</v>
      </c>
      <c r="V2406" s="15">
        <v>0</v>
      </c>
      <c r="W2406" s="15">
        <v>1</v>
      </c>
      <c r="X2406" s="15">
        <v>2</v>
      </c>
      <c r="Y2406" s="15">
        <v>0</v>
      </c>
      <c r="Z2406" s="15">
        <v>0</v>
      </c>
      <c r="AA2406" s="15">
        <v>1</v>
      </c>
      <c r="AB2406" s="15">
        <v>2</v>
      </c>
      <c r="AC2406" s="16">
        <v>174054.42</v>
      </c>
      <c r="AD2406" s="16">
        <v>101530.36</v>
      </c>
      <c r="AE2406" s="16">
        <v>275584.78000000003</v>
      </c>
      <c r="AF2406" s="16">
        <v>67188.649999999994</v>
      </c>
      <c r="AG2406" s="16">
        <v>31354.37</v>
      </c>
      <c r="AH2406" s="16">
        <v>98543.02</v>
      </c>
      <c r="AI2406" s="17">
        <v>1</v>
      </c>
      <c r="AJ2406" s="17">
        <v>0.96279999999999999</v>
      </c>
      <c r="AK2406" s="42" t="s">
        <v>12303</v>
      </c>
      <c r="AL2406" s="42" t="s">
        <v>9344</v>
      </c>
    </row>
    <row r="2407" spans="2:38" x14ac:dyDescent="0.3">
      <c r="B2407" s="15">
        <v>2382</v>
      </c>
      <c r="C2407" t="s">
        <v>55</v>
      </c>
      <c r="D2407" t="s">
        <v>231</v>
      </c>
      <c r="E2407" t="s">
        <v>231</v>
      </c>
      <c r="F2407">
        <v>2091</v>
      </c>
      <c r="G2407">
        <v>2657</v>
      </c>
      <c r="H2407" t="s">
        <v>2370</v>
      </c>
      <c r="I2407">
        <v>104545</v>
      </c>
      <c r="J2407" s="12" t="s">
        <v>3974</v>
      </c>
      <c r="K2407" s="13">
        <v>45230</v>
      </c>
      <c r="L2407" s="13">
        <v>45230</v>
      </c>
      <c r="M2407" s="14">
        <v>341632.32</v>
      </c>
      <c r="N2407" s="14">
        <v>1926.58</v>
      </c>
      <c r="O2407" s="14">
        <v>343558.9</v>
      </c>
      <c r="P2407">
        <v>3</v>
      </c>
      <c r="Q2407">
        <v>0</v>
      </c>
      <c r="R2407">
        <v>3</v>
      </c>
      <c r="S2407" s="15">
        <v>0</v>
      </c>
      <c r="T2407" s="15">
        <v>0</v>
      </c>
      <c r="U2407" s="15">
        <v>2</v>
      </c>
      <c r="V2407" s="15">
        <v>2</v>
      </c>
      <c r="W2407" s="15">
        <v>1</v>
      </c>
      <c r="X2407" s="15">
        <v>2</v>
      </c>
      <c r="Y2407" s="15">
        <v>0</v>
      </c>
      <c r="Z2407" s="15">
        <v>0</v>
      </c>
      <c r="AA2407" s="15">
        <v>3</v>
      </c>
      <c r="AB2407" s="15">
        <v>4</v>
      </c>
      <c r="AC2407" s="16">
        <v>289267.55</v>
      </c>
      <c r="AD2407" s="16">
        <v>1926.58</v>
      </c>
      <c r="AE2407" s="16">
        <v>291194.13</v>
      </c>
      <c r="AF2407" s="16">
        <v>97938.39</v>
      </c>
      <c r="AG2407" s="16">
        <v>592.4</v>
      </c>
      <c r="AH2407" s="16">
        <v>98530.79</v>
      </c>
      <c r="AI2407" s="17">
        <v>1</v>
      </c>
      <c r="AJ2407" s="17">
        <v>0.91749999999999998</v>
      </c>
      <c r="AK2407" s="42" t="s">
        <v>11439</v>
      </c>
      <c r="AL2407" s="42" t="s">
        <v>10126</v>
      </c>
    </row>
    <row r="2408" spans="2:38" x14ac:dyDescent="0.3">
      <c r="B2408" s="15">
        <v>2383</v>
      </c>
      <c r="C2408" t="s">
        <v>58</v>
      </c>
      <c r="D2408" t="s">
        <v>59</v>
      </c>
      <c r="E2408" t="s">
        <v>2905</v>
      </c>
      <c r="F2408">
        <v>2748</v>
      </c>
      <c r="G2408">
        <v>2748</v>
      </c>
      <c r="H2408" t="s">
        <v>3313</v>
      </c>
      <c r="I2408">
        <v>112076</v>
      </c>
      <c r="J2408" s="12" t="s">
        <v>4086</v>
      </c>
      <c r="K2408" s="13">
        <v>45721</v>
      </c>
      <c r="L2408" s="13">
        <v>45721</v>
      </c>
      <c r="M2408" s="14">
        <v>313316.73</v>
      </c>
      <c r="N2408" s="14">
        <v>8012.77</v>
      </c>
      <c r="O2408" s="14">
        <v>321329.5</v>
      </c>
      <c r="P2408">
        <v>11</v>
      </c>
      <c r="Q2408">
        <v>0</v>
      </c>
      <c r="R2408">
        <v>11</v>
      </c>
      <c r="S2408" s="15">
        <v>0</v>
      </c>
      <c r="T2408" s="15">
        <v>0</v>
      </c>
      <c r="U2408" s="15">
        <v>10</v>
      </c>
      <c r="V2408" s="15">
        <v>10</v>
      </c>
      <c r="W2408" s="15">
        <v>1</v>
      </c>
      <c r="X2408" s="15">
        <v>2</v>
      </c>
      <c r="Y2408" s="15">
        <v>0</v>
      </c>
      <c r="Z2408" s="15">
        <v>0</v>
      </c>
      <c r="AA2408" s="15">
        <v>11</v>
      </c>
      <c r="AB2408" s="15">
        <v>12</v>
      </c>
      <c r="AC2408" s="16">
        <v>284915.83</v>
      </c>
      <c r="AD2408" s="16">
        <v>9089.7999999999993</v>
      </c>
      <c r="AE2408" s="16">
        <v>294005.63</v>
      </c>
      <c r="AF2408" s="16">
        <v>95134.82</v>
      </c>
      <c r="AG2408" s="16">
        <v>3367.86</v>
      </c>
      <c r="AH2408" s="16">
        <v>98502.68</v>
      </c>
      <c r="AI2408" s="17">
        <v>0.755</v>
      </c>
      <c r="AJ2408" s="17">
        <v>0.91</v>
      </c>
      <c r="AK2408" s="42" t="s">
        <v>11579</v>
      </c>
      <c r="AL2408" s="42" t="s">
        <v>10611</v>
      </c>
    </row>
    <row r="2409" spans="2:38" x14ac:dyDescent="0.3">
      <c r="B2409" s="15">
        <v>2384</v>
      </c>
      <c r="C2409" t="s">
        <v>55</v>
      </c>
      <c r="D2409" t="s">
        <v>106</v>
      </c>
      <c r="E2409" t="s">
        <v>106</v>
      </c>
      <c r="F2409">
        <v>616</v>
      </c>
      <c r="G2409">
        <v>616</v>
      </c>
      <c r="H2409" t="s">
        <v>212</v>
      </c>
      <c r="I2409">
        <v>65515</v>
      </c>
      <c r="J2409" s="12" t="s">
        <v>738</v>
      </c>
      <c r="K2409" s="13">
        <v>41983</v>
      </c>
      <c r="L2409" s="13">
        <v>41983</v>
      </c>
      <c r="M2409" s="14">
        <v>237398.64</v>
      </c>
      <c r="N2409" s="14">
        <v>9690.51</v>
      </c>
      <c r="O2409" s="14">
        <v>247089.15</v>
      </c>
      <c r="P2409">
        <v>8</v>
      </c>
      <c r="Q2409">
        <v>0</v>
      </c>
      <c r="R2409">
        <v>8</v>
      </c>
      <c r="S2409" s="15">
        <v>0</v>
      </c>
      <c r="T2409" s="15">
        <v>0</v>
      </c>
      <c r="U2409" s="15">
        <v>4</v>
      </c>
      <c r="V2409" s="15">
        <v>4</v>
      </c>
      <c r="W2409" s="15">
        <v>4</v>
      </c>
      <c r="X2409" s="15">
        <v>8</v>
      </c>
      <c r="Y2409" s="15">
        <v>0</v>
      </c>
      <c r="Z2409" s="15">
        <v>0</v>
      </c>
      <c r="AA2409" s="15">
        <v>8</v>
      </c>
      <c r="AB2409" s="15">
        <v>12</v>
      </c>
      <c r="AC2409" s="16">
        <v>263775.12</v>
      </c>
      <c r="AD2409" s="16">
        <v>10766.93</v>
      </c>
      <c r="AE2409" s="16">
        <v>274542.05</v>
      </c>
      <c r="AF2409" s="16">
        <v>94622.11</v>
      </c>
      <c r="AG2409" s="16">
        <v>3842.89</v>
      </c>
      <c r="AH2409" s="16">
        <v>98465</v>
      </c>
      <c r="AI2409" s="17">
        <v>0.85699999999999998</v>
      </c>
      <c r="AJ2409" s="17">
        <v>0.93189999999999995</v>
      </c>
      <c r="AK2409" s="42" t="s">
        <v>11528</v>
      </c>
      <c r="AL2409" s="42" t="s">
        <v>9583</v>
      </c>
    </row>
    <row r="2410" spans="2:38" x14ac:dyDescent="0.3">
      <c r="B2410" s="15">
        <v>2385</v>
      </c>
      <c r="C2410" t="s">
        <v>2469</v>
      </c>
      <c r="D2410" t="s">
        <v>149</v>
      </c>
      <c r="E2410" t="s">
        <v>149</v>
      </c>
      <c r="F2410">
        <v>2017</v>
      </c>
      <c r="G2410">
        <v>2017</v>
      </c>
      <c r="H2410" t="s">
        <v>2149</v>
      </c>
      <c r="I2410">
        <v>108928</v>
      </c>
      <c r="J2410" s="12" t="s">
        <v>477</v>
      </c>
      <c r="K2410" s="13">
        <v>45483</v>
      </c>
      <c r="L2410" s="13">
        <v>45483</v>
      </c>
      <c r="M2410" s="14">
        <v>348910.45</v>
      </c>
      <c r="N2410" s="14">
        <v>3233.99</v>
      </c>
      <c r="O2410" s="14">
        <v>352144.44</v>
      </c>
      <c r="P2410">
        <v>8</v>
      </c>
      <c r="Q2410">
        <v>0</v>
      </c>
      <c r="R2410">
        <v>8</v>
      </c>
      <c r="S2410" s="15">
        <v>0</v>
      </c>
      <c r="T2410" s="15">
        <v>0</v>
      </c>
      <c r="U2410" s="15">
        <v>7</v>
      </c>
      <c r="V2410" s="15">
        <v>7</v>
      </c>
      <c r="W2410" s="15">
        <v>1</v>
      </c>
      <c r="X2410" s="15">
        <v>2</v>
      </c>
      <c r="Y2410" s="15">
        <v>0</v>
      </c>
      <c r="Z2410" s="15">
        <v>0</v>
      </c>
      <c r="AA2410" s="15">
        <v>8</v>
      </c>
      <c r="AB2410" s="15">
        <v>9</v>
      </c>
      <c r="AC2410" s="16">
        <v>312599.49</v>
      </c>
      <c r="AD2410" s="16">
        <v>2487.64</v>
      </c>
      <c r="AE2410" s="16">
        <v>315087.13</v>
      </c>
      <c r="AF2410" s="16">
        <v>97682.8</v>
      </c>
      <c r="AG2410" s="16">
        <v>746.36</v>
      </c>
      <c r="AH2410" s="16">
        <v>98429.16</v>
      </c>
      <c r="AI2410" s="17">
        <v>0.79559999999999997</v>
      </c>
      <c r="AJ2410" s="17">
        <v>0.86980000000000002</v>
      </c>
      <c r="AK2410" s="42" t="s">
        <v>11547</v>
      </c>
      <c r="AL2410" s="42" t="s">
        <v>9546</v>
      </c>
    </row>
    <row r="2411" spans="2:38" x14ac:dyDescent="0.3">
      <c r="B2411" s="15">
        <v>2386</v>
      </c>
      <c r="C2411" t="s">
        <v>49</v>
      </c>
      <c r="D2411" t="s">
        <v>52</v>
      </c>
      <c r="E2411" t="s">
        <v>2476</v>
      </c>
      <c r="F2411">
        <v>2507</v>
      </c>
      <c r="G2411">
        <v>2507</v>
      </c>
      <c r="H2411" t="s">
        <v>2956</v>
      </c>
      <c r="I2411">
        <v>103758</v>
      </c>
      <c r="J2411" s="12" t="s">
        <v>4036</v>
      </c>
      <c r="K2411" s="13">
        <v>45170</v>
      </c>
      <c r="L2411" s="13">
        <v>45170</v>
      </c>
      <c r="M2411" s="14">
        <v>324555.3</v>
      </c>
      <c r="N2411" s="14">
        <v>11820.88</v>
      </c>
      <c r="O2411" s="14">
        <v>336376.18</v>
      </c>
      <c r="P2411">
        <v>5</v>
      </c>
      <c r="Q2411">
        <v>1</v>
      </c>
      <c r="R2411">
        <v>6</v>
      </c>
      <c r="S2411" s="15">
        <v>0</v>
      </c>
      <c r="T2411" s="15">
        <v>0</v>
      </c>
      <c r="U2411" s="15">
        <v>3</v>
      </c>
      <c r="V2411" s="15">
        <v>3</v>
      </c>
      <c r="W2411" s="15">
        <v>3</v>
      </c>
      <c r="X2411" s="15">
        <v>6</v>
      </c>
      <c r="Y2411" s="15">
        <v>0</v>
      </c>
      <c r="Z2411" s="15">
        <v>0</v>
      </c>
      <c r="AA2411" s="15">
        <v>6</v>
      </c>
      <c r="AB2411" s="15">
        <v>9</v>
      </c>
      <c r="AC2411" s="16">
        <v>274612.63</v>
      </c>
      <c r="AD2411" s="16">
        <v>12519.41</v>
      </c>
      <c r="AE2411" s="16">
        <v>287132.03999999998</v>
      </c>
      <c r="AF2411" s="16">
        <v>93618.04</v>
      </c>
      <c r="AG2411" s="16">
        <v>4715.5200000000004</v>
      </c>
      <c r="AH2411" s="16">
        <v>98333.56</v>
      </c>
      <c r="AI2411" s="17">
        <v>0.99209999999999998</v>
      </c>
      <c r="AJ2411" s="17">
        <v>0.97970000000000002</v>
      </c>
      <c r="AK2411" s="42" t="s">
        <v>11516</v>
      </c>
      <c r="AL2411" s="42" t="s">
        <v>10135</v>
      </c>
    </row>
    <row r="2412" spans="2:38" x14ac:dyDescent="0.3">
      <c r="B2412" s="15">
        <v>2387</v>
      </c>
      <c r="C2412" t="s">
        <v>2469</v>
      </c>
      <c r="D2412" t="s">
        <v>171</v>
      </c>
      <c r="E2412" t="s">
        <v>171</v>
      </c>
      <c r="F2412">
        <v>1212</v>
      </c>
      <c r="G2412">
        <v>1212</v>
      </c>
      <c r="H2412" t="s">
        <v>545</v>
      </c>
      <c r="I2412">
        <v>63744</v>
      </c>
      <c r="J2412" s="12" t="s">
        <v>546</v>
      </c>
      <c r="K2412" s="13">
        <v>42062</v>
      </c>
      <c r="L2412" s="13">
        <v>42062</v>
      </c>
      <c r="M2412" s="14">
        <v>223158.9</v>
      </c>
      <c r="N2412" s="14">
        <v>19064.7</v>
      </c>
      <c r="O2412" s="14">
        <v>242223.6</v>
      </c>
      <c r="P2412">
        <v>9</v>
      </c>
      <c r="Q2412">
        <v>2</v>
      </c>
      <c r="R2412">
        <v>11</v>
      </c>
      <c r="S2412" s="15">
        <v>0</v>
      </c>
      <c r="T2412" s="15">
        <v>0</v>
      </c>
      <c r="U2412" s="15">
        <v>11</v>
      </c>
      <c r="V2412" s="15">
        <v>11</v>
      </c>
      <c r="W2412" s="15">
        <v>0</v>
      </c>
      <c r="X2412" s="15">
        <v>0</v>
      </c>
      <c r="Y2412" s="15">
        <v>0</v>
      </c>
      <c r="Z2412" s="15">
        <v>0</v>
      </c>
      <c r="AA2412" s="15">
        <v>11</v>
      </c>
      <c r="AB2412" s="15">
        <v>11</v>
      </c>
      <c r="AC2412" s="16">
        <v>245488.97</v>
      </c>
      <c r="AD2412" s="16">
        <v>19984.13</v>
      </c>
      <c r="AE2412" s="16">
        <v>265473.09999999998</v>
      </c>
      <c r="AF2412" s="16">
        <v>92387.96</v>
      </c>
      <c r="AG2412" s="16">
        <v>5926.94</v>
      </c>
      <c r="AH2412" s="16">
        <v>98314.9</v>
      </c>
      <c r="AI2412" s="17">
        <v>0.6996</v>
      </c>
      <c r="AJ2412" s="17">
        <v>0.90039999999999998</v>
      </c>
      <c r="AK2412" s="42" t="s">
        <v>11776</v>
      </c>
      <c r="AL2412" s="42" t="s">
        <v>9354</v>
      </c>
    </row>
    <row r="2413" spans="2:38" x14ac:dyDescent="0.3">
      <c r="B2413" s="15">
        <v>2388</v>
      </c>
      <c r="C2413" t="s">
        <v>49</v>
      </c>
      <c r="D2413" t="s">
        <v>98</v>
      </c>
      <c r="E2413" t="s">
        <v>98</v>
      </c>
      <c r="F2413">
        <v>2329</v>
      </c>
      <c r="G2413">
        <v>2653</v>
      </c>
      <c r="H2413" t="s">
        <v>2880</v>
      </c>
      <c r="I2413">
        <v>107468</v>
      </c>
      <c r="J2413" s="12" t="s">
        <v>4037</v>
      </c>
      <c r="K2413" s="13">
        <v>45532</v>
      </c>
      <c r="L2413" s="13">
        <v>45532</v>
      </c>
      <c r="M2413" s="14">
        <v>244599.59</v>
      </c>
      <c r="N2413" s="14">
        <v>5210.45</v>
      </c>
      <c r="O2413" s="14">
        <v>249810.04</v>
      </c>
      <c r="P2413">
        <v>7</v>
      </c>
      <c r="Q2413">
        <v>0</v>
      </c>
      <c r="R2413">
        <v>7</v>
      </c>
      <c r="S2413" s="15">
        <v>0</v>
      </c>
      <c r="T2413" s="15">
        <v>0</v>
      </c>
      <c r="U2413" s="15">
        <v>5</v>
      </c>
      <c r="V2413" s="15">
        <v>5</v>
      </c>
      <c r="W2413" s="15">
        <v>2</v>
      </c>
      <c r="X2413" s="15">
        <v>4</v>
      </c>
      <c r="Y2413" s="15">
        <v>0</v>
      </c>
      <c r="Z2413" s="15">
        <v>0</v>
      </c>
      <c r="AA2413" s="15">
        <v>7</v>
      </c>
      <c r="AB2413" s="15">
        <v>9</v>
      </c>
      <c r="AC2413" s="16">
        <v>248293.28</v>
      </c>
      <c r="AD2413" s="16">
        <v>6867.18</v>
      </c>
      <c r="AE2413" s="16">
        <v>255160.46</v>
      </c>
      <c r="AF2413" s="16">
        <v>96207.35</v>
      </c>
      <c r="AG2413" s="16">
        <v>2044.15</v>
      </c>
      <c r="AH2413" s="16">
        <v>98251.5</v>
      </c>
      <c r="AI2413" s="17">
        <v>0.90400000000000003</v>
      </c>
      <c r="AJ2413" s="17">
        <v>0.8972</v>
      </c>
      <c r="AK2413" s="42" t="s">
        <v>11519</v>
      </c>
      <c r="AL2413" s="42" t="s">
        <v>10032</v>
      </c>
    </row>
    <row r="2414" spans="2:38" x14ac:dyDescent="0.3">
      <c r="B2414" s="15">
        <v>2389</v>
      </c>
      <c r="C2414" t="s">
        <v>49</v>
      </c>
      <c r="D2414" t="s">
        <v>52</v>
      </c>
      <c r="E2414" t="s">
        <v>2476</v>
      </c>
      <c r="F2414">
        <v>2507</v>
      </c>
      <c r="G2414">
        <v>2507</v>
      </c>
      <c r="H2414" t="s">
        <v>2956</v>
      </c>
      <c r="I2414">
        <v>112912</v>
      </c>
      <c r="J2414" s="12" t="s">
        <v>4626</v>
      </c>
      <c r="K2414" s="13">
        <v>45817</v>
      </c>
      <c r="L2414" s="13">
        <v>45817</v>
      </c>
      <c r="M2414" s="14">
        <v>286461.53999999998</v>
      </c>
      <c r="N2414" s="14">
        <v>33618.32</v>
      </c>
      <c r="O2414" s="14">
        <v>320079.86</v>
      </c>
      <c r="P2414">
        <v>10</v>
      </c>
      <c r="Q2414">
        <v>1</v>
      </c>
      <c r="R2414">
        <v>11</v>
      </c>
      <c r="S2414" s="15">
        <v>0</v>
      </c>
      <c r="T2414" s="15">
        <v>0</v>
      </c>
      <c r="U2414" s="15">
        <v>9</v>
      </c>
      <c r="V2414" s="15">
        <v>9</v>
      </c>
      <c r="W2414" s="15">
        <v>2</v>
      </c>
      <c r="X2414" s="15">
        <v>4</v>
      </c>
      <c r="Y2414" s="15">
        <v>0</v>
      </c>
      <c r="Z2414" s="15">
        <v>0</v>
      </c>
      <c r="AA2414" s="15">
        <v>11</v>
      </c>
      <c r="AB2414" s="15">
        <v>13</v>
      </c>
      <c r="AC2414" s="16">
        <v>256465.35</v>
      </c>
      <c r="AD2414" s="16">
        <v>31386.13</v>
      </c>
      <c r="AE2414" s="16">
        <v>287851.48</v>
      </c>
      <c r="AF2414" s="16">
        <v>87047.679999999993</v>
      </c>
      <c r="AG2414" s="16">
        <v>11116.84</v>
      </c>
      <c r="AH2414" s="16">
        <v>98164.52</v>
      </c>
      <c r="AI2414" s="17">
        <v>0.755</v>
      </c>
      <c r="AJ2414" s="17">
        <v>0.91</v>
      </c>
      <c r="AK2414" s="42" t="s">
        <v>12234</v>
      </c>
      <c r="AL2414" s="42" t="s">
        <v>10135</v>
      </c>
    </row>
    <row r="2415" spans="2:38" x14ac:dyDescent="0.3">
      <c r="B2415" s="15">
        <v>2390</v>
      </c>
      <c r="C2415" t="s">
        <v>55</v>
      </c>
      <c r="D2415" t="s">
        <v>56</v>
      </c>
      <c r="E2415" t="s">
        <v>2061</v>
      </c>
      <c r="F2415">
        <v>231</v>
      </c>
      <c r="G2415">
        <v>2019</v>
      </c>
      <c r="H2415" t="s">
        <v>2486</v>
      </c>
      <c r="I2415">
        <v>87882</v>
      </c>
      <c r="J2415" s="12" t="s">
        <v>4374</v>
      </c>
      <c r="K2415" s="13">
        <v>43738</v>
      </c>
      <c r="L2415" s="13">
        <v>43738</v>
      </c>
      <c r="M2415" s="14">
        <v>220523.75</v>
      </c>
      <c r="N2415" s="14">
        <v>3790.4</v>
      </c>
      <c r="O2415" s="14">
        <v>224314.15</v>
      </c>
      <c r="P2415">
        <v>7</v>
      </c>
      <c r="Q2415">
        <v>0</v>
      </c>
      <c r="R2415">
        <v>7</v>
      </c>
      <c r="S2415" s="15">
        <v>0</v>
      </c>
      <c r="T2415" s="15">
        <v>0</v>
      </c>
      <c r="U2415" s="15">
        <v>4</v>
      </c>
      <c r="V2415" s="15">
        <v>4</v>
      </c>
      <c r="W2415" s="15">
        <v>3</v>
      </c>
      <c r="X2415" s="15">
        <v>6</v>
      </c>
      <c r="Y2415" s="15">
        <v>0</v>
      </c>
      <c r="Z2415" s="15">
        <v>0</v>
      </c>
      <c r="AA2415" s="15">
        <v>7</v>
      </c>
      <c r="AB2415" s="15">
        <v>10</v>
      </c>
      <c r="AC2415" s="16">
        <v>267695.23</v>
      </c>
      <c r="AD2415" s="16">
        <v>5033.1899999999996</v>
      </c>
      <c r="AE2415" s="16">
        <v>272728.42</v>
      </c>
      <c r="AF2415" s="16">
        <v>96490.68</v>
      </c>
      <c r="AG2415" s="16">
        <v>1628.9</v>
      </c>
      <c r="AH2415" s="16">
        <v>98119.58</v>
      </c>
      <c r="AI2415" s="17">
        <v>0.78610000000000002</v>
      </c>
      <c r="AJ2415" s="17">
        <v>0.90780000000000005</v>
      </c>
      <c r="AK2415" s="42" t="s">
        <v>11945</v>
      </c>
      <c r="AL2415" s="42" t="s">
        <v>9285</v>
      </c>
    </row>
    <row r="2416" spans="2:38" x14ac:dyDescent="0.3">
      <c r="B2416" s="15">
        <v>2391</v>
      </c>
      <c r="C2416" t="s">
        <v>55</v>
      </c>
      <c r="D2416" t="s">
        <v>106</v>
      </c>
      <c r="E2416" t="s">
        <v>106</v>
      </c>
      <c r="F2416">
        <v>1742</v>
      </c>
      <c r="G2416">
        <v>1742</v>
      </c>
      <c r="H2416" t="s">
        <v>1055</v>
      </c>
      <c r="I2416">
        <v>106009</v>
      </c>
      <c r="J2416" s="12" t="s">
        <v>4010</v>
      </c>
      <c r="K2416" s="13">
        <v>45356</v>
      </c>
      <c r="L2416" s="13">
        <v>45356</v>
      </c>
      <c r="M2416" s="14">
        <v>298591.57</v>
      </c>
      <c r="N2416" s="14">
        <v>7148.64</v>
      </c>
      <c r="O2416" s="14">
        <v>305740.21000000002</v>
      </c>
      <c r="P2416">
        <v>8</v>
      </c>
      <c r="Q2416">
        <v>0</v>
      </c>
      <c r="R2416">
        <v>8</v>
      </c>
      <c r="S2416" s="15">
        <v>0</v>
      </c>
      <c r="T2416" s="15">
        <v>0</v>
      </c>
      <c r="U2416" s="15">
        <v>6</v>
      </c>
      <c r="V2416" s="15">
        <v>6</v>
      </c>
      <c r="W2416" s="15">
        <v>2</v>
      </c>
      <c r="X2416" s="15">
        <v>4</v>
      </c>
      <c r="Y2416" s="15">
        <v>0</v>
      </c>
      <c r="Z2416" s="15">
        <v>0</v>
      </c>
      <c r="AA2416" s="15">
        <v>8</v>
      </c>
      <c r="AB2416" s="15">
        <v>10</v>
      </c>
      <c r="AC2416" s="16">
        <v>273398.07</v>
      </c>
      <c r="AD2416" s="16">
        <v>9580.57</v>
      </c>
      <c r="AE2416" s="16">
        <v>282978.64</v>
      </c>
      <c r="AF2416" s="16">
        <v>96114.51</v>
      </c>
      <c r="AG2416" s="16">
        <v>1992.08</v>
      </c>
      <c r="AH2416" s="16">
        <v>98106.59</v>
      </c>
      <c r="AI2416" s="17">
        <v>1</v>
      </c>
      <c r="AJ2416" s="17">
        <v>1</v>
      </c>
      <c r="AK2416" s="42" t="s">
        <v>11485</v>
      </c>
      <c r="AL2416" s="42" t="s">
        <v>10012</v>
      </c>
    </row>
    <row r="2417" spans="2:38" x14ac:dyDescent="0.3">
      <c r="B2417" s="15">
        <v>2392</v>
      </c>
      <c r="C2417" t="s">
        <v>58</v>
      </c>
      <c r="D2417" t="s">
        <v>59</v>
      </c>
      <c r="E2417" t="s">
        <v>2463</v>
      </c>
      <c r="F2417">
        <v>234</v>
      </c>
      <c r="G2417">
        <v>234</v>
      </c>
      <c r="H2417" t="s">
        <v>2464</v>
      </c>
      <c r="I2417">
        <v>109332</v>
      </c>
      <c r="J2417" s="12" t="s">
        <v>4173</v>
      </c>
      <c r="K2417" s="13">
        <v>45568</v>
      </c>
      <c r="L2417" s="13">
        <v>45568</v>
      </c>
      <c r="M2417" s="14">
        <v>281382.75</v>
      </c>
      <c r="N2417" s="14">
        <v>18211.59</v>
      </c>
      <c r="O2417" s="14">
        <v>299594.34000000003</v>
      </c>
      <c r="P2417">
        <v>8</v>
      </c>
      <c r="Q2417">
        <v>0</v>
      </c>
      <c r="R2417">
        <v>8</v>
      </c>
      <c r="S2417" s="15">
        <v>0</v>
      </c>
      <c r="T2417" s="15">
        <v>0</v>
      </c>
      <c r="U2417" s="15">
        <v>6</v>
      </c>
      <c r="V2417" s="15">
        <v>6</v>
      </c>
      <c r="W2417" s="15">
        <v>2</v>
      </c>
      <c r="X2417" s="15">
        <v>4</v>
      </c>
      <c r="Y2417" s="15">
        <v>0</v>
      </c>
      <c r="Z2417" s="15">
        <v>0</v>
      </c>
      <c r="AA2417" s="15">
        <v>8</v>
      </c>
      <c r="AB2417" s="15">
        <v>10</v>
      </c>
      <c r="AC2417" s="16">
        <v>276613.23</v>
      </c>
      <c r="AD2417" s="16">
        <v>18838.25</v>
      </c>
      <c r="AE2417" s="16">
        <v>295451.48</v>
      </c>
      <c r="AF2417" s="16">
        <v>92493.03</v>
      </c>
      <c r="AG2417" s="16">
        <v>5574.14</v>
      </c>
      <c r="AH2417" s="16">
        <v>98067.17</v>
      </c>
      <c r="AI2417" s="17">
        <v>1</v>
      </c>
      <c r="AJ2417" s="17">
        <v>1</v>
      </c>
      <c r="AK2417" s="42" t="s">
        <v>11693</v>
      </c>
      <c r="AL2417" s="42" t="s">
        <v>9537</v>
      </c>
    </row>
    <row r="2418" spans="2:38" x14ac:dyDescent="0.3">
      <c r="B2418" s="15">
        <v>2393</v>
      </c>
      <c r="C2418" t="s">
        <v>49</v>
      </c>
      <c r="D2418" t="s">
        <v>52</v>
      </c>
      <c r="E2418" t="s">
        <v>2476</v>
      </c>
      <c r="F2418">
        <v>74</v>
      </c>
      <c r="G2418">
        <v>74</v>
      </c>
      <c r="H2418" t="s">
        <v>105</v>
      </c>
      <c r="I2418">
        <v>112708</v>
      </c>
      <c r="J2418" s="12" t="s">
        <v>5033</v>
      </c>
      <c r="K2418" s="13">
        <v>45789</v>
      </c>
      <c r="L2418" s="13">
        <v>45789</v>
      </c>
      <c r="M2418" s="14">
        <v>183365.83</v>
      </c>
      <c r="N2418" s="14">
        <v>41959.43</v>
      </c>
      <c r="O2418" s="14">
        <v>225325.26</v>
      </c>
      <c r="P2418">
        <v>9</v>
      </c>
      <c r="Q2418">
        <v>0</v>
      </c>
      <c r="R2418">
        <v>9</v>
      </c>
      <c r="S2418" s="15">
        <v>0</v>
      </c>
      <c r="T2418" s="15">
        <v>0</v>
      </c>
      <c r="U2418" s="15">
        <v>6</v>
      </c>
      <c r="V2418" s="15">
        <v>6</v>
      </c>
      <c r="W2418" s="15">
        <v>2</v>
      </c>
      <c r="X2418" s="15">
        <v>4</v>
      </c>
      <c r="Y2418" s="15">
        <v>1</v>
      </c>
      <c r="Z2418" s="15">
        <v>3</v>
      </c>
      <c r="AA2418" s="15">
        <v>9</v>
      </c>
      <c r="AB2418" s="15">
        <v>13</v>
      </c>
      <c r="AC2418" s="16">
        <v>220173.01</v>
      </c>
      <c r="AD2418" s="16">
        <v>62266.879999999997</v>
      </c>
      <c r="AE2418" s="16">
        <v>282439.89</v>
      </c>
      <c r="AF2418" s="16">
        <v>79721.899999999994</v>
      </c>
      <c r="AG2418" s="16">
        <v>18325.72</v>
      </c>
      <c r="AH2418" s="16">
        <v>98047.62</v>
      </c>
      <c r="AI2418" s="17">
        <v>0.755</v>
      </c>
      <c r="AJ2418" s="17">
        <v>0.91</v>
      </c>
      <c r="AK2418" s="42" t="s">
        <v>12722</v>
      </c>
      <c r="AL2418" s="42" t="s">
        <v>9257</v>
      </c>
    </row>
    <row r="2419" spans="2:38" x14ac:dyDescent="0.3">
      <c r="B2419" s="15">
        <v>2394</v>
      </c>
      <c r="C2419" t="s">
        <v>58</v>
      </c>
      <c r="D2419" t="s">
        <v>59</v>
      </c>
      <c r="E2419" t="s">
        <v>2475</v>
      </c>
      <c r="F2419">
        <v>116</v>
      </c>
      <c r="G2419">
        <v>15</v>
      </c>
      <c r="H2419" t="s">
        <v>2592</v>
      </c>
      <c r="I2419">
        <v>103754</v>
      </c>
      <c r="J2419" s="12" t="s">
        <v>4239</v>
      </c>
      <c r="K2419" s="13">
        <v>44655</v>
      </c>
      <c r="L2419" s="13">
        <v>44683</v>
      </c>
      <c r="M2419" s="14">
        <v>239628.04</v>
      </c>
      <c r="N2419" s="14">
        <v>26721.05</v>
      </c>
      <c r="O2419" s="14">
        <v>266349.09000000003</v>
      </c>
      <c r="P2419">
        <v>18</v>
      </c>
      <c r="Q2419">
        <v>1</v>
      </c>
      <c r="R2419">
        <v>19</v>
      </c>
      <c r="S2419" s="15">
        <v>0</v>
      </c>
      <c r="T2419" s="15">
        <v>0</v>
      </c>
      <c r="U2419" s="15">
        <v>17</v>
      </c>
      <c r="V2419" s="15">
        <v>17</v>
      </c>
      <c r="W2419" s="15">
        <v>2</v>
      </c>
      <c r="X2419" s="15">
        <v>4</v>
      </c>
      <c r="Y2419" s="15">
        <v>0</v>
      </c>
      <c r="Z2419" s="15">
        <v>0</v>
      </c>
      <c r="AA2419" s="15">
        <v>19</v>
      </c>
      <c r="AB2419" s="15">
        <v>21</v>
      </c>
      <c r="AC2419" s="16">
        <v>257777.59</v>
      </c>
      <c r="AD2419" s="16">
        <v>31247.09</v>
      </c>
      <c r="AE2419" s="16">
        <v>289024.68</v>
      </c>
      <c r="AF2419" s="16">
        <v>89561.45</v>
      </c>
      <c r="AG2419" s="16">
        <v>8420.7999999999993</v>
      </c>
      <c r="AH2419" s="16">
        <v>97982.25</v>
      </c>
      <c r="AI2419" s="17">
        <v>0.75170000000000003</v>
      </c>
      <c r="AJ2419" s="17">
        <v>0.92020000000000002</v>
      </c>
      <c r="AK2419" s="42" t="s">
        <v>11773</v>
      </c>
      <c r="AL2419" s="42" t="s">
        <v>9562</v>
      </c>
    </row>
    <row r="2420" spans="2:38" x14ac:dyDescent="0.3">
      <c r="B2420" s="15">
        <v>2395</v>
      </c>
      <c r="C2420" t="s">
        <v>49</v>
      </c>
      <c r="D2420" t="s">
        <v>178</v>
      </c>
      <c r="E2420" t="s">
        <v>178</v>
      </c>
      <c r="F2420">
        <v>1314</v>
      </c>
      <c r="G2420">
        <v>1314</v>
      </c>
      <c r="H2420" t="s">
        <v>179</v>
      </c>
      <c r="I2420">
        <v>80449</v>
      </c>
      <c r="J2420" s="12" t="s">
        <v>5682</v>
      </c>
      <c r="K2420" s="13">
        <v>43432</v>
      </c>
      <c r="L2420" s="13">
        <v>43432</v>
      </c>
      <c r="M2420" s="14">
        <v>198919.56</v>
      </c>
      <c r="N2420" s="14">
        <v>75523.149999999994</v>
      </c>
      <c r="O2420" s="14">
        <v>274442.71000000002</v>
      </c>
      <c r="P2420">
        <v>15</v>
      </c>
      <c r="Q2420">
        <v>7</v>
      </c>
      <c r="R2420">
        <v>22</v>
      </c>
      <c r="S2420" s="15">
        <v>0</v>
      </c>
      <c r="T2420" s="15">
        <v>0</v>
      </c>
      <c r="U2420" s="15">
        <v>19</v>
      </c>
      <c r="V2420" s="15">
        <v>19</v>
      </c>
      <c r="W2420" s="15">
        <v>3</v>
      </c>
      <c r="X2420" s="15">
        <v>6</v>
      </c>
      <c r="Y2420" s="15">
        <v>0</v>
      </c>
      <c r="Z2420" s="15">
        <v>0</v>
      </c>
      <c r="AA2420" s="15">
        <v>22</v>
      </c>
      <c r="AB2420" s="15">
        <v>25</v>
      </c>
      <c r="AC2420" s="16">
        <v>198302.57</v>
      </c>
      <c r="AD2420" s="16">
        <v>91334.91</v>
      </c>
      <c r="AE2420" s="16">
        <v>289637.48</v>
      </c>
      <c r="AF2420" s="16">
        <v>72096.17</v>
      </c>
      <c r="AG2420" s="16">
        <v>25851.96</v>
      </c>
      <c r="AH2420" s="16">
        <v>97948.13</v>
      </c>
      <c r="AI2420" s="17">
        <v>1</v>
      </c>
      <c r="AJ2420" s="17">
        <v>0.90710000000000002</v>
      </c>
      <c r="AK2420" s="42" t="s">
        <v>13495</v>
      </c>
      <c r="AL2420" s="42" t="s">
        <v>9911</v>
      </c>
    </row>
    <row r="2421" spans="2:38" x14ac:dyDescent="0.3">
      <c r="B2421" s="15">
        <v>2396</v>
      </c>
      <c r="C2421" t="s">
        <v>49</v>
      </c>
      <c r="D2421" t="s">
        <v>67</v>
      </c>
      <c r="E2421" t="s">
        <v>2454</v>
      </c>
      <c r="F2421">
        <v>756</v>
      </c>
      <c r="G2421">
        <v>307</v>
      </c>
      <c r="H2421" t="s">
        <v>99</v>
      </c>
      <c r="I2421">
        <v>49874</v>
      </c>
      <c r="J2421" s="12" t="s">
        <v>4390</v>
      </c>
      <c r="K2421" s="13">
        <v>44651</v>
      </c>
      <c r="L2421" s="13">
        <v>44651</v>
      </c>
      <c r="M2421" s="14">
        <v>267659.96999999997</v>
      </c>
      <c r="N2421" s="14">
        <v>68104.789999999994</v>
      </c>
      <c r="O2421" s="14">
        <v>335764.76</v>
      </c>
      <c r="P2421">
        <v>5</v>
      </c>
      <c r="Q2421">
        <v>1</v>
      </c>
      <c r="R2421">
        <v>6</v>
      </c>
      <c r="S2421" s="15">
        <v>0</v>
      </c>
      <c r="T2421" s="15">
        <v>0</v>
      </c>
      <c r="U2421" s="15">
        <v>2</v>
      </c>
      <c r="V2421" s="15">
        <v>2</v>
      </c>
      <c r="W2421" s="15">
        <v>3</v>
      </c>
      <c r="X2421" s="15">
        <v>6</v>
      </c>
      <c r="Y2421" s="15">
        <v>1</v>
      </c>
      <c r="Z2421" s="15">
        <v>3</v>
      </c>
      <c r="AA2421" s="15">
        <v>6</v>
      </c>
      <c r="AB2421" s="15">
        <v>11</v>
      </c>
      <c r="AC2421" s="16">
        <v>249606.06</v>
      </c>
      <c r="AD2421" s="16">
        <v>65984.69</v>
      </c>
      <c r="AE2421" s="16">
        <v>315590.75</v>
      </c>
      <c r="AF2421" s="16">
        <v>79589.61</v>
      </c>
      <c r="AG2421" s="16">
        <v>18173.38</v>
      </c>
      <c r="AH2421" s="16">
        <v>97762.99</v>
      </c>
      <c r="AI2421" s="17">
        <v>0.90469999999999995</v>
      </c>
      <c r="AJ2421" s="17">
        <v>0.97419999999999995</v>
      </c>
      <c r="AK2421" s="42" t="s">
        <v>11966</v>
      </c>
      <c r="AL2421" s="42" t="s">
        <v>9289</v>
      </c>
    </row>
    <row r="2422" spans="2:38" x14ac:dyDescent="0.3">
      <c r="B2422" s="15">
        <v>2397</v>
      </c>
      <c r="C2422" t="s">
        <v>163</v>
      </c>
      <c r="D2422" t="s">
        <v>1650</v>
      </c>
      <c r="E2422" t="s">
        <v>2534</v>
      </c>
      <c r="F2422">
        <v>1960</v>
      </c>
      <c r="G2422">
        <v>1960</v>
      </c>
      <c r="H2422" t="s">
        <v>1697</v>
      </c>
      <c r="I2422">
        <v>112028</v>
      </c>
      <c r="J2422" s="12" t="s">
        <v>4734</v>
      </c>
      <c r="K2422" s="13">
        <v>45713</v>
      </c>
      <c r="L2422" s="13">
        <v>45713</v>
      </c>
      <c r="M2422" s="14">
        <v>233605.02</v>
      </c>
      <c r="N2422" s="14">
        <v>66790.080000000002</v>
      </c>
      <c r="O2422" s="14">
        <v>300395.09999999998</v>
      </c>
      <c r="P2422">
        <v>9</v>
      </c>
      <c r="Q2422">
        <v>1</v>
      </c>
      <c r="R2422">
        <v>10</v>
      </c>
      <c r="S2422" s="15">
        <v>0</v>
      </c>
      <c r="T2422" s="15">
        <v>0</v>
      </c>
      <c r="U2422" s="15">
        <v>7</v>
      </c>
      <c r="V2422" s="15">
        <v>7</v>
      </c>
      <c r="W2422" s="15">
        <v>3</v>
      </c>
      <c r="X2422" s="15">
        <v>6</v>
      </c>
      <c r="Y2422" s="15">
        <v>0</v>
      </c>
      <c r="Z2422" s="15">
        <v>0</v>
      </c>
      <c r="AA2422" s="15">
        <v>10</v>
      </c>
      <c r="AB2422" s="15">
        <v>13</v>
      </c>
      <c r="AC2422" s="16">
        <v>219964.49</v>
      </c>
      <c r="AD2422" s="16">
        <v>67129.289999999994</v>
      </c>
      <c r="AE2422" s="16">
        <v>287093.78000000003</v>
      </c>
      <c r="AF2422" s="16">
        <v>79265.94</v>
      </c>
      <c r="AG2422" s="16">
        <v>18476.39</v>
      </c>
      <c r="AH2422" s="16">
        <v>97742.33</v>
      </c>
      <c r="AI2422" s="17">
        <v>0.755</v>
      </c>
      <c r="AJ2422" s="17">
        <v>0.91</v>
      </c>
      <c r="AK2422" s="42" t="s">
        <v>12360</v>
      </c>
      <c r="AL2422" s="42">
        <v>1704169</v>
      </c>
    </row>
    <row r="2423" spans="2:38" x14ac:dyDescent="0.3">
      <c r="B2423" s="15">
        <v>2398</v>
      </c>
      <c r="C2423" t="s">
        <v>2469</v>
      </c>
      <c r="D2423" t="s">
        <v>149</v>
      </c>
      <c r="E2423" t="s">
        <v>149</v>
      </c>
      <c r="F2423">
        <v>2238</v>
      </c>
      <c r="G2423">
        <v>2238</v>
      </c>
      <c r="H2423" t="s">
        <v>1002</v>
      </c>
      <c r="I2423">
        <v>113154</v>
      </c>
      <c r="J2423" s="12" t="s">
        <v>3968</v>
      </c>
      <c r="K2423" s="13">
        <v>45832</v>
      </c>
      <c r="L2423" s="13">
        <v>45832</v>
      </c>
      <c r="M2423" s="14">
        <v>250843.37</v>
      </c>
      <c r="N2423" s="14">
        <v>0</v>
      </c>
      <c r="O2423" s="14">
        <v>250843.37</v>
      </c>
      <c r="P2423">
        <v>9</v>
      </c>
      <c r="Q2423">
        <v>0</v>
      </c>
      <c r="R2423">
        <v>9</v>
      </c>
      <c r="S2423" s="15">
        <v>0</v>
      </c>
      <c r="T2423" s="15">
        <v>0</v>
      </c>
      <c r="U2423" s="15">
        <v>7</v>
      </c>
      <c r="V2423" s="15">
        <v>7</v>
      </c>
      <c r="W2423" s="15">
        <v>2</v>
      </c>
      <c r="X2423" s="15">
        <v>4</v>
      </c>
      <c r="Y2423" s="15">
        <v>0</v>
      </c>
      <c r="Z2423" s="15">
        <v>0</v>
      </c>
      <c r="AA2423" s="15">
        <v>9</v>
      </c>
      <c r="AB2423" s="15">
        <v>11</v>
      </c>
      <c r="AC2423" s="16">
        <v>315860.93</v>
      </c>
      <c r="AD2423" s="16">
        <v>0</v>
      </c>
      <c r="AE2423" s="16">
        <v>315860.93</v>
      </c>
      <c r="AF2423" s="16">
        <v>97709.24</v>
      </c>
      <c r="AG2423" s="16">
        <v>0</v>
      </c>
      <c r="AH2423" s="16">
        <v>97709.24</v>
      </c>
      <c r="AI2423" s="17">
        <v>0.755</v>
      </c>
      <c r="AJ2423" s="17">
        <v>0.91</v>
      </c>
      <c r="AK2423" s="42" t="s">
        <v>11430</v>
      </c>
      <c r="AL2423" s="42" t="s">
        <v>9884</v>
      </c>
    </row>
    <row r="2424" spans="2:38" x14ac:dyDescent="0.3">
      <c r="B2424" s="15">
        <v>2399</v>
      </c>
      <c r="C2424" t="s">
        <v>2469</v>
      </c>
      <c r="D2424" t="s">
        <v>110</v>
      </c>
      <c r="E2424" t="s">
        <v>110</v>
      </c>
      <c r="F2424">
        <v>931</v>
      </c>
      <c r="G2424">
        <v>2577</v>
      </c>
      <c r="H2424" t="s">
        <v>111</v>
      </c>
      <c r="I2424">
        <v>106277</v>
      </c>
      <c r="J2424" s="12" t="s">
        <v>4468</v>
      </c>
      <c r="K2424" s="13">
        <v>45351</v>
      </c>
      <c r="L2424" s="13">
        <v>45351</v>
      </c>
      <c r="M2424" s="14">
        <v>264165.11</v>
      </c>
      <c r="N2424" s="14">
        <v>41641.589999999997</v>
      </c>
      <c r="O2424" s="14">
        <v>305806.7</v>
      </c>
      <c r="P2424">
        <v>8</v>
      </c>
      <c r="Q2424">
        <v>0</v>
      </c>
      <c r="R2424">
        <v>8</v>
      </c>
      <c r="S2424" s="15">
        <v>0</v>
      </c>
      <c r="T2424" s="15">
        <v>0</v>
      </c>
      <c r="U2424" s="15">
        <v>5</v>
      </c>
      <c r="V2424" s="15">
        <v>5</v>
      </c>
      <c r="W2424" s="15">
        <v>3</v>
      </c>
      <c r="X2424" s="15">
        <v>6</v>
      </c>
      <c r="Y2424" s="15">
        <v>0</v>
      </c>
      <c r="Z2424" s="15">
        <v>0</v>
      </c>
      <c r="AA2424" s="15">
        <v>8</v>
      </c>
      <c r="AB2424" s="15">
        <v>11</v>
      </c>
      <c r="AC2424" s="16">
        <v>244325.09</v>
      </c>
      <c r="AD2424" s="16">
        <v>39780.74</v>
      </c>
      <c r="AE2424" s="16">
        <v>284105.83</v>
      </c>
      <c r="AF2424" s="16">
        <v>84211.13</v>
      </c>
      <c r="AG2424" s="16">
        <v>13457.04</v>
      </c>
      <c r="AH2424" s="16">
        <v>97668.17</v>
      </c>
      <c r="AI2424" s="17">
        <v>0.57969999999999999</v>
      </c>
      <c r="AJ2424" s="17">
        <v>0.74360000000000004</v>
      </c>
      <c r="AK2424" s="42" t="s">
        <v>12047</v>
      </c>
      <c r="AL2424" s="42" t="s">
        <v>9229</v>
      </c>
    </row>
    <row r="2425" spans="2:38" x14ac:dyDescent="0.3">
      <c r="B2425" s="15">
        <v>2400</v>
      </c>
      <c r="C2425" t="s">
        <v>115</v>
      </c>
      <c r="D2425" t="s">
        <v>1654</v>
      </c>
      <c r="E2425" t="s">
        <v>2541</v>
      </c>
      <c r="F2425">
        <v>2554</v>
      </c>
      <c r="G2425">
        <v>2554</v>
      </c>
      <c r="H2425" t="s">
        <v>2854</v>
      </c>
      <c r="I2425">
        <v>104697</v>
      </c>
      <c r="J2425" s="12" t="s">
        <v>4314</v>
      </c>
      <c r="K2425" s="13">
        <v>45260</v>
      </c>
      <c r="L2425" s="13">
        <v>45260</v>
      </c>
      <c r="M2425" s="14">
        <v>304087.59999999998</v>
      </c>
      <c r="N2425" s="14">
        <v>17003.68</v>
      </c>
      <c r="O2425" s="14">
        <v>321091.28000000003</v>
      </c>
      <c r="P2425">
        <v>10</v>
      </c>
      <c r="Q2425">
        <v>1</v>
      </c>
      <c r="R2425">
        <v>11</v>
      </c>
      <c r="S2425" s="15">
        <v>0</v>
      </c>
      <c r="T2425" s="15">
        <v>0</v>
      </c>
      <c r="U2425" s="15">
        <v>10</v>
      </c>
      <c r="V2425" s="15">
        <v>10</v>
      </c>
      <c r="W2425" s="15">
        <v>1</v>
      </c>
      <c r="X2425" s="15">
        <v>2</v>
      </c>
      <c r="Y2425" s="15">
        <v>0</v>
      </c>
      <c r="Z2425" s="15">
        <v>0</v>
      </c>
      <c r="AA2425" s="15">
        <v>11</v>
      </c>
      <c r="AB2425" s="15">
        <v>12</v>
      </c>
      <c r="AC2425" s="16">
        <v>271940.71999999997</v>
      </c>
      <c r="AD2425" s="16">
        <v>21185.61</v>
      </c>
      <c r="AE2425" s="16">
        <v>293126.33</v>
      </c>
      <c r="AF2425" s="16">
        <v>90044.21</v>
      </c>
      <c r="AG2425" s="16">
        <v>7572.03</v>
      </c>
      <c r="AH2425" s="16">
        <v>97616.24</v>
      </c>
      <c r="AI2425" s="17">
        <v>0.87780000000000002</v>
      </c>
      <c r="AJ2425" s="17">
        <v>0.93200000000000005</v>
      </c>
      <c r="AK2425" s="42" t="s">
        <v>11863</v>
      </c>
      <c r="AL2425" s="42">
        <v>1706393</v>
      </c>
    </row>
    <row r="2426" spans="2:38" x14ac:dyDescent="0.3">
      <c r="B2426" s="15">
        <v>2401</v>
      </c>
      <c r="C2426" t="s">
        <v>115</v>
      </c>
      <c r="D2426" t="s">
        <v>1656</v>
      </c>
      <c r="E2426" t="s">
        <v>2610</v>
      </c>
      <c r="F2426">
        <v>1891</v>
      </c>
      <c r="G2426">
        <v>1891</v>
      </c>
      <c r="H2426" t="s">
        <v>1029</v>
      </c>
      <c r="I2426">
        <v>106745</v>
      </c>
      <c r="J2426" s="12" t="s">
        <v>4105</v>
      </c>
      <c r="K2426" s="13">
        <v>45377</v>
      </c>
      <c r="L2426" s="13">
        <v>45377</v>
      </c>
      <c r="M2426" s="14">
        <v>218532.88</v>
      </c>
      <c r="N2426" s="14">
        <v>7124.8</v>
      </c>
      <c r="O2426" s="14">
        <v>225657.68</v>
      </c>
      <c r="P2426">
        <v>5</v>
      </c>
      <c r="Q2426">
        <v>0</v>
      </c>
      <c r="R2426">
        <v>5</v>
      </c>
      <c r="S2426" s="15">
        <v>0</v>
      </c>
      <c r="T2426" s="15">
        <v>0</v>
      </c>
      <c r="U2426" s="15">
        <v>3</v>
      </c>
      <c r="V2426" s="15">
        <v>3</v>
      </c>
      <c r="W2426" s="15">
        <v>2</v>
      </c>
      <c r="X2426" s="15">
        <v>4</v>
      </c>
      <c r="Y2426" s="15">
        <v>0</v>
      </c>
      <c r="Z2426" s="15">
        <v>0</v>
      </c>
      <c r="AA2426" s="15">
        <v>5</v>
      </c>
      <c r="AB2426" s="15">
        <v>7</v>
      </c>
      <c r="AC2426" s="16">
        <v>296915.96000000002</v>
      </c>
      <c r="AD2426" s="16">
        <v>7414.59</v>
      </c>
      <c r="AE2426" s="16">
        <v>304330.55</v>
      </c>
      <c r="AF2426" s="16">
        <v>94620.3</v>
      </c>
      <c r="AG2426" s="16">
        <v>2950.94</v>
      </c>
      <c r="AH2426" s="16">
        <v>97571.24</v>
      </c>
      <c r="AI2426" s="17">
        <v>0.52600000000000002</v>
      </c>
      <c r="AJ2426" s="17">
        <v>0.78839999999999999</v>
      </c>
      <c r="AK2426" s="42" t="s">
        <v>11607</v>
      </c>
      <c r="AL2426" s="42">
        <v>1703960</v>
      </c>
    </row>
    <row r="2427" spans="2:38" x14ac:dyDescent="0.3">
      <c r="B2427" s="15">
        <v>2402</v>
      </c>
      <c r="C2427" t="s">
        <v>2469</v>
      </c>
      <c r="D2427" t="s">
        <v>78</v>
      </c>
      <c r="E2427" t="s">
        <v>78</v>
      </c>
      <c r="F2427">
        <v>977</v>
      </c>
      <c r="G2427">
        <v>977</v>
      </c>
      <c r="H2427" t="s">
        <v>249</v>
      </c>
      <c r="I2427">
        <v>105729</v>
      </c>
      <c r="J2427" s="12" t="s">
        <v>4053</v>
      </c>
      <c r="K2427" s="13">
        <v>45282</v>
      </c>
      <c r="L2427" s="13">
        <v>45282</v>
      </c>
      <c r="M2427" s="14">
        <v>401304.79</v>
      </c>
      <c r="N2427" s="14">
        <v>10209.08</v>
      </c>
      <c r="O2427" s="14">
        <v>411513.87</v>
      </c>
      <c r="P2427">
        <v>3</v>
      </c>
      <c r="Q2427">
        <v>1</v>
      </c>
      <c r="R2427">
        <v>4</v>
      </c>
      <c r="S2427" s="15">
        <v>0</v>
      </c>
      <c r="T2427" s="15">
        <v>0</v>
      </c>
      <c r="U2427" s="15">
        <v>3</v>
      </c>
      <c r="V2427" s="15">
        <v>3</v>
      </c>
      <c r="W2427" s="15">
        <v>0</v>
      </c>
      <c r="X2427" s="15">
        <v>0</v>
      </c>
      <c r="Y2427" s="15">
        <v>1</v>
      </c>
      <c r="Z2427" s="15">
        <v>3</v>
      </c>
      <c r="AA2427" s="15">
        <v>4</v>
      </c>
      <c r="AB2427" s="15">
        <v>6</v>
      </c>
      <c r="AC2427" s="16">
        <v>326859.69</v>
      </c>
      <c r="AD2427" s="16">
        <v>10209.08</v>
      </c>
      <c r="AE2427" s="16">
        <v>337068.77</v>
      </c>
      <c r="AF2427" s="16">
        <v>93452.17</v>
      </c>
      <c r="AG2427" s="16">
        <v>4100.3500000000004</v>
      </c>
      <c r="AH2427" s="16">
        <v>97552.52</v>
      </c>
      <c r="AI2427" s="17">
        <v>0.81969999999999998</v>
      </c>
      <c r="AJ2427" s="17">
        <v>0.60229999999999995</v>
      </c>
      <c r="AK2427" s="42" t="s">
        <v>11542</v>
      </c>
      <c r="AL2427" s="42" t="s">
        <v>9573</v>
      </c>
    </row>
    <row r="2428" spans="2:38" x14ac:dyDescent="0.3">
      <c r="B2428" s="15">
        <v>2403</v>
      </c>
      <c r="C2428" t="s">
        <v>49</v>
      </c>
      <c r="D2428" t="s">
        <v>237</v>
      </c>
      <c r="E2428" t="s">
        <v>237</v>
      </c>
      <c r="F2428">
        <v>202</v>
      </c>
      <c r="G2428">
        <v>263</v>
      </c>
      <c r="H2428" t="s">
        <v>88</v>
      </c>
      <c r="I2428">
        <v>13257</v>
      </c>
      <c r="J2428" s="12" t="s">
        <v>1296</v>
      </c>
      <c r="K2428" s="13">
        <v>37743</v>
      </c>
      <c r="L2428" s="13">
        <v>37774</v>
      </c>
      <c r="M2428" s="14">
        <v>223281.76</v>
      </c>
      <c r="N2428" s="14">
        <v>6287.32</v>
      </c>
      <c r="O2428" s="14">
        <v>229569.08</v>
      </c>
      <c r="P2428">
        <v>6</v>
      </c>
      <c r="Q2428">
        <v>0</v>
      </c>
      <c r="R2428">
        <v>6</v>
      </c>
      <c r="S2428" s="15">
        <v>0</v>
      </c>
      <c r="T2428" s="15">
        <v>0</v>
      </c>
      <c r="U2428" s="15">
        <v>2</v>
      </c>
      <c r="V2428" s="15">
        <v>2</v>
      </c>
      <c r="W2428" s="15">
        <v>4</v>
      </c>
      <c r="X2428" s="15">
        <v>8</v>
      </c>
      <c r="Y2428" s="15">
        <v>0</v>
      </c>
      <c r="Z2428" s="15">
        <v>0</v>
      </c>
      <c r="AA2428" s="15">
        <v>6</v>
      </c>
      <c r="AB2428" s="15">
        <v>10</v>
      </c>
      <c r="AC2428" s="16">
        <v>237645.32</v>
      </c>
      <c r="AD2428" s="16">
        <v>6287.32</v>
      </c>
      <c r="AE2428" s="16">
        <v>243932.64</v>
      </c>
      <c r="AF2428" s="16">
        <v>94989.04</v>
      </c>
      <c r="AG2428" s="16">
        <v>2525.21</v>
      </c>
      <c r="AH2428" s="16">
        <v>97514.25</v>
      </c>
      <c r="AI2428" s="17">
        <v>1</v>
      </c>
      <c r="AJ2428" s="17">
        <v>0.88900000000000001</v>
      </c>
      <c r="AK2428" s="42" t="s">
        <v>11503</v>
      </c>
      <c r="AL2428" s="42" t="s">
        <v>9323</v>
      </c>
    </row>
    <row r="2429" spans="2:38" x14ac:dyDescent="0.3">
      <c r="B2429" s="15">
        <v>2404</v>
      </c>
      <c r="C2429" t="s">
        <v>2469</v>
      </c>
      <c r="D2429" t="s">
        <v>131</v>
      </c>
      <c r="E2429" t="s">
        <v>131</v>
      </c>
      <c r="F2429">
        <v>2313</v>
      </c>
      <c r="G2429">
        <v>2313</v>
      </c>
      <c r="H2429" t="s">
        <v>2963</v>
      </c>
      <c r="I2429">
        <v>44883</v>
      </c>
      <c r="J2429" s="12" t="s">
        <v>4073</v>
      </c>
      <c r="K2429" s="13">
        <v>44285</v>
      </c>
      <c r="L2429" s="13">
        <v>44287</v>
      </c>
      <c r="M2429" s="14">
        <v>264334.84000000003</v>
      </c>
      <c r="N2429" s="14">
        <v>3840.78</v>
      </c>
      <c r="O2429" s="14">
        <v>268175.62</v>
      </c>
      <c r="P2429">
        <v>6</v>
      </c>
      <c r="Q2429">
        <v>0</v>
      </c>
      <c r="R2429">
        <v>6</v>
      </c>
      <c r="S2429" s="15">
        <v>0</v>
      </c>
      <c r="T2429" s="15">
        <v>0</v>
      </c>
      <c r="U2429" s="15">
        <v>6</v>
      </c>
      <c r="V2429" s="15">
        <v>6</v>
      </c>
      <c r="W2429" s="15">
        <v>0</v>
      </c>
      <c r="X2429" s="15">
        <v>0</v>
      </c>
      <c r="Y2429" s="15">
        <v>0</v>
      </c>
      <c r="Z2429" s="15">
        <v>0</v>
      </c>
      <c r="AA2429" s="15">
        <v>6</v>
      </c>
      <c r="AB2429" s="15">
        <v>6</v>
      </c>
      <c r="AC2429" s="16">
        <v>251892.33</v>
      </c>
      <c r="AD2429" s="16">
        <v>4057.44</v>
      </c>
      <c r="AE2429" s="16">
        <v>255949.77</v>
      </c>
      <c r="AF2429" s="16">
        <v>95888.15</v>
      </c>
      <c r="AG2429" s="16">
        <v>1538.71</v>
      </c>
      <c r="AH2429" s="16">
        <v>97426.86</v>
      </c>
      <c r="AI2429" s="17">
        <v>0.64559999999999995</v>
      </c>
      <c r="AJ2429" s="17">
        <v>0.76570000000000005</v>
      </c>
      <c r="AK2429" s="42" t="s">
        <v>11566</v>
      </c>
      <c r="AL2429" s="42" t="s">
        <v>10147</v>
      </c>
    </row>
    <row r="2430" spans="2:38" x14ac:dyDescent="0.3">
      <c r="B2430" s="15">
        <v>2405</v>
      </c>
      <c r="C2430" t="s">
        <v>58</v>
      </c>
      <c r="D2430" t="s">
        <v>59</v>
      </c>
      <c r="E2430" t="s">
        <v>2467</v>
      </c>
      <c r="F2430">
        <v>1926</v>
      </c>
      <c r="G2430">
        <v>1926</v>
      </c>
      <c r="H2430" t="s">
        <v>2704</v>
      </c>
      <c r="I2430">
        <v>113613</v>
      </c>
      <c r="J2430" s="12" t="s">
        <v>6275</v>
      </c>
      <c r="K2430" s="13">
        <v>45894</v>
      </c>
      <c r="L2430" s="13">
        <v>45894</v>
      </c>
      <c r="M2430" s="14">
        <v>327231.57</v>
      </c>
      <c r="N2430" s="14">
        <v>15636.51</v>
      </c>
      <c r="O2430" s="14">
        <v>342868.08</v>
      </c>
      <c r="P2430">
        <v>9</v>
      </c>
      <c r="Q2430">
        <v>1</v>
      </c>
      <c r="R2430">
        <v>10</v>
      </c>
      <c r="S2430" s="15">
        <v>0</v>
      </c>
      <c r="T2430" s="15">
        <v>0</v>
      </c>
      <c r="U2430" s="15">
        <v>8</v>
      </c>
      <c r="V2430" s="15">
        <v>8</v>
      </c>
      <c r="W2430" s="15">
        <v>2</v>
      </c>
      <c r="X2430" s="15">
        <v>4</v>
      </c>
      <c r="Y2430" s="15">
        <v>0</v>
      </c>
      <c r="Z2430" s="15">
        <v>0</v>
      </c>
      <c r="AA2430" s="15">
        <v>10</v>
      </c>
      <c r="AB2430" s="15">
        <v>12</v>
      </c>
      <c r="AC2430" s="16">
        <v>293203.24</v>
      </c>
      <c r="AD2430" s="16">
        <v>19112.650000000001</v>
      </c>
      <c r="AE2430" s="16">
        <v>312315.89</v>
      </c>
      <c r="AF2430" s="16">
        <v>89431.12</v>
      </c>
      <c r="AG2430" s="16">
        <v>7924.71</v>
      </c>
      <c r="AH2430" s="16">
        <v>97355.83</v>
      </c>
      <c r="AI2430" s="17">
        <v>0.755</v>
      </c>
      <c r="AJ2430" s="17">
        <v>0.91</v>
      </c>
      <c r="AK2430" s="42" t="s">
        <v>14219</v>
      </c>
      <c r="AL2430" s="42" t="s">
        <v>9759</v>
      </c>
    </row>
    <row r="2431" spans="2:38" x14ac:dyDescent="0.3">
      <c r="B2431" s="15">
        <v>2406</v>
      </c>
      <c r="C2431" t="s">
        <v>55</v>
      </c>
      <c r="D2431" t="s">
        <v>56</v>
      </c>
      <c r="E2431" t="s">
        <v>2062</v>
      </c>
      <c r="F2431">
        <v>437</v>
      </c>
      <c r="G2431">
        <v>437</v>
      </c>
      <c r="H2431" t="s">
        <v>190</v>
      </c>
      <c r="I2431">
        <v>73547</v>
      </c>
      <c r="J2431" s="12" t="s">
        <v>1951</v>
      </c>
      <c r="K2431" s="13">
        <v>42859</v>
      </c>
      <c r="L2431" s="13">
        <v>42859</v>
      </c>
      <c r="M2431" s="14">
        <v>203119.73</v>
      </c>
      <c r="N2431" s="14">
        <v>111585.52</v>
      </c>
      <c r="O2431" s="14">
        <v>314705.25</v>
      </c>
      <c r="P2431">
        <v>6</v>
      </c>
      <c r="Q2431">
        <v>3</v>
      </c>
      <c r="R2431">
        <v>9</v>
      </c>
      <c r="S2431" s="15">
        <v>0</v>
      </c>
      <c r="T2431" s="15">
        <v>0</v>
      </c>
      <c r="U2431" s="15">
        <v>7</v>
      </c>
      <c r="V2431" s="15">
        <v>7</v>
      </c>
      <c r="W2431" s="15">
        <v>2</v>
      </c>
      <c r="X2431" s="15">
        <v>4</v>
      </c>
      <c r="Y2431" s="15">
        <v>0</v>
      </c>
      <c r="Z2431" s="15">
        <v>0</v>
      </c>
      <c r="AA2431" s="15">
        <v>9</v>
      </c>
      <c r="AB2431" s="15">
        <v>11</v>
      </c>
      <c r="AC2431" s="16">
        <v>186651.45</v>
      </c>
      <c r="AD2431" s="16">
        <v>111419.18</v>
      </c>
      <c r="AE2431" s="16">
        <v>298070.63</v>
      </c>
      <c r="AF2431" s="16">
        <v>65482.48</v>
      </c>
      <c r="AG2431" s="16">
        <v>31797.31</v>
      </c>
      <c r="AH2431" s="16">
        <v>97279.79</v>
      </c>
      <c r="AI2431" s="17">
        <v>1</v>
      </c>
      <c r="AJ2431" s="17">
        <v>0.97660000000000002</v>
      </c>
      <c r="AK2431" s="42" t="s">
        <v>12605</v>
      </c>
      <c r="AL2431" s="42" t="s">
        <v>9268</v>
      </c>
    </row>
    <row r="2432" spans="2:38" x14ac:dyDescent="0.3">
      <c r="B2432" s="15">
        <v>2407</v>
      </c>
      <c r="C2432" t="s">
        <v>2469</v>
      </c>
      <c r="D2432" t="s">
        <v>78</v>
      </c>
      <c r="E2432" t="s">
        <v>78</v>
      </c>
      <c r="F2432">
        <v>2837</v>
      </c>
      <c r="G2432">
        <v>2837</v>
      </c>
      <c r="H2432" t="s">
        <v>3421</v>
      </c>
      <c r="I2432">
        <v>112123</v>
      </c>
      <c r="J2432" s="12" t="s">
        <v>5379</v>
      </c>
      <c r="K2432" s="13">
        <v>45714</v>
      </c>
      <c r="L2432" s="13">
        <v>45714</v>
      </c>
      <c r="M2432" s="14">
        <v>149157.79</v>
      </c>
      <c r="N2432" s="14">
        <v>89477.29</v>
      </c>
      <c r="O2432" s="14">
        <v>238635.08</v>
      </c>
      <c r="P2432">
        <v>6</v>
      </c>
      <c r="Q2432">
        <v>2</v>
      </c>
      <c r="R2432">
        <v>8</v>
      </c>
      <c r="S2432" s="15">
        <v>0</v>
      </c>
      <c r="T2432" s="15">
        <v>0</v>
      </c>
      <c r="U2432" s="15">
        <v>5</v>
      </c>
      <c r="V2432" s="15">
        <v>5</v>
      </c>
      <c r="W2432" s="15">
        <v>3</v>
      </c>
      <c r="X2432" s="15">
        <v>6</v>
      </c>
      <c r="Y2432" s="15">
        <v>0</v>
      </c>
      <c r="Z2432" s="15">
        <v>0</v>
      </c>
      <c r="AA2432" s="15">
        <v>8</v>
      </c>
      <c r="AB2432" s="15">
        <v>11</v>
      </c>
      <c r="AC2432" s="16">
        <v>156601.85999999999</v>
      </c>
      <c r="AD2432" s="16">
        <v>117643.18</v>
      </c>
      <c r="AE2432" s="16">
        <v>274245.03999999998</v>
      </c>
      <c r="AF2432" s="16">
        <v>50345.49</v>
      </c>
      <c r="AG2432" s="16">
        <v>46909.74</v>
      </c>
      <c r="AH2432" s="16">
        <v>97255.23</v>
      </c>
      <c r="AI2432" s="17">
        <v>0.755</v>
      </c>
      <c r="AJ2432" s="17">
        <v>0.91</v>
      </c>
      <c r="AK2432" s="42" t="s">
        <v>13138</v>
      </c>
      <c r="AL2432" s="42" t="s">
        <v>10748</v>
      </c>
    </row>
    <row r="2433" spans="2:38" x14ac:dyDescent="0.3">
      <c r="B2433" s="15">
        <v>2408</v>
      </c>
      <c r="C2433" t="s">
        <v>49</v>
      </c>
      <c r="D2433" t="s">
        <v>98</v>
      </c>
      <c r="E2433" t="s">
        <v>98</v>
      </c>
      <c r="F2433">
        <v>1935</v>
      </c>
      <c r="G2433">
        <v>1935</v>
      </c>
      <c r="H2433" t="s">
        <v>100</v>
      </c>
      <c r="I2433">
        <v>101925</v>
      </c>
      <c r="J2433" s="12" t="s">
        <v>5234</v>
      </c>
      <c r="K2433" s="13">
        <v>45132</v>
      </c>
      <c r="L2433" s="13">
        <v>45132</v>
      </c>
      <c r="M2433" s="14">
        <v>131720.79999999999</v>
      </c>
      <c r="N2433" s="14">
        <v>82606.53</v>
      </c>
      <c r="O2433" s="14">
        <v>214327.33</v>
      </c>
      <c r="P2433">
        <v>9</v>
      </c>
      <c r="Q2433">
        <v>2</v>
      </c>
      <c r="R2433">
        <v>11</v>
      </c>
      <c r="S2433" s="15">
        <v>0</v>
      </c>
      <c r="T2433" s="15">
        <v>0</v>
      </c>
      <c r="U2433" s="15">
        <v>10</v>
      </c>
      <c r="V2433" s="15">
        <v>10</v>
      </c>
      <c r="W2433" s="15">
        <v>1</v>
      </c>
      <c r="X2433" s="15">
        <v>2</v>
      </c>
      <c r="Y2433" s="15">
        <v>0</v>
      </c>
      <c r="Z2433" s="15">
        <v>0</v>
      </c>
      <c r="AA2433" s="15">
        <v>11</v>
      </c>
      <c r="AB2433" s="15">
        <v>13</v>
      </c>
      <c r="AC2433" s="16">
        <v>175163.6</v>
      </c>
      <c r="AD2433" s="16">
        <v>75476.820000000007</v>
      </c>
      <c r="AE2433" s="16">
        <v>250640.42</v>
      </c>
      <c r="AF2433" s="16">
        <v>73202.06</v>
      </c>
      <c r="AG2433" s="16">
        <v>24040.77</v>
      </c>
      <c r="AH2433" s="16">
        <v>97242.83</v>
      </c>
      <c r="AI2433" s="17">
        <v>1</v>
      </c>
      <c r="AJ2433" s="17">
        <v>0.94820000000000004</v>
      </c>
      <c r="AK2433" s="42" t="s">
        <v>12955</v>
      </c>
      <c r="AL2433" s="42" t="s">
        <v>9491</v>
      </c>
    </row>
    <row r="2434" spans="2:38" x14ac:dyDescent="0.3">
      <c r="B2434" s="15">
        <v>2409</v>
      </c>
      <c r="C2434" t="s">
        <v>115</v>
      </c>
      <c r="D2434" t="s">
        <v>1654</v>
      </c>
      <c r="E2434" t="s">
        <v>2541</v>
      </c>
      <c r="F2434">
        <v>2890</v>
      </c>
      <c r="G2434">
        <v>2890</v>
      </c>
      <c r="H2434" t="s">
        <v>4402</v>
      </c>
      <c r="I2434">
        <v>112402</v>
      </c>
      <c r="J2434" s="12" t="s">
        <v>4403</v>
      </c>
      <c r="K2434" s="13">
        <v>45747</v>
      </c>
      <c r="L2434" s="13">
        <v>45747</v>
      </c>
      <c r="M2434" s="14">
        <v>308637.76</v>
      </c>
      <c r="N2434" s="14">
        <v>26370.61</v>
      </c>
      <c r="O2434" s="14">
        <v>335008.37</v>
      </c>
      <c r="P2434">
        <v>17</v>
      </c>
      <c r="Q2434">
        <v>0</v>
      </c>
      <c r="R2434">
        <v>17</v>
      </c>
      <c r="S2434" s="15">
        <v>0</v>
      </c>
      <c r="T2434" s="15">
        <v>0</v>
      </c>
      <c r="U2434" s="15">
        <v>17</v>
      </c>
      <c r="V2434" s="15">
        <v>17</v>
      </c>
      <c r="W2434" s="15">
        <v>0</v>
      </c>
      <c r="X2434" s="15">
        <v>0</v>
      </c>
      <c r="Y2434" s="15">
        <v>0</v>
      </c>
      <c r="Z2434" s="15">
        <v>0</v>
      </c>
      <c r="AA2434" s="15">
        <v>17</v>
      </c>
      <c r="AB2434" s="15">
        <v>17</v>
      </c>
      <c r="AC2434" s="16">
        <v>287339.83</v>
      </c>
      <c r="AD2434" s="16">
        <v>21478.23</v>
      </c>
      <c r="AE2434" s="16">
        <v>308818.06</v>
      </c>
      <c r="AF2434" s="16">
        <v>90228.46</v>
      </c>
      <c r="AG2434" s="16">
        <v>6951.79</v>
      </c>
      <c r="AH2434" s="16">
        <v>97180.25</v>
      </c>
      <c r="AI2434" s="17">
        <v>0.755</v>
      </c>
      <c r="AJ2434" s="17">
        <v>0.91</v>
      </c>
      <c r="AK2434" s="42" t="s">
        <v>11976</v>
      </c>
      <c r="AL2434" s="42">
        <v>1707976</v>
      </c>
    </row>
    <row r="2435" spans="2:38" x14ac:dyDescent="0.3">
      <c r="B2435" s="15">
        <v>2410</v>
      </c>
      <c r="C2435" t="s">
        <v>55</v>
      </c>
      <c r="D2435" t="s">
        <v>106</v>
      </c>
      <c r="E2435" t="s">
        <v>106</v>
      </c>
      <c r="F2435">
        <v>616</v>
      </c>
      <c r="G2435">
        <v>616</v>
      </c>
      <c r="H2435" t="s">
        <v>212</v>
      </c>
      <c r="I2435">
        <v>88793</v>
      </c>
      <c r="J2435" s="12" t="s">
        <v>4193</v>
      </c>
      <c r="K2435" s="13">
        <v>43815</v>
      </c>
      <c r="L2435" s="13">
        <v>43815</v>
      </c>
      <c r="M2435" s="14">
        <v>281126.58</v>
      </c>
      <c r="N2435" s="14">
        <v>13103.97</v>
      </c>
      <c r="O2435" s="14">
        <v>294230.55</v>
      </c>
      <c r="P2435">
        <v>7</v>
      </c>
      <c r="Q2435">
        <v>0</v>
      </c>
      <c r="R2435">
        <v>7</v>
      </c>
      <c r="S2435" s="15">
        <v>0</v>
      </c>
      <c r="T2435" s="15">
        <v>0</v>
      </c>
      <c r="U2435" s="15">
        <v>6</v>
      </c>
      <c r="V2435" s="15">
        <v>6</v>
      </c>
      <c r="W2435" s="15">
        <v>1</v>
      </c>
      <c r="X2435" s="15">
        <v>2</v>
      </c>
      <c r="Y2435" s="15">
        <v>0</v>
      </c>
      <c r="Z2435" s="15">
        <v>0</v>
      </c>
      <c r="AA2435" s="15">
        <v>7</v>
      </c>
      <c r="AB2435" s="15">
        <v>8</v>
      </c>
      <c r="AC2435" s="16">
        <v>250894.17</v>
      </c>
      <c r="AD2435" s="16">
        <v>14447.06</v>
      </c>
      <c r="AE2435" s="16">
        <v>265341.23</v>
      </c>
      <c r="AF2435" s="16">
        <v>91516.21</v>
      </c>
      <c r="AG2435" s="16">
        <v>5630.12</v>
      </c>
      <c r="AH2435" s="16">
        <v>97146.33</v>
      </c>
      <c r="AI2435" s="17">
        <v>1</v>
      </c>
      <c r="AJ2435" s="17">
        <v>0.88290000000000002</v>
      </c>
      <c r="AK2435" s="42" t="s">
        <v>11715</v>
      </c>
      <c r="AL2435" s="42" t="s">
        <v>9583</v>
      </c>
    </row>
    <row r="2436" spans="2:38" x14ac:dyDescent="0.3">
      <c r="B2436" s="15">
        <v>2411</v>
      </c>
      <c r="C2436" t="s">
        <v>49</v>
      </c>
      <c r="D2436" t="s">
        <v>52</v>
      </c>
      <c r="E2436" t="s">
        <v>2484</v>
      </c>
      <c r="F2436">
        <v>29</v>
      </c>
      <c r="G2436">
        <v>29</v>
      </c>
      <c r="H2436" t="s">
        <v>92</v>
      </c>
      <c r="I2436">
        <v>54958</v>
      </c>
      <c r="J2436" s="12" t="s">
        <v>1438</v>
      </c>
      <c r="K2436" s="13">
        <v>41453</v>
      </c>
      <c r="L2436" s="13">
        <v>41456</v>
      </c>
      <c r="M2436" s="14">
        <v>251701.79</v>
      </c>
      <c r="N2436" s="14">
        <v>0</v>
      </c>
      <c r="O2436" s="14">
        <v>251701.79</v>
      </c>
      <c r="P2436">
        <v>2</v>
      </c>
      <c r="Q2436">
        <v>0</v>
      </c>
      <c r="R2436">
        <v>2</v>
      </c>
      <c r="S2436" s="15">
        <v>0</v>
      </c>
      <c r="T2436" s="15">
        <v>0</v>
      </c>
      <c r="U2436" s="15">
        <v>0</v>
      </c>
      <c r="V2436" s="15">
        <v>0</v>
      </c>
      <c r="W2436" s="15">
        <v>2</v>
      </c>
      <c r="X2436" s="15">
        <v>4</v>
      </c>
      <c r="Y2436" s="15">
        <v>0</v>
      </c>
      <c r="Z2436" s="15">
        <v>0</v>
      </c>
      <c r="AA2436" s="15">
        <v>2</v>
      </c>
      <c r="AB2436" s="15">
        <v>4</v>
      </c>
      <c r="AC2436" s="16">
        <v>242728.53</v>
      </c>
      <c r="AD2436" s="16">
        <v>1108.22</v>
      </c>
      <c r="AE2436" s="16">
        <v>243836.75</v>
      </c>
      <c r="AF2436" s="16">
        <v>96645.22</v>
      </c>
      <c r="AG2436" s="16">
        <v>487.41</v>
      </c>
      <c r="AH2436" s="16">
        <v>97132.63</v>
      </c>
      <c r="AI2436" s="17">
        <v>0.97019999999999995</v>
      </c>
      <c r="AJ2436" s="17">
        <v>0.85140000000000005</v>
      </c>
      <c r="AK2436" s="42" t="s">
        <v>11464</v>
      </c>
      <c r="AL2436" s="42" t="s">
        <v>9431</v>
      </c>
    </row>
    <row r="2437" spans="2:38" x14ac:dyDescent="0.3">
      <c r="B2437" s="15">
        <v>2412</v>
      </c>
      <c r="C2437" t="s">
        <v>55</v>
      </c>
      <c r="D2437" t="s">
        <v>333</v>
      </c>
      <c r="E2437" t="s">
        <v>333</v>
      </c>
      <c r="F2437">
        <v>2579</v>
      </c>
      <c r="G2437">
        <v>2886</v>
      </c>
      <c r="H2437" t="s">
        <v>3466</v>
      </c>
      <c r="I2437">
        <v>113794</v>
      </c>
      <c r="J2437" s="12" t="s">
        <v>4623</v>
      </c>
      <c r="K2437" s="13">
        <v>45863</v>
      </c>
      <c r="L2437" s="13">
        <v>45863</v>
      </c>
      <c r="M2437" s="14">
        <v>231290.92</v>
      </c>
      <c r="N2437" s="14">
        <v>23245.16</v>
      </c>
      <c r="O2437" s="14">
        <v>254536.08</v>
      </c>
      <c r="P2437">
        <v>11</v>
      </c>
      <c r="Q2437">
        <v>2</v>
      </c>
      <c r="R2437">
        <v>13</v>
      </c>
      <c r="S2437" s="15">
        <v>0</v>
      </c>
      <c r="T2437" s="15">
        <v>0</v>
      </c>
      <c r="U2437" s="15">
        <v>10</v>
      </c>
      <c r="V2437" s="15">
        <v>10</v>
      </c>
      <c r="W2437" s="15">
        <v>3</v>
      </c>
      <c r="X2437" s="15">
        <v>6</v>
      </c>
      <c r="Y2437" s="15">
        <v>0</v>
      </c>
      <c r="Z2437" s="15">
        <v>0</v>
      </c>
      <c r="AA2437" s="15">
        <v>13</v>
      </c>
      <c r="AB2437" s="15">
        <v>16</v>
      </c>
      <c r="AC2437" s="16">
        <v>236153.44</v>
      </c>
      <c r="AD2437" s="16">
        <v>24210.76</v>
      </c>
      <c r="AE2437" s="16">
        <v>260364.2</v>
      </c>
      <c r="AF2437" s="16">
        <v>88673.74</v>
      </c>
      <c r="AG2437" s="16">
        <v>8414.39</v>
      </c>
      <c r="AH2437" s="16">
        <v>97088.13</v>
      </c>
      <c r="AI2437" s="17">
        <v>0.755</v>
      </c>
      <c r="AJ2437" s="17">
        <v>0.91</v>
      </c>
      <c r="AK2437" s="42" t="s">
        <v>12231</v>
      </c>
      <c r="AL2437" s="42" t="s">
        <v>10805</v>
      </c>
    </row>
    <row r="2438" spans="2:38" x14ac:dyDescent="0.3">
      <c r="B2438" s="15">
        <v>2413</v>
      </c>
      <c r="C2438" t="s">
        <v>55</v>
      </c>
      <c r="D2438" t="s">
        <v>155</v>
      </c>
      <c r="E2438" t="s">
        <v>155</v>
      </c>
      <c r="F2438">
        <v>1315</v>
      </c>
      <c r="G2438">
        <v>1315</v>
      </c>
      <c r="H2438" t="s">
        <v>2579</v>
      </c>
      <c r="I2438">
        <v>79484</v>
      </c>
      <c r="J2438" s="12" t="s">
        <v>4534</v>
      </c>
      <c r="K2438" s="13">
        <v>44834</v>
      </c>
      <c r="L2438" s="13">
        <v>44834</v>
      </c>
      <c r="M2438" s="14">
        <v>277753.88</v>
      </c>
      <c r="N2438" s="14">
        <v>73132.77</v>
      </c>
      <c r="O2438" s="14">
        <v>350886.65</v>
      </c>
      <c r="P2438">
        <v>8</v>
      </c>
      <c r="Q2438">
        <v>1</v>
      </c>
      <c r="R2438">
        <v>9</v>
      </c>
      <c r="S2438" s="15">
        <v>0</v>
      </c>
      <c r="T2438" s="15">
        <v>0</v>
      </c>
      <c r="U2438" s="15">
        <v>8</v>
      </c>
      <c r="V2438" s="15">
        <v>8</v>
      </c>
      <c r="W2438" s="15">
        <v>1</v>
      </c>
      <c r="X2438" s="15">
        <v>2</v>
      </c>
      <c r="Y2438" s="15">
        <v>0</v>
      </c>
      <c r="Z2438" s="15">
        <v>0</v>
      </c>
      <c r="AA2438" s="15">
        <v>9</v>
      </c>
      <c r="AB2438" s="15">
        <v>10</v>
      </c>
      <c r="AC2438" s="16">
        <v>251011.08</v>
      </c>
      <c r="AD2438" s="16">
        <v>62761.25</v>
      </c>
      <c r="AE2438" s="16">
        <v>313772.33</v>
      </c>
      <c r="AF2438" s="16">
        <v>78389.06</v>
      </c>
      <c r="AG2438" s="16">
        <v>18549.46</v>
      </c>
      <c r="AH2438" s="16">
        <v>96938.52</v>
      </c>
      <c r="AI2438" s="17">
        <v>0.90400000000000003</v>
      </c>
      <c r="AJ2438" s="17">
        <v>0.81799999999999995</v>
      </c>
      <c r="AK2438" s="42" t="s">
        <v>12123</v>
      </c>
      <c r="AL2438" s="42" t="s">
        <v>9531</v>
      </c>
    </row>
    <row r="2439" spans="2:38" x14ac:dyDescent="0.3">
      <c r="B2439" s="15">
        <v>2414</v>
      </c>
      <c r="C2439" t="s">
        <v>49</v>
      </c>
      <c r="D2439" t="s">
        <v>52</v>
      </c>
      <c r="E2439" t="s">
        <v>2484</v>
      </c>
      <c r="F2439">
        <v>36</v>
      </c>
      <c r="G2439">
        <v>36</v>
      </c>
      <c r="H2439" t="s">
        <v>103</v>
      </c>
      <c r="I2439">
        <v>102539</v>
      </c>
      <c r="J2439" s="12" t="s">
        <v>4592</v>
      </c>
      <c r="K2439" s="13">
        <v>45100</v>
      </c>
      <c r="L2439" s="13">
        <v>45100</v>
      </c>
      <c r="M2439" s="14">
        <v>317290.75</v>
      </c>
      <c r="N2439" s="14">
        <v>23485.47</v>
      </c>
      <c r="O2439" s="14">
        <v>340776.22</v>
      </c>
      <c r="P2439">
        <v>10</v>
      </c>
      <c r="Q2439">
        <v>0</v>
      </c>
      <c r="R2439">
        <v>10</v>
      </c>
      <c r="S2439" s="15">
        <v>0</v>
      </c>
      <c r="T2439" s="15">
        <v>0</v>
      </c>
      <c r="U2439" s="15">
        <v>5</v>
      </c>
      <c r="V2439" s="15">
        <v>5</v>
      </c>
      <c r="W2439" s="15">
        <v>5</v>
      </c>
      <c r="X2439" s="15">
        <v>10</v>
      </c>
      <c r="Y2439" s="15">
        <v>0</v>
      </c>
      <c r="Z2439" s="15">
        <v>0</v>
      </c>
      <c r="AA2439" s="15">
        <v>10</v>
      </c>
      <c r="AB2439" s="15">
        <v>15</v>
      </c>
      <c r="AC2439" s="16">
        <v>314411.46000000002</v>
      </c>
      <c r="AD2439" s="16">
        <v>19289.89</v>
      </c>
      <c r="AE2439" s="16">
        <v>333701.34999999998</v>
      </c>
      <c r="AF2439" s="16">
        <v>91424.05</v>
      </c>
      <c r="AG2439" s="16">
        <v>5481.73</v>
      </c>
      <c r="AH2439" s="16">
        <v>96905.78</v>
      </c>
      <c r="AI2439" s="17">
        <v>0.81830000000000003</v>
      </c>
      <c r="AJ2439" s="17">
        <v>0.89810000000000001</v>
      </c>
      <c r="AK2439" s="42" t="s">
        <v>12193</v>
      </c>
      <c r="AL2439" s="42" t="s">
        <v>9516</v>
      </c>
    </row>
    <row r="2440" spans="2:38" x14ac:dyDescent="0.3">
      <c r="B2440" s="15">
        <v>2415</v>
      </c>
      <c r="C2440" t="s">
        <v>49</v>
      </c>
      <c r="D2440" t="s">
        <v>67</v>
      </c>
      <c r="E2440" t="s">
        <v>2454</v>
      </c>
      <c r="F2440">
        <v>942</v>
      </c>
      <c r="G2440">
        <v>942</v>
      </c>
      <c r="H2440" t="s">
        <v>96</v>
      </c>
      <c r="I2440">
        <v>111777</v>
      </c>
      <c r="J2440" s="12" t="s">
        <v>4195</v>
      </c>
      <c r="K2440" s="13">
        <v>45722</v>
      </c>
      <c r="L2440" s="13">
        <v>45722</v>
      </c>
      <c r="M2440" s="14">
        <v>258791.91</v>
      </c>
      <c r="N2440" s="14">
        <v>36398.25</v>
      </c>
      <c r="O2440" s="14">
        <v>295190.15999999997</v>
      </c>
      <c r="P2440">
        <v>8</v>
      </c>
      <c r="Q2440">
        <v>0</v>
      </c>
      <c r="R2440">
        <v>8</v>
      </c>
      <c r="S2440" s="15">
        <v>0</v>
      </c>
      <c r="T2440" s="15">
        <v>0</v>
      </c>
      <c r="U2440" s="15">
        <v>6</v>
      </c>
      <c r="V2440" s="15">
        <v>6</v>
      </c>
      <c r="W2440" s="15">
        <v>2</v>
      </c>
      <c r="X2440" s="15">
        <v>4</v>
      </c>
      <c r="Y2440" s="15">
        <v>0</v>
      </c>
      <c r="Z2440" s="15">
        <v>0</v>
      </c>
      <c r="AA2440" s="15">
        <v>8</v>
      </c>
      <c r="AB2440" s="15">
        <v>10</v>
      </c>
      <c r="AC2440" s="16">
        <v>249948.78</v>
      </c>
      <c r="AD2440" s="16">
        <v>32631.57</v>
      </c>
      <c r="AE2440" s="16">
        <v>282580.34999999998</v>
      </c>
      <c r="AF2440" s="16">
        <v>86427.91</v>
      </c>
      <c r="AG2440" s="16">
        <v>10460.799999999999</v>
      </c>
      <c r="AH2440" s="16">
        <v>96888.71</v>
      </c>
      <c r="AI2440" s="17">
        <v>0.755</v>
      </c>
      <c r="AJ2440" s="17">
        <v>0.91</v>
      </c>
      <c r="AK2440" s="42" t="s">
        <v>11717</v>
      </c>
      <c r="AL2440" s="42" t="s">
        <v>9548</v>
      </c>
    </row>
    <row r="2441" spans="2:38" x14ac:dyDescent="0.3">
      <c r="B2441" s="15">
        <v>2416</v>
      </c>
      <c r="C2441" t="s">
        <v>49</v>
      </c>
      <c r="D2441" t="s">
        <v>67</v>
      </c>
      <c r="E2441" t="s">
        <v>2454</v>
      </c>
      <c r="F2441">
        <v>16</v>
      </c>
      <c r="G2441">
        <v>2212</v>
      </c>
      <c r="H2441" t="s">
        <v>53</v>
      </c>
      <c r="I2441">
        <v>110773</v>
      </c>
      <c r="J2441" s="12" t="s">
        <v>4169</v>
      </c>
      <c r="K2441" s="13">
        <v>45706</v>
      </c>
      <c r="L2441" s="13">
        <v>45706</v>
      </c>
      <c r="M2441" s="14">
        <v>286519.74</v>
      </c>
      <c r="N2441" s="14">
        <v>13374.87</v>
      </c>
      <c r="O2441" s="14">
        <v>299894.61</v>
      </c>
      <c r="P2441">
        <v>15</v>
      </c>
      <c r="Q2441">
        <v>0</v>
      </c>
      <c r="R2441">
        <v>15</v>
      </c>
      <c r="S2441" s="15">
        <v>0</v>
      </c>
      <c r="T2441" s="15">
        <v>0</v>
      </c>
      <c r="U2441" s="15">
        <v>15</v>
      </c>
      <c r="V2441" s="15">
        <v>15</v>
      </c>
      <c r="W2441" s="15">
        <v>0</v>
      </c>
      <c r="X2441" s="15">
        <v>0</v>
      </c>
      <c r="Y2441" s="15">
        <v>0</v>
      </c>
      <c r="Z2441" s="15">
        <v>0</v>
      </c>
      <c r="AA2441" s="15">
        <v>15</v>
      </c>
      <c r="AB2441" s="15">
        <v>15</v>
      </c>
      <c r="AC2441" s="16">
        <v>260602.87</v>
      </c>
      <c r="AD2441" s="16">
        <v>17037.07</v>
      </c>
      <c r="AE2441" s="16">
        <v>277639.94</v>
      </c>
      <c r="AF2441" s="16">
        <v>90911.98</v>
      </c>
      <c r="AG2441" s="16">
        <v>5847.22</v>
      </c>
      <c r="AH2441" s="16">
        <v>96759.2</v>
      </c>
      <c r="AI2441" s="17">
        <v>0.755</v>
      </c>
      <c r="AJ2441" s="17">
        <v>0.91</v>
      </c>
      <c r="AK2441" s="42" t="s">
        <v>11688</v>
      </c>
      <c r="AL2441" s="42" t="s">
        <v>9224</v>
      </c>
    </row>
    <row r="2442" spans="2:38" x14ac:dyDescent="0.3">
      <c r="B2442" s="15">
        <v>2417</v>
      </c>
      <c r="C2442" t="s">
        <v>49</v>
      </c>
      <c r="D2442" t="s">
        <v>52</v>
      </c>
      <c r="E2442" t="s">
        <v>1651</v>
      </c>
      <c r="F2442">
        <v>1285</v>
      </c>
      <c r="G2442">
        <v>1515</v>
      </c>
      <c r="H2442" t="s">
        <v>215</v>
      </c>
      <c r="I2442">
        <v>101697</v>
      </c>
      <c r="J2442" s="12" t="s">
        <v>4099</v>
      </c>
      <c r="K2442" s="13">
        <v>45135</v>
      </c>
      <c r="L2442" s="13">
        <v>45135</v>
      </c>
      <c r="M2442" s="14">
        <v>319275.88</v>
      </c>
      <c r="N2442" s="14">
        <v>18327.53</v>
      </c>
      <c r="O2442" s="14">
        <v>337603.41</v>
      </c>
      <c r="P2442">
        <v>8</v>
      </c>
      <c r="Q2442">
        <v>0</v>
      </c>
      <c r="R2442">
        <v>8</v>
      </c>
      <c r="S2442" s="15">
        <v>0</v>
      </c>
      <c r="T2442" s="15">
        <v>0</v>
      </c>
      <c r="U2442" s="15">
        <v>6</v>
      </c>
      <c r="V2442" s="15">
        <v>6</v>
      </c>
      <c r="W2442" s="15">
        <v>2</v>
      </c>
      <c r="X2442" s="15">
        <v>4</v>
      </c>
      <c r="Y2442" s="15">
        <v>0</v>
      </c>
      <c r="Z2442" s="15">
        <v>0</v>
      </c>
      <c r="AA2442" s="15">
        <v>8</v>
      </c>
      <c r="AB2442" s="15">
        <v>10</v>
      </c>
      <c r="AC2442" s="16">
        <v>276475.61</v>
      </c>
      <c r="AD2442" s="16">
        <v>15747.87</v>
      </c>
      <c r="AE2442" s="16">
        <v>292223.48</v>
      </c>
      <c r="AF2442" s="16">
        <v>90870.48</v>
      </c>
      <c r="AG2442" s="16">
        <v>5880.32</v>
      </c>
      <c r="AH2442" s="16">
        <v>96750.8</v>
      </c>
      <c r="AI2442" s="17">
        <v>0.87929999999999997</v>
      </c>
      <c r="AJ2442" s="17">
        <v>0.93799999999999994</v>
      </c>
      <c r="AK2442" s="42" t="s">
        <v>11599</v>
      </c>
      <c r="AL2442" s="42" t="s">
        <v>9262</v>
      </c>
    </row>
    <row r="2443" spans="2:38" x14ac:dyDescent="0.3">
      <c r="B2443" s="15">
        <v>2418</v>
      </c>
      <c r="C2443" t="s">
        <v>2469</v>
      </c>
      <c r="D2443" t="s">
        <v>78</v>
      </c>
      <c r="E2443" t="s">
        <v>78</v>
      </c>
      <c r="F2443">
        <v>977</v>
      </c>
      <c r="G2443">
        <v>977</v>
      </c>
      <c r="H2443" t="s">
        <v>249</v>
      </c>
      <c r="I2443">
        <v>54695</v>
      </c>
      <c r="J2443" s="12" t="s">
        <v>250</v>
      </c>
      <c r="K2443" s="13">
        <v>41180</v>
      </c>
      <c r="L2443" s="13">
        <v>41183</v>
      </c>
      <c r="M2443" s="14">
        <v>138314.32999999999</v>
      </c>
      <c r="N2443" s="14">
        <v>159625.70000000001</v>
      </c>
      <c r="O2443" s="14">
        <v>297940.03000000003</v>
      </c>
      <c r="P2443">
        <v>6</v>
      </c>
      <c r="Q2443">
        <v>1</v>
      </c>
      <c r="R2443">
        <v>7</v>
      </c>
      <c r="S2443" s="15">
        <v>0</v>
      </c>
      <c r="T2443" s="15">
        <v>0</v>
      </c>
      <c r="U2443" s="15">
        <v>4</v>
      </c>
      <c r="V2443" s="15">
        <v>4</v>
      </c>
      <c r="W2443" s="15">
        <v>0</v>
      </c>
      <c r="X2443" s="15">
        <v>0</v>
      </c>
      <c r="Y2443" s="15">
        <v>3</v>
      </c>
      <c r="Z2443" s="15">
        <v>9</v>
      </c>
      <c r="AA2443" s="15">
        <v>7</v>
      </c>
      <c r="AB2443" s="15">
        <v>13</v>
      </c>
      <c r="AC2443" s="16">
        <v>319024.49</v>
      </c>
      <c r="AD2443" s="16">
        <v>186972.63</v>
      </c>
      <c r="AE2443" s="16">
        <v>505997.12</v>
      </c>
      <c r="AF2443" s="16">
        <v>58320.08</v>
      </c>
      <c r="AG2443" s="16">
        <v>38382.75</v>
      </c>
      <c r="AH2443" s="16">
        <v>96702.83</v>
      </c>
      <c r="AI2443" s="17">
        <v>0.98119999999999996</v>
      </c>
      <c r="AJ2443" s="17">
        <v>0.94750000000000001</v>
      </c>
      <c r="AK2443" s="42" t="s">
        <v>13540</v>
      </c>
      <c r="AL2443" s="42" t="s">
        <v>9573</v>
      </c>
    </row>
    <row r="2444" spans="2:38" x14ac:dyDescent="0.3">
      <c r="B2444" s="15">
        <v>2419</v>
      </c>
      <c r="C2444" t="s">
        <v>55</v>
      </c>
      <c r="D2444" t="s">
        <v>333</v>
      </c>
      <c r="E2444" t="s">
        <v>333</v>
      </c>
      <c r="F2444">
        <v>2579</v>
      </c>
      <c r="G2444">
        <v>2886</v>
      </c>
      <c r="H2444" t="s">
        <v>3466</v>
      </c>
      <c r="I2444">
        <v>112093</v>
      </c>
      <c r="J2444" s="12" t="s">
        <v>4061</v>
      </c>
      <c r="K2444" s="13">
        <v>45712</v>
      </c>
      <c r="L2444" s="13">
        <v>45712</v>
      </c>
      <c r="M2444" s="14">
        <v>338437.24</v>
      </c>
      <c r="N2444" s="14">
        <v>1995.22</v>
      </c>
      <c r="O2444" s="14">
        <v>340432.46</v>
      </c>
      <c r="P2444">
        <v>9</v>
      </c>
      <c r="Q2444">
        <v>0</v>
      </c>
      <c r="R2444">
        <v>9</v>
      </c>
      <c r="S2444" s="15">
        <v>0</v>
      </c>
      <c r="T2444" s="15">
        <v>0</v>
      </c>
      <c r="U2444" s="15">
        <v>7</v>
      </c>
      <c r="V2444" s="15">
        <v>7</v>
      </c>
      <c r="W2444" s="15">
        <v>2</v>
      </c>
      <c r="X2444" s="15">
        <v>4</v>
      </c>
      <c r="Y2444" s="15">
        <v>0</v>
      </c>
      <c r="Z2444" s="15">
        <v>0</v>
      </c>
      <c r="AA2444" s="15">
        <v>9</v>
      </c>
      <c r="AB2444" s="15">
        <v>11</v>
      </c>
      <c r="AC2444" s="16">
        <v>297303.63</v>
      </c>
      <c r="AD2444" s="16">
        <v>2493.96</v>
      </c>
      <c r="AE2444" s="16">
        <v>299797.59000000003</v>
      </c>
      <c r="AF2444" s="16">
        <v>95651.59</v>
      </c>
      <c r="AG2444" s="16">
        <v>1023.36</v>
      </c>
      <c r="AH2444" s="16">
        <v>96674.95</v>
      </c>
      <c r="AI2444" s="17">
        <v>0.755</v>
      </c>
      <c r="AJ2444" s="17">
        <v>0.91</v>
      </c>
      <c r="AK2444" s="42" t="s">
        <v>11552</v>
      </c>
      <c r="AL2444" s="42" t="s">
        <v>10805</v>
      </c>
    </row>
    <row r="2445" spans="2:38" x14ac:dyDescent="0.3">
      <c r="B2445" s="15">
        <v>2420</v>
      </c>
      <c r="C2445" t="s">
        <v>2469</v>
      </c>
      <c r="D2445" t="s">
        <v>171</v>
      </c>
      <c r="E2445" t="s">
        <v>171</v>
      </c>
      <c r="F2445">
        <v>1212</v>
      </c>
      <c r="G2445">
        <v>1212</v>
      </c>
      <c r="H2445" t="s">
        <v>545</v>
      </c>
      <c r="I2445">
        <v>65549</v>
      </c>
      <c r="J2445" s="12" t="s">
        <v>954</v>
      </c>
      <c r="K2445" s="13">
        <v>42187</v>
      </c>
      <c r="L2445" s="13">
        <v>42187</v>
      </c>
      <c r="M2445" s="14">
        <v>262794.65000000002</v>
      </c>
      <c r="N2445" s="14">
        <v>2392</v>
      </c>
      <c r="O2445" s="14">
        <v>265186.65000000002</v>
      </c>
      <c r="P2445">
        <v>8</v>
      </c>
      <c r="Q2445">
        <v>0</v>
      </c>
      <c r="R2445">
        <v>8</v>
      </c>
      <c r="S2445" s="15">
        <v>0</v>
      </c>
      <c r="T2445" s="15">
        <v>0</v>
      </c>
      <c r="U2445" s="15">
        <v>7</v>
      </c>
      <c r="V2445" s="15">
        <v>7</v>
      </c>
      <c r="W2445" s="15">
        <v>1</v>
      </c>
      <c r="X2445" s="15">
        <v>2</v>
      </c>
      <c r="Y2445" s="15">
        <v>0</v>
      </c>
      <c r="Z2445" s="15">
        <v>0</v>
      </c>
      <c r="AA2445" s="15">
        <v>8</v>
      </c>
      <c r="AB2445" s="15">
        <v>9</v>
      </c>
      <c r="AC2445" s="16">
        <v>267428</v>
      </c>
      <c r="AD2445" s="16">
        <v>2657.73</v>
      </c>
      <c r="AE2445" s="16">
        <v>270085.73</v>
      </c>
      <c r="AF2445" s="16">
        <v>95651.05</v>
      </c>
      <c r="AG2445" s="16">
        <v>956.39</v>
      </c>
      <c r="AH2445" s="16">
        <v>96607.44</v>
      </c>
      <c r="AI2445" s="17">
        <v>0.92779999999999996</v>
      </c>
      <c r="AJ2445" s="17">
        <v>0.98199999999999998</v>
      </c>
      <c r="AK2445" s="42" t="s">
        <v>11770</v>
      </c>
      <c r="AL2445" s="42" t="s">
        <v>9354</v>
      </c>
    </row>
    <row r="2446" spans="2:38" x14ac:dyDescent="0.3">
      <c r="B2446" s="15">
        <v>2421</v>
      </c>
      <c r="C2446" t="s">
        <v>115</v>
      </c>
      <c r="D2446" t="s">
        <v>1656</v>
      </c>
      <c r="E2446" t="s">
        <v>2757</v>
      </c>
      <c r="F2446">
        <v>2350</v>
      </c>
      <c r="G2446">
        <v>2350</v>
      </c>
      <c r="H2446" t="s">
        <v>2979</v>
      </c>
      <c r="I2446">
        <v>108243</v>
      </c>
      <c r="J2446" s="12" t="s">
        <v>4008</v>
      </c>
      <c r="K2446" s="13">
        <v>45443</v>
      </c>
      <c r="L2446" s="13">
        <v>45443</v>
      </c>
      <c r="M2446" s="14">
        <v>268335.53999999998</v>
      </c>
      <c r="N2446" s="14">
        <v>4238.99</v>
      </c>
      <c r="O2446" s="14">
        <v>272574.53000000003</v>
      </c>
      <c r="P2446">
        <v>13</v>
      </c>
      <c r="Q2446">
        <v>0</v>
      </c>
      <c r="R2446">
        <v>13</v>
      </c>
      <c r="S2446" s="15">
        <v>0</v>
      </c>
      <c r="T2446" s="15">
        <v>0</v>
      </c>
      <c r="U2446" s="15">
        <v>10</v>
      </c>
      <c r="V2446" s="15">
        <v>10</v>
      </c>
      <c r="W2446" s="15">
        <v>3</v>
      </c>
      <c r="X2446" s="15">
        <v>6</v>
      </c>
      <c r="Y2446" s="15">
        <v>0</v>
      </c>
      <c r="Z2446" s="15">
        <v>0</v>
      </c>
      <c r="AA2446" s="15">
        <v>13</v>
      </c>
      <c r="AB2446" s="15">
        <v>16</v>
      </c>
      <c r="AC2446" s="16">
        <v>249374.98</v>
      </c>
      <c r="AD2446" s="16">
        <v>4238.21</v>
      </c>
      <c r="AE2446" s="16">
        <v>253613.19</v>
      </c>
      <c r="AF2446" s="16">
        <v>95282.95</v>
      </c>
      <c r="AG2446" s="16">
        <v>1301.45</v>
      </c>
      <c r="AH2446" s="16">
        <v>96584.4</v>
      </c>
      <c r="AI2446" s="17">
        <v>0.49120000000000003</v>
      </c>
      <c r="AJ2446" s="17">
        <v>0.79120000000000001</v>
      </c>
      <c r="AK2446" s="42" t="s">
        <v>11483</v>
      </c>
      <c r="AL2446" s="42" t="e">
        <v>#N/A</v>
      </c>
    </row>
    <row r="2447" spans="2:38" x14ac:dyDescent="0.3">
      <c r="B2447" s="15">
        <v>2422</v>
      </c>
      <c r="C2447" t="s">
        <v>49</v>
      </c>
      <c r="D2447" t="s">
        <v>52</v>
      </c>
      <c r="E2447" t="s">
        <v>1651</v>
      </c>
      <c r="F2447">
        <v>2844</v>
      </c>
      <c r="G2447">
        <v>2844</v>
      </c>
      <c r="H2447" t="s">
        <v>3284</v>
      </c>
      <c r="I2447">
        <v>110086</v>
      </c>
      <c r="J2447" s="12" t="s">
        <v>3988</v>
      </c>
      <c r="K2447" s="13">
        <v>45601</v>
      </c>
      <c r="L2447" s="13">
        <v>45601</v>
      </c>
      <c r="M2447" s="14">
        <v>315862.05</v>
      </c>
      <c r="N2447" s="14">
        <v>0</v>
      </c>
      <c r="O2447" s="14">
        <v>315862.05</v>
      </c>
      <c r="P2447">
        <v>6</v>
      </c>
      <c r="Q2447">
        <v>0</v>
      </c>
      <c r="R2447">
        <v>6</v>
      </c>
      <c r="S2447" s="15">
        <v>0</v>
      </c>
      <c r="T2447" s="15">
        <v>0</v>
      </c>
      <c r="U2447" s="15">
        <v>4</v>
      </c>
      <c r="V2447" s="15">
        <v>4</v>
      </c>
      <c r="W2447" s="15">
        <v>2</v>
      </c>
      <c r="X2447" s="15">
        <v>4</v>
      </c>
      <c r="Y2447" s="15">
        <v>0</v>
      </c>
      <c r="Z2447" s="15">
        <v>0</v>
      </c>
      <c r="AA2447" s="15">
        <v>6</v>
      </c>
      <c r="AB2447" s="15">
        <v>8</v>
      </c>
      <c r="AC2447" s="16">
        <v>291994.67</v>
      </c>
      <c r="AD2447" s="16">
        <v>0</v>
      </c>
      <c r="AE2447" s="16">
        <v>291994.67</v>
      </c>
      <c r="AF2447" s="16">
        <v>96517.48</v>
      </c>
      <c r="AG2447" s="16">
        <v>0</v>
      </c>
      <c r="AH2447" s="16">
        <v>96517.48</v>
      </c>
      <c r="AI2447" s="17">
        <v>1</v>
      </c>
      <c r="AJ2447" s="17">
        <v>1</v>
      </c>
      <c r="AK2447" s="42" t="s">
        <v>11456</v>
      </c>
      <c r="AL2447" s="42" t="s">
        <v>10573</v>
      </c>
    </row>
    <row r="2448" spans="2:38" x14ac:dyDescent="0.3">
      <c r="B2448" s="15">
        <v>2423</v>
      </c>
      <c r="C2448" t="s">
        <v>58</v>
      </c>
      <c r="D2448" t="s">
        <v>59</v>
      </c>
      <c r="E2448" t="s">
        <v>2563</v>
      </c>
      <c r="F2448">
        <v>2478</v>
      </c>
      <c r="G2448">
        <v>2478</v>
      </c>
      <c r="H2448" t="s">
        <v>2732</v>
      </c>
      <c r="I2448">
        <v>110408</v>
      </c>
      <c r="J2448" s="12" t="s">
        <v>3989</v>
      </c>
      <c r="K2448" s="13">
        <v>45588</v>
      </c>
      <c r="L2448" s="13">
        <v>45588</v>
      </c>
      <c r="M2448" s="14">
        <v>223999.03</v>
      </c>
      <c r="N2448" s="14">
        <v>0</v>
      </c>
      <c r="O2448" s="14">
        <v>223999.03</v>
      </c>
      <c r="P2448">
        <v>3</v>
      </c>
      <c r="Q2448">
        <v>0</v>
      </c>
      <c r="R2448">
        <v>3</v>
      </c>
      <c r="S2448" s="15">
        <v>0</v>
      </c>
      <c r="T2448" s="15">
        <v>0</v>
      </c>
      <c r="U2448" s="15">
        <v>2</v>
      </c>
      <c r="V2448" s="15">
        <v>2</v>
      </c>
      <c r="W2448" s="15">
        <v>1</v>
      </c>
      <c r="X2448" s="15">
        <v>2</v>
      </c>
      <c r="Y2448" s="15">
        <v>0</v>
      </c>
      <c r="Z2448" s="15">
        <v>0</v>
      </c>
      <c r="AA2448" s="15">
        <v>3</v>
      </c>
      <c r="AB2448" s="15">
        <v>4</v>
      </c>
      <c r="AC2448" s="16">
        <v>250404.71</v>
      </c>
      <c r="AD2448" s="16">
        <v>0</v>
      </c>
      <c r="AE2448" s="16">
        <v>250404.71</v>
      </c>
      <c r="AF2448" s="16">
        <v>96462.58</v>
      </c>
      <c r="AG2448" s="16">
        <v>0</v>
      </c>
      <c r="AH2448" s="16">
        <v>96462.58</v>
      </c>
      <c r="AI2448" s="17">
        <v>0.755</v>
      </c>
      <c r="AJ2448" s="17">
        <v>0.91</v>
      </c>
      <c r="AK2448" s="42" t="s">
        <v>11457</v>
      </c>
      <c r="AL2448" s="42" t="s">
        <v>9798</v>
      </c>
    </row>
    <row r="2449" spans="2:38" x14ac:dyDescent="0.3">
      <c r="B2449" s="15">
        <v>2424</v>
      </c>
      <c r="C2449" t="s">
        <v>49</v>
      </c>
      <c r="D2449" t="s">
        <v>237</v>
      </c>
      <c r="E2449" t="s">
        <v>237</v>
      </c>
      <c r="F2449">
        <v>263</v>
      </c>
      <c r="G2449">
        <v>2047</v>
      </c>
      <c r="H2449" t="s">
        <v>88</v>
      </c>
      <c r="I2449">
        <v>72338</v>
      </c>
      <c r="J2449" s="12" t="s">
        <v>1728</v>
      </c>
      <c r="K2449" s="13">
        <v>42719</v>
      </c>
      <c r="L2449" s="13">
        <v>42719</v>
      </c>
      <c r="M2449" s="14">
        <v>184603.82</v>
      </c>
      <c r="N2449" s="14">
        <v>32526.84</v>
      </c>
      <c r="O2449" s="14">
        <v>217130.66</v>
      </c>
      <c r="P2449">
        <v>6</v>
      </c>
      <c r="Q2449">
        <v>2</v>
      </c>
      <c r="R2449">
        <v>8</v>
      </c>
      <c r="S2449" s="15">
        <v>0</v>
      </c>
      <c r="T2449" s="15">
        <v>0</v>
      </c>
      <c r="U2449" s="15">
        <v>8</v>
      </c>
      <c r="V2449" s="15">
        <v>8</v>
      </c>
      <c r="W2449" s="15">
        <v>0</v>
      </c>
      <c r="X2449" s="15">
        <v>0</v>
      </c>
      <c r="Y2449" s="15">
        <v>0</v>
      </c>
      <c r="Z2449" s="15">
        <v>0</v>
      </c>
      <c r="AA2449" s="15">
        <v>8</v>
      </c>
      <c r="AB2449" s="15">
        <v>8</v>
      </c>
      <c r="AC2449" s="16">
        <v>239454.54</v>
      </c>
      <c r="AD2449" s="16">
        <v>42952.2</v>
      </c>
      <c r="AE2449" s="16">
        <v>282406.74</v>
      </c>
      <c r="AF2449" s="16">
        <v>81348.36</v>
      </c>
      <c r="AG2449" s="16">
        <v>14994.63</v>
      </c>
      <c r="AH2449" s="16">
        <v>96342.99</v>
      </c>
      <c r="AI2449" s="17">
        <v>1</v>
      </c>
      <c r="AJ2449" s="17">
        <v>0.88739999999999997</v>
      </c>
      <c r="AK2449" s="42" t="s">
        <v>13190</v>
      </c>
      <c r="AL2449" s="42" t="s">
        <v>9943</v>
      </c>
    </row>
    <row r="2450" spans="2:38" x14ac:dyDescent="0.3">
      <c r="B2450" s="15">
        <v>2425</v>
      </c>
      <c r="C2450" t="s">
        <v>58</v>
      </c>
      <c r="D2450" t="s">
        <v>59</v>
      </c>
      <c r="E2450" t="s">
        <v>2463</v>
      </c>
      <c r="F2450">
        <v>360</v>
      </c>
      <c r="G2450">
        <v>2006</v>
      </c>
      <c r="H2450" t="s">
        <v>2464</v>
      </c>
      <c r="I2450">
        <v>102882</v>
      </c>
      <c r="J2450" s="12" t="s">
        <v>4059</v>
      </c>
      <c r="K2450" s="13">
        <v>45114</v>
      </c>
      <c r="L2450" s="13">
        <v>45114</v>
      </c>
      <c r="M2450" s="14">
        <v>308946.61</v>
      </c>
      <c r="N2450" s="14">
        <v>8184.02</v>
      </c>
      <c r="O2450" s="14">
        <v>317130.63</v>
      </c>
      <c r="P2450">
        <v>8</v>
      </c>
      <c r="Q2450">
        <v>0</v>
      </c>
      <c r="R2450">
        <v>8</v>
      </c>
      <c r="S2450" s="15">
        <v>0</v>
      </c>
      <c r="T2450" s="15">
        <v>0</v>
      </c>
      <c r="U2450" s="15">
        <v>8</v>
      </c>
      <c r="V2450" s="15">
        <v>8</v>
      </c>
      <c r="W2450" s="15">
        <v>0</v>
      </c>
      <c r="X2450" s="15">
        <v>0</v>
      </c>
      <c r="Y2450" s="15">
        <v>0</v>
      </c>
      <c r="Z2450" s="15">
        <v>0</v>
      </c>
      <c r="AA2450" s="15">
        <v>8</v>
      </c>
      <c r="AB2450" s="15">
        <v>8</v>
      </c>
      <c r="AC2450" s="16">
        <v>275570.65999999997</v>
      </c>
      <c r="AD2450" s="16">
        <v>6608.04</v>
      </c>
      <c r="AE2450" s="16">
        <v>282178.7</v>
      </c>
      <c r="AF2450" s="16">
        <v>94356.4</v>
      </c>
      <c r="AG2450" s="16">
        <v>1986.45</v>
      </c>
      <c r="AH2450" s="16">
        <v>96342.85</v>
      </c>
      <c r="AI2450" s="17">
        <v>0.76790000000000003</v>
      </c>
      <c r="AJ2450" s="17">
        <v>0.86609999999999998</v>
      </c>
      <c r="AK2450" s="42" t="s">
        <v>11550</v>
      </c>
      <c r="AL2450" s="42" t="s">
        <v>9221</v>
      </c>
    </row>
    <row r="2451" spans="2:38" x14ac:dyDescent="0.3">
      <c r="B2451" s="15">
        <v>2426</v>
      </c>
      <c r="C2451" t="s">
        <v>58</v>
      </c>
      <c r="D2451" t="s">
        <v>59</v>
      </c>
      <c r="E2451" t="s">
        <v>2563</v>
      </c>
      <c r="F2451">
        <v>415</v>
      </c>
      <c r="G2451">
        <v>415</v>
      </c>
      <c r="H2451" t="s">
        <v>273</v>
      </c>
      <c r="I2451">
        <v>70834</v>
      </c>
      <c r="J2451" s="12" t="s">
        <v>1668</v>
      </c>
      <c r="K2451" s="13">
        <v>42646</v>
      </c>
      <c r="L2451" s="13">
        <v>42646</v>
      </c>
      <c r="M2451" s="14">
        <v>213415.89</v>
      </c>
      <c r="N2451" s="14">
        <v>57269.81</v>
      </c>
      <c r="O2451" s="14">
        <v>270685.7</v>
      </c>
      <c r="P2451">
        <v>6</v>
      </c>
      <c r="Q2451">
        <v>0</v>
      </c>
      <c r="R2451">
        <v>6</v>
      </c>
      <c r="S2451" s="15">
        <v>0</v>
      </c>
      <c r="T2451" s="15">
        <v>0</v>
      </c>
      <c r="U2451" s="15">
        <v>5</v>
      </c>
      <c r="V2451" s="15">
        <v>5</v>
      </c>
      <c r="W2451" s="15">
        <v>1</v>
      </c>
      <c r="X2451" s="15">
        <v>2</v>
      </c>
      <c r="Y2451" s="15">
        <v>0</v>
      </c>
      <c r="Z2451" s="15">
        <v>0</v>
      </c>
      <c r="AA2451" s="15">
        <v>6</v>
      </c>
      <c r="AB2451" s="15">
        <v>7</v>
      </c>
      <c r="AC2451" s="16">
        <v>230057.08</v>
      </c>
      <c r="AD2451" s="16">
        <v>57833.47</v>
      </c>
      <c r="AE2451" s="16">
        <v>287890.55</v>
      </c>
      <c r="AF2451" s="16">
        <v>74232.600000000006</v>
      </c>
      <c r="AG2451" s="16">
        <v>22077.1</v>
      </c>
      <c r="AH2451" s="16">
        <v>96309.7</v>
      </c>
      <c r="AI2451" s="17">
        <v>1</v>
      </c>
      <c r="AJ2451" s="17">
        <v>0.98329999999999995</v>
      </c>
      <c r="AK2451" s="42" t="s">
        <v>12458</v>
      </c>
      <c r="AL2451" s="42" t="s">
        <v>9489</v>
      </c>
    </row>
    <row r="2452" spans="2:38" x14ac:dyDescent="0.3">
      <c r="B2452" s="15">
        <v>2427</v>
      </c>
      <c r="C2452" t="s">
        <v>49</v>
      </c>
      <c r="D2452" t="s">
        <v>50</v>
      </c>
      <c r="E2452" t="s">
        <v>50</v>
      </c>
      <c r="F2452">
        <v>908</v>
      </c>
      <c r="G2452">
        <v>1941</v>
      </c>
      <c r="H2452" t="s">
        <v>2462</v>
      </c>
      <c r="I2452">
        <v>79656</v>
      </c>
      <c r="J2452" s="12" t="s">
        <v>4093</v>
      </c>
      <c r="K2452" s="13">
        <v>43348</v>
      </c>
      <c r="L2452" s="13">
        <v>43348</v>
      </c>
      <c r="M2452" s="14">
        <v>244206.61</v>
      </c>
      <c r="N2452" s="14">
        <v>8582.73</v>
      </c>
      <c r="O2452" s="14">
        <v>252789.34</v>
      </c>
      <c r="P2452">
        <v>7</v>
      </c>
      <c r="Q2452">
        <v>0</v>
      </c>
      <c r="R2452">
        <v>7</v>
      </c>
      <c r="S2452" s="15">
        <v>0</v>
      </c>
      <c r="T2452" s="15">
        <v>0</v>
      </c>
      <c r="U2452" s="15">
        <v>6</v>
      </c>
      <c r="V2452" s="15">
        <v>6</v>
      </c>
      <c r="W2452" s="15">
        <v>1</v>
      </c>
      <c r="X2452" s="15">
        <v>2</v>
      </c>
      <c r="Y2452" s="15">
        <v>0</v>
      </c>
      <c r="Z2452" s="15">
        <v>0</v>
      </c>
      <c r="AA2452" s="15">
        <v>7</v>
      </c>
      <c r="AB2452" s="15">
        <v>8</v>
      </c>
      <c r="AC2452" s="16">
        <v>263942.58</v>
      </c>
      <c r="AD2452" s="16">
        <v>8687.14</v>
      </c>
      <c r="AE2452" s="16">
        <v>272629.71999999997</v>
      </c>
      <c r="AF2452" s="16">
        <v>93460.13</v>
      </c>
      <c r="AG2452" s="16">
        <v>2849.32</v>
      </c>
      <c r="AH2452" s="16">
        <v>96309.45</v>
      </c>
      <c r="AI2452" s="17">
        <v>1</v>
      </c>
      <c r="AJ2452" s="17">
        <v>0.99</v>
      </c>
      <c r="AK2452" s="42" t="s">
        <v>11590</v>
      </c>
      <c r="AL2452" s="42" t="s">
        <v>9219</v>
      </c>
    </row>
    <row r="2453" spans="2:38" x14ac:dyDescent="0.3">
      <c r="B2453" s="15">
        <v>2428</v>
      </c>
      <c r="C2453" t="s">
        <v>163</v>
      </c>
      <c r="D2453" t="s">
        <v>1657</v>
      </c>
      <c r="E2453" t="s">
        <v>2504</v>
      </c>
      <c r="F2453">
        <v>2089</v>
      </c>
      <c r="G2453">
        <v>2089</v>
      </c>
      <c r="H2453" t="s">
        <v>1737</v>
      </c>
      <c r="I2453">
        <v>72843</v>
      </c>
      <c r="J2453" s="12" t="s">
        <v>1761</v>
      </c>
      <c r="K2453" s="13">
        <v>42766</v>
      </c>
      <c r="L2453" s="13">
        <v>42766</v>
      </c>
      <c r="M2453" s="14">
        <v>244977.94</v>
      </c>
      <c r="N2453" s="14">
        <v>32144.31</v>
      </c>
      <c r="O2453" s="14">
        <v>277122.25</v>
      </c>
      <c r="P2453">
        <v>6</v>
      </c>
      <c r="Q2453">
        <v>2</v>
      </c>
      <c r="R2453">
        <v>8</v>
      </c>
      <c r="S2453" s="15">
        <v>0</v>
      </c>
      <c r="T2453" s="15">
        <v>0</v>
      </c>
      <c r="U2453" s="15">
        <v>6</v>
      </c>
      <c r="V2453" s="15">
        <v>6</v>
      </c>
      <c r="W2453" s="15">
        <v>2</v>
      </c>
      <c r="X2453" s="15">
        <v>4</v>
      </c>
      <c r="Y2453" s="15">
        <v>0</v>
      </c>
      <c r="Z2453" s="15">
        <v>0</v>
      </c>
      <c r="AA2453" s="15">
        <v>8</v>
      </c>
      <c r="AB2453" s="15">
        <v>10</v>
      </c>
      <c r="AC2453" s="16">
        <v>264098.46999999997</v>
      </c>
      <c r="AD2453" s="16">
        <v>35715.86</v>
      </c>
      <c r="AE2453" s="16">
        <v>299814.33</v>
      </c>
      <c r="AF2453" s="16">
        <v>83807.839999999997</v>
      </c>
      <c r="AG2453" s="16">
        <v>12500.64</v>
      </c>
      <c r="AH2453" s="16">
        <v>96308.479999999996</v>
      </c>
      <c r="AI2453" s="17">
        <v>0.82579999999999998</v>
      </c>
      <c r="AJ2453" s="17">
        <v>0.9476</v>
      </c>
      <c r="AK2453" s="42" t="s">
        <v>12048</v>
      </c>
      <c r="AL2453" s="42">
        <v>1704710</v>
      </c>
    </row>
    <row r="2454" spans="2:38" x14ac:dyDescent="0.3">
      <c r="B2454" s="15">
        <v>2429</v>
      </c>
      <c r="C2454" t="s">
        <v>49</v>
      </c>
      <c r="D2454" t="s">
        <v>67</v>
      </c>
      <c r="E2454" t="s">
        <v>2454</v>
      </c>
      <c r="F2454">
        <v>756</v>
      </c>
      <c r="G2454">
        <v>307</v>
      </c>
      <c r="H2454" t="s">
        <v>99</v>
      </c>
      <c r="I2454">
        <v>105612</v>
      </c>
      <c r="J2454" s="12" t="s">
        <v>4311</v>
      </c>
      <c r="K2454" s="13">
        <v>45308</v>
      </c>
      <c r="L2454" s="13">
        <v>45308</v>
      </c>
      <c r="M2454" s="14">
        <v>224579.01</v>
      </c>
      <c r="N2454" s="14">
        <v>35527.519999999997</v>
      </c>
      <c r="O2454" s="14">
        <v>260106.53</v>
      </c>
      <c r="P2454">
        <v>5</v>
      </c>
      <c r="Q2454">
        <v>2</v>
      </c>
      <c r="R2454">
        <v>7</v>
      </c>
      <c r="S2454" s="15">
        <v>0</v>
      </c>
      <c r="T2454" s="15">
        <v>0</v>
      </c>
      <c r="U2454" s="15">
        <v>7</v>
      </c>
      <c r="V2454" s="15">
        <v>7</v>
      </c>
      <c r="W2454" s="15">
        <v>0</v>
      </c>
      <c r="X2454" s="15">
        <v>0</v>
      </c>
      <c r="Y2454" s="15">
        <v>0</v>
      </c>
      <c r="Z2454" s="15">
        <v>0</v>
      </c>
      <c r="AA2454" s="15">
        <v>7</v>
      </c>
      <c r="AB2454" s="15">
        <v>7</v>
      </c>
      <c r="AC2454" s="16">
        <v>229440.99</v>
      </c>
      <c r="AD2454" s="16">
        <v>43222.47</v>
      </c>
      <c r="AE2454" s="16">
        <v>272663.46000000002</v>
      </c>
      <c r="AF2454" s="16">
        <v>80776.38</v>
      </c>
      <c r="AG2454" s="16">
        <v>15488</v>
      </c>
      <c r="AH2454" s="16">
        <v>96264.38</v>
      </c>
      <c r="AI2454" s="17">
        <v>0.67059999999999997</v>
      </c>
      <c r="AJ2454" s="17">
        <v>0.87250000000000005</v>
      </c>
      <c r="AK2454" s="42" t="s">
        <v>11859</v>
      </c>
      <c r="AL2454" s="42" t="s">
        <v>9289</v>
      </c>
    </row>
    <row r="2455" spans="2:38" x14ac:dyDescent="0.3">
      <c r="B2455" s="15">
        <v>2430</v>
      </c>
      <c r="C2455" t="s">
        <v>55</v>
      </c>
      <c r="D2455" t="s">
        <v>56</v>
      </c>
      <c r="E2455" t="s">
        <v>2062</v>
      </c>
      <c r="F2455">
        <v>869</v>
      </c>
      <c r="G2455">
        <v>869</v>
      </c>
      <c r="H2455" t="s">
        <v>69</v>
      </c>
      <c r="I2455">
        <v>67432</v>
      </c>
      <c r="J2455" s="12" t="s">
        <v>4162</v>
      </c>
      <c r="K2455" s="13">
        <v>44774</v>
      </c>
      <c r="L2455" s="13">
        <v>44774</v>
      </c>
      <c r="M2455" s="14">
        <v>260563.72</v>
      </c>
      <c r="N2455" s="14">
        <v>22804.92</v>
      </c>
      <c r="O2455" s="14">
        <v>283368.64</v>
      </c>
      <c r="P2455">
        <v>4</v>
      </c>
      <c r="Q2455">
        <v>0</v>
      </c>
      <c r="R2455">
        <v>4</v>
      </c>
      <c r="S2455" s="15">
        <v>0</v>
      </c>
      <c r="T2455" s="15">
        <v>0</v>
      </c>
      <c r="U2455" s="15">
        <v>2</v>
      </c>
      <c r="V2455" s="15">
        <v>2</v>
      </c>
      <c r="W2455" s="15">
        <v>2</v>
      </c>
      <c r="X2455" s="15">
        <v>4</v>
      </c>
      <c r="Y2455" s="15">
        <v>0</v>
      </c>
      <c r="Z2455" s="15">
        <v>0</v>
      </c>
      <c r="AA2455" s="15">
        <v>4</v>
      </c>
      <c r="AB2455" s="15">
        <v>6</v>
      </c>
      <c r="AC2455" s="16">
        <v>381440.83</v>
      </c>
      <c r="AD2455" s="16">
        <v>19484.36</v>
      </c>
      <c r="AE2455" s="16">
        <v>400925.19</v>
      </c>
      <c r="AF2455" s="16">
        <v>90681.26</v>
      </c>
      <c r="AG2455" s="16">
        <v>5529.58</v>
      </c>
      <c r="AH2455" s="16">
        <v>96210.84</v>
      </c>
      <c r="AI2455" s="17">
        <v>0.96799999999999997</v>
      </c>
      <c r="AJ2455" s="17">
        <v>0.96050000000000002</v>
      </c>
      <c r="AK2455" s="42" t="s">
        <v>11678</v>
      </c>
      <c r="AL2455" s="42" t="s">
        <v>9250</v>
      </c>
    </row>
    <row r="2456" spans="2:38" x14ac:dyDescent="0.3">
      <c r="B2456" s="15">
        <v>2431</v>
      </c>
      <c r="C2456" t="s">
        <v>2469</v>
      </c>
      <c r="D2456" t="s">
        <v>131</v>
      </c>
      <c r="E2456" t="s">
        <v>131</v>
      </c>
      <c r="F2456">
        <v>2372</v>
      </c>
      <c r="G2456">
        <v>2372</v>
      </c>
      <c r="H2456" t="s">
        <v>3856</v>
      </c>
      <c r="I2456">
        <v>100475</v>
      </c>
      <c r="J2456" s="12" t="s">
        <v>4127</v>
      </c>
      <c r="K2456" s="13">
        <v>44957</v>
      </c>
      <c r="L2456" s="13">
        <v>44957</v>
      </c>
      <c r="M2456" s="14">
        <v>423085.56</v>
      </c>
      <c r="N2456" s="14">
        <v>0</v>
      </c>
      <c r="O2456" s="14">
        <v>423085.56</v>
      </c>
      <c r="P2456">
        <v>7</v>
      </c>
      <c r="Q2456">
        <v>0</v>
      </c>
      <c r="R2456">
        <v>7</v>
      </c>
      <c r="S2456" s="15">
        <v>0</v>
      </c>
      <c r="T2456" s="15">
        <v>0</v>
      </c>
      <c r="U2456" s="15">
        <v>5</v>
      </c>
      <c r="V2456" s="15">
        <v>5</v>
      </c>
      <c r="W2456" s="15">
        <v>2</v>
      </c>
      <c r="X2456" s="15">
        <v>4</v>
      </c>
      <c r="Y2456" s="15">
        <v>0</v>
      </c>
      <c r="Z2456" s="15">
        <v>0</v>
      </c>
      <c r="AA2456" s="15">
        <v>7</v>
      </c>
      <c r="AB2456" s="15">
        <v>9</v>
      </c>
      <c r="AC2456" s="16">
        <v>338921.35</v>
      </c>
      <c r="AD2456" s="16">
        <v>0</v>
      </c>
      <c r="AE2456" s="16">
        <v>338921.35</v>
      </c>
      <c r="AF2456" s="16">
        <v>96191.91</v>
      </c>
      <c r="AG2456" s="16">
        <v>0</v>
      </c>
      <c r="AH2456" s="16">
        <v>96191.91</v>
      </c>
      <c r="AI2456" s="17">
        <v>1</v>
      </c>
      <c r="AJ2456" s="17">
        <v>0.98970000000000002</v>
      </c>
      <c r="AK2456" s="42" t="s">
        <v>11632</v>
      </c>
      <c r="AL2456" s="42" t="s">
        <v>11292</v>
      </c>
    </row>
    <row r="2457" spans="2:38" x14ac:dyDescent="0.3">
      <c r="B2457" s="15">
        <v>2432</v>
      </c>
      <c r="C2457" t="s">
        <v>55</v>
      </c>
      <c r="D2457" t="s">
        <v>200</v>
      </c>
      <c r="E2457" t="s">
        <v>200</v>
      </c>
      <c r="F2457">
        <v>211</v>
      </c>
      <c r="G2457">
        <v>211</v>
      </c>
      <c r="H2457" t="s">
        <v>93</v>
      </c>
      <c r="I2457">
        <v>9195</v>
      </c>
      <c r="J2457" s="12" t="s">
        <v>321</v>
      </c>
      <c r="K2457" s="13">
        <v>23253</v>
      </c>
      <c r="L2457" s="13">
        <v>23256</v>
      </c>
      <c r="M2457" s="14">
        <v>145739.21</v>
      </c>
      <c r="N2457" s="14">
        <v>5611.84</v>
      </c>
      <c r="O2457" s="14">
        <v>151351.04999999999</v>
      </c>
      <c r="P2457">
        <v>4</v>
      </c>
      <c r="Q2457">
        <v>0</v>
      </c>
      <c r="R2457">
        <v>4</v>
      </c>
      <c r="S2457" s="15">
        <v>0</v>
      </c>
      <c r="T2457" s="15">
        <v>0</v>
      </c>
      <c r="U2457" s="15">
        <v>3</v>
      </c>
      <c r="V2457" s="15">
        <v>3</v>
      </c>
      <c r="W2457" s="15">
        <v>1</v>
      </c>
      <c r="X2457" s="15">
        <v>2</v>
      </c>
      <c r="Y2457" s="15">
        <v>0</v>
      </c>
      <c r="Z2457" s="15">
        <v>0</v>
      </c>
      <c r="AA2457" s="15">
        <v>4</v>
      </c>
      <c r="AB2457" s="15">
        <v>5</v>
      </c>
      <c r="AC2457" s="16">
        <v>275083.71999999997</v>
      </c>
      <c r="AD2457" s="16">
        <v>11223.69</v>
      </c>
      <c r="AE2457" s="16">
        <v>286307.40999999997</v>
      </c>
      <c r="AF2457" s="16">
        <v>93090.96</v>
      </c>
      <c r="AG2457" s="16">
        <v>3043.39</v>
      </c>
      <c r="AH2457" s="16">
        <v>96134.35</v>
      </c>
      <c r="AI2457" s="17">
        <v>1</v>
      </c>
      <c r="AJ2457" s="17">
        <v>0.97470000000000001</v>
      </c>
      <c r="AK2457" s="42" t="s">
        <v>11529</v>
      </c>
      <c r="AL2457" s="42" t="s">
        <v>11530</v>
      </c>
    </row>
    <row r="2458" spans="2:38" x14ac:dyDescent="0.3">
      <c r="B2458" s="15">
        <v>2433</v>
      </c>
      <c r="C2458" t="s">
        <v>49</v>
      </c>
      <c r="D2458" t="s">
        <v>52</v>
      </c>
      <c r="E2458" t="s">
        <v>2484</v>
      </c>
      <c r="F2458">
        <v>36</v>
      </c>
      <c r="G2458">
        <v>36</v>
      </c>
      <c r="H2458" t="s">
        <v>103</v>
      </c>
      <c r="I2458">
        <v>111852</v>
      </c>
      <c r="J2458" s="12" t="s">
        <v>4116</v>
      </c>
      <c r="K2458" s="13">
        <v>45728</v>
      </c>
      <c r="L2458" s="13">
        <v>45728</v>
      </c>
      <c r="M2458" s="14">
        <v>225351</v>
      </c>
      <c r="N2458" s="14">
        <v>0</v>
      </c>
      <c r="O2458" s="14">
        <v>225351</v>
      </c>
      <c r="P2458">
        <v>4</v>
      </c>
      <c r="Q2458">
        <v>0</v>
      </c>
      <c r="R2458">
        <v>4</v>
      </c>
      <c r="S2458" s="15">
        <v>0</v>
      </c>
      <c r="T2458" s="15">
        <v>0</v>
      </c>
      <c r="U2458" s="15">
        <v>1</v>
      </c>
      <c r="V2458" s="15">
        <v>1</v>
      </c>
      <c r="W2458" s="15">
        <v>3</v>
      </c>
      <c r="X2458" s="15">
        <v>6</v>
      </c>
      <c r="Y2458" s="15">
        <v>0</v>
      </c>
      <c r="Z2458" s="15">
        <v>0</v>
      </c>
      <c r="AA2458" s="15">
        <v>4</v>
      </c>
      <c r="AB2458" s="15">
        <v>7</v>
      </c>
      <c r="AC2458" s="16">
        <v>268327.40999999997</v>
      </c>
      <c r="AD2458" s="16">
        <v>0</v>
      </c>
      <c r="AE2458" s="16">
        <v>268327.40999999997</v>
      </c>
      <c r="AF2458" s="16">
        <v>96055.53</v>
      </c>
      <c r="AG2458" s="16">
        <v>0</v>
      </c>
      <c r="AH2458" s="16">
        <v>96055.53</v>
      </c>
      <c r="AI2458" s="17">
        <v>0.755</v>
      </c>
      <c r="AJ2458" s="17">
        <v>0.91</v>
      </c>
      <c r="AK2458" s="42" t="s">
        <v>11620</v>
      </c>
      <c r="AL2458" s="42" t="s">
        <v>9516</v>
      </c>
    </row>
    <row r="2459" spans="2:38" x14ac:dyDescent="0.3">
      <c r="B2459" s="15">
        <v>2434</v>
      </c>
      <c r="C2459" t="s">
        <v>58</v>
      </c>
      <c r="D2459" t="s">
        <v>59</v>
      </c>
      <c r="E2459" t="s">
        <v>2482</v>
      </c>
      <c r="F2459">
        <v>546</v>
      </c>
      <c r="G2459">
        <v>764</v>
      </c>
      <c r="H2459" t="s">
        <v>80</v>
      </c>
      <c r="I2459">
        <v>109309</v>
      </c>
      <c r="J2459" s="12" t="s">
        <v>4081</v>
      </c>
      <c r="K2459" s="13">
        <v>45469</v>
      </c>
      <c r="L2459" s="13">
        <v>45469</v>
      </c>
      <c r="M2459" s="14">
        <v>291627.40999999997</v>
      </c>
      <c r="N2459" s="14">
        <v>7408.37</v>
      </c>
      <c r="O2459" s="14">
        <v>299035.78000000003</v>
      </c>
      <c r="P2459">
        <v>3</v>
      </c>
      <c r="Q2459">
        <v>0</v>
      </c>
      <c r="R2459">
        <v>3</v>
      </c>
      <c r="S2459" s="15">
        <v>0</v>
      </c>
      <c r="T2459" s="15">
        <v>0</v>
      </c>
      <c r="U2459" s="15">
        <v>1</v>
      </c>
      <c r="V2459" s="15">
        <v>1</v>
      </c>
      <c r="W2459" s="15">
        <v>2</v>
      </c>
      <c r="X2459" s="15">
        <v>4</v>
      </c>
      <c r="Y2459" s="15">
        <v>0</v>
      </c>
      <c r="Z2459" s="15">
        <v>0</v>
      </c>
      <c r="AA2459" s="15">
        <v>3</v>
      </c>
      <c r="AB2459" s="15">
        <v>5</v>
      </c>
      <c r="AC2459" s="16">
        <v>274934.64</v>
      </c>
      <c r="AD2459" s="16">
        <v>7184.04</v>
      </c>
      <c r="AE2459" s="16">
        <v>282118.68</v>
      </c>
      <c r="AF2459" s="16">
        <v>93553.72</v>
      </c>
      <c r="AG2459" s="16">
        <v>2469.2600000000002</v>
      </c>
      <c r="AH2459" s="16">
        <v>96022.98</v>
      </c>
      <c r="AI2459" s="17">
        <v>0.82299999999999995</v>
      </c>
      <c r="AJ2459" s="17">
        <v>0.83819999999999995</v>
      </c>
      <c r="AK2459" s="42" t="s">
        <v>11574</v>
      </c>
      <c r="AL2459" s="42" t="s">
        <v>9271</v>
      </c>
    </row>
    <row r="2460" spans="2:38" x14ac:dyDescent="0.3">
      <c r="B2460" s="15">
        <v>2435</v>
      </c>
      <c r="C2460" t="s">
        <v>49</v>
      </c>
      <c r="D2460" t="s">
        <v>52</v>
      </c>
      <c r="E2460" t="s">
        <v>1651</v>
      </c>
      <c r="F2460">
        <v>908</v>
      </c>
      <c r="G2460">
        <v>1032</v>
      </c>
      <c r="H2460" t="s">
        <v>2462</v>
      </c>
      <c r="I2460">
        <v>50973</v>
      </c>
      <c r="J2460" s="12" t="s">
        <v>269</v>
      </c>
      <c r="K2460" s="13">
        <v>41003</v>
      </c>
      <c r="L2460" s="13">
        <v>41003</v>
      </c>
      <c r="M2460" s="14">
        <v>261404.84</v>
      </c>
      <c r="N2460" s="14">
        <v>0</v>
      </c>
      <c r="O2460" s="14">
        <v>261404.84</v>
      </c>
      <c r="P2460">
        <v>0</v>
      </c>
      <c r="Q2460">
        <v>0</v>
      </c>
      <c r="R2460">
        <v>0</v>
      </c>
      <c r="S2460" s="15">
        <v>0</v>
      </c>
      <c r="T2460" s="15">
        <v>0</v>
      </c>
      <c r="U2460" s="15">
        <v>0</v>
      </c>
      <c r="V2460" s="15">
        <v>0</v>
      </c>
      <c r="W2460" s="15">
        <v>0</v>
      </c>
      <c r="X2460" s="15">
        <v>0</v>
      </c>
      <c r="Y2460" s="15">
        <v>0</v>
      </c>
      <c r="Z2460" s="15">
        <v>0</v>
      </c>
      <c r="AA2460" s="15">
        <v>0</v>
      </c>
      <c r="AB2460" s="15">
        <v>0</v>
      </c>
      <c r="AC2460" s="16">
        <v>314683.46999999997</v>
      </c>
      <c r="AD2460" s="16">
        <v>0</v>
      </c>
      <c r="AE2460" s="16">
        <v>314683.46999999997</v>
      </c>
      <c r="AF2460" s="16">
        <v>95987.24</v>
      </c>
      <c r="AG2460" s="16">
        <v>0</v>
      </c>
      <c r="AH2460" s="16">
        <v>95987.24</v>
      </c>
      <c r="AI2460" s="17">
        <v>1</v>
      </c>
      <c r="AJ2460" s="17">
        <v>0.99</v>
      </c>
      <c r="AK2460" s="42" t="s">
        <v>11592</v>
      </c>
      <c r="AL2460" s="42" t="s">
        <v>9219</v>
      </c>
    </row>
    <row r="2461" spans="2:38" x14ac:dyDescent="0.3">
      <c r="B2461" s="15">
        <v>2436</v>
      </c>
      <c r="C2461" t="s">
        <v>55</v>
      </c>
      <c r="D2461" t="s">
        <v>157</v>
      </c>
      <c r="E2461" t="s">
        <v>157</v>
      </c>
      <c r="F2461">
        <v>2106</v>
      </c>
      <c r="G2461">
        <v>2745</v>
      </c>
      <c r="H2461" t="s">
        <v>486</v>
      </c>
      <c r="I2461">
        <v>108812</v>
      </c>
      <c r="J2461" s="12" t="s">
        <v>4122</v>
      </c>
      <c r="K2461" s="13">
        <v>45533</v>
      </c>
      <c r="L2461" s="13">
        <v>45533</v>
      </c>
      <c r="M2461" s="14">
        <v>292947.34000000003</v>
      </c>
      <c r="N2461" s="14">
        <v>6399.42</v>
      </c>
      <c r="O2461" s="14">
        <v>299346.76</v>
      </c>
      <c r="P2461">
        <v>12</v>
      </c>
      <c r="Q2461">
        <v>0</v>
      </c>
      <c r="R2461">
        <v>12</v>
      </c>
      <c r="S2461" s="15">
        <v>0</v>
      </c>
      <c r="T2461" s="15">
        <v>0</v>
      </c>
      <c r="U2461" s="15">
        <v>12</v>
      </c>
      <c r="V2461" s="15">
        <v>12</v>
      </c>
      <c r="W2461" s="15">
        <v>0</v>
      </c>
      <c r="X2461" s="15">
        <v>0</v>
      </c>
      <c r="Y2461" s="15">
        <v>0</v>
      </c>
      <c r="Z2461" s="15">
        <v>0</v>
      </c>
      <c r="AA2461" s="15">
        <v>12</v>
      </c>
      <c r="AB2461" s="15">
        <v>12</v>
      </c>
      <c r="AC2461" s="16">
        <v>274252.55</v>
      </c>
      <c r="AD2461" s="16">
        <v>0</v>
      </c>
      <c r="AE2461" s="16">
        <v>274252.55</v>
      </c>
      <c r="AF2461" s="16">
        <v>94261.07</v>
      </c>
      <c r="AG2461" s="16">
        <v>1722.83</v>
      </c>
      <c r="AH2461" s="16">
        <v>95983.9</v>
      </c>
      <c r="AI2461" s="17">
        <v>0.82369999999999999</v>
      </c>
      <c r="AJ2461" s="17">
        <v>1</v>
      </c>
      <c r="AK2461" s="42" t="s">
        <v>11626</v>
      </c>
      <c r="AL2461" s="42" t="s">
        <v>9264</v>
      </c>
    </row>
    <row r="2462" spans="2:38" x14ac:dyDescent="0.3">
      <c r="B2462" s="15">
        <v>2437</v>
      </c>
      <c r="C2462" t="s">
        <v>115</v>
      </c>
      <c r="D2462" t="s">
        <v>1652</v>
      </c>
      <c r="E2462" t="s">
        <v>2490</v>
      </c>
      <c r="F2462">
        <v>1827</v>
      </c>
      <c r="G2462">
        <v>1827</v>
      </c>
      <c r="H2462" t="s">
        <v>1022</v>
      </c>
      <c r="I2462">
        <v>110029</v>
      </c>
      <c r="J2462" s="12" t="s">
        <v>4088</v>
      </c>
      <c r="K2462" s="13">
        <v>45589</v>
      </c>
      <c r="L2462" s="13">
        <v>45589</v>
      </c>
      <c r="M2462" s="14">
        <v>382338.53</v>
      </c>
      <c r="N2462" s="14">
        <v>12277.15</v>
      </c>
      <c r="O2462" s="14">
        <v>394615.68</v>
      </c>
      <c r="P2462">
        <v>5</v>
      </c>
      <c r="Q2462">
        <v>0</v>
      </c>
      <c r="R2462">
        <v>5</v>
      </c>
      <c r="S2462" s="15">
        <v>0</v>
      </c>
      <c r="T2462" s="15">
        <v>0</v>
      </c>
      <c r="U2462" s="15">
        <v>1</v>
      </c>
      <c r="V2462" s="15">
        <v>1</v>
      </c>
      <c r="W2462" s="15">
        <v>4</v>
      </c>
      <c r="X2462" s="15">
        <v>8</v>
      </c>
      <c r="Y2462" s="15">
        <v>0</v>
      </c>
      <c r="Z2462" s="15">
        <v>0</v>
      </c>
      <c r="AA2462" s="15">
        <v>5</v>
      </c>
      <c r="AB2462" s="15">
        <v>9</v>
      </c>
      <c r="AC2462" s="16">
        <v>335152.08</v>
      </c>
      <c r="AD2462" s="16">
        <v>9443.9599999999991</v>
      </c>
      <c r="AE2462" s="16">
        <v>344596.04</v>
      </c>
      <c r="AF2462" s="16">
        <v>93429.81</v>
      </c>
      <c r="AG2462" s="16">
        <v>2549.88</v>
      </c>
      <c r="AH2462" s="16">
        <v>95979.69</v>
      </c>
      <c r="AI2462" s="17">
        <v>0.92059999999999997</v>
      </c>
      <c r="AJ2462" s="17">
        <v>1</v>
      </c>
      <c r="AK2462" s="42" t="s">
        <v>11582</v>
      </c>
      <c r="AL2462" s="42">
        <v>1703576</v>
      </c>
    </row>
    <row r="2463" spans="2:38" x14ac:dyDescent="0.3">
      <c r="B2463" s="15">
        <v>2438</v>
      </c>
      <c r="C2463" t="s">
        <v>49</v>
      </c>
      <c r="D2463" t="s">
        <v>67</v>
      </c>
      <c r="E2463" t="s">
        <v>2454</v>
      </c>
      <c r="F2463">
        <v>1940</v>
      </c>
      <c r="G2463">
        <v>1940</v>
      </c>
      <c r="H2463" t="s">
        <v>161</v>
      </c>
      <c r="I2463">
        <v>90876</v>
      </c>
      <c r="J2463" s="12" t="s">
        <v>4131</v>
      </c>
      <c r="K2463" s="13">
        <v>43727</v>
      </c>
      <c r="L2463" s="13">
        <v>43727</v>
      </c>
      <c r="M2463" s="14">
        <v>266892.09000000003</v>
      </c>
      <c r="N2463" s="14">
        <v>7903.57</v>
      </c>
      <c r="O2463" s="14">
        <v>274795.65999999997</v>
      </c>
      <c r="P2463">
        <v>6</v>
      </c>
      <c r="Q2463">
        <v>0</v>
      </c>
      <c r="R2463">
        <v>6</v>
      </c>
      <c r="S2463" s="15">
        <v>0</v>
      </c>
      <c r="T2463" s="15">
        <v>0</v>
      </c>
      <c r="U2463" s="15">
        <v>3</v>
      </c>
      <c r="V2463" s="15">
        <v>3</v>
      </c>
      <c r="W2463" s="15">
        <v>3</v>
      </c>
      <c r="X2463" s="15">
        <v>6</v>
      </c>
      <c r="Y2463" s="15">
        <v>0</v>
      </c>
      <c r="Z2463" s="15">
        <v>0</v>
      </c>
      <c r="AA2463" s="15">
        <v>6</v>
      </c>
      <c r="AB2463" s="15">
        <v>9</v>
      </c>
      <c r="AC2463" s="16">
        <v>271771</v>
      </c>
      <c r="AD2463" s="16">
        <v>9416.8700000000008</v>
      </c>
      <c r="AE2463" s="16">
        <v>281187.87</v>
      </c>
      <c r="AF2463" s="16">
        <v>92312.639999999999</v>
      </c>
      <c r="AG2463" s="16">
        <v>3633.39</v>
      </c>
      <c r="AH2463" s="16">
        <v>95946.03</v>
      </c>
      <c r="AI2463" s="17">
        <v>0.47470000000000001</v>
      </c>
      <c r="AJ2463" s="17">
        <v>0.93540000000000001</v>
      </c>
      <c r="AK2463" s="42" t="s">
        <v>11640</v>
      </c>
      <c r="AL2463" s="42" t="s">
        <v>10073</v>
      </c>
    </row>
    <row r="2464" spans="2:38" x14ac:dyDescent="0.3">
      <c r="B2464" s="15">
        <v>2439</v>
      </c>
      <c r="C2464" t="s">
        <v>58</v>
      </c>
      <c r="D2464" t="s">
        <v>59</v>
      </c>
      <c r="E2464" t="s">
        <v>2482</v>
      </c>
      <c r="F2464">
        <v>546</v>
      </c>
      <c r="G2464">
        <v>975</v>
      </c>
      <c r="H2464" t="s">
        <v>80</v>
      </c>
      <c r="I2464">
        <v>113297</v>
      </c>
      <c r="J2464" s="12" t="s">
        <v>4691</v>
      </c>
      <c r="K2464" s="13">
        <v>45838</v>
      </c>
      <c r="L2464" s="13">
        <v>45838</v>
      </c>
      <c r="M2464" s="14">
        <v>292559.26</v>
      </c>
      <c r="N2464" s="14">
        <v>42251.81</v>
      </c>
      <c r="O2464" s="14">
        <v>334811.07</v>
      </c>
      <c r="P2464">
        <v>14</v>
      </c>
      <c r="Q2464">
        <v>1</v>
      </c>
      <c r="R2464">
        <v>15</v>
      </c>
      <c r="S2464" s="15">
        <v>0</v>
      </c>
      <c r="T2464" s="15">
        <v>0</v>
      </c>
      <c r="U2464" s="15">
        <v>12</v>
      </c>
      <c r="V2464" s="15">
        <v>12</v>
      </c>
      <c r="W2464" s="15">
        <v>3</v>
      </c>
      <c r="X2464" s="15">
        <v>6</v>
      </c>
      <c r="Y2464" s="15">
        <v>0</v>
      </c>
      <c r="Z2464" s="15">
        <v>0</v>
      </c>
      <c r="AA2464" s="15">
        <v>15</v>
      </c>
      <c r="AB2464" s="15">
        <v>18</v>
      </c>
      <c r="AC2464" s="16">
        <v>286485.40999999997</v>
      </c>
      <c r="AD2464" s="16">
        <v>27940.15</v>
      </c>
      <c r="AE2464" s="16">
        <v>314425.56</v>
      </c>
      <c r="AF2464" s="16">
        <v>82938.740000000005</v>
      </c>
      <c r="AG2464" s="16">
        <v>12970.38</v>
      </c>
      <c r="AH2464" s="16">
        <v>95909.119999999995</v>
      </c>
      <c r="AI2464" s="17">
        <v>0.755</v>
      </c>
      <c r="AJ2464" s="17">
        <v>0.91</v>
      </c>
      <c r="AK2464" s="42" t="s">
        <v>12308</v>
      </c>
      <c r="AL2464" s="42" t="s">
        <v>9271</v>
      </c>
    </row>
    <row r="2465" spans="2:38" x14ac:dyDescent="0.3">
      <c r="B2465" s="15">
        <v>2440</v>
      </c>
      <c r="C2465" t="s">
        <v>58</v>
      </c>
      <c r="D2465" t="s">
        <v>59</v>
      </c>
      <c r="E2465" t="s">
        <v>2497</v>
      </c>
      <c r="F2465">
        <v>641</v>
      </c>
      <c r="G2465">
        <v>641</v>
      </c>
      <c r="H2465" t="s">
        <v>293</v>
      </c>
      <c r="I2465">
        <v>108613</v>
      </c>
      <c r="J2465" s="12" t="s">
        <v>4083</v>
      </c>
      <c r="K2465" s="13">
        <v>45517</v>
      </c>
      <c r="L2465" s="13">
        <v>45517</v>
      </c>
      <c r="M2465" s="14">
        <v>272063.93</v>
      </c>
      <c r="N2465" s="14">
        <v>7270.71</v>
      </c>
      <c r="O2465" s="14">
        <v>279334.64</v>
      </c>
      <c r="P2465">
        <v>9</v>
      </c>
      <c r="Q2465">
        <v>0</v>
      </c>
      <c r="R2465">
        <v>9</v>
      </c>
      <c r="S2465" s="15">
        <v>0</v>
      </c>
      <c r="T2465" s="15">
        <v>0</v>
      </c>
      <c r="U2465" s="15">
        <v>8</v>
      </c>
      <c r="V2465" s="15">
        <v>8</v>
      </c>
      <c r="W2465" s="15">
        <v>1</v>
      </c>
      <c r="X2465" s="15">
        <v>2</v>
      </c>
      <c r="Y2465" s="15">
        <v>0</v>
      </c>
      <c r="Z2465" s="15">
        <v>0</v>
      </c>
      <c r="AA2465" s="15">
        <v>9</v>
      </c>
      <c r="AB2465" s="15">
        <v>10</v>
      </c>
      <c r="AC2465" s="16">
        <v>265439.09000000003</v>
      </c>
      <c r="AD2465" s="16">
        <v>7148.1</v>
      </c>
      <c r="AE2465" s="16">
        <v>272587.19</v>
      </c>
      <c r="AF2465" s="16">
        <v>93487.59</v>
      </c>
      <c r="AG2465" s="16">
        <v>2359.2399999999998</v>
      </c>
      <c r="AH2465" s="16">
        <v>95846.83</v>
      </c>
      <c r="AI2465" s="17">
        <v>1</v>
      </c>
      <c r="AJ2465" s="17">
        <v>1</v>
      </c>
      <c r="AK2465" s="42" t="s">
        <v>11576</v>
      </c>
      <c r="AL2465" s="42" t="s">
        <v>9636</v>
      </c>
    </row>
    <row r="2466" spans="2:38" x14ac:dyDescent="0.3">
      <c r="B2466" s="15">
        <v>2441</v>
      </c>
      <c r="C2466" t="s">
        <v>163</v>
      </c>
      <c r="D2466" t="s">
        <v>1650</v>
      </c>
      <c r="E2466" t="s">
        <v>2534</v>
      </c>
      <c r="F2466">
        <v>1913</v>
      </c>
      <c r="G2466">
        <v>1913</v>
      </c>
      <c r="H2466" t="s">
        <v>920</v>
      </c>
      <c r="I2466">
        <v>111470</v>
      </c>
      <c r="J2466" s="12" t="s">
        <v>4378</v>
      </c>
      <c r="K2466" s="13">
        <v>45656</v>
      </c>
      <c r="L2466" s="13">
        <v>45656</v>
      </c>
      <c r="M2466" s="14">
        <v>262323.73</v>
      </c>
      <c r="N2466" s="14">
        <v>36451.410000000003</v>
      </c>
      <c r="O2466" s="14">
        <v>298775.14</v>
      </c>
      <c r="P2466">
        <v>12</v>
      </c>
      <c r="Q2466">
        <v>2</v>
      </c>
      <c r="R2466">
        <v>14</v>
      </c>
      <c r="S2466" s="15">
        <v>0</v>
      </c>
      <c r="T2466" s="15">
        <v>0</v>
      </c>
      <c r="U2466" s="15">
        <v>12</v>
      </c>
      <c r="V2466" s="15">
        <v>12</v>
      </c>
      <c r="W2466" s="15">
        <v>2</v>
      </c>
      <c r="X2466" s="15">
        <v>4</v>
      </c>
      <c r="Y2466" s="15">
        <v>0</v>
      </c>
      <c r="Z2466" s="15">
        <v>0</v>
      </c>
      <c r="AA2466" s="15">
        <v>14</v>
      </c>
      <c r="AB2466" s="15">
        <v>16</v>
      </c>
      <c r="AC2466" s="16">
        <v>268894.07</v>
      </c>
      <c r="AD2466" s="16">
        <v>50671.02</v>
      </c>
      <c r="AE2466" s="16">
        <v>319565.09000000003</v>
      </c>
      <c r="AF2466" s="16">
        <v>84811.57</v>
      </c>
      <c r="AG2466" s="16">
        <v>11004.33</v>
      </c>
      <c r="AH2466" s="16">
        <v>95815.9</v>
      </c>
      <c r="AI2466" s="17">
        <v>0.82520000000000004</v>
      </c>
      <c r="AJ2466" s="17">
        <v>0.91</v>
      </c>
      <c r="AK2466" s="42" t="s">
        <v>11950</v>
      </c>
      <c r="AL2466" s="42">
        <v>1704024</v>
      </c>
    </row>
    <row r="2467" spans="2:38" x14ac:dyDescent="0.3">
      <c r="B2467" s="15">
        <v>2442</v>
      </c>
      <c r="C2467" t="s">
        <v>2469</v>
      </c>
      <c r="D2467" t="s">
        <v>258</v>
      </c>
      <c r="E2467" t="s">
        <v>258</v>
      </c>
      <c r="F2467">
        <v>1856</v>
      </c>
      <c r="G2467">
        <v>2609</v>
      </c>
      <c r="H2467" t="s">
        <v>248</v>
      </c>
      <c r="I2467">
        <v>110099</v>
      </c>
      <c r="J2467" s="12" t="s">
        <v>4168</v>
      </c>
      <c r="K2467" s="13">
        <v>45573</v>
      </c>
      <c r="L2467" s="13">
        <v>45573</v>
      </c>
      <c r="M2467" s="14">
        <v>275195.61</v>
      </c>
      <c r="N2467" s="14">
        <v>16409.46</v>
      </c>
      <c r="O2467" s="14">
        <v>291605.07</v>
      </c>
      <c r="P2467">
        <v>8</v>
      </c>
      <c r="Q2467">
        <v>0</v>
      </c>
      <c r="R2467">
        <v>8</v>
      </c>
      <c r="S2467" s="15">
        <v>0</v>
      </c>
      <c r="T2467" s="15">
        <v>0</v>
      </c>
      <c r="U2467" s="15">
        <v>7</v>
      </c>
      <c r="V2467" s="15">
        <v>7</v>
      </c>
      <c r="W2467" s="15">
        <v>1</v>
      </c>
      <c r="X2467" s="15">
        <v>2</v>
      </c>
      <c r="Y2467" s="15">
        <v>0</v>
      </c>
      <c r="Z2467" s="15">
        <v>0</v>
      </c>
      <c r="AA2467" s="15">
        <v>8</v>
      </c>
      <c r="AB2467" s="15">
        <v>9</v>
      </c>
      <c r="AC2467" s="16">
        <v>246144.7</v>
      </c>
      <c r="AD2467" s="16">
        <v>16408.91</v>
      </c>
      <c r="AE2467" s="16">
        <v>262553.61</v>
      </c>
      <c r="AF2467" s="16">
        <v>89185.26</v>
      </c>
      <c r="AG2467" s="16">
        <v>6559.41</v>
      </c>
      <c r="AH2467" s="16">
        <v>95744.67</v>
      </c>
      <c r="AI2467" s="17">
        <v>0.755</v>
      </c>
      <c r="AJ2467" s="17">
        <v>0.91</v>
      </c>
      <c r="AK2467" s="42" t="s">
        <v>11687</v>
      </c>
      <c r="AL2467" s="42" t="s">
        <v>9454</v>
      </c>
    </row>
    <row r="2468" spans="2:38" x14ac:dyDescent="0.3">
      <c r="B2468" s="15">
        <v>2443</v>
      </c>
      <c r="C2468" t="s">
        <v>2469</v>
      </c>
      <c r="D2468" t="s">
        <v>171</v>
      </c>
      <c r="E2468" t="s">
        <v>171</v>
      </c>
      <c r="F2468">
        <v>54</v>
      </c>
      <c r="G2468">
        <v>1381</v>
      </c>
      <c r="H2468" t="s">
        <v>286</v>
      </c>
      <c r="I2468">
        <v>103023</v>
      </c>
      <c r="J2468" s="12" t="s">
        <v>4188</v>
      </c>
      <c r="K2468" s="13">
        <v>45105</v>
      </c>
      <c r="L2468" s="13">
        <v>45105</v>
      </c>
      <c r="M2468" s="14">
        <v>193002.35</v>
      </c>
      <c r="N2468" s="14">
        <v>0</v>
      </c>
      <c r="O2468" s="14">
        <v>193002.35</v>
      </c>
      <c r="P2468">
        <v>6</v>
      </c>
      <c r="Q2468">
        <v>0</v>
      </c>
      <c r="R2468">
        <v>6</v>
      </c>
      <c r="S2468" s="15">
        <v>0</v>
      </c>
      <c r="T2468" s="15">
        <v>0</v>
      </c>
      <c r="U2468" s="15">
        <v>3</v>
      </c>
      <c r="V2468" s="15">
        <v>3</v>
      </c>
      <c r="W2468" s="15">
        <v>3</v>
      </c>
      <c r="X2468" s="15">
        <v>6</v>
      </c>
      <c r="Y2468" s="15">
        <v>0</v>
      </c>
      <c r="Z2468" s="15">
        <v>0</v>
      </c>
      <c r="AA2468" s="15">
        <v>6</v>
      </c>
      <c r="AB2468" s="15">
        <v>9</v>
      </c>
      <c r="AC2468" s="16">
        <v>267797.93</v>
      </c>
      <c r="AD2468" s="16">
        <v>0</v>
      </c>
      <c r="AE2468" s="16">
        <v>267797.93</v>
      </c>
      <c r="AF2468" s="16">
        <v>95700.46</v>
      </c>
      <c r="AG2468" s="16">
        <v>0</v>
      </c>
      <c r="AH2468" s="16">
        <v>95700.46</v>
      </c>
      <c r="AI2468" s="17">
        <v>0.56100000000000005</v>
      </c>
      <c r="AJ2468" s="17">
        <v>0.85429999999999995</v>
      </c>
      <c r="AK2468" s="42" t="s">
        <v>11710</v>
      </c>
      <c r="AL2468" s="42" t="s">
        <v>9375</v>
      </c>
    </row>
    <row r="2469" spans="2:38" x14ac:dyDescent="0.3">
      <c r="B2469" s="15">
        <v>2444</v>
      </c>
      <c r="C2469" t="s">
        <v>58</v>
      </c>
      <c r="D2469" t="s">
        <v>59</v>
      </c>
      <c r="E2469" t="s">
        <v>2563</v>
      </c>
      <c r="F2469">
        <v>2478</v>
      </c>
      <c r="G2469">
        <v>2478</v>
      </c>
      <c r="H2469" t="s">
        <v>2732</v>
      </c>
      <c r="I2469">
        <v>113969</v>
      </c>
      <c r="J2469" s="12" t="s">
        <v>4045</v>
      </c>
      <c r="K2469" s="13">
        <v>45873</v>
      </c>
      <c r="L2469" s="13">
        <v>45873</v>
      </c>
      <c r="M2469" s="14">
        <v>198159.4</v>
      </c>
      <c r="N2469" s="14">
        <v>2955.83</v>
      </c>
      <c r="O2469" s="14">
        <v>201115.23</v>
      </c>
      <c r="P2469">
        <v>9</v>
      </c>
      <c r="Q2469">
        <v>0</v>
      </c>
      <c r="R2469">
        <v>9</v>
      </c>
      <c r="S2469" s="15">
        <v>0</v>
      </c>
      <c r="T2469" s="15">
        <v>0</v>
      </c>
      <c r="U2469" s="15">
        <v>7</v>
      </c>
      <c r="V2469" s="15">
        <v>7</v>
      </c>
      <c r="W2469" s="15">
        <v>2</v>
      </c>
      <c r="X2469" s="15">
        <v>4</v>
      </c>
      <c r="Y2469" s="15">
        <v>0</v>
      </c>
      <c r="Z2469" s="15">
        <v>0</v>
      </c>
      <c r="AA2469" s="15">
        <v>9</v>
      </c>
      <c r="AB2469" s="15">
        <v>11</v>
      </c>
      <c r="AC2469" s="16">
        <v>248967.15</v>
      </c>
      <c r="AD2469" s="16">
        <v>3327.99</v>
      </c>
      <c r="AE2469" s="16">
        <v>252295.14</v>
      </c>
      <c r="AF2469" s="16">
        <v>94270.51</v>
      </c>
      <c r="AG2469" s="16">
        <v>1359.17</v>
      </c>
      <c r="AH2469" s="16">
        <v>95629.68</v>
      </c>
      <c r="AI2469" s="17">
        <v>0.755</v>
      </c>
      <c r="AJ2469" s="17">
        <v>0.91</v>
      </c>
      <c r="AK2469" s="42" t="s">
        <v>11533</v>
      </c>
      <c r="AL2469" s="42" t="s">
        <v>9798</v>
      </c>
    </row>
    <row r="2470" spans="2:38" x14ac:dyDescent="0.3">
      <c r="B2470" s="15">
        <v>2445</v>
      </c>
      <c r="C2470" t="s">
        <v>55</v>
      </c>
      <c r="D2470" t="s">
        <v>200</v>
      </c>
      <c r="E2470" t="s">
        <v>200</v>
      </c>
      <c r="F2470">
        <v>254</v>
      </c>
      <c r="G2470">
        <v>254</v>
      </c>
      <c r="H2470" t="s">
        <v>268</v>
      </c>
      <c r="I2470">
        <v>112416</v>
      </c>
      <c r="J2470" s="12" t="s">
        <v>4491</v>
      </c>
      <c r="K2470" s="13">
        <v>45776</v>
      </c>
      <c r="L2470" s="13">
        <v>45776</v>
      </c>
      <c r="M2470" s="14">
        <v>276030.12</v>
      </c>
      <c r="N2470" s="14">
        <v>71208.039999999994</v>
      </c>
      <c r="O2470" s="14">
        <v>347238.16</v>
      </c>
      <c r="P2470">
        <v>12</v>
      </c>
      <c r="Q2470">
        <v>1</v>
      </c>
      <c r="R2470">
        <v>13</v>
      </c>
      <c r="S2470" s="15">
        <v>0</v>
      </c>
      <c r="T2470" s="15">
        <v>0</v>
      </c>
      <c r="U2470" s="15">
        <v>9</v>
      </c>
      <c r="V2470" s="15">
        <v>9</v>
      </c>
      <c r="W2470" s="15">
        <v>4</v>
      </c>
      <c r="X2470" s="15">
        <v>8</v>
      </c>
      <c r="Y2470" s="15">
        <v>0</v>
      </c>
      <c r="Z2470" s="15">
        <v>0</v>
      </c>
      <c r="AA2470" s="15">
        <v>13</v>
      </c>
      <c r="AB2470" s="15">
        <v>17</v>
      </c>
      <c r="AC2470" s="16">
        <v>248925.5</v>
      </c>
      <c r="AD2470" s="16">
        <v>63837.85</v>
      </c>
      <c r="AE2470" s="16">
        <v>312763.34999999998</v>
      </c>
      <c r="AF2470" s="16">
        <v>77274.710000000006</v>
      </c>
      <c r="AG2470" s="16">
        <v>18354.150000000001</v>
      </c>
      <c r="AH2470" s="16">
        <v>95628.86</v>
      </c>
      <c r="AI2470" s="17">
        <v>0.755</v>
      </c>
      <c r="AJ2470" s="17">
        <v>0.91</v>
      </c>
      <c r="AK2470" s="42" t="s">
        <v>12070</v>
      </c>
      <c r="AL2470" s="42" t="s">
        <v>9367</v>
      </c>
    </row>
    <row r="2471" spans="2:38" x14ac:dyDescent="0.3">
      <c r="B2471" s="15">
        <v>2446</v>
      </c>
      <c r="C2471" t="s">
        <v>115</v>
      </c>
      <c r="D2471" t="s">
        <v>1653</v>
      </c>
      <c r="E2471" t="s">
        <v>2539</v>
      </c>
      <c r="F2471">
        <v>1918</v>
      </c>
      <c r="G2471">
        <v>1918</v>
      </c>
      <c r="H2471" t="s">
        <v>897</v>
      </c>
      <c r="I2471">
        <v>113389</v>
      </c>
      <c r="J2471" s="12" t="s">
        <v>4821</v>
      </c>
      <c r="K2471" s="13">
        <v>45828</v>
      </c>
      <c r="L2471" s="13">
        <v>45828</v>
      </c>
      <c r="M2471" s="14">
        <v>238399.06</v>
      </c>
      <c r="N2471" s="14">
        <v>33821.29</v>
      </c>
      <c r="O2471" s="14">
        <v>272220.34999999998</v>
      </c>
      <c r="P2471">
        <v>17</v>
      </c>
      <c r="Q2471">
        <v>2</v>
      </c>
      <c r="R2471">
        <v>19</v>
      </c>
      <c r="S2471" s="15">
        <v>0</v>
      </c>
      <c r="T2471" s="15">
        <v>0</v>
      </c>
      <c r="U2471" s="15">
        <v>18</v>
      </c>
      <c r="V2471" s="15">
        <v>18</v>
      </c>
      <c r="W2471" s="15">
        <v>1</v>
      </c>
      <c r="X2471" s="15">
        <v>2</v>
      </c>
      <c r="Y2471" s="15">
        <v>0</v>
      </c>
      <c r="Z2471" s="15">
        <v>0</v>
      </c>
      <c r="AA2471" s="15">
        <v>19</v>
      </c>
      <c r="AB2471" s="15">
        <v>20</v>
      </c>
      <c r="AC2471" s="16">
        <v>226950.45</v>
      </c>
      <c r="AD2471" s="16">
        <v>47255.28</v>
      </c>
      <c r="AE2471" s="16">
        <v>274205.73</v>
      </c>
      <c r="AF2471" s="16">
        <v>81101.53</v>
      </c>
      <c r="AG2471" s="16">
        <v>14478.42</v>
      </c>
      <c r="AH2471" s="16">
        <v>95579.95</v>
      </c>
      <c r="AI2471" s="17">
        <v>0.755</v>
      </c>
      <c r="AJ2471" s="17">
        <v>0.91</v>
      </c>
      <c r="AK2471" s="42" t="s">
        <v>12463</v>
      </c>
      <c r="AL2471" s="42">
        <v>1704046</v>
      </c>
    </row>
    <row r="2472" spans="2:38" x14ac:dyDescent="0.3">
      <c r="B2472" s="15">
        <v>2447</v>
      </c>
      <c r="C2472" t="s">
        <v>49</v>
      </c>
      <c r="D2472" t="s">
        <v>2500</v>
      </c>
      <c r="E2472" t="s">
        <v>71</v>
      </c>
      <c r="F2472">
        <v>2145</v>
      </c>
      <c r="G2472">
        <v>2145</v>
      </c>
      <c r="H2472" t="s">
        <v>2724</v>
      </c>
      <c r="I2472">
        <v>104858</v>
      </c>
      <c r="J2472" s="12" t="s">
        <v>4590</v>
      </c>
      <c r="K2472" s="13">
        <v>45287</v>
      </c>
      <c r="L2472" s="13">
        <v>45287</v>
      </c>
      <c r="M2472" s="14">
        <v>219946.92</v>
      </c>
      <c r="N2472" s="14">
        <v>44607.06</v>
      </c>
      <c r="O2472" s="14">
        <v>264553.98</v>
      </c>
      <c r="P2472">
        <v>4</v>
      </c>
      <c r="Q2472">
        <v>1</v>
      </c>
      <c r="R2472">
        <v>5</v>
      </c>
      <c r="S2472" s="15">
        <v>0</v>
      </c>
      <c r="T2472" s="15">
        <v>0</v>
      </c>
      <c r="U2472" s="15">
        <v>3</v>
      </c>
      <c r="V2472" s="15">
        <v>3</v>
      </c>
      <c r="W2472" s="15">
        <v>2</v>
      </c>
      <c r="X2472" s="15">
        <v>4</v>
      </c>
      <c r="Y2472" s="15">
        <v>0</v>
      </c>
      <c r="Z2472" s="15">
        <v>0</v>
      </c>
      <c r="AA2472" s="15">
        <v>5</v>
      </c>
      <c r="AB2472" s="15">
        <v>7</v>
      </c>
      <c r="AC2472" s="16">
        <v>244733.82</v>
      </c>
      <c r="AD2472" s="16">
        <v>49563.41</v>
      </c>
      <c r="AE2472" s="16">
        <v>294297.23</v>
      </c>
      <c r="AF2472" s="16">
        <v>77699.87</v>
      </c>
      <c r="AG2472" s="16">
        <v>17857.46</v>
      </c>
      <c r="AH2472" s="16">
        <v>95557.33</v>
      </c>
      <c r="AI2472" s="17">
        <v>0.56330000000000002</v>
      </c>
      <c r="AJ2472" s="17">
        <v>0.30059999999999998</v>
      </c>
      <c r="AK2472" s="42" t="s">
        <v>12191</v>
      </c>
      <c r="AL2472" s="42" t="s">
        <v>9785</v>
      </c>
    </row>
    <row r="2473" spans="2:38" x14ac:dyDescent="0.3">
      <c r="B2473" s="15">
        <v>2448</v>
      </c>
      <c r="C2473" t="s">
        <v>115</v>
      </c>
      <c r="D2473" t="s">
        <v>1652</v>
      </c>
      <c r="E2473" t="s">
        <v>2490</v>
      </c>
      <c r="F2473">
        <v>2773</v>
      </c>
      <c r="G2473">
        <v>2773</v>
      </c>
      <c r="H2473" t="s">
        <v>3436</v>
      </c>
      <c r="I2473">
        <v>108548</v>
      </c>
      <c r="J2473" s="12" t="s">
        <v>4241</v>
      </c>
      <c r="K2473" s="13">
        <v>45464</v>
      </c>
      <c r="L2473" s="13">
        <v>45464</v>
      </c>
      <c r="M2473" s="14">
        <v>281866.73</v>
      </c>
      <c r="N2473" s="14">
        <v>48128.51</v>
      </c>
      <c r="O2473" s="14">
        <v>329995.24</v>
      </c>
      <c r="P2473">
        <v>4</v>
      </c>
      <c r="Q2473">
        <v>1</v>
      </c>
      <c r="R2473">
        <v>5</v>
      </c>
      <c r="S2473" s="15">
        <v>0</v>
      </c>
      <c r="T2473" s="15">
        <v>0</v>
      </c>
      <c r="U2473" s="15">
        <v>3</v>
      </c>
      <c r="V2473" s="15">
        <v>3</v>
      </c>
      <c r="W2473" s="15">
        <v>2</v>
      </c>
      <c r="X2473" s="15">
        <v>4</v>
      </c>
      <c r="Y2473" s="15">
        <v>0</v>
      </c>
      <c r="Z2473" s="15">
        <v>0</v>
      </c>
      <c r="AA2473" s="15">
        <v>5</v>
      </c>
      <c r="AB2473" s="15">
        <v>7</v>
      </c>
      <c r="AC2473" s="16">
        <v>260148.22</v>
      </c>
      <c r="AD2473" s="16">
        <v>43831.59</v>
      </c>
      <c r="AE2473" s="16">
        <v>303979.81</v>
      </c>
      <c r="AF2473" s="16">
        <v>83576.429999999993</v>
      </c>
      <c r="AG2473" s="16">
        <v>11813.35</v>
      </c>
      <c r="AH2473" s="16">
        <v>95389.78</v>
      </c>
      <c r="AI2473" s="17">
        <v>0.97309999999999997</v>
      </c>
      <c r="AJ2473" s="17">
        <v>1</v>
      </c>
      <c r="AK2473" s="42" t="s">
        <v>11775</v>
      </c>
      <c r="AL2473" s="42">
        <v>1707255</v>
      </c>
    </row>
    <row r="2474" spans="2:38" x14ac:dyDescent="0.3">
      <c r="B2474" s="15">
        <v>2449</v>
      </c>
      <c r="C2474" t="s">
        <v>115</v>
      </c>
      <c r="D2474" t="s">
        <v>1653</v>
      </c>
      <c r="E2474" t="s">
        <v>2603</v>
      </c>
      <c r="F2474">
        <v>2230</v>
      </c>
      <c r="G2474">
        <v>2230</v>
      </c>
      <c r="H2474" t="s">
        <v>2620</v>
      </c>
      <c r="I2474">
        <v>100254</v>
      </c>
      <c r="J2474" s="12" t="s">
        <v>4394</v>
      </c>
      <c r="K2474" s="13">
        <v>44895</v>
      </c>
      <c r="L2474" s="13">
        <v>44895</v>
      </c>
      <c r="M2474" s="14">
        <v>254625.65</v>
      </c>
      <c r="N2474" s="14">
        <v>29481.82</v>
      </c>
      <c r="O2474" s="14">
        <v>284107.46999999997</v>
      </c>
      <c r="P2474">
        <v>8</v>
      </c>
      <c r="Q2474">
        <v>1</v>
      </c>
      <c r="R2474">
        <v>9</v>
      </c>
      <c r="S2474" s="15">
        <v>0</v>
      </c>
      <c r="T2474" s="15">
        <v>0</v>
      </c>
      <c r="U2474" s="15">
        <v>8</v>
      </c>
      <c r="V2474" s="15">
        <v>8</v>
      </c>
      <c r="W2474" s="15">
        <v>1</v>
      </c>
      <c r="X2474" s="15">
        <v>2</v>
      </c>
      <c r="Y2474" s="15">
        <v>0</v>
      </c>
      <c r="Z2474" s="15">
        <v>0</v>
      </c>
      <c r="AA2474" s="15">
        <v>9</v>
      </c>
      <c r="AB2474" s="15">
        <v>10</v>
      </c>
      <c r="AC2474" s="16">
        <v>257714.84</v>
      </c>
      <c r="AD2474" s="16">
        <v>30298.43</v>
      </c>
      <c r="AE2474" s="16">
        <v>288013.27</v>
      </c>
      <c r="AF2474" s="16">
        <v>85643.44</v>
      </c>
      <c r="AG2474" s="16">
        <v>9740.5400000000009</v>
      </c>
      <c r="AH2474" s="16">
        <v>95383.98</v>
      </c>
      <c r="AI2474" s="17">
        <v>0.85109999999999997</v>
      </c>
      <c r="AJ2474" s="17">
        <v>0.86009999999999998</v>
      </c>
      <c r="AK2474" s="42" t="s">
        <v>11970</v>
      </c>
      <c r="AL2474" s="42">
        <v>1705130</v>
      </c>
    </row>
    <row r="2475" spans="2:38" x14ac:dyDescent="0.3">
      <c r="B2475" s="15">
        <v>2450</v>
      </c>
      <c r="C2475" t="s">
        <v>49</v>
      </c>
      <c r="D2475" t="s">
        <v>67</v>
      </c>
      <c r="E2475" t="s">
        <v>2454</v>
      </c>
      <c r="F2475">
        <v>942</v>
      </c>
      <c r="G2475">
        <v>942</v>
      </c>
      <c r="H2475" t="s">
        <v>96</v>
      </c>
      <c r="I2475">
        <v>58649</v>
      </c>
      <c r="J2475" s="12" t="s">
        <v>1275</v>
      </c>
      <c r="K2475" s="13">
        <v>41669</v>
      </c>
      <c r="L2475" s="13">
        <v>41669</v>
      </c>
      <c r="M2475" s="14">
        <v>288774.90000000002</v>
      </c>
      <c r="N2475" s="14">
        <v>0</v>
      </c>
      <c r="O2475" s="14">
        <v>288774.90000000002</v>
      </c>
      <c r="P2475">
        <v>2</v>
      </c>
      <c r="Q2475">
        <v>0</v>
      </c>
      <c r="R2475">
        <v>2</v>
      </c>
      <c r="S2475" s="15">
        <v>0</v>
      </c>
      <c r="T2475" s="15">
        <v>0</v>
      </c>
      <c r="U2475" s="15">
        <v>0</v>
      </c>
      <c r="V2475" s="15">
        <v>0</v>
      </c>
      <c r="W2475" s="15">
        <v>2</v>
      </c>
      <c r="X2475" s="15">
        <v>4</v>
      </c>
      <c r="Y2475" s="15">
        <v>0</v>
      </c>
      <c r="Z2475" s="15">
        <v>0</v>
      </c>
      <c r="AA2475" s="15">
        <v>2</v>
      </c>
      <c r="AB2475" s="15">
        <v>4</v>
      </c>
      <c r="AC2475" s="16">
        <v>285302.12</v>
      </c>
      <c r="AD2475" s="16">
        <v>0</v>
      </c>
      <c r="AE2475" s="16">
        <v>285302.12</v>
      </c>
      <c r="AF2475" s="16">
        <v>95378.49</v>
      </c>
      <c r="AG2475" s="16">
        <v>0</v>
      </c>
      <c r="AH2475" s="16">
        <v>95378.49</v>
      </c>
      <c r="AI2475" s="17">
        <v>1</v>
      </c>
      <c r="AJ2475" s="17">
        <v>0.94259999999999999</v>
      </c>
      <c r="AK2475" s="42" t="s">
        <v>11481</v>
      </c>
      <c r="AL2475" s="42" t="s">
        <v>9548</v>
      </c>
    </row>
    <row r="2476" spans="2:38" x14ac:dyDescent="0.3">
      <c r="B2476" s="15">
        <v>2451</v>
      </c>
      <c r="C2476" t="s">
        <v>49</v>
      </c>
      <c r="D2476" t="s">
        <v>67</v>
      </c>
      <c r="E2476" t="s">
        <v>67</v>
      </c>
      <c r="F2476">
        <v>2852</v>
      </c>
      <c r="G2476">
        <v>2852</v>
      </c>
      <c r="H2476" t="s">
        <v>2517</v>
      </c>
      <c r="I2476">
        <v>113676</v>
      </c>
      <c r="J2476" s="12" t="s">
        <v>4569</v>
      </c>
      <c r="K2476" s="13">
        <v>45876</v>
      </c>
      <c r="L2476" s="13">
        <v>45876</v>
      </c>
      <c r="M2476" s="14">
        <v>265056.14</v>
      </c>
      <c r="N2476" s="14">
        <v>16276.16</v>
      </c>
      <c r="O2476" s="14">
        <v>281332.3</v>
      </c>
      <c r="P2476">
        <v>10</v>
      </c>
      <c r="Q2476">
        <v>0</v>
      </c>
      <c r="R2476">
        <v>10</v>
      </c>
      <c r="S2476" s="15">
        <v>0</v>
      </c>
      <c r="T2476" s="15">
        <v>0</v>
      </c>
      <c r="U2476" s="15">
        <v>6</v>
      </c>
      <c r="V2476" s="15">
        <v>6</v>
      </c>
      <c r="W2476" s="15">
        <v>4</v>
      </c>
      <c r="X2476" s="15">
        <v>8</v>
      </c>
      <c r="Y2476" s="15">
        <v>0</v>
      </c>
      <c r="Z2476" s="15">
        <v>0</v>
      </c>
      <c r="AA2476" s="15">
        <v>10</v>
      </c>
      <c r="AB2476" s="15">
        <v>14</v>
      </c>
      <c r="AC2476" s="16">
        <v>264495.59000000003</v>
      </c>
      <c r="AD2476" s="16">
        <v>18304.28</v>
      </c>
      <c r="AE2476" s="16">
        <v>282799.87</v>
      </c>
      <c r="AF2476" s="16">
        <v>88408.01</v>
      </c>
      <c r="AG2476" s="16">
        <v>6943.66</v>
      </c>
      <c r="AH2476" s="16">
        <v>95351.67</v>
      </c>
      <c r="AI2476" s="17">
        <v>0.755</v>
      </c>
      <c r="AJ2476" s="17">
        <v>0.91</v>
      </c>
      <c r="AK2476" s="42" t="s">
        <v>12164</v>
      </c>
      <c r="AL2476" s="42" t="s">
        <v>9380</v>
      </c>
    </row>
    <row r="2477" spans="2:38" x14ac:dyDescent="0.3">
      <c r="B2477" s="15">
        <v>2452</v>
      </c>
      <c r="C2477" t="s">
        <v>58</v>
      </c>
      <c r="D2477" t="s">
        <v>59</v>
      </c>
      <c r="E2477" t="s">
        <v>2475</v>
      </c>
      <c r="F2477">
        <v>116</v>
      </c>
      <c r="G2477">
        <v>313</v>
      </c>
      <c r="H2477" t="s">
        <v>2592</v>
      </c>
      <c r="I2477">
        <v>64064</v>
      </c>
      <c r="J2477" s="12" t="s">
        <v>18166</v>
      </c>
      <c r="K2477" s="13">
        <v>42062</v>
      </c>
      <c r="L2477" s="13">
        <v>42062</v>
      </c>
      <c r="M2477" s="14">
        <v>222693.81</v>
      </c>
      <c r="N2477" s="14">
        <v>0</v>
      </c>
      <c r="O2477" s="14">
        <v>222693.81</v>
      </c>
      <c r="P2477">
        <v>3</v>
      </c>
      <c r="Q2477">
        <v>0</v>
      </c>
      <c r="R2477">
        <v>3</v>
      </c>
      <c r="S2477" s="15">
        <v>0</v>
      </c>
      <c r="T2477" s="15">
        <v>0</v>
      </c>
      <c r="U2477" s="15">
        <v>0</v>
      </c>
      <c r="V2477" s="15">
        <v>0</v>
      </c>
      <c r="W2477" s="15">
        <v>3</v>
      </c>
      <c r="X2477" s="15">
        <v>6</v>
      </c>
      <c r="Y2477" s="15">
        <v>0</v>
      </c>
      <c r="Z2477" s="15">
        <v>0</v>
      </c>
      <c r="AA2477" s="15">
        <v>3</v>
      </c>
      <c r="AB2477" s="15">
        <v>6</v>
      </c>
      <c r="AC2477" s="16">
        <v>266142.89</v>
      </c>
      <c r="AD2477" s="16">
        <v>0</v>
      </c>
      <c r="AE2477" s="16">
        <v>266142.89</v>
      </c>
      <c r="AF2477" s="16">
        <v>95341.8</v>
      </c>
      <c r="AG2477" s="16">
        <v>0</v>
      </c>
      <c r="AH2477" s="16">
        <v>95341.8</v>
      </c>
      <c r="AI2477" s="17">
        <v>0.84499999999999997</v>
      </c>
      <c r="AJ2477" s="17">
        <v>0.90969999999999995</v>
      </c>
      <c r="AK2477" s="42" t="s">
        <v>18875</v>
      </c>
      <c r="AL2477" s="42" t="s">
        <v>9562</v>
      </c>
    </row>
    <row r="2478" spans="2:38" x14ac:dyDescent="0.3">
      <c r="B2478" s="15">
        <v>2453</v>
      </c>
      <c r="C2478" t="s">
        <v>2469</v>
      </c>
      <c r="D2478" t="s">
        <v>131</v>
      </c>
      <c r="E2478" t="s">
        <v>131</v>
      </c>
      <c r="F2478">
        <v>2372</v>
      </c>
      <c r="G2478">
        <v>2372</v>
      </c>
      <c r="H2478" t="s">
        <v>3856</v>
      </c>
      <c r="I2478">
        <v>108778</v>
      </c>
      <c r="J2478" s="12" t="s">
        <v>4313</v>
      </c>
      <c r="K2478" s="13">
        <v>45530</v>
      </c>
      <c r="L2478" s="13">
        <v>45530</v>
      </c>
      <c r="M2478" s="14">
        <v>271542.25</v>
      </c>
      <c r="N2478" s="14">
        <v>39933.300000000003</v>
      </c>
      <c r="O2478" s="14">
        <v>311475.55</v>
      </c>
      <c r="P2478">
        <v>6</v>
      </c>
      <c r="Q2478">
        <v>1</v>
      </c>
      <c r="R2478">
        <v>7</v>
      </c>
      <c r="S2478" s="15">
        <v>0</v>
      </c>
      <c r="T2478" s="15">
        <v>0</v>
      </c>
      <c r="U2478" s="15">
        <v>7</v>
      </c>
      <c r="V2478" s="15">
        <v>7</v>
      </c>
      <c r="W2478" s="15">
        <v>0</v>
      </c>
      <c r="X2478" s="15">
        <v>0</v>
      </c>
      <c r="Y2478" s="15">
        <v>0</v>
      </c>
      <c r="Z2478" s="15">
        <v>0</v>
      </c>
      <c r="AA2478" s="15">
        <v>7</v>
      </c>
      <c r="AB2478" s="15">
        <v>7</v>
      </c>
      <c r="AC2478" s="16">
        <v>229719.67999999999</v>
      </c>
      <c r="AD2478" s="16">
        <v>43591.16</v>
      </c>
      <c r="AE2478" s="16">
        <v>273310.84000000003</v>
      </c>
      <c r="AF2478" s="16">
        <v>84160.14</v>
      </c>
      <c r="AG2478" s="16">
        <v>11142.13</v>
      </c>
      <c r="AH2478" s="16">
        <v>95302.27</v>
      </c>
      <c r="AI2478" s="17">
        <v>0.76690000000000003</v>
      </c>
      <c r="AJ2478" s="17">
        <v>0.84889999999999999</v>
      </c>
      <c r="AK2478" s="42" t="s">
        <v>11862</v>
      </c>
      <c r="AL2478" s="42" t="s">
        <v>11292</v>
      </c>
    </row>
    <row r="2479" spans="2:38" x14ac:dyDescent="0.3">
      <c r="B2479" s="15">
        <v>2454</v>
      </c>
      <c r="C2479" t="s">
        <v>58</v>
      </c>
      <c r="D2479" t="s">
        <v>59</v>
      </c>
      <c r="E2479" t="s">
        <v>2634</v>
      </c>
      <c r="F2479">
        <v>2831</v>
      </c>
      <c r="G2479">
        <v>2831</v>
      </c>
      <c r="H2479" t="s">
        <v>3757</v>
      </c>
      <c r="I2479">
        <v>109403</v>
      </c>
      <c r="J2479" s="12" t="s">
        <v>4205</v>
      </c>
      <c r="K2479" s="13">
        <v>45561</v>
      </c>
      <c r="L2479" s="13">
        <v>45561</v>
      </c>
      <c r="M2479" s="14">
        <v>310827.53999999998</v>
      </c>
      <c r="N2479" s="14">
        <v>21063.89</v>
      </c>
      <c r="O2479" s="14">
        <v>331891.43</v>
      </c>
      <c r="P2479">
        <v>8</v>
      </c>
      <c r="Q2479">
        <v>0</v>
      </c>
      <c r="R2479">
        <v>8</v>
      </c>
      <c r="S2479" s="15">
        <v>0</v>
      </c>
      <c r="T2479" s="15">
        <v>0</v>
      </c>
      <c r="U2479" s="15">
        <v>6</v>
      </c>
      <c r="V2479" s="15">
        <v>6</v>
      </c>
      <c r="W2479" s="15">
        <v>2</v>
      </c>
      <c r="X2479" s="15">
        <v>4</v>
      </c>
      <c r="Y2479" s="15">
        <v>0</v>
      </c>
      <c r="Z2479" s="15">
        <v>0</v>
      </c>
      <c r="AA2479" s="15">
        <v>8</v>
      </c>
      <c r="AB2479" s="15">
        <v>10</v>
      </c>
      <c r="AC2479" s="16">
        <v>275653.21000000002</v>
      </c>
      <c r="AD2479" s="16">
        <v>18643.68</v>
      </c>
      <c r="AE2479" s="16">
        <v>294296.89</v>
      </c>
      <c r="AF2479" s="16">
        <v>90528.78</v>
      </c>
      <c r="AG2479" s="16">
        <v>4769.84</v>
      </c>
      <c r="AH2479" s="16">
        <v>95298.62</v>
      </c>
      <c r="AI2479" s="17">
        <v>1</v>
      </c>
      <c r="AJ2479" s="17">
        <v>0.95350000000000001</v>
      </c>
      <c r="AK2479" s="42" t="s">
        <v>11728</v>
      </c>
      <c r="AL2479" s="42" t="s">
        <v>11172</v>
      </c>
    </row>
    <row r="2480" spans="2:38" x14ac:dyDescent="0.3">
      <c r="B2480" s="15">
        <v>2455</v>
      </c>
      <c r="C2480" t="s">
        <v>58</v>
      </c>
      <c r="D2480" t="s">
        <v>59</v>
      </c>
      <c r="E2480" t="s">
        <v>2463</v>
      </c>
      <c r="F2480">
        <v>234</v>
      </c>
      <c r="G2480">
        <v>234</v>
      </c>
      <c r="H2480" t="s">
        <v>2464</v>
      </c>
      <c r="I2480">
        <v>43546</v>
      </c>
      <c r="J2480" s="12" t="s">
        <v>444</v>
      </c>
      <c r="K2480" s="13">
        <v>40616</v>
      </c>
      <c r="L2480" s="13">
        <v>40634</v>
      </c>
      <c r="M2480" s="14">
        <v>210675.11</v>
      </c>
      <c r="N2480" s="14">
        <v>3449.63</v>
      </c>
      <c r="O2480" s="14">
        <v>214124.74</v>
      </c>
      <c r="P2480">
        <v>4</v>
      </c>
      <c r="Q2480">
        <v>0</v>
      </c>
      <c r="R2480">
        <v>4</v>
      </c>
      <c r="S2480" s="15">
        <v>0</v>
      </c>
      <c r="T2480" s="15">
        <v>0</v>
      </c>
      <c r="U2480" s="15">
        <v>1</v>
      </c>
      <c r="V2480" s="15">
        <v>1</v>
      </c>
      <c r="W2480" s="15">
        <v>3</v>
      </c>
      <c r="X2480" s="15">
        <v>6</v>
      </c>
      <c r="Y2480" s="15">
        <v>0</v>
      </c>
      <c r="Z2480" s="15">
        <v>0</v>
      </c>
      <c r="AA2480" s="15">
        <v>4</v>
      </c>
      <c r="AB2480" s="15">
        <v>7</v>
      </c>
      <c r="AC2480" s="16">
        <v>233290.77</v>
      </c>
      <c r="AD2480" s="16">
        <v>2655.63</v>
      </c>
      <c r="AE2480" s="16">
        <v>235946.4</v>
      </c>
      <c r="AF2480" s="16">
        <v>94500.19</v>
      </c>
      <c r="AG2480" s="16">
        <v>793.99</v>
      </c>
      <c r="AH2480" s="16">
        <v>95294.18</v>
      </c>
      <c r="AI2480" s="17">
        <v>1</v>
      </c>
      <c r="AJ2480" s="17">
        <v>0.93230000000000002</v>
      </c>
      <c r="AK2480" s="42" t="s">
        <v>11515</v>
      </c>
      <c r="AL2480" s="42" t="s">
        <v>9537</v>
      </c>
    </row>
    <row r="2481" spans="2:38" x14ac:dyDescent="0.3">
      <c r="B2481" s="15">
        <v>2456</v>
      </c>
      <c r="C2481" t="s">
        <v>115</v>
      </c>
      <c r="D2481" t="s">
        <v>1656</v>
      </c>
      <c r="E2481" t="s">
        <v>181</v>
      </c>
      <c r="F2481">
        <v>2616</v>
      </c>
      <c r="G2481">
        <v>2616</v>
      </c>
      <c r="H2481" t="s">
        <v>4038</v>
      </c>
      <c r="I2481">
        <v>113986</v>
      </c>
      <c r="J2481" s="12" t="s">
        <v>4079</v>
      </c>
      <c r="K2481" s="13">
        <v>45838</v>
      </c>
      <c r="L2481" s="13">
        <v>45838</v>
      </c>
      <c r="M2481" s="14">
        <v>214584.93</v>
      </c>
      <c r="N2481" s="14">
        <v>8261.82</v>
      </c>
      <c r="O2481" s="14">
        <v>222846.75</v>
      </c>
      <c r="P2481">
        <v>8</v>
      </c>
      <c r="Q2481">
        <v>0</v>
      </c>
      <c r="R2481">
        <v>8</v>
      </c>
      <c r="S2481" s="15">
        <v>0</v>
      </c>
      <c r="T2481" s="15">
        <v>0</v>
      </c>
      <c r="U2481" s="15">
        <v>6</v>
      </c>
      <c r="V2481" s="15">
        <v>6</v>
      </c>
      <c r="W2481" s="15">
        <v>2</v>
      </c>
      <c r="X2481" s="15">
        <v>4</v>
      </c>
      <c r="Y2481" s="15">
        <v>0</v>
      </c>
      <c r="Z2481" s="15">
        <v>0</v>
      </c>
      <c r="AA2481" s="15">
        <v>8</v>
      </c>
      <c r="AB2481" s="15">
        <v>10</v>
      </c>
      <c r="AC2481" s="16">
        <v>248337.8</v>
      </c>
      <c r="AD2481" s="16">
        <v>6939.26</v>
      </c>
      <c r="AE2481" s="16">
        <v>255277.06</v>
      </c>
      <c r="AF2481" s="16">
        <v>93310.9</v>
      </c>
      <c r="AG2481" s="16">
        <v>1968.56</v>
      </c>
      <c r="AH2481" s="16">
        <v>95279.46</v>
      </c>
      <c r="AI2481" s="17">
        <v>0.755</v>
      </c>
      <c r="AJ2481" s="17">
        <v>0.91</v>
      </c>
      <c r="AK2481" s="42" t="s">
        <v>11573</v>
      </c>
      <c r="AL2481" s="42">
        <v>1706613</v>
      </c>
    </row>
    <row r="2482" spans="2:38" x14ac:dyDescent="0.3">
      <c r="B2482" s="15">
        <v>2457</v>
      </c>
      <c r="C2482" t="s">
        <v>58</v>
      </c>
      <c r="D2482" t="s">
        <v>59</v>
      </c>
      <c r="E2482" t="s">
        <v>2467</v>
      </c>
      <c r="F2482">
        <v>564</v>
      </c>
      <c r="G2482">
        <v>564</v>
      </c>
      <c r="H2482" t="s">
        <v>60</v>
      </c>
      <c r="I2482">
        <v>108619</v>
      </c>
      <c r="J2482" s="12" t="s">
        <v>4216</v>
      </c>
      <c r="K2482" s="13">
        <v>45469</v>
      </c>
      <c r="L2482" s="13">
        <v>45469</v>
      </c>
      <c r="M2482" s="14">
        <v>245000</v>
      </c>
      <c r="N2482" s="14">
        <v>22405.38</v>
      </c>
      <c r="O2482" s="14">
        <v>267405.38</v>
      </c>
      <c r="P2482">
        <v>5</v>
      </c>
      <c r="Q2482">
        <v>0</v>
      </c>
      <c r="R2482">
        <v>5</v>
      </c>
      <c r="S2482" s="15">
        <v>0</v>
      </c>
      <c r="T2482" s="15">
        <v>0</v>
      </c>
      <c r="U2482" s="15">
        <v>1</v>
      </c>
      <c r="V2482" s="15">
        <v>1</v>
      </c>
      <c r="W2482" s="15">
        <v>4</v>
      </c>
      <c r="X2482" s="15">
        <v>8</v>
      </c>
      <c r="Y2482" s="15">
        <v>0</v>
      </c>
      <c r="Z2482" s="15">
        <v>0</v>
      </c>
      <c r="AA2482" s="15">
        <v>5</v>
      </c>
      <c r="AB2482" s="15">
        <v>9</v>
      </c>
      <c r="AC2482" s="16">
        <v>240398.05</v>
      </c>
      <c r="AD2482" s="16">
        <v>19614.89</v>
      </c>
      <c r="AE2482" s="16">
        <v>260012.94</v>
      </c>
      <c r="AF2482" s="16">
        <v>88532.6</v>
      </c>
      <c r="AG2482" s="16">
        <v>6570.65</v>
      </c>
      <c r="AH2482" s="16">
        <v>95103.25</v>
      </c>
      <c r="AI2482" s="17">
        <v>0.84750000000000003</v>
      </c>
      <c r="AJ2482" s="17">
        <v>0.95709999999999995</v>
      </c>
      <c r="AK2482" s="42" t="s">
        <v>11743</v>
      </c>
      <c r="AL2482" s="42" t="s">
        <v>9233</v>
      </c>
    </row>
    <row r="2483" spans="2:38" x14ac:dyDescent="0.3">
      <c r="B2483" s="15">
        <v>2458</v>
      </c>
      <c r="C2483" t="s">
        <v>49</v>
      </c>
      <c r="D2483" t="s">
        <v>2500</v>
      </c>
      <c r="E2483" t="s">
        <v>71</v>
      </c>
      <c r="F2483">
        <v>202</v>
      </c>
      <c r="G2483">
        <v>202</v>
      </c>
      <c r="H2483" t="s">
        <v>88</v>
      </c>
      <c r="I2483">
        <v>55356</v>
      </c>
      <c r="J2483" s="12" t="s">
        <v>819</v>
      </c>
      <c r="K2483" s="13">
        <v>41444</v>
      </c>
      <c r="L2483" s="13">
        <v>41444</v>
      </c>
      <c r="M2483" s="14">
        <v>266809.39</v>
      </c>
      <c r="N2483" s="14">
        <v>7658.64</v>
      </c>
      <c r="O2483" s="14">
        <v>274468.03000000003</v>
      </c>
      <c r="P2483">
        <v>7</v>
      </c>
      <c r="Q2483">
        <v>0</v>
      </c>
      <c r="R2483">
        <v>7</v>
      </c>
      <c r="S2483" s="15">
        <v>0</v>
      </c>
      <c r="T2483" s="15">
        <v>0</v>
      </c>
      <c r="U2483" s="15">
        <v>5</v>
      </c>
      <c r="V2483" s="15">
        <v>5</v>
      </c>
      <c r="W2483" s="15">
        <v>2</v>
      </c>
      <c r="X2483" s="15">
        <v>4</v>
      </c>
      <c r="Y2483" s="15">
        <v>0</v>
      </c>
      <c r="Z2483" s="15">
        <v>0</v>
      </c>
      <c r="AA2483" s="15">
        <v>7</v>
      </c>
      <c r="AB2483" s="15">
        <v>9</v>
      </c>
      <c r="AC2483" s="16">
        <v>324030.34999999998</v>
      </c>
      <c r="AD2483" s="16">
        <v>7650.94</v>
      </c>
      <c r="AE2483" s="16">
        <v>331681.28999999998</v>
      </c>
      <c r="AF2483" s="16">
        <v>93270.9</v>
      </c>
      <c r="AG2483" s="16">
        <v>1826.74</v>
      </c>
      <c r="AH2483" s="16">
        <v>95097.64</v>
      </c>
      <c r="AI2483" s="17">
        <v>0.77869999999999995</v>
      </c>
      <c r="AJ2483" s="17">
        <v>0.93769999999999998</v>
      </c>
      <c r="AK2483" s="42" t="s">
        <v>11570</v>
      </c>
      <c r="AL2483" s="42" t="s">
        <v>9323</v>
      </c>
    </row>
    <row r="2484" spans="2:38" x14ac:dyDescent="0.3">
      <c r="B2484" s="15">
        <v>2459</v>
      </c>
      <c r="C2484" t="s">
        <v>115</v>
      </c>
      <c r="D2484" t="s">
        <v>1656</v>
      </c>
      <c r="E2484" t="s">
        <v>2610</v>
      </c>
      <c r="F2484">
        <v>2396</v>
      </c>
      <c r="G2484">
        <v>2396</v>
      </c>
      <c r="H2484" t="s">
        <v>2611</v>
      </c>
      <c r="I2484">
        <v>109763</v>
      </c>
      <c r="J2484" s="12" t="s">
        <v>4025</v>
      </c>
      <c r="K2484" s="13">
        <v>45558</v>
      </c>
      <c r="L2484" s="13">
        <v>45558</v>
      </c>
      <c r="M2484" s="14">
        <v>321620.55</v>
      </c>
      <c r="N2484" s="14">
        <v>2053.4899999999998</v>
      </c>
      <c r="O2484" s="14">
        <v>323674.03999999998</v>
      </c>
      <c r="P2484">
        <v>7</v>
      </c>
      <c r="Q2484">
        <v>0</v>
      </c>
      <c r="R2484">
        <v>7</v>
      </c>
      <c r="S2484" s="15">
        <v>0</v>
      </c>
      <c r="T2484" s="15">
        <v>0</v>
      </c>
      <c r="U2484" s="15">
        <v>5</v>
      </c>
      <c r="V2484" s="15">
        <v>5</v>
      </c>
      <c r="W2484" s="15">
        <v>2</v>
      </c>
      <c r="X2484" s="15">
        <v>4</v>
      </c>
      <c r="Y2484" s="15">
        <v>0</v>
      </c>
      <c r="Z2484" s="15">
        <v>0</v>
      </c>
      <c r="AA2484" s="15">
        <v>7</v>
      </c>
      <c r="AB2484" s="15">
        <v>9</v>
      </c>
      <c r="AC2484" s="16">
        <v>291255.31</v>
      </c>
      <c r="AD2484" s="16">
        <v>2053.4899999999998</v>
      </c>
      <c r="AE2484" s="16">
        <v>293308.79999999999</v>
      </c>
      <c r="AF2484" s="16">
        <v>94329.36</v>
      </c>
      <c r="AG2484" s="16">
        <v>632.03</v>
      </c>
      <c r="AH2484" s="16">
        <v>94961.39</v>
      </c>
      <c r="AI2484" s="17">
        <v>1</v>
      </c>
      <c r="AJ2484" s="17">
        <v>0.95450000000000002</v>
      </c>
      <c r="AK2484" s="42" t="s">
        <v>11501</v>
      </c>
      <c r="AL2484" s="42">
        <v>1705751</v>
      </c>
    </row>
    <row r="2485" spans="2:38" x14ac:dyDescent="0.3">
      <c r="B2485" s="15">
        <v>2460</v>
      </c>
      <c r="C2485" t="s">
        <v>115</v>
      </c>
      <c r="D2485" t="s">
        <v>1653</v>
      </c>
      <c r="E2485" t="s">
        <v>2603</v>
      </c>
      <c r="F2485">
        <v>2125</v>
      </c>
      <c r="G2485">
        <v>2125</v>
      </c>
      <c r="H2485" t="s">
        <v>909</v>
      </c>
      <c r="I2485">
        <v>114978</v>
      </c>
      <c r="J2485" s="12" t="s">
        <v>7887</v>
      </c>
      <c r="K2485" s="13">
        <v>45936</v>
      </c>
      <c r="L2485" s="13">
        <v>45936</v>
      </c>
      <c r="M2485" s="14">
        <v>60933.64</v>
      </c>
      <c r="N2485" s="14">
        <v>134503.15</v>
      </c>
      <c r="O2485" s="14">
        <v>195436.79</v>
      </c>
      <c r="P2485">
        <v>6</v>
      </c>
      <c r="Q2485">
        <v>2</v>
      </c>
      <c r="R2485">
        <v>8</v>
      </c>
      <c r="S2485" s="15">
        <v>0</v>
      </c>
      <c r="T2485" s="15">
        <v>0</v>
      </c>
      <c r="U2485" s="15">
        <v>7</v>
      </c>
      <c r="V2485" s="15">
        <v>7</v>
      </c>
      <c r="W2485" s="15">
        <v>0</v>
      </c>
      <c r="X2485" s="15">
        <v>0</v>
      </c>
      <c r="Y2485" s="15">
        <v>1</v>
      </c>
      <c r="Z2485" s="15">
        <v>3</v>
      </c>
      <c r="AA2485" s="15">
        <v>8</v>
      </c>
      <c r="AB2485" s="15">
        <v>10</v>
      </c>
      <c r="AC2485" s="16">
        <v>58591.72</v>
      </c>
      <c r="AD2485" s="16">
        <v>221963.09</v>
      </c>
      <c r="AE2485" s="16">
        <v>280554.81</v>
      </c>
      <c r="AF2485" s="16">
        <v>22422.400000000001</v>
      </c>
      <c r="AG2485" s="16">
        <v>72504.36</v>
      </c>
      <c r="AH2485" s="16">
        <v>94926.76</v>
      </c>
      <c r="AI2485" s="17">
        <v>0.755</v>
      </c>
      <c r="AJ2485" s="17">
        <v>0.91</v>
      </c>
      <c r="AK2485" s="42" t="s">
        <v>16248</v>
      </c>
      <c r="AL2485" s="42">
        <v>1704851</v>
      </c>
    </row>
    <row r="2486" spans="2:38" x14ac:dyDescent="0.3">
      <c r="B2486" s="15">
        <v>2461</v>
      </c>
      <c r="C2486" t="s">
        <v>58</v>
      </c>
      <c r="D2486" t="s">
        <v>59</v>
      </c>
      <c r="E2486" t="s">
        <v>2475</v>
      </c>
      <c r="F2486">
        <v>116</v>
      </c>
      <c r="G2486">
        <v>313</v>
      </c>
      <c r="H2486" t="s">
        <v>2592</v>
      </c>
      <c r="I2486">
        <v>110064</v>
      </c>
      <c r="J2486" s="12" t="s">
        <v>4352</v>
      </c>
      <c r="K2486" s="13">
        <v>45636</v>
      </c>
      <c r="L2486" s="13">
        <v>45636</v>
      </c>
      <c r="M2486" s="14">
        <v>288730.87</v>
      </c>
      <c r="N2486" s="14">
        <v>19902.919999999998</v>
      </c>
      <c r="O2486" s="14">
        <v>308633.78999999998</v>
      </c>
      <c r="P2486">
        <v>13</v>
      </c>
      <c r="Q2486">
        <v>0</v>
      </c>
      <c r="R2486">
        <v>13</v>
      </c>
      <c r="S2486" s="15">
        <v>0</v>
      </c>
      <c r="T2486" s="15">
        <v>0</v>
      </c>
      <c r="U2486" s="15">
        <v>13</v>
      </c>
      <c r="V2486" s="15">
        <v>13</v>
      </c>
      <c r="W2486" s="15">
        <v>0</v>
      </c>
      <c r="X2486" s="15">
        <v>0</v>
      </c>
      <c r="Y2486" s="15">
        <v>0</v>
      </c>
      <c r="Z2486" s="15">
        <v>0</v>
      </c>
      <c r="AA2486" s="15">
        <v>13</v>
      </c>
      <c r="AB2486" s="15">
        <v>13</v>
      </c>
      <c r="AC2486" s="16">
        <v>270143.59000000003</v>
      </c>
      <c r="AD2486" s="16">
        <v>24305.360000000001</v>
      </c>
      <c r="AE2486" s="16">
        <v>294448.95</v>
      </c>
      <c r="AF2486" s="16">
        <v>88129.43</v>
      </c>
      <c r="AG2486" s="16">
        <v>6739.8</v>
      </c>
      <c r="AH2486" s="16">
        <v>94869.23</v>
      </c>
      <c r="AI2486" s="17">
        <v>0.94499999999999995</v>
      </c>
      <c r="AJ2486" s="17">
        <v>0.97340000000000004</v>
      </c>
      <c r="AK2486" s="42" t="s">
        <v>11914</v>
      </c>
      <c r="AL2486" s="42" t="s">
        <v>9562</v>
      </c>
    </row>
    <row r="2487" spans="2:38" x14ac:dyDescent="0.3">
      <c r="B2487" s="15">
        <v>2462</v>
      </c>
      <c r="C2487" t="s">
        <v>58</v>
      </c>
      <c r="D2487" t="s">
        <v>59</v>
      </c>
      <c r="E2487" t="s">
        <v>2463</v>
      </c>
      <c r="F2487">
        <v>1843</v>
      </c>
      <c r="G2487">
        <v>2720</v>
      </c>
      <c r="H2487" t="s">
        <v>1725</v>
      </c>
      <c r="I2487">
        <v>110076</v>
      </c>
      <c r="J2487" s="12" t="s">
        <v>4328</v>
      </c>
      <c r="K2487" s="13">
        <v>45561</v>
      </c>
      <c r="L2487" s="13">
        <v>45561</v>
      </c>
      <c r="M2487" s="14">
        <v>323108.92</v>
      </c>
      <c r="N2487" s="14">
        <v>5169.7299999999996</v>
      </c>
      <c r="O2487" s="14">
        <v>328278.65000000002</v>
      </c>
      <c r="P2487">
        <v>5</v>
      </c>
      <c r="Q2487">
        <v>0</v>
      </c>
      <c r="R2487">
        <v>5</v>
      </c>
      <c r="S2487" s="15">
        <v>0</v>
      </c>
      <c r="T2487" s="15">
        <v>0</v>
      </c>
      <c r="U2487" s="15">
        <v>2</v>
      </c>
      <c r="V2487" s="15">
        <v>2</v>
      </c>
      <c r="W2487" s="15">
        <v>2</v>
      </c>
      <c r="X2487" s="15">
        <v>4</v>
      </c>
      <c r="Y2487" s="15">
        <v>1</v>
      </c>
      <c r="Z2487" s="15">
        <v>3</v>
      </c>
      <c r="AA2487" s="15">
        <v>5</v>
      </c>
      <c r="AB2487" s="15">
        <v>9</v>
      </c>
      <c r="AC2487" s="16">
        <v>304090.13</v>
      </c>
      <c r="AD2487" s="16">
        <v>5169.7299999999996</v>
      </c>
      <c r="AE2487" s="16">
        <v>309259.86</v>
      </c>
      <c r="AF2487" s="16">
        <v>93242.23</v>
      </c>
      <c r="AG2487" s="16">
        <v>1599.71</v>
      </c>
      <c r="AH2487" s="16">
        <v>94841.94</v>
      </c>
      <c r="AI2487" s="17">
        <v>1</v>
      </c>
      <c r="AJ2487" s="17">
        <v>1</v>
      </c>
      <c r="AK2487" s="42" t="s">
        <v>11884</v>
      </c>
      <c r="AL2487" s="42" t="s">
        <v>9731</v>
      </c>
    </row>
    <row r="2488" spans="2:38" x14ac:dyDescent="0.3">
      <c r="B2488" s="15">
        <v>2463</v>
      </c>
      <c r="C2488" t="s">
        <v>49</v>
      </c>
      <c r="D2488" t="s">
        <v>71</v>
      </c>
      <c r="E2488" t="s">
        <v>71</v>
      </c>
      <c r="F2488">
        <v>173</v>
      </c>
      <c r="G2488">
        <v>173</v>
      </c>
      <c r="H2488" t="s">
        <v>316</v>
      </c>
      <c r="I2488">
        <v>78172</v>
      </c>
      <c r="J2488" s="12" t="s">
        <v>4536</v>
      </c>
      <c r="K2488" s="13">
        <v>43220</v>
      </c>
      <c r="L2488" s="13">
        <v>43221</v>
      </c>
      <c r="M2488" s="14">
        <v>308585.5</v>
      </c>
      <c r="N2488" s="14">
        <v>48267.42</v>
      </c>
      <c r="O2488" s="14">
        <v>356852.92</v>
      </c>
      <c r="P2488">
        <v>7</v>
      </c>
      <c r="Q2488">
        <v>1</v>
      </c>
      <c r="R2488">
        <v>8</v>
      </c>
      <c r="S2488" s="15">
        <v>0</v>
      </c>
      <c r="T2488" s="15">
        <v>0</v>
      </c>
      <c r="U2488" s="15">
        <v>6</v>
      </c>
      <c r="V2488" s="15">
        <v>6</v>
      </c>
      <c r="W2488" s="15">
        <v>2</v>
      </c>
      <c r="X2488" s="15">
        <v>4</v>
      </c>
      <c r="Y2488" s="15">
        <v>0</v>
      </c>
      <c r="Z2488" s="15">
        <v>0</v>
      </c>
      <c r="AA2488" s="15">
        <v>8</v>
      </c>
      <c r="AB2488" s="15">
        <v>10</v>
      </c>
      <c r="AC2488" s="16">
        <v>260916.18</v>
      </c>
      <c r="AD2488" s="16">
        <v>49465.48</v>
      </c>
      <c r="AE2488" s="16">
        <v>310381.65999999997</v>
      </c>
      <c r="AF2488" s="16">
        <v>76933.08</v>
      </c>
      <c r="AG2488" s="16">
        <v>17903.830000000002</v>
      </c>
      <c r="AH2488" s="16">
        <v>94836.91</v>
      </c>
      <c r="AI2488" s="17">
        <v>1</v>
      </c>
      <c r="AJ2488" s="17">
        <v>0.93889999999999996</v>
      </c>
      <c r="AK2488" s="42" t="s">
        <v>12125</v>
      </c>
      <c r="AL2488" s="42" t="s">
        <v>9314</v>
      </c>
    </row>
    <row r="2489" spans="2:38" x14ac:dyDescent="0.3">
      <c r="B2489" s="15">
        <v>2464</v>
      </c>
      <c r="C2489" t="s">
        <v>49</v>
      </c>
      <c r="D2489" t="s">
        <v>67</v>
      </c>
      <c r="E2489" t="s">
        <v>2454</v>
      </c>
      <c r="F2489">
        <v>2643</v>
      </c>
      <c r="G2489">
        <v>2643</v>
      </c>
      <c r="H2489" t="s">
        <v>2455</v>
      </c>
      <c r="I2489">
        <v>112281</v>
      </c>
      <c r="J2489" s="12" t="s">
        <v>4098</v>
      </c>
      <c r="K2489" s="13">
        <v>45712</v>
      </c>
      <c r="L2489" s="13">
        <v>45712</v>
      </c>
      <c r="M2489" s="14">
        <v>198787.93</v>
      </c>
      <c r="N2489" s="14">
        <v>0</v>
      </c>
      <c r="O2489" s="14">
        <v>198787.93</v>
      </c>
      <c r="P2489">
        <v>13</v>
      </c>
      <c r="Q2489">
        <v>0</v>
      </c>
      <c r="R2489">
        <v>13</v>
      </c>
      <c r="S2489" s="15">
        <v>0</v>
      </c>
      <c r="T2489" s="15">
        <v>0</v>
      </c>
      <c r="U2489" s="15">
        <v>4</v>
      </c>
      <c r="V2489" s="15">
        <v>4</v>
      </c>
      <c r="W2489" s="15">
        <v>7</v>
      </c>
      <c r="X2489" s="15">
        <v>14</v>
      </c>
      <c r="Y2489" s="15">
        <v>2</v>
      </c>
      <c r="Z2489" s="15">
        <v>6</v>
      </c>
      <c r="AA2489" s="15">
        <v>13</v>
      </c>
      <c r="AB2489" s="15">
        <v>24</v>
      </c>
      <c r="AC2489" s="16">
        <v>253155.01</v>
      </c>
      <c r="AD2489" s="16">
        <v>10087.469999999999</v>
      </c>
      <c r="AE2489" s="16">
        <v>263242.48</v>
      </c>
      <c r="AF2489" s="16">
        <v>92558.24</v>
      </c>
      <c r="AG2489" s="16">
        <v>2273.08</v>
      </c>
      <c r="AH2489" s="16">
        <v>94831.32</v>
      </c>
      <c r="AI2489" s="17">
        <v>0.755</v>
      </c>
      <c r="AJ2489" s="17">
        <v>0.91</v>
      </c>
      <c r="AK2489" s="42" t="s">
        <v>11598</v>
      </c>
      <c r="AL2489" s="42" t="s">
        <v>9206</v>
      </c>
    </row>
    <row r="2490" spans="2:38" x14ac:dyDescent="0.3">
      <c r="B2490" s="15">
        <v>2465</v>
      </c>
      <c r="C2490" t="s">
        <v>222</v>
      </c>
      <c r="D2490" t="s">
        <v>1655</v>
      </c>
      <c r="E2490" t="s">
        <v>2675</v>
      </c>
      <c r="F2490">
        <v>2645</v>
      </c>
      <c r="G2490">
        <v>2645</v>
      </c>
      <c r="H2490" t="s">
        <v>3031</v>
      </c>
      <c r="I2490">
        <v>57490</v>
      </c>
      <c r="J2490" s="12" t="s">
        <v>4513</v>
      </c>
      <c r="K2490" s="13">
        <v>44729</v>
      </c>
      <c r="L2490" s="13">
        <v>44729</v>
      </c>
      <c r="M2490" s="14">
        <v>224450.99</v>
      </c>
      <c r="N2490" s="14">
        <v>24323.21</v>
      </c>
      <c r="O2490" s="14">
        <v>248774.2</v>
      </c>
      <c r="P2490">
        <v>6</v>
      </c>
      <c r="Q2490">
        <v>1</v>
      </c>
      <c r="R2490">
        <v>7</v>
      </c>
      <c r="S2490" s="15">
        <v>0</v>
      </c>
      <c r="T2490" s="15">
        <v>0</v>
      </c>
      <c r="U2490" s="15">
        <v>7</v>
      </c>
      <c r="V2490" s="15">
        <v>7</v>
      </c>
      <c r="W2490" s="15">
        <v>0</v>
      </c>
      <c r="X2490" s="15">
        <v>0</v>
      </c>
      <c r="Y2490" s="15">
        <v>0</v>
      </c>
      <c r="Z2490" s="15">
        <v>0</v>
      </c>
      <c r="AA2490" s="15">
        <v>7</v>
      </c>
      <c r="AB2490" s="15">
        <v>7</v>
      </c>
      <c r="AC2490" s="16">
        <v>201995.11</v>
      </c>
      <c r="AD2490" s="16">
        <v>49123.8</v>
      </c>
      <c r="AE2490" s="16">
        <v>251118.91</v>
      </c>
      <c r="AF2490" s="16">
        <v>83486.100000000006</v>
      </c>
      <c r="AG2490" s="16">
        <v>11297.27</v>
      </c>
      <c r="AH2490" s="16">
        <v>94783.37</v>
      </c>
      <c r="AI2490" s="17">
        <v>0.98629999999999995</v>
      </c>
      <c r="AJ2490" s="17">
        <v>0.99039999999999995</v>
      </c>
      <c r="AK2490" s="42" t="s">
        <v>12101</v>
      </c>
      <c r="AL2490" s="42">
        <v>1706674</v>
      </c>
    </row>
    <row r="2491" spans="2:38" x14ac:dyDescent="0.3">
      <c r="B2491" s="15">
        <v>2466</v>
      </c>
      <c r="C2491" t="s">
        <v>49</v>
      </c>
      <c r="D2491" t="s">
        <v>67</v>
      </c>
      <c r="E2491" t="s">
        <v>2454</v>
      </c>
      <c r="F2491">
        <v>717</v>
      </c>
      <c r="G2491">
        <v>717</v>
      </c>
      <c r="H2491" t="s">
        <v>2136</v>
      </c>
      <c r="I2491">
        <v>102592</v>
      </c>
      <c r="J2491" s="12" t="s">
        <v>4315</v>
      </c>
      <c r="K2491" s="13">
        <v>45114</v>
      </c>
      <c r="L2491" s="13">
        <v>45114</v>
      </c>
      <c r="M2491" s="14">
        <v>222381.18</v>
      </c>
      <c r="N2491" s="14">
        <v>35083.589999999997</v>
      </c>
      <c r="O2491" s="14">
        <v>257464.77</v>
      </c>
      <c r="P2491">
        <v>7</v>
      </c>
      <c r="Q2491">
        <v>1</v>
      </c>
      <c r="R2491">
        <v>8</v>
      </c>
      <c r="S2491" s="15">
        <v>0</v>
      </c>
      <c r="T2491" s="15">
        <v>0</v>
      </c>
      <c r="U2491" s="15">
        <v>7</v>
      </c>
      <c r="V2491" s="15">
        <v>7</v>
      </c>
      <c r="W2491" s="15">
        <v>1</v>
      </c>
      <c r="X2491" s="15">
        <v>2</v>
      </c>
      <c r="Y2491" s="15">
        <v>0</v>
      </c>
      <c r="Z2491" s="15">
        <v>0</v>
      </c>
      <c r="AA2491" s="15">
        <v>8</v>
      </c>
      <c r="AB2491" s="15">
        <v>9</v>
      </c>
      <c r="AC2491" s="16">
        <v>239705.38</v>
      </c>
      <c r="AD2491" s="16">
        <v>36028.699999999997</v>
      </c>
      <c r="AE2491" s="16">
        <v>275734.08</v>
      </c>
      <c r="AF2491" s="16">
        <v>83511.98</v>
      </c>
      <c r="AG2491" s="16">
        <v>11268.7</v>
      </c>
      <c r="AH2491" s="16">
        <v>94780.68</v>
      </c>
      <c r="AI2491" s="17">
        <v>0.93720000000000003</v>
      </c>
      <c r="AJ2491" s="17">
        <v>0.94830000000000003</v>
      </c>
      <c r="AK2491" s="42" t="s">
        <v>11864</v>
      </c>
      <c r="AL2491" s="42" t="s">
        <v>9209</v>
      </c>
    </row>
    <row r="2492" spans="2:38" x14ac:dyDescent="0.3">
      <c r="B2492" s="15">
        <v>2467</v>
      </c>
      <c r="C2492" t="s">
        <v>49</v>
      </c>
      <c r="D2492" t="s">
        <v>219</v>
      </c>
      <c r="E2492" t="s">
        <v>219</v>
      </c>
      <c r="F2492">
        <v>475</v>
      </c>
      <c r="G2492">
        <v>475</v>
      </c>
      <c r="H2492" t="s">
        <v>220</v>
      </c>
      <c r="I2492">
        <v>94267</v>
      </c>
      <c r="J2492" s="12" t="s">
        <v>4434</v>
      </c>
      <c r="K2492" s="13">
        <v>44134</v>
      </c>
      <c r="L2492" s="13">
        <v>44134</v>
      </c>
      <c r="M2492" s="14">
        <v>248144</v>
      </c>
      <c r="N2492" s="14">
        <v>0</v>
      </c>
      <c r="O2492" s="14">
        <v>248144</v>
      </c>
      <c r="P2492">
        <v>7</v>
      </c>
      <c r="Q2492">
        <v>0</v>
      </c>
      <c r="R2492">
        <v>7</v>
      </c>
      <c r="S2492" s="15">
        <v>0</v>
      </c>
      <c r="T2492" s="15">
        <v>0</v>
      </c>
      <c r="U2492" s="15">
        <v>5</v>
      </c>
      <c r="V2492" s="15">
        <v>5</v>
      </c>
      <c r="W2492" s="15">
        <v>2</v>
      </c>
      <c r="X2492" s="15">
        <v>4</v>
      </c>
      <c r="Y2492" s="15">
        <v>0</v>
      </c>
      <c r="Z2492" s="15">
        <v>0</v>
      </c>
      <c r="AA2492" s="15">
        <v>7</v>
      </c>
      <c r="AB2492" s="15">
        <v>9</v>
      </c>
      <c r="AC2492" s="16">
        <v>284776.09999999998</v>
      </c>
      <c r="AD2492" s="16">
        <v>14529.62</v>
      </c>
      <c r="AE2492" s="16">
        <v>299305.71999999997</v>
      </c>
      <c r="AF2492" s="16">
        <v>92519.85</v>
      </c>
      <c r="AG2492" s="16">
        <v>2221.91</v>
      </c>
      <c r="AH2492" s="16">
        <v>94741.759999999995</v>
      </c>
      <c r="AI2492" s="17">
        <v>0.91969999999999996</v>
      </c>
      <c r="AJ2492" s="17">
        <v>0.97289999999999999</v>
      </c>
      <c r="AK2492" s="42" t="s">
        <v>12008</v>
      </c>
      <c r="AL2492" s="42" t="s">
        <v>9495</v>
      </c>
    </row>
    <row r="2493" spans="2:38" x14ac:dyDescent="0.3">
      <c r="B2493" s="15">
        <v>2468</v>
      </c>
      <c r="C2493" t="s">
        <v>55</v>
      </c>
      <c r="D2493" t="s">
        <v>155</v>
      </c>
      <c r="E2493" t="s">
        <v>155</v>
      </c>
      <c r="F2493">
        <v>770</v>
      </c>
      <c r="G2493">
        <v>2040</v>
      </c>
      <c r="H2493" t="s">
        <v>232</v>
      </c>
      <c r="I2493">
        <v>111690</v>
      </c>
      <c r="J2493" s="12" t="s">
        <v>4160</v>
      </c>
      <c r="K2493" s="13">
        <v>45714</v>
      </c>
      <c r="L2493" s="13">
        <v>45714</v>
      </c>
      <c r="M2493" s="14">
        <v>363323.84</v>
      </c>
      <c r="N2493" s="14">
        <v>15214.04</v>
      </c>
      <c r="O2493" s="14">
        <v>378537.88</v>
      </c>
      <c r="P2493">
        <v>5</v>
      </c>
      <c r="Q2493">
        <v>1</v>
      </c>
      <c r="R2493">
        <v>6</v>
      </c>
      <c r="S2493" s="15">
        <v>0</v>
      </c>
      <c r="T2493" s="15">
        <v>0</v>
      </c>
      <c r="U2493" s="15">
        <v>1</v>
      </c>
      <c r="V2493" s="15">
        <v>1</v>
      </c>
      <c r="W2493" s="15">
        <v>5</v>
      </c>
      <c r="X2493" s="15">
        <v>10</v>
      </c>
      <c r="Y2493" s="15">
        <v>0</v>
      </c>
      <c r="Z2493" s="15">
        <v>0</v>
      </c>
      <c r="AA2493" s="15">
        <v>6</v>
      </c>
      <c r="AB2493" s="15">
        <v>11</v>
      </c>
      <c r="AC2493" s="16">
        <v>294495.90999999997</v>
      </c>
      <c r="AD2493" s="16">
        <v>13830.99</v>
      </c>
      <c r="AE2493" s="16">
        <v>308326.90000000002</v>
      </c>
      <c r="AF2493" s="16">
        <v>90973.22</v>
      </c>
      <c r="AG2493" s="16">
        <v>3734.48</v>
      </c>
      <c r="AH2493" s="16">
        <v>94707.7</v>
      </c>
      <c r="AI2493" s="17">
        <v>0.755</v>
      </c>
      <c r="AJ2493" s="17">
        <v>0.91</v>
      </c>
      <c r="AK2493" s="42" t="s">
        <v>11675</v>
      </c>
      <c r="AL2493" s="42" t="s">
        <v>9397</v>
      </c>
    </row>
    <row r="2494" spans="2:38" x14ac:dyDescent="0.3">
      <c r="B2494" s="15">
        <v>2469</v>
      </c>
      <c r="C2494" t="s">
        <v>55</v>
      </c>
      <c r="D2494" t="s">
        <v>231</v>
      </c>
      <c r="E2494" t="s">
        <v>231</v>
      </c>
      <c r="F2494">
        <v>1503</v>
      </c>
      <c r="G2494">
        <v>1503</v>
      </c>
      <c r="H2494" t="s">
        <v>691</v>
      </c>
      <c r="I2494">
        <v>112700</v>
      </c>
      <c r="J2494" s="12" t="s">
        <v>4021</v>
      </c>
      <c r="K2494" s="13">
        <v>45807</v>
      </c>
      <c r="L2494" s="13">
        <v>45807</v>
      </c>
      <c r="M2494" s="14">
        <v>151616.49</v>
      </c>
      <c r="N2494" s="14">
        <v>0</v>
      </c>
      <c r="O2494" s="14">
        <v>151616.49</v>
      </c>
      <c r="P2494">
        <v>4</v>
      </c>
      <c r="Q2494">
        <v>0</v>
      </c>
      <c r="R2494">
        <v>4</v>
      </c>
      <c r="S2494" s="15">
        <v>0</v>
      </c>
      <c r="T2494" s="15">
        <v>0</v>
      </c>
      <c r="U2494" s="15">
        <v>3</v>
      </c>
      <c r="V2494" s="15">
        <v>3</v>
      </c>
      <c r="W2494" s="15">
        <v>1</v>
      </c>
      <c r="X2494" s="15">
        <v>2</v>
      </c>
      <c r="Y2494" s="15">
        <v>0</v>
      </c>
      <c r="Z2494" s="15">
        <v>0</v>
      </c>
      <c r="AA2494" s="15">
        <v>4</v>
      </c>
      <c r="AB2494" s="15">
        <v>5</v>
      </c>
      <c r="AC2494" s="16">
        <v>1024261.87</v>
      </c>
      <c r="AD2494" s="16">
        <v>0</v>
      </c>
      <c r="AE2494" s="16">
        <v>1024261.87</v>
      </c>
      <c r="AF2494" s="16">
        <v>94660.88</v>
      </c>
      <c r="AG2494" s="16">
        <v>0</v>
      </c>
      <c r="AH2494" s="16">
        <v>94660.88</v>
      </c>
      <c r="AI2494" s="17">
        <v>0.755</v>
      </c>
      <c r="AJ2494" s="17">
        <v>0.91</v>
      </c>
      <c r="AK2494" s="42" t="s">
        <v>11495</v>
      </c>
      <c r="AL2494" s="42" t="s">
        <v>10379</v>
      </c>
    </row>
    <row r="2495" spans="2:38" x14ac:dyDescent="0.3">
      <c r="B2495" s="15">
        <v>2470</v>
      </c>
      <c r="C2495" t="s">
        <v>2469</v>
      </c>
      <c r="D2495" t="s">
        <v>78</v>
      </c>
      <c r="E2495" t="s">
        <v>78</v>
      </c>
      <c r="F2495">
        <v>193</v>
      </c>
      <c r="G2495">
        <v>193</v>
      </c>
      <c r="H2495" t="s">
        <v>197</v>
      </c>
      <c r="I2495">
        <v>114659</v>
      </c>
      <c r="J2495" s="12" t="s">
        <v>4682</v>
      </c>
      <c r="K2495" s="13">
        <v>45930</v>
      </c>
      <c r="L2495" s="13">
        <v>45930</v>
      </c>
      <c r="M2495" s="14">
        <v>327858.07</v>
      </c>
      <c r="N2495" s="14">
        <v>11114.88</v>
      </c>
      <c r="O2495" s="14">
        <v>338972.95</v>
      </c>
      <c r="P2495">
        <v>5</v>
      </c>
      <c r="Q2495">
        <v>0</v>
      </c>
      <c r="R2495">
        <v>5</v>
      </c>
      <c r="S2495" s="15">
        <v>0</v>
      </c>
      <c r="T2495" s="15">
        <v>0</v>
      </c>
      <c r="U2495" s="15">
        <v>0</v>
      </c>
      <c r="V2495" s="15">
        <v>0</v>
      </c>
      <c r="W2495" s="15">
        <v>5</v>
      </c>
      <c r="X2495" s="15">
        <v>10</v>
      </c>
      <c r="Y2495" s="15">
        <v>0</v>
      </c>
      <c r="Z2495" s="15">
        <v>0</v>
      </c>
      <c r="AA2495" s="15">
        <v>5</v>
      </c>
      <c r="AB2495" s="15">
        <v>10</v>
      </c>
      <c r="AC2495" s="16">
        <v>314172.84999999998</v>
      </c>
      <c r="AD2495" s="16">
        <v>10104.280000000001</v>
      </c>
      <c r="AE2495" s="16">
        <v>324277.13</v>
      </c>
      <c r="AF2495" s="16">
        <v>91919.65</v>
      </c>
      <c r="AG2495" s="16">
        <v>2728.24</v>
      </c>
      <c r="AH2495" s="16">
        <v>94647.89</v>
      </c>
      <c r="AI2495" s="17">
        <v>0.755</v>
      </c>
      <c r="AJ2495" s="17">
        <v>0.91</v>
      </c>
      <c r="AK2495" s="42" t="s">
        <v>12297</v>
      </c>
      <c r="AL2495" s="42" t="s">
        <v>9303</v>
      </c>
    </row>
    <row r="2496" spans="2:38" x14ac:dyDescent="0.3">
      <c r="B2496" s="15">
        <v>2471</v>
      </c>
      <c r="C2496" t="s">
        <v>2469</v>
      </c>
      <c r="D2496" t="s">
        <v>110</v>
      </c>
      <c r="E2496" t="s">
        <v>110</v>
      </c>
      <c r="F2496">
        <v>2362</v>
      </c>
      <c r="G2496">
        <v>2362</v>
      </c>
      <c r="H2496" t="s">
        <v>1782</v>
      </c>
      <c r="I2496">
        <v>107883</v>
      </c>
      <c r="J2496" s="12" t="s">
        <v>18167</v>
      </c>
      <c r="K2496" s="13">
        <v>45509</v>
      </c>
      <c r="L2496" s="13">
        <v>45509</v>
      </c>
      <c r="M2496" s="14">
        <v>264048.21999999997</v>
      </c>
      <c r="N2496" s="14">
        <v>4593.96</v>
      </c>
      <c r="O2496" s="14">
        <v>268642.18</v>
      </c>
      <c r="P2496">
        <v>8</v>
      </c>
      <c r="Q2496">
        <v>1</v>
      </c>
      <c r="R2496">
        <v>9</v>
      </c>
      <c r="S2496" s="15">
        <v>0</v>
      </c>
      <c r="T2496" s="15">
        <v>0</v>
      </c>
      <c r="U2496" s="15">
        <v>8</v>
      </c>
      <c r="V2496" s="15">
        <v>8</v>
      </c>
      <c r="W2496" s="15">
        <v>1</v>
      </c>
      <c r="X2496" s="15">
        <v>2</v>
      </c>
      <c r="Y2496" s="15">
        <v>0</v>
      </c>
      <c r="Z2496" s="15">
        <v>0</v>
      </c>
      <c r="AA2496" s="15">
        <v>9</v>
      </c>
      <c r="AB2496" s="15">
        <v>10</v>
      </c>
      <c r="AC2496" s="16">
        <v>245944.61</v>
      </c>
      <c r="AD2496" s="16">
        <v>3795.38</v>
      </c>
      <c r="AE2496" s="16">
        <v>249739.99</v>
      </c>
      <c r="AF2496" s="16">
        <v>92920.5</v>
      </c>
      <c r="AG2496" s="16">
        <v>1614.51</v>
      </c>
      <c r="AH2496" s="16">
        <v>94535.01</v>
      </c>
      <c r="AI2496" s="17">
        <v>1</v>
      </c>
      <c r="AJ2496" s="17">
        <v>0.80689999999999995</v>
      </c>
      <c r="AK2496" s="42" t="s">
        <v>18876</v>
      </c>
      <c r="AL2496" s="42" t="s">
        <v>9827</v>
      </c>
    </row>
    <row r="2497" spans="2:38" x14ac:dyDescent="0.3">
      <c r="B2497" s="15">
        <v>2472</v>
      </c>
      <c r="C2497" t="s">
        <v>2469</v>
      </c>
      <c r="D2497" t="s">
        <v>297</v>
      </c>
      <c r="E2497" t="s">
        <v>297</v>
      </c>
      <c r="F2497">
        <v>2576</v>
      </c>
      <c r="G2497">
        <v>2576</v>
      </c>
      <c r="H2497" t="s">
        <v>3276</v>
      </c>
      <c r="I2497">
        <v>103448</v>
      </c>
      <c r="J2497" s="12" t="s">
        <v>4089</v>
      </c>
      <c r="K2497" s="13">
        <v>45198</v>
      </c>
      <c r="L2497" s="13">
        <v>45198</v>
      </c>
      <c r="M2497" s="14">
        <v>255773.32</v>
      </c>
      <c r="N2497" s="14">
        <v>6404.44</v>
      </c>
      <c r="O2497" s="14">
        <v>262177.76</v>
      </c>
      <c r="P2497">
        <v>6</v>
      </c>
      <c r="Q2497">
        <v>0</v>
      </c>
      <c r="R2497">
        <v>6</v>
      </c>
      <c r="S2497" s="15">
        <v>0</v>
      </c>
      <c r="T2497" s="15">
        <v>0</v>
      </c>
      <c r="U2497" s="15">
        <v>4</v>
      </c>
      <c r="V2497" s="15">
        <v>4</v>
      </c>
      <c r="W2497" s="15">
        <v>2</v>
      </c>
      <c r="X2497" s="15">
        <v>4</v>
      </c>
      <c r="Y2497" s="15">
        <v>0</v>
      </c>
      <c r="Z2497" s="15">
        <v>0</v>
      </c>
      <c r="AA2497" s="15">
        <v>6</v>
      </c>
      <c r="AB2497" s="15">
        <v>8.5</v>
      </c>
      <c r="AC2497" s="16">
        <v>262207.58</v>
      </c>
      <c r="AD2497" s="16">
        <v>5822.24</v>
      </c>
      <c r="AE2497" s="16">
        <v>268029.82</v>
      </c>
      <c r="AF2497" s="16">
        <v>92710.77</v>
      </c>
      <c r="AG2497" s="16">
        <v>1823.73</v>
      </c>
      <c r="AH2497" s="16">
        <v>94534.5</v>
      </c>
      <c r="AI2497" s="17">
        <v>1</v>
      </c>
      <c r="AJ2497" s="17">
        <v>0.88249999999999995</v>
      </c>
      <c r="AK2497" s="42" t="s">
        <v>11583</v>
      </c>
      <c r="AL2497" s="42" t="s">
        <v>10563</v>
      </c>
    </row>
    <row r="2498" spans="2:38" x14ac:dyDescent="0.3">
      <c r="B2498" s="15">
        <v>2473</v>
      </c>
      <c r="C2498" t="s">
        <v>58</v>
      </c>
      <c r="D2498" t="s">
        <v>59</v>
      </c>
      <c r="E2498" t="s">
        <v>2563</v>
      </c>
      <c r="F2498">
        <v>2506</v>
      </c>
      <c r="G2498">
        <v>2506</v>
      </c>
      <c r="H2498" t="s">
        <v>791</v>
      </c>
      <c r="I2498">
        <v>114756</v>
      </c>
      <c r="J2498" s="12" t="s">
        <v>6488</v>
      </c>
      <c r="K2498" s="13">
        <v>45958</v>
      </c>
      <c r="L2498" s="13">
        <v>45958</v>
      </c>
      <c r="M2498" s="14">
        <v>153967.75</v>
      </c>
      <c r="N2498" s="14">
        <v>127060.15</v>
      </c>
      <c r="O2498" s="14">
        <v>281027.90000000002</v>
      </c>
      <c r="P2498">
        <v>6</v>
      </c>
      <c r="Q2498">
        <v>2</v>
      </c>
      <c r="R2498">
        <v>8</v>
      </c>
      <c r="S2498" s="15">
        <v>0</v>
      </c>
      <c r="T2498" s="15">
        <v>0</v>
      </c>
      <c r="U2498" s="15">
        <v>4</v>
      </c>
      <c r="V2498" s="15">
        <v>4</v>
      </c>
      <c r="W2498" s="15">
        <v>3</v>
      </c>
      <c r="X2498" s="15">
        <v>6</v>
      </c>
      <c r="Y2498" s="15">
        <v>1</v>
      </c>
      <c r="Z2498" s="15">
        <v>3</v>
      </c>
      <c r="AA2498" s="15">
        <v>8</v>
      </c>
      <c r="AB2498" s="15">
        <v>13</v>
      </c>
      <c r="AC2498" s="16">
        <v>145671.85</v>
      </c>
      <c r="AD2498" s="16">
        <v>135057.19</v>
      </c>
      <c r="AE2498" s="16">
        <v>280729.03999999998</v>
      </c>
      <c r="AF2498" s="16">
        <v>47770.44</v>
      </c>
      <c r="AG2498" s="16">
        <v>46706.69</v>
      </c>
      <c r="AH2498" s="16">
        <v>94477.13</v>
      </c>
      <c r="AI2498" s="17">
        <v>0.755</v>
      </c>
      <c r="AJ2498" s="17">
        <v>0.91</v>
      </c>
      <c r="AK2498" s="42" t="s">
        <v>14478</v>
      </c>
      <c r="AL2498" s="42" t="s">
        <v>10472</v>
      </c>
    </row>
    <row r="2499" spans="2:38" x14ac:dyDescent="0.3">
      <c r="B2499" s="15">
        <v>2474</v>
      </c>
      <c r="C2499" t="s">
        <v>49</v>
      </c>
      <c r="D2499" t="s">
        <v>52</v>
      </c>
      <c r="E2499" t="s">
        <v>1651</v>
      </c>
      <c r="F2499">
        <v>1285</v>
      </c>
      <c r="G2499">
        <v>1515</v>
      </c>
      <c r="H2499" t="s">
        <v>215</v>
      </c>
      <c r="I2499">
        <v>112536</v>
      </c>
      <c r="J2499" s="12" t="s">
        <v>4057</v>
      </c>
      <c r="K2499" s="13">
        <v>45825</v>
      </c>
      <c r="L2499" s="13">
        <v>45825</v>
      </c>
      <c r="M2499" s="14">
        <v>296282.53999999998</v>
      </c>
      <c r="N2499" s="14">
        <v>4089.48</v>
      </c>
      <c r="O2499" s="14">
        <v>300372.02</v>
      </c>
      <c r="P2499">
        <v>8</v>
      </c>
      <c r="Q2499">
        <v>0</v>
      </c>
      <c r="R2499">
        <v>8</v>
      </c>
      <c r="S2499" s="15">
        <v>0</v>
      </c>
      <c r="T2499" s="15">
        <v>0</v>
      </c>
      <c r="U2499" s="15">
        <v>6</v>
      </c>
      <c r="V2499" s="15">
        <v>6</v>
      </c>
      <c r="W2499" s="15">
        <v>2</v>
      </c>
      <c r="X2499" s="15">
        <v>4</v>
      </c>
      <c r="Y2499" s="15">
        <v>0</v>
      </c>
      <c r="Z2499" s="15">
        <v>0</v>
      </c>
      <c r="AA2499" s="15">
        <v>8</v>
      </c>
      <c r="AB2499" s="15">
        <v>10</v>
      </c>
      <c r="AC2499" s="16">
        <v>263285.45</v>
      </c>
      <c r="AD2499" s="16">
        <v>3145.69</v>
      </c>
      <c r="AE2499" s="16">
        <v>266431.14</v>
      </c>
      <c r="AF2499" s="16">
        <v>93521.95</v>
      </c>
      <c r="AG2499" s="16">
        <v>943.78</v>
      </c>
      <c r="AH2499" s="16">
        <v>94465.73</v>
      </c>
      <c r="AI2499" s="17">
        <v>0.755</v>
      </c>
      <c r="AJ2499" s="17">
        <v>0.91</v>
      </c>
      <c r="AK2499" s="42" t="s">
        <v>11546</v>
      </c>
      <c r="AL2499" s="42" t="s">
        <v>9262</v>
      </c>
    </row>
    <row r="2500" spans="2:38" x14ac:dyDescent="0.3">
      <c r="B2500" s="15">
        <v>2475</v>
      </c>
      <c r="C2500" t="s">
        <v>58</v>
      </c>
      <c r="D2500" t="s">
        <v>59</v>
      </c>
      <c r="E2500" t="s">
        <v>2497</v>
      </c>
      <c r="F2500">
        <v>577</v>
      </c>
      <c r="G2500">
        <v>577</v>
      </c>
      <c r="H2500" t="s">
        <v>339</v>
      </c>
      <c r="I2500">
        <v>46578</v>
      </c>
      <c r="J2500" s="12" t="s">
        <v>4184</v>
      </c>
      <c r="K2500" s="13">
        <v>44628</v>
      </c>
      <c r="L2500" s="13">
        <v>44628</v>
      </c>
      <c r="M2500" s="14">
        <v>233985.87</v>
      </c>
      <c r="N2500" s="14">
        <v>11477.76</v>
      </c>
      <c r="O2500" s="14">
        <v>245463.63</v>
      </c>
      <c r="P2500">
        <v>12</v>
      </c>
      <c r="Q2500">
        <v>0</v>
      </c>
      <c r="R2500">
        <v>12</v>
      </c>
      <c r="S2500" s="15">
        <v>0</v>
      </c>
      <c r="T2500" s="15">
        <v>0</v>
      </c>
      <c r="U2500" s="15">
        <v>12</v>
      </c>
      <c r="V2500" s="15">
        <v>12</v>
      </c>
      <c r="W2500" s="15">
        <v>0</v>
      </c>
      <c r="X2500" s="15">
        <v>0</v>
      </c>
      <c r="Y2500" s="15">
        <v>0</v>
      </c>
      <c r="Z2500" s="15">
        <v>0</v>
      </c>
      <c r="AA2500" s="15">
        <v>12</v>
      </c>
      <c r="AB2500" s="15">
        <v>12</v>
      </c>
      <c r="AC2500" s="16">
        <v>233180.96</v>
      </c>
      <c r="AD2500" s="16">
        <v>11477.76</v>
      </c>
      <c r="AE2500" s="16">
        <v>244658.72</v>
      </c>
      <c r="AF2500" s="16">
        <v>89813.14</v>
      </c>
      <c r="AG2500" s="16">
        <v>4590.04</v>
      </c>
      <c r="AH2500" s="16">
        <v>94403.18</v>
      </c>
      <c r="AI2500" s="17">
        <v>0.75890000000000002</v>
      </c>
      <c r="AJ2500" s="17">
        <v>0.95340000000000003</v>
      </c>
      <c r="AK2500" s="42" t="s">
        <v>11705</v>
      </c>
      <c r="AL2500" s="42" t="s">
        <v>9592</v>
      </c>
    </row>
    <row r="2501" spans="2:38" x14ac:dyDescent="0.3">
      <c r="B2501" s="15">
        <v>2476</v>
      </c>
      <c r="C2501" t="s">
        <v>55</v>
      </c>
      <c r="D2501" t="s">
        <v>231</v>
      </c>
      <c r="E2501" t="s">
        <v>231</v>
      </c>
      <c r="F2501">
        <v>770</v>
      </c>
      <c r="G2501">
        <v>770</v>
      </c>
      <c r="H2501" t="s">
        <v>232</v>
      </c>
      <c r="I2501">
        <v>75381</v>
      </c>
      <c r="J2501" s="12" t="s">
        <v>2107</v>
      </c>
      <c r="K2501" s="13">
        <v>43004</v>
      </c>
      <c r="L2501" s="13">
        <v>43004</v>
      </c>
      <c r="M2501" s="14">
        <v>235606.26</v>
      </c>
      <c r="N2501" s="14">
        <v>0</v>
      </c>
      <c r="O2501" s="14">
        <v>235606.26</v>
      </c>
      <c r="P2501">
        <v>3</v>
      </c>
      <c r="Q2501">
        <v>0</v>
      </c>
      <c r="R2501">
        <v>3</v>
      </c>
      <c r="S2501" s="15">
        <v>0</v>
      </c>
      <c r="T2501" s="15">
        <v>0</v>
      </c>
      <c r="U2501" s="15">
        <v>0</v>
      </c>
      <c r="V2501" s="15">
        <v>0</v>
      </c>
      <c r="W2501" s="15">
        <v>3</v>
      </c>
      <c r="X2501" s="15">
        <v>6</v>
      </c>
      <c r="Y2501" s="15">
        <v>0</v>
      </c>
      <c r="Z2501" s="15">
        <v>0</v>
      </c>
      <c r="AA2501" s="15">
        <v>3</v>
      </c>
      <c r="AB2501" s="15">
        <v>6</v>
      </c>
      <c r="AC2501" s="16">
        <v>271436.46000000002</v>
      </c>
      <c r="AD2501" s="16">
        <v>0</v>
      </c>
      <c r="AE2501" s="16">
        <v>271436.46000000002</v>
      </c>
      <c r="AF2501" s="16">
        <v>94327.07</v>
      </c>
      <c r="AG2501" s="16">
        <v>0</v>
      </c>
      <c r="AH2501" s="16">
        <v>94327.07</v>
      </c>
      <c r="AI2501" s="17">
        <v>1</v>
      </c>
      <c r="AJ2501" s="17">
        <v>0.84840000000000004</v>
      </c>
      <c r="AK2501" s="42" t="s">
        <v>11684</v>
      </c>
      <c r="AL2501" s="42" t="s">
        <v>9397</v>
      </c>
    </row>
    <row r="2502" spans="2:38" x14ac:dyDescent="0.3">
      <c r="B2502" s="15">
        <v>2477</v>
      </c>
      <c r="C2502" t="s">
        <v>115</v>
      </c>
      <c r="D2502" t="s">
        <v>1656</v>
      </c>
      <c r="E2502" t="s">
        <v>181</v>
      </c>
      <c r="F2502">
        <v>2616</v>
      </c>
      <c r="G2502">
        <v>2616</v>
      </c>
      <c r="H2502" t="s">
        <v>4038</v>
      </c>
      <c r="I2502">
        <v>109427</v>
      </c>
      <c r="J2502" s="12" t="s">
        <v>4055</v>
      </c>
      <c r="K2502" s="13">
        <v>45533</v>
      </c>
      <c r="L2502" s="13">
        <v>45533</v>
      </c>
      <c r="M2502" s="14">
        <v>216653.71</v>
      </c>
      <c r="N2502" s="14">
        <v>3337.44</v>
      </c>
      <c r="O2502" s="14">
        <v>219991.15</v>
      </c>
      <c r="P2502">
        <v>4</v>
      </c>
      <c r="Q2502">
        <v>0</v>
      </c>
      <c r="R2502">
        <v>4</v>
      </c>
      <c r="S2502" s="15">
        <v>0</v>
      </c>
      <c r="T2502" s="15">
        <v>0</v>
      </c>
      <c r="U2502" s="15">
        <v>4</v>
      </c>
      <c r="V2502" s="15">
        <v>4</v>
      </c>
      <c r="W2502" s="15">
        <v>0</v>
      </c>
      <c r="X2502" s="15">
        <v>0</v>
      </c>
      <c r="Y2502" s="15">
        <v>0</v>
      </c>
      <c r="Z2502" s="15">
        <v>0</v>
      </c>
      <c r="AA2502" s="15">
        <v>4</v>
      </c>
      <c r="AB2502" s="15">
        <v>4</v>
      </c>
      <c r="AC2502" s="16">
        <v>245918.71</v>
      </c>
      <c r="AD2502" s="16">
        <v>3616.39</v>
      </c>
      <c r="AE2502" s="16">
        <v>249535.1</v>
      </c>
      <c r="AF2502" s="16">
        <v>93367.65</v>
      </c>
      <c r="AG2502" s="16">
        <v>951.86</v>
      </c>
      <c r="AH2502" s="16">
        <v>94319.51</v>
      </c>
      <c r="AI2502" s="17">
        <v>0.78669999999999995</v>
      </c>
      <c r="AJ2502" s="17">
        <v>0.89490000000000003</v>
      </c>
      <c r="AK2502" s="42" t="s">
        <v>11544</v>
      </c>
      <c r="AL2502" s="42">
        <v>1706613</v>
      </c>
    </row>
    <row r="2503" spans="2:38" x14ac:dyDescent="0.3">
      <c r="B2503" s="15">
        <v>2478</v>
      </c>
      <c r="C2503" t="s">
        <v>2469</v>
      </c>
      <c r="D2503" t="s">
        <v>110</v>
      </c>
      <c r="E2503" t="s">
        <v>110</v>
      </c>
      <c r="F2503">
        <v>360</v>
      </c>
      <c r="G2503">
        <v>2366</v>
      </c>
      <c r="H2503" t="s">
        <v>2464</v>
      </c>
      <c r="I2503">
        <v>104955</v>
      </c>
      <c r="J2503" s="12" t="s">
        <v>4480</v>
      </c>
      <c r="K2503" s="13">
        <v>45286</v>
      </c>
      <c r="L2503" s="13">
        <v>45286</v>
      </c>
      <c r="M2503" s="14">
        <v>332299.71000000002</v>
      </c>
      <c r="N2503" s="14">
        <v>0</v>
      </c>
      <c r="O2503" s="14">
        <v>332299.71000000002</v>
      </c>
      <c r="P2503">
        <v>6</v>
      </c>
      <c r="Q2503">
        <v>0</v>
      </c>
      <c r="R2503">
        <v>6</v>
      </c>
      <c r="S2503" s="15">
        <v>0</v>
      </c>
      <c r="T2503" s="15">
        <v>0</v>
      </c>
      <c r="U2503" s="15">
        <v>3</v>
      </c>
      <c r="V2503" s="15">
        <v>3</v>
      </c>
      <c r="W2503" s="15">
        <v>3</v>
      </c>
      <c r="X2503" s="15">
        <v>6</v>
      </c>
      <c r="Y2503" s="15">
        <v>0</v>
      </c>
      <c r="Z2503" s="15">
        <v>0</v>
      </c>
      <c r="AA2503" s="15">
        <v>6</v>
      </c>
      <c r="AB2503" s="15">
        <v>9</v>
      </c>
      <c r="AC2503" s="16">
        <v>323524.25</v>
      </c>
      <c r="AD2503" s="16">
        <v>0</v>
      </c>
      <c r="AE2503" s="16">
        <v>323524.25</v>
      </c>
      <c r="AF2503" s="16">
        <v>94284.43</v>
      </c>
      <c r="AG2503" s="16">
        <v>0</v>
      </c>
      <c r="AH2503" s="16">
        <v>94284.43</v>
      </c>
      <c r="AI2503" s="17">
        <v>1</v>
      </c>
      <c r="AJ2503" s="17">
        <v>0.8468</v>
      </c>
      <c r="AK2503" s="42" t="s">
        <v>12061</v>
      </c>
      <c r="AL2503" s="42" t="s">
        <v>9221</v>
      </c>
    </row>
    <row r="2504" spans="2:38" x14ac:dyDescent="0.3">
      <c r="B2504" s="15">
        <v>2479</v>
      </c>
      <c r="C2504" t="s">
        <v>2469</v>
      </c>
      <c r="D2504" t="s">
        <v>110</v>
      </c>
      <c r="E2504" t="s">
        <v>110</v>
      </c>
      <c r="F2504">
        <v>2557</v>
      </c>
      <c r="G2504">
        <v>2557</v>
      </c>
      <c r="H2504" t="s">
        <v>1585</v>
      </c>
      <c r="I2504">
        <v>111452</v>
      </c>
      <c r="J2504" s="12" t="s">
        <v>4137</v>
      </c>
      <c r="K2504" s="13">
        <v>45679</v>
      </c>
      <c r="L2504" s="13">
        <v>45679</v>
      </c>
      <c r="M2504" s="14">
        <v>266518.21000000002</v>
      </c>
      <c r="N2504" s="14">
        <v>6723.91</v>
      </c>
      <c r="O2504" s="14">
        <v>273242.12</v>
      </c>
      <c r="P2504">
        <v>9</v>
      </c>
      <c r="Q2504">
        <v>0</v>
      </c>
      <c r="R2504">
        <v>9</v>
      </c>
      <c r="S2504" s="15">
        <v>0</v>
      </c>
      <c r="T2504" s="15">
        <v>0</v>
      </c>
      <c r="U2504" s="15">
        <v>5</v>
      </c>
      <c r="V2504" s="15">
        <v>5</v>
      </c>
      <c r="W2504" s="15">
        <v>4</v>
      </c>
      <c r="X2504" s="15">
        <v>8</v>
      </c>
      <c r="Y2504" s="15">
        <v>0</v>
      </c>
      <c r="Z2504" s="15">
        <v>0</v>
      </c>
      <c r="AA2504" s="15">
        <v>9</v>
      </c>
      <c r="AB2504" s="15">
        <v>13</v>
      </c>
      <c r="AC2504" s="16">
        <v>248611.4</v>
      </c>
      <c r="AD2504" s="16">
        <v>6894.9</v>
      </c>
      <c r="AE2504" s="16">
        <v>255506.3</v>
      </c>
      <c r="AF2504" s="16">
        <v>91579.75</v>
      </c>
      <c r="AG2504" s="16">
        <v>2680.78</v>
      </c>
      <c r="AH2504" s="16">
        <v>94260.53</v>
      </c>
      <c r="AI2504" s="17">
        <v>0.755</v>
      </c>
      <c r="AJ2504" s="17">
        <v>0.91</v>
      </c>
      <c r="AK2504" s="42" t="s">
        <v>11646</v>
      </c>
      <c r="AL2504" s="42" t="s">
        <v>9484</v>
      </c>
    </row>
    <row r="2505" spans="2:38" x14ac:dyDescent="0.3">
      <c r="B2505" s="15">
        <v>2480</v>
      </c>
      <c r="C2505" t="s">
        <v>58</v>
      </c>
      <c r="D2505" t="s">
        <v>59</v>
      </c>
      <c r="E2505" t="s">
        <v>2905</v>
      </c>
      <c r="F2505">
        <v>2748</v>
      </c>
      <c r="G2505">
        <v>2748</v>
      </c>
      <c r="H2505" t="s">
        <v>3313</v>
      </c>
      <c r="I2505">
        <v>110653</v>
      </c>
      <c r="J2505" s="12" t="s">
        <v>4874</v>
      </c>
      <c r="K2505" s="13">
        <v>45589</v>
      </c>
      <c r="L2505" s="13">
        <v>45589</v>
      </c>
      <c r="M2505" s="14">
        <v>289195.53000000003</v>
      </c>
      <c r="N2505" s="14">
        <v>60822.22</v>
      </c>
      <c r="O2505" s="14">
        <v>350017.75</v>
      </c>
      <c r="P2505">
        <v>7</v>
      </c>
      <c r="Q2505">
        <v>1</v>
      </c>
      <c r="R2505">
        <v>8</v>
      </c>
      <c r="S2505" s="15">
        <v>0</v>
      </c>
      <c r="T2505" s="15">
        <v>0</v>
      </c>
      <c r="U2505" s="15">
        <v>8</v>
      </c>
      <c r="V2505" s="15">
        <v>8</v>
      </c>
      <c r="W2505" s="15">
        <v>0</v>
      </c>
      <c r="X2505" s="15">
        <v>0</v>
      </c>
      <c r="Y2505" s="15">
        <v>0</v>
      </c>
      <c r="Z2505" s="15">
        <v>0</v>
      </c>
      <c r="AA2505" s="15">
        <v>8</v>
      </c>
      <c r="AB2505" s="15">
        <v>8</v>
      </c>
      <c r="AC2505" s="16">
        <v>240617.37</v>
      </c>
      <c r="AD2505" s="16">
        <v>54688.68</v>
      </c>
      <c r="AE2505" s="16">
        <v>295306.05</v>
      </c>
      <c r="AF2505" s="16">
        <v>76690.850000000006</v>
      </c>
      <c r="AG2505" s="16">
        <v>17526.349999999999</v>
      </c>
      <c r="AH2505" s="16">
        <v>94217.2</v>
      </c>
      <c r="AI2505" s="17">
        <v>0.86670000000000003</v>
      </c>
      <c r="AJ2505" s="17">
        <v>0.91679999999999995</v>
      </c>
      <c r="AK2505" s="42" t="s">
        <v>12531</v>
      </c>
      <c r="AL2505" s="42" t="s">
        <v>10611</v>
      </c>
    </row>
    <row r="2506" spans="2:38" x14ac:dyDescent="0.3">
      <c r="B2506" s="15">
        <v>2481</v>
      </c>
      <c r="C2506" t="s">
        <v>2469</v>
      </c>
      <c r="D2506" t="s">
        <v>110</v>
      </c>
      <c r="E2506" t="s">
        <v>110</v>
      </c>
      <c r="F2506">
        <v>1856</v>
      </c>
      <c r="G2506">
        <v>2480</v>
      </c>
      <c r="H2506" t="s">
        <v>248</v>
      </c>
      <c r="I2506">
        <v>114487</v>
      </c>
      <c r="J2506" s="12" t="s">
        <v>4771</v>
      </c>
      <c r="K2506" s="13">
        <v>45887</v>
      </c>
      <c r="L2506" s="13">
        <v>45887</v>
      </c>
      <c r="M2506" s="14">
        <v>315735.69</v>
      </c>
      <c r="N2506" s="14">
        <v>15870.58</v>
      </c>
      <c r="O2506" s="14">
        <v>331606.27</v>
      </c>
      <c r="P2506">
        <v>16</v>
      </c>
      <c r="Q2506">
        <v>0</v>
      </c>
      <c r="R2506">
        <v>16</v>
      </c>
      <c r="S2506" s="15">
        <v>0</v>
      </c>
      <c r="T2506" s="15">
        <v>0</v>
      </c>
      <c r="U2506" s="15">
        <v>15</v>
      </c>
      <c r="V2506" s="15">
        <v>15</v>
      </c>
      <c r="W2506" s="15">
        <v>1</v>
      </c>
      <c r="X2506" s="15">
        <v>2</v>
      </c>
      <c r="Y2506" s="15">
        <v>0</v>
      </c>
      <c r="Z2506" s="15">
        <v>0</v>
      </c>
      <c r="AA2506" s="15">
        <v>16</v>
      </c>
      <c r="AB2506" s="15">
        <v>17</v>
      </c>
      <c r="AC2506" s="16">
        <v>298443.83</v>
      </c>
      <c r="AD2506" s="16">
        <v>15567.71</v>
      </c>
      <c r="AE2506" s="16">
        <v>314011.53999999998</v>
      </c>
      <c r="AF2506" s="16">
        <v>89397.45</v>
      </c>
      <c r="AG2506" s="16">
        <v>4775.79</v>
      </c>
      <c r="AH2506" s="16">
        <v>94173.24</v>
      </c>
      <c r="AI2506" s="17">
        <v>0.755</v>
      </c>
      <c r="AJ2506" s="17">
        <v>0.91</v>
      </c>
      <c r="AK2506" s="42" t="s">
        <v>12406</v>
      </c>
      <c r="AL2506" s="42" t="s">
        <v>9454</v>
      </c>
    </row>
    <row r="2507" spans="2:38" x14ac:dyDescent="0.3">
      <c r="B2507" s="15">
        <v>2482</v>
      </c>
      <c r="C2507" t="s">
        <v>58</v>
      </c>
      <c r="D2507" t="s">
        <v>59</v>
      </c>
      <c r="E2507" t="s">
        <v>2905</v>
      </c>
      <c r="F2507">
        <v>2748</v>
      </c>
      <c r="G2507">
        <v>2748</v>
      </c>
      <c r="H2507" t="s">
        <v>3313</v>
      </c>
      <c r="I2507">
        <v>114576</v>
      </c>
      <c r="J2507" s="12" t="s">
        <v>4713</v>
      </c>
      <c r="K2507" s="13">
        <v>45929</v>
      </c>
      <c r="L2507" s="13">
        <v>45929</v>
      </c>
      <c r="M2507" s="14">
        <v>300080.95</v>
      </c>
      <c r="N2507" s="14">
        <v>2388.5500000000002</v>
      </c>
      <c r="O2507" s="14">
        <v>302469.5</v>
      </c>
      <c r="P2507">
        <v>5</v>
      </c>
      <c r="Q2507">
        <v>1</v>
      </c>
      <c r="R2507">
        <v>6</v>
      </c>
      <c r="S2507" s="15">
        <v>0</v>
      </c>
      <c r="T2507" s="15">
        <v>0</v>
      </c>
      <c r="U2507" s="15">
        <v>1</v>
      </c>
      <c r="V2507" s="15">
        <v>1</v>
      </c>
      <c r="W2507" s="15">
        <v>5</v>
      </c>
      <c r="X2507" s="15">
        <v>10</v>
      </c>
      <c r="Y2507" s="15">
        <v>0</v>
      </c>
      <c r="Z2507" s="15">
        <v>0</v>
      </c>
      <c r="AA2507" s="15">
        <v>6</v>
      </c>
      <c r="AB2507" s="15">
        <v>11</v>
      </c>
      <c r="AC2507" s="16">
        <v>311040.84999999998</v>
      </c>
      <c r="AD2507" s="16">
        <v>2388.5500000000002</v>
      </c>
      <c r="AE2507" s="16">
        <v>313429.40000000002</v>
      </c>
      <c r="AF2507" s="16">
        <v>93205.74</v>
      </c>
      <c r="AG2507" s="16">
        <v>957.16</v>
      </c>
      <c r="AH2507" s="16">
        <v>94162.9</v>
      </c>
      <c r="AI2507" s="17">
        <v>0.755</v>
      </c>
      <c r="AJ2507" s="17">
        <v>0.91</v>
      </c>
      <c r="AK2507" s="42" t="s">
        <v>12334</v>
      </c>
      <c r="AL2507" s="42" t="s">
        <v>10611</v>
      </c>
    </row>
    <row r="2508" spans="2:38" x14ac:dyDescent="0.3">
      <c r="B2508" s="15">
        <v>2483</v>
      </c>
      <c r="C2508" t="s">
        <v>49</v>
      </c>
      <c r="D2508" t="s">
        <v>52</v>
      </c>
      <c r="E2508" t="s">
        <v>2476</v>
      </c>
      <c r="F2508">
        <v>2043</v>
      </c>
      <c r="G2508">
        <v>2856</v>
      </c>
      <c r="H2508" t="s">
        <v>1191</v>
      </c>
      <c r="I2508">
        <v>111960</v>
      </c>
      <c r="J2508" s="12" t="s">
        <v>4103</v>
      </c>
      <c r="K2508" s="13">
        <v>45707</v>
      </c>
      <c r="L2508" s="13">
        <v>45707</v>
      </c>
      <c r="M2508" s="14">
        <v>275330.53000000003</v>
      </c>
      <c r="N2508" s="14">
        <v>1450.39</v>
      </c>
      <c r="O2508" s="14">
        <v>276780.92</v>
      </c>
      <c r="P2508">
        <v>10</v>
      </c>
      <c r="Q2508">
        <v>0</v>
      </c>
      <c r="R2508">
        <v>10</v>
      </c>
      <c r="S2508" s="15">
        <v>0</v>
      </c>
      <c r="T2508" s="15">
        <v>0</v>
      </c>
      <c r="U2508" s="15">
        <v>9</v>
      </c>
      <c r="V2508" s="15">
        <v>9</v>
      </c>
      <c r="W2508" s="15">
        <v>1</v>
      </c>
      <c r="X2508" s="15">
        <v>2</v>
      </c>
      <c r="Y2508" s="15">
        <v>0</v>
      </c>
      <c r="Z2508" s="15">
        <v>0</v>
      </c>
      <c r="AA2508" s="15">
        <v>10</v>
      </c>
      <c r="AB2508" s="15">
        <v>11</v>
      </c>
      <c r="AC2508" s="16">
        <v>270735.34000000003</v>
      </c>
      <c r="AD2508" s="16">
        <v>1450.39</v>
      </c>
      <c r="AE2508" s="16">
        <v>272185.73</v>
      </c>
      <c r="AF2508" s="16">
        <v>93527.44</v>
      </c>
      <c r="AG2508" s="16">
        <v>581.49</v>
      </c>
      <c r="AH2508" s="16">
        <v>94108.93</v>
      </c>
      <c r="AI2508" s="17">
        <v>0.755</v>
      </c>
      <c r="AJ2508" s="17">
        <v>0.91</v>
      </c>
      <c r="AK2508" s="42" t="s">
        <v>11604</v>
      </c>
      <c r="AL2508" s="42" t="s">
        <v>9388</v>
      </c>
    </row>
    <row r="2509" spans="2:38" x14ac:dyDescent="0.3">
      <c r="B2509" s="15">
        <v>2484</v>
      </c>
      <c r="C2509" t="s">
        <v>55</v>
      </c>
      <c r="D2509" t="s">
        <v>56</v>
      </c>
      <c r="E2509" t="s">
        <v>2062</v>
      </c>
      <c r="F2509">
        <v>437</v>
      </c>
      <c r="G2509">
        <v>437</v>
      </c>
      <c r="H2509" t="s">
        <v>190</v>
      </c>
      <c r="I2509">
        <v>103305</v>
      </c>
      <c r="J2509" s="12" t="s">
        <v>4031</v>
      </c>
      <c r="K2509" s="13">
        <v>44827</v>
      </c>
      <c r="L2509" s="13">
        <v>44827</v>
      </c>
      <c r="M2509" s="14">
        <v>226942.2</v>
      </c>
      <c r="N2509" s="14">
        <v>0</v>
      </c>
      <c r="O2509" s="14">
        <v>226942.2</v>
      </c>
      <c r="P2509">
        <v>2</v>
      </c>
      <c r="Q2509">
        <v>0</v>
      </c>
      <c r="R2509">
        <v>2</v>
      </c>
      <c r="S2509" s="15">
        <v>0</v>
      </c>
      <c r="T2509" s="15">
        <v>0</v>
      </c>
      <c r="U2509" s="15">
        <v>1</v>
      </c>
      <c r="V2509" s="15">
        <v>1</v>
      </c>
      <c r="W2509" s="15">
        <v>1</v>
      </c>
      <c r="X2509" s="15">
        <v>2</v>
      </c>
      <c r="Y2509" s="15">
        <v>0</v>
      </c>
      <c r="Z2509" s="15">
        <v>0</v>
      </c>
      <c r="AA2509" s="15">
        <v>2</v>
      </c>
      <c r="AB2509" s="15">
        <v>3</v>
      </c>
      <c r="AC2509" s="16">
        <v>260283.15</v>
      </c>
      <c r="AD2509" s="16">
        <v>0</v>
      </c>
      <c r="AE2509" s="16">
        <v>260283.15</v>
      </c>
      <c r="AF2509" s="16">
        <v>94020.25</v>
      </c>
      <c r="AG2509" s="16">
        <v>0</v>
      </c>
      <c r="AH2509" s="16">
        <v>94020.25</v>
      </c>
      <c r="AI2509" s="17">
        <v>1</v>
      </c>
      <c r="AJ2509" s="17">
        <v>0.97270000000000001</v>
      </c>
      <c r="AK2509" s="42" t="s">
        <v>11507</v>
      </c>
      <c r="AL2509" s="42" t="s">
        <v>9268</v>
      </c>
    </row>
    <row r="2510" spans="2:38" x14ac:dyDescent="0.3">
      <c r="B2510" s="15">
        <v>2485</v>
      </c>
      <c r="C2510" t="s">
        <v>163</v>
      </c>
      <c r="D2510" t="s">
        <v>2472</v>
      </c>
      <c r="E2510" t="s">
        <v>2473</v>
      </c>
      <c r="F2510">
        <v>2823</v>
      </c>
      <c r="G2510">
        <v>2823</v>
      </c>
      <c r="H2510" t="s">
        <v>4306</v>
      </c>
      <c r="I2510">
        <v>107058</v>
      </c>
      <c r="J2510" s="12" t="s">
        <v>4307</v>
      </c>
      <c r="K2510" s="13">
        <v>45377</v>
      </c>
      <c r="L2510" s="13">
        <v>45383</v>
      </c>
      <c r="M2510" s="14">
        <v>250516.18</v>
      </c>
      <c r="N2510" s="14">
        <v>38251.03</v>
      </c>
      <c r="O2510" s="14">
        <v>288767.21000000002</v>
      </c>
      <c r="P2510">
        <v>8</v>
      </c>
      <c r="Q2510">
        <v>2</v>
      </c>
      <c r="R2510">
        <v>10</v>
      </c>
      <c r="S2510" s="15">
        <v>0</v>
      </c>
      <c r="T2510" s="15">
        <v>0</v>
      </c>
      <c r="U2510" s="15">
        <v>4</v>
      </c>
      <c r="V2510" s="15">
        <v>4</v>
      </c>
      <c r="W2510" s="15">
        <v>6</v>
      </c>
      <c r="X2510" s="15">
        <v>12</v>
      </c>
      <c r="Y2510" s="15">
        <v>0</v>
      </c>
      <c r="Z2510" s="15">
        <v>0</v>
      </c>
      <c r="AA2510" s="15">
        <v>10</v>
      </c>
      <c r="AB2510" s="15">
        <v>16</v>
      </c>
      <c r="AC2510" s="16">
        <v>263215.71000000002</v>
      </c>
      <c r="AD2510" s="16">
        <v>37273.64</v>
      </c>
      <c r="AE2510" s="16">
        <v>300489.34999999998</v>
      </c>
      <c r="AF2510" s="16">
        <v>83293.22</v>
      </c>
      <c r="AG2510" s="16">
        <v>10670.78</v>
      </c>
      <c r="AH2510" s="16">
        <v>93964</v>
      </c>
      <c r="AI2510" s="17">
        <v>0.53280000000000005</v>
      </c>
      <c r="AJ2510" s="17">
        <v>0.38879999999999998</v>
      </c>
      <c r="AK2510" s="42" t="s">
        <v>11853</v>
      </c>
      <c r="AL2510" s="42">
        <v>1707435</v>
      </c>
    </row>
    <row r="2511" spans="2:38" x14ac:dyDescent="0.3">
      <c r="B2511" s="15">
        <v>2486</v>
      </c>
      <c r="C2511" t="s">
        <v>49</v>
      </c>
      <c r="D2511" t="s">
        <v>237</v>
      </c>
      <c r="E2511" t="s">
        <v>237</v>
      </c>
      <c r="F2511">
        <v>202</v>
      </c>
      <c r="G2511">
        <v>263</v>
      </c>
      <c r="H2511" t="s">
        <v>88</v>
      </c>
      <c r="I2511">
        <v>42460</v>
      </c>
      <c r="J2511" s="12" t="s">
        <v>1037</v>
      </c>
      <c r="K2511" s="13">
        <v>40548</v>
      </c>
      <c r="L2511" s="13">
        <v>40575</v>
      </c>
      <c r="M2511" s="14">
        <v>190082.76</v>
      </c>
      <c r="N2511" s="14">
        <v>11751.48</v>
      </c>
      <c r="O2511" s="14">
        <v>201834.23999999999</v>
      </c>
      <c r="P2511">
        <v>4</v>
      </c>
      <c r="Q2511">
        <v>1</v>
      </c>
      <c r="R2511">
        <v>5</v>
      </c>
      <c r="S2511" s="15">
        <v>0</v>
      </c>
      <c r="T2511" s="15">
        <v>0</v>
      </c>
      <c r="U2511" s="15">
        <v>4</v>
      </c>
      <c r="V2511" s="15">
        <v>4</v>
      </c>
      <c r="W2511" s="15">
        <v>1</v>
      </c>
      <c r="X2511" s="15">
        <v>2</v>
      </c>
      <c r="Y2511" s="15">
        <v>0</v>
      </c>
      <c r="Z2511" s="15">
        <v>0</v>
      </c>
      <c r="AA2511" s="15">
        <v>5</v>
      </c>
      <c r="AB2511" s="15">
        <v>6</v>
      </c>
      <c r="AC2511" s="16">
        <v>216176.6</v>
      </c>
      <c r="AD2511" s="16">
        <v>19819.96</v>
      </c>
      <c r="AE2511" s="16">
        <v>235996.56</v>
      </c>
      <c r="AF2511" s="16">
        <v>86251.199999999997</v>
      </c>
      <c r="AG2511" s="16">
        <v>7697.65</v>
      </c>
      <c r="AH2511" s="16">
        <v>93948.85</v>
      </c>
      <c r="AI2511" s="17">
        <v>1</v>
      </c>
      <c r="AJ2511" s="17">
        <v>0.90649999999999997</v>
      </c>
      <c r="AK2511" s="42" t="s">
        <v>11871</v>
      </c>
      <c r="AL2511" s="42" t="s">
        <v>9323</v>
      </c>
    </row>
    <row r="2512" spans="2:38" x14ac:dyDescent="0.3">
      <c r="B2512" s="15">
        <v>2487</v>
      </c>
      <c r="C2512" t="s">
        <v>49</v>
      </c>
      <c r="D2512" t="s">
        <v>52</v>
      </c>
      <c r="E2512" t="s">
        <v>1651</v>
      </c>
      <c r="F2512">
        <v>1285</v>
      </c>
      <c r="G2512">
        <v>1515</v>
      </c>
      <c r="H2512" t="s">
        <v>215</v>
      </c>
      <c r="I2512">
        <v>112918</v>
      </c>
      <c r="J2512" s="12" t="s">
        <v>4494</v>
      </c>
      <c r="K2512" s="13">
        <v>45861</v>
      </c>
      <c r="L2512" s="13">
        <v>45861</v>
      </c>
      <c r="M2512" s="14">
        <v>263839.98</v>
      </c>
      <c r="N2512" s="14">
        <v>36159.160000000003</v>
      </c>
      <c r="O2512" s="14">
        <v>299999.14</v>
      </c>
      <c r="P2512">
        <v>9</v>
      </c>
      <c r="Q2512">
        <v>1</v>
      </c>
      <c r="R2512">
        <v>10</v>
      </c>
      <c r="S2512" s="15">
        <v>0</v>
      </c>
      <c r="T2512" s="15">
        <v>0</v>
      </c>
      <c r="U2512" s="15">
        <v>6</v>
      </c>
      <c r="V2512" s="15">
        <v>6</v>
      </c>
      <c r="W2512" s="15">
        <v>4</v>
      </c>
      <c r="X2512" s="15">
        <v>8</v>
      </c>
      <c r="Y2512" s="15">
        <v>0</v>
      </c>
      <c r="Z2512" s="15">
        <v>0</v>
      </c>
      <c r="AA2512" s="15">
        <v>10</v>
      </c>
      <c r="AB2512" s="15">
        <v>14</v>
      </c>
      <c r="AC2512" s="16">
        <v>249653.55</v>
      </c>
      <c r="AD2512" s="16">
        <v>31855.14</v>
      </c>
      <c r="AE2512" s="16">
        <v>281508.69</v>
      </c>
      <c r="AF2512" s="16">
        <v>83128.86</v>
      </c>
      <c r="AG2512" s="16">
        <v>10764.7</v>
      </c>
      <c r="AH2512" s="16">
        <v>93893.56</v>
      </c>
      <c r="AI2512" s="17">
        <v>0.755</v>
      </c>
      <c r="AJ2512" s="17">
        <v>0.91</v>
      </c>
      <c r="AK2512" s="42" t="s">
        <v>12073</v>
      </c>
      <c r="AL2512" s="42" t="s">
        <v>9262</v>
      </c>
    </row>
    <row r="2513" spans="2:38" x14ac:dyDescent="0.3">
      <c r="B2513" s="15">
        <v>2488</v>
      </c>
      <c r="C2513" t="s">
        <v>49</v>
      </c>
      <c r="D2513" t="s">
        <v>52</v>
      </c>
      <c r="E2513" t="s">
        <v>2484</v>
      </c>
      <c r="F2513">
        <v>29</v>
      </c>
      <c r="G2513">
        <v>29</v>
      </c>
      <c r="H2513" t="s">
        <v>92</v>
      </c>
      <c r="I2513">
        <v>31257</v>
      </c>
      <c r="J2513" s="12" t="s">
        <v>166</v>
      </c>
      <c r="K2513" s="13">
        <v>31355</v>
      </c>
      <c r="L2513" s="13">
        <v>31383</v>
      </c>
      <c r="M2513" s="14">
        <v>250715.65</v>
      </c>
      <c r="N2513" s="14">
        <v>4080.96</v>
      </c>
      <c r="O2513" s="14">
        <v>254796.61</v>
      </c>
      <c r="P2513">
        <v>4.5</v>
      </c>
      <c r="Q2513">
        <v>0</v>
      </c>
      <c r="R2513">
        <v>4.5</v>
      </c>
      <c r="S2513" s="15">
        <v>0</v>
      </c>
      <c r="T2513" s="15">
        <v>0</v>
      </c>
      <c r="U2513" s="15">
        <v>1</v>
      </c>
      <c r="V2513" s="15">
        <v>1</v>
      </c>
      <c r="W2513" s="15">
        <v>3.5</v>
      </c>
      <c r="X2513" s="15">
        <v>7</v>
      </c>
      <c r="Y2513" s="15">
        <v>0</v>
      </c>
      <c r="Z2513" s="15">
        <v>0</v>
      </c>
      <c r="AA2513" s="15">
        <v>4.5</v>
      </c>
      <c r="AB2513" s="15">
        <v>8</v>
      </c>
      <c r="AC2513" s="16">
        <v>285435.75</v>
      </c>
      <c r="AD2513" s="16">
        <v>5721.19</v>
      </c>
      <c r="AE2513" s="16">
        <v>291156.94</v>
      </c>
      <c r="AF2513" s="16">
        <v>92170.28</v>
      </c>
      <c r="AG2513" s="16">
        <v>1676.74</v>
      </c>
      <c r="AH2513" s="16">
        <v>93847.02</v>
      </c>
      <c r="AI2513" s="17">
        <v>0.86919999999999997</v>
      </c>
      <c r="AJ2513" s="17">
        <v>0.97209999999999996</v>
      </c>
      <c r="AK2513" s="42" t="s">
        <v>11589</v>
      </c>
      <c r="AL2513" s="42" t="s">
        <v>9431</v>
      </c>
    </row>
    <row r="2514" spans="2:38" x14ac:dyDescent="0.3">
      <c r="B2514" s="15">
        <v>2489</v>
      </c>
      <c r="C2514" t="s">
        <v>2469</v>
      </c>
      <c r="D2514" t="s">
        <v>149</v>
      </c>
      <c r="E2514" t="s">
        <v>149</v>
      </c>
      <c r="F2514">
        <v>354</v>
      </c>
      <c r="G2514">
        <v>354</v>
      </c>
      <c r="H2514" t="s">
        <v>150</v>
      </c>
      <c r="I2514">
        <v>73613</v>
      </c>
      <c r="J2514" s="12" t="s">
        <v>2168</v>
      </c>
      <c r="K2514" s="13">
        <v>43025</v>
      </c>
      <c r="L2514" s="13">
        <v>43025</v>
      </c>
      <c r="M2514" s="14">
        <v>220273.01</v>
      </c>
      <c r="N2514" s="14">
        <v>0</v>
      </c>
      <c r="O2514" s="14">
        <v>220273.01</v>
      </c>
      <c r="P2514">
        <v>3</v>
      </c>
      <c r="Q2514">
        <v>0</v>
      </c>
      <c r="R2514">
        <v>3</v>
      </c>
      <c r="S2514" s="15">
        <v>0</v>
      </c>
      <c r="T2514" s="15">
        <v>0</v>
      </c>
      <c r="U2514" s="15">
        <v>1</v>
      </c>
      <c r="V2514" s="15">
        <v>1</v>
      </c>
      <c r="W2514" s="15">
        <v>2</v>
      </c>
      <c r="X2514" s="15">
        <v>4</v>
      </c>
      <c r="Y2514" s="15">
        <v>0</v>
      </c>
      <c r="Z2514" s="15">
        <v>0</v>
      </c>
      <c r="AA2514" s="15">
        <v>3</v>
      </c>
      <c r="AB2514" s="15">
        <v>5</v>
      </c>
      <c r="AC2514" s="16">
        <v>248236.13</v>
      </c>
      <c r="AD2514" s="16">
        <v>0</v>
      </c>
      <c r="AE2514" s="16">
        <v>248236.13</v>
      </c>
      <c r="AF2514" s="16">
        <v>93762.89</v>
      </c>
      <c r="AG2514" s="16">
        <v>0</v>
      </c>
      <c r="AH2514" s="16">
        <v>93762.89</v>
      </c>
      <c r="AI2514" s="17">
        <v>0.92179999999999995</v>
      </c>
      <c r="AJ2514" s="17">
        <v>0.99919999999999998</v>
      </c>
      <c r="AK2514" s="42" t="s">
        <v>11650</v>
      </c>
      <c r="AL2514" s="42" t="s">
        <v>9281</v>
      </c>
    </row>
    <row r="2515" spans="2:38" x14ac:dyDescent="0.3">
      <c r="B2515" s="15">
        <v>2490</v>
      </c>
      <c r="C2515" t="s">
        <v>49</v>
      </c>
      <c r="D2515" t="s">
        <v>52</v>
      </c>
      <c r="E2515" t="s">
        <v>2476</v>
      </c>
      <c r="F2515">
        <v>74</v>
      </c>
      <c r="G2515">
        <v>74</v>
      </c>
      <c r="H2515" t="s">
        <v>105</v>
      </c>
      <c r="I2515">
        <v>48383</v>
      </c>
      <c r="J2515" s="12" t="s">
        <v>4110</v>
      </c>
      <c r="K2515" s="13">
        <v>44669</v>
      </c>
      <c r="L2515" s="13">
        <v>44669</v>
      </c>
      <c r="M2515" s="14">
        <v>279547.40000000002</v>
      </c>
      <c r="N2515" s="14">
        <v>3952.91</v>
      </c>
      <c r="O2515" s="14">
        <v>283500.31</v>
      </c>
      <c r="P2515">
        <v>4</v>
      </c>
      <c r="Q2515">
        <v>0</v>
      </c>
      <c r="R2515">
        <v>4</v>
      </c>
      <c r="S2515" s="15">
        <v>0</v>
      </c>
      <c r="T2515" s="15">
        <v>0</v>
      </c>
      <c r="U2515" s="15">
        <v>1</v>
      </c>
      <c r="V2515" s="15">
        <v>1</v>
      </c>
      <c r="W2515" s="15">
        <v>3</v>
      </c>
      <c r="X2515" s="15">
        <v>6</v>
      </c>
      <c r="Y2515" s="15">
        <v>0</v>
      </c>
      <c r="Z2515" s="15">
        <v>0</v>
      </c>
      <c r="AA2515" s="15">
        <v>4</v>
      </c>
      <c r="AB2515" s="15">
        <v>7</v>
      </c>
      <c r="AC2515" s="16">
        <v>284739.46999999997</v>
      </c>
      <c r="AD2515" s="16">
        <v>4392.1000000000004</v>
      </c>
      <c r="AE2515" s="16">
        <v>289131.57</v>
      </c>
      <c r="AF2515" s="16">
        <v>92154.81</v>
      </c>
      <c r="AG2515" s="16">
        <v>1602.01</v>
      </c>
      <c r="AH2515" s="16">
        <v>93756.82</v>
      </c>
      <c r="AI2515" s="17">
        <v>1</v>
      </c>
      <c r="AJ2515" s="17">
        <v>0.99329999999999996</v>
      </c>
      <c r="AK2515" s="42" t="s">
        <v>11612</v>
      </c>
      <c r="AL2515" s="42" t="s">
        <v>9257</v>
      </c>
    </row>
    <row r="2516" spans="2:38" x14ac:dyDescent="0.3">
      <c r="B2516" s="15">
        <v>2491</v>
      </c>
      <c r="C2516" t="s">
        <v>58</v>
      </c>
      <c r="D2516" t="s">
        <v>59</v>
      </c>
      <c r="E2516" t="s">
        <v>3675</v>
      </c>
      <c r="F2516">
        <v>241</v>
      </c>
      <c r="G2516">
        <v>241</v>
      </c>
      <c r="H2516" t="s">
        <v>277</v>
      </c>
      <c r="I2516">
        <v>110658</v>
      </c>
      <c r="J2516" s="12" t="s">
        <v>4197</v>
      </c>
      <c r="K2516" s="13">
        <v>45622</v>
      </c>
      <c r="L2516" s="13">
        <v>45622</v>
      </c>
      <c r="M2516" s="14">
        <v>245972.27</v>
      </c>
      <c r="N2516" s="14">
        <v>11022.55</v>
      </c>
      <c r="O2516" s="14">
        <v>256994.82</v>
      </c>
      <c r="P2516">
        <v>14</v>
      </c>
      <c r="Q2516">
        <v>0</v>
      </c>
      <c r="R2516">
        <v>14</v>
      </c>
      <c r="S2516" s="15">
        <v>0</v>
      </c>
      <c r="T2516" s="15">
        <v>0</v>
      </c>
      <c r="U2516" s="15">
        <v>13</v>
      </c>
      <c r="V2516" s="15">
        <v>13</v>
      </c>
      <c r="W2516" s="15">
        <v>1</v>
      </c>
      <c r="X2516" s="15">
        <v>2</v>
      </c>
      <c r="Y2516" s="15">
        <v>0</v>
      </c>
      <c r="Z2516" s="15">
        <v>0</v>
      </c>
      <c r="AA2516" s="15">
        <v>14</v>
      </c>
      <c r="AB2516" s="15">
        <v>15</v>
      </c>
      <c r="AC2516" s="16">
        <v>228348.88</v>
      </c>
      <c r="AD2516" s="16">
        <v>12409.35</v>
      </c>
      <c r="AE2516" s="16">
        <v>240758.23</v>
      </c>
      <c r="AF2516" s="16">
        <v>89290.4</v>
      </c>
      <c r="AG2516" s="16">
        <v>4423.3900000000003</v>
      </c>
      <c r="AH2516" s="16">
        <v>93713.79</v>
      </c>
      <c r="AI2516" s="17">
        <v>0.755</v>
      </c>
      <c r="AJ2516" s="17">
        <v>0.91</v>
      </c>
      <c r="AK2516" s="42" t="s">
        <v>11719</v>
      </c>
      <c r="AL2516" s="42" t="e">
        <v>#N/A</v>
      </c>
    </row>
    <row r="2517" spans="2:38" x14ac:dyDescent="0.3">
      <c r="B2517" s="15">
        <v>2492</v>
      </c>
      <c r="C2517" t="s">
        <v>2469</v>
      </c>
      <c r="D2517" t="s">
        <v>110</v>
      </c>
      <c r="E2517" t="s">
        <v>110</v>
      </c>
      <c r="F2517">
        <v>931</v>
      </c>
      <c r="G2517">
        <v>931</v>
      </c>
      <c r="H2517" t="s">
        <v>111</v>
      </c>
      <c r="I2517">
        <v>109726</v>
      </c>
      <c r="J2517" s="12" t="s">
        <v>4350</v>
      </c>
      <c r="K2517" s="13">
        <v>45625</v>
      </c>
      <c r="L2517" s="13">
        <v>45625</v>
      </c>
      <c r="M2517" s="14">
        <v>312987.81</v>
      </c>
      <c r="N2517" s="14">
        <v>34172.93</v>
      </c>
      <c r="O2517" s="14">
        <v>347160.74</v>
      </c>
      <c r="P2517">
        <v>6</v>
      </c>
      <c r="Q2517">
        <v>0</v>
      </c>
      <c r="R2517">
        <v>6</v>
      </c>
      <c r="S2517" s="15">
        <v>0</v>
      </c>
      <c r="T2517" s="15">
        <v>0</v>
      </c>
      <c r="U2517" s="15">
        <v>2</v>
      </c>
      <c r="V2517" s="15">
        <v>2</v>
      </c>
      <c r="W2517" s="15">
        <v>4</v>
      </c>
      <c r="X2517" s="15">
        <v>8</v>
      </c>
      <c r="Y2517" s="15">
        <v>0</v>
      </c>
      <c r="Z2517" s="15">
        <v>0</v>
      </c>
      <c r="AA2517" s="15">
        <v>6</v>
      </c>
      <c r="AB2517" s="15">
        <v>10</v>
      </c>
      <c r="AC2517" s="16">
        <v>276853.89</v>
      </c>
      <c r="AD2517" s="16">
        <v>32260.48</v>
      </c>
      <c r="AE2517" s="16">
        <v>309114.37</v>
      </c>
      <c r="AF2517" s="16">
        <v>84305.919999999998</v>
      </c>
      <c r="AG2517" s="16">
        <v>9326.36</v>
      </c>
      <c r="AH2517" s="16">
        <v>93632.28</v>
      </c>
      <c r="AI2517" s="17">
        <v>0.92030000000000001</v>
      </c>
      <c r="AJ2517" s="17">
        <v>0.97140000000000004</v>
      </c>
      <c r="AK2517" s="42" t="s">
        <v>11911</v>
      </c>
      <c r="AL2517" s="42" t="s">
        <v>9229</v>
      </c>
    </row>
    <row r="2518" spans="2:38" x14ac:dyDescent="0.3">
      <c r="B2518" s="15">
        <v>2493</v>
      </c>
      <c r="C2518" t="s">
        <v>163</v>
      </c>
      <c r="D2518" t="s">
        <v>1650</v>
      </c>
      <c r="E2518" t="s">
        <v>2534</v>
      </c>
      <c r="F2518">
        <v>1913</v>
      </c>
      <c r="G2518">
        <v>1913</v>
      </c>
      <c r="H2518" t="s">
        <v>920</v>
      </c>
      <c r="I2518">
        <v>22130</v>
      </c>
      <c r="J2518" s="12" t="s">
        <v>4112</v>
      </c>
      <c r="K2518" s="13">
        <v>44377</v>
      </c>
      <c r="L2518" s="13">
        <v>44377</v>
      </c>
      <c r="M2518" s="14">
        <v>239614.85</v>
      </c>
      <c r="N2518" s="14">
        <v>4792.6899999999996</v>
      </c>
      <c r="O2518" s="14">
        <v>244407.54</v>
      </c>
      <c r="P2518">
        <v>6</v>
      </c>
      <c r="Q2518">
        <v>0</v>
      </c>
      <c r="R2518">
        <v>6</v>
      </c>
      <c r="S2518" s="15">
        <v>0</v>
      </c>
      <c r="T2518" s="15">
        <v>0</v>
      </c>
      <c r="U2518" s="15">
        <v>5</v>
      </c>
      <c r="V2518" s="15">
        <v>5</v>
      </c>
      <c r="W2518" s="15">
        <v>1</v>
      </c>
      <c r="X2518" s="15">
        <v>2</v>
      </c>
      <c r="Y2518" s="15">
        <v>0</v>
      </c>
      <c r="Z2518" s="15">
        <v>0</v>
      </c>
      <c r="AA2518" s="15">
        <v>6</v>
      </c>
      <c r="AB2518" s="15">
        <v>7</v>
      </c>
      <c r="AC2518" s="16">
        <v>255152.57</v>
      </c>
      <c r="AD2518" s="16">
        <v>4663.5200000000004</v>
      </c>
      <c r="AE2518" s="16">
        <v>259816.09</v>
      </c>
      <c r="AF2518" s="16">
        <v>92077.46</v>
      </c>
      <c r="AG2518" s="16">
        <v>1497.24</v>
      </c>
      <c r="AH2518" s="16">
        <v>93574.7</v>
      </c>
      <c r="AI2518" s="17">
        <v>0.84499999999999997</v>
      </c>
      <c r="AJ2518" s="17">
        <v>0.98160000000000003</v>
      </c>
      <c r="AK2518" s="42" t="s">
        <v>11615</v>
      </c>
      <c r="AL2518" s="42">
        <v>1704024</v>
      </c>
    </row>
    <row r="2519" spans="2:38" x14ac:dyDescent="0.3">
      <c r="B2519" s="15">
        <v>2494</v>
      </c>
      <c r="C2519" t="s">
        <v>58</v>
      </c>
      <c r="D2519" t="s">
        <v>59</v>
      </c>
      <c r="E2519" t="s">
        <v>2463</v>
      </c>
      <c r="F2519">
        <v>465</v>
      </c>
      <c r="G2519">
        <v>465</v>
      </c>
      <c r="H2519" t="s">
        <v>2146</v>
      </c>
      <c r="I2519">
        <v>74597</v>
      </c>
      <c r="J2519" s="12" t="s">
        <v>1947</v>
      </c>
      <c r="K2519" s="13">
        <v>42845</v>
      </c>
      <c r="L2519" s="13">
        <v>42856</v>
      </c>
      <c r="M2519" s="14">
        <v>150960.32000000001</v>
      </c>
      <c r="N2519" s="14">
        <v>104277.75</v>
      </c>
      <c r="O2519" s="14">
        <v>255238.07</v>
      </c>
      <c r="P2519">
        <v>8</v>
      </c>
      <c r="Q2519">
        <v>1</v>
      </c>
      <c r="R2519">
        <v>9</v>
      </c>
      <c r="S2519" s="15">
        <v>0</v>
      </c>
      <c r="T2519" s="15">
        <v>0</v>
      </c>
      <c r="U2519" s="15">
        <v>6</v>
      </c>
      <c r="V2519" s="15">
        <v>6</v>
      </c>
      <c r="W2519" s="15">
        <v>3</v>
      </c>
      <c r="X2519" s="15">
        <v>6</v>
      </c>
      <c r="Y2519" s="15">
        <v>0</v>
      </c>
      <c r="Z2519" s="15">
        <v>0</v>
      </c>
      <c r="AA2519" s="15">
        <v>9</v>
      </c>
      <c r="AB2519" s="15">
        <v>12</v>
      </c>
      <c r="AC2519" s="16">
        <v>145093.85</v>
      </c>
      <c r="AD2519" s="16">
        <v>114257.9</v>
      </c>
      <c r="AE2519" s="16">
        <v>259351.75</v>
      </c>
      <c r="AF2519" s="16">
        <v>50431.09</v>
      </c>
      <c r="AG2519" s="16">
        <v>43138.41</v>
      </c>
      <c r="AH2519" s="16">
        <v>93569.5</v>
      </c>
      <c r="AI2519" s="17">
        <v>0.63060000000000005</v>
      </c>
      <c r="AJ2519" s="17">
        <v>0.94689999999999996</v>
      </c>
      <c r="AK2519" s="42" t="s">
        <v>13174</v>
      </c>
      <c r="AL2519" s="42" t="s">
        <v>9352</v>
      </c>
    </row>
    <row r="2520" spans="2:38" x14ac:dyDescent="0.3">
      <c r="B2520" s="15">
        <v>2495</v>
      </c>
      <c r="C2520" t="s">
        <v>49</v>
      </c>
      <c r="D2520" t="s">
        <v>98</v>
      </c>
      <c r="E2520" t="s">
        <v>98</v>
      </c>
      <c r="F2520">
        <v>1935</v>
      </c>
      <c r="G2520">
        <v>1935</v>
      </c>
      <c r="H2520" t="s">
        <v>100</v>
      </c>
      <c r="I2520">
        <v>111769</v>
      </c>
      <c r="J2520" s="12" t="s">
        <v>4172</v>
      </c>
      <c r="K2520" s="13">
        <v>45756</v>
      </c>
      <c r="L2520" s="13">
        <v>45756</v>
      </c>
      <c r="M2520" s="14">
        <v>224635.26</v>
      </c>
      <c r="N2520" s="14">
        <v>9890.81</v>
      </c>
      <c r="O2520" s="14">
        <v>234526.07</v>
      </c>
      <c r="P2520">
        <v>14</v>
      </c>
      <c r="Q2520">
        <v>0</v>
      </c>
      <c r="R2520">
        <v>14</v>
      </c>
      <c r="S2520" s="15">
        <v>0</v>
      </c>
      <c r="T2520" s="15">
        <v>0</v>
      </c>
      <c r="U2520" s="15">
        <v>13</v>
      </c>
      <c r="V2520" s="15">
        <v>13</v>
      </c>
      <c r="W2520" s="15">
        <v>1</v>
      </c>
      <c r="X2520" s="15">
        <v>2</v>
      </c>
      <c r="Y2520" s="15">
        <v>0</v>
      </c>
      <c r="Z2520" s="15">
        <v>0</v>
      </c>
      <c r="AA2520" s="15">
        <v>14</v>
      </c>
      <c r="AB2520" s="15">
        <v>15</v>
      </c>
      <c r="AC2520" s="16">
        <v>216272.12</v>
      </c>
      <c r="AD2520" s="16">
        <v>10447.92</v>
      </c>
      <c r="AE2520" s="16">
        <v>226720.04</v>
      </c>
      <c r="AF2520" s="16">
        <v>89579.03</v>
      </c>
      <c r="AG2520" s="16">
        <v>3958.04</v>
      </c>
      <c r="AH2520" s="16">
        <v>93537.07</v>
      </c>
      <c r="AI2520" s="17">
        <v>0.755</v>
      </c>
      <c r="AJ2520" s="17">
        <v>0.91</v>
      </c>
      <c r="AK2520" s="42" t="s">
        <v>11691</v>
      </c>
      <c r="AL2520" s="42" t="s">
        <v>9491</v>
      </c>
    </row>
    <row r="2521" spans="2:38" x14ac:dyDescent="0.3">
      <c r="B2521" s="15">
        <v>2496</v>
      </c>
      <c r="C2521" t="s">
        <v>49</v>
      </c>
      <c r="D2521" t="s">
        <v>50</v>
      </c>
      <c r="E2521" t="s">
        <v>50</v>
      </c>
      <c r="F2521">
        <v>129</v>
      </c>
      <c r="G2521">
        <v>129</v>
      </c>
      <c r="H2521" t="s">
        <v>136</v>
      </c>
      <c r="I2521">
        <v>79335</v>
      </c>
      <c r="J2521" s="12" t="s">
        <v>4213</v>
      </c>
      <c r="K2521" s="13">
        <v>43336</v>
      </c>
      <c r="L2521" s="13">
        <v>43336</v>
      </c>
      <c r="M2521" s="14">
        <v>241057.47</v>
      </c>
      <c r="N2521" s="14">
        <v>20346.3</v>
      </c>
      <c r="O2521" s="14">
        <v>261403.77</v>
      </c>
      <c r="P2521">
        <v>5</v>
      </c>
      <c r="Q2521">
        <v>1</v>
      </c>
      <c r="R2521">
        <v>6</v>
      </c>
      <c r="S2521" s="15">
        <v>0</v>
      </c>
      <c r="T2521" s="15">
        <v>0</v>
      </c>
      <c r="U2521" s="15">
        <v>4</v>
      </c>
      <c r="V2521" s="15">
        <v>4</v>
      </c>
      <c r="W2521" s="15">
        <v>2</v>
      </c>
      <c r="X2521" s="15">
        <v>4</v>
      </c>
      <c r="Y2521" s="15">
        <v>0</v>
      </c>
      <c r="Z2521" s="15">
        <v>0</v>
      </c>
      <c r="AA2521" s="15">
        <v>6</v>
      </c>
      <c r="AB2521" s="15">
        <v>8</v>
      </c>
      <c r="AC2521" s="16">
        <v>253739.54</v>
      </c>
      <c r="AD2521" s="16">
        <v>22606.99</v>
      </c>
      <c r="AE2521" s="16">
        <v>276346.53000000003</v>
      </c>
      <c r="AF2521" s="16">
        <v>85345.24</v>
      </c>
      <c r="AG2521" s="16">
        <v>8136.83</v>
      </c>
      <c r="AH2521" s="16">
        <v>93482.07</v>
      </c>
      <c r="AI2521" s="17">
        <v>0.88619999999999999</v>
      </c>
      <c r="AJ2521" s="17">
        <v>0.96199999999999997</v>
      </c>
      <c r="AK2521" s="42" t="s">
        <v>11739</v>
      </c>
      <c r="AL2521" s="42" t="s">
        <v>9275</v>
      </c>
    </row>
    <row r="2522" spans="2:38" x14ac:dyDescent="0.3">
      <c r="B2522" s="15">
        <v>2497</v>
      </c>
      <c r="C2522" t="s">
        <v>2469</v>
      </c>
      <c r="D2522" t="s">
        <v>171</v>
      </c>
      <c r="E2522" t="s">
        <v>171</v>
      </c>
      <c r="F2522">
        <v>54</v>
      </c>
      <c r="G2522">
        <v>54</v>
      </c>
      <c r="H2522" t="s">
        <v>286</v>
      </c>
      <c r="I2522">
        <v>54498</v>
      </c>
      <c r="J2522" s="12" t="s">
        <v>729</v>
      </c>
      <c r="K2522" s="13">
        <v>41164</v>
      </c>
      <c r="L2522" s="13">
        <v>41183</v>
      </c>
      <c r="M2522" s="14">
        <v>288650.65999999997</v>
      </c>
      <c r="N2522" s="14">
        <v>1406.91</v>
      </c>
      <c r="O2522" s="14">
        <v>290057.57</v>
      </c>
      <c r="P2522">
        <v>5</v>
      </c>
      <c r="Q2522">
        <v>0</v>
      </c>
      <c r="R2522">
        <v>5</v>
      </c>
      <c r="S2522" s="15">
        <v>0</v>
      </c>
      <c r="T2522" s="15">
        <v>0</v>
      </c>
      <c r="U2522" s="15">
        <v>3</v>
      </c>
      <c r="V2522" s="15">
        <v>3</v>
      </c>
      <c r="W2522" s="15">
        <v>2</v>
      </c>
      <c r="X2522" s="15">
        <v>4</v>
      </c>
      <c r="Y2522" s="15">
        <v>0</v>
      </c>
      <c r="Z2522" s="15">
        <v>0</v>
      </c>
      <c r="AA2522" s="15">
        <v>5</v>
      </c>
      <c r="AB2522" s="15">
        <v>7</v>
      </c>
      <c r="AC2522" s="16">
        <v>279885.18</v>
      </c>
      <c r="AD2522" s="16">
        <v>5198.6099999999997</v>
      </c>
      <c r="AE2522" s="16">
        <v>285083.78999999998</v>
      </c>
      <c r="AF2522" s="16">
        <v>91853.05</v>
      </c>
      <c r="AG2522" s="16">
        <v>1602.95</v>
      </c>
      <c r="AH2522" s="16">
        <v>93456</v>
      </c>
      <c r="AI2522" s="17">
        <v>1</v>
      </c>
      <c r="AJ2522" s="17">
        <v>0.97419999999999995</v>
      </c>
      <c r="AK2522" s="42" t="s">
        <v>11600</v>
      </c>
      <c r="AL2522" s="42" t="s">
        <v>9375</v>
      </c>
    </row>
    <row r="2523" spans="2:38" x14ac:dyDescent="0.3">
      <c r="B2523" s="15">
        <v>2498</v>
      </c>
      <c r="C2523" t="s">
        <v>115</v>
      </c>
      <c r="D2523" t="s">
        <v>1656</v>
      </c>
      <c r="E2523" t="s">
        <v>2757</v>
      </c>
      <c r="F2523">
        <v>2811</v>
      </c>
      <c r="G2523">
        <v>2811</v>
      </c>
      <c r="H2523" t="s">
        <v>4418</v>
      </c>
      <c r="I2523">
        <v>115235</v>
      </c>
      <c r="J2523" s="12" t="s">
        <v>4446</v>
      </c>
      <c r="K2523" s="13">
        <v>45930</v>
      </c>
      <c r="L2523" s="13">
        <v>45930</v>
      </c>
      <c r="M2523" s="14">
        <v>189009.16</v>
      </c>
      <c r="N2523" s="14">
        <v>56793.13</v>
      </c>
      <c r="O2523" s="14">
        <v>245802.29</v>
      </c>
      <c r="P2523">
        <v>11</v>
      </c>
      <c r="Q2523">
        <v>3</v>
      </c>
      <c r="R2523">
        <v>14</v>
      </c>
      <c r="S2523" s="15">
        <v>0</v>
      </c>
      <c r="T2523" s="15">
        <v>0</v>
      </c>
      <c r="U2523" s="15">
        <v>12</v>
      </c>
      <c r="V2523" s="15">
        <v>12</v>
      </c>
      <c r="W2523" s="15">
        <v>2</v>
      </c>
      <c r="X2523" s="15">
        <v>4</v>
      </c>
      <c r="Y2523" s="15">
        <v>0</v>
      </c>
      <c r="Z2523" s="15">
        <v>0</v>
      </c>
      <c r="AA2523" s="15">
        <v>14</v>
      </c>
      <c r="AB2523" s="15">
        <v>16</v>
      </c>
      <c r="AC2523" s="16">
        <v>279562.15999999997</v>
      </c>
      <c r="AD2523" s="16">
        <v>52269.38</v>
      </c>
      <c r="AE2523" s="16">
        <v>331831.53999999998</v>
      </c>
      <c r="AF2523" s="16">
        <v>77558.570000000007</v>
      </c>
      <c r="AG2523" s="16">
        <v>15891.39</v>
      </c>
      <c r="AH2523" s="16">
        <v>93449.96</v>
      </c>
      <c r="AI2523" s="17">
        <v>0.755</v>
      </c>
      <c r="AJ2523" s="17">
        <v>0.91</v>
      </c>
      <c r="AK2523" s="42" t="s">
        <v>12021</v>
      </c>
      <c r="AL2523" s="42">
        <v>1707375</v>
      </c>
    </row>
    <row r="2524" spans="2:38" x14ac:dyDescent="0.3">
      <c r="B2524" s="15">
        <v>2499</v>
      </c>
      <c r="C2524" t="s">
        <v>49</v>
      </c>
      <c r="D2524" t="s">
        <v>52</v>
      </c>
      <c r="E2524" t="s">
        <v>2484</v>
      </c>
      <c r="F2524">
        <v>2829</v>
      </c>
      <c r="G2524">
        <v>2829</v>
      </c>
      <c r="H2524" t="s">
        <v>2491</v>
      </c>
      <c r="I2524">
        <v>87618</v>
      </c>
      <c r="J2524" s="12" t="s">
        <v>4451</v>
      </c>
      <c r="K2524" s="13">
        <v>43746</v>
      </c>
      <c r="L2524" s="13">
        <v>43746</v>
      </c>
      <c r="M2524" s="14">
        <v>183733.71</v>
      </c>
      <c r="N2524" s="14">
        <v>8436.68</v>
      </c>
      <c r="O2524" s="14">
        <v>192170.39</v>
      </c>
      <c r="P2524">
        <v>8</v>
      </c>
      <c r="Q2524">
        <v>0</v>
      </c>
      <c r="R2524">
        <v>8</v>
      </c>
      <c r="S2524" s="15">
        <v>0</v>
      </c>
      <c r="T2524" s="15">
        <v>0</v>
      </c>
      <c r="U2524" s="15">
        <v>4</v>
      </c>
      <c r="V2524" s="15">
        <v>4</v>
      </c>
      <c r="W2524" s="15">
        <v>4</v>
      </c>
      <c r="X2524" s="15">
        <v>8</v>
      </c>
      <c r="Y2524" s="15">
        <v>0</v>
      </c>
      <c r="Z2524" s="15">
        <v>0</v>
      </c>
      <c r="AA2524" s="15">
        <v>8</v>
      </c>
      <c r="AB2524" s="15">
        <v>12</v>
      </c>
      <c r="AC2524" s="16">
        <v>224911.01</v>
      </c>
      <c r="AD2524" s="16">
        <v>16474.21</v>
      </c>
      <c r="AE2524" s="16">
        <v>241385.22</v>
      </c>
      <c r="AF2524" s="16">
        <v>89050.01</v>
      </c>
      <c r="AG2524" s="16">
        <v>4380.2299999999996</v>
      </c>
      <c r="AH2524" s="16">
        <v>93430.24</v>
      </c>
      <c r="AI2524" s="17">
        <v>1</v>
      </c>
      <c r="AJ2524" s="17">
        <v>0.89370000000000005</v>
      </c>
      <c r="AK2524" s="42" t="s">
        <v>12026</v>
      </c>
      <c r="AL2524" s="42" t="s">
        <v>9300</v>
      </c>
    </row>
    <row r="2525" spans="2:38" x14ac:dyDescent="0.3">
      <c r="B2525" s="15">
        <v>2500</v>
      </c>
      <c r="C2525" t="s">
        <v>55</v>
      </c>
      <c r="D2525" t="s">
        <v>56</v>
      </c>
      <c r="E2525" t="s">
        <v>2062</v>
      </c>
      <c r="F2525">
        <v>869</v>
      </c>
      <c r="G2525">
        <v>869</v>
      </c>
      <c r="H2525" t="s">
        <v>69</v>
      </c>
      <c r="I2525">
        <v>39038</v>
      </c>
      <c r="J2525" s="12" t="s">
        <v>1348</v>
      </c>
      <c r="K2525" s="13">
        <v>31796</v>
      </c>
      <c r="L2525" s="13">
        <v>31810</v>
      </c>
      <c r="M2525" s="14">
        <v>139285.66</v>
      </c>
      <c r="N2525" s="14">
        <v>64919.199999999997</v>
      </c>
      <c r="O2525" s="14">
        <v>204204.86</v>
      </c>
      <c r="P2525">
        <v>2</v>
      </c>
      <c r="Q2525">
        <v>2</v>
      </c>
      <c r="R2525">
        <v>4</v>
      </c>
      <c r="S2525" s="15">
        <v>0</v>
      </c>
      <c r="T2525" s="15">
        <v>0</v>
      </c>
      <c r="U2525" s="15">
        <v>2</v>
      </c>
      <c r="V2525" s="15">
        <v>2</v>
      </c>
      <c r="W2525" s="15">
        <v>2</v>
      </c>
      <c r="X2525" s="15">
        <v>4</v>
      </c>
      <c r="Y2525" s="15">
        <v>0</v>
      </c>
      <c r="Z2525" s="15">
        <v>0</v>
      </c>
      <c r="AA2525" s="15">
        <v>4</v>
      </c>
      <c r="AB2525" s="15">
        <v>6</v>
      </c>
      <c r="AC2525" s="16">
        <v>141035.75</v>
      </c>
      <c r="AD2525" s="16">
        <v>120564.6</v>
      </c>
      <c r="AE2525" s="16">
        <v>261600.35</v>
      </c>
      <c r="AF2525" s="16">
        <v>52754.25</v>
      </c>
      <c r="AG2525" s="16">
        <v>40669.019999999997</v>
      </c>
      <c r="AH2525" s="16">
        <v>93423.27</v>
      </c>
      <c r="AI2525" s="17">
        <v>1</v>
      </c>
      <c r="AJ2525" s="17">
        <v>0.98819999999999997</v>
      </c>
      <c r="AK2525" s="42" t="s">
        <v>13149</v>
      </c>
      <c r="AL2525" s="42" t="s">
        <v>9250</v>
      </c>
    </row>
    <row r="2526" spans="2:38" x14ac:dyDescent="0.3">
      <c r="B2526" s="15">
        <v>2501</v>
      </c>
      <c r="C2526" t="s">
        <v>49</v>
      </c>
      <c r="D2526" t="s">
        <v>237</v>
      </c>
      <c r="E2526" t="s">
        <v>237</v>
      </c>
      <c r="F2526">
        <v>2515</v>
      </c>
      <c r="G2526">
        <v>2743</v>
      </c>
      <c r="H2526" t="s">
        <v>2443</v>
      </c>
      <c r="I2526">
        <v>112381</v>
      </c>
      <c r="J2526" s="12" t="s">
        <v>5489</v>
      </c>
      <c r="K2526" s="13">
        <v>45776</v>
      </c>
      <c r="L2526" s="13">
        <v>45776</v>
      </c>
      <c r="M2526" s="14">
        <v>253614.1</v>
      </c>
      <c r="N2526" s="14">
        <v>1866.39</v>
      </c>
      <c r="O2526" s="14">
        <v>255480.49</v>
      </c>
      <c r="P2526">
        <v>11</v>
      </c>
      <c r="Q2526">
        <v>0</v>
      </c>
      <c r="R2526">
        <v>11</v>
      </c>
      <c r="S2526" s="15">
        <v>0</v>
      </c>
      <c r="T2526" s="15">
        <v>0</v>
      </c>
      <c r="U2526" s="15">
        <v>10</v>
      </c>
      <c r="V2526" s="15">
        <v>10</v>
      </c>
      <c r="W2526" s="15">
        <v>1</v>
      </c>
      <c r="X2526" s="15">
        <v>2</v>
      </c>
      <c r="Y2526" s="15">
        <v>0</v>
      </c>
      <c r="Z2526" s="15">
        <v>0</v>
      </c>
      <c r="AA2526" s="15">
        <v>11</v>
      </c>
      <c r="AB2526" s="15">
        <v>12</v>
      </c>
      <c r="AC2526" s="16">
        <v>247600.04</v>
      </c>
      <c r="AD2526" s="16">
        <v>1853.37</v>
      </c>
      <c r="AE2526" s="16">
        <v>249453.41</v>
      </c>
      <c r="AF2526" s="16">
        <v>92624.57</v>
      </c>
      <c r="AG2526" s="16">
        <v>744.31</v>
      </c>
      <c r="AH2526" s="16">
        <v>93368.88</v>
      </c>
      <c r="AI2526" s="17">
        <v>0.755</v>
      </c>
      <c r="AJ2526" s="17">
        <v>0.91</v>
      </c>
      <c r="AK2526" s="42" t="s">
        <v>13270</v>
      </c>
      <c r="AL2526" s="42" t="s">
        <v>10470</v>
      </c>
    </row>
    <row r="2527" spans="2:38" x14ac:dyDescent="0.3">
      <c r="B2527" s="15">
        <v>2502</v>
      </c>
      <c r="C2527" t="s">
        <v>115</v>
      </c>
      <c r="D2527" t="s">
        <v>1653</v>
      </c>
      <c r="E2527" t="s">
        <v>2603</v>
      </c>
      <c r="F2527">
        <v>1808</v>
      </c>
      <c r="G2527">
        <v>1808</v>
      </c>
      <c r="H2527" t="s">
        <v>1187</v>
      </c>
      <c r="I2527">
        <v>87494</v>
      </c>
      <c r="J2527" s="12" t="s">
        <v>4148</v>
      </c>
      <c r="K2527" s="13">
        <v>43700</v>
      </c>
      <c r="L2527" s="13">
        <v>43700</v>
      </c>
      <c r="M2527" s="14">
        <v>308481.15000000002</v>
      </c>
      <c r="N2527" s="14">
        <v>1564.24</v>
      </c>
      <c r="O2527" s="14">
        <v>310045.39</v>
      </c>
      <c r="P2527">
        <v>8</v>
      </c>
      <c r="Q2527">
        <v>0</v>
      </c>
      <c r="R2527">
        <v>8</v>
      </c>
      <c r="S2527" s="15">
        <v>0</v>
      </c>
      <c r="T2527" s="15">
        <v>0</v>
      </c>
      <c r="U2527" s="15">
        <v>6</v>
      </c>
      <c r="V2527" s="15">
        <v>6</v>
      </c>
      <c r="W2527" s="15">
        <v>2</v>
      </c>
      <c r="X2527" s="15">
        <v>4</v>
      </c>
      <c r="Y2527" s="15">
        <v>0</v>
      </c>
      <c r="Z2527" s="15">
        <v>0</v>
      </c>
      <c r="AA2527" s="15">
        <v>8</v>
      </c>
      <c r="AB2527" s="15">
        <v>10</v>
      </c>
      <c r="AC2527" s="16">
        <v>274802.46000000002</v>
      </c>
      <c r="AD2527" s="16">
        <v>1564.24</v>
      </c>
      <c r="AE2527" s="16">
        <v>276366.7</v>
      </c>
      <c r="AF2527" s="16">
        <v>92847.79</v>
      </c>
      <c r="AG2527" s="16">
        <v>481.37</v>
      </c>
      <c r="AH2527" s="16">
        <v>93329.16</v>
      </c>
      <c r="AI2527" s="17">
        <v>0.84430000000000005</v>
      </c>
      <c r="AJ2527" s="17">
        <v>0.95079999999999998</v>
      </c>
      <c r="AK2527" s="42" t="s">
        <v>11662</v>
      </c>
      <c r="AL2527" s="42">
        <v>1703455</v>
      </c>
    </row>
    <row r="2528" spans="2:38" x14ac:dyDescent="0.3">
      <c r="B2528" s="15">
        <v>2503</v>
      </c>
      <c r="C2528" t="s">
        <v>49</v>
      </c>
      <c r="D2528" t="s">
        <v>237</v>
      </c>
      <c r="E2528" t="s">
        <v>237</v>
      </c>
      <c r="F2528">
        <v>263</v>
      </c>
      <c r="G2528">
        <v>2047</v>
      </c>
      <c r="H2528" t="s">
        <v>88</v>
      </c>
      <c r="I2528">
        <v>83509</v>
      </c>
      <c r="J2528" s="12" t="s">
        <v>4145</v>
      </c>
      <c r="K2528" s="13">
        <v>43571</v>
      </c>
      <c r="L2528" s="13">
        <v>43571</v>
      </c>
      <c r="M2528" s="14">
        <v>331330.08</v>
      </c>
      <c r="N2528" s="14">
        <v>5496.1</v>
      </c>
      <c r="O2528" s="14">
        <v>336826.18</v>
      </c>
      <c r="P2528">
        <v>9</v>
      </c>
      <c r="Q2528">
        <v>0</v>
      </c>
      <c r="R2528">
        <v>9</v>
      </c>
      <c r="S2528" s="15">
        <v>0</v>
      </c>
      <c r="T2528" s="15">
        <v>0</v>
      </c>
      <c r="U2528" s="15">
        <v>8</v>
      </c>
      <c r="V2528" s="15">
        <v>8</v>
      </c>
      <c r="W2528" s="15">
        <v>1</v>
      </c>
      <c r="X2528" s="15">
        <v>2</v>
      </c>
      <c r="Y2528" s="15">
        <v>0</v>
      </c>
      <c r="Z2528" s="15">
        <v>0</v>
      </c>
      <c r="AA2528" s="15">
        <v>9</v>
      </c>
      <c r="AB2528" s="15">
        <v>10</v>
      </c>
      <c r="AC2528" s="16">
        <v>298845.46999999997</v>
      </c>
      <c r="AD2528" s="16">
        <v>5195.8100000000004</v>
      </c>
      <c r="AE2528" s="16">
        <v>304041.28000000003</v>
      </c>
      <c r="AF2528" s="16">
        <v>91530.73</v>
      </c>
      <c r="AG2528" s="16">
        <v>1780.61</v>
      </c>
      <c r="AH2528" s="16">
        <v>93311.34</v>
      </c>
      <c r="AI2528" s="17">
        <v>0.63790000000000002</v>
      </c>
      <c r="AJ2528" s="17">
        <v>0.93700000000000006</v>
      </c>
      <c r="AK2528" s="42" t="s">
        <v>11657</v>
      </c>
      <c r="AL2528" s="42" t="s">
        <v>9943</v>
      </c>
    </row>
    <row r="2529" spans="2:38" x14ac:dyDescent="0.3">
      <c r="B2529" s="15">
        <v>2504</v>
      </c>
      <c r="C2529" t="s">
        <v>2469</v>
      </c>
      <c r="D2529" t="s">
        <v>131</v>
      </c>
      <c r="E2529" t="s">
        <v>131</v>
      </c>
      <c r="F2529">
        <v>589</v>
      </c>
      <c r="G2529">
        <v>589</v>
      </c>
      <c r="H2529" t="s">
        <v>132</v>
      </c>
      <c r="I2529">
        <v>85317</v>
      </c>
      <c r="J2529" s="12" t="s">
        <v>4078</v>
      </c>
      <c r="K2529" s="13">
        <v>43642</v>
      </c>
      <c r="L2529" s="13">
        <v>43642</v>
      </c>
      <c r="M2529" s="14">
        <v>226005.27</v>
      </c>
      <c r="N2529" s="14">
        <v>1820.51</v>
      </c>
      <c r="O2529" s="14">
        <v>227825.78</v>
      </c>
      <c r="P2529">
        <v>5</v>
      </c>
      <c r="Q2529">
        <v>0</v>
      </c>
      <c r="R2529">
        <v>5</v>
      </c>
      <c r="S2529" s="15">
        <v>0</v>
      </c>
      <c r="T2529" s="15">
        <v>0</v>
      </c>
      <c r="U2529" s="15">
        <v>3</v>
      </c>
      <c r="V2529" s="15">
        <v>3</v>
      </c>
      <c r="W2529" s="15">
        <v>2</v>
      </c>
      <c r="X2529" s="15">
        <v>4</v>
      </c>
      <c r="Y2529" s="15">
        <v>0</v>
      </c>
      <c r="Z2529" s="15">
        <v>0</v>
      </c>
      <c r="AA2529" s="15">
        <v>5</v>
      </c>
      <c r="AB2529" s="15">
        <v>7</v>
      </c>
      <c r="AC2529" s="16">
        <v>242683.6</v>
      </c>
      <c r="AD2529" s="16">
        <v>2275.61</v>
      </c>
      <c r="AE2529" s="16">
        <v>244959.21</v>
      </c>
      <c r="AF2529" s="16">
        <v>92342.17</v>
      </c>
      <c r="AG2529" s="16">
        <v>937.36</v>
      </c>
      <c r="AH2529" s="16">
        <v>93279.53</v>
      </c>
      <c r="AI2529" s="17">
        <v>0.70679999999999998</v>
      </c>
      <c r="AJ2529" s="17">
        <v>0.87980000000000003</v>
      </c>
      <c r="AK2529" s="42" t="s">
        <v>11571</v>
      </c>
      <c r="AL2529" s="42" t="s">
        <v>9654</v>
      </c>
    </row>
    <row r="2530" spans="2:38" x14ac:dyDescent="0.3">
      <c r="B2530" s="15">
        <v>2505</v>
      </c>
      <c r="C2530" t="s">
        <v>163</v>
      </c>
      <c r="D2530" t="s">
        <v>1650</v>
      </c>
      <c r="E2530" t="s">
        <v>1988</v>
      </c>
      <c r="F2530">
        <v>1720</v>
      </c>
      <c r="G2530">
        <v>1720</v>
      </c>
      <c r="H2530" t="s">
        <v>303</v>
      </c>
      <c r="I2530">
        <v>66503</v>
      </c>
      <c r="J2530" s="12" t="s">
        <v>1031</v>
      </c>
      <c r="K2530" s="13">
        <v>42275</v>
      </c>
      <c r="L2530" s="13">
        <v>42275</v>
      </c>
      <c r="M2530" s="14">
        <v>195596.75</v>
      </c>
      <c r="N2530" s="14">
        <v>18.510000000000002</v>
      </c>
      <c r="O2530" s="14">
        <v>195615.26</v>
      </c>
      <c r="P2530">
        <v>6</v>
      </c>
      <c r="Q2530">
        <v>0</v>
      </c>
      <c r="R2530">
        <v>6</v>
      </c>
      <c r="S2530" s="15">
        <v>0</v>
      </c>
      <c r="T2530" s="15">
        <v>0</v>
      </c>
      <c r="U2530" s="15">
        <v>4</v>
      </c>
      <c r="V2530" s="15">
        <v>4</v>
      </c>
      <c r="W2530" s="15">
        <v>2</v>
      </c>
      <c r="X2530" s="15">
        <v>4</v>
      </c>
      <c r="Y2530" s="15">
        <v>0</v>
      </c>
      <c r="Z2530" s="15">
        <v>0</v>
      </c>
      <c r="AA2530" s="15">
        <v>6</v>
      </c>
      <c r="AB2530" s="15">
        <v>8</v>
      </c>
      <c r="AC2530" s="16">
        <v>432847.74</v>
      </c>
      <c r="AD2530" s="16">
        <v>16.77</v>
      </c>
      <c r="AE2530" s="16">
        <v>432864.51</v>
      </c>
      <c r="AF2530" s="16">
        <v>93236.92</v>
      </c>
      <c r="AG2530" s="16">
        <v>0.86</v>
      </c>
      <c r="AH2530" s="16">
        <v>93237.78</v>
      </c>
      <c r="AI2530" s="17">
        <v>0.97950000000000004</v>
      </c>
      <c r="AJ2530" s="17">
        <v>0.95550000000000002</v>
      </c>
      <c r="AK2530" s="42" t="s">
        <v>11581</v>
      </c>
      <c r="AL2530" s="42">
        <v>1703176</v>
      </c>
    </row>
    <row r="2531" spans="2:38" x14ac:dyDescent="0.3">
      <c r="B2531" s="15">
        <v>2506</v>
      </c>
      <c r="C2531" t="s">
        <v>2469</v>
      </c>
      <c r="D2531" t="s">
        <v>110</v>
      </c>
      <c r="E2531" t="s">
        <v>110</v>
      </c>
      <c r="F2531">
        <v>931</v>
      </c>
      <c r="G2531">
        <v>931</v>
      </c>
      <c r="H2531" t="s">
        <v>111</v>
      </c>
      <c r="I2531">
        <v>101509</v>
      </c>
      <c r="J2531" s="12" t="s">
        <v>4455</v>
      </c>
      <c r="K2531" s="13">
        <v>45068</v>
      </c>
      <c r="L2531" s="13">
        <v>45068</v>
      </c>
      <c r="M2531" s="14">
        <v>243592</v>
      </c>
      <c r="N2531" s="14">
        <v>40234.47</v>
      </c>
      <c r="O2531" s="14">
        <v>283826.46999999997</v>
      </c>
      <c r="P2531">
        <v>7</v>
      </c>
      <c r="Q2531">
        <v>2</v>
      </c>
      <c r="R2531">
        <v>9</v>
      </c>
      <c r="S2531" s="15">
        <v>0</v>
      </c>
      <c r="T2531" s="15">
        <v>0</v>
      </c>
      <c r="U2531" s="15">
        <v>9</v>
      </c>
      <c r="V2531" s="15">
        <v>9</v>
      </c>
      <c r="W2531" s="15">
        <v>0</v>
      </c>
      <c r="X2531" s="15">
        <v>0</v>
      </c>
      <c r="Y2531" s="15">
        <v>0</v>
      </c>
      <c r="Z2531" s="15">
        <v>0</v>
      </c>
      <c r="AA2531" s="15">
        <v>9</v>
      </c>
      <c r="AB2531" s="15">
        <v>9</v>
      </c>
      <c r="AC2531" s="16">
        <v>219061.56</v>
      </c>
      <c r="AD2531" s="16">
        <v>40406.33</v>
      </c>
      <c r="AE2531" s="16">
        <v>259467.89</v>
      </c>
      <c r="AF2531" s="16">
        <v>77516.17</v>
      </c>
      <c r="AG2531" s="16">
        <v>15684.43</v>
      </c>
      <c r="AH2531" s="16">
        <v>93200.6</v>
      </c>
      <c r="AI2531" s="17">
        <v>0.91</v>
      </c>
      <c r="AJ2531" s="17">
        <v>0.85899999999999999</v>
      </c>
      <c r="AK2531" s="42" t="s">
        <v>12031</v>
      </c>
      <c r="AL2531" s="42" t="s">
        <v>9229</v>
      </c>
    </row>
    <row r="2532" spans="2:38" x14ac:dyDescent="0.3">
      <c r="B2532" s="15">
        <v>2507</v>
      </c>
      <c r="C2532" t="s">
        <v>163</v>
      </c>
      <c r="D2532" t="s">
        <v>1650</v>
      </c>
      <c r="E2532" t="s">
        <v>1988</v>
      </c>
      <c r="F2532">
        <v>1720</v>
      </c>
      <c r="G2532">
        <v>1720</v>
      </c>
      <c r="H2532" t="s">
        <v>303</v>
      </c>
      <c r="I2532">
        <v>79999</v>
      </c>
      <c r="J2532" s="12" t="s">
        <v>4165</v>
      </c>
      <c r="K2532" s="13">
        <v>44833</v>
      </c>
      <c r="L2532" s="13">
        <v>44833</v>
      </c>
      <c r="M2532" s="14">
        <v>353891.58</v>
      </c>
      <c r="N2532" s="14">
        <v>14038.6</v>
      </c>
      <c r="O2532" s="14">
        <v>367930.18</v>
      </c>
      <c r="P2532">
        <v>9</v>
      </c>
      <c r="Q2532">
        <v>1</v>
      </c>
      <c r="R2532">
        <v>10</v>
      </c>
      <c r="S2532" s="15">
        <v>0</v>
      </c>
      <c r="T2532" s="15">
        <v>0</v>
      </c>
      <c r="U2532" s="15">
        <v>7</v>
      </c>
      <c r="V2532" s="15">
        <v>7</v>
      </c>
      <c r="W2532" s="15">
        <v>3</v>
      </c>
      <c r="X2532" s="15">
        <v>6</v>
      </c>
      <c r="Y2532" s="15">
        <v>0</v>
      </c>
      <c r="Z2532" s="15">
        <v>0</v>
      </c>
      <c r="AA2532" s="15">
        <v>10</v>
      </c>
      <c r="AB2532" s="15">
        <v>13</v>
      </c>
      <c r="AC2532" s="16">
        <v>346273.62</v>
      </c>
      <c r="AD2532" s="16">
        <v>14585.44</v>
      </c>
      <c r="AE2532" s="16">
        <v>360859.06</v>
      </c>
      <c r="AF2532" s="16">
        <v>89349.63</v>
      </c>
      <c r="AG2532" s="16">
        <v>3848.55</v>
      </c>
      <c r="AH2532" s="16">
        <v>93198.18</v>
      </c>
      <c r="AI2532" s="17">
        <v>1</v>
      </c>
      <c r="AJ2532" s="17">
        <v>0.92579999999999996</v>
      </c>
      <c r="AK2532" s="42" t="s">
        <v>11682</v>
      </c>
      <c r="AL2532" s="42">
        <v>1703176</v>
      </c>
    </row>
    <row r="2533" spans="2:38" x14ac:dyDescent="0.3">
      <c r="B2533" s="15">
        <v>2508</v>
      </c>
      <c r="C2533" t="s">
        <v>49</v>
      </c>
      <c r="D2533" t="s">
        <v>52</v>
      </c>
      <c r="E2533" t="s">
        <v>1651</v>
      </c>
      <c r="F2533">
        <v>720</v>
      </c>
      <c r="G2533">
        <v>720</v>
      </c>
      <c r="H2533" t="s">
        <v>464</v>
      </c>
      <c r="I2533">
        <v>94481</v>
      </c>
      <c r="J2533" s="12" t="s">
        <v>5243</v>
      </c>
      <c r="K2533" s="13">
        <v>44120</v>
      </c>
      <c r="L2533" s="13">
        <v>44120</v>
      </c>
      <c r="M2533" s="14">
        <v>306206.3</v>
      </c>
      <c r="N2533" s="14">
        <v>3891.55</v>
      </c>
      <c r="O2533" s="14">
        <v>310097.84999999998</v>
      </c>
      <c r="P2533">
        <v>8</v>
      </c>
      <c r="Q2533">
        <v>0</v>
      </c>
      <c r="R2533">
        <v>8</v>
      </c>
      <c r="S2533" s="15">
        <v>0</v>
      </c>
      <c r="T2533" s="15">
        <v>0</v>
      </c>
      <c r="U2533" s="15">
        <v>6</v>
      </c>
      <c r="V2533" s="15">
        <v>6</v>
      </c>
      <c r="W2533" s="15">
        <v>2</v>
      </c>
      <c r="X2533" s="15">
        <v>4</v>
      </c>
      <c r="Y2533" s="15">
        <v>0</v>
      </c>
      <c r="Z2533" s="15">
        <v>0</v>
      </c>
      <c r="AA2533" s="15">
        <v>8</v>
      </c>
      <c r="AB2533" s="15">
        <v>10</v>
      </c>
      <c r="AC2533" s="16">
        <v>282835.69</v>
      </c>
      <c r="AD2533" s="16">
        <v>3846.42</v>
      </c>
      <c r="AE2533" s="16">
        <v>286682.11</v>
      </c>
      <c r="AF2533" s="16">
        <v>91944.66</v>
      </c>
      <c r="AG2533" s="16">
        <v>1245.1600000000001</v>
      </c>
      <c r="AH2533" s="16">
        <v>93189.82</v>
      </c>
      <c r="AI2533" s="17">
        <v>0.78559999999999997</v>
      </c>
      <c r="AJ2533" s="17">
        <v>0.95340000000000003</v>
      </c>
      <c r="AK2533" s="42" t="s">
        <v>12966</v>
      </c>
      <c r="AL2533" s="42" t="s">
        <v>9503</v>
      </c>
    </row>
    <row r="2534" spans="2:38" x14ac:dyDescent="0.3">
      <c r="B2534" s="15">
        <v>2509</v>
      </c>
      <c r="C2534" t="s">
        <v>115</v>
      </c>
      <c r="D2534" t="s">
        <v>1656</v>
      </c>
      <c r="E2534" t="s">
        <v>2757</v>
      </c>
      <c r="F2534">
        <v>2868</v>
      </c>
      <c r="G2534">
        <v>2868</v>
      </c>
      <c r="H2534" t="s">
        <v>3329</v>
      </c>
      <c r="I2534">
        <v>106748</v>
      </c>
      <c r="J2534" s="12" t="s">
        <v>4341</v>
      </c>
      <c r="K2534" s="13">
        <v>45351</v>
      </c>
      <c r="L2534" s="13">
        <v>45351</v>
      </c>
      <c r="M2534" s="14">
        <v>229158.44</v>
      </c>
      <c r="N2534" s="14">
        <v>6087.05</v>
      </c>
      <c r="O2534" s="14">
        <v>235245.49</v>
      </c>
      <c r="P2534">
        <v>8</v>
      </c>
      <c r="Q2534">
        <v>0</v>
      </c>
      <c r="R2534">
        <v>8</v>
      </c>
      <c r="S2534" s="15">
        <v>0</v>
      </c>
      <c r="T2534" s="15">
        <v>0</v>
      </c>
      <c r="U2534" s="15">
        <v>7</v>
      </c>
      <c r="V2534" s="15">
        <v>7</v>
      </c>
      <c r="W2534" s="15">
        <v>1</v>
      </c>
      <c r="X2534" s="15">
        <v>2</v>
      </c>
      <c r="Y2534" s="15">
        <v>0</v>
      </c>
      <c r="Z2534" s="15">
        <v>0</v>
      </c>
      <c r="AA2534" s="15">
        <v>8</v>
      </c>
      <c r="AB2534" s="15">
        <v>9</v>
      </c>
      <c r="AC2534" s="16">
        <v>223448.17</v>
      </c>
      <c r="AD2534" s="16">
        <v>37237.620000000003</v>
      </c>
      <c r="AE2534" s="16">
        <v>260685.79</v>
      </c>
      <c r="AF2534" s="16">
        <v>88908.94</v>
      </c>
      <c r="AG2534" s="16">
        <v>4227.8100000000004</v>
      </c>
      <c r="AH2534" s="16">
        <v>93136.75</v>
      </c>
      <c r="AI2534" s="17">
        <v>0.77049999999999996</v>
      </c>
      <c r="AJ2534" s="17">
        <v>0.84899999999999998</v>
      </c>
      <c r="AK2534" s="42" t="s">
        <v>11902</v>
      </c>
      <c r="AL2534" s="42">
        <v>1707796</v>
      </c>
    </row>
    <row r="2535" spans="2:38" x14ac:dyDescent="0.3">
      <c r="B2535" s="15">
        <v>2510</v>
      </c>
      <c r="C2535" t="s">
        <v>49</v>
      </c>
      <c r="D2535" t="s">
        <v>52</v>
      </c>
      <c r="E2535" t="s">
        <v>1651</v>
      </c>
      <c r="F2535">
        <v>908</v>
      </c>
      <c r="G2535">
        <v>908</v>
      </c>
      <c r="H2535" t="s">
        <v>2462</v>
      </c>
      <c r="I2535">
        <v>69682</v>
      </c>
      <c r="J2535" s="12" t="s">
        <v>1806</v>
      </c>
      <c r="K2535" s="13">
        <v>42522</v>
      </c>
      <c r="L2535" s="13">
        <v>42522</v>
      </c>
      <c r="M2535" s="14">
        <v>240493.74</v>
      </c>
      <c r="N2535" s="14">
        <v>16637.54</v>
      </c>
      <c r="O2535" s="14">
        <v>257131.28</v>
      </c>
      <c r="P2535">
        <v>5</v>
      </c>
      <c r="Q2535">
        <v>1</v>
      </c>
      <c r="R2535">
        <v>6</v>
      </c>
      <c r="S2535" s="15">
        <v>0</v>
      </c>
      <c r="T2535" s="15">
        <v>0</v>
      </c>
      <c r="U2535" s="15">
        <v>4</v>
      </c>
      <c r="V2535" s="15">
        <v>4</v>
      </c>
      <c r="W2535" s="15">
        <v>1</v>
      </c>
      <c r="X2535" s="15">
        <v>2</v>
      </c>
      <c r="Y2535" s="15">
        <v>1</v>
      </c>
      <c r="Z2535" s="15">
        <v>3</v>
      </c>
      <c r="AA2535" s="15">
        <v>6</v>
      </c>
      <c r="AB2535" s="15">
        <v>9</v>
      </c>
      <c r="AC2535" s="16">
        <v>288482.75</v>
      </c>
      <c r="AD2535" s="16">
        <v>12798.08</v>
      </c>
      <c r="AE2535" s="16">
        <v>301280.83</v>
      </c>
      <c r="AF2535" s="16">
        <v>88639.76</v>
      </c>
      <c r="AG2535" s="16">
        <v>4479.3500000000004</v>
      </c>
      <c r="AH2535" s="16">
        <v>93119.11</v>
      </c>
      <c r="AI2535" s="17">
        <v>1</v>
      </c>
      <c r="AJ2535" s="17">
        <v>0.95309999999999995</v>
      </c>
      <c r="AK2535" s="42" t="s">
        <v>11636</v>
      </c>
      <c r="AL2535" s="42" t="s">
        <v>9219</v>
      </c>
    </row>
    <row r="2536" spans="2:38" x14ac:dyDescent="0.3">
      <c r="B2536" s="15">
        <v>2511</v>
      </c>
      <c r="C2536" t="s">
        <v>49</v>
      </c>
      <c r="D2536" t="s">
        <v>71</v>
      </c>
      <c r="E2536" t="s">
        <v>71</v>
      </c>
      <c r="F2536">
        <v>173</v>
      </c>
      <c r="G2536">
        <v>173</v>
      </c>
      <c r="H2536" t="s">
        <v>316</v>
      </c>
      <c r="I2536">
        <v>80748</v>
      </c>
      <c r="J2536" s="12" t="s">
        <v>7618</v>
      </c>
      <c r="K2536" s="13">
        <v>43390</v>
      </c>
      <c r="L2536" s="13">
        <v>43390</v>
      </c>
      <c r="M2536" s="14">
        <v>36697.85</v>
      </c>
      <c r="N2536" s="14">
        <v>145040.62</v>
      </c>
      <c r="O2536" s="14">
        <v>181738.47</v>
      </c>
      <c r="P2536">
        <v>1</v>
      </c>
      <c r="Q2536">
        <v>3</v>
      </c>
      <c r="R2536">
        <v>4</v>
      </c>
      <c r="S2536" s="15">
        <v>0</v>
      </c>
      <c r="T2536" s="15">
        <v>0</v>
      </c>
      <c r="U2536" s="15">
        <v>2</v>
      </c>
      <c r="V2536" s="15">
        <v>2</v>
      </c>
      <c r="W2536" s="15">
        <v>2</v>
      </c>
      <c r="X2536" s="15">
        <v>4</v>
      </c>
      <c r="Y2536" s="15">
        <v>0</v>
      </c>
      <c r="Z2536" s="15">
        <v>0</v>
      </c>
      <c r="AA2536" s="15">
        <v>4</v>
      </c>
      <c r="AB2536" s="15">
        <v>6</v>
      </c>
      <c r="AC2536" s="16">
        <v>40058.86</v>
      </c>
      <c r="AD2536" s="16">
        <v>193143.53</v>
      </c>
      <c r="AE2536" s="16">
        <v>233202.39</v>
      </c>
      <c r="AF2536" s="16">
        <v>16262.36</v>
      </c>
      <c r="AG2536" s="16">
        <v>76802.39</v>
      </c>
      <c r="AH2536" s="16">
        <v>93064.75</v>
      </c>
      <c r="AI2536" s="17">
        <v>1</v>
      </c>
      <c r="AJ2536" s="17">
        <v>0.96709999999999996</v>
      </c>
      <c r="AK2536" s="42" t="s">
        <v>15896</v>
      </c>
      <c r="AL2536" s="42" t="s">
        <v>9314</v>
      </c>
    </row>
    <row r="2537" spans="2:38" x14ac:dyDescent="0.3">
      <c r="B2537" s="15">
        <v>2512</v>
      </c>
      <c r="C2537" t="s">
        <v>58</v>
      </c>
      <c r="D2537" t="s">
        <v>59</v>
      </c>
      <c r="E2537" t="s">
        <v>2482</v>
      </c>
      <c r="F2537">
        <v>546</v>
      </c>
      <c r="G2537">
        <v>975</v>
      </c>
      <c r="H2537" t="s">
        <v>80</v>
      </c>
      <c r="I2537">
        <v>107331</v>
      </c>
      <c r="J2537" s="12" t="s">
        <v>4044</v>
      </c>
      <c r="K2537" s="13">
        <v>45377</v>
      </c>
      <c r="L2537" s="13">
        <v>45377</v>
      </c>
      <c r="M2537" s="14">
        <v>284778.53000000003</v>
      </c>
      <c r="N2537" s="14">
        <v>0</v>
      </c>
      <c r="O2537" s="14">
        <v>284778.53000000003</v>
      </c>
      <c r="P2537">
        <v>1</v>
      </c>
      <c r="Q2537">
        <v>0</v>
      </c>
      <c r="R2537">
        <v>1</v>
      </c>
      <c r="S2537" s="15">
        <v>0</v>
      </c>
      <c r="T2537" s="15">
        <v>0</v>
      </c>
      <c r="U2537" s="15">
        <v>0</v>
      </c>
      <c r="V2537" s="15">
        <v>0</v>
      </c>
      <c r="W2537" s="15">
        <v>1</v>
      </c>
      <c r="X2537" s="15">
        <v>2</v>
      </c>
      <c r="Y2537" s="15">
        <v>0</v>
      </c>
      <c r="Z2537" s="15">
        <v>0</v>
      </c>
      <c r="AA2537" s="15">
        <v>1</v>
      </c>
      <c r="AB2537" s="15">
        <v>2</v>
      </c>
      <c r="AC2537" s="16">
        <v>270206.78000000003</v>
      </c>
      <c r="AD2537" s="16">
        <v>0</v>
      </c>
      <c r="AE2537" s="16">
        <v>270206.78000000003</v>
      </c>
      <c r="AF2537" s="16">
        <v>93062.58</v>
      </c>
      <c r="AG2537" s="16">
        <v>0</v>
      </c>
      <c r="AH2537" s="16">
        <v>93062.58</v>
      </c>
      <c r="AI2537" s="17">
        <v>1</v>
      </c>
      <c r="AJ2537" s="17">
        <v>0.9577</v>
      </c>
      <c r="AK2537" s="42" t="s">
        <v>11532</v>
      </c>
      <c r="AL2537" s="42" t="s">
        <v>9271</v>
      </c>
    </row>
    <row r="2538" spans="2:38" x14ac:dyDescent="0.3">
      <c r="B2538" s="15">
        <v>2513</v>
      </c>
      <c r="C2538" t="s">
        <v>55</v>
      </c>
      <c r="D2538" t="s">
        <v>56</v>
      </c>
      <c r="E2538" t="s">
        <v>2061</v>
      </c>
      <c r="F2538">
        <v>231</v>
      </c>
      <c r="G2538">
        <v>231</v>
      </c>
      <c r="H2538" t="s">
        <v>2486</v>
      </c>
      <c r="I2538">
        <v>106932</v>
      </c>
      <c r="J2538" s="12" t="s">
        <v>4245</v>
      </c>
      <c r="K2538" s="13">
        <v>45386</v>
      </c>
      <c r="L2538" s="13">
        <v>45386</v>
      </c>
      <c r="M2538" s="14">
        <v>262414.21999999997</v>
      </c>
      <c r="N2538" s="14">
        <v>12956.81</v>
      </c>
      <c r="O2538" s="14">
        <v>275371.03000000003</v>
      </c>
      <c r="P2538">
        <v>4</v>
      </c>
      <c r="Q2538">
        <v>0</v>
      </c>
      <c r="R2538">
        <v>4</v>
      </c>
      <c r="S2538" s="15">
        <v>0</v>
      </c>
      <c r="T2538" s="15">
        <v>0</v>
      </c>
      <c r="U2538" s="15">
        <v>3</v>
      </c>
      <c r="V2538" s="15">
        <v>3</v>
      </c>
      <c r="W2538" s="15">
        <v>1</v>
      </c>
      <c r="X2538" s="15">
        <v>2</v>
      </c>
      <c r="Y2538" s="15">
        <v>0</v>
      </c>
      <c r="Z2538" s="15">
        <v>0</v>
      </c>
      <c r="AA2538" s="15">
        <v>4</v>
      </c>
      <c r="AB2538" s="15">
        <v>5</v>
      </c>
      <c r="AC2538" s="16">
        <v>231933.16</v>
      </c>
      <c r="AD2538" s="16">
        <v>18441.009999999998</v>
      </c>
      <c r="AE2538" s="16">
        <v>250374.17</v>
      </c>
      <c r="AF2538" s="16">
        <v>88215.93</v>
      </c>
      <c r="AG2538" s="16">
        <v>4819.1899999999996</v>
      </c>
      <c r="AH2538" s="16">
        <v>93035.12</v>
      </c>
      <c r="AI2538" s="17">
        <v>1</v>
      </c>
      <c r="AJ2538" s="17">
        <v>1</v>
      </c>
      <c r="AK2538" s="42" t="s">
        <v>11780</v>
      </c>
      <c r="AL2538" s="42" t="s">
        <v>9285</v>
      </c>
    </row>
    <row r="2539" spans="2:38" x14ac:dyDescent="0.3">
      <c r="B2539" s="15">
        <v>2514</v>
      </c>
      <c r="C2539" t="s">
        <v>222</v>
      </c>
      <c r="D2539" t="s">
        <v>1655</v>
      </c>
      <c r="E2539" t="s">
        <v>2675</v>
      </c>
      <c r="F2539">
        <v>1744</v>
      </c>
      <c r="G2539">
        <v>1744</v>
      </c>
      <c r="H2539" t="s">
        <v>777</v>
      </c>
      <c r="I2539">
        <v>65662</v>
      </c>
      <c r="J2539" s="12" t="s">
        <v>620</v>
      </c>
      <c r="K2539" s="13">
        <v>42188</v>
      </c>
      <c r="L2539" s="13">
        <v>42188</v>
      </c>
      <c r="M2539" s="14">
        <v>201825.43</v>
      </c>
      <c r="N2539" s="14">
        <v>70441.48</v>
      </c>
      <c r="O2539" s="14">
        <v>272266.90999999997</v>
      </c>
      <c r="P2539">
        <v>4</v>
      </c>
      <c r="Q2539">
        <v>1</v>
      </c>
      <c r="R2539">
        <v>5</v>
      </c>
      <c r="S2539" s="15">
        <v>0</v>
      </c>
      <c r="T2539" s="15">
        <v>0</v>
      </c>
      <c r="U2539" s="15">
        <v>3</v>
      </c>
      <c r="V2539" s="15">
        <v>3</v>
      </c>
      <c r="W2539" s="15">
        <v>2</v>
      </c>
      <c r="X2539" s="15">
        <v>4</v>
      </c>
      <c r="Y2539" s="15">
        <v>0</v>
      </c>
      <c r="Z2539" s="15">
        <v>0</v>
      </c>
      <c r="AA2539" s="15">
        <v>5</v>
      </c>
      <c r="AB2539" s="15">
        <v>7</v>
      </c>
      <c r="AC2539" s="16">
        <v>195827.29</v>
      </c>
      <c r="AD2539" s="16">
        <v>57100.92</v>
      </c>
      <c r="AE2539" s="16">
        <v>252928.21</v>
      </c>
      <c r="AF2539" s="16">
        <v>72542.45</v>
      </c>
      <c r="AG2539" s="16">
        <v>20455.47</v>
      </c>
      <c r="AH2539" s="16">
        <v>92997.92</v>
      </c>
      <c r="AI2539" s="17">
        <v>1</v>
      </c>
      <c r="AJ2539" s="17">
        <v>0.96079999999999999</v>
      </c>
      <c r="AK2539" s="42" t="s">
        <v>12290</v>
      </c>
      <c r="AL2539" s="42">
        <v>1703258</v>
      </c>
    </row>
    <row r="2540" spans="2:38" x14ac:dyDescent="0.3">
      <c r="B2540" s="15">
        <v>2515</v>
      </c>
      <c r="C2540" t="s">
        <v>55</v>
      </c>
      <c r="D2540" t="s">
        <v>56</v>
      </c>
      <c r="E2540" t="s">
        <v>2062</v>
      </c>
      <c r="F2540">
        <v>437</v>
      </c>
      <c r="G2540">
        <v>437</v>
      </c>
      <c r="H2540" t="s">
        <v>190</v>
      </c>
      <c r="I2540">
        <v>82468</v>
      </c>
      <c r="J2540" s="12" t="s">
        <v>4046</v>
      </c>
      <c r="K2540" s="13">
        <v>43567</v>
      </c>
      <c r="L2540" s="13">
        <v>43567</v>
      </c>
      <c r="M2540" s="14">
        <v>299150.8</v>
      </c>
      <c r="N2540" s="14">
        <v>0</v>
      </c>
      <c r="O2540" s="14">
        <v>299150.8</v>
      </c>
      <c r="P2540">
        <v>2</v>
      </c>
      <c r="Q2540">
        <v>0</v>
      </c>
      <c r="R2540">
        <v>2</v>
      </c>
      <c r="S2540" s="15">
        <v>0</v>
      </c>
      <c r="T2540" s="15">
        <v>0</v>
      </c>
      <c r="U2540" s="15">
        <v>0</v>
      </c>
      <c r="V2540" s="15">
        <v>0</v>
      </c>
      <c r="W2540" s="15">
        <v>2</v>
      </c>
      <c r="X2540" s="15">
        <v>4</v>
      </c>
      <c r="Y2540" s="15">
        <v>0</v>
      </c>
      <c r="Z2540" s="15">
        <v>0</v>
      </c>
      <c r="AA2540" s="15">
        <v>2</v>
      </c>
      <c r="AB2540" s="15">
        <v>4</v>
      </c>
      <c r="AC2540" s="16">
        <v>276192.96999999997</v>
      </c>
      <c r="AD2540" s="16">
        <v>4193.2700000000004</v>
      </c>
      <c r="AE2540" s="16">
        <v>280386.24</v>
      </c>
      <c r="AF2540" s="16">
        <v>92968.89</v>
      </c>
      <c r="AG2540" s="16">
        <v>0</v>
      </c>
      <c r="AH2540" s="16">
        <v>92968.89</v>
      </c>
      <c r="AI2540" s="17">
        <v>1</v>
      </c>
      <c r="AJ2540" s="17">
        <v>0.86639999999999995</v>
      </c>
      <c r="AK2540" s="42" t="s">
        <v>11535</v>
      </c>
      <c r="AL2540" s="42" t="s">
        <v>9268</v>
      </c>
    </row>
    <row r="2541" spans="2:38" x14ac:dyDescent="0.3">
      <c r="B2541" s="15">
        <v>2516</v>
      </c>
      <c r="C2541" t="s">
        <v>49</v>
      </c>
      <c r="D2541" t="s">
        <v>52</v>
      </c>
      <c r="E2541" t="s">
        <v>2476</v>
      </c>
      <c r="F2541">
        <v>2507</v>
      </c>
      <c r="G2541">
        <v>2507</v>
      </c>
      <c r="H2541" t="s">
        <v>2956</v>
      </c>
      <c r="I2541">
        <v>110992</v>
      </c>
      <c r="J2541" s="12" t="s">
        <v>4743</v>
      </c>
      <c r="K2541" s="13">
        <v>45708</v>
      </c>
      <c r="L2541" s="13">
        <v>45708</v>
      </c>
      <c r="M2541" s="14">
        <v>194943.33</v>
      </c>
      <c r="N2541" s="14">
        <v>28339.29</v>
      </c>
      <c r="O2541" s="14">
        <v>223282.62</v>
      </c>
      <c r="P2541">
        <v>8</v>
      </c>
      <c r="Q2541">
        <v>1</v>
      </c>
      <c r="R2541">
        <v>9</v>
      </c>
      <c r="S2541" s="15">
        <v>0</v>
      </c>
      <c r="T2541" s="15">
        <v>0</v>
      </c>
      <c r="U2541" s="15">
        <v>7</v>
      </c>
      <c r="V2541" s="15">
        <v>7</v>
      </c>
      <c r="W2541" s="15">
        <v>2</v>
      </c>
      <c r="X2541" s="15">
        <v>4</v>
      </c>
      <c r="Y2541" s="15">
        <v>0</v>
      </c>
      <c r="Z2541" s="15">
        <v>0</v>
      </c>
      <c r="AA2541" s="15">
        <v>9</v>
      </c>
      <c r="AB2541" s="15">
        <v>11</v>
      </c>
      <c r="AC2541" s="16">
        <v>200523.66</v>
      </c>
      <c r="AD2541" s="16">
        <v>33385.160000000003</v>
      </c>
      <c r="AE2541" s="16">
        <v>233908.82</v>
      </c>
      <c r="AF2541" s="16">
        <v>79064.960000000006</v>
      </c>
      <c r="AG2541" s="16">
        <v>13868.11</v>
      </c>
      <c r="AH2541" s="16">
        <v>92933.07</v>
      </c>
      <c r="AI2541" s="17">
        <v>0.755</v>
      </c>
      <c r="AJ2541" s="17">
        <v>0.91</v>
      </c>
      <c r="AK2541" s="42" t="s">
        <v>12372</v>
      </c>
      <c r="AL2541" s="42" t="s">
        <v>10135</v>
      </c>
    </row>
    <row r="2542" spans="2:38" x14ac:dyDescent="0.3">
      <c r="B2542" s="15">
        <v>2517</v>
      </c>
      <c r="C2542" t="s">
        <v>2469</v>
      </c>
      <c r="D2542" t="s">
        <v>131</v>
      </c>
      <c r="E2542" t="s">
        <v>131</v>
      </c>
      <c r="F2542">
        <v>2544</v>
      </c>
      <c r="G2542">
        <v>2896</v>
      </c>
      <c r="H2542" t="s">
        <v>2844</v>
      </c>
      <c r="I2542">
        <v>112560</v>
      </c>
      <c r="J2542" s="12" t="s">
        <v>4048</v>
      </c>
      <c r="K2542" s="13">
        <v>45777</v>
      </c>
      <c r="L2542" s="13">
        <v>45777</v>
      </c>
      <c r="M2542" s="14">
        <v>262657.90999999997</v>
      </c>
      <c r="N2542" s="14">
        <v>0</v>
      </c>
      <c r="O2542" s="14">
        <v>262657.90999999997</v>
      </c>
      <c r="P2542">
        <v>10</v>
      </c>
      <c r="Q2542">
        <v>0</v>
      </c>
      <c r="R2542">
        <v>10</v>
      </c>
      <c r="S2542" s="15">
        <v>0</v>
      </c>
      <c r="T2542" s="15">
        <v>0</v>
      </c>
      <c r="U2542" s="15">
        <v>10</v>
      </c>
      <c r="V2542" s="15">
        <v>10</v>
      </c>
      <c r="W2542" s="15">
        <v>0</v>
      </c>
      <c r="X2542" s="15">
        <v>0</v>
      </c>
      <c r="Y2542" s="15">
        <v>0</v>
      </c>
      <c r="Z2542" s="15">
        <v>0</v>
      </c>
      <c r="AA2542" s="15">
        <v>10</v>
      </c>
      <c r="AB2542" s="15">
        <v>10</v>
      </c>
      <c r="AC2542" s="16">
        <v>246491.82</v>
      </c>
      <c r="AD2542" s="16">
        <v>0</v>
      </c>
      <c r="AE2542" s="16">
        <v>246491.82</v>
      </c>
      <c r="AF2542" s="16">
        <v>92880.98</v>
      </c>
      <c r="AG2542" s="16">
        <v>0</v>
      </c>
      <c r="AH2542" s="16">
        <v>92880.98</v>
      </c>
      <c r="AI2542" s="17">
        <v>0.755</v>
      </c>
      <c r="AJ2542" s="17">
        <v>0.91</v>
      </c>
      <c r="AK2542" s="42" t="s">
        <v>11537</v>
      </c>
      <c r="AL2542" s="42" t="s">
        <v>9971</v>
      </c>
    </row>
    <row r="2543" spans="2:38" x14ac:dyDescent="0.3">
      <c r="B2543" s="15">
        <v>2518</v>
      </c>
      <c r="C2543" t="s">
        <v>2469</v>
      </c>
      <c r="D2543" t="s">
        <v>110</v>
      </c>
      <c r="E2543" t="s">
        <v>110</v>
      </c>
      <c r="F2543">
        <v>1856</v>
      </c>
      <c r="G2543">
        <v>1856</v>
      </c>
      <c r="H2543" t="s">
        <v>248</v>
      </c>
      <c r="I2543">
        <v>90039</v>
      </c>
      <c r="J2543" s="12" t="s">
        <v>4583</v>
      </c>
      <c r="K2543" s="13">
        <v>43949</v>
      </c>
      <c r="L2543" s="13">
        <v>43949</v>
      </c>
      <c r="M2543" s="14">
        <v>228928.19</v>
      </c>
      <c r="N2543" s="14">
        <v>34517.47</v>
      </c>
      <c r="O2543" s="14">
        <v>263445.65999999997</v>
      </c>
      <c r="P2543">
        <v>13</v>
      </c>
      <c r="Q2543">
        <v>1</v>
      </c>
      <c r="R2543">
        <v>14</v>
      </c>
      <c r="S2543" s="15">
        <v>0</v>
      </c>
      <c r="T2543" s="15">
        <v>0</v>
      </c>
      <c r="U2543" s="15">
        <v>14</v>
      </c>
      <c r="V2543" s="15">
        <v>14</v>
      </c>
      <c r="W2543" s="15">
        <v>0</v>
      </c>
      <c r="X2543" s="15">
        <v>0</v>
      </c>
      <c r="Y2543" s="15">
        <v>0</v>
      </c>
      <c r="Z2543" s="15">
        <v>0</v>
      </c>
      <c r="AA2543" s="15">
        <v>14</v>
      </c>
      <c r="AB2543" s="15">
        <v>14</v>
      </c>
      <c r="AC2543" s="16">
        <v>211591.4</v>
      </c>
      <c r="AD2543" s="16">
        <v>40469.46</v>
      </c>
      <c r="AE2543" s="16">
        <v>252060.86</v>
      </c>
      <c r="AF2543" s="16">
        <v>79192.240000000005</v>
      </c>
      <c r="AG2543" s="16">
        <v>13634.76</v>
      </c>
      <c r="AH2543" s="16">
        <v>92827</v>
      </c>
      <c r="AI2543" s="17">
        <v>0.97799999999999998</v>
      </c>
      <c r="AJ2543" s="17">
        <v>0.87560000000000004</v>
      </c>
      <c r="AK2543" s="42" t="s">
        <v>12182</v>
      </c>
      <c r="AL2543" s="42" t="s">
        <v>9454</v>
      </c>
    </row>
    <row r="2544" spans="2:38" x14ac:dyDescent="0.3">
      <c r="B2544" s="15">
        <v>2519</v>
      </c>
      <c r="C2544" t="s">
        <v>2469</v>
      </c>
      <c r="D2544" t="s">
        <v>171</v>
      </c>
      <c r="E2544" t="s">
        <v>171</v>
      </c>
      <c r="F2544">
        <v>54</v>
      </c>
      <c r="G2544">
        <v>1381</v>
      </c>
      <c r="H2544" t="s">
        <v>286</v>
      </c>
      <c r="I2544">
        <v>47488</v>
      </c>
      <c r="J2544" s="12" t="s">
        <v>4090</v>
      </c>
      <c r="K2544" s="13">
        <v>44613</v>
      </c>
      <c r="L2544" s="13">
        <v>44621</v>
      </c>
      <c r="M2544" s="14">
        <v>186478.99</v>
      </c>
      <c r="N2544" s="14">
        <v>2583.0100000000002</v>
      </c>
      <c r="O2544" s="14">
        <v>189062</v>
      </c>
      <c r="P2544">
        <v>12</v>
      </c>
      <c r="Q2544">
        <v>0</v>
      </c>
      <c r="R2544">
        <v>12</v>
      </c>
      <c r="S2544" s="15">
        <v>0</v>
      </c>
      <c r="T2544" s="15">
        <v>0</v>
      </c>
      <c r="U2544" s="15">
        <v>12</v>
      </c>
      <c r="V2544" s="15">
        <v>12</v>
      </c>
      <c r="W2544" s="15">
        <v>0</v>
      </c>
      <c r="X2544" s="15">
        <v>0</v>
      </c>
      <c r="Y2544" s="15">
        <v>0</v>
      </c>
      <c r="Z2544" s="15">
        <v>0</v>
      </c>
      <c r="AA2544" s="15">
        <v>12</v>
      </c>
      <c r="AB2544" s="15">
        <v>12</v>
      </c>
      <c r="AC2544" s="16">
        <v>225726.77</v>
      </c>
      <c r="AD2544" s="16">
        <v>3228.75</v>
      </c>
      <c r="AE2544" s="16">
        <v>228955.51999999999</v>
      </c>
      <c r="AF2544" s="16">
        <v>91469.48</v>
      </c>
      <c r="AG2544" s="16">
        <v>1326.92</v>
      </c>
      <c r="AH2544" s="16">
        <v>92796.4</v>
      </c>
      <c r="AI2544" s="17">
        <v>0.87409999999999999</v>
      </c>
      <c r="AJ2544" s="17">
        <v>0.83560000000000001</v>
      </c>
      <c r="AK2544" s="42" t="s">
        <v>11585</v>
      </c>
      <c r="AL2544" s="42" t="s">
        <v>9375</v>
      </c>
    </row>
    <row r="2545" spans="2:38" x14ac:dyDescent="0.3">
      <c r="B2545" s="15">
        <v>2520</v>
      </c>
      <c r="C2545" t="s">
        <v>2469</v>
      </c>
      <c r="D2545" t="s">
        <v>75</v>
      </c>
      <c r="E2545" t="s">
        <v>75</v>
      </c>
      <c r="F2545">
        <v>1627</v>
      </c>
      <c r="G2545">
        <v>1627</v>
      </c>
      <c r="H2545" t="s">
        <v>844</v>
      </c>
      <c r="I2545">
        <v>77224</v>
      </c>
      <c r="J2545" s="12" t="s">
        <v>4085</v>
      </c>
      <c r="K2545" s="13">
        <v>44825</v>
      </c>
      <c r="L2545" s="13">
        <v>44825</v>
      </c>
      <c r="M2545" s="14">
        <v>243699.84</v>
      </c>
      <c r="N2545" s="14">
        <v>0</v>
      </c>
      <c r="O2545" s="14">
        <v>243699.84</v>
      </c>
      <c r="P2545">
        <v>2</v>
      </c>
      <c r="Q2545">
        <v>0</v>
      </c>
      <c r="R2545">
        <v>2</v>
      </c>
      <c r="S2545" s="15">
        <v>0</v>
      </c>
      <c r="T2545" s="15">
        <v>0</v>
      </c>
      <c r="U2545" s="15">
        <v>1</v>
      </c>
      <c r="V2545" s="15">
        <v>1</v>
      </c>
      <c r="W2545" s="15">
        <v>1</v>
      </c>
      <c r="X2545" s="15">
        <v>2</v>
      </c>
      <c r="Y2545" s="15">
        <v>0</v>
      </c>
      <c r="Z2545" s="15">
        <v>0</v>
      </c>
      <c r="AA2545" s="15">
        <v>2</v>
      </c>
      <c r="AB2545" s="15">
        <v>3</v>
      </c>
      <c r="AC2545" s="16">
        <v>224136.45</v>
      </c>
      <c r="AD2545" s="16">
        <v>5674.93</v>
      </c>
      <c r="AE2545" s="16">
        <v>229811.38</v>
      </c>
      <c r="AF2545" s="16">
        <v>91017.56</v>
      </c>
      <c r="AG2545" s="16">
        <v>1744.86</v>
      </c>
      <c r="AH2545" s="16">
        <v>92762.42</v>
      </c>
      <c r="AI2545" s="17">
        <v>0.93379999999999996</v>
      </c>
      <c r="AJ2545" s="17">
        <v>0.86060000000000003</v>
      </c>
      <c r="AK2545" s="42" t="s">
        <v>11578</v>
      </c>
      <c r="AL2545" s="42" t="s">
        <v>9393</v>
      </c>
    </row>
    <row r="2546" spans="2:38" x14ac:dyDescent="0.3">
      <c r="B2546" s="15">
        <v>2521</v>
      </c>
      <c r="C2546" t="s">
        <v>49</v>
      </c>
      <c r="D2546" t="s">
        <v>178</v>
      </c>
      <c r="E2546" t="s">
        <v>178</v>
      </c>
      <c r="F2546">
        <v>1314</v>
      </c>
      <c r="G2546">
        <v>1314</v>
      </c>
      <c r="H2546" t="s">
        <v>179</v>
      </c>
      <c r="I2546">
        <v>20878</v>
      </c>
      <c r="J2546" s="12" t="s">
        <v>4120</v>
      </c>
      <c r="K2546" s="13">
        <v>44432</v>
      </c>
      <c r="L2546" s="13">
        <v>44432</v>
      </c>
      <c r="M2546" s="14">
        <v>230542.56</v>
      </c>
      <c r="N2546" s="14">
        <v>0</v>
      </c>
      <c r="O2546" s="14">
        <v>230542.56</v>
      </c>
      <c r="P2546">
        <v>3</v>
      </c>
      <c r="Q2546">
        <v>0</v>
      </c>
      <c r="R2546">
        <v>3</v>
      </c>
      <c r="S2546" s="15">
        <v>0</v>
      </c>
      <c r="T2546" s="15">
        <v>0</v>
      </c>
      <c r="U2546" s="15">
        <v>2</v>
      </c>
      <c r="V2546" s="15">
        <v>2</v>
      </c>
      <c r="W2546" s="15">
        <v>1</v>
      </c>
      <c r="X2546" s="15">
        <v>2</v>
      </c>
      <c r="Y2546" s="15">
        <v>0</v>
      </c>
      <c r="Z2546" s="15">
        <v>0</v>
      </c>
      <c r="AA2546" s="15">
        <v>3</v>
      </c>
      <c r="AB2546" s="15">
        <v>4</v>
      </c>
      <c r="AC2546" s="16">
        <v>267371.90999999997</v>
      </c>
      <c r="AD2546" s="16">
        <v>0</v>
      </c>
      <c r="AE2546" s="16">
        <v>267371.90999999997</v>
      </c>
      <c r="AF2546" s="16">
        <v>92721.14</v>
      </c>
      <c r="AG2546" s="16">
        <v>0</v>
      </c>
      <c r="AH2546" s="16">
        <v>92721.14</v>
      </c>
      <c r="AI2546" s="17">
        <v>0.80379999999999996</v>
      </c>
      <c r="AJ2546" s="17">
        <v>0.85850000000000004</v>
      </c>
      <c r="AK2546" s="42" t="s">
        <v>11624</v>
      </c>
      <c r="AL2546" s="42" t="s">
        <v>9911</v>
      </c>
    </row>
    <row r="2547" spans="2:38" x14ac:dyDescent="0.3">
      <c r="B2547" s="15">
        <v>2522</v>
      </c>
      <c r="C2547" t="s">
        <v>55</v>
      </c>
      <c r="D2547" t="s">
        <v>231</v>
      </c>
      <c r="E2547" t="s">
        <v>231</v>
      </c>
      <c r="F2547">
        <v>2091</v>
      </c>
      <c r="G2547">
        <v>2657</v>
      </c>
      <c r="H2547" t="s">
        <v>2370</v>
      </c>
      <c r="I2547">
        <v>112119</v>
      </c>
      <c r="J2547" s="12" t="s">
        <v>4472</v>
      </c>
      <c r="K2547" s="13">
        <v>45869</v>
      </c>
      <c r="L2547" s="13">
        <v>45869</v>
      </c>
      <c r="M2547" s="14">
        <v>252826.44</v>
      </c>
      <c r="N2547" s="14">
        <v>45215.51</v>
      </c>
      <c r="O2547" s="14">
        <v>298041.95</v>
      </c>
      <c r="P2547">
        <v>4</v>
      </c>
      <c r="Q2547">
        <v>1</v>
      </c>
      <c r="R2547">
        <v>5</v>
      </c>
      <c r="S2547" s="15">
        <v>0</v>
      </c>
      <c r="T2547" s="15">
        <v>0</v>
      </c>
      <c r="U2547" s="15">
        <v>4</v>
      </c>
      <c r="V2547" s="15">
        <v>4</v>
      </c>
      <c r="W2547" s="15">
        <v>0</v>
      </c>
      <c r="X2547" s="15">
        <v>0</v>
      </c>
      <c r="Y2547" s="15">
        <v>1</v>
      </c>
      <c r="Z2547" s="15">
        <v>3</v>
      </c>
      <c r="AA2547" s="15">
        <v>5</v>
      </c>
      <c r="AB2547" s="15">
        <v>7</v>
      </c>
      <c r="AC2547" s="16">
        <v>220322.4</v>
      </c>
      <c r="AD2547" s="16">
        <v>41105.01</v>
      </c>
      <c r="AE2547" s="16">
        <v>261427.41</v>
      </c>
      <c r="AF2547" s="16">
        <v>74446.13</v>
      </c>
      <c r="AG2547" s="16">
        <v>18086.2</v>
      </c>
      <c r="AH2547" s="16">
        <v>92532.33</v>
      </c>
      <c r="AI2547" s="17">
        <v>0.755</v>
      </c>
      <c r="AJ2547" s="17">
        <v>0.91</v>
      </c>
      <c r="AK2547" s="42" t="s">
        <v>12052</v>
      </c>
      <c r="AL2547" s="42" t="s">
        <v>10126</v>
      </c>
    </row>
    <row r="2548" spans="2:38" x14ac:dyDescent="0.3">
      <c r="B2548" s="15">
        <v>2523</v>
      </c>
      <c r="C2548" t="s">
        <v>2469</v>
      </c>
      <c r="D2548" t="s">
        <v>75</v>
      </c>
      <c r="E2548" t="s">
        <v>75</v>
      </c>
      <c r="F2548">
        <v>1627</v>
      </c>
      <c r="G2548">
        <v>2624</v>
      </c>
      <c r="H2548" t="s">
        <v>844</v>
      </c>
      <c r="I2548">
        <v>109692</v>
      </c>
      <c r="J2548" s="12" t="s">
        <v>4817</v>
      </c>
      <c r="K2548" s="13">
        <v>45595</v>
      </c>
      <c r="L2548" s="13">
        <v>45595</v>
      </c>
      <c r="M2548" s="14">
        <v>300659.26</v>
      </c>
      <c r="N2548" s="14">
        <v>57602.720000000001</v>
      </c>
      <c r="O2548" s="14">
        <v>358261.98</v>
      </c>
      <c r="P2548">
        <v>6</v>
      </c>
      <c r="Q2548">
        <v>1</v>
      </c>
      <c r="R2548">
        <v>7</v>
      </c>
      <c r="S2548" s="15">
        <v>0</v>
      </c>
      <c r="T2548" s="15">
        <v>0</v>
      </c>
      <c r="U2548" s="15">
        <v>4</v>
      </c>
      <c r="V2548" s="15">
        <v>4</v>
      </c>
      <c r="W2548" s="15">
        <v>3</v>
      </c>
      <c r="X2548" s="15">
        <v>6</v>
      </c>
      <c r="Y2548" s="15">
        <v>0</v>
      </c>
      <c r="Z2548" s="15">
        <v>0</v>
      </c>
      <c r="AA2548" s="15">
        <v>7</v>
      </c>
      <c r="AB2548" s="15">
        <v>10</v>
      </c>
      <c r="AC2548" s="16">
        <v>239016.3</v>
      </c>
      <c r="AD2548" s="16">
        <v>57602.720000000001</v>
      </c>
      <c r="AE2548" s="16">
        <v>296619.02</v>
      </c>
      <c r="AF2548" s="16">
        <v>69663.38</v>
      </c>
      <c r="AG2548" s="16">
        <v>22844.17</v>
      </c>
      <c r="AH2548" s="16">
        <v>92507.55</v>
      </c>
      <c r="AI2548" s="17">
        <v>0.755</v>
      </c>
      <c r="AJ2548" s="17">
        <v>0.91</v>
      </c>
      <c r="AK2548" s="42" t="s">
        <v>12455</v>
      </c>
      <c r="AL2548" s="42" t="s">
        <v>9393</v>
      </c>
    </row>
    <row r="2549" spans="2:38" x14ac:dyDescent="0.3">
      <c r="B2549" s="15">
        <v>2524</v>
      </c>
      <c r="C2549" t="s">
        <v>58</v>
      </c>
      <c r="D2549" t="s">
        <v>59</v>
      </c>
      <c r="E2549" t="s">
        <v>2482</v>
      </c>
      <c r="F2549">
        <v>546</v>
      </c>
      <c r="G2549">
        <v>764</v>
      </c>
      <c r="H2549" t="s">
        <v>80</v>
      </c>
      <c r="I2549">
        <v>91386</v>
      </c>
      <c r="J2549" s="12" t="s">
        <v>4164</v>
      </c>
      <c r="K2549" s="13">
        <v>44012</v>
      </c>
      <c r="L2549" s="13">
        <v>44012</v>
      </c>
      <c r="M2549" s="14">
        <v>265437.33</v>
      </c>
      <c r="N2549" s="14">
        <v>5607.25</v>
      </c>
      <c r="O2549" s="14">
        <v>271044.58</v>
      </c>
      <c r="P2549">
        <v>5</v>
      </c>
      <c r="Q2549">
        <v>0</v>
      </c>
      <c r="R2549">
        <v>5</v>
      </c>
      <c r="S2549" s="15">
        <v>0</v>
      </c>
      <c r="T2549" s="15">
        <v>0</v>
      </c>
      <c r="U2549" s="15">
        <v>3</v>
      </c>
      <c r="V2549" s="15">
        <v>3</v>
      </c>
      <c r="W2549" s="15">
        <v>2</v>
      </c>
      <c r="X2549" s="15">
        <v>4</v>
      </c>
      <c r="Y2549" s="15">
        <v>0</v>
      </c>
      <c r="Z2549" s="15">
        <v>0</v>
      </c>
      <c r="AA2549" s="15">
        <v>5</v>
      </c>
      <c r="AB2549" s="15">
        <v>7</v>
      </c>
      <c r="AC2549" s="16">
        <v>269513.98</v>
      </c>
      <c r="AD2549" s="16">
        <v>5330.35</v>
      </c>
      <c r="AE2549" s="16">
        <v>274844.33</v>
      </c>
      <c r="AF2549" s="16">
        <v>90608.53</v>
      </c>
      <c r="AG2549" s="16">
        <v>1895.35</v>
      </c>
      <c r="AH2549" s="16">
        <v>92503.88</v>
      </c>
      <c r="AI2549" s="17">
        <v>1</v>
      </c>
      <c r="AJ2549" s="17">
        <v>0.9617</v>
      </c>
      <c r="AK2549" s="42" t="s">
        <v>11680</v>
      </c>
      <c r="AL2549" s="42" t="s">
        <v>9271</v>
      </c>
    </row>
    <row r="2550" spans="2:38" x14ac:dyDescent="0.3">
      <c r="B2550" s="15">
        <v>2525</v>
      </c>
      <c r="C2550" t="s">
        <v>49</v>
      </c>
      <c r="D2550" t="s">
        <v>50</v>
      </c>
      <c r="E2550" t="s">
        <v>50</v>
      </c>
      <c r="F2550">
        <v>591</v>
      </c>
      <c r="G2550">
        <v>591</v>
      </c>
      <c r="H2550" t="s">
        <v>2054</v>
      </c>
      <c r="I2550">
        <v>55131</v>
      </c>
      <c r="J2550" s="12" t="s">
        <v>828</v>
      </c>
      <c r="K2550" s="13">
        <v>41199</v>
      </c>
      <c r="L2550" s="13">
        <v>41199</v>
      </c>
      <c r="M2550" s="14">
        <v>243413.07</v>
      </c>
      <c r="N2550" s="14">
        <v>20312.490000000002</v>
      </c>
      <c r="O2550" s="14">
        <v>263725.56</v>
      </c>
      <c r="P2550">
        <v>7</v>
      </c>
      <c r="Q2550">
        <v>0</v>
      </c>
      <c r="R2550">
        <v>7</v>
      </c>
      <c r="S2550" s="15">
        <v>0</v>
      </c>
      <c r="T2550" s="15">
        <v>0</v>
      </c>
      <c r="U2550" s="15">
        <v>7</v>
      </c>
      <c r="V2550" s="15">
        <v>7</v>
      </c>
      <c r="W2550" s="15">
        <v>0</v>
      </c>
      <c r="X2550" s="15">
        <v>0</v>
      </c>
      <c r="Y2550" s="15">
        <v>0</v>
      </c>
      <c r="Z2550" s="15">
        <v>0</v>
      </c>
      <c r="AA2550" s="15">
        <v>7</v>
      </c>
      <c r="AB2550" s="15">
        <v>7</v>
      </c>
      <c r="AC2550" s="16">
        <v>223966.78</v>
      </c>
      <c r="AD2550" s="16">
        <v>16679.53</v>
      </c>
      <c r="AE2550" s="16">
        <v>240646.31</v>
      </c>
      <c r="AF2550" s="16">
        <v>86630.6</v>
      </c>
      <c r="AG2550" s="16">
        <v>5859.47</v>
      </c>
      <c r="AH2550" s="16">
        <v>92490.07</v>
      </c>
      <c r="AI2550" s="17">
        <v>0.82879999999999998</v>
      </c>
      <c r="AJ2550" s="17">
        <v>0.95609999999999995</v>
      </c>
      <c r="AK2550" s="42" t="s">
        <v>11896</v>
      </c>
      <c r="AL2550" s="42" t="s">
        <v>9342</v>
      </c>
    </row>
    <row r="2551" spans="2:38" x14ac:dyDescent="0.3">
      <c r="B2551" s="15">
        <v>2526</v>
      </c>
      <c r="C2551" t="s">
        <v>2469</v>
      </c>
      <c r="D2551" t="s">
        <v>171</v>
      </c>
      <c r="E2551" t="s">
        <v>171</v>
      </c>
      <c r="F2551">
        <v>1212</v>
      </c>
      <c r="G2551">
        <v>1212</v>
      </c>
      <c r="H2551" t="s">
        <v>545</v>
      </c>
      <c r="I2551">
        <v>61595</v>
      </c>
      <c r="J2551" s="12" t="s">
        <v>581</v>
      </c>
      <c r="K2551" s="13">
        <v>41880</v>
      </c>
      <c r="L2551" s="13">
        <v>41883</v>
      </c>
      <c r="M2551" s="14">
        <v>224195.17</v>
      </c>
      <c r="N2551" s="14">
        <v>2177.98</v>
      </c>
      <c r="O2551" s="14">
        <v>226373.15</v>
      </c>
      <c r="P2551">
        <v>8</v>
      </c>
      <c r="Q2551">
        <v>0</v>
      </c>
      <c r="R2551">
        <v>8</v>
      </c>
      <c r="S2551" s="15">
        <v>0</v>
      </c>
      <c r="T2551" s="15">
        <v>0</v>
      </c>
      <c r="U2551" s="15">
        <v>8</v>
      </c>
      <c r="V2551" s="15">
        <v>8</v>
      </c>
      <c r="W2551" s="15">
        <v>0</v>
      </c>
      <c r="X2551" s="15">
        <v>0</v>
      </c>
      <c r="Y2551" s="15">
        <v>0</v>
      </c>
      <c r="Z2551" s="15">
        <v>0</v>
      </c>
      <c r="AA2551" s="15">
        <v>8</v>
      </c>
      <c r="AB2551" s="15">
        <v>8</v>
      </c>
      <c r="AC2551" s="16">
        <v>241245.59</v>
      </c>
      <c r="AD2551" s="16">
        <v>4823.68</v>
      </c>
      <c r="AE2551" s="16">
        <v>246069.27</v>
      </c>
      <c r="AF2551" s="16">
        <v>91557.67</v>
      </c>
      <c r="AG2551" s="16">
        <v>872.34</v>
      </c>
      <c r="AH2551" s="16">
        <v>92430.01</v>
      </c>
      <c r="AI2551" s="17">
        <v>1</v>
      </c>
      <c r="AJ2551" s="17">
        <v>0.98199999999999998</v>
      </c>
      <c r="AK2551" s="42" t="s">
        <v>11588</v>
      </c>
      <c r="AL2551" s="42" t="s">
        <v>9354</v>
      </c>
    </row>
    <row r="2552" spans="2:38" x14ac:dyDescent="0.3">
      <c r="B2552" s="15">
        <v>2527</v>
      </c>
      <c r="C2552" t="s">
        <v>58</v>
      </c>
      <c r="D2552" t="s">
        <v>59</v>
      </c>
      <c r="E2552" t="s">
        <v>2563</v>
      </c>
      <c r="F2552">
        <v>2506</v>
      </c>
      <c r="G2552">
        <v>2506</v>
      </c>
      <c r="H2552" t="s">
        <v>791</v>
      </c>
      <c r="I2552">
        <v>113737</v>
      </c>
      <c r="J2552" s="12" t="s">
        <v>4805</v>
      </c>
      <c r="K2552" s="13">
        <v>45832</v>
      </c>
      <c r="L2552" s="13">
        <v>45832</v>
      </c>
      <c r="M2552" s="14">
        <v>218522.09</v>
      </c>
      <c r="N2552" s="14">
        <v>41233.4</v>
      </c>
      <c r="O2552" s="14">
        <v>259755.49</v>
      </c>
      <c r="P2552">
        <v>9</v>
      </c>
      <c r="Q2552">
        <v>1</v>
      </c>
      <c r="R2552">
        <v>10</v>
      </c>
      <c r="S2552" s="15">
        <v>0</v>
      </c>
      <c r="T2552" s="15">
        <v>0</v>
      </c>
      <c r="U2552" s="15">
        <v>9</v>
      </c>
      <c r="V2552" s="15">
        <v>9</v>
      </c>
      <c r="W2552" s="15">
        <v>1</v>
      </c>
      <c r="X2552" s="15">
        <v>2</v>
      </c>
      <c r="Y2552" s="15">
        <v>0</v>
      </c>
      <c r="Z2552" s="15">
        <v>0</v>
      </c>
      <c r="AA2552" s="15">
        <v>10</v>
      </c>
      <c r="AB2552" s="15">
        <v>11</v>
      </c>
      <c r="AC2552" s="16">
        <v>192250.78</v>
      </c>
      <c r="AD2552" s="16">
        <v>39449.839999999997</v>
      </c>
      <c r="AE2552" s="16">
        <v>231700.62</v>
      </c>
      <c r="AF2552" s="16">
        <v>79179.27</v>
      </c>
      <c r="AG2552" s="16">
        <v>13171</v>
      </c>
      <c r="AH2552" s="16">
        <v>92350.27</v>
      </c>
      <c r="AI2552" s="17">
        <v>0.755</v>
      </c>
      <c r="AJ2552" s="17">
        <v>0.91</v>
      </c>
      <c r="AK2552" s="42" t="s">
        <v>12442</v>
      </c>
      <c r="AL2552" s="42" t="s">
        <v>10472</v>
      </c>
    </row>
    <row r="2553" spans="2:38" x14ac:dyDescent="0.3">
      <c r="B2553" s="15">
        <v>2528</v>
      </c>
      <c r="C2553" t="s">
        <v>55</v>
      </c>
      <c r="D2553" t="s">
        <v>56</v>
      </c>
      <c r="E2553" t="s">
        <v>2061</v>
      </c>
      <c r="F2553">
        <v>2813</v>
      </c>
      <c r="G2553">
        <v>2813</v>
      </c>
      <c r="H2553" t="s">
        <v>4459</v>
      </c>
      <c r="I2553">
        <v>110021</v>
      </c>
      <c r="J2553" s="12" t="s">
        <v>4460</v>
      </c>
      <c r="K2553" s="13">
        <v>45632</v>
      </c>
      <c r="L2553" s="13">
        <v>45632</v>
      </c>
      <c r="M2553" s="14">
        <v>229150.33</v>
      </c>
      <c r="N2553" s="14">
        <v>26851.759999999998</v>
      </c>
      <c r="O2553" s="14">
        <v>256002.09</v>
      </c>
      <c r="P2553">
        <v>7</v>
      </c>
      <c r="Q2553">
        <v>0</v>
      </c>
      <c r="R2553">
        <v>7</v>
      </c>
      <c r="S2553" s="15">
        <v>0</v>
      </c>
      <c r="T2553" s="15">
        <v>0</v>
      </c>
      <c r="U2553" s="15">
        <v>6</v>
      </c>
      <c r="V2553" s="15">
        <v>6</v>
      </c>
      <c r="W2553" s="15">
        <v>1</v>
      </c>
      <c r="X2553" s="15">
        <v>2</v>
      </c>
      <c r="Y2553" s="15">
        <v>0</v>
      </c>
      <c r="Z2553" s="15">
        <v>0</v>
      </c>
      <c r="AA2553" s="15">
        <v>7</v>
      </c>
      <c r="AB2553" s="15">
        <v>8</v>
      </c>
      <c r="AC2553" s="16">
        <v>219015.78</v>
      </c>
      <c r="AD2553" s="16">
        <v>32603.19</v>
      </c>
      <c r="AE2553" s="16">
        <v>251618.97</v>
      </c>
      <c r="AF2553" s="16">
        <v>79234.8</v>
      </c>
      <c r="AG2553" s="16">
        <v>13090.5</v>
      </c>
      <c r="AH2553" s="16">
        <v>92325.3</v>
      </c>
      <c r="AI2553" s="17">
        <v>1</v>
      </c>
      <c r="AJ2553" s="17">
        <v>1</v>
      </c>
      <c r="AK2553" s="42" t="s">
        <v>12038</v>
      </c>
      <c r="AL2553" s="42" t="s">
        <v>12039</v>
      </c>
    </row>
    <row r="2554" spans="2:38" x14ac:dyDescent="0.3">
      <c r="B2554" s="15">
        <v>2529</v>
      </c>
      <c r="C2554" t="s">
        <v>55</v>
      </c>
      <c r="D2554" t="s">
        <v>106</v>
      </c>
      <c r="E2554" t="s">
        <v>106</v>
      </c>
      <c r="F2554">
        <v>964</v>
      </c>
      <c r="G2554">
        <v>964</v>
      </c>
      <c r="H2554" t="s">
        <v>2893</v>
      </c>
      <c r="I2554">
        <v>76017</v>
      </c>
      <c r="J2554" s="12" t="s">
        <v>2199</v>
      </c>
      <c r="K2554" s="13">
        <v>43040</v>
      </c>
      <c r="L2554" s="13">
        <v>43040</v>
      </c>
      <c r="M2554" s="14">
        <v>329920.81</v>
      </c>
      <c r="N2554" s="14">
        <v>7068.1</v>
      </c>
      <c r="O2554" s="14">
        <v>336988.91</v>
      </c>
      <c r="P2554">
        <v>5</v>
      </c>
      <c r="Q2554">
        <v>0</v>
      </c>
      <c r="R2554">
        <v>5</v>
      </c>
      <c r="S2554" s="15">
        <v>0</v>
      </c>
      <c r="T2554" s="15">
        <v>0</v>
      </c>
      <c r="U2554" s="15">
        <v>3</v>
      </c>
      <c r="V2554" s="15">
        <v>3</v>
      </c>
      <c r="W2554" s="15">
        <v>2</v>
      </c>
      <c r="X2554" s="15">
        <v>4</v>
      </c>
      <c r="Y2554" s="15">
        <v>0</v>
      </c>
      <c r="Z2554" s="15">
        <v>0</v>
      </c>
      <c r="AA2554" s="15">
        <v>5</v>
      </c>
      <c r="AB2554" s="15">
        <v>7</v>
      </c>
      <c r="AC2554" s="16">
        <v>288294</v>
      </c>
      <c r="AD2554" s="16">
        <v>9215.5</v>
      </c>
      <c r="AE2554" s="16">
        <v>297509.5</v>
      </c>
      <c r="AF2554" s="16">
        <v>90037.56</v>
      </c>
      <c r="AG2554" s="16">
        <v>2238.79</v>
      </c>
      <c r="AH2554" s="16">
        <v>92276.35</v>
      </c>
      <c r="AI2554" s="17">
        <v>1</v>
      </c>
      <c r="AJ2554" s="17">
        <v>0.95440000000000003</v>
      </c>
      <c r="AK2554" s="42" t="s">
        <v>11681</v>
      </c>
      <c r="AL2554" s="42" t="s">
        <v>10050</v>
      </c>
    </row>
    <row r="2555" spans="2:38" x14ac:dyDescent="0.3">
      <c r="B2555" s="15">
        <v>2530</v>
      </c>
      <c r="C2555" t="s">
        <v>115</v>
      </c>
      <c r="D2555" t="s">
        <v>1656</v>
      </c>
      <c r="E2555" t="s">
        <v>2610</v>
      </c>
      <c r="F2555">
        <v>2396</v>
      </c>
      <c r="G2555">
        <v>2396</v>
      </c>
      <c r="H2555" t="s">
        <v>2611</v>
      </c>
      <c r="I2555">
        <v>107466</v>
      </c>
      <c r="J2555" s="12" t="s">
        <v>4189</v>
      </c>
      <c r="K2555" s="13">
        <v>45412</v>
      </c>
      <c r="L2555" s="13">
        <v>45412</v>
      </c>
      <c r="M2555" s="14">
        <v>233620.83</v>
      </c>
      <c r="N2555" s="14">
        <v>8491.58</v>
      </c>
      <c r="O2555" s="14">
        <v>242112.41</v>
      </c>
      <c r="P2555">
        <v>8</v>
      </c>
      <c r="Q2555">
        <v>0</v>
      </c>
      <c r="R2555">
        <v>8</v>
      </c>
      <c r="S2555" s="15">
        <v>0</v>
      </c>
      <c r="T2555" s="15">
        <v>0</v>
      </c>
      <c r="U2555" s="15">
        <v>6</v>
      </c>
      <c r="V2555" s="15">
        <v>6</v>
      </c>
      <c r="W2555" s="15">
        <v>2</v>
      </c>
      <c r="X2555" s="15">
        <v>4</v>
      </c>
      <c r="Y2555" s="15">
        <v>0</v>
      </c>
      <c r="Z2555" s="15">
        <v>0</v>
      </c>
      <c r="AA2555" s="15">
        <v>8</v>
      </c>
      <c r="AB2555" s="15">
        <v>10</v>
      </c>
      <c r="AC2555" s="16">
        <v>232975.01</v>
      </c>
      <c r="AD2555" s="16">
        <v>7689.17</v>
      </c>
      <c r="AE2555" s="16">
        <v>240664.18</v>
      </c>
      <c r="AF2555" s="16">
        <v>88924.95</v>
      </c>
      <c r="AG2555" s="16">
        <v>3306.1</v>
      </c>
      <c r="AH2555" s="16">
        <v>92231.05</v>
      </c>
      <c r="AI2555" s="17">
        <v>0.77739999999999998</v>
      </c>
      <c r="AJ2555" s="17">
        <v>0.85399999999999998</v>
      </c>
      <c r="AK2555" s="42" t="s">
        <v>11711</v>
      </c>
      <c r="AL2555" s="42">
        <v>1705751</v>
      </c>
    </row>
    <row r="2556" spans="2:38" x14ac:dyDescent="0.3">
      <c r="B2556" s="15">
        <v>2531</v>
      </c>
      <c r="C2556" t="s">
        <v>49</v>
      </c>
      <c r="D2556" t="s">
        <v>98</v>
      </c>
      <c r="E2556" t="s">
        <v>98</v>
      </c>
      <c r="F2556">
        <v>1935</v>
      </c>
      <c r="G2556">
        <v>1935</v>
      </c>
      <c r="H2556" t="s">
        <v>100</v>
      </c>
      <c r="I2556">
        <v>101031</v>
      </c>
      <c r="J2556" s="12" t="s">
        <v>4113</v>
      </c>
      <c r="K2556" s="13">
        <v>45016</v>
      </c>
      <c r="L2556" s="13">
        <v>45016</v>
      </c>
      <c r="M2556" s="14">
        <v>222181.95</v>
      </c>
      <c r="N2556" s="14">
        <v>3281.57</v>
      </c>
      <c r="O2556" s="14">
        <v>225463.52</v>
      </c>
      <c r="P2556">
        <v>6</v>
      </c>
      <c r="Q2556">
        <v>0</v>
      </c>
      <c r="R2556">
        <v>6</v>
      </c>
      <c r="S2556" s="15">
        <v>0</v>
      </c>
      <c r="T2556" s="15">
        <v>0</v>
      </c>
      <c r="U2556" s="15">
        <v>4</v>
      </c>
      <c r="V2556" s="15">
        <v>4</v>
      </c>
      <c r="W2556" s="15">
        <v>2</v>
      </c>
      <c r="X2556" s="15">
        <v>4</v>
      </c>
      <c r="Y2556" s="15">
        <v>0</v>
      </c>
      <c r="Z2556" s="15">
        <v>0</v>
      </c>
      <c r="AA2556" s="15">
        <v>6</v>
      </c>
      <c r="AB2556" s="15">
        <v>8</v>
      </c>
      <c r="AC2556" s="16">
        <v>243804.35</v>
      </c>
      <c r="AD2556" s="16">
        <v>3477.73</v>
      </c>
      <c r="AE2556" s="16">
        <v>247282.08</v>
      </c>
      <c r="AF2556" s="16">
        <v>90896.81</v>
      </c>
      <c r="AG2556" s="16">
        <v>1311.89</v>
      </c>
      <c r="AH2556" s="16">
        <v>92208.7</v>
      </c>
      <c r="AI2556" s="17">
        <v>1</v>
      </c>
      <c r="AJ2556" s="17">
        <v>0.92869999999999997</v>
      </c>
      <c r="AK2556" s="42" t="s">
        <v>11616</v>
      </c>
      <c r="AL2556" s="42" t="s">
        <v>9491</v>
      </c>
    </row>
    <row r="2557" spans="2:38" x14ac:dyDescent="0.3">
      <c r="B2557" s="15">
        <v>2532</v>
      </c>
      <c r="C2557" t="s">
        <v>49</v>
      </c>
      <c r="D2557" t="s">
        <v>52</v>
      </c>
      <c r="E2557" t="s">
        <v>1651</v>
      </c>
      <c r="F2557">
        <v>2530</v>
      </c>
      <c r="G2557">
        <v>2530</v>
      </c>
      <c r="H2557" t="s">
        <v>3482</v>
      </c>
      <c r="I2557">
        <v>115035</v>
      </c>
      <c r="J2557" s="12" t="s">
        <v>4698</v>
      </c>
      <c r="K2557" s="13">
        <v>45946</v>
      </c>
      <c r="L2557" s="13">
        <v>45946</v>
      </c>
      <c r="M2557" s="14">
        <v>271352.86</v>
      </c>
      <c r="N2557" s="14">
        <v>0</v>
      </c>
      <c r="O2557" s="14">
        <v>271352.86</v>
      </c>
      <c r="P2557">
        <v>6</v>
      </c>
      <c r="Q2557">
        <v>0</v>
      </c>
      <c r="R2557">
        <v>6</v>
      </c>
      <c r="S2557" s="15">
        <v>0</v>
      </c>
      <c r="T2557" s="15">
        <v>0</v>
      </c>
      <c r="U2557" s="15">
        <v>2</v>
      </c>
      <c r="V2557" s="15">
        <v>2</v>
      </c>
      <c r="W2557" s="15">
        <v>4</v>
      </c>
      <c r="X2557" s="15">
        <v>8</v>
      </c>
      <c r="Y2557" s="15">
        <v>0</v>
      </c>
      <c r="Z2557" s="15">
        <v>0</v>
      </c>
      <c r="AA2557" s="15">
        <v>6</v>
      </c>
      <c r="AB2557" s="15">
        <v>10</v>
      </c>
      <c r="AC2557" s="16">
        <v>280280.25</v>
      </c>
      <c r="AD2557" s="16">
        <v>0</v>
      </c>
      <c r="AE2557" s="16">
        <v>280280.25</v>
      </c>
      <c r="AF2557" s="16">
        <v>92161.73</v>
      </c>
      <c r="AG2557" s="16">
        <v>0</v>
      </c>
      <c r="AH2557" s="16">
        <v>92161.73</v>
      </c>
      <c r="AI2557" s="17">
        <v>0.755</v>
      </c>
      <c r="AJ2557" s="17">
        <v>0.91</v>
      </c>
      <c r="AK2557" s="42" t="s">
        <v>12316</v>
      </c>
      <c r="AL2557" s="42" t="s">
        <v>10827</v>
      </c>
    </row>
    <row r="2558" spans="2:38" x14ac:dyDescent="0.3">
      <c r="B2558" s="15">
        <v>2533</v>
      </c>
      <c r="C2558" t="s">
        <v>49</v>
      </c>
      <c r="D2558" t="s">
        <v>50</v>
      </c>
      <c r="E2558" t="s">
        <v>50</v>
      </c>
      <c r="F2558">
        <v>591</v>
      </c>
      <c r="G2558">
        <v>591</v>
      </c>
      <c r="H2558" t="s">
        <v>2054</v>
      </c>
      <c r="I2558">
        <v>43719</v>
      </c>
      <c r="J2558" s="12" t="s">
        <v>437</v>
      </c>
      <c r="K2558" s="13">
        <v>40627</v>
      </c>
      <c r="L2558" s="13">
        <v>40627</v>
      </c>
      <c r="M2558" s="14">
        <v>283023.83</v>
      </c>
      <c r="N2558" s="14">
        <v>10249.49</v>
      </c>
      <c r="O2558" s="14">
        <v>293273.32</v>
      </c>
      <c r="P2558">
        <v>6</v>
      </c>
      <c r="Q2558">
        <v>0</v>
      </c>
      <c r="R2558">
        <v>6</v>
      </c>
      <c r="S2558" s="15">
        <v>0</v>
      </c>
      <c r="T2558" s="15">
        <v>0</v>
      </c>
      <c r="U2558" s="15">
        <v>3</v>
      </c>
      <c r="V2558" s="15">
        <v>3</v>
      </c>
      <c r="W2558" s="15">
        <v>3</v>
      </c>
      <c r="X2558" s="15">
        <v>6</v>
      </c>
      <c r="Y2558" s="15">
        <v>0</v>
      </c>
      <c r="Z2558" s="15">
        <v>0</v>
      </c>
      <c r="AA2558" s="15">
        <v>6</v>
      </c>
      <c r="AB2558" s="15">
        <v>9</v>
      </c>
      <c r="AC2558" s="16">
        <v>248021.28</v>
      </c>
      <c r="AD2558" s="16">
        <v>13079.1</v>
      </c>
      <c r="AE2558" s="16">
        <v>261100.38</v>
      </c>
      <c r="AF2558" s="16">
        <v>88249.54</v>
      </c>
      <c r="AG2558" s="16">
        <v>3874.64</v>
      </c>
      <c r="AH2558" s="16">
        <v>92124.18</v>
      </c>
      <c r="AI2558" s="17">
        <v>0.7661</v>
      </c>
      <c r="AJ2558" s="17">
        <v>0.92379999999999995</v>
      </c>
      <c r="AK2558" s="42" t="s">
        <v>12092</v>
      </c>
      <c r="AL2558" s="42" t="s">
        <v>9342</v>
      </c>
    </row>
    <row r="2559" spans="2:38" x14ac:dyDescent="0.3">
      <c r="B2559" s="15">
        <v>2534</v>
      </c>
      <c r="C2559" t="s">
        <v>49</v>
      </c>
      <c r="D2559" t="s">
        <v>98</v>
      </c>
      <c r="E2559" t="s">
        <v>98</v>
      </c>
      <c r="F2559">
        <v>1935</v>
      </c>
      <c r="G2559">
        <v>1935</v>
      </c>
      <c r="H2559" t="s">
        <v>100</v>
      </c>
      <c r="I2559">
        <v>109200</v>
      </c>
      <c r="J2559" s="12" t="s">
        <v>4203</v>
      </c>
      <c r="K2559" s="13">
        <v>45603</v>
      </c>
      <c r="L2559" s="13">
        <v>45603</v>
      </c>
      <c r="M2559" s="14">
        <v>245807.55</v>
      </c>
      <c r="N2559" s="14">
        <v>1438.32</v>
      </c>
      <c r="O2559" s="14">
        <v>247245.87</v>
      </c>
      <c r="P2559">
        <v>6</v>
      </c>
      <c r="Q2559">
        <v>0</v>
      </c>
      <c r="R2559">
        <v>6</v>
      </c>
      <c r="S2559" s="15">
        <v>0</v>
      </c>
      <c r="T2559" s="15">
        <v>0</v>
      </c>
      <c r="U2559" s="15">
        <v>6</v>
      </c>
      <c r="V2559" s="15">
        <v>6</v>
      </c>
      <c r="W2559" s="15">
        <v>0</v>
      </c>
      <c r="X2559" s="15">
        <v>0</v>
      </c>
      <c r="Y2559" s="15">
        <v>0</v>
      </c>
      <c r="Z2559" s="15">
        <v>0</v>
      </c>
      <c r="AA2559" s="15">
        <v>6</v>
      </c>
      <c r="AB2559" s="15">
        <v>6</v>
      </c>
      <c r="AC2559" s="16">
        <v>229420.55</v>
      </c>
      <c r="AD2559" s="16">
        <v>1438.32</v>
      </c>
      <c r="AE2559" s="16">
        <v>230858.87</v>
      </c>
      <c r="AF2559" s="16">
        <v>91518.54</v>
      </c>
      <c r="AG2559" s="16">
        <v>575.34</v>
      </c>
      <c r="AH2559" s="16">
        <v>92093.88</v>
      </c>
      <c r="AI2559" s="17">
        <v>0.90290000000000004</v>
      </c>
      <c r="AJ2559" s="17">
        <v>0.97170000000000001</v>
      </c>
      <c r="AK2559" s="42" t="s">
        <v>11726</v>
      </c>
      <c r="AL2559" s="42" t="s">
        <v>9491</v>
      </c>
    </row>
    <row r="2560" spans="2:38" x14ac:dyDescent="0.3">
      <c r="B2560" s="15">
        <v>2535</v>
      </c>
      <c r="C2560" t="s">
        <v>163</v>
      </c>
      <c r="D2560" t="s">
        <v>2561</v>
      </c>
      <c r="E2560" t="s">
        <v>2562</v>
      </c>
      <c r="F2560">
        <v>1844</v>
      </c>
      <c r="G2560">
        <v>1844</v>
      </c>
      <c r="H2560" t="s">
        <v>1241</v>
      </c>
      <c r="I2560">
        <v>111136</v>
      </c>
      <c r="J2560" s="12" t="s">
        <v>4542</v>
      </c>
      <c r="K2560" s="13">
        <v>45625</v>
      </c>
      <c r="L2560" s="13">
        <v>45625</v>
      </c>
      <c r="M2560" s="14">
        <v>275907.62</v>
      </c>
      <c r="N2560" s="14">
        <v>21670.55</v>
      </c>
      <c r="O2560" s="14">
        <v>297578.17</v>
      </c>
      <c r="P2560">
        <v>12</v>
      </c>
      <c r="Q2560">
        <v>1</v>
      </c>
      <c r="R2560">
        <v>13</v>
      </c>
      <c r="S2560" s="15">
        <v>0</v>
      </c>
      <c r="T2560" s="15">
        <v>0</v>
      </c>
      <c r="U2560" s="15">
        <v>12</v>
      </c>
      <c r="V2560" s="15">
        <v>12</v>
      </c>
      <c r="W2560" s="15">
        <v>1</v>
      </c>
      <c r="X2560" s="15">
        <v>2</v>
      </c>
      <c r="Y2560" s="15">
        <v>0</v>
      </c>
      <c r="Z2560" s="15">
        <v>0</v>
      </c>
      <c r="AA2560" s="15">
        <v>13</v>
      </c>
      <c r="AB2560" s="15">
        <v>14</v>
      </c>
      <c r="AC2560" s="16">
        <v>250307.08</v>
      </c>
      <c r="AD2560" s="16">
        <v>19446.009999999998</v>
      </c>
      <c r="AE2560" s="16">
        <v>269753.09000000003</v>
      </c>
      <c r="AF2560" s="16">
        <v>85311.84</v>
      </c>
      <c r="AG2560" s="16">
        <v>6759.24</v>
      </c>
      <c r="AH2560" s="16">
        <v>92071.08</v>
      </c>
      <c r="AI2560" s="17">
        <v>0.755</v>
      </c>
      <c r="AJ2560" s="17">
        <v>1</v>
      </c>
      <c r="AK2560" s="42" t="s">
        <v>12133</v>
      </c>
      <c r="AL2560" s="42">
        <v>1703639</v>
      </c>
    </row>
    <row r="2561" spans="2:38" x14ac:dyDescent="0.3">
      <c r="B2561" s="15">
        <v>2536</v>
      </c>
      <c r="C2561" t="s">
        <v>58</v>
      </c>
      <c r="D2561" t="s">
        <v>59</v>
      </c>
      <c r="E2561" t="s">
        <v>2497</v>
      </c>
      <c r="F2561">
        <v>641</v>
      </c>
      <c r="G2561">
        <v>641</v>
      </c>
      <c r="H2561" t="s">
        <v>293</v>
      </c>
      <c r="I2561">
        <v>111788</v>
      </c>
      <c r="J2561" s="12" t="s">
        <v>4063</v>
      </c>
      <c r="K2561" s="13">
        <v>45756</v>
      </c>
      <c r="L2561" s="13">
        <v>45756</v>
      </c>
      <c r="M2561" s="14">
        <v>294314.44</v>
      </c>
      <c r="N2561" s="14">
        <v>0</v>
      </c>
      <c r="O2561" s="14">
        <v>294314.44</v>
      </c>
      <c r="P2561">
        <v>9</v>
      </c>
      <c r="Q2561">
        <v>0</v>
      </c>
      <c r="R2561">
        <v>9</v>
      </c>
      <c r="S2561" s="15">
        <v>0</v>
      </c>
      <c r="T2561" s="15">
        <v>0</v>
      </c>
      <c r="U2561" s="15">
        <v>8</v>
      </c>
      <c r="V2561" s="15">
        <v>8</v>
      </c>
      <c r="W2561" s="15">
        <v>1</v>
      </c>
      <c r="X2561" s="15">
        <v>2</v>
      </c>
      <c r="Y2561" s="15">
        <v>0</v>
      </c>
      <c r="Z2561" s="15">
        <v>0</v>
      </c>
      <c r="AA2561" s="15">
        <v>9</v>
      </c>
      <c r="AB2561" s="15">
        <v>10</v>
      </c>
      <c r="AC2561" s="16">
        <v>292740.09000000003</v>
      </c>
      <c r="AD2561" s="16">
        <v>0</v>
      </c>
      <c r="AE2561" s="16">
        <v>292740.09000000003</v>
      </c>
      <c r="AF2561" s="16">
        <v>92059.05</v>
      </c>
      <c r="AG2561" s="16">
        <v>0</v>
      </c>
      <c r="AH2561" s="16">
        <v>92059.05</v>
      </c>
      <c r="AI2561" s="17">
        <v>0.755</v>
      </c>
      <c r="AJ2561" s="17">
        <v>0.91</v>
      </c>
      <c r="AK2561" s="42" t="s">
        <v>11554</v>
      </c>
      <c r="AL2561" s="42" t="s">
        <v>9636</v>
      </c>
    </row>
    <row r="2562" spans="2:38" x14ac:dyDescent="0.3">
      <c r="B2562" s="15">
        <v>2537</v>
      </c>
      <c r="C2562" t="s">
        <v>49</v>
      </c>
      <c r="D2562" t="s">
        <v>52</v>
      </c>
      <c r="E2562" t="s">
        <v>2476</v>
      </c>
      <c r="F2562">
        <v>2507</v>
      </c>
      <c r="G2562">
        <v>2507</v>
      </c>
      <c r="H2562" t="s">
        <v>2956</v>
      </c>
      <c r="I2562">
        <v>110551</v>
      </c>
      <c r="J2562" s="12" t="s">
        <v>4332</v>
      </c>
      <c r="K2562" s="13">
        <v>45602</v>
      </c>
      <c r="L2562" s="13">
        <v>45602</v>
      </c>
      <c r="M2562" s="14">
        <v>230358.56</v>
      </c>
      <c r="N2562" s="14">
        <v>14449.31</v>
      </c>
      <c r="O2562" s="14">
        <v>244807.87</v>
      </c>
      <c r="P2562">
        <v>11</v>
      </c>
      <c r="Q2562">
        <v>0</v>
      </c>
      <c r="R2562">
        <v>11</v>
      </c>
      <c r="S2562" s="15">
        <v>0</v>
      </c>
      <c r="T2562" s="15">
        <v>0</v>
      </c>
      <c r="U2562" s="15">
        <v>11</v>
      </c>
      <c r="V2562" s="15">
        <v>11</v>
      </c>
      <c r="W2562" s="15">
        <v>0</v>
      </c>
      <c r="X2562" s="15">
        <v>0</v>
      </c>
      <c r="Y2562" s="15">
        <v>0</v>
      </c>
      <c r="Z2562" s="15">
        <v>0</v>
      </c>
      <c r="AA2562" s="15">
        <v>11</v>
      </c>
      <c r="AB2562" s="15">
        <v>11</v>
      </c>
      <c r="AC2562" s="16">
        <v>212533.54</v>
      </c>
      <c r="AD2562" s="16">
        <v>12653.66</v>
      </c>
      <c r="AE2562" s="16">
        <v>225187.20000000001</v>
      </c>
      <c r="AF2562" s="16">
        <v>86926.23</v>
      </c>
      <c r="AG2562" s="16">
        <v>5101.47</v>
      </c>
      <c r="AH2562" s="16">
        <v>92027.7</v>
      </c>
      <c r="AI2562" s="17">
        <v>0.755</v>
      </c>
      <c r="AJ2562" s="17">
        <v>0.91</v>
      </c>
      <c r="AK2562" s="42" t="s">
        <v>11888</v>
      </c>
      <c r="AL2562" s="42" t="s">
        <v>10135</v>
      </c>
    </row>
    <row r="2563" spans="2:38" x14ac:dyDescent="0.3">
      <c r="B2563" s="15">
        <v>2538</v>
      </c>
      <c r="C2563" t="s">
        <v>49</v>
      </c>
      <c r="D2563" t="s">
        <v>67</v>
      </c>
      <c r="E2563" t="s">
        <v>2454</v>
      </c>
      <c r="F2563">
        <v>2494</v>
      </c>
      <c r="G2563">
        <v>2494</v>
      </c>
      <c r="H2563" t="s">
        <v>4289</v>
      </c>
      <c r="I2563">
        <v>100610</v>
      </c>
      <c r="J2563" s="12" t="s">
        <v>4290</v>
      </c>
      <c r="K2563" s="13">
        <v>44966</v>
      </c>
      <c r="L2563" s="13">
        <v>44966</v>
      </c>
      <c r="M2563" s="14">
        <v>74590.95</v>
      </c>
      <c r="N2563" s="14">
        <v>21636.880000000001</v>
      </c>
      <c r="O2563" s="14">
        <v>96227.83</v>
      </c>
      <c r="P2563">
        <v>1</v>
      </c>
      <c r="Q2563">
        <v>0</v>
      </c>
      <c r="R2563">
        <v>1</v>
      </c>
      <c r="S2563" s="15">
        <v>0</v>
      </c>
      <c r="T2563" s="15">
        <v>0</v>
      </c>
      <c r="U2563" s="15">
        <v>0</v>
      </c>
      <c r="V2563" s="15">
        <v>0</v>
      </c>
      <c r="W2563" s="15">
        <v>0</v>
      </c>
      <c r="X2563" s="15">
        <v>0</v>
      </c>
      <c r="Y2563" s="15">
        <v>1</v>
      </c>
      <c r="Z2563" s="15">
        <v>3</v>
      </c>
      <c r="AA2563" s="15">
        <v>1</v>
      </c>
      <c r="AB2563" s="15">
        <v>3</v>
      </c>
      <c r="AC2563" s="16">
        <v>199117.4</v>
      </c>
      <c r="AD2563" s="16">
        <v>27046.18</v>
      </c>
      <c r="AE2563" s="16">
        <v>226163.58</v>
      </c>
      <c r="AF2563" s="16">
        <v>80920.240000000005</v>
      </c>
      <c r="AG2563" s="16">
        <v>11096.76</v>
      </c>
      <c r="AH2563" s="16">
        <v>92017</v>
      </c>
      <c r="AI2563" s="17">
        <v>1</v>
      </c>
      <c r="AJ2563" s="17">
        <v>0.90810000000000002</v>
      </c>
      <c r="AK2563" s="42" t="s">
        <v>11834</v>
      </c>
      <c r="AL2563" s="42" t="s">
        <v>11835</v>
      </c>
    </row>
    <row r="2564" spans="2:38" x14ac:dyDescent="0.3">
      <c r="B2564" s="15">
        <v>2539</v>
      </c>
      <c r="C2564" t="s">
        <v>49</v>
      </c>
      <c r="D2564" t="s">
        <v>52</v>
      </c>
      <c r="E2564" t="s">
        <v>1651</v>
      </c>
      <c r="F2564">
        <v>908</v>
      </c>
      <c r="G2564">
        <v>908</v>
      </c>
      <c r="H2564" t="s">
        <v>2462</v>
      </c>
      <c r="I2564">
        <v>10989</v>
      </c>
      <c r="J2564" s="12" t="s">
        <v>4250</v>
      </c>
      <c r="K2564" s="13">
        <v>44377</v>
      </c>
      <c r="L2564" s="13">
        <v>44377</v>
      </c>
      <c r="M2564" s="14">
        <v>323265.96999999997</v>
      </c>
      <c r="N2564" s="14">
        <v>18078.830000000002</v>
      </c>
      <c r="O2564" s="14">
        <v>341344.8</v>
      </c>
      <c r="P2564">
        <v>7</v>
      </c>
      <c r="Q2564">
        <v>0</v>
      </c>
      <c r="R2564">
        <v>7</v>
      </c>
      <c r="S2564" s="15">
        <v>0</v>
      </c>
      <c r="T2564" s="15">
        <v>0</v>
      </c>
      <c r="U2564" s="15">
        <v>6</v>
      </c>
      <c r="V2564" s="15">
        <v>6</v>
      </c>
      <c r="W2564" s="15">
        <v>1</v>
      </c>
      <c r="X2564" s="15">
        <v>2</v>
      </c>
      <c r="Y2564" s="15">
        <v>0</v>
      </c>
      <c r="Z2564" s="15">
        <v>0</v>
      </c>
      <c r="AA2564" s="15">
        <v>7</v>
      </c>
      <c r="AB2564" s="15">
        <v>8</v>
      </c>
      <c r="AC2564" s="16">
        <v>326951.92</v>
      </c>
      <c r="AD2564" s="16">
        <v>19063.669999999998</v>
      </c>
      <c r="AE2564" s="16">
        <v>346015.59</v>
      </c>
      <c r="AF2564" s="16">
        <v>87075.35</v>
      </c>
      <c r="AG2564" s="16">
        <v>4929.49</v>
      </c>
      <c r="AH2564" s="16">
        <v>92004.84</v>
      </c>
      <c r="AI2564" s="17">
        <v>1</v>
      </c>
      <c r="AJ2564" s="17">
        <v>0.94799999999999995</v>
      </c>
      <c r="AK2564" s="42" t="s">
        <v>11786</v>
      </c>
      <c r="AL2564" s="42" t="s">
        <v>9219</v>
      </c>
    </row>
    <row r="2565" spans="2:38" x14ac:dyDescent="0.3">
      <c r="B2565" s="15">
        <v>2540</v>
      </c>
      <c r="C2565" t="s">
        <v>49</v>
      </c>
      <c r="D2565" t="s">
        <v>52</v>
      </c>
      <c r="E2565" t="s">
        <v>2476</v>
      </c>
      <c r="F2565">
        <v>2507</v>
      </c>
      <c r="G2565">
        <v>2507</v>
      </c>
      <c r="H2565" t="s">
        <v>2956</v>
      </c>
      <c r="I2565">
        <v>115029</v>
      </c>
      <c r="J2565" s="12" t="s">
        <v>4765</v>
      </c>
      <c r="K2565" s="13">
        <v>45924</v>
      </c>
      <c r="L2565" s="13">
        <v>45924</v>
      </c>
      <c r="M2565" s="14">
        <v>253319.51</v>
      </c>
      <c r="N2565" s="14">
        <v>3230.89</v>
      </c>
      <c r="O2565" s="14">
        <v>256550.39999999999</v>
      </c>
      <c r="P2565">
        <v>6</v>
      </c>
      <c r="Q2565">
        <v>0</v>
      </c>
      <c r="R2565">
        <v>6</v>
      </c>
      <c r="S2565" s="15">
        <v>0</v>
      </c>
      <c r="T2565" s="15">
        <v>0</v>
      </c>
      <c r="U2565" s="15">
        <v>4</v>
      </c>
      <c r="V2565" s="15">
        <v>4</v>
      </c>
      <c r="W2565" s="15">
        <v>2</v>
      </c>
      <c r="X2565" s="15">
        <v>4</v>
      </c>
      <c r="Y2565" s="15">
        <v>0</v>
      </c>
      <c r="Z2565" s="15">
        <v>0</v>
      </c>
      <c r="AA2565" s="15">
        <v>6</v>
      </c>
      <c r="AB2565" s="15">
        <v>8</v>
      </c>
      <c r="AC2565" s="16">
        <v>219183.69</v>
      </c>
      <c r="AD2565" s="16">
        <v>2937.04</v>
      </c>
      <c r="AE2565" s="16">
        <v>222120.73</v>
      </c>
      <c r="AF2565" s="16">
        <v>90652.27</v>
      </c>
      <c r="AG2565" s="16">
        <v>1292.2</v>
      </c>
      <c r="AH2565" s="16">
        <v>91944.47</v>
      </c>
      <c r="AI2565" s="17">
        <v>0.755</v>
      </c>
      <c r="AJ2565" s="17">
        <v>0.91</v>
      </c>
      <c r="AK2565" s="42" t="s">
        <v>12398</v>
      </c>
      <c r="AL2565" s="42" t="s">
        <v>10135</v>
      </c>
    </row>
    <row r="2566" spans="2:38" x14ac:dyDescent="0.3">
      <c r="B2566" s="15">
        <v>2541</v>
      </c>
      <c r="C2566" t="s">
        <v>2469</v>
      </c>
      <c r="D2566" t="s">
        <v>171</v>
      </c>
      <c r="E2566" t="s">
        <v>171</v>
      </c>
      <c r="F2566">
        <v>1355</v>
      </c>
      <c r="G2566">
        <v>1355</v>
      </c>
      <c r="H2566" t="s">
        <v>255</v>
      </c>
      <c r="I2566">
        <v>83416</v>
      </c>
      <c r="J2566" s="12" t="s">
        <v>4138</v>
      </c>
      <c r="K2566" s="13">
        <v>43584</v>
      </c>
      <c r="L2566" s="13">
        <v>43584</v>
      </c>
      <c r="M2566" s="14">
        <v>187170.47</v>
      </c>
      <c r="N2566" s="14">
        <v>7381.23</v>
      </c>
      <c r="O2566" s="14">
        <v>194551.7</v>
      </c>
      <c r="P2566">
        <v>3</v>
      </c>
      <c r="Q2566">
        <v>0</v>
      </c>
      <c r="R2566">
        <v>3</v>
      </c>
      <c r="S2566" s="15">
        <v>0</v>
      </c>
      <c r="T2566" s="15">
        <v>0</v>
      </c>
      <c r="U2566" s="15">
        <v>2</v>
      </c>
      <c r="V2566" s="15">
        <v>2</v>
      </c>
      <c r="W2566" s="15">
        <v>1</v>
      </c>
      <c r="X2566" s="15">
        <v>2</v>
      </c>
      <c r="Y2566" s="15">
        <v>0</v>
      </c>
      <c r="Z2566" s="15">
        <v>0</v>
      </c>
      <c r="AA2566" s="15">
        <v>3</v>
      </c>
      <c r="AB2566" s="15">
        <v>4</v>
      </c>
      <c r="AC2566" s="16">
        <v>215966.46</v>
      </c>
      <c r="AD2566" s="16">
        <v>9226.6</v>
      </c>
      <c r="AE2566" s="16">
        <v>225193.06</v>
      </c>
      <c r="AF2566" s="16">
        <v>88127.5</v>
      </c>
      <c r="AG2566" s="16">
        <v>3786.65</v>
      </c>
      <c r="AH2566" s="16">
        <v>91914.15</v>
      </c>
      <c r="AI2566" s="17">
        <v>0.62239999999999995</v>
      </c>
      <c r="AJ2566" s="17">
        <v>0.878</v>
      </c>
      <c r="AK2566" s="42" t="s">
        <v>11649</v>
      </c>
      <c r="AL2566" s="42" t="s">
        <v>9829</v>
      </c>
    </row>
    <row r="2567" spans="2:38" x14ac:dyDescent="0.3">
      <c r="B2567" s="15">
        <v>2542</v>
      </c>
      <c r="C2567" t="s">
        <v>49</v>
      </c>
      <c r="D2567" t="s">
        <v>71</v>
      </c>
      <c r="E2567" t="s">
        <v>71</v>
      </c>
      <c r="F2567">
        <v>329</v>
      </c>
      <c r="G2567">
        <v>329</v>
      </c>
      <c r="H2567" t="s">
        <v>2237</v>
      </c>
      <c r="I2567">
        <v>103199</v>
      </c>
      <c r="J2567" s="12" t="s">
        <v>4156</v>
      </c>
      <c r="K2567" s="13">
        <v>45145</v>
      </c>
      <c r="L2567" s="13">
        <v>45145</v>
      </c>
      <c r="M2567" s="14">
        <v>191847.09</v>
      </c>
      <c r="N2567" s="14">
        <v>5553.57</v>
      </c>
      <c r="O2567" s="14">
        <v>197400.66</v>
      </c>
      <c r="P2567">
        <v>6.5</v>
      </c>
      <c r="Q2567">
        <v>0</v>
      </c>
      <c r="R2567">
        <v>6.5</v>
      </c>
      <c r="S2567" s="15">
        <v>0</v>
      </c>
      <c r="T2567" s="15">
        <v>0</v>
      </c>
      <c r="U2567" s="15">
        <v>5</v>
      </c>
      <c r="V2567" s="15">
        <v>5</v>
      </c>
      <c r="W2567" s="15">
        <v>1.5</v>
      </c>
      <c r="X2567" s="15">
        <v>3</v>
      </c>
      <c r="Y2567" s="15">
        <v>0</v>
      </c>
      <c r="Z2567" s="15">
        <v>0</v>
      </c>
      <c r="AA2567" s="15">
        <v>6.5</v>
      </c>
      <c r="AB2567" s="15">
        <v>8</v>
      </c>
      <c r="AC2567" s="16">
        <v>333157.05</v>
      </c>
      <c r="AD2567" s="16">
        <v>9596.73</v>
      </c>
      <c r="AE2567" s="16">
        <v>342753.78</v>
      </c>
      <c r="AF2567" s="16">
        <v>89588.41</v>
      </c>
      <c r="AG2567" s="16">
        <v>2324.4699999999998</v>
      </c>
      <c r="AH2567" s="16">
        <v>91912.88</v>
      </c>
      <c r="AI2567" s="17">
        <v>0.81469999999999998</v>
      </c>
      <c r="AJ2567" s="17">
        <v>0.87570000000000003</v>
      </c>
      <c r="AK2567" s="42" t="s">
        <v>11671</v>
      </c>
      <c r="AL2567" s="42" t="s">
        <v>9298</v>
      </c>
    </row>
    <row r="2568" spans="2:38" x14ac:dyDescent="0.3">
      <c r="B2568" s="15">
        <v>2543</v>
      </c>
      <c r="C2568" t="s">
        <v>58</v>
      </c>
      <c r="D2568" t="s">
        <v>59</v>
      </c>
      <c r="E2568" t="s">
        <v>2482</v>
      </c>
      <c r="F2568">
        <v>546</v>
      </c>
      <c r="G2568">
        <v>975</v>
      </c>
      <c r="H2568" t="s">
        <v>80</v>
      </c>
      <c r="I2568">
        <v>112913</v>
      </c>
      <c r="J2568" s="12" t="s">
        <v>4233</v>
      </c>
      <c r="K2568" s="13">
        <v>45869</v>
      </c>
      <c r="L2568" s="13">
        <v>45869</v>
      </c>
      <c r="M2568" s="14">
        <v>240233.8</v>
      </c>
      <c r="N2568" s="14">
        <v>14551.54</v>
      </c>
      <c r="O2568" s="14">
        <v>254785.34</v>
      </c>
      <c r="P2568">
        <v>9</v>
      </c>
      <c r="Q2568">
        <v>0</v>
      </c>
      <c r="R2568">
        <v>9</v>
      </c>
      <c r="S2568" s="15">
        <v>0</v>
      </c>
      <c r="T2568" s="15">
        <v>0</v>
      </c>
      <c r="U2568" s="15">
        <v>7</v>
      </c>
      <c r="V2568" s="15">
        <v>7</v>
      </c>
      <c r="W2568" s="15">
        <v>2</v>
      </c>
      <c r="X2568" s="15">
        <v>4</v>
      </c>
      <c r="Y2568" s="15">
        <v>0</v>
      </c>
      <c r="Z2568" s="15">
        <v>0</v>
      </c>
      <c r="AA2568" s="15">
        <v>9</v>
      </c>
      <c r="AB2568" s="15">
        <v>11</v>
      </c>
      <c r="AC2568" s="16">
        <v>255114.68</v>
      </c>
      <c r="AD2568" s="16">
        <v>20632.080000000002</v>
      </c>
      <c r="AE2568" s="16">
        <v>275746.76</v>
      </c>
      <c r="AF2568" s="16">
        <v>87447.38</v>
      </c>
      <c r="AG2568" s="16">
        <v>4464.8900000000003</v>
      </c>
      <c r="AH2568" s="16">
        <v>91912.27</v>
      </c>
      <c r="AI2568" s="17">
        <v>0.755</v>
      </c>
      <c r="AJ2568" s="17">
        <v>0.91</v>
      </c>
      <c r="AK2568" s="42" t="s">
        <v>11763</v>
      </c>
      <c r="AL2568" s="42" t="s">
        <v>9271</v>
      </c>
    </row>
    <row r="2569" spans="2:38" x14ac:dyDescent="0.3">
      <c r="B2569" s="15">
        <v>2544</v>
      </c>
      <c r="C2569" t="s">
        <v>49</v>
      </c>
      <c r="D2569" t="s">
        <v>52</v>
      </c>
      <c r="E2569" t="s">
        <v>1651</v>
      </c>
      <c r="F2569">
        <v>1761</v>
      </c>
      <c r="G2569">
        <v>2302</v>
      </c>
      <c r="H2569" t="s">
        <v>1478</v>
      </c>
      <c r="I2569">
        <v>104664</v>
      </c>
      <c r="J2569" s="12" t="s">
        <v>4154</v>
      </c>
      <c r="K2569" s="13">
        <v>45254</v>
      </c>
      <c r="L2569" s="13">
        <v>45254</v>
      </c>
      <c r="M2569" s="14">
        <v>278103.09000000003</v>
      </c>
      <c r="N2569" s="14">
        <v>8584.75</v>
      </c>
      <c r="O2569" s="14">
        <v>286687.84000000003</v>
      </c>
      <c r="P2569">
        <v>4</v>
      </c>
      <c r="Q2569">
        <v>0</v>
      </c>
      <c r="R2569">
        <v>4</v>
      </c>
      <c r="S2569" s="15">
        <v>0</v>
      </c>
      <c r="T2569" s="15">
        <v>0</v>
      </c>
      <c r="U2569" s="15">
        <v>4</v>
      </c>
      <c r="V2569" s="15">
        <v>4</v>
      </c>
      <c r="W2569" s="15">
        <v>0</v>
      </c>
      <c r="X2569" s="15">
        <v>0</v>
      </c>
      <c r="Y2569" s="15">
        <v>0</v>
      </c>
      <c r="Z2569" s="15">
        <v>0</v>
      </c>
      <c r="AA2569" s="15">
        <v>4</v>
      </c>
      <c r="AB2569" s="15">
        <v>4</v>
      </c>
      <c r="AC2569" s="16">
        <v>263282.34000000003</v>
      </c>
      <c r="AD2569" s="16">
        <v>7048.34</v>
      </c>
      <c r="AE2569" s="16">
        <v>270330.68</v>
      </c>
      <c r="AF2569" s="16">
        <v>89596.06</v>
      </c>
      <c r="AG2569" s="16">
        <v>2309.3200000000002</v>
      </c>
      <c r="AH2569" s="16">
        <v>91905.38</v>
      </c>
      <c r="AI2569" s="17">
        <v>0.9002</v>
      </c>
      <c r="AJ2569" s="17">
        <v>0.86819999999999997</v>
      </c>
      <c r="AK2569" s="42" t="s">
        <v>11669</v>
      </c>
      <c r="AL2569" s="42" t="s">
        <v>9951</v>
      </c>
    </row>
    <row r="2570" spans="2:38" x14ac:dyDescent="0.3">
      <c r="B2570" s="15">
        <v>2545</v>
      </c>
      <c r="C2570" t="s">
        <v>2469</v>
      </c>
      <c r="D2570" t="s">
        <v>149</v>
      </c>
      <c r="E2570" t="s">
        <v>149</v>
      </c>
      <c r="F2570">
        <v>354</v>
      </c>
      <c r="G2570">
        <v>354</v>
      </c>
      <c r="H2570" t="s">
        <v>150</v>
      </c>
      <c r="I2570">
        <v>107607</v>
      </c>
      <c r="J2570" s="12" t="s">
        <v>4166</v>
      </c>
      <c r="K2570" s="13">
        <v>45525</v>
      </c>
      <c r="L2570" s="13">
        <v>45525</v>
      </c>
      <c r="M2570" s="14">
        <v>286818.65999999997</v>
      </c>
      <c r="N2570" s="14">
        <v>14591.05</v>
      </c>
      <c r="O2570" s="14">
        <v>301409.71000000002</v>
      </c>
      <c r="P2570">
        <v>11</v>
      </c>
      <c r="Q2570">
        <v>0</v>
      </c>
      <c r="R2570">
        <v>11</v>
      </c>
      <c r="S2570" s="15">
        <v>0</v>
      </c>
      <c r="T2570" s="15">
        <v>0</v>
      </c>
      <c r="U2570" s="15">
        <v>10</v>
      </c>
      <c r="V2570" s="15">
        <v>10</v>
      </c>
      <c r="W2570" s="15">
        <v>1</v>
      </c>
      <c r="X2570" s="15">
        <v>2</v>
      </c>
      <c r="Y2570" s="15">
        <v>0</v>
      </c>
      <c r="Z2570" s="15">
        <v>0</v>
      </c>
      <c r="AA2570" s="15">
        <v>11</v>
      </c>
      <c r="AB2570" s="15">
        <v>12</v>
      </c>
      <c r="AC2570" s="16">
        <v>252322.19</v>
      </c>
      <c r="AD2570" s="16">
        <v>12764.67</v>
      </c>
      <c r="AE2570" s="16">
        <v>265086.86</v>
      </c>
      <c r="AF2570" s="16">
        <v>87754.61</v>
      </c>
      <c r="AG2570" s="16">
        <v>4048.4</v>
      </c>
      <c r="AH2570" s="16">
        <v>91803.01</v>
      </c>
      <c r="AI2570" s="17">
        <v>0.76500000000000001</v>
      </c>
      <c r="AJ2570" s="17">
        <v>0.94389999999999996</v>
      </c>
      <c r="AK2570" s="42" t="s">
        <v>11683</v>
      </c>
      <c r="AL2570" s="42" t="s">
        <v>9281</v>
      </c>
    </row>
    <row r="2571" spans="2:38" x14ac:dyDescent="0.3">
      <c r="B2571" s="15">
        <v>2546</v>
      </c>
      <c r="C2571" t="s">
        <v>55</v>
      </c>
      <c r="D2571" t="s">
        <v>200</v>
      </c>
      <c r="E2571" t="s">
        <v>200</v>
      </c>
      <c r="F2571">
        <v>98</v>
      </c>
      <c r="G2571">
        <v>98</v>
      </c>
      <c r="H2571" t="s">
        <v>201</v>
      </c>
      <c r="I2571">
        <v>21122</v>
      </c>
      <c r="J2571" s="12" t="s">
        <v>903</v>
      </c>
      <c r="K2571" s="13">
        <v>39126</v>
      </c>
      <c r="L2571" s="13">
        <v>39142</v>
      </c>
      <c r="M2571" s="14">
        <v>180227.74</v>
      </c>
      <c r="N2571" s="14">
        <v>5518.18</v>
      </c>
      <c r="O2571" s="14">
        <v>185745.92000000001</v>
      </c>
      <c r="P2571">
        <v>2</v>
      </c>
      <c r="Q2571">
        <v>0</v>
      </c>
      <c r="R2571">
        <v>2</v>
      </c>
      <c r="S2571" s="15">
        <v>0</v>
      </c>
      <c r="T2571" s="15">
        <v>0</v>
      </c>
      <c r="U2571" s="15">
        <v>0</v>
      </c>
      <c r="V2571" s="15">
        <v>0</v>
      </c>
      <c r="W2571" s="15">
        <v>2</v>
      </c>
      <c r="X2571" s="15">
        <v>4</v>
      </c>
      <c r="Y2571" s="15">
        <v>0</v>
      </c>
      <c r="Z2571" s="15">
        <v>0</v>
      </c>
      <c r="AA2571" s="15">
        <v>2</v>
      </c>
      <c r="AB2571" s="15">
        <v>4</v>
      </c>
      <c r="AC2571" s="16">
        <v>239152.53</v>
      </c>
      <c r="AD2571" s="16">
        <v>6331.92</v>
      </c>
      <c r="AE2571" s="16">
        <v>245484.45</v>
      </c>
      <c r="AF2571" s="16">
        <v>89322.49</v>
      </c>
      <c r="AG2571" s="16">
        <v>2464.63</v>
      </c>
      <c r="AH2571" s="16">
        <v>91787.12</v>
      </c>
      <c r="AI2571" s="17">
        <v>1</v>
      </c>
      <c r="AJ2571" s="17">
        <v>0.97889999999999999</v>
      </c>
      <c r="AK2571" s="42" t="s">
        <v>11898</v>
      </c>
      <c r="AL2571" s="42" t="s">
        <v>9605</v>
      </c>
    </row>
    <row r="2572" spans="2:38" x14ac:dyDescent="0.3">
      <c r="B2572" s="15">
        <v>2547</v>
      </c>
      <c r="C2572" t="s">
        <v>115</v>
      </c>
      <c r="D2572" t="s">
        <v>1653</v>
      </c>
      <c r="E2572" t="s">
        <v>2603</v>
      </c>
      <c r="F2572">
        <v>1808</v>
      </c>
      <c r="G2572">
        <v>1808</v>
      </c>
      <c r="H2572" t="s">
        <v>1187</v>
      </c>
      <c r="I2572">
        <v>103251</v>
      </c>
      <c r="J2572" s="12" t="s">
        <v>4901</v>
      </c>
      <c r="K2572" s="13">
        <v>45107</v>
      </c>
      <c r="L2572" s="13">
        <v>45110</v>
      </c>
      <c r="M2572" s="14">
        <v>215001.17</v>
      </c>
      <c r="N2572" s="14">
        <v>65403.85</v>
      </c>
      <c r="O2572" s="14">
        <v>280405.02</v>
      </c>
      <c r="P2572">
        <v>7</v>
      </c>
      <c r="Q2572">
        <v>1</v>
      </c>
      <c r="R2572">
        <v>8</v>
      </c>
      <c r="S2572" s="15">
        <v>0</v>
      </c>
      <c r="T2572" s="15">
        <v>0</v>
      </c>
      <c r="U2572" s="15">
        <v>6</v>
      </c>
      <c r="V2572" s="15">
        <v>6</v>
      </c>
      <c r="W2572" s="15">
        <v>2</v>
      </c>
      <c r="X2572" s="15">
        <v>4</v>
      </c>
      <c r="Y2572" s="15">
        <v>0</v>
      </c>
      <c r="Z2572" s="15">
        <v>0</v>
      </c>
      <c r="AA2572" s="15">
        <v>8</v>
      </c>
      <c r="AB2572" s="15">
        <v>10</v>
      </c>
      <c r="AC2572" s="16">
        <v>239002.91</v>
      </c>
      <c r="AD2572" s="16">
        <v>59725.1</v>
      </c>
      <c r="AE2572" s="16">
        <v>298728.01</v>
      </c>
      <c r="AF2572" s="16">
        <v>75639.259999999995</v>
      </c>
      <c r="AG2572" s="16">
        <v>16053.66</v>
      </c>
      <c r="AH2572" s="16">
        <v>91692.92</v>
      </c>
      <c r="AI2572" s="17">
        <v>0.92200000000000004</v>
      </c>
      <c r="AJ2572" s="17">
        <v>0.91400000000000003</v>
      </c>
      <c r="AK2572" s="42" t="s">
        <v>12558</v>
      </c>
      <c r="AL2572" s="42">
        <v>1703455</v>
      </c>
    </row>
    <row r="2573" spans="2:38" x14ac:dyDescent="0.3">
      <c r="B2573" s="15">
        <v>2548</v>
      </c>
      <c r="C2573" t="s">
        <v>115</v>
      </c>
      <c r="D2573" t="s">
        <v>1654</v>
      </c>
      <c r="E2573" t="s">
        <v>2541</v>
      </c>
      <c r="F2573">
        <v>2850</v>
      </c>
      <c r="G2573">
        <v>2850</v>
      </c>
      <c r="H2573" t="s">
        <v>3187</v>
      </c>
      <c r="I2573">
        <v>109675</v>
      </c>
      <c r="J2573" s="12" t="s">
        <v>4151</v>
      </c>
      <c r="K2573" s="13">
        <v>45552</v>
      </c>
      <c r="L2573" s="13">
        <v>45552</v>
      </c>
      <c r="M2573" s="14">
        <v>345562.92</v>
      </c>
      <c r="N2573" s="14">
        <v>9737.7900000000009</v>
      </c>
      <c r="O2573" s="14">
        <v>355300.71</v>
      </c>
      <c r="P2573">
        <v>5</v>
      </c>
      <c r="Q2573">
        <v>0</v>
      </c>
      <c r="R2573">
        <v>5</v>
      </c>
      <c r="S2573" s="15">
        <v>0</v>
      </c>
      <c r="T2573" s="15">
        <v>0</v>
      </c>
      <c r="U2573" s="15">
        <v>1</v>
      </c>
      <c r="V2573" s="15">
        <v>1</v>
      </c>
      <c r="W2573" s="15">
        <v>4</v>
      </c>
      <c r="X2573" s="15">
        <v>8</v>
      </c>
      <c r="Y2573" s="15">
        <v>0</v>
      </c>
      <c r="Z2573" s="15">
        <v>0</v>
      </c>
      <c r="AA2573" s="15">
        <v>5</v>
      </c>
      <c r="AB2573" s="15">
        <v>9</v>
      </c>
      <c r="AC2573" s="16">
        <v>298706.28999999998</v>
      </c>
      <c r="AD2573" s="16">
        <v>7490.53</v>
      </c>
      <c r="AE2573" s="16">
        <v>306196.82</v>
      </c>
      <c r="AF2573" s="16">
        <v>89564.81</v>
      </c>
      <c r="AG2573" s="16">
        <v>2112.61</v>
      </c>
      <c r="AH2573" s="16">
        <v>91677.42</v>
      </c>
      <c r="AI2573" s="17">
        <v>0.85250000000000004</v>
      </c>
      <c r="AJ2573" s="17">
        <v>0.82289999999999996</v>
      </c>
      <c r="AK2573" s="42" t="s">
        <v>11665</v>
      </c>
      <c r="AL2573" s="42">
        <v>1707595</v>
      </c>
    </row>
    <row r="2574" spans="2:38" x14ac:dyDescent="0.3">
      <c r="B2574" s="15">
        <v>2549</v>
      </c>
      <c r="C2574" t="s">
        <v>163</v>
      </c>
      <c r="D2574" t="s">
        <v>1657</v>
      </c>
      <c r="E2574" t="s">
        <v>2504</v>
      </c>
      <c r="F2574">
        <v>2895</v>
      </c>
      <c r="G2574">
        <v>2895</v>
      </c>
      <c r="H2574" t="s">
        <v>5228</v>
      </c>
      <c r="I2574">
        <v>112637</v>
      </c>
      <c r="J2574" s="12" t="s">
        <v>5347</v>
      </c>
      <c r="K2574" s="13">
        <v>45777</v>
      </c>
      <c r="L2574" s="13">
        <v>45777</v>
      </c>
      <c r="M2574" s="14">
        <v>251874</v>
      </c>
      <c r="N2574" s="14">
        <v>16142.83</v>
      </c>
      <c r="O2574" s="14">
        <v>268016.83</v>
      </c>
      <c r="P2574">
        <v>9</v>
      </c>
      <c r="Q2574">
        <v>1</v>
      </c>
      <c r="R2574">
        <v>10</v>
      </c>
      <c r="S2574" s="15">
        <v>0</v>
      </c>
      <c r="T2574" s="15">
        <v>0</v>
      </c>
      <c r="U2574" s="15">
        <v>7</v>
      </c>
      <c r="V2574" s="15">
        <v>7</v>
      </c>
      <c r="W2574" s="15">
        <v>3</v>
      </c>
      <c r="X2574" s="15">
        <v>6</v>
      </c>
      <c r="Y2574" s="15">
        <v>0</v>
      </c>
      <c r="Z2574" s="15">
        <v>0</v>
      </c>
      <c r="AA2574" s="15">
        <v>10</v>
      </c>
      <c r="AB2574" s="15">
        <v>13</v>
      </c>
      <c r="AC2574" s="16">
        <v>236414.96</v>
      </c>
      <c r="AD2574" s="16">
        <v>25808.05</v>
      </c>
      <c r="AE2574" s="16">
        <v>262223.01</v>
      </c>
      <c r="AF2574" s="16">
        <v>85333.759999999995</v>
      </c>
      <c r="AG2574" s="16">
        <v>6224.24</v>
      </c>
      <c r="AH2574" s="16">
        <v>91558</v>
      </c>
      <c r="AI2574" s="17">
        <v>0.755</v>
      </c>
      <c r="AJ2574" s="17">
        <v>0.91</v>
      </c>
      <c r="AK2574" s="42" t="s">
        <v>13095</v>
      </c>
      <c r="AL2574" s="42">
        <v>1707979</v>
      </c>
    </row>
    <row r="2575" spans="2:38" x14ac:dyDescent="0.3">
      <c r="B2575" s="15">
        <v>2550</v>
      </c>
      <c r="C2575" t="s">
        <v>49</v>
      </c>
      <c r="D2575" t="s">
        <v>237</v>
      </c>
      <c r="E2575" t="s">
        <v>237</v>
      </c>
      <c r="F2575">
        <v>202</v>
      </c>
      <c r="G2575">
        <v>263</v>
      </c>
      <c r="H2575" t="s">
        <v>88</v>
      </c>
      <c r="I2575">
        <v>19047</v>
      </c>
      <c r="J2575" s="12" t="s">
        <v>1901</v>
      </c>
      <c r="K2575" s="13">
        <v>38699</v>
      </c>
      <c r="L2575" s="13">
        <v>38719</v>
      </c>
      <c r="M2575" s="14">
        <v>213298.02</v>
      </c>
      <c r="N2575" s="14">
        <v>12787.6</v>
      </c>
      <c r="O2575" s="14">
        <v>226085.62</v>
      </c>
      <c r="P2575">
        <v>11</v>
      </c>
      <c r="Q2575">
        <v>1</v>
      </c>
      <c r="R2575">
        <v>12</v>
      </c>
      <c r="S2575" s="15">
        <v>0</v>
      </c>
      <c r="T2575" s="15">
        <v>0</v>
      </c>
      <c r="U2575" s="15">
        <v>10</v>
      </c>
      <c r="V2575" s="15">
        <v>10</v>
      </c>
      <c r="W2575" s="15">
        <v>2</v>
      </c>
      <c r="X2575" s="15">
        <v>4</v>
      </c>
      <c r="Y2575" s="15">
        <v>0</v>
      </c>
      <c r="Z2575" s="15">
        <v>0</v>
      </c>
      <c r="AA2575" s="15">
        <v>12</v>
      </c>
      <c r="AB2575" s="15">
        <v>14</v>
      </c>
      <c r="AC2575" s="16">
        <v>241203.03</v>
      </c>
      <c r="AD2575" s="16">
        <v>13664.9</v>
      </c>
      <c r="AE2575" s="16">
        <v>254867.93</v>
      </c>
      <c r="AF2575" s="16">
        <v>86929.21</v>
      </c>
      <c r="AG2575" s="16">
        <v>4588.34</v>
      </c>
      <c r="AH2575" s="16">
        <v>91517.55</v>
      </c>
      <c r="AI2575" s="17">
        <v>0.94989999999999997</v>
      </c>
      <c r="AJ2575" s="17">
        <v>0.94969999999999999</v>
      </c>
      <c r="AK2575" s="42" t="s">
        <v>11816</v>
      </c>
      <c r="AL2575" s="42" t="s">
        <v>9323</v>
      </c>
    </row>
    <row r="2576" spans="2:38" x14ac:dyDescent="0.3">
      <c r="B2576" s="15">
        <v>2551</v>
      </c>
      <c r="C2576" t="s">
        <v>222</v>
      </c>
      <c r="D2576" t="s">
        <v>1655</v>
      </c>
      <c r="E2576" t="s">
        <v>2675</v>
      </c>
      <c r="F2576">
        <v>1489</v>
      </c>
      <c r="G2576">
        <v>1489</v>
      </c>
      <c r="H2576" t="s">
        <v>531</v>
      </c>
      <c r="I2576">
        <v>27741</v>
      </c>
      <c r="J2576" s="12" t="s">
        <v>4652</v>
      </c>
      <c r="K2576" s="13">
        <v>44414</v>
      </c>
      <c r="L2576" s="13">
        <v>44414</v>
      </c>
      <c r="M2576" s="14">
        <v>277090.38</v>
      </c>
      <c r="N2576" s="14">
        <v>15034.16</v>
      </c>
      <c r="O2576" s="14">
        <v>292124.53999999998</v>
      </c>
      <c r="P2576">
        <v>10</v>
      </c>
      <c r="Q2576">
        <v>0</v>
      </c>
      <c r="R2576">
        <v>10</v>
      </c>
      <c r="S2576" s="15">
        <v>0</v>
      </c>
      <c r="T2576" s="15">
        <v>0</v>
      </c>
      <c r="U2576" s="15">
        <v>9</v>
      </c>
      <c r="V2576" s="15">
        <v>9</v>
      </c>
      <c r="W2576" s="15">
        <v>1</v>
      </c>
      <c r="X2576" s="15">
        <v>2</v>
      </c>
      <c r="Y2576" s="15">
        <v>0</v>
      </c>
      <c r="Z2576" s="15">
        <v>0</v>
      </c>
      <c r="AA2576" s="15">
        <v>10</v>
      </c>
      <c r="AB2576" s="15">
        <v>11</v>
      </c>
      <c r="AC2576" s="16">
        <v>259013.87</v>
      </c>
      <c r="AD2576" s="16">
        <v>14095.45</v>
      </c>
      <c r="AE2576" s="16">
        <v>273109.32</v>
      </c>
      <c r="AF2576" s="16">
        <v>86855.5</v>
      </c>
      <c r="AG2576" s="16">
        <v>4642.72</v>
      </c>
      <c r="AH2576" s="16">
        <v>91498.22</v>
      </c>
      <c r="AI2576" s="17">
        <v>0.86009999999999998</v>
      </c>
      <c r="AJ2576" s="17">
        <v>0.92649999999999999</v>
      </c>
      <c r="AK2576" s="42" t="s">
        <v>12261</v>
      </c>
      <c r="AL2576" s="42">
        <v>1702388</v>
      </c>
    </row>
    <row r="2577" spans="2:38" x14ac:dyDescent="0.3">
      <c r="B2577" s="15">
        <v>2552</v>
      </c>
      <c r="C2577" t="s">
        <v>55</v>
      </c>
      <c r="D2577" t="s">
        <v>157</v>
      </c>
      <c r="E2577" t="s">
        <v>157</v>
      </c>
      <c r="F2577">
        <v>2680</v>
      </c>
      <c r="G2577">
        <v>2680</v>
      </c>
      <c r="H2577" t="s">
        <v>3105</v>
      </c>
      <c r="I2577">
        <v>106271</v>
      </c>
      <c r="J2577" s="12" t="s">
        <v>4077</v>
      </c>
      <c r="K2577" s="13">
        <v>45351</v>
      </c>
      <c r="L2577" s="13">
        <v>45351</v>
      </c>
      <c r="M2577" s="14">
        <v>253073.73</v>
      </c>
      <c r="N2577" s="14">
        <v>0</v>
      </c>
      <c r="O2577" s="14">
        <v>253073.73</v>
      </c>
      <c r="P2577">
        <v>2</v>
      </c>
      <c r="Q2577">
        <v>0</v>
      </c>
      <c r="R2577">
        <v>2</v>
      </c>
      <c r="S2577" s="15">
        <v>0</v>
      </c>
      <c r="T2577" s="15">
        <v>0</v>
      </c>
      <c r="U2577" s="15">
        <v>0</v>
      </c>
      <c r="V2577" s="15">
        <v>0</v>
      </c>
      <c r="W2577" s="15">
        <v>2</v>
      </c>
      <c r="X2577" s="15">
        <v>4</v>
      </c>
      <c r="Y2577" s="15">
        <v>0</v>
      </c>
      <c r="Z2577" s="15">
        <v>0</v>
      </c>
      <c r="AA2577" s="15">
        <v>2</v>
      </c>
      <c r="AB2577" s="15">
        <v>4</v>
      </c>
      <c r="AC2577" s="16">
        <v>271469.71000000002</v>
      </c>
      <c r="AD2577" s="16">
        <v>0</v>
      </c>
      <c r="AE2577" s="16">
        <v>271469.71000000002</v>
      </c>
      <c r="AF2577" s="16">
        <v>91489.55</v>
      </c>
      <c r="AG2577" s="16">
        <v>0</v>
      </c>
      <c r="AH2577" s="16">
        <v>91489.55</v>
      </c>
      <c r="AI2577" s="17">
        <v>0.82169999999999999</v>
      </c>
      <c r="AJ2577" s="17">
        <v>0.79400000000000004</v>
      </c>
      <c r="AK2577" s="42" t="s">
        <v>11569</v>
      </c>
      <c r="AL2577" s="42" t="s">
        <v>10324</v>
      </c>
    </row>
    <row r="2578" spans="2:38" x14ac:dyDescent="0.3">
      <c r="B2578" s="15">
        <v>2553</v>
      </c>
      <c r="C2578" t="s">
        <v>58</v>
      </c>
      <c r="D2578" t="s">
        <v>59</v>
      </c>
      <c r="E2578" t="s">
        <v>2463</v>
      </c>
      <c r="F2578">
        <v>360</v>
      </c>
      <c r="G2578">
        <v>2006</v>
      </c>
      <c r="H2578" t="s">
        <v>2464</v>
      </c>
      <c r="I2578">
        <v>105853</v>
      </c>
      <c r="J2578" s="12" t="s">
        <v>4379</v>
      </c>
      <c r="K2578" s="13">
        <v>45322</v>
      </c>
      <c r="L2578" s="13">
        <v>45322</v>
      </c>
      <c r="M2578" s="14">
        <v>193987.64</v>
      </c>
      <c r="N2578" s="14">
        <v>44317.35</v>
      </c>
      <c r="O2578" s="14">
        <v>238304.99</v>
      </c>
      <c r="P2578">
        <v>5</v>
      </c>
      <c r="Q2578">
        <v>1</v>
      </c>
      <c r="R2578">
        <v>6</v>
      </c>
      <c r="S2578" s="15">
        <v>0</v>
      </c>
      <c r="T2578" s="15">
        <v>0</v>
      </c>
      <c r="U2578" s="15">
        <v>3</v>
      </c>
      <c r="V2578" s="15">
        <v>3</v>
      </c>
      <c r="W2578" s="15">
        <v>3</v>
      </c>
      <c r="X2578" s="15">
        <v>6</v>
      </c>
      <c r="Y2578" s="15">
        <v>0</v>
      </c>
      <c r="Z2578" s="15">
        <v>0</v>
      </c>
      <c r="AA2578" s="15">
        <v>6</v>
      </c>
      <c r="AB2578" s="15">
        <v>9</v>
      </c>
      <c r="AC2578" s="16">
        <v>208640.36</v>
      </c>
      <c r="AD2578" s="16">
        <v>40288.5</v>
      </c>
      <c r="AE2578" s="16">
        <v>248928.86</v>
      </c>
      <c r="AF2578" s="16">
        <v>79393.5</v>
      </c>
      <c r="AG2578" s="16">
        <v>12086.56</v>
      </c>
      <c r="AH2578" s="16">
        <v>91480.06</v>
      </c>
      <c r="AI2578" s="17">
        <v>0.34489999999999998</v>
      </c>
      <c r="AJ2578" s="17">
        <v>0.60780000000000001</v>
      </c>
      <c r="AK2578" s="42" t="s">
        <v>11953</v>
      </c>
      <c r="AL2578" s="42" t="s">
        <v>9221</v>
      </c>
    </row>
    <row r="2579" spans="2:38" x14ac:dyDescent="0.3">
      <c r="B2579" s="15">
        <v>2554</v>
      </c>
      <c r="C2579" t="s">
        <v>55</v>
      </c>
      <c r="D2579" t="s">
        <v>56</v>
      </c>
      <c r="E2579" t="s">
        <v>2062</v>
      </c>
      <c r="F2579">
        <v>505</v>
      </c>
      <c r="G2579">
        <v>505</v>
      </c>
      <c r="H2579" t="s">
        <v>2493</v>
      </c>
      <c r="I2579">
        <v>87964</v>
      </c>
      <c r="J2579" s="12" t="s">
        <v>4149</v>
      </c>
      <c r="K2579" s="13">
        <v>43760</v>
      </c>
      <c r="L2579" s="13">
        <v>43760</v>
      </c>
      <c r="M2579" s="14">
        <v>214299.37</v>
      </c>
      <c r="N2579" s="14">
        <v>6484.04</v>
      </c>
      <c r="O2579" s="14">
        <v>220783.41</v>
      </c>
      <c r="P2579">
        <v>4</v>
      </c>
      <c r="Q2579">
        <v>0</v>
      </c>
      <c r="R2579">
        <v>4</v>
      </c>
      <c r="S2579" s="15">
        <v>0</v>
      </c>
      <c r="T2579" s="15">
        <v>0</v>
      </c>
      <c r="U2579" s="15">
        <v>0</v>
      </c>
      <c r="V2579" s="15">
        <v>0</v>
      </c>
      <c r="W2579" s="15">
        <v>4</v>
      </c>
      <c r="X2579" s="15">
        <v>8</v>
      </c>
      <c r="Y2579" s="15">
        <v>0</v>
      </c>
      <c r="Z2579" s="15">
        <v>0</v>
      </c>
      <c r="AA2579" s="15">
        <v>4</v>
      </c>
      <c r="AB2579" s="15">
        <v>8</v>
      </c>
      <c r="AC2579" s="16">
        <v>250686.11</v>
      </c>
      <c r="AD2579" s="16">
        <v>8104.91</v>
      </c>
      <c r="AE2579" s="16">
        <v>258791.02</v>
      </c>
      <c r="AF2579" s="16">
        <v>88124.45</v>
      </c>
      <c r="AG2579" s="16">
        <v>3324.85</v>
      </c>
      <c r="AH2579" s="16">
        <v>91449.3</v>
      </c>
      <c r="AI2579" s="17">
        <v>0.72350000000000003</v>
      </c>
      <c r="AJ2579" s="17">
        <v>0.9395</v>
      </c>
      <c r="AK2579" s="42" t="s">
        <v>11663</v>
      </c>
      <c r="AL2579" s="42" t="s">
        <v>9306</v>
      </c>
    </row>
    <row r="2580" spans="2:38" x14ac:dyDescent="0.3">
      <c r="B2580" s="15">
        <v>2555</v>
      </c>
      <c r="C2580" t="s">
        <v>2469</v>
      </c>
      <c r="D2580" t="s">
        <v>75</v>
      </c>
      <c r="E2580" t="s">
        <v>75</v>
      </c>
      <c r="F2580">
        <v>64</v>
      </c>
      <c r="G2580">
        <v>504</v>
      </c>
      <c r="H2580" t="s">
        <v>2477</v>
      </c>
      <c r="I2580">
        <v>49819</v>
      </c>
      <c r="J2580" s="12" t="s">
        <v>406</v>
      </c>
      <c r="K2580" s="13">
        <v>40953</v>
      </c>
      <c r="L2580" s="13">
        <v>40953</v>
      </c>
      <c r="M2580" s="14">
        <v>275144.75</v>
      </c>
      <c r="N2580" s="14">
        <v>21939.200000000001</v>
      </c>
      <c r="O2580" s="14">
        <v>297083.95</v>
      </c>
      <c r="P2580">
        <v>6</v>
      </c>
      <c r="Q2580">
        <v>0</v>
      </c>
      <c r="R2580">
        <v>6</v>
      </c>
      <c r="S2580" s="15">
        <v>0</v>
      </c>
      <c r="T2580" s="15">
        <v>0</v>
      </c>
      <c r="U2580" s="15">
        <v>6</v>
      </c>
      <c r="V2580" s="15">
        <v>6</v>
      </c>
      <c r="W2580" s="15">
        <v>0</v>
      </c>
      <c r="X2580" s="15">
        <v>0</v>
      </c>
      <c r="Y2580" s="15">
        <v>0</v>
      </c>
      <c r="Z2580" s="15">
        <v>0</v>
      </c>
      <c r="AA2580" s="15">
        <v>6</v>
      </c>
      <c r="AB2580" s="15">
        <v>6</v>
      </c>
      <c r="AC2580" s="16">
        <v>232008.21</v>
      </c>
      <c r="AD2580" s="16">
        <v>18114.73</v>
      </c>
      <c r="AE2580" s="16">
        <v>250122.94</v>
      </c>
      <c r="AF2580" s="16">
        <v>84555.43</v>
      </c>
      <c r="AG2580" s="16">
        <v>6722.21</v>
      </c>
      <c r="AH2580" s="16">
        <v>91277.64</v>
      </c>
      <c r="AI2580" s="17">
        <v>1</v>
      </c>
      <c r="AJ2580" s="17">
        <v>0.95709999999999995</v>
      </c>
      <c r="AK2580" s="42" t="s">
        <v>11831</v>
      </c>
      <c r="AL2580" s="42" t="s">
        <v>9254</v>
      </c>
    </row>
    <row r="2581" spans="2:38" x14ac:dyDescent="0.3">
      <c r="B2581" s="15">
        <v>2556</v>
      </c>
      <c r="C2581" t="s">
        <v>2469</v>
      </c>
      <c r="D2581" t="s">
        <v>78</v>
      </c>
      <c r="E2581" t="s">
        <v>78</v>
      </c>
      <c r="F2581">
        <v>1532</v>
      </c>
      <c r="G2581">
        <v>1986</v>
      </c>
      <c r="H2581" t="s">
        <v>89</v>
      </c>
      <c r="I2581">
        <v>97226</v>
      </c>
      <c r="J2581" s="12" t="s">
        <v>4617</v>
      </c>
      <c r="K2581" s="13">
        <v>44180</v>
      </c>
      <c r="L2581" s="13">
        <v>44180</v>
      </c>
      <c r="M2581" s="14">
        <v>159648.6</v>
      </c>
      <c r="N2581" s="14">
        <v>25897.599999999999</v>
      </c>
      <c r="O2581" s="14">
        <v>185546.2</v>
      </c>
      <c r="P2581">
        <v>8</v>
      </c>
      <c r="Q2581">
        <v>1</v>
      </c>
      <c r="R2581">
        <v>9</v>
      </c>
      <c r="S2581" s="15">
        <v>0</v>
      </c>
      <c r="T2581" s="15">
        <v>0</v>
      </c>
      <c r="U2581" s="15">
        <v>5</v>
      </c>
      <c r="V2581" s="15">
        <v>5</v>
      </c>
      <c r="W2581" s="15">
        <v>4</v>
      </c>
      <c r="X2581" s="15">
        <v>8</v>
      </c>
      <c r="Y2581" s="15">
        <v>0</v>
      </c>
      <c r="Z2581" s="15">
        <v>0</v>
      </c>
      <c r="AA2581" s="15">
        <v>9</v>
      </c>
      <c r="AB2581" s="15">
        <v>13</v>
      </c>
      <c r="AC2581" s="16">
        <v>225305.73</v>
      </c>
      <c r="AD2581" s="16">
        <v>41489.24</v>
      </c>
      <c r="AE2581" s="16">
        <v>266794.96999999997</v>
      </c>
      <c r="AF2581" s="16">
        <v>76071.55</v>
      </c>
      <c r="AG2581" s="16">
        <v>15093.46</v>
      </c>
      <c r="AH2581" s="16">
        <v>91165.01</v>
      </c>
      <c r="AI2581" s="17">
        <v>1</v>
      </c>
      <c r="AJ2581" s="17">
        <v>0.88660000000000005</v>
      </c>
      <c r="AK2581" s="42" t="s">
        <v>12224</v>
      </c>
      <c r="AL2581" s="42" t="s">
        <v>9469</v>
      </c>
    </row>
    <row r="2582" spans="2:38" x14ac:dyDescent="0.3">
      <c r="B2582" s="15">
        <v>2557</v>
      </c>
      <c r="C2582" t="s">
        <v>55</v>
      </c>
      <c r="D2582" t="s">
        <v>106</v>
      </c>
      <c r="E2582" t="s">
        <v>106</v>
      </c>
      <c r="F2582">
        <v>276</v>
      </c>
      <c r="G2582">
        <v>63</v>
      </c>
      <c r="H2582" t="s">
        <v>66</v>
      </c>
      <c r="I2582">
        <v>20123</v>
      </c>
      <c r="J2582" s="12" t="s">
        <v>788</v>
      </c>
      <c r="K2582" s="13">
        <v>38875</v>
      </c>
      <c r="L2582" s="13">
        <v>38901</v>
      </c>
      <c r="M2582" s="14">
        <v>173829.75</v>
      </c>
      <c r="N2582" s="14">
        <v>18203.95</v>
      </c>
      <c r="O2582" s="14">
        <v>192033.7</v>
      </c>
      <c r="P2582">
        <v>6</v>
      </c>
      <c r="Q2582">
        <v>0</v>
      </c>
      <c r="R2582">
        <v>6</v>
      </c>
      <c r="S2582" s="15">
        <v>0</v>
      </c>
      <c r="T2582" s="15">
        <v>0</v>
      </c>
      <c r="U2582" s="15">
        <v>2</v>
      </c>
      <c r="V2582" s="15">
        <v>2</v>
      </c>
      <c r="W2582" s="15">
        <v>4</v>
      </c>
      <c r="X2582" s="15">
        <v>8</v>
      </c>
      <c r="Y2582" s="15">
        <v>0</v>
      </c>
      <c r="Z2582" s="15">
        <v>0</v>
      </c>
      <c r="AA2582" s="15">
        <v>6</v>
      </c>
      <c r="AB2582" s="15">
        <v>10</v>
      </c>
      <c r="AC2582" s="16">
        <v>541099.09</v>
      </c>
      <c r="AD2582" s="16">
        <v>22560.639999999999</v>
      </c>
      <c r="AE2582" s="16">
        <v>563659.73</v>
      </c>
      <c r="AF2582" s="16">
        <v>84816.88</v>
      </c>
      <c r="AG2582" s="16">
        <v>6300.47</v>
      </c>
      <c r="AH2582" s="16">
        <v>91117.35</v>
      </c>
      <c r="AI2582" s="17">
        <v>0.98109999999999997</v>
      </c>
      <c r="AJ2582" s="17">
        <v>0.96199999999999997</v>
      </c>
      <c r="AK2582" s="42" t="s">
        <v>12056</v>
      </c>
      <c r="AL2582" s="42" t="s">
        <v>9344</v>
      </c>
    </row>
    <row r="2583" spans="2:38" x14ac:dyDescent="0.3">
      <c r="B2583" s="15">
        <v>2558</v>
      </c>
      <c r="C2583" t="s">
        <v>49</v>
      </c>
      <c r="D2583" t="s">
        <v>98</v>
      </c>
      <c r="E2583" t="s">
        <v>98</v>
      </c>
      <c r="F2583">
        <v>1935</v>
      </c>
      <c r="G2583">
        <v>1935</v>
      </c>
      <c r="H2583" t="s">
        <v>100</v>
      </c>
      <c r="I2583">
        <v>114876</v>
      </c>
      <c r="J2583" s="12" t="s">
        <v>4997</v>
      </c>
      <c r="K2583" s="13">
        <v>45960</v>
      </c>
      <c r="L2583" s="13">
        <v>45960</v>
      </c>
      <c r="M2583" s="14">
        <v>223464.77</v>
      </c>
      <c r="N2583" s="14">
        <v>42308.02</v>
      </c>
      <c r="O2583" s="14">
        <v>265772.78999999998</v>
      </c>
      <c r="P2583">
        <v>11</v>
      </c>
      <c r="Q2583">
        <v>4</v>
      </c>
      <c r="R2583">
        <v>15</v>
      </c>
      <c r="S2583" s="15">
        <v>0</v>
      </c>
      <c r="T2583" s="15">
        <v>0</v>
      </c>
      <c r="U2583" s="15">
        <v>10</v>
      </c>
      <c r="V2583" s="15">
        <v>10</v>
      </c>
      <c r="W2583" s="15">
        <v>5</v>
      </c>
      <c r="X2583" s="15">
        <v>10</v>
      </c>
      <c r="Y2583" s="15">
        <v>0</v>
      </c>
      <c r="Z2583" s="15">
        <v>0</v>
      </c>
      <c r="AA2583" s="15">
        <v>15</v>
      </c>
      <c r="AB2583" s="15">
        <v>20</v>
      </c>
      <c r="AC2583" s="16">
        <v>225253.53</v>
      </c>
      <c r="AD2583" s="16">
        <v>39731.49</v>
      </c>
      <c r="AE2583" s="16">
        <v>264985.02</v>
      </c>
      <c r="AF2583" s="16">
        <v>74211.45</v>
      </c>
      <c r="AG2583" s="16">
        <v>16890.919999999998</v>
      </c>
      <c r="AH2583" s="16">
        <v>91102.37</v>
      </c>
      <c r="AI2583" s="17">
        <v>0.755</v>
      </c>
      <c r="AJ2583" s="17">
        <v>0.91</v>
      </c>
      <c r="AK2583" s="42" t="s">
        <v>12679</v>
      </c>
      <c r="AL2583" s="42" t="s">
        <v>9491</v>
      </c>
    </row>
    <row r="2584" spans="2:38" x14ac:dyDescent="0.3">
      <c r="B2584" s="15">
        <v>2559</v>
      </c>
      <c r="C2584" t="s">
        <v>49</v>
      </c>
      <c r="D2584" t="s">
        <v>52</v>
      </c>
      <c r="E2584" t="s">
        <v>1651</v>
      </c>
      <c r="F2584">
        <v>1285</v>
      </c>
      <c r="G2584">
        <v>1285</v>
      </c>
      <c r="H2584" t="s">
        <v>215</v>
      </c>
      <c r="I2584">
        <v>103317</v>
      </c>
      <c r="J2584" s="12" t="s">
        <v>4277</v>
      </c>
      <c r="K2584" s="13">
        <v>45202</v>
      </c>
      <c r="L2584" s="13">
        <v>45202</v>
      </c>
      <c r="M2584" s="14">
        <v>289007.43</v>
      </c>
      <c r="N2584" s="14">
        <v>15131.55</v>
      </c>
      <c r="O2584" s="14">
        <v>304138.98</v>
      </c>
      <c r="P2584">
        <v>9</v>
      </c>
      <c r="Q2584">
        <v>1</v>
      </c>
      <c r="R2584">
        <v>10</v>
      </c>
      <c r="S2584" s="15">
        <v>0</v>
      </c>
      <c r="T2584" s="15">
        <v>0</v>
      </c>
      <c r="U2584" s="15">
        <v>7</v>
      </c>
      <c r="V2584" s="15">
        <v>7</v>
      </c>
      <c r="W2584" s="15">
        <v>3</v>
      </c>
      <c r="X2584" s="15">
        <v>6</v>
      </c>
      <c r="Y2584" s="15">
        <v>0</v>
      </c>
      <c r="Z2584" s="15">
        <v>0</v>
      </c>
      <c r="AA2584" s="15">
        <v>10</v>
      </c>
      <c r="AB2584" s="15">
        <v>13</v>
      </c>
      <c r="AC2584" s="16">
        <v>557280.25</v>
      </c>
      <c r="AD2584" s="16">
        <v>17218.150000000001</v>
      </c>
      <c r="AE2584" s="16">
        <v>574498.4</v>
      </c>
      <c r="AF2584" s="16">
        <v>86536.06</v>
      </c>
      <c r="AG2584" s="16">
        <v>4565.34</v>
      </c>
      <c r="AH2584" s="16">
        <v>91101.4</v>
      </c>
      <c r="AI2584" s="17">
        <v>1</v>
      </c>
      <c r="AJ2584" s="17">
        <v>0.9819</v>
      </c>
      <c r="AK2584" s="42" t="s">
        <v>11821</v>
      </c>
      <c r="AL2584" s="42" t="s">
        <v>9262</v>
      </c>
    </row>
    <row r="2585" spans="2:38" x14ac:dyDescent="0.3">
      <c r="B2585" s="15">
        <v>2560</v>
      </c>
      <c r="C2585" t="s">
        <v>115</v>
      </c>
      <c r="D2585" t="s">
        <v>1656</v>
      </c>
      <c r="E2585" t="s">
        <v>2610</v>
      </c>
      <c r="F2585">
        <v>2396</v>
      </c>
      <c r="G2585">
        <v>2396</v>
      </c>
      <c r="H2585" t="s">
        <v>2611</v>
      </c>
      <c r="I2585">
        <v>113563</v>
      </c>
      <c r="J2585" s="12" t="s">
        <v>5635</v>
      </c>
      <c r="K2585" s="13">
        <v>45838</v>
      </c>
      <c r="L2585" s="13">
        <v>45838</v>
      </c>
      <c r="M2585" s="14">
        <v>201763.6</v>
      </c>
      <c r="N2585" s="14">
        <v>126895.71</v>
      </c>
      <c r="O2585" s="14">
        <v>328659.31</v>
      </c>
      <c r="P2585">
        <v>7</v>
      </c>
      <c r="Q2585">
        <v>2</v>
      </c>
      <c r="R2585">
        <v>9</v>
      </c>
      <c r="S2585" s="15">
        <v>0</v>
      </c>
      <c r="T2585" s="15">
        <v>0</v>
      </c>
      <c r="U2585" s="15">
        <v>7</v>
      </c>
      <c r="V2585" s="15">
        <v>7</v>
      </c>
      <c r="W2585" s="15">
        <v>2</v>
      </c>
      <c r="X2585" s="15">
        <v>4</v>
      </c>
      <c r="Y2585" s="15">
        <v>0</v>
      </c>
      <c r="Z2585" s="15">
        <v>0</v>
      </c>
      <c r="AA2585" s="15">
        <v>9</v>
      </c>
      <c r="AB2585" s="15">
        <v>11</v>
      </c>
      <c r="AC2585" s="16">
        <v>171882.18</v>
      </c>
      <c r="AD2585" s="16">
        <v>116969.51</v>
      </c>
      <c r="AE2585" s="16">
        <v>288851.69</v>
      </c>
      <c r="AF2585" s="16">
        <v>51181.72</v>
      </c>
      <c r="AG2585" s="16">
        <v>39899.58</v>
      </c>
      <c r="AH2585" s="16">
        <v>91081.3</v>
      </c>
      <c r="AI2585" s="17">
        <v>0.755</v>
      </c>
      <c r="AJ2585" s="17">
        <v>0.91</v>
      </c>
      <c r="AK2585" s="42" t="s">
        <v>13434</v>
      </c>
      <c r="AL2585" s="42">
        <v>1705751</v>
      </c>
    </row>
    <row r="2586" spans="2:38" x14ac:dyDescent="0.3">
      <c r="B2586" s="15">
        <v>2561</v>
      </c>
      <c r="C2586" t="s">
        <v>115</v>
      </c>
      <c r="D2586" t="s">
        <v>1656</v>
      </c>
      <c r="E2586" t="s">
        <v>181</v>
      </c>
      <c r="F2586">
        <v>2642</v>
      </c>
      <c r="G2586">
        <v>2642</v>
      </c>
      <c r="H2586" t="s">
        <v>3093</v>
      </c>
      <c r="I2586">
        <v>111186</v>
      </c>
      <c r="J2586" s="12" t="s">
        <v>4291</v>
      </c>
      <c r="K2586" s="13">
        <v>45656</v>
      </c>
      <c r="L2586" s="13">
        <v>45656</v>
      </c>
      <c r="M2586" s="14">
        <v>303724.19</v>
      </c>
      <c r="N2586" s="14">
        <v>21220.44</v>
      </c>
      <c r="O2586" s="14">
        <v>324944.63</v>
      </c>
      <c r="P2586">
        <v>12</v>
      </c>
      <c r="Q2586">
        <v>0</v>
      </c>
      <c r="R2586">
        <v>12</v>
      </c>
      <c r="S2586" s="15">
        <v>0</v>
      </c>
      <c r="T2586" s="15">
        <v>0</v>
      </c>
      <c r="U2586" s="15">
        <v>9</v>
      </c>
      <c r="V2586" s="15">
        <v>9</v>
      </c>
      <c r="W2586" s="15">
        <v>3</v>
      </c>
      <c r="X2586" s="15">
        <v>6</v>
      </c>
      <c r="Y2586" s="15">
        <v>0</v>
      </c>
      <c r="Z2586" s="15">
        <v>0</v>
      </c>
      <c r="AA2586" s="15">
        <v>12</v>
      </c>
      <c r="AB2586" s="15">
        <v>15</v>
      </c>
      <c r="AC2586" s="16">
        <v>273100.38</v>
      </c>
      <c r="AD2586" s="16">
        <v>22802.12</v>
      </c>
      <c r="AE2586" s="16">
        <v>295902.5</v>
      </c>
      <c r="AF2586" s="16">
        <v>84697.9</v>
      </c>
      <c r="AG2586" s="16">
        <v>6382.7</v>
      </c>
      <c r="AH2586" s="16">
        <v>91080.6</v>
      </c>
      <c r="AI2586" s="17">
        <v>0.755</v>
      </c>
      <c r="AJ2586" s="17">
        <v>0.91879999999999995</v>
      </c>
      <c r="AK2586" s="42" t="s">
        <v>11836</v>
      </c>
      <c r="AL2586" s="42">
        <v>1706673</v>
      </c>
    </row>
    <row r="2587" spans="2:38" x14ac:dyDescent="0.3">
      <c r="B2587" s="15">
        <v>2562</v>
      </c>
      <c r="C2587" t="s">
        <v>49</v>
      </c>
      <c r="D2587" t="s">
        <v>67</v>
      </c>
      <c r="E2587" t="s">
        <v>2454</v>
      </c>
      <c r="F2587">
        <v>2405</v>
      </c>
      <c r="G2587">
        <v>2405</v>
      </c>
      <c r="H2587" t="s">
        <v>4246</v>
      </c>
      <c r="I2587">
        <v>111183</v>
      </c>
      <c r="J2587" s="12" t="s">
        <v>4247</v>
      </c>
      <c r="K2587" s="13">
        <v>45777</v>
      </c>
      <c r="L2587" s="13">
        <v>45777</v>
      </c>
      <c r="M2587" s="14">
        <v>283069.65000000002</v>
      </c>
      <c r="N2587" s="14">
        <v>13000.09</v>
      </c>
      <c r="O2587" s="14">
        <v>296069.74</v>
      </c>
      <c r="P2587">
        <v>6</v>
      </c>
      <c r="Q2587">
        <v>0</v>
      </c>
      <c r="R2587">
        <v>6</v>
      </c>
      <c r="S2587" s="15">
        <v>0</v>
      </c>
      <c r="T2587" s="15">
        <v>0</v>
      </c>
      <c r="U2587" s="15">
        <v>1</v>
      </c>
      <c r="V2587" s="15">
        <v>1</v>
      </c>
      <c r="W2587" s="15">
        <v>5</v>
      </c>
      <c r="X2587" s="15">
        <v>10</v>
      </c>
      <c r="Y2587" s="15">
        <v>0</v>
      </c>
      <c r="Z2587" s="15">
        <v>0</v>
      </c>
      <c r="AA2587" s="15">
        <v>6</v>
      </c>
      <c r="AB2587" s="15">
        <v>11</v>
      </c>
      <c r="AC2587" s="16">
        <v>263425.24</v>
      </c>
      <c r="AD2587" s="16">
        <v>10000.08</v>
      </c>
      <c r="AE2587" s="16">
        <v>273425.32</v>
      </c>
      <c r="AF2587" s="16">
        <v>88061.63</v>
      </c>
      <c r="AG2587" s="16">
        <v>3000.02</v>
      </c>
      <c r="AH2587" s="16">
        <v>91061.65</v>
      </c>
      <c r="AI2587" s="17">
        <v>0.755</v>
      </c>
      <c r="AJ2587" s="17">
        <v>0.91</v>
      </c>
      <c r="AK2587" s="42" t="s">
        <v>11781</v>
      </c>
      <c r="AL2587" s="42" t="s">
        <v>11782</v>
      </c>
    </row>
    <row r="2588" spans="2:38" x14ac:dyDescent="0.3">
      <c r="B2588" s="15">
        <v>2563</v>
      </c>
      <c r="C2588" t="s">
        <v>163</v>
      </c>
      <c r="D2588" t="s">
        <v>2472</v>
      </c>
      <c r="E2588" t="s">
        <v>2473</v>
      </c>
      <c r="F2588">
        <v>2382</v>
      </c>
      <c r="G2588">
        <v>2382</v>
      </c>
      <c r="H2588" t="s">
        <v>2641</v>
      </c>
      <c r="I2588">
        <v>109875</v>
      </c>
      <c r="J2588" s="12" t="s">
        <v>4107</v>
      </c>
      <c r="K2588" s="13">
        <v>45656</v>
      </c>
      <c r="L2588" s="13">
        <v>45656</v>
      </c>
      <c r="M2588" s="14">
        <v>268467.57</v>
      </c>
      <c r="N2588" s="14">
        <v>2941.74</v>
      </c>
      <c r="O2588" s="14">
        <v>271409.31</v>
      </c>
      <c r="P2588">
        <v>15</v>
      </c>
      <c r="Q2588">
        <v>0</v>
      </c>
      <c r="R2588">
        <v>15</v>
      </c>
      <c r="S2588" s="15">
        <v>0</v>
      </c>
      <c r="T2588" s="15">
        <v>0</v>
      </c>
      <c r="U2588" s="15">
        <v>14</v>
      </c>
      <c r="V2588" s="15">
        <v>14</v>
      </c>
      <c r="W2588" s="15">
        <v>1</v>
      </c>
      <c r="X2588" s="15">
        <v>2</v>
      </c>
      <c r="Y2588" s="15">
        <v>0</v>
      </c>
      <c r="Z2588" s="15">
        <v>0</v>
      </c>
      <c r="AA2588" s="15">
        <v>15</v>
      </c>
      <c r="AB2588" s="15">
        <v>16</v>
      </c>
      <c r="AC2588" s="16">
        <v>241752.95999999999</v>
      </c>
      <c r="AD2588" s="16">
        <v>2941.74</v>
      </c>
      <c r="AE2588" s="16">
        <v>244694.7</v>
      </c>
      <c r="AF2588" s="16">
        <v>89746.57</v>
      </c>
      <c r="AG2588" s="16">
        <v>1179.67</v>
      </c>
      <c r="AH2588" s="16">
        <v>90926.24</v>
      </c>
      <c r="AI2588" s="17">
        <v>0.755</v>
      </c>
      <c r="AJ2588" s="17">
        <v>0.91</v>
      </c>
      <c r="AK2588" s="42" t="s">
        <v>11609</v>
      </c>
      <c r="AL2588" s="42">
        <v>1705634</v>
      </c>
    </row>
    <row r="2589" spans="2:38" x14ac:dyDescent="0.3">
      <c r="B2589" s="15">
        <v>2564</v>
      </c>
      <c r="C2589" t="s">
        <v>58</v>
      </c>
      <c r="D2589" t="s">
        <v>59</v>
      </c>
      <c r="E2589" t="s">
        <v>2494</v>
      </c>
      <c r="F2589">
        <v>553</v>
      </c>
      <c r="G2589">
        <v>553</v>
      </c>
      <c r="H2589" t="s">
        <v>323</v>
      </c>
      <c r="I2589">
        <v>97823</v>
      </c>
      <c r="J2589" s="12" t="s">
        <v>2095</v>
      </c>
      <c r="K2589" s="13">
        <v>37008</v>
      </c>
      <c r="L2589" s="13">
        <v>37012</v>
      </c>
      <c r="M2589" s="14">
        <v>198861</v>
      </c>
      <c r="N2589" s="14">
        <v>27007.55</v>
      </c>
      <c r="O2589" s="14">
        <v>225868.55</v>
      </c>
      <c r="P2589">
        <v>11</v>
      </c>
      <c r="Q2589">
        <v>1</v>
      </c>
      <c r="R2589">
        <v>12</v>
      </c>
      <c r="S2589" s="15">
        <v>0</v>
      </c>
      <c r="T2589" s="15">
        <v>0</v>
      </c>
      <c r="U2589" s="15">
        <v>10</v>
      </c>
      <c r="V2589" s="15">
        <v>10</v>
      </c>
      <c r="W2589" s="15">
        <v>2</v>
      </c>
      <c r="X2589" s="15">
        <v>4</v>
      </c>
      <c r="Y2589" s="15">
        <v>0</v>
      </c>
      <c r="Z2589" s="15">
        <v>0</v>
      </c>
      <c r="AA2589" s="15">
        <v>12</v>
      </c>
      <c r="AB2589" s="15">
        <v>15</v>
      </c>
      <c r="AC2589" s="16">
        <v>265888.73</v>
      </c>
      <c r="AD2589" s="16">
        <v>27564.81</v>
      </c>
      <c r="AE2589" s="16">
        <v>293453.53999999998</v>
      </c>
      <c r="AF2589" s="16">
        <v>80566.64</v>
      </c>
      <c r="AG2589" s="16">
        <v>10341.31</v>
      </c>
      <c r="AH2589" s="16">
        <v>90907.95</v>
      </c>
      <c r="AI2589" s="17">
        <v>1</v>
      </c>
      <c r="AJ2589" s="17">
        <v>0.98229999999999995</v>
      </c>
      <c r="AK2589" s="42" t="s">
        <v>11901</v>
      </c>
      <c r="AL2589" s="42" t="s">
        <v>10756</v>
      </c>
    </row>
    <row r="2590" spans="2:38" x14ac:dyDescent="0.3">
      <c r="B2590" s="15">
        <v>2565</v>
      </c>
      <c r="C2590" t="s">
        <v>55</v>
      </c>
      <c r="D2590" t="s">
        <v>56</v>
      </c>
      <c r="E2590" t="s">
        <v>2061</v>
      </c>
      <c r="F2590">
        <v>588</v>
      </c>
      <c r="G2590">
        <v>1699</v>
      </c>
      <c r="H2590" t="s">
        <v>57</v>
      </c>
      <c r="I2590">
        <v>111257</v>
      </c>
      <c r="J2590" s="12" t="s">
        <v>4143</v>
      </c>
      <c r="K2590" s="13">
        <v>45749</v>
      </c>
      <c r="L2590" s="13">
        <v>45749</v>
      </c>
      <c r="M2590" s="14">
        <v>194428.64</v>
      </c>
      <c r="N2590" s="14">
        <v>4098.93</v>
      </c>
      <c r="O2590" s="14">
        <v>198527.57</v>
      </c>
      <c r="P2590">
        <v>5</v>
      </c>
      <c r="Q2590">
        <v>0</v>
      </c>
      <c r="R2590">
        <v>5</v>
      </c>
      <c r="S2590" s="15">
        <v>0</v>
      </c>
      <c r="T2590" s="15">
        <v>0</v>
      </c>
      <c r="U2590" s="15">
        <v>4</v>
      </c>
      <c r="V2590" s="15">
        <v>4</v>
      </c>
      <c r="W2590" s="15">
        <v>1</v>
      </c>
      <c r="X2590" s="15">
        <v>2</v>
      </c>
      <c r="Y2590" s="15">
        <v>0</v>
      </c>
      <c r="Z2590" s="15">
        <v>0</v>
      </c>
      <c r="AA2590" s="15">
        <v>5</v>
      </c>
      <c r="AB2590" s="15">
        <v>6</v>
      </c>
      <c r="AC2590" s="16">
        <v>229904.97</v>
      </c>
      <c r="AD2590" s="16">
        <v>4360.82</v>
      </c>
      <c r="AE2590" s="16">
        <v>234265.79</v>
      </c>
      <c r="AF2590" s="16">
        <v>89406.92</v>
      </c>
      <c r="AG2590" s="16">
        <v>1481.36</v>
      </c>
      <c r="AH2590" s="16">
        <v>90888.28</v>
      </c>
      <c r="AI2590" s="17">
        <v>0.755</v>
      </c>
      <c r="AJ2590" s="17">
        <v>0.91</v>
      </c>
      <c r="AK2590" s="42" t="s">
        <v>11655</v>
      </c>
      <c r="AL2590" s="42" t="s">
        <v>9273</v>
      </c>
    </row>
    <row r="2591" spans="2:38" x14ac:dyDescent="0.3">
      <c r="B2591" s="15">
        <v>2566</v>
      </c>
      <c r="C2591" t="s">
        <v>2469</v>
      </c>
      <c r="D2591" t="s">
        <v>171</v>
      </c>
      <c r="E2591" t="s">
        <v>171</v>
      </c>
      <c r="F2591">
        <v>2571</v>
      </c>
      <c r="G2591">
        <v>2571</v>
      </c>
      <c r="H2591" t="s">
        <v>2630</v>
      </c>
      <c r="I2591">
        <v>110841</v>
      </c>
      <c r="J2591" s="12" t="s">
        <v>4175</v>
      </c>
      <c r="K2591" s="13">
        <v>45656</v>
      </c>
      <c r="L2591" s="13">
        <v>45656</v>
      </c>
      <c r="M2591" s="14">
        <v>241565.06</v>
      </c>
      <c r="N2591" s="14">
        <v>5347.59</v>
      </c>
      <c r="O2591" s="14">
        <v>246912.65</v>
      </c>
      <c r="P2591">
        <v>8</v>
      </c>
      <c r="Q2591">
        <v>0</v>
      </c>
      <c r="R2591">
        <v>8</v>
      </c>
      <c r="S2591" s="15">
        <v>0</v>
      </c>
      <c r="T2591" s="15">
        <v>0</v>
      </c>
      <c r="U2591" s="15">
        <v>6</v>
      </c>
      <c r="V2591" s="15">
        <v>6</v>
      </c>
      <c r="W2591" s="15">
        <v>2</v>
      </c>
      <c r="X2591" s="15">
        <v>4</v>
      </c>
      <c r="Y2591" s="15">
        <v>0</v>
      </c>
      <c r="Z2591" s="15">
        <v>0</v>
      </c>
      <c r="AA2591" s="15">
        <v>8</v>
      </c>
      <c r="AB2591" s="15">
        <v>10</v>
      </c>
      <c r="AC2591" s="16">
        <v>363466.53</v>
      </c>
      <c r="AD2591" s="16">
        <v>8812.3799999999992</v>
      </c>
      <c r="AE2591" s="16">
        <v>372278.91</v>
      </c>
      <c r="AF2591" s="16">
        <v>88512.14</v>
      </c>
      <c r="AG2591" s="16">
        <v>2374.63</v>
      </c>
      <c r="AH2591" s="16">
        <v>90886.77</v>
      </c>
      <c r="AI2591" s="17">
        <v>0.93020000000000003</v>
      </c>
      <c r="AJ2591" s="17">
        <v>0.99380000000000002</v>
      </c>
      <c r="AK2591" s="42" t="s">
        <v>11695</v>
      </c>
      <c r="AL2591" s="42" t="s">
        <v>9642</v>
      </c>
    </row>
    <row r="2592" spans="2:38" x14ac:dyDescent="0.3">
      <c r="B2592" s="15">
        <v>2567</v>
      </c>
      <c r="C2592" t="s">
        <v>58</v>
      </c>
      <c r="D2592" t="s">
        <v>59</v>
      </c>
      <c r="E2592" t="s">
        <v>2497</v>
      </c>
      <c r="F2592">
        <v>825</v>
      </c>
      <c r="G2592">
        <v>825</v>
      </c>
      <c r="H2592" t="s">
        <v>81</v>
      </c>
      <c r="I2592">
        <v>114000</v>
      </c>
      <c r="J2592" s="12" t="s">
        <v>4731</v>
      </c>
      <c r="K2592" s="13">
        <v>45868</v>
      </c>
      <c r="L2592" s="13">
        <v>45868</v>
      </c>
      <c r="M2592" s="14">
        <v>325918.59000000003</v>
      </c>
      <c r="N2592" s="14">
        <v>99307.87</v>
      </c>
      <c r="O2592" s="14">
        <v>425226.46</v>
      </c>
      <c r="P2592">
        <v>9</v>
      </c>
      <c r="Q2592">
        <v>0</v>
      </c>
      <c r="R2592">
        <v>9</v>
      </c>
      <c r="S2592" s="15">
        <v>0</v>
      </c>
      <c r="T2592" s="15">
        <v>0</v>
      </c>
      <c r="U2592" s="15">
        <v>4</v>
      </c>
      <c r="V2592" s="15">
        <v>4</v>
      </c>
      <c r="W2592" s="15">
        <v>5</v>
      </c>
      <c r="X2592" s="15">
        <v>10</v>
      </c>
      <c r="Y2592" s="15">
        <v>0</v>
      </c>
      <c r="Z2592" s="15">
        <v>0</v>
      </c>
      <c r="AA2592" s="15">
        <v>9</v>
      </c>
      <c r="AB2592" s="15">
        <v>14</v>
      </c>
      <c r="AC2592" s="16">
        <v>279771.63</v>
      </c>
      <c r="AD2592" s="16">
        <v>77457.17</v>
      </c>
      <c r="AE2592" s="16">
        <v>357228.79999999999</v>
      </c>
      <c r="AF2592" s="16">
        <v>69834.62</v>
      </c>
      <c r="AG2592" s="16">
        <v>21052.09</v>
      </c>
      <c r="AH2592" s="16">
        <v>90886.71</v>
      </c>
      <c r="AI2592" s="17">
        <v>0.755</v>
      </c>
      <c r="AJ2592" s="17">
        <v>0.91</v>
      </c>
      <c r="AK2592" s="42" t="s">
        <v>12357</v>
      </c>
      <c r="AL2592" s="42" t="s">
        <v>9332</v>
      </c>
    </row>
    <row r="2593" spans="2:38" x14ac:dyDescent="0.3">
      <c r="B2593" s="15">
        <v>2568</v>
      </c>
      <c r="C2593" t="s">
        <v>58</v>
      </c>
      <c r="D2593" t="s">
        <v>59</v>
      </c>
      <c r="E2593" t="s">
        <v>2482</v>
      </c>
      <c r="F2593">
        <v>546</v>
      </c>
      <c r="G2593">
        <v>975</v>
      </c>
      <c r="H2593" t="s">
        <v>80</v>
      </c>
      <c r="I2593">
        <v>104210</v>
      </c>
      <c r="J2593" s="12" t="s">
        <v>4286</v>
      </c>
      <c r="K2593" s="13">
        <v>45288</v>
      </c>
      <c r="L2593" s="13">
        <v>45288</v>
      </c>
      <c r="M2593" s="14">
        <v>302415.21000000002</v>
      </c>
      <c r="N2593" s="14">
        <v>13463.08</v>
      </c>
      <c r="O2593" s="14">
        <v>315878.28999999998</v>
      </c>
      <c r="P2593">
        <v>4.5</v>
      </c>
      <c r="Q2593">
        <v>0</v>
      </c>
      <c r="R2593">
        <v>4.5</v>
      </c>
      <c r="S2593" s="15">
        <v>0</v>
      </c>
      <c r="T2593" s="15">
        <v>0</v>
      </c>
      <c r="U2593" s="15">
        <v>1.5</v>
      </c>
      <c r="V2593" s="15">
        <v>1.5</v>
      </c>
      <c r="W2593" s="15">
        <v>3</v>
      </c>
      <c r="X2593" s="15">
        <v>6</v>
      </c>
      <c r="Y2593" s="15">
        <v>0</v>
      </c>
      <c r="Z2593" s="15">
        <v>0</v>
      </c>
      <c r="AA2593" s="15">
        <v>4.5</v>
      </c>
      <c r="AB2593" s="15">
        <v>7.5</v>
      </c>
      <c r="AC2593" s="16">
        <v>287668.63</v>
      </c>
      <c r="AD2593" s="16">
        <v>13463.08</v>
      </c>
      <c r="AE2593" s="16">
        <v>301131.71000000002</v>
      </c>
      <c r="AF2593" s="16">
        <v>86784.6</v>
      </c>
      <c r="AG2593" s="16">
        <v>4038.96</v>
      </c>
      <c r="AH2593" s="16">
        <v>90823.56</v>
      </c>
      <c r="AI2593" s="17">
        <v>0.97170000000000001</v>
      </c>
      <c r="AJ2593" s="17">
        <v>1</v>
      </c>
      <c r="AK2593" s="42" t="s">
        <v>11830</v>
      </c>
      <c r="AL2593" s="42" t="s">
        <v>9271</v>
      </c>
    </row>
    <row r="2594" spans="2:38" x14ac:dyDescent="0.3">
      <c r="B2594" s="15">
        <v>2569</v>
      </c>
      <c r="C2594" t="s">
        <v>58</v>
      </c>
      <c r="D2594" t="s">
        <v>59</v>
      </c>
      <c r="E2594" t="s">
        <v>2482</v>
      </c>
      <c r="F2594">
        <v>1974</v>
      </c>
      <c r="G2594">
        <v>1974</v>
      </c>
      <c r="H2594" t="s">
        <v>2378</v>
      </c>
      <c r="I2594">
        <v>113203</v>
      </c>
      <c r="J2594" s="12" t="s">
        <v>4511</v>
      </c>
      <c r="K2594" s="13">
        <v>45813</v>
      </c>
      <c r="L2594" s="13">
        <v>45813</v>
      </c>
      <c r="M2594" s="14">
        <v>225725.1</v>
      </c>
      <c r="N2594" s="14">
        <v>39074.39</v>
      </c>
      <c r="O2594" s="14">
        <v>264799.49</v>
      </c>
      <c r="P2594">
        <v>8</v>
      </c>
      <c r="Q2594">
        <v>1</v>
      </c>
      <c r="R2594">
        <v>9</v>
      </c>
      <c r="S2594" s="15">
        <v>0</v>
      </c>
      <c r="T2594" s="15">
        <v>0</v>
      </c>
      <c r="U2594" s="15">
        <v>8</v>
      </c>
      <c r="V2594" s="15">
        <v>8</v>
      </c>
      <c r="W2594" s="15">
        <v>1</v>
      </c>
      <c r="X2594" s="15">
        <v>2</v>
      </c>
      <c r="Y2594" s="15">
        <v>0</v>
      </c>
      <c r="Z2594" s="15">
        <v>0</v>
      </c>
      <c r="AA2594" s="15">
        <v>9</v>
      </c>
      <c r="AB2594" s="15">
        <v>10</v>
      </c>
      <c r="AC2594" s="16">
        <v>205450.08</v>
      </c>
      <c r="AD2594" s="16">
        <v>39923.18</v>
      </c>
      <c r="AE2594" s="16">
        <v>245373.26</v>
      </c>
      <c r="AF2594" s="16">
        <v>75214.179999999993</v>
      </c>
      <c r="AG2594" s="16">
        <v>15602.46</v>
      </c>
      <c r="AH2594" s="16">
        <v>90816.639999999999</v>
      </c>
      <c r="AI2594" s="17">
        <v>0.755</v>
      </c>
      <c r="AJ2594" s="17">
        <v>0.91</v>
      </c>
      <c r="AK2594" s="42" t="s">
        <v>12099</v>
      </c>
      <c r="AL2594" s="42" t="s">
        <v>9757</v>
      </c>
    </row>
    <row r="2595" spans="2:38" x14ac:dyDescent="0.3">
      <c r="B2595" s="15">
        <v>2570</v>
      </c>
      <c r="C2595" t="s">
        <v>58</v>
      </c>
      <c r="D2595" t="s">
        <v>59</v>
      </c>
      <c r="E2595" t="s">
        <v>2634</v>
      </c>
      <c r="F2595">
        <v>2630</v>
      </c>
      <c r="G2595">
        <v>2630</v>
      </c>
      <c r="H2595" t="s">
        <v>2712</v>
      </c>
      <c r="I2595">
        <v>107769</v>
      </c>
      <c r="J2595" s="12" t="s">
        <v>4279</v>
      </c>
      <c r="K2595" s="13">
        <v>45464</v>
      </c>
      <c r="L2595" s="13">
        <v>45464</v>
      </c>
      <c r="M2595" s="14">
        <v>236587.36</v>
      </c>
      <c r="N2595" s="14">
        <v>5689.19</v>
      </c>
      <c r="O2595" s="14">
        <v>242276.55</v>
      </c>
      <c r="P2595">
        <v>6</v>
      </c>
      <c r="Q2595">
        <v>0</v>
      </c>
      <c r="R2595">
        <v>6</v>
      </c>
      <c r="S2595" s="15">
        <v>0</v>
      </c>
      <c r="T2595" s="15">
        <v>0</v>
      </c>
      <c r="U2595" s="15">
        <v>6</v>
      </c>
      <c r="V2595" s="15">
        <v>6</v>
      </c>
      <c r="W2595" s="15">
        <v>0</v>
      </c>
      <c r="X2595" s="15">
        <v>0</v>
      </c>
      <c r="Y2595" s="15">
        <v>0</v>
      </c>
      <c r="Z2595" s="15">
        <v>0</v>
      </c>
      <c r="AA2595" s="15">
        <v>6</v>
      </c>
      <c r="AB2595" s="15">
        <v>6</v>
      </c>
      <c r="AC2595" s="16">
        <v>244142.88</v>
      </c>
      <c r="AD2595" s="16">
        <v>6677.87</v>
      </c>
      <c r="AE2595" s="16">
        <v>250820.75</v>
      </c>
      <c r="AF2595" s="16">
        <v>88258.43</v>
      </c>
      <c r="AG2595" s="16">
        <v>2522.48</v>
      </c>
      <c r="AH2595" s="16">
        <v>90780.91</v>
      </c>
      <c r="AI2595" s="17">
        <v>1</v>
      </c>
      <c r="AJ2595" s="17">
        <v>0.96050000000000002</v>
      </c>
      <c r="AK2595" s="42" t="s">
        <v>11823</v>
      </c>
      <c r="AL2595" s="42" t="s">
        <v>9772</v>
      </c>
    </row>
    <row r="2596" spans="2:38" x14ac:dyDescent="0.3">
      <c r="B2596" s="15">
        <v>2571</v>
      </c>
      <c r="C2596" t="s">
        <v>58</v>
      </c>
      <c r="D2596" t="s">
        <v>59</v>
      </c>
      <c r="E2596" t="s">
        <v>2563</v>
      </c>
      <c r="F2596">
        <v>415</v>
      </c>
      <c r="G2596">
        <v>415</v>
      </c>
      <c r="H2596" t="s">
        <v>273</v>
      </c>
      <c r="I2596">
        <v>44914</v>
      </c>
      <c r="J2596" s="12" t="s">
        <v>1891</v>
      </c>
      <c r="K2596" s="13">
        <v>40646</v>
      </c>
      <c r="L2596" s="13">
        <v>40646</v>
      </c>
      <c r="M2596" s="14">
        <v>219292.31</v>
      </c>
      <c r="N2596" s="14">
        <v>53694.49</v>
      </c>
      <c r="O2596" s="14">
        <v>272986.8</v>
      </c>
      <c r="P2596">
        <v>7</v>
      </c>
      <c r="Q2596">
        <v>1</v>
      </c>
      <c r="R2596">
        <v>8</v>
      </c>
      <c r="S2596" s="15">
        <v>0</v>
      </c>
      <c r="T2596" s="15">
        <v>0</v>
      </c>
      <c r="U2596" s="15">
        <v>6</v>
      </c>
      <c r="V2596" s="15">
        <v>6</v>
      </c>
      <c r="W2596" s="15">
        <v>2</v>
      </c>
      <c r="X2596" s="15">
        <v>4</v>
      </c>
      <c r="Y2596" s="15">
        <v>0</v>
      </c>
      <c r="Z2596" s="15">
        <v>0</v>
      </c>
      <c r="AA2596" s="15">
        <v>8</v>
      </c>
      <c r="AB2596" s="15">
        <v>10</v>
      </c>
      <c r="AC2596" s="16">
        <v>231320.64</v>
      </c>
      <c r="AD2596" s="16">
        <v>57927.01</v>
      </c>
      <c r="AE2596" s="16">
        <v>289247.65000000002</v>
      </c>
      <c r="AF2596" s="16">
        <v>76397.89</v>
      </c>
      <c r="AG2596" s="16">
        <v>14377.2</v>
      </c>
      <c r="AH2596" s="16">
        <v>90775.09</v>
      </c>
      <c r="AI2596" s="17">
        <v>1</v>
      </c>
      <c r="AJ2596" s="17">
        <v>0.88780000000000003</v>
      </c>
      <c r="AK2596" s="42" t="s">
        <v>12222</v>
      </c>
      <c r="AL2596" s="42" t="s">
        <v>9489</v>
      </c>
    </row>
    <row r="2597" spans="2:38" x14ac:dyDescent="0.3">
      <c r="B2597" s="15">
        <v>2572</v>
      </c>
      <c r="C2597" t="s">
        <v>2469</v>
      </c>
      <c r="D2597" t="s">
        <v>110</v>
      </c>
      <c r="E2597" t="s">
        <v>110</v>
      </c>
      <c r="F2597">
        <v>2760</v>
      </c>
      <c r="G2597">
        <v>2760</v>
      </c>
      <c r="H2597" t="s">
        <v>3579</v>
      </c>
      <c r="I2597">
        <v>114094</v>
      </c>
      <c r="J2597" s="12" t="s">
        <v>5323</v>
      </c>
      <c r="K2597" s="13">
        <v>45874</v>
      </c>
      <c r="L2597" s="13">
        <v>45874</v>
      </c>
      <c r="M2597" s="14">
        <v>131106.82999999999</v>
      </c>
      <c r="N2597" s="14">
        <v>72375.48</v>
      </c>
      <c r="O2597" s="14">
        <v>203482.31</v>
      </c>
      <c r="P2597">
        <v>11</v>
      </c>
      <c r="Q2597">
        <v>2</v>
      </c>
      <c r="R2597">
        <v>13</v>
      </c>
      <c r="S2597" s="15">
        <v>0</v>
      </c>
      <c r="T2597" s="15">
        <v>0</v>
      </c>
      <c r="U2597" s="15">
        <v>10</v>
      </c>
      <c r="V2597" s="15">
        <v>10</v>
      </c>
      <c r="W2597" s="15">
        <v>3</v>
      </c>
      <c r="X2597" s="15">
        <v>6</v>
      </c>
      <c r="Y2597" s="15">
        <v>0</v>
      </c>
      <c r="Z2597" s="15">
        <v>0</v>
      </c>
      <c r="AA2597" s="15">
        <v>13</v>
      </c>
      <c r="AB2597" s="15">
        <v>16</v>
      </c>
      <c r="AC2597" s="16">
        <v>234579.66</v>
      </c>
      <c r="AD2597" s="16">
        <v>61884.89</v>
      </c>
      <c r="AE2597" s="16">
        <v>296464.55</v>
      </c>
      <c r="AF2597" s="16">
        <v>67674.94</v>
      </c>
      <c r="AG2597" s="16">
        <v>23064.98</v>
      </c>
      <c r="AH2597" s="16">
        <v>90739.92</v>
      </c>
      <c r="AI2597" s="17">
        <v>0.755</v>
      </c>
      <c r="AJ2597" s="17">
        <v>0.91</v>
      </c>
      <c r="AK2597" s="42" t="s">
        <v>13064</v>
      </c>
      <c r="AL2597" s="42" t="s">
        <v>10949</v>
      </c>
    </row>
    <row r="2598" spans="2:38" x14ac:dyDescent="0.3">
      <c r="B2598" s="15">
        <v>2573</v>
      </c>
      <c r="C2598" t="s">
        <v>49</v>
      </c>
      <c r="D2598" t="s">
        <v>67</v>
      </c>
      <c r="E2598" t="s">
        <v>2454</v>
      </c>
      <c r="F2598">
        <v>2160</v>
      </c>
      <c r="G2598">
        <v>2160</v>
      </c>
      <c r="H2598" t="s">
        <v>4114</v>
      </c>
      <c r="I2598">
        <v>43746</v>
      </c>
      <c r="J2598" s="12" t="s">
        <v>4248</v>
      </c>
      <c r="K2598" s="13">
        <v>44557</v>
      </c>
      <c r="L2598" s="13">
        <v>44557</v>
      </c>
      <c r="M2598" s="14">
        <v>354819.42</v>
      </c>
      <c r="N2598" s="14">
        <v>3102.86</v>
      </c>
      <c r="O2598" s="14">
        <v>357922.28</v>
      </c>
      <c r="P2598">
        <v>7</v>
      </c>
      <c r="Q2598">
        <v>0</v>
      </c>
      <c r="R2598">
        <v>7</v>
      </c>
      <c r="S2598" s="15">
        <v>0</v>
      </c>
      <c r="T2598" s="15">
        <v>0</v>
      </c>
      <c r="U2598" s="15">
        <v>5</v>
      </c>
      <c r="V2598" s="15">
        <v>5</v>
      </c>
      <c r="W2598" s="15">
        <v>2</v>
      </c>
      <c r="X2598" s="15">
        <v>4</v>
      </c>
      <c r="Y2598" s="15">
        <v>0</v>
      </c>
      <c r="Z2598" s="15">
        <v>0</v>
      </c>
      <c r="AA2598" s="15">
        <v>7</v>
      </c>
      <c r="AB2598" s="15">
        <v>9</v>
      </c>
      <c r="AC2598" s="16">
        <v>289887.87</v>
      </c>
      <c r="AD2598" s="16">
        <v>3447.62</v>
      </c>
      <c r="AE2598" s="16">
        <v>293335.49</v>
      </c>
      <c r="AF2598" s="16">
        <v>89487.19</v>
      </c>
      <c r="AG2598" s="16">
        <v>1233.8900000000001</v>
      </c>
      <c r="AH2598" s="16">
        <v>90721.08</v>
      </c>
      <c r="AI2598" s="17">
        <v>0.84750000000000003</v>
      </c>
      <c r="AJ2598" s="17">
        <v>0.92959999999999998</v>
      </c>
      <c r="AK2598" s="42" t="s">
        <v>11784</v>
      </c>
      <c r="AL2598" s="42" t="s">
        <v>11619</v>
      </c>
    </row>
    <row r="2599" spans="2:38" x14ac:dyDescent="0.3">
      <c r="B2599" s="15">
        <v>2574</v>
      </c>
      <c r="C2599" t="s">
        <v>2469</v>
      </c>
      <c r="D2599" t="s">
        <v>171</v>
      </c>
      <c r="E2599" t="s">
        <v>171</v>
      </c>
      <c r="F2599">
        <v>1212</v>
      </c>
      <c r="G2599">
        <v>1212</v>
      </c>
      <c r="H2599" t="s">
        <v>545</v>
      </c>
      <c r="I2599">
        <v>59877</v>
      </c>
      <c r="J2599" s="12" t="s">
        <v>829</v>
      </c>
      <c r="K2599" s="13">
        <v>41743</v>
      </c>
      <c r="L2599" s="13">
        <v>41743</v>
      </c>
      <c r="M2599" s="14">
        <v>206275.3</v>
      </c>
      <c r="N2599" s="14">
        <v>0</v>
      </c>
      <c r="O2599" s="14">
        <v>206275.3</v>
      </c>
      <c r="P2599">
        <v>6</v>
      </c>
      <c r="Q2599">
        <v>0</v>
      </c>
      <c r="R2599">
        <v>6</v>
      </c>
      <c r="S2599" s="15">
        <v>0</v>
      </c>
      <c r="T2599" s="15">
        <v>0</v>
      </c>
      <c r="U2599" s="15">
        <v>4</v>
      </c>
      <c r="V2599" s="15">
        <v>4</v>
      </c>
      <c r="W2599" s="15">
        <v>2</v>
      </c>
      <c r="X2599" s="15">
        <v>4</v>
      </c>
      <c r="Y2599" s="15">
        <v>0</v>
      </c>
      <c r="Z2599" s="15">
        <v>0</v>
      </c>
      <c r="AA2599" s="15">
        <v>6</v>
      </c>
      <c r="AB2599" s="15">
        <v>8</v>
      </c>
      <c r="AC2599" s="16">
        <v>242586.56</v>
      </c>
      <c r="AD2599" s="16">
        <v>2617.1999999999998</v>
      </c>
      <c r="AE2599" s="16">
        <v>245203.76</v>
      </c>
      <c r="AF2599" s="16">
        <v>90699.37</v>
      </c>
      <c r="AG2599" s="16">
        <v>0.61</v>
      </c>
      <c r="AH2599" s="16">
        <v>90699.98</v>
      </c>
      <c r="AI2599" s="17">
        <v>0.90910000000000002</v>
      </c>
      <c r="AJ2599" s="17">
        <v>0.93110000000000004</v>
      </c>
      <c r="AK2599" s="42" t="s">
        <v>11613</v>
      </c>
      <c r="AL2599" s="42" t="s">
        <v>9354</v>
      </c>
    </row>
    <row r="2600" spans="2:38" x14ac:dyDescent="0.3">
      <c r="B2600" s="15">
        <v>2575</v>
      </c>
      <c r="C2600" t="s">
        <v>55</v>
      </c>
      <c r="D2600" t="s">
        <v>56</v>
      </c>
      <c r="E2600" t="s">
        <v>2062</v>
      </c>
      <c r="F2600">
        <v>437</v>
      </c>
      <c r="G2600">
        <v>437</v>
      </c>
      <c r="H2600" t="s">
        <v>190</v>
      </c>
      <c r="I2600">
        <v>101744</v>
      </c>
      <c r="J2600" s="12" t="s">
        <v>4591</v>
      </c>
      <c r="K2600" s="13">
        <v>45061</v>
      </c>
      <c r="L2600" s="13">
        <v>45061</v>
      </c>
      <c r="M2600" s="14">
        <v>263689.71000000002</v>
      </c>
      <c r="N2600" s="14">
        <v>28594.75</v>
      </c>
      <c r="O2600" s="14">
        <v>292284.46000000002</v>
      </c>
      <c r="P2600">
        <v>13</v>
      </c>
      <c r="Q2600">
        <v>0</v>
      </c>
      <c r="R2600">
        <v>13</v>
      </c>
      <c r="S2600" s="15">
        <v>0</v>
      </c>
      <c r="T2600" s="15">
        <v>0</v>
      </c>
      <c r="U2600" s="15">
        <v>12</v>
      </c>
      <c r="V2600" s="15">
        <v>12</v>
      </c>
      <c r="W2600" s="15">
        <v>1</v>
      </c>
      <c r="X2600" s="15">
        <v>2</v>
      </c>
      <c r="Y2600" s="15">
        <v>0</v>
      </c>
      <c r="Z2600" s="15">
        <v>0</v>
      </c>
      <c r="AA2600" s="15">
        <v>13</v>
      </c>
      <c r="AB2600" s="15">
        <v>14</v>
      </c>
      <c r="AC2600" s="16">
        <v>230536.54</v>
      </c>
      <c r="AD2600" s="16">
        <v>27178.61</v>
      </c>
      <c r="AE2600" s="16">
        <v>257715.15</v>
      </c>
      <c r="AF2600" s="16">
        <v>81967.73</v>
      </c>
      <c r="AG2600" s="16">
        <v>8679.91</v>
      </c>
      <c r="AH2600" s="16">
        <v>90647.64</v>
      </c>
      <c r="AI2600" s="17">
        <v>1</v>
      </c>
      <c r="AJ2600" s="17">
        <v>0.83919999999999995</v>
      </c>
      <c r="AK2600" s="42" t="s">
        <v>12192</v>
      </c>
      <c r="AL2600" s="42" t="s">
        <v>9268</v>
      </c>
    </row>
    <row r="2601" spans="2:38" x14ac:dyDescent="0.3">
      <c r="B2601" s="15">
        <v>2576</v>
      </c>
      <c r="C2601" t="s">
        <v>55</v>
      </c>
      <c r="D2601" t="s">
        <v>231</v>
      </c>
      <c r="E2601" t="s">
        <v>231</v>
      </c>
      <c r="F2601">
        <v>770</v>
      </c>
      <c r="G2601">
        <v>1678</v>
      </c>
      <c r="H2601" t="s">
        <v>232</v>
      </c>
      <c r="I2601">
        <v>109152</v>
      </c>
      <c r="J2601" s="12" t="s">
        <v>4199</v>
      </c>
      <c r="K2601" s="13">
        <v>45600</v>
      </c>
      <c r="L2601" s="13">
        <v>45600</v>
      </c>
      <c r="M2601" s="14">
        <v>274613.74</v>
      </c>
      <c r="N2601" s="14">
        <v>3624.8</v>
      </c>
      <c r="O2601" s="14">
        <v>278238.53999999998</v>
      </c>
      <c r="P2601">
        <v>7</v>
      </c>
      <c r="Q2601">
        <v>0</v>
      </c>
      <c r="R2601">
        <v>7</v>
      </c>
      <c r="S2601" s="15">
        <v>0</v>
      </c>
      <c r="T2601" s="15">
        <v>0</v>
      </c>
      <c r="U2601" s="15">
        <v>4</v>
      </c>
      <c r="V2601" s="15">
        <v>4</v>
      </c>
      <c r="W2601" s="15">
        <v>3</v>
      </c>
      <c r="X2601" s="15">
        <v>6</v>
      </c>
      <c r="Y2601" s="15">
        <v>0</v>
      </c>
      <c r="Z2601" s="15">
        <v>0</v>
      </c>
      <c r="AA2601" s="15">
        <v>7</v>
      </c>
      <c r="AB2601" s="15">
        <v>10</v>
      </c>
      <c r="AC2601" s="16">
        <v>293709.90999999997</v>
      </c>
      <c r="AD2601" s="16">
        <v>2788.31</v>
      </c>
      <c r="AE2601" s="16">
        <v>296498.21999999997</v>
      </c>
      <c r="AF2601" s="16">
        <v>89781.54</v>
      </c>
      <c r="AG2601" s="16">
        <v>810.47</v>
      </c>
      <c r="AH2601" s="16">
        <v>90592.01</v>
      </c>
      <c r="AI2601" s="17">
        <v>0.755</v>
      </c>
      <c r="AJ2601" s="17">
        <v>1</v>
      </c>
      <c r="AK2601" s="42" t="s">
        <v>11721</v>
      </c>
      <c r="AL2601" s="42" t="s">
        <v>9397</v>
      </c>
    </row>
    <row r="2602" spans="2:38" x14ac:dyDescent="0.3">
      <c r="B2602" s="15">
        <v>2577</v>
      </c>
      <c r="C2602" t="s">
        <v>58</v>
      </c>
      <c r="D2602" t="s">
        <v>59</v>
      </c>
      <c r="E2602" t="s">
        <v>2475</v>
      </c>
      <c r="F2602">
        <v>671</v>
      </c>
      <c r="G2602">
        <v>671</v>
      </c>
      <c r="H2602" t="s">
        <v>436</v>
      </c>
      <c r="I2602">
        <v>69871</v>
      </c>
      <c r="J2602" s="12" t="s">
        <v>1542</v>
      </c>
      <c r="K2602" s="13">
        <v>42530</v>
      </c>
      <c r="L2602" s="13">
        <v>42530</v>
      </c>
      <c r="M2602" s="14">
        <v>268082.73</v>
      </c>
      <c r="N2602" s="14">
        <v>74811.47</v>
      </c>
      <c r="O2602" s="14">
        <v>342894.2</v>
      </c>
      <c r="P2602">
        <v>1</v>
      </c>
      <c r="Q2602">
        <v>1</v>
      </c>
      <c r="R2602">
        <v>2</v>
      </c>
      <c r="S2602" s="15">
        <v>0</v>
      </c>
      <c r="T2602" s="15">
        <v>0</v>
      </c>
      <c r="U2602" s="15">
        <v>0</v>
      </c>
      <c r="V2602" s="15">
        <v>0</v>
      </c>
      <c r="W2602" s="15">
        <v>1</v>
      </c>
      <c r="X2602" s="15">
        <v>2</v>
      </c>
      <c r="Y2602" s="15">
        <v>1</v>
      </c>
      <c r="Z2602" s="15">
        <v>3</v>
      </c>
      <c r="AA2602" s="15">
        <v>2</v>
      </c>
      <c r="AB2602" s="15">
        <v>5</v>
      </c>
      <c r="AC2602" s="16">
        <v>206217.45</v>
      </c>
      <c r="AD2602" s="16">
        <v>68010.44</v>
      </c>
      <c r="AE2602" s="16">
        <v>274227.89</v>
      </c>
      <c r="AF2602" s="16">
        <v>72176.08</v>
      </c>
      <c r="AG2602" s="16">
        <v>18362.740000000002</v>
      </c>
      <c r="AH2602" s="16">
        <v>90538.82</v>
      </c>
      <c r="AI2602" s="17">
        <v>1</v>
      </c>
      <c r="AJ2602" s="17">
        <v>0.93</v>
      </c>
      <c r="AK2602" s="42" t="s">
        <v>12130</v>
      </c>
      <c r="AL2602" s="42" t="s">
        <v>9247</v>
      </c>
    </row>
    <row r="2603" spans="2:38" x14ac:dyDescent="0.3">
      <c r="B2603" s="15">
        <v>2578</v>
      </c>
      <c r="C2603" t="s">
        <v>115</v>
      </c>
      <c r="D2603" t="s">
        <v>1656</v>
      </c>
      <c r="E2603" t="s">
        <v>2610</v>
      </c>
      <c r="F2603">
        <v>1891</v>
      </c>
      <c r="G2603">
        <v>1891</v>
      </c>
      <c r="H2603" t="s">
        <v>1029</v>
      </c>
      <c r="I2603">
        <v>113517</v>
      </c>
      <c r="J2603" s="12" t="s">
        <v>4634</v>
      </c>
      <c r="K2603" s="13">
        <v>45805</v>
      </c>
      <c r="L2603" s="13">
        <v>45805</v>
      </c>
      <c r="M2603" s="14">
        <v>197810.63</v>
      </c>
      <c r="N2603" s="14">
        <v>16546.189999999999</v>
      </c>
      <c r="O2603" s="14">
        <v>214356.82</v>
      </c>
      <c r="P2603">
        <v>15</v>
      </c>
      <c r="Q2603">
        <v>3</v>
      </c>
      <c r="R2603">
        <v>18</v>
      </c>
      <c r="S2603" s="15">
        <v>0</v>
      </c>
      <c r="T2603" s="15">
        <v>0</v>
      </c>
      <c r="U2603" s="15">
        <v>17</v>
      </c>
      <c r="V2603" s="15">
        <v>17</v>
      </c>
      <c r="W2603" s="15">
        <v>1</v>
      </c>
      <c r="X2603" s="15">
        <v>2</v>
      </c>
      <c r="Y2603" s="15">
        <v>0</v>
      </c>
      <c r="Z2603" s="15">
        <v>0</v>
      </c>
      <c r="AA2603" s="15">
        <v>18</v>
      </c>
      <c r="AB2603" s="15">
        <v>19</v>
      </c>
      <c r="AC2603" s="16">
        <v>193178.25</v>
      </c>
      <c r="AD2603" s="16">
        <v>15791.97</v>
      </c>
      <c r="AE2603" s="16">
        <v>208970.22</v>
      </c>
      <c r="AF2603" s="16">
        <v>84265.88</v>
      </c>
      <c r="AG2603" s="16">
        <v>6231.67</v>
      </c>
      <c r="AH2603" s="16">
        <v>90497.55</v>
      </c>
      <c r="AI2603" s="17">
        <v>0.755</v>
      </c>
      <c r="AJ2603" s="17">
        <v>0.91</v>
      </c>
      <c r="AK2603" s="42" t="s">
        <v>12242</v>
      </c>
      <c r="AL2603" s="42">
        <v>1703960</v>
      </c>
    </row>
    <row r="2604" spans="2:38" x14ac:dyDescent="0.3">
      <c r="B2604" s="15">
        <v>2579</v>
      </c>
      <c r="C2604" t="s">
        <v>49</v>
      </c>
      <c r="D2604" t="s">
        <v>52</v>
      </c>
      <c r="E2604" t="s">
        <v>1651</v>
      </c>
      <c r="F2604">
        <v>16</v>
      </c>
      <c r="G2604">
        <v>16</v>
      </c>
      <c r="H2604" t="s">
        <v>53</v>
      </c>
      <c r="I2604">
        <v>106925</v>
      </c>
      <c r="J2604" s="12" t="s">
        <v>4318</v>
      </c>
      <c r="K2604" s="13">
        <v>45387</v>
      </c>
      <c r="L2604" s="13">
        <v>45387</v>
      </c>
      <c r="M2604" s="14">
        <v>223890.46</v>
      </c>
      <c r="N2604" s="14">
        <v>35902.019999999997</v>
      </c>
      <c r="O2604" s="14">
        <v>259792.48</v>
      </c>
      <c r="P2604">
        <v>3</v>
      </c>
      <c r="Q2604">
        <v>1</v>
      </c>
      <c r="R2604">
        <v>4</v>
      </c>
      <c r="S2604" s="15">
        <v>0</v>
      </c>
      <c r="T2604" s="15">
        <v>0</v>
      </c>
      <c r="U2604" s="15">
        <v>3</v>
      </c>
      <c r="V2604" s="15">
        <v>3</v>
      </c>
      <c r="W2604" s="15">
        <v>1</v>
      </c>
      <c r="X2604" s="15">
        <v>2</v>
      </c>
      <c r="Y2604" s="15">
        <v>0</v>
      </c>
      <c r="Z2604" s="15">
        <v>0</v>
      </c>
      <c r="AA2604" s="15">
        <v>4</v>
      </c>
      <c r="AB2604" s="15">
        <v>5</v>
      </c>
      <c r="AC2604" s="16">
        <v>216833.69</v>
      </c>
      <c r="AD2604" s="16">
        <v>32870.82</v>
      </c>
      <c r="AE2604" s="16">
        <v>249704.51</v>
      </c>
      <c r="AF2604" s="16">
        <v>80607.45</v>
      </c>
      <c r="AG2604" s="16">
        <v>9878.18</v>
      </c>
      <c r="AH2604" s="16">
        <v>90485.63</v>
      </c>
      <c r="AI2604" s="17">
        <v>0.95169999999999999</v>
      </c>
      <c r="AJ2604" s="17">
        <v>0.97919999999999996</v>
      </c>
      <c r="AK2604" s="42" t="s">
        <v>11868</v>
      </c>
      <c r="AL2604" s="42" t="s">
        <v>9224</v>
      </c>
    </row>
    <row r="2605" spans="2:38" x14ac:dyDescent="0.3">
      <c r="B2605" s="15">
        <v>2580</v>
      </c>
      <c r="C2605" t="s">
        <v>49</v>
      </c>
      <c r="D2605" t="s">
        <v>67</v>
      </c>
      <c r="E2605" t="s">
        <v>2454</v>
      </c>
      <c r="F2605">
        <v>2435</v>
      </c>
      <c r="G2605">
        <v>2435</v>
      </c>
      <c r="H2605" t="s">
        <v>386</v>
      </c>
      <c r="I2605">
        <v>113939</v>
      </c>
      <c r="J2605" s="12" t="s">
        <v>4204</v>
      </c>
      <c r="K2605" s="13">
        <v>45869</v>
      </c>
      <c r="L2605" s="13">
        <v>45869</v>
      </c>
      <c r="M2605" s="14">
        <v>260870.88</v>
      </c>
      <c r="N2605" s="14">
        <v>11687.92</v>
      </c>
      <c r="O2605" s="14">
        <v>272558.8</v>
      </c>
      <c r="P2605">
        <v>7</v>
      </c>
      <c r="Q2605">
        <v>1</v>
      </c>
      <c r="R2605">
        <v>8</v>
      </c>
      <c r="S2605" s="15">
        <v>0</v>
      </c>
      <c r="T2605" s="15">
        <v>0</v>
      </c>
      <c r="U2605" s="15">
        <v>4</v>
      </c>
      <c r="V2605" s="15">
        <v>4</v>
      </c>
      <c r="W2605" s="15">
        <v>4</v>
      </c>
      <c r="X2605" s="15">
        <v>8</v>
      </c>
      <c r="Y2605" s="15">
        <v>0</v>
      </c>
      <c r="Z2605" s="15">
        <v>0</v>
      </c>
      <c r="AA2605" s="15">
        <v>8</v>
      </c>
      <c r="AB2605" s="15">
        <v>12</v>
      </c>
      <c r="AC2605" s="16">
        <v>275629.48</v>
      </c>
      <c r="AD2605" s="16">
        <v>11687.92</v>
      </c>
      <c r="AE2605" s="16">
        <v>287317.40000000002</v>
      </c>
      <c r="AF2605" s="16">
        <v>86717.77</v>
      </c>
      <c r="AG2605" s="16">
        <v>3699.23</v>
      </c>
      <c r="AH2605" s="16">
        <v>90417</v>
      </c>
      <c r="AI2605" s="17">
        <v>0.755</v>
      </c>
      <c r="AJ2605" s="17">
        <v>0.91</v>
      </c>
      <c r="AK2605" s="42" t="s">
        <v>11727</v>
      </c>
      <c r="AL2605" s="42" t="s">
        <v>9566</v>
      </c>
    </row>
    <row r="2606" spans="2:38" x14ac:dyDescent="0.3">
      <c r="B2606" s="15">
        <v>2581</v>
      </c>
      <c r="C2606" t="s">
        <v>115</v>
      </c>
      <c r="D2606" t="s">
        <v>1653</v>
      </c>
      <c r="E2606" t="s">
        <v>2539</v>
      </c>
      <c r="F2606">
        <v>2774</v>
      </c>
      <c r="G2606">
        <v>2774</v>
      </c>
      <c r="H2606" t="s">
        <v>3540</v>
      </c>
      <c r="I2606">
        <v>114456</v>
      </c>
      <c r="J2606" s="12" t="s">
        <v>4934</v>
      </c>
      <c r="K2606" s="13">
        <v>45897</v>
      </c>
      <c r="L2606" s="13">
        <v>45897</v>
      </c>
      <c r="M2606" s="14">
        <v>200062.06</v>
      </c>
      <c r="N2606" s="14">
        <v>51340.37</v>
      </c>
      <c r="O2606" s="14">
        <v>251402.43</v>
      </c>
      <c r="P2606">
        <v>10</v>
      </c>
      <c r="Q2606">
        <v>1</v>
      </c>
      <c r="R2606">
        <v>11</v>
      </c>
      <c r="S2606" s="15">
        <v>0</v>
      </c>
      <c r="T2606" s="15">
        <v>0</v>
      </c>
      <c r="U2606" s="15">
        <v>10</v>
      </c>
      <c r="V2606" s="15">
        <v>10</v>
      </c>
      <c r="W2606" s="15">
        <v>1</v>
      </c>
      <c r="X2606" s="15">
        <v>2</v>
      </c>
      <c r="Y2606" s="15">
        <v>0</v>
      </c>
      <c r="Z2606" s="15">
        <v>0</v>
      </c>
      <c r="AA2606" s="15">
        <v>11</v>
      </c>
      <c r="AB2606" s="15">
        <v>12</v>
      </c>
      <c r="AC2606" s="16">
        <v>211984.58</v>
      </c>
      <c r="AD2606" s="16">
        <v>51613.97</v>
      </c>
      <c r="AE2606" s="16">
        <v>263598.55</v>
      </c>
      <c r="AF2606" s="16">
        <v>73799.44</v>
      </c>
      <c r="AG2606" s="16">
        <v>16598.23</v>
      </c>
      <c r="AH2606" s="16">
        <v>90397.67</v>
      </c>
      <c r="AI2606" s="17">
        <v>0.755</v>
      </c>
      <c r="AJ2606" s="17">
        <v>0.91</v>
      </c>
      <c r="AK2606" s="42" t="s">
        <v>12599</v>
      </c>
      <c r="AL2606" s="42">
        <v>1707275</v>
      </c>
    </row>
    <row r="2607" spans="2:38" x14ac:dyDescent="0.3">
      <c r="B2607" s="15">
        <v>2582</v>
      </c>
      <c r="C2607" t="s">
        <v>49</v>
      </c>
      <c r="D2607" t="s">
        <v>98</v>
      </c>
      <c r="E2607" t="s">
        <v>98</v>
      </c>
      <c r="F2607">
        <v>2329</v>
      </c>
      <c r="G2607">
        <v>2653</v>
      </c>
      <c r="H2607" t="s">
        <v>2880</v>
      </c>
      <c r="I2607">
        <v>113409</v>
      </c>
      <c r="J2607" s="12" t="s">
        <v>4316</v>
      </c>
      <c r="K2607" s="13">
        <v>45867</v>
      </c>
      <c r="L2607" s="13">
        <v>45867</v>
      </c>
      <c r="M2607" s="14">
        <v>253161.22</v>
      </c>
      <c r="N2607" s="14">
        <v>18477.45</v>
      </c>
      <c r="O2607" s="14">
        <v>271638.67</v>
      </c>
      <c r="P2607">
        <v>9</v>
      </c>
      <c r="Q2607">
        <v>0</v>
      </c>
      <c r="R2607">
        <v>9</v>
      </c>
      <c r="S2607" s="15">
        <v>0</v>
      </c>
      <c r="T2607" s="15">
        <v>0</v>
      </c>
      <c r="U2607" s="15">
        <v>3</v>
      </c>
      <c r="V2607" s="15">
        <v>3</v>
      </c>
      <c r="W2607" s="15">
        <v>6</v>
      </c>
      <c r="X2607" s="15">
        <v>12</v>
      </c>
      <c r="Y2607" s="15">
        <v>0</v>
      </c>
      <c r="Z2607" s="15">
        <v>0</v>
      </c>
      <c r="AA2607" s="15">
        <v>9</v>
      </c>
      <c r="AB2607" s="15">
        <v>15</v>
      </c>
      <c r="AC2607" s="16">
        <v>258118.94</v>
      </c>
      <c r="AD2607" s="16">
        <v>22943.48</v>
      </c>
      <c r="AE2607" s="16">
        <v>281062.42</v>
      </c>
      <c r="AF2607" s="16">
        <v>83366.42</v>
      </c>
      <c r="AG2607" s="16">
        <v>7018.26</v>
      </c>
      <c r="AH2607" s="16">
        <v>90384.68</v>
      </c>
      <c r="AI2607" s="17">
        <v>0.755</v>
      </c>
      <c r="AJ2607" s="17">
        <v>0.91</v>
      </c>
      <c r="AK2607" s="42" t="s">
        <v>11865</v>
      </c>
      <c r="AL2607" s="42" t="s">
        <v>10032</v>
      </c>
    </row>
    <row r="2608" spans="2:38" x14ac:dyDescent="0.3">
      <c r="B2608" s="15">
        <v>2583</v>
      </c>
      <c r="C2608" t="s">
        <v>55</v>
      </c>
      <c r="D2608" t="s">
        <v>56</v>
      </c>
      <c r="E2608" t="s">
        <v>2061</v>
      </c>
      <c r="F2608">
        <v>231</v>
      </c>
      <c r="G2608">
        <v>2019</v>
      </c>
      <c r="H2608" t="s">
        <v>2486</v>
      </c>
      <c r="I2608">
        <v>82448</v>
      </c>
      <c r="J2608" s="12" t="s">
        <v>4157</v>
      </c>
      <c r="K2608" s="13">
        <v>44860</v>
      </c>
      <c r="L2608" s="13">
        <v>44860</v>
      </c>
      <c r="M2608" s="14">
        <v>222865.73</v>
      </c>
      <c r="N2608" s="14">
        <v>58.65</v>
      </c>
      <c r="O2608" s="14">
        <v>222924.38</v>
      </c>
      <c r="P2608">
        <v>3</v>
      </c>
      <c r="Q2608">
        <v>0</v>
      </c>
      <c r="R2608">
        <v>3</v>
      </c>
      <c r="S2608" s="15">
        <v>0</v>
      </c>
      <c r="T2608" s="15">
        <v>0</v>
      </c>
      <c r="U2608" s="15">
        <v>3</v>
      </c>
      <c r="V2608" s="15">
        <v>3</v>
      </c>
      <c r="W2608" s="15">
        <v>0</v>
      </c>
      <c r="X2608" s="15">
        <v>0</v>
      </c>
      <c r="Y2608" s="15">
        <v>0</v>
      </c>
      <c r="Z2608" s="15">
        <v>0</v>
      </c>
      <c r="AA2608" s="15">
        <v>3</v>
      </c>
      <c r="AB2608" s="15">
        <v>3</v>
      </c>
      <c r="AC2608" s="16">
        <v>229365.53</v>
      </c>
      <c r="AD2608" s="16">
        <v>58.46</v>
      </c>
      <c r="AE2608" s="16">
        <v>229423.99</v>
      </c>
      <c r="AF2608" s="16">
        <v>90345.56</v>
      </c>
      <c r="AG2608" s="16">
        <v>8.02</v>
      </c>
      <c r="AH2608" s="16">
        <v>90353.58</v>
      </c>
      <c r="AI2608" s="17">
        <v>1</v>
      </c>
      <c r="AJ2608" s="17">
        <v>0.99109999999999998</v>
      </c>
      <c r="AK2608" s="42" t="s">
        <v>11672</v>
      </c>
      <c r="AL2608" s="42" t="s">
        <v>9285</v>
      </c>
    </row>
    <row r="2609" spans="2:38" x14ac:dyDescent="0.3">
      <c r="B2609" s="15">
        <v>2584</v>
      </c>
      <c r="C2609" t="s">
        <v>49</v>
      </c>
      <c r="D2609" t="s">
        <v>98</v>
      </c>
      <c r="E2609" t="s">
        <v>98</v>
      </c>
      <c r="F2609">
        <v>756</v>
      </c>
      <c r="G2609">
        <v>756</v>
      </c>
      <c r="H2609" t="s">
        <v>99</v>
      </c>
      <c r="I2609">
        <v>101582</v>
      </c>
      <c r="J2609" s="12" t="s">
        <v>4305</v>
      </c>
      <c r="K2609" s="13">
        <v>45070</v>
      </c>
      <c r="L2609" s="13">
        <v>45070</v>
      </c>
      <c r="M2609" s="14">
        <v>228449.15</v>
      </c>
      <c r="N2609" s="14">
        <v>12397.39</v>
      </c>
      <c r="O2609" s="14">
        <v>240846.54</v>
      </c>
      <c r="P2609">
        <v>5</v>
      </c>
      <c r="Q2609">
        <v>0</v>
      </c>
      <c r="R2609">
        <v>5</v>
      </c>
      <c r="S2609" s="15">
        <v>0</v>
      </c>
      <c r="T2609" s="15">
        <v>0</v>
      </c>
      <c r="U2609" s="15">
        <v>4</v>
      </c>
      <c r="V2609" s="15">
        <v>4</v>
      </c>
      <c r="W2609" s="15">
        <v>1</v>
      </c>
      <c r="X2609" s="15">
        <v>2</v>
      </c>
      <c r="Y2609" s="15">
        <v>0</v>
      </c>
      <c r="Z2609" s="15">
        <v>0</v>
      </c>
      <c r="AA2609" s="15">
        <v>5</v>
      </c>
      <c r="AB2609" s="15">
        <v>6</v>
      </c>
      <c r="AC2609" s="16">
        <v>232055.89</v>
      </c>
      <c r="AD2609" s="16">
        <v>14614.08</v>
      </c>
      <c r="AE2609" s="16">
        <v>246669.97</v>
      </c>
      <c r="AF2609" s="16">
        <v>85379.22</v>
      </c>
      <c r="AG2609" s="16">
        <v>4864.21</v>
      </c>
      <c r="AH2609" s="16">
        <v>90243.43</v>
      </c>
      <c r="AI2609" s="17">
        <v>0.96779999999999999</v>
      </c>
      <c r="AJ2609" s="17">
        <v>0.92459999999999998</v>
      </c>
      <c r="AK2609" s="42" t="s">
        <v>11852</v>
      </c>
      <c r="AL2609" s="42" t="s">
        <v>9289</v>
      </c>
    </row>
    <row r="2610" spans="2:38" x14ac:dyDescent="0.3">
      <c r="B2610" s="15">
        <v>2585</v>
      </c>
      <c r="C2610" t="s">
        <v>55</v>
      </c>
      <c r="D2610" t="s">
        <v>56</v>
      </c>
      <c r="E2610" t="s">
        <v>2061</v>
      </c>
      <c r="F2610">
        <v>588</v>
      </c>
      <c r="G2610">
        <v>588</v>
      </c>
      <c r="H2610" t="s">
        <v>57</v>
      </c>
      <c r="I2610">
        <v>30183</v>
      </c>
      <c r="J2610" s="12" t="s">
        <v>985</v>
      </c>
      <c r="K2610" s="13">
        <v>39776</v>
      </c>
      <c r="L2610" s="13">
        <v>39783</v>
      </c>
      <c r="M2610" s="14">
        <v>250010.58</v>
      </c>
      <c r="N2610" s="14">
        <v>7050.68</v>
      </c>
      <c r="O2610" s="14">
        <v>257061.26</v>
      </c>
      <c r="P2610">
        <v>7</v>
      </c>
      <c r="Q2610">
        <v>1</v>
      </c>
      <c r="R2610">
        <v>8</v>
      </c>
      <c r="S2610" s="15">
        <v>0</v>
      </c>
      <c r="T2610" s="15">
        <v>0</v>
      </c>
      <c r="U2610" s="15">
        <v>8</v>
      </c>
      <c r="V2610" s="15">
        <v>8</v>
      </c>
      <c r="W2610" s="15">
        <v>0</v>
      </c>
      <c r="X2610" s="15">
        <v>0</v>
      </c>
      <c r="Y2610" s="15">
        <v>0</v>
      </c>
      <c r="Z2610" s="15">
        <v>0</v>
      </c>
      <c r="AA2610" s="15">
        <v>8</v>
      </c>
      <c r="AB2610" s="15">
        <v>8</v>
      </c>
      <c r="AC2610" s="16">
        <v>253686.83</v>
      </c>
      <c r="AD2610" s="16">
        <v>6745.2</v>
      </c>
      <c r="AE2610" s="16">
        <v>260432.03</v>
      </c>
      <c r="AF2610" s="16">
        <v>87961.66</v>
      </c>
      <c r="AG2610" s="16">
        <v>2264.5500000000002</v>
      </c>
      <c r="AH2610" s="16">
        <v>90226.21</v>
      </c>
      <c r="AI2610" s="17">
        <v>1</v>
      </c>
      <c r="AJ2610" s="17">
        <v>0.97309999999999997</v>
      </c>
      <c r="AK2610" s="42" t="s">
        <v>12264</v>
      </c>
      <c r="AL2610" s="42" t="s">
        <v>9273</v>
      </c>
    </row>
    <row r="2611" spans="2:38" x14ac:dyDescent="0.3">
      <c r="B2611" s="15">
        <v>2586</v>
      </c>
      <c r="C2611" t="s">
        <v>58</v>
      </c>
      <c r="D2611" t="s">
        <v>59</v>
      </c>
      <c r="E2611" t="s">
        <v>2494</v>
      </c>
      <c r="F2611">
        <v>553</v>
      </c>
      <c r="G2611">
        <v>553</v>
      </c>
      <c r="H2611" t="s">
        <v>323</v>
      </c>
      <c r="I2611">
        <v>80267</v>
      </c>
      <c r="J2611" s="12" t="s">
        <v>4284</v>
      </c>
      <c r="K2611" s="13">
        <v>43398</v>
      </c>
      <c r="L2611" s="13">
        <v>43398</v>
      </c>
      <c r="M2611" s="14">
        <v>183340.19</v>
      </c>
      <c r="N2611" s="14">
        <v>8240.67</v>
      </c>
      <c r="O2611" s="14">
        <v>191580.86</v>
      </c>
      <c r="P2611">
        <v>9</v>
      </c>
      <c r="Q2611">
        <v>0</v>
      </c>
      <c r="R2611">
        <v>9</v>
      </c>
      <c r="S2611" s="15">
        <v>0</v>
      </c>
      <c r="T2611" s="15">
        <v>0</v>
      </c>
      <c r="U2611" s="15">
        <v>8</v>
      </c>
      <c r="V2611" s="15">
        <v>8</v>
      </c>
      <c r="W2611" s="15">
        <v>1</v>
      </c>
      <c r="X2611" s="15">
        <v>2</v>
      </c>
      <c r="Y2611" s="15">
        <v>0</v>
      </c>
      <c r="Z2611" s="15">
        <v>0</v>
      </c>
      <c r="AA2611" s="15">
        <v>9</v>
      </c>
      <c r="AB2611" s="15">
        <v>10</v>
      </c>
      <c r="AC2611" s="16">
        <v>235899.64</v>
      </c>
      <c r="AD2611" s="16">
        <v>14322.14</v>
      </c>
      <c r="AE2611" s="16">
        <v>250221.78</v>
      </c>
      <c r="AF2611" s="16">
        <v>86152.24</v>
      </c>
      <c r="AG2611" s="16">
        <v>4067.46</v>
      </c>
      <c r="AH2611" s="16">
        <v>90219.7</v>
      </c>
      <c r="AI2611" s="17">
        <v>0.84530000000000005</v>
      </c>
      <c r="AJ2611" s="17">
        <v>0.89059999999999995</v>
      </c>
      <c r="AK2611" s="42" t="s">
        <v>11828</v>
      </c>
      <c r="AL2611" s="42" t="s">
        <v>10756</v>
      </c>
    </row>
    <row r="2612" spans="2:38" x14ac:dyDescent="0.3">
      <c r="B2612" s="15">
        <v>2587</v>
      </c>
      <c r="C2612" t="s">
        <v>115</v>
      </c>
      <c r="D2612" t="s">
        <v>2913</v>
      </c>
      <c r="E2612" t="s">
        <v>2914</v>
      </c>
      <c r="F2612">
        <v>2428</v>
      </c>
      <c r="G2612">
        <v>2428</v>
      </c>
      <c r="H2612" t="s">
        <v>3657</v>
      </c>
      <c r="I2612">
        <v>112704</v>
      </c>
      <c r="J2612" s="12" t="s">
        <v>4100</v>
      </c>
      <c r="K2612" s="13">
        <v>45805</v>
      </c>
      <c r="L2612" s="13">
        <v>45805</v>
      </c>
      <c r="M2612" s="14">
        <v>269790.64</v>
      </c>
      <c r="N2612" s="14">
        <v>0</v>
      </c>
      <c r="O2612" s="14">
        <v>269790.64</v>
      </c>
      <c r="P2612">
        <v>5</v>
      </c>
      <c r="Q2612">
        <v>0</v>
      </c>
      <c r="R2612">
        <v>5</v>
      </c>
      <c r="S2612" s="15">
        <v>0</v>
      </c>
      <c r="T2612" s="15">
        <v>0</v>
      </c>
      <c r="U2612" s="15">
        <v>1</v>
      </c>
      <c r="V2612" s="15">
        <v>1</v>
      </c>
      <c r="W2612" s="15">
        <v>4</v>
      </c>
      <c r="X2612" s="15">
        <v>8</v>
      </c>
      <c r="Y2612" s="15">
        <v>0</v>
      </c>
      <c r="Z2612" s="15">
        <v>0</v>
      </c>
      <c r="AA2612" s="15">
        <v>5</v>
      </c>
      <c r="AB2612" s="15">
        <v>9</v>
      </c>
      <c r="AC2612" s="16">
        <v>281186.11</v>
      </c>
      <c r="AD2612" s="16">
        <v>0</v>
      </c>
      <c r="AE2612" s="16">
        <v>281186.11</v>
      </c>
      <c r="AF2612" s="16">
        <v>90213.19</v>
      </c>
      <c r="AG2612" s="16">
        <v>0</v>
      </c>
      <c r="AH2612" s="16">
        <v>90213.19</v>
      </c>
      <c r="AI2612" s="17">
        <v>0.755</v>
      </c>
      <c r="AJ2612" s="17">
        <v>0.91</v>
      </c>
      <c r="AK2612" s="42" t="s">
        <v>11601</v>
      </c>
      <c r="AL2612" s="42">
        <v>1706010</v>
      </c>
    </row>
    <row r="2613" spans="2:38" x14ac:dyDescent="0.3">
      <c r="B2613" s="15">
        <v>2588</v>
      </c>
      <c r="C2613" t="s">
        <v>55</v>
      </c>
      <c r="D2613" t="s">
        <v>106</v>
      </c>
      <c r="E2613" t="s">
        <v>106</v>
      </c>
      <c r="F2613">
        <v>1742</v>
      </c>
      <c r="G2613">
        <v>1742</v>
      </c>
      <c r="H2613" t="s">
        <v>1055</v>
      </c>
      <c r="I2613">
        <v>73522</v>
      </c>
      <c r="J2613" s="12" t="s">
        <v>4329</v>
      </c>
      <c r="K2613" s="13">
        <v>44852</v>
      </c>
      <c r="L2613" s="13">
        <v>44852</v>
      </c>
      <c r="M2613" s="14">
        <v>212641.81</v>
      </c>
      <c r="N2613" s="14">
        <v>27683.41</v>
      </c>
      <c r="O2613" s="14">
        <v>240325.22</v>
      </c>
      <c r="P2613">
        <v>8</v>
      </c>
      <c r="Q2613">
        <v>3</v>
      </c>
      <c r="R2613">
        <v>11</v>
      </c>
      <c r="S2613" s="15">
        <v>0</v>
      </c>
      <c r="T2613" s="15">
        <v>0</v>
      </c>
      <c r="U2613" s="15">
        <v>10</v>
      </c>
      <c r="V2613" s="15">
        <v>10</v>
      </c>
      <c r="W2613" s="15">
        <v>1</v>
      </c>
      <c r="X2613" s="15">
        <v>2</v>
      </c>
      <c r="Y2613" s="15">
        <v>0</v>
      </c>
      <c r="Z2613" s="15">
        <v>0</v>
      </c>
      <c r="AA2613" s="15">
        <v>11</v>
      </c>
      <c r="AB2613" s="15">
        <v>12</v>
      </c>
      <c r="AC2613" s="16">
        <v>273789.98</v>
      </c>
      <c r="AD2613" s="16">
        <v>26167.86</v>
      </c>
      <c r="AE2613" s="16">
        <v>299957.84000000003</v>
      </c>
      <c r="AF2613" s="16">
        <v>81655.94</v>
      </c>
      <c r="AG2613" s="16">
        <v>8434.2999999999993</v>
      </c>
      <c r="AH2613" s="16">
        <v>90090.240000000005</v>
      </c>
      <c r="AI2613" s="17">
        <v>0.94910000000000005</v>
      </c>
      <c r="AJ2613" s="17">
        <v>0.92079999999999995</v>
      </c>
      <c r="AK2613" s="42" t="s">
        <v>11885</v>
      </c>
      <c r="AL2613" s="42" t="s">
        <v>10012</v>
      </c>
    </row>
    <row r="2614" spans="2:38" x14ac:dyDescent="0.3">
      <c r="B2614" s="15">
        <v>2589</v>
      </c>
      <c r="C2614" t="s">
        <v>2469</v>
      </c>
      <c r="D2614" t="s">
        <v>149</v>
      </c>
      <c r="E2614" t="s">
        <v>149</v>
      </c>
      <c r="F2614">
        <v>2363</v>
      </c>
      <c r="G2614">
        <v>2363</v>
      </c>
      <c r="H2614" t="s">
        <v>2604</v>
      </c>
      <c r="I2614">
        <v>105867</v>
      </c>
      <c r="J2614" s="12" t="s">
        <v>4775</v>
      </c>
      <c r="K2614" s="13">
        <v>45356</v>
      </c>
      <c r="L2614" s="13">
        <v>45356</v>
      </c>
      <c r="M2614" s="14">
        <v>193229.42</v>
      </c>
      <c r="N2614" s="14">
        <v>71612.95</v>
      </c>
      <c r="O2614" s="14">
        <v>264842.37</v>
      </c>
      <c r="P2614">
        <v>6</v>
      </c>
      <c r="Q2614">
        <v>1</v>
      </c>
      <c r="R2614">
        <v>7</v>
      </c>
      <c r="S2614" s="15">
        <v>0</v>
      </c>
      <c r="T2614" s="15">
        <v>0</v>
      </c>
      <c r="U2614" s="15">
        <v>6</v>
      </c>
      <c r="V2614" s="15">
        <v>6</v>
      </c>
      <c r="W2614" s="15">
        <v>1</v>
      </c>
      <c r="X2614" s="15">
        <v>2</v>
      </c>
      <c r="Y2614" s="15">
        <v>0</v>
      </c>
      <c r="Z2614" s="15">
        <v>0</v>
      </c>
      <c r="AA2614" s="15">
        <v>7</v>
      </c>
      <c r="AB2614" s="15">
        <v>8</v>
      </c>
      <c r="AC2614" s="16">
        <v>177843.03</v>
      </c>
      <c r="AD2614" s="16">
        <v>77150.11</v>
      </c>
      <c r="AE2614" s="16">
        <v>254993.14</v>
      </c>
      <c r="AF2614" s="16">
        <v>66396.33</v>
      </c>
      <c r="AG2614" s="16">
        <v>23683.3</v>
      </c>
      <c r="AH2614" s="16">
        <v>90079.63</v>
      </c>
      <c r="AI2614" s="17">
        <v>1</v>
      </c>
      <c r="AJ2614" s="17">
        <v>0.95840000000000003</v>
      </c>
      <c r="AK2614" s="42" t="s">
        <v>12410</v>
      </c>
      <c r="AL2614" s="42" t="s">
        <v>9590</v>
      </c>
    </row>
    <row r="2615" spans="2:38" x14ac:dyDescent="0.3">
      <c r="B2615" s="15">
        <v>2590</v>
      </c>
      <c r="C2615" t="s">
        <v>49</v>
      </c>
      <c r="D2615" t="s">
        <v>52</v>
      </c>
      <c r="E2615" t="s">
        <v>1651</v>
      </c>
      <c r="F2615">
        <v>2817</v>
      </c>
      <c r="G2615">
        <v>2817</v>
      </c>
      <c r="H2615" t="s">
        <v>2698</v>
      </c>
      <c r="I2615">
        <v>113422</v>
      </c>
      <c r="J2615" s="12" t="s">
        <v>4450</v>
      </c>
      <c r="K2615" s="13">
        <v>45799</v>
      </c>
      <c r="L2615" s="13">
        <v>45799</v>
      </c>
      <c r="M2615" s="14">
        <v>175735.27</v>
      </c>
      <c r="N2615" s="14">
        <v>14398.78</v>
      </c>
      <c r="O2615" s="14">
        <v>190134.05</v>
      </c>
      <c r="P2615">
        <v>6</v>
      </c>
      <c r="Q2615">
        <v>0</v>
      </c>
      <c r="R2615">
        <v>6</v>
      </c>
      <c r="S2615" s="15">
        <v>0</v>
      </c>
      <c r="T2615" s="15">
        <v>0</v>
      </c>
      <c r="U2615" s="15">
        <v>4</v>
      </c>
      <c r="V2615" s="15">
        <v>4</v>
      </c>
      <c r="W2615" s="15">
        <v>2</v>
      </c>
      <c r="X2615" s="15">
        <v>4</v>
      </c>
      <c r="Y2615" s="15">
        <v>0</v>
      </c>
      <c r="Z2615" s="15">
        <v>0</v>
      </c>
      <c r="AA2615" s="15">
        <v>6</v>
      </c>
      <c r="AB2615" s="15">
        <v>8</v>
      </c>
      <c r="AC2615" s="16">
        <v>202416.22</v>
      </c>
      <c r="AD2615" s="16">
        <v>17998.27</v>
      </c>
      <c r="AE2615" s="16">
        <v>220414.49</v>
      </c>
      <c r="AF2615" s="16">
        <v>82551.14</v>
      </c>
      <c r="AG2615" s="16">
        <v>7492.06</v>
      </c>
      <c r="AH2615" s="16">
        <v>90043.199999999997</v>
      </c>
      <c r="AI2615" s="17">
        <v>0.755</v>
      </c>
      <c r="AJ2615" s="17">
        <v>0.91</v>
      </c>
      <c r="AK2615" s="42" t="s">
        <v>12025</v>
      </c>
      <c r="AL2615" s="42" t="s">
        <v>9746</v>
      </c>
    </row>
    <row r="2616" spans="2:38" x14ac:dyDescent="0.3">
      <c r="B2616" s="15">
        <v>2591</v>
      </c>
      <c r="C2616" t="s">
        <v>58</v>
      </c>
      <c r="D2616" t="s">
        <v>59</v>
      </c>
      <c r="E2616" t="s">
        <v>2463</v>
      </c>
      <c r="F2616">
        <v>360</v>
      </c>
      <c r="G2616">
        <v>2006</v>
      </c>
      <c r="H2616" t="s">
        <v>2464</v>
      </c>
      <c r="I2616">
        <v>80253</v>
      </c>
      <c r="J2616" s="12" t="s">
        <v>4202</v>
      </c>
      <c r="K2616" s="13">
        <v>43410</v>
      </c>
      <c r="L2616" s="13">
        <v>43410</v>
      </c>
      <c r="M2616" s="14">
        <v>181378.37</v>
      </c>
      <c r="N2616" s="14">
        <v>0</v>
      </c>
      <c r="O2616" s="14">
        <v>181378.37</v>
      </c>
      <c r="P2616">
        <v>1</v>
      </c>
      <c r="Q2616">
        <v>0</v>
      </c>
      <c r="R2616">
        <v>1</v>
      </c>
      <c r="S2616" s="15">
        <v>0</v>
      </c>
      <c r="T2616" s="15">
        <v>0</v>
      </c>
      <c r="U2616" s="15">
        <v>0</v>
      </c>
      <c r="V2616" s="15">
        <v>0</v>
      </c>
      <c r="W2616" s="15">
        <v>1</v>
      </c>
      <c r="X2616" s="15">
        <v>2</v>
      </c>
      <c r="Y2616" s="15">
        <v>0</v>
      </c>
      <c r="Z2616" s="15">
        <v>0</v>
      </c>
      <c r="AA2616" s="15">
        <v>1</v>
      </c>
      <c r="AB2616" s="15">
        <v>2</v>
      </c>
      <c r="AC2616" s="16">
        <v>302417.59000000003</v>
      </c>
      <c r="AD2616" s="16">
        <v>7215.31</v>
      </c>
      <c r="AE2616" s="16">
        <v>309632.90000000002</v>
      </c>
      <c r="AF2616" s="16">
        <v>88413.440000000002</v>
      </c>
      <c r="AG2616" s="16">
        <v>1587.32</v>
      </c>
      <c r="AH2616" s="16">
        <v>90000.76</v>
      </c>
      <c r="AI2616" s="17">
        <v>1</v>
      </c>
      <c r="AJ2616" s="17">
        <v>0.92049999999999998</v>
      </c>
      <c r="AK2616" s="42" t="s">
        <v>11725</v>
      </c>
      <c r="AL2616" s="42" t="s">
        <v>9221</v>
      </c>
    </row>
    <row r="2617" spans="2:38" x14ac:dyDescent="0.3">
      <c r="B2617" s="15">
        <v>2592</v>
      </c>
      <c r="C2617" t="s">
        <v>58</v>
      </c>
      <c r="D2617" t="s">
        <v>59</v>
      </c>
      <c r="E2617" t="s">
        <v>2563</v>
      </c>
      <c r="F2617">
        <v>2468</v>
      </c>
      <c r="G2617">
        <v>2468</v>
      </c>
      <c r="H2617" t="s">
        <v>2407</v>
      </c>
      <c r="I2617">
        <v>113324</v>
      </c>
      <c r="J2617" s="12" t="s">
        <v>4420</v>
      </c>
      <c r="K2617" s="13">
        <v>45842</v>
      </c>
      <c r="L2617" s="13">
        <v>45842</v>
      </c>
      <c r="M2617" s="14">
        <v>374734.79</v>
      </c>
      <c r="N2617" s="14">
        <v>41240.79</v>
      </c>
      <c r="O2617" s="14">
        <v>415975.58</v>
      </c>
      <c r="P2617">
        <v>5</v>
      </c>
      <c r="Q2617">
        <v>0</v>
      </c>
      <c r="R2617">
        <v>5</v>
      </c>
      <c r="S2617" s="15">
        <v>0</v>
      </c>
      <c r="T2617" s="15">
        <v>0</v>
      </c>
      <c r="U2617" s="15">
        <v>1</v>
      </c>
      <c r="V2617" s="15">
        <v>1</v>
      </c>
      <c r="W2617" s="15">
        <v>3</v>
      </c>
      <c r="X2617" s="15">
        <v>6</v>
      </c>
      <c r="Y2617" s="15">
        <v>1</v>
      </c>
      <c r="Z2617" s="15">
        <v>3</v>
      </c>
      <c r="AA2617" s="15">
        <v>5</v>
      </c>
      <c r="AB2617" s="15">
        <v>10</v>
      </c>
      <c r="AC2617" s="16">
        <v>298973.64</v>
      </c>
      <c r="AD2617" s="16">
        <v>17296.89</v>
      </c>
      <c r="AE2617" s="16">
        <v>316270.53000000003</v>
      </c>
      <c r="AF2617" s="16">
        <v>80722.37</v>
      </c>
      <c r="AG2617" s="16">
        <v>9273.43</v>
      </c>
      <c r="AH2617" s="16">
        <v>89995.8</v>
      </c>
      <c r="AI2617" s="17">
        <v>0.755</v>
      </c>
      <c r="AJ2617" s="17">
        <v>0.91</v>
      </c>
      <c r="AK2617" s="42" t="s">
        <v>11993</v>
      </c>
      <c r="AL2617" s="42" t="s">
        <v>10065</v>
      </c>
    </row>
    <row r="2618" spans="2:38" x14ac:dyDescent="0.3">
      <c r="B2618" s="15">
        <v>2593</v>
      </c>
      <c r="C2618" t="s">
        <v>163</v>
      </c>
      <c r="D2618" t="s">
        <v>2561</v>
      </c>
      <c r="E2618" t="s">
        <v>2562</v>
      </c>
      <c r="F2618">
        <v>1873</v>
      </c>
      <c r="G2618">
        <v>1873</v>
      </c>
      <c r="H2618" t="s">
        <v>1183</v>
      </c>
      <c r="I2618">
        <v>101996</v>
      </c>
      <c r="J2618" s="12" t="s">
        <v>4559</v>
      </c>
      <c r="K2618" s="13">
        <v>45043</v>
      </c>
      <c r="L2618" s="13">
        <v>45043</v>
      </c>
      <c r="M2618" s="14">
        <v>260024.15</v>
      </c>
      <c r="N2618" s="14">
        <v>54720.82</v>
      </c>
      <c r="O2618" s="14">
        <v>314744.96999999997</v>
      </c>
      <c r="P2618">
        <v>11</v>
      </c>
      <c r="Q2618">
        <v>1</v>
      </c>
      <c r="R2618">
        <v>12</v>
      </c>
      <c r="S2618" s="15">
        <v>0</v>
      </c>
      <c r="T2618" s="15">
        <v>0</v>
      </c>
      <c r="U2618" s="15">
        <v>11</v>
      </c>
      <c r="V2618" s="15">
        <v>11</v>
      </c>
      <c r="W2618" s="15">
        <v>1</v>
      </c>
      <c r="X2618" s="15">
        <v>2</v>
      </c>
      <c r="Y2618" s="15">
        <v>0</v>
      </c>
      <c r="Z2618" s="15">
        <v>0</v>
      </c>
      <c r="AA2618" s="15">
        <v>12</v>
      </c>
      <c r="AB2618" s="15">
        <v>13</v>
      </c>
      <c r="AC2618" s="16">
        <v>230801.85</v>
      </c>
      <c r="AD2618" s="16">
        <v>48058.73</v>
      </c>
      <c r="AE2618" s="16">
        <v>278860.58</v>
      </c>
      <c r="AF2618" s="16">
        <v>76405.19</v>
      </c>
      <c r="AG2618" s="16">
        <v>13516.7</v>
      </c>
      <c r="AH2618" s="16">
        <v>89921.89</v>
      </c>
      <c r="AI2618" s="17">
        <v>0.91710000000000003</v>
      </c>
      <c r="AJ2618" s="17">
        <v>0.95440000000000003</v>
      </c>
      <c r="AK2618" s="42" t="s">
        <v>12153</v>
      </c>
      <c r="AL2618" s="42">
        <v>1703859</v>
      </c>
    </row>
    <row r="2619" spans="2:38" x14ac:dyDescent="0.3">
      <c r="B2619" s="15">
        <v>2594</v>
      </c>
      <c r="C2619" t="s">
        <v>55</v>
      </c>
      <c r="D2619" t="s">
        <v>231</v>
      </c>
      <c r="E2619" t="s">
        <v>231</v>
      </c>
      <c r="F2619">
        <v>316</v>
      </c>
      <c r="G2619">
        <v>316</v>
      </c>
      <c r="H2619" t="s">
        <v>365</v>
      </c>
      <c r="I2619">
        <v>20632</v>
      </c>
      <c r="J2619" s="12" t="s">
        <v>923</v>
      </c>
      <c r="K2619" s="13">
        <v>38945</v>
      </c>
      <c r="L2619" s="13">
        <v>38961</v>
      </c>
      <c r="M2619" s="14">
        <v>187001.47</v>
      </c>
      <c r="N2619" s="14">
        <v>22043.23</v>
      </c>
      <c r="O2619" s="14">
        <v>209044.7</v>
      </c>
      <c r="P2619">
        <v>10</v>
      </c>
      <c r="Q2619">
        <v>1</v>
      </c>
      <c r="R2619">
        <v>11</v>
      </c>
      <c r="S2619" s="15">
        <v>0</v>
      </c>
      <c r="T2619" s="15">
        <v>0</v>
      </c>
      <c r="U2619" s="15">
        <v>11</v>
      </c>
      <c r="V2619" s="15">
        <v>11</v>
      </c>
      <c r="W2619" s="15">
        <v>0</v>
      </c>
      <c r="X2619" s="15">
        <v>0</v>
      </c>
      <c r="Y2619" s="15">
        <v>0</v>
      </c>
      <c r="Z2619" s="15">
        <v>0</v>
      </c>
      <c r="AA2619" s="15">
        <v>11</v>
      </c>
      <c r="AB2619" s="15">
        <v>11.5</v>
      </c>
      <c r="AC2619" s="16">
        <v>214784.28</v>
      </c>
      <c r="AD2619" s="16">
        <v>25696.27</v>
      </c>
      <c r="AE2619" s="16">
        <v>240480.55</v>
      </c>
      <c r="AF2619" s="16">
        <v>81171.399999999994</v>
      </c>
      <c r="AG2619" s="16">
        <v>8739.9599999999991</v>
      </c>
      <c r="AH2619" s="16">
        <v>89911.360000000001</v>
      </c>
      <c r="AI2619" s="17">
        <v>0.56659999999999999</v>
      </c>
      <c r="AJ2619" s="17">
        <v>0.90129999999999999</v>
      </c>
      <c r="AK2619" s="42" t="s">
        <v>12075</v>
      </c>
      <c r="AL2619" s="42" t="s">
        <v>10053</v>
      </c>
    </row>
    <row r="2620" spans="2:38" x14ac:dyDescent="0.3">
      <c r="B2620" s="15">
        <v>2595</v>
      </c>
      <c r="C2620" t="s">
        <v>58</v>
      </c>
      <c r="D2620" t="s">
        <v>59</v>
      </c>
      <c r="E2620" t="s">
        <v>2467</v>
      </c>
      <c r="F2620">
        <v>564</v>
      </c>
      <c r="G2620">
        <v>564</v>
      </c>
      <c r="H2620" t="s">
        <v>60</v>
      </c>
      <c r="I2620">
        <v>16402</v>
      </c>
      <c r="J2620" s="12" t="s">
        <v>456</v>
      </c>
      <c r="K2620" s="13">
        <v>38254</v>
      </c>
      <c r="L2620" s="13">
        <v>38261</v>
      </c>
      <c r="M2620" s="14">
        <v>167473.96</v>
      </c>
      <c r="N2620" s="14">
        <v>8505.7999999999993</v>
      </c>
      <c r="O2620" s="14">
        <v>175979.76</v>
      </c>
      <c r="P2620">
        <v>7</v>
      </c>
      <c r="Q2620">
        <v>1</v>
      </c>
      <c r="R2620">
        <v>8</v>
      </c>
      <c r="S2620" s="15">
        <v>0</v>
      </c>
      <c r="T2620" s="15">
        <v>0</v>
      </c>
      <c r="U2620" s="15">
        <v>5</v>
      </c>
      <c r="V2620" s="15">
        <v>5</v>
      </c>
      <c r="W2620" s="15">
        <v>3</v>
      </c>
      <c r="X2620" s="15">
        <v>6</v>
      </c>
      <c r="Y2620" s="15">
        <v>0</v>
      </c>
      <c r="Z2620" s="15">
        <v>0</v>
      </c>
      <c r="AA2620" s="15">
        <v>8</v>
      </c>
      <c r="AB2620" s="15">
        <v>11</v>
      </c>
      <c r="AC2620" s="16">
        <v>270851.5</v>
      </c>
      <c r="AD2620" s="16">
        <v>9536.18</v>
      </c>
      <c r="AE2620" s="16">
        <v>280387.68</v>
      </c>
      <c r="AF2620" s="16">
        <v>86492.31</v>
      </c>
      <c r="AG2620" s="16">
        <v>3321.03</v>
      </c>
      <c r="AH2620" s="16">
        <v>89813.34</v>
      </c>
      <c r="AI2620" s="17">
        <v>1</v>
      </c>
      <c r="AJ2620" s="17">
        <v>0.94340000000000002</v>
      </c>
      <c r="AK2620" s="42" t="s">
        <v>11703</v>
      </c>
      <c r="AL2620" s="42" t="s">
        <v>9233</v>
      </c>
    </row>
    <row r="2621" spans="2:38" x14ac:dyDescent="0.3">
      <c r="B2621" s="15">
        <v>2596</v>
      </c>
      <c r="C2621" t="s">
        <v>49</v>
      </c>
      <c r="D2621" t="s">
        <v>67</v>
      </c>
      <c r="E2621" t="s">
        <v>67</v>
      </c>
      <c r="F2621">
        <v>1972</v>
      </c>
      <c r="G2621">
        <v>1972</v>
      </c>
      <c r="H2621" t="s">
        <v>1102</v>
      </c>
      <c r="I2621">
        <v>94321</v>
      </c>
      <c r="J2621" s="12" t="s">
        <v>5430</v>
      </c>
      <c r="K2621" s="13">
        <v>44103</v>
      </c>
      <c r="L2621" s="13">
        <v>44103</v>
      </c>
      <c r="M2621" s="14">
        <v>209203.78</v>
      </c>
      <c r="N2621" s="14">
        <v>0</v>
      </c>
      <c r="O2621" s="14">
        <v>209203.78</v>
      </c>
      <c r="P2621">
        <v>7</v>
      </c>
      <c r="Q2621">
        <v>0</v>
      </c>
      <c r="R2621">
        <v>7</v>
      </c>
      <c r="S2621" s="15">
        <v>0</v>
      </c>
      <c r="T2621" s="15">
        <v>0</v>
      </c>
      <c r="U2621" s="15">
        <v>6</v>
      </c>
      <c r="V2621" s="15">
        <v>6</v>
      </c>
      <c r="W2621" s="15">
        <v>1</v>
      </c>
      <c r="X2621" s="15">
        <v>2</v>
      </c>
      <c r="Y2621" s="15">
        <v>0</v>
      </c>
      <c r="Z2621" s="15">
        <v>0</v>
      </c>
      <c r="AA2621" s="15">
        <v>7</v>
      </c>
      <c r="AB2621" s="15">
        <v>8</v>
      </c>
      <c r="AC2621" s="16">
        <v>240029.45</v>
      </c>
      <c r="AD2621" s="16">
        <v>0</v>
      </c>
      <c r="AE2621" s="16">
        <v>240029.45</v>
      </c>
      <c r="AF2621" s="16">
        <v>89791.37</v>
      </c>
      <c r="AG2621" s="16">
        <v>0</v>
      </c>
      <c r="AH2621" s="16">
        <v>89791.37</v>
      </c>
      <c r="AI2621" s="17">
        <v>0.86339999999999995</v>
      </c>
      <c r="AJ2621" s="17">
        <v>0.97230000000000005</v>
      </c>
      <c r="AK2621" s="42" t="s">
        <v>13201</v>
      </c>
      <c r="AL2621" s="42" t="s">
        <v>9211</v>
      </c>
    </row>
    <row r="2622" spans="2:38" x14ac:dyDescent="0.3">
      <c r="B2622" s="15">
        <v>2597</v>
      </c>
      <c r="C2622" t="s">
        <v>58</v>
      </c>
      <c r="D2622" t="s">
        <v>59</v>
      </c>
      <c r="E2622" t="s">
        <v>2463</v>
      </c>
      <c r="F2622">
        <v>2304</v>
      </c>
      <c r="G2622">
        <v>2304</v>
      </c>
      <c r="H2622" t="s">
        <v>2622</v>
      </c>
      <c r="I2622">
        <v>100474</v>
      </c>
      <c r="J2622" s="12" t="s">
        <v>4670</v>
      </c>
      <c r="K2622" s="13">
        <v>44925</v>
      </c>
      <c r="L2622" s="13">
        <v>44925</v>
      </c>
      <c r="M2622" s="14">
        <v>251292.04</v>
      </c>
      <c r="N2622" s="14">
        <v>52236.45</v>
      </c>
      <c r="O2622" s="14">
        <v>303528.49</v>
      </c>
      <c r="P2622">
        <v>5</v>
      </c>
      <c r="Q2622">
        <v>2</v>
      </c>
      <c r="R2622">
        <v>7</v>
      </c>
      <c r="S2622" s="15">
        <v>0</v>
      </c>
      <c r="T2622" s="15">
        <v>0</v>
      </c>
      <c r="U2622" s="15">
        <v>5</v>
      </c>
      <c r="V2622" s="15">
        <v>5</v>
      </c>
      <c r="W2622" s="15">
        <v>2</v>
      </c>
      <c r="X2622" s="15">
        <v>4</v>
      </c>
      <c r="Y2622" s="15">
        <v>0</v>
      </c>
      <c r="Z2622" s="15">
        <v>0</v>
      </c>
      <c r="AA2622" s="15">
        <v>7</v>
      </c>
      <c r="AB2622" s="15">
        <v>9</v>
      </c>
      <c r="AC2622" s="16">
        <v>217407.87</v>
      </c>
      <c r="AD2622" s="16">
        <v>49408.01</v>
      </c>
      <c r="AE2622" s="16">
        <v>266815.88</v>
      </c>
      <c r="AF2622" s="16">
        <v>69639.78</v>
      </c>
      <c r="AG2622" s="16">
        <v>20120.400000000001</v>
      </c>
      <c r="AH2622" s="16">
        <v>89760.18</v>
      </c>
      <c r="AI2622" s="17">
        <v>1</v>
      </c>
      <c r="AJ2622" s="17">
        <v>0.93830000000000002</v>
      </c>
      <c r="AK2622" s="42" t="s">
        <v>12282</v>
      </c>
      <c r="AL2622" s="42" t="s">
        <v>9626</v>
      </c>
    </row>
    <row r="2623" spans="2:38" x14ac:dyDescent="0.3">
      <c r="B2623" s="15">
        <v>2598</v>
      </c>
      <c r="C2623" t="s">
        <v>115</v>
      </c>
      <c r="D2623" t="s">
        <v>1656</v>
      </c>
      <c r="E2623" t="s">
        <v>2763</v>
      </c>
      <c r="F2623">
        <v>2514</v>
      </c>
      <c r="G2623">
        <v>2514</v>
      </c>
      <c r="H2623" t="s">
        <v>2835</v>
      </c>
      <c r="I2623">
        <v>113475</v>
      </c>
      <c r="J2623" s="12" t="s">
        <v>4442</v>
      </c>
      <c r="K2623" s="13">
        <v>45838</v>
      </c>
      <c r="L2623" s="13">
        <v>45838</v>
      </c>
      <c r="M2623" s="14">
        <v>263091.75</v>
      </c>
      <c r="N2623" s="14">
        <v>3817.74</v>
      </c>
      <c r="O2623" s="14">
        <v>266909.49</v>
      </c>
      <c r="P2623">
        <v>13</v>
      </c>
      <c r="Q2623">
        <v>0</v>
      </c>
      <c r="R2623">
        <v>13</v>
      </c>
      <c r="S2623" s="15">
        <v>0</v>
      </c>
      <c r="T2623" s="15">
        <v>0</v>
      </c>
      <c r="U2623" s="15">
        <v>11</v>
      </c>
      <c r="V2623" s="15">
        <v>11</v>
      </c>
      <c r="W2623" s="15">
        <v>2</v>
      </c>
      <c r="X2623" s="15">
        <v>4</v>
      </c>
      <c r="Y2623" s="15">
        <v>0</v>
      </c>
      <c r="Z2623" s="15">
        <v>0</v>
      </c>
      <c r="AA2623" s="15">
        <v>13</v>
      </c>
      <c r="AB2623" s="15">
        <v>15</v>
      </c>
      <c r="AC2623" s="16">
        <v>300765.90000000002</v>
      </c>
      <c r="AD2623" s="16">
        <v>6299.22</v>
      </c>
      <c r="AE2623" s="16">
        <v>307065.12</v>
      </c>
      <c r="AF2623" s="16">
        <v>87860.47</v>
      </c>
      <c r="AG2623" s="16">
        <v>1783.43</v>
      </c>
      <c r="AH2623" s="16">
        <v>89643.9</v>
      </c>
      <c r="AI2623" s="17">
        <v>0.755</v>
      </c>
      <c r="AJ2623" s="17">
        <v>0.91</v>
      </c>
      <c r="AK2623" s="42" t="s">
        <v>12017</v>
      </c>
      <c r="AL2623" s="42">
        <v>1706270</v>
      </c>
    </row>
    <row r="2624" spans="2:38" x14ac:dyDescent="0.3">
      <c r="B2624" s="15">
        <v>2599</v>
      </c>
      <c r="C2624" t="s">
        <v>49</v>
      </c>
      <c r="D2624" t="s">
        <v>67</v>
      </c>
      <c r="E2624" t="s">
        <v>2454</v>
      </c>
      <c r="F2624">
        <v>908</v>
      </c>
      <c r="G2624">
        <v>2300</v>
      </c>
      <c r="H2624" t="s">
        <v>2462</v>
      </c>
      <c r="I2624">
        <v>42592</v>
      </c>
      <c r="J2624" s="12" t="s">
        <v>4225</v>
      </c>
      <c r="K2624" s="13">
        <v>44551</v>
      </c>
      <c r="L2624" s="13">
        <v>44551</v>
      </c>
      <c r="M2624" s="14">
        <v>294093.65999999997</v>
      </c>
      <c r="N2624" s="14">
        <v>18913.98</v>
      </c>
      <c r="O2624" s="14">
        <v>313007.64</v>
      </c>
      <c r="P2624">
        <v>8</v>
      </c>
      <c r="Q2624">
        <v>0</v>
      </c>
      <c r="R2624">
        <v>8</v>
      </c>
      <c r="S2624" s="15">
        <v>0</v>
      </c>
      <c r="T2624" s="15">
        <v>0</v>
      </c>
      <c r="U2624" s="15">
        <v>8</v>
      </c>
      <c r="V2624" s="15">
        <v>8</v>
      </c>
      <c r="W2624" s="15">
        <v>0</v>
      </c>
      <c r="X2624" s="15">
        <v>0</v>
      </c>
      <c r="Y2624" s="15">
        <v>0</v>
      </c>
      <c r="Z2624" s="15">
        <v>0</v>
      </c>
      <c r="AA2624" s="15">
        <v>8</v>
      </c>
      <c r="AB2624" s="15">
        <v>8</v>
      </c>
      <c r="AC2624" s="16">
        <v>245909.86</v>
      </c>
      <c r="AD2624" s="16">
        <v>14549.25</v>
      </c>
      <c r="AE2624" s="16">
        <v>260459.11</v>
      </c>
      <c r="AF2624" s="16">
        <v>85260.69</v>
      </c>
      <c r="AG2624" s="16">
        <v>4364.7299999999996</v>
      </c>
      <c r="AH2624" s="16">
        <v>89625.42</v>
      </c>
      <c r="AI2624" s="17">
        <v>1</v>
      </c>
      <c r="AJ2624" s="17">
        <v>0.87670000000000003</v>
      </c>
      <c r="AK2624" s="42" t="s">
        <v>11754</v>
      </c>
      <c r="AL2624" s="42" t="s">
        <v>9219</v>
      </c>
    </row>
    <row r="2625" spans="2:38" x14ac:dyDescent="0.3">
      <c r="B2625" s="15">
        <v>2600</v>
      </c>
      <c r="C2625" t="s">
        <v>49</v>
      </c>
      <c r="D2625" t="s">
        <v>98</v>
      </c>
      <c r="E2625" t="s">
        <v>98</v>
      </c>
      <c r="F2625">
        <v>1935</v>
      </c>
      <c r="G2625">
        <v>1935</v>
      </c>
      <c r="H2625" t="s">
        <v>100</v>
      </c>
      <c r="I2625">
        <v>110677</v>
      </c>
      <c r="J2625" s="12" t="s">
        <v>18168</v>
      </c>
      <c r="K2625" s="13">
        <v>45880</v>
      </c>
      <c r="L2625" s="13">
        <v>45880</v>
      </c>
      <c r="M2625" s="14">
        <v>154215.82</v>
      </c>
      <c r="N2625" s="14">
        <v>56138.400000000001</v>
      </c>
      <c r="O2625" s="14">
        <v>210354.22</v>
      </c>
      <c r="P2625">
        <v>7</v>
      </c>
      <c r="Q2625">
        <v>4</v>
      </c>
      <c r="R2625">
        <v>11</v>
      </c>
      <c r="S2625" s="15">
        <v>0</v>
      </c>
      <c r="T2625" s="15">
        <v>0</v>
      </c>
      <c r="U2625" s="15">
        <v>10</v>
      </c>
      <c r="V2625" s="15">
        <v>10</v>
      </c>
      <c r="W2625" s="15">
        <v>1</v>
      </c>
      <c r="X2625" s="15">
        <v>2</v>
      </c>
      <c r="Y2625" s="15">
        <v>0</v>
      </c>
      <c r="Z2625" s="15">
        <v>0</v>
      </c>
      <c r="AA2625" s="15">
        <v>11</v>
      </c>
      <c r="AB2625" s="15">
        <v>12</v>
      </c>
      <c r="AC2625" s="16">
        <v>159405.57999999999</v>
      </c>
      <c r="AD2625" s="16">
        <v>57749.48</v>
      </c>
      <c r="AE2625" s="16">
        <v>217155.06</v>
      </c>
      <c r="AF2625" s="16">
        <v>68628.649999999994</v>
      </c>
      <c r="AG2625" s="16">
        <v>20959.689999999999</v>
      </c>
      <c r="AH2625" s="16">
        <v>89588.34</v>
      </c>
      <c r="AI2625" s="17">
        <v>0.755</v>
      </c>
      <c r="AJ2625" s="17">
        <v>0.91</v>
      </c>
      <c r="AK2625" s="42" t="s">
        <v>18877</v>
      </c>
      <c r="AL2625" s="42" t="s">
        <v>9491</v>
      </c>
    </row>
    <row r="2626" spans="2:38" x14ac:dyDescent="0.3">
      <c r="B2626" s="15">
        <v>2601</v>
      </c>
      <c r="C2626" t="s">
        <v>49</v>
      </c>
      <c r="D2626" t="s">
        <v>52</v>
      </c>
      <c r="E2626" t="s">
        <v>2476</v>
      </c>
      <c r="F2626">
        <v>978</v>
      </c>
      <c r="G2626">
        <v>978</v>
      </c>
      <c r="H2626" t="s">
        <v>162</v>
      </c>
      <c r="I2626">
        <v>53285</v>
      </c>
      <c r="J2626" s="12" t="s">
        <v>1265</v>
      </c>
      <c r="K2626" s="13">
        <v>41373</v>
      </c>
      <c r="L2626" s="13">
        <v>41373</v>
      </c>
      <c r="M2626" s="14">
        <v>236862.06</v>
      </c>
      <c r="N2626" s="14">
        <v>6460.01</v>
      </c>
      <c r="O2626" s="14">
        <v>243322.07</v>
      </c>
      <c r="P2626">
        <v>5</v>
      </c>
      <c r="Q2626">
        <v>2</v>
      </c>
      <c r="R2626">
        <v>7</v>
      </c>
      <c r="S2626" s="15">
        <v>0</v>
      </c>
      <c r="T2626" s="15">
        <v>0</v>
      </c>
      <c r="U2626" s="15">
        <v>5</v>
      </c>
      <c r="V2626" s="15">
        <v>5</v>
      </c>
      <c r="W2626" s="15">
        <v>2</v>
      </c>
      <c r="X2626" s="15">
        <v>4</v>
      </c>
      <c r="Y2626" s="15">
        <v>0</v>
      </c>
      <c r="Z2626" s="15">
        <v>0</v>
      </c>
      <c r="AA2626" s="15">
        <v>7</v>
      </c>
      <c r="AB2626" s="15">
        <v>9</v>
      </c>
      <c r="AC2626" s="16">
        <v>243409.64</v>
      </c>
      <c r="AD2626" s="16">
        <v>6849</v>
      </c>
      <c r="AE2626" s="16">
        <v>250258.64</v>
      </c>
      <c r="AF2626" s="16">
        <v>86850.36</v>
      </c>
      <c r="AG2626" s="16">
        <v>2664.01</v>
      </c>
      <c r="AH2626" s="16">
        <v>89514.37</v>
      </c>
      <c r="AI2626" s="17">
        <v>0.95720000000000005</v>
      </c>
      <c r="AJ2626" s="17">
        <v>0.96960000000000002</v>
      </c>
      <c r="AK2626" s="42" t="s">
        <v>11692</v>
      </c>
      <c r="AL2626" s="42" t="s">
        <v>9252</v>
      </c>
    </row>
    <row r="2627" spans="2:38" x14ac:dyDescent="0.3">
      <c r="B2627" s="15">
        <v>2602</v>
      </c>
      <c r="C2627" t="s">
        <v>58</v>
      </c>
      <c r="D2627" t="s">
        <v>59</v>
      </c>
      <c r="E2627" t="s">
        <v>2563</v>
      </c>
      <c r="F2627">
        <v>2469</v>
      </c>
      <c r="G2627">
        <v>2469</v>
      </c>
      <c r="H2627" t="s">
        <v>3295</v>
      </c>
      <c r="I2627">
        <v>89047</v>
      </c>
      <c r="J2627" s="12" t="s">
        <v>4342</v>
      </c>
      <c r="K2627" s="13">
        <v>45015</v>
      </c>
      <c r="L2627" s="13">
        <v>45015</v>
      </c>
      <c r="M2627" s="14">
        <v>232089.96</v>
      </c>
      <c r="N2627" s="14">
        <v>17126.09</v>
      </c>
      <c r="O2627" s="14">
        <v>249216.05</v>
      </c>
      <c r="P2627">
        <v>10</v>
      </c>
      <c r="Q2627">
        <v>0</v>
      </c>
      <c r="R2627">
        <v>10</v>
      </c>
      <c r="S2627" s="15">
        <v>0</v>
      </c>
      <c r="T2627" s="15">
        <v>0</v>
      </c>
      <c r="U2627" s="15">
        <v>8</v>
      </c>
      <c r="V2627" s="15">
        <v>8</v>
      </c>
      <c r="W2627" s="15">
        <v>2</v>
      </c>
      <c r="X2627" s="15">
        <v>4</v>
      </c>
      <c r="Y2627" s="15">
        <v>0</v>
      </c>
      <c r="Z2627" s="15">
        <v>0</v>
      </c>
      <c r="AA2627" s="15">
        <v>10</v>
      </c>
      <c r="AB2627" s="15">
        <v>12</v>
      </c>
      <c r="AC2627" s="16">
        <v>241712.75</v>
      </c>
      <c r="AD2627" s="16">
        <v>17095.97</v>
      </c>
      <c r="AE2627" s="16">
        <v>258808.72</v>
      </c>
      <c r="AF2627" s="16">
        <v>83167.56</v>
      </c>
      <c r="AG2627" s="16">
        <v>6202.31</v>
      </c>
      <c r="AH2627" s="16">
        <v>89369.87</v>
      </c>
      <c r="AI2627" s="17">
        <v>0.91959999999999997</v>
      </c>
      <c r="AJ2627" s="17">
        <v>0.82799999999999996</v>
      </c>
      <c r="AK2627" s="42" t="s">
        <v>11903</v>
      </c>
      <c r="AL2627" s="42" t="s">
        <v>10587</v>
      </c>
    </row>
    <row r="2628" spans="2:38" x14ac:dyDescent="0.3">
      <c r="B2628" s="15">
        <v>2603</v>
      </c>
      <c r="C2628" t="s">
        <v>58</v>
      </c>
      <c r="D2628" t="s">
        <v>59</v>
      </c>
      <c r="E2628" t="s">
        <v>2467</v>
      </c>
      <c r="F2628">
        <v>564</v>
      </c>
      <c r="G2628">
        <v>564</v>
      </c>
      <c r="H2628" t="s">
        <v>60</v>
      </c>
      <c r="I2628">
        <v>111268</v>
      </c>
      <c r="J2628" s="12" t="s">
        <v>4280</v>
      </c>
      <c r="K2628" s="13">
        <v>45715</v>
      </c>
      <c r="L2628" s="13">
        <v>45715</v>
      </c>
      <c r="M2628" s="14">
        <v>353009.14</v>
      </c>
      <c r="N2628" s="14">
        <v>22098.07</v>
      </c>
      <c r="O2628" s="14">
        <v>375107.21</v>
      </c>
      <c r="P2628">
        <v>6</v>
      </c>
      <c r="Q2628">
        <v>0</v>
      </c>
      <c r="R2628">
        <v>6</v>
      </c>
      <c r="S2628" s="15">
        <v>0</v>
      </c>
      <c r="T2628" s="15">
        <v>0</v>
      </c>
      <c r="U2628" s="15">
        <v>1</v>
      </c>
      <c r="V2628" s="15">
        <v>1</v>
      </c>
      <c r="W2628" s="15">
        <v>5</v>
      </c>
      <c r="X2628" s="15">
        <v>10</v>
      </c>
      <c r="Y2628" s="15">
        <v>0</v>
      </c>
      <c r="Z2628" s="15">
        <v>0</v>
      </c>
      <c r="AA2628" s="15">
        <v>6</v>
      </c>
      <c r="AB2628" s="15">
        <v>11</v>
      </c>
      <c r="AC2628" s="16">
        <v>304406.19</v>
      </c>
      <c r="AD2628" s="16">
        <v>16969.580000000002</v>
      </c>
      <c r="AE2628" s="16">
        <v>321375.77</v>
      </c>
      <c r="AF2628" s="16">
        <v>84759.78</v>
      </c>
      <c r="AG2628" s="16">
        <v>4589.47</v>
      </c>
      <c r="AH2628" s="16">
        <v>89349.25</v>
      </c>
      <c r="AI2628" s="17">
        <v>0.755</v>
      </c>
      <c r="AJ2628" s="17">
        <v>0.91</v>
      </c>
      <c r="AK2628" s="42" t="s">
        <v>11824</v>
      </c>
      <c r="AL2628" s="42" t="s">
        <v>9233</v>
      </c>
    </row>
    <row r="2629" spans="2:38" x14ac:dyDescent="0.3">
      <c r="B2629" s="15">
        <v>2604</v>
      </c>
      <c r="C2629" t="s">
        <v>49</v>
      </c>
      <c r="D2629" t="s">
        <v>52</v>
      </c>
      <c r="E2629" t="s">
        <v>2484</v>
      </c>
      <c r="F2629">
        <v>29</v>
      </c>
      <c r="G2629">
        <v>29</v>
      </c>
      <c r="H2629" t="s">
        <v>92</v>
      </c>
      <c r="I2629">
        <v>108154</v>
      </c>
      <c r="J2629" s="12" t="s">
        <v>4207</v>
      </c>
      <c r="K2629" s="13">
        <v>45450</v>
      </c>
      <c r="L2629" s="13">
        <v>45450</v>
      </c>
      <c r="M2629" s="14">
        <v>289489.67</v>
      </c>
      <c r="N2629" s="14">
        <v>9474.26</v>
      </c>
      <c r="O2629" s="14">
        <v>298963.93</v>
      </c>
      <c r="P2629">
        <v>3</v>
      </c>
      <c r="Q2629">
        <v>0</v>
      </c>
      <c r="R2629">
        <v>3</v>
      </c>
      <c r="S2629" s="15">
        <v>0</v>
      </c>
      <c r="T2629" s="15">
        <v>0</v>
      </c>
      <c r="U2629" s="15">
        <v>1</v>
      </c>
      <c r="V2629" s="15">
        <v>1</v>
      </c>
      <c r="W2629" s="15">
        <v>2</v>
      </c>
      <c r="X2629" s="15">
        <v>4</v>
      </c>
      <c r="Y2629" s="15">
        <v>0</v>
      </c>
      <c r="Z2629" s="15">
        <v>0</v>
      </c>
      <c r="AA2629" s="15">
        <v>3</v>
      </c>
      <c r="AB2629" s="15">
        <v>5</v>
      </c>
      <c r="AC2629" s="16">
        <v>267143.44</v>
      </c>
      <c r="AD2629" s="16">
        <v>7287.85</v>
      </c>
      <c r="AE2629" s="16">
        <v>274431.28999999998</v>
      </c>
      <c r="AF2629" s="16">
        <v>87137.25</v>
      </c>
      <c r="AG2629" s="16">
        <v>2186.33</v>
      </c>
      <c r="AH2629" s="16">
        <v>89323.58</v>
      </c>
      <c r="AI2629" s="17">
        <v>0.86380000000000001</v>
      </c>
      <c r="AJ2629" s="17">
        <v>0.83750000000000002</v>
      </c>
      <c r="AK2629" s="42" t="s">
        <v>11730</v>
      </c>
      <c r="AL2629" s="42" t="s">
        <v>9431</v>
      </c>
    </row>
    <row r="2630" spans="2:38" x14ac:dyDescent="0.3">
      <c r="B2630" s="15">
        <v>2605</v>
      </c>
      <c r="C2630" t="s">
        <v>2469</v>
      </c>
      <c r="D2630" t="s">
        <v>258</v>
      </c>
      <c r="E2630" t="s">
        <v>258</v>
      </c>
      <c r="F2630">
        <v>1856</v>
      </c>
      <c r="G2630">
        <v>2609</v>
      </c>
      <c r="H2630" t="s">
        <v>248</v>
      </c>
      <c r="I2630">
        <v>108504</v>
      </c>
      <c r="J2630" s="12" t="s">
        <v>4196</v>
      </c>
      <c r="K2630" s="13">
        <v>45524</v>
      </c>
      <c r="L2630" s="13">
        <v>45524</v>
      </c>
      <c r="M2630" s="14">
        <v>152211.29999999999</v>
      </c>
      <c r="N2630" s="14">
        <v>5667.04</v>
      </c>
      <c r="O2630" s="14">
        <v>157878.34</v>
      </c>
      <c r="P2630">
        <v>4</v>
      </c>
      <c r="Q2630">
        <v>0</v>
      </c>
      <c r="R2630">
        <v>4</v>
      </c>
      <c r="S2630" s="15">
        <v>0</v>
      </c>
      <c r="T2630" s="15">
        <v>0</v>
      </c>
      <c r="U2630" s="15">
        <v>4</v>
      </c>
      <c r="V2630" s="15">
        <v>4</v>
      </c>
      <c r="W2630" s="15">
        <v>0</v>
      </c>
      <c r="X2630" s="15">
        <v>0</v>
      </c>
      <c r="Y2630" s="15">
        <v>0</v>
      </c>
      <c r="Z2630" s="15">
        <v>0</v>
      </c>
      <c r="AA2630" s="15">
        <v>4</v>
      </c>
      <c r="AB2630" s="15">
        <v>4</v>
      </c>
      <c r="AC2630" s="16">
        <v>289611.27</v>
      </c>
      <c r="AD2630" s="16">
        <v>5667.04</v>
      </c>
      <c r="AE2630" s="16">
        <v>295278.31</v>
      </c>
      <c r="AF2630" s="16">
        <v>87548.73</v>
      </c>
      <c r="AG2630" s="16">
        <v>1746.82</v>
      </c>
      <c r="AH2630" s="16">
        <v>89295.55</v>
      </c>
      <c r="AI2630" s="17">
        <v>0.82689999999999997</v>
      </c>
      <c r="AJ2630" s="17">
        <v>0.9859</v>
      </c>
      <c r="AK2630" s="42" t="s">
        <v>11718</v>
      </c>
      <c r="AL2630" s="42" t="s">
        <v>9454</v>
      </c>
    </row>
    <row r="2631" spans="2:38" x14ac:dyDescent="0.3">
      <c r="B2631" s="15">
        <v>2606</v>
      </c>
      <c r="C2631" t="s">
        <v>55</v>
      </c>
      <c r="D2631" t="s">
        <v>333</v>
      </c>
      <c r="E2631" t="s">
        <v>333</v>
      </c>
      <c r="F2631">
        <v>931</v>
      </c>
      <c r="G2631">
        <v>344</v>
      </c>
      <c r="H2631" t="s">
        <v>111</v>
      </c>
      <c r="I2631">
        <v>114259</v>
      </c>
      <c r="J2631" s="12" t="s">
        <v>4387</v>
      </c>
      <c r="K2631" s="13">
        <v>45863</v>
      </c>
      <c r="L2631" s="13">
        <v>45863</v>
      </c>
      <c r="M2631" s="14">
        <v>230442.7</v>
      </c>
      <c r="N2631" s="14">
        <v>9359.85</v>
      </c>
      <c r="O2631" s="14">
        <v>239802.55</v>
      </c>
      <c r="P2631">
        <v>9</v>
      </c>
      <c r="Q2631">
        <v>0</v>
      </c>
      <c r="R2631">
        <v>9</v>
      </c>
      <c r="S2631" s="15">
        <v>0</v>
      </c>
      <c r="T2631" s="15">
        <v>0</v>
      </c>
      <c r="U2631" s="15">
        <v>7</v>
      </c>
      <c r="V2631" s="15">
        <v>7</v>
      </c>
      <c r="W2631" s="15">
        <v>2</v>
      </c>
      <c r="X2631" s="15">
        <v>4</v>
      </c>
      <c r="Y2631" s="15">
        <v>0</v>
      </c>
      <c r="Z2631" s="15">
        <v>0</v>
      </c>
      <c r="AA2631" s="15">
        <v>9</v>
      </c>
      <c r="AB2631" s="15">
        <v>11</v>
      </c>
      <c r="AC2631" s="16">
        <v>236430.71</v>
      </c>
      <c r="AD2631" s="16">
        <v>8674.44</v>
      </c>
      <c r="AE2631" s="16">
        <v>245105.15</v>
      </c>
      <c r="AF2631" s="16">
        <v>86621.8</v>
      </c>
      <c r="AG2631" s="16">
        <v>2663.46</v>
      </c>
      <c r="AH2631" s="16">
        <v>89285.26</v>
      </c>
      <c r="AI2631" s="17">
        <v>0.755</v>
      </c>
      <c r="AJ2631" s="17">
        <v>0.91</v>
      </c>
      <c r="AK2631" s="42" t="s">
        <v>11962</v>
      </c>
      <c r="AL2631" s="42" t="s">
        <v>9229</v>
      </c>
    </row>
    <row r="2632" spans="2:38" x14ac:dyDescent="0.3">
      <c r="B2632" s="15">
        <v>2607</v>
      </c>
      <c r="C2632" t="s">
        <v>115</v>
      </c>
      <c r="D2632" t="s">
        <v>1656</v>
      </c>
      <c r="E2632" t="s">
        <v>2757</v>
      </c>
      <c r="F2632">
        <v>2448</v>
      </c>
      <c r="G2632">
        <v>2448</v>
      </c>
      <c r="H2632" t="s">
        <v>3070</v>
      </c>
      <c r="I2632">
        <v>44037</v>
      </c>
      <c r="J2632" s="12" t="s">
        <v>4121</v>
      </c>
      <c r="K2632" s="13">
        <v>44559</v>
      </c>
      <c r="L2632" s="13">
        <v>44559</v>
      </c>
      <c r="M2632" s="14">
        <v>298526.94</v>
      </c>
      <c r="N2632" s="14">
        <v>0</v>
      </c>
      <c r="O2632" s="14">
        <v>298526.94</v>
      </c>
      <c r="P2632">
        <v>9</v>
      </c>
      <c r="Q2632">
        <v>0</v>
      </c>
      <c r="R2632">
        <v>9</v>
      </c>
      <c r="S2632" s="15">
        <v>0</v>
      </c>
      <c r="T2632" s="15">
        <v>0</v>
      </c>
      <c r="U2632" s="15">
        <v>8</v>
      </c>
      <c r="V2632" s="15">
        <v>8</v>
      </c>
      <c r="W2632" s="15">
        <v>1</v>
      </c>
      <c r="X2632" s="15">
        <v>2</v>
      </c>
      <c r="Y2632" s="15">
        <v>0</v>
      </c>
      <c r="Z2632" s="15">
        <v>0</v>
      </c>
      <c r="AA2632" s="15">
        <v>9</v>
      </c>
      <c r="AB2632" s="15">
        <v>10</v>
      </c>
      <c r="AC2632" s="16">
        <v>258413.82</v>
      </c>
      <c r="AD2632" s="16">
        <v>474.7</v>
      </c>
      <c r="AE2632" s="16">
        <v>258888.52</v>
      </c>
      <c r="AF2632" s="16">
        <v>89168.93</v>
      </c>
      <c r="AG2632" s="16">
        <v>104.4</v>
      </c>
      <c r="AH2632" s="16">
        <v>89273.33</v>
      </c>
      <c r="AI2632" s="17">
        <v>0.85860000000000003</v>
      </c>
      <c r="AJ2632" s="17">
        <v>0.89290000000000003</v>
      </c>
      <c r="AK2632" s="42" t="s">
        <v>11625</v>
      </c>
      <c r="AL2632" s="42">
        <v>1706050</v>
      </c>
    </row>
    <row r="2633" spans="2:38" x14ac:dyDescent="0.3">
      <c r="B2633" s="15">
        <v>2608</v>
      </c>
      <c r="C2633" t="s">
        <v>55</v>
      </c>
      <c r="D2633" t="s">
        <v>157</v>
      </c>
      <c r="E2633" t="s">
        <v>157</v>
      </c>
      <c r="F2633">
        <v>2106</v>
      </c>
      <c r="G2633">
        <v>2106</v>
      </c>
      <c r="H2633" t="s">
        <v>486</v>
      </c>
      <c r="I2633">
        <v>10192</v>
      </c>
      <c r="J2633" s="12" t="s">
        <v>4560</v>
      </c>
      <c r="K2633" s="13">
        <v>44285</v>
      </c>
      <c r="L2633" s="13">
        <v>44285</v>
      </c>
      <c r="M2633" s="14">
        <v>212020.95</v>
      </c>
      <c r="N2633" s="14">
        <v>35894.800000000003</v>
      </c>
      <c r="O2633" s="14">
        <v>247915.75</v>
      </c>
      <c r="P2633">
        <v>6</v>
      </c>
      <c r="Q2633">
        <v>1</v>
      </c>
      <c r="R2633">
        <v>7</v>
      </c>
      <c r="S2633" s="15">
        <v>0</v>
      </c>
      <c r="T2633" s="15">
        <v>0</v>
      </c>
      <c r="U2633" s="15">
        <v>6</v>
      </c>
      <c r="V2633" s="15">
        <v>6</v>
      </c>
      <c r="W2633" s="15">
        <v>1</v>
      </c>
      <c r="X2633" s="15">
        <v>2</v>
      </c>
      <c r="Y2633" s="15">
        <v>0</v>
      </c>
      <c r="Z2633" s="15">
        <v>0</v>
      </c>
      <c r="AA2633" s="15">
        <v>7</v>
      </c>
      <c r="AB2633" s="15">
        <v>8</v>
      </c>
      <c r="AC2633" s="16">
        <v>213840.05</v>
      </c>
      <c r="AD2633" s="16">
        <v>42465.120000000003</v>
      </c>
      <c r="AE2633" s="16">
        <v>256305.17</v>
      </c>
      <c r="AF2633" s="16">
        <v>73463.509999999995</v>
      </c>
      <c r="AG2633" s="16">
        <v>15778.25</v>
      </c>
      <c r="AH2633" s="16">
        <v>89241.76</v>
      </c>
      <c r="AI2633" s="17">
        <v>0.83420000000000005</v>
      </c>
      <c r="AJ2633" s="17">
        <v>0.85150000000000003</v>
      </c>
      <c r="AK2633" s="42" t="s">
        <v>12154</v>
      </c>
      <c r="AL2633" s="42" t="s">
        <v>9264</v>
      </c>
    </row>
    <row r="2634" spans="2:38" x14ac:dyDescent="0.3">
      <c r="B2634" s="15">
        <v>2609</v>
      </c>
      <c r="C2634" t="s">
        <v>55</v>
      </c>
      <c r="D2634" t="s">
        <v>200</v>
      </c>
      <c r="E2634" t="s">
        <v>200</v>
      </c>
      <c r="F2634">
        <v>254</v>
      </c>
      <c r="G2634">
        <v>254</v>
      </c>
      <c r="H2634" t="s">
        <v>268</v>
      </c>
      <c r="I2634">
        <v>52619</v>
      </c>
      <c r="J2634" s="12" t="s">
        <v>839</v>
      </c>
      <c r="K2634" s="13">
        <v>41078</v>
      </c>
      <c r="L2634" s="13">
        <v>41078</v>
      </c>
      <c r="M2634" s="14">
        <v>253950.02</v>
      </c>
      <c r="N2634" s="14">
        <v>13757.14</v>
      </c>
      <c r="O2634" s="14">
        <v>267707.15999999997</v>
      </c>
      <c r="P2634">
        <v>6</v>
      </c>
      <c r="Q2634">
        <v>1</v>
      </c>
      <c r="R2634">
        <v>7</v>
      </c>
      <c r="S2634" s="15">
        <v>0</v>
      </c>
      <c r="T2634" s="15">
        <v>0</v>
      </c>
      <c r="U2634" s="15">
        <v>6</v>
      </c>
      <c r="V2634" s="15">
        <v>6</v>
      </c>
      <c r="W2634" s="15">
        <v>1</v>
      </c>
      <c r="X2634" s="15">
        <v>2</v>
      </c>
      <c r="Y2634" s="15">
        <v>0</v>
      </c>
      <c r="Z2634" s="15">
        <v>0</v>
      </c>
      <c r="AA2634" s="15">
        <v>7</v>
      </c>
      <c r="AB2634" s="15">
        <v>8</v>
      </c>
      <c r="AC2634" s="16">
        <v>238758.2</v>
      </c>
      <c r="AD2634" s="16">
        <v>12363.82</v>
      </c>
      <c r="AE2634" s="16">
        <v>251122.02</v>
      </c>
      <c r="AF2634" s="16">
        <v>84914.37</v>
      </c>
      <c r="AG2634" s="16">
        <v>4243.92</v>
      </c>
      <c r="AH2634" s="16">
        <v>89158.29</v>
      </c>
      <c r="AI2634" s="17">
        <v>1</v>
      </c>
      <c r="AJ2634" s="17">
        <v>0.92630000000000001</v>
      </c>
      <c r="AK2634" s="42" t="s">
        <v>11837</v>
      </c>
      <c r="AL2634" s="42" t="s">
        <v>9367</v>
      </c>
    </row>
    <row r="2635" spans="2:38" x14ac:dyDescent="0.3">
      <c r="B2635" s="15">
        <v>2610</v>
      </c>
      <c r="C2635" t="s">
        <v>49</v>
      </c>
      <c r="D2635" t="s">
        <v>67</v>
      </c>
      <c r="E2635" t="s">
        <v>67</v>
      </c>
      <c r="F2635">
        <v>2852</v>
      </c>
      <c r="G2635">
        <v>2852</v>
      </c>
      <c r="H2635" t="s">
        <v>2517</v>
      </c>
      <c r="I2635">
        <v>112491</v>
      </c>
      <c r="J2635" s="12" t="s">
        <v>4262</v>
      </c>
      <c r="K2635" s="13">
        <v>45798</v>
      </c>
      <c r="L2635" s="13">
        <v>45798</v>
      </c>
      <c r="M2635" s="14">
        <v>329253.74</v>
      </c>
      <c r="N2635" s="14">
        <v>10853.02</v>
      </c>
      <c r="O2635" s="14">
        <v>340106.76</v>
      </c>
      <c r="P2635">
        <v>8</v>
      </c>
      <c r="Q2635">
        <v>0</v>
      </c>
      <c r="R2635">
        <v>8</v>
      </c>
      <c r="S2635" s="15">
        <v>0</v>
      </c>
      <c r="T2635" s="15">
        <v>0</v>
      </c>
      <c r="U2635" s="15">
        <v>5</v>
      </c>
      <c r="V2635" s="15">
        <v>5</v>
      </c>
      <c r="W2635" s="15">
        <v>3</v>
      </c>
      <c r="X2635" s="15">
        <v>6</v>
      </c>
      <c r="Y2635" s="15">
        <v>0</v>
      </c>
      <c r="Z2635" s="15">
        <v>0</v>
      </c>
      <c r="AA2635" s="15">
        <v>8</v>
      </c>
      <c r="AB2635" s="15">
        <v>11</v>
      </c>
      <c r="AC2635" s="16">
        <v>280956.34999999998</v>
      </c>
      <c r="AD2635" s="16">
        <v>10265.81</v>
      </c>
      <c r="AE2635" s="16">
        <v>291222.15999999997</v>
      </c>
      <c r="AF2635" s="16">
        <v>85892.1</v>
      </c>
      <c r="AG2635" s="16">
        <v>3199.78</v>
      </c>
      <c r="AH2635" s="16">
        <v>89091.88</v>
      </c>
      <c r="AI2635" s="17">
        <v>0.755</v>
      </c>
      <c r="AJ2635" s="17">
        <v>0.91</v>
      </c>
      <c r="AK2635" s="42" t="s">
        <v>11802</v>
      </c>
      <c r="AL2635" s="42" t="s">
        <v>9380</v>
      </c>
    </row>
    <row r="2636" spans="2:38" x14ac:dyDescent="0.3">
      <c r="B2636" s="15">
        <v>2611</v>
      </c>
      <c r="C2636" t="s">
        <v>55</v>
      </c>
      <c r="D2636" t="s">
        <v>56</v>
      </c>
      <c r="E2636" t="s">
        <v>2062</v>
      </c>
      <c r="F2636">
        <v>869</v>
      </c>
      <c r="G2636">
        <v>869</v>
      </c>
      <c r="H2636" t="s">
        <v>69</v>
      </c>
      <c r="I2636">
        <v>21856</v>
      </c>
      <c r="J2636" s="12" t="s">
        <v>1116</v>
      </c>
      <c r="K2636" s="13">
        <v>39192</v>
      </c>
      <c r="L2636" s="13">
        <v>39203</v>
      </c>
      <c r="M2636" s="14">
        <v>286568.03999999998</v>
      </c>
      <c r="N2636" s="14">
        <v>0</v>
      </c>
      <c r="O2636" s="14">
        <v>286568.03999999998</v>
      </c>
      <c r="P2636">
        <v>3</v>
      </c>
      <c r="Q2636">
        <v>0</v>
      </c>
      <c r="R2636">
        <v>3</v>
      </c>
      <c r="S2636" s="15">
        <v>0</v>
      </c>
      <c r="T2636" s="15">
        <v>0</v>
      </c>
      <c r="U2636" s="15">
        <v>1</v>
      </c>
      <c r="V2636" s="15">
        <v>1</v>
      </c>
      <c r="W2636" s="15">
        <v>2</v>
      </c>
      <c r="X2636" s="15">
        <v>4</v>
      </c>
      <c r="Y2636" s="15">
        <v>0</v>
      </c>
      <c r="Z2636" s="15">
        <v>0</v>
      </c>
      <c r="AA2636" s="15">
        <v>3</v>
      </c>
      <c r="AB2636" s="15">
        <v>5</v>
      </c>
      <c r="AC2636" s="16">
        <v>234699.77</v>
      </c>
      <c r="AD2636" s="16">
        <v>0</v>
      </c>
      <c r="AE2636" s="16">
        <v>234699.77</v>
      </c>
      <c r="AF2636" s="16">
        <v>89076.53</v>
      </c>
      <c r="AG2636" s="16">
        <v>0</v>
      </c>
      <c r="AH2636" s="16">
        <v>89076.53</v>
      </c>
      <c r="AI2636" s="17">
        <v>1</v>
      </c>
      <c r="AJ2636" s="17">
        <v>0.97460000000000002</v>
      </c>
      <c r="AK2636" s="42" t="s">
        <v>11627</v>
      </c>
      <c r="AL2636" s="42" t="s">
        <v>9250</v>
      </c>
    </row>
    <row r="2637" spans="2:38" x14ac:dyDescent="0.3">
      <c r="B2637" s="15">
        <v>2612</v>
      </c>
      <c r="C2637" t="s">
        <v>55</v>
      </c>
      <c r="D2637" t="s">
        <v>333</v>
      </c>
      <c r="E2637" t="s">
        <v>333</v>
      </c>
      <c r="F2637">
        <v>2579</v>
      </c>
      <c r="G2637">
        <v>2886</v>
      </c>
      <c r="H2637" t="s">
        <v>3466</v>
      </c>
      <c r="I2637">
        <v>114790</v>
      </c>
      <c r="J2637" s="12" t="s">
        <v>4587</v>
      </c>
      <c r="K2637" s="13">
        <v>45929</v>
      </c>
      <c r="L2637" s="13">
        <v>45929</v>
      </c>
      <c r="M2637" s="14">
        <v>199144.59</v>
      </c>
      <c r="N2637" s="14">
        <v>17032.09</v>
      </c>
      <c r="O2637" s="14">
        <v>216176.68</v>
      </c>
      <c r="P2637">
        <v>4</v>
      </c>
      <c r="Q2637">
        <v>1</v>
      </c>
      <c r="R2637">
        <v>5</v>
      </c>
      <c r="S2637" s="15">
        <v>0</v>
      </c>
      <c r="T2637" s="15">
        <v>0</v>
      </c>
      <c r="U2637" s="15">
        <v>3</v>
      </c>
      <c r="V2637" s="15">
        <v>3</v>
      </c>
      <c r="W2637" s="15">
        <v>1</v>
      </c>
      <c r="X2637" s="15">
        <v>2</v>
      </c>
      <c r="Y2637" s="15">
        <v>1</v>
      </c>
      <c r="Z2637" s="15">
        <v>3</v>
      </c>
      <c r="AA2637" s="15">
        <v>5</v>
      </c>
      <c r="AB2637" s="15">
        <v>8</v>
      </c>
      <c r="AC2637" s="16">
        <v>224071.75</v>
      </c>
      <c r="AD2637" s="16">
        <v>17032.09</v>
      </c>
      <c r="AE2637" s="16">
        <v>241103.84</v>
      </c>
      <c r="AF2637" s="16">
        <v>82234.789999999994</v>
      </c>
      <c r="AG2637" s="16">
        <v>6841.22</v>
      </c>
      <c r="AH2637" s="16">
        <v>89076.01</v>
      </c>
      <c r="AI2637" s="17">
        <v>0.755</v>
      </c>
      <c r="AJ2637" s="17">
        <v>0.91</v>
      </c>
      <c r="AK2637" s="42" t="s">
        <v>12188</v>
      </c>
      <c r="AL2637" s="42" t="s">
        <v>10805</v>
      </c>
    </row>
    <row r="2638" spans="2:38" x14ac:dyDescent="0.3">
      <c r="B2638" s="15">
        <v>2613</v>
      </c>
      <c r="C2638" t="s">
        <v>55</v>
      </c>
      <c r="D2638" t="s">
        <v>157</v>
      </c>
      <c r="E2638" t="s">
        <v>157</v>
      </c>
      <c r="F2638">
        <v>2106</v>
      </c>
      <c r="G2638">
        <v>2745</v>
      </c>
      <c r="H2638" t="s">
        <v>486</v>
      </c>
      <c r="I2638">
        <v>111209</v>
      </c>
      <c r="J2638" s="12" t="s">
        <v>4140</v>
      </c>
      <c r="K2638" s="13">
        <v>45652</v>
      </c>
      <c r="L2638" s="13">
        <v>45652</v>
      </c>
      <c r="M2638" s="14">
        <v>285889.96999999997</v>
      </c>
      <c r="N2638" s="14">
        <v>2765.64</v>
      </c>
      <c r="O2638" s="14">
        <v>288655.61</v>
      </c>
      <c r="P2638">
        <v>5</v>
      </c>
      <c r="Q2638">
        <v>0</v>
      </c>
      <c r="R2638">
        <v>5</v>
      </c>
      <c r="S2638" s="15">
        <v>0</v>
      </c>
      <c r="T2638" s="15">
        <v>0</v>
      </c>
      <c r="U2638" s="15">
        <v>3</v>
      </c>
      <c r="V2638" s="15">
        <v>3</v>
      </c>
      <c r="W2638" s="15">
        <v>2</v>
      </c>
      <c r="X2638" s="15">
        <v>4</v>
      </c>
      <c r="Y2638" s="15">
        <v>0</v>
      </c>
      <c r="Z2638" s="15">
        <v>0</v>
      </c>
      <c r="AA2638" s="15">
        <v>5</v>
      </c>
      <c r="AB2638" s="15">
        <v>7</v>
      </c>
      <c r="AC2638" s="16">
        <v>256572.39</v>
      </c>
      <c r="AD2638" s="16">
        <v>2304.64</v>
      </c>
      <c r="AE2638" s="16">
        <v>258877.03</v>
      </c>
      <c r="AF2638" s="16">
        <v>88060.59</v>
      </c>
      <c r="AG2638" s="16">
        <v>940.29</v>
      </c>
      <c r="AH2638" s="16">
        <v>89000.88</v>
      </c>
      <c r="AI2638" s="17">
        <v>1</v>
      </c>
      <c r="AJ2638" s="17">
        <v>1</v>
      </c>
      <c r="AK2638" s="42" t="s">
        <v>11652</v>
      </c>
      <c r="AL2638" s="42" t="s">
        <v>9264</v>
      </c>
    </row>
    <row r="2639" spans="2:38" x14ac:dyDescent="0.3">
      <c r="B2639" s="15">
        <v>2614</v>
      </c>
      <c r="C2639" t="s">
        <v>115</v>
      </c>
      <c r="D2639" t="s">
        <v>1656</v>
      </c>
      <c r="E2639" t="s">
        <v>181</v>
      </c>
      <c r="F2639">
        <v>2351</v>
      </c>
      <c r="G2639">
        <v>2351</v>
      </c>
      <c r="H2639" t="s">
        <v>3755</v>
      </c>
      <c r="I2639">
        <v>43965</v>
      </c>
      <c r="J2639" s="12" t="s">
        <v>4155</v>
      </c>
      <c r="K2639" s="13">
        <v>44552</v>
      </c>
      <c r="L2639" s="13">
        <v>44552</v>
      </c>
      <c r="M2639" s="14">
        <v>255000.26</v>
      </c>
      <c r="N2639" s="14">
        <v>3123.19</v>
      </c>
      <c r="O2639" s="14">
        <v>258123.45</v>
      </c>
      <c r="P2639">
        <v>5</v>
      </c>
      <c r="Q2639">
        <v>0</v>
      </c>
      <c r="R2639">
        <v>5</v>
      </c>
      <c r="S2639" s="15">
        <v>0</v>
      </c>
      <c r="T2639" s="15">
        <v>0</v>
      </c>
      <c r="U2639" s="15">
        <v>2</v>
      </c>
      <c r="V2639" s="15">
        <v>2</v>
      </c>
      <c r="W2639" s="15">
        <v>3</v>
      </c>
      <c r="X2639" s="15">
        <v>6</v>
      </c>
      <c r="Y2639" s="15">
        <v>0</v>
      </c>
      <c r="Z2639" s="15">
        <v>0</v>
      </c>
      <c r="AA2639" s="15">
        <v>5</v>
      </c>
      <c r="AB2639" s="15">
        <v>8</v>
      </c>
      <c r="AC2639" s="16">
        <v>263726.2</v>
      </c>
      <c r="AD2639" s="16">
        <v>2839.24</v>
      </c>
      <c r="AE2639" s="16">
        <v>266565.44</v>
      </c>
      <c r="AF2639" s="16">
        <v>88108.97</v>
      </c>
      <c r="AG2639" s="16">
        <v>851.8</v>
      </c>
      <c r="AH2639" s="16">
        <v>88960.77</v>
      </c>
      <c r="AI2639" s="17">
        <v>1</v>
      </c>
      <c r="AJ2639" s="17">
        <v>0.94650000000000001</v>
      </c>
      <c r="AK2639" s="42" t="s">
        <v>11670</v>
      </c>
      <c r="AL2639" s="42">
        <v>1705550</v>
      </c>
    </row>
    <row r="2640" spans="2:38" x14ac:dyDescent="0.3">
      <c r="B2640" s="15">
        <v>2615</v>
      </c>
      <c r="C2640" t="s">
        <v>58</v>
      </c>
      <c r="D2640" t="s">
        <v>59</v>
      </c>
      <c r="E2640" t="s">
        <v>2482</v>
      </c>
      <c r="F2640">
        <v>1974</v>
      </c>
      <c r="G2640">
        <v>1974</v>
      </c>
      <c r="H2640" t="s">
        <v>2378</v>
      </c>
      <c r="I2640">
        <v>72731</v>
      </c>
      <c r="J2640" s="12" t="s">
        <v>5151</v>
      </c>
      <c r="K2640" s="13">
        <v>44797</v>
      </c>
      <c r="L2640" s="13">
        <v>44797</v>
      </c>
      <c r="M2640" s="14">
        <v>206890.06</v>
      </c>
      <c r="N2640" s="14">
        <v>72606.320000000007</v>
      </c>
      <c r="O2640" s="14">
        <v>279496.38</v>
      </c>
      <c r="P2640">
        <v>15</v>
      </c>
      <c r="Q2640">
        <v>2</v>
      </c>
      <c r="R2640">
        <v>17</v>
      </c>
      <c r="S2640" s="15">
        <v>0</v>
      </c>
      <c r="T2640" s="15">
        <v>0</v>
      </c>
      <c r="U2640" s="15">
        <v>17</v>
      </c>
      <c r="V2640" s="15">
        <v>17</v>
      </c>
      <c r="W2640" s="15">
        <v>0</v>
      </c>
      <c r="X2640" s="15">
        <v>0</v>
      </c>
      <c r="Y2640" s="15">
        <v>0</v>
      </c>
      <c r="Z2640" s="15">
        <v>0</v>
      </c>
      <c r="AA2640" s="15">
        <v>17</v>
      </c>
      <c r="AB2640" s="15">
        <v>17</v>
      </c>
      <c r="AC2640" s="16">
        <v>179156.72</v>
      </c>
      <c r="AD2640" s="16">
        <v>76617.73</v>
      </c>
      <c r="AE2640" s="16">
        <v>255774.45</v>
      </c>
      <c r="AF2640" s="16">
        <v>68131.88</v>
      </c>
      <c r="AG2640" s="16">
        <v>20808.169999999998</v>
      </c>
      <c r="AH2640" s="16">
        <v>88940.05</v>
      </c>
      <c r="AI2640" s="17">
        <v>1</v>
      </c>
      <c r="AJ2640" s="17">
        <v>0.97960000000000003</v>
      </c>
      <c r="AK2640" s="42" t="s">
        <v>12859</v>
      </c>
      <c r="AL2640" s="42" t="s">
        <v>9757</v>
      </c>
    </row>
    <row r="2641" spans="2:38" x14ac:dyDescent="0.3">
      <c r="B2641" s="15">
        <v>2616</v>
      </c>
      <c r="C2641" t="s">
        <v>58</v>
      </c>
      <c r="D2641" t="s">
        <v>59</v>
      </c>
      <c r="E2641" t="s">
        <v>2463</v>
      </c>
      <c r="F2641">
        <v>360</v>
      </c>
      <c r="G2641">
        <v>2006</v>
      </c>
      <c r="H2641" t="s">
        <v>2464</v>
      </c>
      <c r="I2641">
        <v>102640</v>
      </c>
      <c r="J2641" s="12" t="s">
        <v>4224</v>
      </c>
      <c r="K2641" s="13">
        <v>45113</v>
      </c>
      <c r="L2641" s="13">
        <v>45113</v>
      </c>
      <c r="M2641" s="14">
        <v>303309.68</v>
      </c>
      <c r="N2641" s="14">
        <v>6102.01</v>
      </c>
      <c r="O2641" s="14">
        <v>309411.69</v>
      </c>
      <c r="P2641">
        <v>7</v>
      </c>
      <c r="Q2641">
        <v>0</v>
      </c>
      <c r="R2641">
        <v>7</v>
      </c>
      <c r="S2641" s="15">
        <v>0</v>
      </c>
      <c r="T2641" s="15">
        <v>0</v>
      </c>
      <c r="U2641" s="15">
        <v>7</v>
      </c>
      <c r="V2641" s="15">
        <v>7</v>
      </c>
      <c r="W2641" s="15">
        <v>0</v>
      </c>
      <c r="X2641" s="15">
        <v>0</v>
      </c>
      <c r="Y2641" s="15">
        <v>0</v>
      </c>
      <c r="Z2641" s="15">
        <v>0</v>
      </c>
      <c r="AA2641" s="15">
        <v>7</v>
      </c>
      <c r="AB2641" s="15">
        <v>7</v>
      </c>
      <c r="AC2641" s="16">
        <v>252066.95</v>
      </c>
      <c r="AD2641" s="16">
        <v>5533.16</v>
      </c>
      <c r="AE2641" s="16">
        <v>257600.11</v>
      </c>
      <c r="AF2641" s="16">
        <v>86737.54</v>
      </c>
      <c r="AG2641" s="16">
        <v>2190.87</v>
      </c>
      <c r="AH2641" s="16">
        <v>88928.41</v>
      </c>
      <c r="AI2641" s="17">
        <v>0.99570000000000003</v>
      </c>
      <c r="AJ2641" s="17">
        <v>0.91210000000000002</v>
      </c>
      <c r="AK2641" s="42" t="s">
        <v>11753</v>
      </c>
      <c r="AL2641" s="42" t="s">
        <v>9221</v>
      </c>
    </row>
    <row r="2642" spans="2:38" x14ac:dyDescent="0.3">
      <c r="B2642" s="15">
        <v>2617</v>
      </c>
      <c r="C2642" t="s">
        <v>163</v>
      </c>
      <c r="D2642" t="s">
        <v>1650</v>
      </c>
      <c r="E2642" t="s">
        <v>2534</v>
      </c>
      <c r="F2642">
        <v>2872</v>
      </c>
      <c r="G2642">
        <v>2872</v>
      </c>
      <c r="H2642" t="s">
        <v>4414</v>
      </c>
      <c r="I2642">
        <v>112610</v>
      </c>
      <c r="J2642" s="12" t="s">
        <v>4415</v>
      </c>
      <c r="K2642" s="13">
        <v>45747</v>
      </c>
      <c r="L2642" s="13">
        <v>45747</v>
      </c>
      <c r="M2642" s="14">
        <v>256849.51</v>
      </c>
      <c r="N2642" s="14">
        <v>24198.47</v>
      </c>
      <c r="O2642" s="14">
        <v>281047.98</v>
      </c>
      <c r="P2642">
        <v>13</v>
      </c>
      <c r="Q2642">
        <v>4</v>
      </c>
      <c r="R2642">
        <v>17</v>
      </c>
      <c r="S2642" s="15">
        <v>0</v>
      </c>
      <c r="T2642" s="15">
        <v>0</v>
      </c>
      <c r="U2642" s="15">
        <v>16</v>
      </c>
      <c r="V2642" s="15">
        <v>16</v>
      </c>
      <c r="W2642" s="15">
        <v>1</v>
      </c>
      <c r="X2642" s="15">
        <v>2</v>
      </c>
      <c r="Y2642" s="15">
        <v>0</v>
      </c>
      <c r="Z2642" s="15">
        <v>0</v>
      </c>
      <c r="AA2642" s="15">
        <v>17</v>
      </c>
      <c r="AB2642" s="15">
        <v>18</v>
      </c>
      <c r="AC2642" s="16">
        <v>247165.13</v>
      </c>
      <c r="AD2642" s="16">
        <v>21761.89</v>
      </c>
      <c r="AE2642" s="16">
        <v>268927.02</v>
      </c>
      <c r="AF2642" s="16">
        <v>80906.78</v>
      </c>
      <c r="AG2642" s="16">
        <v>8011.72</v>
      </c>
      <c r="AH2642" s="16">
        <v>88918.5</v>
      </c>
      <c r="AI2642" s="17">
        <v>0.755</v>
      </c>
      <c r="AJ2642" s="17">
        <v>0.91</v>
      </c>
      <c r="AK2642" s="42" t="s">
        <v>11988</v>
      </c>
      <c r="AL2642" s="42">
        <v>1707797</v>
      </c>
    </row>
    <row r="2643" spans="2:38" x14ac:dyDescent="0.3">
      <c r="B2643" s="15">
        <v>2618</v>
      </c>
      <c r="C2643" t="s">
        <v>115</v>
      </c>
      <c r="D2643" t="s">
        <v>2913</v>
      </c>
      <c r="E2643" t="s">
        <v>2914</v>
      </c>
      <c r="F2643">
        <v>2027</v>
      </c>
      <c r="G2643">
        <v>2027</v>
      </c>
      <c r="H2643" t="s">
        <v>1110</v>
      </c>
      <c r="I2643">
        <v>112543</v>
      </c>
      <c r="J2643" s="12" t="s">
        <v>4502</v>
      </c>
      <c r="K2643" s="13">
        <v>45747</v>
      </c>
      <c r="L2643" s="13">
        <v>45747</v>
      </c>
      <c r="M2643" s="14">
        <v>270574.2</v>
      </c>
      <c r="N2643" s="14">
        <v>28483.57</v>
      </c>
      <c r="O2643" s="14">
        <v>299057.77</v>
      </c>
      <c r="P2643">
        <v>14</v>
      </c>
      <c r="Q2643">
        <v>0</v>
      </c>
      <c r="R2643">
        <v>14</v>
      </c>
      <c r="S2643" s="15">
        <v>0</v>
      </c>
      <c r="T2643" s="15">
        <v>0</v>
      </c>
      <c r="U2643" s="15">
        <v>13</v>
      </c>
      <c r="V2643" s="15">
        <v>13</v>
      </c>
      <c r="W2643" s="15">
        <v>1</v>
      </c>
      <c r="X2643" s="15">
        <v>2</v>
      </c>
      <c r="Y2643" s="15">
        <v>0</v>
      </c>
      <c r="Z2643" s="15">
        <v>0</v>
      </c>
      <c r="AA2643" s="15">
        <v>14</v>
      </c>
      <c r="AB2643" s="15">
        <v>15</v>
      </c>
      <c r="AC2643" s="16">
        <v>256982.06</v>
      </c>
      <c r="AD2643" s="16">
        <v>23588.95</v>
      </c>
      <c r="AE2643" s="16">
        <v>280571.01</v>
      </c>
      <c r="AF2643" s="16">
        <v>81624.22</v>
      </c>
      <c r="AG2643" s="16">
        <v>7254.76</v>
      </c>
      <c r="AH2643" s="16">
        <v>88878.98</v>
      </c>
      <c r="AI2643" s="17">
        <v>0.755</v>
      </c>
      <c r="AJ2643" s="17">
        <v>0.91</v>
      </c>
      <c r="AK2643" s="42" t="s">
        <v>12085</v>
      </c>
      <c r="AL2643" s="42">
        <v>1704470</v>
      </c>
    </row>
    <row r="2644" spans="2:38" x14ac:dyDescent="0.3">
      <c r="B2644" s="15">
        <v>2619</v>
      </c>
      <c r="C2644" t="s">
        <v>49</v>
      </c>
      <c r="D2644" t="s">
        <v>52</v>
      </c>
      <c r="E2644" t="s">
        <v>1651</v>
      </c>
      <c r="F2644">
        <v>1285</v>
      </c>
      <c r="G2644">
        <v>1515</v>
      </c>
      <c r="H2644" t="s">
        <v>215</v>
      </c>
      <c r="I2644">
        <v>107174</v>
      </c>
      <c r="J2644" s="12" t="s">
        <v>4686</v>
      </c>
      <c r="K2644" s="13">
        <v>45495</v>
      </c>
      <c r="L2644" s="13">
        <v>45495</v>
      </c>
      <c r="M2644" s="14">
        <v>216563.20000000001</v>
      </c>
      <c r="N2644" s="14">
        <v>46305.69</v>
      </c>
      <c r="O2644" s="14">
        <v>262868.89</v>
      </c>
      <c r="P2644">
        <v>13</v>
      </c>
      <c r="Q2644">
        <v>0</v>
      </c>
      <c r="R2644">
        <v>13</v>
      </c>
      <c r="S2644" s="15">
        <v>0</v>
      </c>
      <c r="T2644" s="15">
        <v>0</v>
      </c>
      <c r="U2644" s="15">
        <v>13</v>
      </c>
      <c r="V2644" s="15">
        <v>13</v>
      </c>
      <c r="W2644" s="15">
        <v>0</v>
      </c>
      <c r="X2644" s="15">
        <v>0</v>
      </c>
      <c r="Y2644" s="15">
        <v>0</v>
      </c>
      <c r="Z2644" s="15">
        <v>0</v>
      </c>
      <c r="AA2644" s="15">
        <v>13</v>
      </c>
      <c r="AB2644" s="15">
        <v>13</v>
      </c>
      <c r="AC2644" s="16">
        <v>201253.7</v>
      </c>
      <c r="AD2644" s="16">
        <v>44132.31</v>
      </c>
      <c r="AE2644" s="16">
        <v>245386.01</v>
      </c>
      <c r="AF2644" s="16">
        <v>72472.97</v>
      </c>
      <c r="AG2644" s="16">
        <v>16403.509999999998</v>
      </c>
      <c r="AH2644" s="16">
        <v>88876.479999999996</v>
      </c>
      <c r="AI2644" s="17">
        <v>1</v>
      </c>
      <c r="AJ2644" s="17">
        <v>1</v>
      </c>
      <c r="AK2644" s="42" t="s">
        <v>12300</v>
      </c>
      <c r="AL2644" s="42" t="s">
        <v>9262</v>
      </c>
    </row>
    <row r="2645" spans="2:38" x14ac:dyDescent="0.3">
      <c r="B2645" s="15">
        <v>2620</v>
      </c>
      <c r="C2645" t="s">
        <v>55</v>
      </c>
      <c r="D2645" t="s">
        <v>56</v>
      </c>
      <c r="E2645" t="s">
        <v>2062</v>
      </c>
      <c r="F2645">
        <v>876</v>
      </c>
      <c r="G2645">
        <v>876</v>
      </c>
      <c r="H2645" t="s">
        <v>73</v>
      </c>
      <c r="I2645">
        <v>60346</v>
      </c>
      <c r="J2645" s="12" t="s">
        <v>1287</v>
      </c>
      <c r="K2645" s="13">
        <v>41780</v>
      </c>
      <c r="L2645" s="13">
        <v>41780</v>
      </c>
      <c r="M2645" s="14">
        <v>250306.14</v>
      </c>
      <c r="N2645" s="14">
        <v>20403.37</v>
      </c>
      <c r="O2645" s="14">
        <v>270709.51</v>
      </c>
      <c r="P2645">
        <v>5</v>
      </c>
      <c r="Q2645">
        <v>0</v>
      </c>
      <c r="R2645">
        <v>5</v>
      </c>
      <c r="S2645" s="15">
        <v>0</v>
      </c>
      <c r="T2645" s="15">
        <v>0</v>
      </c>
      <c r="U2645" s="15">
        <v>2</v>
      </c>
      <c r="V2645" s="15">
        <v>2</v>
      </c>
      <c r="W2645" s="15">
        <v>3</v>
      </c>
      <c r="X2645" s="15">
        <v>6</v>
      </c>
      <c r="Y2645" s="15">
        <v>0</v>
      </c>
      <c r="Z2645" s="15">
        <v>0</v>
      </c>
      <c r="AA2645" s="15">
        <v>5</v>
      </c>
      <c r="AB2645" s="15">
        <v>8</v>
      </c>
      <c r="AC2645" s="16">
        <v>235772.44</v>
      </c>
      <c r="AD2645" s="16">
        <v>17722.669999999998</v>
      </c>
      <c r="AE2645" s="16">
        <v>253495.11</v>
      </c>
      <c r="AF2645" s="16">
        <v>82878.039999999994</v>
      </c>
      <c r="AG2645" s="16">
        <v>5997.6</v>
      </c>
      <c r="AH2645" s="16">
        <v>88875.64</v>
      </c>
      <c r="AI2645" s="17">
        <v>1</v>
      </c>
      <c r="AJ2645" s="17">
        <v>0.98109999999999997</v>
      </c>
      <c r="AK2645" s="42" t="s">
        <v>11875</v>
      </c>
      <c r="AL2645" s="42" t="s">
        <v>9370</v>
      </c>
    </row>
    <row r="2646" spans="2:38" x14ac:dyDescent="0.3">
      <c r="B2646" s="15">
        <v>2621</v>
      </c>
      <c r="C2646" t="s">
        <v>49</v>
      </c>
      <c r="D2646" t="s">
        <v>52</v>
      </c>
      <c r="E2646" t="s">
        <v>1651</v>
      </c>
      <c r="F2646">
        <v>908</v>
      </c>
      <c r="G2646">
        <v>908</v>
      </c>
      <c r="H2646" t="s">
        <v>2462</v>
      </c>
      <c r="I2646">
        <v>112303</v>
      </c>
      <c r="J2646" s="12" t="s">
        <v>4273</v>
      </c>
      <c r="K2646" s="13">
        <v>45777</v>
      </c>
      <c r="L2646" s="13">
        <v>45777</v>
      </c>
      <c r="M2646" s="14">
        <v>226908.53</v>
      </c>
      <c r="N2646" s="14">
        <v>7437.67</v>
      </c>
      <c r="O2646" s="14">
        <v>234346.2</v>
      </c>
      <c r="P2646">
        <v>5</v>
      </c>
      <c r="Q2646">
        <v>0</v>
      </c>
      <c r="R2646">
        <v>5</v>
      </c>
      <c r="S2646" s="15">
        <v>0</v>
      </c>
      <c r="T2646" s="15">
        <v>0</v>
      </c>
      <c r="U2646" s="15">
        <v>3</v>
      </c>
      <c r="V2646" s="15">
        <v>3</v>
      </c>
      <c r="W2646" s="15">
        <v>1</v>
      </c>
      <c r="X2646" s="15">
        <v>2</v>
      </c>
      <c r="Y2646" s="15">
        <v>1</v>
      </c>
      <c r="Z2646" s="15">
        <v>3</v>
      </c>
      <c r="AA2646" s="15">
        <v>5</v>
      </c>
      <c r="AB2646" s="15">
        <v>8</v>
      </c>
      <c r="AC2646" s="16">
        <v>248943.93</v>
      </c>
      <c r="AD2646" s="16">
        <v>7437.67</v>
      </c>
      <c r="AE2646" s="16">
        <v>256381.6</v>
      </c>
      <c r="AF2646" s="16">
        <v>86555.58</v>
      </c>
      <c r="AG2646" s="16">
        <v>2283.13</v>
      </c>
      <c r="AH2646" s="16">
        <v>88838.71</v>
      </c>
      <c r="AI2646" s="17">
        <v>0.755</v>
      </c>
      <c r="AJ2646" s="17">
        <v>0.91</v>
      </c>
      <c r="AK2646" s="42" t="s">
        <v>11815</v>
      </c>
      <c r="AL2646" s="42" t="s">
        <v>9219</v>
      </c>
    </row>
    <row r="2647" spans="2:38" x14ac:dyDescent="0.3">
      <c r="B2647" s="15">
        <v>2622</v>
      </c>
      <c r="C2647" t="s">
        <v>49</v>
      </c>
      <c r="D2647" t="s">
        <v>67</v>
      </c>
      <c r="E2647" t="s">
        <v>2454</v>
      </c>
      <c r="F2647">
        <v>2787</v>
      </c>
      <c r="G2647">
        <v>2787</v>
      </c>
      <c r="H2647" t="s">
        <v>3999</v>
      </c>
      <c r="I2647">
        <v>110324</v>
      </c>
      <c r="J2647" s="12" t="s">
        <v>4211</v>
      </c>
      <c r="K2647" s="13">
        <v>45656</v>
      </c>
      <c r="L2647" s="13">
        <v>45656</v>
      </c>
      <c r="M2647" s="14">
        <v>254945.84</v>
      </c>
      <c r="N2647" s="14">
        <v>3988.55</v>
      </c>
      <c r="O2647" s="14">
        <v>258934.39</v>
      </c>
      <c r="P2647">
        <v>5</v>
      </c>
      <c r="Q2647">
        <v>0</v>
      </c>
      <c r="R2647">
        <v>5</v>
      </c>
      <c r="S2647" s="15">
        <v>0</v>
      </c>
      <c r="T2647" s="15">
        <v>0</v>
      </c>
      <c r="U2647" s="15">
        <v>3</v>
      </c>
      <c r="V2647" s="15">
        <v>3</v>
      </c>
      <c r="W2647" s="15">
        <v>2</v>
      </c>
      <c r="X2647" s="15">
        <v>4</v>
      </c>
      <c r="Y2647" s="15">
        <v>0</v>
      </c>
      <c r="Z2647" s="15">
        <v>0</v>
      </c>
      <c r="AA2647" s="15">
        <v>5</v>
      </c>
      <c r="AB2647" s="15">
        <v>7.5</v>
      </c>
      <c r="AC2647" s="16">
        <v>238311.55</v>
      </c>
      <c r="AD2647" s="16">
        <v>4985.6000000000004</v>
      </c>
      <c r="AE2647" s="16">
        <v>243297.15</v>
      </c>
      <c r="AF2647" s="16">
        <v>86755.99</v>
      </c>
      <c r="AG2647" s="16">
        <v>2038.86</v>
      </c>
      <c r="AH2647" s="16">
        <v>88794.85</v>
      </c>
      <c r="AI2647" s="17">
        <v>0.86270000000000002</v>
      </c>
      <c r="AJ2647" s="17">
        <v>0.91</v>
      </c>
      <c r="AK2647" s="42" t="s">
        <v>11737</v>
      </c>
      <c r="AL2647" s="42" t="s">
        <v>11472</v>
      </c>
    </row>
    <row r="2648" spans="2:38" x14ac:dyDescent="0.3">
      <c r="B2648" s="15">
        <v>2623</v>
      </c>
      <c r="C2648" t="s">
        <v>58</v>
      </c>
      <c r="D2648" t="s">
        <v>59</v>
      </c>
      <c r="E2648" t="s">
        <v>2563</v>
      </c>
      <c r="F2648">
        <v>415</v>
      </c>
      <c r="G2648">
        <v>689</v>
      </c>
      <c r="H2648" t="s">
        <v>273</v>
      </c>
      <c r="I2648">
        <v>57896</v>
      </c>
      <c r="J2648" s="12" t="s">
        <v>704</v>
      </c>
      <c r="K2648" s="13">
        <v>41610</v>
      </c>
      <c r="L2648" s="13">
        <v>41610</v>
      </c>
      <c r="M2648" s="14">
        <v>221117.94</v>
      </c>
      <c r="N2648" s="14">
        <v>56943.87</v>
      </c>
      <c r="O2648" s="14">
        <v>278061.81</v>
      </c>
      <c r="P2648">
        <v>3</v>
      </c>
      <c r="Q2648">
        <v>1</v>
      </c>
      <c r="R2648">
        <v>4</v>
      </c>
      <c r="S2648" s="15">
        <v>0</v>
      </c>
      <c r="T2648" s="15">
        <v>0</v>
      </c>
      <c r="U2648" s="15">
        <v>1</v>
      </c>
      <c r="V2648" s="15">
        <v>1</v>
      </c>
      <c r="W2648" s="15">
        <v>3</v>
      </c>
      <c r="X2648" s="15">
        <v>6</v>
      </c>
      <c r="Y2648" s="15">
        <v>0</v>
      </c>
      <c r="Z2648" s="15">
        <v>0</v>
      </c>
      <c r="AA2648" s="15">
        <v>4</v>
      </c>
      <c r="AB2648" s="15">
        <v>7</v>
      </c>
      <c r="AC2648" s="16">
        <v>199735.82</v>
      </c>
      <c r="AD2648" s="16">
        <v>51767.13</v>
      </c>
      <c r="AE2648" s="16">
        <v>251502.95</v>
      </c>
      <c r="AF2648" s="16">
        <v>74766.19</v>
      </c>
      <c r="AG2648" s="16">
        <v>13977.03</v>
      </c>
      <c r="AH2648" s="16">
        <v>88743.22</v>
      </c>
      <c r="AI2648" s="17">
        <v>1</v>
      </c>
      <c r="AJ2648" s="17">
        <v>0.95830000000000004</v>
      </c>
      <c r="AK2648" s="42" t="s">
        <v>12462</v>
      </c>
      <c r="AL2648" s="42" t="s">
        <v>9489</v>
      </c>
    </row>
    <row r="2649" spans="2:38" x14ac:dyDescent="0.3">
      <c r="B2649" s="15">
        <v>2624</v>
      </c>
      <c r="C2649" t="s">
        <v>2469</v>
      </c>
      <c r="D2649" t="s">
        <v>149</v>
      </c>
      <c r="E2649" t="s">
        <v>149</v>
      </c>
      <c r="F2649">
        <v>1885</v>
      </c>
      <c r="G2649">
        <v>1885</v>
      </c>
      <c r="H2649" t="s">
        <v>1533</v>
      </c>
      <c r="I2649">
        <v>113615</v>
      </c>
      <c r="J2649" s="12" t="s">
        <v>4271</v>
      </c>
      <c r="K2649" s="13">
        <v>45848</v>
      </c>
      <c r="L2649" s="13">
        <v>45848</v>
      </c>
      <c r="M2649" s="14">
        <v>268906.96999999997</v>
      </c>
      <c r="N2649" s="14">
        <v>20531.64</v>
      </c>
      <c r="O2649" s="14">
        <v>289438.61</v>
      </c>
      <c r="P2649">
        <v>9</v>
      </c>
      <c r="Q2649">
        <v>0</v>
      </c>
      <c r="R2649">
        <v>9</v>
      </c>
      <c r="S2649" s="15">
        <v>0</v>
      </c>
      <c r="T2649" s="15">
        <v>0</v>
      </c>
      <c r="U2649" s="15">
        <v>7</v>
      </c>
      <c r="V2649" s="15">
        <v>7</v>
      </c>
      <c r="W2649" s="15">
        <v>2</v>
      </c>
      <c r="X2649" s="15">
        <v>4</v>
      </c>
      <c r="Y2649" s="15">
        <v>0</v>
      </c>
      <c r="Z2649" s="15">
        <v>0</v>
      </c>
      <c r="AA2649" s="15">
        <v>9</v>
      </c>
      <c r="AB2649" s="15">
        <v>11</v>
      </c>
      <c r="AC2649" s="16">
        <v>292926.37</v>
      </c>
      <c r="AD2649" s="16">
        <v>10299.209999999999</v>
      </c>
      <c r="AE2649" s="16">
        <v>303225.58</v>
      </c>
      <c r="AF2649" s="16">
        <v>82513.960000000006</v>
      </c>
      <c r="AG2649" s="16">
        <v>6159.44</v>
      </c>
      <c r="AH2649" s="16">
        <v>88673.4</v>
      </c>
      <c r="AI2649" s="17">
        <v>0.755</v>
      </c>
      <c r="AJ2649" s="17">
        <v>0.91</v>
      </c>
      <c r="AK2649" s="42" t="s">
        <v>11813</v>
      </c>
      <c r="AL2649" s="42" t="s">
        <v>9441</v>
      </c>
    </row>
    <row r="2650" spans="2:38" x14ac:dyDescent="0.3">
      <c r="B2650" s="15">
        <v>2625</v>
      </c>
      <c r="C2650" t="s">
        <v>2469</v>
      </c>
      <c r="D2650" t="s">
        <v>171</v>
      </c>
      <c r="E2650" t="s">
        <v>171</v>
      </c>
      <c r="F2650">
        <v>54</v>
      </c>
      <c r="G2650">
        <v>54</v>
      </c>
      <c r="H2650" t="s">
        <v>286</v>
      </c>
      <c r="I2650">
        <v>65395</v>
      </c>
      <c r="J2650" s="12" t="s">
        <v>1314</v>
      </c>
      <c r="K2650" s="13">
        <v>42206</v>
      </c>
      <c r="L2650" s="13">
        <v>42206</v>
      </c>
      <c r="M2650" s="14">
        <v>186291.8</v>
      </c>
      <c r="N2650" s="14">
        <v>24670.720000000001</v>
      </c>
      <c r="O2650" s="14">
        <v>210962.52</v>
      </c>
      <c r="P2650">
        <v>8</v>
      </c>
      <c r="Q2650">
        <v>1</v>
      </c>
      <c r="R2650">
        <v>9</v>
      </c>
      <c r="S2650" s="15">
        <v>0</v>
      </c>
      <c r="T2650" s="15">
        <v>0</v>
      </c>
      <c r="U2650" s="15">
        <v>9</v>
      </c>
      <c r="V2650" s="15">
        <v>9</v>
      </c>
      <c r="W2650" s="15">
        <v>0</v>
      </c>
      <c r="X2650" s="15">
        <v>0</v>
      </c>
      <c r="Y2650" s="15">
        <v>0</v>
      </c>
      <c r="Z2650" s="15">
        <v>0</v>
      </c>
      <c r="AA2650" s="15">
        <v>9</v>
      </c>
      <c r="AB2650" s="15">
        <v>9</v>
      </c>
      <c r="AC2650" s="16">
        <v>185017.69</v>
      </c>
      <c r="AD2650" s="16">
        <v>37697.089999999997</v>
      </c>
      <c r="AE2650" s="16">
        <v>222714.78</v>
      </c>
      <c r="AF2650" s="16">
        <v>78712.100000000006</v>
      </c>
      <c r="AG2650" s="16">
        <v>9935.3700000000008</v>
      </c>
      <c r="AH2650" s="16">
        <v>88647.47</v>
      </c>
      <c r="AI2650" s="17">
        <v>1</v>
      </c>
      <c r="AJ2650" s="17">
        <v>0.94940000000000002</v>
      </c>
      <c r="AK2650" s="42" t="s">
        <v>12564</v>
      </c>
      <c r="AL2650" s="42" t="s">
        <v>9375</v>
      </c>
    </row>
    <row r="2651" spans="2:38" x14ac:dyDescent="0.3">
      <c r="B2651" s="15">
        <v>2626</v>
      </c>
      <c r="C2651" t="s">
        <v>58</v>
      </c>
      <c r="D2651" t="s">
        <v>59</v>
      </c>
      <c r="E2651" t="s">
        <v>2463</v>
      </c>
      <c r="F2651">
        <v>360</v>
      </c>
      <c r="G2651">
        <v>2134</v>
      </c>
      <c r="H2651" t="s">
        <v>2464</v>
      </c>
      <c r="I2651">
        <v>85866</v>
      </c>
      <c r="J2651" s="12" t="s">
        <v>4339</v>
      </c>
      <c r="K2651" s="13">
        <v>43648</v>
      </c>
      <c r="L2651" s="13">
        <v>43648</v>
      </c>
      <c r="M2651" s="14">
        <v>257892.79</v>
      </c>
      <c r="N2651" s="14">
        <v>20121.830000000002</v>
      </c>
      <c r="O2651" s="14">
        <v>278014.62</v>
      </c>
      <c r="P2651">
        <v>5</v>
      </c>
      <c r="Q2651">
        <v>1</v>
      </c>
      <c r="R2651">
        <v>6</v>
      </c>
      <c r="S2651" s="15">
        <v>0</v>
      </c>
      <c r="T2651" s="15">
        <v>0</v>
      </c>
      <c r="U2651" s="15">
        <v>4</v>
      </c>
      <c r="V2651" s="15">
        <v>4</v>
      </c>
      <c r="W2651" s="15">
        <v>2</v>
      </c>
      <c r="X2651" s="15">
        <v>4</v>
      </c>
      <c r="Y2651" s="15">
        <v>0</v>
      </c>
      <c r="Z2651" s="15">
        <v>0</v>
      </c>
      <c r="AA2651" s="15">
        <v>6</v>
      </c>
      <c r="AB2651" s="15">
        <v>8</v>
      </c>
      <c r="AC2651" s="16">
        <v>236032.51</v>
      </c>
      <c r="AD2651" s="16">
        <v>15869.02</v>
      </c>
      <c r="AE2651" s="16">
        <v>251901.53</v>
      </c>
      <c r="AF2651" s="16">
        <v>83034.490000000005</v>
      </c>
      <c r="AG2651" s="16">
        <v>5524.32</v>
      </c>
      <c r="AH2651" s="16">
        <v>88558.81</v>
      </c>
      <c r="AI2651" s="17">
        <v>1</v>
      </c>
      <c r="AJ2651" s="17">
        <v>0.94130000000000003</v>
      </c>
      <c r="AK2651" s="42" t="s">
        <v>11899</v>
      </c>
      <c r="AL2651" s="42" t="s">
        <v>9221</v>
      </c>
    </row>
    <row r="2652" spans="2:38" x14ac:dyDescent="0.3">
      <c r="B2652" s="15">
        <v>2627</v>
      </c>
      <c r="C2652" t="s">
        <v>163</v>
      </c>
      <c r="D2652" t="s">
        <v>1657</v>
      </c>
      <c r="E2652" t="s">
        <v>2504</v>
      </c>
      <c r="F2652">
        <v>1598</v>
      </c>
      <c r="G2652">
        <v>1598</v>
      </c>
      <c r="H2652" t="s">
        <v>767</v>
      </c>
      <c r="I2652">
        <v>109156</v>
      </c>
      <c r="J2652" s="12" t="s">
        <v>4170</v>
      </c>
      <c r="K2652" s="13">
        <v>45559</v>
      </c>
      <c r="L2652" s="13">
        <v>45559</v>
      </c>
      <c r="M2652" s="14">
        <v>297613.59999999998</v>
      </c>
      <c r="N2652" s="14">
        <v>4151.6499999999996</v>
      </c>
      <c r="O2652" s="14">
        <v>301765.25</v>
      </c>
      <c r="P2652">
        <v>13</v>
      </c>
      <c r="Q2652">
        <v>0</v>
      </c>
      <c r="R2652">
        <v>13</v>
      </c>
      <c r="S2652" s="15">
        <v>0</v>
      </c>
      <c r="T2652" s="15">
        <v>0</v>
      </c>
      <c r="U2652" s="15">
        <v>13</v>
      </c>
      <c r="V2652" s="15">
        <v>13</v>
      </c>
      <c r="W2652" s="15">
        <v>0</v>
      </c>
      <c r="X2652" s="15">
        <v>0</v>
      </c>
      <c r="Y2652" s="15">
        <v>0</v>
      </c>
      <c r="Z2652" s="15">
        <v>0</v>
      </c>
      <c r="AA2652" s="15">
        <v>13</v>
      </c>
      <c r="AB2652" s="15">
        <v>13</v>
      </c>
      <c r="AC2652" s="16">
        <v>243146.83</v>
      </c>
      <c r="AD2652" s="16">
        <v>3731.8</v>
      </c>
      <c r="AE2652" s="16">
        <v>246878.63</v>
      </c>
      <c r="AF2652" s="16">
        <v>86962.94</v>
      </c>
      <c r="AG2652" s="16">
        <v>1574.61</v>
      </c>
      <c r="AH2652" s="16">
        <v>88537.55</v>
      </c>
      <c r="AI2652" s="17">
        <v>0.64349999999999996</v>
      </c>
      <c r="AJ2652" s="17">
        <v>0.51859999999999995</v>
      </c>
      <c r="AK2652" s="42" t="s">
        <v>11689</v>
      </c>
      <c r="AL2652" s="42">
        <v>1702745</v>
      </c>
    </row>
    <row r="2653" spans="2:38" x14ac:dyDescent="0.3">
      <c r="B2653" s="15">
        <v>2628</v>
      </c>
      <c r="C2653" t="s">
        <v>55</v>
      </c>
      <c r="D2653" t="s">
        <v>373</v>
      </c>
      <c r="E2653" t="s">
        <v>373</v>
      </c>
      <c r="F2653">
        <v>28</v>
      </c>
      <c r="G2653">
        <v>28</v>
      </c>
      <c r="H2653" t="s">
        <v>374</v>
      </c>
      <c r="I2653">
        <v>46043</v>
      </c>
      <c r="J2653" s="12" t="s">
        <v>2341</v>
      </c>
      <c r="K2653" s="13">
        <v>32255</v>
      </c>
      <c r="L2653" s="13">
        <v>32265</v>
      </c>
      <c r="M2653" s="14">
        <v>187532.69</v>
      </c>
      <c r="N2653" s="14">
        <v>0</v>
      </c>
      <c r="O2653" s="14">
        <v>187532.69</v>
      </c>
      <c r="P2653">
        <v>1</v>
      </c>
      <c r="Q2653">
        <v>0</v>
      </c>
      <c r="R2653">
        <v>1</v>
      </c>
      <c r="S2653" s="15">
        <v>0</v>
      </c>
      <c r="T2653" s="15">
        <v>0</v>
      </c>
      <c r="U2653" s="15">
        <v>0</v>
      </c>
      <c r="V2653" s="15">
        <v>0</v>
      </c>
      <c r="W2653" s="15">
        <v>0</v>
      </c>
      <c r="X2653" s="15">
        <v>0</v>
      </c>
      <c r="Y2653" s="15">
        <v>1</v>
      </c>
      <c r="Z2653" s="15">
        <v>3</v>
      </c>
      <c r="AA2653" s="15">
        <v>1</v>
      </c>
      <c r="AB2653" s="15">
        <v>3</v>
      </c>
      <c r="AC2653" s="16">
        <v>240231.1</v>
      </c>
      <c r="AD2653" s="16">
        <v>0</v>
      </c>
      <c r="AE2653" s="16">
        <v>240231.1</v>
      </c>
      <c r="AF2653" s="16">
        <v>88535.17</v>
      </c>
      <c r="AG2653" s="16">
        <v>0</v>
      </c>
      <c r="AH2653" s="16">
        <v>88535.17</v>
      </c>
      <c r="AI2653" s="17">
        <v>1</v>
      </c>
      <c r="AJ2653" s="17">
        <v>0.99860000000000004</v>
      </c>
      <c r="AK2653" s="42" t="s">
        <v>11637</v>
      </c>
      <c r="AL2653" s="42" t="s">
        <v>11638</v>
      </c>
    </row>
    <row r="2654" spans="2:38" x14ac:dyDescent="0.3">
      <c r="B2654" s="15">
        <v>2629</v>
      </c>
      <c r="C2654" t="s">
        <v>58</v>
      </c>
      <c r="D2654" t="s">
        <v>59</v>
      </c>
      <c r="E2654" t="s">
        <v>2463</v>
      </c>
      <c r="F2654">
        <v>360</v>
      </c>
      <c r="G2654">
        <v>360</v>
      </c>
      <c r="H2654" t="s">
        <v>2464</v>
      </c>
      <c r="I2654">
        <v>104361</v>
      </c>
      <c r="J2654" s="12" t="s">
        <v>4214</v>
      </c>
      <c r="K2654" s="13">
        <v>45251</v>
      </c>
      <c r="L2654" s="13">
        <v>45251</v>
      </c>
      <c r="M2654" s="14">
        <v>262291.74</v>
      </c>
      <c r="N2654" s="14">
        <v>4552.58</v>
      </c>
      <c r="O2654" s="14">
        <v>266844.32</v>
      </c>
      <c r="P2654">
        <v>4</v>
      </c>
      <c r="Q2654">
        <v>1</v>
      </c>
      <c r="R2654">
        <v>5</v>
      </c>
      <c r="S2654" s="15">
        <v>0</v>
      </c>
      <c r="T2654" s="15">
        <v>0</v>
      </c>
      <c r="U2654" s="15">
        <v>3</v>
      </c>
      <c r="V2654" s="15">
        <v>3</v>
      </c>
      <c r="W2654" s="15">
        <v>2</v>
      </c>
      <c r="X2654" s="15">
        <v>4</v>
      </c>
      <c r="Y2654" s="15">
        <v>0</v>
      </c>
      <c r="Z2654" s="15">
        <v>0</v>
      </c>
      <c r="AA2654" s="15">
        <v>5</v>
      </c>
      <c r="AB2654" s="15">
        <v>7</v>
      </c>
      <c r="AC2654" s="16">
        <v>225371.09</v>
      </c>
      <c r="AD2654" s="16">
        <v>6107.56</v>
      </c>
      <c r="AE2654" s="16">
        <v>231478.65</v>
      </c>
      <c r="AF2654" s="16">
        <v>86818.37</v>
      </c>
      <c r="AG2654" s="16">
        <v>1687.45</v>
      </c>
      <c r="AH2654" s="16">
        <v>88505.82</v>
      </c>
      <c r="AI2654" s="17">
        <v>0.87150000000000005</v>
      </c>
      <c r="AJ2654" s="17">
        <v>0.9093</v>
      </c>
      <c r="AK2654" s="42" t="s">
        <v>11740</v>
      </c>
      <c r="AL2654" s="42" t="s">
        <v>9221</v>
      </c>
    </row>
    <row r="2655" spans="2:38" x14ac:dyDescent="0.3">
      <c r="B2655" s="15">
        <v>2630</v>
      </c>
      <c r="C2655" t="s">
        <v>49</v>
      </c>
      <c r="D2655" t="s">
        <v>52</v>
      </c>
      <c r="E2655" t="s">
        <v>1651</v>
      </c>
      <c r="F2655">
        <v>1761</v>
      </c>
      <c r="G2655">
        <v>1761</v>
      </c>
      <c r="H2655" t="s">
        <v>1478</v>
      </c>
      <c r="I2655">
        <v>80524</v>
      </c>
      <c r="J2655" s="12" t="s">
        <v>4493</v>
      </c>
      <c r="K2655" s="13">
        <v>43437</v>
      </c>
      <c r="L2655" s="13">
        <v>43437</v>
      </c>
      <c r="M2655" s="14">
        <v>263199.14</v>
      </c>
      <c r="N2655" s="14">
        <v>24146.7</v>
      </c>
      <c r="O2655" s="14">
        <v>287345.84000000003</v>
      </c>
      <c r="P2655">
        <v>9</v>
      </c>
      <c r="Q2655">
        <v>1</v>
      </c>
      <c r="R2655">
        <v>10</v>
      </c>
      <c r="S2655" s="15">
        <v>0</v>
      </c>
      <c r="T2655" s="15">
        <v>0</v>
      </c>
      <c r="U2655" s="15">
        <v>8</v>
      </c>
      <c r="V2655" s="15">
        <v>8</v>
      </c>
      <c r="W2655" s="15">
        <v>2</v>
      </c>
      <c r="X2655" s="15">
        <v>4</v>
      </c>
      <c r="Y2655" s="15">
        <v>0</v>
      </c>
      <c r="Z2655" s="15">
        <v>0</v>
      </c>
      <c r="AA2655" s="15">
        <v>10</v>
      </c>
      <c r="AB2655" s="15">
        <v>12</v>
      </c>
      <c r="AC2655" s="16">
        <v>243853.16</v>
      </c>
      <c r="AD2655" s="16">
        <v>22166.06</v>
      </c>
      <c r="AE2655" s="16">
        <v>266019.21999999997</v>
      </c>
      <c r="AF2655" s="16">
        <v>80604.14</v>
      </c>
      <c r="AG2655" s="16">
        <v>7900.97</v>
      </c>
      <c r="AH2655" s="16">
        <v>88505.11</v>
      </c>
      <c r="AI2655" s="17">
        <v>0.53600000000000003</v>
      </c>
      <c r="AJ2655" s="17">
        <v>0.86150000000000004</v>
      </c>
      <c r="AK2655" s="42" t="s">
        <v>12072</v>
      </c>
      <c r="AL2655" s="42" t="s">
        <v>9951</v>
      </c>
    </row>
    <row r="2656" spans="2:38" x14ac:dyDescent="0.3">
      <c r="B2656" s="15">
        <v>2631</v>
      </c>
      <c r="C2656" t="s">
        <v>163</v>
      </c>
      <c r="D2656" t="s">
        <v>2561</v>
      </c>
      <c r="E2656" t="s">
        <v>2562</v>
      </c>
      <c r="F2656">
        <v>2849</v>
      </c>
      <c r="G2656">
        <v>2849</v>
      </c>
      <c r="H2656" t="s">
        <v>4547</v>
      </c>
      <c r="I2656">
        <v>113360</v>
      </c>
      <c r="J2656" s="12" t="s">
        <v>4548</v>
      </c>
      <c r="K2656" s="13">
        <v>45777</v>
      </c>
      <c r="L2656" s="13">
        <v>45777</v>
      </c>
      <c r="M2656" s="14">
        <v>401922.02</v>
      </c>
      <c r="N2656" s="14">
        <v>0</v>
      </c>
      <c r="O2656" s="14">
        <v>401922.02</v>
      </c>
      <c r="P2656">
        <v>9</v>
      </c>
      <c r="Q2656">
        <v>0</v>
      </c>
      <c r="R2656">
        <v>9</v>
      </c>
      <c r="S2656" s="15">
        <v>0</v>
      </c>
      <c r="T2656" s="15">
        <v>0</v>
      </c>
      <c r="U2656" s="15">
        <v>8</v>
      </c>
      <c r="V2656" s="15">
        <v>8</v>
      </c>
      <c r="W2656" s="15">
        <v>1</v>
      </c>
      <c r="X2656" s="15">
        <v>2</v>
      </c>
      <c r="Y2656" s="15">
        <v>0</v>
      </c>
      <c r="Z2656" s="15">
        <v>0</v>
      </c>
      <c r="AA2656" s="15">
        <v>9</v>
      </c>
      <c r="AB2656" s="15">
        <v>10</v>
      </c>
      <c r="AC2656" s="16">
        <v>326294.5</v>
      </c>
      <c r="AD2656" s="16">
        <v>0</v>
      </c>
      <c r="AE2656" s="16">
        <v>326294.5</v>
      </c>
      <c r="AF2656" s="16">
        <v>88502.03</v>
      </c>
      <c r="AG2656" s="16">
        <v>0</v>
      </c>
      <c r="AH2656" s="16">
        <v>88502.03</v>
      </c>
      <c r="AI2656" s="17">
        <v>0.755</v>
      </c>
      <c r="AJ2656" s="17">
        <v>0.91</v>
      </c>
      <c r="AK2656" s="42" t="s">
        <v>12139</v>
      </c>
      <c r="AL2656" s="42">
        <v>1707575</v>
      </c>
    </row>
    <row r="2657" spans="2:38" x14ac:dyDescent="0.3">
      <c r="B2657" s="15">
        <v>2632</v>
      </c>
      <c r="C2657" t="s">
        <v>2469</v>
      </c>
      <c r="D2657" t="s">
        <v>131</v>
      </c>
      <c r="E2657" t="s">
        <v>131</v>
      </c>
      <c r="F2657">
        <v>2157</v>
      </c>
      <c r="G2657">
        <v>2157</v>
      </c>
      <c r="H2657" t="s">
        <v>773</v>
      </c>
      <c r="I2657">
        <v>113847</v>
      </c>
      <c r="J2657" s="12" t="s">
        <v>4158</v>
      </c>
      <c r="K2657" s="13">
        <v>45887</v>
      </c>
      <c r="L2657" s="13">
        <v>45887</v>
      </c>
      <c r="M2657" s="14">
        <v>220937.89</v>
      </c>
      <c r="N2657" s="14">
        <v>0</v>
      </c>
      <c r="O2657" s="14">
        <v>220937.89</v>
      </c>
      <c r="P2657">
        <v>10</v>
      </c>
      <c r="Q2657">
        <v>0</v>
      </c>
      <c r="R2657">
        <v>10</v>
      </c>
      <c r="S2657" s="15">
        <v>0</v>
      </c>
      <c r="T2657" s="15">
        <v>0</v>
      </c>
      <c r="U2657" s="15">
        <v>9</v>
      </c>
      <c r="V2657" s="15">
        <v>9</v>
      </c>
      <c r="W2657" s="15">
        <v>1</v>
      </c>
      <c r="X2657" s="15">
        <v>2</v>
      </c>
      <c r="Y2657" s="15">
        <v>0</v>
      </c>
      <c r="Z2657" s="15">
        <v>0</v>
      </c>
      <c r="AA2657" s="15">
        <v>10</v>
      </c>
      <c r="AB2657" s="15">
        <v>12</v>
      </c>
      <c r="AC2657" s="16">
        <v>234664.74</v>
      </c>
      <c r="AD2657" s="16">
        <v>1855.11</v>
      </c>
      <c r="AE2657" s="16">
        <v>236519.85</v>
      </c>
      <c r="AF2657" s="16">
        <v>88490.31</v>
      </c>
      <c r="AG2657" s="16">
        <v>0</v>
      </c>
      <c r="AH2657" s="16">
        <v>88490.31</v>
      </c>
      <c r="AI2657" s="17">
        <v>0.755</v>
      </c>
      <c r="AJ2657" s="17">
        <v>0.91</v>
      </c>
      <c r="AK2657" s="42" t="s">
        <v>11673</v>
      </c>
      <c r="AL2657" s="42" t="s">
        <v>10858</v>
      </c>
    </row>
    <row r="2658" spans="2:38" x14ac:dyDescent="0.3">
      <c r="B2658" s="15">
        <v>2633</v>
      </c>
      <c r="C2658" t="s">
        <v>58</v>
      </c>
      <c r="D2658" t="s">
        <v>59</v>
      </c>
      <c r="E2658" t="s">
        <v>2463</v>
      </c>
      <c r="F2658">
        <v>360</v>
      </c>
      <c r="G2658">
        <v>2825</v>
      </c>
      <c r="H2658" t="s">
        <v>2464</v>
      </c>
      <c r="I2658">
        <v>111238</v>
      </c>
      <c r="J2658" s="12" t="s">
        <v>4496</v>
      </c>
      <c r="K2658" s="13">
        <v>45652</v>
      </c>
      <c r="L2658" s="13">
        <v>45652</v>
      </c>
      <c r="M2658" s="14">
        <v>267297.62</v>
      </c>
      <c r="N2658" s="14">
        <v>60614.86</v>
      </c>
      <c r="O2658" s="14">
        <v>327912.48</v>
      </c>
      <c r="P2658">
        <v>6</v>
      </c>
      <c r="Q2658">
        <v>1</v>
      </c>
      <c r="R2658">
        <v>7</v>
      </c>
      <c r="S2658" s="15">
        <v>0</v>
      </c>
      <c r="T2658" s="15">
        <v>0</v>
      </c>
      <c r="U2658" s="15">
        <v>3</v>
      </c>
      <c r="V2658" s="15">
        <v>3</v>
      </c>
      <c r="W2658" s="15">
        <v>4</v>
      </c>
      <c r="X2658" s="15">
        <v>8</v>
      </c>
      <c r="Y2658" s="15">
        <v>0</v>
      </c>
      <c r="Z2658" s="15">
        <v>0</v>
      </c>
      <c r="AA2658" s="15">
        <v>7</v>
      </c>
      <c r="AB2658" s="15">
        <v>11</v>
      </c>
      <c r="AC2658" s="16">
        <v>250904.2</v>
      </c>
      <c r="AD2658" s="16">
        <v>55104.39</v>
      </c>
      <c r="AE2658" s="16">
        <v>306008.59000000003</v>
      </c>
      <c r="AF2658" s="16">
        <v>73593.570000000007</v>
      </c>
      <c r="AG2658" s="16">
        <v>14878.17</v>
      </c>
      <c r="AH2658" s="16">
        <v>88471.74</v>
      </c>
      <c r="AI2658" s="17">
        <v>0.8075</v>
      </c>
      <c r="AJ2658" s="17">
        <v>1</v>
      </c>
      <c r="AK2658" s="42" t="s">
        <v>12077</v>
      </c>
      <c r="AL2658" s="42" t="s">
        <v>9221</v>
      </c>
    </row>
    <row r="2659" spans="2:38" x14ac:dyDescent="0.3">
      <c r="B2659" s="15">
        <v>2634</v>
      </c>
      <c r="C2659" t="s">
        <v>115</v>
      </c>
      <c r="D2659" t="s">
        <v>1654</v>
      </c>
      <c r="E2659" t="s">
        <v>2541</v>
      </c>
      <c r="F2659">
        <v>2542</v>
      </c>
      <c r="G2659">
        <v>2542</v>
      </c>
      <c r="H2659" t="s">
        <v>1609</v>
      </c>
      <c r="I2659">
        <v>113694</v>
      </c>
      <c r="J2659" s="12" t="s">
        <v>4441</v>
      </c>
      <c r="K2659" s="13">
        <v>45866</v>
      </c>
      <c r="L2659" s="13">
        <v>45866</v>
      </c>
      <c r="M2659" s="14">
        <v>167241.38</v>
      </c>
      <c r="N2659" s="14">
        <v>14300.78</v>
      </c>
      <c r="O2659" s="14">
        <v>181542.16</v>
      </c>
      <c r="P2659">
        <v>7</v>
      </c>
      <c r="Q2659">
        <v>1</v>
      </c>
      <c r="R2659">
        <v>8</v>
      </c>
      <c r="S2659" s="15">
        <v>0</v>
      </c>
      <c r="T2659" s="15">
        <v>0</v>
      </c>
      <c r="U2659" s="15">
        <v>5</v>
      </c>
      <c r="V2659" s="15">
        <v>5</v>
      </c>
      <c r="W2659" s="15">
        <v>3</v>
      </c>
      <c r="X2659" s="15">
        <v>6</v>
      </c>
      <c r="Y2659" s="15">
        <v>0</v>
      </c>
      <c r="Z2659" s="15">
        <v>0</v>
      </c>
      <c r="AA2659" s="15">
        <v>8</v>
      </c>
      <c r="AB2659" s="15">
        <v>11</v>
      </c>
      <c r="AC2659" s="16">
        <v>201806.81</v>
      </c>
      <c r="AD2659" s="16">
        <v>17876.02</v>
      </c>
      <c r="AE2659" s="16">
        <v>219682.83</v>
      </c>
      <c r="AF2659" s="16">
        <v>81025.98</v>
      </c>
      <c r="AG2659" s="16">
        <v>7356.57</v>
      </c>
      <c r="AH2659" s="16">
        <v>88382.55</v>
      </c>
      <c r="AI2659" s="17">
        <v>0.755</v>
      </c>
      <c r="AJ2659" s="17">
        <v>0.91</v>
      </c>
      <c r="AK2659" s="42" t="s">
        <v>12016</v>
      </c>
      <c r="AL2659" s="42">
        <v>1704410</v>
      </c>
    </row>
    <row r="2660" spans="2:38" x14ac:dyDescent="0.3">
      <c r="B2660" s="15">
        <v>2635</v>
      </c>
      <c r="C2660" t="s">
        <v>115</v>
      </c>
      <c r="D2660" t="s">
        <v>1656</v>
      </c>
      <c r="E2660" t="s">
        <v>2610</v>
      </c>
      <c r="F2660">
        <v>2396</v>
      </c>
      <c r="G2660">
        <v>2396</v>
      </c>
      <c r="H2660" t="s">
        <v>2611</v>
      </c>
      <c r="I2660">
        <v>112531</v>
      </c>
      <c r="J2660" s="12" t="s">
        <v>4133</v>
      </c>
      <c r="K2660" s="13">
        <v>45747</v>
      </c>
      <c r="L2660" s="13">
        <v>45747</v>
      </c>
      <c r="M2660" s="14">
        <v>200855.85</v>
      </c>
      <c r="N2660" s="14">
        <v>0</v>
      </c>
      <c r="O2660" s="14">
        <v>200855.85</v>
      </c>
      <c r="P2660">
        <v>7</v>
      </c>
      <c r="Q2660">
        <v>0</v>
      </c>
      <c r="R2660">
        <v>7</v>
      </c>
      <c r="S2660" s="15">
        <v>0</v>
      </c>
      <c r="T2660" s="15">
        <v>0</v>
      </c>
      <c r="U2660" s="15">
        <v>5</v>
      </c>
      <c r="V2660" s="15">
        <v>5</v>
      </c>
      <c r="W2660" s="15">
        <v>2</v>
      </c>
      <c r="X2660" s="15">
        <v>4</v>
      </c>
      <c r="Y2660" s="15">
        <v>0</v>
      </c>
      <c r="Z2660" s="15">
        <v>0</v>
      </c>
      <c r="AA2660" s="15">
        <v>7</v>
      </c>
      <c r="AB2660" s="15">
        <v>9</v>
      </c>
      <c r="AC2660" s="16">
        <v>256548.6</v>
      </c>
      <c r="AD2660" s="16">
        <v>0</v>
      </c>
      <c r="AE2660" s="16">
        <v>256548.6</v>
      </c>
      <c r="AF2660" s="16">
        <v>88340.76</v>
      </c>
      <c r="AG2660" s="16">
        <v>0</v>
      </c>
      <c r="AH2660" s="16">
        <v>88340.76</v>
      </c>
      <c r="AI2660" s="17">
        <v>0.755</v>
      </c>
      <c r="AJ2660" s="17">
        <v>0.91</v>
      </c>
      <c r="AK2660" s="42" t="s">
        <v>11642</v>
      </c>
      <c r="AL2660" s="42">
        <v>1705751</v>
      </c>
    </row>
    <row r="2661" spans="2:38" x14ac:dyDescent="0.3">
      <c r="B2661" s="15">
        <v>2636</v>
      </c>
      <c r="C2661" t="s">
        <v>49</v>
      </c>
      <c r="D2661" t="s">
        <v>71</v>
      </c>
      <c r="E2661" t="s">
        <v>71</v>
      </c>
      <c r="F2661">
        <v>173</v>
      </c>
      <c r="G2661">
        <v>173</v>
      </c>
      <c r="H2661" t="s">
        <v>316</v>
      </c>
      <c r="I2661">
        <v>111430</v>
      </c>
      <c r="J2661" s="12" t="s">
        <v>4266</v>
      </c>
      <c r="K2661" s="13">
        <v>45730</v>
      </c>
      <c r="L2661" s="13">
        <v>45730</v>
      </c>
      <c r="M2661" s="14">
        <v>325603.21000000002</v>
      </c>
      <c r="N2661" s="14">
        <v>13793.3</v>
      </c>
      <c r="O2661" s="14">
        <v>339396.51</v>
      </c>
      <c r="P2661">
        <v>7</v>
      </c>
      <c r="Q2661">
        <v>1</v>
      </c>
      <c r="R2661">
        <v>8</v>
      </c>
      <c r="S2661" s="15">
        <v>0</v>
      </c>
      <c r="T2661" s="15">
        <v>0</v>
      </c>
      <c r="U2661" s="15">
        <v>4</v>
      </c>
      <c r="V2661" s="15">
        <v>4</v>
      </c>
      <c r="W2661" s="15">
        <v>4</v>
      </c>
      <c r="X2661" s="15">
        <v>8</v>
      </c>
      <c r="Y2661" s="15">
        <v>0</v>
      </c>
      <c r="Z2661" s="15">
        <v>0</v>
      </c>
      <c r="AA2661" s="15">
        <v>8</v>
      </c>
      <c r="AB2661" s="15">
        <v>12</v>
      </c>
      <c r="AC2661" s="16">
        <v>269765.51</v>
      </c>
      <c r="AD2661" s="16">
        <v>12178.01</v>
      </c>
      <c r="AE2661" s="16">
        <v>281943.52</v>
      </c>
      <c r="AF2661" s="16">
        <v>84747.97</v>
      </c>
      <c r="AG2661" s="16">
        <v>3497.17</v>
      </c>
      <c r="AH2661" s="16">
        <v>88245.14</v>
      </c>
      <c r="AI2661" s="17">
        <v>0.755</v>
      </c>
      <c r="AJ2661" s="17">
        <v>0.91</v>
      </c>
      <c r="AK2661" s="42" t="s">
        <v>11807</v>
      </c>
      <c r="AL2661" s="42" t="s">
        <v>9314</v>
      </c>
    </row>
    <row r="2662" spans="2:38" x14ac:dyDescent="0.3">
      <c r="B2662" s="15">
        <v>2637</v>
      </c>
      <c r="C2662" t="s">
        <v>49</v>
      </c>
      <c r="D2662" t="s">
        <v>52</v>
      </c>
      <c r="E2662" t="s">
        <v>2484</v>
      </c>
      <c r="F2662">
        <v>52</v>
      </c>
      <c r="G2662">
        <v>52</v>
      </c>
      <c r="H2662" t="s">
        <v>395</v>
      </c>
      <c r="I2662">
        <v>11622</v>
      </c>
      <c r="J2662" s="12" t="s">
        <v>567</v>
      </c>
      <c r="K2662" s="13">
        <v>37410</v>
      </c>
      <c r="L2662" s="13">
        <v>37438</v>
      </c>
      <c r="M2662" s="14">
        <v>123965.12</v>
      </c>
      <c r="N2662" s="14">
        <v>0</v>
      </c>
      <c r="O2662" s="14">
        <v>123965.12</v>
      </c>
      <c r="P2662">
        <v>4</v>
      </c>
      <c r="Q2662">
        <v>0</v>
      </c>
      <c r="R2662">
        <v>4</v>
      </c>
      <c r="S2662" s="15">
        <v>0</v>
      </c>
      <c r="T2662" s="15">
        <v>0</v>
      </c>
      <c r="U2662" s="15">
        <v>4</v>
      </c>
      <c r="V2662" s="15">
        <v>4</v>
      </c>
      <c r="W2662" s="15">
        <v>0</v>
      </c>
      <c r="X2662" s="15">
        <v>0</v>
      </c>
      <c r="Y2662" s="15">
        <v>0</v>
      </c>
      <c r="Z2662" s="15">
        <v>0</v>
      </c>
      <c r="AA2662" s="15">
        <v>4</v>
      </c>
      <c r="AB2662" s="15">
        <v>4</v>
      </c>
      <c r="AC2662" s="16">
        <v>928689.85</v>
      </c>
      <c r="AD2662" s="16">
        <v>0</v>
      </c>
      <c r="AE2662" s="16">
        <v>928689.85</v>
      </c>
      <c r="AF2662" s="16">
        <v>88201.42</v>
      </c>
      <c r="AG2662" s="16">
        <v>0</v>
      </c>
      <c r="AH2662" s="16">
        <v>88201.42</v>
      </c>
      <c r="AI2662" s="17">
        <v>1</v>
      </c>
      <c r="AJ2662" s="17">
        <v>0.93910000000000005</v>
      </c>
      <c r="AK2662" s="42" t="s">
        <v>11648</v>
      </c>
      <c r="AL2662" s="42" t="s">
        <v>10363</v>
      </c>
    </row>
    <row r="2663" spans="2:38" x14ac:dyDescent="0.3">
      <c r="B2663" s="15">
        <v>2638</v>
      </c>
      <c r="C2663" t="s">
        <v>163</v>
      </c>
      <c r="D2663" t="s">
        <v>1657</v>
      </c>
      <c r="E2663" t="s">
        <v>2504</v>
      </c>
      <c r="F2663">
        <v>2895</v>
      </c>
      <c r="G2663">
        <v>2895</v>
      </c>
      <c r="H2663" t="s">
        <v>5228</v>
      </c>
      <c r="I2663">
        <v>112550</v>
      </c>
      <c r="J2663" s="12" t="s">
        <v>5229</v>
      </c>
      <c r="K2663" s="13">
        <v>45744</v>
      </c>
      <c r="L2663" s="13">
        <v>45744</v>
      </c>
      <c r="M2663" s="14">
        <v>222193.34</v>
      </c>
      <c r="N2663" s="14">
        <v>25493.23</v>
      </c>
      <c r="O2663" s="14">
        <v>247686.57</v>
      </c>
      <c r="P2663">
        <v>9</v>
      </c>
      <c r="Q2663">
        <v>2</v>
      </c>
      <c r="R2663">
        <v>11</v>
      </c>
      <c r="S2663" s="15">
        <v>0</v>
      </c>
      <c r="T2663" s="15">
        <v>0</v>
      </c>
      <c r="U2663" s="15">
        <v>8</v>
      </c>
      <c r="V2663" s="15">
        <v>8</v>
      </c>
      <c r="W2663" s="15">
        <v>3</v>
      </c>
      <c r="X2663" s="15">
        <v>6</v>
      </c>
      <c r="Y2663" s="15">
        <v>0</v>
      </c>
      <c r="Z2663" s="15">
        <v>0</v>
      </c>
      <c r="AA2663" s="15">
        <v>11</v>
      </c>
      <c r="AB2663" s="15">
        <v>14</v>
      </c>
      <c r="AC2663" s="16">
        <v>203443.21</v>
      </c>
      <c r="AD2663" s="16">
        <v>24853.439999999999</v>
      </c>
      <c r="AE2663" s="16">
        <v>228296.65</v>
      </c>
      <c r="AF2663" s="16">
        <v>78502.02</v>
      </c>
      <c r="AG2663" s="16">
        <v>9641.73</v>
      </c>
      <c r="AH2663" s="16">
        <v>88143.75</v>
      </c>
      <c r="AI2663" s="17">
        <v>0.755</v>
      </c>
      <c r="AJ2663" s="17">
        <v>0.91</v>
      </c>
      <c r="AK2663" s="42" t="s">
        <v>12950</v>
      </c>
      <c r="AL2663" s="42">
        <v>1707979</v>
      </c>
    </row>
    <row r="2664" spans="2:38" x14ac:dyDescent="0.3">
      <c r="B2664" s="15">
        <v>2639</v>
      </c>
      <c r="C2664" t="s">
        <v>2469</v>
      </c>
      <c r="D2664" t="s">
        <v>171</v>
      </c>
      <c r="E2664" t="s">
        <v>171</v>
      </c>
      <c r="F2664">
        <v>54</v>
      </c>
      <c r="G2664">
        <v>54</v>
      </c>
      <c r="H2664" t="s">
        <v>286</v>
      </c>
      <c r="I2664">
        <v>71840</v>
      </c>
      <c r="J2664" s="12" t="s">
        <v>1715</v>
      </c>
      <c r="K2664" s="13">
        <v>42706</v>
      </c>
      <c r="L2664" s="13">
        <v>42706</v>
      </c>
      <c r="M2664" s="14">
        <v>195153.99</v>
      </c>
      <c r="N2664" s="14">
        <v>16886.939999999999</v>
      </c>
      <c r="O2664" s="14">
        <v>212040.93</v>
      </c>
      <c r="P2664">
        <v>6</v>
      </c>
      <c r="Q2664">
        <v>1</v>
      </c>
      <c r="R2664">
        <v>7</v>
      </c>
      <c r="S2664" s="15">
        <v>0</v>
      </c>
      <c r="T2664" s="15">
        <v>0</v>
      </c>
      <c r="U2664" s="15">
        <v>7</v>
      </c>
      <c r="V2664" s="15">
        <v>7</v>
      </c>
      <c r="W2664" s="15">
        <v>0</v>
      </c>
      <c r="X2664" s="15">
        <v>0</v>
      </c>
      <c r="Y2664" s="15">
        <v>0</v>
      </c>
      <c r="Z2664" s="15">
        <v>0</v>
      </c>
      <c r="AA2664" s="15">
        <v>7</v>
      </c>
      <c r="AB2664" s="15">
        <v>7</v>
      </c>
      <c r="AC2664" s="16">
        <v>214180.96</v>
      </c>
      <c r="AD2664" s="16">
        <v>15546.29</v>
      </c>
      <c r="AE2664" s="16">
        <v>229727.25</v>
      </c>
      <c r="AF2664" s="16">
        <v>83098.880000000005</v>
      </c>
      <c r="AG2664" s="16">
        <v>5044.5</v>
      </c>
      <c r="AH2664" s="16">
        <v>88143.38</v>
      </c>
      <c r="AI2664" s="17">
        <v>0.85640000000000005</v>
      </c>
      <c r="AJ2664" s="17">
        <v>0.92210000000000003</v>
      </c>
      <c r="AK2664" s="42" t="s">
        <v>11797</v>
      </c>
      <c r="AL2664" s="42" t="s">
        <v>9375</v>
      </c>
    </row>
    <row r="2665" spans="2:38" x14ac:dyDescent="0.3">
      <c r="B2665" s="15">
        <v>2640</v>
      </c>
      <c r="C2665" t="s">
        <v>2469</v>
      </c>
      <c r="D2665" t="s">
        <v>149</v>
      </c>
      <c r="E2665" t="s">
        <v>149</v>
      </c>
      <c r="F2665">
        <v>354</v>
      </c>
      <c r="G2665">
        <v>354</v>
      </c>
      <c r="H2665" t="s">
        <v>150</v>
      </c>
      <c r="I2665">
        <v>75754</v>
      </c>
      <c r="J2665" s="12" t="s">
        <v>2223</v>
      </c>
      <c r="K2665" s="13">
        <v>43074</v>
      </c>
      <c r="L2665" s="13">
        <v>43074</v>
      </c>
      <c r="M2665" s="14">
        <v>259879.01</v>
      </c>
      <c r="N2665" s="14">
        <v>14634.41</v>
      </c>
      <c r="O2665" s="14">
        <v>274513.42</v>
      </c>
      <c r="P2665">
        <v>6</v>
      </c>
      <c r="Q2665">
        <v>0</v>
      </c>
      <c r="R2665">
        <v>6</v>
      </c>
      <c r="S2665" s="15">
        <v>0</v>
      </c>
      <c r="T2665" s="15">
        <v>0</v>
      </c>
      <c r="U2665" s="15">
        <v>6</v>
      </c>
      <c r="V2665" s="15">
        <v>6</v>
      </c>
      <c r="W2665" s="15">
        <v>0</v>
      </c>
      <c r="X2665" s="15">
        <v>0</v>
      </c>
      <c r="Y2665" s="15">
        <v>0</v>
      </c>
      <c r="Z2665" s="15">
        <v>0</v>
      </c>
      <c r="AA2665" s="15">
        <v>6</v>
      </c>
      <c r="AB2665" s="15">
        <v>6</v>
      </c>
      <c r="AC2665" s="16">
        <v>262359.90000000002</v>
      </c>
      <c r="AD2665" s="16">
        <v>14633.63</v>
      </c>
      <c r="AE2665" s="16">
        <v>276993.53000000003</v>
      </c>
      <c r="AF2665" s="16">
        <v>83619.31</v>
      </c>
      <c r="AG2665" s="16">
        <v>4494.24</v>
      </c>
      <c r="AH2665" s="16">
        <v>88113.55</v>
      </c>
      <c r="AI2665" s="17">
        <v>0.93830000000000002</v>
      </c>
      <c r="AJ2665" s="17">
        <v>0.96350000000000002</v>
      </c>
      <c r="AK2665" s="42" t="s">
        <v>11894</v>
      </c>
      <c r="AL2665" s="42" t="s">
        <v>9281</v>
      </c>
    </row>
    <row r="2666" spans="2:38" x14ac:dyDescent="0.3">
      <c r="B2666" s="15">
        <v>2641</v>
      </c>
      <c r="C2666" t="s">
        <v>49</v>
      </c>
      <c r="D2666" t="s">
        <v>52</v>
      </c>
      <c r="E2666" t="s">
        <v>1651</v>
      </c>
      <c r="F2666">
        <v>1761</v>
      </c>
      <c r="G2666">
        <v>1761</v>
      </c>
      <c r="H2666" t="s">
        <v>1478</v>
      </c>
      <c r="I2666">
        <v>100412</v>
      </c>
      <c r="J2666" s="12" t="s">
        <v>4357</v>
      </c>
      <c r="K2666" s="13">
        <v>44924</v>
      </c>
      <c r="L2666" s="13">
        <v>44924</v>
      </c>
      <c r="M2666" s="14">
        <v>234292.62</v>
      </c>
      <c r="N2666" s="14">
        <v>13551.74</v>
      </c>
      <c r="O2666" s="14">
        <v>247844.36</v>
      </c>
      <c r="P2666">
        <v>10</v>
      </c>
      <c r="Q2666">
        <v>0</v>
      </c>
      <c r="R2666">
        <v>10</v>
      </c>
      <c r="S2666" s="15">
        <v>0</v>
      </c>
      <c r="T2666" s="15">
        <v>0</v>
      </c>
      <c r="U2666" s="15">
        <v>8</v>
      </c>
      <c r="V2666" s="15">
        <v>8</v>
      </c>
      <c r="W2666" s="15">
        <v>2</v>
      </c>
      <c r="X2666" s="15">
        <v>4</v>
      </c>
      <c r="Y2666" s="15">
        <v>0</v>
      </c>
      <c r="Z2666" s="15">
        <v>0</v>
      </c>
      <c r="AA2666" s="15">
        <v>10</v>
      </c>
      <c r="AB2666" s="15">
        <v>12</v>
      </c>
      <c r="AC2666" s="16">
        <v>238137.96</v>
      </c>
      <c r="AD2666" s="16">
        <v>15077.83</v>
      </c>
      <c r="AE2666" s="16">
        <v>253215.79</v>
      </c>
      <c r="AF2666" s="16">
        <v>82939.509999999995</v>
      </c>
      <c r="AG2666" s="16">
        <v>5170.33</v>
      </c>
      <c r="AH2666" s="16">
        <v>88109.84</v>
      </c>
      <c r="AI2666" s="17">
        <v>0.71619999999999995</v>
      </c>
      <c r="AJ2666" s="17">
        <v>0.8246</v>
      </c>
      <c r="AK2666" s="42" t="s">
        <v>11920</v>
      </c>
      <c r="AL2666" s="42" t="s">
        <v>9951</v>
      </c>
    </row>
    <row r="2667" spans="2:38" x14ac:dyDescent="0.3">
      <c r="B2667" s="15">
        <v>2642</v>
      </c>
      <c r="C2667" t="s">
        <v>58</v>
      </c>
      <c r="D2667" t="s">
        <v>59</v>
      </c>
      <c r="E2667" t="s">
        <v>2467</v>
      </c>
      <c r="F2667">
        <v>375</v>
      </c>
      <c r="G2667">
        <v>375</v>
      </c>
      <c r="H2667" t="s">
        <v>192</v>
      </c>
      <c r="I2667">
        <v>103426</v>
      </c>
      <c r="J2667" s="12" t="s">
        <v>4258</v>
      </c>
      <c r="K2667" s="13">
        <v>45181</v>
      </c>
      <c r="L2667" s="13">
        <v>45181</v>
      </c>
      <c r="M2667" s="14">
        <v>234106.14</v>
      </c>
      <c r="N2667" s="14">
        <v>13424.32</v>
      </c>
      <c r="O2667" s="14">
        <v>247530.46</v>
      </c>
      <c r="P2667">
        <v>5</v>
      </c>
      <c r="Q2667">
        <v>0</v>
      </c>
      <c r="R2667">
        <v>5</v>
      </c>
      <c r="S2667" s="15">
        <v>0</v>
      </c>
      <c r="T2667" s="15">
        <v>0</v>
      </c>
      <c r="U2667" s="15">
        <v>2</v>
      </c>
      <c r="V2667" s="15">
        <v>2</v>
      </c>
      <c r="W2667" s="15">
        <v>3</v>
      </c>
      <c r="X2667" s="15">
        <v>6</v>
      </c>
      <c r="Y2667" s="15">
        <v>0</v>
      </c>
      <c r="Z2667" s="15">
        <v>0</v>
      </c>
      <c r="AA2667" s="15">
        <v>5</v>
      </c>
      <c r="AB2667" s="15">
        <v>8</v>
      </c>
      <c r="AC2667" s="16">
        <v>247270.08</v>
      </c>
      <c r="AD2667" s="16">
        <v>11890.32</v>
      </c>
      <c r="AE2667" s="16">
        <v>259160.4</v>
      </c>
      <c r="AF2667" s="16">
        <v>84428.24</v>
      </c>
      <c r="AG2667" s="16">
        <v>3667.15</v>
      </c>
      <c r="AH2667" s="16">
        <v>88095.39</v>
      </c>
      <c r="AI2667" s="17">
        <v>1</v>
      </c>
      <c r="AJ2667" s="17">
        <v>0.86160000000000003</v>
      </c>
      <c r="AK2667" s="42" t="s">
        <v>11795</v>
      </c>
      <c r="AL2667" s="42" t="s">
        <v>9474</v>
      </c>
    </row>
    <row r="2668" spans="2:38" x14ac:dyDescent="0.3">
      <c r="B2668" s="15">
        <v>2643</v>
      </c>
      <c r="C2668" t="s">
        <v>49</v>
      </c>
      <c r="D2668" t="s">
        <v>52</v>
      </c>
      <c r="E2668" t="s">
        <v>1651</v>
      </c>
      <c r="F2668">
        <v>720</v>
      </c>
      <c r="G2668">
        <v>720</v>
      </c>
      <c r="H2668" t="s">
        <v>464</v>
      </c>
      <c r="I2668">
        <v>113443</v>
      </c>
      <c r="J2668" s="12" t="s">
        <v>4294</v>
      </c>
      <c r="K2668" s="13">
        <v>45821</v>
      </c>
      <c r="L2668" s="13">
        <v>45821</v>
      </c>
      <c r="M2668" s="14">
        <v>248582.42</v>
      </c>
      <c r="N2668" s="14">
        <v>26406.82</v>
      </c>
      <c r="O2668" s="14">
        <v>274989.24</v>
      </c>
      <c r="P2668">
        <v>6</v>
      </c>
      <c r="Q2668">
        <v>2</v>
      </c>
      <c r="R2668">
        <v>8</v>
      </c>
      <c r="S2668" s="15">
        <v>0</v>
      </c>
      <c r="T2668" s="15">
        <v>0</v>
      </c>
      <c r="U2668" s="15">
        <v>7</v>
      </c>
      <c r="V2668" s="15">
        <v>7</v>
      </c>
      <c r="W2668" s="15">
        <v>1</v>
      </c>
      <c r="X2668" s="15">
        <v>2</v>
      </c>
      <c r="Y2668" s="15">
        <v>0</v>
      </c>
      <c r="Z2668" s="15">
        <v>0</v>
      </c>
      <c r="AA2668" s="15">
        <v>8</v>
      </c>
      <c r="AB2668" s="15">
        <v>9</v>
      </c>
      <c r="AC2668" s="16">
        <v>242725.75</v>
      </c>
      <c r="AD2668" s="16">
        <v>24006.25</v>
      </c>
      <c r="AE2668" s="16">
        <v>266732</v>
      </c>
      <c r="AF2668" s="16">
        <v>80787.53</v>
      </c>
      <c r="AG2668" s="16">
        <v>7201.72</v>
      </c>
      <c r="AH2668" s="16">
        <v>87989.25</v>
      </c>
      <c r="AI2668" s="17">
        <v>0.755</v>
      </c>
      <c r="AJ2668" s="17">
        <v>0.91</v>
      </c>
      <c r="AK2668" s="42" t="s">
        <v>11840</v>
      </c>
      <c r="AL2668" s="42" t="s">
        <v>9503</v>
      </c>
    </row>
    <row r="2669" spans="2:38" x14ac:dyDescent="0.3">
      <c r="B2669" s="15">
        <v>2644</v>
      </c>
      <c r="C2669" t="s">
        <v>222</v>
      </c>
      <c r="D2669" t="s">
        <v>1655</v>
      </c>
      <c r="E2669" t="s">
        <v>2675</v>
      </c>
      <c r="F2669">
        <v>1489</v>
      </c>
      <c r="G2669">
        <v>1489</v>
      </c>
      <c r="H2669" t="s">
        <v>531</v>
      </c>
      <c r="I2669">
        <v>97549</v>
      </c>
      <c r="J2669" s="12" t="s">
        <v>4236</v>
      </c>
      <c r="K2669" s="13">
        <v>44181</v>
      </c>
      <c r="L2669" s="13">
        <v>44181</v>
      </c>
      <c r="M2669" s="14">
        <v>225876.64</v>
      </c>
      <c r="N2669" s="14">
        <v>7065.03</v>
      </c>
      <c r="O2669" s="14">
        <v>232941.67</v>
      </c>
      <c r="P2669">
        <v>9</v>
      </c>
      <c r="Q2669">
        <v>0</v>
      </c>
      <c r="R2669">
        <v>9</v>
      </c>
      <c r="S2669" s="15">
        <v>0</v>
      </c>
      <c r="T2669" s="15">
        <v>0</v>
      </c>
      <c r="U2669" s="15">
        <v>9</v>
      </c>
      <c r="V2669" s="15">
        <v>9</v>
      </c>
      <c r="W2669" s="15">
        <v>0</v>
      </c>
      <c r="X2669" s="15">
        <v>0</v>
      </c>
      <c r="Y2669" s="15">
        <v>0</v>
      </c>
      <c r="Z2669" s="15">
        <v>0</v>
      </c>
      <c r="AA2669" s="15">
        <v>9</v>
      </c>
      <c r="AB2669" s="15">
        <v>9</v>
      </c>
      <c r="AC2669" s="16">
        <v>286735.96000000002</v>
      </c>
      <c r="AD2669" s="16">
        <v>9037.39</v>
      </c>
      <c r="AE2669" s="16">
        <v>295773.34999999998</v>
      </c>
      <c r="AF2669" s="16">
        <v>85439.35</v>
      </c>
      <c r="AG2669" s="16">
        <v>2534.4899999999998</v>
      </c>
      <c r="AH2669" s="16">
        <v>87973.84</v>
      </c>
      <c r="AI2669" s="17">
        <v>0.92849999999999999</v>
      </c>
      <c r="AJ2669" s="17">
        <v>0.85009999999999997</v>
      </c>
      <c r="AK2669" s="42" t="s">
        <v>11767</v>
      </c>
      <c r="AL2669" s="42">
        <v>1702388</v>
      </c>
    </row>
    <row r="2670" spans="2:38" x14ac:dyDescent="0.3">
      <c r="B2670" s="15">
        <v>2645</v>
      </c>
      <c r="C2670" t="s">
        <v>55</v>
      </c>
      <c r="D2670" t="s">
        <v>56</v>
      </c>
      <c r="E2670" t="s">
        <v>2061</v>
      </c>
      <c r="F2670">
        <v>231</v>
      </c>
      <c r="G2670">
        <v>231</v>
      </c>
      <c r="H2670" t="s">
        <v>2486</v>
      </c>
      <c r="I2670">
        <v>72921</v>
      </c>
      <c r="J2670" s="12" t="s">
        <v>4471</v>
      </c>
      <c r="K2670" s="13">
        <v>44832</v>
      </c>
      <c r="L2670" s="13">
        <v>44832</v>
      </c>
      <c r="M2670" s="14">
        <v>243167.29</v>
      </c>
      <c r="N2670" s="14">
        <v>69.010000000000005</v>
      </c>
      <c r="O2670" s="14">
        <v>243236.3</v>
      </c>
      <c r="P2670">
        <v>4</v>
      </c>
      <c r="Q2670">
        <v>0</v>
      </c>
      <c r="R2670">
        <v>4</v>
      </c>
      <c r="S2670" s="15">
        <v>0</v>
      </c>
      <c r="T2670" s="15">
        <v>0</v>
      </c>
      <c r="U2670" s="15">
        <v>4</v>
      </c>
      <c r="V2670" s="15">
        <v>4</v>
      </c>
      <c r="W2670" s="15">
        <v>0</v>
      </c>
      <c r="X2670" s="15">
        <v>0</v>
      </c>
      <c r="Y2670" s="15">
        <v>0</v>
      </c>
      <c r="Z2670" s="15">
        <v>0</v>
      </c>
      <c r="AA2670" s="15">
        <v>4</v>
      </c>
      <c r="AB2670" s="15">
        <v>4</v>
      </c>
      <c r="AC2670" s="16">
        <v>229430.6</v>
      </c>
      <c r="AD2670" s="16">
        <v>96.62</v>
      </c>
      <c r="AE2670" s="16">
        <v>229527.22</v>
      </c>
      <c r="AF2670" s="16">
        <v>87902.15</v>
      </c>
      <c r="AG2670" s="16">
        <v>5.77</v>
      </c>
      <c r="AH2670" s="16">
        <v>87907.92</v>
      </c>
      <c r="AI2670" s="17">
        <v>1</v>
      </c>
      <c r="AJ2670" s="17">
        <v>0.9536</v>
      </c>
      <c r="AK2670" s="42" t="s">
        <v>12051</v>
      </c>
      <c r="AL2670" s="42" t="s">
        <v>9285</v>
      </c>
    </row>
    <row r="2671" spans="2:38" x14ac:dyDescent="0.3">
      <c r="B2671" s="15">
        <v>2646</v>
      </c>
      <c r="C2671" t="s">
        <v>49</v>
      </c>
      <c r="D2671" t="s">
        <v>52</v>
      </c>
      <c r="E2671" t="s">
        <v>2476</v>
      </c>
      <c r="F2671">
        <v>2043</v>
      </c>
      <c r="G2671">
        <v>2856</v>
      </c>
      <c r="H2671" t="s">
        <v>1191</v>
      </c>
      <c r="I2671">
        <v>109819</v>
      </c>
      <c r="J2671" s="12" t="s">
        <v>4529</v>
      </c>
      <c r="K2671" s="13">
        <v>45562</v>
      </c>
      <c r="L2671" s="13">
        <v>45562</v>
      </c>
      <c r="M2671" s="14">
        <v>206151.03</v>
      </c>
      <c r="N2671" s="14">
        <v>0</v>
      </c>
      <c r="O2671" s="14">
        <v>206151.03</v>
      </c>
      <c r="P2671">
        <v>5</v>
      </c>
      <c r="Q2671">
        <v>0</v>
      </c>
      <c r="R2671">
        <v>5</v>
      </c>
      <c r="S2671" s="15">
        <v>0</v>
      </c>
      <c r="T2671" s="15">
        <v>0</v>
      </c>
      <c r="U2671" s="15">
        <v>4</v>
      </c>
      <c r="V2671" s="15">
        <v>4</v>
      </c>
      <c r="W2671" s="15">
        <v>1</v>
      </c>
      <c r="X2671" s="15">
        <v>2</v>
      </c>
      <c r="Y2671" s="15">
        <v>0</v>
      </c>
      <c r="Z2671" s="15">
        <v>0</v>
      </c>
      <c r="AA2671" s="15">
        <v>5</v>
      </c>
      <c r="AB2671" s="15">
        <v>6</v>
      </c>
      <c r="AC2671" s="16">
        <v>235721.08</v>
      </c>
      <c r="AD2671" s="16">
        <v>0</v>
      </c>
      <c r="AE2671" s="16">
        <v>235721.08</v>
      </c>
      <c r="AF2671" s="16">
        <v>87892.23</v>
      </c>
      <c r="AG2671" s="16">
        <v>0</v>
      </c>
      <c r="AH2671" s="16">
        <v>87892.23</v>
      </c>
      <c r="AI2671" s="17">
        <v>0.8528</v>
      </c>
      <c r="AJ2671" s="17">
        <v>0.7359</v>
      </c>
      <c r="AK2671" s="42" t="s">
        <v>12118</v>
      </c>
      <c r="AL2671" s="42" t="s">
        <v>9388</v>
      </c>
    </row>
    <row r="2672" spans="2:38" x14ac:dyDescent="0.3">
      <c r="B2672" s="15">
        <v>2647</v>
      </c>
      <c r="C2672" t="s">
        <v>2469</v>
      </c>
      <c r="D2672" t="s">
        <v>110</v>
      </c>
      <c r="E2672" t="s">
        <v>110</v>
      </c>
      <c r="F2672">
        <v>1856</v>
      </c>
      <c r="G2672">
        <v>2480</v>
      </c>
      <c r="H2672" t="s">
        <v>248</v>
      </c>
      <c r="I2672">
        <v>103271</v>
      </c>
      <c r="J2672" s="12" t="s">
        <v>4159</v>
      </c>
      <c r="K2672" s="13">
        <v>45146</v>
      </c>
      <c r="L2672" s="13">
        <v>45146</v>
      </c>
      <c r="M2672" s="14">
        <v>230886.09</v>
      </c>
      <c r="N2672" s="14">
        <v>2031.1</v>
      </c>
      <c r="O2672" s="14">
        <v>232917.19</v>
      </c>
      <c r="P2672">
        <v>3</v>
      </c>
      <c r="Q2672">
        <v>0</v>
      </c>
      <c r="R2672">
        <v>3</v>
      </c>
      <c r="S2672" s="15">
        <v>0</v>
      </c>
      <c r="T2672" s="15">
        <v>0</v>
      </c>
      <c r="U2672" s="15">
        <v>3</v>
      </c>
      <c r="V2672" s="15">
        <v>3</v>
      </c>
      <c r="W2672" s="15">
        <v>0</v>
      </c>
      <c r="X2672" s="15">
        <v>0</v>
      </c>
      <c r="Y2672" s="15">
        <v>0</v>
      </c>
      <c r="Z2672" s="15">
        <v>0</v>
      </c>
      <c r="AA2672" s="15">
        <v>3</v>
      </c>
      <c r="AB2672" s="15">
        <v>3</v>
      </c>
      <c r="AC2672" s="16">
        <v>240989.41</v>
      </c>
      <c r="AD2672" s="16">
        <v>2031.1</v>
      </c>
      <c r="AE2672" s="16">
        <v>243020.51</v>
      </c>
      <c r="AF2672" s="16">
        <v>87167.61</v>
      </c>
      <c r="AG2672" s="16">
        <v>616.38</v>
      </c>
      <c r="AH2672" s="16">
        <v>87783.99</v>
      </c>
      <c r="AI2672" s="17">
        <v>0.76300000000000001</v>
      </c>
      <c r="AJ2672" s="17">
        <v>0.95289999999999997</v>
      </c>
      <c r="AK2672" s="42" t="s">
        <v>11674</v>
      </c>
      <c r="AL2672" s="42" t="s">
        <v>9454</v>
      </c>
    </row>
    <row r="2673" spans="2:38" x14ac:dyDescent="0.3">
      <c r="B2673" s="15">
        <v>2648</v>
      </c>
      <c r="C2673" t="s">
        <v>58</v>
      </c>
      <c r="D2673" t="s">
        <v>59</v>
      </c>
      <c r="E2673" t="s">
        <v>2475</v>
      </c>
      <c r="F2673">
        <v>116</v>
      </c>
      <c r="G2673">
        <v>15</v>
      </c>
      <c r="H2673" t="s">
        <v>2592</v>
      </c>
      <c r="I2673">
        <v>60312</v>
      </c>
      <c r="J2673" s="12" t="s">
        <v>2069</v>
      </c>
      <c r="K2673" s="13">
        <v>41757</v>
      </c>
      <c r="L2673" s="13">
        <v>41760</v>
      </c>
      <c r="M2673" s="14">
        <v>217923.32</v>
      </c>
      <c r="N2673" s="14">
        <v>29403.48</v>
      </c>
      <c r="O2673" s="14">
        <v>247326.8</v>
      </c>
      <c r="P2673">
        <v>5</v>
      </c>
      <c r="Q2673">
        <v>0</v>
      </c>
      <c r="R2673">
        <v>5</v>
      </c>
      <c r="S2673" s="15">
        <v>0</v>
      </c>
      <c r="T2673" s="15">
        <v>0</v>
      </c>
      <c r="U2673" s="15">
        <v>1</v>
      </c>
      <c r="V2673" s="15">
        <v>1</v>
      </c>
      <c r="W2673" s="15">
        <v>4</v>
      </c>
      <c r="X2673" s="15">
        <v>8</v>
      </c>
      <c r="Y2673" s="15">
        <v>0</v>
      </c>
      <c r="Z2673" s="15">
        <v>0</v>
      </c>
      <c r="AA2673" s="15">
        <v>5</v>
      </c>
      <c r="AB2673" s="15">
        <v>9</v>
      </c>
      <c r="AC2673" s="16">
        <v>245029.14</v>
      </c>
      <c r="AD2673" s="16">
        <v>33585.67</v>
      </c>
      <c r="AE2673" s="16">
        <v>278614.81</v>
      </c>
      <c r="AF2673" s="16">
        <v>75524.61</v>
      </c>
      <c r="AG2673" s="16">
        <v>12250.76</v>
      </c>
      <c r="AH2673" s="16">
        <v>87775.37</v>
      </c>
      <c r="AI2673" s="17">
        <v>1</v>
      </c>
      <c r="AJ2673" s="17">
        <v>0.95069999999999999</v>
      </c>
      <c r="AK2673" s="42" t="s">
        <v>12763</v>
      </c>
      <c r="AL2673" s="42" t="s">
        <v>9562</v>
      </c>
    </row>
    <row r="2674" spans="2:38" x14ac:dyDescent="0.3">
      <c r="B2674" s="15">
        <v>2649</v>
      </c>
      <c r="C2674" t="s">
        <v>49</v>
      </c>
      <c r="D2674" t="s">
        <v>52</v>
      </c>
      <c r="E2674" t="s">
        <v>1651</v>
      </c>
      <c r="F2674">
        <v>2530</v>
      </c>
      <c r="G2674">
        <v>2530</v>
      </c>
      <c r="H2674" t="s">
        <v>3482</v>
      </c>
      <c r="I2674">
        <v>112050</v>
      </c>
      <c r="J2674" s="12" t="s">
        <v>4708</v>
      </c>
      <c r="K2674" s="13">
        <v>45782</v>
      </c>
      <c r="L2674" s="13">
        <v>45782</v>
      </c>
      <c r="M2674" s="14">
        <v>289305.2</v>
      </c>
      <c r="N2674" s="14">
        <v>45260.39</v>
      </c>
      <c r="O2674" s="14">
        <v>334565.59000000003</v>
      </c>
      <c r="P2674">
        <v>4</v>
      </c>
      <c r="Q2674">
        <v>1</v>
      </c>
      <c r="R2674">
        <v>5</v>
      </c>
      <c r="S2674" s="15">
        <v>0</v>
      </c>
      <c r="T2674" s="15">
        <v>0</v>
      </c>
      <c r="U2674" s="15">
        <v>2</v>
      </c>
      <c r="V2674" s="15">
        <v>2</v>
      </c>
      <c r="W2674" s="15">
        <v>3</v>
      </c>
      <c r="X2674" s="15">
        <v>6</v>
      </c>
      <c r="Y2674" s="15">
        <v>0</v>
      </c>
      <c r="Z2674" s="15">
        <v>0</v>
      </c>
      <c r="AA2674" s="15">
        <v>5</v>
      </c>
      <c r="AB2674" s="15">
        <v>8</v>
      </c>
      <c r="AC2674" s="16">
        <v>231728.29</v>
      </c>
      <c r="AD2674" s="16">
        <v>52527.26</v>
      </c>
      <c r="AE2674" s="16">
        <v>284255.55</v>
      </c>
      <c r="AF2674" s="16">
        <v>66555.44</v>
      </c>
      <c r="AG2674" s="16">
        <v>21179.91</v>
      </c>
      <c r="AH2674" s="16">
        <v>87735.35</v>
      </c>
      <c r="AI2674" s="17">
        <v>0.755</v>
      </c>
      <c r="AJ2674" s="17">
        <v>0.91</v>
      </c>
      <c r="AK2674" s="42" t="s">
        <v>12328</v>
      </c>
      <c r="AL2674" s="42" t="s">
        <v>10827</v>
      </c>
    </row>
    <row r="2675" spans="2:38" x14ac:dyDescent="0.3">
      <c r="B2675" s="15">
        <v>2650</v>
      </c>
      <c r="C2675" t="s">
        <v>49</v>
      </c>
      <c r="D2675" t="s">
        <v>67</v>
      </c>
      <c r="E2675" t="s">
        <v>2454</v>
      </c>
      <c r="F2675">
        <v>756</v>
      </c>
      <c r="G2675">
        <v>307</v>
      </c>
      <c r="H2675" t="s">
        <v>99</v>
      </c>
      <c r="I2675">
        <v>83563</v>
      </c>
      <c r="J2675" s="12" t="s">
        <v>4238</v>
      </c>
      <c r="K2675" s="13">
        <v>43643</v>
      </c>
      <c r="L2675" s="13">
        <v>43643</v>
      </c>
      <c r="M2675" s="14">
        <v>287246.74</v>
      </c>
      <c r="N2675" s="14">
        <v>7477.57</v>
      </c>
      <c r="O2675" s="14">
        <v>294724.31</v>
      </c>
      <c r="P2675">
        <v>4</v>
      </c>
      <c r="Q2675">
        <v>0</v>
      </c>
      <c r="R2675">
        <v>4</v>
      </c>
      <c r="S2675" s="15">
        <v>0</v>
      </c>
      <c r="T2675" s="15">
        <v>0</v>
      </c>
      <c r="U2675" s="15">
        <v>1</v>
      </c>
      <c r="V2675" s="15">
        <v>1</v>
      </c>
      <c r="W2675" s="15">
        <v>3</v>
      </c>
      <c r="X2675" s="15">
        <v>6</v>
      </c>
      <c r="Y2675" s="15">
        <v>0</v>
      </c>
      <c r="Z2675" s="15">
        <v>0</v>
      </c>
      <c r="AA2675" s="15">
        <v>4</v>
      </c>
      <c r="AB2675" s="15">
        <v>7</v>
      </c>
      <c r="AC2675" s="16">
        <v>298726.78999999998</v>
      </c>
      <c r="AD2675" s="16">
        <v>6101.96</v>
      </c>
      <c r="AE2675" s="16">
        <v>304828.75</v>
      </c>
      <c r="AF2675" s="16">
        <v>85749.33</v>
      </c>
      <c r="AG2675" s="16">
        <v>1983.78</v>
      </c>
      <c r="AH2675" s="16">
        <v>87733.11</v>
      </c>
      <c r="AI2675" s="17">
        <v>0.77139999999999997</v>
      </c>
      <c r="AJ2675" s="17">
        <v>0.90980000000000005</v>
      </c>
      <c r="AK2675" s="42" t="s">
        <v>11769</v>
      </c>
      <c r="AL2675" s="42" t="s">
        <v>9289</v>
      </c>
    </row>
    <row r="2676" spans="2:38" x14ac:dyDescent="0.3">
      <c r="B2676" s="15">
        <v>2651</v>
      </c>
      <c r="C2676" t="s">
        <v>55</v>
      </c>
      <c r="D2676" t="s">
        <v>56</v>
      </c>
      <c r="E2676" t="s">
        <v>2062</v>
      </c>
      <c r="F2676">
        <v>437</v>
      </c>
      <c r="G2676">
        <v>437</v>
      </c>
      <c r="H2676" t="s">
        <v>190</v>
      </c>
      <c r="I2676">
        <v>109422</v>
      </c>
      <c r="J2676" s="12" t="s">
        <v>4408</v>
      </c>
      <c r="K2676" s="13">
        <v>45707</v>
      </c>
      <c r="L2676" s="13">
        <v>45707</v>
      </c>
      <c r="M2676" s="14">
        <v>214517.93</v>
      </c>
      <c r="N2676" s="14">
        <v>13577.57</v>
      </c>
      <c r="O2676" s="14">
        <v>228095.5</v>
      </c>
      <c r="P2676">
        <v>10</v>
      </c>
      <c r="Q2676">
        <v>0</v>
      </c>
      <c r="R2676">
        <v>10</v>
      </c>
      <c r="S2676" s="15">
        <v>0</v>
      </c>
      <c r="T2676" s="15">
        <v>0</v>
      </c>
      <c r="U2676" s="15">
        <v>7</v>
      </c>
      <c r="V2676" s="15">
        <v>7</v>
      </c>
      <c r="W2676" s="15">
        <v>3</v>
      </c>
      <c r="X2676" s="15">
        <v>6</v>
      </c>
      <c r="Y2676" s="15">
        <v>0</v>
      </c>
      <c r="Z2676" s="15">
        <v>0</v>
      </c>
      <c r="AA2676" s="15">
        <v>10</v>
      </c>
      <c r="AB2676" s="15">
        <v>13</v>
      </c>
      <c r="AC2676" s="16">
        <v>234349.42</v>
      </c>
      <c r="AD2676" s="16">
        <v>15995.48</v>
      </c>
      <c r="AE2676" s="16">
        <v>250344.9</v>
      </c>
      <c r="AF2676" s="16">
        <v>83643.83</v>
      </c>
      <c r="AG2676" s="16">
        <v>4046.31</v>
      </c>
      <c r="AH2676" s="16">
        <v>87690.14</v>
      </c>
      <c r="AI2676" s="17">
        <v>0.755</v>
      </c>
      <c r="AJ2676" s="17">
        <v>0.91</v>
      </c>
      <c r="AK2676" s="42" t="s">
        <v>11982</v>
      </c>
      <c r="AL2676" s="42" t="s">
        <v>9268</v>
      </c>
    </row>
    <row r="2677" spans="2:38" x14ac:dyDescent="0.3">
      <c r="B2677" s="15">
        <v>2652</v>
      </c>
      <c r="C2677" t="s">
        <v>55</v>
      </c>
      <c r="D2677" t="s">
        <v>56</v>
      </c>
      <c r="E2677" t="s">
        <v>2062</v>
      </c>
      <c r="F2677">
        <v>869</v>
      </c>
      <c r="G2677">
        <v>869</v>
      </c>
      <c r="H2677" t="s">
        <v>69</v>
      </c>
      <c r="I2677">
        <v>63018</v>
      </c>
      <c r="J2677" s="12" t="s">
        <v>513</v>
      </c>
      <c r="K2677" s="13">
        <v>41991</v>
      </c>
      <c r="L2677" s="13">
        <v>41991</v>
      </c>
      <c r="M2677" s="14">
        <v>277746.46000000002</v>
      </c>
      <c r="N2677" s="14">
        <v>40734.879999999997</v>
      </c>
      <c r="O2677" s="14">
        <v>318481.34000000003</v>
      </c>
      <c r="P2677">
        <v>11</v>
      </c>
      <c r="Q2677">
        <v>2</v>
      </c>
      <c r="R2677">
        <v>13</v>
      </c>
      <c r="S2677" s="15">
        <v>0</v>
      </c>
      <c r="T2677" s="15">
        <v>0</v>
      </c>
      <c r="U2677" s="15">
        <v>12</v>
      </c>
      <c r="V2677" s="15">
        <v>12</v>
      </c>
      <c r="W2677" s="15">
        <v>1</v>
      </c>
      <c r="X2677" s="15">
        <v>2</v>
      </c>
      <c r="Y2677" s="15">
        <v>0</v>
      </c>
      <c r="Z2677" s="15">
        <v>0</v>
      </c>
      <c r="AA2677" s="15">
        <v>13</v>
      </c>
      <c r="AB2677" s="15">
        <v>14</v>
      </c>
      <c r="AC2677" s="16">
        <v>250314.59</v>
      </c>
      <c r="AD2677" s="16">
        <v>34648.769999999997</v>
      </c>
      <c r="AE2677" s="16">
        <v>284963.36</v>
      </c>
      <c r="AF2677" s="16">
        <v>77660.91</v>
      </c>
      <c r="AG2677" s="16">
        <v>10019.49</v>
      </c>
      <c r="AH2677" s="16">
        <v>87680.4</v>
      </c>
      <c r="AI2677" s="17">
        <v>1</v>
      </c>
      <c r="AJ2677" s="17">
        <v>0.9546</v>
      </c>
      <c r="AK2677" s="42" t="s">
        <v>12269</v>
      </c>
      <c r="AL2677" s="42" t="s">
        <v>9250</v>
      </c>
    </row>
    <row r="2678" spans="2:38" x14ac:dyDescent="0.3">
      <c r="B2678" s="15">
        <v>2653</v>
      </c>
      <c r="C2678" t="s">
        <v>49</v>
      </c>
      <c r="D2678" t="s">
        <v>52</v>
      </c>
      <c r="E2678" t="s">
        <v>1651</v>
      </c>
      <c r="F2678">
        <v>1285</v>
      </c>
      <c r="G2678">
        <v>1515</v>
      </c>
      <c r="H2678" t="s">
        <v>215</v>
      </c>
      <c r="I2678">
        <v>65554</v>
      </c>
      <c r="J2678" s="12" t="s">
        <v>1020</v>
      </c>
      <c r="K2678" s="13">
        <v>42248</v>
      </c>
      <c r="L2678" s="13">
        <v>42248</v>
      </c>
      <c r="M2678" s="14">
        <v>165533.79999999999</v>
      </c>
      <c r="N2678" s="14">
        <v>42319.75</v>
      </c>
      <c r="O2678" s="14">
        <v>207853.55</v>
      </c>
      <c r="P2678">
        <v>5</v>
      </c>
      <c r="Q2678">
        <v>1</v>
      </c>
      <c r="R2678">
        <v>6</v>
      </c>
      <c r="S2678" s="15">
        <v>0</v>
      </c>
      <c r="T2678" s="15">
        <v>0</v>
      </c>
      <c r="U2678" s="15">
        <v>5</v>
      </c>
      <c r="V2678" s="15">
        <v>5</v>
      </c>
      <c r="W2678" s="15">
        <v>1</v>
      </c>
      <c r="X2678" s="15">
        <v>2</v>
      </c>
      <c r="Y2678" s="15">
        <v>0</v>
      </c>
      <c r="Z2678" s="15">
        <v>0</v>
      </c>
      <c r="AA2678" s="15">
        <v>6</v>
      </c>
      <c r="AB2678" s="15">
        <v>7</v>
      </c>
      <c r="AC2678" s="16">
        <v>197916.72</v>
      </c>
      <c r="AD2678" s="16">
        <v>47021.95</v>
      </c>
      <c r="AE2678" s="16">
        <v>244938.67</v>
      </c>
      <c r="AF2678" s="16">
        <v>70606</v>
      </c>
      <c r="AG2678" s="16">
        <v>17033.46</v>
      </c>
      <c r="AH2678" s="16">
        <v>87639.46</v>
      </c>
      <c r="AI2678" s="17">
        <v>1</v>
      </c>
      <c r="AJ2678" s="17">
        <v>0.99950000000000006</v>
      </c>
      <c r="AK2678" s="42" t="s">
        <v>12174</v>
      </c>
      <c r="AL2678" s="42" t="s">
        <v>9262</v>
      </c>
    </row>
    <row r="2679" spans="2:38" x14ac:dyDescent="0.3">
      <c r="B2679" s="15">
        <v>2654</v>
      </c>
      <c r="C2679" t="s">
        <v>49</v>
      </c>
      <c r="D2679" t="s">
        <v>219</v>
      </c>
      <c r="E2679" t="s">
        <v>219</v>
      </c>
      <c r="F2679">
        <v>908</v>
      </c>
      <c r="G2679">
        <v>2449</v>
      </c>
      <c r="H2679" t="s">
        <v>2462</v>
      </c>
      <c r="I2679">
        <v>110425</v>
      </c>
      <c r="J2679" s="12" t="s">
        <v>4699</v>
      </c>
      <c r="K2679" s="13">
        <v>45615</v>
      </c>
      <c r="L2679" s="13">
        <v>45615</v>
      </c>
      <c r="M2679" s="14">
        <v>166724.09</v>
      </c>
      <c r="N2679" s="14">
        <v>42029.81</v>
      </c>
      <c r="O2679" s="14">
        <v>208753.9</v>
      </c>
      <c r="P2679">
        <v>7</v>
      </c>
      <c r="Q2679">
        <v>0</v>
      </c>
      <c r="R2679">
        <v>7</v>
      </c>
      <c r="S2679" s="15">
        <v>0</v>
      </c>
      <c r="T2679" s="15">
        <v>0</v>
      </c>
      <c r="U2679" s="15">
        <v>3</v>
      </c>
      <c r="V2679" s="15">
        <v>3</v>
      </c>
      <c r="W2679" s="15">
        <v>4</v>
      </c>
      <c r="X2679" s="15">
        <v>8</v>
      </c>
      <c r="Y2679" s="15">
        <v>0</v>
      </c>
      <c r="Z2679" s="15">
        <v>0</v>
      </c>
      <c r="AA2679" s="15">
        <v>7</v>
      </c>
      <c r="AB2679" s="15">
        <v>11</v>
      </c>
      <c r="AC2679" s="16">
        <v>169461.25</v>
      </c>
      <c r="AD2679" s="16">
        <v>50451.99</v>
      </c>
      <c r="AE2679" s="16">
        <v>219913.24</v>
      </c>
      <c r="AF2679" s="16">
        <v>68733.990000000005</v>
      </c>
      <c r="AG2679" s="16">
        <v>18893.759999999998</v>
      </c>
      <c r="AH2679" s="16">
        <v>87627.75</v>
      </c>
      <c r="AI2679" s="17">
        <v>0.755</v>
      </c>
      <c r="AJ2679" s="17">
        <v>0.91</v>
      </c>
      <c r="AK2679" s="42" t="s">
        <v>12317</v>
      </c>
      <c r="AL2679" s="42" t="s">
        <v>9219</v>
      </c>
    </row>
    <row r="2680" spans="2:38" x14ac:dyDescent="0.3">
      <c r="B2680" s="15">
        <v>2655</v>
      </c>
      <c r="C2680" t="s">
        <v>49</v>
      </c>
      <c r="D2680" t="s">
        <v>52</v>
      </c>
      <c r="E2680" t="s">
        <v>1651</v>
      </c>
      <c r="F2680">
        <v>908</v>
      </c>
      <c r="G2680">
        <v>908</v>
      </c>
      <c r="H2680" t="s">
        <v>2462</v>
      </c>
      <c r="I2680">
        <v>69095</v>
      </c>
      <c r="J2680" s="12" t="s">
        <v>1519</v>
      </c>
      <c r="K2680" s="13">
        <v>42521</v>
      </c>
      <c r="L2680" s="13">
        <v>42521</v>
      </c>
      <c r="M2680" s="14">
        <v>259228.36</v>
      </c>
      <c r="N2680" s="14">
        <v>9525.48</v>
      </c>
      <c r="O2680" s="14">
        <v>268753.84000000003</v>
      </c>
      <c r="P2680">
        <v>7</v>
      </c>
      <c r="Q2680">
        <v>0</v>
      </c>
      <c r="R2680">
        <v>7</v>
      </c>
      <c r="S2680" s="15">
        <v>0</v>
      </c>
      <c r="T2680" s="15">
        <v>0</v>
      </c>
      <c r="U2680" s="15">
        <v>4</v>
      </c>
      <c r="V2680" s="15">
        <v>4</v>
      </c>
      <c r="W2680" s="15">
        <v>3</v>
      </c>
      <c r="X2680" s="15">
        <v>6</v>
      </c>
      <c r="Y2680" s="15">
        <v>0</v>
      </c>
      <c r="Z2680" s="15">
        <v>0</v>
      </c>
      <c r="AA2680" s="15">
        <v>7</v>
      </c>
      <c r="AB2680" s="15">
        <v>10</v>
      </c>
      <c r="AC2680" s="16">
        <v>239211.05</v>
      </c>
      <c r="AD2680" s="16">
        <v>9811.2099999999991</v>
      </c>
      <c r="AE2680" s="16">
        <v>249022.26</v>
      </c>
      <c r="AF2680" s="16">
        <v>85082.12</v>
      </c>
      <c r="AG2680" s="16">
        <v>2535.4299999999998</v>
      </c>
      <c r="AH2680" s="16">
        <v>87617.55</v>
      </c>
      <c r="AI2680" s="17">
        <v>0.7329</v>
      </c>
      <c r="AJ2680" s="17">
        <v>0.95379999999999998</v>
      </c>
      <c r="AK2680" s="42" t="s">
        <v>11798</v>
      </c>
      <c r="AL2680" s="42" t="s">
        <v>9219</v>
      </c>
    </row>
    <row r="2681" spans="2:38" x14ac:dyDescent="0.3">
      <c r="B2681" s="15">
        <v>2656</v>
      </c>
      <c r="C2681" t="s">
        <v>49</v>
      </c>
      <c r="D2681" t="s">
        <v>67</v>
      </c>
      <c r="E2681" t="s">
        <v>2454</v>
      </c>
      <c r="F2681">
        <v>756</v>
      </c>
      <c r="G2681">
        <v>307</v>
      </c>
      <c r="H2681" t="s">
        <v>99</v>
      </c>
      <c r="I2681">
        <v>62930</v>
      </c>
      <c r="J2681" s="12" t="s">
        <v>366</v>
      </c>
      <c r="K2681" s="13">
        <v>42069</v>
      </c>
      <c r="L2681" s="13">
        <v>42069</v>
      </c>
      <c r="M2681" s="14">
        <v>181556.84</v>
      </c>
      <c r="N2681" s="14">
        <v>24228.5</v>
      </c>
      <c r="O2681" s="14">
        <v>205785.34</v>
      </c>
      <c r="P2681">
        <v>5</v>
      </c>
      <c r="Q2681">
        <v>1</v>
      </c>
      <c r="R2681">
        <v>6</v>
      </c>
      <c r="S2681" s="15">
        <v>0</v>
      </c>
      <c r="T2681" s="15">
        <v>0</v>
      </c>
      <c r="U2681" s="15">
        <v>4</v>
      </c>
      <c r="V2681" s="15">
        <v>4</v>
      </c>
      <c r="W2681" s="15">
        <v>2</v>
      </c>
      <c r="X2681" s="15">
        <v>4</v>
      </c>
      <c r="Y2681" s="15">
        <v>0</v>
      </c>
      <c r="Z2681" s="15">
        <v>0</v>
      </c>
      <c r="AA2681" s="15">
        <v>6</v>
      </c>
      <c r="AB2681" s="15">
        <v>8.5</v>
      </c>
      <c r="AC2681" s="16">
        <v>183808.18</v>
      </c>
      <c r="AD2681" s="16">
        <v>26920.61</v>
      </c>
      <c r="AE2681" s="16">
        <v>210728.79</v>
      </c>
      <c r="AF2681" s="16">
        <v>78070.009999999995</v>
      </c>
      <c r="AG2681" s="16">
        <v>9503.5400000000009</v>
      </c>
      <c r="AH2681" s="16">
        <v>87573.55</v>
      </c>
      <c r="AI2681" s="17">
        <v>1</v>
      </c>
      <c r="AJ2681" s="17">
        <v>0.96299999999999997</v>
      </c>
      <c r="AK2681" s="42" t="s">
        <v>11930</v>
      </c>
      <c r="AL2681" s="42" t="s">
        <v>9289</v>
      </c>
    </row>
    <row r="2682" spans="2:38" x14ac:dyDescent="0.3">
      <c r="B2682" s="15">
        <v>2657</v>
      </c>
      <c r="C2682" t="s">
        <v>55</v>
      </c>
      <c r="D2682" t="s">
        <v>106</v>
      </c>
      <c r="E2682" t="s">
        <v>106</v>
      </c>
      <c r="F2682">
        <v>670</v>
      </c>
      <c r="G2682">
        <v>670</v>
      </c>
      <c r="H2682" t="s">
        <v>2516</v>
      </c>
      <c r="I2682">
        <v>108800</v>
      </c>
      <c r="J2682" s="12" t="s">
        <v>4454</v>
      </c>
      <c r="K2682" s="13">
        <v>45562</v>
      </c>
      <c r="L2682" s="13">
        <v>45562</v>
      </c>
      <c r="M2682" s="14">
        <v>275719.81</v>
      </c>
      <c r="N2682" s="14">
        <v>16143.93</v>
      </c>
      <c r="O2682" s="14">
        <v>291863.74</v>
      </c>
      <c r="P2682">
        <v>6</v>
      </c>
      <c r="Q2682">
        <v>0</v>
      </c>
      <c r="R2682">
        <v>6</v>
      </c>
      <c r="S2682" s="15">
        <v>0</v>
      </c>
      <c r="T2682" s="15">
        <v>0</v>
      </c>
      <c r="U2682" s="15">
        <v>4</v>
      </c>
      <c r="V2682" s="15">
        <v>4</v>
      </c>
      <c r="W2682" s="15">
        <v>2</v>
      </c>
      <c r="X2682" s="15">
        <v>4</v>
      </c>
      <c r="Y2682" s="15">
        <v>0</v>
      </c>
      <c r="Z2682" s="15">
        <v>0</v>
      </c>
      <c r="AA2682" s="15">
        <v>6</v>
      </c>
      <c r="AB2682" s="15">
        <v>8</v>
      </c>
      <c r="AC2682" s="16">
        <v>273928.78000000003</v>
      </c>
      <c r="AD2682" s="16">
        <v>14519.7</v>
      </c>
      <c r="AE2682" s="16">
        <v>288448.48</v>
      </c>
      <c r="AF2682" s="16">
        <v>83158.95</v>
      </c>
      <c r="AG2682" s="16">
        <v>4376.5600000000004</v>
      </c>
      <c r="AH2682" s="16">
        <v>87535.51</v>
      </c>
      <c r="AI2682" s="17">
        <v>0.82950000000000002</v>
      </c>
      <c r="AJ2682" s="17">
        <v>0.95740000000000003</v>
      </c>
      <c r="AK2682" s="42" t="s">
        <v>12030</v>
      </c>
      <c r="AL2682" s="42" t="s">
        <v>9377</v>
      </c>
    </row>
    <row r="2683" spans="2:38" x14ac:dyDescent="0.3">
      <c r="B2683" s="15">
        <v>2658</v>
      </c>
      <c r="C2683" t="s">
        <v>49</v>
      </c>
      <c r="D2683" t="s">
        <v>71</v>
      </c>
      <c r="E2683" t="s">
        <v>71</v>
      </c>
      <c r="F2683">
        <v>173</v>
      </c>
      <c r="G2683">
        <v>173</v>
      </c>
      <c r="H2683" t="s">
        <v>316</v>
      </c>
      <c r="I2683">
        <v>83668</v>
      </c>
      <c r="J2683" s="12" t="s">
        <v>4926</v>
      </c>
      <c r="K2683" s="13">
        <v>43677</v>
      </c>
      <c r="L2683" s="13">
        <v>43677</v>
      </c>
      <c r="M2683" s="14">
        <v>191060.38</v>
      </c>
      <c r="N2683" s="14">
        <v>31924.74</v>
      </c>
      <c r="O2683" s="14">
        <v>222985.12</v>
      </c>
      <c r="P2683">
        <v>4</v>
      </c>
      <c r="Q2683">
        <v>1</v>
      </c>
      <c r="R2683">
        <v>5</v>
      </c>
      <c r="S2683" s="15">
        <v>0</v>
      </c>
      <c r="T2683" s="15">
        <v>0</v>
      </c>
      <c r="U2683" s="15">
        <v>3</v>
      </c>
      <c r="V2683" s="15">
        <v>3</v>
      </c>
      <c r="W2683" s="15">
        <v>2</v>
      </c>
      <c r="X2683" s="15">
        <v>4</v>
      </c>
      <c r="Y2683" s="15">
        <v>0</v>
      </c>
      <c r="Z2683" s="15">
        <v>0</v>
      </c>
      <c r="AA2683" s="15">
        <v>5</v>
      </c>
      <c r="AB2683" s="15">
        <v>7</v>
      </c>
      <c r="AC2683" s="16">
        <v>176773.98</v>
      </c>
      <c r="AD2683" s="16">
        <v>319247.27</v>
      </c>
      <c r="AE2683" s="16">
        <v>496021.25</v>
      </c>
      <c r="AF2683" s="16">
        <v>60387.43</v>
      </c>
      <c r="AG2683" s="16">
        <v>27135.99</v>
      </c>
      <c r="AH2683" s="16">
        <v>87523.42</v>
      </c>
      <c r="AI2683" s="17">
        <v>0.58260000000000001</v>
      </c>
      <c r="AJ2683" s="17">
        <v>0.84019999999999995</v>
      </c>
      <c r="AK2683" s="42" t="s">
        <v>12591</v>
      </c>
      <c r="AL2683" s="42" t="s">
        <v>9314</v>
      </c>
    </row>
    <row r="2684" spans="2:38" x14ac:dyDescent="0.3">
      <c r="B2684" s="15">
        <v>2659</v>
      </c>
      <c r="C2684" t="s">
        <v>49</v>
      </c>
      <c r="D2684" t="s">
        <v>50</v>
      </c>
      <c r="E2684" t="s">
        <v>50</v>
      </c>
      <c r="F2684">
        <v>129</v>
      </c>
      <c r="G2684">
        <v>129</v>
      </c>
      <c r="H2684" t="s">
        <v>136</v>
      </c>
      <c r="I2684">
        <v>40521</v>
      </c>
      <c r="J2684" s="12" t="s">
        <v>4720</v>
      </c>
      <c r="K2684" s="13">
        <v>40442</v>
      </c>
      <c r="L2684" s="13">
        <v>40442</v>
      </c>
      <c r="M2684" s="14">
        <v>187953.41</v>
      </c>
      <c r="N2684" s="14">
        <v>35929.58</v>
      </c>
      <c r="O2684" s="14">
        <v>223882.99</v>
      </c>
      <c r="P2684">
        <v>6</v>
      </c>
      <c r="Q2684">
        <v>0</v>
      </c>
      <c r="R2684">
        <v>6</v>
      </c>
      <c r="S2684" s="15">
        <v>0</v>
      </c>
      <c r="T2684" s="15">
        <v>0</v>
      </c>
      <c r="U2684" s="15">
        <v>2</v>
      </c>
      <c r="V2684" s="15">
        <v>2</v>
      </c>
      <c r="W2684" s="15">
        <v>3</v>
      </c>
      <c r="X2684" s="15">
        <v>6</v>
      </c>
      <c r="Y2684" s="15">
        <v>1</v>
      </c>
      <c r="Z2684" s="15">
        <v>3</v>
      </c>
      <c r="AA2684" s="15">
        <v>6</v>
      </c>
      <c r="AB2684" s="15">
        <v>11</v>
      </c>
      <c r="AC2684" s="16">
        <v>208635.14</v>
      </c>
      <c r="AD2684" s="16">
        <v>29671.17</v>
      </c>
      <c r="AE2684" s="16">
        <v>238306.31</v>
      </c>
      <c r="AF2684" s="16">
        <v>76726.02</v>
      </c>
      <c r="AG2684" s="16">
        <v>10772.9</v>
      </c>
      <c r="AH2684" s="16">
        <v>87498.92</v>
      </c>
      <c r="AI2684" s="17">
        <v>0.82940000000000003</v>
      </c>
      <c r="AJ2684" s="17">
        <v>0.98309999999999997</v>
      </c>
      <c r="AK2684" s="42" t="s">
        <v>12344</v>
      </c>
      <c r="AL2684" s="42" t="s">
        <v>9275</v>
      </c>
    </row>
    <row r="2685" spans="2:38" x14ac:dyDescent="0.3">
      <c r="B2685" s="15">
        <v>2660</v>
      </c>
      <c r="C2685" t="s">
        <v>115</v>
      </c>
      <c r="D2685" t="s">
        <v>1656</v>
      </c>
      <c r="E2685" t="s">
        <v>2610</v>
      </c>
      <c r="F2685">
        <v>1891</v>
      </c>
      <c r="G2685">
        <v>1891</v>
      </c>
      <c r="H2685" t="s">
        <v>1029</v>
      </c>
      <c r="I2685">
        <v>109185</v>
      </c>
      <c r="J2685" s="12" t="s">
        <v>4360</v>
      </c>
      <c r="K2685" s="13">
        <v>45565</v>
      </c>
      <c r="L2685" s="13">
        <v>45565</v>
      </c>
      <c r="M2685" s="14">
        <v>239073.38</v>
      </c>
      <c r="N2685" s="14">
        <v>14804.4</v>
      </c>
      <c r="O2685" s="14">
        <v>253877.78</v>
      </c>
      <c r="P2685">
        <v>6</v>
      </c>
      <c r="Q2685">
        <v>1</v>
      </c>
      <c r="R2685">
        <v>7</v>
      </c>
      <c r="S2685" s="15">
        <v>0</v>
      </c>
      <c r="T2685" s="15">
        <v>0</v>
      </c>
      <c r="U2685" s="15">
        <v>6</v>
      </c>
      <c r="V2685" s="15">
        <v>6</v>
      </c>
      <c r="W2685" s="15">
        <v>1</v>
      </c>
      <c r="X2685" s="15">
        <v>2</v>
      </c>
      <c r="Y2685" s="15">
        <v>0</v>
      </c>
      <c r="Z2685" s="15">
        <v>0</v>
      </c>
      <c r="AA2685" s="15">
        <v>7</v>
      </c>
      <c r="AB2685" s="15">
        <v>8</v>
      </c>
      <c r="AC2685" s="16">
        <v>224630.77</v>
      </c>
      <c r="AD2685" s="16">
        <v>16119.18</v>
      </c>
      <c r="AE2685" s="16">
        <v>240749.95</v>
      </c>
      <c r="AF2685" s="16">
        <v>82108.429999999993</v>
      </c>
      <c r="AG2685" s="16">
        <v>5267.84</v>
      </c>
      <c r="AH2685" s="16">
        <v>87376.27</v>
      </c>
      <c r="AI2685" s="17">
        <v>0.89949999999999997</v>
      </c>
      <c r="AJ2685" s="17">
        <v>0.88239999999999996</v>
      </c>
      <c r="AK2685" s="42" t="s">
        <v>11924</v>
      </c>
      <c r="AL2685" s="42">
        <v>1703960</v>
      </c>
    </row>
    <row r="2686" spans="2:38" x14ac:dyDescent="0.3">
      <c r="B2686" s="15">
        <v>2661</v>
      </c>
      <c r="C2686" t="s">
        <v>49</v>
      </c>
      <c r="D2686" t="s">
        <v>52</v>
      </c>
      <c r="E2686" t="s">
        <v>1651</v>
      </c>
      <c r="F2686">
        <v>908</v>
      </c>
      <c r="G2686">
        <v>1348</v>
      </c>
      <c r="H2686" t="s">
        <v>2462</v>
      </c>
      <c r="I2686">
        <v>106422</v>
      </c>
      <c r="J2686" s="12" t="s">
        <v>4217</v>
      </c>
      <c r="K2686" s="13">
        <v>45376</v>
      </c>
      <c r="L2686" s="13">
        <v>45376</v>
      </c>
      <c r="M2686" s="14">
        <v>251783.46</v>
      </c>
      <c r="N2686" s="14">
        <v>4164.3900000000003</v>
      </c>
      <c r="O2686" s="14">
        <v>255947.85</v>
      </c>
      <c r="P2686">
        <v>1</v>
      </c>
      <c r="Q2686">
        <v>0</v>
      </c>
      <c r="R2686">
        <v>1</v>
      </c>
      <c r="S2686" s="15">
        <v>0</v>
      </c>
      <c r="T2686" s="15">
        <v>0</v>
      </c>
      <c r="U2686" s="15">
        <v>1</v>
      </c>
      <c r="V2686" s="15">
        <v>1</v>
      </c>
      <c r="W2686" s="15">
        <v>0</v>
      </c>
      <c r="X2686" s="15">
        <v>0</v>
      </c>
      <c r="Y2686" s="15">
        <v>0</v>
      </c>
      <c r="Z2686" s="15">
        <v>0</v>
      </c>
      <c r="AA2686" s="15">
        <v>1</v>
      </c>
      <c r="AB2686" s="15">
        <v>1</v>
      </c>
      <c r="AC2686" s="16">
        <v>241974.98</v>
      </c>
      <c r="AD2686" s="16">
        <v>4262.91</v>
      </c>
      <c r="AE2686" s="16">
        <v>246237.89</v>
      </c>
      <c r="AF2686" s="16">
        <v>86002.47</v>
      </c>
      <c r="AG2686" s="16">
        <v>1358.49</v>
      </c>
      <c r="AH2686" s="16">
        <v>87360.960000000006</v>
      </c>
      <c r="AI2686" s="17">
        <v>0.98109999999999997</v>
      </c>
      <c r="AJ2686" s="17">
        <v>0.96840000000000004</v>
      </c>
      <c r="AK2686" s="42" t="s">
        <v>11744</v>
      </c>
      <c r="AL2686" s="42" t="s">
        <v>9219</v>
      </c>
    </row>
    <row r="2687" spans="2:38" x14ac:dyDescent="0.3">
      <c r="B2687" s="15">
        <v>2662</v>
      </c>
      <c r="C2687" t="s">
        <v>58</v>
      </c>
      <c r="D2687" t="s">
        <v>59</v>
      </c>
      <c r="E2687" t="s">
        <v>2452</v>
      </c>
      <c r="F2687">
        <v>2016</v>
      </c>
      <c r="G2687">
        <v>2016</v>
      </c>
      <c r="H2687" t="s">
        <v>2148</v>
      </c>
      <c r="I2687">
        <v>110341</v>
      </c>
      <c r="J2687" s="12" t="s">
        <v>4570</v>
      </c>
      <c r="K2687" s="13">
        <v>45625</v>
      </c>
      <c r="L2687" s="13">
        <v>45625</v>
      </c>
      <c r="M2687" s="14">
        <v>289813.21999999997</v>
      </c>
      <c r="N2687" s="14">
        <v>53174.94</v>
      </c>
      <c r="O2687" s="14">
        <v>342988.16</v>
      </c>
      <c r="P2687">
        <v>8</v>
      </c>
      <c r="Q2687">
        <v>1</v>
      </c>
      <c r="R2687">
        <v>9</v>
      </c>
      <c r="S2687" s="15">
        <v>0</v>
      </c>
      <c r="T2687" s="15">
        <v>0</v>
      </c>
      <c r="U2687" s="15">
        <v>8</v>
      </c>
      <c r="V2687" s="15">
        <v>8</v>
      </c>
      <c r="W2687" s="15">
        <v>1</v>
      </c>
      <c r="X2687" s="15">
        <v>2</v>
      </c>
      <c r="Y2687" s="15">
        <v>0</v>
      </c>
      <c r="Z2687" s="15">
        <v>0</v>
      </c>
      <c r="AA2687" s="15">
        <v>9</v>
      </c>
      <c r="AB2687" s="15">
        <v>10</v>
      </c>
      <c r="AC2687" s="16">
        <v>235986.89</v>
      </c>
      <c r="AD2687" s="16">
        <v>51414.18</v>
      </c>
      <c r="AE2687" s="16">
        <v>287401.07</v>
      </c>
      <c r="AF2687" s="16">
        <v>73461.22</v>
      </c>
      <c r="AG2687" s="16">
        <v>13885.29</v>
      </c>
      <c r="AH2687" s="16">
        <v>87346.51</v>
      </c>
      <c r="AI2687" s="17">
        <v>0.93669999999999998</v>
      </c>
      <c r="AJ2687" s="17">
        <v>1</v>
      </c>
      <c r="AK2687" s="42" t="s">
        <v>12165</v>
      </c>
      <c r="AL2687" s="42" t="s">
        <v>10359</v>
      </c>
    </row>
    <row r="2688" spans="2:38" x14ac:dyDescent="0.3">
      <c r="B2688" s="15">
        <v>2663</v>
      </c>
      <c r="C2688" t="s">
        <v>2469</v>
      </c>
      <c r="D2688" t="s">
        <v>78</v>
      </c>
      <c r="E2688" t="s">
        <v>78</v>
      </c>
      <c r="F2688">
        <v>460</v>
      </c>
      <c r="G2688">
        <v>2736</v>
      </c>
      <c r="H2688" t="s">
        <v>458</v>
      </c>
      <c r="I2688">
        <v>114952</v>
      </c>
      <c r="J2688" s="12" t="s">
        <v>5571</v>
      </c>
      <c r="K2688" s="13">
        <v>45923</v>
      </c>
      <c r="L2688" s="13">
        <v>45923</v>
      </c>
      <c r="M2688" s="14">
        <v>339249.07</v>
      </c>
      <c r="N2688" s="14">
        <v>16312.75</v>
      </c>
      <c r="O2688" s="14">
        <v>355561.82</v>
      </c>
      <c r="P2688">
        <v>8</v>
      </c>
      <c r="Q2688">
        <v>0</v>
      </c>
      <c r="R2688">
        <v>8</v>
      </c>
      <c r="S2688" s="15">
        <v>0</v>
      </c>
      <c r="T2688" s="15">
        <v>0</v>
      </c>
      <c r="U2688" s="15">
        <v>2</v>
      </c>
      <c r="V2688" s="15">
        <v>2</v>
      </c>
      <c r="W2688" s="15">
        <v>6</v>
      </c>
      <c r="X2688" s="15">
        <v>12</v>
      </c>
      <c r="Y2688" s="15">
        <v>0</v>
      </c>
      <c r="Z2688" s="15">
        <v>0</v>
      </c>
      <c r="AA2688" s="15">
        <v>8</v>
      </c>
      <c r="AB2688" s="15">
        <v>14</v>
      </c>
      <c r="AC2688" s="16">
        <v>308408.13</v>
      </c>
      <c r="AD2688" s="16">
        <v>14829.62</v>
      </c>
      <c r="AE2688" s="16">
        <v>323237.75</v>
      </c>
      <c r="AF2688" s="16">
        <v>83269.929999999993</v>
      </c>
      <c r="AG2688" s="16">
        <v>4004</v>
      </c>
      <c r="AH2688" s="16">
        <v>87273.93</v>
      </c>
      <c r="AI2688" s="17">
        <v>0.755</v>
      </c>
      <c r="AJ2688" s="17">
        <v>0.91</v>
      </c>
      <c r="AK2688" s="42" t="s">
        <v>13362</v>
      </c>
      <c r="AL2688" s="42" t="s">
        <v>9357</v>
      </c>
    </row>
    <row r="2689" spans="2:38" x14ac:dyDescent="0.3">
      <c r="B2689" s="15">
        <v>2664</v>
      </c>
      <c r="C2689" t="s">
        <v>58</v>
      </c>
      <c r="D2689" t="s">
        <v>59</v>
      </c>
      <c r="E2689" t="s">
        <v>2494</v>
      </c>
      <c r="F2689">
        <v>340</v>
      </c>
      <c r="G2689">
        <v>2832</v>
      </c>
      <c r="H2689" t="s">
        <v>2479</v>
      </c>
      <c r="I2689">
        <v>115835</v>
      </c>
      <c r="J2689" s="12" t="s">
        <v>18169</v>
      </c>
      <c r="K2689" s="13">
        <v>45988</v>
      </c>
      <c r="L2689" s="13">
        <v>45988</v>
      </c>
      <c r="M2689" s="14">
        <v>132108.37</v>
      </c>
      <c r="N2689" s="14">
        <v>60555.31</v>
      </c>
      <c r="O2689" s="14">
        <v>192663.67999999999</v>
      </c>
      <c r="P2689">
        <v>4</v>
      </c>
      <c r="Q2689">
        <v>3</v>
      </c>
      <c r="R2689">
        <v>7</v>
      </c>
      <c r="S2689" s="15">
        <v>0</v>
      </c>
      <c r="T2689" s="15">
        <v>0</v>
      </c>
      <c r="U2689" s="15">
        <v>3</v>
      </c>
      <c r="V2689" s="15">
        <v>3</v>
      </c>
      <c r="W2689" s="15">
        <v>4</v>
      </c>
      <c r="X2689" s="15">
        <v>8</v>
      </c>
      <c r="Y2689" s="15">
        <v>0</v>
      </c>
      <c r="Z2689" s="15">
        <v>0</v>
      </c>
      <c r="AA2689" s="15">
        <v>7</v>
      </c>
      <c r="AB2689" s="15">
        <v>11</v>
      </c>
      <c r="AC2689" s="16">
        <v>196105.92</v>
      </c>
      <c r="AD2689" s="16">
        <v>17763.900000000001</v>
      </c>
      <c r="AE2689" s="16">
        <v>213869.82</v>
      </c>
      <c r="AF2689" s="16">
        <v>67818.259999999995</v>
      </c>
      <c r="AG2689" s="16">
        <v>19423.63</v>
      </c>
      <c r="AH2689" s="16">
        <v>87241.89</v>
      </c>
      <c r="AI2689" s="17">
        <v>0.755</v>
      </c>
      <c r="AJ2689" s="17">
        <v>0.91</v>
      </c>
      <c r="AK2689" s="42" t="s">
        <v>18878</v>
      </c>
      <c r="AL2689" s="42" t="s">
        <v>9260</v>
      </c>
    </row>
    <row r="2690" spans="2:38" x14ac:dyDescent="0.3">
      <c r="B2690" s="15">
        <v>2665</v>
      </c>
      <c r="C2690" t="s">
        <v>55</v>
      </c>
      <c r="D2690" t="s">
        <v>157</v>
      </c>
      <c r="E2690" t="s">
        <v>157</v>
      </c>
      <c r="F2690">
        <v>2202</v>
      </c>
      <c r="G2690">
        <v>2202</v>
      </c>
      <c r="H2690" t="s">
        <v>3322</v>
      </c>
      <c r="I2690">
        <v>112956</v>
      </c>
      <c r="J2690" s="12" t="s">
        <v>4809</v>
      </c>
      <c r="K2690" s="13">
        <v>45807</v>
      </c>
      <c r="L2690" s="13">
        <v>45807</v>
      </c>
      <c r="M2690" s="14">
        <v>224018.76</v>
      </c>
      <c r="N2690" s="14">
        <v>49143.45</v>
      </c>
      <c r="O2690" s="14">
        <v>273162.21000000002</v>
      </c>
      <c r="P2690">
        <v>16</v>
      </c>
      <c r="Q2690">
        <v>1</v>
      </c>
      <c r="R2690">
        <v>17</v>
      </c>
      <c r="S2690" s="15">
        <v>0</v>
      </c>
      <c r="T2690" s="15">
        <v>0</v>
      </c>
      <c r="U2690" s="15">
        <v>16</v>
      </c>
      <c r="V2690" s="15">
        <v>16</v>
      </c>
      <c r="W2690" s="15">
        <v>1</v>
      </c>
      <c r="X2690" s="15">
        <v>2</v>
      </c>
      <c r="Y2690" s="15">
        <v>0</v>
      </c>
      <c r="Z2690" s="15">
        <v>0</v>
      </c>
      <c r="AA2690" s="15">
        <v>17</v>
      </c>
      <c r="AB2690" s="15">
        <v>18</v>
      </c>
      <c r="AC2690" s="16">
        <v>206262.87</v>
      </c>
      <c r="AD2690" s="16">
        <v>49033.37</v>
      </c>
      <c r="AE2690" s="16">
        <v>255296.24</v>
      </c>
      <c r="AF2690" s="16">
        <v>72481.31</v>
      </c>
      <c r="AG2690" s="16">
        <v>14672.3</v>
      </c>
      <c r="AH2690" s="16">
        <v>87153.61</v>
      </c>
      <c r="AI2690" s="17">
        <v>0.755</v>
      </c>
      <c r="AJ2690" s="17">
        <v>0.91</v>
      </c>
      <c r="AK2690" s="42" t="s">
        <v>12447</v>
      </c>
      <c r="AL2690" s="42" t="s">
        <v>10623</v>
      </c>
    </row>
    <row r="2691" spans="2:38" x14ac:dyDescent="0.3">
      <c r="B2691" s="15">
        <v>2666</v>
      </c>
      <c r="C2691" t="s">
        <v>49</v>
      </c>
      <c r="D2691" t="s">
        <v>52</v>
      </c>
      <c r="E2691" t="s">
        <v>1651</v>
      </c>
      <c r="F2691">
        <v>1285</v>
      </c>
      <c r="G2691">
        <v>1515</v>
      </c>
      <c r="H2691" t="s">
        <v>215</v>
      </c>
      <c r="I2691">
        <v>113726</v>
      </c>
      <c r="J2691" s="12" t="s">
        <v>4333</v>
      </c>
      <c r="K2691" s="13">
        <v>45903</v>
      </c>
      <c r="L2691" s="13">
        <v>45903</v>
      </c>
      <c r="M2691" s="14">
        <v>234841.18</v>
      </c>
      <c r="N2691" s="14">
        <v>5431.59</v>
      </c>
      <c r="O2691" s="14">
        <v>240272.77</v>
      </c>
      <c r="P2691">
        <v>11</v>
      </c>
      <c r="Q2691">
        <v>0</v>
      </c>
      <c r="R2691">
        <v>11</v>
      </c>
      <c r="S2691" s="15">
        <v>0</v>
      </c>
      <c r="T2691" s="15">
        <v>0</v>
      </c>
      <c r="U2691" s="15">
        <v>10</v>
      </c>
      <c r="V2691" s="15">
        <v>10</v>
      </c>
      <c r="W2691" s="15">
        <v>1</v>
      </c>
      <c r="X2691" s="15">
        <v>2</v>
      </c>
      <c r="Y2691" s="15">
        <v>0</v>
      </c>
      <c r="Z2691" s="15">
        <v>0</v>
      </c>
      <c r="AA2691" s="15">
        <v>11</v>
      </c>
      <c r="AB2691" s="15">
        <v>12</v>
      </c>
      <c r="AC2691" s="16">
        <v>250845.07</v>
      </c>
      <c r="AD2691" s="16">
        <v>5431.59</v>
      </c>
      <c r="AE2691" s="16">
        <v>256276.66</v>
      </c>
      <c r="AF2691" s="16">
        <v>84960.42</v>
      </c>
      <c r="AG2691" s="16">
        <v>2181.36</v>
      </c>
      <c r="AH2691" s="16">
        <v>87141.78</v>
      </c>
      <c r="AI2691" s="17">
        <v>0.755</v>
      </c>
      <c r="AJ2691" s="17">
        <v>0.91</v>
      </c>
      <c r="AK2691" s="42" t="s">
        <v>11889</v>
      </c>
      <c r="AL2691" s="42" t="s">
        <v>9262</v>
      </c>
    </row>
    <row r="2692" spans="2:38" x14ac:dyDescent="0.3">
      <c r="B2692" s="15">
        <v>2667</v>
      </c>
      <c r="C2692" t="s">
        <v>55</v>
      </c>
      <c r="D2692" t="s">
        <v>56</v>
      </c>
      <c r="E2692" t="s">
        <v>2062</v>
      </c>
      <c r="F2692">
        <v>869</v>
      </c>
      <c r="G2692">
        <v>869</v>
      </c>
      <c r="H2692" t="s">
        <v>69</v>
      </c>
      <c r="I2692">
        <v>81450</v>
      </c>
      <c r="J2692" s="12" t="s">
        <v>4646</v>
      </c>
      <c r="K2692" s="13">
        <v>44911</v>
      </c>
      <c r="L2692" s="13">
        <v>44911</v>
      </c>
      <c r="M2692" s="14">
        <v>192659.45</v>
      </c>
      <c r="N2692" s="14">
        <v>37574.22</v>
      </c>
      <c r="O2692" s="14">
        <v>230233.67</v>
      </c>
      <c r="P2692">
        <v>12</v>
      </c>
      <c r="Q2692">
        <v>1</v>
      </c>
      <c r="R2692">
        <v>13</v>
      </c>
      <c r="S2692" s="15">
        <v>0</v>
      </c>
      <c r="T2692" s="15">
        <v>0</v>
      </c>
      <c r="U2692" s="15">
        <v>11</v>
      </c>
      <c r="V2692" s="15">
        <v>11</v>
      </c>
      <c r="W2692" s="15">
        <v>2</v>
      </c>
      <c r="X2692" s="15">
        <v>4</v>
      </c>
      <c r="Y2692" s="15">
        <v>0</v>
      </c>
      <c r="Z2692" s="15">
        <v>0</v>
      </c>
      <c r="AA2692" s="15">
        <v>13</v>
      </c>
      <c r="AB2692" s="15">
        <v>15</v>
      </c>
      <c r="AC2692" s="16">
        <v>243196.88</v>
      </c>
      <c r="AD2692" s="16">
        <v>38885.75</v>
      </c>
      <c r="AE2692" s="16">
        <v>282082.63</v>
      </c>
      <c r="AF2692" s="16">
        <v>73115.13</v>
      </c>
      <c r="AG2692" s="16">
        <v>13991.66</v>
      </c>
      <c r="AH2692" s="16">
        <v>87106.79</v>
      </c>
      <c r="AI2692" s="17">
        <v>0.96220000000000006</v>
      </c>
      <c r="AJ2692" s="17">
        <v>0.92579999999999996</v>
      </c>
      <c r="AK2692" s="42" t="s">
        <v>12254</v>
      </c>
      <c r="AL2692" s="42" t="s">
        <v>9250</v>
      </c>
    </row>
    <row r="2693" spans="2:38" x14ac:dyDescent="0.3">
      <c r="B2693" s="15">
        <v>2668</v>
      </c>
      <c r="C2693" t="s">
        <v>49</v>
      </c>
      <c r="D2693" t="s">
        <v>52</v>
      </c>
      <c r="E2693" t="s">
        <v>1651</v>
      </c>
      <c r="F2693">
        <v>720</v>
      </c>
      <c r="G2693">
        <v>720</v>
      </c>
      <c r="H2693" t="s">
        <v>464</v>
      </c>
      <c r="I2693">
        <v>107776</v>
      </c>
      <c r="J2693" s="12" t="s">
        <v>4198</v>
      </c>
      <c r="K2693" s="13">
        <v>45495</v>
      </c>
      <c r="L2693" s="13">
        <v>45495</v>
      </c>
      <c r="M2693" s="14">
        <v>243886.62</v>
      </c>
      <c r="N2693" s="14">
        <v>61.73</v>
      </c>
      <c r="O2693" s="14">
        <v>243948.35</v>
      </c>
      <c r="P2693">
        <v>2</v>
      </c>
      <c r="Q2693">
        <v>0</v>
      </c>
      <c r="R2693">
        <v>2</v>
      </c>
      <c r="S2693" s="15">
        <v>0</v>
      </c>
      <c r="T2693" s="15">
        <v>0</v>
      </c>
      <c r="U2693" s="15">
        <v>2</v>
      </c>
      <c r="V2693" s="15">
        <v>2</v>
      </c>
      <c r="W2693" s="15">
        <v>0</v>
      </c>
      <c r="X2693" s="15">
        <v>0</v>
      </c>
      <c r="Y2693" s="15">
        <v>0</v>
      </c>
      <c r="Z2693" s="15">
        <v>0</v>
      </c>
      <c r="AA2693" s="15">
        <v>2</v>
      </c>
      <c r="AB2693" s="15">
        <v>2</v>
      </c>
      <c r="AC2693" s="16">
        <v>251294.78</v>
      </c>
      <c r="AD2693" s="16">
        <v>2028.59</v>
      </c>
      <c r="AE2693" s="16">
        <v>253323.37</v>
      </c>
      <c r="AF2693" s="16">
        <v>86639.9</v>
      </c>
      <c r="AG2693" s="16">
        <v>444.82</v>
      </c>
      <c r="AH2693" s="16">
        <v>87084.72</v>
      </c>
      <c r="AI2693" s="17">
        <v>1</v>
      </c>
      <c r="AJ2693" s="17">
        <v>0.94399999999999995</v>
      </c>
      <c r="AK2693" s="42" t="s">
        <v>11720</v>
      </c>
      <c r="AL2693" s="42" t="s">
        <v>9503</v>
      </c>
    </row>
    <row r="2694" spans="2:38" x14ac:dyDescent="0.3">
      <c r="B2694" s="15">
        <v>2669</v>
      </c>
      <c r="C2694" t="s">
        <v>2469</v>
      </c>
      <c r="D2694" t="s">
        <v>78</v>
      </c>
      <c r="E2694" t="s">
        <v>78</v>
      </c>
      <c r="F2694">
        <v>2556</v>
      </c>
      <c r="G2694">
        <v>2899</v>
      </c>
      <c r="H2694" t="s">
        <v>2524</v>
      </c>
      <c r="I2694">
        <v>112808</v>
      </c>
      <c r="J2694" s="12" t="s">
        <v>4508</v>
      </c>
      <c r="K2694" s="13">
        <v>45777</v>
      </c>
      <c r="L2694" s="13">
        <v>45777</v>
      </c>
      <c r="M2694" s="14">
        <v>326159.13</v>
      </c>
      <c r="N2694" s="14">
        <v>10106.64</v>
      </c>
      <c r="O2694" s="14">
        <v>336265.77</v>
      </c>
      <c r="P2694">
        <v>6</v>
      </c>
      <c r="Q2694">
        <v>0</v>
      </c>
      <c r="R2694">
        <v>6</v>
      </c>
      <c r="S2694" s="15">
        <v>0</v>
      </c>
      <c r="T2694" s="15">
        <v>0</v>
      </c>
      <c r="U2694" s="15">
        <v>2</v>
      </c>
      <c r="V2694" s="15">
        <v>2</v>
      </c>
      <c r="W2694" s="15">
        <v>2</v>
      </c>
      <c r="X2694" s="15">
        <v>4</v>
      </c>
      <c r="Y2694" s="15">
        <v>2</v>
      </c>
      <c r="Z2694" s="15">
        <v>6</v>
      </c>
      <c r="AA2694" s="15">
        <v>6</v>
      </c>
      <c r="AB2694" s="15">
        <v>12</v>
      </c>
      <c r="AC2694" s="16">
        <v>249624.4</v>
      </c>
      <c r="AD2694" s="16">
        <v>34932.800000000003</v>
      </c>
      <c r="AE2694" s="16">
        <v>284557.2</v>
      </c>
      <c r="AF2694" s="16">
        <v>84327.63</v>
      </c>
      <c r="AG2694" s="16">
        <v>2756.17</v>
      </c>
      <c r="AH2694" s="16">
        <v>87083.8</v>
      </c>
      <c r="AI2694" s="17">
        <v>0.755</v>
      </c>
      <c r="AJ2694" s="17">
        <v>0.91</v>
      </c>
      <c r="AK2694" s="42" t="s">
        <v>12096</v>
      </c>
      <c r="AL2694" s="42" t="s">
        <v>9407</v>
      </c>
    </row>
    <row r="2695" spans="2:38" x14ac:dyDescent="0.3">
      <c r="B2695" s="15">
        <v>2670</v>
      </c>
      <c r="C2695" t="s">
        <v>115</v>
      </c>
      <c r="D2695" t="s">
        <v>1656</v>
      </c>
      <c r="E2695" t="s">
        <v>2763</v>
      </c>
      <c r="F2695">
        <v>2739</v>
      </c>
      <c r="G2695">
        <v>2739</v>
      </c>
      <c r="H2695" t="s">
        <v>2998</v>
      </c>
      <c r="I2695">
        <v>107202</v>
      </c>
      <c r="J2695" s="12" t="s">
        <v>4462</v>
      </c>
      <c r="K2695" s="13">
        <v>45411</v>
      </c>
      <c r="L2695" s="13">
        <v>45411</v>
      </c>
      <c r="M2695" s="14">
        <v>224506.13</v>
      </c>
      <c r="N2695" s="14">
        <v>3255.49</v>
      </c>
      <c r="O2695" s="14">
        <v>227761.62</v>
      </c>
      <c r="P2695">
        <v>7</v>
      </c>
      <c r="Q2695">
        <v>1</v>
      </c>
      <c r="R2695">
        <v>8</v>
      </c>
      <c r="S2695" s="15">
        <v>0</v>
      </c>
      <c r="T2695" s="15">
        <v>0</v>
      </c>
      <c r="U2695" s="15">
        <v>7</v>
      </c>
      <c r="V2695" s="15">
        <v>7</v>
      </c>
      <c r="W2695" s="15">
        <v>1</v>
      </c>
      <c r="X2695" s="15">
        <v>2</v>
      </c>
      <c r="Y2695" s="15">
        <v>0</v>
      </c>
      <c r="Z2695" s="15">
        <v>0</v>
      </c>
      <c r="AA2695" s="15">
        <v>8</v>
      </c>
      <c r="AB2695" s="15">
        <v>9</v>
      </c>
      <c r="AC2695" s="16">
        <v>243577.48</v>
      </c>
      <c r="AD2695" s="16">
        <v>4538.53</v>
      </c>
      <c r="AE2695" s="16">
        <v>248116.01</v>
      </c>
      <c r="AF2695" s="16">
        <v>85772.84</v>
      </c>
      <c r="AG2695" s="16">
        <v>1305.24</v>
      </c>
      <c r="AH2695" s="16">
        <v>87078.080000000002</v>
      </c>
      <c r="AI2695" s="17">
        <v>0.81359999999999999</v>
      </c>
      <c r="AJ2695" s="17">
        <v>0.65100000000000002</v>
      </c>
      <c r="AK2695" s="42" t="s">
        <v>12041</v>
      </c>
      <c r="AL2695" s="42">
        <v>1707095</v>
      </c>
    </row>
    <row r="2696" spans="2:38" x14ac:dyDescent="0.3">
      <c r="B2696" s="15">
        <v>2671</v>
      </c>
      <c r="C2696" t="s">
        <v>49</v>
      </c>
      <c r="D2696" t="s">
        <v>98</v>
      </c>
      <c r="E2696" t="s">
        <v>98</v>
      </c>
      <c r="F2696">
        <v>2329</v>
      </c>
      <c r="G2696">
        <v>2833</v>
      </c>
      <c r="H2696" t="s">
        <v>2880</v>
      </c>
      <c r="I2696">
        <v>109000</v>
      </c>
      <c r="J2696" s="12" t="s">
        <v>4161</v>
      </c>
      <c r="K2696" s="13">
        <v>45539</v>
      </c>
      <c r="L2696" s="13">
        <v>45539</v>
      </c>
      <c r="M2696" s="14">
        <v>194855.53</v>
      </c>
      <c r="N2696" s="14">
        <v>0</v>
      </c>
      <c r="O2696" s="14">
        <v>194855.53</v>
      </c>
      <c r="P2696">
        <v>4</v>
      </c>
      <c r="Q2696">
        <v>0</v>
      </c>
      <c r="R2696">
        <v>4</v>
      </c>
      <c r="S2696" s="15">
        <v>0</v>
      </c>
      <c r="T2696" s="15">
        <v>0</v>
      </c>
      <c r="U2696" s="15">
        <v>4</v>
      </c>
      <c r="V2696" s="15">
        <v>4</v>
      </c>
      <c r="W2696" s="15">
        <v>0</v>
      </c>
      <c r="X2696" s="15">
        <v>0</v>
      </c>
      <c r="Y2696" s="15">
        <v>0</v>
      </c>
      <c r="Z2696" s="15">
        <v>0</v>
      </c>
      <c r="AA2696" s="15">
        <v>4</v>
      </c>
      <c r="AB2696" s="15">
        <v>4</v>
      </c>
      <c r="AC2696" s="16">
        <v>283602</v>
      </c>
      <c r="AD2696" s="16">
        <v>0</v>
      </c>
      <c r="AE2696" s="16">
        <v>283602</v>
      </c>
      <c r="AF2696" s="16">
        <v>87066.94</v>
      </c>
      <c r="AG2696" s="16">
        <v>0</v>
      </c>
      <c r="AH2696" s="16">
        <v>87066.94</v>
      </c>
      <c r="AI2696" s="17">
        <v>1</v>
      </c>
      <c r="AJ2696" s="17">
        <v>1</v>
      </c>
      <c r="AK2696" s="42" t="s">
        <v>11677</v>
      </c>
      <c r="AL2696" s="42" t="s">
        <v>10032</v>
      </c>
    </row>
    <row r="2697" spans="2:38" x14ac:dyDescent="0.3">
      <c r="B2697" s="15">
        <v>2672</v>
      </c>
      <c r="C2697" t="s">
        <v>49</v>
      </c>
      <c r="D2697" t="s">
        <v>52</v>
      </c>
      <c r="E2697" t="s">
        <v>2476</v>
      </c>
      <c r="F2697">
        <v>74</v>
      </c>
      <c r="G2697">
        <v>74</v>
      </c>
      <c r="H2697" t="s">
        <v>105</v>
      </c>
      <c r="I2697">
        <v>65718</v>
      </c>
      <c r="J2697" s="12" t="s">
        <v>1011</v>
      </c>
      <c r="K2697" s="13">
        <v>42219</v>
      </c>
      <c r="L2697" s="13">
        <v>42219</v>
      </c>
      <c r="M2697" s="14">
        <v>294592.71999999997</v>
      </c>
      <c r="N2697" s="14">
        <v>1451.17</v>
      </c>
      <c r="O2697" s="14">
        <v>296043.89</v>
      </c>
      <c r="P2697">
        <v>3</v>
      </c>
      <c r="Q2697">
        <v>0</v>
      </c>
      <c r="R2697">
        <v>3</v>
      </c>
      <c r="S2697" s="15">
        <v>0</v>
      </c>
      <c r="T2697" s="15">
        <v>0</v>
      </c>
      <c r="U2697" s="15">
        <v>1</v>
      </c>
      <c r="V2697" s="15">
        <v>1</v>
      </c>
      <c r="W2697" s="15">
        <v>2</v>
      </c>
      <c r="X2697" s="15">
        <v>4</v>
      </c>
      <c r="Y2697" s="15">
        <v>0</v>
      </c>
      <c r="Z2697" s="15">
        <v>0</v>
      </c>
      <c r="AA2697" s="15">
        <v>3</v>
      </c>
      <c r="AB2697" s="15">
        <v>5</v>
      </c>
      <c r="AC2697" s="16">
        <v>197004.13</v>
      </c>
      <c r="AD2697" s="16">
        <v>61750.07</v>
      </c>
      <c r="AE2697" s="16">
        <v>258754.2</v>
      </c>
      <c r="AF2697" s="16">
        <v>86482.95</v>
      </c>
      <c r="AG2697" s="16">
        <v>581.86</v>
      </c>
      <c r="AH2697" s="16">
        <v>87064.81</v>
      </c>
      <c r="AI2697" s="17">
        <v>0.86470000000000002</v>
      </c>
      <c r="AJ2697" s="17">
        <v>0.87790000000000001</v>
      </c>
      <c r="AK2697" s="42" t="s">
        <v>14356</v>
      </c>
      <c r="AL2697" s="42" t="s">
        <v>9257</v>
      </c>
    </row>
    <row r="2698" spans="2:38" x14ac:dyDescent="0.3">
      <c r="B2698" s="15">
        <v>2673</v>
      </c>
      <c r="C2698" t="s">
        <v>58</v>
      </c>
      <c r="D2698" t="s">
        <v>59</v>
      </c>
      <c r="E2698" t="s">
        <v>2463</v>
      </c>
      <c r="F2698">
        <v>465</v>
      </c>
      <c r="G2698">
        <v>465</v>
      </c>
      <c r="H2698" t="s">
        <v>2146</v>
      </c>
      <c r="I2698">
        <v>108876</v>
      </c>
      <c r="J2698" s="12" t="s">
        <v>4200</v>
      </c>
      <c r="K2698" s="13">
        <v>45519</v>
      </c>
      <c r="L2698" s="13">
        <v>45519</v>
      </c>
      <c r="M2698" s="14">
        <v>204652.59</v>
      </c>
      <c r="N2698" s="14">
        <v>2165.29</v>
      </c>
      <c r="O2698" s="14">
        <v>206817.88</v>
      </c>
      <c r="P2698">
        <v>5</v>
      </c>
      <c r="Q2698">
        <v>0</v>
      </c>
      <c r="R2698">
        <v>5</v>
      </c>
      <c r="S2698" s="15">
        <v>0</v>
      </c>
      <c r="T2698" s="15">
        <v>0</v>
      </c>
      <c r="U2698" s="15">
        <v>4</v>
      </c>
      <c r="V2698" s="15">
        <v>4</v>
      </c>
      <c r="W2698" s="15">
        <v>1</v>
      </c>
      <c r="X2698" s="15">
        <v>2</v>
      </c>
      <c r="Y2698" s="15">
        <v>0</v>
      </c>
      <c r="Z2698" s="15">
        <v>0</v>
      </c>
      <c r="AA2698" s="15">
        <v>5</v>
      </c>
      <c r="AB2698" s="15">
        <v>6</v>
      </c>
      <c r="AC2698" s="16">
        <v>229729.53</v>
      </c>
      <c r="AD2698" s="16">
        <v>2165.29</v>
      </c>
      <c r="AE2698" s="16">
        <v>231894.82</v>
      </c>
      <c r="AF2698" s="16">
        <v>86134.59</v>
      </c>
      <c r="AG2698" s="16">
        <v>867.71</v>
      </c>
      <c r="AH2698" s="16">
        <v>87002.3</v>
      </c>
      <c r="AI2698" s="17">
        <v>0.91610000000000003</v>
      </c>
      <c r="AJ2698" s="17">
        <v>1</v>
      </c>
      <c r="AK2698" s="42" t="s">
        <v>11723</v>
      </c>
      <c r="AL2698" s="42" t="s">
        <v>9352</v>
      </c>
    </row>
    <row r="2699" spans="2:38" x14ac:dyDescent="0.3">
      <c r="B2699" s="15">
        <v>2674</v>
      </c>
      <c r="C2699" t="s">
        <v>58</v>
      </c>
      <c r="D2699" t="s">
        <v>59</v>
      </c>
      <c r="E2699" t="s">
        <v>2482</v>
      </c>
      <c r="F2699">
        <v>546</v>
      </c>
      <c r="G2699">
        <v>764</v>
      </c>
      <c r="H2699" t="s">
        <v>80</v>
      </c>
      <c r="I2699">
        <v>112658</v>
      </c>
      <c r="J2699" s="12" t="s">
        <v>4365</v>
      </c>
      <c r="K2699" s="13">
        <v>45804</v>
      </c>
      <c r="L2699" s="13">
        <v>45804</v>
      </c>
      <c r="M2699" s="14">
        <v>286165.37</v>
      </c>
      <c r="N2699" s="14">
        <v>11887.1</v>
      </c>
      <c r="O2699" s="14">
        <v>298052.46999999997</v>
      </c>
      <c r="P2699">
        <v>10</v>
      </c>
      <c r="Q2699">
        <v>0</v>
      </c>
      <c r="R2699">
        <v>10</v>
      </c>
      <c r="S2699" s="15">
        <v>0</v>
      </c>
      <c r="T2699" s="15">
        <v>0</v>
      </c>
      <c r="U2699" s="15">
        <v>7</v>
      </c>
      <c r="V2699" s="15">
        <v>7</v>
      </c>
      <c r="W2699" s="15">
        <v>3</v>
      </c>
      <c r="X2699" s="15">
        <v>6</v>
      </c>
      <c r="Y2699" s="15">
        <v>0</v>
      </c>
      <c r="Z2699" s="15">
        <v>0</v>
      </c>
      <c r="AA2699" s="15">
        <v>10</v>
      </c>
      <c r="AB2699" s="15">
        <v>13</v>
      </c>
      <c r="AC2699" s="16">
        <v>263704.28999999998</v>
      </c>
      <c r="AD2699" s="16">
        <v>11031.87</v>
      </c>
      <c r="AE2699" s="16">
        <v>274736.15999999997</v>
      </c>
      <c r="AF2699" s="16">
        <v>83598.75</v>
      </c>
      <c r="AG2699" s="16">
        <v>3349.12</v>
      </c>
      <c r="AH2699" s="16">
        <v>86947.87</v>
      </c>
      <c r="AI2699" s="17">
        <v>0.755</v>
      </c>
      <c r="AJ2699" s="17">
        <v>0.91</v>
      </c>
      <c r="AK2699" s="42" t="s">
        <v>11935</v>
      </c>
      <c r="AL2699" s="42" t="s">
        <v>9271</v>
      </c>
    </row>
    <row r="2700" spans="2:38" x14ac:dyDescent="0.3">
      <c r="B2700" s="15">
        <v>2675</v>
      </c>
      <c r="C2700" t="s">
        <v>55</v>
      </c>
      <c r="D2700" t="s">
        <v>56</v>
      </c>
      <c r="E2700" t="s">
        <v>2061</v>
      </c>
      <c r="F2700">
        <v>137</v>
      </c>
      <c r="G2700">
        <v>137</v>
      </c>
      <c r="H2700" t="s">
        <v>948</v>
      </c>
      <c r="I2700">
        <v>70399</v>
      </c>
      <c r="J2700" s="12" t="s">
        <v>1875</v>
      </c>
      <c r="K2700" s="13">
        <v>42718</v>
      </c>
      <c r="L2700" s="13">
        <v>42737</v>
      </c>
      <c r="M2700" s="14">
        <v>222421.32</v>
      </c>
      <c r="N2700" s="14">
        <v>7581.87</v>
      </c>
      <c r="O2700" s="14">
        <v>230003.19</v>
      </c>
      <c r="P2700">
        <v>7</v>
      </c>
      <c r="Q2700">
        <v>0</v>
      </c>
      <c r="R2700">
        <v>7</v>
      </c>
      <c r="S2700" s="15">
        <v>0</v>
      </c>
      <c r="T2700" s="15">
        <v>0</v>
      </c>
      <c r="U2700" s="15">
        <v>7</v>
      </c>
      <c r="V2700" s="15">
        <v>7</v>
      </c>
      <c r="W2700" s="15">
        <v>0</v>
      </c>
      <c r="X2700" s="15">
        <v>0</v>
      </c>
      <c r="Y2700" s="15">
        <v>0</v>
      </c>
      <c r="Z2700" s="15">
        <v>0</v>
      </c>
      <c r="AA2700" s="15">
        <v>7</v>
      </c>
      <c r="AB2700" s="15">
        <v>7</v>
      </c>
      <c r="AC2700" s="16">
        <v>212220.94</v>
      </c>
      <c r="AD2700" s="16">
        <v>9727.9599999999991</v>
      </c>
      <c r="AE2700" s="16">
        <v>221948.9</v>
      </c>
      <c r="AF2700" s="16">
        <v>83491.41</v>
      </c>
      <c r="AG2700" s="16">
        <v>3406.13</v>
      </c>
      <c r="AH2700" s="16">
        <v>86897.54</v>
      </c>
      <c r="AI2700" s="17">
        <v>0.90529999999999999</v>
      </c>
      <c r="AJ2700" s="17">
        <v>0.92110000000000003</v>
      </c>
      <c r="AK2700" s="42" t="s">
        <v>11878</v>
      </c>
      <c r="AL2700" s="42" t="s">
        <v>9578</v>
      </c>
    </row>
    <row r="2701" spans="2:38" x14ac:dyDescent="0.3">
      <c r="B2701" s="15">
        <v>2676</v>
      </c>
      <c r="C2701" t="s">
        <v>115</v>
      </c>
      <c r="D2701" t="s">
        <v>2913</v>
      </c>
      <c r="E2701" t="s">
        <v>2914</v>
      </c>
      <c r="F2701">
        <v>2171</v>
      </c>
      <c r="G2701">
        <v>2171</v>
      </c>
      <c r="H2701" t="s">
        <v>2915</v>
      </c>
      <c r="I2701">
        <v>101172</v>
      </c>
      <c r="J2701" s="12" t="s">
        <v>4605</v>
      </c>
      <c r="K2701" s="13">
        <v>45016</v>
      </c>
      <c r="L2701" s="13">
        <v>45016</v>
      </c>
      <c r="M2701" s="14">
        <v>221052.21</v>
      </c>
      <c r="N2701" s="14">
        <v>32110.66</v>
      </c>
      <c r="O2701" s="14">
        <v>253162.87</v>
      </c>
      <c r="P2701">
        <v>9</v>
      </c>
      <c r="Q2701">
        <v>0</v>
      </c>
      <c r="R2701">
        <v>9</v>
      </c>
      <c r="S2701" s="15">
        <v>0</v>
      </c>
      <c r="T2701" s="15">
        <v>0</v>
      </c>
      <c r="U2701" s="15">
        <v>8</v>
      </c>
      <c r="V2701" s="15">
        <v>8</v>
      </c>
      <c r="W2701" s="15">
        <v>1</v>
      </c>
      <c r="X2701" s="15">
        <v>2</v>
      </c>
      <c r="Y2701" s="15">
        <v>0</v>
      </c>
      <c r="Z2701" s="15">
        <v>0</v>
      </c>
      <c r="AA2701" s="15">
        <v>9</v>
      </c>
      <c r="AB2701" s="15">
        <v>10</v>
      </c>
      <c r="AC2701" s="16">
        <v>216535.38</v>
      </c>
      <c r="AD2701" s="16">
        <v>38937.19</v>
      </c>
      <c r="AE2701" s="16">
        <v>255472.57</v>
      </c>
      <c r="AF2701" s="16">
        <v>76553.259999999995</v>
      </c>
      <c r="AG2701" s="16">
        <v>10324.35</v>
      </c>
      <c r="AH2701" s="16">
        <v>86877.61</v>
      </c>
      <c r="AI2701" s="17">
        <v>0.65949999999999998</v>
      </c>
      <c r="AJ2701" s="17">
        <v>0.78359999999999996</v>
      </c>
      <c r="AK2701" s="42" t="s">
        <v>12210</v>
      </c>
      <c r="AL2701" s="42">
        <v>1704934</v>
      </c>
    </row>
    <row r="2702" spans="2:38" x14ac:dyDescent="0.3">
      <c r="B2702" s="15">
        <v>2677</v>
      </c>
      <c r="C2702" t="s">
        <v>115</v>
      </c>
      <c r="D2702" t="s">
        <v>1656</v>
      </c>
      <c r="E2702" t="s">
        <v>2610</v>
      </c>
      <c r="F2702">
        <v>2388</v>
      </c>
      <c r="G2702">
        <v>2388</v>
      </c>
      <c r="H2702" t="s">
        <v>2717</v>
      </c>
      <c r="I2702">
        <v>109599</v>
      </c>
      <c r="J2702" s="12" t="s">
        <v>4237</v>
      </c>
      <c r="K2702" s="13">
        <v>45565</v>
      </c>
      <c r="L2702" s="13">
        <v>45565</v>
      </c>
      <c r="M2702" s="14">
        <v>243605.78</v>
      </c>
      <c r="N2702" s="14">
        <v>4084.8</v>
      </c>
      <c r="O2702" s="14">
        <v>247690.58</v>
      </c>
      <c r="P2702">
        <v>7</v>
      </c>
      <c r="Q2702">
        <v>0</v>
      </c>
      <c r="R2702">
        <v>7</v>
      </c>
      <c r="S2702" s="15">
        <v>0</v>
      </c>
      <c r="T2702" s="15">
        <v>0</v>
      </c>
      <c r="U2702" s="15">
        <v>6</v>
      </c>
      <c r="V2702" s="15">
        <v>6</v>
      </c>
      <c r="W2702" s="15">
        <v>1</v>
      </c>
      <c r="X2702" s="15">
        <v>2</v>
      </c>
      <c r="Y2702" s="15">
        <v>0</v>
      </c>
      <c r="Z2702" s="15">
        <v>0</v>
      </c>
      <c r="AA2702" s="15">
        <v>7</v>
      </c>
      <c r="AB2702" s="15">
        <v>8</v>
      </c>
      <c r="AC2702" s="16">
        <v>239857.88</v>
      </c>
      <c r="AD2702" s="16">
        <v>5106.05</v>
      </c>
      <c r="AE2702" s="16">
        <v>244963.93</v>
      </c>
      <c r="AF2702" s="16">
        <v>85326.78</v>
      </c>
      <c r="AG2702" s="16">
        <v>1543.63</v>
      </c>
      <c r="AH2702" s="16">
        <v>86870.41</v>
      </c>
      <c r="AI2702" s="17">
        <v>0.54339999999999999</v>
      </c>
      <c r="AJ2702" s="17">
        <v>0.37290000000000001</v>
      </c>
      <c r="AK2702" s="42" t="s">
        <v>11768</v>
      </c>
      <c r="AL2702" s="42">
        <v>1705670</v>
      </c>
    </row>
    <row r="2703" spans="2:38" x14ac:dyDescent="0.3">
      <c r="B2703" s="15">
        <v>2678</v>
      </c>
      <c r="C2703" t="s">
        <v>115</v>
      </c>
      <c r="D2703" t="s">
        <v>1656</v>
      </c>
      <c r="E2703" t="s">
        <v>2763</v>
      </c>
      <c r="F2703">
        <v>2514</v>
      </c>
      <c r="G2703">
        <v>2514</v>
      </c>
      <c r="H2703" t="s">
        <v>2835</v>
      </c>
      <c r="I2703">
        <v>31834</v>
      </c>
      <c r="J2703" s="12" t="s">
        <v>4706</v>
      </c>
      <c r="K2703" s="13">
        <v>44435</v>
      </c>
      <c r="L2703" s="13">
        <v>44435</v>
      </c>
      <c r="M2703" s="14">
        <v>200153.67</v>
      </c>
      <c r="N2703" s="14">
        <v>12927.16</v>
      </c>
      <c r="O2703" s="14">
        <v>213080.83</v>
      </c>
      <c r="P2703">
        <v>9</v>
      </c>
      <c r="Q2703">
        <v>0</v>
      </c>
      <c r="R2703">
        <v>9</v>
      </c>
      <c r="S2703" s="15">
        <v>0</v>
      </c>
      <c r="T2703" s="15">
        <v>0</v>
      </c>
      <c r="U2703" s="15">
        <v>8</v>
      </c>
      <c r="V2703" s="15">
        <v>8</v>
      </c>
      <c r="W2703" s="15">
        <v>1</v>
      </c>
      <c r="X2703" s="15">
        <v>2</v>
      </c>
      <c r="Y2703" s="15">
        <v>0</v>
      </c>
      <c r="Z2703" s="15">
        <v>0</v>
      </c>
      <c r="AA2703" s="15">
        <v>9</v>
      </c>
      <c r="AB2703" s="15">
        <v>10</v>
      </c>
      <c r="AC2703" s="16">
        <v>213921.01</v>
      </c>
      <c r="AD2703" s="16">
        <v>15432.87</v>
      </c>
      <c r="AE2703" s="16">
        <v>229353.88</v>
      </c>
      <c r="AF2703" s="16">
        <v>80617.149999999994</v>
      </c>
      <c r="AG2703" s="16">
        <v>6252.27</v>
      </c>
      <c r="AH2703" s="16">
        <v>86869.42</v>
      </c>
      <c r="AI2703" s="17">
        <v>1</v>
      </c>
      <c r="AJ2703" s="17">
        <v>0.99580000000000002</v>
      </c>
      <c r="AK2703" s="42" t="s">
        <v>12326</v>
      </c>
      <c r="AL2703" s="42">
        <v>1706270</v>
      </c>
    </row>
    <row r="2704" spans="2:38" x14ac:dyDescent="0.3">
      <c r="B2704" s="15">
        <v>2679</v>
      </c>
      <c r="C2704" t="s">
        <v>222</v>
      </c>
      <c r="D2704" t="s">
        <v>1655</v>
      </c>
      <c r="E2704" t="s">
        <v>2675</v>
      </c>
      <c r="F2704">
        <v>1489</v>
      </c>
      <c r="G2704">
        <v>1489</v>
      </c>
      <c r="H2704" t="s">
        <v>531</v>
      </c>
      <c r="I2704">
        <v>101149</v>
      </c>
      <c r="J2704" s="12" t="s">
        <v>4793</v>
      </c>
      <c r="K2704" s="13">
        <v>45013</v>
      </c>
      <c r="L2704" s="13">
        <v>45013</v>
      </c>
      <c r="M2704" s="14">
        <v>217970.25</v>
      </c>
      <c r="N2704" s="14">
        <v>65505.23</v>
      </c>
      <c r="O2704" s="14">
        <v>283475.48</v>
      </c>
      <c r="P2704">
        <v>8</v>
      </c>
      <c r="Q2704">
        <v>1</v>
      </c>
      <c r="R2704">
        <v>9</v>
      </c>
      <c r="S2704" s="15">
        <v>0</v>
      </c>
      <c r="T2704" s="15">
        <v>0</v>
      </c>
      <c r="U2704" s="15">
        <v>9</v>
      </c>
      <c r="V2704" s="15">
        <v>9</v>
      </c>
      <c r="W2704" s="15">
        <v>0</v>
      </c>
      <c r="X2704" s="15">
        <v>0</v>
      </c>
      <c r="Y2704" s="15">
        <v>0</v>
      </c>
      <c r="Z2704" s="15">
        <v>0</v>
      </c>
      <c r="AA2704" s="15">
        <v>9</v>
      </c>
      <c r="AB2704" s="15">
        <v>9</v>
      </c>
      <c r="AC2704" s="16">
        <v>205503.17</v>
      </c>
      <c r="AD2704" s="16">
        <v>64531.89</v>
      </c>
      <c r="AE2704" s="16">
        <v>270035.06</v>
      </c>
      <c r="AF2704" s="16">
        <v>69810.45</v>
      </c>
      <c r="AG2704" s="16">
        <v>17058.73</v>
      </c>
      <c r="AH2704" s="16">
        <v>86869.18</v>
      </c>
      <c r="AI2704" s="17">
        <v>0.86429999999999996</v>
      </c>
      <c r="AJ2704" s="17">
        <v>0.78220000000000001</v>
      </c>
      <c r="AK2704" s="42" t="s">
        <v>12428</v>
      </c>
      <c r="AL2704" s="42">
        <v>1702388</v>
      </c>
    </row>
    <row r="2705" spans="2:38" x14ac:dyDescent="0.3">
      <c r="B2705" s="15">
        <v>2680</v>
      </c>
      <c r="C2705" t="s">
        <v>58</v>
      </c>
      <c r="D2705" t="s">
        <v>59</v>
      </c>
      <c r="E2705" t="s">
        <v>2452</v>
      </c>
      <c r="F2705">
        <v>2016</v>
      </c>
      <c r="G2705">
        <v>2016</v>
      </c>
      <c r="H2705" t="s">
        <v>2148</v>
      </c>
      <c r="I2705">
        <v>113402</v>
      </c>
      <c r="J2705" s="12" t="s">
        <v>5841</v>
      </c>
      <c r="K2705" s="13">
        <v>45807</v>
      </c>
      <c r="L2705" s="13">
        <v>45807</v>
      </c>
      <c r="M2705" s="14">
        <v>194046.22</v>
      </c>
      <c r="N2705" s="14">
        <v>153154.5</v>
      </c>
      <c r="O2705" s="14">
        <v>347200.72</v>
      </c>
      <c r="P2705">
        <v>8</v>
      </c>
      <c r="Q2705">
        <v>5</v>
      </c>
      <c r="R2705">
        <v>13</v>
      </c>
      <c r="S2705" s="15">
        <v>0</v>
      </c>
      <c r="T2705" s="15">
        <v>0</v>
      </c>
      <c r="U2705" s="15">
        <v>12</v>
      </c>
      <c r="V2705" s="15">
        <v>12</v>
      </c>
      <c r="W2705" s="15">
        <v>1</v>
      </c>
      <c r="X2705" s="15">
        <v>2</v>
      </c>
      <c r="Y2705" s="15">
        <v>0</v>
      </c>
      <c r="Z2705" s="15">
        <v>0</v>
      </c>
      <c r="AA2705" s="15">
        <v>13</v>
      </c>
      <c r="AB2705" s="15">
        <v>14</v>
      </c>
      <c r="AC2705" s="16">
        <v>165545.24</v>
      </c>
      <c r="AD2705" s="16">
        <v>143113.47</v>
      </c>
      <c r="AE2705" s="16">
        <v>308658.71000000002</v>
      </c>
      <c r="AF2705" s="16">
        <v>45689.5</v>
      </c>
      <c r="AG2705" s="16">
        <v>41177.870000000003</v>
      </c>
      <c r="AH2705" s="16">
        <v>86867.37</v>
      </c>
      <c r="AI2705" s="17">
        <v>0.755</v>
      </c>
      <c r="AJ2705" s="17">
        <v>0.91</v>
      </c>
      <c r="AK2705" s="42" t="s">
        <v>13698</v>
      </c>
      <c r="AL2705" s="42" t="s">
        <v>10359</v>
      </c>
    </row>
    <row r="2706" spans="2:38" x14ac:dyDescent="0.3">
      <c r="B2706" s="15">
        <v>2681</v>
      </c>
      <c r="C2706" t="s">
        <v>115</v>
      </c>
      <c r="D2706" t="s">
        <v>1652</v>
      </c>
      <c r="E2706" t="s">
        <v>1659</v>
      </c>
      <c r="F2706">
        <v>2851</v>
      </c>
      <c r="G2706">
        <v>2851</v>
      </c>
      <c r="H2706" t="s">
        <v>4654</v>
      </c>
      <c r="I2706">
        <v>111790</v>
      </c>
      <c r="J2706" s="12" t="s">
        <v>4655</v>
      </c>
      <c r="K2706" s="13">
        <v>45688</v>
      </c>
      <c r="L2706" s="13">
        <v>45688</v>
      </c>
      <c r="M2706" s="14">
        <v>281264.71999999997</v>
      </c>
      <c r="N2706" s="14">
        <v>1134.26</v>
      </c>
      <c r="O2706" s="14">
        <v>282398.98</v>
      </c>
      <c r="P2706">
        <v>11</v>
      </c>
      <c r="Q2706">
        <v>0</v>
      </c>
      <c r="R2706">
        <v>11</v>
      </c>
      <c r="S2706" s="15">
        <v>0</v>
      </c>
      <c r="T2706" s="15">
        <v>0</v>
      </c>
      <c r="U2706" s="15">
        <v>9</v>
      </c>
      <c r="V2706" s="15">
        <v>9</v>
      </c>
      <c r="W2706" s="15">
        <v>2</v>
      </c>
      <c r="X2706" s="15">
        <v>4</v>
      </c>
      <c r="Y2706" s="15">
        <v>0</v>
      </c>
      <c r="Z2706" s="15">
        <v>0</v>
      </c>
      <c r="AA2706" s="15">
        <v>11</v>
      </c>
      <c r="AB2706" s="15">
        <v>13</v>
      </c>
      <c r="AC2706" s="16">
        <v>252100.57</v>
      </c>
      <c r="AD2706" s="16">
        <v>2267.4499999999998</v>
      </c>
      <c r="AE2706" s="16">
        <v>254368.02</v>
      </c>
      <c r="AF2706" s="16">
        <v>86054.03</v>
      </c>
      <c r="AG2706" s="16">
        <v>749.98</v>
      </c>
      <c r="AH2706" s="16">
        <v>86804.01</v>
      </c>
      <c r="AI2706" s="17">
        <v>0.755</v>
      </c>
      <c r="AJ2706" s="17">
        <v>0.91</v>
      </c>
      <c r="AK2706" s="42" t="s">
        <v>12263</v>
      </c>
      <c r="AL2706" s="42">
        <v>1707615</v>
      </c>
    </row>
    <row r="2707" spans="2:38" x14ac:dyDescent="0.3">
      <c r="B2707" s="15">
        <v>2682</v>
      </c>
      <c r="C2707" t="s">
        <v>49</v>
      </c>
      <c r="D2707" t="s">
        <v>52</v>
      </c>
      <c r="E2707" t="s">
        <v>1651</v>
      </c>
      <c r="F2707">
        <v>16</v>
      </c>
      <c r="G2707">
        <v>16</v>
      </c>
      <c r="H2707" t="s">
        <v>53</v>
      </c>
      <c r="I2707">
        <v>90947</v>
      </c>
      <c r="J2707" s="12" t="s">
        <v>5801</v>
      </c>
      <c r="K2707" s="13">
        <v>44074</v>
      </c>
      <c r="L2707" s="13">
        <v>44074</v>
      </c>
      <c r="M2707" s="14">
        <v>131006.14</v>
      </c>
      <c r="N2707" s="14">
        <v>150898.71</v>
      </c>
      <c r="O2707" s="14">
        <v>281904.84999999998</v>
      </c>
      <c r="P2707">
        <v>4</v>
      </c>
      <c r="Q2707">
        <v>3</v>
      </c>
      <c r="R2707">
        <v>7</v>
      </c>
      <c r="S2707" s="15">
        <v>0</v>
      </c>
      <c r="T2707" s="15">
        <v>0</v>
      </c>
      <c r="U2707" s="15">
        <v>6</v>
      </c>
      <c r="V2707" s="15">
        <v>6</v>
      </c>
      <c r="W2707" s="15">
        <v>1</v>
      </c>
      <c r="X2707" s="15">
        <v>2</v>
      </c>
      <c r="Y2707" s="15">
        <v>0</v>
      </c>
      <c r="Z2707" s="15">
        <v>0</v>
      </c>
      <c r="AA2707" s="15">
        <v>7</v>
      </c>
      <c r="AB2707" s="15">
        <v>8</v>
      </c>
      <c r="AC2707" s="16">
        <v>121935.46</v>
      </c>
      <c r="AD2707" s="16">
        <v>147761.18</v>
      </c>
      <c r="AE2707" s="16">
        <v>269696.64000000001</v>
      </c>
      <c r="AF2707" s="16">
        <v>41371.589999999997</v>
      </c>
      <c r="AG2707" s="16">
        <v>45421.59</v>
      </c>
      <c r="AH2707" s="16">
        <v>86793.18</v>
      </c>
      <c r="AI2707" s="17">
        <v>0.9244</v>
      </c>
      <c r="AJ2707" s="17">
        <v>0.85070000000000001</v>
      </c>
      <c r="AK2707" s="42" t="s">
        <v>13650</v>
      </c>
      <c r="AL2707" s="42" t="s">
        <v>9224</v>
      </c>
    </row>
    <row r="2708" spans="2:38" x14ac:dyDescent="0.3">
      <c r="B2708" s="15">
        <v>2683</v>
      </c>
      <c r="C2708" t="s">
        <v>58</v>
      </c>
      <c r="D2708" t="s">
        <v>59</v>
      </c>
      <c r="E2708" t="s">
        <v>2494</v>
      </c>
      <c r="F2708">
        <v>143</v>
      </c>
      <c r="G2708">
        <v>143</v>
      </c>
      <c r="H2708" t="s">
        <v>469</v>
      </c>
      <c r="I2708">
        <v>28260</v>
      </c>
      <c r="J2708" s="12" t="s">
        <v>470</v>
      </c>
      <c r="K2708" s="13">
        <v>39615</v>
      </c>
      <c r="L2708" s="13">
        <v>39615</v>
      </c>
      <c r="M2708" s="14">
        <v>163348.01999999999</v>
      </c>
      <c r="N2708" s="14">
        <v>16730.88</v>
      </c>
      <c r="O2708" s="14">
        <v>180078.9</v>
      </c>
      <c r="P2708">
        <v>3</v>
      </c>
      <c r="Q2708">
        <v>0</v>
      </c>
      <c r="R2708">
        <v>3</v>
      </c>
      <c r="S2708" s="15">
        <v>0</v>
      </c>
      <c r="T2708" s="15">
        <v>0</v>
      </c>
      <c r="U2708" s="15">
        <v>0</v>
      </c>
      <c r="V2708" s="15">
        <v>0</v>
      </c>
      <c r="W2708" s="15">
        <v>2</v>
      </c>
      <c r="X2708" s="15">
        <v>4</v>
      </c>
      <c r="Y2708" s="15">
        <v>1</v>
      </c>
      <c r="Z2708" s="15">
        <v>3</v>
      </c>
      <c r="AA2708" s="15">
        <v>3</v>
      </c>
      <c r="AB2708" s="15">
        <v>7</v>
      </c>
      <c r="AC2708" s="16">
        <v>251668.93</v>
      </c>
      <c r="AD2708" s="16">
        <v>15209.83</v>
      </c>
      <c r="AE2708" s="16">
        <v>266878.76</v>
      </c>
      <c r="AF2708" s="16">
        <v>82222.36</v>
      </c>
      <c r="AG2708" s="16">
        <v>4562.9799999999996</v>
      </c>
      <c r="AH2708" s="16">
        <v>86785.34</v>
      </c>
      <c r="AI2708" s="17">
        <v>1</v>
      </c>
      <c r="AJ2708" s="17">
        <v>0.9113</v>
      </c>
      <c r="AK2708" s="42" t="s">
        <v>11951</v>
      </c>
      <c r="AL2708" s="42" t="s">
        <v>11952</v>
      </c>
    </row>
    <row r="2709" spans="2:38" x14ac:dyDescent="0.3">
      <c r="B2709" s="15">
        <v>2684</v>
      </c>
      <c r="C2709" t="s">
        <v>49</v>
      </c>
      <c r="D2709" t="s">
        <v>52</v>
      </c>
      <c r="E2709" t="s">
        <v>1651</v>
      </c>
      <c r="F2709">
        <v>720</v>
      </c>
      <c r="G2709">
        <v>720</v>
      </c>
      <c r="H2709" t="s">
        <v>464</v>
      </c>
      <c r="I2709">
        <v>102488</v>
      </c>
      <c r="J2709" s="12" t="s">
        <v>4252</v>
      </c>
      <c r="K2709" s="13">
        <v>45173</v>
      </c>
      <c r="L2709" s="13">
        <v>45173</v>
      </c>
      <c r="M2709" s="14">
        <v>245309.22</v>
      </c>
      <c r="N2709" s="14">
        <v>1302.19</v>
      </c>
      <c r="O2709" s="14">
        <v>246611.41</v>
      </c>
      <c r="P2709">
        <v>5</v>
      </c>
      <c r="Q2709">
        <v>0</v>
      </c>
      <c r="R2709">
        <v>5</v>
      </c>
      <c r="S2709" s="15">
        <v>0</v>
      </c>
      <c r="T2709" s="15">
        <v>0</v>
      </c>
      <c r="U2709" s="15">
        <v>4</v>
      </c>
      <c r="V2709" s="15">
        <v>4</v>
      </c>
      <c r="W2709" s="15">
        <v>1</v>
      </c>
      <c r="X2709" s="15">
        <v>2</v>
      </c>
      <c r="Y2709" s="15">
        <v>0</v>
      </c>
      <c r="Z2709" s="15">
        <v>0</v>
      </c>
      <c r="AA2709" s="15">
        <v>5</v>
      </c>
      <c r="AB2709" s="15">
        <v>6</v>
      </c>
      <c r="AC2709" s="16">
        <v>226373.25</v>
      </c>
      <c r="AD2709" s="16">
        <v>3244.57</v>
      </c>
      <c r="AE2709" s="16">
        <v>229617.82</v>
      </c>
      <c r="AF2709" s="16">
        <v>86112.82</v>
      </c>
      <c r="AG2709" s="16">
        <v>670.54</v>
      </c>
      <c r="AH2709" s="16">
        <v>86783.360000000001</v>
      </c>
      <c r="AI2709" s="17">
        <v>1</v>
      </c>
      <c r="AJ2709" s="17">
        <v>1</v>
      </c>
      <c r="AK2709" s="42" t="s">
        <v>11788</v>
      </c>
      <c r="AL2709" s="42" t="s">
        <v>9503</v>
      </c>
    </row>
    <row r="2710" spans="2:38" x14ac:dyDescent="0.3">
      <c r="B2710" s="15">
        <v>2685</v>
      </c>
      <c r="C2710" t="s">
        <v>58</v>
      </c>
      <c r="D2710" t="s">
        <v>59</v>
      </c>
      <c r="E2710" t="s">
        <v>2482</v>
      </c>
      <c r="F2710">
        <v>546</v>
      </c>
      <c r="G2710">
        <v>764</v>
      </c>
      <c r="H2710" t="s">
        <v>80</v>
      </c>
      <c r="I2710">
        <v>10987</v>
      </c>
      <c r="J2710" s="12" t="s">
        <v>4377</v>
      </c>
      <c r="K2710" s="13">
        <v>44468</v>
      </c>
      <c r="L2710" s="13">
        <v>44468</v>
      </c>
      <c r="M2710" s="14">
        <v>394092.49</v>
      </c>
      <c r="N2710" s="14">
        <v>27766.2</v>
      </c>
      <c r="O2710" s="14">
        <v>421858.69</v>
      </c>
      <c r="P2710">
        <v>3</v>
      </c>
      <c r="Q2710">
        <v>2</v>
      </c>
      <c r="R2710">
        <v>5</v>
      </c>
      <c r="S2710" s="15">
        <v>0</v>
      </c>
      <c r="T2710" s="15">
        <v>0</v>
      </c>
      <c r="U2710" s="15">
        <v>4</v>
      </c>
      <c r="V2710" s="15">
        <v>4</v>
      </c>
      <c r="W2710" s="15">
        <v>1</v>
      </c>
      <c r="X2710" s="15">
        <v>2</v>
      </c>
      <c r="Y2710" s="15">
        <v>0</v>
      </c>
      <c r="Z2710" s="15">
        <v>0</v>
      </c>
      <c r="AA2710" s="15">
        <v>5</v>
      </c>
      <c r="AB2710" s="15">
        <v>6</v>
      </c>
      <c r="AC2710" s="16">
        <v>363471.28</v>
      </c>
      <c r="AD2710" s="16">
        <v>27766.2</v>
      </c>
      <c r="AE2710" s="16">
        <v>391237.48</v>
      </c>
      <c r="AF2710" s="16">
        <v>78205.97</v>
      </c>
      <c r="AG2710" s="16">
        <v>8546.3700000000008</v>
      </c>
      <c r="AH2710" s="16">
        <v>86752.34</v>
      </c>
      <c r="AI2710" s="17">
        <v>0.97750000000000004</v>
      </c>
      <c r="AJ2710" s="17">
        <v>0.96779999999999999</v>
      </c>
      <c r="AK2710" s="42" t="s">
        <v>11949</v>
      </c>
      <c r="AL2710" s="42" t="s">
        <v>9271</v>
      </c>
    </row>
    <row r="2711" spans="2:38" x14ac:dyDescent="0.3">
      <c r="B2711" s="15">
        <v>2686</v>
      </c>
      <c r="C2711" t="s">
        <v>55</v>
      </c>
      <c r="D2711" t="s">
        <v>200</v>
      </c>
      <c r="E2711" t="s">
        <v>200</v>
      </c>
      <c r="F2711">
        <v>98</v>
      </c>
      <c r="G2711">
        <v>98</v>
      </c>
      <c r="H2711" t="s">
        <v>201</v>
      </c>
      <c r="I2711">
        <v>105016</v>
      </c>
      <c r="J2711" s="12" t="s">
        <v>4243</v>
      </c>
      <c r="K2711" s="13">
        <v>45398</v>
      </c>
      <c r="L2711" s="13">
        <v>45398</v>
      </c>
      <c r="M2711" s="14">
        <v>245036.44</v>
      </c>
      <c r="N2711" s="14">
        <v>4835.5600000000004</v>
      </c>
      <c r="O2711" s="14">
        <v>249872</v>
      </c>
      <c r="P2711">
        <v>3</v>
      </c>
      <c r="Q2711">
        <v>0</v>
      </c>
      <c r="R2711">
        <v>3</v>
      </c>
      <c r="S2711" s="15">
        <v>0</v>
      </c>
      <c r="T2711" s="15">
        <v>0</v>
      </c>
      <c r="U2711" s="15">
        <v>3</v>
      </c>
      <c r="V2711" s="15">
        <v>3</v>
      </c>
      <c r="W2711" s="15">
        <v>0</v>
      </c>
      <c r="X2711" s="15">
        <v>0</v>
      </c>
      <c r="Y2711" s="15">
        <v>0</v>
      </c>
      <c r="Z2711" s="15">
        <v>0</v>
      </c>
      <c r="AA2711" s="15">
        <v>3</v>
      </c>
      <c r="AB2711" s="15">
        <v>3</v>
      </c>
      <c r="AC2711" s="16">
        <v>243562.22</v>
      </c>
      <c r="AD2711" s="16">
        <v>6279.22</v>
      </c>
      <c r="AE2711" s="16">
        <v>249841.44</v>
      </c>
      <c r="AF2711" s="16">
        <v>85079.55</v>
      </c>
      <c r="AG2711" s="16">
        <v>1614.79</v>
      </c>
      <c r="AH2711" s="16">
        <v>86694.34</v>
      </c>
      <c r="AI2711" s="17">
        <v>0.94569999999999999</v>
      </c>
      <c r="AJ2711" s="17">
        <v>0.99180000000000001</v>
      </c>
      <c r="AK2711" s="42" t="s">
        <v>11778</v>
      </c>
      <c r="AL2711" s="42" t="s">
        <v>9605</v>
      </c>
    </row>
    <row r="2712" spans="2:38" x14ac:dyDescent="0.3">
      <c r="B2712" s="15">
        <v>2687</v>
      </c>
      <c r="C2712" t="s">
        <v>2469</v>
      </c>
      <c r="D2712" t="s">
        <v>110</v>
      </c>
      <c r="E2712" t="s">
        <v>110</v>
      </c>
      <c r="F2712">
        <v>40</v>
      </c>
      <c r="G2712">
        <v>40</v>
      </c>
      <c r="H2712" t="s">
        <v>1767</v>
      </c>
      <c r="I2712">
        <v>40304</v>
      </c>
      <c r="J2712" s="12" t="s">
        <v>4191</v>
      </c>
      <c r="K2712" s="13">
        <v>44559</v>
      </c>
      <c r="L2712" s="13">
        <v>44559</v>
      </c>
      <c r="M2712" s="14">
        <v>250379.17</v>
      </c>
      <c r="N2712" s="14">
        <v>1912.5</v>
      </c>
      <c r="O2712" s="14">
        <v>252291.67</v>
      </c>
      <c r="P2712">
        <v>7</v>
      </c>
      <c r="Q2712">
        <v>0</v>
      </c>
      <c r="R2712">
        <v>7</v>
      </c>
      <c r="S2712" s="15">
        <v>0</v>
      </c>
      <c r="T2712" s="15">
        <v>0</v>
      </c>
      <c r="U2712" s="15">
        <v>7</v>
      </c>
      <c r="V2712" s="15">
        <v>7</v>
      </c>
      <c r="W2712" s="15">
        <v>0</v>
      </c>
      <c r="X2712" s="15">
        <v>0</v>
      </c>
      <c r="Y2712" s="15">
        <v>0</v>
      </c>
      <c r="Z2712" s="15">
        <v>0</v>
      </c>
      <c r="AA2712" s="15">
        <v>7</v>
      </c>
      <c r="AB2712" s="15">
        <v>7</v>
      </c>
      <c r="AC2712" s="16">
        <v>240373.51</v>
      </c>
      <c r="AD2712" s="16">
        <v>1912.5</v>
      </c>
      <c r="AE2712" s="16">
        <v>242286.01</v>
      </c>
      <c r="AF2712" s="16">
        <v>86104.95</v>
      </c>
      <c r="AG2712" s="16">
        <v>588.24</v>
      </c>
      <c r="AH2712" s="16">
        <v>86693.19</v>
      </c>
      <c r="AI2712" s="17">
        <v>0.9607</v>
      </c>
      <c r="AJ2712" s="17">
        <v>0.91779999999999995</v>
      </c>
      <c r="AK2712" s="42" t="s">
        <v>11713</v>
      </c>
      <c r="AL2712" s="42" t="s">
        <v>9415</v>
      </c>
    </row>
    <row r="2713" spans="2:38" x14ac:dyDescent="0.3">
      <c r="B2713" s="15">
        <v>2688</v>
      </c>
      <c r="C2713" t="s">
        <v>2469</v>
      </c>
      <c r="D2713" t="s">
        <v>78</v>
      </c>
      <c r="E2713" t="s">
        <v>78</v>
      </c>
      <c r="F2713">
        <v>1532</v>
      </c>
      <c r="G2713">
        <v>1847</v>
      </c>
      <c r="H2713" t="s">
        <v>89</v>
      </c>
      <c r="I2713">
        <v>103407</v>
      </c>
      <c r="J2713" s="12" t="s">
        <v>4299</v>
      </c>
      <c r="K2713" s="13">
        <v>45175</v>
      </c>
      <c r="L2713" s="13">
        <v>45175</v>
      </c>
      <c r="M2713" s="14">
        <v>195956.59</v>
      </c>
      <c r="N2713" s="14">
        <v>10266.34</v>
      </c>
      <c r="O2713" s="14">
        <v>206222.93</v>
      </c>
      <c r="P2713">
        <v>7</v>
      </c>
      <c r="Q2713">
        <v>1</v>
      </c>
      <c r="R2713">
        <v>8</v>
      </c>
      <c r="S2713" s="15">
        <v>0</v>
      </c>
      <c r="T2713" s="15">
        <v>0</v>
      </c>
      <c r="U2713" s="15">
        <v>8</v>
      </c>
      <c r="V2713" s="15">
        <v>8</v>
      </c>
      <c r="W2713" s="15">
        <v>0</v>
      </c>
      <c r="X2713" s="15">
        <v>0</v>
      </c>
      <c r="Y2713" s="15">
        <v>0</v>
      </c>
      <c r="Z2713" s="15">
        <v>0</v>
      </c>
      <c r="AA2713" s="15">
        <v>8</v>
      </c>
      <c r="AB2713" s="15">
        <v>8</v>
      </c>
      <c r="AC2713" s="16">
        <v>193621.78</v>
      </c>
      <c r="AD2713" s="16">
        <v>9332.8700000000008</v>
      </c>
      <c r="AE2713" s="16">
        <v>202954.65</v>
      </c>
      <c r="AF2713" s="16">
        <v>82557</v>
      </c>
      <c r="AG2713" s="16">
        <v>4106.4799999999996</v>
      </c>
      <c r="AH2713" s="16">
        <v>86663.48</v>
      </c>
      <c r="AI2713" s="17">
        <v>0.91969999999999996</v>
      </c>
      <c r="AJ2713" s="17">
        <v>0.97499999999999998</v>
      </c>
      <c r="AK2713" s="42" t="s">
        <v>11846</v>
      </c>
      <c r="AL2713" s="42" t="s">
        <v>9469</v>
      </c>
    </row>
    <row r="2714" spans="2:38" x14ac:dyDescent="0.3">
      <c r="B2714" s="15">
        <v>2689</v>
      </c>
      <c r="C2714" t="s">
        <v>115</v>
      </c>
      <c r="D2714" t="s">
        <v>1654</v>
      </c>
      <c r="E2714" t="s">
        <v>2541</v>
      </c>
      <c r="F2714">
        <v>2542</v>
      </c>
      <c r="G2714">
        <v>2542</v>
      </c>
      <c r="H2714" t="s">
        <v>1609</v>
      </c>
      <c r="I2714">
        <v>77642</v>
      </c>
      <c r="J2714" s="12" t="s">
        <v>5023</v>
      </c>
      <c r="K2714" s="13">
        <v>44804</v>
      </c>
      <c r="L2714" s="13">
        <v>44804</v>
      </c>
      <c r="M2714" s="14">
        <v>237560</v>
      </c>
      <c r="N2714" s="14">
        <v>35011.1</v>
      </c>
      <c r="O2714" s="14">
        <v>272571.09999999998</v>
      </c>
      <c r="P2714">
        <v>3</v>
      </c>
      <c r="Q2714">
        <v>1</v>
      </c>
      <c r="R2714">
        <v>4</v>
      </c>
      <c r="S2714" s="15">
        <v>0</v>
      </c>
      <c r="T2714" s="15">
        <v>0</v>
      </c>
      <c r="U2714" s="15">
        <v>0</v>
      </c>
      <c r="V2714" s="15">
        <v>0</v>
      </c>
      <c r="W2714" s="15">
        <v>4</v>
      </c>
      <c r="X2714" s="15">
        <v>8</v>
      </c>
      <c r="Y2714" s="15">
        <v>0</v>
      </c>
      <c r="Z2714" s="15">
        <v>0</v>
      </c>
      <c r="AA2714" s="15">
        <v>4</v>
      </c>
      <c r="AB2714" s="15">
        <v>8</v>
      </c>
      <c r="AC2714" s="16">
        <v>238545.31</v>
      </c>
      <c r="AD2714" s="16">
        <v>31828.28</v>
      </c>
      <c r="AE2714" s="16">
        <v>270373.59000000003</v>
      </c>
      <c r="AF2714" s="16">
        <v>77099.56</v>
      </c>
      <c r="AG2714" s="16">
        <v>9529.35</v>
      </c>
      <c r="AH2714" s="16">
        <v>86628.91</v>
      </c>
      <c r="AI2714" s="17">
        <v>0.79930000000000001</v>
      </c>
      <c r="AJ2714" s="17">
        <v>0.83069999999999999</v>
      </c>
      <c r="AK2714" s="42" t="s">
        <v>12711</v>
      </c>
      <c r="AL2714" s="42">
        <v>1704410</v>
      </c>
    </row>
    <row r="2715" spans="2:38" x14ac:dyDescent="0.3">
      <c r="B2715" s="15">
        <v>2690</v>
      </c>
      <c r="C2715" t="s">
        <v>49</v>
      </c>
      <c r="D2715" t="s">
        <v>219</v>
      </c>
      <c r="E2715" t="s">
        <v>219</v>
      </c>
      <c r="F2715">
        <v>475</v>
      </c>
      <c r="G2715">
        <v>475</v>
      </c>
      <c r="H2715" t="s">
        <v>220</v>
      </c>
      <c r="I2715">
        <v>86906</v>
      </c>
      <c r="J2715" s="12" t="s">
        <v>600</v>
      </c>
      <c r="K2715" s="13">
        <v>36613</v>
      </c>
      <c r="L2715" s="13">
        <v>36619</v>
      </c>
      <c r="M2715" s="14">
        <v>211073.79</v>
      </c>
      <c r="N2715" s="14">
        <v>59576.3</v>
      </c>
      <c r="O2715" s="14">
        <v>270650.09000000003</v>
      </c>
      <c r="P2715">
        <v>4</v>
      </c>
      <c r="Q2715">
        <v>1</v>
      </c>
      <c r="R2715">
        <v>5</v>
      </c>
      <c r="S2715" s="15">
        <v>0</v>
      </c>
      <c r="T2715" s="15">
        <v>0</v>
      </c>
      <c r="U2715" s="15">
        <v>3</v>
      </c>
      <c r="V2715" s="15">
        <v>3</v>
      </c>
      <c r="W2715" s="15">
        <v>2</v>
      </c>
      <c r="X2715" s="15">
        <v>4</v>
      </c>
      <c r="Y2715" s="15">
        <v>0</v>
      </c>
      <c r="Z2715" s="15">
        <v>0</v>
      </c>
      <c r="AA2715" s="15">
        <v>5</v>
      </c>
      <c r="AB2715" s="15">
        <v>7</v>
      </c>
      <c r="AC2715" s="16">
        <v>200882.94</v>
      </c>
      <c r="AD2715" s="16">
        <v>62587.13</v>
      </c>
      <c r="AE2715" s="16">
        <v>263470.07</v>
      </c>
      <c r="AF2715" s="16">
        <v>63805.82</v>
      </c>
      <c r="AG2715" s="16">
        <v>22805.18</v>
      </c>
      <c r="AH2715" s="16">
        <v>86611</v>
      </c>
      <c r="AI2715" s="17">
        <v>1</v>
      </c>
      <c r="AJ2715" s="17">
        <v>0.97550000000000003</v>
      </c>
      <c r="AK2715" s="42" t="s">
        <v>12500</v>
      </c>
      <c r="AL2715" s="42" t="s">
        <v>9495</v>
      </c>
    </row>
    <row r="2716" spans="2:38" x14ac:dyDescent="0.3">
      <c r="B2716" s="15">
        <v>2691</v>
      </c>
      <c r="C2716" t="s">
        <v>163</v>
      </c>
      <c r="D2716" t="s">
        <v>1650</v>
      </c>
      <c r="E2716" t="s">
        <v>1988</v>
      </c>
      <c r="F2716">
        <v>2552</v>
      </c>
      <c r="G2716">
        <v>2552</v>
      </c>
      <c r="H2716" t="s">
        <v>4395</v>
      </c>
      <c r="I2716">
        <v>108947</v>
      </c>
      <c r="J2716" s="12" t="s">
        <v>4396</v>
      </c>
      <c r="K2716" s="13">
        <v>45471</v>
      </c>
      <c r="L2716" s="13">
        <v>45471</v>
      </c>
      <c r="M2716" s="14">
        <v>232344.27</v>
      </c>
      <c r="N2716" s="14">
        <v>15660.02</v>
      </c>
      <c r="O2716" s="14">
        <v>248004.29</v>
      </c>
      <c r="P2716">
        <v>14</v>
      </c>
      <c r="Q2716">
        <v>0</v>
      </c>
      <c r="R2716">
        <v>14</v>
      </c>
      <c r="S2716" s="15">
        <v>0</v>
      </c>
      <c r="T2716" s="15">
        <v>0</v>
      </c>
      <c r="U2716" s="15">
        <v>14</v>
      </c>
      <c r="V2716" s="15">
        <v>14</v>
      </c>
      <c r="W2716" s="15">
        <v>0</v>
      </c>
      <c r="X2716" s="15">
        <v>0</v>
      </c>
      <c r="Y2716" s="15">
        <v>0</v>
      </c>
      <c r="Z2716" s="15">
        <v>0</v>
      </c>
      <c r="AA2716" s="15">
        <v>14</v>
      </c>
      <c r="AB2716" s="15">
        <v>14</v>
      </c>
      <c r="AC2716" s="16">
        <v>214106.59</v>
      </c>
      <c r="AD2716" s="16">
        <v>16413.61</v>
      </c>
      <c r="AE2716" s="16">
        <v>230520.2</v>
      </c>
      <c r="AF2716" s="16">
        <v>81726.11</v>
      </c>
      <c r="AG2716" s="16">
        <v>4863.01</v>
      </c>
      <c r="AH2716" s="16">
        <v>86589.119999999995</v>
      </c>
      <c r="AI2716" s="17">
        <v>0.72819999999999996</v>
      </c>
      <c r="AJ2716" s="17">
        <v>0.94869999999999999</v>
      </c>
      <c r="AK2716" s="42" t="s">
        <v>11971</v>
      </c>
      <c r="AL2716" s="42">
        <v>1706373</v>
      </c>
    </row>
    <row r="2717" spans="2:38" x14ac:dyDescent="0.3">
      <c r="B2717" s="15">
        <v>2692</v>
      </c>
      <c r="C2717" t="s">
        <v>2469</v>
      </c>
      <c r="D2717" t="s">
        <v>131</v>
      </c>
      <c r="E2717" t="s">
        <v>131</v>
      </c>
      <c r="F2717">
        <v>589</v>
      </c>
      <c r="G2717">
        <v>589</v>
      </c>
      <c r="H2717" t="s">
        <v>132</v>
      </c>
      <c r="I2717">
        <v>79242</v>
      </c>
      <c r="J2717" s="12" t="s">
        <v>4535</v>
      </c>
      <c r="K2717" s="13">
        <v>43305</v>
      </c>
      <c r="L2717" s="13">
        <v>43305</v>
      </c>
      <c r="M2717" s="14">
        <v>207940.85</v>
      </c>
      <c r="N2717" s="14">
        <v>5016.6899999999996</v>
      </c>
      <c r="O2717" s="14">
        <v>212957.54</v>
      </c>
      <c r="P2717">
        <v>5</v>
      </c>
      <c r="Q2717">
        <v>0</v>
      </c>
      <c r="R2717">
        <v>5</v>
      </c>
      <c r="S2717" s="15">
        <v>0</v>
      </c>
      <c r="T2717" s="15">
        <v>0</v>
      </c>
      <c r="U2717" s="15">
        <v>4</v>
      </c>
      <c r="V2717" s="15">
        <v>4</v>
      </c>
      <c r="W2717" s="15">
        <v>1</v>
      </c>
      <c r="X2717" s="15">
        <v>2</v>
      </c>
      <c r="Y2717" s="15">
        <v>0</v>
      </c>
      <c r="Z2717" s="15">
        <v>0</v>
      </c>
      <c r="AA2717" s="15">
        <v>5</v>
      </c>
      <c r="AB2717" s="15">
        <v>6</v>
      </c>
      <c r="AC2717" s="16">
        <v>222399.62</v>
      </c>
      <c r="AD2717" s="16">
        <v>5016.6899999999996</v>
      </c>
      <c r="AE2717" s="16">
        <v>227416.31</v>
      </c>
      <c r="AF2717" s="16">
        <v>84527.06</v>
      </c>
      <c r="AG2717" s="16">
        <v>2014.75</v>
      </c>
      <c r="AH2717" s="16">
        <v>86541.81</v>
      </c>
      <c r="AI2717" s="17">
        <v>0.89049999999999996</v>
      </c>
      <c r="AJ2717" s="17">
        <v>0.97419999999999995</v>
      </c>
      <c r="AK2717" s="42" t="s">
        <v>12124</v>
      </c>
      <c r="AL2717" s="42" t="s">
        <v>9654</v>
      </c>
    </row>
    <row r="2718" spans="2:38" x14ac:dyDescent="0.3">
      <c r="B2718" s="15">
        <v>2693</v>
      </c>
      <c r="C2718" t="s">
        <v>58</v>
      </c>
      <c r="D2718" t="s">
        <v>59</v>
      </c>
      <c r="E2718" t="s">
        <v>2463</v>
      </c>
      <c r="F2718">
        <v>360</v>
      </c>
      <c r="G2718">
        <v>2006</v>
      </c>
      <c r="H2718" t="s">
        <v>2464</v>
      </c>
      <c r="I2718">
        <v>109963</v>
      </c>
      <c r="J2718" s="12" t="s">
        <v>18170</v>
      </c>
      <c r="K2718" s="13">
        <v>45602</v>
      </c>
      <c r="L2718" s="13">
        <v>45602</v>
      </c>
      <c r="M2718" s="14">
        <v>301852.3</v>
      </c>
      <c r="N2718" s="14">
        <v>20918.55</v>
      </c>
      <c r="O2718" s="14">
        <v>322770.84999999998</v>
      </c>
      <c r="P2718">
        <v>6</v>
      </c>
      <c r="Q2718">
        <v>0</v>
      </c>
      <c r="R2718">
        <v>6</v>
      </c>
      <c r="S2718" s="15">
        <v>0</v>
      </c>
      <c r="T2718" s="15">
        <v>0</v>
      </c>
      <c r="U2718" s="15">
        <v>4</v>
      </c>
      <c r="V2718" s="15">
        <v>4</v>
      </c>
      <c r="W2718" s="15">
        <v>2</v>
      </c>
      <c r="X2718" s="15">
        <v>4</v>
      </c>
      <c r="Y2718" s="15">
        <v>0</v>
      </c>
      <c r="Z2718" s="15">
        <v>0</v>
      </c>
      <c r="AA2718" s="15">
        <v>6</v>
      </c>
      <c r="AB2718" s="15">
        <v>8</v>
      </c>
      <c r="AC2718" s="16">
        <v>249937.78</v>
      </c>
      <c r="AD2718" s="16">
        <v>15128.43</v>
      </c>
      <c r="AE2718" s="16">
        <v>265066.21000000002</v>
      </c>
      <c r="AF2718" s="16">
        <v>80438.75</v>
      </c>
      <c r="AG2718" s="16">
        <v>6095.43</v>
      </c>
      <c r="AH2718" s="16">
        <v>86534.18</v>
      </c>
      <c r="AI2718" s="17">
        <v>1</v>
      </c>
      <c r="AJ2718" s="17">
        <v>1</v>
      </c>
      <c r="AK2718" s="42" t="s">
        <v>18879</v>
      </c>
      <c r="AL2718" s="42" t="s">
        <v>9221</v>
      </c>
    </row>
    <row r="2719" spans="2:38" x14ac:dyDescent="0.3">
      <c r="B2719" s="15">
        <v>2694</v>
      </c>
      <c r="C2719" t="s">
        <v>222</v>
      </c>
      <c r="D2719" t="s">
        <v>1655</v>
      </c>
      <c r="E2719" t="s">
        <v>2675</v>
      </c>
      <c r="F2719">
        <v>2793</v>
      </c>
      <c r="G2719">
        <v>2793</v>
      </c>
      <c r="H2719" t="s">
        <v>3337</v>
      </c>
      <c r="I2719">
        <v>107062</v>
      </c>
      <c r="J2719" s="12" t="s">
        <v>4629</v>
      </c>
      <c r="K2719" s="13">
        <v>45364</v>
      </c>
      <c r="L2719" s="13">
        <v>45364</v>
      </c>
      <c r="M2719" s="14">
        <v>192136.95</v>
      </c>
      <c r="N2719" s="14">
        <v>34062.36</v>
      </c>
      <c r="O2719" s="14">
        <v>226199.31</v>
      </c>
      <c r="P2719">
        <v>9</v>
      </c>
      <c r="Q2719">
        <v>1</v>
      </c>
      <c r="R2719">
        <v>10</v>
      </c>
      <c r="S2719" s="15">
        <v>0</v>
      </c>
      <c r="T2719" s="15">
        <v>0</v>
      </c>
      <c r="U2719" s="15">
        <v>9</v>
      </c>
      <c r="V2719" s="15">
        <v>9</v>
      </c>
      <c r="W2719" s="15">
        <v>1</v>
      </c>
      <c r="X2719" s="15">
        <v>2</v>
      </c>
      <c r="Y2719" s="15">
        <v>0</v>
      </c>
      <c r="Z2719" s="15">
        <v>0</v>
      </c>
      <c r="AA2719" s="15">
        <v>10</v>
      </c>
      <c r="AB2719" s="15">
        <v>11</v>
      </c>
      <c r="AC2719" s="16">
        <v>191161.69</v>
      </c>
      <c r="AD2719" s="16">
        <v>34063.550000000003</v>
      </c>
      <c r="AE2719" s="16">
        <v>225225.24</v>
      </c>
      <c r="AF2719" s="16">
        <v>73386.559999999998</v>
      </c>
      <c r="AG2719" s="16">
        <v>13105.36</v>
      </c>
      <c r="AH2719" s="16">
        <v>86491.92</v>
      </c>
      <c r="AI2719" s="17">
        <v>0.81330000000000002</v>
      </c>
      <c r="AJ2719" s="17">
        <v>0.78249999999999997</v>
      </c>
      <c r="AK2719" s="42" t="s">
        <v>12237</v>
      </c>
      <c r="AL2719" s="42">
        <v>1707316</v>
      </c>
    </row>
    <row r="2720" spans="2:38" x14ac:dyDescent="0.3">
      <c r="B2720" s="15">
        <v>2695</v>
      </c>
      <c r="C2720" t="s">
        <v>115</v>
      </c>
      <c r="D2720" t="s">
        <v>1656</v>
      </c>
      <c r="E2720" t="s">
        <v>2757</v>
      </c>
      <c r="F2720">
        <v>2448</v>
      </c>
      <c r="G2720">
        <v>2448</v>
      </c>
      <c r="H2720" t="s">
        <v>3070</v>
      </c>
      <c r="I2720">
        <v>113471</v>
      </c>
      <c r="J2720" s="12" t="s">
        <v>4215</v>
      </c>
      <c r="K2720" s="13">
        <v>45838</v>
      </c>
      <c r="L2720" s="13">
        <v>45838</v>
      </c>
      <c r="M2720" s="14">
        <v>267580.61</v>
      </c>
      <c r="N2720" s="14">
        <v>3838.78</v>
      </c>
      <c r="O2720" s="14">
        <v>271419.39</v>
      </c>
      <c r="P2720">
        <v>8</v>
      </c>
      <c r="Q2720">
        <v>0</v>
      </c>
      <c r="R2720">
        <v>8</v>
      </c>
      <c r="S2720" s="15">
        <v>0</v>
      </c>
      <c r="T2720" s="15">
        <v>0</v>
      </c>
      <c r="U2720" s="15">
        <v>5</v>
      </c>
      <c r="V2720" s="15">
        <v>5</v>
      </c>
      <c r="W2720" s="15">
        <v>3</v>
      </c>
      <c r="X2720" s="15">
        <v>6</v>
      </c>
      <c r="Y2720" s="15">
        <v>0</v>
      </c>
      <c r="Z2720" s="15">
        <v>0</v>
      </c>
      <c r="AA2720" s="15">
        <v>8</v>
      </c>
      <c r="AB2720" s="15">
        <v>11</v>
      </c>
      <c r="AC2720" s="16">
        <v>243977.07</v>
      </c>
      <c r="AD2720" s="16">
        <v>2952.9</v>
      </c>
      <c r="AE2720" s="16">
        <v>246929.97</v>
      </c>
      <c r="AF2720" s="16">
        <v>85541.64</v>
      </c>
      <c r="AG2720" s="16">
        <v>885.8</v>
      </c>
      <c r="AH2720" s="16">
        <v>86427.44</v>
      </c>
      <c r="AI2720" s="17">
        <v>0.755</v>
      </c>
      <c r="AJ2720" s="17">
        <v>0.91</v>
      </c>
      <c r="AK2720" s="42" t="s">
        <v>11741</v>
      </c>
      <c r="AL2720" s="42">
        <v>1706050</v>
      </c>
    </row>
    <row r="2721" spans="2:38" x14ac:dyDescent="0.3">
      <c r="B2721" s="15">
        <v>2696</v>
      </c>
      <c r="C2721" t="s">
        <v>49</v>
      </c>
      <c r="D2721" t="s">
        <v>2500</v>
      </c>
      <c r="E2721" t="s">
        <v>71</v>
      </c>
      <c r="F2721">
        <v>202</v>
      </c>
      <c r="G2721">
        <v>1589</v>
      </c>
      <c r="H2721" t="s">
        <v>88</v>
      </c>
      <c r="I2721">
        <v>54152</v>
      </c>
      <c r="J2721" s="12" t="s">
        <v>5804</v>
      </c>
      <c r="K2721" s="13">
        <v>44763</v>
      </c>
      <c r="L2721" s="13">
        <v>44763</v>
      </c>
      <c r="M2721" s="14">
        <v>151259.56</v>
      </c>
      <c r="N2721" s="14">
        <v>170186.47</v>
      </c>
      <c r="O2721" s="14">
        <v>321446.03000000003</v>
      </c>
      <c r="P2721">
        <v>2</v>
      </c>
      <c r="Q2721">
        <v>3</v>
      </c>
      <c r="R2721">
        <v>5</v>
      </c>
      <c r="S2721" s="15">
        <v>0</v>
      </c>
      <c r="T2721" s="15">
        <v>0</v>
      </c>
      <c r="U2721" s="15">
        <v>2</v>
      </c>
      <c r="V2721" s="15">
        <v>2</v>
      </c>
      <c r="W2721" s="15">
        <v>3</v>
      </c>
      <c r="X2721" s="15">
        <v>6</v>
      </c>
      <c r="Y2721" s="15">
        <v>0</v>
      </c>
      <c r="Z2721" s="15">
        <v>0</v>
      </c>
      <c r="AA2721" s="15">
        <v>5</v>
      </c>
      <c r="AB2721" s="15">
        <v>8</v>
      </c>
      <c r="AC2721" s="16">
        <v>127877.16</v>
      </c>
      <c r="AD2721" s="16">
        <v>156438.76</v>
      </c>
      <c r="AE2721" s="16">
        <v>284315.92</v>
      </c>
      <c r="AF2721" s="16">
        <v>41901.019999999997</v>
      </c>
      <c r="AG2721" s="16">
        <v>44524.17</v>
      </c>
      <c r="AH2721" s="16">
        <v>86425.19</v>
      </c>
      <c r="AI2721" s="17">
        <v>1</v>
      </c>
      <c r="AJ2721" s="17">
        <v>0.73440000000000005</v>
      </c>
      <c r="AK2721" s="42" t="s">
        <v>13653</v>
      </c>
      <c r="AL2721" s="42" t="s">
        <v>9323</v>
      </c>
    </row>
    <row r="2722" spans="2:38" x14ac:dyDescent="0.3">
      <c r="B2722" s="15">
        <v>2697</v>
      </c>
      <c r="C2722" t="s">
        <v>58</v>
      </c>
      <c r="D2722" t="s">
        <v>59</v>
      </c>
      <c r="E2722" t="s">
        <v>2463</v>
      </c>
      <c r="F2722">
        <v>360</v>
      </c>
      <c r="G2722">
        <v>2006</v>
      </c>
      <c r="H2722" t="s">
        <v>2464</v>
      </c>
      <c r="I2722">
        <v>112236</v>
      </c>
      <c r="J2722" s="12" t="s">
        <v>5093</v>
      </c>
      <c r="K2722" s="13">
        <v>45807</v>
      </c>
      <c r="L2722" s="13">
        <v>45807</v>
      </c>
      <c r="M2722" s="14">
        <v>196284.57</v>
      </c>
      <c r="N2722" s="14">
        <v>65484.36</v>
      </c>
      <c r="O2722" s="14">
        <v>261768.93</v>
      </c>
      <c r="P2722">
        <v>12</v>
      </c>
      <c r="Q2722">
        <v>2</v>
      </c>
      <c r="R2722">
        <v>14</v>
      </c>
      <c r="S2722" s="15">
        <v>0</v>
      </c>
      <c r="T2722" s="15">
        <v>0</v>
      </c>
      <c r="U2722" s="15">
        <v>10</v>
      </c>
      <c r="V2722" s="15">
        <v>10</v>
      </c>
      <c r="W2722" s="15">
        <v>3</v>
      </c>
      <c r="X2722" s="15">
        <v>6</v>
      </c>
      <c r="Y2722" s="15">
        <v>1</v>
      </c>
      <c r="Z2722" s="15">
        <v>3</v>
      </c>
      <c r="AA2722" s="15">
        <v>14</v>
      </c>
      <c r="AB2722" s="15">
        <v>19</v>
      </c>
      <c r="AC2722" s="16">
        <v>191103.43</v>
      </c>
      <c r="AD2722" s="16">
        <v>75771.06</v>
      </c>
      <c r="AE2722" s="16">
        <v>266874.49</v>
      </c>
      <c r="AF2722" s="16">
        <v>68113.89</v>
      </c>
      <c r="AG2722" s="16">
        <v>18254.47</v>
      </c>
      <c r="AH2722" s="16">
        <v>86368.36</v>
      </c>
      <c r="AI2722" s="17">
        <v>0.755</v>
      </c>
      <c r="AJ2722" s="17">
        <v>0.91</v>
      </c>
      <c r="AK2722" s="42" t="s">
        <v>12793</v>
      </c>
      <c r="AL2722" s="42" t="s">
        <v>9221</v>
      </c>
    </row>
    <row r="2723" spans="2:38" x14ac:dyDescent="0.3">
      <c r="B2723" s="15">
        <v>2698</v>
      </c>
      <c r="C2723" t="s">
        <v>49</v>
      </c>
      <c r="D2723" t="s">
        <v>50</v>
      </c>
      <c r="E2723" t="s">
        <v>50</v>
      </c>
      <c r="F2723">
        <v>591</v>
      </c>
      <c r="G2723">
        <v>591</v>
      </c>
      <c r="H2723" t="s">
        <v>2054</v>
      </c>
      <c r="I2723">
        <v>85553</v>
      </c>
      <c r="J2723" s="12" t="s">
        <v>4688</v>
      </c>
      <c r="K2723" s="13">
        <v>43662</v>
      </c>
      <c r="L2723" s="13">
        <v>43662</v>
      </c>
      <c r="M2723" s="14">
        <v>240240.84</v>
      </c>
      <c r="N2723" s="14">
        <v>3337.38</v>
      </c>
      <c r="O2723" s="14">
        <v>243578.22</v>
      </c>
      <c r="P2723">
        <v>3</v>
      </c>
      <c r="Q2723">
        <v>0</v>
      </c>
      <c r="R2723">
        <v>3</v>
      </c>
      <c r="S2723" s="15">
        <v>0</v>
      </c>
      <c r="T2723" s="15">
        <v>0</v>
      </c>
      <c r="U2723" s="15">
        <v>2</v>
      </c>
      <c r="V2723" s="15">
        <v>2</v>
      </c>
      <c r="W2723" s="15">
        <v>1</v>
      </c>
      <c r="X2723" s="15">
        <v>2</v>
      </c>
      <c r="Y2723" s="15">
        <v>0</v>
      </c>
      <c r="Z2723" s="15">
        <v>0</v>
      </c>
      <c r="AA2723" s="15">
        <v>3</v>
      </c>
      <c r="AB2723" s="15">
        <v>4</v>
      </c>
      <c r="AC2723" s="16">
        <v>258706.35</v>
      </c>
      <c r="AD2723" s="16">
        <v>7391.38</v>
      </c>
      <c r="AE2723" s="16">
        <v>266097.73</v>
      </c>
      <c r="AF2723" s="16">
        <v>85018.02</v>
      </c>
      <c r="AG2723" s="16">
        <v>1316.14</v>
      </c>
      <c r="AH2723" s="16">
        <v>86334.16</v>
      </c>
      <c r="AI2723" s="17">
        <v>0.7248</v>
      </c>
      <c r="AJ2723" s="17">
        <v>0.73560000000000003</v>
      </c>
      <c r="AK2723" s="42" t="s">
        <v>12302</v>
      </c>
      <c r="AL2723" s="42" t="s">
        <v>9342</v>
      </c>
    </row>
    <row r="2724" spans="2:38" x14ac:dyDescent="0.3">
      <c r="B2724" s="15">
        <v>2699</v>
      </c>
      <c r="C2724" t="s">
        <v>2469</v>
      </c>
      <c r="D2724" t="s">
        <v>149</v>
      </c>
      <c r="E2724" t="s">
        <v>149</v>
      </c>
      <c r="F2724">
        <v>331</v>
      </c>
      <c r="G2724">
        <v>331</v>
      </c>
      <c r="H2724" t="s">
        <v>308</v>
      </c>
      <c r="I2724">
        <v>30050</v>
      </c>
      <c r="J2724" s="12" t="s">
        <v>894</v>
      </c>
      <c r="K2724" s="13">
        <v>39750</v>
      </c>
      <c r="L2724" s="13">
        <v>39755</v>
      </c>
      <c r="M2724" s="14">
        <v>289329.28999999998</v>
      </c>
      <c r="N2724" s="14">
        <v>2861.22</v>
      </c>
      <c r="O2724" s="14">
        <v>292190.51</v>
      </c>
      <c r="P2724">
        <v>5</v>
      </c>
      <c r="Q2724">
        <v>0</v>
      </c>
      <c r="R2724">
        <v>5</v>
      </c>
      <c r="S2724" s="15">
        <v>0</v>
      </c>
      <c r="T2724" s="15">
        <v>0</v>
      </c>
      <c r="U2724" s="15">
        <v>3</v>
      </c>
      <c r="V2724" s="15">
        <v>3</v>
      </c>
      <c r="W2724" s="15">
        <v>2</v>
      </c>
      <c r="X2724" s="15">
        <v>4</v>
      </c>
      <c r="Y2724" s="15">
        <v>0</v>
      </c>
      <c r="Z2724" s="15">
        <v>0</v>
      </c>
      <c r="AA2724" s="15">
        <v>5</v>
      </c>
      <c r="AB2724" s="15">
        <v>7</v>
      </c>
      <c r="AC2724" s="16">
        <v>274516.03000000003</v>
      </c>
      <c r="AD2724" s="16">
        <v>4512.33</v>
      </c>
      <c r="AE2724" s="16">
        <v>279028.36</v>
      </c>
      <c r="AF2724" s="16">
        <v>84972.74</v>
      </c>
      <c r="AG2724" s="16">
        <v>1261.53</v>
      </c>
      <c r="AH2724" s="16">
        <v>86234.27</v>
      </c>
      <c r="AI2724" s="17">
        <v>1</v>
      </c>
      <c r="AJ2724" s="17">
        <v>0.87870000000000004</v>
      </c>
      <c r="AK2724" s="42" t="s">
        <v>11812</v>
      </c>
      <c r="AL2724" s="42" t="s">
        <v>11525</v>
      </c>
    </row>
    <row r="2725" spans="2:38" x14ac:dyDescent="0.3">
      <c r="B2725" s="15">
        <v>2700</v>
      </c>
      <c r="C2725" t="s">
        <v>115</v>
      </c>
      <c r="D2725" t="s">
        <v>1656</v>
      </c>
      <c r="E2725" t="s">
        <v>2763</v>
      </c>
      <c r="F2725">
        <v>2163</v>
      </c>
      <c r="G2725">
        <v>2163</v>
      </c>
      <c r="H2725" t="s">
        <v>1618</v>
      </c>
      <c r="I2725">
        <v>81264</v>
      </c>
      <c r="J2725" s="12" t="s">
        <v>4288</v>
      </c>
      <c r="K2725" s="13">
        <v>44834</v>
      </c>
      <c r="L2725" s="13">
        <v>44834</v>
      </c>
      <c r="M2725" s="14">
        <v>200398.52</v>
      </c>
      <c r="N2725" s="14">
        <v>8273.44</v>
      </c>
      <c r="O2725" s="14">
        <v>208671.96</v>
      </c>
      <c r="P2725">
        <v>5</v>
      </c>
      <c r="Q2725">
        <v>0</v>
      </c>
      <c r="R2725">
        <v>5</v>
      </c>
      <c r="S2725" s="15">
        <v>0</v>
      </c>
      <c r="T2725" s="15">
        <v>0</v>
      </c>
      <c r="U2725" s="15">
        <v>3</v>
      </c>
      <c r="V2725" s="15">
        <v>3</v>
      </c>
      <c r="W2725" s="15">
        <v>2</v>
      </c>
      <c r="X2725" s="15">
        <v>4</v>
      </c>
      <c r="Y2725" s="15">
        <v>0</v>
      </c>
      <c r="Z2725" s="15">
        <v>0</v>
      </c>
      <c r="AA2725" s="15">
        <v>5</v>
      </c>
      <c r="AB2725" s="15">
        <v>7</v>
      </c>
      <c r="AC2725" s="16">
        <v>219234.68</v>
      </c>
      <c r="AD2725" s="16">
        <v>8810.1</v>
      </c>
      <c r="AE2725" s="16">
        <v>228044.78</v>
      </c>
      <c r="AF2725" s="16">
        <v>83042.97</v>
      </c>
      <c r="AG2725" s="16">
        <v>3187.45</v>
      </c>
      <c r="AH2725" s="16">
        <v>86230.42</v>
      </c>
      <c r="AI2725" s="17">
        <v>1</v>
      </c>
      <c r="AJ2725" s="17">
        <v>0.94599999999999995</v>
      </c>
      <c r="AK2725" s="42" t="s">
        <v>11833</v>
      </c>
      <c r="AL2725" s="42">
        <v>1704930</v>
      </c>
    </row>
    <row r="2726" spans="2:38" x14ac:dyDescent="0.3">
      <c r="B2726" s="15">
        <v>2701</v>
      </c>
      <c r="C2726" t="s">
        <v>58</v>
      </c>
      <c r="D2726" t="s">
        <v>59</v>
      </c>
      <c r="E2726" t="s">
        <v>2467</v>
      </c>
      <c r="F2726">
        <v>564</v>
      </c>
      <c r="G2726">
        <v>1178</v>
      </c>
      <c r="H2726" t="s">
        <v>60</v>
      </c>
      <c r="I2726">
        <v>103269</v>
      </c>
      <c r="J2726" s="12" t="s">
        <v>4317</v>
      </c>
      <c r="K2726" s="13">
        <v>45225</v>
      </c>
      <c r="L2726" s="13">
        <v>45225</v>
      </c>
      <c r="M2726" s="14">
        <v>192118.14</v>
      </c>
      <c r="N2726" s="14">
        <v>14542.55</v>
      </c>
      <c r="O2726" s="14">
        <v>206660.69</v>
      </c>
      <c r="P2726">
        <v>6</v>
      </c>
      <c r="Q2726">
        <v>1</v>
      </c>
      <c r="R2726">
        <v>7</v>
      </c>
      <c r="S2726" s="15">
        <v>0</v>
      </c>
      <c r="T2726" s="15">
        <v>0</v>
      </c>
      <c r="U2726" s="15">
        <v>5</v>
      </c>
      <c r="V2726" s="15">
        <v>5</v>
      </c>
      <c r="W2726" s="15">
        <v>2</v>
      </c>
      <c r="X2726" s="15">
        <v>4</v>
      </c>
      <c r="Y2726" s="15">
        <v>0</v>
      </c>
      <c r="Z2726" s="15">
        <v>0</v>
      </c>
      <c r="AA2726" s="15">
        <v>7</v>
      </c>
      <c r="AB2726" s="15">
        <v>9</v>
      </c>
      <c r="AC2726" s="16">
        <v>277228.12</v>
      </c>
      <c r="AD2726" s="16">
        <v>14542.55</v>
      </c>
      <c r="AE2726" s="16">
        <v>291770.67</v>
      </c>
      <c r="AF2726" s="16">
        <v>80359.25</v>
      </c>
      <c r="AG2726" s="16">
        <v>5833.03</v>
      </c>
      <c r="AH2726" s="16">
        <v>86192.28</v>
      </c>
      <c r="AI2726" s="17">
        <v>1</v>
      </c>
      <c r="AJ2726" s="17">
        <v>0.98109999999999997</v>
      </c>
      <c r="AK2726" s="42" t="s">
        <v>11867</v>
      </c>
      <c r="AL2726" s="42" t="s">
        <v>9233</v>
      </c>
    </row>
    <row r="2727" spans="2:38" x14ac:dyDescent="0.3">
      <c r="B2727" s="15">
        <v>2702</v>
      </c>
      <c r="C2727" t="s">
        <v>55</v>
      </c>
      <c r="D2727" t="s">
        <v>231</v>
      </c>
      <c r="E2727" t="s">
        <v>231</v>
      </c>
      <c r="F2727">
        <v>770</v>
      </c>
      <c r="G2727">
        <v>1678</v>
      </c>
      <c r="H2727" t="s">
        <v>232</v>
      </c>
      <c r="I2727">
        <v>107620</v>
      </c>
      <c r="J2727" s="12" t="s">
        <v>4174</v>
      </c>
      <c r="K2727" s="13">
        <v>45497</v>
      </c>
      <c r="L2727" s="13">
        <v>45497</v>
      </c>
      <c r="M2727" s="14">
        <v>195148.05</v>
      </c>
      <c r="N2727" s="14">
        <v>0</v>
      </c>
      <c r="O2727" s="14">
        <v>195148.05</v>
      </c>
      <c r="P2727">
        <v>5</v>
      </c>
      <c r="Q2727">
        <v>0</v>
      </c>
      <c r="R2727">
        <v>5</v>
      </c>
      <c r="S2727" s="15">
        <v>0</v>
      </c>
      <c r="T2727" s="15">
        <v>0</v>
      </c>
      <c r="U2727" s="15">
        <v>0</v>
      </c>
      <c r="V2727" s="15">
        <v>0</v>
      </c>
      <c r="W2727" s="15">
        <v>5</v>
      </c>
      <c r="X2727" s="15">
        <v>10</v>
      </c>
      <c r="Y2727" s="15">
        <v>0</v>
      </c>
      <c r="Z2727" s="15">
        <v>0</v>
      </c>
      <c r="AA2727" s="15">
        <v>5</v>
      </c>
      <c r="AB2727" s="15">
        <v>10</v>
      </c>
      <c r="AC2727" s="16">
        <v>223301.06</v>
      </c>
      <c r="AD2727" s="16">
        <v>0</v>
      </c>
      <c r="AE2727" s="16">
        <v>223301.06</v>
      </c>
      <c r="AF2727" s="16">
        <v>86191.49</v>
      </c>
      <c r="AG2727" s="16">
        <v>0</v>
      </c>
      <c r="AH2727" s="16">
        <v>86191.49</v>
      </c>
      <c r="AI2727" s="17">
        <v>1</v>
      </c>
      <c r="AJ2727" s="17">
        <v>1</v>
      </c>
      <c r="AK2727" s="42" t="s">
        <v>11694</v>
      </c>
      <c r="AL2727" s="42" t="s">
        <v>9397</v>
      </c>
    </row>
    <row r="2728" spans="2:38" x14ac:dyDescent="0.3">
      <c r="B2728" s="15">
        <v>2703</v>
      </c>
      <c r="C2728" t="s">
        <v>55</v>
      </c>
      <c r="D2728" t="s">
        <v>231</v>
      </c>
      <c r="E2728" t="s">
        <v>231</v>
      </c>
      <c r="F2728">
        <v>1503</v>
      </c>
      <c r="G2728">
        <v>1503</v>
      </c>
      <c r="H2728" t="s">
        <v>691</v>
      </c>
      <c r="I2728">
        <v>109625</v>
      </c>
      <c r="J2728" s="12" t="s">
        <v>4347</v>
      </c>
      <c r="K2728" s="13">
        <v>45601</v>
      </c>
      <c r="L2728" s="13">
        <v>45601</v>
      </c>
      <c r="M2728" s="14">
        <v>276069.84000000003</v>
      </c>
      <c r="N2728" s="14">
        <v>0</v>
      </c>
      <c r="O2728" s="14">
        <v>276069.84000000003</v>
      </c>
      <c r="P2728">
        <v>4</v>
      </c>
      <c r="Q2728">
        <v>0</v>
      </c>
      <c r="R2728">
        <v>4</v>
      </c>
      <c r="S2728" s="15">
        <v>0</v>
      </c>
      <c r="T2728" s="15">
        <v>0</v>
      </c>
      <c r="U2728" s="15">
        <v>3</v>
      </c>
      <c r="V2728" s="15">
        <v>3</v>
      </c>
      <c r="W2728" s="15">
        <v>1</v>
      </c>
      <c r="X2728" s="15">
        <v>2</v>
      </c>
      <c r="Y2728" s="15">
        <v>0</v>
      </c>
      <c r="Z2728" s="15">
        <v>0</v>
      </c>
      <c r="AA2728" s="15">
        <v>4</v>
      </c>
      <c r="AB2728" s="15">
        <v>5</v>
      </c>
      <c r="AC2728" s="16">
        <v>256613.12</v>
      </c>
      <c r="AD2728" s="16">
        <v>0</v>
      </c>
      <c r="AE2728" s="16">
        <v>256613.12</v>
      </c>
      <c r="AF2728" s="16">
        <v>86128.58</v>
      </c>
      <c r="AG2728" s="16">
        <v>0</v>
      </c>
      <c r="AH2728" s="16">
        <v>86128.58</v>
      </c>
      <c r="AI2728" s="17">
        <v>0.96579999999999999</v>
      </c>
      <c r="AJ2728" s="17">
        <v>0.91</v>
      </c>
      <c r="AK2728" s="42" t="s">
        <v>11908</v>
      </c>
      <c r="AL2728" s="42" t="s">
        <v>10379</v>
      </c>
    </row>
    <row r="2729" spans="2:38" x14ac:dyDescent="0.3">
      <c r="B2729" s="15">
        <v>2704</v>
      </c>
      <c r="C2729" t="s">
        <v>58</v>
      </c>
      <c r="D2729" t="s">
        <v>59</v>
      </c>
      <c r="E2729" t="s">
        <v>2463</v>
      </c>
      <c r="F2729">
        <v>360</v>
      </c>
      <c r="G2729">
        <v>2006</v>
      </c>
      <c r="H2729" t="s">
        <v>2464</v>
      </c>
      <c r="I2729">
        <v>112547</v>
      </c>
      <c r="J2729" s="12" t="s">
        <v>4751</v>
      </c>
      <c r="K2729" s="13">
        <v>45796</v>
      </c>
      <c r="L2729" s="13">
        <v>45796</v>
      </c>
      <c r="M2729" s="14">
        <v>239461.81</v>
      </c>
      <c r="N2729" s="14">
        <v>27789.16</v>
      </c>
      <c r="O2729" s="14">
        <v>267250.96999999997</v>
      </c>
      <c r="P2729">
        <v>18</v>
      </c>
      <c r="Q2729">
        <v>3</v>
      </c>
      <c r="R2729">
        <v>21</v>
      </c>
      <c r="S2729" s="15">
        <v>0</v>
      </c>
      <c r="T2729" s="15">
        <v>0</v>
      </c>
      <c r="U2729" s="15">
        <v>19.5</v>
      </c>
      <c r="V2729" s="15">
        <v>19.5</v>
      </c>
      <c r="W2729" s="15">
        <v>1.5</v>
      </c>
      <c r="X2729" s="15">
        <v>3</v>
      </c>
      <c r="Y2729" s="15">
        <v>0</v>
      </c>
      <c r="Z2729" s="15">
        <v>0</v>
      </c>
      <c r="AA2729" s="15">
        <v>21</v>
      </c>
      <c r="AB2729" s="15">
        <v>22.5</v>
      </c>
      <c r="AC2729" s="16">
        <v>228094.32</v>
      </c>
      <c r="AD2729" s="16">
        <v>27434.48</v>
      </c>
      <c r="AE2729" s="16">
        <v>255528.8</v>
      </c>
      <c r="AF2729" s="16">
        <v>76967.58</v>
      </c>
      <c r="AG2729" s="16">
        <v>9158.2000000000007</v>
      </c>
      <c r="AH2729" s="16">
        <v>86125.78</v>
      </c>
      <c r="AI2729" s="17">
        <v>0.755</v>
      </c>
      <c r="AJ2729" s="17">
        <v>0.91</v>
      </c>
      <c r="AK2729" s="42" t="s">
        <v>12385</v>
      </c>
      <c r="AL2729" s="42" t="s">
        <v>9221</v>
      </c>
    </row>
    <row r="2730" spans="2:38" x14ac:dyDescent="0.3">
      <c r="B2730" s="15">
        <v>2705</v>
      </c>
      <c r="C2730" t="s">
        <v>58</v>
      </c>
      <c r="D2730" t="s">
        <v>59</v>
      </c>
      <c r="E2730" t="s">
        <v>2634</v>
      </c>
      <c r="F2730">
        <v>2630</v>
      </c>
      <c r="G2730">
        <v>2630</v>
      </c>
      <c r="H2730" t="s">
        <v>2712</v>
      </c>
      <c r="I2730">
        <v>112624</v>
      </c>
      <c r="J2730" s="12" t="s">
        <v>5368</v>
      </c>
      <c r="K2730" s="13">
        <v>45812</v>
      </c>
      <c r="L2730" s="13">
        <v>45812</v>
      </c>
      <c r="M2730" s="14">
        <v>194178.81</v>
      </c>
      <c r="N2730" s="14">
        <v>97356.05</v>
      </c>
      <c r="O2730" s="14">
        <v>291534.86</v>
      </c>
      <c r="P2730">
        <v>8</v>
      </c>
      <c r="Q2730">
        <v>1</v>
      </c>
      <c r="R2730">
        <v>9</v>
      </c>
      <c r="S2730" s="15">
        <v>0</v>
      </c>
      <c r="T2730" s="15">
        <v>0</v>
      </c>
      <c r="U2730" s="15">
        <v>8</v>
      </c>
      <c r="V2730" s="15">
        <v>8</v>
      </c>
      <c r="W2730" s="15">
        <v>1</v>
      </c>
      <c r="X2730" s="15">
        <v>2</v>
      </c>
      <c r="Y2730" s="15">
        <v>0</v>
      </c>
      <c r="Z2730" s="15">
        <v>0</v>
      </c>
      <c r="AA2730" s="15">
        <v>9</v>
      </c>
      <c r="AB2730" s="15">
        <v>10</v>
      </c>
      <c r="AC2730" s="16">
        <v>172255.77</v>
      </c>
      <c r="AD2730" s="16">
        <v>88669.34</v>
      </c>
      <c r="AE2730" s="16">
        <v>260925.11</v>
      </c>
      <c r="AF2730" s="16">
        <v>60977.85</v>
      </c>
      <c r="AG2730" s="16">
        <v>25064.94</v>
      </c>
      <c r="AH2730" s="16">
        <v>86042.79</v>
      </c>
      <c r="AI2730" s="17">
        <v>0.755</v>
      </c>
      <c r="AJ2730" s="17">
        <v>0.91</v>
      </c>
      <c r="AK2730" s="42" t="s">
        <v>13123</v>
      </c>
      <c r="AL2730" s="42" t="s">
        <v>9772</v>
      </c>
    </row>
    <row r="2731" spans="2:38" x14ac:dyDescent="0.3">
      <c r="B2731" s="15">
        <v>2706</v>
      </c>
      <c r="C2731" t="s">
        <v>49</v>
      </c>
      <c r="D2731" t="s">
        <v>98</v>
      </c>
      <c r="E2731" t="s">
        <v>98</v>
      </c>
      <c r="F2731">
        <v>2575</v>
      </c>
      <c r="G2731">
        <v>2575</v>
      </c>
      <c r="H2731" t="s">
        <v>4124</v>
      </c>
      <c r="I2731">
        <v>100312</v>
      </c>
      <c r="J2731" s="12" t="s">
        <v>4330</v>
      </c>
      <c r="K2731" s="13">
        <v>45033</v>
      </c>
      <c r="L2731" s="13">
        <v>45033</v>
      </c>
      <c r="M2731" s="14">
        <v>266856.75</v>
      </c>
      <c r="N2731" s="14">
        <v>8562.0300000000007</v>
      </c>
      <c r="O2731" s="14">
        <v>275418.78000000003</v>
      </c>
      <c r="P2731">
        <v>5</v>
      </c>
      <c r="Q2731">
        <v>0</v>
      </c>
      <c r="R2731">
        <v>5</v>
      </c>
      <c r="S2731" s="15">
        <v>0</v>
      </c>
      <c r="T2731" s="15">
        <v>0</v>
      </c>
      <c r="U2731" s="15">
        <v>5</v>
      </c>
      <c r="V2731" s="15">
        <v>5</v>
      </c>
      <c r="W2731" s="15">
        <v>0</v>
      </c>
      <c r="X2731" s="15">
        <v>0</v>
      </c>
      <c r="Y2731" s="15">
        <v>0</v>
      </c>
      <c r="Z2731" s="15">
        <v>0</v>
      </c>
      <c r="AA2731" s="15">
        <v>5</v>
      </c>
      <c r="AB2731" s="15">
        <v>5</v>
      </c>
      <c r="AC2731" s="16">
        <v>251073.93</v>
      </c>
      <c r="AD2731" s="16">
        <v>7567.82</v>
      </c>
      <c r="AE2731" s="16">
        <v>258641.75</v>
      </c>
      <c r="AF2731" s="16">
        <v>83406.789999999994</v>
      </c>
      <c r="AG2731" s="16">
        <v>2610.2399999999998</v>
      </c>
      <c r="AH2731" s="16">
        <v>86017.03</v>
      </c>
      <c r="AI2731" s="17">
        <v>0.84250000000000003</v>
      </c>
      <c r="AJ2731" s="17">
        <v>0.84409999999999996</v>
      </c>
      <c r="AK2731" s="42" t="s">
        <v>11886</v>
      </c>
      <c r="AL2731" s="42" t="s">
        <v>11630</v>
      </c>
    </row>
    <row r="2732" spans="2:38" x14ac:dyDescent="0.3">
      <c r="B2732" s="15">
        <v>2707</v>
      </c>
      <c r="C2732" t="s">
        <v>55</v>
      </c>
      <c r="D2732" t="s">
        <v>231</v>
      </c>
      <c r="E2732" t="s">
        <v>231</v>
      </c>
      <c r="F2732">
        <v>2091</v>
      </c>
      <c r="G2732">
        <v>2785</v>
      </c>
      <c r="H2732" t="s">
        <v>2370</v>
      </c>
      <c r="I2732">
        <v>109787</v>
      </c>
      <c r="J2732" s="12" t="s">
        <v>4533</v>
      </c>
      <c r="K2732" s="13">
        <v>45603</v>
      </c>
      <c r="L2732" s="13">
        <v>45603</v>
      </c>
      <c r="M2732" s="14">
        <v>255956.18</v>
      </c>
      <c r="N2732" s="14">
        <v>24672.71</v>
      </c>
      <c r="O2732" s="14">
        <v>280628.89</v>
      </c>
      <c r="P2732">
        <v>16</v>
      </c>
      <c r="Q2732">
        <v>0</v>
      </c>
      <c r="R2732">
        <v>16</v>
      </c>
      <c r="S2732" s="15">
        <v>0</v>
      </c>
      <c r="T2732" s="15">
        <v>0</v>
      </c>
      <c r="U2732" s="15">
        <v>16</v>
      </c>
      <c r="V2732" s="15">
        <v>16</v>
      </c>
      <c r="W2732" s="15">
        <v>0</v>
      </c>
      <c r="X2732" s="15">
        <v>0</v>
      </c>
      <c r="Y2732" s="15">
        <v>0</v>
      </c>
      <c r="Z2732" s="15">
        <v>0</v>
      </c>
      <c r="AA2732" s="15">
        <v>16</v>
      </c>
      <c r="AB2732" s="15">
        <v>16</v>
      </c>
      <c r="AC2732" s="16">
        <v>234706.9</v>
      </c>
      <c r="AD2732" s="16">
        <v>27233.95</v>
      </c>
      <c r="AE2732" s="16">
        <v>261940.85</v>
      </c>
      <c r="AF2732" s="16">
        <v>78350.259999999995</v>
      </c>
      <c r="AG2732" s="16">
        <v>7656.27</v>
      </c>
      <c r="AH2732" s="16">
        <v>86006.53</v>
      </c>
      <c r="AI2732" s="17">
        <v>0.7923</v>
      </c>
      <c r="AJ2732" s="17">
        <v>1</v>
      </c>
      <c r="AK2732" s="42" t="s">
        <v>12122</v>
      </c>
      <c r="AL2732" s="42" t="s">
        <v>10126</v>
      </c>
    </row>
    <row r="2733" spans="2:38" x14ac:dyDescent="0.3">
      <c r="B2733" s="15">
        <v>2708</v>
      </c>
      <c r="C2733" t="s">
        <v>2469</v>
      </c>
      <c r="D2733" t="s">
        <v>78</v>
      </c>
      <c r="E2733" t="s">
        <v>78</v>
      </c>
      <c r="F2733">
        <v>460</v>
      </c>
      <c r="G2733">
        <v>460</v>
      </c>
      <c r="H2733" t="s">
        <v>458</v>
      </c>
      <c r="I2733">
        <v>96859</v>
      </c>
      <c r="J2733" s="12" t="s">
        <v>457</v>
      </c>
      <c r="K2733" s="13">
        <v>36771</v>
      </c>
      <c r="L2733" s="13">
        <v>36801</v>
      </c>
      <c r="M2733" s="14">
        <v>193130.89</v>
      </c>
      <c r="N2733" s="14">
        <v>6248.24</v>
      </c>
      <c r="O2733" s="14">
        <v>199379.13</v>
      </c>
      <c r="P2733">
        <v>4</v>
      </c>
      <c r="Q2733">
        <v>0</v>
      </c>
      <c r="R2733">
        <v>4</v>
      </c>
      <c r="S2733" s="15">
        <v>0</v>
      </c>
      <c r="T2733" s="15">
        <v>0</v>
      </c>
      <c r="U2733" s="15">
        <v>4</v>
      </c>
      <c r="V2733" s="15">
        <v>4</v>
      </c>
      <c r="W2733" s="15">
        <v>0</v>
      </c>
      <c r="X2733" s="15">
        <v>0</v>
      </c>
      <c r="Y2733" s="15">
        <v>0</v>
      </c>
      <c r="Z2733" s="15">
        <v>0</v>
      </c>
      <c r="AA2733" s="15">
        <v>4</v>
      </c>
      <c r="AB2733" s="15">
        <v>4</v>
      </c>
      <c r="AC2733" s="16">
        <v>223551.13</v>
      </c>
      <c r="AD2733" s="16">
        <v>7178.98</v>
      </c>
      <c r="AE2733" s="16">
        <v>230730.11</v>
      </c>
      <c r="AF2733" s="16">
        <v>82958.87</v>
      </c>
      <c r="AG2733" s="16">
        <v>3004.99</v>
      </c>
      <c r="AH2733" s="16">
        <v>85963.86</v>
      </c>
      <c r="AI2733" s="17">
        <v>1</v>
      </c>
      <c r="AJ2733" s="17">
        <v>0.96399999999999997</v>
      </c>
      <c r="AK2733" s="42" t="s">
        <v>12140</v>
      </c>
      <c r="AL2733" s="42" t="s">
        <v>9357</v>
      </c>
    </row>
    <row r="2734" spans="2:38" x14ac:dyDescent="0.3">
      <c r="B2734" s="15">
        <v>2709</v>
      </c>
      <c r="C2734" t="s">
        <v>58</v>
      </c>
      <c r="D2734" t="s">
        <v>59</v>
      </c>
      <c r="E2734" t="s">
        <v>2497</v>
      </c>
      <c r="F2734">
        <v>1820</v>
      </c>
      <c r="G2734">
        <v>1820</v>
      </c>
      <c r="H2734" t="s">
        <v>2063</v>
      </c>
      <c r="I2734">
        <v>51312</v>
      </c>
      <c r="J2734" s="12" t="s">
        <v>542</v>
      </c>
      <c r="K2734" s="13">
        <v>32239</v>
      </c>
      <c r="L2734" s="13">
        <v>32265</v>
      </c>
      <c r="M2734" s="14">
        <v>207579.27</v>
      </c>
      <c r="N2734" s="14">
        <v>6528.29</v>
      </c>
      <c r="O2734" s="14">
        <v>214107.56</v>
      </c>
      <c r="P2734">
        <v>7</v>
      </c>
      <c r="Q2734">
        <v>0</v>
      </c>
      <c r="R2734">
        <v>7</v>
      </c>
      <c r="S2734" s="15">
        <v>0</v>
      </c>
      <c r="T2734" s="15">
        <v>0</v>
      </c>
      <c r="U2734" s="15">
        <v>5</v>
      </c>
      <c r="V2734" s="15">
        <v>5</v>
      </c>
      <c r="W2734" s="15">
        <v>2</v>
      </c>
      <c r="X2734" s="15">
        <v>4</v>
      </c>
      <c r="Y2734" s="15">
        <v>0</v>
      </c>
      <c r="Z2734" s="15">
        <v>0</v>
      </c>
      <c r="AA2734" s="15">
        <v>7</v>
      </c>
      <c r="AB2734" s="15">
        <v>9</v>
      </c>
      <c r="AC2734" s="16">
        <v>211195.28</v>
      </c>
      <c r="AD2734" s="16">
        <v>6487.45</v>
      </c>
      <c r="AE2734" s="16">
        <v>217682.73</v>
      </c>
      <c r="AF2734" s="16">
        <v>83485.259999999995</v>
      </c>
      <c r="AG2734" s="16">
        <v>2448.0300000000002</v>
      </c>
      <c r="AH2734" s="16">
        <v>85933.29</v>
      </c>
      <c r="AI2734" s="17">
        <v>0.75880000000000003</v>
      </c>
      <c r="AJ2734" s="17">
        <v>0.96860000000000002</v>
      </c>
      <c r="AK2734" s="42" t="s">
        <v>12401</v>
      </c>
      <c r="AL2734" s="42" t="s">
        <v>9317</v>
      </c>
    </row>
    <row r="2735" spans="2:38" x14ac:dyDescent="0.3">
      <c r="B2735" s="15">
        <v>2710</v>
      </c>
      <c r="C2735" t="s">
        <v>2469</v>
      </c>
      <c r="D2735" t="s">
        <v>78</v>
      </c>
      <c r="E2735" t="s">
        <v>78</v>
      </c>
      <c r="F2735">
        <v>1532</v>
      </c>
      <c r="G2735">
        <v>1532</v>
      </c>
      <c r="H2735" t="s">
        <v>89</v>
      </c>
      <c r="I2735">
        <v>83580</v>
      </c>
      <c r="J2735" s="12" t="s">
        <v>1291</v>
      </c>
      <c r="K2735" s="13">
        <v>33689</v>
      </c>
      <c r="L2735" s="13">
        <v>33695</v>
      </c>
      <c r="M2735" s="14">
        <v>191145.5</v>
      </c>
      <c r="N2735" s="14">
        <v>47005.59</v>
      </c>
      <c r="O2735" s="14">
        <v>238151.09</v>
      </c>
      <c r="P2735">
        <v>5</v>
      </c>
      <c r="Q2735">
        <v>2</v>
      </c>
      <c r="R2735">
        <v>7</v>
      </c>
      <c r="S2735" s="15">
        <v>0</v>
      </c>
      <c r="T2735" s="15">
        <v>0</v>
      </c>
      <c r="U2735" s="15">
        <v>5</v>
      </c>
      <c r="V2735" s="15">
        <v>5</v>
      </c>
      <c r="W2735" s="15">
        <v>2</v>
      </c>
      <c r="X2735" s="15">
        <v>4</v>
      </c>
      <c r="Y2735" s="15">
        <v>0</v>
      </c>
      <c r="Z2735" s="15">
        <v>0</v>
      </c>
      <c r="AA2735" s="15">
        <v>7</v>
      </c>
      <c r="AB2735" s="15">
        <v>9</v>
      </c>
      <c r="AC2735" s="16">
        <v>159287.85999999999</v>
      </c>
      <c r="AD2735" s="16">
        <v>39171.29</v>
      </c>
      <c r="AE2735" s="16">
        <v>198459.15</v>
      </c>
      <c r="AF2735" s="16">
        <v>68691.48</v>
      </c>
      <c r="AG2735" s="16">
        <v>17218.84</v>
      </c>
      <c r="AH2735" s="16">
        <v>85910.32</v>
      </c>
      <c r="AI2735" s="17">
        <v>1</v>
      </c>
      <c r="AJ2735" s="17">
        <v>0.90239999999999998</v>
      </c>
      <c r="AK2735" s="42" t="s">
        <v>12573</v>
      </c>
      <c r="AL2735" s="42" t="s">
        <v>9469</v>
      </c>
    </row>
    <row r="2736" spans="2:38" x14ac:dyDescent="0.3">
      <c r="B2736" s="15">
        <v>2711</v>
      </c>
      <c r="C2736" t="s">
        <v>49</v>
      </c>
      <c r="D2736" t="s">
        <v>52</v>
      </c>
      <c r="E2736" t="s">
        <v>1651</v>
      </c>
      <c r="F2736">
        <v>908</v>
      </c>
      <c r="G2736">
        <v>1348</v>
      </c>
      <c r="H2736" t="s">
        <v>2462</v>
      </c>
      <c r="I2736">
        <v>76079</v>
      </c>
      <c r="J2736" s="12" t="s">
        <v>2224</v>
      </c>
      <c r="K2736" s="13">
        <v>43077</v>
      </c>
      <c r="L2736" s="13">
        <v>43077</v>
      </c>
      <c r="M2736" s="14">
        <v>225559.17</v>
      </c>
      <c r="N2736" s="14">
        <v>2935.13</v>
      </c>
      <c r="O2736" s="14">
        <v>228494.3</v>
      </c>
      <c r="P2736">
        <v>8</v>
      </c>
      <c r="Q2736">
        <v>0</v>
      </c>
      <c r="R2736">
        <v>8</v>
      </c>
      <c r="S2736" s="15">
        <v>0</v>
      </c>
      <c r="T2736" s="15">
        <v>0</v>
      </c>
      <c r="U2736" s="15">
        <v>6</v>
      </c>
      <c r="V2736" s="15">
        <v>6</v>
      </c>
      <c r="W2736" s="15">
        <v>2</v>
      </c>
      <c r="X2736" s="15">
        <v>4</v>
      </c>
      <c r="Y2736" s="15">
        <v>0</v>
      </c>
      <c r="Z2736" s="15">
        <v>0</v>
      </c>
      <c r="AA2736" s="15">
        <v>8</v>
      </c>
      <c r="AB2736" s="15">
        <v>10</v>
      </c>
      <c r="AC2736" s="16">
        <v>235634.88</v>
      </c>
      <c r="AD2736" s="16">
        <v>4582.54</v>
      </c>
      <c r="AE2736" s="16">
        <v>240217.42</v>
      </c>
      <c r="AF2736" s="16">
        <v>84717.46</v>
      </c>
      <c r="AG2736" s="16">
        <v>1173.6199999999999</v>
      </c>
      <c r="AH2736" s="16">
        <v>85891.08</v>
      </c>
      <c r="AI2736" s="17">
        <v>0.77880000000000005</v>
      </c>
      <c r="AJ2736" s="17">
        <v>0.95440000000000003</v>
      </c>
      <c r="AK2736" s="42" t="s">
        <v>11872</v>
      </c>
      <c r="AL2736" s="42" t="s">
        <v>9219</v>
      </c>
    </row>
    <row r="2737" spans="2:38" x14ac:dyDescent="0.3">
      <c r="B2737" s="15">
        <v>2712</v>
      </c>
      <c r="C2737" t="s">
        <v>163</v>
      </c>
      <c r="D2737" t="s">
        <v>1650</v>
      </c>
      <c r="E2737" t="s">
        <v>1988</v>
      </c>
      <c r="F2737">
        <v>1720</v>
      </c>
      <c r="G2737">
        <v>1720</v>
      </c>
      <c r="H2737" t="s">
        <v>303</v>
      </c>
      <c r="I2737">
        <v>62951</v>
      </c>
      <c r="J2737" s="12" t="s">
        <v>678</v>
      </c>
      <c r="K2737" s="13">
        <v>41908</v>
      </c>
      <c r="L2737" s="13">
        <v>41913</v>
      </c>
      <c r="M2737" s="14">
        <v>221076.86</v>
      </c>
      <c r="N2737" s="14">
        <v>8597.2000000000007</v>
      </c>
      <c r="O2737" s="14">
        <v>229674.06</v>
      </c>
      <c r="P2737">
        <v>5</v>
      </c>
      <c r="Q2737">
        <v>0</v>
      </c>
      <c r="R2737">
        <v>5</v>
      </c>
      <c r="S2737" s="15">
        <v>0</v>
      </c>
      <c r="T2737" s="15">
        <v>0</v>
      </c>
      <c r="U2737" s="15">
        <v>3</v>
      </c>
      <c r="V2737" s="15">
        <v>3</v>
      </c>
      <c r="W2737" s="15">
        <v>2</v>
      </c>
      <c r="X2737" s="15">
        <v>4</v>
      </c>
      <c r="Y2737" s="15">
        <v>0</v>
      </c>
      <c r="Z2737" s="15">
        <v>0</v>
      </c>
      <c r="AA2737" s="15">
        <v>5</v>
      </c>
      <c r="AB2737" s="15">
        <v>7</v>
      </c>
      <c r="AC2737" s="16">
        <v>259194.66</v>
      </c>
      <c r="AD2737" s="16">
        <v>7044.98</v>
      </c>
      <c r="AE2737" s="16">
        <v>266239.64</v>
      </c>
      <c r="AF2737" s="16">
        <v>69709.78</v>
      </c>
      <c r="AG2737" s="16">
        <v>16178.66</v>
      </c>
      <c r="AH2737" s="16">
        <v>85888.44</v>
      </c>
      <c r="AI2737" s="17">
        <v>0.97670000000000001</v>
      </c>
      <c r="AJ2737" s="17">
        <v>0.92290000000000005</v>
      </c>
      <c r="AK2737" s="42" t="s">
        <v>12307</v>
      </c>
      <c r="AL2737" s="42">
        <v>1703176</v>
      </c>
    </row>
    <row r="2738" spans="2:38" x14ac:dyDescent="0.3">
      <c r="B2738" s="15">
        <v>2713</v>
      </c>
      <c r="C2738" t="s">
        <v>49</v>
      </c>
      <c r="D2738" t="s">
        <v>50</v>
      </c>
      <c r="E2738" t="s">
        <v>50</v>
      </c>
      <c r="F2738">
        <v>129</v>
      </c>
      <c r="G2738">
        <v>129</v>
      </c>
      <c r="H2738" t="s">
        <v>136</v>
      </c>
      <c r="I2738">
        <v>22522</v>
      </c>
      <c r="J2738" s="12" t="s">
        <v>502</v>
      </c>
      <c r="K2738" s="13">
        <v>39353</v>
      </c>
      <c r="L2738" s="13">
        <v>39356</v>
      </c>
      <c r="M2738" s="14">
        <v>201502.61</v>
      </c>
      <c r="N2738" s="14">
        <v>17072.61</v>
      </c>
      <c r="O2738" s="14">
        <v>218575.22</v>
      </c>
      <c r="P2738">
        <v>5</v>
      </c>
      <c r="Q2738">
        <v>1</v>
      </c>
      <c r="R2738">
        <v>6</v>
      </c>
      <c r="S2738" s="15">
        <v>0</v>
      </c>
      <c r="T2738" s="15">
        <v>0</v>
      </c>
      <c r="U2738" s="15">
        <v>3</v>
      </c>
      <c r="V2738" s="15">
        <v>3</v>
      </c>
      <c r="W2738" s="15">
        <v>2</v>
      </c>
      <c r="X2738" s="15">
        <v>4</v>
      </c>
      <c r="Y2738" s="15">
        <v>1</v>
      </c>
      <c r="Z2738" s="15">
        <v>3</v>
      </c>
      <c r="AA2738" s="15">
        <v>6</v>
      </c>
      <c r="AB2738" s="15">
        <v>10</v>
      </c>
      <c r="AC2738" s="16">
        <v>224742.24</v>
      </c>
      <c r="AD2738" s="16">
        <v>17072.61</v>
      </c>
      <c r="AE2738" s="16">
        <v>241814.85</v>
      </c>
      <c r="AF2738" s="16">
        <v>80597.539999999994</v>
      </c>
      <c r="AG2738" s="16">
        <v>5272.93</v>
      </c>
      <c r="AH2738" s="16">
        <v>85870.47</v>
      </c>
      <c r="AI2738" s="17">
        <v>1</v>
      </c>
      <c r="AJ2738" s="17">
        <v>0.93049999999999999</v>
      </c>
      <c r="AK2738" s="42" t="s">
        <v>11915</v>
      </c>
      <c r="AL2738" s="42" t="s">
        <v>9275</v>
      </c>
    </row>
    <row r="2739" spans="2:38" x14ac:dyDescent="0.3">
      <c r="B2739" s="15">
        <v>2714</v>
      </c>
      <c r="C2739" t="s">
        <v>49</v>
      </c>
      <c r="D2739" t="s">
        <v>52</v>
      </c>
      <c r="E2739" t="s">
        <v>1651</v>
      </c>
      <c r="F2739">
        <v>908</v>
      </c>
      <c r="G2739">
        <v>908</v>
      </c>
      <c r="H2739" t="s">
        <v>2462</v>
      </c>
      <c r="I2739">
        <v>113435</v>
      </c>
      <c r="J2739" s="12" t="s">
        <v>5484</v>
      </c>
      <c r="K2739" s="13">
        <v>45838</v>
      </c>
      <c r="L2739" s="13">
        <v>45838</v>
      </c>
      <c r="M2739" s="14">
        <v>267494.07</v>
      </c>
      <c r="N2739" s="14">
        <v>37256.78</v>
      </c>
      <c r="O2739" s="14">
        <v>304750.84999999998</v>
      </c>
      <c r="P2739">
        <v>9</v>
      </c>
      <c r="Q2739">
        <v>1</v>
      </c>
      <c r="R2739">
        <v>10</v>
      </c>
      <c r="S2739" s="15">
        <v>0</v>
      </c>
      <c r="T2739" s="15">
        <v>0</v>
      </c>
      <c r="U2739" s="15">
        <v>6</v>
      </c>
      <c r="V2739" s="15">
        <v>6</v>
      </c>
      <c r="W2739" s="15">
        <v>4</v>
      </c>
      <c r="X2739" s="15">
        <v>8</v>
      </c>
      <c r="Y2739" s="15">
        <v>0</v>
      </c>
      <c r="Z2739" s="15">
        <v>0</v>
      </c>
      <c r="AA2739" s="15">
        <v>10</v>
      </c>
      <c r="AB2739" s="15">
        <v>14</v>
      </c>
      <c r="AC2739" s="16">
        <v>241074.17</v>
      </c>
      <c r="AD2739" s="16">
        <v>29015.03</v>
      </c>
      <c r="AE2739" s="16">
        <v>270089.2</v>
      </c>
      <c r="AF2739" s="16">
        <v>77956.89</v>
      </c>
      <c r="AG2739" s="16">
        <v>7903.41</v>
      </c>
      <c r="AH2739" s="16">
        <v>85860.3</v>
      </c>
      <c r="AI2739" s="17">
        <v>0.755</v>
      </c>
      <c r="AJ2739" s="17">
        <v>0.91</v>
      </c>
      <c r="AK2739" s="42" t="s">
        <v>13265</v>
      </c>
      <c r="AL2739" s="42" t="s">
        <v>9219</v>
      </c>
    </row>
    <row r="2740" spans="2:38" x14ac:dyDescent="0.3">
      <c r="B2740" s="15">
        <v>2715</v>
      </c>
      <c r="C2740" t="s">
        <v>163</v>
      </c>
      <c r="D2740" t="s">
        <v>1657</v>
      </c>
      <c r="E2740" t="s">
        <v>2661</v>
      </c>
      <c r="F2740">
        <v>2389</v>
      </c>
      <c r="G2740">
        <v>2389</v>
      </c>
      <c r="H2740" t="s">
        <v>4182</v>
      </c>
      <c r="I2740">
        <v>105875</v>
      </c>
      <c r="J2740" s="12" t="s">
        <v>4183</v>
      </c>
      <c r="K2740" s="13">
        <v>45351</v>
      </c>
      <c r="L2740" s="13">
        <v>45351</v>
      </c>
      <c r="M2740" s="14">
        <v>234151.92</v>
      </c>
      <c r="N2740" s="14">
        <v>0</v>
      </c>
      <c r="O2740" s="14">
        <v>234151.92</v>
      </c>
      <c r="P2740">
        <v>2</v>
      </c>
      <c r="Q2740">
        <v>0</v>
      </c>
      <c r="R2740">
        <v>2</v>
      </c>
      <c r="S2740" s="15">
        <v>0</v>
      </c>
      <c r="T2740" s="15">
        <v>0</v>
      </c>
      <c r="U2740" s="15">
        <v>1</v>
      </c>
      <c r="V2740" s="15">
        <v>1</v>
      </c>
      <c r="W2740" s="15">
        <v>0</v>
      </c>
      <c r="X2740" s="15">
        <v>0</v>
      </c>
      <c r="Y2740" s="15">
        <v>1</v>
      </c>
      <c r="Z2740" s="15">
        <v>3</v>
      </c>
      <c r="AA2740" s="15">
        <v>2</v>
      </c>
      <c r="AB2740" s="15">
        <v>4</v>
      </c>
      <c r="AC2740" s="16">
        <v>195126.61</v>
      </c>
      <c r="AD2740" s="16">
        <v>0</v>
      </c>
      <c r="AE2740" s="16">
        <v>195126.61</v>
      </c>
      <c r="AF2740" s="16">
        <v>85855.81</v>
      </c>
      <c r="AG2740" s="16">
        <v>0</v>
      </c>
      <c r="AH2740" s="16">
        <v>85855.81</v>
      </c>
      <c r="AI2740" s="17">
        <v>1</v>
      </c>
      <c r="AJ2740" s="17">
        <v>1</v>
      </c>
      <c r="AK2740" s="42" t="s">
        <v>11704</v>
      </c>
      <c r="AL2740" s="42">
        <v>1705690</v>
      </c>
    </row>
    <row r="2741" spans="2:38" x14ac:dyDescent="0.3">
      <c r="B2741" s="15">
        <v>2716</v>
      </c>
      <c r="C2741" t="s">
        <v>115</v>
      </c>
      <c r="D2741" t="s">
        <v>1654</v>
      </c>
      <c r="E2741" t="s">
        <v>2541</v>
      </c>
      <c r="F2741">
        <v>1689</v>
      </c>
      <c r="G2741">
        <v>1689</v>
      </c>
      <c r="H2741" t="s">
        <v>583</v>
      </c>
      <c r="I2741">
        <v>83471</v>
      </c>
      <c r="J2741" s="12" t="s">
        <v>4283</v>
      </c>
      <c r="K2741" s="13">
        <v>44865</v>
      </c>
      <c r="L2741" s="13">
        <v>44865</v>
      </c>
      <c r="M2741" s="14">
        <v>265811.89</v>
      </c>
      <c r="N2741" s="14">
        <v>7243.09</v>
      </c>
      <c r="O2741" s="14">
        <v>273054.98</v>
      </c>
      <c r="P2741">
        <v>4</v>
      </c>
      <c r="Q2741">
        <v>0</v>
      </c>
      <c r="R2741">
        <v>4</v>
      </c>
      <c r="S2741" s="15">
        <v>0</v>
      </c>
      <c r="T2741" s="15">
        <v>0</v>
      </c>
      <c r="U2741" s="15">
        <v>4</v>
      </c>
      <c r="V2741" s="15">
        <v>4</v>
      </c>
      <c r="W2741" s="15">
        <v>0</v>
      </c>
      <c r="X2741" s="15">
        <v>0</v>
      </c>
      <c r="Y2741" s="15">
        <v>0</v>
      </c>
      <c r="Z2741" s="15">
        <v>0</v>
      </c>
      <c r="AA2741" s="15">
        <v>4</v>
      </c>
      <c r="AB2741" s="15">
        <v>4</v>
      </c>
      <c r="AC2741" s="16">
        <v>261054.3</v>
      </c>
      <c r="AD2741" s="16">
        <v>7243.09</v>
      </c>
      <c r="AE2741" s="16">
        <v>268297.39</v>
      </c>
      <c r="AF2741" s="16">
        <v>83637.7</v>
      </c>
      <c r="AG2741" s="16">
        <v>2210.4499999999998</v>
      </c>
      <c r="AH2741" s="16">
        <v>85848.15</v>
      </c>
      <c r="AI2741" s="17">
        <v>0.76839999999999997</v>
      </c>
      <c r="AJ2741" s="17">
        <v>0.97950000000000004</v>
      </c>
      <c r="AK2741" s="42" t="s">
        <v>11827</v>
      </c>
      <c r="AL2741" s="42">
        <v>1703113</v>
      </c>
    </row>
    <row r="2742" spans="2:38" x14ac:dyDescent="0.3">
      <c r="B2742" s="15">
        <v>2717</v>
      </c>
      <c r="C2742" t="s">
        <v>2469</v>
      </c>
      <c r="D2742" t="s">
        <v>78</v>
      </c>
      <c r="E2742" t="s">
        <v>78</v>
      </c>
      <c r="F2742">
        <v>193</v>
      </c>
      <c r="G2742">
        <v>193</v>
      </c>
      <c r="H2742" t="s">
        <v>197</v>
      </c>
      <c r="I2742">
        <v>105274</v>
      </c>
      <c r="J2742" s="12" t="s">
        <v>4439</v>
      </c>
      <c r="K2742" s="13">
        <v>45351</v>
      </c>
      <c r="L2742" s="13">
        <v>45351</v>
      </c>
      <c r="M2742" s="14">
        <v>222252.82</v>
      </c>
      <c r="N2742" s="14">
        <v>34870.19</v>
      </c>
      <c r="O2742" s="14">
        <v>257123.01</v>
      </c>
      <c r="P2742">
        <v>4</v>
      </c>
      <c r="Q2742">
        <v>0</v>
      </c>
      <c r="R2742">
        <v>4</v>
      </c>
      <c r="S2742" s="15">
        <v>0</v>
      </c>
      <c r="T2742" s="15">
        <v>0</v>
      </c>
      <c r="U2742" s="15">
        <v>4</v>
      </c>
      <c r="V2742" s="15">
        <v>4</v>
      </c>
      <c r="W2742" s="15">
        <v>0</v>
      </c>
      <c r="X2742" s="15">
        <v>0</v>
      </c>
      <c r="Y2742" s="15">
        <v>0</v>
      </c>
      <c r="Z2742" s="15">
        <v>0</v>
      </c>
      <c r="AA2742" s="15">
        <v>4</v>
      </c>
      <c r="AB2742" s="15">
        <v>4</v>
      </c>
      <c r="AC2742" s="16">
        <v>203952.37</v>
      </c>
      <c r="AD2742" s="16">
        <v>27407.88</v>
      </c>
      <c r="AE2742" s="16">
        <v>231360.25</v>
      </c>
      <c r="AF2742" s="16">
        <v>76358.8</v>
      </c>
      <c r="AG2742" s="16">
        <v>9485.1200000000008</v>
      </c>
      <c r="AH2742" s="16">
        <v>85843.92</v>
      </c>
      <c r="AI2742" s="17">
        <v>1</v>
      </c>
      <c r="AJ2742" s="17">
        <v>1</v>
      </c>
      <c r="AK2742" s="42" t="s">
        <v>12014</v>
      </c>
      <c r="AL2742" s="42" t="s">
        <v>9303</v>
      </c>
    </row>
    <row r="2743" spans="2:38" x14ac:dyDescent="0.3">
      <c r="B2743" s="15">
        <v>2718</v>
      </c>
      <c r="C2743" t="s">
        <v>55</v>
      </c>
      <c r="D2743" t="s">
        <v>56</v>
      </c>
      <c r="E2743" t="s">
        <v>2061</v>
      </c>
      <c r="F2743">
        <v>137</v>
      </c>
      <c r="G2743">
        <v>2570</v>
      </c>
      <c r="H2743" t="s">
        <v>948</v>
      </c>
      <c r="I2743">
        <v>110876</v>
      </c>
      <c r="J2743" s="12" t="s">
        <v>4232</v>
      </c>
      <c r="K2743" s="13">
        <v>45636</v>
      </c>
      <c r="L2743" s="13">
        <v>45636</v>
      </c>
      <c r="M2743" s="14">
        <v>292380.57</v>
      </c>
      <c r="N2743" s="14">
        <v>2962.38</v>
      </c>
      <c r="O2743" s="14">
        <v>295342.95</v>
      </c>
      <c r="P2743">
        <v>7</v>
      </c>
      <c r="Q2743">
        <v>0</v>
      </c>
      <c r="R2743">
        <v>7</v>
      </c>
      <c r="S2743" s="15">
        <v>0</v>
      </c>
      <c r="T2743" s="15">
        <v>0</v>
      </c>
      <c r="U2743" s="15">
        <v>7</v>
      </c>
      <c r="V2743" s="15">
        <v>7</v>
      </c>
      <c r="W2743" s="15">
        <v>0</v>
      </c>
      <c r="X2743" s="15">
        <v>0</v>
      </c>
      <c r="Y2743" s="15">
        <v>0</v>
      </c>
      <c r="Z2743" s="15">
        <v>0</v>
      </c>
      <c r="AA2743" s="15">
        <v>7</v>
      </c>
      <c r="AB2743" s="15">
        <v>7</v>
      </c>
      <c r="AC2743" s="16">
        <v>277755.02</v>
      </c>
      <c r="AD2743" s="16">
        <v>2962.38</v>
      </c>
      <c r="AE2743" s="16">
        <v>280717.40000000002</v>
      </c>
      <c r="AF2743" s="16">
        <v>84542.29</v>
      </c>
      <c r="AG2743" s="16">
        <v>1189.51</v>
      </c>
      <c r="AH2743" s="16">
        <v>85731.8</v>
      </c>
      <c r="AI2743" s="17">
        <v>0.91869999999999996</v>
      </c>
      <c r="AJ2743" s="17">
        <v>1</v>
      </c>
      <c r="AK2743" s="42" t="s">
        <v>11762</v>
      </c>
      <c r="AL2743" s="42" t="s">
        <v>9578</v>
      </c>
    </row>
    <row r="2744" spans="2:38" x14ac:dyDescent="0.3">
      <c r="B2744" s="15">
        <v>2719</v>
      </c>
      <c r="C2744" t="s">
        <v>115</v>
      </c>
      <c r="D2744" t="s">
        <v>1656</v>
      </c>
      <c r="E2744" t="s">
        <v>2763</v>
      </c>
      <c r="F2744">
        <v>2163</v>
      </c>
      <c r="G2744">
        <v>2163</v>
      </c>
      <c r="H2744" t="s">
        <v>1618</v>
      </c>
      <c r="I2744">
        <v>115253</v>
      </c>
      <c r="J2744" s="12" t="s">
        <v>5519</v>
      </c>
      <c r="K2744" s="13">
        <v>45930</v>
      </c>
      <c r="L2744" s="13">
        <v>45930</v>
      </c>
      <c r="M2744" s="14">
        <v>219609.18</v>
      </c>
      <c r="N2744" s="14">
        <v>69218.59</v>
      </c>
      <c r="O2744" s="14">
        <v>288827.77</v>
      </c>
      <c r="P2744">
        <v>10</v>
      </c>
      <c r="Q2744">
        <v>2</v>
      </c>
      <c r="R2744">
        <v>12</v>
      </c>
      <c r="S2744" s="15">
        <v>0</v>
      </c>
      <c r="T2744" s="15">
        <v>0</v>
      </c>
      <c r="U2744" s="15">
        <v>10</v>
      </c>
      <c r="V2744" s="15">
        <v>10</v>
      </c>
      <c r="W2744" s="15">
        <v>2</v>
      </c>
      <c r="X2744" s="15">
        <v>4</v>
      </c>
      <c r="Y2744" s="15">
        <v>0</v>
      </c>
      <c r="Z2744" s="15">
        <v>0</v>
      </c>
      <c r="AA2744" s="15">
        <v>12</v>
      </c>
      <c r="AB2744" s="15">
        <v>14</v>
      </c>
      <c r="AC2744" s="16">
        <v>208268.45</v>
      </c>
      <c r="AD2744" s="16">
        <v>64846.47</v>
      </c>
      <c r="AE2744" s="16">
        <v>273114.92</v>
      </c>
      <c r="AF2744" s="16">
        <v>66606.3</v>
      </c>
      <c r="AG2744" s="16">
        <v>19096.77</v>
      </c>
      <c r="AH2744" s="16">
        <v>85703.07</v>
      </c>
      <c r="AI2744" s="17">
        <v>0.755</v>
      </c>
      <c r="AJ2744" s="17">
        <v>0.91</v>
      </c>
      <c r="AK2744" s="42" t="s">
        <v>13305</v>
      </c>
      <c r="AL2744" s="42">
        <v>1704930</v>
      </c>
    </row>
    <row r="2745" spans="2:38" x14ac:dyDescent="0.3">
      <c r="B2745" s="15">
        <v>2720</v>
      </c>
      <c r="C2745" t="s">
        <v>163</v>
      </c>
      <c r="D2745" t="s">
        <v>1657</v>
      </c>
      <c r="E2745" t="s">
        <v>2661</v>
      </c>
      <c r="F2745">
        <v>2251</v>
      </c>
      <c r="G2745">
        <v>2251</v>
      </c>
      <c r="H2745" t="s">
        <v>2662</v>
      </c>
      <c r="I2745">
        <v>33090</v>
      </c>
      <c r="J2745" s="12" t="s">
        <v>4695</v>
      </c>
      <c r="K2745" s="13">
        <v>44012</v>
      </c>
      <c r="L2745" s="13">
        <v>44013</v>
      </c>
      <c r="M2745" s="14">
        <v>157470.88</v>
      </c>
      <c r="N2745" s="14">
        <v>44593.46</v>
      </c>
      <c r="O2745" s="14">
        <v>202064.34</v>
      </c>
      <c r="P2745">
        <v>10</v>
      </c>
      <c r="Q2745">
        <v>1</v>
      </c>
      <c r="R2745">
        <v>11</v>
      </c>
      <c r="S2745" s="15">
        <v>0</v>
      </c>
      <c r="T2745" s="15">
        <v>0</v>
      </c>
      <c r="U2745" s="15">
        <v>11</v>
      </c>
      <c r="V2745" s="15">
        <v>11</v>
      </c>
      <c r="W2745" s="15">
        <v>0</v>
      </c>
      <c r="X2745" s="15">
        <v>0</v>
      </c>
      <c r="Y2745" s="15">
        <v>0</v>
      </c>
      <c r="Z2745" s="15">
        <v>0</v>
      </c>
      <c r="AA2745" s="15">
        <v>11</v>
      </c>
      <c r="AB2745" s="15">
        <v>11</v>
      </c>
      <c r="AC2745" s="16">
        <v>204794.54</v>
      </c>
      <c r="AD2745" s="16">
        <v>44593.46</v>
      </c>
      <c r="AE2745" s="16">
        <v>249388</v>
      </c>
      <c r="AF2745" s="16">
        <v>67768.91</v>
      </c>
      <c r="AG2745" s="16">
        <v>17899.48</v>
      </c>
      <c r="AH2745" s="16">
        <v>85668.39</v>
      </c>
      <c r="AI2745" s="17">
        <v>0.72050000000000003</v>
      </c>
      <c r="AJ2745" s="17">
        <v>0.75419999999999998</v>
      </c>
      <c r="AK2745" s="42" t="s">
        <v>12313</v>
      </c>
      <c r="AL2745" s="42" t="e">
        <v>#N/A</v>
      </c>
    </row>
    <row r="2746" spans="2:38" x14ac:dyDescent="0.3">
      <c r="B2746" s="15">
        <v>2721</v>
      </c>
      <c r="C2746" t="s">
        <v>115</v>
      </c>
      <c r="D2746" t="s">
        <v>2913</v>
      </c>
      <c r="E2746" t="s">
        <v>2914</v>
      </c>
      <c r="F2746">
        <v>2154</v>
      </c>
      <c r="G2746">
        <v>2154</v>
      </c>
      <c r="H2746" t="s">
        <v>3200</v>
      </c>
      <c r="I2746">
        <v>10239</v>
      </c>
      <c r="J2746" s="12" t="s">
        <v>4774</v>
      </c>
      <c r="K2746" s="13">
        <v>44316</v>
      </c>
      <c r="L2746" s="13">
        <v>44316</v>
      </c>
      <c r="M2746" s="14">
        <v>214328.41</v>
      </c>
      <c r="N2746" s="14">
        <v>51296.54</v>
      </c>
      <c r="O2746" s="14">
        <v>265624.95</v>
      </c>
      <c r="P2746">
        <v>3</v>
      </c>
      <c r="Q2746">
        <v>1</v>
      </c>
      <c r="R2746">
        <v>4</v>
      </c>
      <c r="S2746" s="15">
        <v>0</v>
      </c>
      <c r="T2746" s="15">
        <v>0</v>
      </c>
      <c r="U2746" s="15">
        <v>3</v>
      </c>
      <c r="V2746" s="15">
        <v>3</v>
      </c>
      <c r="W2746" s="15">
        <v>1</v>
      </c>
      <c r="X2746" s="15">
        <v>2</v>
      </c>
      <c r="Y2746" s="15">
        <v>0</v>
      </c>
      <c r="Z2746" s="15">
        <v>0</v>
      </c>
      <c r="AA2746" s="15">
        <v>4</v>
      </c>
      <c r="AB2746" s="15">
        <v>5</v>
      </c>
      <c r="AC2746" s="16">
        <v>192911.75</v>
      </c>
      <c r="AD2746" s="16">
        <v>56732.29</v>
      </c>
      <c r="AE2746" s="16">
        <v>249644.04</v>
      </c>
      <c r="AF2746" s="16">
        <v>63971.44</v>
      </c>
      <c r="AG2746" s="16">
        <v>21682.59</v>
      </c>
      <c r="AH2746" s="16">
        <v>85654.03</v>
      </c>
      <c r="AI2746" s="17">
        <v>1</v>
      </c>
      <c r="AJ2746" s="17">
        <v>0.87929999999999997</v>
      </c>
      <c r="AK2746" s="42" t="s">
        <v>12409</v>
      </c>
      <c r="AL2746" s="42">
        <v>1704912</v>
      </c>
    </row>
    <row r="2747" spans="2:38" x14ac:dyDescent="0.3">
      <c r="B2747" s="15">
        <v>2722</v>
      </c>
      <c r="C2747" t="s">
        <v>2469</v>
      </c>
      <c r="D2747" t="s">
        <v>149</v>
      </c>
      <c r="E2747" t="s">
        <v>149</v>
      </c>
      <c r="F2747">
        <v>354</v>
      </c>
      <c r="G2747">
        <v>2805</v>
      </c>
      <c r="H2747" t="s">
        <v>150</v>
      </c>
      <c r="I2747">
        <v>109257</v>
      </c>
      <c r="J2747" s="12" t="s">
        <v>4359</v>
      </c>
      <c r="K2747" s="13">
        <v>45621</v>
      </c>
      <c r="L2747" s="13">
        <v>45621</v>
      </c>
      <c r="M2747" s="14">
        <v>252857.53</v>
      </c>
      <c r="N2747" s="14">
        <v>15816.78</v>
      </c>
      <c r="O2747" s="14">
        <v>268674.31</v>
      </c>
      <c r="P2747">
        <v>8</v>
      </c>
      <c r="Q2747">
        <v>0</v>
      </c>
      <c r="R2747">
        <v>8</v>
      </c>
      <c r="S2747" s="15">
        <v>0</v>
      </c>
      <c r="T2747" s="15">
        <v>0</v>
      </c>
      <c r="U2747" s="15">
        <v>8</v>
      </c>
      <c r="V2747" s="15">
        <v>8</v>
      </c>
      <c r="W2747" s="15">
        <v>0</v>
      </c>
      <c r="X2747" s="15">
        <v>0</v>
      </c>
      <c r="Y2747" s="15">
        <v>0</v>
      </c>
      <c r="Z2747" s="15">
        <v>0</v>
      </c>
      <c r="AA2747" s="15">
        <v>8</v>
      </c>
      <c r="AB2747" s="15">
        <v>8</v>
      </c>
      <c r="AC2747" s="16">
        <v>232475.74</v>
      </c>
      <c r="AD2747" s="16">
        <v>17150.84</v>
      </c>
      <c r="AE2747" s="16">
        <v>249626.58</v>
      </c>
      <c r="AF2747" s="16">
        <v>80272.639999999999</v>
      </c>
      <c r="AG2747" s="16">
        <v>5380.17</v>
      </c>
      <c r="AH2747" s="16">
        <v>85652.81</v>
      </c>
      <c r="AI2747" s="17">
        <v>0.91579999999999995</v>
      </c>
      <c r="AJ2747" s="17">
        <v>0.91</v>
      </c>
      <c r="AK2747" s="42" t="s">
        <v>11923</v>
      </c>
      <c r="AL2747" s="42" t="s">
        <v>9281</v>
      </c>
    </row>
    <row r="2748" spans="2:38" x14ac:dyDescent="0.3">
      <c r="B2748" s="15">
        <v>2723</v>
      </c>
      <c r="C2748" t="s">
        <v>49</v>
      </c>
      <c r="D2748" t="s">
        <v>71</v>
      </c>
      <c r="E2748" t="s">
        <v>71</v>
      </c>
      <c r="F2748">
        <v>173</v>
      </c>
      <c r="G2748">
        <v>173</v>
      </c>
      <c r="H2748" t="s">
        <v>316</v>
      </c>
      <c r="I2748">
        <v>88975</v>
      </c>
      <c r="J2748" s="12" t="s">
        <v>4852</v>
      </c>
      <c r="K2748" s="13">
        <v>43885</v>
      </c>
      <c r="L2748" s="13">
        <v>43885</v>
      </c>
      <c r="M2748" s="14">
        <v>263081.53000000003</v>
      </c>
      <c r="N2748" s="14">
        <v>74895.75</v>
      </c>
      <c r="O2748" s="14">
        <v>337977.28</v>
      </c>
      <c r="P2748">
        <v>6</v>
      </c>
      <c r="Q2748">
        <v>1</v>
      </c>
      <c r="R2748">
        <v>7</v>
      </c>
      <c r="S2748" s="15">
        <v>0</v>
      </c>
      <c r="T2748" s="15">
        <v>0</v>
      </c>
      <c r="U2748" s="15">
        <v>4</v>
      </c>
      <c r="V2748" s="15">
        <v>4</v>
      </c>
      <c r="W2748" s="15">
        <v>3</v>
      </c>
      <c r="X2748" s="15">
        <v>6</v>
      </c>
      <c r="Y2748" s="15">
        <v>0</v>
      </c>
      <c r="Z2748" s="15">
        <v>0</v>
      </c>
      <c r="AA2748" s="15">
        <v>7</v>
      </c>
      <c r="AB2748" s="15">
        <v>10</v>
      </c>
      <c r="AC2748" s="16">
        <v>233133.35</v>
      </c>
      <c r="AD2748" s="16">
        <v>68241.36</v>
      </c>
      <c r="AE2748" s="16">
        <v>301374.71000000002</v>
      </c>
      <c r="AF2748" s="16">
        <v>67066.350000000006</v>
      </c>
      <c r="AG2748" s="16">
        <v>18585.45</v>
      </c>
      <c r="AH2748" s="16">
        <v>85651.8</v>
      </c>
      <c r="AI2748" s="17">
        <v>1</v>
      </c>
      <c r="AJ2748" s="17">
        <v>0.9466</v>
      </c>
      <c r="AK2748" s="42" t="s">
        <v>12504</v>
      </c>
      <c r="AL2748" s="42" t="s">
        <v>9314</v>
      </c>
    </row>
    <row r="2749" spans="2:38" x14ac:dyDescent="0.3">
      <c r="B2749" s="15">
        <v>2724</v>
      </c>
      <c r="C2749" t="s">
        <v>49</v>
      </c>
      <c r="D2749" t="s">
        <v>67</v>
      </c>
      <c r="E2749" t="s">
        <v>2454</v>
      </c>
      <c r="F2749">
        <v>717</v>
      </c>
      <c r="G2749">
        <v>717</v>
      </c>
      <c r="H2749" t="s">
        <v>2136</v>
      </c>
      <c r="I2749">
        <v>33314</v>
      </c>
      <c r="J2749" s="12" t="s">
        <v>666</v>
      </c>
      <c r="K2749" s="13">
        <v>37270</v>
      </c>
      <c r="L2749" s="13">
        <v>37288</v>
      </c>
      <c r="M2749" s="14">
        <v>235771.99</v>
      </c>
      <c r="N2749" s="14">
        <v>8891.65</v>
      </c>
      <c r="O2749" s="14">
        <v>244663.64</v>
      </c>
      <c r="P2749">
        <v>4</v>
      </c>
      <c r="Q2749">
        <v>1</v>
      </c>
      <c r="R2749">
        <v>5</v>
      </c>
      <c r="S2749" s="15">
        <v>0</v>
      </c>
      <c r="T2749" s="15">
        <v>0</v>
      </c>
      <c r="U2749" s="15">
        <v>3</v>
      </c>
      <c r="V2749" s="15">
        <v>3</v>
      </c>
      <c r="W2749" s="15">
        <v>2</v>
      </c>
      <c r="X2749" s="15">
        <v>4</v>
      </c>
      <c r="Y2749" s="15">
        <v>0</v>
      </c>
      <c r="Z2749" s="15">
        <v>0</v>
      </c>
      <c r="AA2749" s="15">
        <v>5</v>
      </c>
      <c r="AB2749" s="15">
        <v>7</v>
      </c>
      <c r="AC2749" s="16">
        <v>281376.40000000002</v>
      </c>
      <c r="AD2749" s="16">
        <v>11159.82</v>
      </c>
      <c r="AE2749" s="16">
        <v>292536.21999999997</v>
      </c>
      <c r="AF2749" s="16">
        <v>81693.69</v>
      </c>
      <c r="AG2749" s="16">
        <v>3944.41</v>
      </c>
      <c r="AH2749" s="16">
        <v>85638.1</v>
      </c>
      <c r="AI2749" s="17">
        <v>1</v>
      </c>
      <c r="AJ2749" s="17">
        <v>0.9899</v>
      </c>
      <c r="AK2749" s="42" t="s">
        <v>11856</v>
      </c>
      <c r="AL2749" s="42" t="s">
        <v>9209</v>
      </c>
    </row>
    <row r="2750" spans="2:38" x14ac:dyDescent="0.3">
      <c r="B2750" s="15">
        <v>2725</v>
      </c>
      <c r="C2750" t="s">
        <v>163</v>
      </c>
      <c r="D2750" t="s">
        <v>1650</v>
      </c>
      <c r="E2750" t="s">
        <v>2534</v>
      </c>
      <c r="F2750">
        <v>2460</v>
      </c>
      <c r="G2750">
        <v>2460</v>
      </c>
      <c r="H2750" t="s">
        <v>2715</v>
      </c>
      <c r="I2750">
        <v>89977</v>
      </c>
      <c r="J2750" s="12" t="s">
        <v>4593</v>
      </c>
      <c r="K2750" s="13">
        <v>43882</v>
      </c>
      <c r="L2750" s="13">
        <v>43882</v>
      </c>
      <c r="M2750" s="14">
        <v>186523.6</v>
      </c>
      <c r="N2750" s="14">
        <v>20521.55</v>
      </c>
      <c r="O2750" s="14">
        <v>207045.15</v>
      </c>
      <c r="P2750">
        <v>7</v>
      </c>
      <c r="Q2750">
        <v>1</v>
      </c>
      <c r="R2750">
        <v>8</v>
      </c>
      <c r="S2750" s="15">
        <v>0</v>
      </c>
      <c r="T2750" s="15">
        <v>0</v>
      </c>
      <c r="U2750" s="15">
        <v>8</v>
      </c>
      <c r="V2750" s="15">
        <v>8</v>
      </c>
      <c r="W2750" s="15">
        <v>0</v>
      </c>
      <c r="X2750" s="15">
        <v>0</v>
      </c>
      <c r="Y2750" s="15">
        <v>0</v>
      </c>
      <c r="Z2750" s="15">
        <v>0</v>
      </c>
      <c r="AA2750" s="15">
        <v>8</v>
      </c>
      <c r="AB2750" s="15">
        <v>8</v>
      </c>
      <c r="AC2750" s="16">
        <v>216981.32</v>
      </c>
      <c r="AD2750" s="16">
        <v>24359.3</v>
      </c>
      <c r="AE2750" s="16">
        <v>241340.62</v>
      </c>
      <c r="AF2750" s="16">
        <v>77539.37</v>
      </c>
      <c r="AG2750" s="16">
        <v>8086.82</v>
      </c>
      <c r="AH2750" s="16">
        <v>85626.19</v>
      </c>
      <c r="AI2750" s="17">
        <v>0.90080000000000005</v>
      </c>
      <c r="AJ2750" s="17">
        <v>0.90920000000000001</v>
      </c>
      <c r="AK2750" s="42" t="s">
        <v>12194</v>
      </c>
      <c r="AL2750" s="42">
        <v>1706110</v>
      </c>
    </row>
    <row r="2751" spans="2:38" x14ac:dyDescent="0.3">
      <c r="B2751" s="15">
        <v>2726</v>
      </c>
      <c r="C2751" t="s">
        <v>49</v>
      </c>
      <c r="D2751" t="s">
        <v>237</v>
      </c>
      <c r="E2751" t="s">
        <v>237</v>
      </c>
      <c r="F2751">
        <v>2515</v>
      </c>
      <c r="G2751">
        <v>2515</v>
      </c>
      <c r="H2751" t="s">
        <v>2443</v>
      </c>
      <c r="I2751">
        <v>112279</v>
      </c>
      <c r="J2751" s="12" t="s">
        <v>4265</v>
      </c>
      <c r="K2751" s="13">
        <v>45755</v>
      </c>
      <c r="L2751" s="13">
        <v>45755</v>
      </c>
      <c r="M2751" s="14">
        <v>249108.84</v>
      </c>
      <c r="N2751" s="14">
        <v>0</v>
      </c>
      <c r="O2751" s="14">
        <v>249108.84</v>
      </c>
      <c r="P2751">
        <v>4</v>
      </c>
      <c r="Q2751">
        <v>0</v>
      </c>
      <c r="R2751">
        <v>4</v>
      </c>
      <c r="S2751" s="15">
        <v>0</v>
      </c>
      <c r="T2751" s="15">
        <v>0</v>
      </c>
      <c r="U2751" s="15">
        <v>1</v>
      </c>
      <c r="V2751" s="15">
        <v>1</v>
      </c>
      <c r="W2751" s="15">
        <v>3</v>
      </c>
      <c r="X2751" s="15">
        <v>6</v>
      </c>
      <c r="Y2751" s="15">
        <v>0</v>
      </c>
      <c r="Z2751" s="15">
        <v>0</v>
      </c>
      <c r="AA2751" s="15">
        <v>4</v>
      </c>
      <c r="AB2751" s="15">
        <v>7</v>
      </c>
      <c r="AC2751" s="16">
        <v>234226.88</v>
      </c>
      <c r="AD2751" s="16">
        <v>8637.08</v>
      </c>
      <c r="AE2751" s="16">
        <v>242863.96</v>
      </c>
      <c r="AF2751" s="16">
        <v>82134.59</v>
      </c>
      <c r="AG2751" s="16">
        <v>3468.83</v>
      </c>
      <c r="AH2751" s="16">
        <v>85603.42</v>
      </c>
      <c r="AI2751" s="17">
        <v>0.755</v>
      </c>
      <c r="AJ2751" s="17">
        <v>0.91</v>
      </c>
      <c r="AK2751" s="42" t="s">
        <v>11806</v>
      </c>
      <c r="AL2751" s="42" t="s">
        <v>10470</v>
      </c>
    </row>
    <row r="2752" spans="2:38" x14ac:dyDescent="0.3">
      <c r="B2752" s="15">
        <v>2727</v>
      </c>
      <c r="C2752" t="s">
        <v>49</v>
      </c>
      <c r="D2752" t="s">
        <v>52</v>
      </c>
      <c r="E2752" t="s">
        <v>1651</v>
      </c>
      <c r="F2752">
        <v>1285</v>
      </c>
      <c r="G2752">
        <v>1285</v>
      </c>
      <c r="H2752" t="s">
        <v>215</v>
      </c>
      <c r="I2752">
        <v>71638</v>
      </c>
      <c r="J2752" s="12" t="s">
        <v>4409</v>
      </c>
      <c r="K2752" s="13">
        <v>44893</v>
      </c>
      <c r="L2752" s="13">
        <v>44893</v>
      </c>
      <c r="M2752" s="14">
        <v>283372.75</v>
      </c>
      <c r="N2752" s="14">
        <v>5040.71</v>
      </c>
      <c r="O2752" s="14">
        <v>288413.46000000002</v>
      </c>
      <c r="P2752">
        <v>7</v>
      </c>
      <c r="Q2752">
        <v>0</v>
      </c>
      <c r="R2752">
        <v>7</v>
      </c>
      <c r="S2752" s="15">
        <v>0</v>
      </c>
      <c r="T2752" s="15">
        <v>0</v>
      </c>
      <c r="U2752" s="15">
        <v>5</v>
      </c>
      <c r="V2752" s="15">
        <v>5</v>
      </c>
      <c r="W2752" s="15">
        <v>2</v>
      </c>
      <c r="X2752" s="15">
        <v>4</v>
      </c>
      <c r="Y2752" s="15">
        <v>0</v>
      </c>
      <c r="Z2752" s="15">
        <v>0</v>
      </c>
      <c r="AA2752" s="15">
        <v>7</v>
      </c>
      <c r="AB2752" s="15">
        <v>9</v>
      </c>
      <c r="AC2752" s="16">
        <v>245299.75</v>
      </c>
      <c r="AD2752" s="16">
        <v>4582.3900000000003</v>
      </c>
      <c r="AE2752" s="16">
        <v>249882.14</v>
      </c>
      <c r="AF2752" s="16">
        <v>84162.08</v>
      </c>
      <c r="AG2752" s="16">
        <v>1374.7</v>
      </c>
      <c r="AH2752" s="16">
        <v>85536.78</v>
      </c>
      <c r="AI2752" s="17">
        <v>1</v>
      </c>
      <c r="AJ2752" s="17">
        <v>0.94069999999999998</v>
      </c>
      <c r="AK2752" s="42" t="s">
        <v>11983</v>
      </c>
      <c r="AL2752" s="42" t="s">
        <v>9262</v>
      </c>
    </row>
    <row r="2753" spans="2:38" x14ac:dyDescent="0.3">
      <c r="B2753" s="15">
        <v>2728</v>
      </c>
      <c r="C2753" t="s">
        <v>55</v>
      </c>
      <c r="D2753" t="s">
        <v>56</v>
      </c>
      <c r="E2753" t="s">
        <v>2062</v>
      </c>
      <c r="F2753">
        <v>437</v>
      </c>
      <c r="G2753">
        <v>437</v>
      </c>
      <c r="H2753" t="s">
        <v>190</v>
      </c>
      <c r="I2753">
        <v>71014</v>
      </c>
      <c r="J2753" s="12" t="s">
        <v>1677</v>
      </c>
      <c r="K2753" s="13">
        <v>42650</v>
      </c>
      <c r="L2753" s="13">
        <v>42650</v>
      </c>
      <c r="M2753" s="14">
        <v>222304.71</v>
      </c>
      <c r="N2753" s="14">
        <v>15153.86</v>
      </c>
      <c r="O2753" s="14">
        <v>237458.57</v>
      </c>
      <c r="P2753">
        <v>4</v>
      </c>
      <c r="Q2753">
        <v>1</v>
      </c>
      <c r="R2753">
        <v>5</v>
      </c>
      <c r="S2753" s="15">
        <v>0</v>
      </c>
      <c r="T2753" s="15">
        <v>0</v>
      </c>
      <c r="U2753" s="15">
        <v>1</v>
      </c>
      <c r="V2753" s="15">
        <v>1</v>
      </c>
      <c r="W2753" s="15">
        <v>4</v>
      </c>
      <c r="X2753" s="15">
        <v>8</v>
      </c>
      <c r="Y2753" s="15">
        <v>0</v>
      </c>
      <c r="Z2753" s="15">
        <v>0</v>
      </c>
      <c r="AA2753" s="15">
        <v>5</v>
      </c>
      <c r="AB2753" s="15">
        <v>9</v>
      </c>
      <c r="AC2753" s="16">
        <v>239048.6</v>
      </c>
      <c r="AD2753" s="16">
        <v>13776.13</v>
      </c>
      <c r="AE2753" s="16">
        <v>252824.73</v>
      </c>
      <c r="AF2753" s="16">
        <v>79639.17</v>
      </c>
      <c r="AG2753" s="16">
        <v>5885.35</v>
      </c>
      <c r="AH2753" s="16">
        <v>85524.52</v>
      </c>
      <c r="AI2753" s="17">
        <v>1</v>
      </c>
      <c r="AJ2753" s="17">
        <v>0.92010000000000003</v>
      </c>
      <c r="AK2753" s="42" t="s">
        <v>11922</v>
      </c>
      <c r="AL2753" s="42" t="s">
        <v>9268</v>
      </c>
    </row>
    <row r="2754" spans="2:38" x14ac:dyDescent="0.3">
      <c r="B2754" s="15">
        <v>2729</v>
      </c>
      <c r="C2754" t="s">
        <v>2469</v>
      </c>
      <c r="D2754" t="s">
        <v>131</v>
      </c>
      <c r="E2754" t="s">
        <v>131</v>
      </c>
      <c r="F2754">
        <v>2157</v>
      </c>
      <c r="G2754">
        <v>2157</v>
      </c>
      <c r="H2754" t="s">
        <v>773</v>
      </c>
      <c r="I2754">
        <v>98332</v>
      </c>
      <c r="J2754" s="12" t="s">
        <v>5260</v>
      </c>
      <c r="K2754" s="13">
        <v>44218</v>
      </c>
      <c r="L2754" s="13">
        <v>44218</v>
      </c>
      <c r="M2754" s="14">
        <v>208823.26</v>
      </c>
      <c r="N2754" s="14">
        <v>43837.87</v>
      </c>
      <c r="O2754" s="14">
        <v>252661.13</v>
      </c>
      <c r="P2754">
        <v>8</v>
      </c>
      <c r="Q2754">
        <v>2</v>
      </c>
      <c r="R2754">
        <v>10</v>
      </c>
      <c r="S2754" s="15">
        <v>0</v>
      </c>
      <c r="T2754" s="15">
        <v>0</v>
      </c>
      <c r="U2754" s="15">
        <v>9</v>
      </c>
      <c r="V2754" s="15">
        <v>9</v>
      </c>
      <c r="W2754" s="15">
        <v>1</v>
      </c>
      <c r="X2754" s="15">
        <v>2</v>
      </c>
      <c r="Y2754" s="15">
        <v>0</v>
      </c>
      <c r="Z2754" s="15">
        <v>0</v>
      </c>
      <c r="AA2754" s="15">
        <v>10</v>
      </c>
      <c r="AB2754" s="15">
        <v>11</v>
      </c>
      <c r="AC2754" s="16">
        <v>179702.27</v>
      </c>
      <c r="AD2754" s="16">
        <v>73200.87</v>
      </c>
      <c r="AE2754" s="16">
        <v>252903.14</v>
      </c>
      <c r="AF2754" s="16">
        <v>70851.06</v>
      </c>
      <c r="AG2754" s="16">
        <v>14636.04</v>
      </c>
      <c r="AH2754" s="16">
        <v>85487.1</v>
      </c>
      <c r="AI2754" s="17">
        <v>1</v>
      </c>
      <c r="AJ2754" s="17">
        <v>0.91639999999999999</v>
      </c>
      <c r="AK2754" s="42" t="s">
        <v>12987</v>
      </c>
      <c r="AL2754" s="42" t="s">
        <v>10858</v>
      </c>
    </row>
    <row r="2755" spans="2:38" x14ac:dyDescent="0.3">
      <c r="B2755" s="15">
        <v>2730</v>
      </c>
      <c r="C2755" t="s">
        <v>163</v>
      </c>
      <c r="D2755" t="s">
        <v>2561</v>
      </c>
      <c r="E2755" t="s">
        <v>2562</v>
      </c>
      <c r="F2755">
        <v>1873</v>
      </c>
      <c r="G2755">
        <v>1873</v>
      </c>
      <c r="H2755" t="s">
        <v>1183</v>
      </c>
      <c r="I2755">
        <v>69160</v>
      </c>
      <c r="J2755" s="12" t="s">
        <v>4337</v>
      </c>
      <c r="K2755" s="13">
        <v>42488</v>
      </c>
      <c r="L2755" s="13">
        <v>42488</v>
      </c>
      <c r="M2755" s="14">
        <v>235775.8</v>
      </c>
      <c r="N2755" s="14">
        <v>9244.2199999999993</v>
      </c>
      <c r="O2755" s="14">
        <v>245020.02</v>
      </c>
      <c r="P2755">
        <v>9</v>
      </c>
      <c r="Q2755">
        <v>0</v>
      </c>
      <c r="R2755">
        <v>9</v>
      </c>
      <c r="S2755" s="15">
        <v>0</v>
      </c>
      <c r="T2755" s="15">
        <v>0</v>
      </c>
      <c r="U2755" s="15">
        <v>9</v>
      </c>
      <c r="V2755" s="15">
        <v>9</v>
      </c>
      <c r="W2755" s="15">
        <v>0</v>
      </c>
      <c r="X2755" s="15">
        <v>0</v>
      </c>
      <c r="Y2755" s="15">
        <v>0</v>
      </c>
      <c r="Z2755" s="15">
        <v>0</v>
      </c>
      <c r="AA2755" s="15">
        <v>9</v>
      </c>
      <c r="AB2755" s="15">
        <v>9</v>
      </c>
      <c r="AC2755" s="16">
        <v>205849.47</v>
      </c>
      <c r="AD2755" s="16">
        <v>9358.8799999999992</v>
      </c>
      <c r="AE2755" s="16">
        <v>215208.35</v>
      </c>
      <c r="AF2755" s="16">
        <v>82221.240000000005</v>
      </c>
      <c r="AG2755" s="16">
        <v>3265.6</v>
      </c>
      <c r="AH2755" s="16">
        <v>85486.84</v>
      </c>
      <c r="AI2755" s="17">
        <v>0.95489999999999997</v>
      </c>
      <c r="AJ2755" s="17">
        <v>0.87229999999999996</v>
      </c>
      <c r="AK2755" s="42" t="s">
        <v>11895</v>
      </c>
      <c r="AL2755" s="42">
        <v>1703859</v>
      </c>
    </row>
    <row r="2756" spans="2:38" x14ac:dyDescent="0.3">
      <c r="B2756" s="15">
        <v>2731</v>
      </c>
      <c r="C2756" t="s">
        <v>58</v>
      </c>
      <c r="D2756" t="s">
        <v>59</v>
      </c>
      <c r="E2756" t="s">
        <v>2467</v>
      </c>
      <c r="F2756">
        <v>375</v>
      </c>
      <c r="G2756">
        <v>375</v>
      </c>
      <c r="H2756" t="s">
        <v>192</v>
      </c>
      <c r="I2756">
        <v>111439</v>
      </c>
      <c r="J2756" s="12" t="s">
        <v>4362</v>
      </c>
      <c r="K2756" s="13">
        <v>45646</v>
      </c>
      <c r="L2756" s="13">
        <v>45646</v>
      </c>
      <c r="M2756" s="14">
        <v>269430.28000000003</v>
      </c>
      <c r="N2756" s="14">
        <v>11154.1</v>
      </c>
      <c r="O2756" s="14">
        <v>280584.38</v>
      </c>
      <c r="P2756">
        <v>11</v>
      </c>
      <c r="Q2756">
        <v>0</v>
      </c>
      <c r="R2756">
        <v>11</v>
      </c>
      <c r="S2756" s="15">
        <v>0</v>
      </c>
      <c r="T2756" s="15">
        <v>0</v>
      </c>
      <c r="U2756" s="15">
        <v>7</v>
      </c>
      <c r="V2756" s="15">
        <v>7</v>
      </c>
      <c r="W2756" s="15">
        <v>4</v>
      </c>
      <c r="X2756" s="15">
        <v>8</v>
      </c>
      <c r="Y2756" s="15">
        <v>0</v>
      </c>
      <c r="Z2756" s="15">
        <v>0</v>
      </c>
      <c r="AA2756" s="15">
        <v>11</v>
      </c>
      <c r="AB2756" s="15">
        <v>15</v>
      </c>
      <c r="AC2756" s="16">
        <v>276700.94</v>
      </c>
      <c r="AD2756" s="16">
        <v>10916.9</v>
      </c>
      <c r="AE2756" s="16">
        <v>287617.84000000003</v>
      </c>
      <c r="AF2756" s="16">
        <v>81803.600000000006</v>
      </c>
      <c r="AG2756" s="16">
        <v>3672.56</v>
      </c>
      <c r="AH2756" s="16">
        <v>85476.160000000003</v>
      </c>
      <c r="AI2756" s="17">
        <v>0.755</v>
      </c>
      <c r="AJ2756" s="17">
        <v>1</v>
      </c>
      <c r="AK2756" s="42" t="s">
        <v>11928</v>
      </c>
      <c r="AL2756" s="42" t="s">
        <v>9474</v>
      </c>
    </row>
    <row r="2757" spans="2:38" x14ac:dyDescent="0.3">
      <c r="B2757" s="15">
        <v>2732</v>
      </c>
      <c r="C2757" t="s">
        <v>55</v>
      </c>
      <c r="D2757" t="s">
        <v>106</v>
      </c>
      <c r="E2757" t="s">
        <v>106</v>
      </c>
      <c r="F2757">
        <v>670</v>
      </c>
      <c r="G2757">
        <v>670</v>
      </c>
      <c r="H2757" t="s">
        <v>2516</v>
      </c>
      <c r="I2757">
        <v>110361</v>
      </c>
      <c r="J2757" s="12" t="s">
        <v>4194</v>
      </c>
      <c r="K2757" s="13">
        <v>45622</v>
      </c>
      <c r="L2757" s="13">
        <v>45622</v>
      </c>
      <c r="M2757" s="14">
        <v>200869.74</v>
      </c>
      <c r="N2757" s="14">
        <v>0</v>
      </c>
      <c r="O2757" s="14">
        <v>200869.74</v>
      </c>
      <c r="P2757">
        <v>2</v>
      </c>
      <c r="Q2757">
        <v>0</v>
      </c>
      <c r="R2757">
        <v>2</v>
      </c>
      <c r="S2757" s="15">
        <v>0</v>
      </c>
      <c r="T2757" s="15">
        <v>0</v>
      </c>
      <c r="U2757" s="15">
        <v>1</v>
      </c>
      <c r="V2757" s="15">
        <v>1</v>
      </c>
      <c r="W2757" s="15">
        <v>1</v>
      </c>
      <c r="X2757" s="15">
        <v>2</v>
      </c>
      <c r="Y2757" s="15">
        <v>0</v>
      </c>
      <c r="Z2757" s="15">
        <v>0</v>
      </c>
      <c r="AA2757" s="15">
        <v>2</v>
      </c>
      <c r="AB2757" s="15">
        <v>3</v>
      </c>
      <c r="AC2757" s="16">
        <v>228152.53</v>
      </c>
      <c r="AD2757" s="16">
        <v>0</v>
      </c>
      <c r="AE2757" s="16">
        <v>228152.53</v>
      </c>
      <c r="AF2757" s="16">
        <v>85466.76</v>
      </c>
      <c r="AG2757" s="16">
        <v>0</v>
      </c>
      <c r="AH2757" s="16">
        <v>85466.76</v>
      </c>
      <c r="AI2757" s="17">
        <v>0.91759999999999997</v>
      </c>
      <c r="AJ2757" s="17">
        <v>0.91</v>
      </c>
      <c r="AK2757" s="42" t="s">
        <v>11716</v>
      </c>
      <c r="AL2757" s="42" t="s">
        <v>9377</v>
      </c>
    </row>
    <row r="2758" spans="2:38" x14ac:dyDescent="0.3">
      <c r="B2758" s="15">
        <v>2733</v>
      </c>
      <c r="C2758" t="s">
        <v>55</v>
      </c>
      <c r="D2758" t="s">
        <v>56</v>
      </c>
      <c r="E2758" t="s">
        <v>2061</v>
      </c>
      <c r="F2758">
        <v>588</v>
      </c>
      <c r="G2758">
        <v>588</v>
      </c>
      <c r="H2758" t="s">
        <v>57</v>
      </c>
      <c r="I2758">
        <v>54893</v>
      </c>
      <c r="J2758" s="12" t="s">
        <v>376</v>
      </c>
      <c r="K2758" s="13">
        <v>41190</v>
      </c>
      <c r="L2758" s="13">
        <v>41190</v>
      </c>
      <c r="M2758" s="14">
        <v>272030.48</v>
      </c>
      <c r="N2758" s="14">
        <v>32070.95</v>
      </c>
      <c r="O2758" s="14">
        <v>304101.43</v>
      </c>
      <c r="P2758">
        <v>4</v>
      </c>
      <c r="Q2758">
        <v>0.5</v>
      </c>
      <c r="R2758">
        <v>4.5</v>
      </c>
      <c r="S2758" s="15">
        <v>0</v>
      </c>
      <c r="T2758" s="15">
        <v>0</v>
      </c>
      <c r="U2758" s="15">
        <v>1.5</v>
      </c>
      <c r="V2758" s="15">
        <v>1.5</v>
      </c>
      <c r="W2758" s="15">
        <v>2</v>
      </c>
      <c r="X2758" s="15">
        <v>4</v>
      </c>
      <c r="Y2758" s="15">
        <v>1</v>
      </c>
      <c r="Z2758" s="15">
        <v>3</v>
      </c>
      <c r="AA2758" s="15">
        <v>4.5</v>
      </c>
      <c r="AB2758" s="15">
        <v>8.5</v>
      </c>
      <c r="AC2758" s="16">
        <v>280710.65999999997</v>
      </c>
      <c r="AD2758" s="16">
        <v>28506.41</v>
      </c>
      <c r="AE2758" s="16">
        <v>309217.07</v>
      </c>
      <c r="AF2758" s="16">
        <v>77463.789999999994</v>
      </c>
      <c r="AG2758" s="16">
        <v>7982.35</v>
      </c>
      <c r="AH2758" s="16">
        <v>85446.14</v>
      </c>
      <c r="AI2758" s="17">
        <v>1</v>
      </c>
      <c r="AJ2758" s="17">
        <v>0.96940000000000004</v>
      </c>
      <c r="AK2758" s="42" t="s">
        <v>13065</v>
      </c>
      <c r="AL2758" s="42" t="s">
        <v>9273</v>
      </c>
    </row>
    <row r="2759" spans="2:38" x14ac:dyDescent="0.3">
      <c r="B2759" s="15">
        <v>2734</v>
      </c>
      <c r="C2759" t="s">
        <v>49</v>
      </c>
      <c r="D2759" t="s">
        <v>52</v>
      </c>
      <c r="E2759" t="s">
        <v>1651</v>
      </c>
      <c r="F2759">
        <v>2530</v>
      </c>
      <c r="G2759">
        <v>2530</v>
      </c>
      <c r="H2759" t="s">
        <v>3482</v>
      </c>
      <c r="I2759">
        <v>103045</v>
      </c>
      <c r="J2759" s="12" t="s">
        <v>4435</v>
      </c>
      <c r="K2759" s="13">
        <v>44909</v>
      </c>
      <c r="L2759" s="13">
        <v>44909</v>
      </c>
      <c r="M2759" s="14">
        <v>223087.67</v>
      </c>
      <c r="N2759" s="14">
        <v>24148.92</v>
      </c>
      <c r="O2759" s="14">
        <v>247236.59</v>
      </c>
      <c r="P2759">
        <v>6</v>
      </c>
      <c r="Q2759">
        <v>0</v>
      </c>
      <c r="R2759">
        <v>6</v>
      </c>
      <c r="S2759" s="15">
        <v>0</v>
      </c>
      <c r="T2759" s="15">
        <v>0</v>
      </c>
      <c r="U2759" s="15">
        <v>5</v>
      </c>
      <c r="V2759" s="15">
        <v>5</v>
      </c>
      <c r="W2759" s="15">
        <v>1</v>
      </c>
      <c r="X2759" s="15">
        <v>2</v>
      </c>
      <c r="Y2759" s="15">
        <v>0</v>
      </c>
      <c r="Z2759" s="15">
        <v>0</v>
      </c>
      <c r="AA2759" s="15">
        <v>6</v>
      </c>
      <c r="AB2759" s="15">
        <v>7</v>
      </c>
      <c r="AC2759" s="16">
        <v>216990.5</v>
      </c>
      <c r="AD2759" s="16">
        <v>24148.75</v>
      </c>
      <c r="AE2759" s="16">
        <v>241139.25</v>
      </c>
      <c r="AF2759" s="16">
        <v>75668.179999999993</v>
      </c>
      <c r="AG2759" s="16">
        <v>9698.42</v>
      </c>
      <c r="AH2759" s="16">
        <v>85366.6</v>
      </c>
      <c r="AI2759" s="17">
        <v>0.8306</v>
      </c>
      <c r="AJ2759" s="17">
        <v>0.88419999999999999</v>
      </c>
      <c r="AK2759" s="42" t="s">
        <v>12009</v>
      </c>
      <c r="AL2759" s="42" t="s">
        <v>10827</v>
      </c>
    </row>
    <row r="2760" spans="2:38" x14ac:dyDescent="0.3">
      <c r="B2760" s="15">
        <v>2735</v>
      </c>
      <c r="C2760" t="s">
        <v>115</v>
      </c>
      <c r="D2760" t="s">
        <v>1656</v>
      </c>
      <c r="E2760" t="s">
        <v>181</v>
      </c>
      <c r="F2760">
        <v>2828</v>
      </c>
      <c r="G2760">
        <v>2828</v>
      </c>
      <c r="H2760" t="s">
        <v>3415</v>
      </c>
      <c r="I2760">
        <v>109172</v>
      </c>
      <c r="J2760" s="12" t="s">
        <v>4417</v>
      </c>
      <c r="K2760" s="13">
        <v>45534</v>
      </c>
      <c r="L2760" s="13">
        <v>45534</v>
      </c>
      <c r="M2760" s="14">
        <v>239791.9</v>
      </c>
      <c r="N2760" s="14">
        <v>12485.55</v>
      </c>
      <c r="O2760" s="14">
        <v>252277.45</v>
      </c>
      <c r="P2760">
        <v>6</v>
      </c>
      <c r="Q2760">
        <v>0</v>
      </c>
      <c r="R2760">
        <v>6</v>
      </c>
      <c r="S2760" s="15">
        <v>0</v>
      </c>
      <c r="T2760" s="15">
        <v>0</v>
      </c>
      <c r="U2760" s="15">
        <v>4</v>
      </c>
      <c r="V2760" s="15">
        <v>4</v>
      </c>
      <c r="W2760" s="15">
        <v>2</v>
      </c>
      <c r="X2760" s="15">
        <v>4</v>
      </c>
      <c r="Y2760" s="15">
        <v>0</v>
      </c>
      <c r="Z2760" s="15">
        <v>0</v>
      </c>
      <c r="AA2760" s="15">
        <v>6</v>
      </c>
      <c r="AB2760" s="15">
        <v>8</v>
      </c>
      <c r="AC2760" s="16">
        <v>218636.34</v>
      </c>
      <c r="AD2760" s="16">
        <v>21447.8</v>
      </c>
      <c r="AE2760" s="16">
        <v>240084.14</v>
      </c>
      <c r="AF2760" s="16">
        <v>81935.47</v>
      </c>
      <c r="AG2760" s="16">
        <v>3367.9</v>
      </c>
      <c r="AH2760" s="16">
        <v>85303.37</v>
      </c>
      <c r="AI2760" s="17">
        <v>0.94469999999999998</v>
      </c>
      <c r="AJ2760" s="17">
        <v>0.97670000000000001</v>
      </c>
      <c r="AK2760" s="42" t="s">
        <v>11990</v>
      </c>
      <c r="AL2760" s="42">
        <v>1707455</v>
      </c>
    </row>
    <row r="2761" spans="2:38" x14ac:dyDescent="0.3">
      <c r="B2761" s="15">
        <v>2736</v>
      </c>
      <c r="C2761" t="s">
        <v>49</v>
      </c>
      <c r="D2761" t="s">
        <v>67</v>
      </c>
      <c r="E2761" t="s">
        <v>2454</v>
      </c>
      <c r="F2761">
        <v>158</v>
      </c>
      <c r="G2761">
        <v>158</v>
      </c>
      <c r="H2761" t="s">
        <v>2520</v>
      </c>
      <c r="I2761">
        <v>93488</v>
      </c>
      <c r="J2761" s="12" t="s">
        <v>4465</v>
      </c>
      <c r="K2761" s="13">
        <v>44025</v>
      </c>
      <c r="L2761" s="13">
        <v>44025</v>
      </c>
      <c r="M2761" s="14">
        <v>292553.51</v>
      </c>
      <c r="N2761" s="14">
        <v>15339.24</v>
      </c>
      <c r="O2761" s="14">
        <v>307892.75</v>
      </c>
      <c r="P2761">
        <v>8</v>
      </c>
      <c r="Q2761">
        <v>0</v>
      </c>
      <c r="R2761">
        <v>8</v>
      </c>
      <c r="S2761" s="15">
        <v>0</v>
      </c>
      <c r="T2761" s="15">
        <v>0</v>
      </c>
      <c r="U2761" s="15">
        <v>4</v>
      </c>
      <c r="V2761" s="15">
        <v>4</v>
      </c>
      <c r="W2761" s="15">
        <v>4</v>
      </c>
      <c r="X2761" s="15">
        <v>8</v>
      </c>
      <c r="Y2761" s="15">
        <v>0</v>
      </c>
      <c r="Z2761" s="15">
        <v>0</v>
      </c>
      <c r="AA2761" s="15">
        <v>8</v>
      </c>
      <c r="AB2761" s="15">
        <v>12</v>
      </c>
      <c r="AC2761" s="16">
        <v>251813.91</v>
      </c>
      <c r="AD2761" s="16">
        <v>15825.93</v>
      </c>
      <c r="AE2761" s="16">
        <v>267639.84000000003</v>
      </c>
      <c r="AF2761" s="16">
        <v>79904.2</v>
      </c>
      <c r="AG2761" s="16">
        <v>5318.22</v>
      </c>
      <c r="AH2761" s="16">
        <v>85222.42</v>
      </c>
      <c r="AI2761" s="17">
        <v>0.94830000000000003</v>
      </c>
      <c r="AJ2761" s="17">
        <v>0.9173</v>
      </c>
      <c r="AK2761" s="42" t="s">
        <v>12045</v>
      </c>
      <c r="AL2761" s="42" t="s">
        <v>9391</v>
      </c>
    </row>
    <row r="2762" spans="2:38" x14ac:dyDescent="0.3">
      <c r="B2762" s="15">
        <v>2737</v>
      </c>
      <c r="C2762" t="s">
        <v>49</v>
      </c>
      <c r="D2762" t="s">
        <v>67</v>
      </c>
      <c r="E2762" t="s">
        <v>2454</v>
      </c>
      <c r="F2762">
        <v>717</v>
      </c>
      <c r="G2762">
        <v>717</v>
      </c>
      <c r="H2762" t="s">
        <v>2136</v>
      </c>
      <c r="I2762">
        <v>114015</v>
      </c>
      <c r="J2762" s="12" t="s">
        <v>4275</v>
      </c>
      <c r="K2762" s="13">
        <v>45838</v>
      </c>
      <c r="L2762" s="13">
        <v>45838</v>
      </c>
      <c r="M2762" s="14">
        <v>220141.31</v>
      </c>
      <c r="N2762" s="14">
        <v>8523.94</v>
      </c>
      <c r="O2762" s="14">
        <v>228665.25</v>
      </c>
      <c r="P2762">
        <v>6</v>
      </c>
      <c r="Q2762">
        <v>0</v>
      </c>
      <c r="R2762">
        <v>6</v>
      </c>
      <c r="S2762" s="15">
        <v>0</v>
      </c>
      <c r="T2762" s="15">
        <v>0</v>
      </c>
      <c r="U2762" s="15">
        <v>3</v>
      </c>
      <c r="V2762" s="15">
        <v>3</v>
      </c>
      <c r="W2762" s="15">
        <v>3</v>
      </c>
      <c r="X2762" s="15">
        <v>6</v>
      </c>
      <c r="Y2762" s="15">
        <v>0</v>
      </c>
      <c r="Z2762" s="15">
        <v>0</v>
      </c>
      <c r="AA2762" s="15">
        <v>6</v>
      </c>
      <c r="AB2762" s="15">
        <v>9</v>
      </c>
      <c r="AC2762" s="16">
        <v>247096.33</v>
      </c>
      <c r="AD2762" s="16">
        <v>8523.94</v>
      </c>
      <c r="AE2762" s="16">
        <v>255620.27</v>
      </c>
      <c r="AF2762" s="16">
        <v>81774.62</v>
      </c>
      <c r="AG2762" s="16">
        <v>3418.32</v>
      </c>
      <c r="AH2762" s="16">
        <v>85192.94</v>
      </c>
      <c r="AI2762" s="17">
        <v>0.755</v>
      </c>
      <c r="AJ2762" s="17">
        <v>0.91</v>
      </c>
      <c r="AK2762" s="42" t="s">
        <v>11819</v>
      </c>
      <c r="AL2762" s="42" t="s">
        <v>9209</v>
      </c>
    </row>
    <row r="2763" spans="2:38" x14ac:dyDescent="0.3">
      <c r="B2763" s="15">
        <v>2738</v>
      </c>
      <c r="C2763" t="s">
        <v>58</v>
      </c>
      <c r="D2763" t="s">
        <v>59</v>
      </c>
      <c r="E2763" t="s">
        <v>2497</v>
      </c>
      <c r="F2763">
        <v>577</v>
      </c>
      <c r="G2763">
        <v>577</v>
      </c>
      <c r="H2763" t="s">
        <v>339</v>
      </c>
      <c r="I2763">
        <v>106915</v>
      </c>
      <c r="J2763" s="12" t="s">
        <v>4510</v>
      </c>
      <c r="K2763" s="13">
        <v>44498</v>
      </c>
      <c r="L2763" s="13">
        <v>44501</v>
      </c>
      <c r="M2763" s="14">
        <v>288835.63</v>
      </c>
      <c r="N2763" s="14">
        <v>11998.15</v>
      </c>
      <c r="O2763" s="14">
        <v>300833.78000000003</v>
      </c>
      <c r="P2763">
        <v>6</v>
      </c>
      <c r="Q2763">
        <v>0</v>
      </c>
      <c r="R2763">
        <v>6</v>
      </c>
      <c r="S2763" s="15">
        <v>0</v>
      </c>
      <c r="T2763" s="15">
        <v>0</v>
      </c>
      <c r="U2763" s="15">
        <v>3</v>
      </c>
      <c r="V2763" s="15">
        <v>3</v>
      </c>
      <c r="W2763" s="15">
        <v>3</v>
      </c>
      <c r="X2763" s="15">
        <v>6</v>
      </c>
      <c r="Y2763" s="15">
        <v>0</v>
      </c>
      <c r="Z2763" s="15">
        <v>0</v>
      </c>
      <c r="AA2763" s="15">
        <v>6</v>
      </c>
      <c r="AB2763" s="15">
        <v>9</v>
      </c>
      <c r="AC2763" s="16">
        <v>252842.6</v>
      </c>
      <c r="AD2763" s="16">
        <v>11014.3</v>
      </c>
      <c r="AE2763" s="16">
        <v>263856.90000000002</v>
      </c>
      <c r="AF2763" s="16">
        <v>81073.179999999993</v>
      </c>
      <c r="AG2763" s="16">
        <v>4085.77</v>
      </c>
      <c r="AH2763" s="16">
        <v>85158.95</v>
      </c>
      <c r="AI2763" s="17">
        <v>0.95509999999999995</v>
      </c>
      <c r="AJ2763" s="17">
        <v>0.95230000000000004</v>
      </c>
      <c r="AK2763" s="42" t="s">
        <v>12098</v>
      </c>
      <c r="AL2763" s="42" t="s">
        <v>9592</v>
      </c>
    </row>
    <row r="2764" spans="2:38" x14ac:dyDescent="0.3">
      <c r="B2764" s="15">
        <v>2739</v>
      </c>
      <c r="C2764" t="s">
        <v>2469</v>
      </c>
      <c r="D2764" t="s">
        <v>149</v>
      </c>
      <c r="E2764" t="s">
        <v>149</v>
      </c>
      <c r="F2764">
        <v>1885</v>
      </c>
      <c r="G2764">
        <v>1885</v>
      </c>
      <c r="H2764" t="s">
        <v>1533</v>
      </c>
      <c r="I2764">
        <v>111695</v>
      </c>
      <c r="J2764" s="12" t="s">
        <v>4392</v>
      </c>
      <c r="K2764" s="13">
        <v>45715</v>
      </c>
      <c r="L2764" s="13">
        <v>45715</v>
      </c>
      <c r="M2764" s="14">
        <v>251890.31</v>
      </c>
      <c r="N2764" s="14">
        <v>15982.67</v>
      </c>
      <c r="O2764" s="14">
        <v>267872.98</v>
      </c>
      <c r="P2764">
        <v>12</v>
      </c>
      <c r="Q2764">
        <v>1</v>
      </c>
      <c r="R2764">
        <v>13</v>
      </c>
      <c r="S2764" s="15">
        <v>0</v>
      </c>
      <c r="T2764" s="15">
        <v>0</v>
      </c>
      <c r="U2764" s="15">
        <v>12</v>
      </c>
      <c r="V2764" s="15">
        <v>12</v>
      </c>
      <c r="W2764" s="15">
        <v>1</v>
      </c>
      <c r="X2764" s="15">
        <v>2</v>
      </c>
      <c r="Y2764" s="15">
        <v>0</v>
      </c>
      <c r="Z2764" s="15">
        <v>0</v>
      </c>
      <c r="AA2764" s="15">
        <v>13</v>
      </c>
      <c r="AB2764" s="15">
        <v>14</v>
      </c>
      <c r="AC2764" s="16">
        <v>231085.79</v>
      </c>
      <c r="AD2764" s="16">
        <v>15492.68</v>
      </c>
      <c r="AE2764" s="16">
        <v>246578.47</v>
      </c>
      <c r="AF2764" s="16">
        <v>79730.559999999998</v>
      </c>
      <c r="AG2764" s="16">
        <v>5427.22</v>
      </c>
      <c r="AH2764" s="16">
        <v>85157.78</v>
      </c>
      <c r="AI2764" s="17">
        <v>0.755</v>
      </c>
      <c r="AJ2764" s="17">
        <v>0.91</v>
      </c>
      <c r="AK2764" s="42" t="s">
        <v>11968</v>
      </c>
      <c r="AL2764" s="42" t="s">
        <v>9441</v>
      </c>
    </row>
    <row r="2765" spans="2:38" x14ac:dyDescent="0.3">
      <c r="B2765" s="15">
        <v>2740</v>
      </c>
      <c r="C2765" t="s">
        <v>115</v>
      </c>
      <c r="D2765" t="s">
        <v>1652</v>
      </c>
      <c r="E2765" t="s">
        <v>2490</v>
      </c>
      <c r="F2765">
        <v>2390</v>
      </c>
      <c r="G2765">
        <v>2390</v>
      </c>
      <c r="H2765" t="s">
        <v>4222</v>
      </c>
      <c r="I2765">
        <v>78869</v>
      </c>
      <c r="J2765" s="12" t="s">
        <v>4537</v>
      </c>
      <c r="K2765" s="13">
        <v>43403</v>
      </c>
      <c r="L2765" s="13">
        <v>43403</v>
      </c>
      <c r="M2765" s="14">
        <v>208493.92</v>
      </c>
      <c r="N2765" s="14">
        <v>35931.35</v>
      </c>
      <c r="O2765" s="14">
        <v>244425.27</v>
      </c>
      <c r="P2765">
        <v>10</v>
      </c>
      <c r="Q2765">
        <v>1</v>
      </c>
      <c r="R2765">
        <v>11</v>
      </c>
      <c r="S2765" s="15">
        <v>0</v>
      </c>
      <c r="T2765" s="15">
        <v>0</v>
      </c>
      <c r="U2765" s="15">
        <v>11</v>
      </c>
      <c r="V2765" s="15">
        <v>11</v>
      </c>
      <c r="W2765" s="15">
        <v>0</v>
      </c>
      <c r="X2765" s="15">
        <v>0</v>
      </c>
      <c r="Y2765" s="15">
        <v>0</v>
      </c>
      <c r="Z2765" s="15">
        <v>0</v>
      </c>
      <c r="AA2765" s="15">
        <v>11</v>
      </c>
      <c r="AB2765" s="15">
        <v>11</v>
      </c>
      <c r="AC2765" s="16">
        <v>200676.4</v>
      </c>
      <c r="AD2765" s="16">
        <v>33896.46</v>
      </c>
      <c r="AE2765" s="16">
        <v>234572.86</v>
      </c>
      <c r="AF2765" s="16">
        <v>74760.12</v>
      </c>
      <c r="AG2765" s="16">
        <v>10228.98</v>
      </c>
      <c r="AH2765" s="16">
        <v>84989.1</v>
      </c>
      <c r="AI2765" s="17">
        <v>0.71150000000000002</v>
      </c>
      <c r="AJ2765" s="17">
        <v>0.88200000000000001</v>
      </c>
      <c r="AK2765" s="42" t="s">
        <v>12126</v>
      </c>
      <c r="AL2765" s="42">
        <v>1705710</v>
      </c>
    </row>
    <row r="2766" spans="2:38" x14ac:dyDescent="0.3">
      <c r="B2766" s="15">
        <v>2741</v>
      </c>
      <c r="C2766" t="s">
        <v>222</v>
      </c>
      <c r="D2766" t="s">
        <v>1655</v>
      </c>
      <c r="E2766" t="s">
        <v>2675</v>
      </c>
      <c r="F2766">
        <v>1744</v>
      </c>
      <c r="G2766">
        <v>1744</v>
      </c>
      <c r="H2766" t="s">
        <v>777</v>
      </c>
      <c r="I2766">
        <v>91285</v>
      </c>
      <c r="J2766" s="12" t="s">
        <v>4704</v>
      </c>
      <c r="K2766" s="13">
        <v>44007</v>
      </c>
      <c r="L2766" s="13">
        <v>44007</v>
      </c>
      <c r="M2766" s="14">
        <v>229176.71</v>
      </c>
      <c r="N2766" s="14">
        <v>33281.33</v>
      </c>
      <c r="O2766" s="14">
        <v>262458.03999999998</v>
      </c>
      <c r="P2766">
        <v>5</v>
      </c>
      <c r="Q2766">
        <v>2</v>
      </c>
      <c r="R2766">
        <v>7</v>
      </c>
      <c r="S2766" s="15">
        <v>0</v>
      </c>
      <c r="T2766" s="15">
        <v>0</v>
      </c>
      <c r="U2766" s="15">
        <v>7</v>
      </c>
      <c r="V2766" s="15">
        <v>7</v>
      </c>
      <c r="W2766" s="15">
        <v>0</v>
      </c>
      <c r="X2766" s="15">
        <v>0</v>
      </c>
      <c r="Y2766" s="15">
        <v>0</v>
      </c>
      <c r="Z2766" s="15">
        <v>0</v>
      </c>
      <c r="AA2766" s="15">
        <v>7</v>
      </c>
      <c r="AB2766" s="15">
        <v>7</v>
      </c>
      <c r="AC2766" s="16">
        <v>192390.86</v>
      </c>
      <c r="AD2766" s="16">
        <v>39409.980000000003</v>
      </c>
      <c r="AE2766" s="16">
        <v>231800.84</v>
      </c>
      <c r="AF2766" s="16">
        <v>69825.88</v>
      </c>
      <c r="AG2766" s="16">
        <v>15126.69</v>
      </c>
      <c r="AH2766" s="16">
        <v>84952.57</v>
      </c>
      <c r="AI2766" s="17">
        <v>0.90910000000000002</v>
      </c>
      <c r="AJ2766" s="17">
        <v>0.94589999999999996</v>
      </c>
      <c r="AK2766" s="42" t="s">
        <v>12323</v>
      </c>
      <c r="AL2766" s="42">
        <v>1703258</v>
      </c>
    </row>
    <row r="2767" spans="2:38" x14ac:dyDescent="0.3">
      <c r="B2767" s="15">
        <v>2742</v>
      </c>
      <c r="C2767" t="s">
        <v>49</v>
      </c>
      <c r="D2767" t="s">
        <v>237</v>
      </c>
      <c r="E2767" t="s">
        <v>237</v>
      </c>
      <c r="F2767">
        <v>263</v>
      </c>
      <c r="G2767">
        <v>2608</v>
      </c>
      <c r="H2767" t="s">
        <v>88</v>
      </c>
      <c r="I2767">
        <v>107154</v>
      </c>
      <c r="J2767" s="12" t="s">
        <v>4297</v>
      </c>
      <c r="K2767" s="13">
        <v>45534</v>
      </c>
      <c r="L2767" s="13">
        <v>45534</v>
      </c>
      <c r="M2767" s="14">
        <v>301474.05</v>
      </c>
      <c r="N2767" s="14">
        <v>0</v>
      </c>
      <c r="O2767" s="14">
        <v>301474.05</v>
      </c>
      <c r="P2767">
        <v>5</v>
      </c>
      <c r="Q2767">
        <v>0</v>
      </c>
      <c r="R2767">
        <v>5</v>
      </c>
      <c r="S2767" s="15">
        <v>0</v>
      </c>
      <c r="T2767" s="15">
        <v>0</v>
      </c>
      <c r="U2767" s="15">
        <v>4</v>
      </c>
      <c r="V2767" s="15">
        <v>4</v>
      </c>
      <c r="W2767" s="15">
        <v>1</v>
      </c>
      <c r="X2767" s="15">
        <v>2</v>
      </c>
      <c r="Y2767" s="15">
        <v>0</v>
      </c>
      <c r="Z2767" s="15">
        <v>0</v>
      </c>
      <c r="AA2767" s="15">
        <v>5</v>
      </c>
      <c r="AB2767" s="15">
        <v>6</v>
      </c>
      <c r="AC2767" s="16">
        <v>267680.81</v>
      </c>
      <c r="AD2767" s="16">
        <v>0</v>
      </c>
      <c r="AE2767" s="16">
        <v>267680.81</v>
      </c>
      <c r="AF2767" s="16">
        <v>84918.02</v>
      </c>
      <c r="AG2767" s="16">
        <v>0</v>
      </c>
      <c r="AH2767" s="16">
        <v>84918.02</v>
      </c>
      <c r="AI2767" s="17">
        <v>1</v>
      </c>
      <c r="AJ2767" s="17">
        <v>0.72470000000000001</v>
      </c>
      <c r="AK2767" s="42" t="s">
        <v>11843</v>
      </c>
      <c r="AL2767" s="42" t="s">
        <v>9943</v>
      </c>
    </row>
    <row r="2768" spans="2:38" x14ac:dyDescent="0.3">
      <c r="B2768" s="15">
        <v>2743</v>
      </c>
      <c r="C2768" t="s">
        <v>49</v>
      </c>
      <c r="D2768" t="s">
        <v>52</v>
      </c>
      <c r="E2768" t="s">
        <v>2484</v>
      </c>
      <c r="F2768">
        <v>29</v>
      </c>
      <c r="G2768">
        <v>29</v>
      </c>
      <c r="H2768" t="s">
        <v>92</v>
      </c>
      <c r="I2768">
        <v>70025</v>
      </c>
      <c r="J2768" s="12" t="s">
        <v>1549</v>
      </c>
      <c r="K2768" s="13">
        <v>42550</v>
      </c>
      <c r="L2768" s="13">
        <v>42550</v>
      </c>
      <c r="M2768" s="14">
        <v>174134.9</v>
      </c>
      <c r="N2768" s="14">
        <v>0</v>
      </c>
      <c r="O2768" s="14">
        <v>174134.9</v>
      </c>
      <c r="P2768">
        <v>2</v>
      </c>
      <c r="Q2768">
        <v>0</v>
      </c>
      <c r="R2768">
        <v>2</v>
      </c>
      <c r="S2768" s="15">
        <v>0</v>
      </c>
      <c r="T2768" s="15">
        <v>0</v>
      </c>
      <c r="U2768" s="15">
        <v>0</v>
      </c>
      <c r="V2768" s="15">
        <v>0</v>
      </c>
      <c r="W2768" s="15">
        <v>2</v>
      </c>
      <c r="X2768" s="15">
        <v>4</v>
      </c>
      <c r="Y2768" s="15">
        <v>0</v>
      </c>
      <c r="Z2768" s="15">
        <v>0</v>
      </c>
      <c r="AA2768" s="15">
        <v>2</v>
      </c>
      <c r="AB2768" s="15">
        <v>4</v>
      </c>
      <c r="AC2768" s="16">
        <v>247266.46</v>
      </c>
      <c r="AD2768" s="16">
        <v>377.74</v>
      </c>
      <c r="AE2768" s="16">
        <v>247644.2</v>
      </c>
      <c r="AF2768" s="16">
        <v>84764.86</v>
      </c>
      <c r="AG2768" s="16">
        <v>83.13</v>
      </c>
      <c r="AH2768" s="16">
        <v>84847.99</v>
      </c>
      <c r="AI2768" s="17">
        <v>1</v>
      </c>
      <c r="AJ2768" s="17">
        <v>0.98440000000000005</v>
      </c>
      <c r="AK2768" s="42" t="s">
        <v>11751</v>
      </c>
      <c r="AL2768" s="42" t="s">
        <v>9431</v>
      </c>
    </row>
    <row r="2769" spans="2:38" x14ac:dyDescent="0.3">
      <c r="B2769" s="15">
        <v>2744</v>
      </c>
      <c r="C2769" t="s">
        <v>58</v>
      </c>
      <c r="D2769" t="s">
        <v>59</v>
      </c>
      <c r="E2769" t="s">
        <v>2463</v>
      </c>
      <c r="F2769">
        <v>360</v>
      </c>
      <c r="G2769">
        <v>2006</v>
      </c>
      <c r="H2769" t="s">
        <v>2464</v>
      </c>
      <c r="I2769">
        <v>10812</v>
      </c>
      <c r="J2769" s="12" t="s">
        <v>4389</v>
      </c>
      <c r="K2769" s="13">
        <v>44379</v>
      </c>
      <c r="L2769" s="13">
        <v>44379</v>
      </c>
      <c r="M2769" s="14">
        <v>238775.09</v>
      </c>
      <c r="N2769" s="14">
        <v>0</v>
      </c>
      <c r="O2769" s="14">
        <v>238775.09</v>
      </c>
      <c r="P2769">
        <v>7</v>
      </c>
      <c r="Q2769">
        <v>0</v>
      </c>
      <c r="R2769">
        <v>7</v>
      </c>
      <c r="S2769" s="15">
        <v>0</v>
      </c>
      <c r="T2769" s="15">
        <v>0</v>
      </c>
      <c r="U2769" s="15">
        <v>7</v>
      </c>
      <c r="V2769" s="15">
        <v>7</v>
      </c>
      <c r="W2769" s="15">
        <v>0</v>
      </c>
      <c r="X2769" s="15">
        <v>0</v>
      </c>
      <c r="Y2769" s="15">
        <v>0</v>
      </c>
      <c r="Z2769" s="15">
        <v>0</v>
      </c>
      <c r="AA2769" s="15">
        <v>7</v>
      </c>
      <c r="AB2769" s="15">
        <v>7</v>
      </c>
      <c r="AC2769" s="16">
        <v>234542.61</v>
      </c>
      <c r="AD2769" s="16">
        <v>4303.46</v>
      </c>
      <c r="AE2769" s="16">
        <v>238846.07</v>
      </c>
      <c r="AF2769" s="16">
        <v>84798.01</v>
      </c>
      <c r="AG2769" s="16">
        <v>0</v>
      </c>
      <c r="AH2769" s="16">
        <v>84798.01</v>
      </c>
      <c r="AI2769" s="17">
        <v>0.91649999999999998</v>
      </c>
      <c r="AJ2769" s="17">
        <v>0.89970000000000006</v>
      </c>
      <c r="AK2769" s="42" t="s">
        <v>11965</v>
      </c>
      <c r="AL2769" s="42" t="s">
        <v>9221</v>
      </c>
    </row>
    <row r="2770" spans="2:38" x14ac:dyDescent="0.3">
      <c r="B2770" s="15">
        <v>2745</v>
      </c>
      <c r="C2770" t="s">
        <v>115</v>
      </c>
      <c r="D2770" t="s">
        <v>1653</v>
      </c>
      <c r="E2770" t="s">
        <v>2650</v>
      </c>
      <c r="F2770">
        <v>2869</v>
      </c>
      <c r="G2770">
        <v>2869</v>
      </c>
      <c r="H2770" t="s">
        <v>3636</v>
      </c>
      <c r="I2770">
        <v>113807</v>
      </c>
      <c r="J2770" s="12" t="s">
        <v>4869</v>
      </c>
      <c r="K2770" s="13">
        <v>45862</v>
      </c>
      <c r="L2770" s="13">
        <v>45862</v>
      </c>
      <c r="M2770" s="14">
        <v>193072.11</v>
      </c>
      <c r="N2770" s="14">
        <v>41026.75</v>
      </c>
      <c r="O2770" s="14">
        <v>234098.86</v>
      </c>
      <c r="P2770">
        <v>6</v>
      </c>
      <c r="Q2770">
        <v>1</v>
      </c>
      <c r="R2770">
        <v>7</v>
      </c>
      <c r="S2770" s="15">
        <v>0</v>
      </c>
      <c r="T2770" s="15">
        <v>0</v>
      </c>
      <c r="U2770" s="15">
        <v>6</v>
      </c>
      <c r="V2770" s="15">
        <v>6</v>
      </c>
      <c r="W2770" s="15">
        <v>0</v>
      </c>
      <c r="X2770" s="15">
        <v>0</v>
      </c>
      <c r="Y2770" s="15">
        <v>1</v>
      </c>
      <c r="Z2770" s="15">
        <v>3</v>
      </c>
      <c r="AA2770" s="15">
        <v>7</v>
      </c>
      <c r="AB2770" s="15">
        <v>9</v>
      </c>
      <c r="AC2770" s="16">
        <v>201662.69</v>
      </c>
      <c r="AD2770" s="16">
        <v>46806.29</v>
      </c>
      <c r="AE2770" s="16">
        <v>248468.98</v>
      </c>
      <c r="AF2770" s="16">
        <v>67564.429999999993</v>
      </c>
      <c r="AG2770" s="16">
        <v>17223.96</v>
      </c>
      <c r="AH2770" s="16">
        <v>84788.39</v>
      </c>
      <c r="AI2770" s="17">
        <v>0.755</v>
      </c>
      <c r="AJ2770" s="17">
        <v>0.91</v>
      </c>
      <c r="AK2770" s="42" t="s">
        <v>12523</v>
      </c>
      <c r="AL2770" s="42">
        <v>1707716</v>
      </c>
    </row>
    <row r="2771" spans="2:38" x14ac:dyDescent="0.3">
      <c r="B2771" s="15">
        <v>2746</v>
      </c>
      <c r="C2771" t="s">
        <v>49</v>
      </c>
      <c r="D2771" t="s">
        <v>52</v>
      </c>
      <c r="E2771" t="s">
        <v>1651</v>
      </c>
      <c r="F2771">
        <v>1285</v>
      </c>
      <c r="G2771">
        <v>1515</v>
      </c>
      <c r="H2771" t="s">
        <v>215</v>
      </c>
      <c r="I2771">
        <v>27952</v>
      </c>
      <c r="J2771" s="12" t="s">
        <v>4544</v>
      </c>
      <c r="K2771" s="13">
        <v>44517</v>
      </c>
      <c r="L2771" s="13">
        <v>44517</v>
      </c>
      <c r="M2771" s="14">
        <v>225831.25</v>
      </c>
      <c r="N2771" s="14">
        <v>19969.599999999999</v>
      </c>
      <c r="O2771" s="14">
        <v>245800.85</v>
      </c>
      <c r="P2771">
        <v>8</v>
      </c>
      <c r="Q2771">
        <v>0</v>
      </c>
      <c r="R2771">
        <v>8</v>
      </c>
      <c r="S2771" s="15">
        <v>0</v>
      </c>
      <c r="T2771" s="15">
        <v>0</v>
      </c>
      <c r="U2771" s="15">
        <v>7</v>
      </c>
      <c r="V2771" s="15">
        <v>7</v>
      </c>
      <c r="W2771" s="15">
        <v>1</v>
      </c>
      <c r="X2771" s="15">
        <v>2</v>
      </c>
      <c r="Y2771" s="15">
        <v>0</v>
      </c>
      <c r="Z2771" s="15">
        <v>0</v>
      </c>
      <c r="AA2771" s="15">
        <v>8</v>
      </c>
      <c r="AB2771" s="15">
        <v>9</v>
      </c>
      <c r="AC2771" s="16">
        <v>217540.41</v>
      </c>
      <c r="AD2771" s="16">
        <v>20498.64</v>
      </c>
      <c r="AE2771" s="16">
        <v>238039.05</v>
      </c>
      <c r="AF2771" s="16">
        <v>77317.399999999994</v>
      </c>
      <c r="AG2771" s="16">
        <v>7458.62</v>
      </c>
      <c r="AH2771" s="16">
        <v>84776.02</v>
      </c>
      <c r="AI2771" s="17">
        <v>0.9415</v>
      </c>
      <c r="AJ2771" s="17">
        <v>0.95089999999999997</v>
      </c>
      <c r="AK2771" s="42" t="s">
        <v>12136</v>
      </c>
      <c r="AL2771" s="42" t="s">
        <v>9262</v>
      </c>
    </row>
    <row r="2772" spans="2:38" x14ac:dyDescent="0.3">
      <c r="B2772" s="15">
        <v>2747</v>
      </c>
      <c r="C2772" t="s">
        <v>115</v>
      </c>
      <c r="D2772" t="s">
        <v>1654</v>
      </c>
      <c r="E2772" t="s">
        <v>2541</v>
      </c>
      <c r="F2772">
        <v>2683</v>
      </c>
      <c r="G2772">
        <v>2683</v>
      </c>
      <c r="H2772" t="s">
        <v>4482</v>
      </c>
      <c r="I2772">
        <v>106451</v>
      </c>
      <c r="J2772" s="12" t="s">
        <v>4557</v>
      </c>
      <c r="K2772" s="13">
        <v>45345</v>
      </c>
      <c r="L2772" s="13">
        <v>45345</v>
      </c>
      <c r="M2772" s="14">
        <v>237194.75</v>
      </c>
      <c r="N2772" s="14">
        <v>18314.47</v>
      </c>
      <c r="O2772" s="14">
        <v>255509.22</v>
      </c>
      <c r="P2772">
        <v>9</v>
      </c>
      <c r="Q2772">
        <v>1</v>
      </c>
      <c r="R2772">
        <v>10</v>
      </c>
      <c r="S2772" s="15">
        <v>0</v>
      </c>
      <c r="T2772" s="15">
        <v>0</v>
      </c>
      <c r="U2772" s="15">
        <v>10</v>
      </c>
      <c r="V2772" s="15">
        <v>10</v>
      </c>
      <c r="W2772" s="15">
        <v>0</v>
      </c>
      <c r="X2772" s="15">
        <v>0</v>
      </c>
      <c r="Y2772" s="15">
        <v>0</v>
      </c>
      <c r="Z2772" s="15">
        <v>0</v>
      </c>
      <c r="AA2772" s="15">
        <v>10</v>
      </c>
      <c r="AB2772" s="15">
        <v>10</v>
      </c>
      <c r="AC2772" s="16">
        <v>232813.58</v>
      </c>
      <c r="AD2772" s="16">
        <v>23997.55</v>
      </c>
      <c r="AE2772" s="16">
        <v>256811.13</v>
      </c>
      <c r="AF2772" s="16">
        <v>78640.649999999994</v>
      </c>
      <c r="AG2772" s="16">
        <v>6077.17</v>
      </c>
      <c r="AH2772" s="16">
        <v>84717.82</v>
      </c>
      <c r="AI2772" s="17">
        <v>0.96519999999999995</v>
      </c>
      <c r="AJ2772" s="17">
        <v>0.90539999999999998</v>
      </c>
      <c r="AK2772" s="42" t="s">
        <v>12149</v>
      </c>
      <c r="AL2772" s="42">
        <v>1706733</v>
      </c>
    </row>
    <row r="2773" spans="2:38" x14ac:dyDescent="0.3">
      <c r="B2773" s="15">
        <v>2748</v>
      </c>
      <c r="C2773" t="s">
        <v>49</v>
      </c>
      <c r="D2773" t="s">
        <v>67</v>
      </c>
      <c r="E2773" t="s">
        <v>2454</v>
      </c>
      <c r="F2773">
        <v>942</v>
      </c>
      <c r="G2773">
        <v>942</v>
      </c>
      <c r="H2773" t="s">
        <v>96</v>
      </c>
      <c r="I2773">
        <v>87237</v>
      </c>
      <c r="J2773" s="12" t="s">
        <v>532</v>
      </c>
      <c r="K2773" s="13">
        <v>37040</v>
      </c>
      <c r="L2773" s="13">
        <v>37043</v>
      </c>
      <c r="M2773" s="14">
        <v>197915.11</v>
      </c>
      <c r="N2773" s="14">
        <v>0</v>
      </c>
      <c r="O2773" s="14">
        <v>197915.11</v>
      </c>
      <c r="P2773">
        <v>5</v>
      </c>
      <c r="Q2773">
        <v>0</v>
      </c>
      <c r="R2773">
        <v>5</v>
      </c>
      <c r="S2773" s="15">
        <v>0</v>
      </c>
      <c r="T2773" s="15">
        <v>0</v>
      </c>
      <c r="U2773" s="15">
        <v>3</v>
      </c>
      <c r="V2773" s="15">
        <v>3</v>
      </c>
      <c r="W2773" s="15">
        <v>2</v>
      </c>
      <c r="X2773" s="15">
        <v>4</v>
      </c>
      <c r="Y2773" s="15">
        <v>0</v>
      </c>
      <c r="Z2773" s="15">
        <v>0</v>
      </c>
      <c r="AA2773" s="15">
        <v>5</v>
      </c>
      <c r="AB2773" s="15">
        <v>7</v>
      </c>
      <c r="AC2773" s="16">
        <v>217214.17</v>
      </c>
      <c r="AD2773" s="16">
        <v>0</v>
      </c>
      <c r="AE2773" s="16">
        <v>217214.17</v>
      </c>
      <c r="AF2773" s="16">
        <v>84491.41</v>
      </c>
      <c r="AG2773" s="16">
        <v>0</v>
      </c>
      <c r="AH2773" s="16">
        <v>84491.41</v>
      </c>
      <c r="AI2773" s="17">
        <v>1</v>
      </c>
      <c r="AJ2773" s="17">
        <v>0.98370000000000002</v>
      </c>
      <c r="AK2773" s="42" t="s">
        <v>11749</v>
      </c>
      <c r="AL2773" s="42" t="s">
        <v>9548</v>
      </c>
    </row>
    <row r="2774" spans="2:38" x14ac:dyDescent="0.3">
      <c r="B2774" s="15">
        <v>2749</v>
      </c>
      <c r="C2774" t="s">
        <v>49</v>
      </c>
      <c r="D2774" t="s">
        <v>219</v>
      </c>
      <c r="E2774" t="s">
        <v>219</v>
      </c>
      <c r="F2774">
        <v>908</v>
      </c>
      <c r="G2774">
        <v>2449</v>
      </c>
      <c r="H2774" t="s">
        <v>2462</v>
      </c>
      <c r="I2774">
        <v>100923</v>
      </c>
      <c r="J2774" s="12" t="s">
        <v>4221</v>
      </c>
      <c r="K2774" s="13">
        <v>45107</v>
      </c>
      <c r="L2774" s="13">
        <v>45107</v>
      </c>
      <c r="M2774" s="14">
        <v>285104.55</v>
      </c>
      <c r="N2774" s="14">
        <v>0</v>
      </c>
      <c r="O2774" s="14">
        <v>285104.55</v>
      </c>
      <c r="P2774">
        <v>6</v>
      </c>
      <c r="Q2774">
        <v>0</v>
      </c>
      <c r="R2774">
        <v>6</v>
      </c>
      <c r="S2774" s="15">
        <v>0</v>
      </c>
      <c r="T2774" s="15">
        <v>0</v>
      </c>
      <c r="U2774" s="15">
        <v>4</v>
      </c>
      <c r="V2774" s="15">
        <v>4</v>
      </c>
      <c r="W2774" s="15">
        <v>1</v>
      </c>
      <c r="X2774" s="15">
        <v>2</v>
      </c>
      <c r="Y2774" s="15">
        <v>1</v>
      </c>
      <c r="Z2774" s="15">
        <v>3</v>
      </c>
      <c r="AA2774" s="15">
        <v>6</v>
      </c>
      <c r="AB2774" s="15">
        <v>9</v>
      </c>
      <c r="AC2774" s="16">
        <v>253422.89</v>
      </c>
      <c r="AD2774" s="16">
        <v>0</v>
      </c>
      <c r="AE2774" s="16">
        <v>253422.89</v>
      </c>
      <c r="AF2774" s="16">
        <v>84485.78</v>
      </c>
      <c r="AG2774" s="16">
        <v>0</v>
      </c>
      <c r="AH2774" s="16">
        <v>84485.78</v>
      </c>
      <c r="AI2774" s="17">
        <v>1</v>
      </c>
      <c r="AJ2774" s="17">
        <v>0.98440000000000005</v>
      </c>
      <c r="AK2774" s="42" t="s">
        <v>11750</v>
      </c>
      <c r="AL2774" s="42" t="s">
        <v>9219</v>
      </c>
    </row>
    <row r="2775" spans="2:38" x14ac:dyDescent="0.3">
      <c r="B2775" s="15">
        <v>2750</v>
      </c>
      <c r="C2775" t="s">
        <v>55</v>
      </c>
      <c r="D2775" t="s">
        <v>200</v>
      </c>
      <c r="E2775" t="s">
        <v>200</v>
      </c>
      <c r="F2775">
        <v>254</v>
      </c>
      <c r="G2775">
        <v>254</v>
      </c>
      <c r="H2775" t="s">
        <v>268</v>
      </c>
      <c r="I2775">
        <v>75529</v>
      </c>
      <c r="J2775" s="12" t="s">
        <v>2183</v>
      </c>
      <c r="K2775" s="13">
        <v>43031</v>
      </c>
      <c r="L2775" s="13">
        <v>43031</v>
      </c>
      <c r="M2775" s="14">
        <v>236238.15</v>
      </c>
      <c r="N2775" s="14">
        <v>15796.11</v>
      </c>
      <c r="O2775" s="14">
        <v>252034.26</v>
      </c>
      <c r="P2775">
        <v>3</v>
      </c>
      <c r="Q2775">
        <v>0</v>
      </c>
      <c r="R2775">
        <v>3</v>
      </c>
      <c r="S2775" s="15">
        <v>0</v>
      </c>
      <c r="T2775" s="15">
        <v>0</v>
      </c>
      <c r="U2775" s="15">
        <v>0</v>
      </c>
      <c r="V2775" s="15">
        <v>0</v>
      </c>
      <c r="W2775" s="15">
        <v>3</v>
      </c>
      <c r="X2775" s="15">
        <v>6</v>
      </c>
      <c r="Y2775" s="15">
        <v>0</v>
      </c>
      <c r="Z2775" s="15">
        <v>0</v>
      </c>
      <c r="AA2775" s="15">
        <v>3</v>
      </c>
      <c r="AB2775" s="15">
        <v>6</v>
      </c>
      <c r="AC2775" s="16">
        <v>237153.82</v>
      </c>
      <c r="AD2775" s="16">
        <v>22792.87</v>
      </c>
      <c r="AE2775" s="16">
        <v>259946.69</v>
      </c>
      <c r="AF2775" s="16">
        <v>79426.649999999994</v>
      </c>
      <c r="AG2775" s="16">
        <v>5020.29</v>
      </c>
      <c r="AH2775" s="16">
        <v>84446.94</v>
      </c>
      <c r="AI2775" s="17">
        <v>1</v>
      </c>
      <c r="AJ2775" s="17">
        <v>0.92079999999999995</v>
      </c>
      <c r="AK2775" s="42" t="s">
        <v>12054</v>
      </c>
      <c r="AL2775" s="42" t="s">
        <v>9367</v>
      </c>
    </row>
    <row r="2776" spans="2:38" x14ac:dyDescent="0.3">
      <c r="B2776" s="15">
        <v>2751</v>
      </c>
      <c r="C2776" t="s">
        <v>163</v>
      </c>
      <c r="D2776" t="s">
        <v>1650</v>
      </c>
      <c r="E2776" t="s">
        <v>1988</v>
      </c>
      <c r="F2776">
        <v>2779</v>
      </c>
      <c r="G2776">
        <v>2779</v>
      </c>
      <c r="H2776" t="s">
        <v>4466</v>
      </c>
      <c r="I2776">
        <v>111626</v>
      </c>
      <c r="J2776" s="12" t="s">
        <v>4467</v>
      </c>
      <c r="K2776" s="13">
        <v>45656</v>
      </c>
      <c r="L2776" s="13">
        <v>45656</v>
      </c>
      <c r="M2776" s="14">
        <v>296939.96999999997</v>
      </c>
      <c r="N2776" s="14">
        <v>24273.119999999999</v>
      </c>
      <c r="O2776" s="14">
        <v>321213.09000000003</v>
      </c>
      <c r="P2776">
        <v>8</v>
      </c>
      <c r="Q2776">
        <v>0</v>
      </c>
      <c r="R2776">
        <v>8</v>
      </c>
      <c r="S2776" s="15">
        <v>0</v>
      </c>
      <c r="T2776" s="15">
        <v>0</v>
      </c>
      <c r="U2776" s="15">
        <v>7</v>
      </c>
      <c r="V2776" s="15">
        <v>7</v>
      </c>
      <c r="W2776" s="15">
        <v>1</v>
      </c>
      <c r="X2776" s="15">
        <v>2</v>
      </c>
      <c r="Y2776" s="15">
        <v>0</v>
      </c>
      <c r="Z2776" s="15">
        <v>0</v>
      </c>
      <c r="AA2776" s="15">
        <v>8</v>
      </c>
      <c r="AB2776" s="15">
        <v>9</v>
      </c>
      <c r="AC2776" s="16">
        <v>251851.67</v>
      </c>
      <c r="AD2776" s="16">
        <v>19115.080000000002</v>
      </c>
      <c r="AE2776" s="16">
        <v>270966.75</v>
      </c>
      <c r="AF2776" s="16">
        <v>78774.37</v>
      </c>
      <c r="AG2776" s="16">
        <v>5634.19</v>
      </c>
      <c r="AH2776" s="16">
        <v>84408.56</v>
      </c>
      <c r="AI2776" s="17">
        <v>0.75739999999999996</v>
      </c>
      <c r="AJ2776" s="17">
        <v>1</v>
      </c>
      <c r="AK2776" s="42" t="s">
        <v>12046</v>
      </c>
      <c r="AL2776" s="42">
        <v>1707295</v>
      </c>
    </row>
    <row r="2777" spans="2:38" x14ac:dyDescent="0.3">
      <c r="B2777" s="15">
        <v>2752</v>
      </c>
      <c r="C2777" t="s">
        <v>115</v>
      </c>
      <c r="D2777" t="s">
        <v>1653</v>
      </c>
      <c r="E2777" t="s">
        <v>2539</v>
      </c>
      <c r="F2777">
        <v>2685</v>
      </c>
      <c r="G2777">
        <v>2685</v>
      </c>
      <c r="H2777" t="s">
        <v>2943</v>
      </c>
      <c r="I2777">
        <v>112212</v>
      </c>
      <c r="J2777" s="12" t="s">
        <v>4427</v>
      </c>
      <c r="K2777" s="13">
        <v>45688</v>
      </c>
      <c r="L2777" s="13">
        <v>45688</v>
      </c>
      <c r="M2777" s="14">
        <v>210327.57</v>
      </c>
      <c r="N2777" s="14">
        <v>11602.39</v>
      </c>
      <c r="O2777" s="14">
        <v>221929.96</v>
      </c>
      <c r="P2777">
        <v>18</v>
      </c>
      <c r="Q2777">
        <v>0</v>
      </c>
      <c r="R2777">
        <v>18</v>
      </c>
      <c r="S2777" s="15">
        <v>0</v>
      </c>
      <c r="T2777" s="15">
        <v>0</v>
      </c>
      <c r="U2777" s="15">
        <v>17</v>
      </c>
      <c r="V2777" s="15">
        <v>17</v>
      </c>
      <c r="W2777" s="15">
        <v>1</v>
      </c>
      <c r="X2777" s="15">
        <v>2</v>
      </c>
      <c r="Y2777" s="15">
        <v>0</v>
      </c>
      <c r="Z2777" s="15">
        <v>0</v>
      </c>
      <c r="AA2777" s="15">
        <v>18</v>
      </c>
      <c r="AB2777" s="15">
        <v>19</v>
      </c>
      <c r="AC2777" s="16">
        <v>209854.1</v>
      </c>
      <c r="AD2777" s="16">
        <v>10644.52</v>
      </c>
      <c r="AE2777" s="16">
        <v>220498.62</v>
      </c>
      <c r="AF2777" s="16">
        <v>80250.17</v>
      </c>
      <c r="AG2777" s="16">
        <v>4122.76</v>
      </c>
      <c r="AH2777" s="16">
        <v>84372.93</v>
      </c>
      <c r="AI2777" s="17">
        <v>0.755</v>
      </c>
      <c r="AJ2777" s="17">
        <v>0.91</v>
      </c>
      <c r="AK2777" s="42" t="s">
        <v>12001</v>
      </c>
      <c r="AL2777" s="42">
        <v>1706753</v>
      </c>
    </row>
    <row r="2778" spans="2:38" x14ac:dyDescent="0.3">
      <c r="B2778" s="15">
        <v>2753</v>
      </c>
      <c r="C2778" t="s">
        <v>55</v>
      </c>
      <c r="D2778" t="s">
        <v>200</v>
      </c>
      <c r="E2778" t="s">
        <v>200</v>
      </c>
      <c r="F2778">
        <v>505</v>
      </c>
      <c r="G2778">
        <v>1770</v>
      </c>
      <c r="H2778" t="s">
        <v>2493</v>
      </c>
      <c r="I2778">
        <v>104456</v>
      </c>
      <c r="J2778" s="12" t="s">
        <v>4386</v>
      </c>
      <c r="K2778" s="13">
        <v>45348</v>
      </c>
      <c r="L2778" s="13">
        <v>45348</v>
      </c>
      <c r="M2778" s="14">
        <v>259988.8</v>
      </c>
      <c r="N2778" s="14">
        <v>12688.94</v>
      </c>
      <c r="O2778" s="14">
        <v>272677.74</v>
      </c>
      <c r="P2778">
        <v>5</v>
      </c>
      <c r="Q2778">
        <v>0</v>
      </c>
      <c r="R2778">
        <v>5</v>
      </c>
      <c r="S2778" s="15">
        <v>0</v>
      </c>
      <c r="T2778" s="15">
        <v>0</v>
      </c>
      <c r="U2778" s="15">
        <v>3</v>
      </c>
      <c r="V2778" s="15">
        <v>3</v>
      </c>
      <c r="W2778" s="15">
        <v>2</v>
      </c>
      <c r="X2778" s="15">
        <v>4</v>
      </c>
      <c r="Y2778" s="15">
        <v>0</v>
      </c>
      <c r="Z2778" s="15">
        <v>0</v>
      </c>
      <c r="AA2778" s="15">
        <v>5</v>
      </c>
      <c r="AB2778" s="15">
        <v>7</v>
      </c>
      <c r="AC2778" s="16">
        <v>218880.97</v>
      </c>
      <c r="AD2778" s="16">
        <v>13672.78</v>
      </c>
      <c r="AE2778" s="16">
        <v>232553.75</v>
      </c>
      <c r="AF2778" s="16">
        <v>80859.19</v>
      </c>
      <c r="AG2778" s="16">
        <v>3500.28</v>
      </c>
      <c r="AH2778" s="16">
        <v>84359.47</v>
      </c>
      <c r="AI2778" s="17">
        <v>0.78690000000000004</v>
      </c>
      <c r="AJ2778" s="17">
        <v>0.79100000000000004</v>
      </c>
      <c r="AK2778" s="42" t="s">
        <v>11961</v>
      </c>
      <c r="AL2778" s="42" t="s">
        <v>9306</v>
      </c>
    </row>
    <row r="2779" spans="2:38" x14ac:dyDescent="0.3">
      <c r="B2779" s="15">
        <v>2754</v>
      </c>
      <c r="C2779" t="s">
        <v>115</v>
      </c>
      <c r="D2779" t="s">
        <v>1652</v>
      </c>
      <c r="E2779" t="s">
        <v>2490</v>
      </c>
      <c r="F2779">
        <v>2910</v>
      </c>
      <c r="G2779">
        <v>2910</v>
      </c>
      <c r="H2779" t="s">
        <v>3439</v>
      </c>
      <c r="I2779">
        <v>112348</v>
      </c>
      <c r="J2779" s="12" t="s">
        <v>4620</v>
      </c>
      <c r="K2779" s="13">
        <v>45777</v>
      </c>
      <c r="L2779" s="13">
        <v>45777</v>
      </c>
      <c r="M2779" s="14">
        <v>213566.97</v>
      </c>
      <c r="N2779" s="14">
        <v>42710.68</v>
      </c>
      <c r="O2779" s="14">
        <v>256277.65</v>
      </c>
      <c r="P2779">
        <v>12</v>
      </c>
      <c r="Q2779">
        <v>1</v>
      </c>
      <c r="R2779">
        <v>13</v>
      </c>
      <c r="S2779" s="15">
        <v>0</v>
      </c>
      <c r="T2779" s="15">
        <v>0</v>
      </c>
      <c r="U2779" s="15">
        <v>13</v>
      </c>
      <c r="V2779" s="15">
        <v>13</v>
      </c>
      <c r="W2779" s="15">
        <v>0</v>
      </c>
      <c r="X2779" s="15">
        <v>0</v>
      </c>
      <c r="Y2779" s="15">
        <v>0</v>
      </c>
      <c r="Z2779" s="15">
        <v>0</v>
      </c>
      <c r="AA2779" s="15">
        <v>13</v>
      </c>
      <c r="AB2779" s="15">
        <v>13</v>
      </c>
      <c r="AC2779" s="16">
        <v>215028.67</v>
      </c>
      <c r="AD2779" s="16">
        <v>39480.49</v>
      </c>
      <c r="AE2779" s="16">
        <v>254509.16</v>
      </c>
      <c r="AF2779" s="16">
        <v>71183.77</v>
      </c>
      <c r="AG2779" s="16">
        <v>13149.24</v>
      </c>
      <c r="AH2779" s="16">
        <v>84333.01</v>
      </c>
      <c r="AI2779" s="17">
        <v>0.755</v>
      </c>
      <c r="AJ2779" s="17">
        <v>0.91</v>
      </c>
      <c r="AK2779" s="42" t="s">
        <v>12228</v>
      </c>
      <c r="AL2779" s="42" t="e">
        <v>#N/A</v>
      </c>
    </row>
    <row r="2780" spans="2:38" x14ac:dyDescent="0.3">
      <c r="B2780" s="15">
        <v>2755</v>
      </c>
      <c r="C2780" t="s">
        <v>2469</v>
      </c>
      <c r="D2780" t="s">
        <v>110</v>
      </c>
      <c r="E2780" t="s">
        <v>110</v>
      </c>
      <c r="F2780">
        <v>40</v>
      </c>
      <c r="G2780">
        <v>40</v>
      </c>
      <c r="H2780" t="s">
        <v>1767</v>
      </c>
      <c r="I2780">
        <v>10456</v>
      </c>
      <c r="J2780" s="12" t="s">
        <v>4285</v>
      </c>
      <c r="K2780" s="13">
        <v>44370</v>
      </c>
      <c r="L2780" s="13">
        <v>44370</v>
      </c>
      <c r="M2780" s="14">
        <v>269410.44</v>
      </c>
      <c r="N2780" s="14">
        <v>0</v>
      </c>
      <c r="O2780" s="14">
        <v>269410.44</v>
      </c>
      <c r="P2780">
        <v>6</v>
      </c>
      <c r="Q2780">
        <v>0</v>
      </c>
      <c r="R2780">
        <v>6</v>
      </c>
      <c r="S2780" s="15">
        <v>0</v>
      </c>
      <c r="T2780" s="15">
        <v>0</v>
      </c>
      <c r="U2780" s="15">
        <v>5</v>
      </c>
      <c r="V2780" s="15">
        <v>5</v>
      </c>
      <c r="W2780" s="15">
        <v>1</v>
      </c>
      <c r="X2780" s="15">
        <v>2</v>
      </c>
      <c r="Y2780" s="15">
        <v>0</v>
      </c>
      <c r="Z2780" s="15">
        <v>0</v>
      </c>
      <c r="AA2780" s="15">
        <v>6</v>
      </c>
      <c r="AB2780" s="15">
        <v>7</v>
      </c>
      <c r="AC2780" s="16">
        <v>237093.76000000001</v>
      </c>
      <c r="AD2780" s="16">
        <v>3446.74</v>
      </c>
      <c r="AE2780" s="16">
        <v>240540.5</v>
      </c>
      <c r="AF2780" s="16">
        <v>84318.65</v>
      </c>
      <c r="AG2780" s="16">
        <v>0</v>
      </c>
      <c r="AH2780" s="16">
        <v>84318.65</v>
      </c>
      <c r="AI2780" s="17">
        <v>0.97689999999999999</v>
      </c>
      <c r="AJ2780" s="17">
        <v>0.84340000000000004</v>
      </c>
      <c r="AK2780" s="42" t="s">
        <v>11829</v>
      </c>
      <c r="AL2780" s="42" t="s">
        <v>9415</v>
      </c>
    </row>
    <row r="2781" spans="2:38" x14ac:dyDescent="0.3">
      <c r="B2781" s="15">
        <v>2756</v>
      </c>
      <c r="C2781" t="s">
        <v>58</v>
      </c>
      <c r="D2781" t="s">
        <v>59</v>
      </c>
      <c r="E2781" t="s">
        <v>2482</v>
      </c>
      <c r="F2781">
        <v>546</v>
      </c>
      <c r="G2781">
        <v>975</v>
      </c>
      <c r="H2781" t="s">
        <v>80</v>
      </c>
      <c r="I2781">
        <v>111545</v>
      </c>
      <c r="J2781" s="12" t="s">
        <v>4416</v>
      </c>
      <c r="K2781" s="13">
        <v>45653</v>
      </c>
      <c r="L2781" s="13">
        <v>45653</v>
      </c>
      <c r="M2781" s="14">
        <v>220260.7</v>
      </c>
      <c r="N2781" s="14">
        <v>5831.86</v>
      </c>
      <c r="O2781" s="14">
        <v>226092.56</v>
      </c>
      <c r="P2781">
        <v>10</v>
      </c>
      <c r="Q2781">
        <v>0</v>
      </c>
      <c r="R2781">
        <v>10</v>
      </c>
      <c r="S2781" s="15">
        <v>0</v>
      </c>
      <c r="T2781" s="15">
        <v>0</v>
      </c>
      <c r="U2781" s="15">
        <v>10</v>
      </c>
      <c r="V2781" s="15">
        <v>10</v>
      </c>
      <c r="W2781" s="15">
        <v>0</v>
      </c>
      <c r="X2781" s="15">
        <v>0</v>
      </c>
      <c r="Y2781" s="15">
        <v>0</v>
      </c>
      <c r="Z2781" s="15">
        <v>0</v>
      </c>
      <c r="AA2781" s="15">
        <v>10</v>
      </c>
      <c r="AB2781" s="15">
        <v>10</v>
      </c>
      <c r="AC2781" s="16">
        <v>241609.09</v>
      </c>
      <c r="AD2781" s="16">
        <v>13094.53</v>
      </c>
      <c r="AE2781" s="16">
        <v>254703.62</v>
      </c>
      <c r="AF2781" s="16">
        <v>80217.34</v>
      </c>
      <c r="AG2781" s="16">
        <v>4099.91</v>
      </c>
      <c r="AH2781" s="16">
        <v>84317.25</v>
      </c>
      <c r="AI2781" s="17">
        <v>0.8518</v>
      </c>
      <c r="AJ2781" s="17">
        <v>1</v>
      </c>
      <c r="AK2781" s="42" t="s">
        <v>11989</v>
      </c>
      <c r="AL2781" s="42" t="s">
        <v>9271</v>
      </c>
    </row>
    <row r="2782" spans="2:38" x14ac:dyDescent="0.3">
      <c r="B2782" s="15">
        <v>2757</v>
      </c>
      <c r="C2782" t="s">
        <v>49</v>
      </c>
      <c r="D2782" t="s">
        <v>52</v>
      </c>
      <c r="E2782" t="s">
        <v>1651</v>
      </c>
      <c r="F2782">
        <v>2844</v>
      </c>
      <c r="G2782">
        <v>2844</v>
      </c>
      <c r="H2782" t="s">
        <v>3284</v>
      </c>
      <c r="I2782">
        <v>112622</v>
      </c>
      <c r="J2782" s="12" t="s">
        <v>4772</v>
      </c>
      <c r="K2782" s="13">
        <v>45777</v>
      </c>
      <c r="L2782" s="13">
        <v>45777</v>
      </c>
      <c r="M2782" s="14">
        <v>179418.85</v>
      </c>
      <c r="N2782" s="14">
        <v>36609.919999999998</v>
      </c>
      <c r="O2782" s="14">
        <v>216028.77</v>
      </c>
      <c r="P2782">
        <v>10</v>
      </c>
      <c r="Q2782">
        <v>0</v>
      </c>
      <c r="R2782">
        <v>10</v>
      </c>
      <c r="S2782" s="15">
        <v>0</v>
      </c>
      <c r="T2782" s="15">
        <v>0</v>
      </c>
      <c r="U2782" s="15">
        <v>10</v>
      </c>
      <c r="V2782" s="15">
        <v>10</v>
      </c>
      <c r="W2782" s="15">
        <v>0</v>
      </c>
      <c r="X2782" s="15">
        <v>0</v>
      </c>
      <c r="Y2782" s="15">
        <v>0</v>
      </c>
      <c r="Z2782" s="15">
        <v>0</v>
      </c>
      <c r="AA2782" s="15">
        <v>10</v>
      </c>
      <c r="AB2782" s="15">
        <v>10</v>
      </c>
      <c r="AC2782" s="16">
        <v>188237.74</v>
      </c>
      <c r="AD2782" s="16">
        <v>43893.120000000003</v>
      </c>
      <c r="AE2782" s="16">
        <v>232130.86</v>
      </c>
      <c r="AF2782" s="16">
        <v>66712.479999999996</v>
      </c>
      <c r="AG2782" s="16">
        <v>17547.62</v>
      </c>
      <c r="AH2782" s="16">
        <v>84260.1</v>
      </c>
      <c r="AI2782" s="17">
        <v>0.755</v>
      </c>
      <c r="AJ2782" s="17">
        <v>0.91</v>
      </c>
      <c r="AK2782" s="42" t="s">
        <v>12407</v>
      </c>
      <c r="AL2782" s="42" t="s">
        <v>10573</v>
      </c>
    </row>
    <row r="2783" spans="2:38" x14ac:dyDescent="0.3">
      <c r="B2783" s="15">
        <v>2758</v>
      </c>
      <c r="C2783" t="s">
        <v>2469</v>
      </c>
      <c r="D2783" t="s">
        <v>131</v>
      </c>
      <c r="E2783" t="s">
        <v>131</v>
      </c>
      <c r="F2783">
        <v>589</v>
      </c>
      <c r="G2783">
        <v>589</v>
      </c>
      <c r="H2783" t="s">
        <v>132</v>
      </c>
      <c r="I2783">
        <v>55571</v>
      </c>
      <c r="J2783" s="12" t="s">
        <v>1203</v>
      </c>
      <c r="K2783" s="13">
        <v>41460</v>
      </c>
      <c r="L2783" s="13">
        <v>41460</v>
      </c>
      <c r="M2783" s="14">
        <v>254771</v>
      </c>
      <c r="N2783" s="14">
        <v>6123.67</v>
      </c>
      <c r="O2783" s="14">
        <v>260894.67</v>
      </c>
      <c r="P2783">
        <v>8</v>
      </c>
      <c r="Q2783">
        <v>1</v>
      </c>
      <c r="R2783">
        <v>9</v>
      </c>
      <c r="S2783" s="15">
        <v>0</v>
      </c>
      <c r="T2783" s="15">
        <v>0</v>
      </c>
      <c r="U2783" s="15">
        <v>8</v>
      </c>
      <c r="V2783" s="15">
        <v>8</v>
      </c>
      <c r="W2783" s="15">
        <v>1</v>
      </c>
      <c r="X2783" s="15">
        <v>2</v>
      </c>
      <c r="Y2783" s="15">
        <v>0</v>
      </c>
      <c r="Z2783" s="15">
        <v>0</v>
      </c>
      <c r="AA2783" s="15">
        <v>9</v>
      </c>
      <c r="AB2783" s="15">
        <v>10</v>
      </c>
      <c r="AC2783" s="16">
        <v>240675.13</v>
      </c>
      <c r="AD2783" s="16">
        <v>3824.83</v>
      </c>
      <c r="AE2783" s="16">
        <v>244499.96</v>
      </c>
      <c r="AF2783" s="16">
        <v>81790.8</v>
      </c>
      <c r="AG2783" s="16">
        <v>2412.15</v>
      </c>
      <c r="AH2783" s="16">
        <v>84202.95</v>
      </c>
      <c r="AI2783" s="17">
        <v>0.9677</v>
      </c>
      <c r="AJ2783" s="17">
        <v>0.94710000000000005</v>
      </c>
      <c r="AK2783" s="42" t="s">
        <v>11931</v>
      </c>
      <c r="AL2783" s="42" t="s">
        <v>9654</v>
      </c>
    </row>
    <row r="2784" spans="2:38" x14ac:dyDescent="0.3">
      <c r="B2784" s="15">
        <v>2759</v>
      </c>
      <c r="C2784" t="s">
        <v>55</v>
      </c>
      <c r="D2784" t="s">
        <v>200</v>
      </c>
      <c r="E2784" t="s">
        <v>200</v>
      </c>
      <c r="F2784">
        <v>254</v>
      </c>
      <c r="G2784">
        <v>254</v>
      </c>
      <c r="H2784" t="s">
        <v>268</v>
      </c>
      <c r="I2784">
        <v>111762</v>
      </c>
      <c r="J2784" s="12" t="s">
        <v>4628</v>
      </c>
      <c r="K2784" s="13">
        <v>45688</v>
      </c>
      <c r="L2784" s="13">
        <v>45688</v>
      </c>
      <c r="M2784" s="14">
        <v>194919.55</v>
      </c>
      <c r="N2784" s="14">
        <v>7248.49</v>
      </c>
      <c r="O2784" s="14">
        <v>202168.04</v>
      </c>
      <c r="P2784">
        <v>11</v>
      </c>
      <c r="Q2784">
        <v>1</v>
      </c>
      <c r="R2784">
        <v>12</v>
      </c>
      <c r="S2784" s="15">
        <v>0</v>
      </c>
      <c r="T2784" s="15">
        <v>0</v>
      </c>
      <c r="U2784" s="15">
        <v>11</v>
      </c>
      <c r="V2784" s="15">
        <v>11</v>
      </c>
      <c r="W2784" s="15">
        <v>1</v>
      </c>
      <c r="X2784" s="15">
        <v>2</v>
      </c>
      <c r="Y2784" s="15">
        <v>0</v>
      </c>
      <c r="Z2784" s="15">
        <v>0</v>
      </c>
      <c r="AA2784" s="15">
        <v>12</v>
      </c>
      <c r="AB2784" s="15">
        <v>13</v>
      </c>
      <c r="AC2784" s="16">
        <v>187245.77</v>
      </c>
      <c r="AD2784" s="16">
        <v>34761.31</v>
      </c>
      <c r="AE2784" s="16">
        <v>222007.08</v>
      </c>
      <c r="AF2784" s="16">
        <v>81592.98</v>
      </c>
      <c r="AG2784" s="16">
        <v>2592.9899999999998</v>
      </c>
      <c r="AH2784" s="16">
        <v>84185.97</v>
      </c>
      <c r="AI2784" s="17">
        <v>0.755</v>
      </c>
      <c r="AJ2784" s="17">
        <v>0.91</v>
      </c>
      <c r="AK2784" s="42" t="s">
        <v>12236</v>
      </c>
      <c r="AL2784" s="42" t="s">
        <v>9367</v>
      </c>
    </row>
    <row r="2785" spans="2:38" x14ac:dyDescent="0.3">
      <c r="B2785" s="15">
        <v>2760</v>
      </c>
      <c r="C2785" t="s">
        <v>55</v>
      </c>
      <c r="D2785" t="s">
        <v>231</v>
      </c>
      <c r="E2785" t="s">
        <v>231</v>
      </c>
      <c r="F2785">
        <v>770</v>
      </c>
      <c r="G2785">
        <v>770</v>
      </c>
      <c r="H2785" t="s">
        <v>232</v>
      </c>
      <c r="I2785">
        <v>112763</v>
      </c>
      <c r="J2785" s="12" t="s">
        <v>4228</v>
      </c>
      <c r="K2785" s="13">
        <v>45807</v>
      </c>
      <c r="L2785" s="13">
        <v>45807</v>
      </c>
      <c r="M2785" s="14">
        <v>371979.96</v>
      </c>
      <c r="N2785" s="14">
        <v>0</v>
      </c>
      <c r="O2785" s="14">
        <v>371979.96</v>
      </c>
      <c r="P2785">
        <v>7</v>
      </c>
      <c r="Q2785">
        <v>0</v>
      </c>
      <c r="R2785">
        <v>7</v>
      </c>
      <c r="S2785" s="15">
        <v>0</v>
      </c>
      <c r="T2785" s="15">
        <v>0</v>
      </c>
      <c r="U2785" s="15">
        <v>3</v>
      </c>
      <c r="V2785" s="15">
        <v>3</v>
      </c>
      <c r="W2785" s="15">
        <v>4</v>
      </c>
      <c r="X2785" s="15">
        <v>8</v>
      </c>
      <c r="Y2785" s="15">
        <v>0</v>
      </c>
      <c r="Z2785" s="15">
        <v>0</v>
      </c>
      <c r="AA2785" s="15">
        <v>7</v>
      </c>
      <c r="AB2785" s="15">
        <v>11</v>
      </c>
      <c r="AC2785" s="16">
        <v>324761.73</v>
      </c>
      <c r="AD2785" s="16">
        <v>0</v>
      </c>
      <c r="AE2785" s="16">
        <v>324761.73</v>
      </c>
      <c r="AF2785" s="16">
        <v>84185.42</v>
      </c>
      <c r="AG2785" s="16">
        <v>0</v>
      </c>
      <c r="AH2785" s="16">
        <v>84185.42</v>
      </c>
      <c r="AI2785" s="17">
        <v>0.755</v>
      </c>
      <c r="AJ2785" s="17">
        <v>0.91</v>
      </c>
      <c r="AK2785" s="42" t="s">
        <v>11757</v>
      </c>
      <c r="AL2785" s="42" t="s">
        <v>9397</v>
      </c>
    </row>
    <row r="2786" spans="2:38" x14ac:dyDescent="0.3">
      <c r="B2786" s="15">
        <v>2761</v>
      </c>
      <c r="C2786" t="s">
        <v>49</v>
      </c>
      <c r="D2786" t="s">
        <v>50</v>
      </c>
      <c r="E2786" t="s">
        <v>50</v>
      </c>
      <c r="F2786">
        <v>2283</v>
      </c>
      <c r="G2786">
        <v>2283</v>
      </c>
      <c r="H2786" t="s">
        <v>2773</v>
      </c>
      <c r="I2786">
        <v>100315</v>
      </c>
      <c r="J2786" s="12" t="s">
        <v>4642</v>
      </c>
      <c r="K2786" s="13">
        <v>44921</v>
      </c>
      <c r="L2786" s="13">
        <v>44921</v>
      </c>
      <c r="M2786" s="14">
        <v>272094.74</v>
      </c>
      <c r="N2786" s="14">
        <v>12050.82</v>
      </c>
      <c r="O2786" s="14">
        <v>284145.56</v>
      </c>
      <c r="P2786">
        <v>8</v>
      </c>
      <c r="Q2786">
        <v>1</v>
      </c>
      <c r="R2786">
        <v>9</v>
      </c>
      <c r="S2786" s="15">
        <v>0</v>
      </c>
      <c r="T2786" s="15">
        <v>0</v>
      </c>
      <c r="U2786" s="15">
        <v>9</v>
      </c>
      <c r="V2786" s="15">
        <v>9</v>
      </c>
      <c r="W2786" s="15">
        <v>0</v>
      </c>
      <c r="X2786" s="15">
        <v>0</v>
      </c>
      <c r="Y2786" s="15">
        <v>0</v>
      </c>
      <c r="Z2786" s="15">
        <v>0</v>
      </c>
      <c r="AA2786" s="15">
        <v>9</v>
      </c>
      <c r="AB2786" s="15">
        <v>9</v>
      </c>
      <c r="AC2786" s="16">
        <v>231844.83</v>
      </c>
      <c r="AD2786" s="16">
        <v>10484.120000000001</v>
      </c>
      <c r="AE2786" s="16">
        <v>242328.95</v>
      </c>
      <c r="AF2786" s="16">
        <v>80789.509999999995</v>
      </c>
      <c r="AG2786" s="16">
        <v>3358.73</v>
      </c>
      <c r="AH2786" s="16">
        <v>84148.24</v>
      </c>
      <c r="AI2786" s="17">
        <v>0.91059999999999997</v>
      </c>
      <c r="AJ2786" s="17">
        <v>0.96919999999999995</v>
      </c>
      <c r="AK2786" s="42" t="s">
        <v>12250</v>
      </c>
      <c r="AL2786" s="42" t="s">
        <v>9855</v>
      </c>
    </row>
    <row r="2787" spans="2:38" x14ac:dyDescent="0.3">
      <c r="B2787" s="15">
        <v>2762</v>
      </c>
      <c r="C2787" t="s">
        <v>58</v>
      </c>
      <c r="D2787" t="s">
        <v>59</v>
      </c>
      <c r="E2787" t="s">
        <v>2482</v>
      </c>
      <c r="F2787">
        <v>546</v>
      </c>
      <c r="G2787">
        <v>975</v>
      </c>
      <c r="H2787" t="s">
        <v>80</v>
      </c>
      <c r="I2787">
        <v>100850</v>
      </c>
      <c r="J2787" s="12" t="s">
        <v>5249</v>
      </c>
      <c r="K2787" s="13">
        <v>44988</v>
      </c>
      <c r="L2787" s="13">
        <v>44988</v>
      </c>
      <c r="M2787" s="14">
        <v>163619.23000000001</v>
      </c>
      <c r="N2787" s="14">
        <v>73832.179999999993</v>
      </c>
      <c r="O2787" s="14">
        <v>237451.41</v>
      </c>
      <c r="P2787">
        <v>1</v>
      </c>
      <c r="Q2787">
        <v>2</v>
      </c>
      <c r="R2787">
        <v>3</v>
      </c>
      <c r="S2787" s="15">
        <v>0</v>
      </c>
      <c r="T2787" s="15">
        <v>0</v>
      </c>
      <c r="U2787" s="15">
        <v>2</v>
      </c>
      <c r="V2787" s="15">
        <v>2</v>
      </c>
      <c r="W2787" s="15">
        <v>1</v>
      </c>
      <c r="X2787" s="15">
        <v>2</v>
      </c>
      <c r="Y2787" s="15">
        <v>0</v>
      </c>
      <c r="Z2787" s="15">
        <v>0</v>
      </c>
      <c r="AA2787" s="15">
        <v>3</v>
      </c>
      <c r="AB2787" s="15">
        <v>4</v>
      </c>
      <c r="AC2787" s="16">
        <v>151636.65</v>
      </c>
      <c r="AD2787" s="16">
        <v>83462.86</v>
      </c>
      <c r="AE2787" s="16">
        <v>235099.51</v>
      </c>
      <c r="AF2787" s="16">
        <v>53565.79</v>
      </c>
      <c r="AG2787" s="16">
        <v>30564.97</v>
      </c>
      <c r="AH2787" s="16">
        <v>84130.76</v>
      </c>
      <c r="AI2787" s="17">
        <v>1</v>
      </c>
      <c r="AJ2787" s="17">
        <v>0.96970000000000001</v>
      </c>
      <c r="AK2787" s="42" t="s">
        <v>12974</v>
      </c>
      <c r="AL2787" s="42" t="s">
        <v>9271</v>
      </c>
    </row>
    <row r="2788" spans="2:38" x14ac:dyDescent="0.3">
      <c r="B2788" s="15">
        <v>2763</v>
      </c>
      <c r="C2788" t="s">
        <v>2469</v>
      </c>
      <c r="D2788" t="s">
        <v>78</v>
      </c>
      <c r="E2788" t="s">
        <v>78</v>
      </c>
      <c r="F2788">
        <v>1532</v>
      </c>
      <c r="G2788">
        <v>1532</v>
      </c>
      <c r="H2788" t="s">
        <v>89</v>
      </c>
      <c r="I2788">
        <v>72082</v>
      </c>
      <c r="J2788" s="12" t="s">
        <v>1726</v>
      </c>
      <c r="K2788" s="13">
        <v>42724</v>
      </c>
      <c r="L2788" s="13">
        <v>42724</v>
      </c>
      <c r="M2788" s="14">
        <v>203658.79</v>
      </c>
      <c r="N2788" s="14">
        <v>87620.38</v>
      </c>
      <c r="O2788" s="14">
        <v>291279.17</v>
      </c>
      <c r="P2788">
        <v>4</v>
      </c>
      <c r="Q2788">
        <v>3</v>
      </c>
      <c r="R2788">
        <v>7</v>
      </c>
      <c r="S2788" s="15">
        <v>0</v>
      </c>
      <c r="T2788" s="15">
        <v>0</v>
      </c>
      <c r="U2788" s="15">
        <v>6</v>
      </c>
      <c r="V2788" s="15">
        <v>6</v>
      </c>
      <c r="W2788" s="15">
        <v>1</v>
      </c>
      <c r="X2788" s="15">
        <v>2</v>
      </c>
      <c r="Y2788" s="15">
        <v>0</v>
      </c>
      <c r="Z2788" s="15">
        <v>0</v>
      </c>
      <c r="AA2788" s="15">
        <v>7</v>
      </c>
      <c r="AB2788" s="15">
        <v>8</v>
      </c>
      <c r="AC2788" s="16">
        <v>180020.56</v>
      </c>
      <c r="AD2788" s="16">
        <v>63879.19</v>
      </c>
      <c r="AE2788" s="16">
        <v>243899.75</v>
      </c>
      <c r="AF2788" s="16">
        <v>59515.1</v>
      </c>
      <c r="AG2788" s="16">
        <v>24579.439999999999</v>
      </c>
      <c r="AH2788" s="16">
        <v>84094.54</v>
      </c>
      <c r="AI2788" s="17">
        <v>1</v>
      </c>
      <c r="AJ2788" s="17">
        <v>0.91279999999999994</v>
      </c>
      <c r="AK2788" s="42" t="s">
        <v>12745</v>
      </c>
      <c r="AL2788" s="42" t="s">
        <v>9469</v>
      </c>
    </row>
    <row r="2789" spans="2:38" x14ac:dyDescent="0.3">
      <c r="B2789" s="15">
        <v>2764</v>
      </c>
      <c r="C2789" t="s">
        <v>55</v>
      </c>
      <c r="D2789" t="s">
        <v>106</v>
      </c>
      <c r="E2789" t="s">
        <v>106</v>
      </c>
      <c r="F2789">
        <v>964</v>
      </c>
      <c r="G2789">
        <v>964</v>
      </c>
      <c r="H2789" t="s">
        <v>2893</v>
      </c>
      <c r="I2789">
        <v>40444</v>
      </c>
      <c r="J2789" s="12" t="s">
        <v>4503</v>
      </c>
      <c r="K2789" s="13">
        <v>44533</v>
      </c>
      <c r="L2789" s="13">
        <v>44533</v>
      </c>
      <c r="M2789" s="14">
        <v>195407.29</v>
      </c>
      <c r="N2789" s="14">
        <v>10372.91</v>
      </c>
      <c r="O2789" s="14">
        <v>205780.2</v>
      </c>
      <c r="P2789">
        <v>9</v>
      </c>
      <c r="Q2789">
        <v>0</v>
      </c>
      <c r="R2789">
        <v>9</v>
      </c>
      <c r="S2789" s="15">
        <v>0</v>
      </c>
      <c r="T2789" s="15">
        <v>0</v>
      </c>
      <c r="U2789" s="15">
        <v>6</v>
      </c>
      <c r="V2789" s="15">
        <v>6</v>
      </c>
      <c r="W2789" s="15">
        <v>3</v>
      </c>
      <c r="X2789" s="15">
        <v>6</v>
      </c>
      <c r="Y2789" s="15">
        <v>0</v>
      </c>
      <c r="Z2789" s="15">
        <v>0</v>
      </c>
      <c r="AA2789" s="15">
        <v>9</v>
      </c>
      <c r="AB2789" s="15">
        <v>12</v>
      </c>
      <c r="AC2789" s="16">
        <v>422088.47</v>
      </c>
      <c r="AD2789" s="16">
        <v>9873</v>
      </c>
      <c r="AE2789" s="16">
        <v>431961.47</v>
      </c>
      <c r="AF2789" s="16">
        <v>81005.62</v>
      </c>
      <c r="AG2789" s="16">
        <v>3025.74</v>
      </c>
      <c r="AH2789" s="16">
        <v>84031.360000000001</v>
      </c>
      <c r="AI2789" s="17">
        <v>0.90549999999999997</v>
      </c>
      <c r="AJ2789" s="17">
        <v>0.9819</v>
      </c>
      <c r="AK2789" s="42" t="s">
        <v>12086</v>
      </c>
      <c r="AL2789" s="42" t="s">
        <v>10050</v>
      </c>
    </row>
    <row r="2790" spans="2:38" x14ac:dyDescent="0.3">
      <c r="B2790" s="15">
        <v>2765</v>
      </c>
      <c r="C2790" t="s">
        <v>58</v>
      </c>
      <c r="D2790" t="s">
        <v>59</v>
      </c>
      <c r="E2790" t="s">
        <v>2463</v>
      </c>
      <c r="F2790">
        <v>360</v>
      </c>
      <c r="G2790">
        <v>2006</v>
      </c>
      <c r="H2790" t="s">
        <v>2464</v>
      </c>
      <c r="I2790">
        <v>110831</v>
      </c>
      <c r="J2790" s="12" t="s">
        <v>5017</v>
      </c>
      <c r="K2790" s="13">
        <v>45635</v>
      </c>
      <c r="L2790" s="13">
        <v>45635</v>
      </c>
      <c r="M2790" s="14">
        <v>219321.88</v>
      </c>
      <c r="N2790" s="14">
        <v>42979.01</v>
      </c>
      <c r="O2790" s="14">
        <v>262300.89</v>
      </c>
      <c r="P2790">
        <v>13</v>
      </c>
      <c r="Q2790">
        <v>1</v>
      </c>
      <c r="R2790">
        <v>14</v>
      </c>
      <c r="S2790" s="15">
        <v>0</v>
      </c>
      <c r="T2790" s="15">
        <v>0</v>
      </c>
      <c r="U2790" s="15">
        <v>13</v>
      </c>
      <c r="V2790" s="15">
        <v>13</v>
      </c>
      <c r="W2790" s="15">
        <v>1</v>
      </c>
      <c r="X2790" s="15">
        <v>2</v>
      </c>
      <c r="Y2790" s="15">
        <v>0</v>
      </c>
      <c r="Z2790" s="15">
        <v>0</v>
      </c>
      <c r="AA2790" s="15">
        <v>14</v>
      </c>
      <c r="AB2790" s="15">
        <v>15</v>
      </c>
      <c r="AC2790" s="16">
        <v>193867.66</v>
      </c>
      <c r="AD2790" s="16">
        <v>36949.620000000003</v>
      </c>
      <c r="AE2790" s="16">
        <v>230817.28</v>
      </c>
      <c r="AF2790" s="16">
        <v>69377.070000000007</v>
      </c>
      <c r="AG2790" s="16">
        <v>14641.38</v>
      </c>
      <c r="AH2790" s="16">
        <v>84018.45</v>
      </c>
      <c r="AI2790" s="17">
        <v>0.88700000000000001</v>
      </c>
      <c r="AJ2790" s="17">
        <v>1</v>
      </c>
      <c r="AK2790" s="42" t="s">
        <v>12704</v>
      </c>
      <c r="AL2790" s="42" t="s">
        <v>9221</v>
      </c>
    </row>
    <row r="2791" spans="2:38" x14ac:dyDescent="0.3">
      <c r="B2791" s="15">
        <v>2766</v>
      </c>
      <c r="C2791" t="s">
        <v>163</v>
      </c>
      <c r="D2791" t="s">
        <v>1650</v>
      </c>
      <c r="E2791" t="s">
        <v>1988</v>
      </c>
      <c r="F2791">
        <v>2853</v>
      </c>
      <c r="G2791">
        <v>2853</v>
      </c>
      <c r="H2791" t="s">
        <v>3205</v>
      </c>
      <c r="I2791">
        <v>107856</v>
      </c>
      <c r="J2791" s="12" t="s">
        <v>5026</v>
      </c>
      <c r="K2791" s="13">
        <v>45471</v>
      </c>
      <c r="L2791" s="13">
        <v>45471</v>
      </c>
      <c r="M2791" s="14">
        <v>272464.96999999997</v>
      </c>
      <c r="N2791" s="14">
        <v>32372.400000000001</v>
      </c>
      <c r="O2791" s="14">
        <v>304837.37</v>
      </c>
      <c r="P2791">
        <v>8</v>
      </c>
      <c r="Q2791">
        <v>1</v>
      </c>
      <c r="R2791">
        <v>9</v>
      </c>
      <c r="S2791" s="15">
        <v>0</v>
      </c>
      <c r="T2791" s="15">
        <v>0</v>
      </c>
      <c r="U2791" s="15">
        <v>8</v>
      </c>
      <c r="V2791" s="15">
        <v>8</v>
      </c>
      <c r="W2791" s="15">
        <v>1</v>
      </c>
      <c r="X2791" s="15">
        <v>2</v>
      </c>
      <c r="Y2791" s="15">
        <v>0</v>
      </c>
      <c r="Z2791" s="15">
        <v>0</v>
      </c>
      <c r="AA2791" s="15">
        <v>9</v>
      </c>
      <c r="AB2791" s="15">
        <v>10</v>
      </c>
      <c r="AC2791" s="16">
        <v>230364.74</v>
      </c>
      <c r="AD2791" s="16">
        <v>35768.68</v>
      </c>
      <c r="AE2791" s="16">
        <v>266133.42</v>
      </c>
      <c r="AF2791" s="16">
        <v>70441.87</v>
      </c>
      <c r="AG2791" s="16">
        <v>13558.43</v>
      </c>
      <c r="AH2791" s="16">
        <v>84000.3</v>
      </c>
      <c r="AI2791" s="17">
        <v>0.73860000000000003</v>
      </c>
      <c r="AJ2791" s="17">
        <v>0.56069999999999998</v>
      </c>
      <c r="AK2791" s="42" t="s">
        <v>12714</v>
      </c>
      <c r="AL2791" s="42">
        <v>1707635</v>
      </c>
    </row>
    <row r="2792" spans="2:38" x14ac:dyDescent="0.3">
      <c r="B2792" s="15">
        <v>2767</v>
      </c>
      <c r="C2792" t="s">
        <v>49</v>
      </c>
      <c r="D2792" t="s">
        <v>50</v>
      </c>
      <c r="E2792" t="s">
        <v>50</v>
      </c>
      <c r="F2792">
        <v>908</v>
      </c>
      <c r="G2792">
        <v>1941</v>
      </c>
      <c r="H2792" t="s">
        <v>2462</v>
      </c>
      <c r="I2792">
        <v>115500</v>
      </c>
      <c r="J2792" s="12" t="s">
        <v>18171</v>
      </c>
      <c r="K2792" s="13">
        <v>45987</v>
      </c>
      <c r="L2792" s="13">
        <v>45987</v>
      </c>
      <c r="M2792" s="14">
        <v>191483.22</v>
      </c>
      <c r="N2792" s="14">
        <v>63804.73</v>
      </c>
      <c r="O2792" s="14">
        <v>255287.95</v>
      </c>
      <c r="P2792">
        <v>4</v>
      </c>
      <c r="Q2792">
        <v>3</v>
      </c>
      <c r="R2792">
        <v>7</v>
      </c>
      <c r="S2792" s="15">
        <v>0</v>
      </c>
      <c r="T2792" s="15">
        <v>0</v>
      </c>
      <c r="U2792" s="15">
        <v>3</v>
      </c>
      <c r="V2792" s="15">
        <v>3</v>
      </c>
      <c r="W2792" s="15">
        <v>4</v>
      </c>
      <c r="X2792" s="15">
        <v>8</v>
      </c>
      <c r="Y2792" s="15">
        <v>0</v>
      </c>
      <c r="Z2792" s="15">
        <v>0</v>
      </c>
      <c r="AA2792" s="15">
        <v>7</v>
      </c>
      <c r="AB2792" s="15">
        <v>11</v>
      </c>
      <c r="AC2792" s="16">
        <v>190586.35</v>
      </c>
      <c r="AD2792" s="16">
        <v>50417.760000000002</v>
      </c>
      <c r="AE2792" s="16">
        <v>241004.11</v>
      </c>
      <c r="AF2792" s="16">
        <v>65425.279999999999</v>
      </c>
      <c r="AG2792" s="16">
        <v>18544.93</v>
      </c>
      <c r="AH2792" s="16">
        <v>83970.21</v>
      </c>
      <c r="AI2792" s="17">
        <v>0.755</v>
      </c>
      <c r="AJ2792" s="17">
        <v>0.91</v>
      </c>
      <c r="AK2792" s="42" t="s">
        <v>18880</v>
      </c>
      <c r="AL2792" s="42" t="s">
        <v>9219</v>
      </c>
    </row>
    <row r="2793" spans="2:38" x14ac:dyDescent="0.3">
      <c r="B2793" s="15">
        <v>2768</v>
      </c>
      <c r="C2793" t="s">
        <v>55</v>
      </c>
      <c r="D2793" t="s">
        <v>200</v>
      </c>
      <c r="E2793" t="s">
        <v>200</v>
      </c>
      <c r="F2793">
        <v>1647</v>
      </c>
      <c r="G2793">
        <v>1647</v>
      </c>
      <c r="H2793" t="s">
        <v>802</v>
      </c>
      <c r="I2793">
        <v>113430</v>
      </c>
      <c r="J2793" s="12" t="s">
        <v>4880</v>
      </c>
      <c r="K2793" s="13">
        <v>45813</v>
      </c>
      <c r="L2793" s="13">
        <v>45813</v>
      </c>
      <c r="M2793" s="14">
        <v>197232.55</v>
      </c>
      <c r="N2793" s="14">
        <v>32360.32</v>
      </c>
      <c r="O2793" s="14">
        <v>229592.87</v>
      </c>
      <c r="P2793">
        <v>11</v>
      </c>
      <c r="Q2793">
        <v>0</v>
      </c>
      <c r="R2793">
        <v>11</v>
      </c>
      <c r="S2793" s="15">
        <v>0</v>
      </c>
      <c r="T2793" s="15">
        <v>0</v>
      </c>
      <c r="U2793" s="15">
        <v>5</v>
      </c>
      <c r="V2793" s="15">
        <v>5</v>
      </c>
      <c r="W2793" s="15">
        <v>6</v>
      </c>
      <c r="X2793" s="15">
        <v>12</v>
      </c>
      <c r="Y2793" s="15">
        <v>0</v>
      </c>
      <c r="Z2793" s="15">
        <v>0</v>
      </c>
      <c r="AA2793" s="15">
        <v>11</v>
      </c>
      <c r="AB2793" s="15">
        <v>17</v>
      </c>
      <c r="AC2793" s="16">
        <v>178153.08</v>
      </c>
      <c r="AD2793" s="16">
        <v>53106.51</v>
      </c>
      <c r="AE2793" s="16">
        <v>231259.59</v>
      </c>
      <c r="AF2793" s="16">
        <v>72607.210000000006</v>
      </c>
      <c r="AG2793" s="16">
        <v>11349.04</v>
      </c>
      <c r="AH2793" s="16">
        <v>83956.25</v>
      </c>
      <c r="AI2793" s="17">
        <v>0.755</v>
      </c>
      <c r="AJ2793" s="17">
        <v>0.91</v>
      </c>
      <c r="AK2793" s="42" t="s">
        <v>12537</v>
      </c>
      <c r="AL2793" s="42" t="s">
        <v>9551</v>
      </c>
    </row>
    <row r="2794" spans="2:38" x14ac:dyDescent="0.3">
      <c r="B2794" s="15">
        <v>2769</v>
      </c>
      <c r="C2794" t="s">
        <v>115</v>
      </c>
      <c r="D2794" t="s">
        <v>1653</v>
      </c>
      <c r="E2794" t="s">
        <v>2650</v>
      </c>
      <c r="F2794">
        <v>2878</v>
      </c>
      <c r="G2794">
        <v>2878</v>
      </c>
      <c r="H2794" t="s">
        <v>3233</v>
      </c>
      <c r="I2794">
        <v>112828</v>
      </c>
      <c r="J2794" s="12" t="s">
        <v>4354</v>
      </c>
      <c r="K2794" s="13">
        <v>45747</v>
      </c>
      <c r="L2794" s="13">
        <v>45747</v>
      </c>
      <c r="M2794" s="14">
        <v>242605.57</v>
      </c>
      <c r="N2794" s="14">
        <v>19984.23</v>
      </c>
      <c r="O2794" s="14">
        <v>262589.8</v>
      </c>
      <c r="P2794">
        <v>18</v>
      </c>
      <c r="Q2794">
        <v>0</v>
      </c>
      <c r="R2794">
        <v>18</v>
      </c>
      <c r="S2794" s="15">
        <v>0</v>
      </c>
      <c r="T2794" s="15">
        <v>0</v>
      </c>
      <c r="U2794" s="15">
        <v>18</v>
      </c>
      <c r="V2794" s="15">
        <v>18</v>
      </c>
      <c r="W2794" s="15">
        <v>0</v>
      </c>
      <c r="X2794" s="15">
        <v>0</v>
      </c>
      <c r="Y2794" s="15">
        <v>0</v>
      </c>
      <c r="Z2794" s="15">
        <v>0</v>
      </c>
      <c r="AA2794" s="15">
        <v>18</v>
      </c>
      <c r="AB2794" s="15">
        <v>18</v>
      </c>
      <c r="AC2794" s="16">
        <v>222803.41</v>
      </c>
      <c r="AD2794" s="16">
        <v>1011.26</v>
      </c>
      <c r="AE2794" s="16">
        <v>223814.67</v>
      </c>
      <c r="AF2794" s="16">
        <v>82824.92</v>
      </c>
      <c r="AG2794" s="16">
        <v>1093.57</v>
      </c>
      <c r="AH2794" s="16">
        <v>83918.49</v>
      </c>
      <c r="AI2794" s="17">
        <v>0.755</v>
      </c>
      <c r="AJ2794" s="17">
        <v>0.91</v>
      </c>
      <c r="AK2794" s="42" t="s">
        <v>11917</v>
      </c>
      <c r="AL2794" s="42">
        <v>1707876</v>
      </c>
    </row>
    <row r="2795" spans="2:38" x14ac:dyDescent="0.3">
      <c r="B2795" s="15">
        <v>2770</v>
      </c>
      <c r="C2795" t="s">
        <v>49</v>
      </c>
      <c r="D2795" t="s">
        <v>178</v>
      </c>
      <c r="E2795" t="s">
        <v>178</v>
      </c>
      <c r="F2795">
        <v>207</v>
      </c>
      <c r="G2795">
        <v>207</v>
      </c>
      <c r="H2795" t="s">
        <v>276</v>
      </c>
      <c r="I2795">
        <v>109483</v>
      </c>
      <c r="J2795" s="12" t="s">
        <v>4835</v>
      </c>
      <c r="K2795" s="13">
        <v>45799</v>
      </c>
      <c r="L2795" s="13">
        <v>45799</v>
      </c>
      <c r="M2795" s="14">
        <v>117964.56</v>
      </c>
      <c r="N2795" s="14">
        <v>0</v>
      </c>
      <c r="O2795" s="14">
        <v>117964.56</v>
      </c>
      <c r="P2795">
        <v>3</v>
      </c>
      <c r="Q2795">
        <v>0</v>
      </c>
      <c r="R2795">
        <v>3</v>
      </c>
      <c r="S2795" s="15">
        <v>0</v>
      </c>
      <c r="T2795" s="15">
        <v>0</v>
      </c>
      <c r="U2795" s="15">
        <v>2</v>
      </c>
      <c r="V2795" s="15">
        <v>2</v>
      </c>
      <c r="W2795" s="15">
        <v>1</v>
      </c>
      <c r="X2795" s="15">
        <v>2</v>
      </c>
      <c r="Y2795" s="15">
        <v>0</v>
      </c>
      <c r="Z2795" s="15">
        <v>0</v>
      </c>
      <c r="AA2795" s="15">
        <v>3</v>
      </c>
      <c r="AB2795" s="15">
        <v>4</v>
      </c>
      <c r="AC2795" s="16">
        <v>231476.46</v>
      </c>
      <c r="AD2795" s="16">
        <v>0</v>
      </c>
      <c r="AE2795" s="16">
        <v>231476.46</v>
      </c>
      <c r="AF2795" s="16">
        <v>83898.92</v>
      </c>
      <c r="AG2795" s="16">
        <v>0</v>
      </c>
      <c r="AH2795" s="16">
        <v>83898.92</v>
      </c>
      <c r="AI2795" s="17">
        <v>0.755</v>
      </c>
      <c r="AJ2795" s="17">
        <v>0.91</v>
      </c>
      <c r="AK2795" s="42" t="s">
        <v>12479</v>
      </c>
      <c r="AL2795" s="42" t="s">
        <v>11449</v>
      </c>
    </row>
    <row r="2796" spans="2:38" x14ac:dyDescent="0.3">
      <c r="B2796" s="15">
        <v>2771</v>
      </c>
      <c r="C2796" t="s">
        <v>115</v>
      </c>
      <c r="D2796" t="s">
        <v>1656</v>
      </c>
      <c r="E2796" t="s">
        <v>2763</v>
      </c>
      <c r="F2796">
        <v>2514</v>
      </c>
      <c r="G2796">
        <v>2514</v>
      </c>
      <c r="H2796" t="s">
        <v>2835</v>
      </c>
      <c r="I2796">
        <v>114097</v>
      </c>
      <c r="J2796" s="12" t="s">
        <v>5082</v>
      </c>
      <c r="K2796" s="13">
        <v>45896</v>
      </c>
      <c r="L2796" s="13">
        <v>45896</v>
      </c>
      <c r="M2796" s="14">
        <v>231474.32</v>
      </c>
      <c r="N2796" s="14">
        <v>60027.38</v>
      </c>
      <c r="O2796" s="14">
        <v>291501.7</v>
      </c>
      <c r="P2796">
        <v>11</v>
      </c>
      <c r="Q2796">
        <v>3</v>
      </c>
      <c r="R2796">
        <v>14</v>
      </c>
      <c r="S2796" s="15">
        <v>0</v>
      </c>
      <c r="T2796" s="15">
        <v>0</v>
      </c>
      <c r="U2796" s="15">
        <v>10</v>
      </c>
      <c r="V2796" s="15">
        <v>10</v>
      </c>
      <c r="W2796" s="15">
        <v>4</v>
      </c>
      <c r="X2796" s="15">
        <v>8</v>
      </c>
      <c r="Y2796" s="15">
        <v>0</v>
      </c>
      <c r="Z2796" s="15">
        <v>0</v>
      </c>
      <c r="AA2796" s="15">
        <v>14</v>
      </c>
      <c r="AB2796" s="15">
        <v>18</v>
      </c>
      <c r="AC2796" s="16">
        <v>206148.8</v>
      </c>
      <c r="AD2796" s="16">
        <v>55381.62</v>
      </c>
      <c r="AE2796" s="16">
        <v>261530.42</v>
      </c>
      <c r="AF2796" s="16">
        <v>66887.11</v>
      </c>
      <c r="AG2796" s="16">
        <v>16994.48</v>
      </c>
      <c r="AH2796" s="16">
        <v>83881.59</v>
      </c>
      <c r="AI2796" s="17">
        <v>0.755</v>
      </c>
      <c r="AJ2796" s="17">
        <v>0.91</v>
      </c>
      <c r="AK2796" s="42" t="s">
        <v>12780</v>
      </c>
      <c r="AL2796" s="42">
        <v>1706270</v>
      </c>
    </row>
    <row r="2797" spans="2:38" x14ac:dyDescent="0.3">
      <c r="B2797" s="15">
        <v>2772</v>
      </c>
      <c r="C2797" t="s">
        <v>49</v>
      </c>
      <c r="D2797" t="s">
        <v>67</v>
      </c>
      <c r="E2797" t="s">
        <v>2454</v>
      </c>
      <c r="F2797">
        <v>2457</v>
      </c>
      <c r="G2797">
        <v>2457</v>
      </c>
      <c r="H2797" t="s">
        <v>4234</v>
      </c>
      <c r="I2797">
        <v>111877</v>
      </c>
      <c r="J2797" s="12" t="s">
        <v>4235</v>
      </c>
      <c r="K2797" s="13">
        <v>45747</v>
      </c>
      <c r="L2797" s="13">
        <v>45747</v>
      </c>
      <c r="M2797" s="14">
        <v>307663.77</v>
      </c>
      <c r="N2797" s="14">
        <v>0</v>
      </c>
      <c r="O2797" s="14">
        <v>307663.77</v>
      </c>
      <c r="P2797">
        <v>8</v>
      </c>
      <c r="Q2797">
        <v>0</v>
      </c>
      <c r="R2797">
        <v>8</v>
      </c>
      <c r="S2797" s="15">
        <v>0</v>
      </c>
      <c r="T2797" s="15">
        <v>0</v>
      </c>
      <c r="U2797" s="15">
        <v>7</v>
      </c>
      <c r="V2797" s="15">
        <v>7</v>
      </c>
      <c r="W2797" s="15">
        <v>1</v>
      </c>
      <c r="X2797" s="15">
        <v>2</v>
      </c>
      <c r="Y2797" s="15">
        <v>0</v>
      </c>
      <c r="Z2797" s="15">
        <v>0</v>
      </c>
      <c r="AA2797" s="15">
        <v>8</v>
      </c>
      <c r="AB2797" s="15">
        <v>9</v>
      </c>
      <c r="AC2797" s="16">
        <v>260856.04</v>
      </c>
      <c r="AD2797" s="16">
        <v>0</v>
      </c>
      <c r="AE2797" s="16">
        <v>260856.04</v>
      </c>
      <c r="AF2797" s="16">
        <v>83856.009999999995</v>
      </c>
      <c r="AG2797" s="16">
        <v>0</v>
      </c>
      <c r="AH2797" s="16">
        <v>83856.009999999995</v>
      </c>
      <c r="AI2797" s="17">
        <v>0.755</v>
      </c>
      <c r="AJ2797" s="17">
        <v>0.91</v>
      </c>
      <c r="AK2797" s="42" t="s">
        <v>11764</v>
      </c>
      <c r="AL2797" s="42" t="s">
        <v>11765</v>
      </c>
    </row>
    <row r="2798" spans="2:38" x14ac:dyDescent="0.3">
      <c r="B2798" s="15">
        <v>2773</v>
      </c>
      <c r="C2798" t="s">
        <v>58</v>
      </c>
      <c r="D2798" t="s">
        <v>59</v>
      </c>
      <c r="E2798" t="s">
        <v>2482</v>
      </c>
      <c r="F2798">
        <v>546</v>
      </c>
      <c r="G2798">
        <v>975</v>
      </c>
      <c r="H2798" t="s">
        <v>80</v>
      </c>
      <c r="I2798">
        <v>94969</v>
      </c>
      <c r="J2798" s="12" t="s">
        <v>4304</v>
      </c>
      <c r="K2798" s="13">
        <v>44162</v>
      </c>
      <c r="L2798" s="13">
        <v>44162</v>
      </c>
      <c r="M2798" s="14">
        <v>265069.39</v>
      </c>
      <c r="N2798" s="14">
        <v>5742.07</v>
      </c>
      <c r="O2798" s="14">
        <v>270811.46000000002</v>
      </c>
      <c r="P2798">
        <v>6</v>
      </c>
      <c r="Q2798">
        <v>0</v>
      </c>
      <c r="R2798">
        <v>6</v>
      </c>
      <c r="S2798" s="15">
        <v>0</v>
      </c>
      <c r="T2798" s="15">
        <v>0</v>
      </c>
      <c r="U2798" s="15">
        <v>5</v>
      </c>
      <c r="V2798" s="15">
        <v>5</v>
      </c>
      <c r="W2798" s="15">
        <v>1</v>
      </c>
      <c r="X2798" s="15">
        <v>2</v>
      </c>
      <c r="Y2798" s="15">
        <v>0</v>
      </c>
      <c r="Z2798" s="15">
        <v>0</v>
      </c>
      <c r="AA2798" s="15">
        <v>6</v>
      </c>
      <c r="AB2798" s="15">
        <v>7</v>
      </c>
      <c r="AC2798" s="16">
        <v>243562.28</v>
      </c>
      <c r="AD2798" s="16">
        <v>5993.32</v>
      </c>
      <c r="AE2798" s="16">
        <v>249555.6</v>
      </c>
      <c r="AF2798" s="16">
        <v>81859.91</v>
      </c>
      <c r="AG2798" s="16">
        <v>1971.89</v>
      </c>
      <c r="AH2798" s="16">
        <v>83831.8</v>
      </c>
      <c r="AI2798" s="17">
        <v>0.86850000000000005</v>
      </c>
      <c r="AJ2798" s="17">
        <v>0.97550000000000003</v>
      </c>
      <c r="AK2798" s="42" t="s">
        <v>11851</v>
      </c>
      <c r="AL2798" s="42" t="s">
        <v>9271</v>
      </c>
    </row>
    <row r="2799" spans="2:38" x14ac:dyDescent="0.3">
      <c r="B2799" s="15">
        <v>2774</v>
      </c>
      <c r="C2799" t="s">
        <v>49</v>
      </c>
      <c r="D2799" t="s">
        <v>71</v>
      </c>
      <c r="E2799" t="s">
        <v>71</v>
      </c>
      <c r="F2799">
        <v>173</v>
      </c>
      <c r="G2799">
        <v>173</v>
      </c>
      <c r="H2799" t="s">
        <v>316</v>
      </c>
      <c r="I2799">
        <v>106542</v>
      </c>
      <c r="J2799" s="12" t="s">
        <v>4287</v>
      </c>
      <c r="K2799" s="13">
        <v>45350</v>
      </c>
      <c r="L2799" s="13">
        <v>45350</v>
      </c>
      <c r="M2799" s="14">
        <v>317315.71999999997</v>
      </c>
      <c r="N2799" s="14">
        <v>3393.01</v>
      </c>
      <c r="O2799" s="14">
        <v>320708.73</v>
      </c>
      <c r="P2799">
        <v>3</v>
      </c>
      <c r="Q2799">
        <v>0</v>
      </c>
      <c r="R2799">
        <v>3</v>
      </c>
      <c r="S2799" s="15">
        <v>0</v>
      </c>
      <c r="T2799" s="15">
        <v>0</v>
      </c>
      <c r="U2799" s="15">
        <v>1</v>
      </c>
      <c r="V2799" s="15">
        <v>1</v>
      </c>
      <c r="W2799" s="15">
        <v>2</v>
      </c>
      <c r="X2799" s="15">
        <v>4</v>
      </c>
      <c r="Y2799" s="15">
        <v>0</v>
      </c>
      <c r="Z2799" s="15">
        <v>0</v>
      </c>
      <c r="AA2799" s="15">
        <v>3</v>
      </c>
      <c r="AB2799" s="15">
        <v>5</v>
      </c>
      <c r="AC2799" s="16">
        <v>266598.95</v>
      </c>
      <c r="AD2799" s="16">
        <v>7515.18</v>
      </c>
      <c r="AE2799" s="16">
        <v>274114.13</v>
      </c>
      <c r="AF2799" s="16">
        <v>82431.42</v>
      </c>
      <c r="AG2799" s="16">
        <v>1372.66</v>
      </c>
      <c r="AH2799" s="16">
        <v>83804.08</v>
      </c>
      <c r="AI2799" s="17">
        <v>1</v>
      </c>
      <c r="AJ2799" s="17">
        <v>1</v>
      </c>
      <c r="AK2799" s="42" t="s">
        <v>11832</v>
      </c>
      <c r="AL2799" s="42" t="s">
        <v>9314</v>
      </c>
    </row>
    <row r="2800" spans="2:38" x14ac:dyDescent="0.3">
      <c r="B2800" s="15">
        <v>2775</v>
      </c>
      <c r="C2800" t="s">
        <v>58</v>
      </c>
      <c r="D2800" t="s">
        <v>59</v>
      </c>
      <c r="E2800" t="s">
        <v>2463</v>
      </c>
      <c r="F2800">
        <v>465</v>
      </c>
      <c r="G2800">
        <v>465</v>
      </c>
      <c r="H2800" t="s">
        <v>2146</v>
      </c>
      <c r="I2800">
        <v>110893</v>
      </c>
      <c r="J2800" s="12" t="s">
        <v>4320</v>
      </c>
      <c r="K2800" s="13">
        <v>45652</v>
      </c>
      <c r="L2800" s="13">
        <v>45652</v>
      </c>
      <c r="M2800" s="14">
        <v>214544.6</v>
      </c>
      <c r="N2800" s="14">
        <v>6795.54</v>
      </c>
      <c r="O2800" s="14">
        <v>221340.14</v>
      </c>
      <c r="P2800">
        <v>7</v>
      </c>
      <c r="Q2800">
        <v>0</v>
      </c>
      <c r="R2800">
        <v>7</v>
      </c>
      <c r="S2800" s="15">
        <v>0</v>
      </c>
      <c r="T2800" s="15">
        <v>0</v>
      </c>
      <c r="U2800" s="15">
        <v>6</v>
      </c>
      <c r="V2800" s="15">
        <v>6</v>
      </c>
      <c r="W2800" s="15">
        <v>1</v>
      </c>
      <c r="X2800" s="15">
        <v>2</v>
      </c>
      <c r="Y2800" s="15">
        <v>0</v>
      </c>
      <c r="Z2800" s="15">
        <v>0</v>
      </c>
      <c r="AA2800" s="15">
        <v>7</v>
      </c>
      <c r="AB2800" s="15">
        <v>8</v>
      </c>
      <c r="AC2800" s="16">
        <v>224014.48</v>
      </c>
      <c r="AD2800" s="16">
        <v>8005.29</v>
      </c>
      <c r="AE2800" s="16">
        <v>232019.77</v>
      </c>
      <c r="AF2800" s="16">
        <v>80505.36</v>
      </c>
      <c r="AG2800" s="16">
        <v>3291.3</v>
      </c>
      <c r="AH2800" s="16">
        <v>83796.66</v>
      </c>
      <c r="AI2800" s="17">
        <v>0.92169999999999996</v>
      </c>
      <c r="AJ2800" s="17">
        <v>1</v>
      </c>
      <c r="AK2800" s="42" t="s">
        <v>11870</v>
      </c>
      <c r="AL2800" s="42" t="s">
        <v>9352</v>
      </c>
    </row>
    <row r="2801" spans="2:38" x14ac:dyDescent="0.3">
      <c r="B2801" s="15">
        <v>2776</v>
      </c>
      <c r="C2801" t="s">
        <v>115</v>
      </c>
      <c r="D2801" t="s">
        <v>1656</v>
      </c>
      <c r="E2801" t="s">
        <v>2757</v>
      </c>
      <c r="F2801">
        <v>2350</v>
      </c>
      <c r="G2801">
        <v>2350</v>
      </c>
      <c r="H2801" t="s">
        <v>2979</v>
      </c>
      <c r="I2801">
        <v>107668</v>
      </c>
      <c r="J2801" s="12" t="s">
        <v>4738</v>
      </c>
      <c r="K2801" s="13">
        <v>45502</v>
      </c>
      <c r="L2801" s="13">
        <v>45502</v>
      </c>
      <c r="M2801" s="14">
        <v>278497.3</v>
      </c>
      <c r="N2801" s="14">
        <v>9724.3799999999992</v>
      </c>
      <c r="O2801" s="14">
        <v>288221.68</v>
      </c>
      <c r="P2801">
        <v>6</v>
      </c>
      <c r="Q2801">
        <v>0</v>
      </c>
      <c r="R2801">
        <v>6</v>
      </c>
      <c r="S2801" s="15">
        <v>0</v>
      </c>
      <c r="T2801" s="15">
        <v>0</v>
      </c>
      <c r="U2801" s="15">
        <v>4</v>
      </c>
      <c r="V2801" s="15">
        <v>4</v>
      </c>
      <c r="W2801" s="15">
        <v>2</v>
      </c>
      <c r="X2801" s="15">
        <v>4</v>
      </c>
      <c r="Y2801" s="15">
        <v>0</v>
      </c>
      <c r="Z2801" s="15">
        <v>0</v>
      </c>
      <c r="AA2801" s="15">
        <v>6</v>
      </c>
      <c r="AB2801" s="15">
        <v>8</v>
      </c>
      <c r="AC2801" s="16">
        <v>260496.36</v>
      </c>
      <c r="AD2801" s="16">
        <v>13420.08</v>
      </c>
      <c r="AE2801" s="16">
        <v>273916.44</v>
      </c>
      <c r="AF2801" s="16">
        <v>79918.399999999994</v>
      </c>
      <c r="AG2801" s="16">
        <v>3831.93</v>
      </c>
      <c r="AH2801" s="16">
        <v>83750.33</v>
      </c>
      <c r="AI2801" s="17">
        <v>1</v>
      </c>
      <c r="AJ2801" s="17">
        <v>0.47739999999999999</v>
      </c>
      <c r="AK2801" s="42" t="s">
        <v>12364</v>
      </c>
      <c r="AL2801" s="42" t="e">
        <v>#N/A</v>
      </c>
    </row>
    <row r="2802" spans="2:38" x14ac:dyDescent="0.3">
      <c r="B2802" s="15">
        <v>2777</v>
      </c>
      <c r="C2802" t="s">
        <v>115</v>
      </c>
      <c r="D2802" t="s">
        <v>1653</v>
      </c>
      <c r="E2802" t="s">
        <v>2650</v>
      </c>
      <c r="F2802">
        <v>2918</v>
      </c>
      <c r="G2802">
        <v>2918</v>
      </c>
      <c r="H2802" t="s">
        <v>4722</v>
      </c>
      <c r="I2802">
        <v>113795</v>
      </c>
      <c r="J2802" s="12" t="s">
        <v>4968</v>
      </c>
      <c r="K2802" s="13">
        <v>45827</v>
      </c>
      <c r="L2802" s="13">
        <v>45827</v>
      </c>
      <c r="M2802" s="14">
        <v>263725.01</v>
      </c>
      <c r="N2802" s="14">
        <v>47050.44</v>
      </c>
      <c r="O2802" s="14">
        <v>310775.45</v>
      </c>
      <c r="P2802">
        <v>18</v>
      </c>
      <c r="Q2802">
        <v>2</v>
      </c>
      <c r="R2802">
        <v>20</v>
      </c>
      <c r="S2802" s="15">
        <v>0</v>
      </c>
      <c r="T2802" s="15">
        <v>0</v>
      </c>
      <c r="U2802" s="15">
        <v>18</v>
      </c>
      <c r="V2802" s="15">
        <v>18</v>
      </c>
      <c r="W2802" s="15">
        <v>2</v>
      </c>
      <c r="X2802" s="15">
        <v>4</v>
      </c>
      <c r="Y2802" s="15">
        <v>0</v>
      </c>
      <c r="Z2802" s="15">
        <v>0</v>
      </c>
      <c r="AA2802" s="15">
        <v>20</v>
      </c>
      <c r="AB2802" s="15">
        <v>22</v>
      </c>
      <c r="AC2802" s="16">
        <v>220765.39</v>
      </c>
      <c r="AD2802" s="16">
        <v>43530.54</v>
      </c>
      <c r="AE2802" s="16">
        <v>264295.93</v>
      </c>
      <c r="AF2802" s="16">
        <v>70533.11</v>
      </c>
      <c r="AG2802" s="16">
        <v>13193.51</v>
      </c>
      <c r="AH2802" s="16">
        <v>83726.62</v>
      </c>
      <c r="AI2802" s="17">
        <v>0.755</v>
      </c>
      <c r="AJ2802" s="17">
        <v>0.91</v>
      </c>
      <c r="AK2802" s="42" t="s">
        <v>12645</v>
      </c>
      <c r="AL2802" s="42" t="e">
        <v>#N/A</v>
      </c>
    </row>
    <row r="2803" spans="2:38" x14ac:dyDescent="0.3">
      <c r="B2803" s="15">
        <v>2778</v>
      </c>
      <c r="C2803" t="s">
        <v>58</v>
      </c>
      <c r="D2803" t="s">
        <v>59</v>
      </c>
      <c r="E2803" t="s">
        <v>2563</v>
      </c>
      <c r="F2803">
        <v>2506</v>
      </c>
      <c r="G2803">
        <v>2506</v>
      </c>
      <c r="H2803" t="s">
        <v>791</v>
      </c>
      <c r="I2803">
        <v>101361</v>
      </c>
      <c r="J2803" s="12" t="s">
        <v>4336</v>
      </c>
      <c r="K2803" s="13">
        <v>45042</v>
      </c>
      <c r="L2803" s="13">
        <v>45042</v>
      </c>
      <c r="M2803" s="14">
        <v>224065.49</v>
      </c>
      <c r="N2803" s="14">
        <v>8283.14</v>
      </c>
      <c r="O2803" s="14">
        <v>232348.63</v>
      </c>
      <c r="P2803">
        <v>7</v>
      </c>
      <c r="Q2803">
        <v>0</v>
      </c>
      <c r="R2803">
        <v>7</v>
      </c>
      <c r="S2803" s="15">
        <v>0</v>
      </c>
      <c r="T2803" s="15">
        <v>0</v>
      </c>
      <c r="U2803" s="15">
        <v>7</v>
      </c>
      <c r="V2803" s="15">
        <v>7</v>
      </c>
      <c r="W2803" s="15">
        <v>0</v>
      </c>
      <c r="X2803" s="15">
        <v>0</v>
      </c>
      <c r="Y2803" s="15">
        <v>0</v>
      </c>
      <c r="Z2803" s="15">
        <v>0</v>
      </c>
      <c r="AA2803" s="15">
        <v>7</v>
      </c>
      <c r="AB2803" s="15">
        <v>7</v>
      </c>
      <c r="AC2803" s="16">
        <v>227654.45</v>
      </c>
      <c r="AD2803" s="16">
        <v>7365.1</v>
      </c>
      <c r="AE2803" s="16">
        <v>235019.55</v>
      </c>
      <c r="AF2803" s="16">
        <v>80895.360000000001</v>
      </c>
      <c r="AG2803" s="16">
        <v>2813.62</v>
      </c>
      <c r="AH2803" s="16">
        <v>83708.98</v>
      </c>
      <c r="AI2803" s="17">
        <v>0.53290000000000004</v>
      </c>
      <c r="AJ2803" s="17">
        <v>0.77959999999999996</v>
      </c>
      <c r="AK2803" s="42" t="s">
        <v>11893</v>
      </c>
      <c r="AL2803" s="42" t="s">
        <v>10472</v>
      </c>
    </row>
    <row r="2804" spans="2:38" x14ac:dyDescent="0.3">
      <c r="B2804" s="15">
        <v>2779</v>
      </c>
      <c r="C2804" t="s">
        <v>49</v>
      </c>
      <c r="D2804" t="s">
        <v>52</v>
      </c>
      <c r="E2804" t="s">
        <v>2484</v>
      </c>
      <c r="F2804">
        <v>280</v>
      </c>
      <c r="G2804">
        <v>280</v>
      </c>
      <c r="H2804" t="s">
        <v>90</v>
      </c>
      <c r="I2804">
        <v>107193</v>
      </c>
      <c r="J2804" s="12" t="s">
        <v>4581</v>
      </c>
      <c r="K2804" s="13">
        <v>45441</v>
      </c>
      <c r="L2804" s="13">
        <v>45441</v>
      </c>
      <c r="M2804" s="14">
        <v>298922.34999999998</v>
      </c>
      <c r="N2804" s="14">
        <v>40806.83</v>
      </c>
      <c r="O2804" s="14">
        <v>339729.18</v>
      </c>
      <c r="P2804">
        <v>7</v>
      </c>
      <c r="Q2804">
        <v>0</v>
      </c>
      <c r="R2804">
        <v>7</v>
      </c>
      <c r="S2804" s="15">
        <v>0</v>
      </c>
      <c r="T2804" s="15">
        <v>0</v>
      </c>
      <c r="U2804" s="15">
        <v>4</v>
      </c>
      <c r="V2804" s="15">
        <v>4</v>
      </c>
      <c r="W2804" s="15">
        <v>3</v>
      </c>
      <c r="X2804" s="15">
        <v>6</v>
      </c>
      <c r="Y2804" s="15">
        <v>0</v>
      </c>
      <c r="Z2804" s="15">
        <v>0</v>
      </c>
      <c r="AA2804" s="15">
        <v>7</v>
      </c>
      <c r="AB2804" s="15">
        <v>10</v>
      </c>
      <c r="AC2804" s="16">
        <v>250680.97</v>
      </c>
      <c r="AD2804" s="16">
        <v>31389.77</v>
      </c>
      <c r="AE2804" s="16">
        <v>282070.74</v>
      </c>
      <c r="AF2804" s="16">
        <v>75233.149999999994</v>
      </c>
      <c r="AG2804" s="16">
        <v>8475.06</v>
      </c>
      <c r="AH2804" s="16">
        <v>83708.210000000006</v>
      </c>
      <c r="AI2804" s="17">
        <v>0.79600000000000004</v>
      </c>
      <c r="AJ2804" s="17">
        <v>0.98719999999999997</v>
      </c>
      <c r="AK2804" s="42" t="s">
        <v>12179</v>
      </c>
      <c r="AL2804" s="42" t="s">
        <v>9294</v>
      </c>
    </row>
    <row r="2805" spans="2:38" x14ac:dyDescent="0.3">
      <c r="B2805" s="15">
        <v>2780</v>
      </c>
      <c r="C2805" t="s">
        <v>49</v>
      </c>
      <c r="D2805" t="s">
        <v>67</v>
      </c>
      <c r="E2805" t="s">
        <v>2454</v>
      </c>
      <c r="F2805">
        <v>717</v>
      </c>
      <c r="G2805">
        <v>717</v>
      </c>
      <c r="H2805" t="s">
        <v>2136</v>
      </c>
      <c r="I2805">
        <v>86489</v>
      </c>
      <c r="J2805" s="12" t="s">
        <v>672</v>
      </c>
      <c r="K2805" s="13">
        <v>35744</v>
      </c>
      <c r="L2805" s="13">
        <v>35765</v>
      </c>
      <c r="M2805" s="14">
        <v>212413.71</v>
      </c>
      <c r="N2805" s="14">
        <v>6696.05</v>
      </c>
      <c r="O2805" s="14">
        <v>219109.76000000001</v>
      </c>
      <c r="P2805">
        <v>5</v>
      </c>
      <c r="Q2805">
        <v>0</v>
      </c>
      <c r="R2805">
        <v>5</v>
      </c>
      <c r="S2805" s="15">
        <v>0</v>
      </c>
      <c r="T2805" s="15">
        <v>0</v>
      </c>
      <c r="U2805" s="15">
        <v>4</v>
      </c>
      <c r="V2805" s="15">
        <v>4</v>
      </c>
      <c r="W2805" s="15">
        <v>1</v>
      </c>
      <c r="X2805" s="15">
        <v>2</v>
      </c>
      <c r="Y2805" s="15">
        <v>0</v>
      </c>
      <c r="Z2805" s="15">
        <v>0</v>
      </c>
      <c r="AA2805" s="15">
        <v>5</v>
      </c>
      <c r="AB2805" s="15">
        <v>6</v>
      </c>
      <c r="AC2805" s="16">
        <v>226686.71</v>
      </c>
      <c r="AD2805" s="16">
        <v>13391.21</v>
      </c>
      <c r="AE2805" s="16">
        <v>240077.92</v>
      </c>
      <c r="AF2805" s="16">
        <v>79248.55</v>
      </c>
      <c r="AG2805" s="16">
        <v>4431.66</v>
      </c>
      <c r="AH2805" s="16">
        <v>83680.210000000006</v>
      </c>
      <c r="AI2805" s="17">
        <v>1</v>
      </c>
      <c r="AJ2805" s="17">
        <v>0.96919999999999995</v>
      </c>
      <c r="AK2805" s="42" t="s">
        <v>12208</v>
      </c>
      <c r="AL2805" s="42" t="s">
        <v>9209</v>
      </c>
    </row>
    <row r="2806" spans="2:38" x14ac:dyDescent="0.3">
      <c r="B2806" s="15">
        <v>2781</v>
      </c>
      <c r="C2806" t="s">
        <v>49</v>
      </c>
      <c r="D2806" t="s">
        <v>67</v>
      </c>
      <c r="E2806" t="s">
        <v>67</v>
      </c>
      <c r="F2806">
        <v>249</v>
      </c>
      <c r="G2806">
        <v>249</v>
      </c>
      <c r="H2806" t="s">
        <v>194</v>
      </c>
      <c r="I2806">
        <v>66313</v>
      </c>
      <c r="J2806" s="12" t="s">
        <v>1019</v>
      </c>
      <c r="K2806" s="13">
        <v>42250</v>
      </c>
      <c r="L2806" s="13">
        <v>42250</v>
      </c>
      <c r="M2806" s="14">
        <v>184703.44</v>
      </c>
      <c r="N2806" s="14">
        <v>6030.87</v>
      </c>
      <c r="O2806" s="14">
        <v>190734.31</v>
      </c>
      <c r="P2806">
        <v>7</v>
      </c>
      <c r="Q2806">
        <v>0</v>
      </c>
      <c r="R2806">
        <v>7</v>
      </c>
      <c r="S2806" s="15">
        <v>0</v>
      </c>
      <c r="T2806" s="15">
        <v>0</v>
      </c>
      <c r="U2806" s="15">
        <v>5</v>
      </c>
      <c r="V2806" s="15">
        <v>5</v>
      </c>
      <c r="W2806" s="15">
        <v>2</v>
      </c>
      <c r="X2806" s="15">
        <v>4</v>
      </c>
      <c r="Y2806" s="15">
        <v>0</v>
      </c>
      <c r="Z2806" s="15">
        <v>0</v>
      </c>
      <c r="AA2806" s="15">
        <v>7</v>
      </c>
      <c r="AB2806" s="15">
        <v>9</v>
      </c>
      <c r="AC2806" s="16">
        <v>228416.95</v>
      </c>
      <c r="AD2806" s="16">
        <v>6700.95</v>
      </c>
      <c r="AE2806" s="16">
        <v>235117.9</v>
      </c>
      <c r="AF2806" s="16">
        <v>81334.42</v>
      </c>
      <c r="AG2806" s="16">
        <v>2345.31</v>
      </c>
      <c r="AH2806" s="16">
        <v>83679.73</v>
      </c>
      <c r="AI2806" s="17">
        <v>1</v>
      </c>
      <c r="AJ2806" s="17">
        <v>0.9254</v>
      </c>
      <c r="AK2806" s="42" t="s">
        <v>12431</v>
      </c>
      <c r="AL2806" s="42" t="s">
        <v>9372</v>
      </c>
    </row>
    <row r="2807" spans="2:38" x14ac:dyDescent="0.3">
      <c r="B2807" s="15">
        <v>2782</v>
      </c>
      <c r="C2807" t="s">
        <v>49</v>
      </c>
      <c r="D2807" t="s">
        <v>219</v>
      </c>
      <c r="E2807" t="s">
        <v>219</v>
      </c>
      <c r="F2807">
        <v>908</v>
      </c>
      <c r="G2807">
        <v>2449</v>
      </c>
      <c r="H2807" t="s">
        <v>2462</v>
      </c>
      <c r="I2807">
        <v>48332</v>
      </c>
      <c r="J2807" s="12" t="s">
        <v>4928</v>
      </c>
      <c r="K2807" s="13">
        <v>44649</v>
      </c>
      <c r="L2807" s="13">
        <v>44649</v>
      </c>
      <c r="M2807" s="14">
        <v>152480.42000000001</v>
      </c>
      <c r="N2807" s="14">
        <v>53085.5</v>
      </c>
      <c r="O2807" s="14">
        <v>205565.92</v>
      </c>
      <c r="P2807">
        <v>4</v>
      </c>
      <c r="Q2807">
        <v>2</v>
      </c>
      <c r="R2807">
        <v>6</v>
      </c>
      <c r="S2807" s="15">
        <v>0</v>
      </c>
      <c r="T2807" s="15">
        <v>0</v>
      </c>
      <c r="U2807" s="15">
        <v>6</v>
      </c>
      <c r="V2807" s="15">
        <v>6</v>
      </c>
      <c r="W2807" s="15">
        <v>0</v>
      </c>
      <c r="X2807" s="15">
        <v>0</v>
      </c>
      <c r="Y2807" s="15">
        <v>0</v>
      </c>
      <c r="Z2807" s="15">
        <v>0</v>
      </c>
      <c r="AA2807" s="15">
        <v>6</v>
      </c>
      <c r="AB2807" s="15">
        <v>6</v>
      </c>
      <c r="AC2807" s="16">
        <v>157963.06</v>
      </c>
      <c r="AD2807" s="16">
        <v>53495.85</v>
      </c>
      <c r="AE2807" s="16">
        <v>211458.91</v>
      </c>
      <c r="AF2807" s="16">
        <v>60755.38</v>
      </c>
      <c r="AG2807" s="16">
        <v>22912.49</v>
      </c>
      <c r="AH2807" s="16">
        <v>83667.87</v>
      </c>
      <c r="AI2807" s="17">
        <v>0.83819999999999995</v>
      </c>
      <c r="AJ2807" s="17">
        <v>0.87119999999999997</v>
      </c>
      <c r="AK2807" s="42" t="s">
        <v>12593</v>
      </c>
      <c r="AL2807" s="42" t="s">
        <v>9219</v>
      </c>
    </row>
    <row r="2808" spans="2:38" x14ac:dyDescent="0.3">
      <c r="B2808" s="15">
        <v>2783</v>
      </c>
      <c r="C2808" t="s">
        <v>58</v>
      </c>
      <c r="D2808" t="s">
        <v>59</v>
      </c>
      <c r="E2808" t="s">
        <v>2463</v>
      </c>
      <c r="F2808">
        <v>1843</v>
      </c>
      <c r="G2808">
        <v>2720</v>
      </c>
      <c r="H2808" t="s">
        <v>1725</v>
      </c>
      <c r="I2808">
        <v>111463</v>
      </c>
      <c r="J2808" s="12" t="s">
        <v>5100</v>
      </c>
      <c r="K2808" s="13">
        <v>45688</v>
      </c>
      <c r="L2808" s="13">
        <v>45688</v>
      </c>
      <c r="M2808" s="14">
        <v>215616.3</v>
      </c>
      <c r="N2808" s="14">
        <v>60252.93</v>
      </c>
      <c r="O2808" s="14">
        <v>275869.23</v>
      </c>
      <c r="P2808">
        <v>8</v>
      </c>
      <c r="Q2808">
        <v>1</v>
      </c>
      <c r="R2808">
        <v>9</v>
      </c>
      <c r="S2808" s="15">
        <v>0</v>
      </c>
      <c r="T2808" s="15">
        <v>0</v>
      </c>
      <c r="U2808" s="15">
        <v>8</v>
      </c>
      <c r="V2808" s="15">
        <v>8</v>
      </c>
      <c r="W2808" s="15">
        <v>1</v>
      </c>
      <c r="X2808" s="15">
        <v>2</v>
      </c>
      <c r="Y2808" s="15">
        <v>0</v>
      </c>
      <c r="Z2808" s="15">
        <v>0</v>
      </c>
      <c r="AA2808" s="15">
        <v>9</v>
      </c>
      <c r="AB2808" s="15">
        <v>10</v>
      </c>
      <c r="AC2808" s="16">
        <v>208826.36</v>
      </c>
      <c r="AD2808" s="16">
        <v>54775.44</v>
      </c>
      <c r="AE2808" s="16">
        <v>263601.8</v>
      </c>
      <c r="AF2808" s="16">
        <v>68799.710000000006</v>
      </c>
      <c r="AG2808" s="16">
        <v>14789.37</v>
      </c>
      <c r="AH2808" s="16">
        <v>83589.08</v>
      </c>
      <c r="AI2808" s="17">
        <v>0.755</v>
      </c>
      <c r="AJ2808" s="17">
        <v>0.91</v>
      </c>
      <c r="AK2808" s="42" t="s">
        <v>12800</v>
      </c>
      <c r="AL2808" s="42" t="s">
        <v>9731</v>
      </c>
    </row>
    <row r="2809" spans="2:38" x14ac:dyDescent="0.3">
      <c r="B2809" s="15">
        <v>2784</v>
      </c>
      <c r="C2809" t="s">
        <v>58</v>
      </c>
      <c r="D2809" t="s">
        <v>59</v>
      </c>
      <c r="E2809" t="s">
        <v>2463</v>
      </c>
      <c r="F2809">
        <v>465</v>
      </c>
      <c r="G2809">
        <v>465</v>
      </c>
      <c r="H2809" t="s">
        <v>2146</v>
      </c>
      <c r="I2809">
        <v>115203</v>
      </c>
      <c r="J2809" s="12" t="s">
        <v>5683</v>
      </c>
      <c r="K2809" s="13">
        <v>45929</v>
      </c>
      <c r="L2809" s="13">
        <v>45929</v>
      </c>
      <c r="M2809" s="14">
        <v>190456.33</v>
      </c>
      <c r="N2809" s="14">
        <v>101753.7</v>
      </c>
      <c r="O2809" s="14">
        <v>292210.03000000003</v>
      </c>
      <c r="P2809">
        <v>6</v>
      </c>
      <c r="Q2809">
        <v>2</v>
      </c>
      <c r="R2809">
        <v>8</v>
      </c>
      <c r="S2809" s="15">
        <v>0</v>
      </c>
      <c r="T2809" s="15">
        <v>0</v>
      </c>
      <c r="U2809" s="15">
        <v>7</v>
      </c>
      <c r="V2809" s="15">
        <v>7</v>
      </c>
      <c r="W2809" s="15">
        <v>1</v>
      </c>
      <c r="X2809" s="15">
        <v>2</v>
      </c>
      <c r="Y2809" s="15">
        <v>0</v>
      </c>
      <c r="Z2809" s="15">
        <v>0</v>
      </c>
      <c r="AA2809" s="15">
        <v>8</v>
      </c>
      <c r="AB2809" s="15">
        <v>9</v>
      </c>
      <c r="AC2809" s="16">
        <v>176173.87</v>
      </c>
      <c r="AD2809" s="16">
        <v>92503.39</v>
      </c>
      <c r="AE2809" s="16">
        <v>268677.26</v>
      </c>
      <c r="AF2809" s="16">
        <v>55926.12</v>
      </c>
      <c r="AG2809" s="16">
        <v>27645.02</v>
      </c>
      <c r="AH2809" s="16">
        <v>83571.14</v>
      </c>
      <c r="AI2809" s="17">
        <v>0.755</v>
      </c>
      <c r="AJ2809" s="17">
        <v>0.91</v>
      </c>
      <c r="AK2809" s="42" t="s">
        <v>13496</v>
      </c>
      <c r="AL2809" s="42" t="s">
        <v>9352</v>
      </c>
    </row>
    <row r="2810" spans="2:38" x14ac:dyDescent="0.3">
      <c r="B2810" s="15">
        <v>2785</v>
      </c>
      <c r="C2810" t="s">
        <v>58</v>
      </c>
      <c r="D2810" t="s">
        <v>59</v>
      </c>
      <c r="E2810" t="s">
        <v>2624</v>
      </c>
      <c r="F2810">
        <v>2809</v>
      </c>
      <c r="G2810">
        <v>2809</v>
      </c>
      <c r="H2810" t="s">
        <v>405</v>
      </c>
      <c r="I2810">
        <v>109802</v>
      </c>
      <c r="J2810" s="12" t="s">
        <v>4393</v>
      </c>
      <c r="K2810" s="13">
        <v>45621</v>
      </c>
      <c r="L2810" s="13">
        <v>45621</v>
      </c>
      <c r="M2810" s="14">
        <v>256674.68</v>
      </c>
      <c r="N2810" s="14">
        <v>5627.55</v>
      </c>
      <c r="O2810" s="14">
        <v>262302.23</v>
      </c>
      <c r="P2810">
        <v>9</v>
      </c>
      <c r="Q2810">
        <v>0</v>
      </c>
      <c r="R2810">
        <v>9</v>
      </c>
      <c r="S2810" s="15">
        <v>0</v>
      </c>
      <c r="T2810" s="15">
        <v>0</v>
      </c>
      <c r="U2810" s="15">
        <v>8</v>
      </c>
      <c r="V2810" s="15">
        <v>8</v>
      </c>
      <c r="W2810" s="15">
        <v>1</v>
      </c>
      <c r="X2810" s="15">
        <v>2</v>
      </c>
      <c r="Y2810" s="15">
        <v>0</v>
      </c>
      <c r="Z2810" s="15">
        <v>0</v>
      </c>
      <c r="AA2810" s="15">
        <v>9</v>
      </c>
      <c r="AB2810" s="15">
        <v>10</v>
      </c>
      <c r="AC2810" s="16">
        <v>222763.1</v>
      </c>
      <c r="AD2810" s="16">
        <v>7561.43</v>
      </c>
      <c r="AE2810" s="16">
        <v>230324.53</v>
      </c>
      <c r="AF2810" s="16">
        <v>81465.77</v>
      </c>
      <c r="AG2810" s="16">
        <v>2070.2399999999998</v>
      </c>
      <c r="AH2810" s="16">
        <v>83536.009999999995</v>
      </c>
      <c r="AI2810" s="17">
        <v>0.9163</v>
      </c>
      <c r="AJ2810" s="17">
        <v>1</v>
      </c>
      <c r="AK2810" s="42" t="s">
        <v>11969</v>
      </c>
      <c r="AL2810" s="42" t="s">
        <v>9630</v>
      </c>
    </row>
    <row r="2811" spans="2:38" x14ac:dyDescent="0.3">
      <c r="B2811" s="15">
        <v>2786</v>
      </c>
      <c r="C2811" t="s">
        <v>49</v>
      </c>
      <c r="D2811" t="s">
        <v>67</v>
      </c>
      <c r="E2811" t="s">
        <v>2454</v>
      </c>
      <c r="F2811">
        <v>2699</v>
      </c>
      <c r="G2811">
        <v>2699</v>
      </c>
      <c r="H2811" t="s">
        <v>93</v>
      </c>
      <c r="I2811">
        <v>107306</v>
      </c>
      <c r="J2811" s="12" t="s">
        <v>4242</v>
      </c>
      <c r="K2811" s="13">
        <v>45412</v>
      </c>
      <c r="L2811" s="13">
        <v>45412</v>
      </c>
      <c r="M2811" s="14">
        <v>260118.44</v>
      </c>
      <c r="N2811" s="14">
        <v>0</v>
      </c>
      <c r="O2811" s="14">
        <v>260118.44</v>
      </c>
      <c r="P2811">
        <v>4</v>
      </c>
      <c r="Q2811">
        <v>0</v>
      </c>
      <c r="R2811">
        <v>4</v>
      </c>
      <c r="S2811" s="15">
        <v>0</v>
      </c>
      <c r="T2811" s="15">
        <v>0</v>
      </c>
      <c r="U2811" s="15">
        <v>2</v>
      </c>
      <c r="V2811" s="15">
        <v>2</v>
      </c>
      <c r="W2811" s="15">
        <v>2</v>
      </c>
      <c r="X2811" s="15">
        <v>4</v>
      </c>
      <c r="Y2811" s="15">
        <v>0</v>
      </c>
      <c r="Z2811" s="15">
        <v>0</v>
      </c>
      <c r="AA2811" s="15">
        <v>4</v>
      </c>
      <c r="AB2811" s="15">
        <v>6</v>
      </c>
      <c r="AC2811" s="16">
        <v>271922.48</v>
      </c>
      <c r="AD2811" s="16">
        <v>0</v>
      </c>
      <c r="AE2811" s="16">
        <v>271922.48</v>
      </c>
      <c r="AF2811" s="16">
        <v>83510.289999999994</v>
      </c>
      <c r="AG2811" s="16">
        <v>0</v>
      </c>
      <c r="AH2811" s="16">
        <v>83510.289999999994</v>
      </c>
      <c r="AI2811" s="17">
        <v>0.47260000000000002</v>
      </c>
      <c r="AJ2811" s="17">
        <v>0.72970000000000002</v>
      </c>
      <c r="AK2811" s="42" t="s">
        <v>11777</v>
      </c>
      <c r="AL2811" s="42" t="e">
        <v>#N/A</v>
      </c>
    </row>
    <row r="2812" spans="2:38" x14ac:dyDescent="0.3">
      <c r="B2812" s="15">
        <v>2787</v>
      </c>
      <c r="C2812" t="s">
        <v>49</v>
      </c>
      <c r="D2812" t="s">
        <v>98</v>
      </c>
      <c r="E2812" t="s">
        <v>98</v>
      </c>
      <c r="F2812">
        <v>756</v>
      </c>
      <c r="G2812">
        <v>756</v>
      </c>
      <c r="H2812" t="s">
        <v>99</v>
      </c>
      <c r="I2812">
        <v>55832</v>
      </c>
      <c r="J2812" s="12" t="s">
        <v>4516</v>
      </c>
      <c r="K2812" s="13">
        <v>44711</v>
      </c>
      <c r="L2812" s="13">
        <v>44711</v>
      </c>
      <c r="M2812" s="14">
        <v>189845.16</v>
      </c>
      <c r="N2812" s="14">
        <v>13796.42</v>
      </c>
      <c r="O2812" s="14">
        <v>203641.58</v>
      </c>
      <c r="P2812">
        <v>7</v>
      </c>
      <c r="Q2812">
        <v>0</v>
      </c>
      <c r="R2812">
        <v>7</v>
      </c>
      <c r="S2812" s="15">
        <v>0</v>
      </c>
      <c r="T2812" s="15">
        <v>0</v>
      </c>
      <c r="U2812" s="15">
        <v>7</v>
      </c>
      <c r="V2812" s="15">
        <v>7</v>
      </c>
      <c r="W2812" s="15">
        <v>0</v>
      </c>
      <c r="X2812" s="15">
        <v>0</v>
      </c>
      <c r="Y2812" s="15">
        <v>0</v>
      </c>
      <c r="Z2812" s="15">
        <v>0</v>
      </c>
      <c r="AA2812" s="15">
        <v>7</v>
      </c>
      <c r="AB2812" s="15">
        <v>7</v>
      </c>
      <c r="AC2812" s="16">
        <v>174884.44</v>
      </c>
      <c r="AD2812" s="16">
        <v>12188.72</v>
      </c>
      <c r="AE2812" s="16">
        <v>187073.16</v>
      </c>
      <c r="AF2812" s="16">
        <v>77708.31</v>
      </c>
      <c r="AG2812" s="16">
        <v>5770.75</v>
      </c>
      <c r="AH2812" s="16">
        <v>83479.06</v>
      </c>
      <c r="AI2812" s="17">
        <v>0.75419999999999998</v>
      </c>
      <c r="AJ2812" s="17">
        <v>0.91020000000000001</v>
      </c>
      <c r="AK2812" s="42" t="s">
        <v>12104</v>
      </c>
      <c r="AL2812" s="42" t="s">
        <v>9289</v>
      </c>
    </row>
    <row r="2813" spans="2:38" x14ac:dyDescent="0.3">
      <c r="B2813" s="15">
        <v>2788</v>
      </c>
      <c r="C2813" t="s">
        <v>49</v>
      </c>
      <c r="D2813" t="s">
        <v>67</v>
      </c>
      <c r="E2813" t="s">
        <v>67</v>
      </c>
      <c r="F2813">
        <v>249</v>
      </c>
      <c r="G2813">
        <v>249</v>
      </c>
      <c r="H2813" t="s">
        <v>194</v>
      </c>
      <c r="I2813">
        <v>52941</v>
      </c>
      <c r="J2813" s="12" t="s">
        <v>523</v>
      </c>
      <c r="K2813" s="13">
        <v>41046</v>
      </c>
      <c r="L2813" s="13">
        <v>41046</v>
      </c>
      <c r="M2813" s="14">
        <v>194807.89</v>
      </c>
      <c r="N2813" s="14">
        <v>5058.55</v>
      </c>
      <c r="O2813" s="14">
        <v>199866.44</v>
      </c>
      <c r="P2813">
        <v>3.5</v>
      </c>
      <c r="Q2813">
        <v>0</v>
      </c>
      <c r="R2813">
        <v>3.5</v>
      </c>
      <c r="S2813" s="15">
        <v>0</v>
      </c>
      <c r="T2813" s="15">
        <v>0</v>
      </c>
      <c r="U2813" s="15">
        <v>1</v>
      </c>
      <c r="V2813" s="15">
        <v>1</v>
      </c>
      <c r="W2813" s="15">
        <v>2.5</v>
      </c>
      <c r="X2813" s="15">
        <v>5</v>
      </c>
      <c r="Y2813" s="15">
        <v>0</v>
      </c>
      <c r="Z2813" s="15">
        <v>0</v>
      </c>
      <c r="AA2813" s="15">
        <v>3.5</v>
      </c>
      <c r="AB2813" s="15">
        <v>6.5</v>
      </c>
      <c r="AC2813" s="16">
        <v>221647.91</v>
      </c>
      <c r="AD2813" s="16">
        <v>5620.62</v>
      </c>
      <c r="AE2813" s="16">
        <v>227268.53</v>
      </c>
      <c r="AF2813" s="16">
        <v>81478</v>
      </c>
      <c r="AG2813" s="16">
        <v>2000.7</v>
      </c>
      <c r="AH2813" s="16">
        <v>83478.7</v>
      </c>
      <c r="AI2813" s="17">
        <v>0.82830000000000004</v>
      </c>
      <c r="AJ2813" s="17">
        <v>0.94330000000000003</v>
      </c>
      <c r="AK2813" s="42" t="s">
        <v>11879</v>
      </c>
      <c r="AL2813" s="42" t="s">
        <v>9372</v>
      </c>
    </row>
    <row r="2814" spans="2:38" x14ac:dyDescent="0.3">
      <c r="B2814" s="15">
        <v>2789</v>
      </c>
      <c r="C2814" t="s">
        <v>49</v>
      </c>
      <c r="D2814" t="s">
        <v>67</v>
      </c>
      <c r="E2814" t="s">
        <v>2454</v>
      </c>
      <c r="F2814">
        <v>2787</v>
      </c>
      <c r="G2814">
        <v>2787</v>
      </c>
      <c r="H2814" t="s">
        <v>3999</v>
      </c>
      <c r="I2814">
        <v>110582</v>
      </c>
      <c r="J2814" s="12" t="s">
        <v>18172</v>
      </c>
      <c r="K2814" s="13">
        <v>45625</v>
      </c>
      <c r="L2814" s="13">
        <v>45625</v>
      </c>
      <c r="M2814" s="14">
        <v>284435.53000000003</v>
      </c>
      <c r="N2814" s="14">
        <v>0</v>
      </c>
      <c r="O2814" s="14">
        <v>284435.53000000003</v>
      </c>
      <c r="P2814">
        <v>5</v>
      </c>
      <c r="Q2814">
        <v>0</v>
      </c>
      <c r="R2814">
        <v>5</v>
      </c>
      <c r="S2814" s="15">
        <v>0</v>
      </c>
      <c r="T2814" s="15">
        <v>0</v>
      </c>
      <c r="U2814" s="15">
        <v>3</v>
      </c>
      <c r="V2814" s="15">
        <v>3</v>
      </c>
      <c r="W2814" s="15">
        <v>1</v>
      </c>
      <c r="X2814" s="15">
        <v>2</v>
      </c>
      <c r="Y2814" s="15">
        <v>1</v>
      </c>
      <c r="Z2814" s="15">
        <v>3</v>
      </c>
      <c r="AA2814" s="15">
        <v>5</v>
      </c>
      <c r="AB2814" s="15">
        <v>8</v>
      </c>
      <c r="AC2814" s="16">
        <v>255173.39</v>
      </c>
      <c r="AD2814" s="16">
        <v>1248.1500000000001</v>
      </c>
      <c r="AE2814" s="16">
        <v>256421.54</v>
      </c>
      <c r="AF2814" s="16">
        <v>83420.070000000007</v>
      </c>
      <c r="AG2814" s="16">
        <v>0</v>
      </c>
      <c r="AH2814" s="16">
        <v>83420.070000000007</v>
      </c>
      <c r="AI2814" s="17">
        <v>0.755</v>
      </c>
      <c r="AJ2814" s="17">
        <v>0.91</v>
      </c>
      <c r="AK2814" s="42" t="s">
        <v>18881</v>
      </c>
      <c r="AL2814" s="42" t="s">
        <v>11472</v>
      </c>
    </row>
    <row r="2815" spans="2:38" x14ac:dyDescent="0.3">
      <c r="B2815" s="15">
        <v>2790</v>
      </c>
      <c r="C2815" t="s">
        <v>2469</v>
      </c>
      <c r="D2815" t="s">
        <v>149</v>
      </c>
      <c r="E2815" t="s">
        <v>149</v>
      </c>
      <c r="F2815">
        <v>354</v>
      </c>
      <c r="G2815">
        <v>2805</v>
      </c>
      <c r="H2815" t="s">
        <v>150</v>
      </c>
      <c r="I2815">
        <v>113468</v>
      </c>
      <c r="J2815" s="12" t="s">
        <v>4351</v>
      </c>
      <c r="K2815" s="13">
        <v>45904</v>
      </c>
      <c r="L2815" s="13">
        <v>45904</v>
      </c>
      <c r="M2815" s="14">
        <v>267366.8</v>
      </c>
      <c r="N2815" s="14">
        <v>11444.87</v>
      </c>
      <c r="O2815" s="14">
        <v>278811.67</v>
      </c>
      <c r="P2815">
        <v>7</v>
      </c>
      <c r="Q2815">
        <v>0</v>
      </c>
      <c r="R2815">
        <v>7</v>
      </c>
      <c r="S2815" s="15">
        <v>0</v>
      </c>
      <c r="T2815" s="15">
        <v>0</v>
      </c>
      <c r="U2815" s="15">
        <v>5</v>
      </c>
      <c r="V2815" s="15">
        <v>5</v>
      </c>
      <c r="W2815" s="15">
        <v>1</v>
      </c>
      <c r="X2815" s="15">
        <v>2</v>
      </c>
      <c r="Y2815" s="15">
        <v>1</v>
      </c>
      <c r="Z2815" s="15">
        <v>3</v>
      </c>
      <c r="AA2815" s="15">
        <v>7</v>
      </c>
      <c r="AB2815" s="15">
        <v>10</v>
      </c>
      <c r="AC2815" s="16">
        <v>272773.7</v>
      </c>
      <c r="AD2815" s="16">
        <v>9277.89</v>
      </c>
      <c r="AE2815" s="16">
        <v>282051.59000000003</v>
      </c>
      <c r="AF2815" s="16">
        <v>80499.990000000005</v>
      </c>
      <c r="AG2815" s="16">
        <v>2801.36</v>
      </c>
      <c r="AH2815" s="16">
        <v>83301.350000000006</v>
      </c>
      <c r="AI2815" s="17">
        <v>0.755</v>
      </c>
      <c r="AJ2815" s="17">
        <v>0.91</v>
      </c>
      <c r="AK2815" s="42" t="s">
        <v>11912</v>
      </c>
      <c r="AL2815" s="42" t="s">
        <v>9281</v>
      </c>
    </row>
    <row r="2816" spans="2:38" x14ac:dyDescent="0.3">
      <c r="B2816" s="15">
        <v>2791</v>
      </c>
      <c r="C2816" t="s">
        <v>115</v>
      </c>
      <c r="D2816" t="s">
        <v>1656</v>
      </c>
      <c r="E2816" t="s">
        <v>2757</v>
      </c>
      <c r="F2816">
        <v>2593</v>
      </c>
      <c r="G2816">
        <v>2593</v>
      </c>
      <c r="H2816" t="s">
        <v>2758</v>
      </c>
      <c r="I2816">
        <v>108449</v>
      </c>
      <c r="J2816" s="12" t="s">
        <v>4939</v>
      </c>
      <c r="K2816" s="13">
        <v>45471</v>
      </c>
      <c r="L2816" s="13">
        <v>45471</v>
      </c>
      <c r="M2816" s="14">
        <v>185150.23</v>
      </c>
      <c r="N2816" s="14">
        <v>50632.82</v>
      </c>
      <c r="O2816" s="14">
        <v>235783.05</v>
      </c>
      <c r="P2816">
        <v>6</v>
      </c>
      <c r="Q2816">
        <v>1</v>
      </c>
      <c r="R2816">
        <v>7</v>
      </c>
      <c r="S2816" s="15">
        <v>0</v>
      </c>
      <c r="T2816" s="15">
        <v>0</v>
      </c>
      <c r="U2816" s="15">
        <v>6</v>
      </c>
      <c r="V2816" s="15">
        <v>6</v>
      </c>
      <c r="W2816" s="15">
        <v>1</v>
      </c>
      <c r="X2816" s="15">
        <v>2</v>
      </c>
      <c r="Y2816" s="15">
        <v>0</v>
      </c>
      <c r="Z2816" s="15">
        <v>0</v>
      </c>
      <c r="AA2816" s="15">
        <v>7</v>
      </c>
      <c r="AB2816" s="15">
        <v>8</v>
      </c>
      <c r="AC2816" s="16">
        <v>172743.84</v>
      </c>
      <c r="AD2816" s="16">
        <v>46314.83</v>
      </c>
      <c r="AE2816" s="16">
        <v>219058.67</v>
      </c>
      <c r="AF2816" s="16">
        <v>68644.649999999994</v>
      </c>
      <c r="AG2816" s="16">
        <v>14648.94</v>
      </c>
      <c r="AH2816" s="16">
        <v>83293.59</v>
      </c>
      <c r="AI2816" s="17">
        <v>0.8851</v>
      </c>
      <c r="AJ2816" s="17">
        <v>0.89749999999999996</v>
      </c>
      <c r="AK2816" s="42" t="s">
        <v>12606</v>
      </c>
      <c r="AL2816" s="42">
        <v>1706513</v>
      </c>
    </row>
    <row r="2817" spans="2:38" x14ac:dyDescent="0.3">
      <c r="B2817" s="15">
        <v>2792</v>
      </c>
      <c r="C2817" t="s">
        <v>2469</v>
      </c>
      <c r="D2817" t="s">
        <v>110</v>
      </c>
      <c r="E2817" t="s">
        <v>110</v>
      </c>
      <c r="F2817">
        <v>931</v>
      </c>
      <c r="G2817">
        <v>931</v>
      </c>
      <c r="H2817" t="s">
        <v>111</v>
      </c>
      <c r="I2817">
        <v>109147</v>
      </c>
      <c r="J2817" s="12" t="s">
        <v>4322</v>
      </c>
      <c r="K2817" s="13">
        <v>45523</v>
      </c>
      <c r="L2817" s="13">
        <v>45523</v>
      </c>
      <c r="M2817" s="14">
        <v>221599.02</v>
      </c>
      <c r="N2817" s="14">
        <v>3615.77</v>
      </c>
      <c r="O2817" s="14">
        <v>225214.79</v>
      </c>
      <c r="P2817">
        <v>3</v>
      </c>
      <c r="Q2817">
        <v>0</v>
      </c>
      <c r="R2817">
        <v>3</v>
      </c>
      <c r="S2817" s="15">
        <v>0</v>
      </c>
      <c r="T2817" s="15">
        <v>0</v>
      </c>
      <c r="U2817" s="15">
        <v>3</v>
      </c>
      <c r="V2817" s="15">
        <v>3</v>
      </c>
      <c r="W2817" s="15">
        <v>0</v>
      </c>
      <c r="X2817" s="15">
        <v>0</v>
      </c>
      <c r="Y2817" s="15">
        <v>0</v>
      </c>
      <c r="Z2817" s="15">
        <v>0</v>
      </c>
      <c r="AA2817" s="15">
        <v>3</v>
      </c>
      <c r="AB2817" s="15">
        <v>3</v>
      </c>
      <c r="AC2817" s="16">
        <v>221182.03</v>
      </c>
      <c r="AD2817" s="16">
        <v>4519.7700000000004</v>
      </c>
      <c r="AE2817" s="16">
        <v>225701.8</v>
      </c>
      <c r="AF2817" s="16">
        <v>81398.559999999998</v>
      </c>
      <c r="AG2817" s="16">
        <v>1864.73</v>
      </c>
      <c r="AH2817" s="16">
        <v>83263.289999999994</v>
      </c>
      <c r="AI2817" s="17">
        <v>0.94140000000000001</v>
      </c>
      <c r="AJ2817" s="17">
        <v>0.99870000000000003</v>
      </c>
      <c r="AK2817" s="42" t="s">
        <v>11876</v>
      </c>
      <c r="AL2817" s="42" t="s">
        <v>9229</v>
      </c>
    </row>
    <row r="2818" spans="2:38" x14ac:dyDescent="0.3">
      <c r="B2818" s="15">
        <v>2793</v>
      </c>
      <c r="C2818" t="s">
        <v>2469</v>
      </c>
      <c r="D2818" t="s">
        <v>78</v>
      </c>
      <c r="E2818" t="s">
        <v>78</v>
      </c>
      <c r="F2818">
        <v>826</v>
      </c>
      <c r="G2818">
        <v>826</v>
      </c>
      <c r="H2818" t="s">
        <v>185</v>
      </c>
      <c r="I2818">
        <v>15931</v>
      </c>
      <c r="J2818" s="12" t="s">
        <v>827</v>
      </c>
      <c r="K2818" s="13">
        <v>38162</v>
      </c>
      <c r="L2818" s="13">
        <v>38169</v>
      </c>
      <c r="M2818" s="14">
        <v>123523.5</v>
      </c>
      <c r="N2818" s="14">
        <v>62020.98</v>
      </c>
      <c r="O2818" s="14">
        <v>185544.48</v>
      </c>
      <c r="P2818">
        <v>4</v>
      </c>
      <c r="Q2818">
        <v>2</v>
      </c>
      <c r="R2818">
        <v>6</v>
      </c>
      <c r="S2818" s="15">
        <v>0</v>
      </c>
      <c r="T2818" s="15">
        <v>0</v>
      </c>
      <c r="U2818" s="15">
        <v>4</v>
      </c>
      <c r="V2818" s="15">
        <v>4</v>
      </c>
      <c r="W2818" s="15">
        <v>2</v>
      </c>
      <c r="X2818" s="15">
        <v>4</v>
      </c>
      <c r="Y2818" s="15">
        <v>0</v>
      </c>
      <c r="Z2818" s="15">
        <v>0</v>
      </c>
      <c r="AA2818" s="15">
        <v>6</v>
      </c>
      <c r="AB2818" s="15">
        <v>8</v>
      </c>
      <c r="AC2818" s="16">
        <v>164654.57999999999</v>
      </c>
      <c r="AD2818" s="16">
        <v>72683.67</v>
      </c>
      <c r="AE2818" s="16">
        <v>237338.25</v>
      </c>
      <c r="AF2818" s="16">
        <v>53455.08</v>
      </c>
      <c r="AG2818" s="16">
        <v>29785.94</v>
      </c>
      <c r="AH2818" s="16">
        <v>83241.02</v>
      </c>
      <c r="AI2818" s="17">
        <v>0.65710000000000002</v>
      </c>
      <c r="AJ2818" s="17">
        <v>0.92830000000000001</v>
      </c>
      <c r="AK2818" s="42" t="s">
        <v>13750</v>
      </c>
      <c r="AL2818" s="42" t="s">
        <v>9614</v>
      </c>
    </row>
    <row r="2819" spans="2:38" x14ac:dyDescent="0.3">
      <c r="B2819" s="15">
        <v>2794</v>
      </c>
      <c r="C2819" t="s">
        <v>58</v>
      </c>
      <c r="D2819" t="s">
        <v>59</v>
      </c>
      <c r="E2819" t="s">
        <v>2497</v>
      </c>
      <c r="F2819">
        <v>577</v>
      </c>
      <c r="G2819">
        <v>577</v>
      </c>
      <c r="H2819" t="s">
        <v>339</v>
      </c>
      <c r="I2819">
        <v>101622</v>
      </c>
      <c r="J2819" s="12" t="s">
        <v>4822</v>
      </c>
      <c r="K2819" s="13">
        <v>45029</v>
      </c>
      <c r="L2819" s="13">
        <v>45029</v>
      </c>
      <c r="M2819" s="14">
        <v>201530.62</v>
      </c>
      <c r="N2819" s="14">
        <v>65885.899999999994</v>
      </c>
      <c r="O2819" s="14">
        <v>267416.52</v>
      </c>
      <c r="P2819">
        <v>5</v>
      </c>
      <c r="Q2819">
        <v>1</v>
      </c>
      <c r="R2819">
        <v>6</v>
      </c>
      <c r="S2819" s="15">
        <v>0</v>
      </c>
      <c r="T2819" s="15">
        <v>0</v>
      </c>
      <c r="U2819" s="15">
        <v>4</v>
      </c>
      <c r="V2819" s="15">
        <v>4</v>
      </c>
      <c r="W2819" s="15">
        <v>2</v>
      </c>
      <c r="X2819" s="15">
        <v>4</v>
      </c>
      <c r="Y2819" s="15">
        <v>0</v>
      </c>
      <c r="Z2819" s="15">
        <v>0</v>
      </c>
      <c r="AA2819" s="15">
        <v>6</v>
      </c>
      <c r="AB2819" s="15">
        <v>8</v>
      </c>
      <c r="AC2819" s="16">
        <v>202781.59</v>
      </c>
      <c r="AD2819" s="16">
        <v>65833.66</v>
      </c>
      <c r="AE2819" s="16">
        <v>268615.25</v>
      </c>
      <c r="AF2819" s="16">
        <v>66184.02</v>
      </c>
      <c r="AG2819" s="16">
        <v>17028.2</v>
      </c>
      <c r="AH2819" s="16">
        <v>83212.22</v>
      </c>
      <c r="AI2819" s="17">
        <v>1</v>
      </c>
      <c r="AJ2819" s="17">
        <v>0.86270000000000002</v>
      </c>
      <c r="AK2819" s="42" t="s">
        <v>12464</v>
      </c>
      <c r="AL2819" s="42" t="s">
        <v>9592</v>
      </c>
    </row>
    <row r="2820" spans="2:38" x14ac:dyDescent="0.3">
      <c r="B2820" s="15">
        <v>2795</v>
      </c>
      <c r="C2820" t="s">
        <v>115</v>
      </c>
      <c r="D2820" t="s">
        <v>1656</v>
      </c>
      <c r="E2820" t="s">
        <v>181</v>
      </c>
      <c r="F2820">
        <v>2642</v>
      </c>
      <c r="G2820">
        <v>2642</v>
      </c>
      <c r="H2820" t="s">
        <v>3093</v>
      </c>
      <c r="I2820">
        <v>110801</v>
      </c>
      <c r="J2820" s="12" t="s">
        <v>4476</v>
      </c>
      <c r="K2820" s="13">
        <v>45644</v>
      </c>
      <c r="L2820" s="13">
        <v>45644</v>
      </c>
      <c r="M2820" s="14">
        <v>221889.39</v>
      </c>
      <c r="N2820" s="14">
        <v>12715.45</v>
      </c>
      <c r="O2820" s="14">
        <v>234604.84</v>
      </c>
      <c r="P2820">
        <v>9</v>
      </c>
      <c r="Q2820">
        <v>0</v>
      </c>
      <c r="R2820">
        <v>9</v>
      </c>
      <c r="S2820" s="15">
        <v>0</v>
      </c>
      <c r="T2820" s="15">
        <v>0</v>
      </c>
      <c r="U2820" s="15">
        <v>9</v>
      </c>
      <c r="V2820" s="15">
        <v>9</v>
      </c>
      <c r="W2820" s="15">
        <v>0</v>
      </c>
      <c r="X2820" s="15">
        <v>0</v>
      </c>
      <c r="Y2820" s="15">
        <v>0</v>
      </c>
      <c r="Z2820" s="15">
        <v>0</v>
      </c>
      <c r="AA2820" s="15">
        <v>9</v>
      </c>
      <c r="AB2820" s="15">
        <v>9</v>
      </c>
      <c r="AC2820" s="16">
        <v>217446.28</v>
      </c>
      <c r="AD2820" s="16">
        <v>13271.54</v>
      </c>
      <c r="AE2820" s="16">
        <v>230717.82</v>
      </c>
      <c r="AF2820" s="16">
        <v>78218.23</v>
      </c>
      <c r="AG2820" s="16">
        <v>4944.67</v>
      </c>
      <c r="AH2820" s="16">
        <v>83162.899999999994</v>
      </c>
      <c r="AI2820" s="17">
        <v>0.85860000000000003</v>
      </c>
      <c r="AJ2820" s="17">
        <v>0.91</v>
      </c>
      <c r="AK2820" s="42" t="s">
        <v>12057</v>
      </c>
      <c r="AL2820" s="42">
        <v>1706673</v>
      </c>
    </row>
    <row r="2821" spans="2:38" x14ac:dyDescent="0.3">
      <c r="B2821" s="15">
        <v>2796</v>
      </c>
      <c r="C2821" t="s">
        <v>55</v>
      </c>
      <c r="D2821" t="s">
        <v>231</v>
      </c>
      <c r="E2821" t="s">
        <v>231</v>
      </c>
      <c r="F2821">
        <v>2091</v>
      </c>
      <c r="G2821">
        <v>2657</v>
      </c>
      <c r="H2821" t="s">
        <v>2370</v>
      </c>
      <c r="I2821">
        <v>113997</v>
      </c>
      <c r="J2821" s="12" t="s">
        <v>5940</v>
      </c>
      <c r="K2821" s="13">
        <v>45926</v>
      </c>
      <c r="L2821" s="13">
        <v>45926</v>
      </c>
      <c r="M2821" s="14">
        <v>203643.89</v>
      </c>
      <c r="N2821" s="14">
        <v>103161.21</v>
      </c>
      <c r="O2821" s="14">
        <v>306805.09999999998</v>
      </c>
      <c r="P2821">
        <v>8</v>
      </c>
      <c r="Q2821">
        <v>1</v>
      </c>
      <c r="R2821">
        <v>9</v>
      </c>
      <c r="S2821" s="15">
        <v>0</v>
      </c>
      <c r="T2821" s="15">
        <v>0</v>
      </c>
      <c r="U2821" s="15">
        <v>6</v>
      </c>
      <c r="V2821" s="15">
        <v>6</v>
      </c>
      <c r="W2821" s="15">
        <v>3</v>
      </c>
      <c r="X2821" s="15">
        <v>6</v>
      </c>
      <c r="Y2821" s="15">
        <v>0</v>
      </c>
      <c r="Z2821" s="15">
        <v>0</v>
      </c>
      <c r="AA2821" s="15">
        <v>9</v>
      </c>
      <c r="AB2821" s="15">
        <v>12</v>
      </c>
      <c r="AC2821" s="16">
        <v>183864.2</v>
      </c>
      <c r="AD2821" s="16">
        <v>108257.67</v>
      </c>
      <c r="AE2821" s="16">
        <v>292121.87</v>
      </c>
      <c r="AF2821" s="16">
        <v>56104.56</v>
      </c>
      <c r="AG2821" s="16">
        <v>27051.01</v>
      </c>
      <c r="AH2821" s="16">
        <v>83155.570000000007</v>
      </c>
      <c r="AI2821" s="17">
        <v>0.755</v>
      </c>
      <c r="AJ2821" s="17">
        <v>0.91</v>
      </c>
      <c r="AK2821" s="42" t="s">
        <v>13818</v>
      </c>
      <c r="AL2821" s="42" t="s">
        <v>10126</v>
      </c>
    </row>
    <row r="2822" spans="2:38" x14ac:dyDescent="0.3">
      <c r="B2822" s="15">
        <v>2797</v>
      </c>
      <c r="C2822" t="s">
        <v>49</v>
      </c>
      <c r="D2822" t="s">
        <v>52</v>
      </c>
      <c r="E2822" t="s">
        <v>2484</v>
      </c>
      <c r="F2822">
        <v>29</v>
      </c>
      <c r="G2822">
        <v>29</v>
      </c>
      <c r="H2822" t="s">
        <v>92</v>
      </c>
      <c r="I2822">
        <v>110802</v>
      </c>
      <c r="J2822" s="12" t="s">
        <v>4268</v>
      </c>
      <c r="K2822" s="13">
        <v>45660</v>
      </c>
      <c r="L2822" s="13">
        <v>45660</v>
      </c>
      <c r="M2822" s="14">
        <v>293613.21000000002</v>
      </c>
      <c r="N2822" s="14">
        <v>0</v>
      </c>
      <c r="O2822" s="14">
        <v>293613.21000000002</v>
      </c>
      <c r="P2822">
        <v>7</v>
      </c>
      <c r="Q2822">
        <v>0</v>
      </c>
      <c r="R2822">
        <v>7</v>
      </c>
      <c r="S2822" s="15">
        <v>0</v>
      </c>
      <c r="T2822" s="15">
        <v>0</v>
      </c>
      <c r="U2822" s="15">
        <v>7</v>
      </c>
      <c r="V2822" s="15">
        <v>7</v>
      </c>
      <c r="W2822" s="15">
        <v>0</v>
      </c>
      <c r="X2822" s="15">
        <v>0</v>
      </c>
      <c r="Y2822" s="15">
        <v>0</v>
      </c>
      <c r="Z2822" s="15">
        <v>0</v>
      </c>
      <c r="AA2822" s="15">
        <v>7</v>
      </c>
      <c r="AB2822" s="15">
        <v>7</v>
      </c>
      <c r="AC2822" s="16">
        <v>230230.42</v>
      </c>
      <c r="AD2822" s="16">
        <v>0</v>
      </c>
      <c r="AE2822" s="16">
        <v>230230.42</v>
      </c>
      <c r="AF2822" s="16">
        <v>83138.679999999993</v>
      </c>
      <c r="AG2822" s="16">
        <v>0</v>
      </c>
      <c r="AH2822" s="16">
        <v>83138.679999999993</v>
      </c>
      <c r="AI2822" s="17">
        <v>0.755</v>
      </c>
      <c r="AJ2822" s="17">
        <v>0.91</v>
      </c>
      <c r="AK2822" s="42" t="s">
        <v>11809</v>
      </c>
      <c r="AL2822" s="42" t="s">
        <v>9431</v>
      </c>
    </row>
    <row r="2823" spans="2:38" x14ac:dyDescent="0.3">
      <c r="B2823" s="15">
        <v>2798</v>
      </c>
      <c r="C2823" t="s">
        <v>49</v>
      </c>
      <c r="D2823" t="s">
        <v>67</v>
      </c>
      <c r="E2823" t="s">
        <v>2454</v>
      </c>
      <c r="F2823">
        <v>2457</v>
      </c>
      <c r="G2823">
        <v>2457</v>
      </c>
      <c r="H2823" t="s">
        <v>4234</v>
      </c>
      <c r="I2823">
        <v>101857</v>
      </c>
      <c r="J2823" s="12" t="s">
        <v>4321</v>
      </c>
      <c r="K2823" s="13">
        <v>45182</v>
      </c>
      <c r="L2823" s="13">
        <v>45182</v>
      </c>
      <c r="M2823" s="14">
        <v>297742.15000000002</v>
      </c>
      <c r="N2823" s="14">
        <v>3346.34</v>
      </c>
      <c r="O2823" s="14">
        <v>301088.49</v>
      </c>
      <c r="P2823">
        <v>8</v>
      </c>
      <c r="Q2823">
        <v>0</v>
      </c>
      <c r="R2823">
        <v>8</v>
      </c>
      <c r="S2823" s="15">
        <v>0</v>
      </c>
      <c r="T2823" s="15">
        <v>0</v>
      </c>
      <c r="U2823" s="15">
        <v>6</v>
      </c>
      <c r="V2823" s="15">
        <v>6</v>
      </c>
      <c r="W2823" s="15">
        <v>2</v>
      </c>
      <c r="X2823" s="15">
        <v>4</v>
      </c>
      <c r="Y2823" s="15">
        <v>0</v>
      </c>
      <c r="Z2823" s="15">
        <v>0</v>
      </c>
      <c r="AA2823" s="15">
        <v>8</v>
      </c>
      <c r="AB2823" s="15">
        <v>10</v>
      </c>
      <c r="AC2823" s="16">
        <v>305325.40000000002</v>
      </c>
      <c r="AD2823" s="16">
        <v>3346.34</v>
      </c>
      <c r="AE2823" s="16">
        <v>308671.74</v>
      </c>
      <c r="AF2823" s="16">
        <v>81945.649999999994</v>
      </c>
      <c r="AG2823" s="16">
        <v>1170.9100000000001</v>
      </c>
      <c r="AH2823" s="16">
        <v>83116.56</v>
      </c>
      <c r="AI2823" s="17">
        <v>1</v>
      </c>
      <c r="AJ2823" s="17">
        <v>0.98160000000000003</v>
      </c>
      <c r="AK2823" s="42" t="s">
        <v>11874</v>
      </c>
      <c r="AL2823" s="42" t="s">
        <v>11765</v>
      </c>
    </row>
    <row r="2824" spans="2:38" x14ac:dyDescent="0.3">
      <c r="B2824" s="15">
        <v>2799</v>
      </c>
      <c r="C2824" t="s">
        <v>49</v>
      </c>
      <c r="D2824" t="s">
        <v>2500</v>
      </c>
      <c r="E2824" t="s">
        <v>71</v>
      </c>
      <c r="F2824">
        <v>202</v>
      </c>
      <c r="G2824">
        <v>1807</v>
      </c>
      <c r="H2824" t="s">
        <v>88</v>
      </c>
      <c r="I2824">
        <v>77961</v>
      </c>
      <c r="J2824" s="12" t="s">
        <v>4635</v>
      </c>
      <c r="K2824" s="13">
        <v>43251</v>
      </c>
      <c r="L2824" s="13">
        <v>43251</v>
      </c>
      <c r="M2824" s="14">
        <v>268436.84000000003</v>
      </c>
      <c r="N2824" s="14">
        <v>23028.9</v>
      </c>
      <c r="O2824" s="14">
        <v>291465.74</v>
      </c>
      <c r="P2824">
        <v>5</v>
      </c>
      <c r="Q2824">
        <v>1</v>
      </c>
      <c r="R2824">
        <v>6</v>
      </c>
      <c r="S2824" s="15">
        <v>0</v>
      </c>
      <c r="T2824" s="15">
        <v>0</v>
      </c>
      <c r="U2824" s="15">
        <v>5</v>
      </c>
      <c r="V2824" s="15">
        <v>5</v>
      </c>
      <c r="W2824" s="15">
        <v>1</v>
      </c>
      <c r="X2824" s="15">
        <v>2</v>
      </c>
      <c r="Y2824" s="15">
        <v>0</v>
      </c>
      <c r="Z2824" s="15">
        <v>0</v>
      </c>
      <c r="AA2824" s="15">
        <v>6</v>
      </c>
      <c r="AB2824" s="15">
        <v>7</v>
      </c>
      <c r="AC2824" s="16">
        <v>234542.46</v>
      </c>
      <c r="AD2824" s="16">
        <v>20397.72</v>
      </c>
      <c r="AE2824" s="16">
        <v>254940.18</v>
      </c>
      <c r="AF2824" s="16">
        <v>76744.460000000006</v>
      </c>
      <c r="AG2824" s="16">
        <v>6316.71</v>
      </c>
      <c r="AH2824" s="16">
        <v>83061.17</v>
      </c>
      <c r="AI2824" s="17">
        <v>1</v>
      </c>
      <c r="AJ2824" s="17">
        <v>0.82489999999999997</v>
      </c>
      <c r="AK2824" s="42" t="s">
        <v>12243</v>
      </c>
      <c r="AL2824" s="42" t="s">
        <v>9323</v>
      </c>
    </row>
    <row r="2825" spans="2:38" x14ac:dyDescent="0.3">
      <c r="B2825" s="15">
        <v>2800</v>
      </c>
      <c r="C2825" t="s">
        <v>49</v>
      </c>
      <c r="D2825" t="s">
        <v>52</v>
      </c>
      <c r="E2825" t="s">
        <v>1651</v>
      </c>
      <c r="F2825">
        <v>1285</v>
      </c>
      <c r="G2825">
        <v>1515</v>
      </c>
      <c r="H2825" t="s">
        <v>215</v>
      </c>
      <c r="I2825">
        <v>114803</v>
      </c>
      <c r="J2825" s="12" t="s">
        <v>18173</v>
      </c>
      <c r="K2825" s="13">
        <v>46007</v>
      </c>
      <c r="L2825" s="13">
        <v>46007</v>
      </c>
      <c r="M2825" s="14">
        <v>0</v>
      </c>
      <c r="N2825" s="14">
        <v>204599.44</v>
      </c>
      <c r="O2825" s="14">
        <v>204599.44</v>
      </c>
      <c r="P2825">
        <v>0</v>
      </c>
      <c r="Q2825">
        <v>9</v>
      </c>
      <c r="R2825">
        <v>9</v>
      </c>
      <c r="S2825" s="15">
        <v>0</v>
      </c>
      <c r="T2825" s="15">
        <v>0</v>
      </c>
      <c r="U2825" s="15">
        <v>6</v>
      </c>
      <c r="V2825" s="15">
        <v>6</v>
      </c>
      <c r="W2825" s="15">
        <v>3</v>
      </c>
      <c r="X2825" s="15">
        <v>6</v>
      </c>
      <c r="Y2825" s="15">
        <v>0</v>
      </c>
      <c r="Z2825" s="15">
        <v>0</v>
      </c>
      <c r="AA2825" s="15">
        <v>9</v>
      </c>
      <c r="AB2825" s="15">
        <v>12</v>
      </c>
      <c r="AC2825" s="16">
        <v>195016.49</v>
      </c>
      <c r="AD2825" s="16">
        <v>38100.58</v>
      </c>
      <c r="AE2825" s="16">
        <v>233117.07</v>
      </c>
      <c r="AF2825" s="16">
        <v>70908.639999999999</v>
      </c>
      <c r="AG2825" s="16">
        <v>12135.03</v>
      </c>
      <c r="AH2825" s="16">
        <v>83043.67</v>
      </c>
      <c r="AI2825" s="17">
        <v>0.755</v>
      </c>
      <c r="AJ2825" s="17">
        <v>0.91</v>
      </c>
      <c r="AK2825" s="42" t="s">
        <v>18882</v>
      </c>
      <c r="AL2825" s="42" t="s">
        <v>9262</v>
      </c>
    </row>
    <row r="2826" spans="2:38" x14ac:dyDescent="0.3">
      <c r="B2826" s="15">
        <v>2801</v>
      </c>
      <c r="C2826" t="s">
        <v>49</v>
      </c>
      <c r="D2826" t="s">
        <v>98</v>
      </c>
      <c r="E2826" t="s">
        <v>98</v>
      </c>
      <c r="F2826">
        <v>2329</v>
      </c>
      <c r="G2826">
        <v>2833</v>
      </c>
      <c r="H2826" t="s">
        <v>2880</v>
      </c>
      <c r="I2826">
        <v>113727</v>
      </c>
      <c r="J2826" s="12" t="s">
        <v>5153</v>
      </c>
      <c r="K2826" s="13">
        <v>45898</v>
      </c>
      <c r="L2826" s="13">
        <v>45898</v>
      </c>
      <c r="M2826" s="14">
        <v>163549.06</v>
      </c>
      <c r="N2826" s="14">
        <v>99996.72</v>
      </c>
      <c r="O2826" s="14">
        <v>263545.78000000003</v>
      </c>
      <c r="P2826">
        <v>8</v>
      </c>
      <c r="Q2826">
        <v>2</v>
      </c>
      <c r="R2826">
        <v>10</v>
      </c>
      <c r="S2826" s="15">
        <v>0</v>
      </c>
      <c r="T2826" s="15">
        <v>0</v>
      </c>
      <c r="U2826" s="15">
        <v>8</v>
      </c>
      <c r="V2826" s="15">
        <v>8</v>
      </c>
      <c r="W2826" s="15">
        <v>2</v>
      </c>
      <c r="X2826" s="15">
        <v>4</v>
      </c>
      <c r="Y2826" s="15">
        <v>0</v>
      </c>
      <c r="Z2826" s="15">
        <v>0</v>
      </c>
      <c r="AA2826" s="15">
        <v>10</v>
      </c>
      <c r="AB2826" s="15">
        <v>12</v>
      </c>
      <c r="AC2826" s="16">
        <v>163546.17000000001</v>
      </c>
      <c r="AD2826" s="16">
        <v>93988.38</v>
      </c>
      <c r="AE2826" s="16">
        <v>257534.55</v>
      </c>
      <c r="AF2826" s="16">
        <v>56523.06</v>
      </c>
      <c r="AG2826" s="16">
        <v>26498.34</v>
      </c>
      <c r="AH2826" s="16">
        <v>83021.399999999994</v>
      </c>
      <c r="AI2826" s="17">
        <v>0.755</v>
      </c>
      <c r="AJ2826" s="17">
        <v>0.91</v>
      </c>
      <c r="AK2826" s="42" t="s">
        <v>12863</v>
      </c>
      <c r="AL2826" s="42" t="s">
        <v>10032</v>
      </c>
    </row>
    <row r="2827" spans="2:38" x14ac:dyDescent="0.3">
      <c r="B2827" s="15">
        <v>2802</v>
      </c>
      <c r="C2827" t="s">
        <v>55</v>
      </c>
      <c r="D2827" t="s">
        <v>106</v>
      </c>
      <c r="E2827" t="s">
        <v>106</v>
      </c>
      <c r="F2827">
        <v>1742</v>
      </c>
      <c r="G2827">
        <v>1742</v>
      </c>
      <c r="H2827" t="s">
        <v>1055</v>
      </c>
      <c r="I2827">
        <v>110907</v>
      </c>
      <c r="J2827" s="12" t="s">
        <v>4254</v>
      </c>
      <c r="K2827" s="13">
        <v>45622</v>
      </c>
      <c r="L2827" s="13">
        <v>45622</v>
      </c>
      <c r="M2827" s="14">
        <v>234590.77</v>
      </c>
      <c r="N2827" s="14">
        <v>0</v>
      </c>
      <c r="O2827" s="14">
        <v>234590.77</v>
      </c>
      <c r="P2827">
        <v>5</v>
      </c>
      <c r="Q2827">
        <v>0</v>
      </c>
      <c r="R2827">
        <v>5</v>
      </c>
      <c r="S2827" s="15">
        <v>0</v>
      </c>
      <c r="T2827" s="15">
        <v>0</v>
      </c>
      <c r="U2827" s="15">
        <v>1</v>
      </c>
      <c r="V2827" s="15">
        <v>1</v>
      </c>
      <c r="W2827" s="15">
        <v>4</v>
      </c>
      <c r="X2827" s="15">
        <v>8</v>
      </c>
      <c r="Y2827" s="15">
        <v>0</v>
      </c>
      <c r="Z2827" s="15">
        <v>0</v>
      </c>
      <c r="AA2827" s="15">
        <v>5</v>
      </c>
      <c r="AB2827" s="15">
        <v>9</v>
      </c>
      <c r="AC2827" s="16">
        <v>217631.04</v>
      </c>
      <c r="AD2827" s="16">
        <v>0</v>
      </c>
      <c r="AE2827" s="16">
        <v>217631.04</v>
      </c>
      <c r="AF2827" s="16">
        <v>82980.800000000003</v>
      </c>
      <c r="AG2827" s="16">
        <v>0</v>
      </c>
      <c r="AH2827" s="16">
        <v>82980.800000000003</v>
      </c>
      <c r="AI2827" s="17">
        <v>0.83760000000000001</v>
      </c>
      <c r="AJ2827" s="17">
        <v>1</v>
      </c>
      <c r="AK2827" s="42" t="s">
        <v>11790</v>
      </c>
      <c r="AL2827" s="42" t="s">
        <v>10012</v>
      </c>
    </row>
    <row r="2828" spans="2:38" x14ac:dyDescent="0.3">
      <c r="B2828" s="15">
        <v>2803</v>
      </c>
      <c r="C2828" t="s">
        <v>49</v>
      </c>
      <c r="D2828" t="s">
        <v>52</v>
      </c>
      <c r="E2828" t="s">
        <v>1651</v>
      </c>
      <c r="F2828">
        <v>908</v>
      </c>
      <c r="G2828">
        <v>908</v>
      </c>
      <c r="H2828" t="s">
        <v>2462</v>
      </c>
      <c r="I2828">
        <v>88451</v>
      </c>
      <c r="J2828" s="12" t="s">
        <v>4293</v>
      </c>
      <c r="K2828" s="13">
        <v>43857</v>
      </c>
      <c r="L2828" s="13">
        <v>43857</v>
      </c>
      <c r="M2828" s="14">
        <v>204937.38</v>
      </c>
      <c r="N2828" s="14">
        <v>1830.34</v>
      </c>
      <c r="O2828" s="14">
        <v>206767.72</v>
      </c>
      <c r="P2828">
        <v>5</v>
      </c>
      <c r="Q2828">
        <v>0</v>
      </c>
      <c r="R2828">
        <v>5</v>
      </c>
      <c r="S2828" s="15">
        <v>0</v>
      </c>
      <c r="T2828" s="15">
        <v>0</v>
      </c>
      <c r="U2828" s="15">
        <v>4</v>
      </c>
      <c r="V2828" s="15">
        <v>4</v>
      </c>
      <c r="W2828" s="15">
        <v>1</v>
      </c>
      <c r="X2828" s="15">
        <v>2</v>
      </c>
      <c r="Y2828" s="15">
        <v>0</v>
      </c>
      <c r="Z2828" s="15">
        <v>0</v>
      </c>
      <c r="AA2828" s="15">
        <v>5</v>
      </c>
      <c r="AB2828" s="15">
        <v>6</v>
      </c>
      <c r="AC2828" s="16">
        <v>202079.93</v>
      </c>
      <c r="AD2828" s="16">
        <v>1663.84</v>
      </c>
      <c r="AE2828" s="16">
        <v>203743.77</v>
      </c>
      <c r="AF2828" s="16">
        <v>82246.100000000006</v>
      </c>
      <c r="AG2828" s="16">
        <v>732</v>
      </c>
      <c r="AH2828" s="16">
        <v>82978.100000000006</v>
      </c>
      <c r="AI2828" s="17">
        <v>1</v>
      </c>
      <c r="AJ2828" s="17">
        <v>0.97499999999999998</v>
      </c>
      <c r="AK2828" s="42" t="s">
        <v>11839</v>
      </c>
      <c r="AL2828" s="42" t="s">
        <v>9219</v>
      </c>
    </row>
    <row r="2829" spans="2:38" x14ac:dyDescent="0.3">
      <c r="B2829" s="15">
        <v>2804</v>
      </c>
      <c r="C2829" t="s">
        <v>49</v>
      </c>
      <c r="D2829" t="s">
        <v>219</v>
      </c>
      <c r="E2829" t="s">
        <v>219</v>
      </c>
      <c r="F2829">
        <v>908</v>
      </c>
      <c r="G2829">
        <v>523</v>
      </c>
      <c r="H2829" t="s">
        <v>2462</v>
      </c>
      <c r="I2829">
        <v>95410</v>
      </c>
      <c r="J2829" s="12" t="s">
        <v>4463</v>
      </c>
      <c r="K2829" s="13">
        <v>44237</v>
      </c>
      <c r="L2829" s="13">
        <v>44237</v>
      </c>
      <c r="M2829" s="14">
        <v>246033.79</v>
      </c>
      <c r="N2829" s="14">
        <v>17235.689999999999</v>
      </c>
      <c r="O2829" s="14">
        <v>263269.48</v>
      </c>
      <c r="P2829">
        <v>6</v>
      </c>
      <c r="Q2829">
        <v>1</v>
      </c>
      <c r="R2829">
        <v>7</v>
      </c>
      <c r="S2829" s="15">
        <v>0</v>
      </c>
      <c r="T2829" s="15">
        <v>0</v>
      </c>
      <c r="U2829" s="15">
        <v>7</v>
      </c>
      <c r="V2829" s="15">
        <v>7</v>
      </c>
      <c r="W2829" s="15">
        <v>0</v>
      </c>
      <c r="X2829" s="15">
        <v>0</v>
      </c>
      <c r="Y2829" s="15">
        <v>0</v>
      </c>
      <c r="Z2829" s="15">
        <v>0</v>
      </c>
      <c r="AA2829" s="15">
        <v>7</v>
      </c>
      <c r="AB2829" s="15">
        <v>7</v>
      </c>
      <c r="AC2829" s="16">
        <v>226539.76</v>
      </c>
      <c r="AD2829" s="16">
        <v>18426.900000000001</v>
      </c>
      <c r="AE2829" s="16">
        <v>244966.66</v>
      </c>
      <c r="AF2829" s="16">
        <v>78271.66</v>
      </c>
      <c r="AG2829" s="16">
        <v>4691.45</v>
      </c>
      <c r="AH2829" s="16">
        <v>82963.11</v>
      </c>
      <c r="AI2829" s="17">
        <v>0.93489999999999995</v>
      </c>
      <c r="AJ2829" s="17">
        <v>0.95379999999999998</v>
      </c>
      <c r="AK2829" s="42" t="s">
        <v>12043</v>
      </c>
      <c r="AL2829" s="42" t="s">
        <v>9219</v>
      </c>
    </row>
    <row r="2830" spans="2:38" x14ac:dyDescent="0.3">
      <c r="B2830" s="15">
        <v>2805</v>
      </c>
      <c r="C2830" t="s">
        <v>49</v>
      </c>
      <c r="D2830" t="s">
        <v>52</v>
      </c>
      <c r="E2830" t="s">
        <v>1651</v>
      </c>
      <c r="F2830">
        <v>16</v>
      </c>
      <c r="G2830">
        <v>16</v>
      </c>
      <c r="H2830" t="s">
        <v>53</v>
      </c>
      <c r="I2830">
        <v>113913</v>
      </c>
      <c r="J2830" s="12" t="s">
        <v>4580</v>
      </c>
      <c r="K2830" s="13">
        <v>45883</v>
      </c>
      <c r="L2830" s="13">
        <v>45883</v>
      </c>
      <c r="M2830" s="14">
        <v>275653.12</v>
      </c>
      <c r="N2830" s="14">
        <v>24183.7</v>
      </c>
      <c r="O2830" s="14">
        <v>299836.82</v>
      </c>
      <c r="P2830">
        <v>11</v>
      </c>
      <c r="Q2830">
        <v>2</v>
      </c>
      <c r="R2830">
        <v>13</v>
      </c>
      <c r="S2830" s="15">
        <v>0</v>
      </c>
      <c r="T2830" s="15">
        <v>0</v>
      </c>
      <c r="U2830" s="15">
        <v>10</v>
      </c>
      <c r="V2830" s="15">
        <v>10</v>
      </c>
      <c r="W2830" s="15">
        <v>3</v>
      </c>
      <c r="X2830" s="15">
        <v>6</v>
      </c>
      <c r="Y2830" s="15">
        <v>0</v>
      </c>
      <c r="Z2830" s="15">
        <v>0</v>
      </c>
      <c r="AA2830" s="15">
        <v>13</v>
      </c>
      <c r="AB2830" s="15">
        <v>16</v>
      </c>
      <c r="AC2830" s="16">
        <v>223114.15</v>
      </c>
      <c r="AD2830" s="16">
        <v>21415.56</v>
      </c>
      <c r="AE2830" s="16">
        <v>244529.71</v>
      </c>
      <c r="AF2830" s="16">
        <v>75490.83</v>
      </c>
      <c r="AG2830" s="16">
        <v>7463.28</v>
      </c>
      <c r="AH2830" s="16">
        <v>82954.11</v>
      </c>
      <c r="AI2830" s="17">
        <v>0.755</v>
      </c>
      <c r="AJ2830" s="17">
        <v>0.91</v>
      </c>
      <c r="AK2830" s="42" t="s">
        <v>12178</v>
      </c>
      <c r="AL2830" s="42" t="s">
        <v>9224</v>
      </c>
    </row>
    <row r="2831" spans="2:38" x14ac:dyDescent="0.3">
      <c r="B2831" s="15">
        <v>2806</v>
      </c>
      <c r="C2831" t="s">
        <v>2469</v>
      </c>
      <c r="D2831" t="s">
        <v>258</v>
      </c>
      <c r="E2831" t="s">
        <v>258</v>
      </c>
      <c r="F2831">
        <v>1225</v>
      </c>
      <c r="G2831">
        <v>1225</v>
      </c>
      <c r="H2831" t="s">
        <v>471</v>
      </c>
      <c r="I2831">
        <v>111360</v>
      </c>
      <c r="J2831" s="12" t="s">
        <v>4411</v>
      </c>
      <c r="K2831" s="13">
        <v>45896</v>
      </c>
      <c r="L2831" s="13">
        <v>45896</v>
      </c>
      <c r="M2831" s="14">
        <v>126959.41</v>
      </c>
      <c r="N2831" s="14">
        <v>12808.14</v>
      </c>
      <c r="O2831" s="14">
        <v>139767.54999999999</v>
      </c>
      <c r="P2831">
        <v>7</v>
      </c>
      <c r="Q2831">
        <v>3</v>
      </c>
      <c r="R2831">
        <v>10</v>
      </c>
      <c r="S2831" s="15">
        <v>0</v>
      </c>
      <c r="T2831" s="15">
        <v>0</v>
      </c>
      <c r="U2831" s="15">
        <v>8</v>
      </c>
      <c r="V2831" s="15">
        <v>8</v>
      </c>
      <c r="W2831" s="15">
        <v>2</v>
      </c>
      <c r="X2831" s="15">
        <v>4</v>
      </c>
      <c r="Y2831" s="15">
        <v>0</v>
      </c>
      <c r="Z2831" s="15">
        <v>0</v>
      </c>
      <c r="AA2831" s="15">
        <v>10</v>
      </c>
      <c r="AB2831" s="15">
        <v>12</v>
      </c>
      <c r="AC2831" s="16">
        <v>227520.95</v>
      </c>
      <c r="AD2831" s="16">
        <v>11650.35</v>
      </c>
      <c r="AE2831" s="16">
        <v>239171.3</v>
      </c>
      <c r="AF2831" s="16">
        <v>78259.75</v>
      </c>
      <c r="AG2831" s="16">
        <v>4687.87</v>
      </c>
      <c r="AH2831" s="16">
        <v>82947.62</v>
      </c>
      <c r="AI2831" s="17">
        <v>0.755</v>
      </c>
      <c r="AJ2831" s="17">
        <v>0.91</v>
      </c>
      <c r="AK2831" s="42" t="s">
        <v>11985</v>
      </c>
      <c r="AL2831" s="42" t="s">
        <v>11002</v>
      </c>
    </row>
    <row r="2832" spans="2:38" x14ac:dyDescent="0.3">
      <c r="B2832" s="15">
        <v>2807</v>
      </c>
      <c r="C2832" t="s">
        <v>58</v>
      </c>
      <c r="D2832" t="s">
        <v>59</v>
      </c>
      <c r="E2832" t="s">
        <v>2467</v>
      </c>
      <c r="F2832">
        <v>1926</v>
      </c>
      <c r="G2832">
        <v>1926</v>
      </c>
      <c r="H2832" t="s">
        <v>2704</v>
      </c>
      <c r="I2832">
        <v>112254</v>
      </c>
      <c r="J2832" s="12" t="s">
        <v>4255</v>
      </c>
      <c r="K2832" s="13">
        <v>45789</v>
      </c>
      <c r="L2832" s="13">
        <v>45789</v>
      </c>
      <c r="M2832" s="14">
        <v>203777.8</v>
      </c>
      <c r="N2832" s="14">
        <v>0</v>
      </c>
      <c r="O2832" s="14">
        <v>203777.8</v>
      </c>
      <c r="P2832">
        <v>5</v>
      </c>
      <c r="Q2832">
        <v>0</v>
      </c>
      <c r="R2832">
        <v>5</v>
      </c>
      <c r="S2832" s="15">
        <v>0</v>
      </c>
      <c r="T2832" s="15">
        <v>0</v>
      </c>
      <c r="U2832" s="15">
        <v>4</v>
      </c>
      <c r="V2832" s="15">
        <v>4</v>
      </c>
      <c r="W2832" s="15">
        <v>1</v>
      </c>
      <c r="X2832" s="15">
        <v>2</v>
      </c>
      <c r="Y2832" s="15">
        <v>0</v>
      </c>
      <c r="Z2832" s="15">
        <v>0</v>
      </c>
      <c r="AA2832" s="15">
        <v>5</v>
      </c>
      <c r="AB2832" s="15">
        <v>6</v>
      </c>
      <c r="AC2832" s="16">
        <v>204754.41</v>
      </c>
      <c r="AD2832" s="16">
        <v>0</v>
      </c>
      <c r="AE2832" s="16">
        <v>204754.41</v>
      </c>
      <c r="AF2832" s="16">
        <v>82919.64</v>
      </c>
      <c r="AG2832" s="16">
        <v>0</v>
      </c>
      <c r="AH2832" s="16">
        <v>82919.64</v>
      </c>
      <c r="AI2832" s="17">
        <v>0.755</v>
      </c>
      <c r="AJ2832" s="17">
        <v>0.91</v>
      </c>
      <c r="AK2832" s="42" t="s">
        <v>11791</v>
      </c>
      <c r="AL2832" s="42" t="s">
        <v>9759</v>
      </c>
    </row>
    <row r="2833" spans="2:38" x14ac:dyDescent="0.3">
      <c r="B2833" s="15">
        <v>2808</v>
      </c>
      <c r="C2833" t="s">
        <v>49</v>
      </c>
      <c r="D2833" t="s">
        <v>52</v>
      </c>
      <c r="E2833" t="s">
        <v>2476</v>
      </c>
      <c r="F2833">
        <v>978</v>
      </c>
      <c r="G2833">
        <v>978</v>
      </c>
      <c r="H2833" t="s">
        <v>162</v>
      </c>
      <c r="I2833">
        <v>88810</v>
      </c>
      <c r="J2833" s="12" t="s">
        <v>4331</v>
      </c>
      <c r="K2833" s="13">
        <v>43775</v>
      </c>
      <c r="L2833" s="13">
        <v>43775</v>
      </c>
      <c r="M2833" s="14">
        <v>322432.32</v>
      </c>
      <c r="N2833" s="14">
        <v>5908.88</v>
      </c>
      <c r="O2833" s="14">
        <v>328341.2</v>
      </c>
      <c r="P2833">
        <v>5</v>
      </c>
      <c r="Q2833">
        <v>0</v>
      </c>
      <c r="R2833">
        <v>5</v>
      </c>
      <c r="S2833" s="15">
        <v>0</v>
      </c>
      <c r="T2833" s="15">
        <v>0</v>
      </c>
      <c r="U2833" s="15">
        <v>3</v>
      </c>
      <c r="V2833" s="15">
        <v>3</v>
      </c>
      <c r="W2833" s="15">
        <v>2</v>
      </c>
      <c r="X2833" s="15">
        <v>4</v>
      </c>
      <c r="Y2833" s="15">
        <v>0</v>
      </c>
      <c r="Z2833" s="15">
        <v>0</v>
      </c>
      <c r="AA2833" s="15">
        <v>5</v>
      </c>
      <c r="AB2833" s="15">
        <v>7</v>
      </c>
      <c r="AC2833" s="16">
        <v>269761.5</v>
      </c>
      <c r="AD2833" s="16">
        <v>7614.98</v>
      </c>
      <c r="AE2833" s="16">
        <v>277376.48</v>
      </c>
      <c r="AF2833" s="16">
        <v>81087.73</v>
      </c>
      <c r="AG2833" s="16">
        <v>1824.24</v>
      </c>
      <c r="AH2833" s="16">
        <v>82911.97</v>
      </c>
      <c r="AI2833" s="17">
        <v>0.8891</v>
      </c>
      <c r="AJ2833" s="17">
        <v>0.92249999999999999</v>
      </c>
      <c r="AK2833" s="42" t="s">
        <v>11887</v>
      </c>
      <c r="AL2833" s="42" t="s">
        <v>9252</v>
      </c>
    </row>
    <row r="2834" spans="2:38" x14ac:dyDescent="0.3">
      <c r="B2834" s="15">
        <v>2809</v>
      </c>
      <c r="C2834" t="s">
        <v>49</v>
      </c>
      <c r="D2834" t="s">
        <v>52</v>
      </c>
      <c r="E2834" t="s">
        <v>1651</v>
      </c>
      <c r="F2834">
        <v>1761</v>
      </c>
      <c r="G2834">
        <v>2302</v>
      </c>
      <c r="H2834" t="s">
        <v>1478</v>
      </c>
      <c r="I2834">
        <v>108834</v>
      </c>
      <c r="J2834" s="12" t="s">
        <v>4648</v>
      </c>
      <c r="K2834" s="13">
        <v>45530</v>
      </c>
      <c r="L2834" s="13">
        <v>45530</v>
      </c>
      <c r="M2834" s="14">
        <v>236718.47</v>
      </c>
      <c r="N2834" s="14">
        <v>20597.07</v>
      </c>
      <c r="O2834" s="14">
        <v>257315.54</v>
      </c>
      <c r="P2834">
        <v>6</v>
      </c>
      <c r="Q2834">
        <v>0</v>
      </c>
      <c r="R2834">
        <v>6</v>
      </c>
      <c r="S2834" s="15">
        <v>0</v>
      </c>
      <c r="T2834" s="15">
        <v>0</v>
      </c>
      <c r="U2834" s="15">
        <v>4</v>
      </c>
      <c r="V2834" s="15">
        <v>4</v>
      </c>
      <c r="W2834" s="15">
        <v>2</v>
      </c>
      <c r="X2834" s="15">
        <v>4</v>
      </c>
      <c r="Y2834" s="15">
        <v>0</v>
      </c>
      <c r="Z2834" s="15">
        <v>0</v>
      </c>
      <c r="AA2834" s="15">
        <v>6</v>
      </c>
      <c r="AB2834" s="15">
        <v>8</v>
      </c>
      <c r="AC2834" s="16">
        <v>213300.52</v>
      </c>
      <c r="AD2834" s="16">
        <v>19916.53</v>
      </c>
      <c r="AE2834" s="16">
        <v>233217.05</v>
      </c>
      <c r="AF2834" s="16">
        <v>75624.800000000003</v>
      </c>
      <c r="AG2834" s="16">
        <v>7278.39</v>
      </c>
      <c r="AH2834" s="16">
        <v>82903.19</v>
      </c>
      <c r="AI2834" s="17">
        <v>0.85860000000000003</v>
      </c>
      <c r="AJ2834" s="17">
        <v>0.9254</v>
      </c>
      <c r="AK2834" s="42" t="s">
        <v>12256</v>
      </c>
      <c r="AL2834" s="42" t="s">
        <v>9951</v>
      </c>
    </row>
    <row r="2835" spans="2:38" x14ac:dyDescent="0.3">
      <c r="B2835" s="15">
        <v>2810</v>
      </c>
      <c r="C2835" t="s">
        <v>49</v>
      </c>
      <c r="D2835" t="s">
        <v>67</v>
      </c>
      <c r="E2835" t="s">
        <v>2454</v>
      </c>
      <c r="F2835">
        <v>717</v>
      </c>
      <c r="G2835">
        <v>717</v>
      </c>
      <c r="H2835" t="s">
        <v>2136</v>
      </c>
      <c r="I2835">
        <v>108843</v>
      </c>
      <c r="J2835" s="12" t="s">
        <v>4325</v>
      </c>
      <c r="K2835" s="13">
        <v>45610</v>
      </c>
      <c r="L2835" s="13">
        <v>45610</v>
      </c>
      <c r="M2835" s="14">
        <v>251628.94</v>
      </c>
      <c r="N2835" s="14">
        <v>2772.25</v>
      </c>
      <c r="O2835" s="14">
        <v>254401.19</v>
      </c>
      <c r="P2835">
        <v>4</v>
      </c>
      <c r="Q2835">
        <v>0</v>
      </c>
      <c r="R2835">
        <v>4</v>
      </c>
      <c r="S2835" s="15">
        <v>0</v>
      </c>
      <c r="T2835" s="15">
        <v>0</v>
      </c>
      <c r="U2835" s="15">
        <v>2</v>
      </c>
      <c r="V2835" s="15">
        <v>2</v>
      </c>
      <c r="W2835" s="15">
        <v>2</v>
      </c>
      <c r="X2835" s="15">
        <v>4</v>
      </c>
      <c r="Y2835" s="15">
        <v>0</v>
      </c>
      <c r="Z2835" s="15">
        <v>0</v>
      </c>
      <c r="AA2835" s="15">
        <v>4</v>
      </c>
      <c r="AB2835" s="15">
        <v>6</v>
      </c>
      <c r="AC2835" s="16">
        <v>234201.12</v>
      </c>
      <c r="AD2835" s="16">
        <v>3465.17</v>
      </c>
      <c r="AE2835" s="16">
        <v>237666.29</v>
      </c>
      <c r="AF2835" s="16">
        <v>81445.789999999994</v>
      </c>
      <c r="AG2835" s="16">
        <v>1429.39</v>
      </c>
      <c r="AH2835" s="16">
        <v>82875.179999999993</v>
      </c>
      <c r="AI2835" s="17">
        <v>1</v>
      </c>
      <c r="AJ2835" s="17">
        <v>1</v>
      </c>
      <c r="AK2835" s="42" t="s">
        <v>11881</v>
      </c>
      <c r="AL2835" s="42" t="s">
        <v>9209</v>
      </c>
    </row>
    <row r="2836" spans="2:38" x14ac:dyDescent="0.3">
      <c r="B2836" s="15">
        <v>2811</v>
      </c>
      <c r="C2836" t="s">
        <v>55</v>
      </c>
      <c r="D2836" t="s">
        <v>200</v>
      </c>
      <c r="E2836" t="s">
        <v>200</v>
      </c>
      <c r="F2836">
        <v>98</v>
      </c>
      <c r="G2836">
        <v>98</v>
      </c>
      <c r="H2836" t="s">
        <v>201</v>
      </c>
      <c r="I2836">
        <v>104184</v>
      </c>
      <c r="J2836" s="12" t="s">
        <v>4269</v>
      </c>
      <c r="K2836" s="13">
        <v>45264</v>
      </c>
      <c r="L2836" s="13">
        <v>45264</v>
      </c>
      <c r="M2836" s="14">
        <v>213215.12</v>
      </c>
      <c r="N2836" s="14">
        <v>1351.69</v>
      </c>
      <c r="O2836" s="14">
        <v>214566.81</v>
      </c>
      <c r="P2836">
        <v>2</v>
      </c>
      <c r="Q2836">
        <v>0</v>
      </c>
      <c r="R2836">
        <v>2</v>
      </c>
      <c r="S2836" s="15">
        <v>0</v>
      </c>
      <c r="T2836" s="15">
        <v>0</v>
      </c>
      <c r="U2836" s="15">
        <v>1</v>
      </c>
      <c r="V2836" s="15">
        <v>1</v>
      </c>
      <c r="W2836" s="15">
        <v>0</v>
      </c>
      <c r="X2836" s="15">
        <v>0</v>
      </c>
      <c r="Y2836" s="15">
        <v>1</v>
      </c>
      <c r="Z2836" s="15">
        <v>3</v>
      </c>
      <c r="AA2836" s="15">
        <v>2</v>
      </c>
      <c r="AB2836" s="15">
        <v>4</v>
      </c>
      <c r="AC2836" s="16">
        <v>201775.26</v>
      </c>
      <c r="AD2836" s="16">
        <v>1351.69</v>
      </c>
      <c r="AE2836" s="16">
        <v>203126.95</v>
      </c>
      <c r="AF2836" s="16">
        <v>82425.09</v>
      </c>
      <c r="AG2836" s="16">
        <v>416.9</v>
      </c>
      <c r="AH2836" s="16">
        <v>82841.990000000005</v>
      </c>
      <c r="AI2836" s="17">
        <v>0.86860000000000004</v>
      </c>
      <c r="AJ2836" s="17">
        <v>0.83299999999999996</v>
      </c>
      <c r="AK2836" s="42" t="s">
        <v>11810</v>
      </c>
      <c r="AL2836" s="42" t="s">
        <v>9605</v>
      </c>
    </row>
    <row r="2837" spans="2:38" x14ac:dyDescent="0.3">
      <c r="B2837" s="15">
        <v>2812</v>
      </c>
      <c r="C2837" t="s">
        <v>55</v>
      </c>
      <c r="D2837" t="s">
        <v>155</v>
      </c>
      <c r="E2837" t="s">
        <v>155</v>
      </c>
      <c r="F2837">
        <v>1315</v>
      </c>
      <c r="G2837">
        <v>1315</v>
      </c>
      <c r="H2837" t="s">
        <v>2579</v>
      </c>
      <c r="I2837">
        <v>108830</v>
      </c>
      <c r="J2837" s="12" t="s">
        <v>4356</v>
      </c>
      <c r="K2837" s="13">
        <v>45604</v>
      </c>
      <c r="L2837" s="13">
        <v>45604</v>
      </c>
      <c r="M2837" s="14">
        <v>245595.41</v>
      </c>
      <c r="N2837" s="14">
        <v>16541.37</v>
      </c>
      <c r="O2837" s="14">
        <v>262136.78</v>
      </c>
      <c r="P2837">
        <v>5</v>
      </c>
      <c r="Q2837">
        <v>0</v>
      </c>
      <c r="R2837">
        <v>5</v>
      </c>
      <c r="S2837" s="15">
        <v>0</v>
      </c>
      <c r="T2837" s="15">
        <v>0</v>
      </c>
      <c r="U2837" s="15">
        <v>3</v>
      </c>
      <c r="V2837" s="15">
        <v>3</v>
      </c>
      <c r="W2837" s="15">
        <v>2</v>
      </c>
      <c r="X2837" s="15">
        <v>4</v>
      </c>
      <c r="Y2837" s="15">
        <v>0</v>
      </c>
      <c r="Z2837" s="15">
        <v>0</v>
      </c>
      <c r="AA2837" s="15">
        <v>5</v>
      </c>
      <c r="AB2837" s="15">
        <v>7</v>
      </c>
      <c r="AC2837" s="16">
        <v>219369.57</v>
      </c>
      <c r="AD2837" s="16">
        <v>15037.61</v>
      </c>
      <c r="AE2837" s="16">
        <v>234407.18</v>
      </c>
      <c r="AF2837" s="16">
        <v>78329.460000000006</v>
      </c>
      <c r="AG2837" s="16">
        <v>4511.29</v>
      </c>
      <c r="AH2837" s="16">
        <v>82840.75</v>
      </c>
      <c r="AI2837" s="17">
        <v>0.93710000000000004</v>
      </c>
      <c r="AJ2837" s="17">
        <v>0.91</v>
      </c>
      <c r="AK2837" s="42" t="s">
        <v>11919</v>
      </c>
      <c r="AL2837" s="42" t="s">
        <v>9531</v>
      </c>
    </row>
    <row r="2838" spans="2:38" x14ac:dyDescent="0.3">
      <c r="B2838" s="15">
        <v>2813</v>
      </c>
      <c r="C2838" t="s">
        <v>2469</v>
      </c>
      <c r="D2838" t="s">
        <v>75</v>
      </c>
      <c r="E2838" t="s">
        <v>75</v>
      </c>
      <c r="F2838">
        <v>685</v>
      </c>
      <c r="G2838">
        <v>685</v>
      </c>
      <c r="H2838" t="s">
        <v>146</v>
      </c>
      <c r="I2838">
        <v>111811</v>
      </c>
      <c r="J2838" s="12" t="s">
        <v>4678</v>
      </c>
      <c r="K2838" s="13">
        <v>45723</v>
      </c>
      <c r="L2838" s="13">
        <v>45723</v>
      </c>
      <c r="M2838" s="14">
        <v>210537.85</v>
      </c>
      <c r="N2838" s="14">
        <v>6500.78</v>
      </c>
      <c r="O2838" s="14">
        <v>217038.63</v>
      </c>
      <c r="P2838">
        <v>6</v>
      </c>
      <c r="Q2838">
        <v>1</v>
      </c>
      <c r="R2838">
        <v>7</v>
      </c>
      <c r="S2838" s="15">
        <v>0</v>
      </c>
      <c r="T2838" s="15">
        <v>0</v>
      </c>
      <c r="U2838" s="15">
        <v>4</v>
      </c>
      <c r="V2838" s="15">
        <v>4</v>
      </c>
      <c r="W2838" s="15">
        <v>3</v>
      </c>
      <c r="X2838" s="15">
        <v>6</v>
      </c>
      <c r="Y2838" s="15">
        <v>0</v>
      </c>
      <c r="Z2838" s="15">
        <v>0</v>
      </c>
      <c r="AA2838" s="15">
        <v>7</v>
      </c>
      <c r="AB2838" s="15">
        <v>10</v>
      </c>
      <c r="AC2838" s="16">
        <v>184073.46</v>
      </c>
      <c r="AD2838" s="16">
        <v>117609.68</v>
      </c>
      <c r="AE2838" s="16">
        <v>301683.14</v>
      </c>
      <c r="AF2838" s="16">
        <v>67409.69</v>
      </c>
      <c r="AG2838" s="16">
        <v>15396.7</v>
      </c>
      <c r="AH2838" s="16">
        <v>82806.39</v>
      </c>
      <c r="AI2838" s="17">
        <v>0.755</v>
      </c>
      <c r="AJ2838" s="17">
        <v>0.91</v>
      </c>
      <c r="AK2838" s="42" t="s">
        <v>12292</v>
      </c>
      <c r="AL2838" s="42" t="s">
        <v>9359</v>
      </c>
    </row>
    <row r="2839" spans="2:38" x14ac:dyDescent="0.3">
      <c r="B2839" s="15">
        <v>2814</v>
      </c>
      <c r="C2839" t="s">
        <v>55</v>
      </c>
      <c r="D2839" t="s">
        <v>157</v>
      </c>
      <c r="E2839" t="s">
        <v>157</v>
      </c>
      <c r="F2839">
        <v>663</v>
      </c>
      <c r="G2839">
        <v>663</v>
      </c>
      <c r="H2839" t="s">
        <v>2468</v>
      </c>
      <c r="I2839">
        <v>71166</v>
      </c>
      <c r="J2839" s="12" t="s">
        <v>1687</v>
      </c>
      <c r="K2839" s="13">
        <v>42704</v>
      </c>
      <c r="L2839" s="13">
        <v>42704</v>
      </c>
      <c r="M2839" s="14">
        <v>167389.92000000001</v>
      </c>
      <c r="N2839" s="14">
        <v>4623.97</v>
      </c>
      <c r="O2839" s="14">
        <v>172013.89</v>
      </c>
      <c r="P2839">
        <v>6</v>
      </c>
      <c r="Q2839">
        <v>0</v>
      </c>
      <c r="R2839">
        <v>6</v>
      </c>
      <c r="S2839" s="15">
        <v>0</v>
      </c>
      <c r="T2839" s="15">
        <v>0</v>
      </c>
      <c r="U2839" s="15">
        <v>3</v>
      </c>
      <c r="V2839" s="15">
        <v>3</v>
      </c>
      <c r="W2839" s="15">
        <v>3</v>
      </c>
      <c r="X2839" s="15">
        <v>6</v>
      </c>
      <c r="Y2839" s="15">
        <v>0</v>
      </c>
      <c r="Z2839" s="15">
        <v>0</v>
      </c>
      <c r="AA2839" s="15">
        <v>6</v>
      </c>
      <c r="AB2839" s="15">
        <v>9</v>
      </c>
      <c r="AC2839" s="16">
        <v>227654.71</v>
      </c>
      <c r="AD2839" s="16">
        <v>19317.45</v>
      </c>
      <c r="AE2839" s="16">
        <v>246972.16</v>
      </c>
      <c r="AF2839" s="16">
        <v>77639.28</v>
      </c>
      <c r="AG2839" s="16">
        <v>5165.76</v>
      </c>
      <c r="AH2839" s="16">
        <v>82805.039999999994</v>
      </c>
      <c r="AI2839" s="17">
        <v>1</v>
      </c>
      <c r="AJ2839" s="17">
        <v>0.96630000000000005</v>
      </c>
      <c r="AK2839" s="42" t="s">
        <v>12042</v>
      </c>
      <c r="AL2839" s="42" t="s">
        <v>9236</v>
      </c>
    </row>
    <row r="2840" spans="2:38" x14ac:dyDescent="0.3">
      <c r="B2840" s="15">
        <v>2815</v>
      </c>
      <c r="C2840" t="s">
        <v>49</v>
      </c>
      <c r="D2840" t="s">
        <v>67</v>
      </c>
      <c r="E2840" t="s">
        <v>2454</v>
      </c>
      <c r="F2840">
        <v>942</v>
      </c>
      <c r="G2840">
        <v>942</v>
      </c>
      <c r="H2840" t="s">
        <v>96</v>
      </c>
      <c r="I2840">
        <v>102190</v>
      </c>
      <c r="J2840" s="12" t="s">
        <v>4915</v>
      </c>
      <c r="K2840" s="13">
        <v>45068</v>
      </c>
      <c r="L2840" s="13">
        <v>45068</v>
      </c>
      <c r="M2840" s="14">
        <v>249854.91</v>
      </c>
      <c r="N2840" s="14">
        <v>43014.6</v>
      </c>
      <c r="O2840" s="14">
        <v>292869.51</v>
      </c>
      <c r="P2840">
        <v>5</v>
      </c>
      <c r="Q2840">
        <v>1</v>
      </c>
      <c r="R2840">
        <v>6</v>
      </c>
      <c r="S2840" s="15">
        <v>0</v>
      </c>
      <c r="T2840" s="15">
        <v>0</v>
      </c>
      <c r="U2840" s="15">
        <v>2</v>
      </c>
      <c r="V2840" s="15">
        <v>2</v>
      </c>
      <c r="W2840" s="15">
        <v>4</v>
      </c>
      <c r="X2840" s="15">
        <v>8</v>
      </c>
      <c r="Y2840" s="15">
        <v>0</v>
      </c>
      <c r="Z2840" s="15">
        <v>0</v>
      </c>
      <c r="AA2840" s="15">
        <v>6</v>
      </c>
      <c r="AB2840" s="15">
        <v>10</v>
      </c>
      <c r="AC2840" s="16">
        <v>217625.91</v>
      </c>
      <c r="AD2840" s="16">
        <v>53768.25</v>
      </c>
      <c r="AE2840" s="16">
        <v>271394.15999999997</v>
      </c>
      <c r="AF2840" s="16">
        <v>60581.83</v>
      </c>
      <c r="AG2840" s="16">
        <v>22157.73</v>
      </c>
      <c r="AH2840" s="16">
        <v>82739.56</v>
      </c>
      <c r="AI2840" s="17">
        <v>1</v>
      </c>
      <c r="AJ2840" s="17">
        <v>0.9677</v>
      </c>
      <c r="AK2840" s="42" t="s">
        <v>12577</v>
      </c>
      <c r="AL2840" s="42" t="s">
        <v>9548</v>
      </c>
    </row>
    <row r="2841" spans="2:38" x14ac:dyDescent="0.3">
      <c r="B2841" s="15">
        <v>2816</v>
      </c>
      <c r="C2841" t="s">
        <v>115</v>
      </c>
      <c r="D2841" t="s">
        <v>1656</v>
      </c>
      <c r="E2841" t="s">
        <v>2763</v>
      </c>
      <c r="F2841">
        <v>2739</v>
      </c>
      <c r="G2841">
        <v>2739</v>
      </c>
      <c r="H2841" t="s">
        <v>2998</v>
      </c>
      <c r="I2841">
        <v>110203</v>
      </c>
      <c r="J2841" s="12" t="s">
        <v>4676</v>
      </c>
      <c r="K2841" s="13">
        <v>45631</v>
      </c>
      <c r="L2841" s="13">
        <v>45631</v>
      </c>
      <c r="M2841" s="14">
        <v>124489.5</v>
      </c>
      <c r="N2841" s="14">
        <v>18967.96</v>
      </c>
      <c r="O2841" s="14">
        <v>143457.46</v>
      </c>
      <c r="P2841">
        <v>9</v>
      </c>
      <c r="Q2841">
        <v>0</v>
      </c>
      <c r="R2841">
        <v>9</v>
      </c>
      <c r="S2841" s="15">
        <v>0</v>
      </c>
      <c r="T2841" s="15">
        <v>0</v>
      </c>
      <c r="U2841" s="15">
        <v>8</v>
      </c>
      <c r="V2841" s="15">
        <v>8</v>
      </c>
      <c r="W2841" s="15">
        <v>1</v>
      </c>
      <c r="X2841" s="15">
        <v>2</v>
      </c>
      <c r="Y2841" s="15">
        <v>0</v>
      </c>
      <c r="Z2841" s="15">
        <v>0</v>
      </c>
      <c r="AA2841" s="15">
        <v>9</v>
      </c>
      <c r="AB2841" s="15">
        <v>10</v>
      </c>
      <c r="AC2841" s="16">
        <v>246658.8</v>
      </c>
      <c r="AD2841" s="16">
        <v>30110.98</v>
      </c>
      <c r="AE2841" s="16">
        <v>276769.78000000003</v>
      </c>
      <c r="AF2841" s="16">
        <v>73460.12</v>
      </c>
      <c r="AG2841" s="16">
        <v>9277.2800000000007</v>
      </c>
      <c r="AH2841" s="16">
        <v>82737.399999999994</v>
      </c>
      <c r="AI2841" s="17">
        <v>0.755</v>
      </c>
      <c r="AJ2841" s="17">
        <v>0.91</v>
      </c>
      <c r="AK2841" s="42" t="s">
        <v>12288</v>
      </c>
      <c r="AL2841" s="42">
        <v>1707095</v>
      </c>
    </row>
    <row r="2842" spans="2:38" x14ac:dyDescent="0.3">
      <c r="B2842" s="15">
        <v>2817</v>
      </c>
      <c r="C2842" t="s">
        <v>55</v>
      </c>
      <c r="D2842" t="s">
        <v>231</v>
      </c>
      <c r="E2842" t="s">
        <v>231</v>
      </c>
      <c r="F2842">
        <v>1869</v>
      </c>
      <c r="G2842">
        <v>2344</v>
      </c>
      <c r="H2842" t="s">
        <v>1944</v>
      </c>
      <c r="I2842">
        <v>109321</v>
      </c>
      <c r="J2842" s="12" t="s">
        <v>4659</v>
      </c>
      <c r="K2842" s="13">
        <v>45558</v>
      </c>
      <c r="L2842" s="13">
        <v>45558</v>
      </c>
      <c r="M2842" s="14">
        <v>194103.17</v>
      </c>
      <c r="N2842" s="14">
        <v>16987.54</v>
      </c>
      <c r="O2842" s="14">
        <v>211090.71</v>
      </c>
      <c r="P2842">
        <v>15</v>
      </c>
      <c r="Q2842">
        <v>1</v>
      </c>
      <c r="R2842">
        <v>16</v>
      </c>
      <c r="S2842" s="15">
        <v>0</v>
      </c>
      <c r="T2842" s="15">
        <v>0</v>
      </c>
      <c r="U2842" s="15">
        <v>12</v>
      </c>
      <c r="V2842" s="15">
        <v>12</v>
      </c>
      <c r="W2842" s="15">
        <v>4</v>
      </c>
      <c r="X2842" s="15">
        <v>8</v>
      </c>
      <c r="Y2842" s="15">
        <v>0</v>
      </c>
      <c r="Z2842" s="15">
        <v>0</v>
      </c>
      <c r="AA2842" s="15">
        <v>16</v>
      </c>
      <c r="AB2842" s="15">
        <v>20</v>
      </c>
      <c r="AC2842" s="16">
        <v>188717.74</v>
      </c>
      <c r="AD2842" s="16">
        <v>15057.06</v>
      </c>
      <c r="AE2842" s="16">
        <v>203774.8</v>
      </c>
      <c r="AF2842" s="16">
        <v>76818.679999999993</v>
      </c>
      <c r="AG2842" s="16">
        <v>5912.97</v>
      </c>
      <c r="AH2842" s="16">
        <v>82731.649999999994</v>
      </c>
      <c r="AI2842" s="17">
        <v>0.8992</v>
      </c>
      <c r="AJ2842" s="17">
        <v>0.96399999999999997</v>
      </c>
      <c r="AK2842" s="42" t="s">
        <v>12268</v>
      </c>
      <c r="AL2842" s="42" t="s">
        <v>10505</v>
      </c>
    </row>
    <row r="2843" spans="2:38" x14ac:dyDescent="0.3">
      <c r="B2843" s="15">
        <v>2818</v>
      </c>
      <c r="C2843" t="s">
        <v>58</v>
      </c>
      <c r="D2843" t="s">
        <v>59</v>
      </c>
      <c r="E2843" t="s">
        <v>2563</v>
      </c>
      <c r="F2843">
        <v>2505</v>
      </c>
      <c r="G2843">
        <v>2505</v>
      </c>
      <c r="H2843" t="s">
        <v>1233</v>
      </c>
      <c r="I2843">
        <v>104497</v>
      </c>
      <c r="J2843" s="12" t="s">
        <v>4998</v>
      </c>
      <c r="K2843" s="13">
        <v>45210</v>
      </c>
      <c r="L2843" s="13">
        <v>45210</v>
      </c>
      <c r="M2843" s="14">
        <v>268466.28000000003</v>
      </c>
      <c r="N2843" s="14">
        <v>42793.02</v>
      </c>
      <c r="O2843" s="14">
        <v>311259.3</v>
      </c>
      <c r="P2843">
        <v>7</v>
      </c>
      <c r="Q2843">
        <v>1</v>
      </c>
      <c r="R2843">
        <v>8</v>
      </c>
      <c r="S2843" s="15">
        <v>0</v>
      </c>
      <c r="T2843" s="15">
        <v>0</v>
      </c>
      <c r="U2843" s="15">
        <v>7</v>
      </c>
      <c r="V2843" s="15">
        <v>7</v>
      </c>
      <c r="W2843" s="15">
        <v>1</v>
      </c>
      <c r="X2843" s="15">
        <v>2</v>
      </c>
      <c r="Y2843" s="15">
        <v>0</v>
      </c>
      <c r="Z2843" s="15">
        <v>0</v>
      </c>
      <c r="AA2843" s="15">
        <v>8</v>
      </c>
      <c r="AB2843" s="15">
        <v>9</v>
      </c>
      <c r="AC2843" s="16">
        <v>196966.94</v>
      </c>
      <c r="AD2843" s="16">
        <v>75374.350000000006</v>
      </c>
      <c r="AE2843" s="16">
        <v>272341.28999999998</v>
      </c>
      <c r="AF2843" s="16">
        <v>71327.17</v>
      </c>
      <c r="AG2843" s="16">
        <v>11346.42</v>
      </c>
      <c r="AH2843" s="16">
        <v>82673.59</v>
      </c>
      <c r="AI2843" s="17">
        <v>1</v>
      </c>
      <c r="AJ2843" s="17">
        <v>0.97789999999999999</v>
      </c>
      <c r="AK2843" s="42" t="s">
        <v>12680</v>
      </c>
      <c r="AL2843" s="42" t="s">
        <v>10268</v>
      </c>
    </row>
    <row r="2844" spans="2:38" x14ac:dyDescent="0.3">
      <c r="B2844" s="15">
        <v>2819</v>
      </c>
      <c r="C2844" t="s">
        <v>2469</v>
      </c>
      <c r="D2844" t="s">
        <v>171</v>
      </c>
      <c r="E2844" t="s">
        <v>171</v>
      </c>
      <c r="F2844">
        <v>698</v>
      </c>
      <c r="G2844">
        <v>698</v>
      </c>
      <c r="H2844" t="s">
        <v>2689</v>
      </c>
      <c r="I2844">
        <v>112581</v>
      </c>
      <c r="J2844" s="12" t="s">
        <v>4445</v>
      </c>
      <c r="K2844" s="13">
        <v>45777</v>
      </c>
      <c r="L2844" s="13">
        <v>45777</v>
      </c>
      <c r="M2844" s="14">
        <v>184996.24</v>
      </c>
      <c r="N2844" s="14">
        <v>11036.62</v>
      </c>
      <c r="O2844" s="14">
        <v>196032.86</v>
      </c>
      <c r="P2844">
        <v>8</v>
      </c>
      <c r="Q2844">
        <v>0</v>
      </c>
      <c r="R2844">
        <v>8</v>
      </c>
      <c r="S2844" s="15">
        <v>0</v>
      </c>
      <c r="T2844" s="15">
        <v>0</v>
      </c>
      <c r="U2844" s="15">
        <v>5</v>
      </c>
      <c r="V2844" s="15">
        <v>5</v>
      </c>
      <c r="W2844" s="15">
        <v>3</v>
      </c>
      <c r="X2844" s="15">
        <v>6</v>
      </c>
      <c r="Y2844" s="15">
        <v>0</v>
      </c>
      <c r="Z2844" s="15">
        <v>0</v>
      </c>
      <c r="AA2844" s="15">
        <v>8</v>
      </c>
      <c r="AB2844" s="15">
        <v>11</v>
      </c>
      <c r="AC2844" s="16">
        <v>220731.87</v>
      </c>
      <c r="AD2844" s="16">
        <v>11036.62</v>
      </c>
      <c r="AE2844" s="16">
        <v>231768.49</v>
      </c>
      <c r="AF2844" s="16">
        <v>78121.94</v>
      </c>
      <c r="AG2844" s="16">
        <v>4404.71</v>
      </c>
      <c r="AH2844" s="16">
        <v>82526.649999999994</v>
      </c>
      <c r="AI2844" s="17">
        <v>0.755</v>
      </c>
      <c r="AJ2844" s="17">
        <v>0.91</v>
      </c>
      <c r="AK2844" s="42" t="s">
        <v>12020</v>
      </c>
      <c r="AL2844" s="42" t="s">
        <v>9736</v>
      </c>
    </row>
    <row r="2845" spans="2:38" x14ac:dyDescent="0.3">
      <c r="B2845" s="15">
        <v>2820</v>
      </c>
      <c r="C2845" t="s">
        <v>2469</v>
      </c>
      <c r="D2845" t="s">
        <v>149</v>
      </c>
      <c r="E2845" t="s">
        <v>149</v>
      </c>
      <c r="F2845">
        <v>2694</v>
      </c>
      <c r="G2845">
        <v>2694</v>
      </c>
      <c r="H2845" t="s">
        <v>3464</v>
      </c>
      <c r="I2845">
        <v>106523</v>
      </c>
      <c r="J2845" s="12" t="s">
        <v>4260</v>
      </c>
      <c r="K2845" s="13">
        <v>45387</v>
      </c>
      <c r="L2845" s="13">
        <v>45387</v>
      </c>
      <c r="M2845" s="14">
        <v>209957.01</v>
      </c>
      <c r="N2845" s="14">
        <v>0</v>
      </c>
      <c r="O2845" s="14">
        <v>209957.01</v>
      </c>
      <c r="P2845">
        <v>4</v>
      </c>
      <c r="Q2845">
        <v>0</v>
      </c>
      <c r="R2845">
        <v>4</v>
      </c>
      <c r="S2845" s="15">
        <v>0</v>
      </c>
      <c r="T2845" s="15">
        <v>0</v>
      </c>
      <c r="U2845" s="15">
        <v>1</v>
      </c>
      <c r="V2845" s="15">
        <v>1</v>
      </c>
      <c r="W2845" s="15">
        <v>3</v>
      </c>
      <c r="X2845" s="15">
        <v>6</v>
      </c>
      <c r="Y2845" s="15">
        <v>0</v>
      </c>
      <c r="Z2845" s="15">
        <v>0</v>
      </c>
      <c r="AA2845" s="15">
        <v>4</v>
      </c>
      <c r="AB2845" s="15">
        <v>7</v>
      </c>
      <c r="AC2845" s="16">
        <v>213570.55</v>
      </c>
      <c r="AD2845" s="16">
        <v>0</v>
      </c>
      <c r="AE2845" s="16">
        <v>213570.55</v>
      </c>
      <c r="AF2845" s="16">
        <v>82520.800000000003</v>
      </c>
      <c r="AG2845" s="16">
        <v>0</v>
      </c>
      <c r="AH2845" s="16">
        <v>82520.800000000003</v>
      </c>
      <c r="AI2845" s="17">
        <v>1</v>
      </c>
      <c r="AJ2845" s="17">
        <v>0.97070000000000001</v>
      </c>
      <c r="AK2845" s="42" t="s">
        <v>11799</v>
      </c>
      <c r="AL2845" s="42" t="s">
        <v>10802</v>
      </c>
    </row>
    <row r="2846" spans="2:38" x14ac:dyDescent="0.3">
      <c r="B2846" s="15">
        <v>2821</v>
      </c>
      <c r="C2846" t="s">
        <v>2469</v>
      </c>
      <c r="D2846" t="s">
        <v>110</v>
      </c>
      <c r="E2846" t="s">
        <v>110</v>
      </c>
      <c r="F2846">
        <v>360</v>
      </c>
      <c r="G2846">
        <v>2366</v>
      </c>
      <c r="H2846" t="s">
        <v>2464</v>
      </c>
      <c r="I2846">
        <v>114404</v>
      </c>
      <c r="J2846" s="12" t="s">
        <v>5027</v>
      </c>
      <c r="K2846" s="13">
        <v>45895</v>
      </c>
      <c r="L2846" s="13">
        <v>45895</v>
      </c>
      <c r="M2846" s="14">
        <v>135144.46</v>
      </c>
      <c r="N2846" s="14">
        <v>77707.070000000007</v>
      </c>
      <c r="O2846" s="14">
        <v>212851.53</v>
      </c>
      <c r="P2846">
        <v>5</v>
      </c>
      <c r="Q2846">
        <v>1</v>
      </c>
      <c r="R2846">
        <v>6</v>
      </c>
      <c r="S2846" s="15">
        <v>0</v>
      </c>
      <c r="T2846" s="15">
        <v>0</v>
      </c>
      <c r="U2846" s="15">
        <v>4</v>
      </c>
      <c r="V2846" s="15">
        <v>4</v>
      </c>
      <c r="W2846" s="15">
        <v>2</v>
      </c>
      <c r="X2846" s="15">
        <v>4</v>
      </c>
      <c r="Y2846" s="15">
        <v>0</v>
      </c>
      <c r="Z2846" s="15">
        <v>0</v>
      </c>
      <c r="AA2846" s="15">
        <v>6</v>
      </c>
      <c r="AB2846" s="15">
        <v>8</v>
      </c>
      <c r="AC2846" s="16">
        <v>170314.89</v>
      </c>
      <c r="AD2846" s="16">
        <v>70642.820000000007</v>
      </c>
      <c r="AE2846" s="16">
        <v>240957.71</v>
      </c>
      <c r="AF2846" s="16">
        <v>63433.98</v>
      </c>
      <c r="AG2846" s="16">
        <v>19073.57</v>
      </c>
      <c r="AH2846" s="16">
        <v>82507.55</v>
      </c>
      <c r="AI2846" s="17">
        <v>0.755</v>
      </c>
      <c r="AJ2846" s="17">
        <v>0.91</v>
      </c>
      <c r="AK2846" s="42" t="s">
        <v>12715</v>
      </c>
      <c r="AL2846" s="42" t="s">
        <v>9221</v>
      </c>
    </row>
    <row r="2847" spans="2:38" x14ac:dyDescent="0.3">
      <c r="B2847" s="15">
        <v>2822</v>
      </c>
      <c r="C2847" t="s">
        <v>163</v>
      </c>
      <c r="D2847" t="s">
        <v>1657</v>
      </c>
      <c r="E2847" t="s">
        <v>2504</v>
      </c>
      <c r="F2847">
        <v>2089</v>
      </c>
      <c r="G2847">
        <v>2089</v>
      </c>
      <c r="H2847" t="s">
        <v>1737</v>
      </c>
      <c r="I2847">
        <v>82458</v>
      </c>
      <c r="J2847" s="12" t="s">
        <v>4740</v>
      </c>
      <c r="K2847" s="13">
        <v>43462</v>
      </c>
      <c r="L2847" s="13">
        <v>43466</v>
      </c>
      <c r="M2847" s="14">
        <v>221530.08</v>
      </c>
      <c r="N2847" s="14">
        <v>41063.72</v>
      </c>
      <c r="O2847" s="14">
        <v>262593.8</v>
      </c>
      <c r="P2847">
        <v>8</v>
      </c>
      <c r="Q2847">
        <v>1</v>
      </c>
      <c r="R2847">
        <v>9</v>
      </c>
      <c r="S2847" s="15">
        <v>0</v>
      </c>
      <c r="T2847" s="15">
        <v>0</v>
      </c>
      <c r="U2847" s="15">
        <v>9</v>
      </c>
      <c r="V2847" s="15">
        <v>9</v>
      </c>
      <c r="W2847" s="15">
        <v>0</v>
      </c>
      <c r="X2847" s="15">
        <v>0</v>
      </c>
      <c r="Y2847" s="15">
        <v>0</v>
      </c>
      <c r="Z2847" s="15">
        <v>0</v>
      </c>
      <c r="AA2847" s="15">
        <v>9</v>
      </c>
      <c r="AB2847" s="15">
        <v>9</v>
      </c>
      <c r="AC2847" s="16">
        <v>203164.88</v>
      </c>
      <c r="AD2847" s="16">
        <v>40537</v>
      </c>
      <c r="AE2847" s="16">
        <v>243701.88</v>
      </c>
      <c r="AF2847" s="16">
        <v>70716.070000000007</v>
      </c>
      <c r="AG2847" s="16">
        <v>11775.03</v>
      </c>
      <c r="AH2847" s="16">
        <v>82491.100000000006</v>
      </c>
      <c r="AI2847" s="17">
        <v>1</v>
      </c>
      <c r="AJ2847" s="17">
        <v>0.96030000000000004</v>
      </c>
      <c r="AK2847" s="42" t="s">
        <v>12367</v>
      </c>
      <c r="AL2847" s="42">
        <v>1704710</v>
      </c>
    </row>
    <row r="2848" spans="2:38" x14ac:dyDescent="0.3">
      <c r="B2848" s="15">
        <v>2823</v>
      </c>
      <c r="C2848" t="s">
        <v>55</v>
      </c>
      <c r="D2848" t="s">
        <v>56</v>
      </c>
      <c r="E2848" t="s">
        <v>2062</v>
      </c>
      <c r="F2848">
        <v>869</v>
      </c>
      <c r="G2848">
        <v>869</v>
      </c>
      <c r="H2848" t="s">
        <v>69</v>
      </c>
      <c r="I2848">
        <v>101220</v>
      </c>
      <c r="J2848" s="12" t="s">
        <v>4633</v>
      </c>
      <c r="K2848" s="13">
        <v>45177</v>
      </c>
      <c r="L2848" s="13">
        <v>45177</v>
      </c>
      <c r="M2848" s="14">
        <v>287070.37</v>
      </c>
      <c r="N2848" s="14">
        <v>31167.35</v>
      </c>
      <c r="O2848" s="14">
        <v>318237.71999999997</v>
      </c>
      <c r="P2848">
        <v>2.4900000000000002</v>
      </c>
      <c r="Q2848">
        <v>0</v>
      </c>
      <c r="R2848">
        <v>2.4900000000000002</v>
      </c>
      <c r="S2848" s="15">
        <v>0</v>
      </c>
      <c r="T2848" s="15">
        <v>0</v>
      </c>
      <c r="U2848" s="15">
        <v>1</v>
      </c>
      <c r="V2848" s="15">
        <v>1</v>
      </c>
      <c r="W2848" s="15">
        <v>0.5</v>
      </c>
      <c r="X2848" s="15">
        <v>1</v>
      </c>
      <c r="Y2848" s="15">
        <v>0.9900000000000001</v>
      </c>
      <c r="Z2848" s="15">
        <v>2.97</v>
      </c>
      <c r="AA2848" s="15">
        <v>2.4900000000000002</v>
      </c>
      <c r="AB2848" s="15">
        <v>4.97</v>
      </c>
      <c r="AC2848" s="16">
        <v>275055.76</v>
      </c>
      <c r="AD2848" s="16">
        <v>66493.72</v>
      </c>
      <c r="AE2848" s="16">
        <v>341549.48</v>
      </c>
      <c r="AF2848" s="16">
        <v>75073.81</v>
      </c>
      <c r="AG2848" s="16">
        <v>7412.33</v>
      </c>
      <c r="AH2848" s="16">
        <v>82486.14</v>
      </c>
      <c r="AI2848" s="17">
        <v>0.76039999999999996</v>
      </c>
      <c r="AJ2848" s="17">
        <v>0.85829999999999995</v>
      </c>
      <c r="AK2848" s="42" t="s">
        <v>12241</v>
      </c>
      <c r="AL2848" s="42" t="s">
        <v>9250</v>
      </c>
    </row>
    <row r="2849" spans="2:38" x14ac:dyDescent="0.3">
      <c r="B2849" s="15">
        <v>2824</v>
      </c>
      <c r="C2849" t="s">
        <v>2469</v>
      </c>
      <c r="D2849" t="s">
        <v>297</v>
      </c>
      <c r="E2849" t="s">
        <v>297</v>
      </c>
      <c r="F2849">
        <v>2576</v>
      </c>
      <c r="G2849">
        <v>2576</v>
      </c>
      <c r="H2849" t="s">
        <v>3276</v>
      </c>
      <c r="I2849">
        <v>113403</v>
      </c>
      <c r="J2849" s="12" t="s">
        <v>4727</v>
      </c>
      <c r="K2849" s="13">
        <v>45805</v>
      </c>
      <c r="L2849" s="13">
        <v>45805</v>
      </c>
      <c r="M2849" s="14">
        <v>226111.02</v>
      </c>
      <c r="N2849" s="14">
        <v>0</v>
      </c>
      <c r="O2849" s="14">
        <v>226111.02</v>
      </c>
      <c r="P2849">
        <v>11</v>
      </c>
      <c r="Q2849">
        <v>0</v>
      </c>
      <c r="R2849">
        <v>11</v>
      </c>
      <c r="S2849" s="15">
        <v>0</v>
      </c>
      <c r="T2849" s="15">
        <v>0</v>
      </c>
      <c r="U2849" s="15">
        <v>10</v>
      </c>
      <c r="V2849" s="15">
        <v>10</v>
      </c>
      <c r="W2849" s="15">
        <v>1</v>
      </c>
      <c r="X2849" s="15">
        <v>2</v>
      </c>
      <c r="Y2849" s="15">
        <v>0</v>
      </c>
      <c r="Z2849" s="15">
        <v>0</v>
      </c>
      <c r="AA2849" s="15">
        <v>11</v>
      </c>
      <c r="AB2849" s="15">
        <v>12</v>
      </c>
      <c r="AC2849" s="16">
        <v>221576.6</v>
      </c>
      <c r="AD2849" s="16">
        <v>0</v>
      </c>
      <c r="AE2849" s="16">
        <v>221576.6</v>
      </c>
      <c r="AF2849" s="16">
        <v>82462.509999999995</v>
      </c>
      <c r="AG2849" s="16">
        <v>0</v>
      </c>
      <c r="AH2849" s="16">
        <v>82462.509999999995</v>
      </c>
      <c r="AI2849" s="17">
        <v>0.755</v>
      </c>
      <c r="AJ2849" s="17">
        <v>0.91</v>
      </c>
      <c r="AK2849" s="42" t="s">
        <v>12350</v>
      </c>
      <c r="AL2849" s="42" t="s">
        <v>10563</v>
      </c>
    </row>
    <row r="2850" spans="2:38" x14ac:dyDescent="0.3">
      <c r="B2850" s="15">
        <v>2825</v>
      </c>
      <c r="C2850" t="s">
        <v>2469</v>
      </c>
      <c r="D2850" t="s">
        <v>78</v>
      </c>
      <c r="E2850" t="s">
        <v>78</v>
      </c>
      <c r="F2850">
        <v>1532</v>
      </c>
      <c r="G2850">
        <v>1986</v>
      </c>
      <c r="H2850" t="s">
        <v>89</v>
      </c>
      <c r="I2850">
        <v>111227</v>
      </c>
      <c r="J2850" s="12" t="s">
        <v>4388</v>
      </c>
      <c r="K2850" s="13">
        <v>45624</v>
      </c>
      <c r="L2850" s="13">
        <v>45624</v>
      </c>
      <c r="M2850" s="14">
        <v>245018.38</v>
      </c>
      <c r="N2850" s="14">
        <v>2413.25</v>
      </c>
      <c r="O2850" s="14">
        <v>247431.63</v>
      </c>
      <c r="P2850">
        <v>6</v>
      </c>
      <c r="Q2850">
        <v>0</v>
      </c>
      <c r="R2850">
        <v>6</v>
      </c>
      <c r="S2850" s="15">
        <v>0</v>
      </c>
      <c r="T2850" s="15">
        <v>0</v>
      </c>
      <c r="U2850" s="15">
        <v>3</v>
      </c>
      <c r="V2850" s="15">
        <v>3</v>
      </c>
      <c r="W2850" s="15">
        <v>3</v>
      </c>
      <c r="X2850" s="15">
        <v>6</v>
      </c>
      <c r="Y2850" s="15">
        <v>0</v>
      </c>
      <c r="Z2850" s="15">
        <v>0</v>
      </c>
      <c r="AA2850" s="15">
        <v>6</v>
      </c>
      <c r="AB2850" s="15">
        <v>9</v>
      </c>
      <c r="AC2850" s="16">
        <v>223246.72</v>
      </c>
      <c r="AD2850" s="16">
        <v>4901.57</v>
      </c>
      <c r="AE2850" s="16">
        <v>228148.29</v>
      </c>
      <c r="AF2850" s="16">
        <v>81192.03</v>
      </c>
      <c r="AG2850" s="16">
        <v>1238.6099999999999</v>
      </c>
      <c r="AH2850" s="16">
        <v>82430.64</v>
      </c>
      <c r="AI2850" s="17">
        <v>0.755</v>
      </c>
      <c r="AJ2850" s="17">
        <v>1</v>
      </c>
      <c r="AK2850" s="42" t="s">
        <v>11963</v>
      </c>
      <c r="AL2850" s="42" t="s">
        <v>9469</v>
      </c>
    </row>
    <row r="2851" spans="2:38" x14ac:dyDescent="0.3">
      <c r="B2851" s="15">
        <v>2826</v>
      </c>
      <c r="C2851" t="s">
        <v>55</v>
      </c>
      <c r="D2851" t="s">
        <v>56</v>
      </c>
      <c r="E2851" t="s">
        <v>2061</v>
      </c>
      <c r="F2851">
        <v>588</v>
      </c>
      <c r="G2851">
        <v>1699</v>
      </c>
      <c r="H2851" t="s">
        <v>57</v>
      </c>
      <c r="I2851">
        <v>110805</v>
      </c>
      <c r="J2851" s="12" t="s">
        <v>4469</v>
      </c>
      <c r="K2851" s="13">
        <v>45707</v>
      </c>
      <c r="L2851" s="13">
        <v>45707</v>
      </c>
      <c r="M2851" s="14">
        <v>266338.03000000003</v>
      </c>
      <c r="N2851" s="14">
        <v>10643.62</v>
      </c>
      <c r="O2851" s="14">
        <v>276981.65000000002</v>
      </c>
      <c r="P2851">
        <v>9</v>
      </c>
      <c r="Q2851">
        <v>0</v>
      </c>
      <c r="R2851">
        <v>9</v>
      </c>
      <c r="S2851" s="15">
        <v>0</v>
      </c>
      <c r="T2851" s="15">
        <v>0</v>
      </c>
      <c r="U2851" s="15">
        <v>7</v>
      </c>
      <c r="V2851" s="15">
        <v>7</v>
      </c>
      <c r="W2851" s="15">
        <v>2</v>
      </c>
      <c r="X2851" s="15">
        <v>4</v>
      </c>
      <c r="Y2851" s="15">
        <v>0</v>
      </c>
      <c r="Z2851" s="15">
        <v>0</v>
      </c>
      <c r="AA2851" s="15">
        <v>9</v>
      </c>
      <c r="AB2851" s="15">
        <v>11</v>
      </c>
      <c r="AC2851" s="16">
        <v>248100.01</v>
      </c>
      <c r="AD2851" s="16">
        <v>10643.62</v>
      </c>
      <c r="AE2851" s="16">
        <v>258743.63</v>
      </c>
      <c r="AF2851" s="16">
        <v>79141.91</v>
      </c>
      <c r="AG2851" s="16">
        <v>3265.46</v>
      </c>
      <c r="AH2851" s="16">
        <v>82407.37</v>
      </c>
      <c r="AI2851" s="17">
        <v>0.755</v>
      </c>
      <c r="AJ2851" s="17">
        <v>0.91</v>
      </c>
      <c r="AK2851" s="42" t="s">
        <v>12049</v>
      </c>
      <c r="AL2851" s="42" t="s">
        <v>9273</v>
      </c>
    </row>
    <row r="2852" spans="2:38" x14ac:dyDescent="0.3">
      <c r="B2852" s="15">
        <v>2827</v>
      </c>
      <c r="C2852" t="s">
        <v>115</v>
      </c>
      <c r="D2852" t="s">
        <v>1653</v>
      </c>
      <c r="E2852" t="s">
        <v>2539</v>
      </c>
      <c r="F2852">
        <v>2124</v>
      </c>
      <c r="G2852">
        <v>2124</v>
      </c>
      <c r="H2852" t="s">
        <v>2025</v>
      </c>
      <c r="I2852">
        <v>16266</v>
      </c>
      <c r="J2852" s="12" t="s">
        <v>4551</v>
      </c>
      <c r="K2852" s="13">
        <v>44377</v>
      </c>
      <c r="L2852" s="13">
        <v>44377</v>
      </c>
      <c r="M2852" s="14">
        <v>208438.46</v>
      </c>
      <c r="N2852" s="14">
        <v>10055.17</v>
      </c>
      <c r="O2852" s="14">
        <v>218493.63</v>
      </c>
      <c r="P2852">
        <v>5</v>
      </c>
      <c r="Q2852">
        <v>0</v>
      </c>
      <c r="R2852">
        <v>5</v>
      </c>
      <c r="S2852" s="15">
        <v>0</v>
      </c>
      <c r="T2852" s="15">
        <v>0</v>
      </c>
      <c r="U2852" s="15">
        <v>3</v>
      </c>
      <c r="V2852" s="15">
        <v>3</v>
      </c>
      <c r="W2852" s="15">
        <v>2</v>
      </c>
      <c r="X2852" s="15">
        <v>4</v>
      </c>
      <c r="Y2852" s="15">
        <v>0</v>
      </c>
      <c r="Z2852" s="15">
        <v>0</v>
      </c>
      <c r="AA2852" s="15">
        <v>5</v>
      </c>
      <c r="AB2852" s="15">
        <v>7</v>
      </c>
      <c r="AC2852" s="16">
        <v>230945.85</v>
      </c>
      <c r="AD2852" s="16">
        <v>18390.669999999998</v>
      </c>
      <c r="AE2852" s="16">
        <v>249336.52</v>
      </c>
      <c r="AF2852" s="16">
        <v>76779.3</v>
      </c>
      <c r="AG2852" s="16">
        <v>5626.46</v>
      </c>
      <c r="AH2852" s="16">
        <v>82405.759999999995</v>
      </c>
      <c r="AI2852" s="17">
        <v>1</v>
      </c>
      <c r="AJ2852" s="17">
        <v>0.94989999999999997</v>
      </c>
      <c r="AK2852" s="42" t="s">
        <v>12143</v>
      </c>
      <c r="AL2852" s="42">
        <v>1704850</v>
      </c>
    </row>
    <row r="2853" spans="2:38" x14ac:dyDescent="0.3">
      <c r="B2853" s="15">
        <v>2828</v>
      </c>
      <c r="C2853" t="s">
        <v>55</v>
      </c>
      <c r="D2853" t="s">
        <v>231</v>
      </c>
      <c r="E2853" t="s">
        <v>231</v>
      </c>
      <c r="F2853">
        <v>770</v>
      </c>
      <c r="G2853">
        <v>770</v>
      </c>
      <c r="H2853" t="s">
        <v>232</v>
      </c>
      <c r="I2853">
        <v>73358</v>
      </c>
      <c r="J2853" s="12" t="s">
        <v>1921</v>
      </c>
      <c r="K2853" s="13">
        <v>42853</v>
      </c>
      <c r="L2853" s="13">
        <v>42853</v>
      </c>
      <c r="M2853" s="14">
        <v>236075.27</v>
      </c>
      <c r="N2853" s="14">
        <v>22540.25</v>
      </c>
      <c r="O2853" s="14">
        <v>258615.52</v>
      </c>
      <c r="P2853">
        <v>7</v>
      </c>
      <c r="Q2853">
        <v>1</v>
      </c>
      <c r="R2853">
        <v>8</v>
      </c>
      <c r="S2853" s="15">
        <v>0</v>
      </c>
      <c r="T2853" s="15">
        <v>0</v>
      </c>
      <c r="U2853" s="15">
        <v>7</v>
      </c>
      <c r="V2853" s="15">
        <v>7</v>
      </c>
      <c r="W2853" s="15">
        <v>1</v>
      </c>
      <c r="X2853" s="15">
        <v>2</v>
      </c>
      <c r="Y2853" s="15">
        <v>0</v>
      </c>
      <c r="Z2853" s="15">
        <v>0</v>
      </c>
      <c r="AA2853" s="15">
        <v>8</v>
      </c>
      <c r="AB2853" s="15">
        <v>9</v>
      </c>
      <c r="AC2853" s="16">
        <v>228113.83</v>
      </c>
      <c r="AD2853" s="16">
        <v>24589.89</v>
      </c>
      <c r="AE2853" s="16">
        <v>252703.72</v>
      </c>
      <c r="AF2853" s="16">
        <v>74398.84</v>
      </c>
      <c r="AG2853" s="16">
        <v>7987.3</v>
      </c>
      <c r="AH2853" s="16">
        <v>82386.14</v>
      </c>
      <c r="AI2853" s="17">
        <v>1</v>
      </c>
      <c r="AJ2853" s="17">
        <v>0.92720000000000002</v>
      </c>
      <c r="AK2853" s="42" t="s">
        <v>12152</v>
      </c>
      <c r="AL2853" s="42" t="s">
        <v>9397</v>
      </c>
    </row>
    <row r="2854" spans="2:38" x14ac:dyDescent="0.3">
      <c r="B2854" s="15">
        <v>2829</v>
      </c>
      <c r="C2854" t="s">
        <v>163</v>
      </c>
      <c r="D2854" t="s">
        <v>1657</v>
      </c>
      <c r="E2854" t="s">
        <v>2661</v>
      </c>
      <c r="F2854">
        <v>2251</v>
      </c>
      <c r="G2854">
        <v>2251</v>
      </c>
      <c r="H2854" t="s">
        <v>2662</v>
      </c>
      <c r="I2854">
        <v>111026</v>
      </c>
      <c r="J2854" s="12" t="s">
        <v>4512</v>
      </c>
      <c r="K2854" s="13">
        <v>45688</v>
      </c>
      <c r="L2854" s="13">
        <v>45688</v>
      </c>
      <c r="M2854" s="14">
        <v>242778.71</v>
      </c>
      <c r="N2854" s="14">
        <v>14877.94</v>
      </c>
      <c r="O2854" s="14">
        <v>257656.65</v>
      </c>
      <c r="P2854">
        <v>8</v>
      </c>
      <c r="Q2854">
        <v>0</v>
      </c>
      <c r="R2854">
        <v>8</v>
      </c>
      <c r="S2854" s="15">
        <v>0</v>
      </c>
      <c r="T2854" s="15">
        <v>0</v>
      </c>
      <c r="U2854" s="15">
        <v>6</v>
      </c>
      <c r="V2854" s="15">
        <v>6</v>
      </c>
      <c r="W2854" s="15">
        <v>2</v>
      </c>
      <c r="X2854" s="15">
        <v>4</v>
      </c>
      <c r="Y2854" s="15">
        <v>0</v>
      </c>
      <c r="Z2854" s="15">
        <v>0</v>
      </c>
      <c r="AA2854" s="15">
        <v>8</v>
      </c>
      <c r="AB2854" s="15">
        <v>10</v>
      </c>
      <c r="AC2854" s="16">
        <v>228590.25</v>
      </c>
      <c r="AD2854" s="16">
        <v>27287.84</v>
      </c>
      <c r="AE2854" s="16">
        <v>255878.09</v>
      </c>
      <c r="AF2854" s="16">
        <v>77594.350000000006</v>
      </c>
      <c r="AG2854" s="16">
        <v>4778.28</v>
      </c>
      <c r="AH2854" s="16">
        <v>82372.63</v>
      </c>
      <c r="AI2854" s="17">
        <v>0.755</v>
      </c>
      <c r="AJ2854" s="17">
        <v>0.91</v>
      </c>
      <c r="AK2854" s="42" t="s">
        <v>12100</v>
      </c>
      <c r="AL2854" s="42" t="e">
        <v>#N/A</v>
      </c>
    </row>
    <row r="2855" spans="2:38" x14ac:dyDescent="0.3">
      <c r="B2855" s="15">
        <v>2830</v>
      </c>
      <c r="C2855" t="s">
        <v>2469</v>
      </c>
      <c r="D2855" t="s">
        <v>171</v>
      </c>
      <c r="E2855" t="s">
        <v>171</v>
      </c>
      <c r="F2855">
        <v>54</v>
      </c>
      <c r="G2855">
        <v>54</v>
      </c>
      <c r="H2855" t="s">
        <v>286</v>
      </c>
      <c r="I2855">
        <v>54542</v>
      </c>
      <c r="J2855" s="12" t="s">
        <v>2325</v>
      </c>
      <c r="K2855" s="13">
        <v>41169</v>
      </c>
      <c r="L2855" s="13">
        <v>41183</v>
      </c>
      <c r="M2855" s="14">
        <v>214004.39</v>
      </c>
      <c r="N2855" s="14">
        <v>11198.36</v>
      </c>
      <c r="O2855" s="14">
        <v>225202.75</v>
      </c>
      <c r="P2855">
        <v>4</v>
      </c>
      <c r="Q2855">
        <v>0</v>
      </c>
      <c r="R2855">
        <v>4</v>
      </c>
      <c r="S2855" s="15">
        <v>0</v>
      </c>
      <c r="T2855" s="15">
        <v>0</v>
      </c>
      <c r="U2855" s="15">
        <v>2</v>
      </c>
      <c r="V2855" s="15">
        <v>2</v>
      </c>
      <c r="W2855" s="15">
        <v>2</v>
      </c>
      <c r="X2855" s="15">
        <v>4</v>
      </c>
      <c r="Y2855" s="15">
        <v>0</v>
      </c>
      <c r="Z2855" s="15">
        <v>0</v>
      </c>
      <c r="AA2855" s="15">
        <v>4</v>
      </c>
      <c r="AB2855" s="15">
        <v>6</v>
      </c>
      <c r="AC2855" s="16">
        <v>216547.64</v>
      </c>
      <c r="AD2855" s="16">
        <v>11198.36</v>
      </c>
      <c r="AE2855" s="16">
        <v>227746</v>
      </c>
      <c r="AF2855" s="16">
        <v>77832.289999999994</v>
      </c>
      <c r="AG2855" s="16">
        <v>4496.3100000000004</v>
      </c>
      <c r="AH2855" s="16">
        <v>82328.600000000006</v>
      </c>
      <c r="AI2855" s="17">
        <v>1</v>
      </c>
      <c r="AJ2855" s="17">
        <v>0.90980000000000005</v>
      </c>
      <c r="AK2855" s="42" t="s">
        <v>12087</v>
      </c>
      <c r="AL2855" s="42" t="s">
        <v>9375</v>
      </c>
    </row>
    <row r="2856" spans="2:38" x14ac:dyDescent="0.3">
      <c r="B2856" s="15">
        <v>2831</v>
      </c>
      <c r="C2856" t="s">
        <v>55</v>
      </c>
      <c r="D2856" t="s">
        <v>56</v>
      </c>
      <c r="E2856" t="s">
        <v>2061</v>
      </c>
      <c r="F2856">
        <v>2499</v>
      </c>
      <c r="G2856">
        <v>2499</v>
      </c>
      <c r="H2856" t="s">
        <v>1471</v>
      </c>
      <c r="I2856">
        <v>114468</v>
      </c>
      <c r="J2856" s="12" t="s">
        <v>4602</v>
      </c>
      <c r="K2856" s="13">
        <v>45910</v>
      </c>
      <c r="L2856" s="13">
        <v>45910</v>
      </c>
      <c r="M2856" s="14">
        <v>131156.21</v>
      </c>
      <c r="N2856" s="14">
        <v>23472.91</v>
      </c>
      <c r="O2856" s="14">
        <v>154629.12</v>
      </c>
      <c r="P2856">
        <v>9</v>
      </c>
      <c r="Q2856">
        <v>1</v>
      </c>
      <c r="R2856">
        <v>10</v>
      </c>
      <c r="S2856" s="15">
        <v>0</v>
      </c>
      <c r="T2856" s="15">
        <v>0</v>
      </c>
      <c r="U2856" s="15">
        <v>8</v>
      </c>
      <c r="V2856" s="15">
        <v>8</v>
      </c>
      <c r="W2856" s="15">
        <v>2</v>
      </c>
      <c r="X2856" s="15">
        <v>4</v>
      </c>
      <c r="Y2856" s="15">
        <v>0</v>
      </c>
      <c r="Z2856" s="15">
        <v>0</v>
      </c>
      <c r="AA2856" s="15">
        <v>10</v>
      </c>
      <c r="AB2856" s="15">
        <v>12</v>
      </c>
      <c r="AC2856" s="16">
        <v>703027.42</v>
      </c>
      <c r="AD2856" s="16">
        <v>22709.23</v>
      </c>
      <c r="AE2856" s="16">
        <v>725736.65</v>
      </c>
      <c r="AF2856" s="16">
        <v>75022.52</v>
      </c>
      <c r="AG2856" s="16">
        <v>7299.33</v>
      </c>
      <c r="AH2856" s="16">
        <v>82321.850000000006</v>
      </c>
      <c r="AI2856" s="17">
        <v>0.755</v>
      </c>
      <c r="AJ2856" s="17">
        <v>0.91</v>
      </c>
      <c r="AK2856" s="42" t="s">
        <v>12205</v>
      </c>
      <c r="AL2856" s="42" t="s">
        <v>9571</v>
      </c>
    </row>
    <row r="2857" spans="2:38" x14ac:dyDescent="0.3">
      <c r="B2857" s="15">
        <v>2832</v>
      </c>
      <c r="C2857" t="s">
        <v>55</v>
      </c>
      <c r="D2857" t="s">
        <v>56</v>
      </c>
      <c r="E2857" t="s">
        <v>2061</v>
      </c>
      <c r="F2857">
        <v>2813</v>
      </c>
      <c r="G2857">
        <v>2813</v>
      </c>
      <c r="H2857" t="s">
        <v>4459</v>
      </c>
      <c r="I2857">
        <v>113972</v>
      </c>
      <c r="J2857" s="12" t="s">
        <v>6336</v>
      </c>
      <c r="K2857" s="13">
        <v>45891</v>
      </c>
      <c r="L2857" s="13">
        <v>45891</v>
      </c>
      <c r="M2857" s="14">
        <v>151191.63</v>
      </c>
      <c r="N2857" s="14">
        <v>50248.29</v>
      </c>
      <c r="O2857" s="14">
        <v>201439.92</v>
      </c>
      <c r="P2857">
        <v>8</v>
      </c>
      <c r="Q2857">
        <v>2</v>
      </c>
      <c r="R2857">
        <v>10</v>
      </c>
      <c r="S2857" s="15">
        <v>0</v>
      </c>
      <c r="T2857" s="15">
        <v>0</v>
      </c>
      <c r="U2857" s="15">
        <v>7</v>
      </c>
      <c r="V2857" s="15">
        <v>7</v>
      </c>
      <c r="W2857" s="15">
        <v>3</v>
      </c>
      <c r="X2857" s="15">
        <v>6</v>
      </c>
      <c r="Y2857" s="15">
        <v>0</v>
      </c>
      <c r="Z2857" s="15">
        <v>0</v>
      </c>
      <c r="AA2857" s="15">
        <v>10</v>
      </c>
      <c r="AB2857" s="15">
        <v>13</v>
      </c>
      <c r="AC2857" s="16">
        <v>179188.78</v>
      </c>
      <c r="AD2857" s="16">
        <v>51417.7</v>
      </c>
      <c r="AE2857" s="16">
        <v>230606.48</v>
      </c>
      <c r="AF2857" s="16">
        <v>64141.96</v>
      </c>
      <c r="AG2857" s="16">
        <v>18121.13</v>
      </c>
      <c r="AH2857" s="16">
        <v>82263.09</v>
      </c>
      <c r="AI2857" s="17">
        <v>0.755</v>
      </c>
      <c r="AJ2857" s="17">
        <v>0.91</v>
      </c>
      <c r="AK2857" s="42" t="s">
        <v>14284</v>
      </c>
      <c r="AL2857" s="42" t="s">
        <v>12039</v>
      </c>
    </row>
    <row r="2858" spans="2:38" x14ac:dyDescent="0.3">
      <c r="B2858" s="15">
        <v>2833</v>
      </c>
      <c r="C2858" t="s">
        <v>58</v>
      </c>
      <c r="D2858" t="s">
        <v>59</v>
      </c>
      <c r="E2858" t="s">
        <v>2452</v>
      </c>
      <c r="F2858">
        <v>1990</v>
      </c>
      <c r="G2858">
        <v>1990</v>
      </c>
      <c r="H2858" t="s">
        <v>1998</v>
      </c>
      <c r="I2858">
        <v>78103</v>
      </c>
      <c r="J2858" s="12" t="s">
        <v>2397</v>
      </c>
      <c r="K2858" s="13">
        <v>43186</v>
      </c>
      <c r="L2858" s="13">
        <v>43186</v>
      </c>
      <c r="M2858" s="14">
        <v>261183.83</v>
      </c>
      <c r="N2858" s="14">
        <v>3653.8</v>
      </c>
      <c r="O2858" s="14">
        <v>264837.63</v>
      </c>
      <c r="P2858">
        <v>3</v>
      </c>
      <c r="Q2858">
        <v>0</v>
      </c>
      <c r="R2858">
        <v>3</v>
      </c>
      <c r="S2858" s="15">
        <v>0</v>
      </c>
      <c r="T2858" s="15">
        <v>0</v>
      </c>
      <c r="U2858" s="15">
        <v>3</v>
      </c>
      <c r="V2858" s="15">
        <v>3</v>
      </c>
      <c r="W2858" s="15">
        <v>0</v>
      </c>
      <c r="X2858" s="15">
        <v>0</v>
      </c>
      <c r="Y2858" s="15">
        <v>0</v>
      </c>
      <c r="Z2858" s="15">
        <v>0</v>
      </c>
      <c r="AA2858" s="15">
        <v>3</v>
      </c>
      <c r="AB2858" s="15">
        <v>3</v>
      </c>
      <c r="AC2858" s="16">
        <v>253405.13</v>
      </c>
      <c r="AD2858" s="16">
        <v>3321.56</v>
      </c>
      <c r="AE2858" s="16">
        <v>256726.69</v>
      </c>
      <c r="AF2858" s="16">
        <v>81213.3</v>
      </c>
      <c r="AG2858" s="16">
        <v>996.5</v>
      </c>
      <c r="AH2858" s="16">
        <v>82209.8</v>
      </c>
      <c r="AI2858" s="17">
        <v>1</v>
      </c>
      <c r="AJ2858" s="17">
        <v>0.95309999999999995</v>
      </c>
      <c r="AK2858" s="42" t="s">
        <v>11943</v>
      </c>
      <c r="AL2858" s="42" t="s">
        <v>9979</v>
      </c>
    </row>
    <row r="2859" spans="2:38" x14ac:dyDescent="0.3">
      <c r="B2859" s="15">
        <v>2834</v>
      </c>
      <c r="C2859" t="s">
        <v>115</v>
      </c>
      <c r="D2859" t="s">
        <v>1656</v>
      </c>
      <c r="E2859" t="s">
        <v>2757</v>
      </c>
      <c r="F2859">
        <v>2593</v>
      </c>
      <c r="G2859">
        <v>2593</v>
      </c>
      <c r="H2859" t="s">
        <v>2758</v>
      </c>
      <c r="I2859">
        <v>60520</v>
      </c>
      <c r="J2859" s="12" t="s">
        <v>1294</v>
      </c>
      <c r="K2859" s="13">
        <v>41759</v>
      </c>
      <c r="L2859" s="13">
        <v>41759</v>
      </c>
      <c r="M2859" s="14">
        <v>205546.81</v>
      </c>
      <c r="N2859" s="14">
        <v>4618.3500000000004</v>
      </c>
      <c r="O2859" s="14">
        <v>210165.16</v>
      </c>
      <c r="P2859">
        <v>5</v>
      </c>
      <c r="Q2859">
        <v>0</v>
      </c>
      <c r="R2859">
        <v>5</v>
      </c>
      <c r="S2859" s="15">
        <v>0</v>
      </c>
      <c r="T2859" s="15">
        <v>0</v>
      </c>
      <c r="U2859" s="15">
        <v>4</v>
      </c>
      <c r="V2859" s="15">
        <v>4</v>
      </c>
      <c r="W2859" s="15">
        <v>1</v>
      </c>
      <c r="X2859" s="15">
        <v>2</v>
      </c>
      <c r="Y2859" s="15">
        <v>0</v>
      </c>
      <c r="Z2859" s="15">
        <v>0</v>
      </c>
      <c r="AA2859" s="15">
        <v>5</v>
      </c>
      <c r="AB2859" s="15">
        <v>6</v>
      </c>
      <c r="AC2859" s="16">
        <v>202690.49</v>
      </c>
      <c r="AD2859" s="16">
        <v>4603.83</v>
      </c>
      <c r="AE2859" s="16">
        <v>207294.32</v>
      </c>
      <c r="AF2859" s="16">
        <v>80543.05</v>
      </c>
      <c r="AG2859" s="16">
        <v>1653.09</v>
      </c>
      <c r="AH2859" s="16">
        <v>82196.14</v>
      </c>
      <c r="AI2859" s="17">
        <v>0.9355</v>
      </c>
      <c r="AJ2859" s="17">
        <v>0.91979999999999995</v>
      </c>
      <c r="AK2859" s="42" t="s">
        <v>11925</v>
      </c>
      <c r="AL2859" s="42">
        <v>1706513</v>
      </c>
    </row>
    <row r="2860" spans="2:38" x14ac:dyDescent="0.3">
      <c r="B2860" s="15">
        <v>2835</v>
      </c>
      <c r="C2860" t="s">
        <v>55</v>
      </c>
      <c r="D2860" t="s">
        <v>106</v>
      </c>
      <c r="E2860" t="s">
        <v>106</v>
      </c>
      <c r="F2860">
        <v>1742</v>
      </c>
      <c r="G2860">
        <v>1742</v>
      </c>
      <c r="H2860" t="s">
        <v>1055</v>
      </c>
      <c r="I2860">
        <v>113965</v>
      </c>
      <c r="J2860" s="12" t="s">
        <v>4906</v>
      </c>
      <c r="K2860" s="13">
        <v>45861</v>
      </c>
      <c r="L2860" s="13">
        <v>45861</v>
      </c>
      <c r="M2860" s="14">
        <v>205093.11</v>
      </c>
      <c r="N2860" s="14">
        <v>6031.55</v>
      </c>
      <c r="O2860" s="14">
        <v>211124.66</v>
      </c>
      <c r="P2860">
        <v>8</v>
      </c>
      <c r="Q2860">
        <v>0</v>
      </c>
      <c r="R2860">
        <v>8</v>
      </c>
      <c r="S2860" s="15">
        <v>0</v>
      </c>
      <c r="T2860" s="15">
        <v>0</v>
      </c>
      <c r="U2860" s="15">
        <v>6</v>
      </c>
      <c r="V2860" s="15">
        <v>6</v>
      </c>
      <c r="W2860" s="15">
        <v>2</v>
      </c>
      <c r="X2860" s="15">
        <v>4</v>
      </c>
      <c r="Y2860" s="15">
        <v>0</v>
      </c>
      <c r="Z2860" s="15">
        <v>0</v>
      </c>
      <c r="AA2860" s="15">
        <v>8</v>
      </c>
      <c r="AB2860" s="15">
        <v>10</v>
      </c>
      <c r="AC2860" s="16">
        <v>250907.7</v>
      </c>
      <c r="AD2860" s="16">
        <v>6031.55</v>
      </c>
      <c r="AE2860" s="16">
        <v>256939.25</v>
      </c>
      <c r="AF2860" s="16">
        <v>80344.289999999994</v>
      </c>
      <c r="AG2860" s="16">
        <v>1851.78</v>
      </c>
      <c r="AH2860" s="16">
        <v>82196.070000000007</v>
      </c>
      <c r="AI2860" s="17">
        <v>0.755</v>
      </c>
      <c r="AJ2860" s="17">
        <v>0.91</v>
      </c>
      <c r="AK2860" s="42" t="s">
        <v>12566</v>
      </c>
      <c r="AL2860" s="42" t="s">
        <v>10012</v>
      </c>
    </row>
    <row r="2861" spans="2:38" x14ac:dyDescent="0.3">
      <c r="B2861" s="15">
        <v>2836</v>
      </c>
      <c r="C2861" t="s">
        <v>115</v>
      </c>
      <c r="D2861" t="s">
        <v>1653</v>
      </c>
      <c r="E2861" t="s">
        <v>4684</v>
      </c>
      <c r="F2861">
        <v>2931</v>
      </c>
      <c r="G2861">
        <v>2931</v>
      </c>
      <c r="H2861" t="s">
        <v>2461</v>
      </c>
      <c r="I2861">
        <v>100827</v>
      </c>
      <c r="J2861" s="12" t="s">
        <v>4685</v>
      </c>
      <c r="K2861" s="13">
        <v>44987</v>
      </c>
      <c r="L2861" s="13">
        <v>44987</v>
      </c>
      <c r="M2861" s="14">
        <v>190606.78</v>
      </c>
      <c r="N2861" s="14">
        <v>17077.349999999999</v>
      </c>
      <c r="O2861" s="14">
        <v>207684.13</v>
      </c>
      <c r="P2861">
        <v>12</v>
      </c>
      <c r="Q2861">
        <v>0</v>
      </c>
      <c r="R2861">
        <v>12</v>
      </c>
      <c r="S2861" s="15">
        <v>0</v>
      </c>
      <c r="T2861" s="15">
        <v>0</v>
      </c>
      <c r="U2861" s="15">
        <v>11</v>
      </c>
      <c r="V2861" s="15">
        <v>11</v>
      </c>
      <c r="W2861" s="15">
        <v>1</v>
      </c>
      <c r="X2861" s="15">
        <v>2</v>
      </c>
      <c r="Y2861" s="15">
        <v>0</v>
      </c>
      <c r="Z2861" s="15">
        <v>0</v>
      </c>
      <c r="AA2861" s="15">
        <v>12</v>
      </c>
      <c r="AB2861" s="15">
        <v>13</v>
      </c>
      <c r="AC2861" s="16">
        <v>238027.63</v>
      </c>
      <c r="AD2861" s="16">
        <v>22599.72</v>
      </c>
      <c r="AE2861" s="16">
        <v>260627.35</v>
      </c>
      <c r="AF2861" s="16">
        <v>75061.649999999994</v>
      </c>
      <c r="AG2861" s="16">
        <v>7044.87</v>
      </c>
      <c r="AH2861" s="16">
        <v>82106.52</v>
      </c>
      <c r="AI2861" s="17">
        <v>0.4224</v>
      </c>
      <c r="AJ2861" s="17">
        <v>0.62429999999999997</v>
      </c>
      <c r="AK2861" s="42" t="s">
        <v>12299</v>
      </c>
      <c r="AL2861" s="42" t="e">
        <v>#N/A</v>
      </c>
    </row>
    <row r="2862" spans="2:38" x14ac:dyDescent="0.3">
      <c r="B2862" s="15">
        <v>2837</v>
      </c>
      <c r="C2862" t="s">
        <v>115</v>
      </c>
      <c r="D2862" t="s">
        <v>2913</v>
      </c>
      <c r="E2862" t="s">
        <v>2914</v>
      </c>
      <c r="F2862">
        <v>2728</v>
      </c>
      <c r="G2862">
        <v>2728</v>
      </c>
      <c r="H2862" t="s">
        <v>4474</v>
      </c>
      <c r="I2862">
        <v>113743</v>
      </c>
      <c r="J2862" s="12" t="s">
        <v>4475</v>
      </c>
      <c r="K2862" s="13">
        <v>45807</v>
      </c>
      <c r="L2862" s="13">
        <v>45807</v>
      </c>
      <c r="M2862" s="14">
        <v>210743.85</v>
      </c>
      <c r="N2862" s="14">
        <v>1136.76</v>
      </c>
      <c r="O2862" s="14">
        <v>211880.61</v>
      </c>
      <c r="P2862">
        <v>12</v>
      </c>
      <c r="Q2862">
        <v>0</v>
      </c>
      <c r="R2862">
        <v>12</v>
      </c>
      <c r="S2862" s="15">
        <v>0</v>
      </c>
      <c r="T2862" s="15">
        <v>0</v>
      </c>
      <c r="U2862" s="15">
        <v>12</v>
      </c>
      <c r="V2862" s="15">
        <v>12</v>
      </c>
      <c r="W2862" s="15">
        <v>0</v>
      </c>
      <c r="X2862" s="15">
        <v>0</v>
      </c>
      <c r="Y2862" s="15">
        <v>0</v>
      </c>
      <c r="Z2862" s="15">
        <v>0</v>
      </c>
      <c r="AA2862" s="15">
        <v>12</v>
      </c>
      <c r="AB2862" s="15">
        <v>12</v>
      </c>
      <c r="AC2862" s="16">
        <v>236694.35</v>
      </c>
      <c r="AD2862" s="16">
        <v>1136.76</v>
      </c>
      <c r="AE2862" s="16">
        <v>237831.11</v>
      </c>
      <c r="AF2862" s="16">
        <v>81649.600000000006</v>
      </c>
      <c r="AG2862" s="16">
        <v>455.84</v>
      </c>
      <c r="AH2862" s="16">
        <v>82105.440000000002</v>
      </c>
      <c r="AI2862" s="17">
        <v>0.755</v>
      </c>
      <c r="AJ2862" s="17">
        <v>0.91</v>
      </c>
      <c r="AK2862" s="42" t="s">
        <v>12055</v>
      </c>
      <c r="AL2862" s="42">
        <v>1707015</v>
      </c>
    </row>
    <row r="2863" spans="2:38" x14ac:dyDescent="0.3">
      <c r="B2863" s="15">
        <v>2838</v>
      </c>
      <c r="C2863" t="s">
        <v>49</v>
      </c>
      <c r="D2863" t="s">
        <v>52</v>
      </c>
      <c r="E2863" t="s">
        <v>1651</v>
      </c>
      <c r="F2863">
        <v>2530</v>
      </c>
      <c r="G2863">
        <v>2530</v>
      </c>
      <c r="H2863" t="s">
        <v>3482</v>
      </c>
      <c r="I2863">
        <v>113026</v>
      </c>
      <c r="J2863" s="12" t="s">
        <v>4612</v>
      </c>
      <c r="K2863" s="13">
        <v>45847</v>
      </c>
      <c r="L2863" s="13">
        <v>45847</v>
      </c>
      <c r="M2863" s="14">
        <v>224427.95</v>
      </c>
      <c r="N2863" s="14">
        <v>28107.49</v>
      </c>
      <c r="O2863" s="14">
        <v>252535.44</v>
      </c>
      <c r="P2863">
        <v>9</v>
      </c>
      <c r="Q2863">
        <v>0</v>
      </c>
      <c r="R2863">
        <v>9</v>
      </c>
      <c r="S2863" s="15">
        <v>0</v>
      </c>
      <c r="T2863" s="15">
        <v>0</v>
      </c>
      <c r="U2863" s="15">
        <v>4</v>
      </c>
      <c r="V2863" s="15">
        <v>4</v>
      </c>
      <c r="W2863" s="15">
        <v>5</v>
      </c>
      <c r="X2863" s="15">
        <v>10</v>
      </c>
      <c r="Y2863" s="15">
        <v>0</v>
      </c>
      <c r="Z2863" s="15">
        <v>0</v>
      </c>
      <c r="AA2863" s="15">
        <v>9</v>
      </c>
      <c r="AB2863" s="15">
        <v>14</v>
      </c>
      <c r="AC2863" s="16">
        <v>214714.69</v>
      </c>
      <c r="AD2863" s="16">
        <v>28719.14</v>
      </c>
      <c r="AE2863" s="16">
        <v>243433.83</v>
      </c>
      <c r="AF2863" s="16">
        <v>75414.17</v>
      </c>
      <c r="AG2863" s="16">
        <v>6672.52</v>
      </c>
      <c r="AH2863" s="16">
        <v>82086.69</v>
      </c>
      <c r="AI2863" s="17">
        <v>0.755</v>
      </c>
      <c r="AJ2863" s="17">
        <v>0.91</v>
      </c>
      <c r="AK2863" s="42" t="s">
        <v>12219</v>
      </c>
      <c r="AL2863" s="42" t="s">
        <v>10827</v>
      </c>
    </row>
    <row r="2864" spans="2:38" x14ac:dyDescent="0.3">
      <c r="B2864" s="15">
        <v>2839</v>
      </c>
      <c r="C2864" t="s">
        <v>49</v>
      </c>
      <c r="D2864" t="s">
        <v>2500</v>
      </c>
      <c r="E2864" t="s">
        <v>71</v>
      </c>
      <c r="F2864">
        <v>2145</v>
      </c>
      <c r="G2864">
        <v>2145</v>
      </c>
      <c r="H2864" t="s">
        <v>2724</v>
      </c>
      <c r="I2864">
        <v>88079</v>
      </c>
      <c r="J2864" s="12" t="s">
        <v>4355</v>
      </c>
      <c r="K2864" s="13">
        <v>43783</v>
      </c>
      <c r="L2864" s="13">
        <v>43783</v>
      </c>
      <c r="M2864" s="14">
        <v>250289.62</v>
      </c>
      <c r="N2864" s="14">
        <v>3653.67</v>
      </c>
      <c r="O2864" s="14">
        <v>253943.29</v>
      </c>
      <c r="P2864">
        <v>3</v>
      </c>
      <c r="Q2864">
        <v>0</v>
      </c>
      <c r="R2864">
        <v>3</v>
      </c>
      <c r="S2864" s="15">
        <v>0</v>
      </c>
      <c r="T2864" s="15">
        <v>0</v>
      </c>
      <c r="U2864" s="15">
        <v>3</v>
      </c>
      <c r="V2864" s="15">
        <v>3</v>
      </c>
      <c r="W2864" s="15">
        <v>0</v>
      </c>
      <c r="X2864" s="15">
        <v>0</v>
      </c>
      <c r="Y2864" s="15">
        <v>0</v>
      </c>
      <c r="Z2864" s="15">
        <v>0</v>
      </c>
      <c r="AA2864" s="15">
        <v>3</v>
      </c>
      <c r="AB2864" s="15">
        <v>3</v>
      </c>
      <c r="AC2864" s="16">
        <v>216976.28</v>
      </c>
      <c r="AD2864" s="16">
        <v>2811.8</v>
      </c>
      <c r="AE2864" s="16">
        <v>219788.08</v>
      </c>
      <c r="AF2864" s="16">
        <v>81097.91</v>
      </c>
      <c r="AG2864" s="16">
        <v>985.59</v>
      </c>
      <c r="AH2864" s="16">
        <v>82083.5</v>
      </c>
      <c r="AI2864" s="17">
        <v>0.93130000000000002</v>
      </c>
      <c r="AJ2864" s="17">
        <v>0.95820000000000005</v>
      </c>
      <c r="AK2864" s="42" t="s">
        <v>11918</v>
      </c>
      <c r="AL2864" s="42" t="s">
        <v>9785</v>
      </c>
    </row>
    <row r="2865" spans="2:38" x14ac:dyDescent="0.3">
      <c r="B2865" s="15">
        <v>2840</v>
      </c>
      <c r="C2865" t="s">
        <v>2469</v>
      </c>
      <c r="D2865" t="s">
        <v>131</v>
      </c>
      <c r="E2865" t="s">
        <v>131</v>
      </c>
      <c r="F2865">
        <v>2157</v>
      </c>
      <c r="G2865">
        <v>2157</v>
      </c>
      <c r="H2865" t="s">
        <v>773</v>
      </c>
      <c r="I2865">
        <v>91167</v>
      </c>
      <c r="J2865" s="12" t="s">
        <v>4728</v>
      </c>
      <c r="K2865" s="13">
        <v>43992</v>
      </c>
      <c r="L2865" s="13">
        <v>43992</v>
      </c>
      <c r="M2865" s="14">
        <v>169561.5</v>
      </c>
      <c r="N2865" s="14">
        <v>44522.73</v>
      </c>
      <c r="O2865" s="14">
        <v>214084.23</v>
      </c>
      <c r="P2865">
        <v>7.5</v>
      </c>
      <c r="Q2865">
        <v>1</v>
      </c>
      <c r="R2865">
        <v>8.5</v>
      </c>
      <c r="S2865" s="15">
        <v>0</v>
      </c>
      <c r="T2865" s="15">
        <v>0</v>
      </c>
      <c r="U2865" s="15">
        <v>8.5</v>
      </c>
      <c r="V2865" s="15">
        <v>8.5</v>
      </c>
      <c r="W2865" s="15">
        <v>0</v>
      </c>
      <c r="X2865" s="15">
        <v>0</v>
      </c>
      <c r="Y2865" s="15">
        <v>0</v>
      </c>
      <c r="Z2865" s="15">
        <v>0</v>
      </c>
      <c r="AA2865" s="15">
        <v>8.5</v>
      </c>
      <c r="AB2865" s="15">
        <v>8.5</v>
      </c>
      <c r="AC2865" s="16">
        <v>186057.7</v>
      </c>
      <c r="AD2865" s="16">
        <v>40987.839999999997</v>
      </c>
      <c r="AE2865" s="16">
        <v>227045.54</v>
      </c>
      <c r="AF2865" s="16">
        <v>69301.41</v>
      </c>
      <c r="AG2865" s="16">
        <v>12733.94</v>
      </c>
      <c r="AH2865" s="16">
        <v>82035.350000000006</v>
      </c>
      <c r="AI2865" s="17">
        <v>0.8458</v>
      </c>
      <c r="AJ2865" s="17">
        <v>0.92210000000000003</v>
      </c>
      <c r="AK2865" s="42" t="s">
        <v>12352</v>
      </c>
      <c r="AL2865" s="42" t="s">
        <v>10858</v>
      </c>
    </row>
    <row r="2866" spans="2:38" x14ac:dyDescent="0.3">
      <c r="B2866" s="15">
        <v>2841</v>
      </c>
      <c r="C2866" t="s">
        <v>163</v>
      </c>
      <c r="D2866" t="s">
        <v>1657</v>
      </c>
      <c r="E2866" t="s">
        <v>2504</v>
      </c>
      <c r="F2866">
        <v>1722</v>
      </c>
      <c r="G2866">
        <v>1722</v>
      </c>
      <c r="H2866" t="s">
        <v>2505</v>
      </c>
      <c r="I2866">
        <v>63819</v>
      </c>
      <c r="J2866" s="12" t="s">
        <v>1858</v>
      </c>
      <c r="K2866" s="13">
        <v>42083</v>
      </c>
      <c r="L2866" s="13">
        <v>42095</v>
      </c>
      <c r="M2866" s="14">
        <v>253539.43</v>
      </c>
      <c r="N2866" s="14">
        <v>78</v>
      </c>
      <c r="O2866" s="14">
        <v>253617.43</v>
      </c>
      <c r="P2866">
        <v>6</v>
      </c>
      <c r="Q2866">
        <v>0</v>
      </c>
      <c r="R2866">
        <v>6</v>
      </c>
      <c r="S2866" s="15">
        <v>0</v>
      </c>
      <c r="T2866" s="15">
        <v>0</v>
      </c>
      <c r="U2866" s="15">
        <v>5</v>
      </c>
      <c r="V2866" s="15">
        <v>5</v>
      </c>
      <c r="W2866" s="15">
        <v>1</v>
      </c>
      <c r="X2866" s="15">
        <v>2</v>
      </c>
      <c r="Y2866" s="15">
        <v>0</v>
      </c>
      <c r="Z2866" s="15">
        <v>0</v>
      </c>
      <c r="AA2866" s="15">
        <v>6</v>
      </c>
      <c r="AB2866" s="15">
        <v>7</v>
      </c>
      <c r="AC2866" s="16">
        <v>221006.48</v>
      </c>
      <c r="AD2866" s="16">
        <v>37161.22</v>
      </c>
      <c r="AE2866" s="16">
        <v>258167.7</v>
      </c>
      <c r="AF2866" s="16">
        <v>73837.279999999999</v>
      </c>
      <c r="AG2866" s="16">
        <v>8173.55</v>
      </c>
      <c r="AH2866" s="16">
        <v>82010.83</v>
      </c>
      <c r="AI2866" s="17">
        <v>0.89449999999999996</v>
      </c>
      <c r="AJ2866" s="17">
        <v>0.92820000000000003</v>
      </c>
      <c r="AK2866" s="42" t="s">
        <v>12736</v>
      </c>
      <c r="AL2866" s="42">
        <v>1703178</v>
      </c>
    </row>
    <row r="2867" spans="2:38" x14ac:dyDescent="0.3">
      <c r="B2867" s="15">
        <v>2842</v>
      </c>
      <c r="C2867" t="s">
        <v>58</v>
      </c>
      <c r="D2867" t="s">
        <v>59</v>
      </c>
      <c r="E2867" t="s">
        <v>2467</v>
      </c>
      <c r="F2867">
        <v>564</v>
      </c>
      <c r="G2867">
        <v>1178</v>
      </c>
      <c r="H2867" t="s">
        <v>60</v>
      </c>
      <c r="I2867">
        <v>103444</v>
      </c>
      <c r="J2867" s="12" t="s">
        <v>4509</v>
      </c>
      <c r="K2867" s="13">
        <v>45155</v>
      </c>
      <c r="L2867" s="13">
        <v>45155</v>
      </c>
      <c r="M2867" s="14">
        <v>255683.63</v>
      </c>
      <c r="N2867" s="14">
        <v>15068.06</v>
      </c>
      <c r="O2867" s="14">
        <v>270751.69</v>
      </c>
      <c r="P2867">
        <v>6</v>
      </c>
      <c r="Q2867">
        <v>1</v>
      </c>
      <c r="R2867">
        <v>7</v>
      </c>
      <c r="S2867" s="15">
        <v>0</v>
      </c>
      <c r="T2867" s="15">
        <v>0</v>
      </c>
      <c r="U2867" s="15">
        <v>5</v>
      </c>
      <c r="V2867" s="15">
        <v>5</v>
      </c>
      <c r="W2867" s="15">
        <v>2</v>
      </c>
      <c r="X2867" s="15">
        <v>4</v>
      </c>
      <c r="Y2867" s="15">
        <v>0</v>
      </c>
      <c r="Z2867" s="15">
        <v>0</v>
      </c>
      <c r="AA2867" s="15">
        <v>7</v>
      </c>
      <c r="AB2867" s="15">
        <v>9</v>
      </c>
      <c r="AC2867" s="16">
        <v>214912.18</v>
      </c>
      <c r="AD2867" s="16">
        <v>16834.900000000001</v>
      </c>
      <c r="AE2867" s="16">
        <v>231747.08</v>
      </c>
      <c r="AF2867" s="16">
        <v>76611.87</v>
      </c>
      <c r="AG2867" s="16">
        <v>5375.99</v>
      </c>
      <c r="AH2867" s="16">
        <v>81987.86</v>
      </c>
      <c r="AI2867" s="17">
        <v>1</v>
      </c>
      <c r="AJ2867" s="17">
        <v>0.99819999999999998</v>
      </c>
      <c r="AK2867" s="42" t="s">
        <v>12097</v>
      </c>
      <c r="AL2867" s="42" t="s">
        <v>9233</v>
      </c>
    </row>
    <row r="2868" spans="2:38" x14ac:dyDescent="0.3">
      <c r="B2868" s="15">
        <v>2843</v>
      </c>
      <c r="C2868" t="s">
        <v>58</v>
      </c>
      <c r="D2868" t="s">
        <v>59</v>
      </c>
      <c r="E2868" t="s">
        <v>2475</v>
      </c>
      <c r="F2868">
        <v>116</v>
      </c>
      <c r="G2868">
        <v>178</v>
      </c>
      <c r="H2868" t="s">
        <v>2592</v>
      </c>
      <c r="I2868">
        <v>107940</v>
      </c>
      <c r="J2868" s="12" t="s">
        <v>4711</v>
      </c>
      <c r="K2868" s="13">
        <v>45607</v>
      </c>
      <c r="L2868" s="13">
        <v>45607</v>
      </c>
      <c r="M2868" s="14">
        <v>97754.26</v>
      </c>
      <c r="N2868" s="14">
        <v>25405.06</v>
      </c>
      <c r="O2868" s="14">
        <v>123159.32</v>
      </c>
      <c r="P2868">
        <v>3</v>
      </c>
      <c r="Q2868">
        <v>1</v>
      </c>
      <c r="R2868">
        <v>4</v>
      </c>
      <c r="S2868" s="15">
        <v>0</v>
      </c>
      <c r="T2868" s="15">
        <v>0</v>
      </c>
      <c r="U2868" s="15">
        <v>2</v>
      </c>
      <c r="V2868" s="15">
        <v>2</v>
      </c>
      <c r="W2868" s="15">
        <v>2</v>
      </c>
      <c r="X2868" s="15">
        <v>4</v>
      </c>
      <c r="Y2868" s="15">
        <v>0</v>
      </c>
      <c r="Z2868" s="15">
        <v>0</v>
      </c>
      <c r="AA2868" s="15">
        <v>4</v>
      </c>
      <c r="AB2868" s="15">
        <v>6</v>
      </c>
      <c r="AC2868" s="16">
        <v>341573.86</v>
      </c>
      <c r="AD2868" s="16">
        <v>57016.87</v>
      </c>
      <c r="AE2868" s="16">
        <v>398590.73</v>
      </c>
      <c r="AF2868" s="16">
        <v>67353.34</v>
      </c>
      <c r="AG2868" s="16">
        <v>14546.27</v>
      </c>
      <c r="AH2868" s="16">
        <v>81899.61</v>
      </c>
      <c r="AI2868" s="17">
        <v>1</v>
      </c>
      <c r="AJ2868" s="17">
        <v>1</v>
      </c>
      <c r="AK2868" s="42" t="s">
        <v>12332</v>
      </c>
      <c r="AL2868" s="42" t="s">
        <v>9562</v>
      </c>
    </row>
    <row r="2869" spans="2:38" x14ac:dyDescent="0.3">
      <c r="B2869" s="15">
        <v>2844</v>
      </c>
      <c r="C2869" t="s">
        <v>58</v>
      </c>
      <c r="D2869" t="s">
        <v>59</v>
      </c>
      <c r="E2869" t="s">
        <v>2905</v>
      </c>
      <c r="F2869">
        <v>2753</v>
      </c>
      <c r="G2869">
        <v>2753</v>
      </c>
      <c r="H2869" t="s">
        <v>3079</v>
      </c>
      <c r="I2869">
        <v>113090</v>
      </c>
      <c r="J2869" s="12" t="s">
        <v>4272</v>
      </c>
      <c r="K2869" s="13">
        <v>45777</v>
      </c>
      <c r="L2869" s="13">
        <v>45777</v>
      </c>
      <c r="M2869" s="14">
        <v>244139.14</v>
      </c>
      <c r="N2869" s="14">
        <v>0</v>
      </c>
      <c r="O2869" s="14">
        <v>244139.14</v>
      </c>
      <c r="P2869">
        <v>7</v>
      </c>
      <c r="Q2869">
        <v>0</v>
      </c>
      <c r="R2869">
        <v>7</v>
      </c>
      <c r="S2869" s="15">
        <v>0</v>
      </c>
      <c r="T2869" s="15">
        <v>0</v>
      </c>
      <c r="U2869" s="15">
        <v>6</v>
      </c>
      <c r="V2869" s="15">
        <v>6</v>
      </c>
      <c r="W2869" s="15">
        <v>1</v>
      </c>
      <c r="X2869" s="15">
        <v>2</v>
      </c>
      <c r="Y2869" s="15">
        <v>0</v>
      </c>
      <c r="Z2869" s="15">
        <v>0</v>
      </c>
      <c r="AA2869" s="15">
        <v>7</v>
      </c>
      <c r="AB2869" s="15">
        <v>8</v>
      </c>
      <c r="AC2869" s="16">
        <v>192550.1</v>
      </c>
      <c r="AD2869" s="16">
        <v>0</v>
      </c>
      <c r="AE2869" s="16">
        <v>192550.1</v>
      </c>
      <c r="AF2869" s="16">
        <v>81870.649999999994</v>
      </c>
      <c r="AG2869" s="16">
        <v>0</v>
      </c>
      <c r="AH2869" s="16">
        <v>81870.649999999994</v>
      </c>
      <c r="AI2869" s="17">
        <v>0.755</v>
      </c>
      <c r="AJ2869" s="17">
        <v>0.91</v>
      </c>
      <c r="AK2869" s="42" t="s">
        <v>11814</v>
      </c>
      <c r="AL2869" s="42" t="s">
        <v>10292</v>
      </c>
    </row>
    <row r="2870" spans="2:38" x14ac:dyDescent="0.3">
      <c r="B2870" s="15">
        <v>2845</v>
      </c>
      <c r="C2870" t="s">
        <v>55</v>
      </c>
      <c r="D2870" t="s">
        <v>56</v>
      </c>
      <c r="E2870" t="s">
        <v>2062</v>
      </c>
      <c r="F2870">
        <v>869</v>
      </c>
      <c r="G2870">
        <v>869</v>
      </c>
      <c r="H2870" t="s">
        <v>69</v>
      </c>
      <c r="I2870">
        <v>33766</v>
      </c>
      <c r="J2870" s="12" t="s">
        <v>660</v>
      </c>
      <c r="K2870" s="13">
        <v>40289</v>
      </c>
      <c r="L2870" s="13">
        <v>40289</v>
      </c>
      <c r="M2870" s="14">
        <v>201058.17</v>
      </c>
      <c r="N2870" s="14">
        <v>4217.37</v>
      </c>
      <c r="O2870" s="14">
        <v>205275.54</v>
      </c>
      <c r="P2870">
        <v>1</v>
      </c>
      <c r="Q2870">
        <v>0</v>
      </c>
      <c r="R2870">
        <v>1</v>
      </c>
      <c r="S2870" s="15">
        <v>0</v>
      </c>
      <c r="T2870" s="15">
        <v>0</v>
      </c>
      <c r="U2870" s="15">
        <v>0</v>
      </c>
      <c r="V2870" s="15">
        <v>0</v>
      </c>
      <c r="W2870" s="15">
        <v>1</v>
      </c>
      <c r="X2870" s="15">
        <v>2</v>
      </c>
      <c r="Y2870" s="15">
        <v>0</v>
      </c>
      <c r="Z2870" s="15">
        <v>0</v>
      </c>
      <c r="AA2870" s="15">
        <v>1</v>
      </c>
      <c r="AB2870" s="15">
        <v>2</v>
      </c>
      <c r="AC2870" s="16">
        <v>196731.83</v>
      </c>
      <c r="AD2870" s="16">
        <v>5234.96</v>
      </c>
      <c r="AE2870" s="16">
        <v>201966.79</v>
      </c>
      <c r="AF2870" s="16">
        <v>79619.490000000005</v>
      </c>
      <c r="AG2870" s="16">
        <v>2185.4299999999998</v>
      </c>
      <c r="AH2870" s="16">
        <v>81804.92</v>
      </c>
      <c r="AI2870" s="17">
        <v>0.58420000000000005</v>
      </c>
      <c r="AJ2870" s="17">
        <v>0.92059999999999997</v>
      </c>
      <c r="AK2870" s="42" t="s">
        <v>12035</v>
      </c>
      <c r="AL2870" s="42" t="s">
        <v>9250</v>
      </c>
    </row>
    <row r="2871" spans="2:38" x14ac:dyDescent="0.3">
      <c r="B2871" s="15">
        <v>2846</v>
      </c>
      <c r="C2871" t="s">
        <v>58</v>
      </c>
      <c r="D2871" t="s">
        <v>59</v>
      </c>
      <c r="E2871" t="s">
        <v>2452</v>
      </c>
      <c r="F2871">
        <v>2016</v>
      </c>
      <c r="G2871">
        <v>2016</v>
      </c>
      <c r="H2871" t="s">
        <v>2148</v>
      </c>
      <c r="I2871">
        <v>109367</v>
      </c>
      <c r="J2871" s="12" t="s">
        <v>4296</v>
      </c>
      <c r="K2871" s="13">
        <v>45520</v>
      </c>
      <c r="L2871" s="13">
        <v>45520</v>
      </c>
      <c r="M2871" s="14">
        <v>166840.95000000001</v>
      </c>
      <c r="N2871" s="14">
        <v>1031.24</v>
      </c>
      <c r="O2871" s="14">
        <v>167872.19</v>
      </c>
      <c r="P2871">
        <v>3</v>
      </c>
      <c r="Q2871">
        <v>0</v>
      </c>
      <c r="R2871">
        <v>3</v>
      </c>
      <c r="S2871" s="15">
        <v>0</v>
      </c>
      <c r="T2871" s="15">
        <v>0</v>
      </c>
      <c r="U2871" s="15">
        <v>1</v>
      </c>
      <c r="V2871" s="15">
        <v>1</v>
      </c>
      <c r="W2871" s="15">
        <v>2</v>
      </c>
      <c r="X2871" s="15">
        <v>4</v>
      </c>
      <c r="Y2871" s="15">
        <v>0</v>
      </c>
      <c r="Z2871" s="15">
        <v>0</v>
      </c>
      <c r="AA2871" s="15">
        <v>3</v>
      </c>
      <c r="AB2871" s="15">
        <v>5</v>
      </c>
      <c r="AC2871" s="16">
        <v>198681.27</v>
      </c>
      <c r="AD2871" s="16">
        <v>2569.6</v>
      </c>
      <c r="AE2871" s="16">
        <v>201250.87</v>
      </c>
      <c r="AF2871" s="16">
        <v>81264.5</v>
      </c>
      <c r="AG2871" s="16">
        <v>529.69000000000005</v>
      </c>
      <c r="AH2871" s="16">
        <v>81794.19</v>
      </c>
      <c r="AI2871" s="17">
        <v>0.86750000000000005</v>
      </c>
      <c r="AJ2871" s="17">
        <v>0.98660000000000003</v>
      </c>
      <c r="AK2871" s="42" t="s">
        <v>11842</v>
      </c>
      <c r="AL2871" s="42" t="s">
        <v>10359</v>
      </c>
    </row>
    <row r="2872" spans="2:38" x14ac:dyDescent="0.3">
      <c r="B2872" s="15">
        <v>2847</v>
      </c>
      <c r="C2872" t="s">
        <v>2469</v>
      </c>
      <c r="D2872" t="s">
        <v>258</v>
      </c>
      <c r="E2872" t="s">
        <v>258</v>
      </c>
      <c r="F2872">
        <v>1856</v>
      </c>
      <c r="G2872">
        <v>2609</v>
      </c>
      <c r="H2872" t="s">
        <v>248</v>
      </c>
      <c r="I2872">
        <v>112467</v>
      </c>
      <c r="J2872" s="12" t="s">
        <v>4276</v>
      </c>
      <c r="K2872" s="13">
        <v>45782</v>
      </c>
      <c r="L2872" s="13">
        <v>45782</v>
      </c>
      <c r="M2872" s="14">
        <v>178222.34</v>
      </c>
      <c r="N2872" s="14">
        <v>0</v>
      </c>
      <c r="O2872" s="14">
        <v>178222.34</v>
      </c>
      <c r="P2872">
        <v>5</v>
      </c>
      <c r="Q2872">
        <v>0</v>
      </c>
      <c r="R2872">
        <v>5</v>
      </c>
      <c r="S2872" s="15">
        <v>0</v>
      </c>
      <c r="T2872" s="15">
        <v>0</v>
      </c>
      <c r="U2872" s="15">
        <v>3</v>
      </c>
      <c r="V2872" s="15">
        <v>3</v>
      </c>
      <c r="W2872" s="15">
        <v>2</v>
      </c>
      <c r="X2872" s="15">
        <v>4</v>
      </c>
      <c r="Y2872" s="15">
        <v>0</v>
      </c>
      <c r="Z2872" s="15">
        <v>0</v>
      </c>
      <c r="AA2872" s="15">
        <v>5</v>
      </c>
      <c r="AB2872" s="15">
        <v>7</v>
      </c>
      <c r="AC2872" s="16">
        <v>202226.22</v>
      </c>
      <c r="AD2872" s="16">
        <v>0</v>
      </c>
      <c r="AE2872" s="16">
        <v>202226.22</v>
      </c>
      <c r="AF2872" s="16">
        <v>81753.84</v>
      </c>
      <c r="AG2872" s="16">
        <v>0</v>
      </c>
      <c r="AH2872" s="16">
        <v>81753.84</v>
      </c>
      <c r="AI2872" s="17">
        <v>0.755</v>
      </c>
      <c r="AJ2872" s="17">
        <v>0.91</v>
      </c>
      <c r="AK2872" s="42" t="s">
        <v>11820</v>
      </c>
      <c r="AL2872" s="42" t="s">
        <v>9454</v>
      </c>
    </row>
    <row r="2873" spans="2:38" x14ac:dyDescent="0.3">
      <c r="B2873" s="15">
        <v>2848</v>
      </c>
      <c r="C2873" t="s">
        <v>49</v>
      </c>
      <c r="D2873" t="s">
        <v>52</v>
      </c>
      <c r="E2873" t="s">
        <v>2484</v>
      </c>
      <c r="F2873">
        <v>1925</v>
      </c>
      <c r="G2873">
        <v>1925</v>
      </c>
      <c r="H2873" t="s">
        <v>4226</v>
      </c>
      <c r="I2873">
        <v>102773</v>
      </c>
      <c r="J2873" s="12" t="s">
        <v>4556</v>
      </c>
      <c r="K2873" s="13">
        <v>45278</v>
      </c>
      <c r="L2873" s="13">
        <v>45278</v>
      </c>
      <c r="M2873" s="14">
        <v>199946.47</v>
      </c>
      <c r="N2873" s="14">
        <v>13913.26</v>
      </c>
      <c r="O2873" s="14">
        <v>213859.73</v>
      </c>
      <c r="P2873">
        <v>5</v>
      </c>
      <c r="Q2873">
        <v>1</v>
      </c>
      <c r="R2873">
        <v>6</v>
      </c>
      <c r="S2873" s="15">
        <v>0</v>
      </c>
      <c r="T2873" s="15">
        <v>0</v>
      </c>
      <c r="U2873" s="15">
        <v>3</v>
      </c>
      <c r="V2873" s="15">
        <v>3</v>
      </c>
      <c r="W2873" s="15">
        <v>3</v>
      </c>
      <c r="X2873" s="15">
        <v>6</v>
      </c>
      <c r="Y2873" s="15">
        <v>0</v>
      </c>
      <c r="Z2873" s="15">
        <v>0</v>
      </c>
      <c r="AA2873" s="15">
        <v>6</v>
      </c>
      <c r="AB2873" s="15">
        <v>9</v>
      </c>
      <c r="AC2873" s="16">
        <v>242104.33</v>
      </c>
      <c r="AD2873" s="16">
        <v>19447.61</v>
      </c>
      <c r="AE2873" s="16">
        <v>261551.94</v>
      </c>
      <c r="AF2873" s="16">
        <v>75569.070000000007</v>
      </c>
      <c r="AG2873" s="16">
        <v>6053.64</v>
      </c>
      <c r="AH2873" s="16">
        <v>81622.710000000006</v>
      </c>
      <c r="AI2873" s="17">
        <v>1</v>
      </c>
      <c r="AJ2873" s="17">
        <v>0.78080000000000005</v>
      </c>
      <c r="AK2873" s="42" t="s">
        <v>12148</v>
      </c>
      <c r="AL2873" s="42" t="s">
        <v>11756</v>
      </c>
    </row>
    <row r="2874" spans="2:38" x14ac:dyDescent="0.3">
      <c r="B2874" s="15">
        <v>2849</v>
      </c>
      <c r="C2874" t="s">
        <v>2469</v>
      </c>
      <c r="D2874" t="s">
        <v>78</v>
      </c>
      <c r="E2874" t="s">
        <v>78</v>
      </c>
      <c r="F2874">
        <v>460</v>
      </c>
      <c r="G2874">
        <v>2736</v>
      </c>
      <c r="H2874" t="s">
        <v>458</v>
      </c>
      <c r="I2874">
        <v>114676</v>
      </c>
      <c r="J2874" s="12" t="s">
        <v>4811</v>
      </c>
      <c r="K2874" s="13">
        <v>45898</v>
      </c>
      <c r="L2874" s="13">
        <v>45898</v>
      </c>
      <c r="M2874" s="14">
        <v>271568.71999999997</v>
      </c>
      <c r="N2874" s="14">
        <v>11735.54</v>
      </c>
      <c r="O2874" s="14">
        <v>283304.26</v>
      </c>
      <c r="P2874">
        <v>8</v>
      </c>
      <c r="Q2874">
        <v>1</v>
      </c>
      <c r="R2874">
        <v>9</v>
      </c>
      <c r="S2874" s="15">
        <v>0</v>
      </c>
      <c r="T2874" s="15">
        <v>0</v>
      </c>
      <c r="U2874" s="15">
        <v>6</v>
      </c>
      <c r="V2874" s="15">
        <v>6</v>
      </c>
      <c r="W2874" s="15">
        <v>3</v>
      </c>
      <c r="X2874" s="15">
        <v>6</v>
      </c>
      <c r="Y2874" s="15">
        <v>0</v>
      </c>
      <c r="Z2874" s="15">
        <v>0</v>
      </c>
      <c r="AA2874" s="15">
        <v>9</v>
      </c>
      <c r="AB2874" s="15">
        <v>12</v>
      </c>
      <c r="AC2874" s="16">
        <v>261143.51</v>
      </c>
      <c r="AD2874" s="16">
        <v>10668.61</v>
      </c>
      <c r="AE2874" s="16">
        <v>271812.12</v>
      </c>
      <c r="AF2874" s="16">
        <v>78598.320000000007</v>
      </c>
      <c r="AG2874" s="16">
        <v>2965.9</v>
      </c>
      <c r="AH2874" s="16">
        <v>81564.22</v>
      </c>
      <c r="AI2874" s="17">
        <v>0.755</v>
      </c>
      <c r="AJ2874" s="17">
        <v>0.91</v>
      </c>
      <c r="AK2874" s="42" t="s">
        <v>12449</v>
      </c>
      <c r="AL2874" s="42" t="s">
        <v>9357</v>
      </c>
    </row>
    <row r="2875" spans="2:38" x14ac:dyDescent="0.3">
      <c r="B2875" s="15">
        <v>2850</v>
      </c>
      <c r="C2875" t="s">
        <v>55</v>
      </c>
      <c r="D2875" t="s">
        <v>200</v>
      </c>
      <c r="E2875" t="s">
        <v>200</v>
      </c>
      <c r="F2875">
        <v>254</v>
      </c>
      <c r="G2875">
        <v>254</v>
      </c>
      <c r="H2875" t="s">
        <v>268</v>
      </c>
      <c r="I2875">
        <v>104510</v>
      </c>
      <c r="J2875" s="12" t="s">
        <v>4452</v>
      </c>
      <c r="K2875" s="13">
        <v>45219</v>
      </c>
      <c r="L2875" s="13">
        <v>45219</v>
      </c>
      <c r="M2875" s="14">
        <v>223244.24</v>
      </c>
      <c r="N2875" s="14">
        <v>7525.9</v>
      </c>
      <c r="O2875" s="14">
        <v>230770.14</v>
      </c>
      <c r="P2875">
        <v>6</v>
      </c>
      <c r="Q2875">
        <v>0</v>
      </c>
      <c r="R2875">
        <v>6</v>
      </c>
      <c r="S2875" s="15">
        <v>0</v>
      </c>
      <c r="T2875" s="15">
        <v>0</v>
      </c>
      <c r="U2875" s="15">
        <v>5</v>
      </c>
      <c r="V2875" s="15">
        <v>5</v>
      </c>
      <c r="W2875" s="15">
        <v>1</v>
      </c>
      <c r="X2875" s="15">
        <v>2</v>
      </c>
      <c r="Y2875" s="15">
        <v>0</v>
      </c>
      <c r="Z2875" s="15">
        <v>0</v>
      </c>
      <c r="AA2875" s="15">
        <v>6</v>
      </c>
      <c r="AB2875" s="15">
        <v>7</v>
      </c>
      <c r="AC2875" s="16">
        <v>221217.61</v>
      </c>
      <c r="AD2875" s="16">
        <v>6977.6</v>
      </c>
      <c r="AE2875" s="16">
        <v>228195.21</v>
      </c>
      <c r="AF2875" s="16">
        <v>79310.67</v>
      </c>
      <c r="AG2875" s="16">
        <v>2245.37</v>
      </c>
      <c r="AH2875" s="16">
        <v>81556.039999999994</v>
      </c>
      <c r="AI2875" s="17">
        <v>0.65980000000000005</v>
      </c>
      <c r="AJ2875" s="17">
        <v>0.68989999999999996</v>
      </c>
      <c r="AK2875" s="42" t="s">
        <v>12027</v>
      </c>
      <c r="AL2875" s="42" t="s">
        <v>9367</v>
      </c>
    </row>
    <row r="2876" spans="2:38" x14ac:dyDescent="0.3">
      <c r="B2876" s="15">
        <v>2851</v>
      </c>
      <c r="C2876" t="s">
        <v>163</v>
      </c>
      <c r="D2876" t="s">
        <v>1657</v>
      </c>
      <c r="E2876" t="s">
        <v>2661</v>
      </c>
      <c r="F2876">
        <v>2470</v>
      </c>
      <c r="G2876">
        <v>2470</v>
      </c>
      <c r="H2876" t="s">
        <v>2730</v>
      </c>
      <c r="I2876">
        <v>58411</v>
      </c>
      <c r="J2876" s="12" t="s">
        <v>815</v>
      </c>
      <c r="K2876" s="13">
        <v>41617</v>
      </c>
      <c r="L2876" s="13">
        <v>41640</v>
      </c>
      <c r="M2876" s="14">
        <v>242663.98</v>
      </c>
      <c r="N2876" s="14">
        <v>0</v>
      </c>
      <c r="O2876" s="14">
        <v>242663.98</v>
      </c>
      <c r="P2876">
        <v>4</v>
      </c>
      <c r="Q2876">
        <v>0</v>
      </c>
      <c r="R2876">
        <v>4</v>
      </c>
      <c r="S2876" s="15">
        <v>0</v>
      </c>
      <c r="T2876" s="15">
        <v>0</v>
      </c>
      <c r="U2876" s="15">
        <v>1</v>
      </c>
      <c r="V2876" s="15">
        <v>1</v>
      </c>
      <c r="W2876" s="15">
        <v>3</v>
      </c>
      <c r="X2876" s="15">
        <v>6</v>
      </c>
      <c r="Y2876" s="15">
        <v>0</v>
      </c>
      <c r="Z2876" s="15">
        <v>0</v>
      </c>
      <c r="AA2876" s="15">
        <v>4</v>
      </c>
      <c r="AB2876" s="15">
        <v>7</v>
      </c>
      <c r="AC2876" s="16">
        <v>241729.89</v>
      </c>
      <c r="AD2876" s="16">
        <v>0</v>
      </c>
      <c r="AE2876" s="16">
        <v>241729.89</v>
      </c>
      <c r="AF2876" s="16">
        <v>81547.61</v>
      </c>
      <c r="AG2876" s="16">
        <v>0</v>
      </c>
      <c r="AH2876" s="16">
        <v>81547.61</v>
      </c>
      <c r="AI2876" s="17">
        <v>1</v>
      </c>
      <c r="AJ2876" s="17">
        <v>0.98080000000000001</v>
      </c>
      <c r="AK2876" s="42" t="s">
        <v>11957</v>
      </c>
      <c r="AL2876" s="42">
        <v>1706170</v>
      </c>
    </row>
    <row r="2877" spans="2:38" x14ac:dyDescent="0.3">
      <c r="B2877" s="15">
        <v>2852</v>
      </c>
      <c r="C2877" t="s">
        <v>58</v>
      </c>
      <c r="D2877" t="s">
        <v>59</v>
      </c>
      <c r="E2877" t="s">
        <v>2634</v>
      </c>
      <c r="F2877">
        <v>2589</v>
      </c>
      <c r="G2877">
        <v>2589</v>
      </c>
      <c r="H2877" t="s">
        <v>2164</v>
      </c>
      <c r="I2877">
        <v>102551</v>
      </c>
      <c r="J2877" s="12" t="s">
        <v>4292</v>
      </c>
      <c r="K2877" s="13">
        <v>45138</v>
      </c>
      <c r="L2877" s="13">
        <v>45138</v>
      </c>
      <c r="M2877" s="14">
        <v>238376.91</v>
      </c>
      <c r="N2877" s="14">
        <v>0</v>
      </c>
      <c r="O2877" s="14">
        <v>238376.91</v>
      </c>
      <c r="P2877">
        <v>4</v>
      </c>
      <c r="Q2877">
        <v>0</v>
      </c>
      <c r="R2877">
        <v>4</v>
      </c>
      <c r="S2877" s="15">
        <v>0</v>
      </c>
      <c r="T2877" s="15">
        <v>0</v>
      </c>
      <c r="U2877" s="15">
        <v>1</v>
      </c>
      <c r="V2877" s="15">
        <v>1</v>
      </c>
      <c r="W2877" s="15">
        <v>3</v>
      </c>
      <c r="X2877" s="15">
        <v>6</v>
      </c>
      <c r="Y2877" s="15">
        <v>0</v>
      </c>
      <c r="Z2877" s="15">
        <v>0</v>
      </c>
      <c r="AA2877" s="15">
        <v>4</v>
      </c>
      <c r="AB2877" s="15">
        <v>7</v>
      </c>
      <c r="AC2877" s="16">
        <v>238372.83</v>
      </c>
      <c r="AD2877" s="16">
        <v>0</v>
      </c>
      <c r="AE2877" s="16">
        <v>238372.83</v>
      </c>
      <c r="AF2877" s="16">
        <v>81476.87</v>
      </c>
      <c r="AG2877" s="16">
        <v>0</v>
      </c>
      <c r="AH2877" s="16">
        <v>81476.87</v>
      </c>
      <c r="AI2877" s="17">
        <v>1</v>
      </c>
      <c r="AJ2877" s="17">
        <v>0.95199999999999996</v>
      </c>
      <c r="AK2877" s="42" t="s">
        <v>11838</v>
      </c>
      <c r="AL2877" s="42" t="s">
        <v>10646</v>
      </c>
    </row>
    <row r="2878" spans="2:38" x14ac:dyDescent="0.3">
      <c r="B2878" s="15">
        <v>2853</v>
      </c>
      <c r="C2878" t="s">
        <v>49</v>
      </c>
      <c r="D2878" t="s">
        <v>237</v>
      </c>
      <c r="E2878" t="s">
        <v>237</v>
      </c>
      <c r="F2878">
        <v>263</v>
      </c>
      <c r="G2878">
        <v>2047</v>
      </c>
      <c r="H2878" t="s">
        <v>88</v>
      </c>
      <c r="I2878">
        <v>110144</v>
      </c>
      <c r="J2878" s="12" t="s">
        <v>4490</v>
      </c>
      <c r="K2878" s="13">
        <v>45737</v>
      </c>
      <c r="L2878" s="13">
        <v>45737</v>
      </c>
      <c r="M2878" s="14">
        <v>240376.86</v>
      </c>
      <c r="N2878" s="14">
        <v>913.97</v>
      </c>
      <c r="O2878" s="14">
        <v>241290.83</v>
      </c>
      <c r="P2878">
        <v>8</v>
      </c>
      <c r="Q2878">
        <v>0</v>
      </c>
      <c r="R2878">
        <v>8</v>
      </c>
      <c r="S2878" s="15">
        <v>0</v>
      </c>
      <c r="T2878" s="15">
        <v>0</v>
      </c>
      <c r="U2878" s="15">
        <v>7</v>
      </c>
      <c r="V2878" s="15">
        <v>7</v>
      </c>
      <c r="W2878" s="15">
        <v>1</v>
      </c>
      <c r="X2878" s="15">
        <v>2</v>
      </c>
      <c r="Y2878" s="15">
        <v>0</v>
      </c>
      <c r="Z2878" s="15">
        <v>0</v>
      </c>
      <c r="AA2878" s="15">
        <v>8</v>
      </c>
      <c r="AB2878" s="15">
        <v>9</v>
      </c>
      <c r="AC2878" s="16">
        <v>228440.48</v>
      </c>
      <c r="AD2878" s="16">
        <v>1827.95</v>
      </c>
      <c r="AE2878" s="16">
        <v>230268.43</v>
      </c>
      <c r="AF2878" s="16">
        <v>80817.919999999998</v>
      </c>
      <c r="AG2878" s="16">
        <v>605.62</v>
      </c>
      <c r="AH2878" s="16">
        <v>81423.539999999994</v>
      </c>
      <c r="AI2878" s="17">
        <v>0.755</v>
      </c>
      <c r="AJ2878" s="17">
        <v>0.91</v>
      </c>
      <c r="AK2878" s="42" t="s">
        <v>12069</v>
      </c>
      <c r="AL2878" s="42" t="s">
        <v>9943</v>
      </c>
    </row>
    <row r="2879" spans="2:38" x14ac:dyDescent="0.3">
      <c r="B2879" s="15">
        <v>2854</v>
      </c>
      <c r="C2879" t="s">
        <v>115</v>
      </c>
      <c r="D2879" t="s">
        <v>1652</v>
      </c>
      <c r="E2879" t="s">
        <v>1659</v>
      </c>
      <c r="F2879">
        <v>2261</v>
      </c>
      <c r="G2879">
        <v>2261</v>
      </c>
      <c r="H2879" t="s">
        <v>3694</v>
      </c>
      <c r="I2879">
        <v>113488</v>
      </c>
      <c r="J2879" s="12" t="s">
        <v>5161</v>
      </c>
      <c r="K2879" s="13">
        <v>45838</v>
      </c>
      <c r="L2879" s="13">
        <v>45838</v>
      </c>
      <c r="M2879" s="14">
        <v>172268.88</v>
      </c>
      <c r="N2879" s="14">
        <v>80270.67</v>
      </c>
      <c r="O2879" s="14">
        <v>252539.55</v>
      </c>
      <c r="P2879">
        <v>10</v>
      </c>
      <c r="Q2879">
        <v>3</v>
      </c>
      <c r="R2879">
        <v>13</v>
      </c>
      <c r="S2879" s="15">
        <v>0</v>
      </c>
      <c r="T2879" s="15">
        <v>0</v>
      </c>
      <c r="U2879" s="15">
        <v>13</v>
      </c>
      <c r="V2879" s="15">
        <v>13</v>
      </c>
      <c r="W2879" s="15">
        <v>0</v>
      </c>
      <c r="X2879" s="15">
        <v>0</v>
      </c>
      <c r="Y2879" s="15">
        <v>0</v>
      </c>
      <c r="Z2879" s="15">
        <v>0</v>
      </c>
      <c r="AA2879" s="15">
        <v>13</v>
      </c>
      <c r="AB2879" s="15">
        <v>13</v>
      </c>
      <c r="AC2879" s="16">
        <v>148929.21</v>
      </c>
      <c r="AD2879" s="16">
        <v>72603.490000000005</v>
      </c>
      <c r="AE2879" s="16">
        <v>221532.7</v>
      </c>
      <c r="AF2879" s="16">
        <v>55957.02</v>
      </c>
      <c r="AG2879" s="16">
        <v>25463.86</v>
      </c>
      <c r="AH2879" s="16">
        <v>81420.88</v>
      </c>
      <c r="AI2879" s="17">
        <v>0.755</v>
      </c>
      <c r="AJ2879" s="17">
        <v>0.91</v>
      </c>
      <c r="AK2879" s="42" t="s">
        <v>12871</v>
      </c>
      <c r="AL2879" s="42">
        <v>1705291</v>
      </c>
    </row>
    <row r="2880" spans="2:38" x14ac:dyDescent="0.3">
      <c r="B2880" s="15">
        <v>2855</v>
      </c>
      <c r="C2880" t="s">
        <v>58</v>
      </c>
      <c r="D2880" t="s">
        <v>59</v>
      </c>
      <c r="E2880" t="s">
        <v>2482</v>
      </c>
      <c r="F2880">
        <v>1697</v>
      </c>
      <c r="G2880">
        <v>2203</v>
      </c>
      <c r="H2880" t="s">
        <v>169</v>
      </c>
      <c r="I2880">
        <v>107430</v>
      </c>
      <c r="J2880" s="12" t="s">
        <v>4405</v>
      </c>
      <c r="K2880" s="13">
        <v>45441</v>
      </c>
      <c r="L2880" s="13">
        <v>45441</v>
      </c>
      <c r="M2880" s="14">
        <v>238033.36</v>
      </c>
      <c r="N2880" s="14">
        <v>7036.36</v>
      </c>
      <c r="O2880" s="14">
        <v>245069.72</v>
      </c>
      <c r="P2880">
        <v>8</v>
      </c>
      <c r="Q2880">
        <v>0</v>
      </c>
      <c r="R2880">
        <v>8</v>
      </c>
      <c r="S2880" s="15">
        <v>0</v>
      </c>
      <c r="T2880" s="15">
        <v>0</v>
      </c>
      <c r="U2880" s="15">
        <v>7</v>
      </c>
      <c r="V2880" s="15">
        <v>7</v>
      </c>
      <c r="W2880" s="15">
        <v>1</v>
      </c>
      <c r="X2880" s="15">
        <v>2</v>
      </c>
      <c r="Y2880" s="15">
        <v>0</v>
      </c>
      <c r="Z2880" s="15">
        <v>0</v>
      </c>
      <c r="AA2880" s="15">
        <v>8</v>
      </c>
      <c r="AB2880" s="15">
        <v>9</v>
      </c>
      <c r="AC2880" s="16">
        <v>249686.73</v>
      </c>
      <c r="AD2880" s="16">
        <v>7364.28</v>
      </c>
      <c r="AE2880" s="16">
        <v>257051.01</v>
      </c>
      <c r="AF2880" s="16">
        <v>78968.289999999994</v>
      </c>
      <c r="AG2880" s="16">
        <v>2436.4</v>
      </c>
      <c r="AH2880" s="16">
        <v>81404.69</v>
      </c>
      <c r="AI2880" s="17">
        <v>0.94679999999999997</v>
      </c>
      <c r="AJ2880" s="17">
        <v>1</v>
      </c>
      <c r="AK2880" s="42" t="s">
        <v>11979</v>
      </c>
      <c r="AL2880" s="42" t="s">
        <v>9962</v>
      </c>
    </row>
    <row r="2881" spans="2:38" x14ac:dyDescent="0.3">
      <c r="B2881" s="15">
        <v>2856</v>
      </c>
      <c r="C2881" t="s">
        <v>49</v>
      </c>
      <c r="D2881" t="s">
        <v>98</v>
      </c>
      <c r="E2881" t="s">
        <v>98</v>
      </c>
      <c r="F2881">
        <v>756</v>
      </c>
      <c r="G2881">
        <v>756</v>
      </c>
      <c r="H2881" t="s">
        <v>99</v>
      </c>
      <c r="I2881">
        <v>112706</v>
      </c>
      <c r="J2881" s="12" t="s">
        <v>4410</v>
      </c>
      <c r="K2881" s="13">
        <v>45863</v>
      </c>
      <c r="L2881" s="13">
        <v>45863</v>
      </c>
      <c r="M2881" s="14">
        <v>216001.22</v>
      </c>
      <c r="N2881" s="14">
        <v>14203.78</v>
      </c>
      <c r="O2881" s="14">
        <v>230205</v>
      </c>
      <c r="P2881">
        <v>8</v>
      </c>
      <c r="Q2881">
        <v>0</v>
      </c>
      <c r="R2881">
        <v>8</v>
      </c>
      <c r="S2881" s="15">
        <v>0</v>
      </c>
      <c r="T2881" s="15">
        <v>0</v>
      </c>
      <c r="U2881" s="15">
        <v>6</v>
      </c>
      <c r="V2881" s="15">
        <v>6</v>
      </c>
      <c r="W2881" s="15">
        <v>2</v>
      </c>
      <c r="X2881" s="15">
        <v>4</v>
      </c>
      <c r="Y2881" s="15">
        <v>0</v>
      </c>
      <c r="Z2881" s="15">
        <v>0</v>
      </c>
      <c r="AA2881" s="15">
        <v>8</v>
      </c>
      <c r="AB2881" s="15">
        <v>10</v>
      </c>
      <c r="AC2881" s="16">
        <v>221758.33</v>
      </c>
      <c r="AD2881" s="16">
        <v>10925.9</v>
      </c>
      <c r="AE2881" s="16">
        <v>232684.23</v>
      </c>
      <c r="AF2881" s="16">
        <v>78126.22</v>
      </c>
      <c r="AG2881" s="16">
        <v>3277.76</v>
      </c>
      <c r="AH2881" s="16">
        <v>81403.98</v>
      </c>
      <c r="AI2881" s="17">
        <v>0.755</v>
      </c>
      <c r="AJ2881" s="17">
        <v>0.91</v>
      </c>
      <c r="AK2881" s="42" t="s">
        <v>11984</v>
      </c>
      <c r="AL2881" s="42" t="s">
        <v>9289</v>
      </c>
    </row>
    <row r="2882" spans="2:38" x14ac:dyDescent="0.3">
      <c r="B2882" s="15">
        <v>2857</v>
      </c>
      <c r="C2882" t="s">
        <v>49</v>
      </c>
      <c r="D2882" t="s">
        <v>52</v>
      </c>
      <c r="E2882" t="s">
        <v>2476</v>
      </c>
      <c r="F2882">
        <v>978</v>
      </c>
      <c r="G2882">
        <v>978</v>
      </c>
      <c r="H2882" t="s">
        <v>162</v>
      </c>
      <c r="I2882">
        <v>93436</v>
      </c>
      <c r="J2882" s="12" t="s">
        <v>4407</v>
      </c>
      <c r="K2882" s="13">
        <v>44902</v>
      </c>
      <c r="L2882" s="13">
        <v>44902</v>
      </c>
      <c r="M2882" s="14">
        <v>183638.89</v>
      </c>
      <c r="N2882" s="14">
        <v>1886.15</v>
      </c>
      <c r="O2882" s="14">
        <v>185525.04</v>
      </c>
      <c r="P2882">
        <v>1</v>
      </c>
      <c r="Q2882">
        <v>0</v>
      </c>
      <c r="R2882">
        <v>1</v>
      </c>
      <c r="S2882" s="15">
        <v>0</v>
      </c>
      <c r="T2882" s="15">
        <v>0</v>
      </c>
      <c r="U2882" s="15">
        <v>1</v>
      </c>
      <c r="V2882" s="15">
        <v>1</v>
      </c>
      <c r="W2882" s="15">
        <v>0</v>
      </c>
      <c r="X2882" s="15">
        <v>0</v>
      </c>
      <c r="Y2882" s="15">
        <v>0</v>
      </c>
      <c r="Z2882" s="15">
        <v>0</v>
      </c>
      <c r="AA2882" s="15">
        <v>1</v>
      </c>
      <c r="AB2882" s="15">
        <v>1</v>
      </c>
      <c r="AC2882" s="16">
        <v>229419.04</v>
      </c>
      <c r="AD2882" s="16">
        <v>1886.15</v>
      </c>
      <c r="AE2882" s="16">
        <v>231305.19</v>
      </c>
      <c r="AF2882" s="16">
        <v>80646.66</v>
      </c>
      <c r="AG2882" s="16">
        <v>756.46</v>
      </c>
      <c r="AH2882" s="16">
        <v>81403.12</v>
      </c>
      <c r="AI2882" s="17">
        <v>1</v>
      </c>
      <c r="AJ2882" s="17">
        <v>0.90739999999999998</v>
      </c>
      <c r="AK2882" s="42" t="s">
        <v>11981</v>
      </c>
      <c r="AL2882" s="42" t="s">
        <v>9252</v>
      </c>
    </row>
    <row r="2883" spans="2:38" x14ac:dyDescent="0.3">
      <c r="B2883" s="15">
        <v>2858</v>
      </c>
      <c r="C2883" t="s">
        <v>115</v>
      </c>
      <c r="D2883" t="s">
        <v>1654</v>
      </c>
      <c r="E2883" t="s">
        <v>2541</v>
      </c>
      <c r="F2883">
        <v>1689</v>
      </c>
      <c r="G2883">
        <v>1689</v>
      </c>
      <c r="H2883" t="s">
        <v>583</v>
      </c>
      <c r="I2883">
        <v>74748</v>
      </c>
      <c r="J2883" s="12" t="s">
        <v>2034</v>
      </c>
      <c r="K2883" s="13">
        <v>42916</v>
      </c>
      <c r="L2883" s="13">
        <v>42916</v>
      </c>
      <c r="M2883" s="14">
        <v>188563.74</v>
      </c>
      <c r="N2883" s="14">
        <v>62415.58</v>
      </c>
      <c r="O2883" s="14">
        <v>250979.32</v>
      </c>
      <c r="P2883">
        <v>4</v>
      </c>
      <c r="Q2883">
        <v>1</v>
      </c>
      <c r="R2883">
        <v>5</v>
      </c>
      <c r="S2883" s="15">
        <v>0</v>
      </c>
      <c r="T2883" s="15">
        <v>0</v>
      </c>
      <c r="U2883" s="15">
        <v>3</v>
      </c>
      <c r="V2883" s="15">
        <v>3</v>
      </c>
      <c r="W2883" s="15">
        <v>2</v>
      </c>
      <c r="X2883" s="15">
        <v>4</v>
      </c>
      <c r="Y2883" s="15">
        <v>0</v>
      </c>
      <c r="Z2883" s="15">
        <v>0</v>
      </c>
      <c r="AA2883" s="15">
        <v>5</v>
      </c>
      <c r="AB2883" s="15">
        <v>7</v>
      </c>
      <c r="AC2883" s="16">
        <v>193184.42</v>
      </c>
      <c r="AD2883" s="16">
        <v>48011.91</v>
      </c>
      <c r="AE2883" s="16">
        <v>241196.33</v>
      </c>
      <c r="AF2883" s="16">
        <v>64587.02</v>
      </c>
      <c r="AG2883" s="16">
        <v>16804.29</v>
      </c>
      <c r="AH2883" s="16">
        <v>81391.31</v>
      </c>
      <c r="AI2883" s="17">
        <v>0.93859999999999999</v>
      </c>
      <c r="AJ2883" s="17">
        <v>0.94320000000000004</v>
      </c>
      <c r="AK2883" s="42" t="s">
        <v>12684</v>
      </c>
      <c r="AL2883" s="42">
        <v>1703113</v>
      </c>
    </row>
    <row r="2884" spans="2:38" x14ac:dyDescent="0.3">
      <c r="B2884" s="15">
        <v>2859</v>
      </c>
      <c r="C2884" t="s">
        <v>58</v>
      </c>
      <c r="D2884" t="s">
        <v>59</v>
      </c>
      <c r="E2884" t="s">
        <v>2467</v>
      </c>
      <c r="F2884">
        <v>64</v>
      </c>
      <c r="G2884">
        <v>64</v>
      </c>
      <c r="H2884" t="s">
        <v>2477</v>
      </c>
      <c r="I2884">
        <v>111732</v>
      </c>
      <c r="J2884" s="12" t="s">
        <v>4430</v>
      </c>
      <c r="K2884" s="13">
        <v>45701</v>
      </c>
      <c r="L2884" s="13">
        <v>45701</v>
      </c>
      <c r="M2884" s="14">
        <v>199513.25</v>
      </c>
      <c r="N2884" s="14">
        <v>8864.66</v>
      </c>
      <c r="O2884" s="14">
        <v>208377.91</v>
      </c>
      <c r="P2884">
        <v>8</v>
      </c>
      <c r="Q2884">
        <v>0</v>
      </c>
      <c r="R2884">
        <v>8</v>
      </c>
      <c r="S2884" s="15">
        <v>0</v>
      </c>
      <c r="T2884" s="15">
        <v>0</v>
      </c>
      <c r="U2884" s="15">
        <v>8</v>
      </c>
      <c r="V2884" s="15">
        <v>8</v>
      </c>
      <c r="W2884" s="15">
        <v>0</v>
      </c>
      <c r="X2884" s="15">
        <v>0</v>
      </c>
      <c r="Y2884" s="15">
        <v>0</v>
      </c>
      <c r="Z2884" s="15">
        <v>0</v>
      </c>
      <c r="AA2884" s="15">
        <v>8</v>
      </c>
      <c r="AB2884" s="15">
        <v>8</v>
      </c>
      <c r="AC2884" s="16">
        <v>221595.9</v>
      </c>
      <c r="AD2884" s="16">
        <v>8354.14</v>
      </c>
      <c r="AE2884" s="16">
        <v>229950.04</v>
      </c>
      <c r="AF2884" s="16">
        <v>78633.41</v>
      </c>
      <c r="AG2884" s="16">
        <v>2755.81</v>
      </c>
      <c r="AH2884" s="16">
        <v>81389.22</v>
      </c>
      <c r="AI2884" s="17">
        <v>0.755</v>
      </c>
      <c r="AJ2884" s="17">
        <v>0.91</v>
      </c>
      <c r="AK2884" s="42" t="s">
        <v>12004</v>
      </c>
      <c r="AL2884" s="42" t="s">
        <v>9254</v>
      </c>
    </row>
    <row r="2885" spans="2:38" x14ac:dyDescent="0.3">
      <c r="B2885" s="15">
        <v>2860</v>
      </c>
      <c r="C2885" t="s">
        <v>115</v>
      </c>
      <c r="D2885" t="s">
        <v>1653</v>
      </c>
      <c r="E2885" t="s">
        <v>2603</v>
      </c>
      <c r="F2885">
        <v>2125</v>
      </c>
      <c r="G2885">
        <v>2125</v>
      </c>
      <c r="H2885" t="s">
        <v>909</v>
      </c>
      <c r="I2885">
        <v>114474</v>
      </c>
      <c r="J2885" s="12" t="s">
        <v>6108</v>
      </c>
      <c r="K2885" s="13">
        <v>45880</v>
      </c>
      <c r="L2885" s="13">
        <v>45880</v>
      </c>
      <c r="M2885" s="14">
        <v>173506.42</v>
      </c>
      <c r="N2885" s="14">
        <v>14031.58</v>
      </c>
      <c r="O2885" s="14">
        <v>187538</v>
      </c>
      <c r="P2885">
        <v>10.5</v>
      </c>
      <c r="Q2885">
        <v>0</v>
      </c>
      <c r="R2885">
        <v>10.5</v>
      </c>
      <c r="S2885" s="15">
        <v>0</v>
      </c>
      <c r="T2885" s="15">
        <v>0</v>
      </c>
      <c r="U2885" s="15">
        <v>10</v>
      </c>
      <c r="V2885" s="15">
        <v>10</v>
      </c>
      <c r="W2885" s="15">
        <v>0</v>
      </c>
      <c r="X2885" s="15">
        <v>0</v>
      </c>
      <c r="Y2885" s="15">
        <v>0.5</v>
      </c>
      <c r="Z2885" s="15">
        <v>1.5</v>
      </c>
      <c r="AA2885" s="15">
        <v>10.5</v>
      </c>
      <c r="AB2885" s="15">
        <v>11.5</v>
      </c>
      <c r="AC2885" s="16">
        <v>212761.65</v>
      </c>
      <c r="AD2885" s="16">
        <v>12814.28</v>
      </c>
      <c r="AE2885" s="16">
        <v>225575.93</v>
      </c>
      <c r="AF2885" s="16">
        <v>75466.33</v>
      </c>
      <c r="AG2885" s="16">
        <v>5833.9</v>
      </c>
      <c r="AH2885" s="16">
        <v>81300.23</v>
      </c>
      <c r="AI2885" s="17">
        <v>0.755</v>
      </c>
      <c r="AJ2885" s="17">
        <v>0.91</v>
      </c>
      <c r="AK2885" s="42" t="s">
        <v>14015</v>
      </c>
      <c r="AL2885" s="42">
        <v>1704851</v>
      </c>
    </row>
    <row r="2886" spans="2:38" x14ac:dyDescent="0.3">
      <c r="B2886" s="15">
        <v>2861</v>
      </c>
      <c r="C2886" t="s">
        <v>58</v>
      </c>
      <c r="D2886" t="s">
        <v>59</v>
      </c>
      <c r="E2886" t="s">
        <v>2482</v>
      </c>
      <c r="F2886">
        <v>546</v>
      </c>
      <c r="G2886">
        <v>1603</v>
      </c>
      <c r="H2886" t="s">
        <v>80</v>
      </c>
      <c r="I2886">
        <v>74927</v>
      </c>
      <c r="J2886" s="12" t="s">
        <v>2119</v>
      </c>
      <c r="K2886" s="13">
        <v>42990</v>
      </c>
      <c r="L2886" s="13">
        <v>42990</v>
      </c>
      <c r="M2886" s="14">
        <v>341257.75</v>
      </c>
      <c r="N2886" s="14">
        <v>15287.27</v>
      </c>
      <c r="O2886" s="14">
        <v>356545.02</v>
      </c>
      <c r="P2886">
        <v>5</v>
      </c>
      <c r="Q2886">
        <v>0</v>
      </c>
      <c r="R2886">
        <v>5</v>
      </c>
      <c r="S2886" s="15">
        <v>0</v>
      </c>
      <c r="T2886" s="15">
        <v>0</v>
      </c>
      <c r="U2886" s="15">
        <v>2</v>
      </c>
      <c r="V2886" s="15">
        <v>2</v>
      </c>
      <c r="W2886" s="15">
        <v>2</v>
      </c>
      <c r="X2886" s="15">
        <v>4</v>
      </c>
      <c r="Y2886" s="15">
        <v>1</v>
      </c>
      <c r="Z2886" s="15">
        <v>3</v>
      </c>
      <c r="AA2886" s="15">
        <v>5</v>
      </c>
      <c r="AB2886" s="15">
        <v>9</v>
      </c>
      <c r="AC2886" s="16">
        <v>277740.90000000002</v>
      </c>
      <c r="AD2886" s="16">
        <v>11939.93</v>
      </c>
      <c r="AE2886" s="16">
        <v>289680.83</v>
      </c>
      <c r="AF2886" s="16">
        <v>77736.759999999995</v>
      </c>
      <c r="AG2886" s="16">
        <v>3539.73</v>
      </c>
      <c r="AH2886" s="16">
        <v>81276.490000000005</v>
      </c>
      <c r="AI2886" s="17">
        <v>0.7581</v>
      </c>
      <c r="AJ2886" s="17">
        <v>0.86439999999999995</v>
      </c>
      <c r="AK2886" s="42" t="s">
        <v>12108</v>
      </c>
      <c r="AL2886" s="42" t="s">
        <v>9271</v>
      </c>
    </row>
    <row r="2887" spans="2:38" x14ac:dyDescent="0.3">
      <c r="B2887" s="15">
        <v>2862</v>
      </c>
      <c r="C2887" t="s">
        <v>55</v>
      </c>
      <c r="D2887" t="s">
        <v>157</v>
      </c>
      <c r="E2887" t="s">
        <v>157</v>
      </c>
      <c r="F2887">
        <v>2106</v>
      </c>
      <c r="G2887">
        <v>2492</v>
      </c>
      <c r="H2887" t="s">
        <v>486</v>
      </c>
      <c r="I2887">
        <v>101950</v>
      </c>
      <c r="J2887" s="12" t="s">
        <v>4363</v>
      </c>
      <c r="K2887" s="13">
        <v>45075</v>
      </c>
      <c r="L2887" s="13">
        <v>45075</v>
      </c>
      <c r="M2887" s="14">
        <v>238972.74</v>
      </c>
      <c r="N2887" s="14">
        <v>9916.58</v>
      </c>
      <c r="O2887" s="14">
        <v>248889.32</v>
      </c>
      <c r="P2887">
        <v>3</v>
      </c>
      <c r="Q2887">
        <v>0</v>
      </c>
      <c r="R2887">
        <v>3</v>
      </c>
      <c r="S2887" s="15">
        <v>0</v>
      </c>
      <c r="T2887" s="15">
        <v>0</v>
      </c>
      <c r="U2887" s="15">
        <v>3</v>
      </c>
      <c r="V2887" s="15">
        <v>3</v>
      </c>
      <c r="W2887" s="15">
        <v>0</v>
      </c>
      <c r="X2887" s="15">
        <v>0</v>
      </c>
      <c r="Y2887" s="15">
        <v>0</v>
      </c>
      <c r="Z2887" s="15">
        <v>0</v>
      </c>
      <c r="AA2887" s="15">
        <v>3</v>
      </c>
      <c r="AB2887" s="15">
        <v>3</v>
      </c>
      <c r="AC2887" s="16">
        <v>215228.1</v>
      </c>
      <c r="AD2887" s="16">
        <v>7629.01</v>
      </c>
      <c r="AE2887" s="16">
        <v>222857.11</v>
      </c>
      <c r="AF2887" s="16">
        <v>78585.33</v>
      </c>
      <c r="AG2887" s="16">
        <v>2669.08</v>
      </c>
      <c r="AH2887" s="16">
        <v>81254.41</v>
      </c>
      <c r="AI2887" s="17">
        <v>0.82020000000000004</v>
      </c>
      <c r="AJ2887" s="17">
        <v>0.75970000000000004</v>
      </c>
      <c r="AK2887" s="42" t="s">
        <v>11933</v>
      </c>
      <c r="AL2887" s="42" t="s">
        <v>9264</v>
      </c>
    </row>
    <row r="2888" spans="2:38" x14ac:dyDescent="0.3">
      <c r="B2888" s="15">
        <v>2863</v>
      </c>
      <c r="C2888" t="s">
        <v>49</v>
      </c>
      <c r="D2888" t="s">
        <v>67</v>
      </c>
      <c r="E2888" t="s">
        <v>2454</v>
      </c>
      <c r="F2888">
        <v>1940</v>
      </c>
      <c r="G2888">
        <v>1940</v>
      </c>
      <c r="H2888" t="s">
        <v>161</v>
      </c>
      <c r="I2888">
        <v>101492</v>
      </c>
      <c r="J2888" s="12" t="s">
        <v>4563</v>
      </c>
      <c r="K2888" s="13">
        <v>45061</v>
      </c>
      <c r="L2888" s="13">
        <v>45061</v>
      </c>
      <c r="M2888" s="14">
        <v>255773.13</v>
      </c>
      <c r="N2888" s="14">
        <v>18258.150000000001</v>
      </c>
      <c r="O2888" s="14">
        <v>274031.28000000003</v>
      </c>
      <c r="P2888">
        <v>6</v>
      </c>
      <c r="Q2888">
        <v>0</v>
      </c>
      <c r="R2888">
        <v>6</v>
      </c>
      <c r="S2888" s="15">
        <v>0</v>
      </c>
      <c r="T2888" s="15">
        <v>0</v>
      </c>
      <c r="U2888" s="15">
        <v>5</v>
      </c>
      <c r="V2888" s="15">
        <v>5</v>
      </c>
      <c r="W2888" s="15">
        <v>1</v>
      </c>
      <c r="X2888" s="15">
        <v>2</v>
      </c>
      <c r="Y2888" s="15">
        <v>0</v>
      </c>
      <c r="Z2888" s="15">
        <v>0</v>
      </c>
      <c r="AA2888" s="15">
        <v>6</v>
      </c>
      <c r="AB2888" s="15">
        <v>7</v>
      </c>
      <c r="AC2888" s="16">
        <v>216572.3</v>
      </c>
      <c r="AD2888" s="16">
        <v>14780.65</v>
      </c>
      <c r="AE2888" s="16">
        <v>231352.95</v>
      </c>
      <c r="AF2888" s="16">
        <v>76204.53</v>
      </c>
      <c r="AG2888" s="16">
        <v>5038.3100000000004</v>
      </c>
      <c r="AH2888" s="16">
        <v>81242.84</v>
      </c>
      <c r="AI2888" s="17">
        <v>0.75600000000000001</v>
      </c>
      <c r="AJ2888" s="17">
        <v>0.79679999999999995</v>
      </c>
      <c r="AK2888" s="42" t="s">
        <v>12158</v>
      </c>
      <c r="AL2888" s="42" t="s">
        <v>10073</v>
      </c>
    </row>
    <row r="2889" spans="2:38" x14ac:dyDescent="0.3">
      <c r="B2889" s="15">
        <v>2864</v>
      </c>
      <c r="C2889" t="s">
        <v>115</v>
      </c>
      <c r="D2889" t="s">
        <v>1656</v>
      </c>
      <c r="E2889" t="s">
        <v>2763</v>
      </c>
      <c r="F2889">
        <v>2669</v>
      </c>
      <c r="G2889">
        <v>2669</v>
      </c>
      <c r="H2889" t="s">
        <v>4525</v>
      </c>
      <c r="I2889">
        <v>110776</v>
      </c>
      <c r="J2889" s="12" t="s">
        <v>4526</v>
      </c>
      <c r="K2889" s="13">
        <v>45656</v>
      </c>
      <c r="L2889" s="13">
        <v>45656</v>
      </c>
      <c r="M2889" s="14">
        <v>283240.15000000002</v>
      </c>
      <c r="N2889" s="14">
        <v>34270.28</v>
      </c>
      <c r="O2889" s="14">
        <v>317510.43</v>
      </c>
      <c r="P2889">
        <v>6</v>
      </c>
      <c r="Q2889">
        <v>0</v>
      </c>
      <c r="R2889">
        <v>6</v>
      </c>
      <c r="S2889" s="15">
        <v>0</v>
      </c>
      <c r="T2889" s="15">
        <v>0</v>
      </c>
      <c r="U2889" s="15">
        <v>3</v>
      </c>
      <c r="V2889" s="15">
        <v>3</v>
      </c>
      <c r="W2889" s="15">
        <v>3</v>
      </c>
      <c r="X2889" s="15">
        <v>6</v>
      </c>
      <c r="Y2889" s="15">
        <v>0</v>
      </c>
      <c r="Z2889" s="15">
        <v>0</v>
      </c>
      <c r="AA2889" s="15">
        <v>6</v>
      </c>
      <c r="AB2889" s="15">
        <v>9</v>
      </c>
      <c r="AC2889" s="16">
        <v>240529.84</v>
      </c>
      <c r="AD2889" s="16">
        <v>5843.8</v>
      </c>
      <c r="AE2889" s="16">
        <v>246373.64</v>
      </c>
      <c r="AF2889" s="16">
        <v>73079.55</v>
      </c>
      <c r="AG2889" s="16">
        <v>8152.28</v>
      </c>
      <c r="AH2889" s="16">
        <v>81231.83</v>
      </c>
      <c r="AI2889" s="17">
        <v>0.755</v>
      </c>
      <c r="AJ2889" s="17">
        <v>0.91</v>
      </c>
      <c r="AK2889" s="42" t="s">
        <v>12115</v>
      </c>
      <c r="AL2889" s="42">
        <v>1706713</v>
      </c>
    </row>
    <row r="2890" spans="2:38" x14ac:dyDescent="0.3">
      <c r="B2890" s="15">
        <v>2865</v>
      </c>
      <c r="C2890" t="s">
        <v>115</v>
      </c>
      <c r="D2890" t="s">
        <v>2913</v>
      </c>
      <c r="E2890" t="s">
        <v>2914</v>
      </c>
      <c r="F2890">
        <v>2766</v>
      </c>
      <c r="G2890">
        <v>2766</v>
      </c>
      <c r="H2890" t="s">
        <v>3838</v>
      </c>
      <c r="I2890">
        <v>105911</v>
      </c>
      <c r="J2890" s="12" t="s">
        <v>4888</v>
      </c>
      <c r="K2890" s="13">
        <v>45275</v>
      </c>
      <c r="L2890" s="13">
        <v>45275</v>
      </c>
      <c r="M2890" s="14">
        <v>189186.62</v>
      </c>
      <c r="N2890" s="14">
        <v>26881.599999999999</v>
      </c>
      <c r="O2890" s="14">
        <v>216068.22</v>
      </c>
      <c r="P2890">
        <v>5.5</v>
      </c>
      <c r="Q2890">
        <v>3</v>
      </c>
      <c r="R2890">
        <v>8.5</v>
      </c>
      <c r="S2890" s="15">
        <v>0</v>
      </c>
      <c r="T2890" s="15">
        <v>0</v>
      </c>
      <c r="U2890" s="15">
        <v>7.5</v>
      </c>
      <c r="V2890" s="15">
        <v>7.5</v>
      </c>
      <c r="W2890" s="15">
        <v>1</v>
      </c>
      <c r="X2890" s="15">
        <v>2</v>
      </c>
      <c r="Y2890" s="15">
        <v>0</v>
      </c>
      <c r="Z2890" s="15">
        <v>0</v>
      </c>
      <c r="AA2890" s="15">
        <v>8.5</v>
      </c>
      <c r="AB2890" s="15">
        <v>9.5</v>
      </c>
      <c r="AC2890" s="16">
        <v>182641.03</v>
      </c>
      <c r="AD2890" s="16">
        <v>51840.38</v>
      </c>
      <c r="AE2890" s="16">
        <v>234481.41</v>
      </c>
      <c r="AF2890" s="16">
        <v>64819.82</v>
      </c>
      <c r="AG2890" s="16">
        <v>16411.47</v>
      </c>
      <c r="AH2890" s="16">
        <v>81231.289999999994</v>
      </c>
      <c r="AI2890" s="17">
        <v>0.62560000000000004</v>
      </c>
      <c r="AJ2890" s="17">
        <v>0.83609999999999995</v>
      </c>
      <c r="AK2890" s="42" t="s">
        <v>12545</v>
      </c>
      <c r="AL2890" s="42">
        <v>1707215</v>
      </c>
    </row>
    <row r="2891" spans="2:38" x14ac:dyDescent="0.3">
      <c r="B2891" s="15">
        <v>2866</v>
      </c>
      <c r="C2891" t="s">
        <v>49</v>
      </c>
      <c r="D2891" t="s">
        <v>71</v>
      </c>
      <c r="E2891" t="s">
        <v>71</v>
      </c>
      <c r="F2891">
        <v>173</v>
      </c>
      <c r="G2891">
        <v>173</v>
      </c>
      <c r="H2891" t="s">
        <v>316</v>
      </c>
      <c r="I2891">
        <v>115905</v>
      </c>
      <c r="J2891" s="12" t="s">
        <v>18174</v>
      </c>
      <c r="K2891" s="13">
        <v>46006</v>
      </c>
      <c r="L2891" s="13">
        <v>46006</v>
      </c>
      <c r="M2891" s="14">
        <v>0</v>
      </c>
      <c r="N2891" s="14">
        <v>156091.60999999999</v>
      </c>
      <c r="O2891" s="14">
        <v>156091.60999999999</v>
      </c>
      <c r="P2891">
        <v>0</v>
      </c>
      <c r="Q2891">
        <v>3</v>
      </c>
      <c r="R2891">
        <v>3</v>
      </c>
      <c r="S2891" s="15">
        <v>0</v>
      </c>
      <c r="T2891" s="15">
        <v>0</v>
      </c>
      <c r="U2891" s="15">
        <v>1</v>
      </c>
      <c r="V2891" s="15">
        <v>1</v>
      </c>
      <c r="W2891" s="15">
        <v>2</v>
      </c>
      <c r="X2891" s="15">
        <v>4</v>
      </c>
      <c r="Y2891" s="15">
        <v>0</v>
      </c>
      <c r="Z2891" s="15">
        <v>0</v>
      </c>
      <c r="AA2891" s="15">
        <v>3</v>
      </c>
      <c r="AB2891" s="15">
        <v>5</v>
      </c>
      <c r="AC2891" s="16">
        <v>193520.06</v>
      </c>
      <c r="AD2891" s="16">
        <v>1276.1199999999999</v>
      </c>
      <c r="AE2891" s="16">
        <v>194796.18</v>
      </c>
      <c r="AF2891" s="16">
        <v>80748.850000000006</v>
      </c>
      <c r="AG2891" s="16">
        <v>457.99</v>
      </c>
      <c r="AH2891" s="16">
        <v>81206.84</v>
      </c>
      <c r="AI2891" s="17">
        <v>0.755</v>
      </c>
      <c r="AJ2891" s="17">
        <v>0.91</v>
      </c>
      <c r="AK2891" s="42" t="s">
        <v>18883</v>
      </c>
      <c r="AL2891" s="42" t="s">
        <v>9314</v>
      </c>
    </row>
    <row r="2892" spans="2:38" x14ac:dyDescent="0.3">
      <c r="B2892" s="15">
        <v>2867</v>
      </c>
      <c r="C2892" t="s">
        <v>55</v>
      </c>
      <c r="D2892" t="s">
        <v>200</v>
      </c>
      <c r="E2892" t="s">
        <v>200</v>
      </c>
      <c r="F2892">
        <v>98</v>
      </c>
      <c r="G2892">
        <v>98</v>
      </c>
      <c r="H2892" t="s">
        <v>201</v>
      </c>
      <c r="I2892">
        <v>65874</v>
      </c>
      <c r="J2892" s="12" t="s">
        <v>1113</v>
      </c>
      <c r="K2892" s="13">
        <v>42216</v>
      </c>
      <c r="L2892" s="13">
        <v>42216</v>
      </c>
      <c r="M2892" s="14">
        <v>213601.52</v>
      </c>
      <c r="N2892" s="14">
        <v>16174.4</v>
      </c>
      <c r="O2892" s="14">
        <v>229775.92</v>
      </c>
      <c r="P2892">
        <v>5</v>
      </c>
      <c r="Q2892">
        <v>1</v>
      </c>
      <c r="R2892">
        <v>6</v>
      </c>
      <c r="S2892" s="15">
        <v>0</v>
      </c>
      <c r="T2892" s="15">
        <v>0</v>
      </c>
      <c r="U2892" s="15">
        <v>5</v>
      </c>
      <c r="V2892" s="15">
        <v>5</v>
      </c>
      <c r="W2892" s="15">
        <v>1</v>
      </c>
      <c r="X2892" s="15">
        <v>2</v>
      </c>
      <c r="Y2892" s="15">
        <v>0</v>
      </c>
      <c r="Z2892" s="15">
        <v>0</v>
      </c>
      <c r="AA2892" s="15">
        <v>6</v>
      </c>
      <c r="AB2892" s="15">
        <v>7</v>
      </c>
      <c r="AC2892" s="16">
        <v>198075.11</v>
      </c>
      <c r="AD2892" s="16">
        <v>15945.85</v>
      </c>
      <c r="AE2892" s="16">
        <v>214020.96</v>
      </c>
      <c r="AF2892" s="16">
        <v>75113.77</v>
      </c>
      <c r="AG2892" s="16">
        <v>6077.05</v>
      </c>
      <c r="AH2892" s="16">
        <v>81190.820000000007</v>
      </c>
      <c r="AI2892" s="17">
        <v>1</v>
      </c>
      <c r="AJ2892" s="17">
        <v>0.88300000000000001</v>
      </c>
      <c r="AK2892" s="42" t="s">
        <v>12173</v>
      </c>
      <c r="AL2892" s="42" t="s">
        <v>9605</v>
      </c>
    </row>
    <row r="2893" spans="2:38" x14ac:dyDescent="0.3">
      <c r="B2893" s="15">
        <v>2868</v>
      </c>
      <c r="C2893" t="s">
        <v>2469</v>
      </c>
      <c r="D2893" t="s">
        <v>149</v>
      </c>
      <c r="E2893" t="s">
        <v>149</v>
      </c>
      <c r="F2893">
        <v>354</v>
      </c>
      <c r="G2893">
        <v>354</v>
      </c>
      <c r="H2893" t="s">
        <v>150</v>
      </c>
      <c r="I2893">
        <v>107837</v>
      </c>
      <c r="J2893" s="12" t="s">
        <v>4353</v>
      </c>
      <c r="K2893" s="13">
        <v>45552</v>
      </c>
      <c r="L2893" s="13">
        <v>45552</v>
      </c>
      <c r="M2893" s="14">
        <v>127673.13</v>
      </c>
      <c r="N2893" s="14">
        <v>3674.47</v>
      </c>
      <c r="O2893" s="14">
        <v>131347.6</v>
      </c>
      <c r="P2893">
        <v>5</v>
      </c>
      <c r="Q2893">
        <v>0</v>
      </c>
      <c r="R2893">
        <v>5</v>
      </c>
      <c r="S2893" s="15">
        <v>0</v>
      </c>
      <c r="T2893" s="15">
        <v>0</v>
      </c>
      <c r="U2893" s="15">
        <v>4</v>
      </c>
      <c r="V2893" s="15">
        <v>4</v>
      </c>
      <c r="W2893" s="15">
        <v>1</v>
      </c>
      <c r="X2893" s="15">
        <v>2</v>
      </c>
      <c r="Y2893" s="15">
        <v>0</v>
      </c>
      <c r="Z2893" s="15">
        <v>0</v>
      </c>
      <c r="AA2893" s="15">
        <v>5</v>
      </c>
      <c r="AB2893" s="15">
        <v>6</v>
      </c>
      <c r="AC2893" s="16">
        <v>612818.49</v>
      </c>
      <c r="AD2893" s="16">
        <v>5407.68</v>
      </c>
      <c r="AE2893" s="16">
        <v>618226.17000000004</v>
      </c>
      <c r="AF2893" s="16">
        <v>79697.73</v>
      </c>
      <c r="AG2893" s="16">
        <v>1492.23</v>
      </c>
      <c r="AH2893" s="16">
        <v>81189.960000000006</v>
      </c>
      <c r="AI2893" s="17">
        <v>0.59379999999999999</v>
      </c>
      <c r="AJ2893" s="17">
        <v>0.76270000000000004</v>
      </c>
      <c r="AK2893" s="42" t="s">
        <v>11916</v>
      </c>
      <c r="AL2893" s="42" t="s">
        <v>9281</v>
      </c>
    </row>
    <row r="2894" spans="2:38" x14ac:dyDescent="0.3">
      <c r="B2894" s="15">
        <v>2869</v>
      </c>
      <c r="C2894" t="s">
        <v>55</v>
      </c>
      <c r="D2894" t="s">
        <v>56</v>
      </c>
      <c r="E2894" t="s">
        <v>2062</v>
      </c>
      <c r="F2894">
        <v>2814</v>
      </c>
      <c r="G2894">
        <v>2814</v>
      </c>
      <c r="H2894" t="s">
        <v>4432</v>
      </c>
      <c r="I2894">
        <v>110818</v>
      </c>
      <c r="J2894" s="12" t="s">
        <v>4433</v>
      </c>
      <c r="K2894" s="13">
        <v>45663</v>
      </c>
      <c r="L2894" s="13">
        <v>45663</v>
      </c>
      <c r="M2894" s="14">
        <v>222403.04</v>
      </c>
      <c r="N2894" s="14">
        <v>8228.52</v>
      </c>
      <c r="O2894" s="14">
        <v>230631.56</v>
      </c>
      <c r="P2894">
        <v>10</v>
      </c>
      <c r="Q2894">
        <v>0</v>
      </c>
      <c r="R2894">
        <v>10</v>
      </c>
      <c r="S2894" s="15">
        <v>0</v>
      </c>
      <c r="T2894" s="15">
        <v>0</v>
      </c>
      <c r="U2894" s="15">
        <v>10</v>
      </c>
      <c r="V2894" s="15">
        <v>10</v>
      </c>
      <c r="W2894" s="15">
        <v>0</v>
      </c>
      <c r="X2894" s="15">
        <v>0</v>
      </c>
      <c r="Y2894" s="15">
        <v>0</v>
      </c>
      <c r="Z2894" s="15">
        <v>0</v>
      </c>
      <c r="AA2894" s="15">
        <v>10</v>
      </c>
      <c r="AB2894" s="15">
        <v>10</v>
      </c>
      <c r="AC2894" s="16">
        <v>222645.89</v>
      </c>
      <c r="AD2894" s="16">
        <v>7196.72</v>
      </c>
      <c r="AE2894" s="16">
        <v>229842.61</v>
      </c>
      <c r="AF2894" s="16">
        <v>78423.56</v>
      </c>
      <c r="AG2894" s="16">
        <v>2709.09</v>
      </c>
      <c r="AH2894" s="16">
        <v>81132.649999999994</v>
      </c>
      <c r="AI2894" s="17">
        <v>0.755</v>
      </c>
      <c r="AJ2894" s="17">
        <v>0.91</v>
      </c>
      <c r="AK2894" s="42" t="s">
        <v>12006</v>
      </c>
      <c r="AL2894" s="42" t="s">
        <v>12007</v>
      </c>
    </row>
    <row r="2895" spans="2:38" x14ac:dyDescent="0.3">
      <c r="B2895" s="15">
        <v>2870</v>
      </c>
      <c r="C2895" t="s">
        <v>58</v>
      </c>
      <c r="D2895" t="s">
        <v>59</v>
      </c>
      <c r="E2895" t="s">
        <v>2463</v>
      </c>
      <c r="F2895">
        <v>360</v>
      </c>
      <c r="G2895">
        <v>360</v>
      </c>
      <c r="H2895" t="s">
        <v>2464</v>
      </c>
      <c r="I2895">
        <v>54061</v>
      </c>
      <c r="J2895" s="12" t="s">
        <v>1299</v>
      </c>
      <c r="K2895" s="13">
        <v>32640</v>
      </c>
      <c r="L2895" s="13">
        <v>32660</v>
      </c>
      <c r="M2895" s="14">
        <v>165469.82999999999</v>
      </c>
      <c r="N2895" s="14">
        <v>7789.97</v>
      </c>
      <c r="O2895" s="14">
        <v>173259.8</v>
      </c>
      <c r="P2895">
        <v>7</v>
      </c>
      <c r="Q2895">
        <v>0</v>
      </c>
      <c r="R2895">
        <v>7</v>
      </c>
      <c r="S2895" s="15">
        <v>0</v>
      </c>
      <c r="T2895" s="15">
        <v>0</v>
      </c>
      <c r="U2895" s="15">
        <v>5</v>
      </c>
      <c r="V2895" s="15">
        <v>5</v>
      </c>
      <c r="W2895" s="15">
        <v>2</v>
      </c>
      <c r="X2895" s="15">
        <v>4</v>
      </c>
      <c r="Y2895" s="15">
        <v>0</v>
      </c>
      <c r="Z2895" s="15">
        <v>0</v>
      </c>
      <c r="AA2895" s="15">
        <v>7</v>
      </c>
      <c r="AB2895" s="15">
        <v>9</v>
      </c>
      <c r="AC2895" s="16">
        <v>210874.62</v>
      </c>
      <c r="AD2895" s="16">
        <v>7897.64</v>
      </c>
      <c r="AE2895" s="16">
        <v>218772.26</v>
      </c>
      <c r="AF2895" s="16">
        <v>78037.240000000005</v>
      </c>
      <c r="AG2895" s="16">
        <v>3094.43</v>
      </c>
      <c r="AH2895" s="16">
        <v>81131.67</v>
      </c>
      <c r="AI2895" s="17">
        <v>1</v>
      </c>
      <c r="AJ2895" s="17">
        <v>0.9637</v>
      </c>
      <c r="AK2895" s="42" t="s">
        <v>12033</v>
      </c>
      <c r="AL2895" s="42" t="s">
        <v>9221</v>
      </c>
    </row>
    <row r="2896" spans="2:38" x14ac:dyDescent="0.3">
      <c r="B2896" s="15">
        <v>2871</v>
      </c>
      <c r="C2896" t="s">
        <v>115</v>
      </c>
      <c r="D2896" t="s">
        <v>1656</v>
      </c>
      <c r="E2896" t="s">
        <v>2763</v>
      </c>
      <c r="F2896">
        <v>1295</v>
      </c>
      <c r="G2896">
        <v>1295</v>
      </c>
      <c r="H2896" t="s">
        <v>407</v>
      </c>
      <c r="I2896">
        <v>61016</v>
      </c>
      <c r="J2896" s="12" t="s">
        <v>1293</v>
      </c>
      <c r="K2896" s="13">
        <v>41880</v>
      </c>
      <c r="L2896" s="13">
        <v>41880</v>
      </c>
      <c r="M2896" s="14">
        <v>268085.7</v>
      </c>
      <c r="N2896" s="14">
        <v>28765.15</v>
      </c>
      <c r="O2896" s="14">
        <v>296850.84999999998</v>
      </c>
      <c r="P2896">
        <v>7</v>
      </c>
      <c r="Q2896">
        <v>0</v>
      </c>
      <c r="R2896">
        <v>7</v>
      </c>
      <c r="S2896" s="15">
        <v>0</v>
      </c>
      <c r="T2896" s="15">
        <v>0</v>
      </c>
      <c r="U2896" s="15">
        <v>6</v>
      </c>
      <c r="V2896" s="15">
        <v>6</v>
      </c>
      <c r="W2896" s="15">
        <v>1</v>
      </c>
      <c r="X2896" s="15">
        <v>2</v>
      </c>
      <c r="Y2896" s="15">
        <v>0</v>
      </c>
      <c r="Z2896" s="15">
        <v>0</v>
      </c>
      <c r="AA2896" s="15">
        <v>7</v>
      </c>
      <c r="AB2896" s="15">
        <v>8</v>
      </c>
      <c r="AC2896" s="16">
        <v>217471.89</v>
      </c>
      <c r="AD2896" s="16">
        <v>30710.87</v>
      </c>
      <c r="AE2896" s="16">
        <v>248182.76</v>
      </c>
      <c r="AF2896" s="16">
        <v>70202.23</v>
      </c>
      <c r="AG2896" s="16">
        <v>10928.8</v>
      </c>
      <c r="AH2896" s="16">
        <v>81131.03</v>
      </c>
      <c r="AI2896" s="17">
        <v>0.90180000000000005</v>
      </c>
      <c r="AJ2896" s="17">
        <v>0.97119999999999995</v>
      </c>
      <c r="AK2896" s="42" t="s">
        <v>12216</v>
      </c>
      <c r="AL2896" s="42">
        <v>1701802</v>
      </c>
    </row>
    <row r="2897" spans="2:38" x14ac:dyDescent="0.3">
      <c r="B2897" s="15">
        <v>2872</v>
      </c>
      <c r="C2897" t="s">
        <v>55</v>
      </c>
      <c r="D2897" t="s">
        <v>200</v>
      </c>
      <c r="E2897" t="s">
        <v>200</v>
      </c>
      <c r="F2897">
        <v>1647</v>
      </c>
      <c r="G2897">
        <v>1647</v>
      </c>
      <c r="H2897" t="s">
        <v>802</v>
      </c>
      <c r="I2897">
        <v>79653</v>
      </c>
      <c r="J2897" s="12" t="s">
        <v>4518</v>
      </c>
      <c r="K2897" s="13">
        <v>43355</v>
      </c>
      <c r="L2897" s="13">
        <v>43374</v>
      </c>
      <c r="M2897" s="14">
        <v>326778.84000000003</v>
      </c>
      <c r="N2897" s="14">
        <v>9264.7800000000007</v>
      </c>
      <c r="O2897" s="14">
        <v>336043.62</v>
      </c>
      <c r="P2897">
        <v>4</v>
      </c>
      <c r="Q2897">
        <v>0</v>
      </c>
      <c r="R2897">
        <v>4</v>
      </c>
      <c r="S2897" s="15">
        <v>0</v>
      </c>
      <c r="T2897" s="15">
        <v>0</v>
      </c>
      <c r="U2897" s="15">
        <v>2</v>
      </c>
      <c r="V2897" s="15">
        <v>2</v>
      </c>
      <c r="W2897" s="15">
        <v>2</v>
      </c>
      <c r="X2897" s="15">
        <v>4</v>
      </c>
      <c r="Y2897" s="15">
        <v>0</v>
      </c>
      <c r="Z2897" s="15">
        <v>0</v>
      </c>
      <c r="AA2897" s="15">
        <v>4</v>
      </c>
      <c r="AB2897" s="15">
        <v>6</v>
      </c>
      <c r="AC2897" s="16">
        <v>257911.62</v>
      </c>
      <c r="AD2897" s="16">
        <v>15650.09</v>
      </c>
      <c r="AE2897" s="16">
        <v>273561.71000000002</v>
      </c>
      <c r="AF2897" s="16">
        <v>78622.23</v>
      </c>
      <c r="AG2897" s="16">
        <v>2504.6999999999998</v>
      </c>
      <c r="AH2897" s="16">
        <v>81126.929999999993</v>
      </c>
      <c r="AI2897" s="17">
        <v>0.93</v>
      </c>
      <c r="AJ2897" s="17">
        <v>0.9617</v>
      </c>
      <c r="AK2897" s="42" t="s">
        <v>12106</v>
      </c>
      <c r="AL2897" s="42" t="s">
        <v>9551</v>
      </c>
    </row>
    <row r="2898" spans="2:38" x14ac:dyDescent="0.3">
      <c r="B2898" s="15">
        <v>2873</v>
      </c>
      <c r="C2898" t="s">
        <v>49</v>
      </c>
      <c r="D2898" t="s">
        <v>71</v>
      </c>
      <c r="E2898" t="s">
        <v>71</v>
      </c>
      <c r="F2898">
        <v>173</v>
      </c>
      <c r="G2898">
        <v>173</v>
      </c>
      <c r="H2898" t="s">
        <v>316</v>
      </c>
      <c r="I2898">
        <v>52226</v>
      </c>
      <c r="J2898" s="12" t="s">
        <v>4473</v>
      </c>
      <c r="K2898" s="13">
        <v>44701</v>
      </c>
      <c r="L2898" s="13">
        <v>44701</v>
      </c>
      <c r="M2898" s="14">
        <v>14719.08</v>
      </c>
      <c r="N2898" s="14">
        <v>0</v>
      </c>
      <c r="O2898" s="14">
        <v>14719.08</v>
      </c>
      <c r="P2898">
        <v>1</v>
      </c>
      <c r="Q2898">
        <v>0</v>
      </c>
      <c r="R2898">
        <v>1</v>
      </c>
      <c r="S2898" s="15">
        <v>0</v>
      </c>
      <c r="T2898" s="15">
        <v>0</v>
      </c>
      <c r="U2898" s="15">
        <v>0</v>
      </c>
      <c r="V2898" s="15">
        <v>0</v>
      </c>
      <c r="W2898" s="15">
        <v>0</v>
      </c>
      <c r="X2898" s="15">
        <v>0</v>
      </c>
      <c r="Y2898" s="15">
        <v>1</v>
      </c>
      <c r="Z2898" s="15">
        <v>3</v>
      </c>
      <c r="AA2898" s="15">
        <v>1</v>
      </c>
      <c r="AB2898" s="15">
        <v>3</v>
      </c>
      <c r="AC2898" s="16">
        <v>659703.71</v>
      </c>
      <c r="AD2898" s="16">
        <v>2915.87</v>
      </c>
      <c r="AE2898" s="16">
        <v>662619.57999999996</v>
      </c>
      <c r="AF2898" s="16">
        <v>74435.289999999994</v>
      </c>
      <c r="AG2898" s="16">
        <v>6685.3</v>
      </c>
      <c r="AH2898" s="16">
        <v>81120.59</v>
      </c>
      <c r="AI2898" s="17">
        <v>0.90720000000000001</v>
      </c>
      <c r="AJ2898" s="17">
        <v>0.90810000000000002</v>
      </c>
      <c r="AK2898" s="42" t="s">
        <v>12053</v>
      </c>
      <c r="AL2898" s="42" t="s">
        <v>9314</v>
      </c>
    </row>
    <row r="2899" spans="2:38" x14ac:dyDescent="0.3">
      <c r="B2899" s="15">
        <v>2874</v>
      </c>
      <c r="C2899" t="s">
        <v>115</v>
      </c>
      <c r="D2899" t="s">
        <v>1652</v>
      </c>
      <c r="E2899" t="s">
        <v>2490</v>
      </c>
      <c r="F2899">
        <v>2216</v>
      </c>
      <c r="G2899">
        <v>2216</v>
      </c>
      <c r="H2899" t="s">
        <v>3770</v>
      </c>
      <c r="I2899">
        <v>74938</v>
      </c>
      <c r="J2899" s="12" t="s">
        <v>2024</v>
      </c>
      <c r="K2899" s="13">
        <v>42916</v>
      </c>
      <c r="L2899" s="13">
        <v>42919</v>
      </c>
      <c r="M2899" s="14">
        <v>285576.78999999998</v>
      </c>
      <c r="N2899" s="14">
        <v>0</v>
      </c>
      <c r="O2899" s="14">
        <v>285576.78999999998</v>
      </c>
      <c r="P2899">
        <v>4</v>
      </c>
      <c r="Q2899">
        <v>0</v>
      </c>
      <c r="R2899">
        <v>4</v>
      </c>
      <c r="S2899" s="15">
        <v>0</v>
      </c>
      <c r="T2899" s="15">
        <v>0</v>
      </c>
      <c r="U2899" s="15">
        <v>2</v>
      </c>
      <c r="V2899" s="15">
        <v>2</v>
      </c>
      <c r="W2899" s="15">
        <v>2</v>
      </c>
      <c r="X2899" s="15">
        <v>4</v>
      </c>
      <c r="Y2899" s="15">
        <v>0</v>
      </c>
      <c r="Z2899" s="15">
        <v>0</v>
      </c>
      <c r="AA2899" s="15">
        <v>4</v>
      </c>
      <c r="AB2899" s="15">
        <v>6</v>
      </c>
      <c r="AC2899" s="16">
        <v>257125.81</v>
      </c>
      <c r="AD2899" s="16">
        <v>0</v>
      </c>
      <c r="AE2899" s="16">
        <v>257125.81</v>
      </c>
      <c r="AF2899" s="16">
        <v>81093.649999999994</v>
      </c>
      <c r="AG2899" s="16">
        <v>0</v>
      </c>
      <c r="AH2899" s="16">
        <v>81093.649999999994</v>
      </c>
      <c r="AI2899" s="17">
        <v>1</v>
      </c>
      <c r="AJ2899" s="17">
        <v>0.90469999999999995</v>
      </c>
      <c r="AK2899" s="42" t="s">
        <v>11866</v>
      </c>
      <c r="AL2899" s="42">
        <v>1705072</v>
      </c>
    </row>
    <row r="2900" spans="2:38" x14ac:dyDescent="0.3">
      <c r="B2900" s="15">
        <v>2875</v>
      </c>
      <c r="C2900" t="s">
        <v>55</v>
      </c>
      <c r="D2900" t="s">
        <v>200</v>
      </c>
      <c r="E2900" t="s">
        <v>200</v>
      </c>
      <c r="F2900">
        <v>98</v>
      </c>
      <c r="G2900">
        <v>98</v>
      </c>
      <c r="H2900" t="s">
        <v>201</v>
      </c>
      <c r="I2900">
        <v>100511</v>
      </c>
      <c r="J2900" s="12" t="s">
        <v>4449</v>
      </c>
      <c r="K2900" s="13">
        <v>44957</v>
      </c>
      <c r="L2900" s="13">
        <v>44957</v>
      </c>
      <c r="M2900" s="14">
        <v>225377.47</v>
      </c>
      <c r="N2900" s="14">
        <v>4851.74</v>
      </c>
      <c r="O2900" s="14">
        <v>230229.21</v>
      </c>
      <c r="P2900">
        <v>6</v>
      </c>
      <c r="Q2900">
        <v>0</v>
      </c>
      <c r="R2900">
        <v>6</v>
      </c>
      <c r="S2900" s="15">
        <v>0</v>
      </c>
      <c r="T2900" s="15">
        <v>0</v>
      </c>
      <c r="U2900" s="15">
        <v>4</v>
      </c>
      <c r="V2900" s="15">
        <v>4</v>
      </c>
      <c r="W2900" s="15">
        <v>2</v>
      </c>
      <c r="X2900" s="15">
        <v>4</v>
      </c>
      <c r="Y2900" s="15">
        <v>0</v>
      </c>
      <c r="Z2900" s="15">
        <v>0</v>
      </c>
      <c r="AA2900" s="15">
        <v>6</v>
      </c>
      <c r="AB2900" s="15">
        <v>8</v>
      </c>
      <c r="AC2900" s="16">
        <v>226428.65</v>
      </c>
      <c r="AD2900" s="16">
        <v>4851.74</v>
      </c>
      <c r="AE2900" s="16">
        <v>231280.39</v>
      </c>
      <c r="AF2900" s="16">
        <v>79390.149999999994</v>
      </c>
      <c r="AG2900" s="16">
        <v>1698.05</v>
      </c>
      <c r="AH2900" s="16">
        <v>81088.2</v>
      </c>
      <c r="AI2900" s="17">
        <v>1</v>
      </c>
      <c r="AJ2900" s="17">
        <v>0.94399999999999995</v>
      </c>
      <c r="AK2900" s="42" t="s">
        <v>12024</v>
      </c>
      <c r="AL2900" s="42" t="s">
        <v>9605</v>
      </c>
    </row>
    <row r="2901" spans="2:38" x14ac:dyDescent="0.3">
      <c r="B2901" s="15">
        <v>2876</v>
      </c>
      <c r="C2901" t="s">
        <v>115</v>
      </c>
      <c r="D2901" t="s">
        <v>1653</v>
      </c>
      <c r="E2901" t="s">
        <v>2650</v>
      </c>
      <c r="F2901">
        <v>2878</v>
      </c>
      <c r="G2901">
        <v>2878</v>
      </c>
      <c r="H2901" t="s">
        <v>3233</v>
      </c>
      <c r="I2901">
        <v>111805</v>
      </c>
      <c r="J2901" s="12" t="s">
        <v>4470</v>
      </c>
      <c r="K2901" s="13">
        <v>45681</v>
      </c>
      <c r="L2901" s="13">
        <v>45681</v>
      </c>
      <c r="M2901" s="14">
        <v>243079.5</v>
      </c>
      <c r="N2901" s="14">
        <v>8343.43</v>
      </c>
      <c r="O2901" s="14">
        <v>251422.93</v>
      </c>
      <c r="P2901">
        <v>11</v>
      </c>
      <c r="Q2901">
        <v>0</v>
      </c>
      <c r="R2901">
        <v>11</v>
      </c>
      <c r="S2901" s="15">
        <v>0</v>
      </c>
      <c r="T2901" s="15">
        <v>0</v>
      </c>
      <c r="U2901" s="15">
        <v>11</v>
      </c>
      <c r="V2901" s="15">
        <v>11</v>
      </c>
      <c r="W2901" s="15">
        <v>0</v>
      </c>
      <c r="X2901" s="15">
        <v>0</v>
      </c>
      <c r="Y2901" s="15">
        <v>0</v>
      </c>
      <c r="Z2901" s="15">
        <v>0</v>
      </c>
      <c r="AA2901" s="15">
        <v>11</v>
      </c>
      <c r="AB2901" s="15">
        <v>11</v>
      </c>
      <c r="AC2901" s="16">
        <v>221960.52</v>
      </c>
      <c r="AD2901" s="16">
        <v>6407.61</v>
      </c>
      <c r="AE2901" s="16">
        <v>228368.13</v>
      </c>
      <c r="AF2901" s="16">
        <v>77986.37</v>
      </c>
      <c r="AG2901" s="16">
        <v>3006.33</v>
      </c>
      <c r="AH2901" s="16">
        <v>80992.7</v>
      </c>
      <c r="AI2901" s="17">
        <v>0.755</v>
      </c>
      <c r="AJ2901" s="17">
        <v>0.91</v>
      </c>
      <c r="AK2901" s="42" t="s">
        <v>12050</v>
      </c>
      <c r="AL2901" s="42">
        <v>1707876</v>
      </c>
    </row>
    <row r="2902" spans="2:38" x14ac:dyDescent="0.3">
      <c r="B2902" s="15">
        <v>2877</v>
      </c>
      <c r="C2902" t="s">
        <v>49</v>
      </c>
      <c r="D2902" t="s">
        <v>52</v>
      </c>
      <c r="E2902" t="s">
        <v>2476</v>
      </c>
      <c r="F2902">
        <v>978</v>
      </c>
      <c r="G2902">
        <v>978</v>
      </c>
      <c r="H2902" t="s">
        <v>162</v>
      </c>
      <c r="I2902">
        <v>41954</v>
      </c>
      <c r="J2902" s="12" t="s">
        <v>4443</v>
      </c>
      <c r="K2902" s="13">
        <v>44530</v>
      </c>
      <c r="L2902" s="13">
        <v>44530</v>
      </c>
      <c r="M2902" s="14">
        <v>203853.44</v>
      </c>
      <c r="N2902" s="14">
        <v>6844.23</v>
      </c>
      <c r="O2902" s="14">
        <v>210697.67</v>
      </c>
      <c r="P2902">
        <v>6</v>
      </c>
      <c r="Q2902">
        <v>0</v>
      </c>
      <c r="R2902">
        <v>6</v>
      </c>
      <c r="S2902" s="15">
        <v>0</v>
      </c>
      <c r="T2902" s="15">
        <v>0</v>
      </c>
      <c r="U2902" s="15">
        <v>6</v>
      </c>
      <c r="V2902" s="15">
        <v>6</v>
      </c>
      <c r="W2902" s="15">
        <v>0</v>
      </c>
      <c r="X2902" s="15">
        <v>0</v>
      </c>
      <c r="Y2902" s="15">
        <v>0</v>
      </c>
      <c r="Z2902" s="15">
        <v>0</v>
      </c>
      <c r="AA2902" s="15">
        <v>6</v>
      </c>
      <c r="AB2902" s="15">
        <v>6</v>
      </c>
      <c r="AC2902" s="16">
        <v>210631.92</v>
      </c>
      <c r="AD2902" s="16">
        <v>7227.13</v>
      </c>
      <c r="AE2902" s="16">
        <v>217859.05</v>
      </c>
      <c r="AF2902" s="16">
        <v>78211.070000000007</v>
      </c>
      <c r="AG2902" s="16">
        <v>2774.24</v>
      </c>
      <c r="AH2902" s="16">
        <v>80985.31</v>
      </c>
      <c r="AI2902" s="17">
        <v>0.96150000000000002</v>
      </c>
      <c r="AJ2902" s="17">
        <v>0.98299999999999998</v>
      </c>
      <c r="AK2902" s="42" t="s">
        <v>12018</v>
      </c>
      <c r="AL2902" s="42" t="s">
        <v>9252</v>
      </c>
    </row>
    <row r="2903" spans="2:38" x14ac:dyDescent="0.3">
      <c r="B2903" s="15">
        <v>2878</v>
      </c>
      <c r="C2903" t="s">
        <v>49</v>
      </c>
      <c r="D2903" t="s">
        <v>67</v>
      </c>
      <c r="E2903" t="s">
        <v>2454</v>
      </c>
      <c r="F2903">
        <v>1940</v>
      </c>
      <c r="G2903">
        <v>1940</v>
      </c>
      <c r="H2903" t="s">
        <v>161</v>
      </c>
      <c r="I2903">
        <v>112275</v>
      </c>
      <c r="J2903" s="12" t="s">
        <v>4683</v>
      </c>
      <c r="K2903" s="13">
        <v>45832</v>
      </c>
      <c r="L2903" s="13">
        <v>45832</v>
      </c>
      <c r="M2903" s="14">
        <v>264720.74</v>
      </c>
      <c r="N2903" s="14">
        <v>56536.76</v>
      </c>
      <c r="O2903" s="14">
        <v>321257.5</v>
      </c>
      <c r="P2903">
        <v>6</v>
      </c>
      <c r="Q2903">
        <v>1</v>
      </c>
      <c r="R2903">
        <v>7</v>
      </c>
      <c r="S2903" s="15">
        <v>0</v>
      </c>
      <c r="T2903" s="15">
        <v>0</v>
      </c>
      <c r="U2903" s="15">
        <v>6</v>
      </c>
      <c r="V2903" s="15">
        <v>6</v>
      </c>
      <c r="W2903" s="15">
        <v>1</v>
      </c>
      <c r="X2903" s="15">
        <v>2</v>
      </c>
      <c r="Y2903" s="15">
        <v>0</v>
      </c>
      <c r="Z2903" s="15">
        <v>0</v>
      </c>
      <c r="AA2903" s="15">
        <v>7</v>
      </c>
      <c r="AB2903" s="15">
        <v>8</v>
      </c>
      <c r="AC2903" s="16">
        <v>232942.74</v>
      </c>
      <c r="AD2903" s="16">
        <v>45055.33</v>
      </c>
      <c r="AE2903" s="16">
        <v>277998.07</v>
      </c>
      <c r="AF2903" s="16">
        <v>68239.66</v>
      </c>
      <c r="AG2903" s="16">
        <v>12662.36</v>
      </c>
      <c r="AH2903" s="16">
        <v>80902.02</v>
      </c>
      <c r="AI2903" s="17">
        <v>0.755</v>
      </c>
      <c r="AJ2903" s="17">
        <v>0.91</v>
      </c>
      <c r="AK2903" s="42" t="s">
        <v>12298</v>
      </c>
      <c r="AL2903" s="42" t="s">
        <v>10073</v>
      </c>
    </row>
    <row r="2904" spans="2:38" x14ac:dyDescent="0.3">
      <c r="B2904" s="15">
        <v>2879</v>
      </c>
      <c r="C2904" t="s">
        <v>55</v>
      </c>
      <c r="D2904" t="s">
        <v>56</v>
      </c>
      <c r="E2904" t="s">
        <v>2061</v>
      </c>
      <c r="F2904">
        <v>793</v>
      </c>
      <c r="G2904">
        <v>793</v>
      </c>
      <c r="H2904" t="s">
        <v>84</v>
      </c>
      <c r="I2904">
        <v>108930</v>
      </c>
      <c r="J2904" s="12" t="s">
        <v>4343</v>
      </c>
      <c r="K2904" s="13">
        <v>45553</v>
      </c>
      <c r="L2904" s="13">
        <v>45553</v>
      </c>
      <c r="M2904" s="14">
        <v>246739.64</v>
      </c>
      <c r="N2904" s="14">
        <v>2560.7199999999998</v>
      </c>
      <c r="O2904" s="14">
        <v>249300.36</v>
      </c>
      <c r="P2904">
        <v>6</v>
      </c>
      <c r="Q2904">
        <v>0</v>
      </c>
      <c r="R2904">
        <v>6</v>
      </c>
      <c r="S2904" s="15">
        <v>0</v>
      </c>
      <c r="T2904" s="15">
        <v>0</v>
      </c>
      <c r="U2904" s="15">
        <v>5</v>
      </c>
      <c r="V2904" s="15">
        <v>5</v>
      </c>
      <c r="W2904" s="15">
        <v>1</v>
      </c>
      <c r="X2904" s="15">
        <v>2</v>
      </c>
      <c r="Y2904" s="15">
        <v>0</v>
      </c>
      <c r="Z2904" s="15">
        <v>0</v>
      </c>
      <c r="AA2904" s="15">
        <v>6</v>
      </c>
      <c r="AB2904" s="15">
        <v>7</v>
      </c>
      <c r="AC2904" s="16">
        <v>241766.83</v>
      </c>
      <c r="AD2904" s="16">
        <v>2560.7199999999998</v>
      </c>
      <c r="AE2904" s="16">
        <v>244327.55</v>
      </c>
      <c r="AF2904" s="16">
        <v>79838.73</v>
      </c>
      <c r="AG2904" s="16">
        <v>1028.3399999999999</v>
      </c>
      <c r="AH2904" s="16">
        <v>80867.070000000007</v>
      </c>
      <c r="AI2904" s="17">
        <v>1</v>
      </c>
      <c r="AJ2904" s="17">
        <v>1</v>
      </c>
      <c r="AK2904" s="42" t="s">
        <v>11904</v>
      </c>
      <c r="AL2904" s="42" t="s">
        <v>9266</v>
      </c>
    </row>
    <row r="2905" spans="2:38" x14ac:dyDescent="0.3">
      <c r="B2905" s="15">
        <v>2880</v>
      </c>
      <c r="C2905" t="s">
        <v>58</v>
      </c>
      <c r="D2905" t="s">
        <v>59</v>
      </c>
      <c r="E2905" t="s">
        <v>2624</v>
      </c>
      <c r="F2905">
        <v>2802</v>
      </c>
      <c r="G2905">
        <v>2802</v>
      </c>
      <c r="H2905" t="s">
        <v>4348</v>
      </c>
      <c r="I2905">
        <v>112067</v>
      </c>
      <c r="J2905" s="12" t="s">
        <v>4349</v>
      </c>
      <c r="K2905" s="13">
        <v>45687</v>
      </c>
      <c r="L2905" s="13">
        <v>45687</v>
      </c>
      <c r="M2905" s="14">
        <v>262447.63</v>
      </c>
      <c r="N2905" s="14">
        <v>4938.8</v>
      </c>
      <c r="O2905" s="14">
        <v>267386.43</v>
      </c>
      <c r="P2905">
        <v>13</v>
      </c>
      <c r="Q2905">
        <v>0</v>
      </c>
      <c r="R2905">
        <v>13</v>
      </c>
      <c r="S2905" s="15">
        <v>0</v>
      </c>
      <c r="T2905" s="15">
        <v>0</v>
      </c>
      <c r="U2905" s="15">
        <v>13</v>
      </c>
      <c r="V2905" s="15">
        <v>13</v>
      </c>
      <c r="W2905" s="15">
        <v>0</v>
      </c>
      <c r="X2905" s="15">
        <v>0</v>
      </c>
      <c r="Y2905" s="15">
        <v>0</v>
      </c>
      <c r="Z2905" s="15">
        <v>0</v>
      </c>
      <c r="AA2905" s="15">
        <v>13</v>
      </c>
      <c r="AB2905" s="15">
        <v>13</v>
      </c>
      <c r="AC2905" s="16">
        <v>226987.98</v>
      </c>
      <c r="AD2905" s="16">
        <v>4207.8999999999996</v>
      </c>
      <c r="AE2905" s="16">
        <v>231195.88</v>
      </c>
      <c r="AF2905" s="16">
        <v>79456.759999999995</v>
      </c>
      <c r="AG2905" s="16">
        <v>1390.91</v>
      </c>
      <c r="AH2905" s="16">
        <v>80847.67</v>
      </c>
      <c r="AI2905" s="17">
        <v>0.755</v>
      </c>
      <c r="AJ2905" s="17">
        <v>0.91</v>
      </c>
      <c r="AK2905" s="42" t="s">
        <v>11909</v>
      </c>
      <c r="AL2905" s="42" t="s">
        <v>11910</v>
      </c>
    </row>
    <row r="2906" spans="2:38" x14ac:dyDescent="0.3">
      <c r="B2906" s="15">
        <v>2881</v>
      </c>
      <c r="C2906" t="s">
        <v>2469</v>
      </c>
      <c r="D2906" t="s">
        <v>131</v>
      </c>
      <c r="E2906" t="s">
        <v>131</v>
      </c>
      <c r="F2906">
        <v>589</v>
      </c>
      <c r="G2906">
        <v>2568</v>
      </c>
      <c r="H2906" t="s">
        <v>132</v>
      </c>
      <c r="I2906">
        <v>105784</v>
      </c>
      <c r="J2906" s="12" t="s">
        <v>4608</v>
      </c>
      <c r="K2906" s="13">
        <v>45377</v>
      </c>
      <c r="L2906" s="13">
        <v>45377</v>
      </c>
      <c r="M2906" s="14">
        <v>217404.95</v>
      </c>
      <c r="N2906" s="14">
        <v>0</v>
      </c>
      <c r="O2906" s="14">
        <v>217404.95</v>
      </c>
      <c r="P2906">
        <v>6</v>
      </c>
      <c r="Q2906">
        <v>0</v>
      </c>
      <c r="R2906">
        <v>6</v>
      </c>
      <c r="S2906" s="15">
        <v>0</v>
      </c>
      <c r="T2906" s="15">
        <v>0</v>
      </c>
      <c r="U2906" s="15">
        <v>4</v>
      </c>
      <c r="V2906" s="15">
        <v>4</v>
      </c>
      <c r="W2906" s="15">
        <v>2</v>
      </c>
      <c r="X2906" s="15">
        <v>4</v>
      </c>
      <c r="Y2906" s="15">
        <v>0</v>
      </c>
      <c r="Z2906" s="15">
        <v>0</v>
      </c>
      <c r="AA2906" s="15">
        <v>6</v>
      </c>
      <c r="AB2906" s="15">
        <v>8</v>
      </c>
      <c r="AC2906" s="16">
        <v>219100.48</v>
      </c>
      <c r="AD2906" s="16">
        <v>0</v>
      </c>
      <c r="AE2906" s="16">
        <v>219100.48</v>
      </c>
      <c r="AF2906" s="16">
        <v>80808.42</v>
      </c>
      <c r="AG2906" s="16">
        <v>0</v>
      </c>
      <c r="AH2906" s="16">
        <v>80808.42</v>
      </c>
      <c r="AI2906" s="17">
        <v>0.92659999999999998</v>
      </c>
      <c r="AJ2906" s="17">
        <v>0.87580000000000002</v>
      </c>
      <c r="AK2906" s="42" t="s">
        <v>12213</v>
      </c>
      <c r="AL2906" s="42" t="s">
        <v>9654</v>
      </c>
    </row>
    <row r="2907" spans="2:38" x14ac:dyDescent="0.3">
      <c r="B2907" s="15">
        <v>2882</v>
      </c>
      <c r="C2907" t="s">
        <v>2469</v>
      </c>
      <c r="D2907" t="s">
        <v>78</v>
      </c>
      <c r="E2907" t="s">
        <v>78</v>
      </c>
      <c r="F2907">
        <v>1532</v>
      </c>
      <c r="G2907">
        <v>1532</v>
      </c>
      <c r="H2907" t="s">
        <v>89</v>
      </c>
      <c r="I2907">
        <v>112621</v>
      </c>
      <c r="J2907" s="12" t="s">
        <v>4705</v>
      </c>
      <c r="K2907" s="13">
        <v>45792</v>
      </c>
      <c r="L2907" s="13">
        <v>45792</v>
      </c>
      <c r="M2907" s="14">
        <v>254624</v>
      </c>
      <c r="N2907" s="14">
        <v>46961.3</v>
      </c>
      <c r="O2907" s="14">
        <v>301585.3</v>
      </c>
      <c r="P2907">
        <v>9</v>
      </c>
      <c r="Q2907">
        <v>1</v>
      </c>
      <c r="R2907">
        <v>10</v>
      </c>
      <c r="S2907" s="15">
        <v>0</v>
      </c>
      <c r="T2907" s="15">
        <v>0</v>
      </c>
      <c r="U2907" s="15">
        <v>9</v>
      </c>
      <c r="V2907" s="15">
        <v>9</v>
      </c>
      <c r="W2907" s="15">
        <v>1</v>
      </c>
      <c r="X2907" s="15">
        <v>2</v>
      </c>
      <c r="Y2907" s="15">
        <v>0</v>
      </c>
      <c r="Z2907" s="15">
        <v>0</v>
      </c>
      <c r="AA2907" s="15">
        <v>10</v>
      </c>
      <c r="AB2907" s="15">
        <v>11</v>
      </c>
      <c r="AC2907" s="16">
        <v>218047.46</v>
      </c>
      <c r="AD2907" s="16">
        <v>37765.35</v>
      </c>
      <c r="AE2907" s="16">
        <v>255812.81</v>
      </c>
      <c r="AF2907" s="16">
        <v>69514.009999999995</v>
      </c>
      <c r="AG2907" s="16">
        <v>11274.78</v>
      </c>
      <c r="AH2907" s="16">
        <v>80788.789999999994</v>
      </c>
      <c r="AI2907" s="17">
        <v>0.755</v>
      </c>
      <c r="AJ2907" s="17">
        <v>0.91</v>
      </c>
      <c r="AK2907" s="42" t="s">
        <v>12324</v>
      </c>
      <c r="AL2907" s="42" t="s">
        <v>9469</v>
      </c>
    </row>
    <row r="2908" spans="2:38" x14ac:dyDescent="0.3">
      <c r="B2908" s="15">
        <v>2883</v>
      </c>
      <c r="C2908" t="s">
        <v>115</v>
      </c>
      <c r="D2908" t="s">
        <v>1656</v>
      </c>
      <c r="E2908" t="s">
        <v>2610</v>
      </c>
      <c r="F2908">
        <v>2871</v>
      </c>
      <c r="G2908">
        <v>2871</v>
      </c>
      <c r="H2908" t="s">
        <v>3749</v>
      </c>
      <c r="I2908">
        <v>111264</v>
      </c>
      <c r="J2908" s="12" t="s">
        <v>4871</v>
      </c>
      <c r="K2908" s="13">
        <v>45656</v>
      </c>
      <c r="L2908" s="13">
        <v>45656</v>
      </c>
      <c r="M2908" s="14">
        <v>203152.86</v>
      </c>
      <c r="N2908" s="14">
        <v>50542.77</v>
      </c>
      <c r="O2908" s="14">
        <v>253695.63</v>
      </c>
      <c r="P2908">
        <v>8</v>
      </c>
      <c r="Q2908">
        <v>3</v>
      </c>
      <c r="R2908">
        <v>11</v>
      </c>
      <c r="S2908" s="15">
        <v>0</v>
      </c>
      <c r="T2908" s="15">
        <v>0</v>
      </c>
      <c r="U2908" s="15">
        <v>10</v>
      </c>
      <c r="V2908" s="15">
        <v>10</v>
      </c>
      <c r="W2908" s="15">
        <v>1</v>
      </c>
      <c r="X2908" s="15">
        <v>2</v>
      </c>
      <c r="Y2908" s="15">
        <v>0</v>
      </c>
      <c r="Z2908" s="15">
        <v>0</v>
      </c>
      <c r="AA2908" s="15">
        <v>11</v>
      </c>
      <c r="AB2908" s="15">
        <v>12</v>
      </c>
      <c r="AC2908" s="16">
        <v>198617.74</v>
      </c>
      <c r="AD2908" s="16">
        <v>49835.67</v>
      </c>
      <c r="AE2908" s="16">
        <v>248453.41</v>
      </c>
      <c r="AF2908" s="16">
        <v>65283.72</v>
      </c>
      <c r="AG2908" s="16">
        <v>15501.92</v>
      </c>
      <c r="AH2908" s="16">
        <v>80785.64</v>
      </c>
      <c r="AI2908" s="17">
        <v>0.91449999999999998</v>
      </c>
      <c r="AJ2908" s="17">
        <v>1</v>
      </c>
      <c r="AK2908" s="42" t="s">
        <v>12526</v>
      </c>
      <c r="AL2908" s="42">
        <v>1707756</v>
      </c>
    </row>
    <row r="2909" spans="2:38" x14ac:dyDescent="0.3">
      <c r="B2909" s="15">
        <v>2884</v>
      </c>
      <c r="C2909" t="s">
        <v>49</v>
      </c>
      <c r="D2909" t="s">
        <v>98</v>
      </c>
      <c r="E2909" t="s">
        <v>98</v>
      </c>
      <c r="F2909">
        <v>1935</v>
      </c>
      <c r="G2909">
        <v>1935</v>
      </c>
      <c r="H2909" t="s">
        <v>100</v>
      </c>
      <c r="I2909">
        <v>109072</v>
      </c>
      <c r="J2909" s="12" t="s">
        <v>4335</v>
      </c>
      <c r="K2909" s="13">
        <v>45560</v>
      </c>
      <c r="L2909" s="13">
        <v>45560</v>
      </c>
      <c r="M2909" s="14">
        <v>208456.01</v>
      </c>
      <c r="N2909" s="14">
        <v>1312.93</v>
      </c>
      <c r="O2909" s="14">
        <v>209768.94</v>
      </c>
      <c r="P2909">
        <v>3</v>
      </c>
      <c r="Q2909">
        <v>0</v>
      </c>
      <c r="R2909">
        <v>3</v>
      </c>
      <c r="S2909" s="15">
        <v>0</v>
      </c>
      <c r="T2909" s="15">
        <v>0</v>
      </c>
      <c r="U2909" s="15">
        <v>3</v>
      </c>
      <c r="V2909" s="15">
        <v>3</v>
      </c>
      <c r="W2909" s="15">
        <v>0</v>
      </c>
      <c r="X2909" s="15">
        <v>0</v>
      </c>
      <c r="Y2909" s="15">
        <v>0</v>
      </c>
      <c r="Z2909" s="15">
        <v>0</v>
      </c>
      <c r="AA2909" s="15">
        <v>3</v>
      </c>
      <c r="AB2909" s="15">
        <v>3</v>
      </c>
      <c r="AC2909" s="16">
        <v>187134.76</v>
      </c>
      <c r="AD2909" s="16">
        <v>3555.31</v>
      </c>
      <c r="AE2909" s="16">
        <v>190690.07</v>
      </c>
      <c r="AF2909" s="16">
        <v>80204.77</v>
      </c>
      <c r="AG2909" s="16">
        <v>525.08000000000004</v>
      </c>
      <c r="AH2909" s="16">
        <v>80729.850000000006</v>
      </c>
      <c r="AI2909" s="17">
        <v>0.68330000000000002</v>
      </c>
      <c r="AJ2909" s="17">
        <v>0.66080000000000005</v>
      </c>
      <c r="AK2909" s="42" t="s">
        <v>11891</v>
      </c>
      <c r="AL2909" s="42" t="s">
        <v>9491</v>
      </c>
    </row>
    <row r="2910" spans="2:38" x14ac:dyDescent="0.3">
      <c r="B2910" s="15">
        <v>2885</v>
      </c>
      <c r="C2910" t="s">
        <v>49</v>
      </c>
      <c r="D2910" t="s">
        <v>52</v>
      </c>
      <c r="E2910" t="s">
        <v>2484</v>
      </c>
      <c r="F2910">
        <v>573</v>
      </c>
      <c r="G2910">
        <v>573</v>
      </c>
      <c r="H2910" t="s">
        <v>476</v>
      </c>
      <c r="I2910">
        <v>73386</v>
      </c>
      <c r="J2910" s="12" t="s">
        <v>1958</v>
      </c>
      <c r="K2910" s="13">
        <v>42886</v>
      </c>
      <c r="L2910" s="13">
        <v>42886</v>
      </c>
      <c r="M2910" s="14">
        <v>193021.11</v>
      </c>
      <c r="N2910" s="14">
        <v>40177.800000000003</v>
      </c>
      <c r="O2910" s="14">
        <v>233198.91</v>
      </c>
      <c r="P2910">
        <v>9</v>
      </c>
      <c r="Q2910">
        <v>3</v>
      </c>
      <c r="R2910">
        <v>12</v>
      </c>
      <c r="S2910" s="15">
        <v>0</v>
      </c>
      <c r="T2910" s="15">
        <v>0</v>
      </c>
      <c r="U2910" s="15">
        <v>10</v>
      </c>
      <c r="V2910" s="15">
        <v>10</v>
      </c>
      <c r="W2910" s="15">
        <v>2</v>
      </c>
      <c r="X2910" s="15">
        <v>4</v>
      </c>
      <c r="Y2910" s="15">
        <v>0</v>
      </c>
      <c r="Z2910" s="15">
        <v>0</v>
      </c>
      <c r="AA2910" s="15">
        <v>12</v>
      </c>
      <c r="AB2910" s="15">
        <v>14</v>
      </c>
      <c r="AC2910" s="16">
        <v>222364.39</v>
      </c>
      <c r="AD2910" s="16">
        <v>41544.97</v>
      </c>
      <c r="AE2910" s="16">
        <v>263909.36</v>
      </c>
      <c r="AF2910" s="16">
        <v>66892.639999999999</v>
      </c>
      <c r="AG2910" s="16">
        <v>13792.96</v>
      </c>
      <c r="AH2910" s="16">
        <v>80685.600000000006</v>
      </c>
      <c r="AI2910" s="17">
        <v>0.93110000000000004</v>
      </c>
      <c r="AJ2910" s="17">
        <v>0.91620000000000001</v>
      </c>
      <c r="AK2910" s="42" t="s">
        <v>12641</v>
      </c>
      <c r="AL2910" s="42" t="s">
        <v>10607</v>
      </c>
    </row>
    <row r="2911" spans="2:38" x14ac:dyDescent="0.3">
      <c r="B2911" s="15">
        <v>2886</v>
      </c>
      <c r="C2911" t="s">
        <v>55</v>
      </c>
      <c r="D2911" t="s">
        <v>56</v>
      </c>
      <c r="E2911" t="s">
        <v>2061</v>
      </c>
      <c r="F2911">
        <v>137</v>
      </c>
      <c r="G2911">
        <v>137</v>
      </c>
      <c r="H2911" t="s">
        <v>948</v>
      </c>
      <c r="I2911">
        <v>114294</v>
      </c>
      <c r="J2911" s="12" t="s">
        <v>4641</v>
      </c>
      <c r="K2911" s="13">
        <v>45905</v>
      </c>
      <c r="L2911" s="13">
        <v>45905</v>
      </c>
      <c r="M2911" s="14">
        <v>267421.90999999997</v>
      </c>
      <c r="N2911" s="14">
        <v>38752.35</v>
      </c>
      <c r="O2911" s="14">
        <v>306174.26</v>
      </c>
      <c r="P2911">
        <v>6</v>
      </c>
      <c r="Q2911">
        <v>1</v>
      </c>
      <c r="R2911">
        <v>7</v>
      </c>
      <c r="S2911" s="15">
        <v>0</v>
      </c>
      <c r="T2911" s="15">
        <v>0</v>
      </c>
      <c r="U2911" s="15">
        <v>4</v>
      </c>
      <c r="V2911" s="15">
        <v>4</v>
      </c>
      <c r="W2911" s="15">
        <v>3</v>
      </c>
      <c r="X2911" s="15">
        <v>6</v>
      </c>
      <c r="Y2911" s="15">
        <v>0</v>
      </c>
      <c r="Z2911" s="15">
        <v>0</v>
      </c>
      <c r="AA2911" s="15">
        <v>7</v>
      </c>
      <c r="AB2911" s="15">
        <v>10</v>
      </c>
      <c r="AC2911" s="16">
        <v>239048.48</v>
      </c>
      <c r="AD2911" s="16">
        <v>35322.26</v>
      </c>
      <c r="AE2911" s="16">
        <v>274370.74</v>
      </c>
      <c r="AF2911" s="16">
        <v>69249.62</v>
      </c>
      <c r="AG2911" s="16">
        <v>11391.68</v>
      </c>
      <c r="AH2911" s="16">
        <v>80641.3</v>
      </c>
      <c r="AI2911" s="17">
        <v>0.755</v>
      </c>
      <c r="AJ2911" s="17">
        <v>0.91</v>
      </c>
      <c r="AK2911" s="42" t="s">
        <v>12249</v>
      </c>
      <c r="AL2911" s="42" t="s">
        <v>9578</v>
      </c>
    </row>
    <row r="2912" spans="2:38" x14ac:dyDescent="0.3">
      <c r="B2912" s="15">
        <v>2887</v>
      </c>
      <c r="C2912" t="s">
        <v>49</v>
      </c>
      <c r="D2912" t="s">
        <v>52</v>
      </c>
      <c r="E2912" t="s">
        <v>1651</v>
      </c>
      <c r="F2912">
        <v>908</v>
      </c>
      <c r="G2912">
        <v>908</v>
      </c>
      <c r="H2912" t="s">
        <v>2462</v>
      </c>
      <c r="I2912">
        <v>109297</v>
      </c>
      <c r="J2912" s="12" t="s">
        <v>4401</v>
      </c>
      <c r="K2912" s="13">
        <v>45560</v>
      </c>
      <c r="L2912" s="13">
        <v>45560</v>
      </c>
      <c r="M2912" s="14">
        <v>303061.51</v>
      </c>
      <c r="N2912" s="14">
        <v>6267.16</v>
      </c>
      <c r="O2912" s="14">
        <v>309328.67</v>
      </c>
      <c r="P2912">
        <v>6</v>
      </c>
      <c r="Q2912">
        <v>0</v>
      </c>
      <c r="R2912">
        <v>6</v>
      </c>
      <c r="S2912" s="15">
        <v>0</v>
      </c>
      <c r="T2912" s="15">
        <v>0</v>
      </c>
      <c r="U2912" s="15">
        <v>2</v>
      </c>
      <c r="V2912" s="15">
        <v>2</v>
      </c>
      <c r="W2912" s="15">
        <v>4</v>
      </c>
      <c r="X2912" s="15">
        <v>8</v>
      </c>
      <c r="Y2912" s="15">
        <v>0</v>
      </c>
      <c r="Z2912" s="15">
        <v>0</v>
      </c>
      <c r="AA2912" s="15">
        <v>6</v>
      </c>
      <c r="AB2912" s="15">
        <v>10</v>
      </c>
      <c r="AC2912" s="16">
        <v>263818.74</v>
      </c>
      <c r="AD2912" s="16">
        <v>9475.93</v>
      </c>
      <c r="AE2912" s="16">
        <v>273294.67</v>
      </c>
      <c r="AF2912" s="16">
        <v>77821.67</v>
      </c>
      <c r="AG2912" s="16">
        <v>2818.77</v>
      </c>
      <c r="AH2912" s="16">
        <v>80640.44</v>
      </c>
      <c r="AI2912" s="17">
        <v>1</v>
      </c>
      <c r="AJ2912" s="17">
        <v>0.96550000000000002</v>
      </c>
      <c r="AK2912" s="42" t="s">
        <v>11975</v>
      </c>
      <c r="AL2912" s="42" t="s">
        <v>9219</v>
      </c>
    </row>
    <row r="2913" spans="2:38" x14ac:dyDescent="0.3">
      <c r="B2913" s="15">
        <v>2888</v>
      </c>
      <c r="C2913" t="s">
        <v>115</v>
      </c>
      <c r="D2913" t="s">
        <v>1653</v>
      </c>
      <c r="E2913" t="s">
        <v>2650</v>
      </c>
      <c r="F2913">
        <v>2451</v>
      </c>
      <c r="G2913">
        <v>2451</v>
      </c>
      <c r="H2913" t="s">
        <v>2677</v>
      </c>
      <c r="I2913">
        <v>107496</v>
      </c>
      <c r="J2913" s="12" t="s">
        <v>4707</v>
      </c>
      <c r="K2913" s="13">
        <v>45412</v>
      </c>
      <c r="L2913" s="13">
        <v>45412</v>
      </c>
      <c r="M2913" s="14">
        <v>242028.95</v>
      </c>
      <c r="N2913" s="14">
        <v>39345.85</v>
      </c>
      <c r="O2913" s="14">
        <v>281374.8</v>
      </c>
      <c r="P2913">
        <v>5</v>
      </c>
      <c r="Q2913">
        <v>1</v>
      </c>
      <c r="R2913">
        <v>6</v>
      </c>
      <c r="S2913" s="15">
        <v>0</v>
      </c>
      <c r="T2913" s="15">
        <v>0</v>
      </c>
      <c r="U2913" s="15">
        <v>4</v>
      </c>
      <c r="V2913" s="15">
        <v>4</v>
      </c>
      <c r="W2913" s="15">
        <v>2</v>
      </c>
      <c r="X2913" s="15">
        <v>4</v>
      </c>
      <c r="Y2913" s="15">
        <v>0</v>
      </c>
      <c r="Z2913" s="15">
        <v>0</v>
      </c>
      <c r="AA2913" s="15">
        <v>6</v>
      </c>
      <c r="AB2913" s="15">
        <v>8</v>
      </c>
      <c r="AC2913" s="16">
        <v>211102.12</v>
      </c>
      <c r="AD2913" s="16">
        <v>37008.300000000003</v>
      </c>
      <c r="AE2913" s="16">
        <v>248110.42</v>
      </c>
      <c r="AF2913" s="16">
        <v>69720.460000000006</v>
      </c>
      <c r="AG2913" s="16">
        <v>10910.01</v>
      </c>
      <c r="AH2913" s="16">
        <v>80630.47</v>
      </c>
      <c r="AI2913" s="17">
        <v>0.89229999999999998</v>
      </c>
      <c r="AJ2913" s="17">
        <v>0.80610000000000004</v>
      </c>
      <c r="AK2913" s="42" t="s">
        <v>12327</v>
      </c>
      <c r="AL2913" s="42">
        <v>1706051</v>
      </c>
    </row>
    <row r="2914" spans="2:38" x14ac:dyDescent="0.3">
      <c r="B2914" s="15">
        <v>2889</v>
      </c>
      <c r="C2914" t="s">
        <v>58</v>
      </c>
      <c r="D2914" t="s">
        <v>59</v>
      </c>
      <c r="E2914" t="s">
        <v>2452</v>
      </c>
      <c r="F2914">
        <v>1990</v>
      </c>
      <c r="G2914">
        <v>1990</v>
      </c>
      <c r="H2914" t="s">
        <v>1998</v>
      </c>
      <c r="I2914">
        <v>94848</v>
      </c>
      <c r="J2914" s="12" t="s">
        <v>4302</v>
      </c>
      <c r="K2914" s="13">
        <v>44140</v>
      </c>
      <c r="L2914" s="13">
        <v>44140</v>
      </c>
      <c r="M2914" s="14">
        <v>0</v>
      </c>
      <c r="N2914" s="14">
        <v>0</v>
      </c>
      <c r="O2914" s="14">
        <v>0</v>
      </c>
      <c r="P2914">
        <v>1</v>
      </c>
      <c r="Q2914">
        <v>0</v>
      </c>
      <c r="R2914">
        <v>1</v>
      </c>
      <c r="S2914" s="15">
        <v>0</v>
      </c>
      <c r="T2914" s="15">
        <v>0</v>
      </c>
      <c r="U2914" s="15">
        <v>0</v>
      </c>
      <c r="V2914" s="15">
        <v>0</v>
      </c>
      <c r="W2914" s="15">
        <v>0</v>
      </c>
      <c r="X2914" s="15">
        <v>0</v>
      </c>
      <c r="Y2914" s="15">
        <v>1</v>
      </c>
      <c r="Z2914" s="15">
        <v>3</v>
      </c>
      <c r="AA2914" s="15">
        <v>1</v>
      </c>
      <c r="AB2914" s="15">
        <v>3</v>
      </c>
      <c r="AC2914" s="16">
        <v>397860</v>
      </c>
      <c r="AD2914" s="16">
        <v>0</v>
      </c>
      <c r="AE2914" s="16">
        <v>397860</v>
      </c>
      <c r="AF2914" s="16">
        <v>80580.37</v>
      </c>
      <c r="AG2914" s="16">
        <v>0</v>
      </c>
      <c r="AH2914" s="16">
        <v>80580.37</v>
      </c>
      <c r="AI2914" s="17">
        <v>1</v>
      </c>
      <c r="AJ2914" s="17">
        <v>0.8629</v>
      </c>
      <c r="AK2914" s="42" t="s">
        <v>11849</v>
      </c>
      <c r="AL2914" s="42" t="s">
        <v>9979</v>
      </c>
    </row>
    <row r="2915" spans="2:38" x14ac:dyDescent="0.3">
      <c r="B2915" s="15">
        <v>2890</v>
      </c>
      <c r="C2915" t="s">
        <v>49</v>
      </c>
      <c r="D2915" t="s">
        <v>52</v>
      </c>
      <c r="E2915" t="s">
        <v>2476</v>
      </c>
      <c r="F2915">
        <v>2483</v>
      </c>
      <c r="G2915">
        <v>2483</v>
      </c>
      <c r="H2915" t="s">
        <v>3354</v>
      </c>
      <c r="I2915">
        <v>108744</v>
      </c>
      <c r="J2915" s="12" t="s">
        <v>4303</v>
      </c>
      <c r="K2915" s="13">
        <v>45509</v>
      </c>
      <c r="L2915" s="13">
        <v>45509</v>
      </c>
      <c r="M2915" s="14">
        <v>258147.98</v>
      </c>
      <c r="N2915" s="14">
        <v>0</v>
      </c>
      <c r="O2915" s="14">
        <v>258147.98</v>
      </c>
      <c r="P2915">
        <v>6</v>
      </c>
      <c r="Q2915">
        <v>0</v>
      </c>
      <c r="R2915">
        <v>6</v>
      </c>
      <c r="S2915" s="15">
        <v>0</v>
      </c>
      <c r="T2915" s="15">
        <v>0</v>
      </c>
      <c r="U2915" s="15">
        <v>4</v>
      </c>
      <c r="V2915" s="15">
        <v>4</v>
      </c>
      <c r="W2915" s="15">
        <v>2</v>
      </c>
      <c r="X2915" s="15">
        <v>4</v>
      </c>
      <c r="Y2915" s="15">
        <v>0</v>
      </c>
      <c r="Z2915" s="15">
        <v>0</v>
      </c>
      <c r="AA2915" s="15">
        <v>6</v>
      </c>
      <c r="AB2915" s="15">
        <v>8</v>
      </c>
      <c r="AC2915" s="16">
        <v>238007.38</v>
      </c>
      <c r="AD2915" s="16">
        <v>0</v>
      </c>
      <c r="AE2915" s="16">
        <v>238007.38</v>
      </c>
      <c r="AF2915" s="16">
        <v>80552.820000000007</v>
      </c>
      <c r="AG2915" s="16">
        <v>0</v>
      </c>
      <c r="AH2915" s="16">
        <v>80552.820000000007</v>
      </c>
      <c r="AI2915" s="17">
        <v>0.79590000000000005</v>
      </c>
      <c r="AJ2915" s="17">
        <v>0.83740000000000003</v>
      </c>
      <c r="AK2915" s="42" t="s">
        <v>11850</v>
      </c>
      <c r="AL2915" s="42" t="s">
        <v>10666</v>
      </c>
    </row>
    <row r="2916" spans="2:38" x14ac:dyDescent="0.3">
      <c r="B2916" s="15">
        <v>2891</v>
      </c>
      <c r="C2916" t="s">
        <v>2469</v>
      </c>
      <c r="D2916" t="s">
        <v>258</v>
      </c>
      <c r="E2916" t="s">
        <v>258</v>
      </c>
      <c r="F2916">
        <v>1856</v>
      </c>
      <c r="G2916">
        <v>2609</v>
      </c>
      <c r="H2916" t="s">
        <v>248</v>
      </c>
      <c r="I2916">
        <v>109617</v>
      </c>
      <c r="J2916" s="12" t="s">
        <v>4784</v>
      </c>
      <c r="K2916" s="13">
        <v>45525</v>
      </c>
      <c r="L2916" s="13">
        <v>45525</v>
      </c>
      <c r="M2916" s="14">
        <v>183451.74</v>
      </c>
      <c r="N2916" s="14">
        <v>61098.67</v>
      </c>
      <c r="O2916" s="14">
        <v>244550.41</v>
      </c>
      <c r="P2916">
        <v>2</v>
      </c>
      <c r="Q2916">
        <v>0</v>
      </c>
      <c r="R2916">
        <v>2</v>
      </c>
      <c r="S2916" s="15">
        <v>0</v>
      </c>
      <c r="T2916" s="15">
        <v>0</v>
      </c>
      <c r="U2916" s="15">
        <v>1</v>
      </c>
      <c r="V2916" s="15">
        <v>1</v>
      </c>
      <c r="W2916" s="15">
        <v>1</v>
      </c>
      <c r="X2916" s="15">
        <v>2</v>
      </c>
      <c r="Y2916" s="15">
        <v>0</v>
      </c>
      <c r="Z2916" s="15">
        <v>0</v>
      </c>
      <c r="AA2916" s="15">
        <v>2</v>
      </c>
      <c r="AB2916" s="15">
        <v>3</v>
      </c>
      <c r="AC2916" s="16">
        <v>184800.66</v>
      </c>
      <c r="AD2916" s="16">
        <v>53437.63</v>
      </c>
      <c r="AE2916" s="16">
        <v>238238.29</v>
      </c>
      <c r="AF2916" s="16">
        <v>63685.19</v>
      </c>
      <c r="AG2916" s="16">
        <v>16862.93</v>
      </c>
      <c r="AH2916" s="16">
        <v>80548.12</v>
      </c>
      <c r="AI2916" s="17">
        <v>1</v>
      </c>
      <c r="AJ2916" s="17">
        <v>0.98880000000000001</v>
      </c>
      <c r="AK2916" s="42" t="s">
        <v>12419</v>
      </c>
      <c r="AL2916" s="42" t="s">
        <v>9454</v>
      </c>
    </row>
    <row r="2917" spans="2:38" x14ac:dyDescent="0.3">
      <c r="B2917" s="15">
        <v>2892</v>
      </c>
      <c r="C2917" t="s">
        <v>163</v>
      </c>
      <c r="D2917" t="s">
        <v>1657</v>
      </c>
      <c r="E2917" t="s">
        <v>2504</v>
      </c>
      <c r="F2917">
        <v>2369</v>
      </c>
      <c r="G2917">
        <v>2369</v>
      </c>
      <c r="H2917" t="s">
        <v>3639</v>
      </c>
      <c r="I2917">
        <v>83572</v>
      </c>
      <c r="J2917" s="12" t="s">
        <v>4530</v>
      </c>
      <c r="K2917" s="13">
        <v>43553</v>
      </c>
      <c r="L2917" s="13">
        <v>43553</v>
      </c>
      <c r="M2917" s="14">
        <v>167068.29</v>
      </c>
      <c r="N2917" s="14">
        <v>17717.72</v>
      </c>
      <c r="O2917" s="14">
        <v>184786.01</v>
      </c>
      <c r="P2917">
        <v>3</v>
      </c>
      <c r="Q2917">
        <v>1</v>
      </c>
      <c r="R2917">
        <v>4</v>
      </c>
      <c r="S2917" s="15">
        <v>0</v>
      </c>
      <c r="T2917" s="15">
        <v>0</v>
      </c>
      <c r="U2917" s="15">
        <v>2</v>
      </c>
      <c r="V2917" s="15">
        <v>2</v>
      </c>
      <c r="W2917" s="15">
        <v>2</v>
      </c>
      <c r="X2917" s="15">
        <v>4</v>
      </c>
      <c r="Y2917" s="15">
        <v>0</v>
      </c>
      <c r="Z2917" s="15">
        <v>0</v>
      </c>
      <c r="AA2917" s="15">
        <v>4</v>
      </c>
      <c r="AB2917" s="15">
        <v>6</v>
      </c>
      <c r="AC2917" s="16">
        <v>205175.93</v>
      </c>
      <c r="AD2917" s="16">
        <v>21647.84</v>
      </c>
      <c r="AE2917" s="16">
        <v>226823.77</v>
      </c>
      <c r="AF2917" s="16">
        <v>73059.070000000007</v>
      </c>
      <c r="AG2917" s="16">
        <v>7440.69</v>
      </c>
      <c r="AH2917" s="16">
        <v>80499.759999999995</v>
      </c>
      <c r="AI2917" s="17">
        <v>1</v>
      </c>
      <c r="AJ2917" s="17">
        <v>0.92769999999999997</v>
      </c>
      <c r="AK2917" s="42" t="s">
        <v>12119</v>
      </c>
      <c r="AL2917" s="42">
        <v>1705592</v>
      </c>
    </row>
    <row r="2918" spans="2:38" x14ac:dyDescent="0.3">
      <c r="B2918" s="15">
        <v>2893</v>
      </c>
      <c r="C2918" t="s">
        <v>2469</v>
      </c>
      <c r="D2918" t="s">
        <v>171</v>
      </c>
      <c r="E2918" t="s">
        <v>171</v>
      </c>
      <c r="F2918">
        <v>1355</v>
      </c>
      <c r="G2918">
        <v>1355</v>
      </c>
      <c r="H2918" t="s">
        <v>255</v>
      </c>
      <c r="I2918">
        <v>108601</v>
      </c>
      <c r="J2918" s="12" t="s">
        <v>4606</v>
      </c>
      <c r="K2918" s="13">
        <v>45537</v>
      </c>
      <c r="L2918" s="13">
        <v>45537</v>
      </c>
      <c r="M2918" s="14">
        <v>208123.04</v>
      </c>
      <c r="N2918" s="14">
        <v>5612.02</v>
      </c>
      <c r="O2918" s="14">
        <v>213735.06</v>
      </c>
      <c r="P2918">
        <v>7</v>
      </c>
      <c r="Q2918">
        <v>0</v>
      </c>
      <c r="R2918">
        <v>7</v>
      </c>
      <c r="S2918" s="15">
        <v>0</v>
      </c>
      <c r="T2918" s="15">
        <v>0</v>
      </c>
      <c r="U2918" s="15">
        <v>6</v>
      </c>
      <c r="V2918" s="15">
        <v>6</v>
      </c>
      <c r="W2918" s="15">
        <v>1</v>
      </c>
      <c r="X2918" s="15">
        <v>2</v>
      </c>
      <c r="Y2918" s="15">
        <v>0</v>
      </c>
      <c r="Z2918" s="15">
        <v>0</v>
      </c>
      <c r="AA2918" s="15">
        <v>7</v>
      </c>
      <c r="AB2918" s="15">
        <v>8</v>
      </c>
      <c r="AC2918" s="16">
        <v>222406.91</v>
      </c>
      <c r="AD2918" s="16">
        <v>4707.82</v>
      </c>
      <c r="AE2918" s="16">
        <v>227114.73</v>
      </c>
      <c r="AF2918" s="16">
        <v>78758.42</v>
      </c>
      <c r="AG2918" s="16">
        <v>1735.24</v>
      </c>
      <c r="AH2918" s="16">
        <v>80493.66</v>
      </c>
      <c r="AI2918" s="17">
        <v>0.90349999999999997</v>
      </c>
      <c r="AJ2918" s="17">
        <v>1</v>
      </c>
      <c r="AK2918" s="42" t="s">
        <v>12211</v>
      </c>
      <c r="AL2918" s="42" t="s">
        <v>9829</v>
      </c>
    </row>
    <row r="2919" spans="2:38" x14ac:dyDescent="0.3">
      <c r="B2919" s="15">
        <v>2894</v>
      </c>
      <c r="C2919" t="s">
        <v>49</v>
      </c>
      <c r="D2919" t="s">
        <v>50</v>
      </c>
      <c r="E2919" t="s">
        <v>50</v>
      </c>
      <c r="F2919">
        <v>129</v>
      </c>
      <c r="G2919">
        <v>129</v>
      </c>
      <c r="H2919" t="s">
        <v>136</v>
      </c>
      <c r="I2919">
        <v>88140</v>
      </c>
      <c r="J2919" s="12" t="s">
        <v>4991</v>
      </c>
      <c r="K2919" s="13">
        <v>43804</v>
      </c>
      <c r="L2919" s="13">
        <v>43804</v>
      </c>
      <c r="M2919" s="14">
        <v>187090.32</v>
      </c>
      <c r="N2919" s="14">
        <v>67119.520000000004</v>
      </c>
      <c r="O2919" s="14">
        <v>254209.84</v>
      </c>
      <c r="P2919">
        <v>2</v>
      </c>
      <c r="Q2919">
        <v>1</v>
      </c>
      <c r="R2919">
        <v>3</v>
      </c>
      <c r="S2919" s="15">
        <v>0</v>
      </c>
      <c r="T2919" s="15">
        <v>0</v>
      </c>
      <c r="U2919" s="15">
        <v>1</v>
      </c>
      <c r="V2919" s="15">
        <v>1</v>
      </c>
      <c r="W2919" s="15">
        <v>2</v>
      </c>
      <c r="X2919" s="15">
        <v>4</v>
      </c>
      <c r="Y2919" s="15">
        <v>0</v>
      </c>
      <c r="Z2919" s="15">
        <v>0</v>
      </c>
      <c r="AA2919" s="15">
        <v>3</v>
      </c>
      <c r="AB2919" s="15">
        <v>5</v>
      </c>
      <c r="AC2919" s="16">
        <v>187477.45</v>
      </c>
      <c r="AD2919" s="16">
        <v>61408.800000000003</v>
      </c>
      <c r="AE2919" s="16">
        <v>248886.25</v>
      </c>
      <c r="AF2919" s="16">
        <v>61062.239999999998</v>
      </c>
      <c r="AG2919" s="16">
        <v>19407</v>
      </c>
      <c r="AH2919" s="16">
        <v>80469.240000000005</v>
      </c>
      <c r="AI2919" s="17">
        <v>1</v>
      </c>
      <c r="AJ2919" s="17">
        <v>0.87629999999999997</v>
      </c>
      <c r="AK2919" s="42" t="s">
        <v>12673</v>
      </c>
      <c r="AL2919" s="42" t="s">
        <v>9275</v>
      </c>
    </row>
    <row r="2920" spans="2:38" x14ac:dyDescent="0.3">
      <c r="B2920" s="15">
        <v>2895</v>
      </c>
      <c r="C2920" t="s">
        <v>2469</v>
      </c>
      <c r="D2920" t="s">
        <v>131</v>
      </c>
      <c r="E2920" t="s">
        <v>131</v>
      </c>
      <c r="F2920">
        <v>589</v>
      </c>
      <c r="G2920">
        <v>2475</v>
      </c>
      <c r="H2920" t="s">
        <v>132</v>
      </c>
      <c r="I2920">
        <v>109285</v>
      </c>
      <c r="J2920" s="12" t="s">
        <v>4440</v>
      </c>
      <c r="K2920" s="13">
        <v>45642</v>
      </c>
      <c r="L2920" s="13">
        <v>45642</v>
      </c>
      <c r="M2920" s="14">
        <v>237624.38</v>
      </c>
      <c r="N2920" s="14">
        <v>7030.67</v>
      </c>
      <c r="O2920" s="14">
        <v>244655.05</v>
      </c>
      <c r="P2920">
        <v>7</v>
      </c>
      <c r="Q2920">
        <v>1</v>
      </c>
      <c r="R2920">
        <v>8</v>
      </c>
      <c r="S2920" s="15">
        <v>0</v>
      </c>
      <c r="T2920" s="15">
        <v>0</v>
      </c>
      <c r="U2920" s="15">
        <v>7</v>
      </c>
      <c r="V2920" s="15">
        <v>7</v>
      </c>
      <c r="W2920" s="15">
        <v>1</v>
      </c>
      <c r="X2920" s="15">
        <v>2</v>
      </c>
      <c r="Y2920" s="15">
        <v>0</v>
      </c>
      <c r="Z2920" s="15">
        <v>0</v>
      </c>
      <c r="AA2920" s="15">
        <v>8</v>
      </c>
      <c r="AB2920" s="15">
        <v>9</v>
      </c>
      <c r="AC2920" s="16">
        <v>229274.91</v>
      </c>
      <c r="AD2920" s="16">
        <v>8582.35</v>
      </c>
      <c r="AE2920" s="16">
        <v>237857.26</v>
      </c>
      <c r="AF2920" s="16">
        <v>77014.240000000005</v>
      </c>
      <c r="AG2920" s="16">
        <v>3449.29</v>
      </c>
      <c r="AH2920" s="16">
        <v>80463.53</v>
      </c>
      <c r="AI2920" s="17">
        <v>0.755</v>
      </c>
      <c r="AJ2920" s="17">
        <v>0.91</v>
      </c>
      <c r="AK2920" s="42" t="s">
        <v>12015</v>
      </c>
      <c r="AL2920" s="42" t="s">
        <v>9654</v>
      </c>
    </row>
    <row r="2921" spans="2:38" x14ac:dyDescent="0.3">
      <c r="B2921" s="15">
        <v>2896</v>
      </c>
      <c r="C2921" t="s">
        <v>58</v>
      </c>
      <c r="D2921" t="s">
        <v>59</v>
      </c>
      <c r="E2921" t="s">
        <v>2463</v>
      </c>
      <c r="F2921">
        <v>1843</v>
      </c>
      <c r="G2921">
        <v>2600</v>
      </c>
      <c r="H2921" t="s">
        <v>1725</v>
      </c>
      <c r="I2921">
        <v>108215</v>
      </c>
      <c r="J2921" s="12" t="s">
        <v>4308</v>
      </c>
      <c r="K2921" s="13">
        <v>45481</v>
      </c>
      <c r="L2921" s="13">
        <v>45481</v>
      </c>
      <c r="M2921" s="14">
        <v>224714.12</v>
      </c>
      <c r="N2921" s="14">
        <v>0</v>
      </c>
      <c r="O2921" s="14">
        <v>224714.12</v>
      </c>
      <c r="P2921">
        <v>4</v>
      </c>
      <c r="Q2921">
        <v>0</v>
      </c>
      <c r="R2921">
        <v>4</v>
      </c>
      <c r="S2921" s="15">
        <v>0</v>
      </c>
      <c r="T2921" s="15">
        <v>0</v>
      </c>
      <c r="U2921" s="15">
        <v>3</v>
      </c>
      <c r="V2921" s="15">
        <v>3</v>
      </c>
      <c r="W2921" s="15">
        <v>1</v>
      </c>
      <c r="X2921" s="15">
        <v>2</v>
      </c>
      <c r="Y2921" s="15">
        <v>0</v>
      </c>
      <c r="Z2921" s="15">
        <v>0</v>
      </c>
      <c r="AA2921" s="15">
        <v>4</v>
      </c>
      <c r="AB2921" s="15">
        <v>5</v>
      </c>
      <c r="AC2921" s="16">
        <v>215430.51</v>
      </c>
      <c r="AD2921" s="16">
        <v>0</v>
      </c>
      <c r="AE2921" s="16">
        <v>215430.51</v>
      </c>
      <c r="AF2921" s="16">
        <v>80449.13</v>
      </c>
      <c r="AG2921" s="16">
        <v>0</v>
      </c>
      <c r="AH2921" s="16">
        <v>80449.13</v>
      </c>
      <c r="AI2921" s="17">
        <v>0.81059999999999999</v>
      </c>
      <c r="AJ2921" s="17">
        <v>0.90749999999999997</v>
      </c>
      <c r="AK2921" s="42" t="s">
        <v>11854</v>
      </c>
      <c r="AL2921" s="42" t="s">
        <v>9731</v>
      </c>
    </row>
    <row r="2922" spans="2:38" x14ac:dyDescent="0.3">
      <c r="B2922" s="15">
        <v>2897</v>
      </c>
      <c r="C2922" t="s">
        <v>49</v>
      </c>
      <c r="D2922" t="s">
        <v>67</v>
      </c>
      <c r="E2922" t="s">
        <v>2454</v>
      </c>
      <c r="F2922">
        <v>1953</v>
      </c>
      <c r="G2922">
        <v>1953</v>
      </c>
      <c r="H2922" t="s">
        <v>5219</v>
      </c>
      <c r="I2922">
        <v>46540</v>
      </c>
      <c r="J2922" s="12" t="s">
        <v>5220</v>
      </c>
      <c r="K2922" s="13">
        <v>44823</v>
      </c>
      <c r="L2922" s="13">
        <v>44823</v>
      </c>
      <c r="M2922" s="14">
        <v>172677.16</v>
      </c>
      <c r="N2922" s="14">
        <v>92158.28</v>
      </c>
      <c r="O2922" s="14">
        <v>264835.44</v>
      </c>
      <c r="P2922">
        <v>1</v>
      </c>
      <c r="Q2922">
        <v>2</v>
      </c>
      <c r="R2922">
        <v>3</v>
      </c>
      <c r="S2922" s="15">
        <v>0</v>
      </c>
      <c r="T2922" s="15">
        <v>0</v>
      </c>
      <c r="U2922" s="15">
        <v>1</v>
      </c>
      <c r="V2922" s="15">
        <v>1</v>
      </c>
      <c r="W2922" s="15">
        <v>1</v>
      </c>
      <c r="X2922" s="15">
        <v>2</v>
      </c>
      <c r="Y2922" s="15">
        <v>1</v>
      </c>
      <c r="Z2922" s="15">
        <v>3</v>
      </c>
      <c r="AA2922" s="15">
        <v>3</v>
      </c>
      <c r="AB2922" s="15">
        <v>6</v>
      </c>
      <c r="AC2922" s="16">
        <v>173097.35</v>
      </c>
      <c r="AD2922" s="16">
        <v>78689.97</v>
      </c>
      <c r="AE2922" s="16">
        <v>251787.32</v>
      </c>
      <c r="AF2922" s="16">
        <v>53331.02</v>
      </c>
      <c r="AG2922" s="16">
        <v>27104.98</v>
      </c>
      <c r="AH2922" s="16">
        <v>80436</v>
      </c>
      <c r="AI2922" s="17">
        <v>0.495</v>
      </c>
      <c r="AJ2922" s="17">
        <v>0.83189999999999997</v>
      </c>
      <c r="AK2922" s="42" t="s">
        <v>12939</v>
      </c>
      <c r="AL2922" s="42" t="s">
        <v>12940</v>
      </c>
    </row>
    <row r="2923" spans="2:38" x14ac:dyDescent="0.3">
      <c r="B2923" s="15">
        <v>2898</v>
      </c>
      <c r="C2923" t="s">
        <v>2469</v>
      </c>
      <c r="D2923" t="s">
        <v>171</v>
      </c>
      <c r="E2923" t="s">
        <v>171</v>
      </c>
      <c r="F2923">
        <v>1212</v>
      </c>
      <c r="G2923">
        <v>1212</v>
      </c>
      <c r="H2923" t="s">
        <v>545</v>
      </c>
      <c r="I2923">
        <v>93392</v>
      </c>
      <c r="J2923" s="12" t="s">
        <v>4549</v>
      </c>
      <c r="K2923" s="13">
        <v>43998</v>
      </c>
      <c r="L2923" s="13">
        <v>43998</v>
      </c>
      <c r="M2923" s="14">
        <v>171090.04</v>
      </c>
      <c r="N2923" s="14">
        <v>8287.4699999999993</v>
      </c>
      <c r="O2923" s="14">
        <v>179377.51</v>
      </c>
      <c r="P2923">
        <v>3</v>
      </c>
      <c r="Q2923">
        <v>0</v>
      </c>
      <c r="R2923">
        <v>3</v>
      </c>
      <c r="S2923" s="15">
        <v>0</v>
      </c>
      <c r="T2923" s="15">
        <v>0</v>
      </c>
      <c r="U2923" s="15">
        <v>1</v>
      </c>
      <c r="V2923" s="15">
        <v>1</v>
      </c>
      <c r="W2923" s="15">
        <v>2</v>
      </c>
      <c r="X2923" s="15">
        <v>4</v>
      </c>
      <c r="Y2923" s="15">
        <v>0</v>
      </c>
      <c r="Z2923" s="15">
        <v>0</v>
      </c>
      <c r="AA2923" s="15">
        <v>3</v>
      </c>
      <c r="AB2923" s="15">
        <v>5</v>
      </c>
      <c r="AC2923" s="16">
        <v>224407.9</v>
      </c>
      <c r="AD2923" s="16">
        <v>11134.42</v>
      </c>
      <c r="AE2923" s="16">
        <v>235542.32</v>
      </c>
      <c r="AF2923" s="16">
        <v>76606.990000000005</v>
      </c>
      <c r="AG2923" s="16">
        <v>3818.77</v>
      </c>
      <c r="AH2923" s="16">
        <v>80425.759999999995</v>
      </c>
      <c r="AI2923" s="17">
        <v>1</v>
      </c>
      <c r="AJ2923" s="17">
        <v>0.96740000000000004</v>
      </c>
      <c r="AK2923" s="42" t="s">
        <v>12141</v>
      </c>
      <c r="AL2923" s="42" t="s">
        <v>9354</v>
      </c>
    </row>
    <row r="2924" spans="2:38" x14ac:dyDescent="0.3">
      <c r="B2924" s="15">
        <v>2899</v>
      </c>
      <c r="C2924" t="s">
        <v>55</v>
      </c>
      <c r="D2924" t="s">
        <v>231</v>
      </c>
      <c r="E2924" t="s">
        <v>231</v>
      </c>
      <c r="F2924">
        <v>1648</v>
      </c>
      <c r="G2924">
        <v>1648</v>
      </c>
      <c r="H2924" t="s">
        <v>283</v>
      </c>
      <c r="I2924">
        <v>106274</v>
      </c>
      <c r="J2924" s="12" t="s">
        <v>4310</v>
      </c>
      <c r="K2924" s="13">
        <v>45358</v>
      </c>
      <c r="L2924" s="13">
        <v>45358</v>
      </c>
      <c r="M2924" s="14">
        <v>149175.62</v>
      </c>
      <c r="N2924" s="14">
        <v>0</v>
      </c>
      <c r="O2924" s="14">
        <v>149175.62</v>
      </c>
      <c r="P2924">
        <v>9</v>
      </c>
      <c r="Q2924">
        <v>0</v>
      </c>
      <c r="R2924">
        <v>9</v>
      </c>
      <c r="S2924" s="15">
        <v>0</v>
      </c>
      <c r="T2924" s="15">
        <v>0</v>
      </c>
      <c r="U2924" s="15">
        <v>8</v>
      </c>
      <c r="V2924" s="15">
        <v>8</v>
      </c>
      <c r="W2924" s="15">
        <v>1</v>
      </c>
      <c r="X2924" s="15">
        <v>2</v>
      </c>
      <c r="Y2924" s="15">
        <v>0</v>
      </c>
      <c r="Z2924" s="15">
        <v>0</v>
      </c>
      <c r="AA2924" s="15">
        <v>9</v>
      </c>
      <c r="AB2924" s="15">
        <v>10</v>
      </c>
      <c r="AC2924" s="16">
        <v>236986.29</v>
      </c>
      <c r="AD2924" s="16">
        <v>0</v>
      </c>
      <c r="AE2924" s="16">
        <v>236986.29</v>
      </c>
      <c r="AF2924" s="16">
        <v>80365.36</v>
      </c>
      <c r="AG2924" s="16">
        <v>0</v>
      </c>
      <c r="AH2924" s="16">
        <v>80365.36</v>
      </c>
      <c r="AI2924" s="17">
        <v>0.68</v>
      </c>
      <c r="AJ2924" s="17">
        <v>0.83009999999999995</v>
      </c>
      <c r="AK2924" s="42" t="s">
        <v>11857</v>
      </c>
      <c r="AL2924" s="42" t="s">
        <v>11858</v>
      </c>
    </row>
    <row r="2925" spans="2:38" x14ac:dyDescent="0.3">
      <c r="B2925" s="15">
        <v>2900</v>
      </c>
      <c r="C2925" t="s">
        <v>49</v>
      </c>
      <c r="D2925" t="s">
        <v>67</v>
      </c>
      <c r="E2925" t="s">
        <v>2454</v>
      </c>
      <c r="F2925">
        <v>37</v>
      </c>
      <c r="G2925">
        <v>37</v>
      </c>
      <c r="H2925" t="s">
        <v>86</v>
      </c>
      <c r="I2925">
        <v>73401</v>
      </c>
      <c r="J2925" s="12" t="s">
        <v>2037</v>
      </c>
      <c r="K2925" s="13">
        <v>42905</v>
      </c>
      <c r="L2925" s="13">
        <v>42905</v>
      </c>
      <c r="M2925" s="14">
        <v>170709.48</v>
      </c>
      <c r="N2925" s="14">
        <v>0</v>
      </c>
      <c r="O2925" s="14">
        <v>170709.48</v>
      </c>
      <c r="P2925">
        <v>5</v>
      </c>
      <c r="Q2925">
        <v>0</v>
      </c>
      <c r="R2925">
        <v>5</v>
      </c>
      <c r="S2925" s="15">
        <v>0</v>
      </c>
      <c r="T2925" s="15">
        <v>0</v>
      </c>
      <c r="U2925" s="15">
        <v>3</v>
      </c>
      <c r="V2925" s="15">
        <v>3</v>
      </c>
      <c r="W2925" s="15">
        <v>2</v>
      </c>
      <c r="X2925" s="15">
        <v>4</v>
      </c>
      <c r="Y2925" s="15">
        <v>0</v>
      </c>
      <c r="Z2925" s="15">
        <v>0</v>
      </c>
      <c r="AA2925" s="15">
        <v>5</v>
      </c>
      <c r="AB2925" s="15">
        <v>7</v>
      </c>
      <c r="AC2925" s="16">
        <v>219343.19</v>
      </c>
      <c r="AD2925" s="16">
        <v>0</v>
      </c>
      <c r="AE2925" s="16">
        <v>219343.19</v>
      </c>
      <c r="AF2925" s="16">
        <v>80308.3</v>
      </c>
      <c r="AG2925" s="16">
        <v>0</v>
      </c>
      <c r="AH2925" s="16">
        <v>80308.3</v>
      </c>
      <c r="AI2925" s="17">
        <v>1</v>
      </c>
      <c r="AJ2925" s="17">
        <v>0.82130000000000003</v>
      </c>
      <c r="AK2925" s="42" t="s">
        <v>12999</v>
      </c>
      <c r="AL2925" s="42" t="s">
        <v>9213</v>
      </c>
    </row>
    <row r="2926" spans="2:38" x14ac:dyDescent="0.3">
      <c r="B2926" s="15">
        <v>2901</v>
      </c>
      <c r="C2926" t="s">
        <v>115</v>
      </c>
      <c r="D2926" t="s">
        <v>1656</v>
      </c>
      <c r="E2926" t="s">
        <v>2757</v>
      </c>
      <c r="F2926">
        <v>2811</v>
      </c>
      <c r="G2926">
        <v>2811</v>
      </c>
      <c r="H2926" t="s">
        <v>4418</v>
      </c>
      <c r="I2926">
        <v>112641</v>
      </c>
      <c r="J2926" s="12" t="s">
        <v>4419</v>
      </c>
      <c r="K2926" s="13">
        <v>45777</v>
      </c>
      <c r="L2926" s="13">
        <v>45777</v>
      </c>
      <c r="M2926" s="14">
        <v>302184.05</v>
      </c>
      <c r="N2926" s="14">
        <v>12567.58</v>
      </c>
      <c r="O2926" s="14">
        <v>314751.63</v>
      </c>
      <c r="P2926">
        <v>8</v>
      </c>
      <c r="Q2926">
        <v>0</v>
      </c>
      <c r="R2926">
        <v>8</v>
      </c>
      <c r="S2926" s="15">
        <v>0</v>
      </c>
      <c r="T2926" s="15">
        <v>0</v>
      </c>
      <c r="U2926" s="15">
        <v>8</v>
      </c>
      <c r="V2926" s="15">
        <v>8</v>
      </c>
      <c r="W2926" s="15">
        <v>0</v>
      </c>
      <c r="X2926" s="15">
        <v>0</v>
      </c>
      <c r="Y2926" s="15">
        <v>0</v>
      </c>
      <c r="Z2926" s="15">
        <v>0</v>
      </c>
      <c r="AA2926" s="15">
        <v>8</v>
      </c>
      <c r="AB2926" s="15">
        <v>8</v>
      </c>
      <c r="AC2926" s="16">
        <v>249007.18</v>
      </c>
      <c r="AD2926" s="16">
        <v>10426.1</v>
      </c>
      <c r="AE2926" s="16">
        <v>259433.28</v>
      </c>
      <c r="AF2926" s="16">
        <v>76905.48</v>
      </c>
      <c r="AG2926" s="16">
        <v>3352.76</v>
      </c>
      <c r="AH2926" s="16">
        <v>80258.240000000005</v>
      </c>
      <c r="AI2926" s="17">
        <v>0.755</v>
      </c>
      <c r="AJ2926" s="17">
        <v>0.91</v>
      </c>
      <c r="AK2926" s="42" t="s">
        <v>11991</v>
      </c>
      <c r="AL2926" s="42">
        <v>1707375</v>
      </c>
    </row>
    <row r="2927" spans="2:38" x14ac:dyDescent="0.3">
      <c r="B2927" s="15">
        <v>2902</v>
      </c>
      <c r="C2927" t="s">
        <v>58</v>
      </c>
      <c r="D2927" t="s">
        <v>59</v>
      </c>
      <c r="E2927" t="s">
        <v>2497</v>
      </c>
      <c r="F2927">
        <v>577</v>
      </c>
      <c r="G2927">
        <v>577</v>
      </c>
      <c r="H2927" t="s">
        <v>339</v>
      </c>
      <c r="I2927">
        <v>61813</v>
      </c>
      <c r="J2927" s="12" t="s">
        <v>342</v>
      </c>
      <c r="K2927" s="13">
        <v>41890</v>
      </c>
      <c r="L2927" s="13">
        <v>41890</v>
      </c>
      <c r="M2927" s="14">
        <v>263551.53000000003</v>
      </c>
      <c r="N2927" s="14">
        <v>18989.52</v>
      </c>
      <c r="O2927" s="14">
        <v>282541.05</v>
      </c>
      <c r="P2927">
        <v>7</v>
      </c>
      <c r="Q2927">
        <v>0</v>
      </c>
      <c r="R2927">
        <v>7</v>
      </c>
      <c r="S2927" s="15">
        <v>0</v>
      </c>
      <c r="T2927" s="15">
        <v>0</v>
      </c>
      <c r="U2927" s="15">
        <v>5</v>
      </c>
      <c r="V2927" s="15">
        <v>5</v>
      </c>
      <c r="W2927" s="15">
        <v>2</v>
      </c>
      <c r="X2927" s="15">
        <v>4</v>
      </c>
      <c r="Y2927" s="15">
        <v>0</v>
      </c>
      <c r="Z2927" s="15">
        <v>0</v>
      </c>
      <c r="AA2927" s="15">
        <v>7</v>
      </c>
      <c r="AB2927" s="15">
        <v>9</v>
      </c>
      <c r="AC2927" s="16">
        <v>220620.12</v>
      </c>
      <c r="AD2927" s="16">
        <v>16896.2</v>
      </c>
      <c r="AE2927" s="16">
        <v>237516.32</v>
      </c>
      <c r="AF2927" s="16">
        <v>74392.84</v>
      </c>
      <c r="AG2927" s="16">
        <v>5839.02</v>
      </c>
      <c r="AH2927" s="16">
        <v>80231.86</v>
      </c>
      <c r="AI2927" s="17">
        <v>1</v>
      </c>
      <c r="AJ2927" s="17">
        <v>0.93920000000000003</v>
      </c>
      <c r="AK2927" s="42" t="s">
        <v>12202</v>
      </c>
      <c r="AL2927" s="42" t="s">
        <v>9592</v>
      </c>
    </row>
    <row r="2928" spans="2:38" x14ac:dyDescent="0.3">
      <c r="B2928" s="15">
        <v>2903</v>
      </c>
      <c r="C2928" t="s">
        <v>49</v>
      </c>
      <c r="D2928" t="s">
        <v>50</v>
      </c>
      <c r="E2928" t="s">
        <v>50</v>
      </c>
      <c r="F2928">
        <v>2045</v>
      </c>
      <c r="G2928">
        <v>2045</v>
      </c>
      <c r="H2928" t="s">
        <v>1504</v>
      </c>
      <c r="I2928">
        <v>103714</v>
      </c>
      <c r="J2928" s="12" t="s">
        <v>4338</v>
      </c>
      <c r="K2928" s="13">
        <v>45196</v>
      </c>
      <c r="L2928" s="13">
        <v>45196</v>
      </c>
      <c r="M2928" s="14">
        <v>202393.97</v>
      </c>
      <c r="N2928" s="14">
        <v>1157.21</v>
      </c>
      <c r="O2928" s="14">
        <v>203551.18</v>
      </c>
      <c r="P2928">
        <v>5</v>
      </c>
      <c r="Q2928">
        <v>0</v>
      </c>
      <c r="R2928">
        <v>5</v>
      </c>
      <c r="S2928" s="15">
        <v>0</v>
      </c>
      <c r="T2928" s="15">
        <v>0</v>
      </c>
      <c r="U2928" s="15">
        <v>4</v>
      </c>
      <c r="V2928" s="15">
        <v>4</v>
      </c>
      <c r="W2928" s="15">
        <v>1</v>
      </c>
      <c r="X2928" s="15">
        <v>2</v>
      </c>
      <c r="Y2928" s="15">
        <v>0</v>
      </c>
      <c r="Z2928" s="15">
        <v>0</v>
      </c>
      <c r="AA2928" s="15">
        <v>5</v>
      </c>
      <c r="AB2928" s="15">
        <v>6</v>
      </c>
      <c r="AC2928" s="16">
        <v>242031.57</v>
      </c>
      <c r="AD2928" s="16">
        <v>1446.42</v>
      </c>
      <c r="AE2928" s="16">
        <v>243477.99</v>
      </c>
      <c r="AF2928" s="16">
        <v>79623.759999999995</v>
      </c>
      <c r="AG2928" s="16">
        <v>593.47</v>
      </c>
      <c r="AH2928" s="16">
        <v>80217.23</v>
      </c>
      <c r="AI2928" s="17">
        <v>0.72360000000000002</v>
      </c>
      <c r="AJ2928" s="17">
        <v>0.93149999999999999</v>
      </c>
      <c r="AK2928" s="42" t="s">
        <v>11897</v>
      </c>
      <c r="AL2928" s="42" t="s">
        <v>9476</v>
      </c>
    </row>
    <row r="2929" spans="2:38" x14ac:dyDescent="0.3">
      <c r="B2929" s="15">
        <v>2904</v>
      </c>
      <c r="C2929" t="s">
        <v>49</v>
      </c>
      <c r="D2929" t="s">
        <v>2500</v>
      </c>
      <c r="E2929" t="s">
        <v>71</v>
      </c>
      <c r="F2929">
        <v>202</v>
      </c>
      <c r="G2929">
        <v>1807</v>
      </c>
      <c r="H2929" t="s">
        <v>88</v>
      </c>
      <c r="I2929">
        <v>111036</v>
      </c>
      <c r="J2929" s="12" t="s">
        <v>4481</v>
      </c>
      <c r="K2929" s="13">
        <v>45694</v>
      </c>
      <c r="L2929" s="13">
        <v>45694</v>
      </c>
      <c r="M2929" s="14">
        <v>238366.07</v>
      </c>
      <c r="N2929" s="14">
        <v>4113.5200000000004</v>
      </c>
      <c r="O2929" s="14">
        <v>242479.59</v>
      </c>
      <c r="P2929">
        <v>12</v>
      </c>
      <c r="Q2929">
        <v>0</v>
      </c>
      <c r="R2929">
        <v>12</v>
      </c>
      <c r="S2929" s="15">
        <v>0</v>
      </c>
      <c r="T2929" s="15">
        <v>0</v>
      </c>
      <c r="U2929" s="15">
        <v>12</v>
      </c>
      <c r="V2929" s="15">
        <v>12</v>
      </c>
      <c r="W2929" s="15">
        <v>0</v>
      </c>
      <c r="X2929" s="15">
        <v>0</v>
      </c>
      <c r="Y2929" s="15">
        <v>0</v>
      </c>
      <c r="Z2929" s="15">
        <v>0</v>
      </c>
      <c r="AA2929" s="15">
        <v>12</v>
      </c>
      <c r="AB2929" s="15">
        <v>12</v>
      </c>
      <c r="AC2929" s="16">
        <v>227775.92</v>
      </c>
      <c r="AD2929" s="16">
        <v>6385.71</v>
      </c>
      <c r="AE2929" s="16">
        <v>234161.63</v>
      </c>
      <c r="AF2929" s="16">
        <v>78573.570000000007</v>
      </c>
      <c r="AG2929" s="16">
        <v>1641.04</v>
      </c>
      <c r="AH2929" s="16">
        <v>80214.61</v>
      </c>
      <c r="AI2929" s="17">
        <v>0.755</v>
      </c>
      <c r="AJ2929" s="17">
        <v>0.91</v>
      </c>
      <c r="AK2929" s="42" t="s">
        <v>12062</v>
      </c>
      <c r="AL2929" s="42" t="s">
        <v>9323</v>
      </c>
    </row>
    <row r="2930" spans="2:38" x14ac:dyDescent="0.3">
      <c r="B2930" s="15">
        <v>2905</v>
      </c>
      <c r="C2930" t="s">
        <v>49</v>
      </c>
      <c r="D2930" t="s">
        <v>50</v>
      </c>
      <c r="E2930" t="s">
        <v>50</v>
      </c>
      <c r="F2930">
        <v>908</v>
      </c>
      <c r="G2930">
        <v>171</v>
      </c>
      <c r="H2930" t="s">
        <v>2462</v>
      </c>
      <c r="I2930">
        <v>40629</v>
      </c>
      <c r="J2930" s="12" t="s">
        <v>5717</v>
      </c>
      <c r="K2930" s="13">
        <v>44540</v>
      </c>
      <c r="L2930" s="13">
        <v>44540</v>
      </c>
      <c r="M2930" s="14">
        <v>201253.2</v>
      </c>
      <c r="N2930" s="14">
        <v>36615.46</v>
      </c>
      <c r="O2930" s="14">
        <v>237868.66</v>
      </c>
      <c r="P2930">
        <v>5</v>
      </c>
      <c r="Q2930">
        <v>1</v>
      </c>
      <c r="R2930">
        <v>6</v>
      </c>
      <c r="S2930" s="15">
        <v>0</v>
      </c>
      <c r="T2930" s="15">
        <v>0</v>
      </c>
      <c r="U2930" s="15">
        <v>2</v>
      </c>
      <c r="V2930" s="15">
        <v>2</v>
      </c>
      <c r="W2930" s="15">
        <v>3</v>
      </c>
      <c r="X2930" s="15">
        <v>6</v>
      </c>
      <c r="Y2930" s="15">
        <v>1</v>
      </c>
      <c r="Z2930" s="15">
        <v>3</v>
      </c>
      <c r="AA2930" s="15">
        <v>6</v>
      </c>
      <c r="AB2930" s="15">
        <v>11</v>
      </c>
      <c r="AC2930" s="16">
        <v>227066.5</v>
      </c>
      <c r="AD2930" s="16">
        <v>37960.17</v>
      </c>
      <c r="AE2930" s="16">
        <v>265026.67</v>
      </c>
      <c r="AF2930" s="16">
        <v>69770.429999999993</v>
      </c>
      <c r="AG2930" s="16">
        <v>10437.280000000001</v>
      </c>
      <c r="AH2930" s="16">
        <v>80207.710000000006</v>
      </c>
      <c r="AI2930" s="17">
        <v>0.89149999999999996</v>
      </c>
      <c r="AJ2930" s="17">
        <v>0.97799999999999998</v>
      </c>
      <c r="AK2930" s="42" t="s">
        <v>13544</v>
      </c>
      <c r="AL2930" s="42" t="s">
        <v>9219</v>
      </c>
    </row>
    <row r="2931" spans="2:38" x14ac:dyDescent="0.3">
      <c r="B2931" s="15">
        <v>2906</v>
      </c>
      <c r="C2931" t="s">
        <v>58</v>
      </c>
      <c r="D2931" t="s">
        <v>59</v>
      </c>
      <c r="E2931" t="s">
        <v>2497</v>
      </c>
      <c r="F2931">
        <v>641</v>
      </c>
      <c r="G2931">
        <v>2738</v>
      </c>
      <c r="H2931" t="s">
        <v>293</v>
      </c>
      <c r="I2931">
        <v>109549</v>
      </c>
      <c r="J2931" s="12" t="s">
        <v>4911</v>
      </c>
      <c r="K2931" s="13">
        <v>45601</v>
      </c>
      <c r="L2931" s="13">
        <v>45601</v>
      </c>
      <c r="M2931" s="14">
        <v>166652.94</v>
      </c>
      <c r="N2931" s="14">
        <v>72092.740000000005</v>
      </c>
      <c r="O2931" s="14">
        <v>238745.68</v>
      </c>
      <c r="P2931">
        <v>8</v>
      </c>
      <c r="Q2931">
        <v>1</v>
      </c>
      <c r="R2931">
        <v>9</v>
      </c>
      <c r="S2931" s="15">
        <v>0</v>
      </c>
      <c r="T2931" s="15">
        <v>0</v>
      </c>
      <c r="U2931" s="15">
        <v>7</v>
      </c>
      <c r="V2931" s="15">
        <v>7</v>
      </c>
      <c r="W2931" s="15">
        <v>2</v>
      </c>
      <c r="X2931" s="15">
        <v>4</v>
      </c>
      <c r="Y2931" s="15">
        <v>0</v>
      </c>
      <c r="Z2931" s="15">
        <v>0</v>
      </c>
      <c r="AA2931" s="15">
        <v>9</v>
      </c>
      <c r="AB2931" s="15">
        <v>11</v>
      </c>
      <c r="AC2931" s="16">
        <v>169879.49</v>
      </c>
      <c r="AD2931" s="16">
        <v>67746.59</v>
      </c>
      <c r="AE2931" s="16">
        <v>237626.08</v>
      </c>
      <c r="AF2931" s="16">
        <v>61283.98</v>
      </c>
      <c r="AG2931" s="16">
        <v>18846.240000000002</v>
      </c>
      <c r="AH2931" s="16">
        <v>80130.22</v>
      </c>
      <c r="AI2931" s="17">
        <v>0.91979999999999995</v>
      </c>
      <c r="AJ2931" s="17">
        <v>1</v>
      </c>
      <c r="AK2931" s="42" t="s">
        <v>12572</v>
      </c>
      <c r="AL2931" s="42" t="s">
        <v>9636</v>
      </c>
    </row>
    <row r="2932" spans="2:38" x14ac:dyDescent="0.3">
      <c r="B2932" s="15">
        <v>2907</v>
      </c>
      <c r="C2932" t="s">
        <v>2469</v>
      </c>
      <c r="D2932" t="s">
        <v>75</v>
      </c>
      <c r="E2932" t="s">
        <v>75</v>
      </c>
      <c r="F2932">
        <v>685</v>
      </c>
      <c r="G2932">
        <v>685</v>
      </c>
      <c r="H2932" t="s">
        <v>146</v>
      </c>
      <c r="I2932">
        <v>48427</v>
      </c>
      <c r="J2932" s="12" t="s">
        <v>795</v>
      </c>
      <c r="K2932" s="13">
        <v>40890</v>
      </c>
      <c r="L2932" s="13">
        <v>40890</v>
      </c>
      <c r="M2932" s="14">
        <v>165389.66</v>
      </c>
      <c r="N2932" s="14">
        <v>0</v>
      </c>
      <c r="O2932" s="14">
        <v>165389.66</v>
      </c>
      <c r="P2932">
        <v>2</v>
      </c>
      <c r="Q2932">
        <v>0</v>
      </c>
      <c r="R2932">
        <v>2</v>
      </c>
      <c r="S2932" s="15">
        <v>0</v>
      </c>
      <c r="T2932" s="15">
        <v>0</v>
      </c>
      <c r="U2932" s="15">
        <v>1</v>
      </c>
      <c r="V2932" s="15">
        <v>1</v>
      </c>
      <c r="W2932" s="15">
        <v>0</v>
      </c>
      <c r="X2932" s="15">
        <v>0</v>
      </c>
      <c r="Y2932" s="15">
        <v>1</v>
      </c>
      <c r="Z2932" s="15">
        <v>3</v>
      </c>
      <c r="AA2932" s="15">
        <v>2</v>
      </c>
      <c r="AB2932" s="15">
        <v>4</v>
      </c>
      <c r="AC2932" s="16">
        <v>198144.16</v>
      </c>
      <c r="AD2932" s="16">
        <v>0</v>
      </c>
      <c r="AE2932" s="16">
        <v>198144.16</v>
      </c>
      <c r="AF2932" s="16">
        <v>80109.8</v>
      </c>
      <c r="AG2932" s="16">
        <v>0</v>
      </c>
      <c r="AH2932" s="16">
        <v>80109.8</v>
      </c>
      <c r="AI2932" s="17">
        <v>0.52659999999999996</v>
      </c>
      <c r="AJ2932" s="17">
        <v>0.95089999999999997</v>
      </c>
      <c r="AK2932" s="42" t="s">
        <v>11861</v>
      </c>
      <c r="AL2932" s="42" t="s">
        <v>9359</v>
      </c>
    </row>
    <row r="2933" spans="2:38" x14ac:dyDescent="0.3">
      <c r="B2933" s="15">
        <v>2908</v>
      </c>
      <c r="C2933" t="s">
        <v>49</v>
      </c>
      <c r="D2933" t="s">
        <v>67</v>
      </c>
      <c r="E2933" t="s">
        <v>67</v>
      </c>
      <c r="F2933">
        <v>2821</v>
      </c>
      <c r="G2933">
        <v>2821</v>
      </c>
      <c r="H2933" t="s">
        <v>1554</v>
      </c>
      <c r="I2933">
        <v>113376</v>
      </c>
      <c r="J2933" s="12" t="s">
        <v>4519</v>
      </c>
      <c r="K2933" s="13">
        <v>45798</v>
      </c>
      <c r="L2933" s="13">
        <v>45798</v>
      </c>
      <c r="M2933" s="14">
        <v>194847.13</v>
      </c>
      <c r="N2933" s="14">
        <v>9830.4</v>
      </c>
      <c r="O2933" s="14">
        <v>204677.53</v>
      </c>
      <c r="P2933">
        <v>8</v>
      </c>
      <c r="Q2933">
        <v>0</v>
      </c>
      <c r="R2933">
        <v>8</v>
      </c>
      <c r="S2933" s="15">
        <v>0</v>
      </c>
      <c r="T2933" s="15">
        <v>0</v>
      </c>
      <c r="U2933" s="15">
        <v>6</v>
      </c>
      <c r="V2933" s="15">
        <v>6</v>
      </c>
      <c r="W2933" s="15">
        <v>2</v>
      </c>
      <c r="X2933" s="15">
        <v>4</v>
      </c>
      <c r="Y2933" s="15">
        <v>0</v>
      </c>
      <c r="Z2933" s="15">
        <v>0</v>
      </c>
      <c r="AA2933" s="15">
        <v>8</v>
      </c>
      <c r="AB2933" s="15">
        <v>10</v>
      </c>
      <c r="AC2933" s="16">
        <v>212686.11</v>
      </c>
      <c r="AD2933" s="16">
        <v>12083.48</v>
      </c>
      <c r="AE2933" s="16">
        <v>224769.59</v>
      </c>
      <c r="AF2933" s="16">
        <v>76362.48</v>
      </c>
      <c r="AG2933" s="16">
        <v>3719.49</v>
      </c>
      <c r="AH2933" s="16">
        <v>80081.97</v>
      </c>
      <c r="AI2933" s="17">
        <v>0.755</v>
      </c>
      <c r="AJ2933" s="17">
        <v>0.91</v>
      </c>
      <c r="AK2933" s="42" t="s">
        <v>12107</v>
      </c>
      <c r="AL2933" s="42" t="s">
        <v>9518</v>
      </c>
    </row>
    <row r="2934" spans="2:38" x14ac:dyDescent="0.3">
      <c r="B2934" s="15">
        <v>2909</v>
      </c>
      <c r="C2934" t="s">
        <v>49</v>
      </c>
      <c r="D2934" t="s">
        <v>67</v>
      </c>
      <c r="E2934" t="s">
        <v>2454</v>
      </c>
      <c r="F2934">
        <v>717</v>
      </c>
      <c r="G2934">
        <v>717</v>
      </c>
      <c r="H2934" t="s">
        <v>2136</v>
      </c>
      <c r="I2934">
        <v>114828</v>
      </c>
      <c r="J2934" s="12" t="s">
        <v>18175</v>
      </c>
      <c r="K2934" s="13">
        <v>45954</v>
      </c>
      <c r="L2934" s="13">
        <v>45954</v>
      </c>
      <c r="M2934" s="14">
        <v>211466.83</v>
      </c>
      <c r="N2934" s="14">
        <v>80304.94</v>
      </c>
      <c r="O2934" s="14">
        <v>291771.77</v>
      </c>
      <c r="P2934">
        <v>4</v>
      </c>
      <c r="Q2934">
        <v>2</v>
      </c>
      <c r="R2934">
        <v>6</v>
      </c>
      <c r="S2934" s="15">
        <v>0</v>
      </c>
      <c r="T2934" s="15">
        <v>0</v>
      </c>
      <c r="U2934" s="15">
        <v>2</v>
      </c>
      <c r="V2934" s="15">
        <v>2</v>
      </c>
      <c r="W2934" s="15">
        <v>4</v>
      </c>
      <c r="X2934" s="15">
        <v>8</v>
      </c>
      <c r="Y2934" s="15">
        <v>0</v>
      </c>
      <c r="Z2934" s="15">
        <v>0</v>
      </c>
      <c r="AA2934" s="15">
        <v>6</v>
      </c>
      <c r="AB2934" s="15">
        <v>10</v>
      </c>
      <c r="AC2934" s="16">
        <v>196530.34</v>
      </c>
      <c r="AD2934" s="16">
        <v>73441.86</v>
      </c>
      <c r="AE2934" s="16">
        <v>269972.2</v>
      </c>
      <c r="AF2934" s="16">
        <v>60056.45</v>
      </c>
      <c r="AG2934" s="16">
        <v>20021.810000000001</v>
      </c>
      <c r="AH2934" s="16">
        <v>80078.259999999995</v>
      </c>
      <c r="AI2934" s="17">
        <v>0.755</v>
      </c>
      <c r="AJ2934" s="17">
        <v>0.91</v>
      </c>
      <c r="AK2934" s="42" t="s">
        <v>12602</v>
      </c>
      <c r="AL2934" s="42" t="s">
        <v>9209</v>
      </c>
    </row>
    <row r="2935" spans="2:38" x14ac:dyDescent="0.3">
      <c r="B2935" s="15">
        <v>2910</v>
      </c>
      <c r="C2935" t="s">
        <v>115</v>
      </c>
      <c r="D2935" t="s">
        <v>1656</v>
      </c>
      <c r="E2935" t="s">
        <v>2763</v>
      </c>
      <c r="F2935">
        <v>2163</v>
      </c>
      <c r="G2935">
        <v>2163</v>
      </c>
      <c r="H2935" t="s">
        <v>1618</v>
      </c>
      <c r="I2935">
        <v>113259</v>
      </c>
      <c r="J2935" s="12" t="s">
        <v>5680</v>
      </c>
      <c r="K2935" s="13">
        <v>45835</v>
      </c>
      <c r="L2935" s="13">
        <v>45835</v>
      </c>
      <c r="M2935" s="14">
        <v>234041.95</v>
      </c>
      <c r="N2935" s="14">
        <v>11898.49</v>
      </c>
      <c r="O2935" s="14">
        <v>245940.44</v>
      </c>
      <c r="P2935">
        <v>14</v>
      </c>
      <c r="Q2935">
        <v>0</v>
      </c>
      <c r="R2935">
        <v>14</v>
      </c>
      <c r="S2935" s="15">
        <v>0</v>
      </c>
      <c r="T2935" s="15">
        <v>0</v>
      </c>
      <c r="U2935" s="15">
        <v>13</v>
      </c>
      <c r="V2935" s="15">
        <v>13</v>
      </c>
      <c r="W2935" s="15">
        <v>1</v>
      </c>
      <c r="X2935" s="15">
        <v>2</v>
      </c>
      <c r="Y2935" s="15">
        <v>0</v>
      </c>
      <c r="Z2935" s="15">
        <v>0</v>
      </c>
      <c r="AA2935" s="15">
        <v>14</v>
      </c>
      <c r="AB2935" s="15">
        <v>15</v>
      </c>
      <c r="AC2935" s="16">
        <v>228536.77</v>
      </c>
      <c r="AD2935" s="16">
        <v>12443.09</v>
      </c>
      <c r="AE2935" s="16">
        <v>240979.86</v>
      </c>
      <c r="AF2935" s="16">
        <v>76275.77</v>
      </c>
      <c r="AG2935" s="16">
        <v>3769.87</v>
      </c>
      <c r="AH2935" s="16">
        <v>80045.64</v>
      </c>
      <c r="AI2935" s="17">
        <v>0.755</v>
      </c>
      <c r="AJ2935" s="17">
        <v>0.91</v>
      </c>
      <c r="AK2935" s="42" t="s">
        <v>13493</v>
      </c>
      <c r="AL2935" s="42">
        <v>1704930</v>
      </c>
    </row>
    <row r="2936" spans="2:38" x14ac:dyDescent="0.3">
      <c r="B2936" s="15">
        <v>2911</v>
      </c>
      <c r="C2936" t="s">
        <v>163</v>
      </c>
      <c r="D2936" t="s">
        <v>2472</v>
      </c>
      <c r="E2936" t="s">
        <v>2473</v>
      </c>
      <c r="F2936">
        <v>2382</v>
      </c>
      <c r="G2936">
        <v>2382</v>
      </c>
      <c r="H2936" t="s">
        <v>2641</v>
      </c>
      <c r="I2936">
        <v>112850</v>
      </c>
      <c r="J2936" s="12" t="s">
        <v>4715</v>
      </c>
      <c r="K2936" s="13">
        <v>45789</v>
      </c>
      <c r="L2936" s="13">
        <v>45789</v>
      </c>
      <c r="M2936" s="14">
        <v>285821.45</v>
      </c>
      <c r="N2936" s="14">
        <v>20791.02</v>
      </c>
      <c r="O2936" s="14">
        <v>306612.46999999997</v>
      </c>
      <c r="P2936">
        <v>9</v>
      </c>
      <c r="Q2936">
        <v>0</v>
      </c>
      <c r="R2936">
        <v>9</v>
      </c>
      <c r="S2936" s="15">
        <v>0</v>
      </c>
      <c r="T2936" s="15">
        <v>0</v>
      </c>
      <c r="U2936" s="15">
        <v>9</v>
      </c>
      <c r="V2936" s="15">
        <v>9</v>
      </c>
      <c r="W2936" s="15">
        <v>0</v>
      </c>
      <c r="X2936" s="15">
        <v>0</v>
      </c>
      <c r="Y2936" s="15">
        <v>0</v>
      </c>
      <c r="Z2936" s="15">
        <v>0</v>
      </c>
      <c r="AA2936" s="15">
        <v>9</v>
      </c>
      <c r="AB2936" s="15">
        <v>9</v>
      </c>
      <c r="AC2936" s="16">
        <v>229855.35</v>
      </c>
      <c r="AD2936" s="16">
        <v>20791.02</v>
      </c>
      <c r="AE2936" s="16">
        <v>250646.37</v>
      </c>
      <c r="AF2936" s="16">
        <v>73626.67</v>
      </c>
      <c r="AG2936" s="16">
        <v>6356.43</v>
      </c>
      <c r="AH2936" s="16">
        <v>79983.100000000006</v>
      </c>
      <c r="AI2936" s="17">
        <v>0.755</v>
      </c>
      <c r="AJ2936" s="17">
        <v>0.91</v>
      </c>
      <c r="AK2936" s="42" t="s">
        <v>12336</v>
      </c>
      <c r="AL2936" s="42">
        <v>1705634</v>
      </c>
    </row>
    <row r="2937" spans="2:38" x14ac:dyDescent="0.3">
      <c r="B2937" s="15">
        <v>2912</v>
      </c>
      <c r="C2937" t="s">
        <v>49</v>
      </c>
      <c r="D2937" t="s">
        <v>67</v>
      </c>
      <c r="E2937" t="s">
        <v>2454</v>
      </c>
      <c r="F2937">
        <v>717</v>
      </c>
      <c r="G2937">
        <v>717</v>
      </c>
      <c r="H2937" t="s">
        <v>2136</v>
      </c>
      <c r="I2937">
        <v>114837</v>
      </c>
      <c r="J2937" s="12" t="s">
        <v>6908</v>
      </c>
      <c r="K2937" s="13">
        <v>45933</v>
      </c>
      <c r="L2937" s="13">
        <v>45933</v>
      </c>
      <c r="M2937" s="14">
        <v>187530.15</v>
      </c>
      <c r="N2937" s="14">
        <v>75437.289999999994</v>
      </c>
      <c r="O2937" s="14">
        <v>262967.44</v>
      </c>
      <c r="P2937">
        <v>5</v>
      </c>
      <c r="Q2937">
        <v>1</v>
      </c>
      <c r="R2937">
        <v>6</v>
      </c>
      <c r="S2937" s="15">
        <v>0</v>
      </c>
      <c r="T2937" s="15">
        <v>0</v>
      </c>
      <c r="U2937" s="15">
        <v>1</v>
      </c>
      <c r="V2937" s="15">
        <v>1</v>
      </c>
      <c r="W2937" s="15">
        <v>5</v>
      </c>
      <c r="X2937" s="15">
        <v>10</v>
      </c>
      <c r="Y2937" s="15">
        <v>0</v>
      </c>
      <c r="Z2937" s="15">
        <v>0</v>
      </c>
      <c r="AA2937" s="15">
        <v>6</v>
      </c>
      <c r="AB2937" s="15">
        <v>11</v>
      </c>
      <c r="AC2937" s="16">
        <v>178969.1</v>
      </c>
      <c r="AD2937" s="16">
        <v>84492.67</v>
      </c>
      <c r="AE2937" s="16">
        <v>263461.77</v>
      </c>
      <c r="AF2937" s="16">
        <v>49890.11</v>
      </c>
      <c r="AG2937" s="16">
        <v>30041.69</v>
      </c>
      <c r="AH2937" s="16">
        <v>79931.8</v>
      </c>
      <c r="AI2937" s="17">
        <v>0.755</v>
      </c>
      <c r="AJ2937" s="17">
        <v>0.91</v>
      </c>
      <c r="AK2937" s="42" t="s">
        <v>15002</v>
      </c>
      <c r="AL2937" s="42" t="s">
        <v>9209</v>
      </c>
    </row>
    <row r="2938" spans="2:38" x14ac:dyDescent="0.3">
      <c r="B2938" s="15">
        <v>2913</v>
      </c>
      <c r="C2938" t="s">
        <v>49</v>
      </c>
      <c r="D2938" t="s">
        <v>67</v>
      </c>
      <c r="E2938" t="s">
        <v>2454</v>
      </c>
      <c r="F2938">
        <v>2643</v>
      </c>
      <c r="G2938">
        <v>2643</v>
      </c>
      <c r="H2938" t="s">
        <v>2455</v>
      </c>
      <c r="I2938">
        <v>106086</v>
      </c>
      <c r="J2938" s="12" t="s">
        <v>4585</v>
      </c>
      <c r="K2938" s="13">
        <v>45377</v>
      </c>
      <c r="L2938" s="13">
        <v>45377</v>
      </c>
      <c r="M2938" s="14">
        <v>178576.14</v>
      </c>
      <c r="N2938" s="14">
        <v>11106.21</v>
      </c>
      <c r="O2938" s="14">
        <v>189682.35</v>
      </c>
      <c r="P2938">
        <v>7</v>
      </c>
      <c r="Q2938">
        <v>0</v>
      </c>
      <c r="R2938">
        <v>7</v>
      </c>
      <c r="S2938" s="15">
        <v>0</v>
      </c>
      <c r="T2938" s="15">
        <v>0</v>
      </c>
      <c r="U2938" s="15">
        <v>0</v>
      </c>
      <c r="V2938" s="15">
        <v>0</v>
      </c>
      <c r="W2938" s="15">
        <v>3</v>
      </c>
      <c r="X2938" s="15">
        <v>6</v>
      </c>
      <c r="Y2938" s="15">
        <v>4</v>
      </c>
      <c r="Z2938" s="15">
        <v>12</v>
      </c>
      <c r="AA2938" s="15">
        <v>7</v>
      </c>
      <c r="AB2938" s="15">
        <v>18</v>
      </c>
      <c r="AC2938" s="16">
        <v>181109.21</v>
      </c>
      <c r="AD2938" s="16">
        <v>11869.29</v>
      </c>
      <c r="AE2938" s="16">
        <v>192978.5</v>
      </c>
      <c r="AF2938" s="16">
        <v>74984.740000000005</v>
      </c>
      <c r="AG2938" s="16">
        <v>4943.1400000000003</v>
      </c>
      <c r="AH2938" s="16">
        <v>79927.88</v>
      </c>
      <c r="AI2938" s="17">
        <v>0.76659999999999995</v>
      </c>
      <c r="AJ2938" s="17">
        <v>0.4995</v>
      </c>
      <c r="AK2938" s="42" t="s">
        <v>12186</v>
      </c>
      <c r="AL2938" s="42" t="s">
        <v>9206</v>
      </c>
    </row>
    <row r="2939" spans="2:38" x14ac:dyDescent="0.3">
      <c r="B2939" s="15">
        <v>2914</v>
      </c>
      <c r="C2939" t="s">
        <v>115</v>
      </c>
      <c r="D2939" t="s">
        <v>1656</v>
      </c>
      <c r="E2939" t="s">
        <v>181</v>
      </c>
      <c r="F2939">
        <v>2407</v>
      </c>
      <c r="G2939">
        <v>2407</v>
      </c>
      <c r="H2939" t="s">
        <v>3261</v>
      </c>
      <c r="I2939">
        <v>102470</v>
      </c>
      <c r="J2939" s="12" t="s">
        <v>4973</v>
      </c>
      <c r="K2939" s="13">
        <v>45183</v>
      </c>
      <c r="L2939" s="13">
        <v>45183</v>
      </c>
      <c r="M2939" s="14">
        <v>226564.31</v>
      </c>
      <c r="N2939" s="14">
        <v>3637.64</v>
      </c>
      <c r="O2939" s="14">
        <v>230201.95</v>
      </c>
      <c r="P2939">
        <v>4</v>
      </c>
      <c r="Q2939">
        <v>0</v>
      </c>
      <c r="R2939">
        <v>4</v>
      </c>
      <c r="S2939" s="15">
        <v>0</v>
      </c>
      <c r="T2939" s="15">
        <v>0</v>
      </c>
      <c r="U2939" s="15">
        <v>3</v>
      </c>
      <c r="V2939" s="15">
        <v>3</v>
      </c>
      <c r="W2939" s="15">
        <v>1</v>
      </c>
      <c r="X2939" s="15">
        <v>2</v>
      </c>
      <c r="Y2939" s="15">
        <v>0</v>
      </c>
      <c r="Z2939" s="15">
        <v>0</v>
      </c>
      <c r="AA2939" s="15">
        <v>4</v>
      </c>
      <c r="AB2939" s="15">
        <v>5</v>
      </c>
      <c r="AC2939" s="16">
        <v>227408.23</v>
      </c>
      <c r="AD2939" s="16">
        <v>2798.19</v>
      </c>
      <c r="AE2939" s="16">
        <v>230206.42</v>
      </c>
      <c r="AF2939" s="16">
        <v>79065.31</v>
      </c>
      <c r="AG2939" s="16">
        <v>839.46</v>
      </c>
      <c r="AH2939" s="16">
        <v>79904.77</v>
      </c>
      <c r="AI2939" s="17">
        <v>0.76719999999999999</v>
      </c>
      <c r="AJ2939" s="17">
        <v>0.87580000000000002</v>
      </c>
      <c r="AK2939" s="42" t="s">
        <v>12652</v>
      </c>
      <c r="AL2939" s="42">
        <v>1705831</v>
      </c>
    </row>
    <row r="2940" spans="2:38" x14ac:dyDescent="0.3">
      <c r="B2940" s="15">
        <v>2915</v>
      </c>
      <c r="C2940" t="s">
        <v>55</v>
      </c>
      <c r="D2940" t="s">
        <v>56</v>
      </c>
      <c r="E2940" t="s">
        <v>2061</v>
      </c>
      <c r="F2940">
        <v>231</v>
      </c>
      <c r="G2940">
        <v>231</v>
      </c>
      <c r="H2940" t="s">
        <v>2486</v>
      </c>
      <c r="I2940">
        <v>45709</v>
      </c>
      <c r="J2940" s="12" t="s">
        <v>5367</v>
      </c>
      <c r="K2940" s="13">
        <v>44684</v>
      </c>
      <c r="L2940" s="13">
        <v>44684</v>
      </c>
      <c r="M2940" s="14">
        <v>151194.79999999999</v>
      </c>
      <c r="N2940" s="14">
        <v>97768.91</v>
      </c>
      <c r="O2940" s="14">
        <v>248963.71</v>
      </c>
      <c r="P2940">
        <v>3</v>
      </c>
      <c r="Q2940">
        <v>1</v>
      </c>
      <c r="R2940">
        <v>4</v>
      </c>
      <c r="S2940" s="15">
        <v>0</v>
      </c>
      <c r="T2940" s="15">
        <v>0</v>
      </c>
      <c r="U2940" s="15">
        <v>2</v>
      </c>
      <c r="V2940" s="15">
        <v>2</v>
      </c>
      <c r="W2940" s="15">
        <v>2</v>
      </c>
      <c r="X2940" s="15">
        <v>4</v>
      </c>
      <c r="Y2940" s="15">
        <v>0</v>
      </c>
      <c r="Z2940" s="15">
        <v>0</v>
      </c>
      <c r="AA2940" s="15">
        <v>4</v>
      </c>
      <c r="AB2940" s="15">
        <v>6</v>
      </c>
      <c r="AC2940" s="16">
        <v>148492.29</v>
      </c>
      <c r="AD2940" s="16">
        <v>78849.31</v>
      </c>
      <c r="AE2940" s="16">
        <v>227341.6</v>
      </c>
      <c r="AF2940" s="16">
        <v>52608.92</v>
      </c>
      <c r="AG2940" s="16">
        <v>27291.25</v>
      </c>
      <c r="AH2940" s="16">
        <v>79900.17</v>
      </c>
      <c r="AI2940" s="17">
        <v>0.9073</v>
      </c>
      <c r="AJ2940" s="17">
        <v>0.93469999999999998</v>
      </c>
      <c r="AK2940" s="42" t="s">
        <v>13122</v>
      </c>
      <c r="AL2940" s="42" t="s">
        <v>9285</v>
      </c>
    </row>
    <row r="2941" spans="2:38" x14ac:dyDescent="0.3">
      <c r="B2941" s="15">
        <v>2916</v>
      </c>
      <c r="C2941" t="s">
        <v>163</v>
      </c>
      <c r="D2941" t="s">
        <v>1650</v>
      </c>
      <c r="E2941" t="s">
        <v>2534</v>
      </c>
      <c r="F2941">
        <v>1913</v>
      </c>
      <c r="G2941">
        <v>1913</v>
      </c>
      <c r="H2941" t="s">
        <v>920</v>
      </c>
      <c r="I2941">
        <v>93690</v>
      </c>
      <c r="J2941" s="12" t="s">
        <v>4346</v>
      </c>
      <c r="K2941" s="13">
        <v>44972</v>
      </c>
      <c r="L2941" s="13">
        <v>44972</v>
      </c>
      <c r="M2941" s="14">
        <v>274833.65000000002</v>
      </c>
      <c r="N2941" s="14">
        <v>0</v>
      </c>
      <c r="O2941" s="14">
        <v>274833.65000000002</v>
      </c>
      <c r="P2941">
        <v>0</v>
      </c>
      <c r="Q2941">
        <v>0</v>
      </c>
      <c r="R2941">
        <v>0</v>
      </c>
      <c r="S2941" s="15">
        <v>0</v>
      </c>
      <c r="T2941" s="15">
        <v>0</v>
      </c>
      <c r="U2941" s="15">
        <v>0</v>
      </c>
      <c r="V2941" s="15">
        <v>0</v>
      </c>
      <c r="W2941" s="15">
        <v>0</v>
      </c>
      <c r="X2941" s="15">
        <v>0</v>
      </c>
      <c r="Y2941" s="15">
        <v>0</v>
      </c>
      <c r="Z2941" s="15">
        <v>0</v>
      </c>
      <c r="AA2941" s="15">
        <v>0</v>
      </c>
      <c r="AB2941" s="15">
        <v>0</v>
      </c>
      <c r="AC2941" s="16">
        <v>258327.73</v>
      </c>
      <c r="AD2941" s="16">
        <v>0</v>
      </c>
      <c r="AE2941" s="16">
        <v>258327.73</v>
      </c>
      <c r="AF2941" s="16">
        <v>79894.06</v>
      </c>
      <c r="AG2941" s="16">
        <v>0</v>
      </c>
      <c r="AH2941" s="16">
        <v>79894.06</v>
      </c>
      <c r="AI2941" s="17">
        <v>0.69550000000000001</v>
      </c>
      <c r="AJ2941" s="17">
        <v>0.81789999999999996</v>
      </c>
      <c r="AK2941" s="42" t="s">
        <v>11907</v>
      </c>
      <c r="AL2941" s="42">
        <v>1704024</v>
      </c>
    </row>
    <row r="2942" spans="2:38" x14ac:dyDescent="0.3">
      <c r="B2942" s="15">
        <v>2917</v>
      </c>
      <c r="C2942" t="s">
        <v>115</v>
      </c>
      <c r="D2942" t="s">
        <v>1656</v>
      </c>
      <c r="E2942" t="s">
        <v>181</v>
      </c>
      <c r="F2942">
        <v>2351</v>
      </c>
      <c r="G2942">
        <v>2351</v>
      </c>
      <c r="H2942" t="s">
        <v>3755</v>
      </c>
      <c r="I2942">
        <v>107015</v>
      </c>
      <c r="J2942" s="12" t="s">
        <v>4428</v>
      </c>
      <c r="K2942" s="13">
        <v>45408</v>
      </c>
      <c r="L2942" s="13">
        <v>45408</v>
      </c>
      <c r="M2942" s="14">
        <v>311017.05</v>
      </c>
      <c r="N2942" s="14">
        <v>10864.61</v>
      </c>
      <c r="O2942" s="14">
        <v>321881.65999999997</v>
      </c>
      <c r="P2942">
        <v>8</v>
      </c>
      <c r="Q2942">
        <v>0</v>
      </c>
      <c r="R2942">
        <v>8</v>
      </c>
      <c r="S2942" s="15">
        <v>0</v>
      </c>
      <c r="T2942" s="15">
        <v>0</v>
      </c>
      <c r="U2942" s="15">
        <v>8</v>
      </c>
      <c r="V2942" s="15">
        <v>8</v>
      </c>
      <c r="W2942" s="15">
        <v>0</v>
      </c>
      <c r="X2942" s="15">
        <v>0</v>
      </c>
      <c r="Y2942" s="15">
        <v>0</v>
      </c>
      <c r="Z2942" s="15">
        <v>0</v>
      </c>
      <c r="AA2942" s="15">
        <v>8</v>
      </c>
      <c r="AB2942" s="15">
        <v>8</v>
      </c>
      <c r="AC2942" s="16">
        <v>324884.71999999997</v>
      </c>
      <c r="AD2942" s="16">
        <v>9018.33</v>
      </c>
      <c r="AE2942" s="16">
        <v>333903.05</v>
      </c>
      <c r="AF2942" s="16">
        <v>78724.87</v>
      </c>
      <c r="AG2942" s="16">
        <v>1162.01</v>
      </c>
      <c r="AH2942" s="16">
        <v>79886.880000000005</v>
      </c>
      <c r="AI2942" s="17">
        <v>0.88219999999999998</v>
      </c>
      <c r="AJ2942" s="17">
        <v>0.5464</v>
      </c>
      <c r="AK2942" s="42" t="s">
        <v>12002</v>
      </c>
      <c r="AL2942" s="42">
        <v>1705550</v>
      </c>
    </row>
    <row r="2943" spans="2:38" x14ac:dyDescent="0.3">
      <c r="B2943" s="15">
        <v>2918</v>
      </c>
      <c r="C2943" t="s">
        <v>58</v>
      </c>
      <c r="D2943" t="s">
        <v>59</v>
      </c>
      <c r="E2943" t="s">
        <v>2463</v>
      </c>
      <c r="F2943">
        <v>465</v>
      </c>
      <c r="G2943">
        <v>465</v>
      </c>
      <c r="H2943" t="s">
        <v>2146</v>
      </c>
      <c r="I2943">
        <v>83163</v>
      </c>
      <c r="J2943" s="12" t="s">
        <v>515</v>
      </c>
      <c r="K2943" s="13">
        <v>35111</v>
      </c>
      <c r="L2943" s="13">
        <v>35125</v>
      </c>
      <c r="M2943" s="14">
        <v>200166.33</v>
      </c>
      <c r="N2943" s="14">
        <v>8815.69</v>
      </c>
      <c r="O2943" s="14">
        <v>208982.02</v>
      </c>
      <c r="P2943">
        <v>3</v>
      </c>
      <c r="Q2943">
        <v>1</v>
      </c>
      <c r="R2943">
        <v>4</v>
      </c>
      <c r="S2943" s="15">
        <v>0</v>
      </c>
      <c r="T2943" s="15">
        <v>0</v>
      </c>
      <c r="U2943" s="15">
        <v>4</v>
      </c>
      <c r="V2943" s="15">
        <v>4</v>
      </c>
      <c r="W2943" s="15">
        <v>0</v>
      </c>
      <c r="X2943" s="15">
        <v>0</v>
      </c>
      <c r="Y2943" s="15">
        <v>0</v>
      </c>
      <c r="Z2943" s="15">
        <v>0</v>
      </c>
      <c r="AA2943" s="15">
        <v>4</v>
      </c>
      <c r="AB2943" s="15">
        <v>4</v>
      </c>
      <c r="AC2943" s="16">
        <v>198828.09</v>
      </c>
      <c r="AD2943" s="16">
        <v>23960.79</v>
      </c>
      <c r="AE2943" s="16">
        <v>222788.88</v>
      </c>
      <c r="AF2943" s="16">
        <v>70913.72</v>
      </c>
      <c r="AG2943" s="16">
        <v>8925.77</v>
      </c>
      <c r="AH2943" s="16">
        <v>79839.490000000005</v>
      </c>
      <c r="AI2943" s="17">
        <v>1</v>
      </c>
      <c r="AJ2943" s="17">
        <v>0.97089999999999999</v>
      </c>
      <c r="AK2943" s="42" t="s">
        <v>12273</v>
      </c>
      <c r="AL2943" s="42" t="s">
        <v>9352</v>
      </c>
    </row>
    <row r="2944" spans="2:38" x14ac:dyDescent="0.3">
      <c r="B2944" s="15">
        <v>2919</v>
      </c>
      <c r="C2944" t="s">
        <v>115</v>
      </c>
      <c r="D2944" t="s">
        <v>1656</v>
      </c>
      <c r="E2944" t="s">
        <v>2763</v>
      </c>
      <c r="F2944">
        <v>1295</v>
      </c>
      <c r="G2944">
        <v>1295</v>
      </c>
      <c r="H2944" t="s">
        <v>407</v>
      </c>
      <c r="I2944">
        <v>114206</v>
      </c>
      <c r="J2944" s="12" t="s">
        <v>4828</v>
      </c>
      <c r="K2944" s="13">
        <v>45891</v>
      </c>
      <c r="L2944" s="13">
        <v>45891</v>
      </c>
      <c r="M2944" s="14">
        <v>194495.98</v>
      </c>
      <c r="N2944" s="14">
        <v>37715.82</v>
      </c>
      <c r="O2944" s="14">
        <v>232211.8</v>
      </c>
      <c r="P2944">
        <v>10</v>
      </c>
      <c r="Q2944">
        <v>3</v>
      </c>
      <c r="R2944">
        <v>13</v>
      </c>
      <c r="S2944" s="15">
        <v>0</v>
      </c>
      <c r="T2944" s="15">
        <v>0</v>
      </c>
      <c r="U2944" s="15">
        <v>12</v>
      </c>
      <c r="V2944" s="15">
        <v>12</v>
      </c>
      <c r="W2944" s="15">
        <v>1</v>
      </c>
      <c r="X2944" s="15">
        <v>2</v>
      </c>
      <c r="Y2944" s="15">
        <v>0</v>
      </c>
      <c r="Z2944" s="15">
        <v>0</v>
      </c>
      <c r="AA2944" s="15">
        <v>13</v>
      </c>
      <c r="AB2944" s="15">
        <v>14</v>
      </c>
      <c r="AC2944" s="16">
        <v>190349.88</v>
      </c>
      <c r="AD2944" s="16">
        <v>36854.83</v>
      </c>
      <c r="AE2944" s="16">
        <v>227204.71</v>
      </c>
      <c r="AF2944" s="16">
        <v>67469.259999999995</v>
      </c>
      <c r="AG2944" s="16">
        <v>12367.52</v>
      </c>
      <c r="AH2944" s="16">
        <v>79836.78</v>
      </c>
      <c r="AI2944" s="17">
        <v>0.755</v>
      </c>
      <c r="AJ2944" s="17">
        <v>0.91</v>
      </c>
      <c r="AK2944" s="42" t="s">
        <v>12471</v>
      </c>
      <c r="AL2944" s="42">
        <v>1701802</v>
      </c>
    </row>
    <row r="2945" spans="2:38" x14ac:dyDescent="0.3">
      <c r="B2945" s="15">
        <v>2920</v>
      </c>
      <c r="C2945" t="s">
        <v>115</v>
      </c>
      <c r="D2945" t="s">
        <v>1653</v>
      </c>
      <c r="E2945" t="s">
        <v>2650</v>
      </c>
      <c r="F2945">
        <v>2918</v>
      </c>
      <c r="G2945">
        <v>2918</v>
      </c>
      <c r="H2945" t="s">
        <v>4722</v>
      </c>
      <c r="I2945">
        <v>112585</v>
      </c>
      <c r="J2945" s="12" t="s">
        <v>4723</v>
      </c>
      <c r="K2945" s="13">
        <v>45775</v>
      </c>
      <c r="L2945" s="13">
        <v>45775</v>
      </c>
      <c r="M2945" s="14">
        <v>236768.28</v>
      </c>
      <c r="N2945" s="14">
        <v>32911.78</v>
      </c>
      <c r="O2945" s="14">
        <v>269680.06</v>
      </c>
      <c r="P2945">
        <v>13</v>
      </c>
      <c r="Q2945">
        <v>1</v>
      </c>
      <c r="R2945">
        <v>14</v>
      </c>
      <c r="S2945" s="15">
        <v>0</v>
      </c>
      <c r="T2945" s="15">
        <v>0</v>
      </c>
      <c r="U2945" s="15">
        <v>12</v>
      </c>
      <c r="V2945" s="15">
        <v>12</v>
      </c>
      <c r="W2945" s="15">
        <v>2</v>
      </c>
      <c r="X2945" s="15">
        <v>4</v>
      </c>
      <c r="Y2945" s="15">
        <v>0</v>
      </c>
      <c r="Z2945" s="15">
        <v>0</v>
      </c>
      <c r="AA2945" s="15">
        <v>14</v>
      </c>
      <c r="AB2945" s="15">
        <v>16</v>
      </c>
      <c r="AC2945" s="16">
        <v>210064.4</v>
      </c>
      <c r="AD2945" s="16">
        <v>40074.93</v>
      </c>
      <c r="AE2945" s="16">
        <v>250139.33</v>
      </c>
      <c r="AF2945" s="16">
        <v>70544.960000000006</v>
      </c>
      <c r="AG2945" s="16">
        <v>9278.94</v>
      </c>
      <c r="AH2945" s="16">
        <v>79823.899999999994</v>
      </c>
      <c r="AI2945" s="17">
        <v>0.755</v>
      </c>
      <c r="AJ2945" s="17">
        <v>0.91</v>
      </c>
      <c r="AK2945" s="42" t="s">
        <v>12346</v>
      </c>
      <c r="AL2945" s="42" t="e">
        <v>#N/A</v>
      </c>
    </row>
    <row r="2946" spans="2:38" x14ac:dyDescent="0.3">
      <c r="B2946" s="15">
        <v>2921</v>
      </c>
      <c r="C2946" t="s">
        <v>55</v>
      </c>
      <c r="D2946" t="s">
        <v>333</v>
      </c>
      <c r="E2946" t="s">
        <v>333</v>
      </c>
      <c r="F2946">
        <v>931</v>
      </c>
      <c r="G2946">
        <v>344</v>
      </c>
      <c r="H2946" t="s">
        <v>111</v>
      </c>
      <c r="I2946">
        <v>17104</v>
      </c>
      <c r="J2946" s="12" t="s">
        <v>4423</v>
      </c>
      <c r="K2946" s="13">
        <v>38440</v>
      </c>
      <c r="L2946" s="13">
        <v>38443</v>
      </c>
      <c r="M2946" s="14">
        <v>226181.02</v>
      </c>
      <c r="N2946" s="14">
        <v>6177.06</v>
      </c>
      <c r="O2946" s="14">
        <v>232358.08</v>
      </c>
      <c r="P2946">
        <v>4</v>
      </c>
      <c r="Q2946">
        <v>0</v>
      </c>
      <c r="R2946">
        <v>4</v>
      </c>
      <c r="S2946" s="15">
        <v>0</v>
      </c>
      <c r="T2946" s="15">
        <v>0</v>
      </c>
      <c r="U2946" s="15">
        <v>3</v>
      </c>
      <c r="V2946" s="15">
        <v>3</v>
      </c>
      <c r="W2946" s="15">
        <v>1</v>
      </c>
      <c r="X2946" s="15">
        <v>2</v>
      </c>
      <c r="Y2946" s="15">
        <v>0</v>
      </c>
      <c r="Z2946" s="15">
        <v>0</v>
      </c>
      <c r="AA2946" s="15">
        <v>4</v>
      </c>
      <c r="AB2946" s="15">
        <v>5</v>
      </c>
      <c r="AC2946" s="16">
        <v>215441.16</v>
      </c>
      <c r="AD2946" s="16">
        <v>6175.24</v>
      </c>
      <c r="AE2946" s="16">
        <v>221616.4</v>
      </c>
      <c r="AF2946" s="16">
        <v>77928.710000000006</v>
      </c>
      <c r="AG2946" s="16">
        <v>1894.06</v>
      </c>
      <c r="AH2946" s="16">
        <v>79822.77</v>
      </c>
      <c r="AI2946" s="17">
        <v>0.97609999999999997</v>
      </c>
      <c r="AJ2946" s="17">
        <v>0.95179999999999998</v>
      </c>
      <c r="AK2946" s="42" t="s">
        <v>11996</v>
      </c>
      <c r="AL2946" s="42" t="s">
        <v>9229</v>
      </c>
    </row>
    <row r="2947" spans="2:38" x14ac:dyDescent="0.3">
      <c r="B2947" s="15">
        <v>2922</v>
      </c>
      <c r="C2947" t="s">
        <v>2469</v>
      </c>
      <c r="D2947" t="s">
        <v>110</v>
      </c>
      <c r="E2947" t="s">
        <v>110</v>
      </c>
      <c r="F2947">
        <v>1856</v>
      </c>
      <c r="G2947">
        <v>2545</v>
      </c>
      <c r="H2947" t="s">
        <v>248</v>
      </c>
      <c r="I2947">
        <v>104009</v>
      </c>
      <c r="J2947" s="12" t="s">
        <v>4478</v>
      </c>
      <c r="K2947" s="13">
        <v>45208</v>
      </c>
      <c r="L2947" s="13">
        <v>45208</v>
      </c>
      <c r="M2947" s="14">
        <v>201290.58</v>
      </c>
      <c r="N2947" s="14">
        <v>16532.060000000001</v>
      </c>
      <c r="O2947" s="14">
        <v>217822.64</v>
      </c>
      <c r="P2947">
        <v>4</v>
      </c>
      <c r="Q2947">
        <v>1</v>
      </c>
      <c r="R2947">
        <v>5</v>
      </c>
      <c r="S2947" s="15">
        <v>0</v>
      </c>
      <c r="T2947" s="15">
        <v>0</v>
      </c>
      <c r="U2947" s="15">
        <v>4</v>
      </c>
      <c r="V2947" s="15">
        <v>4</v>
      </c>
      <c r="W2947" s="15">
        <v>1</v>
      </c>
      <c r="X2947" s="15">
        <v>2</v>
      </c>
      <c r="Y2947" s="15">
        <v>0</v>
      </c>
      <c r="Z2947" s="15">
        <v>0</v>
      </c>
      <c r="AA2947" s="15">
        <v>5</v>
      </c>
      <c r="AB2947" s="15">
        <v>6</v>
      </c>
      <c r="AC2947" s="16">
        <v>217286.03</v>
      </c>
      <c r="AD2947" s="16">
        <v>16532.060000000001</v>
      </c>
      <c r="AE2947" s="16">
        <v>233818.09</v>
      </c>
      <c r="AF2947" s="16">
        <v>74709.19</v>
      </c>
      <c r="AG2947" s="16">
        <v>5071.8500000000004</v>
      </c>
      <c r="AH2947" s="16">
        <v>79781.039999999994</v>
      </c>
      <c r="AI2947" s="17">
        <v>0.95389999999999997</v>
      </c>
      <c r="AJ2947" s="17">
        <v>0.99790000000000001</v>
      </c>
      <c r="AK2947" s="42" t="s">
        <v>12059</v>
      </c>
      <c r="AL2947" s="42" t="s">
        <v>9454</v>
      </c>
    </row>
    <row r="2948" spans="2:38" x14ac:dyDescent="0.3">
      <c r="B2948" s="15">
        <v>2923</v>
      </c>
      <c r="C2948" t="s">
        <v>49</v>
      </c>
      <c r="D2948" t="s">
        <v>2500</v>
      </c>
      <c r="E2948" t="s">
        <v>71</v>
      </c>
      <c r="F2948">
        <v>202</v>
      </c>
      <c r="G2948">
        <v>1589</v>
      </c>
      <c r="H2948" t="s">
        <v>88</v>
      </c>
      <c r="I2948">
        <v>71488</v>
      </c>
      <c r="J2948" s="12" t="s">
        <v>1661</v>
      </c>
      <c r="K2948" s="13">
        <v>42674</v>
      </c>
      <c r="L2948" s="13">
        <v>42674</v>
      </c>
      <c r="M2948" s="14">
        <v>252495.43</v>
      </c>
      <c r="N2948" s="14">
        <v>36228.5</v>
      </c>
      <c r="O2948" s="14">
        <v>288723.93</v>
      </c>
      <c r="P2948">
        <v>5</v>
      </c>
      <c r="Q2948">
        <v>0</v>
      </c>
      <c r="R2948">
        <v>5</v>
      </c>
      <c r="S2948" s="15">
        <v>0</v>
      </c>
      <c r="T2948" s="15">
        <v>0</v>
      </c>
      <c r="U2948" s="15">
        <v>4</v>
      </c>
      <c r="V2948" s="15">
        <v>4</v>
      </c>
      <c r="W2948" s="15">
        <v>1</v>
      </c>
      <c r="X2948" s="15">
        <v>2</v>
      </c>
      <c r="Y2948" s="15">
        <v>0</v>
      </c>
      <c r="Z2948" s="15">
        <v>0</v>
      </c>
      <c r="AA2948" s="15">
        <v>5</v>
      </c>
      <c r="AB2948" s="15">
        <v>6</v>
      </c>
      <c r="AC2948" s="16">
        <v>217503.75</v>
      </c>
      <c r="AD2948" s="16">
        <v>30849.84</v>
      </c>
      <c r="AE2948" s="16">
        <v>248353.59</v>
      </c>
      <c r="AF2948" s="16">
        <v>70069.23</v>
      </c>
      <c r="AG2948" s="16">
        <v>9684.98</v>
      </c>
      <c r="AH2948" s="16">
        <v>79754.210000000006</v>
      </c>
      <c r="AI2948" s="17">
        <v>0.91820000000000002</v>
      </c>
      <c r="AJ2948" s="17">
        <v>0.88890000000000002</v>
      </c>
      <c r="AK2948" s="42" t="s">
        <v>12396</v>
      </c>
      <c r="AL2948" s="42" t="s">
        <v>9323</v>
      </c>
    </row>
    <row r="2949" spans="2:38" x14ac:dyDescent="0.3">
      <c r="B2949" s="15">
        <v>2924</v>
      </c>
      <c r="C2949" t="s">
        <v>49</v>
      </c>
      <c r="D2949" t="s">
        <v>50</v>
      </c>
      <c r="E2949" t="s">
        <v>50</v>
      </c>
      <c r="F2949">
        <v>129</v>
      </c>
      <c r="G2949">
        <v>129</v>
      </c>
      <c r="H2949" t="s">
        <v>136</v>
      </c>
      <c r="I2949">
        <v>103343</v>
      </c>
      <c r="J2949" s="12" t="s">
        <v>4453</v>
      </c>
      <c r="K2949" s="13">
        <v>45168</v>
      </c>
      <c r="L2949" s="13">
        <v>45168</v>
      </c>
      <c r="M2949" s="14">
        <v>193582.13</v>
      </c>
      <c r="N2949" s="14">
        <v>7144.65</v>
      </c>
      <c r="O2949" s="14">
        <v>200726.78</v>
      </c>
      <c r="P2949">
        <v>7</v>
      </c>
      <c r="Q2949">
        <v>0</v>
      </c>
      <c r="R2949">
        <v>7</v>
      </c>
      <c r="S2949" s="15">
        <v>0</v>
      </c>
      <c r="T2949" s="15">
        <v>0</v>
      </c>
      <c r="U2949" s="15">
        <v>7</v>
      </c>
      <c r="V2949" s="15">
        <v>7</v>
      </c>
      <c r="W2949" s="15">
        <v>0</v>
      </c>
      <c r="X2949" s="15">
        <v>0</v>
      </c>
      <c r="Y2949" s="15">
        <v>0</v>
      </c>
      <c r="Z2949" s="15">
        <v>0</v>
      </c>
      <c r="AA2949" s="15">
        <v>7</v>
      </c>
      <c r="AB2949" s="15">
        <v>7</v>
      </c>
      <c r="AC2949" s="16">
        <v>218628.19</v>
      </c>
      <c r="AD2949" s="16">
        <v>9552.42</v>
      </c>
      <c r="AE2949" s="16">
        <v>228180.61</v>
      </c>
      <c r="AF2949" s="16">
        <v>77381.67</v>
      </c>
      <c r="AG2949" s="16">
        <v>2368.06</v>
      </c>
      <c r="AH2949" s="16">
        <v>79749.73</v>
      </c>
      <c r="AI2949" s="17">
        <v>0.97160000000000002</v>
      </c>
      <c r="AJ2949" s="17">
        <v>0.80959999999999999</v>
      </c>
      <c r="AK2949" s="42" t="s">
        <v>12028</v>
      </c>
      <c r="AL2949" s="42" t="s">
        <v>9275</v>
      </c>
    </row>
    <row r="2950" spans="2:38" x14ac:dyDescent="0.3">
      <c r="B2950" s="15">
        <v>2925</v>
      </c>
      <c r="C2950" t="s">
        <v>2469</v>
      </c>
      <c r="D2950" t="s">
        <v>78</v>
      </c>
      <c r="E2950" t="s">
        <v>78</v>
      </c>
      <c r="F2950">
        <v>460</v>
      </c>
      <c r="G2950">
        <v>460</v>
      </c>
      <c r="H2950" t="s">
        <v>458</v>
      </c>
      <c r="I2950">
        <v>114155</v>
      </c>
      <c r="J2950" s="12" t="s">
        <v>4492</v>
      </c>
      <c r="K2950" s="13">
        <v>45874</v>
      </c>
      <c r="L2950" s="13">
        <v>45874</v>
      </c>
      <c r="M2950" s="14">
        <v>225078.48</v>
      </c>
      <c r="N2950" s="14">
        <v>7917.53</v>
      </c>
      <c r="O2950" s="14">
        <v>232996.01</v>
      </c>
      <c r="P2950">
        <v>13</v>
      </c>
      <c r="Q2950">
        <v>0</v>
      </c>
      <c r="R2950">
        <v>13</v>
      </c>
      <c r="S2950" s="15">
        <v>0</v>
      </c>
      <c r="T2950" s="15">
        <v>0</v>
      </c>
      <c r="U2950" s="15">
        <v>10</v>
      </c>
      <c r="V2950" s="15">
        <v>10</v>
      </c>
      <c r="W2950" s="15">
        <v>3</v>
      </c>
      <c r="X2950" s="15">
        <v>6</v>
      </c>
      <c r="Y2950" s="15">
        <v>0</v>
      </c>
      <c r="Z2950" s="15">
        <v>0</v>
      </c>
      <c r="AA2950" s="15">
        <v>13</v>
      </c>
      <c r="AB2950" s="15">
        <v>16</v>
      </c>
      <c r="AC2950" s="16">
        <v>217660.18</v>
      </c>
      <c r="AD2950" s="16">
        <v>7197.74</v>
      </c>
      <c r="AE2950" s="16">
        <v>224857.92</v>
      </c>
      <c r="AF2950" s="16">
        <v>77508.56</v>
      </c>
      <c r="AG2950" s="16">
        <v>2180.44</v>
      </c>
      <c r="AH2950" s="16">
        <v>79689</v>
      </c>
      <c r="AI2950" s="17">
        <v>0.755</v>
      </c>
      <c r="AJ2950" s="17">
        <v>0.91</v>
      </c>
      <c r="AK2950" s="42" t="s">
        <v>12071</v>
      </c>
      <c r="AL2950" s="42" t="s">
        <v>9357</v>
      </c>
    </row>
    <row r="2951" spans="2:38" x14ac:dyDescent="0.3">
      <c r="B2951" s="15">
        <v>2926</v>
      </c>
      <c r="C2951" t="s">
        <v>163</v>
      </c>
      <c r="D2951" t="s">
        <v>1650</v>
      </c>
      <c r="E2951" t="s">
        <v>2534</v>
      </c>
      <c r="F2951">
        <v>2712</v>
      </c>
      <c r="G2951">
        <v>2712</v>
      </c>
      <c r="H2951" t="s">
        <v>3140</v>
      </c>
      <c r="I2951">
        <v>107493</v>
      </c>
      <c r="J2951" s="12" t="s">
        <v>4863</v>
      </c>
      <c r="K2951" s="13">
        <v>45412</v>
      </c>
      <c r="L2951" s="13">
        <v>45412</v>
      </c>
      <c r="M2951" s="14">
        <v>245394.5</v>
      </c>
      <c r="N2951" s="14">
        <v>24416.67</v>
      </c>
      <c r="O2951" s="14">
        <v>269811.17</v>
      </c>
      <c r="P2951">
        <v>12</v>
      </c>
      <c r="Q2951">
        <v>1</v>
      </c>
      <c r="R2951">
        <v>13</v>
      </c>
      <c r="S2951" s="15">
        <v>0</v>
      </c>
      <c r="T2951" s="15">
        <v>0</v>
      </c>
      <c r="U2951" s="15">
        <v>12</v>
      </c>
      <c r="V2951" s="15">
        <v>12</v>
      </c>
      <c r="W2951" s="15">
        <v>1</v>
      </c>
      <c r="X2951" s="15">
        <v>2</v>
      </c>
      <c r="Y2951" s="15">
        <v>0</v>
      </c>
      <c r="Z2951" s="15">
        <v>0</v>
      </c>
      <c r="AA2951" s="15">
        <v>13</v>
      </c>
      <c r="AB2951" s="15">
        <v>14</v>
      </c>
      <c r="AC2951" s="16">
        <v>224809.38</v>
      </c>
      <c r="AD2951" s="16">
        <v>23808.54</v>
      </c>
      <c r="AE2951" s="16">
        <v>248617.92</v>
      </c>
      <c r="AF2951" s="16">
        <v>71734.28</v>
      </c>
      <c r="AG2951" s="16">
        <v>7951.71</v>
      </c>
      <c r="AH2951" s="16">
        <v>79685.990000000005</v>
      </c>
      <c r="AI2951" s="17">
        <v>0.82010000000000005</v>
      </c>
      <c r="AJ2951" s="17">
        <v>0.97130000000000005</v>
      </c>
      <c r="AK2951" s="42" t="s">
        <v>12515</v>
      </c>
      <c r="AL2951" s="42">
        <v>1706914</v>
      </c>
    </row>
    <row r="2952" spans="2:38" x14ac:dyDescent="0.3">
      <c r="B2952" s="15">
        <v>2927</v>
      </c>
      <c r="C2952" t="s">
        <v>49</v>
      </c>
      <c r="D2952" t="s">
        <v>52</v>
      </c>
      <c r="E2952" t="s">
        <v>1651</v>
      </c>
      <c r="F2952">
        <v>908</v>
      </c>
      <c r="G2952">
        <v>908</v>
      </c>
      <c r="H2952" t="s">
        <v>2462</v>
      </c>
      <c r="I2952">
        <v>85802</v>
      </c>
      <c r="J2952" s="12" t="s">
        <v>5988</v>
      </c>
      <c r="K2952" s="13">
        <v>43677</v>
      </c>
      <c r="L2952" s="13">
        <v>43677</v>
      </c>
      <c r="M2952" s="14">
        <v>179426.8</v>
      </c>
      <c r="N2952" s="14">
        <v>44067.94</v>
      </c>
      <c r="O2952" s="14">
        <v>223494.74</v>
      </c>
      <c r="P2952">
        <v>3</v>
      </c>
      <c r="Q2952">
        <v>1</v>
      </c>
      <c r="R2952">
        <v>4</v>
      </c>
      <c r="S2952" s="15">
        <v>0</v>
      </c>
      <c r="T2952" s="15">
        <v>0</v>
      </c>
      <c r="U2952" s="15">
        <v>1</v>
      </c>
      <c r="V2952" s="15">
        <v>1</v>
      </c>
      <c r="W2952" s="15">
        <v>3</v>
      </c>
      <c r="X2952" s="15">
        <v>6</v>
      </c>
      <c r="Y2952" s="15">
        <v>0</v>
      </c>
      <c r="Z2952" s="15">
        <v>0</v>
      </c>
      <c r="AA2952" s="15">
        <v>4</v>
      </c>
      <c r="AB2952" s="15">
        <v>7</v>
      </c>
      <c r="AC2952" s="16">
        <v>175077.53</v>
      </c>
      <c r="AD2952" s="16">
        <v>49766.720000000001</v>
      </c>
      <c r="AE2952" s="16">
        <v>224844.25</v>
      </c>
      <c r="AF2952" s="16">
        <v>69193.13</v>
      </c>
      <c r="AG2952" s="16">
        <v>10481.67</v>
      </c>
      <c r="AH2952" s="16">
        <v>79674.8</v>
      </c>
      <c r="AI2952" s="17">
        <v>0.83040000000000003</v>
      </c>
      <c r="AJ2952" s="17">
        <v>0.95879999999999999</v>
      </c>
      <c r="AK2952" s="42" t="s">
        <v>13875</v>
      </c>
      <c r="AL2952" s="42" t="s">
        <v>9219</v>
      </c>
    </row>
    <row r="2953" spans="2:38" x14ac:dyDescent="0.3">
      <c r="B2953" s="15">
        <v>2928</v>
      </c>
      <c r="C2953" t="s">
        <v>49</v>
      </c>
      <c r="D2953" t="s">
        <v>52</v>
      </c>
      <c r="E2953" t="s">
        <v>2476</v>
      </c>
      <c r="F2953">
        <v>74</v>
      </c>
      <c r="G2953">
        <v>74</v>
      </c>
      <c r="H2953" t="s">
        <v>105</v>
      </c>
      <c r="I2953">
        <v>106522</v>
      </c>
      <c r="J2953" s="12" t="s">
        <v>4424</v>
      </c>
      <c r="K2953" s="13">
        <v>45371</v>
      </c>
      <c r="L2953" s="13">
        <v>45371</v>
      </c>
      <c r="M2953" s="14">
        <v>269203.87</v>
      </c>
      <c r="N2953" s="14">
        <v>7516.35</v>
      </c>
      <c r="O2953" s="14">
        <v>276720.21999999997</v>
      </c>
      <c r="P2953">
        <v>5</v>
      </c>
      <c r="Q2953">
        <v>1</v>
      </c>
      <c r="R2953">
        <v>6</v>
      </c>
      <c r="S2953" s="15">
        <v>0</v>
      </c>
      <c r="T2953" s="15">
        <v>0</v>
      </c>
      <c r="U2953" s="15">
        <v>6</v>
      </c>
      <c r="V2953" s="15">
        <v>6</v>
      </c>
      <c r="W2953" s="15">
        <v>0</v>
      </c>
      <c r="X2953" s="15">
        <v>0</v>
      </c>
      <c r="Y2953" s="15">
        <v>0</v>
      </c>
      <c r="Z2953" s="15">
        <v>0</v>
      </c>
      <c r="AA2953" s="15">
        <v>6</v>
      </c>
      <c r="AB2953" s="15">
        <v>6</v>
      </c>
      <c r="AC2953" s="16">
        <v>232968.75</v>
      </c>
      <c r="AD2953" s="16">
        <v>6472.35</v>
      </c>
      <c r="AE2953" s="16">
        <v>239441.1</v>
      </c>
      <c r="AF2953" s="16">
        <v>77531.86</v>
      </c>
      <c r="AG2953" s="16">
        <v>2138.65</v>
      </c>
      <c r="AH2953" s="16">
        <v>79670.509999999995</v>
      </c>
      <c r="AI2953" s="17">
        <v>1</v>
      </c>
      <c r="AJ2953" s="17">
        <v>1</v>
      </c>
      <c r="AK2953" s="42" t="s">
        <v>11997</v>
      </c>
      <c r="AL2953" s="42" t="s">
        <v>9257</v>
      </c>
    </row>
    <row r="2954" spans="2:38" x14ac:dyDescent="0.3">
      <c r="B2954" s="15">
        <v>2929</v>
      </c>
      <c r="C2954" t="s">
        <v>58</v>
      </c>
      <c r="D2954" t="s">
        <v>59</v>
      </c>
      <c r="E2954" t="s">
        <v>2463</v>
      </c>
      <c r="F2954">
        <v>360</v>
      </c>
      <c r="G2954">
        <v>2825</v>
      </c>
      <c r="H2954" t="s">
        <v>2464</v>
      </c>
      <c r="I2954">
        <v>109485</v>
      </c>
      <c r="J2954" s="12" t="s">
        <v>4579</v>
      </c>
      <c r="K2954" s="13">
        <v>45573</v>
      </c>
      <c r="L2954" s="13">
        <v>45573</v>
      </c>
      <c r="M2954" s="14">
        <v>242292.37</v>
      </c>
      <c r="N2954" s="14">
        <v>6282.66</v>
      </c>
      <c r="O2954" s="14">
        <v>248575.03</v>
      </c>
      <c r="P2954">
        <v>6</v>
      </c>
      <c r="Q2954">
        <v>0</v>
      </c>
      <c r="R2954">
        <v>6</v>
      </c>
      <c r="S2954" s="15">
        <v>0</v>
      </c>
      <c r="T2954" s="15">
        <v>0</v>
      </c>
      <c r="U2954" s="15">
        <v>5</v>
      </c>
      <c r="V2954" s="15">
        <v>5</v>
      </c>
      <c r="W2954" s="15">
        <v>1</v>
      </c>
      <c r="X2954" s="15">
        <v>2</v>
      </c>
      <c r="Y2954" s="15">
        <v>0</v>
      </c>
      <c r="Z2954" s="15">
        <v>0</v>
      </c>
      <c r="AA2954" s="15">
        <v>6</v>
      </c>
      <c r="AB2954" s="15">
        <v>7</v>
      </c>
      <c r="AC2954" s="16">
        <v>231923.28</v>
      </c>
      <c r="AD2954" s="16">
        <v>7174.1</v>
      </c>
      <c r="AE2954" s="16">
        <v>239097.38</v>
      </c>
      <c r="AF2954" s="16">
        <v>77448.13</v>
      </c>
      <c r="AG2954" s="16">
        <v>2209.71</v>
      </c>
      <c r="AH2954" s="16">
        <v>79657.84</v>
      </c>
      <c r="AI2954" s="17">
        <v>0.94599999999999995</v>
      </c>
      <c r="AJ2954" s="17">
        <v>0.91</v>
      </c>
      <c r="AK2954" s="42" t="s">
        <v>12177</v>
      </c>
      <c r="AL2954" s="42" t="s">
        <v>9221</v>
      </c>
    </row>
    <row r="2955" spans="2:38" x14ac:dyDescent="0.3">
      <c r="B2955" s="15">
        <v>2930</v>
      </c>
      <c r="C2955" t="s">
        <v>55</v>
      </c>
      <c r="D2955" t="s">
        <v>106</v>
      </c>
      <c r="E2955" t="s">
        <v>106</v>
      </c>
      <c r="F2955">
        <v>213</v>
      </c>
      <c r="G2955">
        <v>213</v>
      </c>
      <c r="H2955" t="s">
        <v>3017</v>
      </c>
      <c r="I2955">
        <v>21519</v>
      </c>
      <c r="J2955" s="12" t="s">
        <v>519</v>
      </c>
      <c r="K2955" s="13">
        <v>39066</v>
      </c>
      <c r="L2955" s="13">
        <v>39083</v>
      </c>
      <c r="M2955" s="14">
        <v>168786.63</v>
      </c>
      <c r="N2955" s="14">
        <v>0</v>
      </c>
      <c r="O2955" s="14">
        <v>168786.63</v>
      </c>
      <c r="P2955">
        <v>3</v>
      </c>
      <c r="Q2955">
        <v>0</v>
      </c>
      <c r="R2955">
        <v>3</v>
      </c>
      <c r="S2955" s="15">
        <v>0</v>
      </c>
      <c r="T2955" s="15">
        <v>0</v>
      </c>
      <c r="U2955" s="15">
        <v>2</v>
      </c>
      <c r="V2955" s="15">
        <v>2</v>
      </c>
      <c r="W2955" s="15">
        <v>1</v>
      </c>
      <c r="X2955" s="15">
        <v>2</v>
      </c>
      <c r="Y2955" s="15">
        <v>0</v>
      </c>
      <c r="Z2955" s="15">
        <v>0</v>
      </c>
      <c r="AA2955" s="15">
        <v>3</v>
      </c>
      <c r="AB2955" s="15">
        <v>4</v>
      </c>
      <c r="AC2955" s="16">
        <v>539132.57999999996</v>
      </c>
      <c r="AD2955" s="16">
        <v>0</v>
      </c>
      <c r="AE2955" s="16">
        <v>539132.57999999996</v>
      </c>
      <c r="AF2955" s="16">
        <v>79614.16</v>
      </c>
      <c r="AG2955" s="16">
        <v>0</v>
      </c>
      <c r="AH2955" s="16">
        <v>79614.16</v>
      </c>
      <c r="AI2955" s="17">
        <v>1</v>
      </c>
      <c r="AJ2955" s="17">
        <v>0.98299999999999998</v>
      </c>
      <c r="AK2955" s="42" t="s">
        <v>11873</v>
      </c>
      <c r="AL2955" s="42" t="s">
        <v>10212</v>
      </c>
    </row>
    <row r="2956" spans="2:38" x14ac:dyDescent="0.3">
      <c r="B2956" s="15">
        <v>2931</v>
      </c>
      <c r="C2956" t="s">
        <v>2469</v>
      </c>
      <c r="D2956" t="s">
        <v>110</v>
      </c>
      <c r="E2956" t="s">
        <v>110</v>
      </c>
      <c r="F2956">
        <v>2362</v>
      </c>
      <c r="G2956">
        <v>2632</v>
      </c>
      <c r="H2956" t="s">
        <v>1782</v>
      </c>
      <c r="I2956">
        <v>111589</v>
      </c>
      <c r="J2956" s="12" t="s">
        <v>4849</v>
      </c>
      <c r="K2956" s="13">
        <v>45716</v>
      </c>
      <c r="L2956" s="13">
        <v>45716</v>
      </c>
      <c r="M2956" s="14">
        <v>208463.98</v>
      </c>
      <c r="N2956" s="14">
        <v>19382.32</v>
      </c>
      <c r="O2956" s="14">
        <v>227846.3</v>
      </c>
      <c r="P2956">
        <v>9</v>
      </c>
      <c r="Q2956">
        <v>1</v>
      </c>
      <c r="R2956">
        <v>10</v>
      </c>
      <c r="S2956" s="15">
        <v>0</v>
      </c>
      <c r="T2956" s="15">
        <v>0</v>
      </c>
      <c r="U2956" s="15">
        <v>9</v>
      </c>
      <c r="V2956" s="15">
        <v>9</v>
      </c>
      <c r="W2956" s="15">
        <v>1</v>
      </c>
      <c r="X2956" s="15">
        <v>2</v>
      </c>
      <c r="Y2956" s="15">
        <v>0</v>
      </c>
      <c r="Z2956" s="15">
        <v>0</v>
      </c>
      <c r="AA2956" s="15">
        <v>10</v>
      </c>
      <c r="AB2956" s="15">
        <v>11</v>
      </c>
      <c r="AC2956" s="16">
        <v>206948.87</v>
      </c>
      <c r="AD2956" s="16">
        <v>22727.27</v>
      </c>
      <c r="AE2956" s="16">
        <v>229676.14</v>
      </c>
      <c r="AF2956" s="16">
        <v>70675.87</v>
      </c>
      <c r="AG2956" s="16">
        <v>8867.6299999999992</v>
      </c>
      <c r="AH2956" s="16">
        <v>79543.5</v>
      </c>
      <c r="AI2956" s="17">
        <v>0.755</v>
      </c>
      <c r="AJ2956" s="17">
        <v>0.91</v>
      </c>
      <c r="AK2956" s="42" t="s">
        <v>12499</v>
      </c>
      <c r="AL2956" s="42" t="s">
        <v>9827</v>
      </c>
    </row>
    <row r="2957" spans="2:38" x14ac:dyDescent="0.3">
      <c r="B2957" s="15">
        <v>2932</v>
      </c>
      <c r="C2957" t="s">
        <v>2469</v>
      </c>
      <c r="D2957" t="s">
        <v>110</v>
      </c>
      <c r="E2957" t="s">
        <v>110</v>
      </c>
      <c r="F2957">
        <v>2362</v>
      </c>
      <c r="G2957">
        <v>2632</v>
      </c>
      <c r="H2957" t="s">
        <v>1782</v>
      </c>
      <c r="I2957">
        <v>111192</v>
      </c>
      <c r="J2957" s="12" t="s">
        <v>18176</v>
      </c>
      <c r="K2957" s="13">
        <v>45625</v>
      </c>
      <c r="L2957" s="13">
        <v>45625</v>
      </c>
      <c r="M2957" s="14">
        <v>274987.83</v>
      </c>
      <c r="N2957" s="14">
        <v>8856.67</v>
      </c>
      <c r="O2957" s="14">
        <v>283844.5</v>
      </c>
      <c r="P2957">
        <v>6</v>
      </c>
      <c r="Q2957">
        <v>0</v>
      </c>
      <c r="R2957">
        <v>6</v>
      </c>
      <c r="S2957" s="15">
        <v>0</v>
      </c>
      <c r="T2957" s="15">
        <v>0</v>
      </c>
      <c r="U2957" s="15">
        <v>4</v>
      </c>
      <c r="V2957" s="15">
        <v>4</v>
      </c>
      <c r="W2957" s="15">
        <v>2</v>
      </c>
      <c r="X2957" s="15">
        <v>4</v>
      </c>
      <c r="Y2957" s="15">
        <v>0</v>
      </c>
      <c r="Z2957" s="15">
        <v>0</v>
      </c>
      <c r="AA2957" s="15">
        <v>6</v>
      </c>
      <c r="AB2957" s="15">
        <v>8</v>
      </c>
      <c r="AC2957" s="16">
        <v>233856.46</v>
      </c>
      <c r="AD2957" s="16">
        <v>8194.93</v>
      </c>
      <c r="AE2957" s="16">
        <v>242051.39</v>
      </c>
      <c r="AF2957" s="16">
        <v>76673.5</v>
      </c>
      <c r="AG2957" s="16">
        <v>2852.7</v>
      </c>
      <c r="AH2957" s="16">
        <v>79526.2</v>
      </c>
      <c r="AI2957" s="17">
        <v>0.93200000000000005</v>
      </c>
      <c r="AJ2957" s="17">
        <v>0.98609999999999998</v>
      </c>
      <c r="AK2957" s="42" t="s">
        <v>18884</v>
      </c>
      <c r="AL2957" s="42" t="s">
        <v>9827</v>
      </c>
    </row>
    <row r="2958" spans="2:38" x14ac:dyDescent="0.3">
      <c r="B2958" s="15">
        <v>2933</v>
      </c>
      <c r="C2958" t="s">
        <v>58</v>
      </c>
      <c r="D2958" t="s">
        <v>59</v>
      </c>
      <c r="E2958" t="s">
        <v>2463</v>
      </c>
      <c r="F2958">
        <v>360</v>
      </c>
      <c r="G2958">
        <v>2006</v>
      </c>
      <c r="H2958" t="s">
        <v>2464</v>
      </c>
      <c r="I2958">
        <v>110592</v>
      </c>
      <c r="J2958" s="12" t="s">
        <v>4372</v>
      </c>
      <c r="K2958" s="13">
        <v>45693</v>
      </c>
      <c r="L2958" s="13">
        <v>45693</v>
      </c>
      <c r="M2958" s="14">
        <v>233242.41</v>
      </c>
      <c r="N2958" s="14">
        <v>2022.64</v>
      </c>
      <c r="O2958" s="14">
        <v>235265.05</v>
      </c>
      <c r="P2958">
        <v>9.5</v>
      </c>
      <c r="Q2958">
        <v>0</v>
      </c>
      <c r="R2958">
        <v>9.5</v>
      </c>
      <c r="S2958" s="15">
        <v>0</v>
      </c>
      <c r="T2958" s="15">
        <v>0</v>
      </c>
      <c r="U2958" s="15">
        <v>7.5</v>
      </c>
      <c r="V2958" s="15">
        <v>7.5</v>
      </c>
      <c r="W2958" s="15">
        <v>2</v>
      </c>
      <c r="X2958" s="15">
        <v>4</v>
      </c>
      <c r="Y2958" s="15">
        <v>0</v>
      </c>
      <c r="Z2958" s="15">
        <v>0</v>
      </c>
      <c r="AA2958" s="15">
        <v>9.5</v>
      </c>
      <c r="AB2958" s="15">
        <v>11.5</v>
      </c>
      <c r="AC2958" s="16">
        <v>238164.17</v>
      </c>
      <c r="AD2958" s="16">
        <v>2480.86</v>
      </c>
      <c r="AE2958" s="16">
        <v>240645.03</v>
      </c>
      <c r="AF2958" s="16">
        <v>78710.87</v>
      </c>
      <c r="AG2958" s="16">
        <v>804.61</v>
      </c>
      <c r="AH2958" s="16">
        <v>79515.48</v>
      </c>
      <c r="AI2958" s="17">
        <v>0.755</v>
      </c>
      <c r="AJ2958" s="17">
        <v>0.91</v>
      </c>
      <c r="AK2958" s="42" t="s">
        <v>11942</v>
      </c>
      <c r="AL2958" s="42" t="s">
        <v>9221</v>
      </c>
    </row>
    <row r="2959" spans="2:38" x14ac:dyDescent="0.3">
      <c r="B2959" s="15">
        <v>2934</v>
      </c>
      <c r="C2959" t="s">
        <v>58</v>
      </c>
      <c r="D2959" t="s">
        <v>59</v>
      </c>
      <c r="E2959" t="s">
        <v>2452</v>
      </c>
      <c r="F2959">
        <v>1990</v>
      </c>
      <c r="G2959">
        <v>1990</v>
      </c>
      <c r="H2959" t="s">
        <v>1998</v>
      </c>
      <c r="I2959">
        <v>108306</v>
      </c>
      <c r="J2959" s="12" t="s">
        <v>4978</v>
      </c>
      <c r="K2959" s="13">
        <v>45460</v>
      </c>
      <c r="L2959" s="13">
        <v>45460</v>
      </c>
      <c r="M2959" s="14">
        <v>256243.98</v>
      </c>
      <c r="N2959" s="14">
        <v>0</v>
      </c>
      <c r="O2959" s="14">
        <v>256243.98</v>
      </c>
      <c r="P2959">
        <v>6</v>
      </c>
      <c r="Q2959">
        <v>0</v>
      </c>
      <c r="R2959">
        <v>6</v>
      </c>
      <c r="S2959" s="15">
        <v>0</v>
      </c>
      <c r="T2959" s="15">
        <v>0</v>
      </c>
      <c r="U2959" s="15">
        <v>6</v>
      </c>
      <c r="V2959" s="15">
        <v>6</v>
      </c>
      <c r="W2959" s="15">
        <v>0</v>
      </c>
      <c r="X2959" s="15">
        <v>0</v>
      </c>
      <c r="Y2959" s="15">
        <v>0</v>
      </c>
      <c r="Z2959" s="15">
        <v>0</v>
      </c>
      <c r="AA2959" s="15">
        <v>6</v>
      </c>
      <c r="AB2959" s="15">
        <v>6</v>
      </c>
      <c r="AC2959" s="16">
        <v>251533.07</v>
      </c>
      <c r="AD2959" s="16">
        <v>0</v>
      </c>
      <c r="AE2959" s="16">
        <v>251533.07</v>
      </c>
      <c r="AF2959" s="16">
        <v>79508.25</v>
      </c>
      <c r="AG2959" s="16">
        <v>0</v>
      </c>
      <c r="AH2959" s="16">
        <v>79508.25</v>
      </c>
      <c r="AI2959" s="17">
        <v>1</v>
      </c>
      <c r="AJ2959" s="17">
        <v>1</v>
      </c>
      <c r="AK2959" s="42" t="s">
        <v>12658</v>
      </c>
      <c r="AL2959" s="42" t="s">
        <v>9979</v>
      </c>
    </row>
    <row r="2960" spans="2:38" x14ac:dyDescent="0.3">
      <c r="B2960" s="15">
        <v>2935</v>
      </c>
      <c r="C2960" t="s">
        <v>55</v>
      </c>
      <c r="D2960" t="s">
        <v>155</v>
      </c>
      <c r="E2960" t="s">
        <v>155</v>
      </c>
      <c r="F2960">
        <v>1315</v>
      </c>
      <c r="G2960">
        <v>1315</v>
      </c>
      <c r="H2960" t="s">
        <v>2579</v>
      </c>
      <c r="I2960">
        <v>59018</v>
      </c>
      <c r="J2960" s="12" t="s">
        <v>2425</v>
      </c>
      <c r="K2960" s="13">
        <v>41724</v>
      </c>
      <c r="L2960" s="13">
        <v>41724</v>
      </c>
      <c r="M2960" s="14">
        <v>189256.25</v>
      </c>
      <c r="N2960" s="14">
        <v>10652.93</v>
      </c>
      <c r="O2960" s="14">
        <v>199909.18</v>
      </c>
      <c r="P2960">
        <v>5</v>
      </c>
      <c r="Q2960">
        <v>0</v>
      </c>
      <c r="R2960">
        <v>5</v>
      </c>
      <c r="S2960" s="15">
        <v>0</v>
      </c>
      <c r="T2960" s="15">
        <v>0</v>
      </c>
      <c r="U2960" s="15">
        <v>4</v>
      </c>
      <c r="V2960" s="15">
        <v>4</v>
      </c>
      <c r="W2960" s="15">
        <v>1</v>
      </c>
      <c r="X2960" s="15">
        <v>2</v>
      </c>
      <c r="Y2960" s="15">
        <v>0</v>
      </c>
      <c r="Z2960" s="15">
        <v>0</v>
      </c>
      <c r="AA2960" s="15">
        <v>5</v>
      </c>
      <c r="AB2960" s="15">
        <v>6</v>
      </c>
      <c r="AC2960" s="16">
        <v>216065.35</v>
      </c>
      <c r="AD2960" s="16">
        <v>14098.46</v>
      </c>
      <c r="AE2960" s="16">
        <v>230163.81</v>
      </c>
      <c r="AF2960" s="16">
        <v>74451.41</v>
      </c>
      <c r="AG2960" s="16">
        <v>5055.41</v>
      </c>
      <c r="AH2960" s="16">
        <v>79506.820000000007</v>
      </c>
      <c r="AI2960" s="17">
        <v>1</v>
      </c>
      <c r="AJ2960" s="17">
        <v>0.91080000000000005</v>
      </c>
      <c r="AK2960" s="42" t="s">
        <v>12184</v>
      </c>
      <c r="AL2960" s="42" t="s">
        <v>9531</v>
      </c>
    </row>
    <row r="2961" spans="2:38" x14ac:dyDescent="0.3">
      <c r="B2961" s="15">
        <v>2936</v>
      </c>
      <c r="C2961" t="s">
        <v>49</v>
      </c>
      <c r="D2961" t="s">
        <v>52</v>
      </c>
      <c r="E2961" t="s">
        <v>1651</v>
      </c>
      <c r="F2961">
        <v>1285</v>
      </c>
      <c r="G2961">
        <v>1515</v>
      </c>
      <c r="H2961" t="s">
        <v>215</v>
      </c>
      <c r="I2961">
        <v>103357</v>
      </c>
      <c r="J2961" s="12" t="s">
        <v>4358</v>
      </c>
      <c r="K2961" s="13">
        <v>45245</v>
      </c>
      <c r="L2961" s="13">
        <v>45245</v>
      </c>
      <c r="M2961" s="14">
        <v>230201.72</v>
      </c>
      <c r="N2961" s="14">
        <v>1477.4</v>
      </c>
      <c r="O2961" s="14">
        <v>231679.12</v>
      </c>
      <c r="P2961">
        <v>3</v>
      </c>
      <c r="Q2961">
        <v>0</v>
      </c>
      <c r="R2961">
        <v>3</v>
      </c>
      <c r="S2961" s="15">
        <v>0</v>
      </c>
      <c r="T2961" s="15">
        <v>0</v>
      </c>
      <c r="U2961" s="15">
        <v>3</v>
      </c>
      <c r="V2961" s="15">
        <v>3</v>
      </c>
      <c r="W2961" s="15">
        <v>0</v>
      </c>
      <c r="X2961" s="15">
        <v>0</v>
      </c>
      <c r="Y2961" s="15">
        <v>0</v>
      </c>
      <c r="Z2961" s="15">
        <v>0</v>
      </c>
      <c r="AA2961" s="15">
        <v>3</v>
      </c>
      <c r="AB2961" s="15">
        <v>3</v>
      </c>
      <c r="AC2961" s="16">
        <v>221402.79</v>
      </c>
      <c r="AD2961" s="16">
        <v>1467.09</v>
      </c>
      <c r="AE2961" s="16">
        <v>222869.88</v>
      </c>
      <c r="AF2961" s="16">
        <v>78890.11</v>
      </c>
      <c r="AG2961" s="16">
        <v>592.4</v>
      </c>
      <c r="AH2961" s="16">
        <v>79482.509999999995</v>
      </c>
      <c r="AI2961" s="17">
        <v>0.88039999999999996</v>
      </c>
      <c r="AJ2961" s="17">
        <v>0.89149999999999996</v>
      </c>
      <c r="AK2961" s="42" t="s">
        <v>11921</v>
      </c>
      <c r="AL2961" s="42" t="s">
        <v>9262</v>
      </c>
    </row>
    <row r="2962" spans="2:38" x14ac:dyDescent="0.3">
      <c r="B2962" s="15">
        <v>2937</v>
      </c>
      <c r="C2962" t="s">
        <v>163</v>
      </c>
      <c r="D2962" t="s">
        <v>1657</v>
      </c>
      <c r="E2962" t="s">
        <v>2661</v>
      </c>
      <c r="F2962">
        <v>2470</v>
      </c>
      <c r="G2962">
        <v>2470</v>
      </c>
      <c r="H2962" t="s">
        <v>2730</v>
      </c>
      <c r="I2962">
        <v>88617</v>
      </c>
      <c r="J2962" s="12" t="s">
        <v>4546</v>
      </c>
      <c r="K2962" s="13">
        <v>43819</v>
      </c>
      <c r="L2962" s="13">
        <v>43819</v>
      </c>
      <c r="M2962" s="14">
        <v>253616.31</v>
      </c>
      <c r="N2962" s="14">
        <v>9252.9500000000007</v>
      </c>
      <c r="O2962" s="14">
        <v>262869.26</v>
      </c>
      <c r="P2962">
        <v>9</v>
      </c>
      <c r="Q2962">
        <v>0</v>
      </c>
      <c r="R2962">
        <v>9</v>
      </c>
      <c r="S2962" s="15">
        <v>0</v>
      </c>
      <c r="T2962" s="15">
        <v>0</v>
      </c>
      <c r="U2962" s="15">
        <v>7</v>
      </c>
      <c r="V2962" s="15">
        <v>7</v>
      </c>
      <c r="W2962" s="15">
        <v>2</v>
      </c>
      <c r="X2962" s="15">
        <v>4</v>
      </c>
      <c r="Y2962" s="15">
        <v>0</v>
      </c>
      <c r="Z2962" s="15">
        <v>0</v>
      </c>
      <c r="AA2962" s="15">
        <v>9</v>
      </c>
      <c r="AB2962" s="15">
        <v>11</v>
      </c>
      <c r="AC2962" s="16">
        <v>233898.7</v>
      </c>
      <c r="AD2962" s="16">
        <v>8469.7199999999993</v>
      </c>
      <c r="AE2962" s="16">
        <v>242368.42</v>
      </c>
      <c r="AF2962" s="16">
        <v>76837.88</v>
      </c>
      <c r="AG2962" s="16">
        <v>2617.69</v>
      </c>
      <c r="AH2962" s="16">
        <v>79455.570000000007</v>
      </c>
      <c r="AI2962" s="17">
        <v>0.78879999999999995</v>
      </c>
      <c r="AJ2962" s="17">
        <v>0.83179999999999998</v>
      </c>
      <c r="AK2962" s="42" t="s">
        <v>12138</v>
      </c>
      <c r="AL2962" s="42">
        <v>1706170</v>
      </c>
    </row>
    <row r="2963" spans="2:38" x14ac:dyDescent="0.3">
      <c r="B2963" s="15">
        <v>2938</v>
      </c>
      <c r="C2963" t="s">
        <v>115</v>
      </c>
      <c r="D2963" t="s">
        <v>1653</v>
      </c>
      <c r="E2963" t="s">
        <v>2539</v>
      </c>
      <c r="F2963">
        <v>2685</v>
      </c>
      <c r="G2963">
        <v>2685</v>
      </c>
      <c r="H2963" t="s">
        <v>2943</v>
      </c>
      <c r="I2963">
        <v>102442</v>
      </c>
      <c r="J2963" s="12" t="s">
        <v>4589</v>
      </c>
      <c r="K2963" s="13">
        <v>45089</v>
      </c>
      <c r="L2963" s="13">
        <v>45089</v>
      </c>
      <c r="M2963" s="14">
        <v>216315.47</v>
      </c>
      <c r="N2963" s="14">
        <v>11849.34</v>
      </c>
      <c r="O2963" s="14">
        <v>228164.81</v>
      </c>
      <c r="P2963">
        <v>10</v>
      </c>
      <c r="Q2963">
        <v>0</v>
      </c>
      <c r="R2963">
        <v>10</v>
      </c>
      <c r="S2963" s="15">
        <v>0</v>
      </c>
      <c r="T2963" s="15">
        <v>0</v>
      </c>
      <c r="U2963" s="15">
        <v>10</v>
      </c>
      <c r="V2963" s="15">
        <v>10</v>
      </c>
      <c r="W2963" s="15">
        <v>0</v>
      </c>
      <c r="X2963" s="15">
        <v>0</v>
      </c>
      <c r="Y2963" s="15">
        <v>0</v>
      </c>
      <c r="Z2963" s="15">
        <v>0</v>
      </c>
      <c r="AA2963" s="15">
        <v>10</v>
      </c>
      <c r="AB2963" s="15">
        <v>10</v>
      </c>
      <c r="AC2963" s="16">
        <v>215143.4</v>
      </c>
      <c r="AD2963" s="16">
        <v>14778.59</v>
      </c>
      <c r="AE2963" s="16">
        <v>229921.99</v>
      </c>
      <c r="AF2963" s="16">
        <v>75333.240000000005</v>
      </c>
      <c r="AG2963" s="16">
        <v>4104.47</v>
      </c>
      <c r="AH2963" s="16">
        <v>79437.710000000006</v>
      </c>
      <c r="AI2963" s="17">
        <v>0.87150000000000005</v>
      </c>
      <c r="AJ2963" s="17">
        <v>0.92259999999999998</v>
      </c>
      <c r="AK2963" s="42" t="s">
        <v>12190</v>
      </c>
      <c r="AL2963" s="42">
        <v>1706753</v>
      </c>
    </row>
    <row r="2964" spans="2:38" x14ac:dyDescent="0.3">
      <c r="B2964" s="15">
        <v>2939</v>
      </c>
      <c r="C2964" t="s">
        <v>58</v>
      </c>
      <c r="D2964" t="s">
        <v>59</v>
      </c>
      <c r="E2964" t="s">
        <v>2463</v>
      </c>
      <c r="F2964">
        <v>360</v>
      </c>
      <c r="G2964">
        <v>2006</v>
      </c>
      <c r="H2964" t="s">
        <v>2464</v>
      </c>
      <c r="I2964">
        <v>114439</v>
      </c>
      <c r="J2964" s="12" t="s">
        <v>5353</v>
      </c>
      <c r="K2964" s="13">
        <v>45939</v>
      </c>
      <c r="L2964" s="13">
        <v>45939</v>
      </c>
      <c r="M2964" s="14">
        <v>227922.7</v>
      </c>
      <c r="N2964" s="14">
        <v>18256.5</v>
      </c>
      <c r="O2964" s="14">
        <v>246179.20000000001</v>
      </c>
      <c r="P2964">
        <v>8</v>
      </c>
      <c r="Q2964">
        <v>1</v>
      </c>
      <c r="R2964">
        <v>9</v>
      </c>
      <c r="S2964" s="15">
        <v>0</v>
      </c>
      <c r="T2964" s="15">
        <v>0</v>
      </c>
      <c r="U2964" s="15">
        <v>6</v>
      </c>
      <c r="V2964" s="15">
        <v>6</v>
      </c>
      <c r="W2964" s="15">
        <v>3</v>
      </c>
      <c r="X2964" s="15">
        <v>6</v>
      </c>
      <c r="Y2964" s="15">
        <v>0</v>
      </c>
      <c r="Z2964" s="15">
        <v>0</v>
      </c>
      <c r="AA2964" s="15">
        <v>9</v>
      </c>
      <c r="AB2964" s="15">
        <v>12</v>
      </c>
      <c r="AC2964" s="16">
        <v>168377.73</v>
      </c>
      <c r="AD2964" s="16">
        <v>75357.600000000006</v>
      </c>
      <c r="AE2964" s="16">
        <v>243735.33</v>
      </c>
      <c r="AF2964" s="16">
        <v>74470.759999999995</v>
      </c>
      <c r="AG2964" s="16">
        <v>4949.66</v>
      </c>
      <c r="AH2964" s="16">
        <v>79420.42</v>
      </c>
      <c r="AI2964" s="17">
        <v>0.755</v>
      </c>
      <c r="AJ2964" s="17">
        <v>0.91</v>
      </c>
      <c r="AK2964" s="42" t="s">
        <v>13102</v>
      </c>
      <c r="AL2964" s="42" t="s">
        <v>9221</v>
      </c>
    </row>
    <row r="2965" spans="2:38" x14ac:dyDescent="0.3">
      <c r="B2965" s="15">
        <v>2940</v>
      </c>
      <c r="C2965" t="s">
        <v>55</v>
      </c>
      <c r="D2965" t="s">
        <v>56</v>
      </c>
      <c r="E2965" t="s">
        <v>2061</v>
      </c>
      <c r="F2965">
        <v>1945</v>
      </c>
      <c r="G2965">
        <v>1945</v>
      </c>
      <c r="H2965" t="s">
        <v>3301</v>
      </c>
      <c r="I2965">
        <v>107384</v>
      </c>
      <c r="J2965" s="12" t="s">
        <v>4564</v>
      </c>
      <c r="K2965" s="13">
        <v>45405</v>
      </c>
      <c r="L2965" s="13">
        <v>45405</v>
      </c>
      <c r="M2965" s="14">
        <v>250395.41</v>
      </c>
      <c r="N2965" s="14">
        <v>1676.57</v>
      </c>
      <c r="O2965" s="14">
        <v>252071.98</v>
      </c>
      <c r="P2965">
        <v>5</v>
      </c>
      <c r="Q2965">
        <v>0</v>
      </c>
      <c r="R2965">
        <v>5</v>
      </c>
      <c r="S2965" s="15">
        <v>0</v>
      </c>
      <c r="T2965" s="15">
        <v>0</v>
      </c>
      <c r="U2965" s="15">
        <v>4</v>
      </c>
      <c r="V2965" s="15">
        <v>4</v>
      </c>
      <c r="W2965" s="15">
        <v>1</v>
      </c>
      <c r="X2965" s="15">
        <v>2</v>
      </c>
      <c r="Y2965" s="15">
        <v>0</v>
      </c>
      <c r="Z2965" s="15">
        <v>0</v>
      </c>
      <c r="AA2965" s="15">
        <v>5</v>
      </c>
      <c r="AB2965" s="15">
        <v>6</v>
      </c>
      <c r="AC2965" s="16">
        <v>223375.96</v>
      </c>
      <c r="AD2965" s="16">
        <v>1676.57</v>
      </c>
      <c r="AE2965" s="16">
        <v>225052.53</v>
      </c>
      <c r="AF2965" s="16">
        <v>78746.13</v>
      </c>
      <c r="AG2965" s="16">
        <v>674.19</v>
      </c>
      <c r="AH2965" s="16">
        <v>79420.320000000007</v>
      </c>
      <c r="AI2965" s="17">
        <v>0.76149999999999995</v>
      </c>
      <c r="AJ2965" s="17">
        <v>0.87129999999999996</v>
      </c>
      <c r="AK2965" s="42" t="s">
        <v>12159</v>
      </c>
      <c r="AL2965" s="42" t="s">
        <v>10595</v>
      </c>
    </row>
    <row r="2966" spans="2:38" x14ac:dyDescent="0.3">
      <c r="B2966" s="15">
        <v>2941</v>
      </c>
      <c r="C2966" t="s">
        <v>2469</v>
      </c>
      <c r="D2966" t="s">
        <v>131</v>
      </c>
      <c r="E2966" t="s">
        <v>131</v>
      </c>
      <c r="F2966">
        <v>2313</v>
      </c>
      <c r="G2966">
        <v>2625</v>
      </c>
      <c r="H2966" t="s">
        <v>2963</v>
      </c>
      <c r="I2966">
        <v>114775</v>
      </c>
      <c r="J2966" s="12" t="s">
        <v>6986</v>
      </c>
      <c r="K2966" s="13">
        <v>45898</v>
      </c>
      <c r="L2966" s="13">
        <v>45898</v>
      </c>
      <c r="M2966" s="14">
        <v>271137.40999999997</v>
      </c>
      <c r="N2966" s="14">
        <v>16060.38</v>
      </c>
      <c r="O2966" s="14">
        <v>287197.78999999998</v>
      </c>
      <c r="P2966">
        <v>9</v>
      </c>
      <c r="Q2966">
        <v>0</v>
      </c>
      <c r="R2966">
        <v>9</v>
      </c>
      <c r="S2966" s="15">
        <v>0</v>
      </c>
      <c r="T2966" s="15">
        <v>0</v>
      </c>
      <c r="U2966" s="15">
        <v>6</v>
      </c>
      <c r="V2966" s="15">
        <v>6</v>
      </c>
      <c r="W2966" s="15">
        <v>3</v>
      </c>
      <c r="X2966" s="15">
        <v>6</v>
      </c>
      <c r="Y2966" s="15">
        <v>0</v>
      </c>
      <c r="Z2966" s="15">
        <v>0</v>
      </c>
      <c r="AA2966" s="15">
        <v>9</v>
      </c>
      <c r="AB2966" s="15">
        <v>12</v>
      </c>
      <c r="AC2966" s="16">
        <v>194123.76</v>
      </c>
      <c r="AD2966" s="16">
        <v>77813.42</v>
      </c>
      <c r="AE2966" s="16">
        <v>271937.18</v>
      </c>
      <c r="AF2966" s="16">
        <v>74926.009999999995</v>
      </c>
      <c r="AG2966" s="16">
        <v>4464.47</v>
      </c>
      <c r="AH2966" s="16">
        <v>79390.48</v>
      </c>
      <c r="AI2966" s="17">
        <v>0.755</v>
      </c>
      <c r="AJ2966" s="17">
        <v>0.91</v>
      </c>
      <c r="AK2966" s="42" t="s">
        <v>15102</v>
      </c>
      <c r="AL2966" s="42" t="s">
        <v>10147</v>
      </c>
    </row>
    <row r="2967" spans="2:38" x14ac:dyDescent="0.3">
      <c r="B2967" s="15">
        <v>2942</v>
      </c>
      <c r="C2967" t="s">
        <v>163</v>
      </c>
      <c r="D2967" t="s">
        <v>1657</v>
      </c>
      <c r="E2967" t="s">
        <v>2661</v>
      </c>
      <c r="F2967">
        <v>2214</v>
      </c>
      <c r="G2967">
        <v>2214</v>
      </c>
      <c r="H2967" t="s">
        <v>3616</v>
      </c>
      <c r="I2967">
        <v>111496</v>
      </c>
      <c r="J2967" s="12" t="s">
        <v>4522</v>
      </c>
      <c r="K2967" s="13">
        <v>45688</v>
      </c>
      <c r="L2967" s="13">
        <v>45688</v>
      </c>
      <c r="M2967" s="14">
        <v>268223.82</v>
      </c>
      <c r="N2967" s="14">
        <v>11596.26</v>
      </c>
      <c r="O2967" s="14">
        <v>279820.08</v>
      </c>
      <c r="P2967">
        <v>15</v>
      </c>
      <c r="Q2967">
        <v>4</v>
      </c>
      <c r="R2967">
        <v>19</v>
      </c>
      <c r="S2967" s="15">
        <v>0</v>
      </c>
      <c r="T2967" s="15">
        <v>0</v>
      </c>
      <c r="U2967" s="15">
        <v>18</v>
      </c>
      <c r="V2967" s="15">
        <v>18</v>
      </c>
      <c r="W2967" s="15">
        <v>1</v>
      </c>
      <c r="X2967" s="15">
        <v>2</v>
      </c>
      <c r="Y2967" s="15">
        <v>0</v>
      </c>
      <c r="Z2967" s="15">
        <v>0</v>
      </c>
      <c r="AA2967" s="15">
        <v>19</v>
      </c>
      <c r="AB2967" s="15">
        <v>20</v>
      </c>
      <c r="AC2967" s="16">
        <v>223444.69</v>
      </c>
      <c r="AD2967" s="16">
        <v>10428.99</v>
      </c>
      <c r="AE2967" s="16">
        <v>233873.68</v>
      </c>
      <c r="AF2967" s="16">
        <v>75930.66</v>
      </c>
      <c r="AG2967" s="16">
        <v>3388.2</v>
      </c>
      <c r="AH2967" s="16">
        <v>79318.86</v>
      </c>
      <c r="AI2967" s="17">
        <v>0.755</v>
      </c>
      <c r="AJ2967" s="17">
        <v>0.91</v>
      </c>
      <c r="AK2967" s="42" t="s">
        <v>12111</v>
      </c>
      <c r="AL2967" s="42">
        <v>1705070</v>
      </c>
    </row>
    <row r="2968" spans="2:38" x14ac:dyDescent="0.3">
      <c r="B2968" s="15">
        <v>2943</v>
      </c>
      <c r="C2968" t="s">
        <v>49</v>
      </c>
      <c r="D2968" t="s">
        <v>67</v>
      </c>
      <c r="E2968" t="s">
        <v>67</v>
      </c>
      <c r="F2968">
        <v>2821</v>
      </c>
      <c r="G2968">
        <v>2821</v>
      </c>
      <c r="H2968" t="s">
        <v>1554</v>
      </c>
      <c r="I2968">
        <v>114068</v>
      </c>
      <c r="J2968" s="12" t="s">
        <v>5758</v>
      </c>
      <c r="K2968" s="13">
        <v>45929</v>
      </c>
      <c r="L2968" s="13">
        <v>45929</v>
      </c>
      <c r="M2968" s="14">
        <v>214368.09</v>
      </c>
      <c r="N2968" s="14">
        <v>0</v>
      </c>
      <c r="O2968" s="14">
        <v>214368.09</v>
      </c>
      <c r="P2968">
        <v>4</v>
      </c>
      <c r="Q2968">
        <v>0</v>
      </c>
      <c r="R2968">
        <v>4</v>
      </c>
      <c r="S2968" s="15">
        <v>0</v>
      </c>
      <c r="T2968" s="15">
        <v>0</v>
      </c>
      <c r="U2968" s="15">
        <v>2</v>
      </c>
      <c r="V2968" s="15">
        <v>2</v>
      </c>
      <c r="W2968" s="15">
        <v>0</v>
      </c>
      <c r="X2968" s="15">
        <v>0</v>
      </c>
      <c r="Y2968" s="15">
        <v>2</v>
      </c>
      <c r="Z2968" s="15">
        <v>6</v>
      </c>
      <c r="AA2968" s="15">
        <v>4</v>
      </c>
      <c r="AB2968" s="15">
        <v>8</v>
      </c>
      <c r="AC2968" s="16">
        <v>260553.60000000001</v>
      </c>
      <c r="AD2968" s="16">
        <v>0</v>
      </c>
      <c r="AE2968" s="16">
        <v>260553.60000000001</v>
      </c>
      <c r="AF2968" s="16">
        <v>79303.88</v>
      </c>
      <c r="AG2968" s="16">
        <v>0</v>
      </c>
      <c r="AH2968" s="16">
        <v>79303.88</v>
      </c>
      <c r="AI2968" s="17">
        <v>0.755</v>
      </c>
      <c r="AJ2968" s="17">
        <v>0.91</v>
      </c>
      <c r="AK2968" s="42" t="s">
        <v>13597</v>
      </c>
      <c r="AL2968" s="42" t="s">
        <v>9518</v>
      </c>
    </row>
    <row r="2969" spans="2:38" x14ac:dyDescent="0.3">
      <c r="B2969" s="15">
        <v>2944</v>
      </c>
      <c r="C2969" t="s">
        <v>55</v>
      </c>
      <c r="D2969" t="s">
        <v>56</v>
      </c>
      <c r="E2969" t="s">
        <v>2062</v>
      </c>
      <c r="F2969">
        <v>869</v>
      </c>
      <c r="G2969">
        <v>869</v>
      </c>
      <c r="H2969" t="s">
        <v>69</v>
      </c>
      <c r="I2969">
        <v>67623</v>
      </c>
      <c r="J2969" s="12" t="s">
        <v>1513</v>
      </c>
      <c r="K2969" s="13">
        <v>42509</v>
      </c>
      <c r="L2969" s="13">
        <v>42509</v>
      </c>
      <c r="M2969" s="14">
        <v>152293.16</v>
      </c>
      <c r="N2969" s="14">
        <v>0</v>
      </c>
      <c r="O2969" s="14">
        <v>152293.16</v>
      </c>
      <c r="P2969">
        <v>3</v>
      </c>
      <c r="Q2969">
        <v>0</v>
      </c>
      <c r="R2969">
        <v>3</v>
      </c>
      <c r="S2969" s="15">
        <v>0</v>
      </c>
      <c r="T2969" s="15">
        <v>0</v>
      </c>
      <c r="U2969" s="15">
        <v>3</v>
      </c>
      <c r="V2969" s="15">
        <v>3</v>
      </c>
      <c r="W2969" s="15">
        <v>0</v>
      </c>
      <c r="X2969" s="15">
        <v>0</v>
      </c>
      <c r="Y2969" s="15">
        <v>0</v>
      </c>
      <c r="Z2969" s="15">
        <v>0</v>
      </c>
      <c r="AA2969" s="15">
        <v>3</v>
      </c>
      <c r="AB2969" s="15">
        <v>3</v>
      </c>
      <c r="AC2969" s="16">
        <v>218756.63</v>
      </c>
      <c r="AD2969" s="16">
        <v>2688.42</v>
      </c>
      <c r="AE2969" s="16">
        <v>221445.05</v>
      </c>
      <c r="AF2969" s="16">
        <v>78628.02</v>
      </c>
      <c r="AG2969" s="16">
        <v>591.49</v>
      </c>
      <c r="AH2969" s="16">
        <v>79219.509999999995</v>
      </c>
      <c r="AI2969" s="17">
        <v>0.9083</v>
      </c>
      <c r="AJ2969" s="17">
        <v>0.97389999999999999</v>
      </c>
      <c r="AK2969" s="42" t="s">
        <v>11932</v>
      </c>
      <c r="AL2969" s="42" t="s">
        <v>9250</v>
      </c>
    </row>
    <row r="2970" spans="2:38" x14ac:dyDescent="0.3">
      <c r="B2970" s="15">
        <v>2945</v>
      </c>
      <c r="C2970" t="s">
        <v>2469</v>
      </c>
      <c r="D2970" t="s">
        <v>110</v>
      </c>
      <c r="E2970" t="s">
        <v>110</v>
      </c>
      <c r="F2970">
        <v>1285</v>
      </c>
      <c r="G2970">
        <v>2436</v>
      </c>
      <c r="H2970" t="s">
        <v>215</v>
      </c>
      <c r="I2970">
        <v>107126</v>
      </c>
      <c r="J2970" s="12" t="s">
        <v>4760</v>
      </c>
      <c r="K2970" s="13">
        <v>45478</v>
      </c>
      <c r="L2970" s="13">
        <v>45478</v>
      </c>
      <c r="M2970" s="14">
        <v>227608.78</v>
      </c>
      <c r="N2970" s="14">
        <v>17837.95</v>
      </c>
      <c r="O2970" s="14">
        <v>245446.73</v>
      </c>
      <c r="P2970">
        <v>10</v>
      </c>
      <c r="Q2970">
        <v>0</v>
      </c>
      <c r="R2970">
        <v>10</v>
      </c>
      <c r="S2970" s="15">
        <v>0</v>
      </c>
      <c r="T2970" s="15">
        <v>0</v>
      </c>
      <c r="U2970" s="15">
        <v>10</v>
      </c>
      <c r="V2970" s="15">
        <v>10</v>
      </c>
      <c r="W2970" s="15">
        <v>0</v>
      </c>
      <c r="X2970" s="15">
        <v>0</v>
      </c>
      <c r="Y2970" s="15">
        <v>0</v>
      </c>
      <c r="Z2970" s="15">
        <v>0</v>
      </c>
      <c r="AA2970" s="15">
        <v>10</v>
      </c>
      <c r="AB2970" s="15">
        <v>10</v>
      </c>
      <c r="AC2970" s="16">
        <v>204617.21</v>
      </c>
      <c r="AD2970" s="16">
        <v>15263</v>
      </c>
      <c r="AE2970" s="16">
        <v>219880.21</v>
      </c>
      <c r="AF2970" s="16">
        <v>73497.42</v>
      </c>
      <c r="AG2970" s="16">
        <v>5682.39</v>
      </c>
      <c r="AH2970" s="16">
        <v>79179.81</v>
      </c>
      <c r="AI2970" s="17">
        <v>0.9204</v>
      </c>
      <c r="AJ2970" s="17">
        <v>0.9214</v>
      </c>
      <c r="AK2970" s="42" t="s">
        <v>12393</v>
      </c>
      <c r="AL2970" s="42" t="s">
        <v>9262</v>
      </c>
    </row>
    <row r="2971" spans="2:38" x14ac:dyDescent="0.3">
      <c r="B2971" s="15">
        <v>2946</v>
      </c>
      <c r="C2971" t="s">
        <v>163</v>
      </c>
      <c r="D2971" t="s">
        <v>1657</v>
      </c>
      <c r="E2971" t="s">
        <v>2661</v>
      </c>
      <c r="F2971">
        <v>2582</v>
      </c>
      <c r="G2971">
        <v>2582</v>
      </c>
      <c r="H2971" t="s">
        <v>3577</v>
      </c>
      <c r="I2971">
        <v>111031</v>
      </c>
      <c r="J2971" s="12" t="s">
        <v>4953</v>
      </c>
      <c r="K2971" s="13">
        <v>45636</v>
      </c>
      <c r="L2971" s="13">
        <v>45636</v>
      </c>
      <c r="M2971" s="14">
        <v>189958.9</v>
      </c>
      <c r="N2971" s="14">
        <v>66396.13</v>
      </c>
      <c r="O2971" s="14">
        <v>256355.03</v>
      </c>
      <c r="P2971">
        <v>9</v>
      </c>
      <c r="Q2971">
        <v>1</v>
      </c>
      <c r="R2971">
        <v>10</v>
      </c>
      <c r="S2971" s="15">
        <v>0</v>
      </c>
      <c r="T2971" s="15">
        <v>0</v>
      </c>
      <c r="U2971" s="15">
        <v>8</v>
      </c>
      <c r="V2971" s="15">
        <v>8</v>
      </c>
      <c r="W2971" s="15">
        <v>2</v>
      </c>
      <c r="X2971" s="15">
        <v>4</v>
      </c>
      <c r="Y2971" s="15">
        <v>0</v>
      </c>
      <c r="Z2971" s="15">
        <v>0</v>
      </c>
      <c r="AA2971" s="15">
        <v>10</v>
      </c>
      <c r="AB2971" s="15">
        <v>12</v>
      </c>
      <c r="AC2971" s="16">
        <v>187803.97</v>
      </c>
      <c r="AD2971" s="16">
        <v>61408.67</v>
      </c>
      <c r="AE2971" s="16">
        <v>249212.64</v>
      </c>
      <c r="AF2971" s="16">
        <v>62136.73</v>
      </c>
      <c r="AG2971" s="16">
        <v>16993.240000000002</v>
      </c>
      <c r="AH2971" s="16">
        <v>79129.97</v>
      </c>
      <c r="AI2971" s="17">
        <v>0.94669999999999999</v>
      </c>
      <c r="AJ2971" s="17">
        <v>1</v>
      </c>
      <c r="AK2971" s="42" t="s">
        <v>12624</v>
      </c>
      <c r="AL2971" s="42">
        <v>1706493</v>
      </c>
    </row>
    <row r="2972" spans="2:38" x14ac:dyDescent="0.3">
      <c r="B2972" s="15">
        <v>2947</v>
      </c>
      <c r="C2972" t="s">
        <v>2469</v>
      </c>
      <c r="D2972" t="s">
        <v>78</v>
      </c>
      <c r="E2972" t="s">
        <v>78</v>
      </c>
      <c r="F2972">
        <v>2105</v>
      </c>
      <c r="G2972">
        <v>2105</v>
      </c>
      <c r="H2972" t="s">
        <v>2209</v>
      </c>
      <c r="I2972">
        <v>115022</v>
      </c>
      <c r="J2972" s="12" t="s">
        <v>5248</v>
      </c>
      <c r="K2972" s="13">
        <v>45931</v>
      </c>
      <c r="L2972" s="13">
        <v>45931</v>
      </c>
      <c r="M2972" s="14">
        <v>206018.72</v>
      </c>
      <c r="N2972" s="14">
        <v>95459.49</v>
      </c>
      <c r="O2972" s="14">
        <v>301478.21000000002</v>
      </c>
      <c r="P2972">
        <v>7</v>
      </c>
      <c r="Q2972">
        <v>2</v>
      </c>
      <c r="R2972">
        <v>9</v>
      </c>
      <c r="S2972" s="15">
        <v>0</v>
      </c>
      <c r="T2972" s="15">
        <v>0</v>
      </c>
      <c r="U2972" s="15">
        <v>2</v>
      </c>
      <c r="V2972" s="15">
        <v>2</v>
      </c>
      <c r="W2972" s="15">
        <v>7</v>
      </c>
      <c r="X2972" s="15">
        <v>14</v>
      </c>
      <c r="Y2972" s="15">
        <v>0</v>
      </c>
      <c r="Z2972" s="15">
        <v>0</v>
      </c>
      <c r="AA2972" s="15">
        <v>9</v>
      </c>
      <c r="AB2972" s="15">
        <v>16</v>
      </c>
      <c r="AC2972" s="16">
        <v>190541.21</v>
      </c>
      <c r="AD2972" s="16">
        <v>89676.76</v>
      </c>
      <c r="AE2972" s="16">
        <v>280217.96999999997</v>
      </c>
      <c r="AF2972" s="16">
        <v>53429.21</v>
      </c>
      <c r="AG2972" s="16">
        <v>25672.57</v>
      </c>
      <c r="AH2972" s="16">
        <v>79101.78</v>
      </c>
      <c r="AI2972" s="17">
        <v>0.755</v>
      </c>
      <c r="AJ2972" s="17">
        <v>0.91</v>
      </c>
      <c r="AK2972" s="42" t="s">
        <v>12973</v>
      </c>
      <c r="AL2972" s="42" t="s">
        <v>9673</v>
      </c>
    </row>
    <row r="2973" spans="2:38" x14ac:dyDescent="0.3">
      <c r="B2973" s="15">
        <v>2948</v>
      </c>
      <c r="C2973" t="s">
        <v>58</v>
      </c>
      <c r="D2973" t="s">
        <v>59</v>
      </c>
      <c r="E2973" t="s">
        <v>2467</v>
      </c>
      <c r="F2973">
        <v>64</v>
      </c>
      <c r="G2973">
        <v>64</v>
      </c>
      <c r="H2973" t="s">
        <v>2477</v>
      </c>
      <c r="I2973">
        <v>110742</v>
      </c>
      <c r="J2973" s="12" t="s">
        <v>4672</v>
      </c>
      <c r="K2973" s="13">
        <v>45625</v>
      </c>
      <c r="L2973" s="13">
        <v>45625</v>
      </c>
      <c r="M2973" s="14">
        <v>243056.01</v>
      </c>
      <c r="N2973" s="14">
        <v>8459.2000000000007</v>
      </c>
      <c r="O2973" s="14">
        <v>251515.21</v>
      </c>
      <c r="P2973">
        <v>8</v>
      </c>
      <c r="Q2973">
        <v>0</v>
      </c>
      <c r="R2973">
        <v>8</v>
      </c>
      <c r="S2973" s="15">
        <v>0</v>
      </c>
      <c r="T2973" s="15">
        <v>0</v>
      </c>
      <c r="U2973" s="15">
        <v>8</v>
      </c>
      <c r="V2973" s="15">
        <v>8</v>
      </c>
      <c r="W2973" s="15">
        <v>0</v>
      </c>
      <c r="X2973" s="15">
        <v>0</v>
      </c>
      <c r="Y2973" s="15">
        <v>0</v>
      </c>
      <c r="Z2973" s="15">
        <v>0</v>
      </c>
      <c r="AA2973" s="15">
        <v>8</v>
      </c>
      <c r="AB2973" s="15">
        <v>8</v>
      </c>
      <c r="AC2973" s="16">
        <v>217832.63</v>
      </c>
      <c r="AD2973" s="16">
        <v>9649.52</v>
      </c>
      <c r="AE2973" s="16">
        <v>227482.15</v>
      </c>
      <c r="AF2973" s="16">
        <v>76504.649999999994</v>
      </c>
      <c r="AG2973" s="16">
        <v>2590.5100000000002</v>
      </c>
      <c r="AH2973" s="16">
        <v>79095.16</v>
      </c>
      <c r="AI2973" s="17">
        <v>0.87309999999999999</v>
      </c>
      <c r="AJ2973" s="17">
        <v>1</v>
      </c>
      <c r="AK2973" s="42" t="s">
        <v>12284</v>
      </c>
      <c r="AL2973" s="42" t="s">
        <v>9254</v>
      </c>
    </row>
    <row r="2974" spans="2:38" x14ac:dyDescent="0.3">
      <c r="B2974" s="15">
        <v>2949</v>
      </c>
      <c r="C2974" t="s">
        <v>2469</v>
      </c>
      <c r="D2974" t="s">
        <v>171</v>
      </c>
      <c r="E2974" t="s">
        <v>171</v>
      </c>
      <c r="F2974">
        <v>1212</v>
      </c>
      <c r="G2974">
        <v>1212</v>
      </c>
      <c r="H2974" t="s">
        <v>545</v>
      </c>
      <c r="I2974">
        <v>83517</v>
      </c>
      <c r="J2974" s="12" t="s">
        <v>4832</v>
      </c>
      <c r="K2974" s="13">
        <v>43557</v>
      </c>
      <c r="L2974" s="13">
        <v>43557</v>
      </c>
      <c r="M2974" s="14">
        <v>203125.99</v>
      </c>
      <c r="N2974" s="14">
        <v>30497.61</v>
      </c>
      <c r="O2974" s="14">
        <v>233623.6</v>
      </c>
      <c r="P2974">
        <v>7.5</v>
      </c>
      <c r="Q2974">
        <v>3</v>
      </c>
      <c r="R2974">
        <v>10.5</v>
      </c>
      <c r="S2974" s="15">
        <v>0</v>
      </c>
      <c r="T2974" s="15">
        <v>0</v>
      </c>
      <c r="U2974" s="15">
        <v>9.5</v>
      </c>
      <c r="V2974" s="15">
        <v>9.5</v>
      </c>
      <c r="W2974" s="15">
        <v>1</v>
      </c>
      <c r="X2974" s="15">
        <v>2</v>
      </c>
      <c r="Y2974" s="15">
        <v>0</v>
      </c>
      <c r="Z2974" s="15">
        <v>0</v>
      </c>
      <c r="AA2974" s="15">
        <v>10.5</v>
      </c>
      <c r="AB2974" s="15">
        <v>11.5</v>
      </c>
      <c r="AC2974" s="16">
        <v>188305.05</v>
      </c>
      <c r="AD2974" s="16">
        <v>39868.660000000003</v>
      </c>
      <c r="AE2974" s="16">
        <v>228173.71</v>
      </c>
      <c r="AF2974" s="16">
        <v>69346.460000000006</v>
      </c>
      <c r="AG2974" s="16">
        <v>9735.02</v>
      </c>
      <c r="AH2974" s="16">
        <v>79081.48</v>
      </c>
      <c r="AI2974" s="17">
        <v>1</v>
      </c>
      <c r="AJ2974" s="17">
        <v>0.95089999999999997</v>
      </c>
      <c r="AK2974" s="42" t="s">
        <v>12475</v>
      </c>
      <c r="AL2974" s="42" t="s">
        <v>9354</v>
      </c>
    </row>
    <row r="2975" spans="2:38" x14ac:dyDescent="0.3">
      <c r="B2975" s="15">
        <v>2950</v>
      </c>
      <c r="C2975" t="s">
        <v>58</v>
      </c>
      <c r="D2975" t="s">
        <v>59</v>
      </c>
      <c r="E2975" t="s">
        <v>2463</v>
      </c>
      <c r="F2975">
        <v>360</v>
      </c>
      <c r="G2975">
        <v>2006</v>
      </c>
      <c r="H2975" t="s">
        <v>2464</v>
      </c>
      <c r="I2975">
        <v>78007</v>
      </c>
      <c r="J2975" s="12" t="s">
        <v>4639</v>
      </c>
      <c r="K2975" s="13">
        <v>43252</v>
      </c>
      <c r="L2975" s="13">
        <v>43252</v>
      </c>
      <c r="M2975" s="14">
        <v>263187.28999999998</v>
      </c>
      <c r="N2975" s="14">
        <v>26367.439999999999</v>
      </c>
      <c r="O2975" s="14">
        <v>289554.73</v>
      </c>
      <c r="P2975">
        <v>4.99</v>
      </c>
      <c r="Q2975">
        <v>1</v>
      </c>
      <c r="R2975">
        <v>5.99</v>
      </c>
      <c r="S2975" s="15">
        <v>0</v>
      </c>
      <c r="T2975" s="15">
        <v>0</v>
      </c>
      <c r="U2975" s="15">
        <v>2.99</v>
      </c>
      <c r="V2975" s="15">
        <v>2.99</v>
      </c>
      <c r="W2975" s="15">
        <v>3</v>
      </c>
      <c r="X2975" s="15">
        <v>6</v>
      </c>
      <c r="Y2975" s="15">
        <v>0</v>
      </c>
      <c r="Z2975" s="15">
        <v>0</v>
      </c>
      <c r="AA2975" s="15">
        <v>5.99</v>
      </c>
      <c r="AB2975" s="15">
        <v>8.99</v>
      </c>
      <c r="AC2975" s="16">
        <v>227392.74</v>
      </c>
      <c r="AD2975" s="16">
        <v>23970.400000000001</v>
      </c>
      <c r="AE2975" s="16">
        <v>251363.14</v>
      </c>
      <c r="AF2975" s="16">
        <v>68497.91</v>
      </c>
      <c r="AG2975" s="16">
        <v>10546.98</v>
      </c>
      <c r="AH2975" s="16">
        <v>79044.89</v>
      </c>
      <c r="AI2975" s="17">
        <v>0.9052</v>
      </c>
      <c r="AJ2975" s="17">
        <v>0.91010000000000002</v>
      </c>
      <c r="AK2975" s="42" t="s">
        <v>12247</v>
      </c>
      <c r="AL2975" s="42" t="s">
        <v>9221</v>
      </c>
    </row>
    <row r="2976" spans="2:38" x14ac:dyDescent="0.3">
      <c r="B2976" s="15">
        <v>2951</v>
      </c>
      <c r="C2976" t="s">
        <v>2469</v>
      </c>
      <c r="D2976" t="s">
        <v>110</v>
      </c>
      <c r="E2976" t="s">
        <v>110</v>
      </c>
      <c r="F2976">
        <v>2362</v>
      </c>
      <c r="G2976">
        <v>2775</v>
      </c>
      <c r="H2976" t="s">
        <v>1782</v>
      </c>
      <c r="I2976">
        <v>110768</v>
      </c>
      <c r="J2976" s="12" t="s">
        <v>4881</v>
      </c>
      <c r="K2976" s="13">
        <v>45625</v>
      </c>
      <c r="L2976" s="13">
        <v>45625</v>
      </c>
      <c r="M2976" s="14">
        <v>199075.26</v>
      </c>
      <c r="N2976" s="14">
        <v>26809.8</v>
      </c>
      <c r="O2976" s="14">
        <v>225885.06</v>
      </c>
      <c r="P2976">
        <v>10</v>
      </c>
      <c r="Q2976">
        <v>1</v>
      </c>
      <c r="R2976">
        <v>11</v>
      </c>
      <c r="S2976" s="15">
        <v>0</v>
      </c>
      <c r="T2976" s="15">
        <v>0</v>
      </c>
      <c r="U2976" s="15">
        <v>9</v>
      </c>
      <c r="V2976" s="15">
        <v>9</v>
      </c>
      <c r="W2976" s="15">
        <v>2</v>
      </c>
      <c r="X2976" s="15">
        <v>4</v>
      </c>
      <c r="Y2976" s="15">
        <v>0</v>
      </c>
      <c r="Z2976" s="15">
        <v>0</v>
      </c>
      <c r="AA2976" s="15">
        <v>11</v>
      </c>
      <c r="AB2976" s="15">
        <v>13</v>
      </c>
      <c r="AC2976" s="16">
        <v>195553.48</v>
      </c>
      <c r="AD2976" s="16">
        <v>46122.49</v>
      </c>
      <c r="AE2976" s="16">
        <v>241675.97</v>
      </c>
      <c r="AF2976" s="16">
        <v>71656.62</v>
      </c>
      <c r="AG2976" s="16">
        <v>7387.61</v>
      </c>
      <c r="AH2976" s="16">
        <v>79044.23</v>
      </c>
      <c r="AI2976" s="17">
        <v>0.96409999999999996</v>
      </c>
      <c r="AJ2976" s="17">
        <v>1</v>
      </c>
      <c r="AK2976" s="42" t="s">
        <v>12538</v>
      </c>
      <c r="AL2976" s="42" t="s">
        <v>9827</v>
      </c>
    </row>
    <row r="2977" spans="2:38" x14ac:dyDescent="0.3">
      <c r="B2977" s="15">
        <v>2952</v>
      </c>
      <c r="C2977" t="s">
        <v>49</v>
      </c>
      <c r="D2977" t="s">
        <v>178</v>
      </c>
      <c r="E2977" t="s">
        <v>178</v>
      </c>
      <c r="F2977">
        <v>2106</v>
      </c>
      <c r="G2977">
        <v>2909</v>
      </c>
      <c r="H2977" t="s">
        <v>486</v>
      </c>
      <c r="I2977">
        <v>113648</v>
      </c>
      <c r="J2977" s="12" t="s">
        <v>4375</v>
      </c>
      <c r="K2977" s="13">
        <v>45883</v>
      </c>
      <c r="L2977" s="13">
        <v>45883</v>
      </c>
      <c r="M2977" s="14">
        <v>270490.48</v>
      </c>
      <c r="N2977" s="14">
        <v>1559.67</v>
      </c>
      <c r="O2977" s="14">
        <v>272050.15000000002</v>
      </c>
      <c r="P2977">
        <v>5</v>
      </c>
      <c r="Q2977">
        <v>0</v>
      </c>
      <c r="R2977">
        <v>5</v>
      </c>
      <c r="S2977" s="15">
        <v>0</v>
      </c>
      <c r="T2977" s="15">
        <v>0</v>
      </c>
      <c r="U2977" s="15">
        <v>1</v>
      </c>
      <c r="V2977" s="15">
        <v>1</v>
      </c>
      <c r="W2977" s="15">
        <v>4</v>
      </c>
      <c r="X2977" s="15">
        <v>8</v>
      </c>
      <c r="Y2977" s="15">
        <v>0</v>
      </c>
      <c r="Z2977" s="15">
        <v>0</v>
      </c>
      <c r="AA2977" s="15">
        <v>5</v>
      </c>
      <c r="AB2977" s="15">
        <v>9</v>
      </c>
      <c r="AC2977" s="16">
        <v>241498.36</v>
      </c>
      <c r="AD2977" s="16">
        <v>1559.67</v>
      </c>
      <c r="AE2977" s="16">
        <v>243058.03</v>
      </c>
      <c r="AF2977" s="16">
        <v>78409.600000000006</v>
      </c>
      <c r="AG2977" s="16">
        <v>626.6</v>
      </c>
      <c r="AH2977" s="16">
        <v>79036.2</v>
      </c>
      <c r="AI2977" s="17">
        <v>0.755</v>
      </c>
      <c r="AJ2977" s="17">
        <v>0.91</v>
      </c>
      <c r="AK2977" s="42" t="s">
        <v>11947</v>
      </c>
      <c r="AL2977" s="42" t="s">
        <v>9264</v>
      </c>
    </row>
    <row r="2978" spans="2:38" x14ac:dyDescent="0.3">
      <c r="B2978" s="15">
        <v>2953</v>
      </c>
      <c r="C2978" t="s">
        <v>163</v>
      </c>
      <c r="D2978" t="s">
        <v>1657</v>
      </c>
      <c r="E2978" t="s">
        <v>2661</v>
      </c>
      <c r="F2978">
        <v>2582</v>
      </c>
      <c r="G2978">
        <v>2582</v>
      </c>
      <c r="H2978" t="s">
        <v>3577</v>
      </c>
      <c r="I2978">
        <v>107136</v>
      </c>
      <c r="J2978" s="12" t="s">
        <v>4769</v>
      </c>
      <c r="K2978" s="13">
        <v>45629</v>
      </c>
      <c r="L2978" s="13">
        <v>45629</v>
      </c>
      <c r="M2978" s="14">
        <v>216671.09</v>
      </c>
      <c r="N2978" s="14">
        <v>26711.93</v>
      </c>
      <c r="O2978" s="14">
        <v>243383.02</v>
      </c>
      <c r="P2978">
        <v>17</v>
      </c>
      <c r="Q2978">
        <v>2</v>
      </c>
      <c r="R2978">
        <v>19</v>
      </c>
      <c r="S2978" s="15">
        <v>0</v>
      </c>
      <c r="T2978" s="15">
        <v>0</v>
      </c>
      <c r="U2978" s="15">
        <v>19</v>
      </c>
      <c r="V2978" s="15">
        <v>19</v>
      </c>
      <c r="W2978" s="15">
        <v>0</v>
      </c>
      <c r="X2978" s="15">
        <v>0</v>
      </c>
      <c r="Y2978" s="15">
        <v>0</v>
      </c>
      <c r="Z2978" s="15">
        <v>0</v>
      </c>
      <c r="AA2978" s="15">
        <v>19</v>
      </c>
      <c r="AB2978" s="15">
        <v>19</v>
      </c>
      <c r="AC2978" s="16">
        <v>198333.34</v>
      </c>
      <c r="AD2978" s="16">
        <v>26848.77</v>
      </c>
      <c r="AE2978" s="16">
        <v>225182.11</v>
      </c>
      <c r="AF2978" s="16">
        <v>70638.17</v>
      </c>
      <c r="AG2978" s="16">
        <v>8396.58</v>
      </c>
      <c r="AH2978" s="16">
        <v>79034.75</v>
      </c>
      <c r="AI2978" s="17">
        <v>0.755</v>
      </c>
      <c r="AJ2978" s="17">
        <v>0.91</v>
      </c>
      <c r="AK2978" s="42" t="s">
        <v>12404</v>
      </c>
      <c r="AL2978" s="42">
        <v>1706493</v>
      </c>
    </row>
    <row r="2979" spans="2:38" x14ac:dyDescent="0.3">
      <c r="B2979" s="15">
        <v>2954</v>
      </c>
      <c r="C2979" t="s">
        <v>163</v>
      </c>
      <c r="D2979" t="s">
        <v>2472</v>
      </c>
      <c r="E2979" t="s">
        <v>2473</v>
      </c>
      <c r="F2979">
        <v>2551</v>
      </c>
      <c r="G2979">
        <v>2551</v>
      </c>
      <c r="H2979" t="s">
        <v>2542</v>
      </c>
      <c r="I2979">
        <v>103857</v>
      </c>
      <c r="J2979" s="12" t="s">
        <v>5671</v>
      </c>
      <c r="K2979" s="13">
        <v>45198</v>
      </c>
      <c r="L2979" s="13">
        <v>45198</v>
      </c>
      <c r="M2979" s="14">
        <v>203229.41</v>
      </c>
      <c r="N2979" s="14">
        <v>51704.07</v>
      </c>
      <c r="O2979" s="14">
        <v>254933.48</v>
      </c>
      <c r="P2979">
        <v>6</v>
      </c>
      <c r="Q2979">
        <v>1</v>
      </c>
      <c r="R2979">
        <v>7</v>
      </c>
      <c r="S2979" s="15">
        <v>0</v>
      </c>
      <c r="T2979" s="15">
        <v>0</v>
      </c>
      <c r="U2979" s="15">
        <v>6</v>
      </c>
      <c r="V2979" s="15">
        <v>6</v>
      </c>
      <c r="W2979" s="15">
        <v>1</v>
      </c>
      <c r="X2979" s="15">
        <v>2</v>
      </c>
      <c r="Y2979" s="15">
        <v>0</v>
      </c>
      <c r="Z2979" s="15">
        <v>0</v>
      </c>
      <c r="AA2979" s="15">
        <v>7</v>
      </c>
      <c r="AB2979" s="15">
        <v>8</v>
      </c>
      <c r="AC2979" s="16">
        <v>178608.55</v>
      </c>
      <c r="AD2979" s="16">
        <v>45373.08</v>
      </c>
      <c r="AE2979" s="16">
        <v>223981.63</v>
      </c>
      <c r="AF2979" s="16">
        <v>64141.4</v>
      </c>
      <c r="AG2979" s="16">
        <v>14849.49</v>
      </c>
      <c r="AH2979" s="16">
        <v>78990.89</v>
      </c>
      <c r="AI2979" s="17">
        <v>0.83979999999999999</v>
      </c>
      <c r="AJ2979" s="17">
        <v>0.93459999999999999</v>
      </c>
      <c r="AK2979" s="42" t="s">
        <v>13482</v>
      </c>
      <c r="AL2979" s="42">
        <v>1706372</v>
      </c>
    </row>
    <row r="2980" spans="2:38" x14ac:dyDescent="0.3">
      <c r="B2980" s="15">
        <v>2955</v>
      </c>
      <c r="C2980" t="s">
        <v>55</v>
      </c>
      <c r="D2980" t="s">
        <v>231</v>
      </c>
      <c r="E2980" t="s">
        <v>231</v>
      </c>
      <c r="F2980">
        <v>770</v>
      </c>
      <c r="G2980">
        <v>1678</v>
      </c>
      <c r="H2980" t="s">
        <v>232</v>
      </c>
      <c r="I2980">
        <v>106361</v>
      </c>
      <c r="J2980" s="12" t="s">
        <v>4524</v>
      </c>
      <c r="K2980" s="13">
        <v>45359</v>
      </c>
      <c r="L2980" s="13">
        <v>45359</v>
      </c>
      <c r="M2980" s="14">
        <v>213724.14</v>
      </c>
      <c r="N2980" s="14">
        <v>11198.38</v>
      </c>
      <c r="O2980" s="14">
        <v>224922.52</v>
      </c>
      <c r="P2980">
        <v>9</v>
      </c>
      <c r="Q2980">
        <v>0</v>
      </c>
      <c r="R2980">
        <v>9</v>
      </c>
      <c r="S2980" s="15">
        <v>0</v>
      </c>
      <c r="T2980" s="15">
        <v>0</v>
      </c>
      <c r="U2980" s="15">
        <v>8</v>
      </c>
      <c r="V2980" s="15">
        <v>8</v>
      </c>
      <c r="W2980" s="15">
        <v>1</v>
      </c>
      <c r="X2980" s="15">
        <v>2</v>
      </c>
      <c r="Y2980" s="15">
        <v>0</v>
      </c>
      <c r="Z2980" s="15">
        <v>0</v>
      </c>
      <c r="AA2980" s="15">
        <v>9</v>
      </c>
      <c r="AB2980" s="15">
        <v>10</v>
      </c>
      <c r="AC2980" s="16">
        <v>198253</v>
      </c>
      <c r="AD2980" s="16">
        <v>14163.98</v>
      </c>
      <c r="AE2980" s="16">
        <v>212416.98</v>
      </c>
      <c r="AF2980" s="16">
        <v>75226.03</v>
      </c>
      <c r="AG2980" s="16">
        <v>3735.49</v>
      </c>
      <c r="AH2980" s="16">
        <v>78961.52</v>
      </c>
      <c r="AI2980" s="17">
        <v>0.93689999999999996</v>
      </c>
      <c r="AJ2980" s="17">
        <v>1</v>
      </c>
      <c r="AK2980" s="42" t="s">
        <v>12114</v>
      </c>
      <c r="AL2980" s="42" t="s">
        <v>9397</v>
      </c>
    </row>
    <row r="2981" spans="2:38" x14ac:dyDescent="0.3">
      <c r="B2981" s="15">
        <v>2956</v>
      </c>
      <c r="C2981" t="s">
        <v>58</v>
      </c>
      <c r="D2981" t="s">
        <v>59</v>
      </c>
      <c r="E2981" t="s">
        <v>3675</v>
      </c>
      <c r="F2981">
        <v>1911</v>
      </c>
      <c r="G2981">
        <v>1911</v>
      </c>
      <c r="H2981" t="s">
        <v>277</v>
      </c>
      <c r="I2981">
        <v>45612</v>
      </c>
      <c r="J2981" s="12" t="s">
        <v>873</v>
      </c>
      <c r="K2981" s="13">
        <v>40738</v>
      </c>
      <c r="L2981" s="13">
        <v>40756</v>
      </c>
      <c r="M2981" s="14">
        <v>186422.54</v>
      </c>
      <c r="N2981" s="14">
        <v>21039.85</v>
      </c>
      <c r="O2981" s="14">
        <v>207462.39</v>
      </c>
      <c r="P2981">
        <v>2</v>
      </c>
      <c r="Q2981">
        <v>0</v>
      </c>
      <c r="R2981">
        <v>2</v>
      </c>
      <c r="S2981" s="15">
        <v>0</v>
      </c>
      <c r="T2981" s="15">
        <v>0</v>
      </c>
      <c r="U2981" s="15">
        <v>0</v>
      </c>
      <c r="V2981" s="15">
        <v>0</v>
      </c>
      <c r="W2981" s="15">
        <v>1</v>
      </c>
      <c r="X2981" s="15">
        <v>2</v>
      </c>
      <c r="Y2981" s="15">
        <v>1</v>
      </c>
      <c r="Z2981" s="15">
        <v>3</v>
      </c>
      <c r="AA2981" s="15">
        <v>2</v>
      </c>
      <c r="AB2981" s="15">
        <v>5</v>
      </c>
      <c r="AC2981" s="16">
        <v>169092.05</v>
      </c>
      <c r="AD2981" s="16">
        <v>19086.25</v>
      </c>
      <c r="AE2981" s="16">
        <v>188178.3</v>
      </c>
      <c r="AF2981" s="16">
        <v>70940.72</v>
      </c>
      <c r="AG2981" s="16">
        <v>8006.89</v>
      </c>
      <c r="AH2981" s="16">
        <v>78947.61</v>
      </c>
      <c r="AI2981" s="17">
        <v>1</v>
      </c>
      <c r="AJ2981" s="17">
        <v>0.84540000000000004</v>
      </c>
      <c r="AK2981" s="42" t="s">
        <v>12459</v>
      </c>
      <c r="AL2981" s="42" t="s">
        <v>12460</v>
      </c>
    </row>
    <row r="2982" spans="2:38" x14ac:dyDescent="0.3">
      <c r="B2982" s="15">
        <v>2957</v>
      </c>
      <c r="C2982" t="s">
        <v>49</v>
      </c>
      <c r="D2982" t="s">
        <v>98</v>
      </c>
      <c r="E2982" t="s">
        <v>98</v>
      </c>
      <c r="F2982">
        <v>2575</v>
      </c>
      <c r="G2982">
        <v>2575</v>
      </c>
      <c r="H2982" t="s">
        <v>4124</v>
      </c>
      <c r="I2982">
        <v>104286</v>
      </c>
      <c r="J2982" s="12" t="s">
        <v>5140</v>
      </c>
      <c r="K2982" s="13">
        <v>45247</v>
      </c>
      <c r="L2982" s="13">
        <v>45247</v>
      </c>
      <c r="M2982" s="14">
        <v>192042.11</v>
      </c>
      <c r="N2982" s="14">
        <v>44263.28</v>
      </c>
      <c r="O2982" s="14">
        <v>236305.39</v>
      </c>
      <c r="P2982">
        <v>1</v>
      </c>
      <c r="Q2982">
        <v>1</v>
      </c>
      <c r="R2982">
        <v>2</v>
      </c>
      <c r="S2982" s="15">
        <v>0</v>
      </c>
      <c r="T2982" s="15">
        <v>0</v>
      </c>
      <c r="U2982" s="15">
        <v>1</v>
      </c>
      <c r="V2982" s="15">
        <v>1</v>
      </c>
      <c r="W2982" s="15">
        <v>1</v>
      </c>
      <c r="X2982" s="15">
        <v>2</v>
      </c>
      <c r="Y2982" s="15">
        <v>0</v>
      </c>
      <c r="Z2982" s="15">
        <v>0</v>
      </c>
      <c r="AA2982" s="15">
        <v>2</v>
      </c>
      <c r="AB2982" s="15">
        <v>3</v>
      </c>
      <c r="AC2982" s="16">
        <v>199727.6</v>
      </c>
      <c r="AD2982" s="16">
        <v>49181.34</v>
      </c>
      <c r="AE2982" s="16">
        <v>248908.94</v>
      </c>
      <c r="AF2982" s="16">
        <v>61127.23</v>
      </c>
      <c r="AG2982" s="16">
        <v>17789.11</v>
      </c>
      <c r="AH2982" s="16">
        <v>78916.34</v>
      </c>
      <c r="AI2982" s="17">
        <v>1</v>
      </c>
      <c r="AJ2982" s="17">
        <v>1</v>
      </c>
      <c r="AK2982" s="42" t="s">
        <v>12845</v>
      </c>
      <c r="AL2982" s="42" t="s">
        <v>11630</v>
      </c>
    </row>
    <row r="2983" spans="2:38" x14ac:dyDescent="0.3">
      <c r="B2983" s="15">
        <v>2958</v>
      </c>
      <c r="C2983" t="s">
        <v>58</v>
      </c>
      <c r="D2983" t="s">
        <v>59</v>
      </c>
      <c r="E2983" t="s">
        <v>2497</v>
      </c>
      <c r="F2983">
        <v>908</v>
      </c>
      <c r="G2983">
        <v>2751</v>
      </c>
      <c r="H2983" t="s">
        <v>2462</v>
      </c>
      <c r="I2983">
        <v>62172</v>
      </c>
      <c r="J2983" s="12" t="s">
        <v>4779</v>
      </c>
      <c r="K2983" s="13">
        <v>41992</v>
      </c>
      <c r="L2983" s="13">
        <v>41992</v>
      </c>
      <c r="M2983" s="14">
        <v>243652.79</v>
      </c>
      <c r="N2983" s="14">
        <v>55281.89</v>
      </c>
      <c r="O2983" s="14">
        <v>298934.68</v>
      </c>
      <c r="P2983">
        <v>5</v>
      </c>
      <c r="Q2983">
        <v>1</v>
      </c>
      <c r="R2983">
        <v>6</v>
      </c>
      <c r="S2983" s="15">
        <v>0</v>
      </c>
      <c r="T2983" s="15">
        <v>0</v>
      </c>
      <c r="U2983" s="15">
        <v>2</v>
      </c>
      <c r="V2983" s="15">
        <v>2</v>
      </c>
      <c r="W2983" s="15">
        <v>4</v>
      </c>
      <c r="X2983" s="15">
        <v>8</v>
      </c>
      <c r="Y2983" s="15">
        <v>0</v>
      </c>
      <c r="Z2983" s="15">
        <v>0</v>
      </c>
      <c r="AA2983" s="15">
        <v>6</v>
      </c>
      <c r="AB2983" s="15">
        <v>10</v>
      </c>
      <c r="AC2983" s="16">
        <v>214619.76</v>
      </c>
      <c r="AD2983" s="16">
        <v>51261.51</v>
      </c>
      <c r="AE2983" s="16">
        <v>265881.27</v>
      </c>
      <c r="AF2983" s="16">
        <v>63825.19</v>
      </c>
      <c r="AG2983" s="16">
        <v>15076.89</v>
      </c>
      <c r="AH2983" s="16">
        <v>78902.080000000002</v>
      </c>
      <c r="AI2983" s="17">
        <v>1</v>
      </c>
      <c r="AJ2983" s="17">
        <v>0.9365</v>
      </c>
      <c r="AK2983" s="42" t="s">
        <v>12414</v>
      </c>
      <c r="AL2983" s="42" t="s">
        <v>9219</v>
      </c>
    </row>
    <row r="2984" spans="2:38" x14ac:dyDescent="0.3">
      <c r="B2984" s="15">
        <v>2959</v>
      </c>
      <c r="C2984" t="s">
        <v>2469</v>
      </c>
      <c r="D2984" t="s">
        <v>149</v>
      </c>
      <c r="E2984" t="s">
        <v>149</v>
      </c>
      <c r="F2984">
        <v>720</v>
      </c>
      <c r="G2984">
        <v>2816</v>
      </c>
      <c r="H2984" t="s">
        <v>464</v>
      </c>
      <c r="I2984">
        <v>98748</v>
      </c>
      <c r="J2984" s="12" t="s">
        <v>4340</v>
      </c>
      <c r="K2984" s="13">
        <v>44342</v>
      </c>
      <c r="L2984" s="13">
        <v>44342</v>
      </c>
      <c r="M2984" s="14">
        <v>187659.13</v>
      </c>
      <c r="N2984" s="14">
        <v>0</v>
      </c>
      <c r="O2984" s="14">
        <v>187659.13</v>
      </c>
      <c r="P2984">
        <v>3</v>
      </c>
      <c r="Q2984">
        <v>0</v>
      </c>
      <c r="R2984">
        <v>3</v>
      </c>
      <c r="S2984" s="15">
        <v>0</v>
      </c>
      <c r="T2984" s="15">
        <v>0</v>
      </c>
      <c r="U2984" s="15">
        <v>2</v>
      </c>
      <c r="V2984" s="15">
        <v>2</v>
      </c>
      <c r="W2984" s="15">
        <v>1</v>
      </c>
      <c r="X2984" s="15">
        <v>2</v>
      </c>
      <c r="Y2984" s="15">
        <v>0</v>
      </c>
      <c r="Z2984" s="15">
        <v>0</v>
      </c>
      <c r="AA2984" s="15">
        <v>3</v>
      </c>
      <c r="AB2984" s="15">
        <v>4</v>
      </c>
      <c r="AC2984" s="16">
        <v>205166.69</v>
      </c>
      <c r="AD2984" s="16">
        <v>0</v>
      </c>
      <c r="AE2984" s="16">
        <v>205166.69</v>
      </c>
      <c r="AF2984" s="16">
        <v>78878.009999999995</v>
      </c>
      <c r="AG2984" s="16">
        <v>0</v>
      </c>
      <c r="AH2984" s="16">
        <v>78878.009999999995</v>
      </c>
      <c r="AI2984" s="17">
        <v>1</v>
      </c>
      <c r="AJ2984" s="17">
        <v>0.94769999999999999</v>
      </c>
      <c r="AK2984" s="42" t="s">
        <v>11900</v>
      </c>
      <c r="AL2984" s="42" t="s">
        <v>9503</v>
      </c>
    </row>
    <row r="2985" spans="2:38" x14ac:dyDescent="0.3">
      <c r="B2985" s="15">
        <v>2960</v>
      </c>
      <c r="C2985" t="s">
        <v>58</v>
      </c>
      <c r="D2985" t="s">
        <v>59</v>
      </c>
      <c r="E2985" t="s">
        <v>2475</v>
      </c>
      <c r="F2985">
        <v>116</v>
      </c>
      <c r="G2985">
        <v>313</v>
      </c>
      <c r="H2985" t="s">
        <v>2592</v>
      </c>
      <c r="I2985">
        <v>100866</v>
      </c>
      <c r="J2985" s="12" t="s">
        <v>5516</v>
      </c>
      <c r="K2985" s="13">
        <v>45013</v>
      </c>
      <c r="L2985" s="13">
        <v>45013</v>
      </c>
      <c r="M2985" s="14">
        <v>172265.11</v>
      </c>
      <c r="N2985" s="14">
        <v>6631.26</v>
      </c>
      <c r="O2985" s="14">
        <v>178896.37</v>
      </c>
      <c r="P2985">
        <v>8</v>
      </c>
      <c r="Q2985">
        <v>0</v>
      </c>
      <c r="R2985">
        <v>8</v>
      </c>
      <c r="S2985" s="15">
        <v>0</v>
      </c>
      <c r="T2985" s="15">
        <v>0</v>
      </c>
      <c r="U2985" s="15">
        <v>7</v>
      </c>
      <c r="V2985" s="15">
        <v>7</v>
      </c>
      <c r="W2985" s="15">
        <v>1</v>
      </c>
      <c r="X2985" s="15">
        <v>2</v>
      </c>
      <c r="Y2985" s="15">
        <v>0</v>
      </c>
      <c r="Z2985" s="15">
        <v>0</v>
      </c>
      <c r="AA2985" s="15">
        <v>8</v>
      </c>
      <c r="AB2985" s="15">
        <v>9</v>
      </c>
      <c r="AC2985" s="16">
        <v>235606.15</v>
      </c>
      <c r="AD2985" s="16">
        <v>6133.05</v>
      </c>
      <c r="AE2985" s="16">
        <v>241739.2</v>
      </c>
      <c r="AF2985" s="16">
        <v>76655.83</v>
      </c>
      <c r="AG2985" s="16">
        <v>2206.92</v>
      </c>
      <c r="AH2985" s="16">
        <v>78862.75</v>
      </c>
      <c r="AI2985" s="17">
        <v>1</v>
      </c>
      <c r="AJ2985" s="17">
        <v>0.97389999999999999</v>
      </c>
      <c r="AK2985" s="42" t="s">
        <v>13302</v>
      </c>
      <c r="AL2985" s="42" t="s">
        <v>9562</v>
      </c>
    </row>
    <row r="2986" spans="2:38" x14ac:dyDescent="0.3">
      <c r="B2986" s="15">
        <v>2961</v>
      </c>
      <c r="C2986" t="s">
        <v>2469</v>
      </c>
      <c r="D2986" t="s">
        <v>149</v>
      </c>
      <c r="E2986" t="s">
        <v>149</v>
      </c>
      <c r="F2986">
        <v>2522</v>
      </c>
      <c r="G2986">
        <v>2522</v>
      </c>
      <c r="H2986" t="s">
        <v>3776</v>
      </c>
      <c r="I2986">
        <v>102977</v>
      </c>
      <c r="J2986" s="12" t="s">
        <v>4431</v>
      </c>
      <c r="K2986" s="13">
        <v>45169</v>
      </c>
      <c r="L2986" s="13">
        <v>45170</v>
      </c>
      <c r="M2986" s="14">
        <v>215938.22</v>
      </c>
      <c r="N2986" s="14">
        <v>1632.2</v>
      </c>
      <c r="O2986" s="14">
        <v>217570.42</v>
      </c>
      <c r="P2986">
        <v>6</v>
      </c>
      <c r="Q2986">
        <v>0</v>
      </c>
      <c r="R2986">
        <v>6</v>
      </c>
      <c r="S2986" s="15">
        <v>0</v>
      </c>
      <c r="T2986" s="15">
        <v>0</v>
      </c>
      <c r="U2986" s="15">
        <v>6</v>
      </c>
      <c r="V2986" s="15">
        <v>6</v>
      </c>
      <c r="W2986" s="15">
        <v>0</v>
      </c>
      <c r="X2986" s="15">
        <v>0</v>
      </c>
      <c r="Y2986" s="15">
        <v>0</v>
      </c>
      <c r="Z2986" s="15">
        <v>0</v>
      </c>
      <c r="AA2986" s="15">
        <v>6</v>
      </c>
      <c r="AB2986" s="15">
        <v>6</v>
      </c>
      <c r="AC2986" s="16">
        <v>219093.87</v>
      </c>
      <c r="AD2986" s="16">
        <v>4538.7299999999996</v>
      </c>
      <c r="AE2986" s="16">
        <v>223632.6</v>
      </c>
      <c r="AF2986" s="16">
        <v>78358.600000000006</v>
      </c>
      <c r="AG2986" s="16">
        <v>502.42</v>
      </c>
      <c r="AH2986" s="16">
        <v>78861.02</v>
      </c>
      <c r="AI2986" s="17">
        <v>0.76559999999999995</v>
      </c>
      <c r="AJ2986" s="17">
        <v>0.89280000000000004</v>
      </c>
      <c r="AK2986" s="42" t="s">
        <v>12005</v>
      </c>
      <c r="AL2986" s="42" t="s">
        <v>11193</v>
      </c>
    </row>
    <row r="2987" spans="2:38" x14ac:dyDescent="0.3">
      <c r="B2987" s="15">
        <v>2962</v>
      </c>
      <c r="C2987" t="s">
        <v>58</v>
      </c>
      <c r="D2987" t="s">
        <v>59</v>
      </c>
      <c r="E2987" t="s">
        <v>2467</v>
      </c>
      <c r="F2987">
        <v>375</v>
      </c>
      <c r="G2987">
        <v>375</v>
      </c>
      <c r="H2987" t="s">
        <v>192</v>
      </c>
      <c r="I2987">
        <v>85420</v>
      </c>
      <c r="J2987" s="12" t="s">
        <v>6686</v>
      </c>
      <c r="K2987" s="13">
        <v>43643</v>
      </c>
      <c r="L2987" s="13">
        <v>43643</v>
      </c>
      <c r="M2987" s="14">
        <v>132475.34</v>
      </c>
      <c r="N2987" s="14">
        <v>143276.35</v>
      </c>
      <c r="O2987" s="14">
        <v>275751.69</v>
      </c>
      <c r="P2987">
        <v>3</v>
      </c>
      <c r="Q2987">
        <v>2</v>
      </c>
      <c r="R2987">
        <v>5</v>
      </c>
      <c r="S2987" s="15">
        <v>0</v>
      </c>
      <c r="T2987" s="15">
        <v>0</v>
      </c>
      <c r="U2987" s="15">
        <v>2</v>
      </c>
      <c r="V2987" s="15">
        <v>2</v>
      </c>
      <c r="W2987" s="15">
        <v>3</v>
      </c>
      <c r="X2987" s="15">
        <v>6</v>
      </c>
      <c r="Y2987" s="15">
        <v>0</v>
      </c>
      <c r="Z2987" s="15">
        <v>0</v>
      </c>
      <c r="AA2987" s="15">
        <v>5</v>
      </c>
      <c r="AB2987" s="15">
        <v>8</v>
      </c>
      <c r="AC2987" s="16">
        <v>115841.14</v>
      </c>
      <c r="AD2987" s="16">
        <v>127411.95</v>
      </c>
      <c r="AE2987" s="16">
        <v>243253.09</v>
      </c>
      <c r="AF2987" s="16">
        <v>37970.29</v>
      </c>
      <c r="AG2987" s="16">
        <v>40867.65</v>
      </c>
      <c r="AH2987" s="16">
        <v>78837.94</v>
      </c>
      <c r="AI2987" s="17">
        <v>1</v>
      </c>
      <c r="AJ2987" s="17">
        <v>0.99380000000000002</v>
      </c>
      <c r="AK2987" s="42" t="s">
        <v>14721</v>
      </c>
      <c r="AL2987" s="42" t="s">
        <v>9474</v>
      </c>
    </row>
    <row r="2988" spans="2:38" x14ac:dyDescent="0.3">
      <c r="B2988" s="15">
        <v>2963</v>
      </c>
      <c r="C2988" t="s">
        <v>55</v>
      </c>
      <c r="D2988" t="s">
        <v>106</v>
      </c>
      <c r="E2988" t="s">
        <v>106</v>
      </c>
      <c r="F2988">
        <v>1742</v>
      </c>
      <c r="G2988">
        <v>2309</v>
      </c>
      <c r="H2988" t="s">
        <v>1055</v>
      </c>
      <c r="I2988">
        <v>103750</v>
      </c>
      <c r="J2988" s="12" t="s">
        <v>5132</v>
      </c>
      <c r="K2988" s="13">
        <v>45166</v>
      </c>
      <c r="L2988" s="13">
        <v>45166</v>
      </c>
      <c r="M2988" s="14">
        <v>158535.44</v>
      </c>
      <c r="N2988" s="14">
        <v>43575.68</v>
      </c>
      <c r="O2988" s="14">
        <v>202111.12</v>
      </c>
      <c r="P2988">
        <v>6</v>
      </c>
      <c r="Q2988">
        <v>3</v>
      </c>
      <c r="R2988">
        <v>9</v>
      </c>
      <c r="S2988" s="15">
        <v>0</v>
      </c>
      <c r="T2988" s="15">
        <v>0</v>
      </c>
      <c r="U2988" s="15">
        <v>8</v>
      </c>
      <c r="V2988" s="15">
        <v>8</v>
      </c>
      <c r="W2988" s="15">
        <v>1</v>
      </c>
      <c r="X2988" s="15">
        <v>2</v>
      </c>
      <c r="Y2988" s="15">
        <v>0</v>
      </c>
      <c r="Z2988" s="15">
        <v>0</v>
      </c>
      <c r="AA2988" s="15">
        <v>9</v>
      </c>
      <c r="AB2988" s="15">
        <v>10</v>
      </c>
      <c r="AC2988" s="16">
        <v>173771.94</v>
      </c>
      <c r="AD2988" s="16">
        <v>51652.9</v>
      </c>
      <c r="AE2988" s="16">
        <v>225424.84</v>
      </c>
      <c r="AF2988" s="16">
        <v>58840.6</v>
      </c>
      <c r="AG2988" s="16">
        <v>19985.52</v>
      </c>
      <c r="AH2988" s="16">
        <v>78826.12</v>
      </c>
      <c r="AI2988" s="17">
        <v>0.80289999999999995</v>
      </c>
      <c r="AJ2988" s="17">
        <v>0.69710000000000005</v>
      </c>
      <c r="AK2988" s="42" t="s">
        <v>12836</v>
      </c>
      <c r="AL2988" s="42" t="s">
        <v>10012</v>
      </c>
    </row>
    <row r="2989" spans="2:38" x14ac:dyDescent="0.3">
      <c r="B2989" s="15">
        <v>2964</v>
      </c>
      <c r="C2989" t="s">
        <v>58</v>
      </c>
      <c r="D2989" t="s">
        <v>59</v>
      </c>
      <c r="E2989" t="s">
        <v>2624</v>
      </c>
      <c r="F2989">
        <v>2809</v>
      </c>
      <c r="G2989">
        <v>2809</v>
      </c>
      <c r="H2989" t="s">
        <v>405</v>
      </c>
      <c r="I2989">
        <v>113536</v>
      </c>
      <c r="J2989" s="12" t="s">
        <v>4742</v>
      </c>
      <c r="K2989" s="13">
        <v>45860</v>
      </c>
      <c r="L2989" s="13">
        <v>45860</v>
      </c>
      <c r="M2989" s="14">
        <v>149651.70000000001</v>
      </c>
      <c r="N2989" s="14">
        <v>18608.580000000002</v>
      </c>
      <c r="O2989" s="14">
        <v>168260.28</v>
      </c>
      <c r="P2989">
        <v>12</v>
      </c>
      <c r="Q2989">
        <v>0</v>
      </c>
      <c r="R2989">
        <v>12</v>
      </c>
      <c r="S2989" s="15">
        <v>0</v>
      </c>
      <c r="T2989" s="15">
        <v>0</v>
      </c>
      <c r="U2989" s="15">
        <v>11</v>
      </c>
      <c r="V2989" s="15">
        <v>11</v>
      </c>
      <c r="W2989" s="15">
        <v>1</v>
      </c>
      <c r="X2989" s="15">
        <v>2</v>
      </c>
      <c r="Y2989" s="15">
        <v>0</v>
      </c>
      <c r="Z2989" s="15">
        <v>0</v>
      </c>
      <c r="AA2989" s="15">
        <v>12</v>
      </c>
      <c r="AB2989" s="15">
        <v>13</v>
      </c>
      <c r="AC2989" s="16">
        <v>532460.64</v>
      </c>
      <c r="AD2989" s="16">
        <v>20424.830000000002</v>
      </c>
      <c r="AE2989" s="16">
        <v>552885.47</v>
      </c>
      <c r="AF2989" s="16">
        <v>72796.490000000005</v>
      </c>
      <c r="AG2989" s="16">
        <v>6016.53</v>
      </c>
      <c r="AH2989" s="16">
        <v>78813.02</v>
      </c>
      <c r="AI2989" s="17">
        <v>0.755</v>
      </c>
      <c r="AJ2989" s="17">
        <v>0.91</v>
      </c>
      <c r="AK2989" s="42" t="s">
        <v>12371</v>
      </c>
      <c r="AL2989" s="42" t="s">
        <v>9630</v>
      </c>
    </row>
    <row r="2990" spans="2:38" x14ac:dyDescent="0.3">
      <c r="B2990" s="15">
        <v>2965</v>
      </c>
      <c r="C2990" t="s">
        <v>49</v>
      </c>
      <c r="D2990" t="s">
        <v>52</v>
      </c>
      <c r="E2990" t="s">
        <v>2484</v>
      </c>
      <c r="F2990">
        <v>573</v>
      </c>
      <c r="G2990">
        <v>573</v>
      </c>
      <c r="H2990" t="s">
        <v>476</v>
      </c>
      <c r="I2990">
        <v>100664</v>
      </c>
      <c r="J2990" s="12" t="s">
        <v>4680</v>
      </c>
      <c r="K2990" s="13">
        <v>45120</v>
      </c>
      <c r="L2990" s="13">
        <v>45120</v>
      </c>
      <c r="M2990" s="14">
        <v>269021.19</v>
      </c>
      <c r="N2990" s="14">
        <v>31196.33</v>
      </c>
      <c r="O2990" s="14">
        <v>300217.52</v>
      </c>
      <c r="P2990">
        <v>8</v>
      </c>
      <c r="Q2990">
        <v>2</v>
      </c>
      <c r="R2990">
        <v>10</v>
      </c>
      <c r="S2990" s="15">
        <v>0</v>
      </c>
      <c r="T2990" s="15">
        <v>0</v>
      </c>
      <c r="U2990" s="15">
        <v>10</v>
      </c>
      <c r="V2990" s="15">
        <v>10</v>
      </c>
      <c r="W2990" s="15">
        <v>0</v>
      </c>
      <c r="X2990" s="15">
        <v>0</v>
      </c>
      <c r="Y2990" s="15">
        <v>0</v>
      </c>
      <c r="Z2990" s="15">
        <v>0</v>
      </c>
      <c r="AA2990" s="15">
        <v>10</v>
      </c>
      <c r="AB2990" s="15">
        <v>10</v>
      </c>
      <c r="AC2990" s="16">
        <v>221463.69</v>
      </c>
      <c r="AD2990" s="16">
        <v>18900.8</v>
      </c>
      <c r="AE2990" s="16">
        <v>240364.49</v>
      </c>
      <c r="AF2990" s="16">
        <v>69895.47</v>
      </c>
      <c r="AG2990" s="16">
        <v>8913.34</v>
      </c>
      <c r="AH2990" s="16">
        <v>78808.81</v>
      </c>
      <c r="AI2990" s="17">
        <v>0.83130000000000004</v>
      </c>
      <c r="AJ2990" s="17">
        <v>0.878</v>
      </c>
      <c r="AK2990" s="42" t="s">
        <v>12295</v>
      </c>
      <c r="AL2990" s="42" t="s">
        <v>10607</v>
      </c>
    </row>
    <row r="2991" spans="2:38" x14ac:dyDescent="0.3">
      <c r="B2991" s="15">
        <v>2966</v>
      </c>
      <c r="C2991" t="s">
        <v>2469</v>
      </c>
      <c r="D2991" t="s">
        <v>258</v>
      </c>
      <c r="E2991" t="s">
        <v>258</v>
      </c>
      <c r="F2991">
        <v>1856</v>
      </c>
      <c r="G2991">
        <v>2609</v>
      </c>
      <c r="H2991" t="s">
        <v>248</v>
      </c>
      <c r="I2991">
        <v>103240</v>
      </c>
      <c r="J2991" s="12" t="s">
        <v>4574</v>
      </c>
      <c r="K2991" s="13">
        <v>45173</v>
      </c>
      <c r="L2991" s="13">
        <v>45173</v>
      </c>
      <c r="M2991" s="14">
        <v>204161.68</v>
      </c>
      <c r="N2991" s="14">
        <v>12853.64</v>
      </c>
      <c r="O2991" s="14">
        <v>217015.32</v>
      </c>
      <c r="P2991">
        <v>7</v>
      </c>
      <c r="Q2991">
        <v>2</v>
      </c>
      <c r="R2991">
        <v>9</v>
      </c>
      <c r="S2991" s="15">
        <v>0</v>
      </c>
      <c r="T2991" s="15">
        <v>0</v>
      </c>
      <c r="U2991" s="15">
        <v>9</v>
      </c>
      <c r="V2991" s="15">
        <v>9</v>
      </c>
      <c r="W2991" s="15">
        <v>0</v>
      </c>
      <c r="X2991" s="15">
        <v>0</v>
      </c>
      <c r="Y2991" s="15">
        <v>0</v>
      </c>
      <c r="Z2991" s="15">
        <v>0</v>
      </c>
      <c r="AA2991" s="15">
        <v>9</v>
      </c>
      <c r="AB2991" s="15">
        <v>9</v>
      </c>
      <c r="AC2991" s="16">
        <v>212996.35</v>
      </c>
      <c r="AD2991" s="16">
        <v>12849.6</v>
      </c>
      <c r="AE2991" s="16">
        <v>225845.95</v>
      </c>
      <c r="AF2991" s="16">
        <v>74186.45</v>
      </c>
      <c r="AG2991" s="16">
        <v>4590.82</v>
      </c>
      <c r="AH2991" s="16">
        <v>78777.27</v>
      </c>
      <c r="AI2991" s="17">
        <v>1</v>
      </c>
      <c r="AJ2991" s="17">
        <v>0.94640000000000002</v>
      </c>
      <c r="AK2991" s="42" t="s">
        <v>12170</v>
      </c>
      <c r="AL2991" s="42" t="s">
        <v>9454</v>
      </c>
    </row>
    <row r="2992" spans="2:38" x14ac:dyDescent="0.3">
      <c r="B2992" s="15">
        <v>2967</v>
      </c>
      <c r="C2992" t="s">
        <v>2469</v>
      </c>
      <c r="D2992" t="s">
        <v>149</v>
      </c>
      <c r="E2992" t="s">
        <v>149</v>
      </c>
      <c r="F2992">
        <v>468</v>
      </c>
      <c r="G2992">
        <v>690</v>
      </c>
      <c r="H2992" t="s">
        <v>946</v>
      </c>
      <c r="I2992">
        <v>48491</v>
      </c>
      <c r="J2992" s="12" t="s">
        <v>924</v>
      </c>
      <c r="K2992" s="13">
        <v>41144</v>
      </c>
      <c r="L2992" s="13">
        <v>41144</v>
      </c>
      <c r="M2992" s="14">
        <v>148821.93</v>
      </c>
      <c r="N2992" s="14">
        <v>0</v>
      </c>
      <c r="O2992" s="14">
        <v>148821.93</v>
      </c>
      <c r="P2992">
        <v>4</v>
      </c>
      <c r="Q2992">
        <v>0</v>
      </c>
      <c r="R2992">
        <v>4</v>
      </c>
      <c r="S2992" s="15">
        <v>0</v>
      </c>
      <c r="T2992" s="15">
        <v>0</v>
      </c>
      <c r="U2992" s="15">
        <v>3</v>
      </c>
      <c r="V2992" s="15">
        <v>3</v>
      </c>
      <c r="W2992" s="15">
        <v>1</v>
      </c>
      <c r="X2992" s="15">
        <v>2</v>
      </c>
      <c r="Y2992" s="15">
        <v>0</v>
      </c>
      <c r="Z2992" s="15">
        <v>0</v>
      </c>
      <c r="AA2992" s="15">
        <v>4</v>
      </c>
      <c r="AB2992" s="15">
        <v>5</v>
      </c>
      <c r="AC2992" s="16">
        <v>278070</v>
      </c>
      <c r="AD2992" s="16">
        <v>0</v>
      </c>
      <c r="AE2992" s="16">
        <v>278070</v>
      </c>
      <c r="AF2992" s="16">
        <v>78688.2</v>
      </c>
      <c r="AG2992" s="16">
        <v>0</v>
      </c>
      <c r="AH2992" s="16">
        <v>78688.2</v>
      </c>
      <c r="AI2992" s="17">
        <v>1</v>
      </c>
      <c r="AJ2992" s="17">
        <v>0.90790000000000004</v>
      </c>
      <c r="AK2992" s="42" t="s">
        <v>12341</v>
      </c>
      <c r="AL2992" s="42" t="s">
        <v>9576</v>
      </c>
    </row>
    <row r="2993" spans="2:38" x14ac:dyDescent="0.3">
      <c r="B2993" s="15">
        <v>2968</v>
      </c>
      <c r="C2993" t="s">
        <v>163</v>
      </c>
      <c r="D2993" t="s">
        <v>2561</v>
      </c>
      <c r="E2993" t="s">
        <v>2562</v>
      </c>
      <c r="F2993">
        <v>2397</v>
      </c>
      <c r="G2993">
        <v>2397</v>
      </c>
      <c r="H2993" t="s">
        <v>3014</v>
      </c>
      <c r="I2993">
        <v>100683</v>
      </c>
      <c r="J2993" s="12" t="s">
        <v>4825</v>
      </c>
      <c r="K2993" s="13">
        <v>45015</v>
      </c>
      <c r="L2993" s="13">
        <v>45015</v>
      </c>
      <c r="M2993" s="14">
        <v>208445.45</v>
      </c>
      <c r="N2993" s="14">
        <v>19852.03</v>
      </c>
      <c r="O2993" s="14">
        <v>228297.48</v>
      </c>
      <c r="P2993">
        <v>3</v>
      </c>
      <c r="Q2993">
        <v>0</v>
      </c>
      <c r="R2993">
        <v>3</v>
      </c>
      <c r="S2993" s="15">
        <v>0</v>
      </c>
      <c r="T2993" s="15">
        <v>0</v>
      </c>
      <c r="U2993" s="15">
        <v>1</v>
      </c>
      <c r="V2993" s="15">
        <v>1</v>
      </c>
      <c r="W2993" s="15">
        <v>1</v>
      </c>
      <c r="X2993" s="15">
        <v>2</v>
      </c>
      <c r="Y2993" s="15">
        <v>1</v>
      </c>
      <c r="Z2993" s="15">
        <v>3</v>
      </c>
      <c r="AA2993" s="15">
        <v>3</v>
      </c>
      <c r="AB2993" s="15">
        <v>6</v>
      </c>
      <c r="AC2993" s="16">
        <v>202652.73</v>
      </c>
      <c r="AD2993" s="16">
        <v>18263.18</v>
      </c>
      <c r="AE2993" s="16">
        <v>220915.91</v>
      </c>
      <c r="AF2993" s="16">
        <v>70745.460000000006</v>
      </c>
      <c r="AG2993" s="16">
        <v>7942.54</v>
      </c>
      <c r="AH2993" s="16">
        <v>78688</v>
      </c>
      <c r="AI2993" s="17">
        <v>0.89580000000000004</v>
      </c>
      <c r="AJ2993" s="17">
        <v>0.86429999999999996</v>
      </c>
      <c r="AK2993" s="42" t="s">
        <v>12467</v>
      </c>
      <c r="AL2993" s="42">
        <v>1705752</v>
      </c>
    </row>
    <row r="2994" spans="2:38" x14ac:dyDescent="0.3">
      <c r="B2994" s="15">
        <v>2969</v>
      </c>
      <c r="C2994" t="s">
        <v>55</v>
      </c>
      <c r="D2994" t="s">
        <v>56</v>
      </c>
      <c r="E2994" t="s">
        <v>2062</v>
      </c>
      <c r="F2994">
        <v>505</v>
      </c>
      <c r="G2994">
        <v>505</v>
      </c>
      <c r="H2994" t="s">
        <v>2493</v>
      </c>
      <c r="I2994">
        <v>72029</v>
      </c>
      <c r="J2994" s="12" t="s">
        <v>2396</v>
      </c>
      <c r="K2994" s="13">
        <v>42703</v>
      </c>
      <c r="L2994" s="13">
        <v>42703</v>
      </c>
      <c r="M2994" s="14">
        <v>212019.11</v>
      </c>
      <c r="N2994" s="14">
        <v>7145.4</v>
      </c>
      <c r="O2994" s="14">
        <v>219164.51</v>
      </c>
      <c r="P2994">
        <v>4</v>
      </c>
      <c r="Q2994">
        <v>0</v>
      </c>
      <c r="R2994">
        <v>4</v>
      </c>
      <c r="S2994" s="15">
        <v>0</v>
      </c>
      <c r="T2994" s="15">
        <v>0</v>
      </c>
      <c r="U2994" s="15">
        <v>4</v>
      </c>
      <c r="V2994" s="15">
        <v>4</v>
      </c>
      <c r="W2994" s="15">
        <v>0</v>
      </c>
      <c r="X2994" s="15">
        <v>0</v>
      </c>
      <c r="Y2994" s="15">
        <v>0</v>
      </c>
      <c r="Z2994" s="15">
        <v>0</v>
      </c>
      <c r="AA2994" s="15">
        <v>4</v>
      </c>
      <c r="AB2994" s="15">
        <v>4</v>
      </c>
      <c r="AC2994" s="16">
        <v>200478.19</v>
      </c>
      <c r="AD2994" s="16">
        <v>8958.7099999999991</v>
      </c>
      <c r="AE2994" s="16">
        <v>209436.9</v>
      </c>
      <c r="AF2994" s="16">
        <v>74928.460000000006</v>
      </c>
      <c r="AG2994" s="16">
        <v>3731.84</v>
      </c>
      <c r="AH2994" s="16">
        <v>78660.3</v>
      </c>
      <c r="AI2994" s="17">
        <v>0.91169999999999995</v>
      </c>
      <c r="AJ2994" s="17">
        <v>0.87929999999999997</v>
      </c>
      <c r="AK2994" s="42" t="s">
        <v>12215</v>
      </c>
      <c r="AL2994" s="42" t="s">
        <v>9306</v>
      </c>
    </row>
    <row r="2995" spans="2:38" x14ac:dyDescent="0.3">
      <c r="B2995" s="15">
        <v>2970</v>
      </c>
      <c r="C2995" t="s">
        <v>2469</v>
      </c>
      <c r="D2995" t="s">
        <v>110</v>
      </c>
      <c r="E2995" t="s">
        <v>110</v>
      </c>
      <c r="F2995">
        <v>1285</v>
      </c>
      <c r="G2995">
        <v>2436</v>
      </c>
      <c r="H2995" t="s">
        <v>215</v>
      </c>
      <c r="I2995">
        <v>111554</v>
      </c>
      <c r="J2995" s="12" t="s">
        <v>4540</v>
      </c>
      <c r="K2995" s="13">
        <v>45742</v>
      </c>
      <c r="L2995" s="13">
        <v>45742</v>
      </c>
      <c r="M2995" s="14">
        <v>202298.16</v>
      </c>
      <c r="N2995" s="14">
        <v>10103.19</v>
      </c>
      <c r="O2995" s="14">
        <v>212401.35</v>
      </c>
      <c r="P2995">
        <v>11</v>
      </c>
      <c r="Q2995">
        <v>0</v>
      </c>
      <c r="R2995">
        <v>11</v>
      </c>
      <c r="S2995" s="15">
        <v>0</v>
      </c>
      <c r="T2995" s="15">
        <v>0</v>
      </c>
      <c r="U2995" s="15">
        <v>11</v>
      </c>
      <c r="V2995" s="15">
        <v>11</v>
      </c>
      <c r="W2995" s="15">
        <v>0</v>
      </c>
      <c r="X2995" s="15">
        <v>0</v>
      </c>
      <c r="Y2995" s="15">
        <v>0</v>
      </c>
      <c r="Z2995" s="15">
        <v>0</v>
      </c>
      <c r="AA2995" s="15">
        <v>11</v>
      </c>
      <c r="AB2995" s="15">
        <v>11</v>
      </c>
      <c r="AC2995" s="16">
        <v>211293.81</v>
      </c>
      <c r="AD2995" s="16">
        <v>7771.71</v>
      </c>
      <c r="AE2995" s="16">
        <v>219065.52</v>
      </c>
      <c r="AF2995" s="16">
        <v>76291.75</v>
      </c>
      <c r="AG2995" s="16">
        <v>2331.5100000000002</v>
      </c>
      <c r="AH2995" s="16">
        <v>78623.259999999995</v>
      </c>
      <c r="AI2995" s="17">
        <v>0.755</v>
      </c>
      <c r="AJ2995" s="17">
        <v>0.91</v>
      </c>
      <c r="AK2995" s="42" t="s">
        <v>12131</v>
      </c>
      <c r="AL2995" s="42" t="s">
        <v>9262</v>
      </c>
    </row>
    <row r="2996" spans="2:38" x14ac:dyDescent="0.3">
      <c r="B2996" s="15">
        <v>2971</v>
      </c>
      <c r="C2996" t="s">
        <v>58</v>
      </c>
      <c r="D2996" t="s">
        <v>59</v>
      </c>
      <c r="E2996" t="s">
        <v>2467</v>
      </c>
      <c r="F2996">
        <v>64</v>
      </c>
      <c r="G2996">
        <v>64</v>
      </c>
      <c r="H2996" t="s">
        <v>2477</v>
      </c>
      <c r="I2996">
        <v>81643</v>
      </c>
      <c r="J2996" s="12" t="s">
        <v>4528</v>
      </c>
      <c r="K2996" s="13">
        <v>43455</v>
      </c>
      <c r="L2996" s="13">
        <v>43455</v>
      </c>
      <c r="M2996" s="14">
        <v>219854.78</v>
      </c>
      <c r="N2996" s="14">
        <v>6837.94</v>
      </c>
      <c r="O2996" s="14">
        <v>226692.72</v>
      </c>
      <c r="P2996">
        <v>2</v>
      </c>
      <c r="Q2996">
        <v>0</v>
      </c>
      <c r="R2996">
        <v>2</v>
      </c>
      <c r="S2996" s="15">
        <v>0</v>
      </c>
      <c r="T2996" s="15">
        <v>0</v>
      </c>
      <c r="U2996" s="15">
        <v>2</v>
      </c>
      <c r="V2996" s="15">
        <v>2</v>
      </c>
      <c r="W2996" s="15">
        <v>0</v>
      </c>
      <c r="X2996" s="15">
        <v>0</v>
      </c>
      <c r="Y2996" s="15">
        <v>0</v>
      </c>
      <c r="Z2996" s="15">
        <v>0</v>
      </c>
      <c r="AA2996" s="15">
        <v>2</v>
      </c>
      <c r="AB2996" s="15">
        <v>2</v>
      </c>
      <c r="AC2996" s="16">
        <v>202085.24</v>
      </c>
      <c r="AD2996" s="16">
        <v>6030.4</v>
      </c>
      <c r="AE2996" s="16">
        <v>208115.64</v>
      </c>
      <c r="AF2996" s="16">
        <v>76437.850000000006</v>
      </c>
      <c r="AG2996" s="16">
        <v>2145.92</v>
      </c>
      <c r="AH2996" s="16">
        <v>78583.77</v>
      </c>
      <c r="AI2996" s="17">
        <v>1</v>
      </c>
      <c r="AJ2996" s="17">
        <v>0.89510000000000001</v>
      </c>
      <c r="AK2996" s="42" t="s">
        <v>12117</v>
      </c>
      <c r="AL2996" s="42" t="s">
        <v>9254</v>
      </c>
    </row>
    <row r="2997" spans="2:38" x14ac:dyDescent="0.3">
      <c r="B2997" s="15">
        <v>2972</v>
      </c>
      <c r="C2997" t="s">
        <v>55</v>
      </c>
      <c r="D2997" t="s">
        <v>56</v>
      </c>
      <c r="E2997" t="s">
        <v>2062</v>
      </c>
      <c r="F2997">
        <v>437</v>
      </c>
      <c r="G2997">
        <v>437</v>
      </c>
      <c r="H2997" t="s">
        <v>190</v>
      </c>
      <c r="I2997">
        <v>43986</v>
      </c>
      <c r="J2997" s="12" t="s">
        <v>4543</v>
      </c>
      <c r="K2997" s="13">
        <v>44581</v>
      </c>
      <c r="L2997" s="13">
        <v>44581</v>
      </c>
      <c r="M2997" s="14">
        <v>126173.65</v>
      </c>
      <c r="N2997" s="14">
        <v>0</v>
      </c>
      <c r="O2997" s="14">
        <v>126173.65</v>
      </c>
      <c r="P2997">
        <v>1</v>
      </c>
      <c r="Q2997">
        <v>0</v>
      </c>
      <c r="R2997">
        <v>1</v>
      </c>
      <c r="S2997" s="15">
        <v>0</v>
      </c>
      <c r="T2997" s="15">
        <v>0</v>
      </c>
      <c r="U2997" s="15">
        <v>0</v>
      </c>
      <c r="V2997" s="15">
        <v>0</v>
      </c>
      <c r="W2997" s="15">
        <v>1</v>
      </c>
      <c r="X2997" s="15">
        <v>2</v>
      </c>
      <c r="Y2997" s="15">
        <v>0</v>
      </c>
      <c r="Z2997" s="15">
        <v>0</v>
      </c>
      <c r="AA2997" s="15">
        <v>1</v>
      </c>
      <c r="AB2997" s="15">
        <v>2</v>
      </c>
      <c r="AC2997" s="16">
        <v>202644.74</v>
      </c>
      <c r="AD2997" s="16">
        <v>1592.02</v>
      </c>
      <c r="AE2997" s="16">
        <v>204236.76</v>
      </c>
      <c r="AF2997" s="16">
        <v>77875.56</v>
      </c>
      <c r="AG2997" s="16">
        <v>698.76</v>
      </c>
      <c r="AH2997" s="16">
        <v>78574.320000000007</v>
      </c>
      <c r="AI2997" s="17">
        <v>1</v>
      </c>
      <c r="AJ2997" s="17">
        <v>0.87729999999999997</v>
      </c>
      <c r="AK2997" s="42" t="s">
        <v>12135</v>
      </c>
      <c r="AL2997" s="42" t="s">
        <v>9268</v>
      </c>
    </row>
    <row r="2998" spans="2:38" x14ac:dyDescent="0.3">
      <c r="B2998" s="15">
        <v>2973</v>
      </c>
      <c r="C2998" t="s">
        <v>2469</v>
      </c>
      <c r="D2998" t="s">
        <v>78</v>
      </c>
      <c r="E2998" t="s">
        <v>78</v>
      </c>
      <c r="F2998">
        <v>340</v>
      </c>
      <c r="G2998">
        <v>412</v>
      </c>
      <c r="H2998" t="s">
        <v>2479</v>
      </c>
      <c r="I2998">
        <v>105189</v>
      </c>
      <c r="J2998" s="12" t="s">
        <v>4364</v>
      </c>
      <c r="K2998" s="13">
        <v>45289</v>
      </c>
      <c r="L2998" s="13">
        <v>45289</v>
      </c>
      <c r="M2998" s="14">
        <v>158892.34</v>
      </c>
      <c r="N2998" s="14">
        <v>1140.77</v>
      </c>
      <c r="O2998" s="14">
        <v>160033.10999999999</v>
      </c>
      <c r="P2998">
        <v>2</v>
      </c>
      <c r="Q2998">
        <v>0</v>
      </c>
      <c r="R2998">
        <v>2</v>
      </c>
      <c r="S2998" s="15">
        <v>0</v>
      </c>
      <c r="T2998" s="15">
        <v>0</v>
      </c>
      <c r="U2998" s="15">
        <v>1</v>
      </c>
      <c r="V2998" s="15">
        <v>1</v>
      </c>
      <c r="W2998" s="15">
        <v>1</v>
      </c>
      <c r="X2998" s="15">
        <v>2</v>
      </c>
      <c r="Y2998" s="15">
        <v>0</v>
      </c>
      <c r="Z2998" s="15">
        <v>0</v>
      </c>
      <c r="AA2998" s="15">
        <v>2</v>
      </c>
      <c r="AB2998" s="15">
        <v>3</v>
      </c>
      <c r="AC2998" s="16">
        <v>209822.64</v>
      </c>
      <c r="AD2998" s="16">
        <v>1426</v>
      </c>
      <c r="AE2998" s="16">
        <v>211248.64000000001</v>
      </c>
      <c r="AF2998" s="16">
        <v>77974.78</v>
      </c>
      <c r="AG2998" s="16">
        <v>585.29999999999995</v>
      </c>
      <c r="AH2998" s="16">
        <v>78560.08</v>
      </c>
      <c r="AI2998" s="17">
        <v>0.92820000000000003</v>
      </c>
      <c r="AJ2998" s="17">
        <v>0.89959999999999996</v>
      </c>
      <c r="AK2998" s="42" t="s">
        <v>11934</v>
      </c>
      <c r="AL2998" s="42" t="s">
        <v>9260</v>
      </c>
    </row>
    <row r="2999" spans="2:38" x14ac:dyDescent="0.3">
      <c r="B2999" s="15">
        <v>2974</v>
      </c>
      <c r="C2999" t="s">
        <v>58</v>
      </c>
      <c r="D2999" t="s">
        <v>59</v>
      </c>
      <c r="E2999" t="s">
        <v>2634</v>
      </c>
      <c r="F2999">
        <v>2630</v>
      </c>
      <c r="G2999">
        <v>2630</v>
      </c>
      <c r="H2999" t="s">
        <v>2712</v>
      </c>
      <c r="I2999">
        <v>102991</v>
      </c>
      <c r="J2999" s="12" t="s">
        <v>4461</v>
      </c>
      <c r="K2999" s="13">
        <v>45153</v>
      </c>
      <c r="L2999" s="13">
        <v>45153</v>
      </c>
      <c r="M2999" s="14">
        <v>264303.95</v>
      </c>
      <c r="N2999" s="14">
        <v>126.76</v>
      </c>
      <c r="O2999" s="14">
        <v>264430.71000000002</v>
      </c>
      <c r="P2999">
        <v>6</v>
      </c>
      <c r="Q2999">
        <v>0</v>
      </c>
      <c r="R2999">
        <v>6</v>
      </c>
      <c r="S2999" s="15">
        <v>0</v>
      </c>
      <c r="T2999" s="15">
        <v>0</v>
      </c>
      <c r="U2999" s="15">
        <v>4</v>
      </c>
      <c r="V2999" s="15">
        <v>4</v>
      </c>
      <c r="W2999" s="15">
        <v>2</v>
      </c>
      <c r="X2999" s="15">
        <v>4</v>
      </c>
      <c r="Y2999" s="15">
        <v>0</v>
      </c>
      <c r="Z2999" s="15">
        <v>0</v>
      </c>
      <c r="AA2999" s="15">
        <v>6</v>
      </c>
      <c r="AB2999" s="15">
        <v>8</v>
      </c>
      <c r="AC2999" s="16">
        <v>245910.15</v>
      </c>
      <c r="AD2999" s="16">
        <v>222.16</v>
      </c>
      <c r="AE2999" s="16">
        <v>246132.31</v>
      </c>
      <c r="AF2999" s="16">
        <v>78516.850000000006</v>
      </c>
      <c r="AG2999" s="16">
        <v>31.58</v>
      </c>
      <c r="AH2999" s="16">
        <v>78548.429999999993</v>
      </c>
      <c r="AI2999" s="17">
        <v>1</v>
      </c>
      <c r="AJ2999" s="17">
        <v>0.98850000000000005</v>
      </c>
      <c r="AK2999" s="42" t="s">
        <v>12040</v>
      </c>
      <c r="AL2999" s="42" t="s">
        <v>9772</v>
      </c>
    </row>
    <row r="3000" spans="2:38" x14ac:dyDescent="0.3">
      <c r="B3000" s="15">
        <v>2975</v>
      </c>
      <c r="C3000" t="s">
        <v>49</v>
      </c>
      <c r="D3000" t="s">
        <v>67</v>
      </c>
      <c r="E3000" t="s">
        <v>67</v>
      </c>
      <c r="F3000">
        <v>249</v>
      </c>
      <c r="G3000">
        <v>249</v>
      </c>
      <c r="H3000" t="s">
        <v>194</v>
      </c>
      <c r="I3000">
        <v>111271</v>
      </c>
      <c r="J3000" s="12" t="s">
        <v>4657</v>
      </c>
      <c r="K3000" s="13">
        <v>45807</v>
      </c>
      <c r="L3000" s="13">
        <v>45807</v>
      </c>
      <c r="M3000" s="14">
        <v>175586.73</v>
      </c>
      <c r="N3000" s="14">
        <v>14064.65</v>
      </c>
      <c r="O3000" s="14">
        <v>189651.38</v>
      </c>
      <c r="P3000">
        <v>13</v>
      </c>
      <c r="Q3000">
        <v>0</v>
      </c>
      <c r="R3000">
        <v>13</v>
      </c>
      <c r="S3000" s="15">
        <v>0</v>
      </c>
      <c r="T3000" s="15">
        <v>0</v>
      </c>
      <c r="U3000" s="15">
        <v>12</v>
      </c>
      <c r="V3000" s="15">
        <v>12</v>
      </c>
      <c r="W3000" s="15">
        <v>1</v>
      </c>
      <c r="X3000" s="15">
        <v>2</v>
      </c>
      <c r="Y3000" s="15">
        <v>0</v>
      </c>
      <c r="Z3000" s="15">
        <v>0</v>
      </c>
      <c r="AA3000" s="15">
        <v>13</v>
      </c>
      <c r="AB3000" s="15">
        <v>14</v>
      </c>
      <c r="AC3000" s="16">
        <v>212656.84</v>
      </c>
      <c r="AD3000" s="16">
        <v>14627.65</v>
      </c>
      <c r="AE3000" s="16">
        <v>227284.49</v>
      </c>
      <c r="AF3000" s="16">
        <v>72960.259999999995</v>
      </c>
      <c r="AG3000" s="16">
        <v>5580.04</v>
      </c>
      <c r="AH3000" s="16">
        <v>78540.3</v>
      </c>
      <c r="AI3000" s="17">
        <v>0.755</v>
      </c>
      <c r="AJ3000" s="17">
        <v>0.91</v>
      </c>
      <c r="AK3000" s="42" t="s">
        <v>12266</v>
      </c>
      <c r="AL3000" s="42" t="s">
        <v>9372</v>
      </c>
    </row>
    <row r="3001" spans="2:38" x14ac:dyDescent="0.3">
      <c r="B3001" s="15">
        <v>2976</v>
      </c>
      <c r="C3001" t="s">
        <v>58</v>
      </c>
      <c r="D3001" t="s">
        <v>59</v>
      </c>
      <c r="E3001" t="s">
        <v>2463</v>
      </c>
      <c r="F3001">
        <v>465</v>
      </c>
      <c r="G3001">
        <v>465</v>
      </c>
      <c r="H3001" t="s">
        <v>2146</v>
      </c>
      <c r="I3001">
        <v>107873</v>
      </c>
      <c r="J3001" s="12" t="s">
        <v>4376</v>
      </c>
      <c r="K3001" s="13">
        <v>45455</v>
      </c>
      <c r="L3001" s="13">
        <v>45455</v>
      </c>
      <c r="M3001" s="14">
        <v>159704.5</v>
      </c>
      <c r="N3001" s="14">
        <v>685.57</v>
      </c>
      <c r="O3001" s="14">
        <v>160390.07</v>
      </c>
      <c r="P3001">
        <v>4</v>
      </c>
      <c r="Q3001">
        <v>0</v>
      </c>
      <c r="R3001">
        <v>4</v>
      </c>
      <c r="S3001" s="15">
        <v>0</v>
      </c>
      <c r="T3001" s="15">
        <v>0</v>
      </c>
      <c r="U3001" s="15">
        <v>1</v>
      </c>
      <c r="V3001" s="15">
        <v>1</v>
      </c>
      <c r="W3001" s="15">
        <v>3</v>
      </c>
      <c r="X3001" s="15">
        <v>6</v>
      </c>
      <c r="Y3001" s="15">
        <v>0</v>
      </c>
      <c r="Z3001" s="15">
        <v>0</v>
      </c>
      <c r="AA3001" s="15">
        <v>4</v>
      </c>
      <c r="AB3001" s="15">
        <v>7</v>
      </c>
      <c r="AC3001" s="16">
        <v>275569.73</v>
      </c>
      <c r="AD3001" s="16">
        <v>1370.43</v>
      </c>
      <c r="AE3001" s="16">
        <v>276940.15999999997</v>
      </c>
      <c r="AF3001" s="16">
        <v>78118.820000000007</v>
      </c>
      <c r="AG3001" s="16">
        <v>390.52</v>
      </c>
      <c r="AH3001" s="16">
        <v>78509.34</v>
      </c>
      <c r="AI3001" s="17">
        <v>0.92669999999999997</v>
      </c>
      <c r="AJ3001" s="17">
        <v>0.97340000000000004</v>
      </c>
      <c r="AK3001" s="42" t="s">
        <v>11948</v>
      </c>
      <c r="AL3001" s="42" t="s">
        <v>9352</v>
      </c>
    </row>
    <row r="3002" spans="2:38" x14ac:dyDescent="0.3">
      <c r="B3002" s="15">
        <v>2977</v>
      </c>
      <c r="C3002" t="s">
        <v>115</v>
      </c>
      <c r="D3002" t="s">
        <v>1652</v>
      </c>
      <c r="E3002" t="s">
        <v>2490</v>
      </c>
      <c r="F3002">
        <v>1827</v>
      </c>
      <c r="G3002">
        <v>1827</v>
      </c>
      <c r="H3002" t="s">
        <v>1022</v>
      </c>
      <c r="I3002">
        <v>68945</v>
      </c>
      <c r="J3002" s="12" t="s">
        <v>1522</v>
      </c>
      <c r="K3002" s="13">
        <v>42520</v>
      </c>
      <c r="L3002" s="13">
        <v>42520</v>
      </c>
      <c r="M3002" s="14">
        <v>163732.57</v>
      </c>
      <c r="N3002" s="14">
        <v>203.38</v>
      </c>
      <c r="O3002" s="14">
        <v>163935.95000000001</v>
      </c>
      <c r="P3002">
        <v>2</v>
      </c>
      <c r="Q3002">
        <v>0</v>
      </c>
      <c r="R3002">
        <v>2</v>
      </c>
      <c r="S3002" s="15">
        <v>0</v>
      </c>
      <c r="T3002" s="15">
        <v>0</v>
      </c>
      <c r="U3002" s="15">
        <v>1</v>
      </c>
      <c r="V3002" s="15">
        <v>1</v>
      </c>
      <c r="W3002" s="15">
        <v>0</v>
      </c>
      <c r="X3002" s="15">
        <v>0</v>
      </c>
      <c r="Y3002" s="15">
        <v>1</v>
      </c>
      <c r="Z3002" s="15">
        <v>3</v>
      </c>
      <c r="AA3002" s="15">
        <v>2</v>
      </c>
      <c r="AB3002" s="15">
        <v>4</v>
      </c>
      <c r="AC3002" s="16">
        <v>191507.15</v>
      </c>
      <c r="AD3002" s="16">
        <v>254.23</v>
      </c>
      <c r="AE3002" s="16">
        <v>191761.38</v>
      </c>
      <c r="AF3002" s="16">
        <v>78392.63</v>
      </c>
      <c r="AG3002" s="16">
        <v>50.85</v>
      </c>
      <c r="AH3002" s="16">
        <v>78443.48</v>
      </c>
      <c r="AI3002" s="17">
        <v>1</v>
      </c>
      <c r="AJ3002" s="17">
        <v>0.90859999999999996</v>
      </c>
      <c r="AK3002" s="42" t="s">
        <v>15575</v>
      </c>
      <c r="AL3002" s="42">
        <v>1703576</v>
      </c>
    </row>
    <row r="3003" spans="2:38" x14ac:dyDescent="0.3">
      <c r="B3003" s="15">
        <v>2978</v>
      </c>
      <c r="C3003" t="s">
        <v>49</v>
      </c>
      <c r="D3003" t="s">
        <v>52</v>
      </c>
      <c r="E3003" t="s">
        <v>1651</v>
      </c>
      <c r="F3003">
        <v>908</v>
      </c>
      <c r="G3003">
        <v>908</v>
      </c>
      <c r="H3003" t="s">
        <v>2462</v>
      </c>
      <c r="I3003">
        <v>16596</v>
      </c>
      <c r="J3003" s="12" t="s">
        <v>2383</v>
      </c>
      <c r="K3003" s="13">
        <v>36827</v>
      </c>
      <c r="L3003" s="13">
        <v>36831</v>
      </c>
      <c r="M3003" s="14">
        <v>162635.42000000001</v>
      </c>
      <c r="N3003" s="14">
        <v>0</v>
      </c>
      <c r="O3003" s="14">
        <v>162635.42000000001</v>
      </c>
      <c r="P3003">
        <v>2</v>
      </c>
      <c r="Q3003">
        <v>0</v>
      </c>
      <c r="R3003">
        <v>2</v>
      </c>
      <c r="S3003" s="15">
        <v>0</v>
      </c>
      <c r="T3003" s="15">
        <v>0</v>
      </c>
      <c r="U3003" s="15">
        <v>0</v>
      </c>
      <c r="V3003" s="15">
        <v>0</v>
      </c>
      <c r="W3003" s="15">
        <v>2</v>
      </c>
      <c r="X3003" s="15">
        <v>4</v>
      </c>
      <c r="Y3003" s="15">
        <v>0</v>
      </c>
      <c r="Z3003" s="15">
        <v>0</v>
      </c>
      <c r="AA3003" s="15">
        <v>2</v>
      </c>
      <c r="AB3003" s="15">
        <v>4</v>
      </c>
      <c r="AC3003" s="16">
        <v>198419.20000000001</v>
      </c>
      <c r="AD3003" s="16">
        <v>0</v>
      </c>
      <c r="AE3003" s="16">
        <v>198419.20000000001</v>
      </c>
      <c r="AF3003" s="16">
        <v>78412.19</v>
      </c>
      <c r="AG3003" s="16">
        <v>0</v>
      </c>
      <c r="AH3003" s="16">
        <v>78412.19</v>
      </c>
      <c r="AI3003" s="17">
        <v>1</v>
      </c>
      <c r="AJ3003" s="17">
        <v>0.95669999999999999</v>
      </c>
      <c r="AK3003" s="42" t="s">
        <v>17038</v>
      </c>
      <c r="AL3003" s="42" t="s">
        <v>9219</v>
      </c>
    </row>
    <row r="3004" spans="2:38" x14ac:dyDescent="0.3">
      <c r="B3004" s="15">
        <v>2979</v>
      </c>
      <c r="C3004" t="s">
        <v>55</v>
      </c>
      <c r="D3004" t="s">
        <v>231</v>
      </c>
      <c r="E3004" t="s">
        <v>231</v>
      </c>
      <c r="F3004">
        <v>770</v>
      </c>
      <c r="G3004">
        <v>770</v>
      </c>
      <c r="H3004" t="s">
        <v>232</v>
      </c>
      <c r="I3004">
        <v>22359</v>
      </c>
      <c r="J3004" s="12" t="s">
        <v>1814</v>
      </c>
      <c r="K3004" s="13">
        <v>39225</v>
      </c>
      <c r="L3004" s="13">
        <v>39234</v>
      </c>
      <c r="M3004" s="14">
        <v>223553.43</v>
      </c>
      <c r="N3004" s="14">
        <v>5591.58</v>
      </c>
      <c r="O3004" s="14">
        <v>229145.01</v>
      </c>
      <c r="P3004">
        <v>3</v>
      </c>
      <c r="Q3004">
        <v>0</v>
      </c>
      <c r="R3004">
        <v>3</v>
      </c>
      <c r="S3004" s="15">
        <v>0</v>
      </c>
      <c r="T3004" s="15">
        <v>0</v>
      </c>
      <c r="U3004" s="15">
        <v>3</v>
      </c>
      <c r="V3004" s="15">
        <v>3</v>
      </c>
      <c r="W3004" s="15">
        <v>0</v>
      </c>
      <c r="X3004" s="15">
        <v>0</v>
      </c>
      <c r="Y3004" s="15">
        <v>0</v>
      </c>
      <c r="Z3004" s="15">
        <v>0</v>
      </c>
      <c r="AA3004" s="15">
        <v>3</v>
      </c>
      <c r="AB3004" s="15">
        <v>3</v>
      </c>
      <c r="AC3004" s="16">
        <v>271261.45</v>
      </c>
      <c r="AD3004" s="16">
        <v>4301.1899999999996</v>
      </c>
      <c r="AE3004" s="16">
        <v>275562.64</v>
      </c>
      <c r="AF3004" s="16">
        <v>77243.37</v>
      </c>
      <c r="AG3004" s="16">
        <v>1161.3599999999999</v>
      </c>
      <c r="AH3004" s="16">
        <v>78404.73</v>
      </c>
      <c r="AI3004" s="17">
        <v>1</v>
      </c>
      <c r="AJ3004" s="17">
        <v>0.94089999999999996</v>
      </c>
      <c r="AK3004" s="42" t="s">
        <v>11992</v>
      </c>
      <c r="AL3004" s="42" t="s">
        <v>9397</v>
      </c>
    </row>
    <row r="3005" spans="2:38" x14ac:dyDescent="0.3">
      <c r="B3005" s="15">
        <v>2980</v>
      </c>
      <c r="C3005" t="s">
        <v>55</v>
      </c>
      <c r="D3005" t="s">
        <v>56</v>
      </c>
      <c r="E3005" t="s">
        <v>2062</v>
      </c>
      <c r="F3005">
        <v>437</v>
      </c>
      <c r="G3005">
        <v>437</v>
      </c>
      <c r="H3005" t="s">
        <v>190</v>
      </c>
      <c r="I3005">
        <v>113350</v>
      </c>
      <c r="J3005" s="12" t="s">
        <v>4429</v>
      </c>
      <c r="K3005" s="13">
        <v>45804</v>
      </c>
      <c r="L3005" s="13">
        <v>45804</v>
      </c>
      <c r="M3005" s="14">
        <v>215166.5</v>
      </c>
      <c r="N3005" s="14">
        <v>1707.36</v>
      </c>
      <c r="O3005" s="14">
        <v>216873.86</v>
      </c>
      <c r="P3005">
        <v>10</v>
      </c>
      <c r="Q3005">
        <v>0</v>
      </c>
      <c r="R3005">
        <v>10</v>
      </c>
      <c r="S3005" s="15">
        <v>0</v>
      </c>
      <c r="T3005" s="15">
        <v>0</v>
      </c>
      <c r="U3005" s="15">
        <v>9</v>
      </c>
      <c r="V3005" s="15">
        <v>9</v>
      </c>
      <c r="W3005" s="15">
        <v>1</v>
      </c>
      <c r="X3005" s="15">
        <v>2</v>
      </c>
      <c r="Y3005" s="15">
        <v>0</v>
      </c>
      <c r="Z3005" s="15">
        <v>0</v>
      </c>
      <c r="AA3005" s="15">
        <v>10</v>
      </c>
      <c r="AB3005" s="15">
        <v>11</v>
      </c>
      <c r="AC3005" s="16">
        <v>205324</v>
      </c>
      <c r="AD3005" s="16">
        <v>2859.29</v>
      </c>
      <c r="AE3005" s="16">
        <v>208183.29</v>
      </c>
      <c r="AF3005" s="16">
        <v>77136.38</v>
      </c>
      <c r="AG3005" s="16">
        <v>1258.01</v>
      </c>
      <c r="AH3005" s="16">
        <v>78394.39</v>
      </c>
      <c r="AI3005" s="17">
        <v>0.755</v>
      </c>
      <c r="AJ3005" s="17">
        <v>0.91</v>
      </c>
      <c r="AK3005" s="42" t="s">
        <v>12003</v>
      </c>
      <c r="AL3005" s="42" t="s">
        <v>9268</v>
      </c>
    </row>
    <row r="3006" spans="2:38" x14ac:dyDescent="0.3">
      <c r="B3006" s="15">
        <v>2981</v>
      </c>
      <c r="C3006" t="s">
        <v>58</v>
      </c>
      <c r="D3006" t="s">
        <v>59</v>
      </c>
      <c r="E3006" t="s">
        <v>3675</v>
      </c>
      <c r="F3006">
        <v>2059</v>
      </c>
      <c r="G3006">
        <v>2059</v>
      </c>
      <c r="H3006" t="s">
        <v>93</v>
      </c>
      <c r="I3006">
        <v>72726</v>
      </c>
      <c r="J3006" s="12" t="s">
        <v>1909</v>
      </c>
      <c r="K3006" s="13">
        <v>42852</v>
      </c>
      <c r="L3006" s="13">
        <v>42852</v>
      </c>
      <c r="M3006" s="14">
        <v>203619.28</v>
      </c>
      <c r="N3006" s="14">
        <v>20355.82</v>
      </c>
      <c r="O3006" s="14">
        <v>223975.1</v>
      </c>
      <c r="P3006">
        <v>6</v>
      </c>
      <c r="Q3006">
        <v>0</v>
      </c>
      <c r="R3006">
        <v>6</v>
      </c>
      <c r="S3006" s="15">
        <v>0</v>
      </c>
      <c r="T3006" s="15">
        <v>0</v>
      </c>
      <c r="U3006" s="15">
        <v>4</v>
      </c>
      <c r="V3006" s="15">
        <v>4</v>
      </c>
      <c r="W3006" s="15">
        <v>2</v>
      </c>
      <c r="X3006" s="15">
        <v>4</v>
      </c>
      <c r="Y3006" s="15">
        <v>0</v>
      </c>
      <c r="Z3006" s="15">
        <v>0</v>
      </c>
      <c r="AA3006" s="15">
        <v>6</v>
      </c>
      <c r="AB3006" s="15">
        <v>8</v>
      </c>
      <c r="AC3006" s="16">
        <v>199596.81</v>
      </c>
      <c r="AD3006" s="16">
        <v>25321.41</v>
      </c>
      <c r="AE3006" s="16">
        <v>224918.22</v>
      </c>
      <c r="AF3006" s="16">
        <v>71182.73</v>
      </c>
      <c r="AG3006" s="16">
        <v>7176.27</v>
      </c>
      <c r="AH3006" s="16">
        <v>78359</v>
      </c>
      <c r="AI3006" s="17">
        <v>0.84619999999999995</v>
      </c>
      <c r="AJ3006" s="17">
        <v>0.88439999999999996</v>
      </c>
      <c r="AK3006" s="42" t="s">
        <v>12485</v>
      </c>
      <c r="AL3006" s="42" t="s">
        <v>12486</v>
      </c>
    </row>
    <row r="3007" spans="2:38" x14ac:dyDescent="0.3">
      <c r="B3007" s="15">
        <v>2982</v>
      </c>
      <c r="C3007" t="s">
        <v>49</v>
      </c>
      <c r="D3007" t="s">
        <v>219</v>
      </c>
      <c r="E3007" t="s">
        <v>219</v>
      </c>
      <c r="F3007">
        <v>475</v>
      </c>
      <c r="G3007">
        <v>475</v>
      </c>
      <c r="H3007" t="s">
        <v>220</v>
      </c>
      <c r="I3007">
        <v>90859</v>
      </c>
      <c r="J3007" s="12" t="s">
        <v>4757</v>
      </c>
      <c r="K3007" s="13">
        <v>44104</v>
      </c>
      <c r="L3007" s="13">
        <v>44104</v>
      </c>
      <c r="M3007" s="14">
        <v>276877.34999999998</v>
      </c>
      <c r="N3007" s="14">
        <v>23216.75</v>
      </c>
      <c r="O3007" s="14">
        <v>300094.09999999998</v>
      </c>
      <c r="P3007">
        <v>7</v>
      </c>
      <c r="Q3007">
        <v>1</v>
      </c>
      <c r="R3007">
        <v>8</v>
      </c>
      <c r="S3007" s="15">
        <v>0</v>
      </c>
      <c r="T3007" s="15">
        <v>0</v>
      </c>
      <c r="U3007" s="15">
        <v>5</v>
      </c>
      <c r="V3007" s="15">
        <v>5</v>
      </c>
      <c r="W3007" s="15">
        <v>3</v>
      </c>
      <c r="X3007" s="15">
        <v>6</v>
      </c>
      <c r="Y3007" s="15">
        <v>0</v>
      </c>
      <c r="Z3007" s="15">
        <v>0</v>
      </c>
      <c r="AA3007" s="15">
        <v>8</v>
      </c>
      <c r="AB3007" s="15">
        <v>11</v>
      </c>
      <c r="AC3007" s="16">
        <v>244756.2</v>
      </c>
      <c r="AD3007" s="16">
        <v>20298.5</v>
      </c>
      <c r="AE3007" s="16">
        <v>265054.7</v>
      </c>
      <c r="AF3007" s="16">
        <v>70797.820000000007</v>
      </c>
      <c r="AG3007" s="16">
        <v>7487.53</v>
      </c>
      <c r="AH3007" s="16">
        <v>78285.350000000006</v>
      </c>
      <c r="AI3007" s="17">
        <v>1</v>
      </c>
      <c r="AJ3007" s="17">
        <v>0.98580000000000001</v>
      </c>
      <c r="AK3007" s="42" t="s">
        <v>12391</v>
      </c>
      <c r="AL3007" s="42" t="s">
        <v>9495</v>
      </c>
    </row>
    <row r="3008" spans="2:38" x14ac:dyDescent="0.3">
      <c r="B3008" s="15">
        <v>2983</v>
      </c>
      <c r="C3008" t="s">
        <v>55</v>
      </c>
      <c r="D3008" t="s">
        <v>157</v>
      </c>
      <c r="E3008" t="s">
        <v>157</v>
      </c>
      <c r="F3008">
        <v>2106</v>
      </c>
      <c r="G3008">
        <v>2745</v>
      </c>
      <c r="H3008" t="s">
        <v>486</v>
      </c>
      <c r="I3008">
        <v>107285</v>
      </c>
      <c r="J3008" s="12" t="s">
        <v>4501</v>
      </c>
      <c r="K3008" s="13">
        <v>45435</v>
      </c>
      <c r="L3008" s="13">
        <v>45435</v>
      </c>
      <c r="M3008" s="14">
        <v>222337.2</v>
      </c>
      <c r="N3008" s="14">
        <v>4295.1099999999997</v>
      </c>
      <c r="O3008" s="14">
        <v>226632.31</v>
      </c>
      <c r="P3008">
        <v>7</v>
      </c>
      <c r="Q3008">
        <v>0</v>
      </c>
      <c r="R3008">
        <v>7</v>
      </c>
      <c r="S3008" s="15">
        <v>0</v>
      </c>
      <c r="T3008" s="15">
        <v>0</v>
      </c>
      <c r="U3008" s="15">
        <v>7</v>
      </c>
      <c r="V3008" s="15">
        <v>7</v>
      </c>
      <c r="W3008" s="15">
        <v>0</v>
      </c>
      <c r="X3008" s="15">
        <v>0</v>
      </c>
      <c r="Y3008" s="15">
        <v>0</v>
      </c>
      <c r="Z3008" s="15">
        <v>0</v>
      </c>
      <c r="AA3008" s="15">
        <v>7</v>
      </c>
      <c r="AB3008" s="15">
        <v>7</v>
      </c>
      <c r="AC3008" s="16">
        <v>213275.77</v>
      </c>
      <c r="AD3008" s="16">
        <v>4139.83</v>
      </c>
      <c r="AE3008" s="16">
        <v>217415.6</v>
      </c>
      <c r="AF3008" s="16">
        <v>76765.509999999995</v>
      </c>
      <c r="AG3008" s="16">
        <v>1498.22</v>
      </c>
      <c r="AH3008" s="16">
        <v>78263.73</v>
      </c>
      <c r="AI3008" s="17">
        <v>1</v>
      </c>
      <c r="AJ3008" s="17">
        <v>1</v>
      </c>
      <c r="AK3008" s="42" t="s">
        <v>12084</v>
      </c>
      <c r="AL3008" s="42" t="s">
        <v>9264</v>
      </c>
    </row>
    <row r="3009" spans="2:38" x14ac:dyDescent="0.3">
      <c r="B3009" s="15">
        <v>2984</v>
      </c>
      <c r="C3009" t="s">
        <v>2469</v>
      </c>
      <c r="D3009" t="s">
        <v>149</v>
      </c>
      <c r="E3009" t="s">
        <v>149</v>
      </c>
      <c r="F3009">
        <v>2363</v>
      </c>
      <c r="G3009">
        <v>2730</v>
      </c>
      <c r="H3009" t="s">
        <v>2604</v>
      </c>
      <c r="I3009">
        <v>110115</v>
      </c>
      <c r="J3009" s="12" t="s">
        <v>4361</v>
      </c>
      <c r="K3009" s="13">
        <v>45621</v>
      </c>
      <c r="L3009" s="13">
        <v>45621</v>
      </c>
      <c r="M3009" s="14">
        <v>302713.51</v>
      </c>
      <c r="N3009" s="14">
        <v>0</v>
      </c>
      <c r="O3009" s="14">
        <v>302713.51</v>
      </c>
      <c r="P3009">
        <v>5</v>
      </c>
      <c r="Q3009">
        <v>0</v>
      </c>
      <c r="R3009">
        <v>5</v>
      </c>
      <c r="S3009" s="15">
        <v>0</v>
      </c>
      <c r="T3009" s="15">
        <v>0</v>
      </c>
      <c r="U3009" s="15">
        <v>4</v>
      </c>
      <c r="V3009" s="15">
        <v>4</v>
      </c>
      <c r="W3009" s="15">
        <v>0</v>
      </c>
      <c r="X3009" s="15">
        <v>0</v>
      </c>
      <c r="Y3009" s="15">
        <v>1</v>
      </c>
      <c r="Z3009" s="15">
        <v>3</v>
      </c>
      <c r="AA3009" s="15">
        <v>5</v>
      </c>
      <c r="AB3009" s="15">
        <v>7</v>
      </c>
      <c r="AC3009" s="16">
        <v>269505.67</v>
      </c>
      <c r="AD3009" s="16">
        <v>0</v>
      </c>
      <c r="AE3009" s="16">
        <v>269505.67</v>
      </c>
      <c r="AF3009" s="16">
        <v>78254.47</v>
      </c>
      <c r="AG3009" s="16">
        <v>0</v>
      </c>
      <c r="AH3009" s="16">
        <v>78254.47</v>
      </c>
      <c r="AI3009" s="17">
        <v>0.755</v>
      </c>
      <c r="AJ3009" s="17">
        <v>0.91</v>
      </c>
      <c r="AK3009" s="42" t="s">
        <v>11926</v>
      </c>
      <c r="AL3009" s="42" t="s">
        <v>9590</v>
      </c>
    </row>
    <row r="3010" spans="2:38" x14ac:dyDescent="0.3">
      <c r="B3010" s="15">
        <v>2985</v>
      </c>
      <c r="C3010" t="s">
        <v>49</v>
      </c>
      <c r="D3010" t="s">
        <v>52</v>
      </c>
      <c r="E3010" t="s">
        <v>2484</v>
      </c>
      <c r="F3010">
        <v>1934</v>
      </c>
      <c r="G3010">
        <v>1934</v>
      </c>
      <c r="H3010" t="s">
        <v>344</v>
      </c>
      <c r="I3010">
        <v>101905</v>
      </c>
      <c r="J3010" s="12" t="s">
        <v>4412</v>
      </c>
      <c r="K3010" s="13">
        <v>45132</v>
      </c>
      <c r="L3010" s="13">
        <v>45132</v>
      </c>
      <c r="M3010" s="14">
        <v>242216.88</v>
      </c>
      <c r="N3010" s="14">
        <v>4707.5200000000004</v>
      </c>
      <c r="O3010" s="14">
        <v>246924.4</v>
      </c>
      <c r="P3010">
        <v>7</v>
      </c>
      <c r="Q3010">
        <v>0</v>
      </c>
      <c r="R3010">
        <v>7</v>
      </c>
      <c r="S3010" s="15">
        <v>0</v>
      </c>
      <c r="T3010" s="15">
        <v>0</v>
      </c>
      <c r="U3010" s="15">
        <v>7</v>
      </c>
      <c r="V3010" s="15">
        <v>7</v>
      </c>
      <c r="W3010" s="15">
        <v>0</v>
      </c>
      <c r="X3010" s="15">
        <v>0</v>
      </c>
      <c r="Y3010" s="15">
        <v>0</v>
      </c>
      <c r="Z3010" s="15">
        <v>0</v>
      </c>
      <c r="AA3010" s="15">
        <v>7</v>
      </c>
      <c r="AB3010" s="15">
        <v>7</v>
      </c>
      <c r="AC3010" s="16">
        <v>229732.04</v>
      </c>
      <c r="AD3010" s="16">
        <v>3821.46</v>
      </c>
      <c r="AE3010" s="16">
        <v>233553.5</v>
      </c>
      <c r="AF3010" s="16">
        <v>76921.210000000006</v>
      </c>
      <c r="AG3010" s="16">
        <v>1328.94</v>
      </c>
      <c r="AH3010" s="16">
        <v>78250.149999999994</v>
      </c>
      <c r="AI3010" s="17">
        <v>0.90139999999999998</v>
      </c>
      <c r="AJ3010" s="17">
        <v>0.87290000000000001</v>
      </c>
      <c r="AK3010" s="42" t="s">
        <v>11986</v>
      </c>
      <c r="AL3010" s="42" t="s">
        <v>10464</v>
      </c>
    </row>
    <row r="3011" spans="2:38" x14ac:dyDescent="0.3">
      <c r="B3011" s="15">
        <v>2986</v>
      </c>
      <c r="C3011" t="s">
        <v>115</v>
      </c>
      <c r="D3011" t="s">
        <v>1653</v>
      </c>
      <c r="E3011" t="s">
        <v>2603</v>
      </c>
      <c r="F3011">
        <v>2230</v>
      </c>
      <c r="G3011">
        <v>2230</v>
      </c>
      <c r="H3011" t="s">
        <v>2620</v>
      </c>
      <c r="I3011">
        <v>113280</v>
      </c>
      <c r="J3011" s="12" t="s">
        <v>5596</v>
      </c>
      <c r="K3011" s="13">
        <v>45833</v>
      </c>
      <c r="L3011" s="13">
        <v>45833</v>
      </c>
      <c r="M3011" s="14">
        <v>133208.37</v>
      </c>
      <c r="N3011" s="14">
        <v>88517.8</v>
      </c>
      <c r="O3011" s="14">
        <v>221726.17</v>
      </c>
      <c r="P3011">
        <v>8</v>
      </c>
      <c r="Q3011">
        <v>3</v>
      </c>
      <c r="R3011">
        <v>11</v>
      </c>
      <c r="S3011" s="15">
        <v>0</v>
      </c>
      <c r="T3011" s="15">
        <v>0</v>
      </c>
      <c r="U3011" s="15">
        <v>8</v>
      </c>
      <c r="V3011" s="15">
        <v>8</v>
      </c>
      <c r="W3011" s="15">
        <v>3</v>
      </c>
      <c r="X3011" s="15">
        <v>6</v>
      </c>
      <c r="Y3011" s="15">
        <v>0</v>
      </c>
      <c r="Z3011" s="15">
        <v>0</v>
      </c>
      <c r="AA3011" s="15">
        <v>11</v>
      </c>
      <c r="AB3011" s="15">
        <v>14</v>
      </c>
      <c r="AC3011" s="16">
        <v>136097.23000000001</v>
      </c>
      <c r="AD3011" s="16">
        <v>88849.07</v>
      </c>
      <c r="AE3011" s="16">
        <v>224946.3</v>
      </c>
      <c r="AF3011" s="16">
        <v>47648.53</v>
      </c>
      <c r="AG3011" s="16">
        <v>30544.21</v>
      </c>
      <c r="AH3011" s="16">
        <v>78192.740000000005</v>
      </c>
      <c r="AI3011" s="17">
        <v>0.755</v>
      </c>
      <c r="AJ3011" s="17">
        <v>0.91</v>
      </c>
      <c r="AK3011" s="42" t="s">
        <v>13389</v>
      </c>
      <c r="AL3011" s="42">
        <v>1705130</v>
      </c>
    </row>
    <row r="3012" spans="2:38" x14ac:dyDescent="0.3">
      <c r="B3012" s="15">
        <v>2987</v>
      </c>
      <c r="C3012" t="s">
        <v>58</v>
      </c>
      <c r="D3012" t="s">
        <v>59</v>
      </c>
      <c r="E3012" t="s">
        <v>2467</v>
      </c>
      <c r="F3012">
        <v>375</v>
      </c>
      <c r="G3012">
        <v>375</v>
      </c>
      <c r="H3012" t="s">
        <v>192</v>
      </c>
      <c r="I3012">
        <v>89455</v>
      </c>
      <c r="J3012" s="12" t="s">
        <v>4484</v>
      </c>
      <c r="K3012" s="13">
        <v>43825</v>
      </c>
      <c r="L3012" s="13">
        <v>43825</v>
      </c>
      <c r="M3012" s="14">
        <v>244748.65</v>
      </c>
      <c r="N3012" s="14">
        <v>2932.9</v>
      </c>
      <c r="O3012" s="14">
        <v>247681.55</v>
      </c>
      <c r="P3012">
        <v>4</v>
      </c>
      <c r="Q3012">
        <v>0</v>
      </c>
      <c r="R3012">
        <v>4</v>
      </c>
      <c r="S3012" s="15">
        <v>0</v>
      </c>
      <c r="T3012" s="15">
        <v>0</v>
      </c>
      <c r="U3012" s="15">
        <v>2</v>
      </c>
      <c r="V3012" s="15">
        <v>2</v>
      </c>
      <c r="W3012" s="15">
        <v>2</v>
      </c>
      <c r="X3012" s="15">
        <v>4</v>
      </c>
      <c r="Y3012" s="15">
        <v>0</v>
      </c>
      <c r="Z3012" s="15">
        <v>0</v>
      </c>
      <c r="AA3012" s="15">
        <v>4</v>
      </c>
      <c r="AB3012" s="15">
        <v>6</v>
      </c>
      <c r="AC3012" s="16">
        <v>223807.33</v>
      </c>
      <c r="AD3012" s="16">
        <v>3258.81</v>
      </c>
      <c r="AE3012" s="16">
        <v>227066.14</v>
      </c>
      <c r="AF3012" s="16">
        <v>77046.31</v>
      </c>
      <c r="AG3012" s="16">
        <v>1140.58</v>
      </c>
      <c r="AH3012" s="16">
        <v>78186.89</v>
      </c>
      <c r="AI3012" s="17">
        <v>0.93600000000000005</v>
      </c>
      <c r="AJ3012" s="17">
        <v>1</v>
      </c>
      <c r="AK3012" s="42" t="s">
        <v>12064</v>
      </c>
      <c r="AL3012" s="42" t="s">
        <v>9474</v>
      </c>
    </row>
    <row r="3013" spans="2:38" x14ac:dyDescent="0.3">
      <c r="B3013" s="15">
        <v>2988</v>
      </c>
      <c r="C3013" t="s">
        <v>49</v>
      </c>
      <c r="D3013" t="s">
        <v>67</v>
      </c>
      <c r="E3013" t="s">
        <v>2454</v>
      </c>
      <c r="F3013">
        <v>717</v>
      </c>
      <c r="G3013">
        <v>717</v>
      </c>
      <c r="H3013" t="s">
        <v>2136</v>
      </c>
      <c r="I3013">
        <v>65373</v>
      </c>
      <c r="J3013" s="12" t="s">
        <v>1250</v>
      </c>
      <c r="K3013" s="13">
        <v>42160</v>
      </c>
      <c r="L3013" s="13">
        <v>42160</v>
      </c>
      <c r="M3013" s="14">
        <v>178304.5</v>
      </c>
      <c r="N3013" s="14">
        <v>627.92999999999995</v>
      </c>
      <c r="O3013" s="14">
        <v>178932.43</v>
      </c>
      <c r="P3013">
        <v>3</v>
      </c>
      <c r="Q3013">
        <v>0</v>
      </c>
      <c r="R3013">
        <v>3</v>
      </c>
      <c r="S3013" s="15">
        <v>0</v>
      </c>
      <c r="T3013" s="15">
        <v>0</v>
      </c>
      <c r="U3013" s="15">
        <v>1</v>
      </c>
      <c r="V3013" s="15">
        <v>1</v>
      </c>
      <c r="W3013" s="15">
        <v>2</v>
      </c>
      <c r="X3013" s="15">
        <v>4</v>
      </c>
      <c r="Y3013" s="15">
        <v>0</v>
      </c>
      <c r="Z3013" s="15">
        <v>0</v>
      </c>
      <c r="AA3013" s="15">
        <v>3</v>
      </c>
      <c r="AB3013" s="15">
        <v>5</v>
      </c>
      <c r="AC3013" s="16">
        <v>198385.29</v>
      </c>
      <c r="AD3013" s="16">
        <v>570.85</v>
      </c>
      <c r="AE3013" s="16">
        <v>198956.14</v>
      </c>
      <c r="AF3013" s="16">
        <v>78151.44</v>
      </c>
      <c r="AG3013" s="16">
        <v>28.59</v>
      </c>
      <c r="AH3013" s="16">
        <v>78180.03</v>
      </c>
      <c r="AI3013" s="17">
        <v>0.92269999999999996</v>
      </c>
      <c r="AJ3013" s="17">
        <v>0.9284</v>
      </c>
      <c r="AK3013" s="42" t="s">
        <v>11929</v>
      </c>
      <c r="AL3013" s="42" t="s">
        <v>9209</v>
      </c>
    </row>
    <row r="3014" spans="2:38" x14ac:dyDescent="0.3">
      <c r="B3014" s="15">
        <v>2989</v>
      </c>
      <c r="C3014" t="s">
        <v>55</v>
      </c>
      <c r="D3014" t="s">
        <v>56</v>
      </c>
      <c r="E3014" t="s">
        <v>2061</v>
      </c>
      <c r="F3014">
        <v>1945</v>
      </c>
      <c r="G3014">
        <v>1945</v>
      </c>
      <c r="H3014" t="s">
        <v>3301</v>
      </c>
      <c r="I3014">
        <v>108648</v>
      </c>
      <c r="J3014" s="12" t="s">
        <v>4457</v>
      </c>
      <c r="K3014" s="13">
        <v>45560</v>
      </c>
      <c r="L3014" s="13">
        <v>45560</v>
      </c>
      <c r="M3014" s="14">
        <v>312221.23</v>
      </c>
      <c r="N3014" s="14">
        <v>7444.63</v>
      </c>
      <c r="O3014" s="14">
        <v>319665.86</v>
      </c>
      <c r="P3014">
        <v>4</v>
      </c>
      <c r="Q3014">
        <v>0</v>
      </c>
      <c r="R3014">
        <v>4</v>
      </c>
      <c r="S3014" s="15">
        <v>0</v>
      </c>
      <c r="T3014" s="15">
        <v>0</v>
      </c>
      <c r="U3014" s="15">
        <v>0</v>
      </c>
      <c r="V3014" s="15">
        <v>0</v>
      </c>
      <c r="W3014" s="15">
        <v>4</v>
      </c>
      <c r="X3014" s="15">
        <v>8</v>
      </c>
      <c r="Y3014" s="15">
        <v>0</v>
      </c>
      <c r="Z3014" s="15">
        <v>0</v>
      </c>
      <c r="AA3014" s="15">
        <v>4</v>
      </c>
      <c r="AB3014" s="15">
        <v>8</v>
      </c>
      <c r="AC3014" s="16">
        <v>245184.62</v>
      </c>
      <c r="AD3014" s="16">
        <v>11926.62</v>
      </c>
      <c r="AE3014" s="16">
        <v>257111.24</v>
      </c>
      <c r="AF3014" s="16">
        <v>76582.95</v>
      </c>
      <c r="AG3014" s="16">
        <v>1546.17</v>
      </c>
      <c r="AH3014" s="16">
        <v>78129.119999999995</v>
      </c>
      <c r="AI3014" s="17">
        <v>0.51490000000000002</v>
      </c>
      <c r="AJ3014" s="17">
        <v>0.66710000000000003</v>
      </c>
      <c r="AK3014" s="42" t="s">
        <v>12034</v>
      </c>
      <c r="AL3014" s="42" t="s">
        <v>10595</v>
      </c>
    </row>
    <row r="3015" spans="2:38" x14ac:dyDescent="0.3">
      <c r="B3015" s="15">
        <v>2990</v>
      </c>
      <c r="C3015" t="s">
        <v>49</v>
      </c>
      <c r="D3015" t="s">
        <v>50</v>
      </c>
      <c r="E3015" t="s">
        <v>50</v>
      </c>
      <c r="F3015">
        <v>2045</v>
      </c>
      <c r="G3015">
        <v>2045</v>
      </c>
      <c r="H3015" t="s">
        <v>1504</v>
      </c>
      <c r="I3015">
        <v>87784</v>
      </c>
      <c r="J3015" s="12" t="s">
        <v>6415</v>
      </c>
      <c r="K3015" s="13">
        <v>43858</v>
      </c>
      <c r="L3015" s="13">
        <v>43858</v>
      </c>
      <c r="M3015" s="14">
        <v>141405.26999999999</v>
      </c>
      <c r="N3015" s="14">
        <v>79459.899999999994</v>
      </c>
      <c r="O3015" s="14">
        <v>220865.17</v>
      </c>
      <c r="P3015">
        <v>5</v>
      </c>
      <c r="Q3015">
        <v>3</v>
      </c>
      <c r="R3015">
        <v>8</v>
      </c>
      <c r="S3015" s="15">
        <v>0</v>
      </c>
      <c r="T3015" s="15">
        <v>0</v>
      </c>
      <c r="U3015" s="15">
        <v>7</v>
      </c>
      <c r="V3015" s="15">
        <v>7</v>
      </c>
      <c r="W3015" s="15">
        <v>1</v>
      </c>
      <c r="X3015" s="15">
        <v>2</v>
      </c>
      <c r="Y3015" s="15">
        <v>0</v>
      </c>
      <c r="Z3015" s="15">
        <v>0</v>
      </c>
      <c r="AA3015" s="15">
        <v>8</v>
      </c>
      <c r="AB3015" s="15">
        <v>9</v>
      </c>
      <c r="AC3015" s="16">
        <v>128186.77</v>
      </c>
      <c r="AD3015" s="16">
        <v>88269.24</v>
      </c>
      <c r="AE3015" s="16">
        <v>216456.01</v>
      </c>
      <c r="AF3015" s="16">
        <v>43937.41</v>
      </c>
      <c r="AG3015" s="16">
        <v>34183.97</v>
      </c>
      <c r="AH3015" s="16">
        <v>78121.38</v>
      </c>
      <c r="AI3015" s="17">
        <v>1</v>
      </c>
      <c r="AJ3015" s="17">
        <v>0.94220000000000004</v>
      </c>
      <c r="AK3015" s="42" t="s">
        <v>14383</v>
      </c>
      <c r="AL3015" s="42" t="s">
        <v>9476</v>
      </c>
    </row>
    <row r="3016" spans="2:38" x14ac:dyDescent="0.3">
      <c r="B3016" s="15">
        <v>2991</v>
      </c>
      <c r="C3016" t="s">
        <v>49</v>
      </c>
      <c r="D3016" t="s">
        <v>67</v>
      </c>
      <c r="E3016" t="s">
        <v>67</v>
      </c>
      <c r="F3016">
        <v>2788</v>
      </c>
      <c r="G3016">
        <v>2788</v>
      </c>
      <c r="H3016" t="s">
        <v>4383</v>
      </c>
      <c r="I3016">
        <v>113454</v>
      </c>
      <c r="J3016" s="12" t="s">
        <v>4384</v>
      </c>
      <c r="K3016" s="13">
        <v>45929</v>
      </c>
      <c r="L3016" s="13">
        <v>45929</v>
      </c>
      <c r="M3016" s="14">
        <v>151717.04999999999</v>
      </c>
      <c r="N3016" s="14">
        <v>2243.9899999999998</v>
      </c>
      <c r="O3016" s="14">
        <v>153961.04</v>
      </c>
      <c r="P3016">
        <v>6</v>
      </c>
      <c r="Q3016">
        <v>0</v>
      </c>
      <c r="R3016">
        <v>6</v>
      </c>
      <c r="S3016" s="15">
        <v>0</v>
      </c>
      <c r="T3016" s="15">
        <v>0</v>
      </c>
      <c r="U3016" s="15">
        <v>6</v>
      </c>
      <c r="V3016" s="15">
        <v>6</v>
      </c>
      <c r="W3016" s="15">
        <v>0</v>
      </c>
      <c r="X3016" s="15">
        <v>0</v>
      </c>
      <c r="Y3016" s="15">
        <v>0</v>
      </c>
      <c r="Z3016" s="15">
        <v>0</v>
      </c>
      <c r="AA3016" s="15">
        <v>6</v>
      </c>
      <c r="AB3016" s="15">
        <v>6</v>
      </c>
      <c r="AC3016" s="16">
        <v>515986.87</v>
      </c>
      <c r="AD3016" s="16">
        <v>2040.06</v>
      </c>
      <c r="AE3016" s="16">
        <v>518026.93</v>
      </c>
      <c r="AF3016" s="16">
        <v>77494.86</v>
      </c>
      <c r="AG3016" s="16">
        <v>611.91</v>
      </c>
      <c r="AH3016" s="16">
        <v>78106.77</v>
      </c>
      <c r="AI3016" s="17">
        <v>0.755</v>
      </c>
      <c r="AJ3016" s="17">
        <v>0.91</v>
      </c>
      <c r="AK3016" s="42" t="s">
        <v>11958</v>
      </c>
      <c r="AL3016" s="42" t="s">
        <v>11959</v>
      </c>
    </row>
    <row r="3017" spans="2:38" x14ac:dyDescent="0.3">
      <c r="B3017" s="15">
        <v>2992</v>
      </c>
      <c r="C3017" t="s">
        <v>58</v>
      </c>
      <c r="D3017" t="s">
        <v>59</v>
      </c>
      <c r="E3017" t="s">
        <v>2475</v>
      </c>
      <c r="F3017">
        <v>900</v>
      </c>
      <c r="G3017">
        <v>900</v>
      </c>
      <c r="H3017" t="s">
        <v>147</v>
      </c>
      <c r="I3017">
        <v>39434</v>
      </c>
      <c r="J3017" s="12" t="s">
        <v>2268</v>
      </c>
      <c r="K3017" s="13">
        <v>40372</v>
      </c>
      <c r="L3017" s="13">
        <v>40392</v>
      </c>
      <c r="M3017" s="14">
        <v>177880.89</v>
      </c>
      <c r="N3017" s="14">
        <v>6117.04</v>
      </c>
      <c r="O3017" s="14">
        <v>183997.93</v>
      </c>
      <c r="P3017">
        <v>6</v>
      </c>
      <c r="Q3017">
        <v>0</v>
      </c>
      <c r="R3017">
        <v>6</v>
      </c>
      <c r="S3017" s="15">
        <v>0</v>
      </c>
      <c r="T3017" s="15">
        <v>0</v>
      </c>
      <c r="U3017" s="15">
        <v>4</v>
      </c>
      <c r="V3017" s="15">
        <v>4</v>
      </c>
      <c r="W3017" s="15">
        <v>1</v>
      </c>
      <c r="X3017" s="15">
        <v>2</v>
      </c>
      <c r="Y3017" s="15">
        <v>1</v>
      </c>
      <c r="Z3017" s="15">
        <v>3</v>
      </c>
      <c r="AA3017" s="15">
        <v>6</v>
      </c>
      <c r="AB3017" s="15">
        <v>9</v>
      </c>
      <c r="AC3017" s="16">
        <v>377211.77</v>
      </c>
      <c r="AD3017" s="16">
        <v>9964.31</v>
      </c>
      <c r="AE3017" s="16">
        <v>387176.08</v>
      </c>
      <c r="AF3017" s="16">
        <v>75359.91</v>
      </c>
      <c r="AG3017" s="16">
        <v>2742.14</v>
      </c>
      <c r="AH3017" s="16">
        <v>78102.05</v>
      </c>
      <c r="AI3017" s="17">
        <v>0.84430000000000005</v>
      </c>
      <c r="AJ3017" s="17">
        <v>0.90800000000000003</v>
      </c>
      <c r="AK3017" s="42" t="s">
        <v>12607</v>
      </c>
      <c r="AL3017" s="42" t="s">
        <v>9428</v>
      </c>
    </row>
    <row r="3018" spans="2:38" x14ac:dyDescent="0.3">
      <c r="B3018" s="15">
        <v>2993</v>
      </c>
      <c r="C3018" t="s">
        <v>163</v>
      </c>
      <c r="D3018" t="s">
        <v>1650</v>
      </c>
      <c r="E3018" t="s">
        <v>2534</v>
      </c>
      <c r="F3018">
        <v>2460</v>
      </c>
      <c r="G3018">
        <v>2460</v>
      </c>
      <c r="H3018" t="s">
        <v>2715</v>
      </c>
      <c r="I3018">
        <v>108726</v>
      </c>
      <c r="J3018" s="12" t="s">
        <v>4448</v>
      </c>
      <c r="K3018" s="13">
        <v>45504</v>
      </c>
      <c r="L3018" s="13">
        <v>45504</v>
      </c>
      <c r="M3018" s="14">
        <v>336971.91</v>
      </c>
      <c r="N3018" s="14">
        <v>6086.31</v>
      </c>
      <c r="O3018" s="14">
        <v>343058.22</v>
      </c>
      <c r="P3018">
        <v>5</v>
      </c>
      <c r="Q3018">
        <v>0</v>
      </c>
      <c r="R3018">
        <v>5</v>
      </c>
      <c r="S3018" s="15">
        <v>0</v>
      </c>
      <c r="T3018" s="15">
        <v>0</v>
      </c>
      <c r="U3018" s="15">
        <v>2</v>
      </c>
      <c r="V3018" s="15">
        <v>2</v>
      </c>
      <c r="W3018" s="15">
        <v>3</v>
      </c>
      <c r="X3018" s="15">
        <v>6</v>
      </c>
      <c r="Y3018" s="15">
        <v>0</v>
      </c>
      <c r="Z3018" s="15">
        <v>0</v>
      </c>
      <c r="AA3018" s="15">
        <v>5</v>
      </c>
      <c r="AB3018" s="15">
        <v>8</v>
      </c>
      <c r="AC3018" s="16">
        <v>287335.46999999997</v>
      </c>
      <c r="AD3018" s="16">
        <v>5035.6400000000003</v>
      </c>
      <c r="AE3018" s="16">
        <v>292371.11</v>
      </c>
      <c r="AF3018" s="16">
        <v>76627.37</v>
      </c>
      <c r="AG3018" s="16">
        <v>1473.71</v>
      </c>
      <c r="AH3018" s="16">
        <v>78101.08</v>
      </c>
      <c r="AI3018" s="17">
        <v>0.89449999999999996</v>
      </c>
      <c r="AJ3018" s="17">
        <v>0.46910000000000002</v>
      </c>
      <c r="AK3018" s="42" t="s">
        <v>12023</v>
      </c>
      <c r="AL3018" s="42">
        <v>1706110</v>
      </c>
    </row>
    <row r="3019" spans="2:38" x14ac:dyDescent="0.3">
      <c r="B3019" s="15">
        <v>2994</v>
      </c>
      <c r="C3019" t="s">
        <v>49</v>
      </c>
      <c r="D3019" t="s">
        <v>52</v>
      </c>
      <c r="E3019" t="s">
        <v>2476</v>
      </c>
      <c r="F3019">
        <v>2922</v>
      </c>
      <c r="G3019">
        <v>2922</v>
      </c>
      <c r="H3019" t="s">
        <v>5066</v>
      </c>
      <c r="I3019">
        <v>114201</v>
      </c>
      <c r="J3019" s="12" t="s">
        <v>5458</v>
      </c>
      <c r="K3019" s="13">
        <v>45870</v>
      </c>
      <c r="L3019" s="13">
        <v>45870</v>
      </c>
      <c r="M3019" s="14">
        <v>252696.15</v>
      </c>
      <c r="N3019" s="14">
        <v>45952.71</v>
      </c>
      <c r="O3019" s="14">
        <v>298648.86</v>
      </c>
      <c r="P3019">
        <v>7</v>
      </c>
      <c r="Q3019">
        <v>1</v>
      </c>
      <c r="R3019">
        <v>8</v>
      </c>
      <c r="S3019" s="15">
        <v>0</v>
      </c>
      <c r="T3019" s="15">
        <v>0</v>
      </c>
      <c r="U3019" s="15">
        <v>6</v>
      </c>
      <c r="V3019" s="15">
        <v>6</v>
      </c>
      <c r="W3019" s="15">
        <v>2</v>
      </c>
      <c r="X3019" s="15">
        <v>4</v>
      </c>
      <c r="Y3019" s="15">
        <v>0</v>
      </c>
      <c r="Z3019" s="15">
        <v>0</v>
      </c>
      <c r="AA3019" s="15">
        <v>8</v>
      </c>
      <c r="AB3019" s="15">
        <v>10</v>
      </c>
      <c r="AC3019" s="16">
        <v>220435.85</v>
      </c>
      <c r="AD3019" s="16">
        <v>46503.65</v>
      </c>
      <c r="AE3019" s="16">
        <v>266939.5</v>
      </c>
      <c r="AF3019" s="16">
        <v>61756.43</v>
      </c>
      <c r="AG3019" s="16">
        <v>16341.3</v>
      </c>
      <c r="AH3019" s="16">
        <v>78097.73</v>
      </c>
      <c r="AI3019" s="17">
        <v>0.755</v>
      </c>
      <c r="AJ3019" s="17">
        <v>0.91</v>
      </c>
      <c r="AK3019" s="42" t="s">
        <v>13235</v>
      </c>
      <c r="AL3019" s="42" t="e">
        <v>#N/A</v>
      </c>
    </row>
    <row r="3020" spans="2:38" x14ac:dyDescent="0.3">
      <c r="B3020" s="15">
        <v>2995</v>
      </c>
      <c r="C3020" t="s">
        <v>55</v>
      </c>
      <c r="D3020" t="s">
        <v>56</v>
      </c>
      <c r="E3020" t="s">
        <v>2061</v>
      </c>
      <c r="F3020">
        <v>137</v>
      </c>
      <c r="G3020">
        <v>484</v>
      </c>
      <c r="H3020" t="s">
        <v>948</v>
      </c>
      <c r="I3020">
        <v>91268</v>
      </c>
      <c r="J3020" s="12" t="s">
        <v>5094</v>
      </c>
      <c r="K3020" s="13">
        <v>44047</v>
      </c>
      <c r="L3020" s="13">
        <v>44047</v>
      </c>
      <c r="M3020" s="14">
        <v>225648.47</v>
      </c>
      <c r="N3020" s="14">
        <v>58470.93</v>
      </c>
      <c r="O3020" s="14">
        <v>284119.40000000002</v>
      </c>
      <c r="P3020">
        <v>5</v>
      </c>
      <c r="Q3020">
        <v>2</v>
      </c>
      <c r="R3020">
        <v>7</v>
      </c>
      <c r="S3020" s="15">
        <v>0</v>
      </c>
      <c r="T3020" s="15">
        <v>0</v>
      </c>
      <c r="U3020" s="15">
        <v>5</v>
      </c>
      <c r="V3020" s="15">
        <v>5</v>
      </c>
      <c r="W3020" s="15">
        <v>2</v>
      </c>
      <c r="X3020" s="15">
        <v>4</v>
      </c>
      <c r="Y3020" s="15">
        <v>0</v>
      </c>
      <c r="Z3020" s="15">
        <v>0</v>
      </c>
      <c r="AA3020" s="15">
        <v>7</v>
      </c>
      <c r="AB3020" s="15">
        <v>9</v>
      </c>
      <c r="AC3020" s="16">
        <v>191196.95</v>
      </c>
      <c r="AD3020" s="16">
        <v>57198.52</v>
      </c>
      <c r="AE3020" s="16">
        <v>248395.47</v>
      </c>
      <c r="AF3020" s="16">
        <v>59145.88</v>
      </c>
      <c r="AG3020" s="16">
        <v>18931.82</v>
      </c>
      <c r="AH3020" s="16">
        <v>78077.7</v>
      </c>
      <c r="AI3020" s="17">
        <v>1</v>
      </c>
      <c r="AJ3020" s="17">
        <v>0.9899</v>
      </c>
      <c r="AK3020" s="42" t="s">
        <v>12794</v>
      </c>
      <c r="AL3020" s="42" t="s">
        <v>9578</v>
      </c>
    </row>
    <row r="3021" spans="2:38" x14ac:dyDescent="0.3">
      <c r="B3021" s="15">
        <v>2996</v>
      </c>
      <c r="C3021" t="s">
        <v>49</v>
      </c>
      <c r="D3021" t="s">
        <v>50</v>
      </c>
      <c r="E3021" t="s">
        <v>50</v>
      </c>
      <c r="F3021">
        <v>908</v>
      </c>
      <c r="G3021">
        <v>171</v>
      </c>
      <c r="H3021" t="s">
        <v>2462</v>
      </c>
      <c r="I3021">
        <v>23331</v>
      </c>
      <c r="J3021" s="12" t="s">
        <v>4656</v>
      </c>
      <c r="K3021" s="13">
        <v>44391</v>
      </c>
      <c r="L3021" s="13">
        <v>44391</v>
      </c>
      <c r="M3021" s="14">
        <v>228698.4</v>
      </c>
      <c r="N3021" s="14">
        <v>13191.26</v>
      </c>
      <c r="O3021" s="14">
        <v>241889.66</v>
      </c>
      <c r="P3021">
        <v>6</v>
      </c>
      <c r="Q3021">
        <v>0</v>
      </c>
      <c r="R3021">
        <v>6</v>
      </c>
      <c r="S3021" s="15">
        <v>0</v>
      </c>
      <c r="T3021" s="15">
        <v>0</v>
      </c>
      <c r="U3021" s="15">
        <v>5</v>
      </c>
      <c r="V3021" s="15">
        <v>5</v>
      </c>
      <c r="W3021" s="15">
        <v>1</v>
      </c>
      <c r="X3021" s="15">
        <v>2</v>
      </c>
      <c r="Y3021" s="15">
        <v>0</v>
      </c>
      <c r="Z3021" s="15">
        <v>0</v>
      </c>
      <c r="AA3021" s="15">
        <v>6</v>
      </c>
      <c r="AB3021" s="15">
        <v>7</v>
      </c>
      <c r="AC3021" s="16">
        <v>207417.9</v>
      </c>
      <c r="AD3021" s="16">
        <v>13186.4</v>
      </c>
      <c r="AE3021" s="16">
        <v>220604.3</v>
      </c>
      <c r="AF3021" s="16">
        <v>73242.81</v>
      </c>
      <c r="AG3021" s="16">
        <v>4757.82</v>
      </c>
      <c r="AH3021" s="16">
        <v>78000.63</v>
      </c>
      <c r="AI3021" s="17">
        <v>0.92430000000000001</v>
      </c>
      <c r="AJ3021" s="17">
        <v>0.92620000000000002</v>
      </c>
      <c r="AK3021" s="42" t="s">
        <v>12265</v>
      </c>
      <c r="AL3021" s="42" t="s">
        <v>9219</v>
      </c>
    </row>
    <row r="3022" spans="2:38" x14ac:dyDescent="0.3">
      <c r="B3022" s="15">
        <v>2997</v>
      </c>
      <c r="C3022" t="s">
        <v>55</v>
      </c>
      <c r="D3022" t="s">
        <v>56</v>
      </c>
      <c r="E3022" t="s">
        <v>2061</v>
      </c>
      <c r="F3022">
        <v>137</v>
      </c>
      <c r="G3022">
        <v>2570</v>
      </c>
      <c r="H3022" t="s">
        <v>948</v>
      </c>
      <c r="I3022">
        <v>101778</v>
      </c>
      <c r="J3022" s="12" t="s">
        <v>4833</v>
      </c>
      <c r="K3022" s="13">
        <v>45085</v>
      </c>
      <c r="L3022" s="13">
        <v>45085</v>
      </c>
      <c r="M3022" s="14">
        <v>243051.79</v>
      </c>
      <c r="N3022" s="14">
        <v>14641.67</v>
      </c>
      <c r="O3022" s="14">
        <v>257693.46</v>
      </c>
      <c r="P3022">
        <v>7</v>
      </c>
      <c r="Q3022">
        <v>0</v>
      </c>
      <c r="R3022">
        <v>7</v>
      </c>
      <c r="S3022" s="15">
        <v>0</v>
      </c>
      <c r="T3022" s="15">
        <v>0</v>
      </c>
      <c r="U3022" s="15">
        <v>6</v>
      </c>
      <c r="V3022" s="15">
        <v>6</v>
      </c>
      <c r="W3022" s="15">
        <v>1</v>
      </c>
      <c r="X3022" s="15">
        <v>2</v>
      </c>
      <c r="Y3022" s="15">
        <v>0</v>
      </c>
      <c r="Z3022" s="15">
        <v>0</v>
      </c>
      <c r="AA3022" s="15">
        <v>7</v>
      </c>
      <c r="AB3022" s="15">
        <v>8</v>
      </c>
      <c r="AC3022" s="16">
        <v>221763.12</v>
      </c>
      <c r="AD3022" s="16">
        <v>14458.7</v>
      </c>
      <c r="AE3022" s="16">
        <v>236221.82</v>
      </c>
      <c r="AF3022" s="16">
        <v>73114.63</v>
      </c>
      <c r="AG3022" s="16">
        <v>4808.2700000000004</v>
      </c>
      <c r="AH3022" s="16">
        <v>77922.899999999994</v>
      </c>
      <c r="AI3022" s="17">
        <v>0.47339999999999999</v>
      </c>
      <c r="AJ3022" s="17">
        <v>0.7903</v>
      </c>
      <c r="AK3022" s="42" t="s">
        <v>12476</v>
      </c>
      <c r="AL3022" s="42" t="s">
        <v>9578</v>
      </c>
    </row>
    <row r="3023" spans="2:38" x14ac:dyDescent="0.3">
      <c r="B3023" s="15">
        <v>2998</v>
      </c>
      <c r="C3023" t="s">
        <v>58</v>
      </c>
      <c r="D3023" t="s">
        <v>59</v>
      </c>
      <c r="E3023" t="s">
        <v>2467</v>
      </c>
      <c r="F3023">
        <v>564</v>
      </c>
      <c r="G3023">
        <v>564</v>
      </c>
      <c r="H3023" t="s">
        <v>60</v>
      </c>
      <c r="I3023">
        <v>107131</v>
      </c>
      <c r="J3023" s="12" t="s">
        <v>4421</v>
      </c>
      <c r="K3023" s="13">
        <v>45407</v>
      </c>
      <c r="L3023" s="13">
        <v>45407</v>
      </c>
      <c r="M3023" s="14">
        <v>237069.51</v>
      </c>
      <c r="N3023" s="14">
        <v>5869.14</v>
      </c>
      <c r="O3023" s="14">
        <v>242938.65</v>
      </c>
      <c r="P3023">
        <v>5</v>
      </c>
      <c r="Q3023">
        <v>0</v>
      </c>
      <c r="R3023">
        <v>5</v>
      </c>
      <c r="S3023" s="15">
        <v>0</v>
      </c>
      <c r="T3023" s="15">
        <v>0</v>
      </c>
      <c r="U3023" s="15">
        <v>3</v>
      </c>
      <c r="V3023" s="15">
        <v>3</v>
      </c>
      <c r="W3023" s="15">
        <v>2</v>
      </c>
      <c r="X3023" s="15">
        <v>4</v>
      </c>
      <c r="Y3023" s="15">
        <v>0</v>
      </c>
      <c r="Z3023" s="15">
        <v>0</v>
      </c>
      <c r="AA3023" s="15">
        <v>5</v>
      </c>
      <c r="AB3023" s="15">
        <v>7</v>
      </c>
      <c r="AC3023" s="16">
        <v>235369.35</v>
      </c>
      <c r="AD3023" s="16">
        <v>6521.31</v>
      </c>
      <c r="AE3023" s="16">
        <v>241890.66</v>
      </c>
      <c r="AF3023" s="16">
        <v>76065.37</v>
      </c>
      <c r="AG3023" s="16">
        <v>1760.74</v>
      </c>
      <c r="AH3023" s="16">
        <v>77826.11</v>
      </c>
      <c r="AI3023" s="17">
        <v>1</v>
      </c>
      <c r="AJ3023" s="17">
        <v>0.91820000000000002</v>
      </c>
      <c r="AK3023" s="42" t="s">
        <v>11994</v>
      </c>
      <c r="AL3023" s="42" t="s">
        <v>9233</v>
      </c>
    </row>
    <row r="3024" spans="2:38" x14ac:dyDescent="0.3">
      <c r="B3024" s="15">
        <v>2999</v>
      </c>
      <c r="C3024" t="s">
        <v>49</v>
      </c>
      <c r="D3024" t="s">
        <v>52</v>
      </c>
      <c r="E3024" t="s">
        <v>2484</v>
      </c>
      <c r="F3024">
        <v>2829</v>
      </c>
      <c r="G3024">
        <v>2829</v>
      </c>
      <c r="H3024" t="s">
        <v>2491</v>
      </c>
      <c r="I3024">
        <v>34961</v>
      </c>
      <c r="J3024" s="12" t="s">
        <v>8693</v>
      </c>
      <c r="K3024" s="13">
        <v>44551</v>
      </c>
      <c r="L3024" s="13">
        <v>44551</v>
      </c>
      <c r="M3024" s="14">
        <v>273852.99</v>
      </c>
      <c r="N3024" s="14">
        <v>0</v>
      </c>
      <c r="O3024" s="14">
        <v>273852.99</v>
      </c>
      <c r="P3024">
        <v>1</v>
      </c>
      <c r="Q3024">
        <v>0</v>
      </c>
      <c r="R3024">
        <v>1</v>
      </c>
      <c r="S3024" s="15">
        <v>0</v>
      </c>
      <c r="T3024" s="15">
        <v>0</v>
      </c>
      <c r="U3024" s="15">
        <v>0</v>
      </c>
      <c r="V3024" s="15">
        <v>0</v>
      </c>
      <c r="W3024" s="15">
        <v>0</v>
      </c>
      <c r="X3024" s="15">
        <v>0</v>
      </c>
      <c r="Y3024" s="15">
        <v>1</v>
      </c>
      <c r="Z3024" s="15">
        <v>3</v>
      </c>
      <c r="AA3024" s="15">
        <v>1</v>
      </c>
      <c r="AB3024" s="15">
        <v>3</v>
      </c>
      <c r="AC3024" s="16">
        <v>220311.95</v>
      </c>
      <c r="AD3024" s="16">
        <v>0</v>
      </c>
      <c r="AE3024" s="16">
        <v>220311.95</v>
      </c>
      <c r="AF3024" s="16">
        <v>77823.02</v>
      </c>
      <c r="AG3024" s="16">
        <v>0</v>
      </c>
      <c r="AH3024" s="16">
        <v>77823.02</v>
      </c>
      <c r="AI3024" s="17">
        <v>0.84499999999999997</v>
      </c>
      <c r="AJ3024" s="17">
        <v>1</v>
      </c>
      <c r="AK3024" s="42" t="s">
        <v>17363</v>
      </c>
      <c r="AL3024" s="42" t="s">
        <v>9300</v>
      </c>
    </row>
    <row r="3025" spans="2:38" x14ac:dyDescent="0.3">
      <c r="B3025" s="15">
        <v>3000</v>
      </c>
      <c r="C3025" t="s">
        <v>49</v>
      </c>
      <c r="D3025" t="s">
        <v>52</v>
      </c>
      <c r="E3025" t="s">
        <v>1651</v>
      </c>
      <c r="F3025">
        <v>2530</v>
      </c>
      <c r="G3025">
        <v>2530</v>
      </c>
      <c r="H3025" t="s">
        <v>3482</v>
      </c>
      <c r="I3025">
        <v>101915</v>
      </c>
      <c r="J3025" s="12" t="s">
        <v>4458</v>
      </c>
      <c r="K3025" s="13">
        <v>45068</v>
      </c>
      <c r="L3025" s="13">
        <v>45068</v>
      </c>
      <c r="M3025" s="14">
        <v>270545.49</v>
      </c>
      <c r="N3025" s="14">
        <v>5500.01</v>
      </c>
      <c r="O3025" s="14">
        <v>276045.5</v>
      </c>
      <c r="P3025">
        <v>5</v>
      </c>
      <c r="Q3025">
        <v>0</v>
      </c>
      <c r="R3025">
        <v>5</v>
      </c>
      <c r="S3025" s="15">
        <v>0</v>
      </c>
      <c r="T3025" s="15">
        <v>0</v>
      </c>
      <c r="U3025" s="15">
        <v>2</v>
      </c>
      <c r="V3025" s="15">
        <v>2</v>
      </c>
      <c r="W3025" s="15">
        <v>3</v>
      </c>
      <c r="X3025" s="15">
        <v>6</v>
      </c>
      <c r="Y3025" s="15">
        <v>0</v>
      </c>
      <c r="Z3025" s="15">
        <v>0</v>
      </c>
      <c r="AA3025" s="15">
        <v>5</v>
      </c>
      <c r="AB3025" s="15">
        <v>8</v>
      </c>
      <c r="AC3025" s="16">
        <v>240360.14</v>
      </c>
      <c r="AD3025" s="16">
        <v>4999.99</v>
      </c>
      <c r="AE3025" s="16">
        <v>245360.13</v>
      </c>
      <c r="AF3025" s="16">
        <v>76471.09</v>
      </c>
      <c r="AG3025" s="16">
        <v>1349.97</v>
      </c>
      <c r="AH3025" s="16">
        <v>77821.06</v>
      </c>
      <c r="AI3025" s="17">
        <v>1</v>
      </c>
      <c r="AJ3025" s="17">
        <v>0.77290000000000003</v>
      </c>
      <c r="AK3025" s="42" t="s">
        <v>12036</v>
      </c>
      <c r="AL3025" s="42" t="s">
        <v>10827</v>
      </c>
    </row>
    <row r="3026" spans="2:38" x14ac:dyDescent="0.3">
      <c r="B3026" s="15">
        <v>3001</v>
      </c>
      <c r="C3026" t="s">
        <v>58</v>
      </c>
      <c r="D3026" t="s">
        <v>59</v>
      </c>
      <c r="E3026" t="s">
        <v>2467</v>
      </c>
      <c r="F3026">
        <v>564</v>
      </c>
      <c r="G3026">
        <v>564</v>
      </c>
      <c r="H3026" t="s">
        <v>60</v>
      </c>
      <c r="I3026">
        <v>115483</v>
      </c>
      <c r="J3026" s="12" t="s">
        <v>6898</v>
      </c>
      <c r="K3026" s="13">
        <v>45961</v>
      </c>
      <c r="L3026" s="13">
        <v>45961</v>
      </c>
      <c r="M3026" s="14">
        <v>117231.72</v>
      </c>
      <c r="N3026" s="14">
        <v>153578.29999999999</v>
      </c>
      <c r="O3026" s="14">
        <v>270810.02</v>
      </c>
      <c r="P3026">
        <v>4</v>
      </c>
      <c r="Q3026">
        <v>2</v>
      </c>
      <c r="R3026">
        <v>6</v>
      </c>
      <c r="S3026" s="15">
        <v>0</v>
      </c>
      <c r="T3026" s="15">
        <v>0</v>
      </c>
      <c r="U3026" s="15">
        <v>2</v>
      </c>
      <c r="V3026" s="15">
        <v>2</v>
      </c>
      <c r="W3026" s="15">
        <v>4</v>
      </c>
      <c r="X3026" s="15">
        <v>8</v>
      </c>
      <c r="Y3026" s="15">
        <v>0</v>
      </c>
      <c r="Z3026" s="15">
        <v>0</v>
      </c>
      <c r="AA3026" s="15">
        <v>6</v>
      </c>
      <c r="AB3026" s="15">
        <v>10</v>
      </c>
      <c r="AC3026" s="16">
        <v>109231.62</v>
      </c>
      <c r="AD3026" s="16">
        <v>146221.81</v>
      </c>
      <c r="AE3026" s="16">
        <v>255453.43</v>
      </c>
      <c r="AF3026" s="16">
        <v>34779.64</v>
      </c>
      <c r="AG3026" s="16">
        <v>42906.52</v>
      </c>
      <c r="AH3026" s="16">
        <v>77686.16</v>
      </c>
      <c r="AI3026" s="17">
        <v>0.755</v>
      </c>
      <c r="AJ3026" s="17">
        <v>0.91</v>
      </c>
      <c r="AK3026" s="42" t="s">
        <v>14991</v>
      </c>
      <c r="AL3026" s="42" t="s">
        <v>9233</v>
      </c>
    </row>
    <row r="3027" spans="2:38" x14ac:dyDescent="0.3">
      <c r="B3027" s="15">
        <v>3002</v>
      </c>
      <c r="C3027" t="s">
        <v>2469</v>
      </c>
      <c r="D3027" t="s">
        <v>171</v>
      </c>
      <c r="E3027" t="s">
        <v>171</v>
      </c>
      <c r="F3027">
        <v>54</v>
      </c>
      <c r="G3027">
        <v>54</v>
      </c>
      <c r="H3027" t="s">
        <v>286</v>
      </c>
      <c r="I3027">
        <v>88331</v>
      </c>
      <c r="J3027" s="12" t="s">
        <v>4967</v>
      </c>
      <c r="K3027" s="13">
        <v>43742</v>
      </c>
      <c r="L3027" s="13">
        <v>43742</v>
      </c>
      <c r="M3027" s="14">
        <v>176822.76</v>
      </c>
      <c r="N3027" s="14">
        <v>61692.17</v>
      </c>
      <c r="O3027" s="14">
        <v>238514.93</v>
      </c>
      <c r="P3027">
        <v>6</v>
      </c>
      <c r="Q3027">
        <v>1</v>
      </c>
      <c r="R3027">
        <v>7</v>
      </c>
      <c r="S3027" s="15">
        <v>0</v>
      </c>
      <c r="T3027" s="15">
        <v>0</v>
      </c>
      <c r="U3027" s="15">
        <v>6</v>
      </c>
      <c r="V3027" s="15">
        <v>6</v>
      </c>
      <c r="W3027" s="15">
        <v>1</v>
      </c>
      <c r="X3027" s="15">
        <v>2</v>
      </c>
      <c r="Y3027" s="15">
        <v>0</v>
      </c>
      <c r="Z3027" s="15">
        <v>0</v>
      </c>
      <c r="AA3027" s="15">
        <v>7</v>
      </c>
      <c r="AB3027" s="15">
        <v>8</v>
      </c>
      <c r="AC3027" s="16">
        <v>166019.5</v>
      </c>
      <c r="AD3027" s="16">
        <v>56603.19</v>
      </c>
      <c r="AE3027" s="16">
        <v>222622.69</v>
      </c>
      <c r="AF3027" s="16">
        <v>61593.98</v>
      </c>
      <c r="AG3027" s="16">
        <v>16034.96</v>
      </c>
      <c r="AH3027" s="16">
        <v>77628.94</v>
      </c>
      <c r="AI3027" s="17">
        <v>1</v>
      </c>
      <c r="AJ3027" s="17">
        <v>0.98519999999999996</v>
      </c>
      <c r="AK3027" s="42" t="s">
        <v>12642</v>
      </c>
      <c r="AL3027" s="42" t="s">
        <v>9375</v>
      </c>
    </row>
    <row r="3028" spans="2:38" x14ac:dyDescent="0.3">
      <c r="B3028" s="15">
        <v>3003</v>
      </c>
      <c r="C3028" t="s">
        <v>2469</v>
      </c>
      <c r="D3028" t="s">
        <v>258</v>
      </c>
      <c r="E3028" t="s">
        <v>258</v>
      </c>
      <c r="F3028">
        <v>1225</v>
      </c>
      <c r="G3028">
        <v>1225</v>
      </c>
      <c r="H3028" t="s">
        <v>471</v>
      </c>
      <c r="I3028">
        <v>103133</v>
      </c>
      <c r="J3028" s="12" t="s">
        <v>4798</v>
      </c>
      <c r="K3028" s="13">
        <v>45230</v>
      </c>
      <c r="L3028" s="13">
        <v>45230</v>
      </c>
      <c r="M3028" s="14">
        <v>202898.73</v>
      </c>
      <c r="N3028" s="14">
        <v>21532.15</v>
      </c>
      <c r="O3028" s="14">
        <v>224430.88</v>
      </c>
      <c r="P3028">
        <v>2</v>
      </c>
      <c r="Q3028">
        <v>0</v>
      </c>
      <c r="R3028">
        <v>2</v>
      </c>
      <c r="S3028" s="15">
        <v>0</v>
      </c>
      <c r="T3028" s="15">
        <v>0</v>
      </c>
      <c r="U3028" s="15">
        <v>1</v>
      </c>
      <c r="V3028" s="15">
        <v>1</v>
      </c>
      <c r="W3028" s="15">
        <v>1</v>
      </c>
      <c r="X3028" s="15">
        <v>2</v>
      </c>
      <c r="Y3028" s="15">
        <v>0</v>
      </c>
      <c r="Z3028" s="15">
        <v>0</v>
      </c>
      <c r="AA3028" s="15">
        <v>2</v>
      </c>
      <c r="AB3028" s="15">
        <v>3</v>
      </c>
      <c r="AC3028" s="16">
        <v>215310.98</v>
      </c>
      <c r="AD3028" s="16">
        <v>20861.96</v>
      </c>
      <c r="AE3028" s="16">
        <v>236172.94</v>
      </c>
      <c r="AF3028" s="16">
        <v>70772.990000000005</v>
      </c>
      <c r="AG3028" s="16">
        <v>6767.24</v>
      </c>
      <c r="AH3028" s="16">
        <v>77540.23</v>
      </c>
      <c r="AI3028" s="17">
        <v>1</v>
      </c>
      <c r="AJ3028" s="17">
        <v>1</v>
      </c>
      <c r="AK3028" s="42" t="s">
        <v>12434</v>
      </c>
      <c r="AL3028" s="42" t="s">
        <v>11002</v>
      </c>
    </row>
    <row r="3029" spans="2:38" x14ac:dyDescent="0.3">
      <c r="B3029" s="15">
        <v>3004</v>
      </c>
      <c r="C3029" t="s">
        <v>58</v>
      </c>
      <c r="D3029" t="s">
        <v>59</v>
      </c>
      <c r="E3029" t="s">
        <v>2463</v>
      </c>
      <c r="F3029">
        <v>465</v>
      </c>
      <c r="G3029">
        <v>465</v>
      </c>
      <c r="H3029" t="s">
        <v>2146</v>
      </c>
      <c r="I3029">
        <v>77409</v>
      </c>
      <c r="J3029" s="12" t="s">
        <v>4485</v>
      </c>
      <c r="K3029" s="13">
        <v>44865</v>
      </c>
      <c r="L3029" s="13">
        <v>44865</v>
      </c>
      <c r="M3029" s="14">
        <v>214840.75</v>
      </c>
      <c r="N3029" s="14">
        <v>5563.58</v>
      </c>
      <c r="O3029" s="14">
        <v>220404.33</v>
      </c>
      <c r="P3029">
        <v>3</v>
      </c>
      <c r="Q3029">
        <v>1</v>
      </c>
      <c r="R3029">
        <v>4</v>
      </c>
      <c r="S3029" s="15">
        <v>0</v>
      </c>
      <c r="T3029" s="15">
        <v>0</v>
      </c>
      <c r="U3029" s="15">
        <v>3</v>
      </c>
      <c r="V3029" s="15">
        <v>3</v>
      </c>
      <c r="W3029" s="15">
        <v>1</v>
      </c>
      <c r="X3029" s="15">
        <v>2</v>
      </c>
      <c r="Y3029" s="15">
        <v>0</v>
      </c>
      <c r="Z3029" s="15">
        <v>0</v>
      </c>
      <c r="AA3029" s="15">
        <v>4</v>
      </c>
      <c r="AB3029" s="15">
        <v>5</v>
      </c>
      <c r="AC3029" s="16">
        <v>224655.59</v>
      </c>
      <c r="AD3029" s="16">
        <v>6530.31</v>
      </c>
      <c r="AE3029" s="16">
        <v>231185.9</v>
      </c>
      <c r="AF3029" s="16">
        <v>75548.66</v>
      </c>
      <c r="AG3029" s="16">
        <v>1975</v>
      </c>
      <c r="AH3029" s="16">
        <v>77523.66</v>
      </c>
      <c r="AI3029" s="17">
        <v>1</v>
      </c>
      <c r="AJ3029" s="17">
        <v>1</v>
      </c>
      <c r="AK3029" s="42" t="s">
        <v>12065</v>
      </c>
      <c r="AL3029" s="42" t="s">
        <v>9352</v>
      </c>
    </row>
    <row r="3030" spans="2:38" x14ac:dyDescent="0.3">
      <c r="B3030" s="15">
        <v>3005</v>
      </c>
      <c r="C3030" t="s">
        <v>115</v>
      </c>
      <c r="D3030" t="s">
        <v>1653</v>
      </c>
      <c r="E3030" t="s">
        <v>2603</v>
      </c>
      <c r="F3030">
        <v>2230</v>
      </c>
      <c r="G3030">
        <v>2230</v>
      </c>
      <c r="H3030" t="s">
        <v>2620</v>
      </c>
      <c r="I3030">
        <v>63876</v>
      </c>
      <c r="J3030" s="12" t="s">
        <v>5090</v>
      </c>
      <c r="K3030" s="13">
        <v>44705</v>
      </c>
      <c r="L3030" s="13">
        <v>44705</v>
      </c>
      <c r="M3030" s="14">
        <v>234938.52</v>
      </c>
      <c r="N3030" s="14">
        <v>6606.37</v>
      </c>
      <c r="O3030" s="14">
        <v>241544.89</v>
      </c>
      <c r="P3030">
        <v>9</v>
      </c>
      <c r="Q3030">
        <v>0</v>
      </c>
      <c r="R3030">
        <v>9</v>
      </c>
      <c r="S3030" s="15">
        <v>0</v>
      </c>
      <c r="T3030" s="15">
        <v>0</v>
      </c>
      <c r="U3030" s="15">
        <v>9</v>
      </c>
      <c r="V3030" s="15">
        <v>9</v>
      </c>
      <c r="W3030" s="15">
        <v>0</v>
      </c>
      <c r="X3030" s="15">
        <v>0</v>
      </c>
      <c r="Y3030" s="15">
        <v>0</v>
      </c>
      <c r="Z3030" s="15">
        <v>0</v>
      </c>
      <c r="AA3030" s="15">
        <v>9</v>
      </c>
      <c r="AB3030" s="15">
        <v>9</v>
      </c>
      <c r="AC3030" s="16">
        <v>235489.91</v>
      </c>
      <c r="AD3030" s="16">
        <v>12486.83</v>
      </c>
      <c r="AE3030" s="16">
        <v>247976.74</v>
      </c>
      <c r="AF3030" s="16">
        <v>74379.48</v>
      </c>
      <c r="AG3030" s="16">
        <v>3141.78</v>
      </c>
      <c r="AH3030" s="16">
        <v>77521.259999999995</v>
      </c>
      <c r="AI3030" s="17">
        <v>0.82489999999999997</v>
      </c>
      <c r="AJ3030" s="17">
        <v>0.95250000000000001</v>
      </c>
      <c r="AK3030" s="42" t="s">
        <v>12789</v>
      </c>
      <c r="AL3030" s="42">
        <v>1705130</v>
      </c>
    </row>
    <row r="3031" spans="2:38" x14ac:dyDescent="0.3">
      <c r="B3031" s="15">
        <v>3006</v>
      </c>
      <c r="C3031" t="s">
        <v>55</v>
      </c>
      <c r="D3031" t="s">
        <v>231</v>
      </c>
      <c r="E3031" t="s">
        <v>231</v>
      </c>
      <c r="F3031">
        <v>1503</v>
      </c>
      <c r="G3031">
        <v>1503</v>
      </c>
      <c r="H3031" t="s">
        <v>691</v>
      </c>
      <c r="I3031">
        <v>74978</v>
      </c>
      <c r="J3031" s="12" t="s">
        <v>4520</v>
      </c>
      <c r="K3031" s="13">
        <v>42920</v>
      </c>
      <c r="L3031" s="13">
        <v>42920</v>
      </c>
      <c r="M3031" s="14">
        <v>281521.08</v>
      </c>
      <c r="N3031" s="14">
        <v>300.36</v>
      </c>
      <c r="O3031" s="14">
        <v>281821.44</v>
      </c>
      <c r="P3031">
        <v>4</v>
      </c>
      <c r="Q3031">
        <v>0</v>
      </c>
      <c r="R3031">
        <v>4</v>
      </c>
      <c r="S3031" s="15">
        <v>0</v>
      </c>
      <c r="T3031" s="15">
        <v>0</v>
      </c>
      <c r="U3031" s="15">
        <v>3</v>
      </c>
      <c r="V3031" s="15">
        <v>3</v>
      </c>
      <c r="W3031" s="15">
        <v>1</v>
      </c>
      <c r="X3031" s="15">
        <v>2</v>
      </c>
      <c r="Y3031" s="15">
        <v>0</v>
      </c>
      <c r="Z3031" s="15">
        <v>0</v>
      </c>
      <c r="AA3031" s="15">
        <v>4</v>
      </c>
      <c r="AB3031" s="15">
        <v>5</v>
      </c>
      <c r="AC3031" s="16">
        <v>236789.26</v>
      </c>
      <c r="AD3031" s="16">
        <v>375.47</v>
      </c>
      <c r="AE3031" s="16">
        <v>237164.73</v>
      </c>
      <c r="AF3031" s="16">
        <v>77428.899999999994</v>
      </c>
      <c r="AG3031" s="16">
        <v>75.11</v>
      </c>
      <c r="AH3031" s="16">
        <v>77504.009999999995</v>
      </c>
      <c r="AI3031" s="17">
        <v>1</v>
      </c>
      <c r="AJ3031" s="17">
        <v>0.95899999999999996</v>
      </c>
      <c r="AK3031" s="42" t="s">
        <v>12109</v>
      </c>
      <c r="AL3031" s="42" t="s">
        <v>10379</v>
      </c>
    </row>
    <row r="3032" spans="2:38" x14ac:dyDescent="0.3">
      <c r="B3032" s="15">
        <v>3007</v>
      </c>
      <c r="C3032" t="s">
        <v>49</v>
      </c>
      <c r="D3032" t="s">
        <v>237</v>
      </c>
      <c r="E3032" t="s">
        <v>237</v>
      </c>
      <c r="F3032">
        <v>263</v>
      </c>
      <c r="G3032">
        <v>2047</v>
      </c>
      <c r="H3032" t="s">
        <v>88</v>
      </c>
      <c r="I3032">
        <v>113601</v>
      </c>
      <c r="J3032" s="12" t="s">
        <v>4883</v>
      </c>
      <c r="K3032" s="13">
        <v>45838</v>
      </c>
      <c r="L3032" s="13">
        <v>45838</v>
      </c>
      <c r="M3032" s="14">
        <v>178449.81</v>
      </c>
      <c r="N3032" s="14">
        <v>17518.72</v>
      </c>
      <c r="O3032" s="14">
        <v>195968.53</v>
      </c>
      <c r="P3032">
        <v>6</v>
      </c>
      <c r="Q3032">
        <v>0</v>
      </c>
      <c r="R3032">
        <v>6</v>
      </c>
      <c r="S3032" s="15">
        <v>0</v>
      </c>
      <c r="T3032" s="15">
        <v>0</v>
      </c>
      <c r="U3032" s="15">
        <v>5</v>
      </c>
      <c r="V3032" s="15">
        <v>5</v>
      </c>
      <c r="W3032" s="15">
        <v>1</v>
      </c>
      <c r="X3032" s="15">
        <v>2</v>
      </c>
      <c r="Y3032" s="15">
        <v>0</v>
      </c>
      <c r="Z3032" s="15">
        <v>0</v>
      </c>
      <c r="AA3032" s="15">
        <v>6</v>
      </c>
      <c r="AB3032" s="15">
        <v>7</v>
      </c>
      <c r="AC3032" s="16">
        <v>190318</v>
      </c>
      <c r="AD3032" s="16">
        <v>17518.72</v>
      </c>
      <c r="AE3032" s="16">
        <v>207836.72</v>
      </c>
      <c r="AF3032" s="16">
        <v>70470.720000000001</v>
      </c>
      <c r="AG3032" s="16">
        <v>7029.14</v>
      </c>
      <c r="AH3032" s="16">
        <v>77499.86</v>
      </c>
      <c r="AI3032" s="17">
        <v>0.755</v>
      </c>
      <c r="AJ3032" s="17">
        <v>0.91</v>
      </c>
      <c r="AK3032" s="42" t="s">
        <v>12540</v>
      </c>
      <c r="AL3032" s="42" t="s">
        <v>9943</v>
      </c>
    </row>
    <row r="3033" spans="2:38" x14ac:dyDescent="0.3">
      <c r="B3033" s="15">
        <v>3008</v>
      </c>
      <c r="C3033" t="s">
        <v>2469</v>
      </c>
      <c r="D3033" t="s">
        <v>171</v>
      </c>
      <c r="E3033" t="s">
        <v>171</v>
      </c>
      <c r="F3033">
        <v>54</v>
      </c>
      <c r="G3033">
        <v>54</v>
      </c>
      <c r="H3033" t="s">
        <v>286</v>
      </c>
      <c r="I3033">
        <v>41610</v>
      </c>
      <c r="J3033" s="12" t="s">
        <v>4898</v>
      </c>
      <c r="K3033" s="13">
        <v>40514</v>
      </c>
      <c r="L3033" s="13">
        <v>40514</v>
      </c>
      <c r="M3033" s="14">
        <v>150291.73000000001</v>
      </c>
      <c r="N3033" s="14">
        <v>44467.17</v>
      </c>
      <c r="O3033" s="14">
        <v>194758.9</v>
      </c>
      <c r="P3033">
        <v>1</v>
      </c>
      <c r="Q3033">
        <v>4</v>
      </c>
      <c r="R3033">
        <v>5</v>
      </c>
      <c r="S3033" s="15">
        <v>0</v>
      </c>
      <c r="T3033" s="15">
        <v>0</v>
      </c>
      <c r="U3033" s="15">
        <v>5</v>
      </c>
      <c r="V3033" s="15">
        <v>5</v>
      </c>
      <c r="W3033" s="15">
        <v>0</v>
      </c>
      <c r="X3033" s="15">
        <v>0</v>
      </c>
      <c r="Y3033" s="15">
        <v>0</v>
      </c>
      <c r="Z3033" s="15">
        <v>0</v>
      </c>
      <c r="AA3033" s="15">
        <v>5</v>
      </c>
      <c r="AB3033" s="15">
        <v>5</v>
      </c>
      <c r="AC3033" s="16">
        <v>163471.31</v>
      </c>
      <c r="AD3033" s="16">
        <v>87274.42</v>
      </c>
      <c r="AE3033" s="16">
        <v>250745.73</v>
      </c>
      <c r="AF3033" s="16">
        <v>60987.01</v>
      </c>
      <c r="AG3033" s="16">
        <v>16500.45</v>
      </c>
      <c r="AH3033" s="16">
        <v>77487.460000000006</v>
      </c>
      <c r="AI3033" s="17">
        <v>0.85070000000000001</v>
      </c>
      <c r="AJ3033" s="17">
        <v>0.94</v>
      </c>
      <c r="AK3033" s="42" t="s">
        <v>12555</v>
      </c>
      <c r="AL3033" s="42" t="s">
        <v>9375</v>
      </c>
    </row>
    <row r="3034" spans="2:38" x14ac:dyDescent="0.3">
      <c r="B3034" s="15">
        <v>3009</v>
      </c>
      <c r="C3034" t="s">
        <v>49</v>
      </c>
      <c r="D3034" t="s">
        <v>67</v>
      </c>
      <c r="E3034" t="s">
        <v>2454</v>
      </c>
      <c r="F3034">
        <v>942</v>
      </c>
      <c r="G3034">
        <v>942</v>
      </c>
      <c r="H3034" t="s">
        <v>96</v>
      </c>
      <c r="I3034">
        <v>113057</v>
      </c>
      <c r="J3034" s="12" t="s">
        <v>4576</v>
      </c>
      <c r="K3034" s="13">
        <v>45818</v>
      </c>
      <c r="L3034" s="13">
        <v>45818</v>
      </c>
      <c r="M3034" s="14">
        <v>284537.74</v>
      </c>
      <c r="N3034" s="14">
        <v>1206.83</v>
      </c>
      <c r="O3034" s="14">
        <v>285744.57</v>
      </c>
      <c r="P3034">
        <v>5</v>
      </c>
      <c r="Q3034">
        <v>0</v>
      </c>
      <c r="R3034">
        <v>5</v>
      </c>
      <c r="S3034" s="15">
        <v>0</v>
      </c>
      <c r="T3034" s="15">
        <v>0</v>
      </c>
      <c r="U3034" s="15">
        <v>4</v>
      </c>
      <c r="V3034" s="15">
        <v>4</v>
      </c>
      <c r="W3034" s="15">
        <v>1</v>
      </c>
      <c r="X3034" s="15">
        <v>2</v>
      </c>
      <c r="Y3034" s="15">
        <v>0</v>
      </c>
      <c r="Z3034" s="15">
        <v>0</v>
      </c>
      <c r="AA3034" s="15">
        <v>5</v>
      </c>
      <c r="AB3034" s="15">
        <v>6</v>
      </c>
      <c r="AC3034" s="16">
        <v>265600.51</v>
      </c>
      <c r="AD3034" s="16">
        <v>1508.61</v>
      </c>
      <c r="AE3034" s="16">
        <v>267109.12</v>
      </c>
      <c r="AF3034" s="16">
        <v>76838.03</v>
      </c>
      <c r="AG3034" s="16">
        <v>621.29999999999995</v>
      </c>
      <c r="AH3034" s="16">
        <v>77459.33</v>
      </c>
      <c r="AI3034" s="17">
        <v>0.755</v>
      </c>
      <c r="AJ3034" s="17">
        <v>0.91</v>
      </c>
      <c r="AK3034" s="42" t="s">
        <v>12172</v>
      </c>
      <c r="AL3034" s="42" t="s">
        <v>9548</v>
      </c>
    </row>
    <row r="3035" spans="2:38" x14ac:dyDescent="0.3">
      <c r="B3035" s="15">
        <v>3010</v>
      </c>
      <c r="C3035" t="s">
        <v>2469</v>
      </c>
      <c r="D3035" t="s">
        <v>149</v>
      </c>
      <c r="E3035" t="s">
        <v>149</v>
      </c>
      <c r="F3035">
        <v>2808</v>
      </c>
      <c r="G3035">
        <v>2808</v>
      </c>
      <c r="H3035" t="s">
        <v>2084</v>
      </c>
      <c r="I3035">
        <v>114084</v>
      </c>
      <c r="J3035" s="12" t="s">
        <v>5096</v>
      </c>
      <c r="K3035" s="13">
        <v>45859</v>
      </c>
      <c r="L3035" s="13">
        <v>45859</v>
      </c>
      <c r="M3035" s="14">
        <v>167559.85999999999</v>
      </c>
      <c r="N3035" s="14">
        <v>46128.87</v>
      </c>
      <c r="O3035" s="14">
        <v>213688.73</v>
      </c>
      <c r="P3035">
        <v>12</v>
      </c>
      <c r="Q3035">
        <v>2</v>
      </c>
      <c r="R3035">
        <v>14</v>
      </c>
      <c r="S3035" s="15">
        <v>0</v>
      </c>
      <c r="T3035" s="15">
        <v>0</v>
      </c>
      <c r="U3035" s="15">
        <v>11</v>
      </c>
      <c r="V3035" s="15">
        <v>11</v>
      </c>
      <c r="W3035" s="15">
        <v>3</v>
      </c>
      <c r="X3035" s="15">
        <v>6</v>
      </c>
      <c r="Y3035" s="15">
        <v>0</v>
      </c>
      <c r="Z3035" s="15">
        <v>0</v>
      </c>
      <c r="AA3035" s="15">
        <v>14</v>
      </c>
      <c r="AB3035" s="15">
        <v>17</v>
      </c>
      <c r="AC3035" s="16">
        <v>166592.79</v>
      </c>
      <c r="AD3035" s="16">
        <v>42502.36</v>
      </c>
      <c r="AE3035" s="16">
        <v>209095.15</v>
      </c>
      <c r="AF3035" s="16">
        <v>60101.93</v>
      </c>
      <c r="AG3035" s="16">
        <v>17333.03</v>
      </c>
      <c r="AH3035" s="16">
        <v>77434.960000000006</v>
      </c>
      <c r="AI3035" s="17">
        <v>0.755</v>
      </c>
      <c r="AJ3035" s="17">
        <v>0.91</v>
      </c>
      <c r="AK3035" s="42" t="s">
        <v>12796</v>
      </c>
      <c r="AL3035" s="42" t="s">
        <v>9823</v>
      </c>
    </row>
    <row r="3036" spans="2:38" x14ac:dyDescent="0.3">
      <c r="B3036" s="15">
        <v>3011</v>
      </c>
      <c r="C3036" t="s">
        <v>49</v>
      </c>
      <c r="D3036" t="s">
        <v>67</v>
      </c>
      <c r="E3036" t="s">
        <v>2454</v>
      </c>
      <c r="F3036">
        <v>158</v>
      </c>
      <c r="G3036">
        <v>158</v>
      </c>
      <c r="H3036" t="s">
        <v>2520</v>
      </c>
      <c r="I3036">
        <v>112926</v>
      </c>
      <c r="J3036" s="12" t="s">
        <v>5356</v>
      </c>
      <c r="K3036" s="13">
        <v>45785</v>
      </c>
      <c r="L3036" s="13">
        <v>45785</v>
      </c>
      <c r="M3036" s="14">
        <v>208604.79</v>
      </c>
      <c r="N3036" s="14">
        <v>22221.16</v>
      </c>
      <c r="O3036" s="14">
        <v>230825.95</v>
      </c>
      <c r="P3036">
        <v>11</v>
      </c>
      <c r="Q3036">
        <v>0</v>
      </c>
      <c r="R3036">
        <v>11</v>
      </c>
      <c r="S3036" s="15">
        <v>0</v>
      </c>
      <c r="T3036" s="15">
        <v>0</v>
      </c>
      <c r="U3036" s="15">
        <v>10</v>
      </c>
      <c r="V3036" s="15">
        <v>10</v>
      </c>
      <c r="W3036" s="15">
        <v>1</v>
      </c>
      <c r="X3036" s="15">
        <v>2</v>
      </c>
      <c r="Y3036" s="15">
        <v>0</v>
      </c>
      <c r="Z3036" s="15">
        <v>0</v>
      </c>
      <c r="AA3036" s="15">
        <v>11</v>
      </c>
      <c r="AB3036" s="15">
        <v>12</v>
      </c>
      <c r="AC3036" s="16">
        <v>206723.29</v>
      </c>
      <c r="AD3036" s="16">
        <v>21803.83</v>
      </c>
      <c r="AE3036" s="16">
        <v>228527.12</v>
      </c>
      <c r="AF3036" s="16">
        <v>69272.56</v>
      </c>
      <c r="AG3036" s="16">
        <v>8148.17</v>
      </c>
      <c r="AH3036" s="16">
        <v>77420.73</v>
      </c>
      <c r="AI3036" s="17">
        <v>0.755</v>
      </c>
      <c r="AJ3036" s="17">
        <v>0.91</v>
      </c>
      <c r="AK3036" s="42" t="s">
        <v>13106</v>
      </c>
      <c r="AL3036" s="42" t="s">
        <v>9391</v>
      </c>
    </row>
    <row r="3037" spans="2:38" x14ac:dyDescent="0.3">
      <c r="B3037" s="15">
        <v>3012</v>
      </c>
      <c r="C3037" t="s">
        <v>115</v>
      </c>
      <c r="D3037" t="s">
        <v>1656</v>
      </c>
      <c r="E3037" t="s">
        <v>2757</v>
      </c>
      <c r="F3037">
        <v>2488</v>
      </c>
      <c r="G3037">
        <v>2488</v>
      </c>
      <c r="H3037" t="s">
        <v>2841</v>
      </c>
      <c r="I3037">
        <v>113122</v>
      </c>
      <c r="J3037" s="12" t="s">
        <v>4611</v>
      </c>
      <c r="K3037" s="13">
        <v>45835</v>
      </c>
      <c r="L3037" s="13">
        <v>45835</v>
      </c>
      <c r="M3037" s="14">
        <v>210157.63</v>
      </c>
      <c r="N3037" s="14">
        <v>12875.83</v>
      </c>
      <c r="O3037" s="14">
        <v>223033.46</v>
      </c>
      <c r="P3037">
        <v>11</v>
      </c>
      <c r="Q3037">
        <v>0</v>
      </c>
      <c r="R3037">
        <v>11</v>
      </c>
      <c r="S3037" s="15">
        <v>0</v>
      </c>
      <c r="T3037" s="15">
        <v>0</v>
      </c>
      <c r="U3037" s="15">
        <v>11</v>
      </c>
      <c r="V3037" s="15">
        <v>11</v>
      </c>
      <c r="W3037" s="15">
        <v>0</v>
      </c>
      <c r="X3037" s="15">
        <v>0</v>
      </c>
      <c r="Y3037" s="15">
        <v>0</v>
      </c>
      <c r="Z3037" s="15">
        <v>0</v>
      </c>
      <c r="AA3037" s="15">
        <v>11</v>
      </c>
      <c r="AB3037" s="15">
        <v>11</v>
      </c>
      <c r="AC3037" s="16">
        <v>181909.5</v>
      </c>
      <c r="AD3037" s="16">
        <v>15248.53</v>
      </c>
      <c r="AE3037" s="16">
        <v>197158.03</v>
      </c>
      <c r="AF3037" s="16">
        <v>72333.38</v>
      </c>
      <c r="AG3037" s="16">
        <v>5068.3999999999996</v>
      </c>
      <c r="AH3037" s="16">
        <v>77401.78</v>
      </c>
      <c r="AI3037" s="17">
        <v>0.755</v>
      </c>
      <c r="AJ3037" s="17">
        <v>0.91</v>
      </c>
      <c r="AK3037" s="42" t="s">
        <v>12218</v>
      </c>
      <c r="AL3037" s="42">
        <v>1706250</v>
      </c>
    </row>
    <row r="3038" spans="2:38" x14ac:dyDescent="0.3">
      <c r="B3038" s="15">
        <v>3013</v>
      </c>
      <c r="C3038" t="s">
        <v>49</v>
      </c>
      <c r="D3038" t="s">
        <v>52</v>
      </c>
      <c r="E3038" t="s">
        <v>2476</v>
      </c>
      <c r="F3038">
        <v>74</v>
      </c>
      <c r="G3038">
        <v>74</v>
      </c>
      <c r="H3038" t="s">
        <v>105</v>
      </c>
      <c r="I3038">
        <v>112265</v>
      </c>
      <c r="J3038" s="12" t="s">
        <v>4594</v>
      </c>
      <c r="K3038" s="13">
        <v>45716</v>
      </c>
      <c r="L3038" s="13">
        <v>45716</v>
      </c>
      <c r="M3038" s="14">
        <v>220081.87</v>
      </c>
      <c r="N3038" s="14">
        <v>4423.3500000000004</v>
      </c>
      <c r="O3038" s="14">
        <v>224505.22</v>
      </c>
      <c r="P3038">
        <v>6</v>
      </c>
      <c r="Q3038">
        <v>0</v>
      </c>
      <c r="R3038">
        <v>6</v>
      </c>
      <c r="S3038" s="15">
        <v>0</v>
      </c>
      <c r="T3038" s="15">
        <v>0</v>
      </c>
      <c r="U3038" s="15">
        <v>3</v>
      </c>
      <c r="V3038" s="15">
        <v>3</v>
      </c>
      <c r="W3038" s="15">
        <v>3</v>
      </c>
      <c r="X3038" s="15">
        <v>6</v>
      </c>
      <c r="Y3038" s="15">
        <v>0</v>
      </c>
      <c r="Z3038" s="15">
        <v>0</v>
      </c>
      <c r="AA3038" s="15">
        <v>6</v>
      </c>
      <c r="AB3038" s="15">
        <v>9</v>
      </c>
      <c r="AC3038" s="16">
        <v>214434.33</v>
      </c>
      <c r="AD3038" s="16">
        <v>4423.3500000000004</v>
      </c>
      <c r="AE3038" s="16">
        <v>218857.68</v>
      </c>
      <c r="AF3038" s="16">
        <v>75582.44</v>
      </c>
      <c r="AG3038" s="16">
        <v>1764.64</v>
      </c>
      <c r="AH3038" s="16">
        <v>77347.08</v>
      </c>
      <c r="AI3038" s="17">
        <v>0.755</v>
      </c>
      <c r="AJ3038" s="17">
        <v>0.91</v>
      </c>
      <c r="AK3038" s="42" t="s">
        <v>12195</v>
      </c>
      <c r="AL3038" s="42" t="s">
        <v>9257</v>
      </c>
    </row>
    <row r="3039" spans="2:38" x14ac:dyDescent="0.3">
      <c r="B3039" s="15">
        <v>3014</v>
      </c>
      <c r="C3039" t="s">
        <v>49</v>
      </c>
      <c r="D3039" t="s">
        <v>98</v>
      </c>
      <c r="E3039" t="s">
        <v>98</v>
      </c>
      <c r="F3039">
        <v>1935</v>
      </c>
      <c r="G3039">
        <v>1935</v>
      </c>
      <c r="H3039" t="s">
        <v>100</v>
      </c>
      <c r="I3039">
        <v>93592</v>
      </c>
      <c r="J3039" s="12" t="s">
        <v>4447</v>
      </c>
      <c r="K3039" s="13">
        <v>44125</v>
      </c>
      <c r="L3039" s="13">
        <v>44125</v>
      </c>
      <c r="M3039" s="14">
        <v>196471.06</v>
      </c>
      <c r="N3039" s="14">
        <v>3579.69</v>
      </c>
      <c r="O3039" s="14">
        <v>200050.75</v>
      </c>
      <c r="P3039">
        <v>3</v>
      </c>
      <c r="Q3039">
        <v>0</v>
      </c>
      <c r="R3039">
        <v>3</v>
      </c>
      <c r="S3039" s="15">
        <v>0</v>
      </c>
      <c r="T3039" s="15">
        <v>0</v>
      </c>
      <c r="U3039" s="15">
        <v>3</v>
      </c>
      <c r="V3039" s="15">
        <v>3</v>
      </c>
      <c r="W3039" s="15">
        <v>0</v>
      </c>
      <c r="X3039" s="15">
        <v>0</v>
      </c>
      <c r="Y3039" s="15">
        <v>0</v>
      </c>
      <c r="Z3039" s="15">
        <v>0</v>
      </c>
      <c r="AA3039" s="15">
        <v>3</v>
      </c>
      <c r="AB3039" s="15">
        <v>3</v>
      </c>
      <c r="AC3039" s="16">
        <v>199682.13</v>
      </c>
      <c r="AD3039" s="16">
        <v>4690.5</v>
      </c>
      <c r="AE3039" s="16">
        <v>204372.63</v>
      </c>
      <c r="AF3039" s="16">
        <v>75867.23</v>
      </c>
      <c r="AG3039" s="16">
        <v>1431.93</v>
      </c>
      <c r="AH3039" s="16">
        <v>77299.16</v>
      </c>
      <c r="AI3039" s="17">
        <v>0.87180000000000002</v>
      </c>
      <c r="AJ3039" s="17">
        <v>0.8407</v>
      </c>
      <c r="AK3039" s="42" t="s">
        <v>12022</v>
      </c>
      <c r="AL3039" s="42" t="s">
        <v>9491</v>
      </c>
    </row>
    <row r="3040" spans="2:38" x14ac:dyDescent="0.3">
      <c r="B3040" s="15">
        <v>3015</v>
      </c>
      <c r="C3040" t="s">
        <v>163</v>
      </c>
      <c r="D3040" t="s">
        <v>2561</v>
      </c>
      <c r="E3040" t="s">
        <v>2562</v>
      </c>
      <c r="F3040">
        <v>1844</v>
      </c>
      <c r="G3040">
        <v>1844</v>
      </c>
      <c r="H3040" t="s">
        <v>1241</v>
      </c>
      <c r="I3040">
        <v>115788</v>
      </c>
      <c r="J3040" s="12" t="s">
        <v>6142</v>
      </c>
      <c r="K3040" s="13">
        <v>45961</v>
      </c>
      <c r="L3040" s="13">
        <v>45961</v>
      </c>
      <c r="M3040" s="14">
        <v>193951.62</v>
      </c>
      <c r="N3040" s="14">
        <v>65514.239999999998</v>
      </c>
      <c r="O3040" s="14">
        <v>259465.86</v>
      </c>
      <c r="P3040">
        <v>5</v>
      </c>
      <c r="Q3040">
        <v>3</v>
      </c>
      <c r="R3040">
        <v>8</v>
      </c>
      <c r="S3040" s="15">
        <v>0</v>
      </c>
      <c r="T3040" s="15">
        <v>0</v>
      </c>
      <c r="U3040" s="15">
        <v>4</v>
      </c>
      <c r="V3040" s="15">
        <v>4</v>
      </c>
      <c r="W3040" s="15">
        <v>4</v>
      </c>
      <c r="X3040" s="15">
        <v>8</v>
      </c>
      <c r="Y3040" s="15">
        <v>0</v>
      </c>
      <c r="Z3040" s="15">
        <v>0</v>
      </c>
      <c r="AA3040" s="15">
        <v>8</v>
      </c>
      <c r="AB3040" s="15">
        <v>12</v>
      </c>
      <c r="AC3040" s="16">
        <v>173573.84</v>
      </c>
      <c r="AD3040" s="16">
        <v>57518.44</v>
      </c>
      <c r="AE3040" s="16">
        <v>231092.28</v>
      </c>
      <c r="AF3040" s="16">
        <v>56887.97</v>
      </c>
      <c r="AG3040" s="16">
        <v>20397.11</v>
      </c>
      <c r="AH3040" s="16">
        <v>77285.08</v>
      </c>
      <c r="AI3040" s="17">
        <v>0.755</v>
      </c>
      <c r="AJ3040" s="17">
        <v>0.91</v>
      </c>
      <c r="AK3040" s="42" t="s">
        <v>14055</v>
      </c>
      <c r="AL3040" s="42">
        <v>1703639</v>
      </c>
    </row>
    <row r="3041" spans="2:38" x14ac:dyDescent="0.3">
      <c r="B3041" s="15">
        <v>3016</v>
      </c>
      <c r="C3041" t="s">
        <v>58</v>
      </c>
      <c r="D3041" t="s">
        <v>59</v>
      </c>
      <c r="E3041" t="s">
        <v>2463</v>
      </c>
      <c r="F3041">
        <v>360</v>
      </c>
      <c r="G3041">
        <v>2006</v>
      </c>
      <c r="H3041" t="s">
        <v>2464</v>
      </c>
      <c r="I3041">
        <v>111016</v>
      </c>
      <c r="J3041" s="12" t="s">
        <v>4604</v>
      </c>
      <c r="K3041" s="13">
        <v>45777</v>
      </c>
      <c r="L3041" s="13">
        <v>45777</v>
      </c>
      <c r="M3041" s="14">
        <v>196328.59</v>
      </c>
      <c r="N3041" s="14">
        <v>8777.77</v>
      </c>
      <c r="O3041" s="14">
        <v>205106.36</v>
      </c>
      <c r="P3041">
        <v>8</v>
      </c>
      <c r="Q3041">
        <v>0</v>
      </c>
      <c r="R3041">
        <v>8</v>
      </c>
      <c r="S3041" s="15">
        <v>0</v>
      </c>
      <c r="T3041" s="15">
        <v>0</v>
      </c>
      <c r="U3041" s="15">
        <v>5</v>
      </c>
      <c r="V3041" s="15">
        <v>5</v>
      </c>
      <c r="W3041" s="15">
        <v>3</v>
      </c>
      <c r="X3041" s="15">
        <v>6</v>
      </c>
      <c r="Y3041" s="15">
        <v>0</v>
      </c>
      <c r="Z3041" s="15">
        <v>0</v>
      </c>
      <c r="AA3041" s="15">
        <v>8</v>
      </c>
      <c r="AB3041" s="15">
        <v>11</v>
      </c>
      <c r="AC3041" s="16">
        <v>184620.56</v>
      </c>
      <c r="AD3041" s="16">
        <v>8671.48</v>
      </c>
      <c r="AE3041" s="16">
        <v>193292.04</v>
      </c>
      <c r="AF3041" s="16">
        <v>73463.45</v>
      </c>
      <c r="AG3041" s="16">
        <v>3815.1</v>
      </c>
      <c r="AH3041" s="16">
        <v>77278.55</v>
      </c>
      <c r="AI3041" s="17">
        <v>0.755</v>
      </c>
      <c r="AJ3041" s="17">
        <v>0.91</v>
      </c>
      <c r="AK3041" s="42" t="s">
        <v>12209</v>
      </c>
      <c r="AL3041" s="42" t="s">
        <v>9221</v>
      </c>
    </row>
    <row r="3042" spans="2:38" x14ac:dyDescent="0.3">
      <c r="B3042" s="15">
        <v>3017</v>
      </c>
      <c r="C3042" t="s">
        <v>2469</v>
      </c>
      <c r="D3042" t="s">
        <v>78</v>
      </c>
      <c r="E3042" t="s">
        <v>78</v>
      </c>
      <c r="F3042">
        <v>460</v>
      </c>
      <c r="G3042">
        <v>460</v>
      </c>
      <c r="H3042" t="s">
        <v>458</v>
      </c>
      <c r="I3042">
        <v>50723</v>
      </c>
      <c r="J3042" s="12" t="s">
        <v>865</v>
      </c>
      <c r="K3042" s="13">
        <v>40989</v>
      </c>
      <c r="L3042" s="13">
        <v>40989</v>
      </c>
      <c r="M3042" s="14">
        <v>236626.86</v>
      </c>
      <c r="N3042" s="14">
        <v>10974.97</v>
      </c>
      <c r="O3042" s="14">
        <v>247601.83</v>
      </c>
      <c r="P3042">
        <v>5</v>
      </c>
      <c r="Q3042">
        <v>0</v>
      </c>
      <c r="R3042">
        <v>5</v>
      </c>
      <c r="S3042" s="15">
        <v>0</v>
      </c>
      <c r="T3042" s="15">
        <v>0</v>
      </c>
      <c r="U3042" s="15">
        <v>3</v>
      </c>
      <c r="V3042" s="15">
        <v>3</v>
      </c>
      <c r="W3042" s="15">
        <v>2</v>
      </c>
      <c r="X3042" s="15">
        <v>4</v>
      </c>
      <c r="Y3042" s="15">
        <v>0</v>
      </c>
      <c r="Z3042" s="15">
        <v>0</v>
      </c>
      <c r="AA3042" s="15">
        <v>5</v>
      </c>
      <c r="AB3042" s="15">
        <v>7</v>
      </c>
      <c r="AC3042" s="16">
        <v>275755.09999999998</v>
      </c>
      <c r="AD3042" s="16">
        <v>11869.19</v>
      </c>
      <c r="AE3042" s="16">
        <v>287624.28999999998</v>
      </c>
      <c r="AF3042" s="16">
        <v>73488.08</v>
      </c>
      <c r="AG3042" s="16">
        <v>3788.52</v>
      </c>
      <c r="AH3042" s="16">
        <v>77276.600000000006</v>
      </c>
      <c r="AI3042" s="17">
        <v>0.95540000000000003</v>
      </c>
      <c r="AJ3042" s="17">
        <v>0.94169999999999998</v>
      </c>
      <c r="AK3042" s="42" t="s">
        <v>13097</v>
      </c>
      <c r="AL3042" s="42" t="s">
        <v>9357</v>
      </c>
    </row>
    <row r="3043" spans="2:38" x14ac:dyDescent="0.3">
      <c r="B3043" s="15">
        <v>3018</v>
      </c>
      <c r="C3043" t="s">
        <v>2469</v>
      </c>
      <c r="D3043" t="s">
        <v>78</v>
      </c>
      <c r="E3043" t="s">
        <v>78</v>
      </c>
      <c r="F3043">
        <v>2105</v>
      </c>
      <c r="G3043">
        <v>2393</v>
      </c>
      <c r="H3043" t="s">
        <v>2209</v>
      </c>
      <c r="I3043">
        <v>111949</v>
      </c>
      <c r="J3043" s="12" t="s">
        <v>5065</v>
      </c>
      <c r="K3043" s="13">
        <v>45656</v>
      </c>
      <c r="L3043" s="13">
        <v>45656</v>
      </c>
      <c r="M3043" s="14">
        <v>193861.83</v>
      </c>
      <c r="N3043" s="14">
        <v>42754.86</v>
      </c>
      <c r="O3043" s="14">
        <v>236616.69</v>
      </c>
      <c r="P3043">
        <v>9</v>
      </c>
      <c r="Q3043">
        <v>1</v>
      </c>
      <c r="R3043">
        <v>10</v>
      </c>
      <c r="S3043" s="15">
        <v>0</v>
      </c>
      <c r="T3043" s="15">
        <v>0</v>
      </c>
      <c r="U3043" s="15">
        <v>10</v>
      </c>
      <c r="V3043" s="15">
        <v>10</v>
      </c>
      <c r="W3043" s="15">
        <v>0</v>
      </c>
      <c r="X3043" s="15">
        <v>0</v>
      </c>
      <c r="Y3043" s="15">
        <v>0</v>
      </c>
      <c r="Z3043" s="15">
        <v>0</v>
      </c>
      <c r="AA3043" s="15">
        <v>10</v>
      </c>
      <c r="AB3043" s="15">
        <v>10</v>
      </c>
      <c r="AC3043" s="16">
        <v>178303.51</v>
      </c>
      <c r="AD3043" s="16">
        <v>46096.81</v>
      </c>
      <c r="AE3043" s="16">
        <v>224400.32</v>
      </c>
      <c r="AF3043" s="16">
        <v>59772.31</v>
      </c>
      <c r="AG3043" s="16">
        <v>17449.52</v>
      </c>
      <c r="AH3043" s="16">
        <v>77221.83</v>
      </c>
      <c r="AI3043" s="17">
        <v>0.755</v>
      </c>
      <c r="AJ3043" s="17">
        <v>0.91</v>
      </c>
      <c r="AK3043" s="42" t="s">
        <v>12760</v>
      </c>
      <c r="AL3043" s="42" t="s">
        <v>9673</v>
      </c>
    </row>
    <row r="3044" spans="2:38" x14ac:dyDescent="0.3">
      <c r="B3044" s="15">
        <v>3019</v>
      </c>
      <c r="C3044" t="s">
        <v>163</v>
      </c>
      <c r="D3044" t="s">
        <v>1650</v>
      </c>
      <c r="E3044" t="s">
        <v>2534</v>
      </c>
      <c r="F3044">
        <v>1960</v>
      </c>
      <c r="G3044">
        <v>1960</v>
      </c>
      <c r="H3044" t="s">
        <v>1697</v>
      </c>
      <c r="I3044">
        <v>114549</v>
      </c>
      <c r="J3044" s="12" t="s">
        <v>7118</v>
      </c>
      <c r="K3044" s="13">
        <v>45897</v>
      </c>
      <c r="L3044" s="13">
        <v>45897</v>
      </c>
      <c r="M3044" s="14">
        <v>211992.64</v>
      </c>
      <c r="N3044" s="14">
        <v>41441.660000000003</v>
      </c>
      <c r="O3044" s="14">
        <v>253434.3</v>
      </c>
      <c r="P3044">
        <v>9</v>
      </c>
      <c r="Q3044">
        <v>1</v>
      </c>
      <c r="R3044">
        <v>10</v>
      </c>
      <c r="S3044" s="15">
        <v>0</v>
      </c>
      <c r="T3044" s="15">
        <v>0</v>
      </c>
      <c r="U3044" s="15">
        <v>7</v>
      </c>
      <c r="V3044" s="15">
        <v>7</v>
      </c>
      <c r="W3044" s="15">
        <v>3</v>
      </c>
      <c r="X3044" s="15">
        <v>6</v>
      </c>
      <c r="Y3044" s="15">
        <v>0</v>
      </c>
      <c r="Z3044" s="15">
        <v>0</v>
      </c>
      <c r="AA3044" s="15">
        <v>10</v>
      </c>
      <c r="AB3044" s="15">
        <v>13</v>
      </c>
      <c r="AC3044" s="16">
        <v>197507.66</v>
      </c>
      <c r="AD3044" s="16">
        <v>56185.79</v>
      </c>
      <c r="AE3044" s="16">
        <v>253693.45</v>
      </c>
      <c r="AF3044" s="16">
        <v>60308.72</v>
      </c>
      <c r="AG3044" s="16">
        <v>16855.72</v>
      </c>
      <c r="AH3044" s="16">
        <v>77164.44</v>
      </c>
      <c r="AI3044" s="17">
        <v>0.755</v>
      </c>
      <c r="AJ3044" s="17">
        <v>0.91</v>
      </c>
      <c r="AK3044" s="42" t="s">
        <v>15265</v>
      </c>
      <c r="AL3044" s="42">
        <v>1704169</v>
      </c>
    </row>
    <row r="3045" spans="2:38" x14ac:dyDescent="0.3">
      <c r="B3045" s="15">
        <v>3020</v>
      </c>
      <c r="C3045" t="s">
        <v>2469</v>
      </c>
      <c r="D3045" t="s">
        <v>131</v>
      </c>
      <c r="E3045" t="s">
        <v>131</v>
      </c>
      <c r="F3045">
        <v>589</v>
      </c>
      <c r="G3045">
        <v>589</v>
      </c>
      <c r="H3045" t="s">
        <v>132</v>
      </c>
      <c r="I3045">
        <v>19335</v>
      </c>
      <c r="J3045" s="12" t="s">
        <v>1253</v>
      </c>
      <c r="K3045" s="13">
        <v>38804</v>
      </c>
      <c r="L3045" s="13">
        <v>38810</v>
      </c>
      <c r="M3045" s="14">
        <v>150204.37</v>
      </c>
      <c r="N3045" s="14">
        <v>49032.15</v>
      </c>
      <c r="O3045" s="14">
        <v>199236.52</v>
      </c>
      <c r="P3045">
        <v>5</v>
      </c>
      <c r="Q3045">
        <v>3</v>
      </c>
      <c r="R3045">
        <v>8</v>
      </c>
      <c r="S3045" s="15">
        <v>0</v>
      </c>
      <c r="T3045" s="15">
        <v>0</v>
      </c>
      <c r="U3045" s="15">
        <v>7</v>
      </c>
      <c r="V3045" s="15">
        <v>7</v>
      </c>
      <c r="W3045" s="15">
        <v>1</v>
      </c>
      <c r="X3045" s="15">
        <v>2</v>
      </c>
      <c r="Y3045" s="15">
        <v>0</v>
      </c>
      <c r="Z3045" s="15">
        <v>0</v>
      </c>
      <c r="AA3045" s="15">
        <v>8</v>
      </c>
      <c r="AB3045" s="15">
        <v>9</v>
      </c>
      <c r="AC3045" s="16">
        <v>151985.69</v>
      </c>
      <c r="AD3045" s="16">
        <v>55983.87</v>
      </c>
      <c r="AE3045" s="16">
        <v>207969.56</v>
      </c>
      <c r="AF3045" s="16">
        <v>55121.54</v>
      </c>
      <c r="AG3045" s="16">
        <v>21974.26</v>
      </c>
      <c r="AH3045" s="16">
        <v>77095.8</v>
      </c>
      <c r="AI3045" s="17">
        <v>1</v>
      </c>
      <c r="AJ3045" s="17">
        <v>0.96540000000000004</v>
      </c>
      <c r="AK3045" s="42" t="s">
        <v>13058</v>
      </c>
      <c r="AL3045" s="42" t="s">
        <v>9654</v>
      </c>
    </row>
    <row r="3046" spans="2:38" x14ac:dyDescent="0.3">
      <c r="B3046" s="15">
        <v>3021</v>
      </c>
      <c r="C3046" t="s">
        <v>55</v>
      </c>
      <c r="D3046" t="s">
        <v>157</v>
      </c>
      <c r="E3046" t="s">
        <v>157</v>
      </c>
      <c r="F3046">
        <v>2106</v>
      </c>
      <c r="G3046">
        <v>2573</v>
      </c>
      <c r="H3046" t="s">
        <v>486</v>
      </c>
      <c r="I3046">
        <v>110689</v>
      </c>
      <c r="J3046" s="12" t="s">
        <v>4804</v>
      </c>
      <c r="K3046" s="13">
        <v>45631</v>
      </c>
      <c r="L3046" s="13">
        <v>45631</v>
      </c>
      <c r="M3046" s="14">
        <v>199982.72</v>
      </c>
      <c r="N3046" s="14">
        <v>7193.15</v>
      </c>
      <c r="O3046" s="14">
        <v>207175.87</v>
      </c>
      <c r="P3046">
        <v>6</v>
      </c>
      <c r="Q3046">
        <v>0</v>
      </c>
      <c r="R3046">
        <v>6</v>
      </c>
      <c r="S3046" s="15">
        <v>0</v>
      </c>
      <c r="T3046" s="15">
        <v>0</v>
      </c>
      <c r="U3046" s="15">
        <v>4</v>
      </c>
      <c r="V3046" s="15">
        <v>4</v>
      </c>
      <c r="W3046" s="15">
        <v>2</v>
      </c>
      <c r="X3046" s="15">
        <v>4</v>
      </c>
      <c r="Y3046" s="15">
        <v>0</v>
      </c>
      <c r="Z3046" s="15">
        <v>0</v>
      </c>
      <c r="AA3046" s="15">
        <v>6</v>
      </c>
      <c r="AB3046" s="15">
        <v>8</v>
      </c>
      <c r="AC3046" s="16">
        <v>237957.9</v>
      </c>
      <c r="AD3046" s="16">
        <v>7193.15</v>
      </c>
      <c r="AE3046" s="16">
        <v>245151.05</v>
      </c>
      <c r="AF3046" s="16">
        <v>74204.240000000005</v>
      </c>
      <c r="AG3046" s="16">
        <v>2884.07</v>
      </c>
      <c r="AH3046" s="16">
        <v>77088.31</v>
      </c>
      <c r="AI3046" s="17">
        <v>0.86760000000000004</v>
      </c>
      <c r="AJ3046" s="17">
        <v>0.91</v>
      </c>
      <c r="AK3046" s="42" t="s">
        <v>12441</v>
      </c>
      <c r="AL3046" s="42" t="s">
        <v>9264</v>
      </c>
    </row>
    <row r="3047" spans="2:38" x14ac:dyDescent="0.3">
      <c r="B3047" s="15">
        <v>3022</v>
      </c>
      <c r="C3047" t="s">
        <v>163</v>
      </c>
      <c r="D3047" t="s">
        <v>1650</v>
      </c>
      <c r="E3047" t="s">
        <v>2534</v>
      </c>
      <c r="F3047">
        <v>2460</v>
      </c>
      <c r="G3047">
        <v>2460</v>
      </c>
      <c r="H3047" t="s">
        <v>2715</v>
      </c>
      <c r="I3047">
        <v>57295</v>
      </c>
      <c r="J3047" s="12" t="s">
        <v>1604</v>
      </c>
      <c r="K3047" s="13">
        <v>41257</v>
      </c>
      <c r="L3047" s="13">
        <v>41275</v>
      </c>
      <c r="M3047" s="14">
        <v>341008.79</v>
      </c>
      <c r="N3047" s="14">
        <v>3733.71</v>
      </c>
      <c r="O3047" s="14">
        <v>344742.5</v>
      </c>
      <c r="P3047">
        <v>4</v>
      </c>
      <c r="Q3047">
        <v>0</v>
      </c>
      <c r="R3047">
        <v>4</v>
      </c>
      <c r="S3047" s="15">
        <v>0</v>
      </c>
      <c r="T3047" s="15">
        <v>0</v>
      </c>
      <c r="U3047" s="15">
        <v>3</v>
      </c>
      <c r="V3047" s="15">
        <v>3</v>
      </c>
      <c r="W3047" s="15">
        <v>1</v>
      </c>
      <c r="X3047" s="15">
        <v>2</v>
      </c>
      <c r="Y3047" s="15">
        <v>0</v>
      </c>
      <c r="Z3047" s="15">
        <v>0</v>
      </c>
      <c r="AA3047" s="15">
        <v>4</v>
      </c>
      <c r="AB3047" s="15">
        <v>5</v>
      </c>
      <c r="AC3047" s="16">
        <v>274963.64</v>
      </c>
      <c r="AD3047" s="16">
        <v>3394.24</v>
      </c>
      <c r="AE3047" s="16">
        <v>278357.88</v>
      </c>
      <c r="AF3047" s="16">
        <v>76166.880000000005</v>
      </c>
      <c r="AG3047" s="16">
        <v>916.45</v>
      </c>
      <c r="AH3047" s="16">
        <v>77083.33</v>
      </c>
      <c r="AI3047" s="17">
        <v>1</v>
      </c>
      <c r="AJ3047" s="17">
        <v>0.8175</v>
      </c>
      <c r="AK3047" s="42" t="s">
        <v>12444</v>
      </c>
      <c r="AL3047" s="42">
        <v>1706110</v>
      </c>
    </row>
    <row r="3048" spans="2:38" x14ac:dyDescent="0.3">
      <c r="B3048" s="15">
        <v>3023</v>
      </c>
      <c r="C3048" t="s">
        <v>58</v>
      </c>
      <c r="D3048" t="s">
        <v>59</v>
      </c>
      <c r="E3048" t="s">
        <v>2482</v>
      </c>
      <c r="F3048">
        <v>546</v>
      </c>
      <c r="G3048">
        <v>975</v>
      </c>
      <c r="H3048" t="s">
        <v>80</v>
      </c>
      <c r="I3048">
        <v>49234</v>
      </c>
      <c r="J3048" s="12" t="s">
        <v>5179</v>
      </c>
      <c r="K3048" s="13">
        <v>44663</v>
      </c>
      <c r="L3048" s="13">
        <v>44663</v>
      </c>
      <c r="M3048" s="14">
        <v>175648.23</v>
      </c>
      <c r="N3048" s="14">
        <v>76798.84</v>
      </c>
      <c r="O3048" s="14">
        <v>252447.07</v>
      </c>
      <c r="P3048">
        <v>6</v>
      </c>
      <c r="Q3048">
        <v>2</v>
      </c>
      <c r="R3048">
        <v>8</v>
      </c>
      <c r="S3048" s="15">
        <v>0</v>
      </c>
      <c r="T3048" s="15">
        <v>0</v>
      </c>
      <c r="U3048" s="15">
        <v>8</v>
      </c>
      <c r="V3048" s="15">
        <v>8</v>
      </c>
      <c r="W3048" s="15">
        <v>0</v>
      </c>
      <c r="X3048" s="15">
        <v>0</v>
      </c>
      <c r="Y3048" s="15">
        <v>0</v>
      </c>
      <c r="Z3048" s="15">
        <v>0</v>
      </c>
      <c r="AA3048" s="15">
        <v>8</v>
      </c>
      <c r="AB3048" s="15">
        <v>8</v>
      </c>
      <c r="AC3048" s="16">
        <v>174476.15</v>
      </c>
      <c r="AD3048" s="16">
        <v>70636.100000000006</v>
      </c>
      <c r="AE3048" s="16">
        <v>245112.25</v>
      </c>
      <c r="AF3048" s="16">
        <v>55542.03</v>
      </c>
      <c r="AG3048" s="16">
        <v>21484.89</v>
      </c>
      <c r="AH3048" s="16">
        <v>77026.92</v>
      </c>
      <c r="AI3048" s="17">
        <v>0.91159999999999997</v>
      </c>
      <c r="AJ3048" s="17">
        <v>0.95620000000000005</v>
      </c>
      <c r="AK3048" s="42" t="s">
        <v>12895</v>
      </c>
      <c r="AL3048" s="42" t="s">
        <v>9271</v>
      </c>
    </row>
    <row r="3049" spans="2:38" x14ac:dyDescent="0.3">
      <c r="B3049" s="15">
        <v>3024</v>
      </c>
      <c r="C3049" t="s">
        <v>2469</v>
      </c>
      <c r="D3049" t="s">
        <v>131</v>
      </c>
      <c r="E3049" t="s">
        <v>131</v>
      </c>
      <c r="F3049">
        <v>589</v>
      </c>
      <c r="G3049">
        <v>2475</v>
      </c>
      <c r="H3049" t="s">
        <v>132</v>
      </c>
      <c r="I3049">
        <v>70434</v>
      </c>
      <c r="J3049" s="12" t="s">
        <v>4561</v>
      </c>
      <c r="K3049" s="13">
        <v>44776</v>
      </c>
      <c r="L3049" s="13">
        <v>44776</v>
      </c>
      <c r="M3049" s="14">
        <v>200975.58</v>
      </c>
      <c r="N3049" s="14">
        <v>2863.82</v>
      </c>
      <c r="O3049" s="14">
        <v>203839.4</v>
      </c>
      <c r="P3049">
        <v>6</v>
      </c>
      <c r="Q3049">
        <v>0</v>
      </c>
      <c r="R3049">
        <v>6</v>
      </c>
      <c r="S3049" s="15">
        <v>0</v>
      </c>
      <c r="T3049" s="15">
        <v>0</v>
      </c>
      <c r="U3049" s="15">
        <v>4</v>
      </c>
      <c r="V3049" s="15">
        <v>4</v>
      </c>
      <c r="W3049" s="15">
        <v>2</v>
      </c>
      <c r="X3049" s="15">
        <v>4</v>
      </c>
      <c r="Y3049" s="15">
        <v>0</v>
      </c>
      <c r="Z3049" s="15">
        <v>0</v>
      </c>
      <c r="AA3049" s="15">
        <v>6</v>
      </c>
      <c r="AB3049" s="15">
        <v>8</v>
      </c>
      <c r="AC3049" s="16">
        <v>237772.67</v>
      </c>
      <c r="AD3049" s="16">
        <v>2863.82</v>
      </c>
      <c r="AE3049" s="16">
        <v>240636.49</v>
      </c>
      <c r="AF3049" s="16">
        <v>76129.64</v>
      </c>
      <c r="AG3049" s="16">
        <v>878.93</v>
      </c>
      <c r="AH3049" s="16">
        <v>77008.570000000007</v>
      </c>
      <c r="AI3049" s="17">
        <v>0.52070000000000005</v>
      </c>
      <c r="AJ3049" s="17">
        <v>0.89870000000000005</v>
      </c>
      <c r="AK3049" s="42" t="s">
        <v>12155</v>
      </c>
      <c r="AL3049" s="42" t="s">
        <v>9654</v>
      </c>
    </row>
    <row r="3050" spans="2:38" x14ac:dyDescent="0.3">
      <c r="B3050" s="15">
        <v>3025</v>
      </c>
      <c r="C3050" t="s">
        <v>55</v>
      </c>
      <c r="D3050" t="s">
        <v>200</v>
      </c>
      <c r="E3050" t="s">
        <v>200</v>
      </c>
      <c r="F3050">
        <v>98</v>
      </c>
      <c r="G3050">
        <v>98</v>
      </c>
      <c r="H3050" t="s">
        <v>201</v>
      </c>
      <c r="I3050">
        <v>36142</v>
      </c>
      <c r="J3050" s="12" t="s">
        <v>715</v>
      </c>
      <c r="K3050" s="13">
        <v>40051</v>
      </c>
      <c r="L3050" s="13">
        <v>40057</v>
      </c>
      <c r="M3050" s="14">
        <v>173768.82</v>
      </c>
      <c r="N3050" s="14">
        <v>16850.36</v>
      </c>
      <c r="O3050" s="14">
        <v>190619.18</v>
      </c>
      <c r="P3050">
        <v>3</v>
      </c>
      <c r="Q3050">
        <v>0</v>
      </c>
      <c r="R3050">
        <v>3</v>
      </c>
      <c r="S3050" s="15">
        <v>0</v>
      </c>
      <c r="T3050" s="15">
        <v>0</v>
      </c>
      <c r="U3050" s="15">
        <v>2</v>
      </c>
      <c r="V3050" s="15">
        <v>2</v>
      </c>
      <c r="W3050" s="15">
        <v>1</v>
      </c>
      <c r="X3050" s="15">
        <v>2</v>
      </c>
      <c r="Y3050" s="15">
        <v>0</v>
      </c>
      <c r="Z3050" s="15">
        <v>0</v>
      </c>
      <c r="AA3050" s="15">
        <v>3</v>
      </c>
      <c r="AB3050" s="15">
        <v>4</v>
      </c>
      <c r="AC3050" s="16">
        <v>186437.24</v>
      </c>
      <c r="AD3050" s="16">
        <v>21504.54</v>
      </c>
      <c r="AE3050" s="16">
        <v>207941.78</v>
      </c>
      <c r="AF3050" s="16">
        <v>70101.3</v>
      </c>
      <c r="AG3050" s="16">
        <v>6895.26</v>
      </c>
      <c r="AH3050" s="16">
        <v>76996.56</v>
      </c>
      <c r="AI3050" s="17">
        <v>1</v>
      </c>
      <c r="AJ3050" s="17">
        <v>0.91990000000000005</v>
      </c>
      <c r="AK3050" s="42" t="s">
        <v>12403</v>
      </c>
      <c r="AL3050" s="42" t="s">
        <v>9605</v>
      </c>
    </row>
    <row r="3051" spans="2:38" x14ac:dyDescent="0.3">
      <c r="B3051" s="15">
        <v>3026</v>
      </c>
      <c r="C3051" t="s">
        <v>2469</v>
      </c>
      <c r="D3051" t="s">
        <v>149</v>
      </c>
      <c r="E3051" t="s">
        <v>149</v>
      </c>
      <c r="F3051">
        <v>2808</v>
      </c>
      <c r="G3051">
        <v>2808</v>
      </c>
      <c r="H3051" t="s">
        <v>2084</v>
      </c>
      <c r="I3051">
        <v>110263</v>
      </c>
      <c r="J3051" s="12" t="s">
        <v>4571</v>
      </c>
      <c r="K3051" s="13">
        <v>45631</v>
      </c>
      <c r="L3051" s="13">
        <v>45631</v>
      </c>
      <c r="M3051" s="14">
        <v>183752.46</v>
      </c>
      <c r="N3051" s="14">
        <v>6641.13</v>
      </c>
      <c r="O3051" s="14">
        <v>190393.59</v>
      </c>
      <c r="P3051">
        <v>8</v>
      </c>
      <c r="Q3051">
        <v>0</v>
      </c>
      <c r="R3051">
        <v>8</v>
      </c>
      <c r="S3051" s="15">
        <v>0</v>
      </c>
      <c r="T3051" s="15">
        <v>0</v>
      </c>
      <c r="U3051" s="15">
        <v>7</v>
      </c>
      <c r="V3051" s="15">
        <v>7</v>
      </c>
      <c r="W3051" s="15">
        <v>1</v>
      </c>
      <c r="X3051" s="15">
        <v>2</v>
      </c>
      <c r="Y3051" s="15">
        <v>0</v>
      </c>
      <c r="Z3051" s="15">
        <v>0</v>
      </c>
      <c r="AA3051" s="15">
        <v>8</v>
      </c>
      <c r="AB3051" s="15">
        <v>9</v>
      </c>
      <c r="AC3051" s="16">
        <v>217032.74</v>
      </c>
      <c r="AD3051" s="16">
        <v>9382.98</v>
      </c>
      <c r="AE3051" s="16">
        <v>226415.72</v>
      </c>
      <c r="AF3051" s="16">
        <v>73901.119999999995</v>
      </c>
      <c r="AG3051" s="16">
        <v>3075.87</v>
      </c>
      <c r="AH3051" s="16">
        <v>76976.990000000005</v>
      </c>
      <c r="AI3051" s="17">
        <v>1</v>
      </c>
      <c r="AJ3051" s="17">
        <v>1</v>
      </c>
      <c r="AK3051" s="42" t="s">
        <v>12167</v>
      </c>
      <c r="AL3051" s="42" t="s">
        <v>9823</v>
      </c>
    </row>
    <row r="3052" spans="2:38" x14ac:dyDescent="0.3">
      <c r="B3052" s="15">
        <v>3027</v>
      </c>
      <c r="C3052" t="s">
        <v>49</v>
      </c>
      <c r="D3052" t="s">
        <v>67</v>
      </c>
      <c r="E3052" t="s">
        <v>2454</v>
      </c>
      <c r="F3052">
        <v>2457</v>
      </c>
      <c r="G3052">
        <v>2457</v>
      </c>
      <c r="H3052" t="s">
        <v>4234</v>
      </c>
      <c r="I3052">
        <v>103455</v>
      </c>
      <c r="J3052" s="12" t="s">
        <v>4464</v>
      </c>
      <c r="K3052" s="13">
        <v>45134</v>
      </c>
      <c r="L3052" s="13">
        <v>45134</v>
      </c>
      <c r="M3052" s="14">
        <v>203707.51</v>
      </c>
      <c r="N3052" s="14">
        <v>3769.61</v>
      </c>
      <c r="O3052" s="14">
        <v>207477.12</v>
      </c>
      <c r="P3052">
        <v>5</v>
      </c>
      <c r="Q3052">
        <v>0</v>
      </c>
      <c r="R3052">
        <v>5</v>
      </c>
      <c r="S3052" s="15">
        <v>0</v>
      </c>
      <c r="T3052" s="15">
        <v>0</v>
      </c>
      <c r="U3052" s="15">
        <v>2</v>
      </c>
      <c r="V3052" s="15">
        <v>2</v>
      </c>
      <c r="W3052" s="15">
        <v>3</v>
      </c>
      <c r="X3052" s="15">
        <v>6</v>
      </c>
      <c r="Y3052" s="15">
        <v>0</v>
      </c>
      <c r="Z3052" s="15">
        <v>0</v>
      </c>
      <c r="AA3052" s="15">
        <v>5</v>
      </c>
      <c r="AB3052" s="15">
        <v>8</v>
      </c>
      <c r="AC3052" s="16">
        <v>250850.06</v>
      </c>
      <c r="AD3052" s="16">
        <v>2899.69</v>
      </c>
      <c r="AE3052" s="16">
        <v>253749.75</v>
      </c>
      <c r="AF3052" s="16">
        <v>76105.81</v>
      </c>
      <c r="AG3052" s="16">
        <v>869.92</v>
      </c>
      <c r="AH3052" s="16">
        <v>76975.73</v>
      </c>
      <c r="AI3052" s="17">
        <v>0.93869999999999998</v>
      </c>
      <c r="AJ3052" s="17">
        <v>0.93540000000000001</v>
      </c>
      <c r="AK3052" s="42" t="s">
        <v>12044</v>
      </c>
      <c r="AL3052" s="42" t="s">
        <v>11765</v>
      </c>
    </row>
    <row r="3053" spans="2:38" x14ac:dyDescent="0.3">
      <c r="B3053" s="15">
        <v>3028</v>
      </c>
      <c r="C3053" t="s">
        <v>55</v>
      </c>
      <c r="D3053" t="s">
        <v>56</v>
      </c>
      <c r="E3053" t="s">
        <v>2061</v>
      </c>
      <c r="F3053">
        <v>793</v>
      </c>
      <c r="G3053">
        <v>793</v>
      </c>
      <c r="H3053" t="s">
        <v>84</v>
      </c>
      <c r="I3053">
        <v>104033</v>
      </c>
      <c r="J3053" s="12" t="s">
        <v>4607</v>
      </c>
      <c r="K3053" s="13">
        <v>45217</v>
      </c>
      <c r="L3053" s="13">
        <v>45217</v>
      </c>
      <c r="M3053" s="14">
        <v>233613.23</v>
      </c>
      <c r="N3053" s="14">
        <v>11538.47</v>
      </c>
      <c r="O3053" s="14">
        <v>245151.7</v>
      </c>
      <c r="P3053">
        <v>10</v>
      </c>
      <c r="Q3053">
        <v>0</v>
      </c>
      <c r="R3053">
        <v>10</v>
      </c>
      <c r="S3053" s="15">
        <v>0</v>
      </c>
      <c r="T3053" s="15">
        <v>0</v>
      </c>
      <c r="U3053" s="15">
        <v>9</v>
      </c>
      <c r="V3053" s="15">
        <v>9</v>
      </c>
      <c r="W3053" s="15">
        <v>1</v>
      </c>
      <c r="X3053" s="15">
        <v>2</v>
      </c>
      <c r="Y3053" s="15">
        <v>0</v>
      </c>
      <c r="Z3053" s="15">
        <v>0</v>
      </c>
      <c r="AA3053" s="15">
        <v>10</v>
      </c>
      <c r="AB3053" s="15">
        <v>11</v>
      </c>
      <c r="AC3053" s="16">
        <v>206450.46</v>
      </c>
      <c r="AD3053" s="16">
        <v>14541.59</v>
      </c>
      <c r="AE3053" s="16">
        <v>220992.05</v>
      </c>
      <c r="AF3053" s="16">
        <v>73503.5</v>
      </c>
      <c r="AG3053" s="16">
        <v>3464.21</v>
      </c>
      <c r="AH3053" s="16">
        <v>76967.710000000006</v>
      </c>
      <c r="AI3053" s="17">
        <v>0.95109999999999995</v>
      </c>
      <c r="AJ3053" s="17">
        <v>1</v>
      </c>
      <c r="AK3053" s="42" t="s">
        <v>12212</v>
      </c>
      <c r="AL3053" s="42" t="s">
        <v>9266</v>
      </c>
    </row>
    <row r="3054" spans="2:38" x14ac:dyDescent="0.3">
      <c r="B3054" s="15">
        <v>3029</v>
      </c>
      <c r="C3054" t="s">
        <v>2469</v>
      </c>
      <c r="D3054" t="s">
        <v>78</v>
      </c>
      <c r="E3054" t="s">
        <v>78</v>
      </c>
      <c r="F3054">
        <v>826</v>
      </c>
      <c r="G3054">
        <v>826</v>
      </c>
      <c r="H3054" t="s">
        <v>185</v>
      </c>
      <c r="I3054">
        <v>70136</v>
      </c>
      <c r="J3054" s="12" t="s">
        <v>1607</v>
      </c>
      <c r="K3054" s="13">
        <v>42584</v>
      </c>
      <c r="L3054" s="13">
        <v>42584</v>
      </c>
      <c r="M3054" s="14">
        <v>199691.56</v>
      </c>
      <c r="N3054" s="14">
        <v>10633.24</v>
      </c>
      <c r="O3054" s="14">
        <v>210324.8</v>
      </c>
      <c r="P3054">
        <v>1.9</v>
      </c>
      <c r="Q3054">
        <v>1</v>
      </c>
      <c r="R3054">
        <v>2.9</v>
      </c>
      <c r="S3054" s="15">
        <v>0</v>
      </c>
      <c r="T3054" s="15">
        <v>0</v>
      </c>
      <c r="U3054" s="15">
        <v>1</v>
      </c>
      <c r="V3054" s="15">
        <v>1</v>
      </c>
      <c r="W3054" s="15">
        <v>1</v>
      </c>
      <c r="X3054" s="15">
        <v>2</v>
      </c>
      <c r="Y3054" s="15">
        <v>0.9</v>
      </c>
      <c r="Z3054" s="15">
        <v>2.7</v>
      </c>
      <c r="AA3054" s="15">
        <v>2.9</v>
      </c>
      <c r="AB3054" s="15">
        <v>5.7</v>
      </c>
      <c r="AC3054" s="16">
        <v>248811.05</v>
      </c>
      <c r="AD3054" s="16">
        <v>11540.56</v>
      </c>
      <c r="AE3054" s="16">
        <v>260351.61</v>
      </c>
      <c r="AF3054" s="16">
        <v>74026.09</v>
      </c>
      <c r="AG3054" s="16">
        <v>2911.57</v>
      </c>
      <c r="AH3054" s="16">
        <v>76937.66</v>
      </c>
      <c r="AI3054" s="17">
        <v>1</v>
      </c>
      <c r="AJ3054" s="17">
        <v>0.90480000000000005</v>
      </c>
      <c r="AK3054" s="42" t="s">
        <v>12378</v>
      </c>
      <c r="AL3054" s="42" t="s">
        <v>9614</v>
      </c>
    </row>
    <row r="3055" spans="2:38" x14ac:dyDescent="0.3">
      <c r="B3055" s="15">
        <v>3030</v>
      </c>
      <c r="C3055" t="s">
        <v>49</v>
      </c>
      <c r="D3055" t="s">
        <v>52</v>
      </c>
      <c r="E3055" t="s">
        <v>2484</v>
      </c>
      <c r="F3055">
        <v>29</v>
      </c>
      <c r="G3055">
        <v>29</v>
      </c>
      <c r="H3055" t="s">
        <v>92</v>
      </c>
      <c r="I3055">
        <v>77368</v>
      </c>
      <c r="J3055" s="12" t="s">
        <v>2186</v>
      </c>
      <c r="K3055" s="13">
        <v>43095</v>
      </c>
      <c r="L3055" s="13">
        <v>43095</v>
      </c>
      <c r="M3055" s="14">
        <v>205932.76</v>
      </c>
      <c r="N3055" s="14">
        <v>4080.96</v>
      </c>
      <c r="O3055" s="14">
        <v>210013.72</v>
      </c>
      <c r="P3055">
        <v>3.5</v>
      </c>
      <c r="Q3055">
        <v>0</v>
      </c>
      <c r="R3055">
        <v>3.5</v>
      </c>
      <c r="S3055" s="15">
        <v>0</v>
      </c>
      <c r="T3055" s="15">
        <v>0</v>
      </c>
      <c r="U3055" s="15">
        <v>1</v>
      </c>
      <c r="V3055" s="15">
        <v>1</v>
      </c>
      <c r="W3055" s="15">
        <v>2.5</v>
      </c>
      <c r="X3055" s="15">
        <v>5</v>
      </c>
      <c r="Y3055" s="15">
        <v>0</v>
      </c>
      <c r="Z3055" s="15">
        <v>0</v>
      </c>
      <c r="AA3055" s="15">
        <v>3.5</v>
      </c>
      <c r="AB3055" s="15">
        <v>6</v>
      </c>
      <c r="AC3055" s="16">
        <v>229454.56</v>
      </c>
      <c r="AD3055" s="16">
        <v>5101.16</v>
      </c>
      <c r="AE3055" s="16">
        <v>234555.72</v>
      </c>
      <c r="AF3055" s="16">
        <v>75375.38</v>
      </c>
      <c r="AG3055" s="16">
        <v>1540.3</v>
      </c>
      <c r="AH3055" s="16">
        <v>76915.679999999993</v>
      </c>
      <c r="AI3055" s="17">
        <v>0.84089999999999998</v>
      </c>
      <c r="AJ3055" s="17">
        <v>0.96020000000000005</v>
      </c>
      <c r="AK3055" s="42" t="s">
        <v>12074</v>
      </c>
      <c r="AL3055" s="42" t="s">
        <v>9431</v>
      </c>
    </row>
    <row r="3056" spans="2:38" x14ac:dyDescent="0.3">
      <c r="B3056" s="15">
        <v>3031</v>
      </c>
      <c r="C3056" t="s">
        <v>2469</v>
      </c>
      <c r="D3056" t="s">
        <v>149</v>
      </c>
      <c r="E3056" t="s">
        <v>149</v>
      </c>
      <c r="F3056">
        <v>2017</v>
      </c>
      <c r="G3056">
        <v>2017</v>
      </c>
      <c r="H3056" t="s">
        <v>2149</v>
      </c>
      <c r="I3056">
        <v>20125</v>
      </c>
      <c r="J3056" s="12" t="s">
        <v>4477</v>
      </c>
      <c r="K3056" s="13">
        <v>44390</v>
      </c>
      <c r="L3056" s="13">
        <v>44390</v>
      </c>
      <c r="M3056" s="14">
        <v>242734.14</v>
      </c>
      <c r="N3056" s="14">
        <v>237.51</v>
      </c>
      <c r="O3056" s="14">
        <v>242971.65</v>
      </c>
      <c r="P3056">
        <v>7</v>
      </c>
      <c r="Q3056">
        <v>0</v>
      </c>
      <c r="R3056">
        <v>7</v>
      </c>
      <c r="S3056" s="15">
        <v>0</v>
      </c>
      <c r="T3056" s="15">
        <v>0</v>
      </c>
      <c r="U3056" s="15">
        <v>7</v>
      </c>
      <c r="V3056" s="15">
        <v>7</v>
      </c>
      <c r="W3056" s="15">
        <v>0</v>
      </c>
      <c r="X3056" s="15">
        <v>0</v>
      </c>
      <c r="Y3056" s="15">
        <v>0</v>
      </c>
      <c r="Z3056" s="15">
        <v>0</v>
      </c>
      <c r="AA3056" s="15">
        <v>7</v>
      </c>
      <c r="AB3056" s="15">
        <v>7</v>
      </c>
      <c r="AC3056" s="16">
        <v>226349.69</v>
      </c>
      <c r="AD3056" s="16">
        <v>343.08</v>
      </c>
      <c r="AE3056" s="16">
        <v>226692.77</v>
      </c>
      <c r="AF3056" s="16">
        <v>76869.53</v>
      </c>
      <c r="AG3056" s="16">
        <v>38.76</v>
      </c>
      <c r="AH3056" s="16">
        <v>76908.289999999994</v>
      </c>
      <c r="AI3056" s="17">
        <v>1</v>
      </c>
      <c r="AJ3056" s="17">
        <v>0.94159999999999999</v>
      </c>
      <c r="AK3056" s="42" t="s">
        <v>12058</v>
      </c>
      <c r="AL3056" s="42" t="s">
        <v>9546</v>
      </c>
    </row>
    <row r="3057" spans="2:38" x14ac:dyDescent="0.3">
      <c r="B3057" s="15">
        <v>3032</v>
      </c>
      <c r="C3057" t="s">
        <v>2469</v>
      </c>
      <c r="D3057" t="s">
        <v>149</v>
      </c>
      <c r="E3057" t="s">
        <v>149</v>
      </c>
      <c r="F3057">
        <v>2363</v>
      </c>
      <c r="G3057">
        <v>2363</v>
      </c>
      <c r="H3057" t="s">
        <v>2604</v>
      </c>
      <c r="I3057">
        <v>25975</v>
      </c>
      <c r="J3057" s="12" t="s">
        <v>4907</v>
      </c>
      <c r="K3057" s="13">
        <v>44442</v>
      </c>
      <c r="L3057" s="13">
        <v>44442</v>
      </c>
      <c r="M3057" s="14">
        <v>203749.52</v>
      </c>
      <c r="N3057" s="14">
        <v>59420.88</v>
      </c>
      <c r="O3057" s="14">
        <v>263170.40000000002</v>
      </c>
      <c r="P3057">
        <v>5</v>
      </c>
      <c r="Q3057">
        <v>1</v>
      </c>
      <c r="R3057">
        <v>6</v>
      </c>
      <c r="S3057" s="15">
        <v>0</v>
      </c>
      <c r="T3057" s="15">
        <v>0</v>
      </c>
      <c r="U3057" s="15">
        <v>5</v>
      </c>
      <c r="V3057" s="15">
        <v>5</v>
      </c>
      <c r="W3057" s="15">
        <v>1</v>
      </c>
      <c r="X3057" s="15">
        <v>2</v>
      </c>
      <c r="Y3057" s="15">
        <v>0</v>
      </c>
      <c r="Z3057" s="15">
        <v>0</v>
      </c>
      <c r="AA3057" s="15">
        <v>6</v>
      </c>
      <c r="AB3057" s="15">
        <v>7</v>
      </c>
      <c r="AC3057" s="16">
        <v>184357.51</v>
      </c>
      <c r="AD3057" s="16">
        <v>50610.17</v>
      </c>
      <c r="AE3057" s="16">
        <v>234967.67999999999</v>
      </c>
      <c r="AF3057" s="16">
        <v>60776.38</v>
      </c>
      <c r="AG3057" s="16">
        <v>16120.48</v>
      </c>
      <c r="AH3057" s="16">
        <v>76896.86</v>
      </c>
      <c r="AI3057" s="17">
        <v>1</v>
      </c>
      <c r="AJ3057" s="17">
        <v>0.97470000000000001</v>
      </c>
      <c r="AK3057" s="42" t="s">
        <v>12568</v>
      </c>
      <c r="AL3057" s="42" t="s">
        <v>9590</v>
      </c>
    </row>
    <row r="3058" spans="2:38" x14ac:dyDescent="0.3">
      <c r="B3058" s="15">
        <v>3033</v>
      </c>
      <c r="C3058" t="s">
        <v>2469</v>
      </c>
      <c r="D3058" t="s">
        <v>78</v>
      </c>
      <c r="E3058" t="s">
        <v>78</v>
      </c>
      <c r="F3058">
        <v>1532</v>
      </c>
      <c r="G3058">
        <v>1986</v>
      </c>
      <c r="H3058" t="s">
        <v>89</v>
      </c>
      <c r="I3058">
        <v>114050</v>
      </c>
      <c r="J3058" s="12" t="s">
        <v>5054</v>
      </c>
      <c r="K3058" s="13">
        <v>45838</v>
      </c>
      <c r="L3058" s="13">
        <v>45838</v>
      </c>
      <c r="M3058" s="14">
        <v>131374.43</v>
      </c>
      <c r="N3058" s="14">
        <v>14279.11</v>
      </c>
      <c r="O3058" s="14">
        <v>145653.54</v>
      </c>
      <c r="P3058">
        <v>12</v>
      </c>
      <c r="Q3058">
        <v>0</v>
      </c>
      <c r="R3058">
        <v>12</v>
      </c>
      <c r="S3058" s="15">
        <v>0</v>
      </c>
      <c r="T3058" s="15">
        <v>0</v>
      </c>
      <c r="U3058" s="15">
        <v>10</v>
      </c>
      <c r="V3058" s="15">
        <v>10</v>
      </c>
      <c r="W3058" s="15">
        <v>2</v>
      </c>
      <c r="X3058" s="15">
        <v>4</v>
      </c>
      <c r="Y3058" s="15">
        <v>0</v>
      </c>
      <c r="Z3058" s="15">
        <v>0</v>
      </c>
      <c r="AA3058" s="15">
        <v>12</v>
      </c>
      <c r="AB3058" s="15">
        <v>14</v>
      </c>
      <c r="AC3058" s="16">
        <v>218783.55</v>
      </c>
      <c r="AD3058" s="16">
        <v>13565.6</v>
      </c>
      <c r="AE3058" s="16">
        <v>232349.15</v>
      </c>
      <c r="AF3058" s="16">
        <v>71334.490000000005</v>
      </c>
      <c r="AG3058" s="16">
        <v>5543.64</v>
      </c>
      <c r="AH3058" s="16">
        <v>76878.13</v>
      </c>
      <c r="AI3058" s="17">
        <v>0.755</v>
      </c>
      <c r="AJ3058" s="17">
        <v>0.91</v>
      </c>
      <c r="AK3058" s="42" t="s">
        <v>12746</v>
      </c>
      <c r="AL3058" s="42" t="s">
        <v>9469</v>
      </c>
    </row>
    <row r="3059" spans="2:38" x14ac:dyDescent="0.3">
      <c r="B3059" s="15">
        <v>3034</v>
      </c>
      <c r="C3059" t="s">
        <v>58</v>
      </c>
      <c r="D3059" t="s">
        <v>59</v>
      </c>
      <c r="E3059" t="s">
        <v>2463</v>
      </c>
      <c r="F3059">
        <v>360</v>
      </c>
      <c r="G3059">
        <v>2006</v>
      </c>
      <c r="H3059" t="s">
        <v>2464</v>
      </c>
      <c r="I3059">
        <v>114382</v>
      </c>
      <c r="J3059" s="12" t="s">
        <v>4397</v>
      </c>
      <c r="K3059" s="13">
        <v>45861</v>
      </c>
      <c r="L3059" s="13">
        <v>45861</v>
      </c>
      <c r="M3059" s="14">
        <v>275471.64</v>
      </c>
      <c r="N3059" s="14">
        <v>0</v>
      </c>
      <c r="O3059" s="14">
        <v>275471.64</v>
      </c>
      <c r="P3059">
        <v>8</v>
      </c>
      <c r="Q3059">
        <v>0</v>
      </c>
      <c r="R3059">
        <v>8</v>
      </c>
      <c r="S3059" s="15">
        <v>0</v>
      </c>
      <c r="T3059" s="15">
        <v>0</v>
      </c>
      <c r="U3059" s="15">
        <v>5</v>
      </c>
      <c r="V3059" s="15">
        <v>5</v>
      </c>
      <c r="W3059" s="15">
        <v>3</v>
      </c>
      <c r="X3059" s="15">
        <v>6</v>
      </c>
      <c r="Y3059" s="15">
        <v>0</v>
      </c>
      <c r="Z3059" s="15">
        <v>0</v>
      </c>
      <c r="AA3059" s="15">
        <v>8</v>
      </c>
      <c r="AB3059" s="15">
        <v>11</v>
      </c>
      <c r="AC3059" s="16">
        <v>246542.19</v>
      </c>
      <c r="AD3059" s="16">
        <v>0</v>
      </c>
      <c r="AE3059" s="16">
        <v>246542.19</v>
      </c>
      <c r="AF3059" s="16">
        <v>76873.42</v>
      </c>
      <c r="AG3059" s="16">
        <v>0</v>
      </c>
      <c r="AH3059" s="16">
        <v>76873.42</v>
      </c>
      <c r="AI3059" s="17">
        <v>0.755</v>
      </c>
      <c r="AJ3059" s="17">
        <v>0.91</v>
      </c>
      <c r="AK3059" s="42" t="s">
        <v>11972</v>
      </c>
      <c r="AL3059" s="42" t="s">
        <v>9221</v>
      </c>
    </row>
    <row r="3060" spans="2:38" x14ac:dyDescent="0.3">
      <c r="B3060" s="15">
        <v>3035</v>
      </c>
      <c r="C3060" t="s">
        <v>55</v>
      </c>
      <c r="D3060" t="s">
        <v>106</v>
      </c>
      <c r="E3060" t="s">
        <v>106</v>
      </c>
      <c r="F3060">
        <v>1742</v>
      </c>
      <c r="G3060">
        <v>1742</v>
      </c>
      <c r="H3060" t="s">
        <v>1055</v>
      </c>
      <c r="I3060">
        <v>101702</v>
      </c>
      <c r="J3060" s="12" t="s">
        <v>4797</v>
      </c>
      <c r="K3060" s="13">
        <v>45041</v>
      </c>
      <c r="L3060" s="13">
        <v>45041</v>
      </c>
      <c r="M3060" s="14">
        <v>186092.9</v>
      </c>
      <c r="N3060" s="14">
        <v>39740.160000000003</v>
      </c>
      <c r="O3060" s="14">
        <v>225833.06</v>
      </c>
      <c r="P3060">
        <v>5</v>
      </c>
      <c r="Q3060">
        <v>1</v>
      </c>
      <c r="R3060">
        <v>6</v>
      </c>
      <c r="S3060" s="15">
        <v>0</v>
      </c>
      <c r="T3060" s="15">
        <v>0</v>
      </c>
      <c r="U3060" s="15">
        <v>6</v>
      </c>
      <c r="V3060" s="15">
        <v>6</v>
      </c>
      <c r="W3060" s="15">
        <v>0</v>
      </c>
      <c r="X3060" s="15">
        <v>0</v>
      </c>
      <c r="Y3060" s="15">
        <v>0</v>
      </c>
      <c r="Z3060" s="15">
        <v>0</v>
      </c>
      <c r="AA3060" s="15">
        <v>6</v>
      </c>
      <c r="AB3060" s="15">
        <v>6</v>
      </c>
      <c r="AC3060" s="16">
        <v>186349.68</v>
      </c>
      <c r="AD3060" s="16">
        <v>35660.51</v>
      </c>
      <c r="AE3060" s="16">
        <v>222010.19</v>
      </c>
      <c r="AF3060" s="16">
        <v>65867.600000000006</v>
      </c>
      <c r="AG3060" s="16">
        <v>11000.61</v>
      </c>
      <c r="AH3060" s="16">
        <v>76868.210000000006</v>
      </c>
      <c r="AI3060" s="17">
        <v>0.73719999999999997</v>
      </c>
      <c r="AJ3060" s="17">
        <v>0.82820000000000005</v>
      </c>
      <c r="AK3060" s="42" t="s">
        <v>12433</v>
      </c>
      <c r="AL3060" s="42" t="s">
        <v>10012</v>
      </c>
    </row>
    <row r="3061" spans="2:38" x14ac:dyDescent="0.3">
      <c r="B3061" s="15">
        <v>3036</v>
      </c>
      <c r="C3061" t="s">
        <v>58</v>
      </c>
      <c r="D3061" t="s">
        <v>59</v>
      </c>
      <c r="E3061" t="s">
        <v>2624</v>
      </c>
      <c r="F3061">
        <v>2758</v>
      </c>
      <c r="G3061">
        <v>2758</v>
      </c>
      <c r="H3061" t="s">
        <v>3936</v>
      </c>
      <c r="I3061">
        <v>108172</v>
      </c>
      <c r="J3061" s="12" t="s">
        <v>4398</v>
      </c>
      <c r="K3061" s="13">
        <v>45527</v>
      </c>
      <c r="L3061" s="13">
        <v>45527</v>
      </c>
      <c r="M3061" s="14">
        <v>186119.11</v>
      </c>
      <c r="N3061" s="14">
        <v>0</v>
      </c>
      <c r="O3061" s="14">
        <v>186119.11</v>
      </c>
      <c r="P3061">
        <v>3</v>
      </c>
      <c r="Q3061">
        <v>0</v>
      </c>
      <c r="R3061">
        <v>3</v>
      </c>
      <c r="S3061" s="15">
        <v>0</v>
      </c>
      <c r="T3061" s="15">
        <v>0</v>
      </c>
      <c r="U3061" s="15">
        <v>3</v>
      </c>
      <c r="V3061" s="15">
        <v>3</v>
      </c>
      <c r="W3061" s="15">
        <v>0</v>
      </c>
      <c r="X3061" s="15">
        <v>0</v>
      </c>
      <c r="Y3061" s="15">
        <v>0</v>
      </c>
      <c r="Z3061" s="15">
        <v>0</v>
      </c>
      <c r="AA3061" s="15">
        <v>3</v>
      </c>
      <c r="AB3061" s="15">
        <v>3</v>
      </c>
      <c r="AC3061" s="16">
        <v>200468.88</v>
      </c>
      <c r="AD3061" s="16">
        <v>0</v>
      </c>
      <c r="AE3061" s="16">
        <v>200468.88</v>
      </c>
      <c r="AF3061" s="16">
        <v>76841.3</v>
      </c>
      <c r="AG3061" s="16">
        <v>0</v>
      </c>
      <c r="AH3061" s="16">
        <v>76841.3</v>
      </c>
      <c r="AI3061" s="17">
        <v>0.54369999999999996</v>
      </c>
      <c r="AJ3061" s="17">
        <v>0.78900000000000003</v>
      </c>
      <c r="AK3061" s="42" t="s">
        <v>11973</v>
      </c>
      <c r="AL3061" s="42" t="s">
        <v>11389</v>
      </c>
    </row>
    <row r="3062" spans="2:38" x14ac:dyDescent="0.3">
      <c r="B3062" s="15">
        <v>3037</v>
      </c>
      <c r="C3062" t="s">
        <v>58</v>
      </c>
      <c r="D3062" t="s">
        <v>59</v>
      </c>
      <c r="E3062" t="s">
        <v>2467</v>
      </c>
      <c r="F3062">
        <v>564</v>
      </c>
      <c r="G3062">
        <v>564</v>
      </c>
      <c r="H3062" t="s">
        <v>60</v>
      </c>
      <c r="I3062">
        <v>73833</v>
      </c>
      <c r="J3062" s="12" t="s">
        <v>1966</v>
      </c>
      <c r="K3062" s="13">
        <v>42858</v>
      </c>
      <c r="L3062" s="13">
        <v>42858</v>
      </c>
      <c r="M3062" s="14">
        <v>172511.74</v>
      </c>
      <c r="N3062" s="14">
        <v>14800.97</v>
      </c>
      <c r="O3062" s="14">
        <v>187312.71</v>
      </c>
      <c r="P3062">
        <v>1</v>
      </c>
      <c r="Q3062">
        <v>0</v>
      </c>
      <c r="R3062">
        <v>1</v>
      </c>
      <c r="S3062" s="15">
        <v>0</v>
      </c>
      <c r="T3062" s="15">
        <v>0</v>
      </c>
      <c r="U3062" s="15">
        <v>0</v>
      </c>
      <c r="V3062" s="15">
        <v>0</v>
      </c>
      <c r="W3062" s="15">
        <v>0</v>
      </c>
      <c r="X3062" s="15">
        <v>0</v>
      </c>
      <c r="Y3062" s="15">
        <v>1</v>
      </c>
      <c r="Z3062" s="15">
        <v>3</v>
      </c>
      <c r="AA3062" s="15">
        <v>1</v>
      </c>
      <c r="AB3062" s="15">
        <v>3</v>
      </c>
      <c r="AC3062" s="16">
        <v>239060.76</v>
      </c>
      <c r="AD3062" s="16">
        <v>29601.59</v>
      </c>
      <c r="AE3062" s="16">
        <v>268662.34999999998</v>
      </c>
      <c r="AF3062" s="16">
        <v>68788.990000000005</v>
      </c>
      <c r="AG3062" s="16">
        <v>8046.42</v>
      </c>
      <c r="AH3062" s="16">
        <v>76835.41</v>
      </c>
      <c r="AI3062" s="17">
        <v>1</v>
      </c>
      <c r="AJ3062" s="17">
        <v>0.97199999999999998</v>
      </c>
      <c r="AK3062" s="42" t="s">
        <v>12616</v>
      </c>
      <c r="AL3062" s="42" t="s">
        <v>9233</v>
      </c>
    </row>
    <row r="3063" spans="2:38" x14ac:dyDescent="0.3">
      <c r="B3063" s="15">
        <v>3038</v>
      </c>
      <c r="C3063" t="s">
        <v>55</v>
      </c>
      <c r="D3063" t="s">
        <v>157</v>
      </c>
      <c r="E3063" t="s">
        <v>157</v>
      </c>
      <c r="F3063">
        <v>2680</v>
      </c>
      <c r="G3063">
        <v>2680</v>
      </c>
      <c r="H3063" t="s">
        <v>3105</v>
      </c>
      <c r="I3063">
        <v>111127</v>
      </c>
      <c r="J3063" s="12" t="s">
        <v>4399</v>
      </c>
      <c r="K3063" s="13">
        <v>45713</v>
      </c>
      <c r="L3063" s="13">
        <v>45713</v>
      </c>
      <c r="M3063" s="14">
        <v>158232.14000000001</v>
      </c>
      <c r="N3063" s="14">
        <v>0</v>
      </c>
      <c r="O3063" s="14">
        <v>158232.14000000001</v>
      </c>
      <c r="P3063">
        <v>5</v>
      </c>
      <c r="Q3063">
        <v>0</v>
      </c>
      <c r="R3063">
        <v>5</v>
      </c>
      <c r="S3063" s="15">
        <v>0</v>
      </c>
      <c r="T3063" s="15">
        <v>0</v>
      </c>
      <c r="U3063" s="15">
        <v>4</v>
      </c>
      <c r="V3063" s="15">
        <v>4</v>
      </c>
      <c r="W3063" s="15">
        <v>1</v>
      </c>
      <c r="X3063" s="15">
        <v>2</v>
      </c>
      <c r="Y3063" s="15">
        <v>0</v>
      </c>
      <c r="Z3063" s="15">
        <v>0</v>
      </c>
      <c r="AA3063" s="15">
        <v>5</v>
      </c>
      <c r="AB3063" s="15">
        <v>6</v>
      </c>
      <c r="AC3063" s="16">
        <v>190181.27</v>
      </c>
      <c r="AD3063" s="16">
        <v>0</v>
      </c>
      <c r="AE3063" s="16">
        <v>190181.27</v>
      </c>
      <c r="AF3063" s="16">
        <v>76805.06</v>
      </c>
      <c r="AG3063" s="16">
        <v>0</v>
      </c>
      <c r="AH3063" s="16">
        <v>76805.06</v>
      </c>
      <c r="AI3063" s="17">
        <v>0.755</v>
      </c>
      <c r="AJ3063" s="17">
        <v>0.91</v>
      </c>
      <c r="AK3063" s="42" t="s">
        <v>11974</v>
      </c>
      <c r="AL3063" s="42" t="s">
        <v>10324</v>
      </c>
    </row>
    <row r="3064" spans="2:38" x14ac:dyDescent="0.3">
      <c r="B3064" s="15">
        <v>3039</v>
      </c>
      <c r="C3064" t="s">
        <v>58</v>
      </c>
      <c r="D3064" t="s">
        <v>59</v>
      </c>
      <c r="E3064" t="s">
        <v>2624</v>
      </c>
      <c r="F3064">
        <v>2809</v>
      </c>
      <c r="G3064">
        <v>2809</v>
      </c>
      <c r="H3064" t="s">
        <v>405</v>
      </c>
      <c r="I3064">
        <v>108663</v>
      </c>
      <c r="J3064" s="12" t="s">
        <v>4867</v>
      </c>
      <c r="K3064" s="13">
        <v>45513</v>
      </c>
      <c r="L3064" s="13">
        <v>45513</v>
      </c>
      <c r="M3064" s="14">
        <v>219677.49</v>
      </c>
      <c r="N3064" s="14">
        <v>26606.46</v>
      </c>
      <c r="O3064" s="14">
        <v>246283.95</v>
      </c>
      <c r="P3064">
        <v>8</v>
      </c>
      <c r="Q3064">
        <v>1</v>
      </c>
      <c r="R3064">
        <v>9</v>
      </c>
      <c r="S3064" s="15">
        <v>0</v>
      </c>
      <c r="T3064" s="15">
        <v>0</v>
      </c>
      <c r="U3064" s="15">
        <v>7</v>
      </c>
      <c r="V3064" s="15">
        <v>7</v>
      </c>
      <c r="W3064" s="15">
        <v>2</v>
      </c>
      <c r="X3064" s="15">
        <v>4</v>
      </c>
      <c r="Y3064" s="15">
        <v>0</v>
      </c>
      <c r="Z3064" s="15">
        <v>0</v>
      </c>
      <c r="AA3064" s="15">
        <v>9</v>
      </c>
      <c r="AB3064" s="15">
        <v>11</v>
      </c>
      <c r="AC3064" s="16">
        <v>205452.79999999999</v>
      </c>
      <c r="AD3064" s="16">
        <v>24795.55</v>
      </c>
      <c r="AE3064" s="16">
        <v>230248.35</v>
      </c>
      <c r="AF3064" s="16">
        <v>68603.539999999994</v>
      </c>
      <c r="AG3064" s="16">
        <v>8143.57</v>
      </c>
      <c r="AH3064" s="16">
        <v>76747.11</v>
      </c>
      <c r="AI3064" s="17">
        <v>0.9204</v>
      </c>
      <c r="AJ3064" s="17">
        <v>0.9627</v>
      </c>
      <c r="AK3064" s="42" t="s">
        <v>12521</v>
      </c>
      <c r="AL3064" s="42" t="s">
        <v>9630</v>
      </c>
    </row>
    <row r="3065" spans="2:38" x14ac:dyDescent="0.3">
      <c r="B3065" s="15">
        <v>3040</v>
      </c>
      <c r="C3065" t="s">
        <v>55</v>
      </c>
      <c r="D3065" t="s">
        <v>231</v>
      </c>
      <c r="E3065" t="s">
        <v>231</v>
      </c>
      <c r="F3065">
        <v>770</v>
      </c>
      <c r="G3065">
        <v>770</v>
      </c>
      <c r="H3065" t="s">
        <v>232</v>
      </c>
      <c r="I3065">
        <v>115418</v>
      </c>
      <c r="J3065" s="12" t="s">
        <v>18177</v>
      </c>
      <c r="K3065" s="13">
        <v>46007</v>
      </c>
      <c r="L3065" s="13">
        <v>46007</v>
      </c>
      <c r="M3065" s="14">
        <v>0</v>
      </c>
      <c r="N3065" s="14">
        <v>239180.85</v>
      </c>
      <c r="O3065" s="14">
        <v>239180.85</v>
      </c>
      <c r="P3065">
        <v>0</v>
      </c>
      <c r="Q3065">
        <v>5</v>
      </c>
      <c r="R3065">
        <v>5</v>
      </c>
      <c r="S3065" s="15">
        <v>0</v>
      </c>
      <c r="T3065" s="15">
        <v>0</v>
      </c>
      <c r="U3065" s="15">
        <v>3</v>
      </c>
      <c r="V3065" s="15">
        <v>3</v>
      </c>
      <c r="W3065" s="15">
        <v>1</v>
      </c>
      <c r="X3065" s="15">
        <v>2</v>
      </c>
      <c r="Y3065" s="15">
        <v>1</v>
      </c>
      <c r="Z3065" s="15">
        <v>3</v>
      </c>
      <c r="AA3065" s="15">
        <v>5</v>
      </c>
      <c r="AB3065" s="15">
        <v>8</v>
      </c>
      <c r="AC3065" s="16">
        <v>206577.13</v>
      </c>
      <c r="AD3065" s="16">
        <v>106118.89</v>
      </c>
      <c r="AE3065" s="16">
        <v>312696.02</v>
      </c>
      <c r="AF3065" s="16">
        <v>37050.22</v>
      </c>
      <c r="AG3065" s="16">
        <v>39681.64</v>
      </c>
      <c r="AH3065" s="16">
        <v>76731.86</v>
      </c>
      <c r="AI3065" s="17">
        <v>0.755</v>
      </c>
      <c r="AJ3065" s="17">
        <v>0.91</v>
      </c>
      <c r="AK3065" s="42" t="s">
        <v>18885</v>
      </c>
      <c r="AL3065" s="42" t="s">
        <v>9397</v>
      </c>
    </row>
    <row r="3066" spans="2:38" x14ac:dyDescent="0.3">
      <c r="B3066" s="15">
        <v>3041</v>
      </c>
      <c r="C3066" t="s">
        <v>163</v>
      </c>
      <c r="D3066" t="s">
        <v>1657</v>
      </c>
      <c r="E3066" t="s">
        <v>2661</v>
      </c>
      <c r="F3066">
        <v>2470</v>
      </c>
      <c r="G3066">
        <v>2470</v>
      </c>
      <c r="H3066" t="s">
        <v>2730</v>
      </c>
      <c r="I3066">
        <v>113916</v>
      </c>
      <c r="J3066" s="12" t="s">
        <v>5258</v>
      </c>
      <c r="K3066" s="13">
        <v>45833</v>
      </c>
      <c r="L3066" s="13">
        <v>45833</v>
      </c>
      <c r="M3066" s="14">
        <v>222223.99</v>
      </c>
      <c r="N3066" s="14">
        <v>15378.72</v>
      </c>
      <c r="O3066" s="14">
        <v>237602.71</v>
      </c>
      <c r="P3066">
        <v>16</v>
      </c>
      <c r="Q3066">
        <v>0</v>
      </c>
      <c r="R3066">
        <v>16</v>
      </c>
      <c r="S3066" s="15">
        <v>0</v>
      </c>
      <c r="T3066" s="15">
        <v>0</v>
      </c>
      <c r="U3066" s="15">
        <v>14</v>
      </c>
      <c r="V3066" s="15">
        <v>14</v>
      </c>
      <c r="W3066" s="15">
        <v>2</v>
      </c>
      <c r="X3066" s="15">
        <v>4</v>
      </c>
      <c r="Y3066" s="15">
        <v>0</v>
      </c>
      <c r="Z3066" s="15">
        <v>0</v>
      </c>
      <c r="AA3066" s="15">
        <v>16</v>
      </c>
      <c r="AB3066" s="15">
        <v>18</v>
      </c>
      <c r="AC3066" s="16">
        <v>202403.85</v>
      </c>
      <c r="AD3066" s="16">
        <v>11108.55</v>
      </c>
      <c r="AE3066" s="16">
        <v>213512.4</v>
      </c>
      <c r="AF3066" s="16">
        <v>71780.070000000007</v>
      </c>
      <c r="AG3066" s="16">
        <v>4944.16</v>
      </c>
      <c r="AH3066" s="16">
        <v>76724.23</v>
      </c>
      <c r="AI3066" s="17">
        <v>0.755</v>
      </c>
      <c r="AJ3066" s="17">
        <v>0.91</v>
      </c>
      <c r="AK3066" s="42" t="s">
        <v>12985</v>
      </c>
      <c r="AL3066" s="42">
        <v>1706170</v>
      </c>
    </row>
    <row r="3067" spans="2:38" x14ac:dyDescent="0.3">
      <c r="B3067" s="15">
        <v>3042</v>
      </c>
      <c r="C3067" t="s">
        <v>55</v>
      </c>
      <c r="D3067" t="s">
        <v>56</v>
      </c>
      <c r="E3067" t="s">
        <v>2061</v>
      </c>
      <c r="F3067">
        <v>137</v>
      </c>
      <c r="G3067">
        <v>137</v>
      </c>
      <c r="H3067" t="s">
        <v>948</v>
      </c>
      <c r="I3067">
        <v>115025</v>
      </c>
      <c r="J3067" s="12" t="s">
        <v>18178</v>
      </c>
      <c r="K3067" s="13">
        <v>45975</v>
      </c>
      <c r="L3067" s="13">
        <v>45975</v>
      </c>
      <c r="M3067" s="14">
        <v>105047.63</v>
      </c>
      <c r="N3067" s="14">
        <v>91919.360000000001</v>
      </c>
      <c r="O3067" s="14">
        <v>196966.99</v>
      </c>
      <c r="P3067">
        <v>3</v>
      </c>
      <c r="Q3067">
        <v>2</v>
      </c>
      <c r="R3067">
        <v>5</v>
      </c>
      <c r="S3067" s="15">
        <v>0</v>
      </c>
      <c r="T3067" s="15">
        <v>0</v>
      </c>
      <c r="U3067" s="15">
        <v>2</v>
      </c>
      <c r="V3067" s="15">
        <v>2</v>
      </c>
      <c r="W3067" s="15">
        <v>3</v>
      </c>
      <c r="X3067" s="15">
        <v>6</v>
      </c>
      <c r="Y3067" s="15">
        <v>0</v>
      </c>
      <c r="Z3067" s="15">
        <v>0</v>
      </c>
      <c r="AA3067" s="15">
        <v>5</v>
      </c>
      <c r="AB3067" s="15">
        <v>8</v>
      </c>
      <c r="AC3067" s="16">
        <v>131309.75</v>
      </c>
      <c r="AD3067" s="16">
        <v>83563.08</v>
      </c>
      <c r="AE3067" s="16">
        <v>214872.83</v>
      </c>
      <c r="AF3067" s="16">
        <v>54032.26</v>
      </c>
      <c r="AG3067" s="16">
        <v>22561.919999999998</v>
      </c>
      <c r="AH3067" s="16">
        <v>76594.179999999993</v>
      </c>
      <c r="AI3067" s="17">
        <v>0.755</v>
      </c>
      <c r="AJ3067" s="17">
        <v>0.91</v>
      </c>
      <c r="AK3067" s="42" t="s">
        <v>18886</v>
      </c>
      <c r="AL3067" s="42" t="s">
        <v>9578</v>
      </c>
    </row>
    <row r="3068" spans="2:38" x14ac:dyDescent="0.3">
      <c r="B3068" s="15">
        <v>3043</v>
      </c>
      <c r="C3068" t="s">
        <v>49</v>
      </c>
      <c r="D3068" t="s">
        <v>52</v>
      </c>
      <c r="E3068" t="s">
        <v>1651</v>
      </c>
      <c r="F3068">
        <v>908</v>
      </c>
      <c r="G3068">
        <v>908</v>
      </c>
      <c r="H3068" t="s">
        <v>2462</v>
      </c>
      <c r="I3068">
        <v>112557</v>
      </c>
      <c r="J3068" s="12" t="s">
        <v>5502</v>
      </c>
      <c r="K3068" s="13">
        <v>45838</v>
      </c>
      <c r="L3068" s="13">
        <v>45838</v>
      </c>
      <c r="M3068" s="14">
        <v>198697.91</v>
      </c>
      <c r="N3068" s="14">
        <v>78822.66</v>
      </c>
      <c r="O3068" s="14">
        <v>277520.57</v>
      </c>
      <c r="P3068">
        <v>5</v>
      </c>
      <c r="Q3068">
        <v>3</v>
      </c>
      <c r="R3068">
        <v>8</v>
      </c>
      <c r="S3068" s="15">
        <v>0</v>
      </c>
      <c r="T3068" s="15">
        <v>0</v>
      </c>
      <c r="U3068" s="15">
        <v>6</v>
      </c>
      <c r="V3068" s="15">
        <v>6</v>
      </c>
      <c r="W3068" s="15">
        <v>2</v>
      </c>
      <c r="X3068" s="15">
        <v>4</v>
      </c>
      <c r="Y3068" s="15">
        <v>0</v>
      </c>
      <c r="Z3068" s="15">
        <v>0</v>
      </c>
      <c r="AA3068" s="15">
        <v>8</v>
      </c>
      <c r="AB3068" s="15">
        <v>10</v>
      </c>
      <c r="AC3068" s="16">
        <v>157835.60999999999</v>
      </c>
      <c r="AD3068" s="16">
        <v>83120.320000000007</v>
      </c>
      <c r="AE3068" s="16">
        <v>240955.93</v>
      </c>
      <c r="AF3068" s="16">
        <v>47350.61</v>
      </c>
      <c r="AG3068" s="16">
        <v>29229.46</v>
      </c>
      <c r="AH3068" s="16">
        <v>76580.070000000007</v>
      </c>
      <c r="AI3068" s="17">
        <v>0.755</v>
      </c>
      <c r="AJ3068" s="17">
        <v>0.91</v>
      </c>
      <c r="AK3068" s="42" t="s">
        <v>13287</v>
      </c>
      <c r="AL3068" s="42" t="s">
        <v>9219</v>
      </c>
    </row>
    <row r="3069" spans="2:38" x14ac:dyDescent="0.3">
      <c r="B3069" s="15">
        <v>3044</v>
      </c>
      <c r="C3069" t="s">
        <v>58</v>
      </c>
      <c r="D3069" t="s">
        <v>59</v>
      </c>
      <c r="E3069" t="s">
        <v>2452</v>
      </c>
      <c r="F3069">
        <v>2016</v>
      </c>
      <c r="G3069">
        <v>2016</v>
      </c>
      <c r="H3069" t="s">
        <v>2148</v>
      </c>
      <c r="I3069">
        <v>100611</v>
      </c>
      <c r="J3069" s="12" t="s">
        <v>4406</v>
      </c>
      <c r="K3069" s="13">
        <v>44923</v>
      </c>
      <c r="L3069" s="13">
        <v>44923</v>
      </c>
      <c r="M3069" s="14">
        <v>188942.7</v>
      </c>
      <c r="N3069" s="14">
        <v>57.37</v>
      </c>
      <c r="O3069" s="14">
        <v>189000.07</v>
      </c>
      <c r="P3069">
        <v>4</v>
      </c>
      <c r="Q3069">
        <v>0</v>
      </c>
      <c r="R3069">
        <v>4</v>
      </c>
      <c r="S3069" s="15">
        <v>0</v>
      </c>
      <c r="T3069" s="15">
        <v>0</v>
      </c>
      <c r="U3069" s="15">
        <v>2</v>
      </c>
      <c r="V3069" s="15">
        <v>2</v>
      </c>
      <c r="W3069" s="15">
        <v>2</v>
      </c>
      <c r="X3069" s="15">
        <v>4</v>
      </c>
      <c r="Y3069" s="15">
        <v>0</v>
      </c>
      <c r="Z3069" s="15">
        <v>0</v>
      </c>
      <c r="AA3069" s="15">
        <v>4</v>
      </c>
      <c r="AB3069" s="15">
        <v>6</v>
      </c>
      <c r="AC3069" s="16">
        <v>208161.59</v>
      </c>
      <c r="AD3069" s="16">
        <v>71.760000000000005</v>
      </c>
      <c r="AE3069" s="16">
        <v>208233.35</v>
      </c>
      <c r="AF3069" s="16">
        <v>76550.91</v>
      </c>
      <c r="AG3069" s="16">
        <v>14.36</v>
      </c>
      <c r="AH3069" s="16">
        <v>76565.27</v>
      </c>
      <c r="AI3069" s="17">
        <v>1</v>
      </c>
      <c r="AJ3069" s="17">
        <v>1</v>
      </c>
      <c r="AK3069" s="42" t="s">
        <v>11980</v>
      </c>
      <c r="AL3069" s="42" t="s">
        <v>10359</v>
      </c>
    </row>
    <row r="3070" spans="2:38" x14ac:dyDescent="0.3">
      <c r="B3070" s="15">
        <v>3045</v>
      </c>
      <c r="C3070" t="s">
        <v>2469</v>
      </c>
      <c r="D3070" t="s">
        <v>78</v>
      </c>
      <c r="E3070" t="s">
        <v>78</v>
      </c>
      <c r="F3070">
        <v>2105</v>
      </c>
      <c r="G3070">
        <v>2105</v>
      </c>
      <c r="H3070" t="s">
        <v>2209</v>
      </c>
      <c r="I3070">
        <v>104824</v>
      </c>
      <c r="J3070" s="12" t="s">
        <v>4667</v>
      </c>
      <c r="K3070" s="13">
        <v>45230</v>
      </c>
      <c r="L3070" s="13">
        <v>45230</v>
      </c>
      <c r="M3070" s="14">
        <v>258875.26</v>
      </c>
      <c r="N3070" s="14">
        <v>30755.45</v>
      </c>
      <c r="O3070" s="14">
        <v>289630.71000000002</v>
      </c>
      <c r="P3070">
        <v>7</v>
      </c>
      <c r="Q3070">
        <v>0</v>
      </c>
      <c r="R3070">
        <v>7</v>
      </c>
      <c r="S3070" s="15">
        <v>0</v>
      </c>
      <c r="T3070" s="15">
        <v>0</v>
      </c>
      <c r="U3070" s="15">
        <v>6</v>
      </c>
      <c r="V3070" s="15">
        <v>6</v>
      </c>
      <c r="W3070" s="15">
        <v>1</v>
      </c>
      <c r="X3070" s="15">
        <v>2</v>
      </c>
      <c r="Y3070" s="15">
        <v>0</v>
      </c>
      <c r="Z3070" s="15">
        <v>0</v>
      </c>
      <c r="AA3070" s="15">
        <v>7</v>
      </c>
      <c r="AB3070" s="15">
        <v>8</v>
      </c>
      <c r="AC3070" s="16">
        <v>217491.43</v>
      </c>
      <c r="AD3070" s="16">
        <v>24488.45</v>
      </c>
      <c r="AE3070" s="16">
        <v>241979.88</v>
      </c>
      <c r="AF3070" s="16">
        <v>69367.73</v>
      </c>
      <c r="AG3070" s="16">
        <v>7164.91</v>
      </c>
      <c r="AH3070" s="16">
        <v>76532.639999999999</v>
      </c>
      <c r="AI3070" s="17">
        <v>1</v>
      </c>
      <c r="AJ3070" s="17">
        <v>0.94089999999999996</v>
      </c>
      <c r="AK3070" s="42" t="s">
        <v>12279</v>
      </c>
      <c r="AL3070" s="42" t="s">
        <v>9673</v>
      </c>
    </row>
    <row r="3071" spans="2:38" x14ac:dyDescent="0.3">
      <c r="B3071" s="15">
        <v>3046</v>
      </c>
      <c r="C3071" t="s">
        <v>55</v>
      </c>
      <c r="D3071" t="s">
        <v>200</v>
      </c>
      <c r="E3071" t="s">
        <v>200</v>
      </c>
      <c r="F3071">
        <v>2627</v>
      </c>
      <c r="G3071">
        <v>2627</v>
      </c>
      <c r="H3071" t="s">
        <v>2738</v>
      </c>
      <c r="I3071">
        <v>108990</v>
      </c>
      <c r="J3071" s="12" t="s">
        <v>4660</v>
      </c>
      <c r="K3071" s="13">
        <v>45558</v>
      </c>
      <c r="L3071" s="13">
        <v>45558</v>
      </c>
      <c r="M3071" s="14">
        <v>209499.95</v>
      </c>
      <c r="N3071" s="14">
        <v>12818.84</v>
      </c>
      <c r="O3071" s="14">
        <v>222318.79</v>
      </c>
      <c r="P3071">
        <v>6</v>
      </c>
      <c r="Q3071">
        <v>0</v>
      </c>
      <c r="R3071">
        <v>6</v>
      </c>
      <c r="S3071" s="15">
        <v>0</v>
      </c>
      <c r="T3071" s="15">
        <v>0</v>
      </c>
      <c r="U3071" s="15">
        <v>6</v>
      </c>
      <c r="V3071" s="15">
        <v>6</v>
      </c>
      <c r="W3071" s="15">
        <v>0</v>
      </c>
      <c r="X3071" s="15">
        <v>0</v>
      </c>
      <c r="Y3071" s="15">
        <v>0</v>
      </c>
      <c r="Z3071" s="15">
        <v>0</v>
      </c>
      <c r="AA3071" s="15">
        <v>6</v>
      </c>
      <c r="AB3071" s="15">
        <v>6</v>
      </c>
      <c r="AC3071" s="16">
        <v>194083.94</v>
      </c>
      <c r="AD3071" s="16">
        <v>10914.13</v>
      </c>
      <c r="AE3071" s="16">
        <v>204998.07</v>
      </c>
      <c r="AF3071" s="16">
        <v>71894.100000000006</v>
      </c>
      <c r="AG3071" s="16">
        <v>4614.49</v>
      </c>
      <c r="AH3071" s="16">
        <v>76508.59</v>
      </c>
      <c r="AI3071" s="17">
        <v>0.88980000000000004</v>
      </c>
      <c r="AJ3071" s="17">
        <v>0.81830000000000003</v>
      </c>
      <c r="AK3071" s="42" t="s">
        <v>12270</v>
      </c>
      <c r="AL3071" s="42" t="s">
        <v>9804</v>
      </c>
    </row>
    <row r="3072" spans="2:38" x14ac:dyDescent="0.3">
      <c r="B3072" s="15">
        <v>3047</v>
      </c>
      <c r="C3072" t="s">
        <v>49</v>
      </c>
      <c r="D3072" t="s">
        <v>67</v>
      </c>
      <c r="E3072" t="s">
        <v>2454</v>
      </c>
      <c r="F3072">
        <v>942</v>
      </c>
      <c r="G3072">
        <v>942</v>
      </c>
      <c r="H3072" t="s">
        <v>96</v>
      </c>
      <c r="I3072">
        <v>77446</v>
      </c>
      <c r="J3072" s="12" t="s">
        <v>2275</v>
      </c>
      <c r="K3072" s="13">
        <v>43151</v>
      </c>
      <c r="L3072" s="13">
        <v>43151</v>
      </c>
      <c r="M3072" s="14">
        <v>215246.58</v>
      </c>
      <c r="N3072" s="14">
        <v>58095.22</v>
      </c>
      <c r="O3072" s="14">
        <v>273341.8</v>
      </c>
      <c r="P3072">
        <v>4</v>
      </c>
      <c r="Q3072">
        <v>1</v>
      </c>
      <c r="R3072">
        <v>5</v>
      </c>
      <c r="S3072" s="15">
        <v>0</v>
      </c>
      <c r="T3072" s="15">
        <v>0</v>
      </c>
      <c r="U3072" s="15">
        <v>1</v>
      </c>
      <c r="V3072" s="15">
        <v>1</v>
      </c>
      <c r="W3072" s="15">
        <v>4</v>
      </c>
      <c r="X3072" s="15">
        <v>8</v>
      </c>
      <c r="Y3072" s="15">
        <v>0</v>
      </c>
      <c r="Z3072" s="15">
        <v>0</v>
      </c>
      <c r="AA3072" s="15">
        <v>5</v>
      </c>
      <c r="AB3072" s="15">
        <v>9</v>
      </c>
      <c r="AC3072" s="16">
        <v>201888.03</v>
      </c>
      <c r="AD3072" s="16">
        <v>52813.81</v>
      </c>
      <c r="AE3072" s="16">
        <v>254701.84</v>
      </c>
      <c r="AF3072" s="16">
        <v>60653</v>
      </c>
      <c r="AG3072" s="16">
        <v>15844.13</v>
      </c>
      <c r="AH3072" s="16">
        <v>76497.13</v>
      </c>
      <c r="AI3072" s="17">
        <v>0.84499999999999997</v>
      </c>
      <c r="AJ3072" s="17">
        <v>0.99880000000000002</v>
      </c>
      <c r="AK3072" s="42" t="s">
        <v>14069</v>
      </c>
      <c r="AL3072" s="42" t="s">
        <v>9548</v>
      </c>
    </row>
    <row r="3073" spans="2:38" x14ac:dyDescent="0.3">
      <c r="B3073" s="15">
        <v>3048</v>
      </c>
      <c r="C3073" t="s">
        <v>58</v>
      </c>
      <c r="D3073" t="s">
        <v>59</v>
      </c>
      <c r="E3073" t="s">
        <v>2463</v>
      </c>
      <c r="F3073">
        <v>1843</v>
      </c>
      <c r="G3073">
        <v>2600</v>
      </c>
      <c r="H3073" t="s">
        <v>1725</v>
      </c>
      <c r="I3073">
        <v>109339</v>
      </c>
      <c r="J3073" s="12" t="s">
        <v>4647</v>
      </c>
      <c r="K3073" s="13">
        <v>45558</v>
      </c>
      <c r="L3073" s="13">
        <v>45558</v>
      </c>
      <c r="M3073" s="14">
        <v>222983.44</v>
      </c>
      <c r="N3073" s="14">
        <v>11776.48</v>
      </c>
      <c r="O3073" s="14">
        <v>234759.92</v>
      </c>
      <c r="P3073">
        <v>4</v>
      </c>
      <c r="Q3073">
        <v>0</v>
      </c>
      <c r="R3073">
        <v>4</v>
      </c>
      <c r="S3073" s="15">
        <v>0</v>
      </c>
      <c r="T3073" s="15">
        <v>0</v>
      </c>
      <c r="U3073" s="15">
        <v>1</v>
      </c>
      <c r="V3073" s="15">
        <v>1</v>
      </c>
      <c r="W3073" s="15">
        <v>3</v>
      </c>
      <c r="X3073" s="15">
        <v>6</v>
      </c>
      <c r="Y3073" s="15">
        <v>0</v>
      </c>
      <c r="Z3073" s="15">
        <v>0</v>
      </c>
      <c r="AA3073" s="15">
        <v>4</v>
      </c>
      <c r="AB3073" s="15">
        <v>7</v>
      </c>
      <c r="AC3073" s="16">
        <v>222854.67</v>
      </c>
      <c r="AD3073" s="16">
        <v>30504.09</v>
      </c>
      <c r="AE3073" s="16">
        <v>253358.76</v>
      </c>
      <c r="AF3073" s="16">
        <v>72380.09</v>
      </c>
      <c r="AG3073" s="16">
        <v>4108.93</v>
      </c>
      <c r="AH3073" s="16">
        <v>76489.02</v>
      </c>
      <c r="AI3073" s="17">
        <v>1</v>
      </c>
      <c r="AJ3073" s="17">
        <v>1</v>
      </c>
      <c r="AK3073" s="42" t="s">
        <v>12255</v>
      </c>
      <c r="AL3073" s="42" t="s">
        <v>9731</v>
      </c>
    </row>
    <row r="3074" spans="2:38" x14ac:dyDescent="0.3">
      <c r="B3074" s="15">
        <v>3049</v>
      </c>
      <c r="C3074" t="s">
        <v>115</v>
      </c>
      <c r="D3074" t="s">
        <v>1656</v>
      </c>
      <c r="E3074" t="s">
        <v>2757</v>
      </c>
      <c r="F3074">
        <v>2593</v>
      </c>
      <c r="G3074">
        <v>2593</v>
      </c>
      <c r="H3074" t="s">
        <v>2758</v>
      </c>
      <c r="I3074">
        <v>108659</v>
      </c>
      <c r="J3074" s="12" t="s">
        <v>4610</v>
      </c>
      <c r="K3074" s="13">
        <v>45534</v>
      </c>
      <c r="L3074" s="13">
        <v>45534</v>
      </c>
      <c r="M3074" s="14">
        <v>209273.05</v>
      </c>
      <c r="N3074" s="14">
        <v>13283.88</v>
      </c>
      <c r="O3074" s="14">
        <v>222556.93</v>
      </c>
      <c r="P3074">
        <v>7</v>
      </c>
      <c r="Q3074">
        <v>0</v>
      </c>
      <c r="R3074">
        <v>7</v>
      </c>
      <c r="S3074" s="15">
        <v>0</v>
      </c>
      <c r="T3074" s="15">
        <v>0</v>
      </c>
      <c r="U3074" s="15">
        <v>6</v>
      </c>
      <c r="V3074" s="15">
        <v>6</v>
      </c>
      <c r="W3074" s="15">
        <v>1</v>
      </c>
      <c r="X3074" s="15">
        <v>2</v>
      </c>
      <c r="Y3074" s="15">
        <v>0</v>
      </c>
      <c r="Z3074" s="15">
        <v>0</v>
      </c>
      <c r="AA3074" s="15">
        <v>7</v>
      </c>
      <c r="AB3074" s="15">
        <v>8</v>
      </c>
      <c r="AC3074" s="16">
        <v>208872.74</v>
      </c>
      <c r="AD3074" s="16">
        <v>11651.58</v>
      </c>
      <c r="AE3074" s="16">
        <v>220524.32</v>
      </c>
      <c r="AF3074" s="16">
        <v>72237.100000000006</v>
      </c>
      <c r="AG3074" s="16">
        <v>4223.22</v>
      </c>
      <c r="AH3074" s="16">
        <v>76460.320000000007</v>
      </c>
      <c r="AI3074" s="17">
        <v>0.61550000000000005</v>
      </c>
      <c r="AJ3074" s="17">
        <v>0.52010000000000001</v>
      </c>
      <c r="AK3074" s="42" t="s">
        <v>12217</v>
      </c>
      <c r="AL3074" s="42">
        <v>1706513</v>
      </c>
    </row>
    <row r="3075" spans="2:38" x14ac:dyDescent="0.3">
      <c r="B3075" s="15">
        <v>3050</v>
      </c>
      <c r="C3075" t="s">
        <v>222</v>
      </c>
      <c r="D3075" t="s">
        <v>1655</v>
      </c>
      <c r="E3075" t="s">
        <v>2675</v>
      </c>
      <c r="F3075">
        <v>2835</v>
      </c>
      <c r="G3075">
        <v>2835</v>
      </c>
      <c r="H3075" t="s">
        <v>5590</v>
      </c>
      <c r="I3075">
        <v>115436</v>
      </c>
      <c r="J3075" s="12" t="s">
        <v>5746</v>
      </c>
      <c r="K3075" s="13">
        <v>45959</v>
      </c>
      <c r="L3075" s="13">
        <v>45959</v>
      </c>
      <c r="M3075" s="14">
        <v>195549.31</v>
      </c>
      <c r="N3075" s="14">
        <v>29032.14</v>
      </c>
      <c r="O3075" s="14">
        <v>224581.45</v>
      </c>
      <c r="P3075">
        <v>13</v>
      </c>
      <c r="Q3075">
        <v>1</v>
      </c>
      <c r="R3075">
        <v>14</v>
      </c>
      <c r="S3075" s="15">
        <v>0</v>
      </c>
      <c r="T3075" s="15">
        <v>0</v>
      </c>
      <c r="U3075" s="15">
        <v>11</v>
      </c>
      <c r="V3075" s="15">
        <v>11</v>
      </c>
      <c r="W3075" s="15">
        <v>3</v>
      </c>
      <c r="X3075" s="15">
        <v>6</v>
      </c>
      <c r="Y3075" s="15">
        <v>0</v>
      </c>
      <c r="Z3075" s="15">
        <v>0</v>
      </c>
      <c r="AA3075" s="15">
        <v>14</v>
      </c>
      <c r="AB3075" s="15">
        <v>17</v>
      </c>
      <c r="AC3075" s="16">
        <v>206184.74</v>
      </c>
      <c r="AD3075" s="16">
        <v>25429.599999999999</v>
      </c>
      <c r="AE3075" s="16">
        <v>231614.34</v>
      </c>
      <c r="AF3075" s="16">
        <v>67200.95</v>
      </c>
      <c r="AG3075" s="16">
        <v>9222.07</v>
      </c>
      <c r="AH3075" s="16">
        <v>76423.02</v>
      </c>
      <c r="AI3075" s="17">
        <v>0.755</v>
      </c>
      <c r="AJ3075" s="17">
        <v>0.91</v>
      </c>
      <c r="AK3075" s="42" t="s">
        <v>13583</v>
      </c>
      <c r="AL3075" s="42">
        <v>1707495</v>
      </c>
    </row>
    <row r="3076" spans="2:38" x14ac:dyDescent="0.3">
      <c r="B3076" s="15">
        <v>3051</v>
      </c>
      <c r="C3076" t="s">
        <v>49</v>
      </c>
      <c r="D3076" t="s">
        <v>50</v>
      </c>
      <c r="E3076" t="s">
        <v>50</v>
      </c>
      <c r="F3076">
        <v>2045</v>
      </c>
      <c r="G3076">
        <v>2045</v>
      </c>
      <c r="H3076" t="s">
        <v>1504</v>
      </c>
      <c r="I3076">
        <v>45600</v>
      </c>
      <c r="J3076" s="12" t="s">
        <v>4730</v>
      </c>
      <c r="K3076" s="13">
        <v>44553</v>
      </c>
      <c r="L3076" s="13">
        <v>44553</v>
      </c>
      <c r="M3076" s="14">
        <v>233993.39</v>
      </c>
      <c r="N3076" s="14">
        <v>22024.45</v>
      </c>
      <c r="O3076" s="14">
        <v>256017.84</v>
      </c>
      <c r="P3076">
        <v>7</v>
      </c>
      <c r="Q3076">
        <v>3</v>
      </c>
      <c r="R3076">
        <v>10</v>
      </c>
      <c r="S3076" s="15">
        <v>0</v>
      </c>
      <c r="T3076" s="15">
        <v>0</v>
      </c>
      <c r="U3076" s="15">
        <v>9</v>
      </c>
      <c r="V3076" s="15">
        <v>9</v>
      </c>
      <c r="W3076" s="15">
        <v>1</v>
      </c>
      <c r="X3076" s="15">
        <v>2</v>
      </c>
      <c r="Y3076" s="15">
        <v>0</v>
      </c>
      <c r="Z3076" s="15">
        <v>0</v>
      </c>
      <c r="AA3076" s="15">
        <v>10</v>
      </c>
      <c r="AB3076" s="15">
        <v>11</v>
      </c>
      <c r="AC3076" s="16">
        <v>212285.3</v>
      </c>
      <c r="AD3076" s="16">
        <v>19739.68</v>
      </c>
      <c r="AE3076" s="16">
        <v>232024.98</v>
      </c>
      <c r="AF3076" s="16">
        <v>70019.59</v>
      </c>
      <c r="AG3076" s="16">
        <v>6374.1</v>
      </c>
      <c r="AH3076" s="16">
        <v>76393.69</v>
      </c>
      <c r="AI3076" s="17">
        <v>1</v>
      </c>
      <c r="AJ3076" s="17">
        <v>0.97030000000000005</v>
      </c>
      <c r="AK3076" s="42" t="s">
        <v>12355</v>
      </c>
      <c r="AL3076" s="42" t="s">
        <v>9476</v>
      </c>
    </row>
    <row r="3077" spans="2:38" x14ac:dyDescent="0.3">
      <c r="B3077" s="15">
        <v>3052</v>
      </c>
      <c r="C3077" t="s">
        <v>58</v>
      </c>
      <c r="D3077" t="s">
        <v>59</v>
      </c>
      <c r="E3077" t="s">
        <v>2463</v>
      </c>
      <c r="F3077">
        <v>360</v>
      </c>
      <c r="G3077">
        <v>2006</v>
      </c>
      <c r="H3077" t="s">
        <v>2464</v>
      </c>
      <c r="I3077">
        <v>114251</v>
      </c>
      <c r="J3077" s="12" t="s">
        <v>5910</v>
      </c>
      <c r="K3077" s="13">
        <v>45923</v>
      </c>
      <c r="L3077" s="13">
        <v>45923</v>
      </c>
      <c r="M3077" s="14">
        <v>155324.97</v>
      </c>
      <c r="N3077" s="14">
        <v>5148.7</v>
      </c>
      <c r="O3077" s="14">
        <v>160473.67000000001</v>
      </c>
      <c r="P3077">
        <v>6</v>
      </c>
      <c r="Q3077">
        <v>0</v>
      </c>
      <c r="R3077">
        <v>6</v>
      </c>
      <c r="S3077" s="15">
        <v>0</v>
      </c>
      <c r="T3077" s="15">
        <v>0</v>
      </c>
      <c r="U3077" s="15">
        <v>3</v>
      </c>
      <c r="V3077" s="15">
        <v>3</v>
      </c>
      <c r="W3077" s="15">
        <v>3</v>
      </c>
      <c r="X3077" s="15">
        <v>6</v>
      </c>
      <c r="Y3077" s="15">
        <v>0</v>
      </c>
      <c r="Z3077" s="15">
        <v>0</v>
      </c>
      <c r="AA3077" s="15">
        <v>6</v>
      </c>
      <c r="AB3077" s="15">
        <v>9</v>
      </c>
      <c r="AC3077" s="16">
        <v>234061.18</v>
      </c>
      <c r="AD3077" s="16">
        <v>4680.63</v>
      </c>
      <c r="AE3077" s="16">
        <v>238741.81</v>
      </c>
      <c r="AF3077" s="16">
        <v>74980.88</v>
      </c>
      <c r="AG3077" s="16">
        <v>1404.21</v>
      </c>
      <c r="AH3077" s="16">
        <v>76385.09</v>
      </c>
      <c r="AI3077" s="17">
        <v>0.755</v>
      </c>
      <c r="AJ3077" s="17">
        <v>0.91</v>
      </c>
      <c r="AK3077" s="42" t="s">
        <v>13784</v>
      </c>
      <c r="AL3077" s="42" t="s">
        <v>9221</v>
      </c>
    </row>
    <row r="3078" spans="2:38" x14ac:dyDescent="0.3">
      <c r="B3078" s="15">
        <v>3053</v>
      </c>
      <c r="C3078" t="s">
        <v>115</v>
      </c>
      <c r="D3078" t="s">
        <v>1653</v>
      </c>
      <c r="E3078" t="s">
        <v>2650</v>
      </c>
      <c r="F3078">
        <v>1796</v>
      </c>
      <c r="G3078">
        <v>1796</v>
      </c>
      <c r="H3078" t="s">
        <v>450</v>
      </c>
      <c r="I3078">
        <v>109026</v>
      </c>
      <c r="J3078" s="12" t="s">
        <v>4613</v>
      </c>
      <c r="K3078" s="13">
        <v>45531</v>
      </c>
      <c r="L3078" s="13">
        <v>45531</v>
      </c>
      <c r="M3078" s="14">
        <v>228819.14</v>
      </c>
      <c r="N3078" s="14">
        <v>11487.61</v>
      </c>
      <c r="O3078" s="14">
        <v>240306.75</v>
      </c>
      <c r="P3078">
        <v>7</v>
      </c>
      <c r="Q3078">
        <v>0</v>
      </c>
      <c r="R3078">
        <v>7</v>
      </c>
      <c r="S3078" s="15">
        <v>0</v>
      </c>
      <c r="T3078" s="15">
        <v>0</v>
      </c>
      <c r="U3078" s="15">
        <v>6</v>
      </c>
      <c r="V3078" s="15">
        <v>6</v>
      </c>
      <c r="W3078" s="15">
        <v>1</v>
      </c>
      <c r="X3078" s="15">
        <v>2</v>
      </c>
      <c r="Y3078" s="15">
        <v>0</v>
      </c>
      <c r="Z3078" s="15">
        <v>0</v>
      </c>
      <c r="AA3078" s="15">
        <v>7</v>
      </c>
      <c r="AB3078" s="15">
        <v>8</v>
      </c>
      <c r="AC3078" s="16">
        <v>243969.98</v>
      </c>
      <c r="AD3078" s="16">
        <v>14643.4</v>
      </c>
      <c r="AE3078" s="16">
        <v>258613.38</v>
      </c>
      <c r="AF3078" s="16">
        <v>72027.33</v>
      </c>
      <c r="AG3078" s="16">
        <v>4352.8</v>
      </c>
      <c r="AH3078" s="16">
        <v>76380.13</v>
      </c>
      <c r="AI3078" s="17">
        <v>0.93130000000000002</v>
      </c>
      <c r="AJ3078" s="17">
        <v>0.90429999999999999</v>
      </c>
      <c r="AK3078" s="42" t="s">
        <v>12220</v>
      </c>
      <c r="AL3078" s="42">
        <v>1703393</v>
      </c>
    </row>
    <row r="3079" spans="2:38" x14ac:dyDescent="0.3">
      <c r="B3079" s="15">
        <v>3054</v>
      </c>
      <c r="C3079" t="s">
        <v>49</v>
      </c>
      <c r="D3079" t="s">
        <v>52</v>
      </c>
      <c r="E3079" t="s">
        <v>2476</v>
      </c>
      <c r="F3079">
        <v>978</v>
      </c>
      <c r="G3079">
        <v>978</v>
      </c>
      <c r="H3079" t="s">
        <v>162</v>
      </c>
      <c r="I3079">
        <v>110993</v>
      </c>
      <c r="J3079" s="12" t="s">
        <v>4487</v>
      </c>
      <c r="K3079" s="13">
        <v>45643</v>
      </c>
      <c r="L3079" s="13">
        <v>45643</v>
      </c>
      <c r="M3079" s="14">
        <v>175052.3</v>
      </c>
      <c r="N3079" s="14">
        <v>0</v>
      </c>
      <c r="O3079" s="14">
        <v>175052.3</v>
      </c>
      <c r="P3079">
        <v>2</v>
      </c>
      <c r="Q3079">
        <v>0</v>
      </c>
      <c r="R3079">
        <v>2</v>
      </c>
      <c r="S3079" s="15">
        <v>0</v>
      </c>
      <c r="T3079" s="15">
        <v>0</v>
      </c>
      <c r="U3079" s="15">
        <v>1</v>
      </c>
      <c r="V3079" s="15">
        <v>1</v>
      </c>
      <c r="W3079" s="15">
        <v>1</v>
      </c>
      <c r="X3079" s="15">
        <v>2</v>
      </c>
      <c r="Y3079" s="15">
        <v>0</v>
      </c>
      <c r="Z3079" s="15">
        <v>0</v>
      </c>
      <c r="AA3079" s="15">
        <v>2</v>
      </c>
      <c r="AB3079" s="15">
        <v>3</v>
      </c>
      <c r="AC3079" s="16">
        <v>250919.41</v>
      </c>
      <c r="AD3079" s="16">
        <v>8695.9500000000007</v>
      </c>
      <c r="AE3079" s="16">
        <v>259615.35999999999</v>
      </c>
      <c r="AF3079" s="16">
        <v>76353.56</v>
      </c>
      <c r="AG3079" s="16">
        <v>0</v>
      </c>
      <c r="AH3079" s="16">
        <v>76353.56</v>
      </c>
      <c r="AI3079" s="17">
        <v>1</v>
      </c>
      <c r="AJ3079" s="17">
        <v>1</v>
      </c>
      <c r="AK3079" s="42" t="s">
        <v>12067</v>
      </c>
      <c r="AL3079" s="42" t="s">
        <v>9252</v>
      </c>
    </row>
    <row r="3080" spans="2:38" x14ac:dyDescent="0.3">
      <c r="B3080" s="15">
        <v>3055</v>
      </c>
      <c r="C3080" t="s">
        <v>58</v>
      </c>
      <c r="D3080" t="s">
        <v>59</v>
      </c>
      <c r="E3080" t="s">
        <v>2463</v>
      </c>
      <c r="F3080">
        <v>465</v>
      </c>
      <c r="G3080">
        <v>465</v>
      </c>
      <c r="H3080" t="s">
        <v>2146</v>
      </c>
      <c r="I3080">
        <v>77865</v>
      </c>
      <c r="J3080" s="12" t="s">
        <v>4539</v>
      </c>
      <c r="K3080" s="13">
        <v>43206</v>
      </c>
      <c r="L3080" s="13">
        <v>43206</v>
      </c>
      <c r="M3080" s="14">
        <v>244667.38</v>
      </c>
      <c r="N3080" s="14">
        <v>7761.41</v>
      </c>
      <c r="O3080" s="14">
        <v>252428.79</v>
      </c>
      <c r="P3080">
        <v>2</v>
      </c>
      <c r="Q3080">
        <v>0</v>
      </c>
      <c r="R3080">
        <v>2</v>
      </c>
      <c r="S3080" s="15">
        <v>0</v>
      </c>
      <c r="T3080" s="15">
        <v>0</v>
      </c>
      <c r="U3080" s="15">
        <v>1</v>
      </c>
      <c r="V3080" s="15">
        <v>1</v>
      </c>
      <c r="W3080" s="15">
        <v>1</v>
      </c>
      <c r="X3080" s="15">
        <v>2</v>
      </c>
      <c r="Y3080" s="15">
        <v>0</v>
      </c>
      <c r="Z3080" s="15">
        <v>0</v>
      </c>
      <c r="AA3080" s="15">
        <v>2</v>
      </c>
      <c r="AB3080" s="15">
        <v>3</v>
      </c>
      <c r="AC3080" s="16">
        <v>240426.52</v>
      </c>
      <c r="AD3080" s="16">
        <v>7707.98</v>
      </c>
      <c r="AE3080" s="16">
        <v>248134.5</v>
      </c>
      <c r="AF3080" s="16">
        <v>74271.100000000006</v>
      </c>
      <c r="AG3080" s="16">
        <v>2081.89</v>
      </c>
      <c r="AH3080" s="16">
        <v>76352.990000000005</v>
      </c>
      <c r="AI3080" s="17">
        <v>0.96930000000000005</v>
      </c>
      <c r="AJ3080" s="17">
        <v>0.98199999999999998</v>
      </c>
      <c r="AK3080" s="42" t="s">
        <v>12129</v>
      </c>
      <c r="AL3080" s="42" t="s">
        <v>9352</v>
      </c>
    </row>
    <row r="3081" spans="2:38" x14ac:dyDescent="0.3">
      <c r="B3081" s="15">
        <v>3056</v>
      </c>
      <c r="C3081" t="s">
        <v>2469</v>
      </c>
      <c r="D3081" t="s">
        <v>149</v>
      </c>
      <c r="E3081" t="s">
        <v>149</v>
      </c>
      <c r="F3081">
        <v>2363</v>
      </c>
      <c r="G3081">
        <v>2730</v>
      </c>
      <c r="H3081" t="s">
        <v>2604</v>
      </c>
      <c r="I3081">
        <v>114220</v>
      </c>
      <c r="J3081" s="12" t="s">
        <v>6334</v>
      </c>
      <c r="K3081" s="13">
        <v>45895</v>
      </c>
      <c r="L3081" s="13">
        <v>45895</v>
      </c>
      <c r="M3081" s="14">
        <v>261948.61</v>
      </c>
      <c r="N3081" s="14">
        <v>0</v>
      </c>
      <c r="O3081" s="14">
        <v>261948.61</v>
      </c>
      <c r="P3081">
        <v>9</v>
      </c>
      <c r="Q3081">
        <v>0</v>
      </c>
      <c r="R3081">
        <v>9</v>
      </c>
      <c r="S3081" s="15">
        <v>0</v>
      </c>
      <c r="T3081" s="15">
        <v>0</v>
      </c>
      <c r="U3081" s="15">
        <v>7</v>
      </c>
      <c r="V3081" s="15">
        <v>7</v>
      </c>
      <c r="W3081" s="15">
        <v>2</v>
      </c>
      <c r="X3081" s="15">
        <v>4</v>
      </c>
      <c r="Y3081" s="15">
        <v>0</v>
      </c>
      <c r="Z3081" s="15">
        <v>0</v>
      </c>
      <c r="AA3081" s="15">
        <v>9</v>
      </c>
      <c r="AB3081" s="15">
        <v>11</v>
      </c>
      <c r="AC3081" s="16">
        <v>243071.66</v>
      </c>
      <c r="AD3081" s="16">
        <v>0</v>
      </c>
      <c r="AE3081" s="16">
        <v>243071.66</v>
      </c>
      <c r="AF3081" s="16">
        <v>76310.86</v>
      </c>
      <c r="AG3081" s="16">
        <v>0</v>
      </c>
      <c r="AH3081" s="16">
        <v>76310.86</v>
      </c>
      <c r="AI3081" s="17">
        <v>0.755</v>
      </c>
      <c r="AJ3081" s="17">
        <v>0.91</v>
      </c>
      <c r="AK3081" s="42" t="s">
        <v>14282</v>
      </c>
      <c r="AL3081" s="42" t="s">
        <v>9590</v>
      </c>
    </row>
    <row r="3082" spans="2:38" x14ac:dyDescent="0.3">
      <c r="B3082" s="15">
        <v>3057</v>
      </c>
      <c r="C3082" t="s">
        <v>2469</v>
      </c>
      <c r="D3082" t="s">
        <v>297</v>
      </c>
      <c r="E3082" t="s">
        <v>297</v>
      </c>
      <c r="F3082">
        <v>54</v>
      </c>
      <c r="G3082">
        <v>2725</v>
      </c>
      <c r="H3082" t="s">
        <v>286</v>
      </c>
      <c r="I3082">
        <v>113179</v>
      </c>
      <c r="J3082" s="12" t="s">
        <v>5148</v>
      </c>
      <c r="K3082" s="13">
        <v>45792</v>
      </c>
      <c r="L3082" s="13">
        <v>45792</v>
      </c>
      <c r="M3082" s="14">
        <v>215863.21</v>
      </c>
      <c r="N3082" s="14">
        <v>14918.36</v>
      </c>
      <c r="O3082" s="14">
        <v>230781.57</v>
      </c>
      <c r="P3082">
        <v>6</v>
      </c>
      <c r="Q3082">
        <v>0</v>
      </c>
      <c r="R3082">
        <v>6</v>
      </c>
      <c r="S3082" s="15">
        <v>0</v>
      </c>
      <c r="T3082" s="15">
        <v>0</v>
      </c>
      <c r="U3082" s="15">
        <v>4</v>
      </c>
      <c r="V3082" s="15">
        <v>4</v>
      </c>
      <c r="W3082" s="15">
        <v>2</v>
      </c>
      <c r="X3082" s="15">
        <v>4</v>
      </c>
      <c r="Y3082" s="15">
        <v>0</v>
      </c>
      <c r="Z3082" s="15">
        <v>0</v>
      </c>
      <c r="AA3082" s="15">
        <v>6</v>
      </c>
      <c r="AB3082" s="15">
        <v>8</v>
      </c>
      <c r="AC3082" s="16">
        <v>201165.52</v>
      </c>
      <c r="AD3082" s="16">
        <v>16212.12</v>
      </c>
      <c r="AE3082" s="16">
        <v>217377.64</v>
      </c>
      <c r="AF3082" s="16">
        <v>70357.570000000007</v>
      </c>
      <c r="AG3082" s="16">
        <v>5938.03</v>
      </c>
      <c r="AH3082" s="16">
        <v>76295.600000000006</v>
      </c>
      <c r="AI3082" s="17">
        <v>0.755</v>
      </c>
      <c r="AJ3082" s="17">
        <v>0.91</v>
      </c>
      <c r="AK3082" s="42" t="s">
        <v>12855</v>
      </c>
      <c r="AL3082" s="42" t="s">
        <v>9375</v>
      </c>
    </row>
    <row r="3083" spans="2:38" x14ac:dyDescent="0.3">
      <c r="B3083" s="15">
        <v>3058</v>
      </c>
      <c r="C3083" t="s">
        <v>2469</v>
      </c>
      <c r="D3083" t="s">
        <v>149</v>
      </c>
      <c r="E3083" t="s">
        <v>149</v>
      </c>
      <c r="F3083">
        <v>2808</v>
      </c>
      <c r="G3083">
        <v>2808</v>
      </c>
      <c r="H3083" t="s">
        <v>2084</v>
      </c>
      <c r="I3083">
        <v>115748</v>
      </c>
      <c r="J3083" s="12" t="s">
        <v>5760</v>
      </c>
      <c r="K3083" s="13">
        <v>45958</v>
      </c>
      <c r="L3083" s="13">
        <v>45958</v>
      </c>
      <c r="M3083" s="14">
        <v>194201.58</v>
      </c>
      <c r="N3083" s="14">
        <v>57557.64</v>
      </c>
      <c r="O3083" s="14">
        <v>251759.22</v>
      </c>
      <c r="P3083">
        <v>5</v>
      </c>
      <c r="Q3083">
        <v>1</v>
      </c>
      <c r="R3083">
        <v>6</v>
      </c>
      <c r="S3083" s="15">
        <v>0</v>
      </c>
      <c r="T3083" s="15">
        <v>0</v>
      </c>
      <c r="U3083" s="15">
        <v>2</v>
      </c>
      <c r="V3083" s="15">
        <v>2</v>
      </c>
      <c r="W3083" s="15">
        <v>4</v>
      </c>
      <c r="X3083" s="15">
        <v>8</v>
      </c>
      <c r="Y3083" s="15">
        <v>0</v>
      </c>
      <c r="Z3083" s="15">
        <v>0</v>
      </c>
      <c r="AA3083" s="15">
        <v>6</v>
      </c>
      <c r="AB3083" s="15">
        <v>10</v>
      </c>
      <c r="AC3083" s="16">
        <v>169011.97</v>
      </c>
      <c r="AD3083" s="16">
        <v>52325.11</v>
      </c>
      <c r="AE3083" s="16">
        <v>221337.08</v>
      </c>
      <c r="AF3083" s="16">
        <v>62155.18</v>
      </c>
      <c r="AG3083" s="16">
        <v>14127.7</v>
      </c>
      <c r="AH3083" s="16">
        <v>76282.880000000005</v>
      </c>
      <c r="AI3083" s="17">
        <v>0.755</v>
      </c>
      <c r="AJ3083" s="17">
        <v>0.91</v>
      </c>
      <c r="AK3083" s="42" t="s">
        <v>13601</v>
      </c>
      <c r="AL3083" s="42" t="s">
        <v>9823</v>
      </c>
    </row>
    <row r="3084" spans="2:38" x14ac:dyDescent="0.3">
      <c r="B3084" s="15">
        <v>3059</v>
      </c>
      <c r="C3084" t="s">
        <v>58</v>
      </c>
      <c r="D3084" t="s">
        <v>59</v>
      </c>
      <c r="E3084" t="s">
        <v>2494</v>
      </c>
      <c r="F3084">
        <v>340</v>
      </c>
      <c r="G3084">
        <v>340</v>
      </c>
      <c r="H3084" t="s">
        <v>2479</v>
      </c>
      <c r="I3084">
        <v>60607</v>
      </c>
      <c r="J3084" s="12" t="s">
        <v>426</v>
      </c>
      <c r="K3084" s="13">
        <v>41824</v>
      </c>
      <c r="L3084" s="13">
        <v>41824</v>
      </c>
      <c r="M3084" s="14">
        <v>180582.24</v>
      </c>
      <c r="N3084" s="14">
        <v>43408.79</v>
      </c>
      <c r="O3084" s="14">
        <v>223991.03</v>
      </c>
      <c r="P3084">
        <v>8</v>
      </c>
      <c r="Q3084">
        <v>1</v>
      </c>
      <c r="R3084">
        <v>9</v>
      </c>
      <c r="S3084" s="15">
        <v>0</v>
      </c>
      <c r="T3084" s="15">
        <v>0</v>
      </c>
      <c r="U3084" s="15">
        <v>8</v>
      </c>
      <c r="V3084" s="15">
        <v>8</v>
      </c>
      <c r="W3084" s="15">
        <v>1</v>
      </c>
      <c r="X3084" s="15">
        <v>2</v>
      </c>
      <c r="Y3084" s="15">
        <v>0</v>
      </c>
      <c r="Z3084" s="15">
        <v>0</v>
      </c>
      <c r="AA3084" s="15">
        <v>9</v>
      </c>
      <c r="AB3084" s="15">
        <v>10</v>
      </c>
      <c r="AC3084" s="16">
        <v>178905.23</v>
      </c>
      <c r="AD3084" s="16">
        <v>42254.66</v>
      </c>
      <c r="AE3084" s="16">
        <v>221159.89</v>
      </c>
      <c r="AF3084" s="16">
        <v>64606.5</v>
      </c>
      <c r="AG3084" s="16">
        <v>11674.69</v>
      </c>
      <c r="AH3084" s="16">
        <v>76281.19</v>
      </c>
      <c r="AI3084" s="17">
        <v>1</v>
      </c>
      <c r="AJ3084" s="17">
        <v>0.98709999999999998</v>
      </c>
      <c r="AK3084" s="42" t="s">
        <v>13249</v>
      </c>
      <c r="AL3084" s="42" t="s">
        <v>9260</v>
      </c>
    </row>
    <row r="3085" spans="2:38" x14ac:dyDescent="0.3">
      <c r="B3085" s="15">
        <v>3060</v>
      </c>
      <c r="C3085" t="s">
        <v>58</v>
      </c>
      <c r="D3085" t="s">
        <v>59</v>
      </c>
      <c r="E3085" t="s">
        <v>2497</v>
      </c>
      <c r="F3085">
        <v>2100</v>
      </c>
      <c r="G3085">
        <v>2100</v>
      </c>
      <c r="H3085" t="s">
        <v>2511</v>
      </c>
      <c r="I3085">
        <v>84613</v>
      </c>
      <c r="J3085" s="12" t="s">
        <v>7409</v>
      </c>
      <c r="K3085" s="13">
        <v>43601</v>
      </c>
      <c r="L3085" s="13">
        <v>43601</v>
      </c>
      <c r="M3085" s="14">
        <v>77719.899999999994</v>
      </c>
      <c r="N3085" s="14">
        <v>186881.62</v>
      </c>
      <c r="O3085" s="14">
        <v>264601.52</v>
      </c>
      <c r="P3085">
        <v>3</v>
      </c>
      <c r="Q3085">
        <v>4</v>
      </c>
      <c r="R3085">
        <v>7</v>
      </c>
      <c r="S3085" s="15">
        <v>0</v>
      </c>
      <c r="T3085" s="15">
        <v>0</v>
      </c>
      <c r="U3085" s="15">
        <v>4</v>
      </c>
      <c r="V3085" s="15">
        <v>4</v>
      </c>
      <c r="W3085" s="15">
        <v>3</v>
      </c>
      <c r="X3085" s="15">
        <v>6</v>
      </c>
      <c r="Y3085" s="15">
        <v>0</v>
      </c>
      <c r="Z3085" s="15">
        <v>0</v>
      </c>
      <c r="AA3085" s="15">
        <v>7</v>
      </c>
      <c r="AB3085" s="15">
        <v>10</v>
      </c>
      <c r="AC3085" s="16">
        <v>76473.600000000006</v>
      </c>
      <c r="AD3085" s="16">
        <v>157854.37</v>
      </c>
      <c r="AE3085" s="16">
        <v>234327.97</v>
      </c>
      <c r="AF3085" s="16">
        <v>25124.25</v>
      </c>
      <c r="AG3085" s="16">
        <v>51143.07</v>
      </c>
      <c r="AH3085" s="16">
        <v>76267.320000000007</v>
      </c>
      <c r="AI3085" s="17">
        <v>1</v>
      </c>
      <c r="AJ3085" s="17">
        <v>0.84989999999999999</v>
      </c>
      <c r="AK3085" s="42" t="s">
        <v>15634</v>
      </c>
      <c r="AL3085" s="42" t="s">
        <v>9364</v>
      </c>
    </row>
    <row r="3086" spans="2:38" x14ac:dyDescent="0.3">
      <c r="B3086" s="15">
        <v>3061</v>
      </c>
      <c r="C3086" t="s">
        <v>58</v>
      </c>
      <c r="D3086" t="s">
        <v>59</v>
      </c>
      <c r="E3086" t="s">
        <v>2467</v>
      </c>
      <c r="F3086">
        <v>64</v>
      </c>
      <c r="G3086">
        <v>64</v>
      </c>
      <c r="H3086" t="s">
        <v>2477</v>
      </c>
      <c r="I3086">
        <v>40263</v>
      </c>
      <c r="J3086" s="12" t="s">
        <v>4969</v>
      </c>
      <c r="K3086" s="13">
        <v>44558</v>
      </c>
      <c r="L3086" s="13">
        <v>44558</v>
      </c>
      <c r="M3086" s="14">
        <v>177062.42</v>
      </c>
      <c r="N3086" s="14">
        <v>27986.2</v>
      </c>
      <c r="O3086" s="14">
        <v>205048.62</v>
      </c>
      <c r="P3086">
        <v>6</v>
      </c>
      <c r="Q3086">
        <v>1</v>
      </c>
      <c r="R3086">
        <v>7</v>
      </c>
      <c r="S3086" s="15">
        <v>0</v>
      </c>
      <c r="T3086" s="15">
        <v>0</v>
      </c>
      <c r="U3086" s="15">
        <v>6</v>
      </c>
      <c r="V3086" s="15">
        <v>6</v>
      </c>
      <c r="W3086" s="15">
        <v>1</v>
      </c>
      <c r="X3086" s="15">
        <v>2</v>
      </c>
      <c r="Y3086" s="15">
        <v>0</v>
      </c>
      <c r="Z3086" s="15">
        <v>0</v>
      </c>
      <c r="AA3086" s="15">
        <v>7</v>
      </c>
      <c r="AB3086" s="15">
        <v>8</v>
      </c>
      <c r="AC3086" s="16">
        <v>203720.74</v>
      </c>
      <c r="AD3086" s="16">
        <v>41286.68</v>
      </c>
      <c r="AE3086" s="16">
        <v>245007.42</v>
      </c>
      <c r="AF3086" s="16">
        <v>64233.1</v>
      </c>
      <c r="AG3086" s="16">
        <v>11953.65</v>
      </c>
      <c r="AH3086" s="16">
        <v>76186.75</v>
      </c>
      <c r="AI3086" s="17">
        <v>0.9405</v>
      </c>
      <c r="AJ3086" s="17">
        <v>0.98929999999999996</v>
      </c>
      <c r="AK3086" s="42" t="s">
        <v>12646</v>
      </c>
      <c r="AL3086" s="42" t="s">
        <v>9254</v>
      </c>
    </row>
    <row r="3087" spans="2:38" x14ac:dyDescent="0.3">
      <c r="B3087" s="15">
        <v>3062</v>
      </c>
      <c r="C3087" t="s">
        <v>2469</v>
      </c>
      <c r="D3087" t="s">
        <v>149</v>
      </c>
      <c r="E3087" t="s">
        <v>149</v>
      </c>
      <c r="F3087">
        <v>340</v>
      </c>
      <c r="G3087">
        <v>2069</v>
      </c>
      <c r="H3087" t="s">
        <v>2479</v>
      </c>
      <c r="I3087">
        <v>67707</v>
      </c>
      <c r="J3087" s="12" t="s">
        <v>5947</v>
      </c>
      <c r="K3087" s="13">
        <v>44771</v>
      </c>
      <c r="L3087" s="13">
        <v>44771</v>
      </c>
      <c r="M3087" s="14">
        <v>264058.40000000002</v>
      </c>
      <c r="N3087" s="14">
        <v>4926.63</v>
      </c>
      <c r="O3087" s="14">
        <v>268985.03000000003</v>
      </c>
      <c r="P3087">
        <v>4</v>
      </c>
      <c r="Q3087">
        <v>1</v>
      </c>
      <c r="R3087">
        <v>5</v>
      </c>
      <c r="S3087" s="15">
        <v>0</v>
      </c>
      <c r="T3087" s="15">
        <v>0</v>
      </c>
      <c r="U3087" s="15">
        <v>2</v>
      </c>
      <c r="V3087" s="15">
        <v>2</v>
      </c>
      <c r="W3087" s="15">
        <v>3</v>
      </c>
      <c r="X3087" s="15">
        <v>6</v>
      </c>
      <c r="Y3087" s="15">
        <v>0</v>
      </c>
      <c r="Z3087" s="15">
        <v>0</v>
      </c>
      <c r="AA3087" s="15">
        <v>5</v>
      </c>
      <c r="AB3087" s="15">
        <v>8</v>
      </c>
      <c r="AC3087" s="16">
        <v>240669.83</v>
      </c>
      <c r="AD3087" s="16">
        <v>4478.7299999999996</v>
      </c>
      <c r="AE3087" s="16">
        <v>245148.56</v>
      </c>
      <c r="AF3087" s="16">
        <v>74837.440000000002</v>
      </c>
      <c r="AG3087" s="16">
        <v>1343.64</v>
      </c>
      <c r="AH3087" s="16">
        <v>76181.08</v>
      </c>
      <c r="AI3087" s="17">
        <v>0.72640000000000005</v>
      </c>
      <c r="AJ3087" s="17">
        <v>0.87670000000000003</v>
      </c>
      <c r="AK3087" s="42" t="s">
        <v>13828</v>
      </c>
      <c r="AL3087" s="42" t="s">
        <v>9260</v>
      </c>
    </row>
    <row r="3088" spans="2:38" x14ac:dyDescent="0.3">
      <c r="B3088" s="15">
        <v>3063</v>
      </c>
      <c r="C3088" t="s">
        <v>55</v>
      </c>
      <c r="D3088" t="s">
        <v>56</v>
      </c>
      <c r="E3088" t="s">
        <v>2061</v>
      </c>
      <c r="F3088">
        <v>2499</v>
      </c>
      <c r="G3088">
        <v>2499</v>
      </c>
      <c r="H3088" t="s">
        <v>1471</v>
      </c>
      <c r="I3088">
        <v>111957</v>
      </c>
      <c r="J3088" s="12" t="s">
        <v>4577</v>
      </c>
      <c r="K3088" s="13">
        <v>45712</v>
      </c>
      <c r="L3088" s="13">
        <v>45712</v>
      </c>
      <c r="M3088" s="14">
        <v>306284.15999999997</v>
      </c>
      <c r="N3088" s="14">
        <v>12744.13</v>
      </c>
      <c r="O3088" s="14">
        <v>319028.28999999998</v>
      </c>
      <c r="P3088">
        <v>8</v>
      </c>
      <c r="Q3088">
        <v>0</v>
      </c>
      <c r="R3088">
        <v>8</v>
      </c>
      <c r="S3088" s="15">
        <v>0</v>
      </c>
      <c r="T3088" s="15">
        <v>0</v>
      </c>
      <c r="U3088" s="15">
        <v>6</v>
      </c>
      <c r="V3088" s="15">
        <v>6</v>
      </c>
      <c r="W3088" s="15">
        <v>2</v>
      </c>
      <c r="X3088" s="15">
        <v>4</v>
      </c>
      <c r="Y3088" s="15">
        <v>0</v>
      </c>
      <c r="Z3088" s="15">
        <v>0</v>
      </c>
      <c r="AA3088" s="15">
        <v>8</v>
      </c>
      <c r="AB3088" s="15">
        <v>10</v>
      </c>
      <c r="AC3088" s="16">
        <v>237287.15</v>
      </c>
      <c r="AD3088" s="16">
        <v>13899.58</v>
      </c>
      <c r="AE3088" s="16">
        <v>251186.73</v>
      </c>
      <c r="AF3088" s="16">
        <v>73286.14</v>
      </c>
      <c r="AG3088" s="16">
        <v>2844.71</v>
      </c>
      <c r="AH3088" s="16">
        <v>76130.850000000006</v>
      </c>
      <c r="AI3088" s="17">
        <v>0.755</v>
      </c>
      <c r="AJ3088" s="17">
        <v>0.91</v>
      </c>
      <c r="AK3088" s="42" t="s">
        <v>12175</v>
      </c>
      <c r="AL3088" s="42" t="s">
        <v>9571</v>
      </c>
    </row>
    <row r="3089" spans="2:38" x14ac:dyDescent="0.3">
      <c r="B3089" s="15">
        <v>3064</v>
      </c>
      <c r="C3089" t="s">
        <v>58</v>
      </c>
      <c r="D3089" t="s">
        <v>59</v>
      </c>
      <c r="E3089" t="s">
        <v>2494</v>
      </c>
      <c r="F3089">
        <v>340</v>
      </c>
      <c r="G3089">
        <v>340</v>
      </c>
      <c r="H3089" t="s">
        <v>2479</v>
      </c>
      <c r="I3089">
        <v>76601</v>
      </c>
      <c r="J3089" s="12" t="s">
        <v>2151</v>
      </c>
      <c r="K3089" s="13">
        <v>43089</v>
      </c>
      <c r="L3089" s="13">
        <v>43089</v>
      </c>
      <c r="M3089" s="14">
        <v>173166.6</v>
      </c>
      <c r="N3089" s="14">
        <v>11721.27</v>
      </c>
      <c r="O3089" s="14">
        <v>184887.87</v>
      </c>
      <c r="P3089">
        <v>6</v>
      </c>
      <c r="Q3089">
        <v>0</v>
      </c>
      <c r="R3089">
        <v>6</v>
      </c>
      <c r="S3089" s="15">
        <v>0</v>
      </c>
      <c r="T3089" s="15">
        <v>0</v>
      </c>
      <c r="U3089" s="15">
        <v>5</v>
      </c>
      <c r="V3089" s="15">
        <v>5</v>
      </c>
      <c r="W3089" s="15">
        <v>1</v>
      </c>
      <c r="X3089" s="15">
        <v>2</v>
      </c>
      <c r="Y3089" s="15">
        <v>0</v>
      </c>
      <c r="Z3089" s="15">
        <v>0</v>
      </c>
      <c r="AA3089" s="15">
        <v>6</v>
      </c>
      <c r="AB3089" s="15">
        <v>7</v>
      </c>
      <c r="AC3089" s="16">
        <v>192476.27</v>
      </c>
      <c r="AD3089" s="16">
        <v>11350.46</v>
      </c>
      <c r="AE3089" s="16">
        <v>203826.73</v>
      </c>
      <c r="AF3089" s="16">
        <v>71338.899999999994</v>
      </c>
      <c r="AG3089" s="16">
        <v>4700.57</v>
      </c>
      <c r="AH3089" s="16">
        <v>76039.47</v>
      </c>
      <c r="AI3089" s="17">
        <v>0.79669999999999996</v>
      </c>
      <c r="AJ3089" s="17">
        <v>0.89139999999999997</v>
      </c>
      <c r="AK3089" s="42" t="s">
        <v>12199</v>
      </c>
      <c r="AL3089" s="42" t="s">
        <v>9260</v>
      </c>
    </row>
    <row r="3090" spans="2:38" x14ac:dyDescent="0.3">
      <c r="B3090" s="15">
        <v>3065</v>
      </c>
      <c r="C3090" t="s">
        <v>55</v>
      </c>
      <c r="D3090" t="s">
        <v>56</v>
      </c>
      <c r="E3090" t="s">
        <v>2062</v>
      </c>
      <c r="F3090">
        <v>869</v>
      </c>
      <c r="G3090">
        <v>869</v>
      </c>
      <c r="H3090" t="s">
        <v>69</v>
      </c>
      <c r="I3090">
        <v>103649</v>
      </c>
      <c r="J3090" s="12" t="s">
        <v>4521</v>
      </c>
      <c r="K3090" s="13">
        <v>45203</v>
      </c>
      <c r="L3090" s="13">
        <v>45203</v>
      </c>
      <c r="M3090" s="14">
        <v>215043.74</v>
      </c>
      <c r="N3090" s="14">
        <v>6523.05</v>
      </c>
      <c r="O3090" s="14">
        <v>221566.79</v>
      </c>
      <c r="P3090">
        <v>4</v>
      </c>
      <c r="Q3090">
        <v>1</v>
      </c>
      <c r="R3090">
        <v>5</v>
      </c>
      <c r="S3090" s="15">
        <v>0</v>
      </c>
      <c r="T3090" s="15">
        <v>0</v>
      </c>
      <c r="U3090" s="15">
        <v>4</v>
      </c>
      <c r="V3090" s="15">
        <v>4</v>
      </c>
      <c r="W3090" s="15">
        <v>1</v>
      </c>
      <c r="X3090" s="15">
        <v>2</v>
      </c>
      <c r="Y3090" s="15">
        <v>0</v>
      </c>
      <c r="Z3090" s="15">
        <v>0</v>
      </c>
      <c r="AA3090" s="15">
        <v>5</v>
      </c>
      <c r="AB3090" s="15">
        <v>6</v>
      </c>
      <c r="AC3090" s="16">
        <v>207214.44</v>
      </c>
      <c r="AD3090" s="16">
        <v>5930.05</v>
      </c>
      <c r="AE3090" s="16">
        <v>213144.49</v>
      </c>
      <c r="AF3090" s="16">
        <v>74414.649999999994</v>
      </c>
      <c r="AG3090" s="16">
        <v>1601.06</v>
      </c>
      <c r="AH3090" s="16">
        <v>76015.710000000006</v>
      </c>
      <c r="AI3090" s="17">
        <v>0.85650000000000004</v>
      </c>
      <c r="AJ3090" s="17">
        <v>0.97950000000000004</v>
      </c>
      <c r="AK3090" s="42" t="s">
        <v>12110</v>
      </c>
      <c r="AL3090" s="42" t="s">
        <v>9250</v>
      </c>
    </row>
    <row r="3091" spans="2:38" x14ac:dyDescent="0.3">
      <c r="B3091" s="15">
        <v>3066</v>
      </c>
      <c r="C3091" t="s">
        <v>58</v>
      </c>
      <c r="D3091" t="s">
        <v>59</v>
      </c>
      <c r="E3091" t="s">
        <v>2475</v>
      </c>
      <c r="F3091">
        <v>671</v>
      </c>
      <c r="G3091">
        <v>671</v>
      </c>
      <c r="H3091" t="s">
        <v>436</v>
      </c>
      <c r="I3091">
        <v>73674</v>
      </c>
      <c r="J3091" s="12" t="s">
        <v>1919</v>
      </c>
      <c r="K3091" s="13">
        <v>42849</v>
      </c>
      <c r="L3091" s="13">
        <v>42849</v>
      </c>
      <c r="M3091" s="14">
        <v>164432.09</v>
      </c>
      <c r="N3091" s="14">
        <v>11274.9</v>
      </c>
      <c r="O3091" s="14">
        <v>175706.99</v>
      </c>
      <c r="P3091">
        <v>4</v>
      </c>
      <c r="Q3091">
        <v>1</v>
      </c>
      <c r="R3091">
        <v>5</v>
      </c>
      <c r="S3091" s="15">
        <v>0</v>
      </c>
      <c r="T3091" s="15">
        <v>0</v>
      </c>
      <c r="U3091" s="15">
        <v>3</v>
      </c>
      <c r="V3091" s="15">
        <v>3</v>
      </c>
      <c r="W3091" s="15">
        <v>2</v>
      </c>
      <c r="X3091" s="15">
        <v>4</v>
      </c>
      <c r="Y3091" s="15">
        <v>0</v>
      </c>
      <c r="Z3091" s="15">
        <v>0</v>
      </c>
      <c r="AA3091" s="15">
        <v>5</v>
      </c>
      <c r="AB3091" s="15">
        <v>7</v>
      </c>
      <c r="AC3091" s="16">
        <v>614331.46</v>
      </c>
      <c r="AD3091" s="16">
        <v>11406.49</v>
      </c>
      <c r="AE3091" s="16">
        <v>625737.94999999995</v>
      </c>
      <c r="AF3091" s="16">
        <v>72411.960000000006</v>
      </c>
      <c r="AG3091" s="16">
        <v>3584.4</v>
      </c>
      <c r="AH3091" s="16">
        <v>75996.36</v>
      </c>
      <c r="AI3091" s="17">
        <v>0.93899999999999995</v>
      </c>
      <c r="AJ3091" s="17">
        <v>0.96360000000000001</v>
      </c>
      <c r="AK3091" s="42" t="s">
        <v>14617</v>
      </c>
      <c r="AL3091" s="42" t="s">
        <v>9247</v>
      </c>
    </row>
    <row r="3092" spans="2:38" x14ac:dyDescent="0.3">
      <c r="B3092" s="15">
        <v>3067</v>
      </c>
      <c r="C3092" t="s">
        <v>163</v>
      </c>
      <c r="D3092" t="s">
        <v>1657</v>
      </c>
      <c r="E3092" t="s">
        <v>2661</v>
      </c>
      <c r="F3092">
        <v>2582</v>
      </c>
      <c r="G3092">
        <v>2582</v>
      </c>
      <c r="H3092" t="s">
        <v>3577</v>
      </c>
      <c r="I3092">
        <v>112681</v>
      </c>
      <c r="J3092" s="12" t="s">
        <v>4932</v>
      </c>
      <c r="K3092" s="13">
        <v>45747</v>
      </c>
      <c r="L3092" s="13">
        <v>45747</v>
      </c>
      <c r="M3092" s="14">
        <v>239188.23</v>
      </c>
      <c r="N3092" s="14">
        <v>12686.31</v>
      </c>
      <c r="O3092" s="14">
        <v>251874.54</v>
      </c>
      <c r="P3092">
        <v>20</v>
      </c>
      <c r="Q3092">
        <v>0</v>
      </c>
      <c r="R3092">
        <v>20</v>
      </c>
      <c r="S3092" s="15">
        <v>0</v>
      </c>
      <c r="T3092" s="15">
        <v>0</v>
      </c>
      <c r="U3092" s="15">
        <v>20</v>
      </c>
      <c r="V3092" s="15">
        <v>20</v>
      </c>
      <c r="W3092" s="15">
        <v>0</v>
      </c>
      <c r="X3092" s="15">
        <v>0</v>
      </c>
      <c r="Y3092" s="15">
        <v>0</v>
      </c>
      <c r="Z3092" s="15">
        <v>0</v>
      </c>
      <c r="AA3092" s="15">
        <v>20</v>
      </c>
      <c r="AB3092" s="15">
        <v>20</v>
      </c>
      <c r="AC3092" s="16">
        <v>217962.33</v>
      </c>
      <c r="AD3092" s="16">
        <v>11703.58</v>
      </c>
      <c r="AE3092" s="16">
        <v>229665.91</v>
      </c>
      <c r="AF3092" s="16">
        <v>72339.570000000007</v>
      </c>
      <c r="AG3092" s="16">
        <v>3638.93</v>
      </c>
      <c r="AH3092" s="16">
        <v>75978.5</v>
      </c>
      <c r="AI3092" s="17">
        <v>0.755</v>
      </c>
      <c r="AJ3092" s="17">
        <v>0.91</v>
      </c>
      <c r="AK3092" s="42" t="s">
        <v>12597</v>
      </c>
      <c r="AL3092" s="42">
        <v>1706493</v>
      </c>
    </row>
    <row r="3093" spans="2:38" x14ac:dyDescent="0.3">
      <c r="B3093" s="15">
        <v>3068</v>
      </c>
      <c r="C3093" t="s">
        <v>115</v>
      </c>
      <c r="D3093" t="s">
        <v>1652</v>
      </c>
      <c r="E3093" t="s">
        <v>2490</v>
      </c>
      <c r="F3093">
        <v>2962</v>
      </c>
      <c r="G3093">
        <v>2962</v>
      </c>
      <c r="H3093" t="s">
        <v>4080</v>
      </c>
      <c r="I3093">
        <v>114242</v>
      </c>
      <c r="J3093" s="12" t="s">
        <v>4426</v>
      </c>
      <c r="K3093" s="13">
        <v>45869</v>
      </c>
      <c r="L3093" s="13">
        <v>45869</v>
      </c>
      <c r="M3093" s="14">
        <v>187487.6</v>
      </c>
      <c r="N3093" s="14">
        <v>0</v>
      </c>
      <c r="O3093" s="14">
        <v>187487.6</v>
      </c>
      <c r="P3093">
        <v>8</v>
      </c>
      <c r="Q3093">
        <v>0</v>
      </c>
      <c r="R3093">
        <v>8</v>
      </c>
      <c r="S3093" s="15">
        <v>0</v>
      </c>
      <c r="T3093" s="15">
        <v>0</v>
      </c>
      <c r="U3093" s="15">
        <v>7</v>
      </c>
      <c r="V3093" s="15">
        <v>7</v>
      </c>
      <c r="W3093" s="15">
        <v>1</v>
      </c>
      <c r="X3093" s="15">
        <v>2</v>
      </c>
      <c r="Y3093" s="15">
        <v>0</v>
      </c>
      <c r="Z3093" s="15">
        <v>0</v>
      </c>
      <c r="AA3093" s="15">
        <v>8</v>
      </c>
      <c r="AB3093" s="15">
        <v>9</v>
      </c>
      <c r="AC3093" s="16">
        <v>210915.9</v>
      </c>
      <c r="AD3093" s="16">
        <v>0</v>
      </c>
      <c r="AE3093" s="16">
        <v>210915.9</v>
      </c>
      <c r="AF3093" s="16">
        <v>75945.710000000006</v>
      </c>
      <c r="AG3093" s="16">
        <v>0</v>
      </c>
      <c r="AH3093" s="16">
        <v>75945.710000000006</v>
      </c>
      <c r="AI3093" s="17">
        <v>0.755</v>
      </c>
      <c r="AJ3093" s="17">
        <v>0.91</v>
      </c>
      <c r="AK3093" s="42" t="s">
        <v>11999</v>
      </c>
      <c r="AL3093" s="42" t="e">
        <v>#N/A</v>
      </c>
    </row>
    <row r="3094" spans="2:38" x14ac:dyDescent="0.3">
      <c r="B3094" s="15">
        <v>3069</v>
      </c>
      <c r="C3094" t="s">
        <v>55</v>
      </c>
      <c r="D3094" t="s">
        <v>200</v>
      </c>
      <c r="E3094" t="s">
        <v>200</v>
      </c>
      <c r="F3094">
        <v>254</v>
      </c>
      <c r="G3094">
        <v>254</v>
      </c>
      <c r="H3094" t="s">
        <v>268</v>
      </c>
      <c r="I3094">
        <v>111746</v>
      </c>
      <c r="J3094" s="12" t="s">
        <v>5233</v>
      </c>
      <c r="K3094" s="13">
        <v>45743</v>
      </c>
      <c r="L3094" s="13">
        <v>45743</v>
      </c>
      <c r="M3094" s="14">
        <v>183322.69</v>
      </c>
      <c r="N3094" s="14">
        <v>27344.29</v>
      </c>
      <c r="O3094" s="14">
        <v>210666.98</v>
      </c>
      <c r="P3094">
        <v>11</v>
      </c>
      <c r="Q3094">
        <v>0</v>
      </c>
      <c r="R3094">
        <v>11</v>
      </c>
      <c r="S3094" s="15">
        <v>0</v>
      </c>
      <c r="T3094" s="15">
        <v>0</v>
      </c>
      <c r="U3094" s="15">
        <v>10</v>
      </c>
      <c r="V3094" s="15">
        <v>10</v>
      </c>
      <c r="W3094" s="15">
        <v>1</v>
      </c>
      <c r="X3094" s="15">
        <v>2</v>
      </c>
      <c r="Y3094" s="15">
        <v>0</v>
      </c>
      <c r="Z3094" s="15">
        <v>0</v>
      </c>
      <c r="AA3094" s="15">
        <v>11</v>
      </c>
      <c r="AB3094" s="15">
        <v>12</v>
      </c>
      <c r="AC3094" s="16">
        <v>185674.65</v>
      </c>
      <c r="AD3094" s="16">
        <v>26946.77</v>
      </c>
      <c r="AE3094" s="16">
        <v>212621.42</v>
      </c>
      <c r="AF3094" s="16">
        <v>65980.83</v>
      </c>
      <c r="AG3094" s="16">
        <v>9907.39</v>
      </c>
      <c r="AH3094" s="16">
        <v>75888.22</v>
      </c>
      <c r="AI3094" s="17">
        <v>0.755</v>
      </c>
      <c r="AJ3094" s="17">
        <v>0.91</v>
      </c>
      <c r="AK3094" s="42" t="s">
        <v>12954</v>
      </c>
      <c r="AL3094" s="42" t="s">
        <v>9367</v>
      </c>
    </row>
    <row r="3095" spans="2:38" x14ac:dyDescent="0.3">
      <c r="B3095" s="15">
        <v>3070</v>
      </c>
      <c r="C3095" t="s">
        <v>2469</v>
      </c>
      <c r="D3095" t="s">
        <v>75</v>
      </c>
      <c r="E3095" t="s">
        <v>75</v>
      </c>
      <c r="F3095">
        <v>685</v>
      </c>
      <c r="G3095">
        <v>685</v>
      </c>
      <c r="H3095" t="s">
        <v>146</v>
      </c>
      <c r="I3095">
        <v>49184</v>
      </c>
      <c r="J3095" s="12" t="s">
        <v>18179</v>
      </c>
      <c r="K3095" s="13">
        <v>40924</v>
      </c>
      <c r="L3095" s="13">
        <v>40940</v>
      </c>
      <c r="M3095" s="14">
        <v>0</v>
      </c>
      <c r="N3095" s="14">
        <v>278242.65999999997</v>
      </c>
      <c r="O3095" s="14">
        <v>278242.65999999997</v>
      </c>
      <c r="P3095">
        <v>0</v>
      </c>
      <c r="Q3095">
        <v>1</v>
      </c>
      <c r="R3095">
        <v>1</v>
      </c>
      <c r="S3095" s="15">
        <v>0</v>
      </c>
      <c r="T3095" s="15">
        <v>0</v>
      </c>
      <c r="U3095" s="15">
        <v>0</v>
      </c>
      <c r="V3095" s="15">
        <v>0</v>
      </c>
      <c r="W3095" s="15">
        <v>0</v>
      </c>
      <c r="X3095" s="15">
        <v>0</v>
      </c>
      <c r="Y3095" s="15">
        <v>1</v>
      </c>
      <c r="Z3095" s="15">
        <v>3</v>
      </c>
      <c r="AA3095" s="15">
        <v>1</v>
      </c>
      <c r="AB3095" s="15">
        <v>3</v>
      </c>
      <c r="AC3095" s="16">
        <v>0</v>
      </c>
      <c r="AD3095" s="16">
        <v>252947.86</v>
      </c>
      <c r="AE3095" s="16">
        <v>252947.86</v>
      </c>
      <c r="AF3095" s="16">
        <v>0</v>
      </c>
      <c r="AG3095" s="16">
        <v>75884.42</v>
      </c>
      <c r="AH3095" s="16">
        <v>75884.42</v>
      </c>
      <c r="AI3095" s="17">
        <v>1</v>
      </c>
      <c r="AJ3095" s="17">
        <v>0.95509999999999995</v>
      </c>
      <c r="AK3095" s="42" t="s">
        <v>18887</v>
      </c>
      <c r="AL3095" s="42" t="s">
        <v>9359</v>
      </c>
    </row>
    <row r="3096" spans="2:38" x14ac:dyDescent="0.3">
      <c r="B3096" s="15">
        <v>3071</v>
      </c>
      <c r="C3096" t="s">
        <v>58</v>
      </c>
      <c r="D3096" t="s">
        <v>59</v>
      </c>
      <c r="E3096" t="s">
        <v>2463</v>
      </c>
      <c r="F3096">
        <v>360</v>
      </c>
      <c r="G3096">
        <v>492</v>
      </c>
      <c r="H3096" t="s">
        <v>2464</v>
      </c>
      <c r="I3096">
        <v>73631</v>
      </c>
      <c r="J3096" s="12" t="s">
        <v>1992</v>
      </c>
      <c r="K3096" s="13">
        <v>42902</v>
      </c>
      <c r="L3096" s="13">
        <v>42902</v>
      </c>
      <c r="M3096" s="14">
        <v>180558.29</v>
      </c>
      <c r="N3096" s="14">
        <v>13201.38</v>
      </c>
      <c r="O3096" s="14">
        <v>193759.67</v>
      </c>
      <c r="P3096">
        <v>5</v>
      </c>
      <c r="Q3096">
        <v>1</v>
      </c>
      <c r="R3096">
        <v>6</v>
      </c>
      <c r="S3096" s="15">
        <v>0</v>
      </c>
      <c r="T3096" s="15">
        <v>0</v>
      </c>
      <c r="U3096" s="15">
        <v>2</v>
      </c>
      <c r="V3096" s="15">
        <v>2</v>
      </c>
      <c r="W3096" s="15">
        <v>4</v>
      </c>
      <c r="X3096" s="15">
        <v>8</v>
      </c>
      <c r="Y3096" s="15">
        <v>0</v>
      </c>
      <c r="Z3096" s="15">
        <v>0</v>
      </c>
      <c r="AA3096" s="15">
        <v>6</v>
      </c>
      <c r="AB3096" s="15">
        <v>10</v>
      </c>
      <c r="AC3096" s="16">
        <v>202922.9</v>
      </c>
      <c r="AD3096" s="16">
        <v>22588.93</v>
      </c>
      <c r="AE3096" s="16">
        <v>225511.83</v>
      </c>
      <c r="AF3096" s="16">
        <v>70690.14</v>
      </c>
      <c r="AG3096" s="16">
        <v>5173.41</v>
      </c>
      <c r="AH3096" s="16">
        <v>75863.55</v>
      </c>
      <c r="AI3096" s="17">
        <v>1</v>
      </c>
      <c r="AJ3096" s="17">
        <v>0.90859999999999996</v>
      </c>
      <c r="AK3096" s="42" t="s">
        <v>12289</v>
      </c>
      <c r="AL3096" s="42" t="s">
        <v>9221</v>
      </c>
    </row>
    <row r="3097" spans="2:38" x14ac:dyDescent="0.3">
      <c r="B3097" s="15">
        <v>3072</v>
      </c>
      <c r="C3097" t="s">
        <v>58</v>
      </c>
      <c r="D3097" t="s">
        <v>59</v>
      </c>
      <c r="E3097" t="s">
        <v>2475</v>
      </c>
      <c r="F3097">
        <v>606</v>
      </c>
      <c r="G3097">
        <v>606</v>
      </c>
      <c r="H3097" t="s">
        <v>347</v>
      </c>
      <c r="I3097">
        <v>60543</v>
      </c>
      <c r="J3097" s="12" t="s">
        <v>2295</v>
      </c>
      <c r="K3097" s="13">
        <v>41780</v>
      </c>
      <c r="L3097" s="13">
        <v>41780</v>
      </c>
      <c r="M3097" s="14">
        <v>212590.24</v>
      </c>
      <c r="N3097" s="14">
        <v>15054.49</v>
      </c>
      <c r="O3097" s="14">
        <v>227644.73</v>
      </c>
      <c r="P3097">
        <v>5</v>
      </c>
      <c r="Q3097">
        <v>0</v>
      </c>
      <c r="R3097">
        <v>5</v>
      </c>
      <c r="S3097" s="15">
        <v>0</v>
      </c>
      <c r="T3097" s="15">
        <v>0</v>
      </c>
      <c r="U3097" s="15">
        <v>3</v>
      </c>
      <c r="V3097" s="15">
        <v>3</v>
      </c>
      <c r="W3097" s="15">
        <v>2</v>
      </c>
      <c r="X3097" s="15">
        <v>4</v>
      </c>
      <c r="Y3097" s="15">
        <v>0</v>
      </c>
      <c r="Z3097" s="15">
        <v>0</v>
      </c>
      <c r="AA3097" s="15">
        <v>5</v>
      </c>
      <c r="AB3097" s="15">
        <v>7</v>
      </c>
      <c r="AC3097" s="16">
        <v>207066.47</v>
      </c>
      <c r="AD3097" s="16">
        <v>14368.87</v>
      </c>
      <c r="AE3097" s="16">
        <v>221435.34</v>
      </c>
      <c r="AF3097" s="16">
        <v>70158.509999999995</v>
      </c>
      <c r="AG3097" s="16">
        <v>5663.77</v>
      </c>
      <c r="AH3097" s="16">
        <v>75822.28</v>
      </c>
      <c r="AI3097" s="17">
        <v>0.96089999999999998</v>
      </c>
      <c r="AJ3097" s="17">
        <v>0.98719999999999997</v>
      </c>
      <c r="AK3097" s="42" t="s">
        <v>12206</v>
      </c>
      <c r="AL3097" s="42" t="s">
        <v>10799</v>
      </c>
    </row>
    <row r="3098" spans="2:38" x14ac:dyDescent="0.3">
      <c r="B3098" s="15">
        <v>3073</v>
      </c>
      <c r="C3098" t="s">
        <v>58</v>
      </c>
      <c r="D3098" t="s">
        <v>59</v>
      </c>
      <c r="E3098" t="s">
        <v>2497</v>
      </c>
      <c r="F3098">
        <v>1820</v>
      </c>
      <c r="G3098">
        <v>1820</v>
      </c>
      <c r="H3098" t="s">
        <v>2063</v>
      </c>
      <c r="I3098">
        <v>38275</v>
      </c>
      <c r="J3098" s="12" t="s">
        <v>4893</v>
      </c>
      <c r="K3098" s="13">
        <v>44530</v>
      </c>
      <c r="L3098" s="13">
        <v>44530</v>
      </c>
      <c r="M3098" s="14">
        <v>163579.88</v>
      </c>
      <c r="N3098" s="14">
        <v>6427.4</v>
      </c>
      <c r="O3098" s="14">
        <v>170007.28</v>
      </c>
      <c r="P3098">
        <v>7</v>
      </c>
      <c r="Q3098">
        <v>0</v>
      </c>
      <c r="R3098">
        <v>7</v>
      </c>
      <c r="S3098" s="15">
        <v>0</v>
      </c>
      <c r="T3098" s="15">
        <v>0</v>
      </c>
      <c r="U3098" s="15">
        <v>5</v>
      </c>
      <c r="V3098" s="15">
        <v>5</v>
      </c>
      <c r="W3098" s="15">
        <v>2</v>
      </c>
      <c r="X3098" s="15">
        <v>4</v>
      </c>
      <c r="Y3098" s="15">
        <v>0</v>
      </c>
      <c r="Z3098" s="15">
        <v>0</v>
      </c>
      <c r="AA3098" s="15">
        <v>7</v>
      </c>
      <c r="AB3098" s="15">
        <v>9</v>
      </c>
      <c r="AC3098" s="16">
        <v>204516.3</v>
      </c>
      <c r="AD3098" s="16">
        <v>8023.44</v>
      </c>
      <c r="AE3098" s="16">
        <v>212539.74</v>
      </c>
      <c r="AF3098" s="16">
        <v>72503.759999999995</v>
      </c>
      <c r="AG3098" s="16">
        <v>3225.78</v>
      </c>
      <c r="AH3098" s="16">
        <v>75729.539999999994</v>
      </c>
      <c r="AI3098" s="17">
        <v>1</v>
      </c>
      <c r="AJ3098" s="17">
        <v>0.92149999999999999</v>
      </c>
      <c r="AK3098" s="42" t="s">
        <v>12550</v>
      </c>
      <c r="AL3098" s="42" t="s">
        <v>9317</v>
      </c>
    </row>
    <row r="3099" spans="2:38" x14ac:dyDescent="0.3">
      <c r="B3099" s="15">
        <v>3074</v>
      </c>
      <c r="C3099" t="s">
        <v>58</v>
      </c>
      <c r="D3099" t="s">
        <v>59</v>
      </c>
      <c r="E3099" t="s">
        <v>2467</v>
      </c>
      <c r="F3099">
        <v>564</v>
      </c>
      <c r="G3099">
        <v>1178</v>
      </c>
      <c r="H3099" t="s">
        <v>60</v>
      </c>
      <c r="I3099">
        <v>112224</v>
      </c>
      <c r="J3099" s="12" t="s">
        <v>5475</v>
      </c>
      <c r="K3099" s="13">
        <v>45786</v>
      </c>
      <c r="L3099" s="13">
        <v>45786</v>
      </c>
      <c r="M3099" s="14">
        <v>287864.03000000003</v>
      </c>
      <c r="N3099" s="14">
        <v>42620.7</v>
      </c>
      <c r="O3099" s="14">
        <v>330484.73</v>
      </c>
      <c r="P3099">
        <v>9</v>
      </c>
      <c r="Q3099">
        <v>3</v>
      </c>
      <c r="R3099">
        <v>12</v>
      </c>
      <c r="S3099" s="15">
        <v>0</v>
      </c>
      <c r="T3099" s="15">
        <v>0</v>
      </c>
      <c r="U3099" s="15">
        <v>8</v>
      </c>
      <c r="V3099" s="15">
        <v>8</v>
      </c>
      <c r="W3099" s="15">
        <v>4</v>
      </c>
      <c r="X3099" s="15">
        <v>8</v>
      </c>
      <c r="Y3099" s="15">
        <v>0</v>
      </c>
      <c r="Z3099" s="15">
        <v>0</v>
      </c>
      <c r="AA3099" s="15">
        <v>12</v>
      </c>
      <c r="AB3099" s="15">
        <v>16</v>
      </c>
      <c r="AC3099" s="16">
        <v>221050.41</v>
      </c>
      <c r="AD3099" s="16">
        <v>37713.68</v>
      </c>
      <c r="AE3099" s="16">
        <v>258764.09</v>
      </c>
      <c r="AF3099" s="16">
        <v>65069.37</v>
      </c>
      <c r="AG3099" s="16">
        <v>10628.21</v>
      </c>
      <c r="AH3099" s="16">
        <v>75697.58</v>
      </c>
      <c r="AI3099" s="17">
        <v>0.755</v>
      </c>
      <c r="AJ3099" s="17">
        <v>0.91</v>
      </c>
      <c r="AK3099" s="42" t="s">
        <v>13256</v>
      </c>
      <c r="AL3099" s="42" t="s">
        <v>9233</v>
      </c>
    </row>
    <row r="3100" spans="2:38" x14ac:dyDescent="0.3">
      <c r="B3100" s="15">
        <v>3075</v>
      </c>
      <c r="C3100" t="s">
        <v>55</v>
      </c>
      <c r="D3100" t="s">
        <v>155</v>
      </c>
      <c r="E3100" t="s">
        <v>155</v>
      </c>
      <c r="F3100">
        <v>770</v>
      </c>
      <c r="G3100">
        <v>2040</v>
      </c>
      <c r="H3100" t="s">
        <v>232</v>
      </c>
      <c r="I3100">
        <v>108646</v>
      </c>
      <c r="J3100" s="12" t="s">
        <v>4745</v>
      </c>
      <c r="K3100" s="13">
        <v>45541</v>
      </c>
      <c r="L3100" s="13">
        <v>45541</v>
      </c>
      <c r="M3100" s="14">
        <v>277969.03000000003</v>
      </c>
      <c r="N3100" s="14">
        <v>20016.13</v>
      </c>
      <c r="O3100" s="14">
        <v>297985.15999999997</v>
      </c>
      <c r="P3100">
        <v>7</v>
      </c>
      <c r="Q3100">
        <v>0</v>
      </c>
      <c r="R3100">
        <v>7</v>
      </c>
      <c r="S3100" s="15">
        <v>0</v>
      </c>
      <c r="T3100" s="15">
        <v>0</v>
      </c>
      <c r="U3100" s="15">
        <v>5</v>
      </c>
      <c r="V3100" s="15">
        <v>5</v>
      </c>
      <c r="W3100" s="15">
        <v>2</v>
      </c>
      <c r="X3100" s="15">
        <v>4</v>
      </c>
      <c r="Y3100" s="15">
        <v>0</v>
      </c>
      <c r="Z3100" s="15">
        <v>0</v>
      </c>
      <c r="AA3100" s="15">
        <v>7</v>
      </c>
      <c r="AB3100" s="15">
        <v>9</v>
      </c>
      <c r="AC3100" s="16">
        <v>241029.28</v>
      </c>
      <c r="AD3100" s="16">
        <v>16966.14</v>
      </c>
      <c r="AE3100" s="16">
        <v>257995.42</v>
      </c>
      <c r="AF3100" s="16">
        <v>70380.83</v>
      </c>
      <c r="AG3100" s="16">
        <v>5297.83</v>
      </c>
      <c r="AH3100" s="16">
        <v>75678.66</v>
      </c>
      <c r="AI3100" s="17">
        <v>1</v>
      </c>
      <c r="AJ3100" s="17">
        <v>1</v>
      </c>
      <c r="AK3100" s="42" t="s">
        <v>12374</v>
      </c>
      <c r="AL3100" s="42" t="s">
        <v>9397</v>
      </c>
    </row>
    <row r="3101" spans="2:38" x14ac:dyDescent="0.3">
      <c r="B3101" s="15">
        <v>3076</v>
      </c>
      <c r="C3101" t="s">
        <v>58</v>
      </c>
      <c r="D3101" t="s">
        <v>59</v>
      </c>
      <c r="E3101" t="s">
        <v>2475</v>
      </c>
      <c r="F3101">
        <v>116</v>
      </c>
      <c r="G3101">
        <v>313</v>
      </c>
      <c r="H3101" t="s">
        <v>2592</v>
      </c>
      <c r="I3101">
        <v>109352</v>
      </c>
      <c r="J3101" s="12" t="s">
        <v>4558</v>
      </c>
      <c r="K3101" s="13">
        <v>45604</v>
      </c>
      <c r="L3101" s="13">
        <v>45604</v>
      </c>
      <c r="M3101" s="14">
        <v>216118.77</v>
      </c>
      <c r="N3101" s="14">
        <v>7042.54</v>
      </c>
      <c r="O3101" s="14">
        <v>223161.31</v>
      </c>
      <c r="P3101">
        <v>7</v>
      </c>
      <c r="Q3101">
        <v>1</v>
      </c>
      <c r="R3101">
        <v>8</v>
      </c>
      <c r="S3101" s="15">
        <v>0</v>
      </c>
      <c r="T3101" s="15">
        <v>0</v>
      </c>
      <c r="U3101" s="15">
        <v>6</v>
      </c>
      <c r="V3101" s="15">
        <v>6</v>
      </c>
      <c r="W3101" s="15">
        <v>2</v>
      </c>
      <c r="X3101" s="15">
        <v>4</v>
      </c>
      <c r="Y3101" s="15">
        <v>0</v>
      </c>
      <c r="Z3101" s="15">
        <v>0</v>
      </c>
      <c r="AA3101" s="15">
        <v>8</v>
      </c>
      <c r="AB3101" s="15">
        <v>10</v>
      </c>
      <c r="AC3101" s="16">
        <v>206778.43</v>
      </c>
      <c r="AD3101" s="16">
        <v>5484.96</v>
      </c>
      <c r="AE3101" s="16">
        <v>212263.39</v>
      </c>
      <c r="AF3101" s="16">
        <v>72940.58</v>
      </c>
      <c r="AG3101" s="16">
        <v>2718.29</v>
      </c>
      <c r="AH3101" s="16">
        <v>75658.87</v>
      </c>
      <c r="AI3101" s="17">
        <v>1</v>
      </c>
      <c r="AJ3101" s="17">
        <v>1</v>
      </c>
      <c r="AK3101" s="42" t="s">
        <v>12151</v>
      </c>
      <c r="AL3101" s="42" t="s">
        <v>9562</v>
      </c>
    </row>
    <row r="3102" spans="2:38" x14ac:dyDescent="0.3">
      <c r="B3102" s="15">
        <v>3077</v>
      </c>
      <c r="C3102" t="s">
        <v>49</v>
      </c>
      <c r="D3102" t="s">
        <v>237</v>
      </c>
      <c r="E3102" t="s">
        <v>237</v>
      </c>
      <c r="F3102">
        <v>1815</v>
      </c>
      <c r="G3102">
        <v>1815</v>
      </c>
      <c r="H3102" t="s">
        <v>93</v>
      </c>
      <c r="I3102">
        <v>80701</v>
      </c>
      <c r="J3102" s="12" t="s">
        <v>4438</v>
      </c>
      <c r="K3102" s="13">
        <v>39742</v>
      </c>
      <c r="L3102" s="13">
        <v>39755</v>
      </c>
      <c r="M3102" s="14">
        <v>152293.51</v>
      </c>
      <c r="N3102" s="14">
        <v>0</v>
      </c>
      <c r="O3102" s="14">
        <v>152293.51</v>
      </c>
      <c r="P3102">
        <v>2</v>
      </c>
      <c r="Q3102">
        <v>0</v>
      </c>
      <c r="R3102">
        <v>2</v>
      </c>
      <c r="S3102" s="15">
        <v>0</v>
      </c>
      <c r="T3102" s="15">
        <v>0</v>
      </c>
      <c r="U3102" s="15">
        <v>1</v>
      </c>
      <c r="V3102" s="15">
        <v>1</v>
      </c>
      <c r="W3102" s="15">
        <v>1</v>
      </c>
      <c r="X3102" s="15">
        <v>2</v>
      </c>
      <c r="Y3102" s="15">
        <v>0</v>
      </c>
      <c r="Z3102" s="15">
        <v>0</v>
      </c>
      <c r="AA3102" s="15">
        <v>2</v>
      </c>
      <c r="AB3102" s="15">
        <v>3</v>
      </c>
      <c r="AC3102" s="16">
        <v>211628.23</v>
      </c>
      <c r="AD3102" s="16">
        <v>0</v>
      </c>
      <c r="AE3102" s="16">
        <v>211628.23</v>
      </c>
      <c r="AF3102" s="16">
        <v>75644.13</v>
      </c>
      <c r="AG3102" s="16">
        <v>0</v>
      </c>
      <c r="AH3102" s="16">
        <v>75644.13</v>
      </c>
      <c r="AI3102" s="17">
        <v>0.86129999999999995</v>
      </c>
      <c r="AJ3102" s="17">
        <v>0.91769999999999996</v>
      </c>
      <c r="AK3102" s="42" t="s">
        <v>12012</v>
      </c>
      <c r="AL3102" s="42" t="s">
        <v>12013</v>
      </c>
    </row>
    <row r="3103" spans="2:38" x14ac:dyDescent="0.3">
      <c r="B3103" s="15">
        <v>3078</v>
      </c>
      <c r="C3103" t="s">
        <v>2469</v>
      </c>
      <c r="D3103" t="s">
        <v>131</v>
      </c>
      <c r="E3103" t="s">
        <v>131</v>
      </c>
      <c r="F3103">
        <v>589</v>
      </c>
      <c r="G3103">
        <v>2128</v>
      </c>
      <c r="H3103" t="s">
        <v>132</v>
      </c>
      <c r="I3103">
        <v>104719</v>
      </c>
      <c r="J3103" s="12" t="s">
        <v>4689</v>
      </c>
      <c r="K3103" s="13">
        <v>44957</v>
      </c>
      <c r="L3103" s="13">
        <v>44958</v>
      </c>
      <c r="M3103" s="14">
        <v>198377.98</v>
      </c>
      <c r="N3103" s="14">
        <v>2961.88</v>
      </c>
      <c r="O3103" s="14">
        <v>201339.86</v>
      </c>
      <c r="P3103">
        <v>5</v>
      </c>
      <c r="Q3103">
        <v>0</v>
      </c>
      <c r="R3103">
        <v>5</v>
      </c>
      <c r="S3103" s="15">
        <v>0</v>
      </c>
      <c r="T3103" s="15">
        <v>0</v>
      </c>
      <c r="U3103" s="15">
        <v>4</v>
      </c>
      <c r="V3103" s="15">
        <v>4</v>
      </c>
      <c r="W3103" s="15">
        <v>1</v>
      </c>
      <c r="X3103" s="15">
        <v>2</v>
      </c>
      <c r="Y3103" s="15">
        <v>0</v>
      </c>
      <c r="Z3103" s="15">
        <v>0</v>
      </c>
      <c r="AA3103" s="15">
        <v>5</v>
      </c>
      <c r="AB3103" s="15">
        <v>6</v>
      </c>
      <c r="AC3103" s="16">
        <v>209764.8</v>
      </c>
      <c r="AD3103" s="16">
        <v>3572.01</v>
      </c>
      <c r="AE3103" s="16">
        <v>213336.81</v>
      </c>
      <c r="AF3103" s="16">
        <v>74294.509999999995</v>
      </c>
      <c r="AG3103" s="16">
        <v>1325.55</v>
      </c>
      <c r="AH3103" s="16">
        <v>75620.06</v>
      </c>
      <c r="AI3103" s="17">
        <v>0.94589999999999996</v>
      </c>
      <c r="AJ3103" s="17">
        <v>0.94140000000000001</v>
      </c>
      <c r="AK3103" s="42" t="s">
        <v>12304</v>
      </c>
      <c r="AL3103" s="42" t="s">
        <v>9654</v>
      </c>
    </row>
    <row r="3104" spans="2:38" x14ac:dyDescent="0.3">
      <c r="B3104" s="15">
        <v>3079</v>
      </c>
      <c r="C3104" t="s">
        <v>49</v>
      </c>
      <c r="D3104" t="s">
        <v>383</v>
      </c>
      <c r="E3104" t="s">
        <v>383</v>
      </c>
      <c r="F3104">
        <v>251</v>
      </c>
      <c r="G3104">
        <v>251</v>
      </c>
      <c r="H3104" t="s">
        <v>384</v>
      </c>
      <c r="I3104">
        <v>112445</v>
      </c>
      <c r="J3104" s="12" t="s">
        <v>5851</v>
      </c>
      <c r="K3104" s="13">
        <v>45784</v>
      </c>
      <c r="L3104" s="13">
        <v>45784</v>
      </c>
      <c r="M3104" s="14">
        <v>237147.74</v>
      </c>
      <c r="N3104" s="14">
        <v>38102.18</v>
      </c>
      <c r="O3104" s="14">
        <v>275249.91999999998</v>
      </c>
      <c r="P3104">
        <v>10</v>
      </c>
      <c r="Q3104">
        <v>3</v>
      </c>
      <c r="R3104">
        <v>13</v>
      </c>
      <c r="S3104" s="15">
        <v>0</v>
      </c>
      <c r="T3104" s="15">
        <v>0</v>
      </c>
      <c r="U3104" s="15">
        <v>12</v>
      </c>
      <c r="V3104" s="15">
        <v>12</v>
      </c>
      <c r="W3104" s="15">
        <v>1</v>
      </c>
      <c r="X3104" s="15">
        <v>2</v>
      </c>
      <c r="Y3104" s="15">
        <v>0</v>
      </c>
      <c r="Z3104" s="15">
        <v>0</v>
      </c>
      <c r="AA3104" s="15">
        <v>13</v>
      </c>
      <c r="AB3104" s="15">
        <v>14</v>
      </c>
      <c r="AC3104" s="16">
        <v>457036.11</v>
      </c>
      <c r="AD3104" s="16">
        <v>34725.800000000003</v>
      </c>
      <c r="AE3104" s="16">
        <v>491761.91</v>
      </c>
      <c r="AF3104" s="16">
        <v>62335.86</v>
      </c>
      <c r="AG3104" s="16">
        <v>13207.93</v>
      </c>
      <c r="AH3104" s="16">
        <v>75543.789999999994</v>
      </c>
      <c r="AI3104" s="17">
        <v>0.755</v>
      </c>
      <c r="AJ3104" s="17">
        <v>0.91</v>
      </c>
      <c r="AK3104" s="42" t="s">
        <v>13710</v>
      </c>
      <c r="AL3104" s="42" t="s">
        <v>10260</v>
      </c>
    </row>
    <row r="3105" spans="2:38" x14ac:dyDescent="0.3">
      <c r="B3105" s="15">
        <v>3080</v>
      </c>
      <c r="C3105" t="s">
        <v>58</v>
      </c>
      <c r="D3105" t="s">
        <v>59</v>
      </c>
      <c r="E3105" t="s">
        <v>2497</v>
      </c>
      <c r="F3105">
        <v>2100</v>
      </c>
      <c r="G3105">
        <v>2100</v>
      </c>
      <c r="H3105" t="s">
        <v>2511</v>
      </c>
      <c r="I3105">
        <v>85543</v>
      </c>
      <c r="J3105" s="12" t="s">
        <v>5193</v>
      </c>
      <c r="K3105" s="13">
        <v>43619</v>
      </c>
      <c r="L3105" s="13">
        <v>43619</v>
      </c>
      <c r="M3105" s="14">
        <v>201179.73</v>
      </c>
      <c r="N3105" s="14">
        <v>76173.87</v>
      </c>
      <c r="O3105" s="14">
        <v>277353.59999999998</v>
      </c>
      <c r="P3105">
        <v>3</v>
      </c>
      <c r="Q3105">
        <v>1</v>
      </c>
      <c r="R3105">
        <v>4</v>
      </c>
      <c r="S3105" s="15">
        <v>0</v>
      </c>
      <c r="T3105" s="15">
        <v>0</v>
      </c>
      <c r="U3105" s="15">
        <v>3</v>
      </c>
      <c r="V3105" s="15">
        <v>3</v>
      </c>
      <c r="W3105" s="15">
        <v>1</v>
      </c>
      <c r="X3105" s="15">
        <v>2</v>
      </c>
      <c r="Y3105" s="15">
        <v>0</v>
      </c>
      <c r="Z3105" s="15">
        <v>0</v>
      </c>
      <c r="AA3105" s="15">
        <v>4</v>
      </c>
      <c r="AB3105" s="15">
        <v>5</v>
      </c>
      <c r="AC3105" s="16">
        <v>165777.59</v>
      </c>
      <c r="AD3105" s="16">
        <v>67752.22</v>
      </c>
      <c r="AE3105" s="16">
        <v>233529.81</v>
      </c>
      <c r="AF3105" s="16">
        <v>56216.92</v>
      </c>
      <c r="AG3105" s="16">
        <v>19303.41</v>
      </c>
      <c r="AH3105" s="16">
        <v>75520.33</v>
      </c>
      <c r="AI3105" s="17">
        <v>0.9294</v>
      </c>
      <c r="AJ3105" s="17">
        <v>0.90429999999999999</v>
      </c>
      <c r="AK3105" s="42" t="s">
        <v>12911</v>
      </c>
      <c r="AL3105" s="42" t="s">
        <v>9364</v>
      </c>
    </row>
    <row r="3106" spans="2:38" x14ac:dyDescent="0.3">
      <c r="B3106" s="15">
        <v>3081</v>
      </c>
      <c r="C3106" t="s">
        <v>55</v>
      </c>
      <c r="D3106" t="s">
        <v>333</v>
      </c>
      <c r="E3106" t="s">
        <v>333</v>
      </c>
      <c r="F3106">
        <v>2579</v>
      </c>
      <c r="G3106">
        <v>2579</v>
      </c>
      <c r="H3106" t="s">
        <v>3466</v>
      </c>
      <c r="I3106">
        <v>101304</v>
      </c>
      <c r="J3106" s="12" t="s">
        <v>4504</v>
      </c>
      <c r="K3106" s="13">
        <v>45001</v>
      </c>
      <c r="L3106" s="13">
        <v>45001</v>
      </c>
      <c r="M3106" s="14">
        <v>195533</v>
      </c>
      <c r="N3106" s="14">
        <v>3823.29</v>
      </c>
      <c r="O3106" s="14">
        <v>199356.29</v>
      </c>
      <c r="P3106">
        <v>6</v>
      </c>
      <c r="Q3106">
        <v>0</v>
      </c>
      <c r="R3106">
        <v>6</v>
      </c>
      <c r="S3106" s="15">
        <v>0</v>
      </c>
      <c r="T3106" s="15">
        <v>0</v>
      </c>
      <c r="U3106" s="15">
        <v>5</v>
      </c>
      <c r="V3106" s="15">
        <v>5</v>
      </c>
      <c r="W3106" s="15">
        <v>1</v>
      </c>
      <c r="X3106" s="15">
        <v>2</v>
      </c>
      <c r="Y3106" s="15">
        <v>0</v>
      </c>
      <c r="Z3106" s="15">
        <v>0</v>
      </c>
      <c r="AA3106" s="15">
        <v>6</v>
      </c>
      <c r="AB3106" s="15">
        <v>7</v>
      </c>
      <c r="AC3106" s="16">
        <v>210669.57</v>
      </c>
      <c r="AD3106" s="16">
        <v>3823.29</v>
      </c>
      <c r="AE3106" s="16">
        <v>214492.86</v>
      </c>
      <c r="AF3106" s="16">
        <v>74322.23</v>
      </c>
      <c r="AG3106" s="16">
        <v>1146.99</v>
      </c>
      <c r="AH3106" s="16">
        <v>75469.22</v>
      </c>
      <c r="AI3106" s="17">
        <v>0.94740000000000002</v>
      </c>
      <c r="AJ3106" s="17">
        <v>0.81599999999999995</v>
      </c>
      <c r="AK3106" s="42" t="s">
        <v>12089</v>
      </c>
      <c r="AL3106" s="42" t="s">
        <v>10805</v>
      </c>
    </row>
    <row r="3107" spans="2:38" x14ac:dyDescent="0.3">
      <c r="B3107" s="15">
        <v>3082</v>
      </c>
      <c r="C3107" t="s">
        <v>49</v>
      </c>
      <c r="D3107" t="s">
        <v>98</v>
      </c>
      <c r="E3107" t="s">
        <v>98</v>
      </c>
      <c r="F3107">
        <v>1935</v>
      </c>
      <c r="G3107">
        <v>1935</v>
      </c>
      <c r="H3107" t="s">
        <v>100</v>
      </c>
      <c r="I3107">
        <v>104720</v>
      </c>
      <c r="J3107" s="12" t="s">
        <v>4909</v>
      </c>
      <c r="K3107" s="13">
        <v>45455</v>
      </c>
      <c r="L3107" s="13">
        <v>45455</v>
      </c>
      <c r="M3107" s="14">
        <v>161885.32999999999</v>
      </c>
      <c r="N3107" s="14">
        <v>26195</v>
      </c>
      <c r="O3107" s="14">
        <v>188080.33</v>
      </c>
      <c r="P3107">
        <v>5</v>
      </c>
      <c r="Q3107">
        <v>0</v>
      </c>
      <c r="R3107">
        <v>5</v>
      </c>
      <c r="S3107" s="15">
        <v>0</v>
      </c>
      <c r="T3107" s="15">
        <v>0</v>
      </c>
      <c r="U3107" s="15">
        <v>4</v>
      </c>
      <c r="V3107" s="15">
        <v>4</v>
      </c>
      <c r="W3107" s="15">
        <v>1</v>
      </c>
      <c r="X3107" s="15">
        <v>2</v>
      </c>
      <c r="Y3107" s="15">
        <v>0</v>
      </c>
      <c r="Z3107" s="15">
        <v>0</v>
      </c>
      <c r="AA3107" s="15">
        <v>5</v>
      </c>
      <c r="AB3107" s="15">
        <v>6.5</v>
      </c>
      <c r="AC3107" s="16">
        <v>153655.47</v>
      </c>
      <c r="AD3107" s="16">
        <v>25517.25</v>
      </c>
      <c r="AE3107" s="16">
        <v>179172.72</v>
      </c>
      <c r="AF3107" s="16">
        <v>64652.17</v>
      </c>
      <c r="AG3107" s="16">
        <v>10722.06</v>
      </c>
      <c r="AH3107" s="16">
        <v>75374.23</v>
      </c>
      <c r="AI3107" s="17">
        <v>1</v>
      </c>
      <c r="AJ3107" s="17">
        <v>0.92530000000000001</v>
      </c>
      <c r="AK3107" s="42" t="s">
        <v>12570</v>
      </c>
      <c r="AL3107" s="42" t="s">
        <v>9491</v>
      </c>
    </row>
    <row r="3108" spans="2:38" x14ac:dyDescent="0.3">
      <c r="B3108" s="15">
        <v>3083</v>
      </c>
      <c r="C3108" t="s">
        <v>115</v>
      </c>
      <c r="D3108" t="s">
        <v>2913</v>
      </c>
      <c r="E3108" t="s">
        <v>2914</v>
      </c>
      <c r="F3108">
        <v>2171</v>
      </c>
      <c r="G3108">
        <v>2171</v>
      </c>
      <c r="H3108" t="s">
        <v>2915</v>
      </c>
      <c r="I3108">
        <v>107627</v>
      </c>
      <c r="J3108" s="12" t="s">
        <v>4625</v>
      </c>
      <c r="K3108" s="13">
        <v>45412</v>
      </c>
      <c r="L3108" s="13">
        <v>45412</v>
      </c>
      <c r="M3108" s="14">
        <v>267754.12</v>
      </c>
      <c r="N3108" s="14">
        <v>12616.97</v>
      </c>
      <c r="O3108" s="14">
        <v>280371.09000000003</v>
      </c>
      <c r="P3108">
        <v>3</v>
      </c>
      <c r="Q3108">
        <v>0</v>
      </c>
      <c r="R3108">
        <v>3</v>
      </c>
      <c r="S3108" s="15">
        <v>0</v>
      </c>
      <c r="T3108" s="15">
        <v>0</v>
      </c>
      <c r="U3108" s="15">
        <v>1</v>
      </c>
      <c r="V3108" s="15">
        <v>1</v>
      </c>
      <c r="W3108" s="15">
        <v>2</v>
      </c>
      <c r="X3108" s="15">
        <v>4</v>
      </c>
      <c r="Y3108" s="15">
        <v>0</v>
      </c>
      <c r="Z3108" s="15">
        <v>0</v>
      </c>
      <c r="AA3108" s="15">
        <v>3</v>
      </c>
      <c r="AB3108" s="15">
        <v>5</v>
      </c>
      <c r="AC3108" s="16">
        <v>223987.66</v>
      </c>
      <c r="AD3108" s="16">
        <v>9705.32</v>
      </c>
      <c r="AE3108" s="16">
        <v>233692.98</v>
      </c>
      <c r="AF3108" s="16">
        <v>72455.97</v>
      </c>
      <c r="AG3108" s="16">
        <v>2911.59</v>
      </c>
      <c r="AH3108" s="16">
        <v>75367.56</v>
      </c>
      <c r="AI3108" s="17">
        <v>0.877</v>
      </c>
      <c r="AJ3108" s="17">
        <v>0.96389999999999998</v>
      </c>
      <c r="AK3108" s="42" t="s">
        <v>12233</v>
      </c>
      <c r="AL3108" s="42">
        <v>1704934</v>
      </c>
    </row>
    <row r="3109" spans="2:38" x14ac:dyDescent="0.3">
      <c r="B3109" s="15">
        <v>3084</v>
      </c>
      <c r="C3109" t="s">
        <v>49</v>
      </c>
      <c r="D3109" t="s">
        <v>98</v>
      </c>
      <c r="E3109" t="s">
        <v>98</v>
      </c>
      <c r="F3109">
        <v>1935</v>
      </c>
      <c r="G3109">
        <v>1935</v>
      </c>
      <c r="H3109" t="s">
        <v>100</v>
      </c>
      <c r="I3109">
        <v>110608</v>
      </c>
      <c r="J3109" s="12" t="s">
        <v>4575</v>
      </c>
      <c r="K3109" s="13">
        <v>45351</v>
      </c>
      <c r="L3109" s="13">
        <v>45352</v>
      </c>
      <c r="M3109" s="14">
        <v>185633.36</v>
      </c>
      <c r="N3109" s="14">
        <v>7327.42</v>
      </c>
      <c r="O3109" s="14">
        <v>192960.78</v>
      </c>
      <c r="P3109">
        <v>4</v>
      </c>
      <c r="Q3109">
        <v>0</v>
      </c>
      <c r="R3109">
        <v>4</v>
      </c>
      <c r="S3109" s="15">
        <v>0</v>
      </c>
      <c r="T3109" s="15">
        <v>0</v>
      </c>
      <c r="U3109" s="15">
        <v>4</v>
      </c>
      <c r="V3109" s="15">
        <v>4</v>
      </c>
      <c r="W3109" s="15">
        <v>0</v>
      </c>
      <c r="X3109" s="15">
        <v>0</v>
      </c>
      <c r="Y3109" s="15">
        <v>0</v>
      </c>
      <c r="Z3109" s="15">
        <v>0</v>
      </c>
      <c r="AA3109" s="15">
        <v>4</v>
      </c>
      <c r="AB3109" s="15">
        <v>4</v>
      </c>
      <c r="AC3109" s="16">
        <v>193652.56</v>
      </c>
      <c r="AD3109" s="16">
        <v>7790.36</v>
      </c>
      <c r="AE3109" s="16">
        <v>201442.92</v>
      </c>
      <c r="AF3109" s="16">
        <v>72427.08</v>
      </c>
      <c r="AG3109" s="16">
        <v>2927.33</v>
      </c>
      <c r="AH3109" s="16">
        <v>75354.41</v>
      </c>
      <c r="AI3109" s="17">
        <v>0.91930000000000001</v>
      </c>
      <c r="AJ3109" s="17">
        <v>0.84130000000000005</v>
      </c>
      <c r="AK3109" s="42" t="s">
        <v>12171</v>
      </c>
      <c r="AL3109" s="42" t="s">
        <v>9491</v>
      </c>
    </row>
    <row r="3110" spans="2:38" x14ac:dyDescent="0.3">
      <c r="B3110" s="15">
        <v>3085</v>
      </c>
      <c r="C3110" t="s">
        <v>115</v>
      </c>
      <c r="D3110" t="s">
        <v>1656</v>
      </c>
      <c r="E3110" t="s">
        <v>2763</v>
      </c>
      <c r="F3110">
        <v>2163</v>
      </c>
      <c r="G3110">
        <v>2163</v>
      </c>
      <c r="H3110" t="s">
        <v>1618</v>
      </c>
      <c r="I3110">
        <v>110798</v>
      </c>
      <c r="J3110" s="12" t="s">
        <v>4643</v>
      </c>
      <c r="K3110" s="13">
        <v>45645</v>
      </c>
      <c r="L3110" s="13">
        <v>45645</v>
      </c>
      <c r="M3110" s="14">
        <v>203071.74</v>
      </c>
      <c r="N3110" s="14">
        <v>1448.94</v>
      </c>
      <c r="O3110" s="14">
        <v>204520.68</v>
      </c>
      <c r="P3110">
        <v>9</v>
      </c>
      <c r="Q3110">
        <v>0</v>
      </c>
      <c r="R3110">
        <v>9</v>
      </c>
      <c r="S3110" s="15">
        <v>0</v>
      </c>
      <c r="T3110" s="15">
        <v>0</v>
      </c>
      <c r="U3110" s="15">
        <v>7</v>
      </c>
      <c r="V3110" s="15">
        <v>7</v>
      </c>
      <c r="W3110" s="15">
        <v>2</v>
      </c>
      <c r="X3110" s="15">
        <v>4</v>
      </c>
      <c r="Y3110" s="15">
        <v>0</v>
      </c>
      <c r="Z3110" s="15">
        <v>0</v>
      </c>
      <c r="AA3110" s="15">
        <v>9</v>
      </c>
      <c r="AB3110" s="15">
        <v>11</v>
      </c>
      <c r="AC3110" s="16">
        <v>246458.77</v>
      </c>
      <c r="AD3110" s="16">
        <v>3189.72</v>
      </c>
      <c r="AE3110" s="16">
        <v>249648.49</v>
      </c>
      <c r="AF3110" s="16">
        <v>74374.02</v>
      </c>
      <c r="AG3110" s="16">
        <v>963.81</v>
      </c>
      <c r="AH3110" s="16">
        <v>75337.83</v>
      </c>
      <c r="AI3110" s="17">
        <v>0.78610000000000002</v>
      </c>
      <c r="AJ3110" s="17">
        <v>0.91</v>
      </c>
      <c r="AK3110" s="42" t="s">
        <v>12251</v>
      </c>
      <c r="AL3110" s="42">
        <v>1704930</v>
      </c>
    </row>
    <row r="3111" spans="2:38" x14ac:dyDescent="0.3">
      <c r="B3111" s="15">
        <v>3086</v>
      </c>
      <c r="C3111" t="s">
        <v>115</v>
      </c>
      <c r="D3111" t="s">
        <v>1654</v>
      </c>
      <c r="E3111" t="s">
        <v>2541</v>
      </c>
      <c r="F3111">
        <v>1970</v>
      </c>
      <c r="G3111">
        <v>1970</v>
      </c>
      <c r="H3111" t="s">
        <v>93</v>
      </c>
      <c r="I3111">
        <v>106021</v>
      </c>
      <c r="J3111" s="12" t="s">
        <v>4573</v>
      </c>
      <c r="K3111" s="13">
        <v>45337</v>
      </c>
      <c r="L3111" s="13">
        <v>45337</v>
      </c>
      <c r="M3111" s="14">
        <v>240821.06</v>
      </c>
      <c r="N3111" s="14">
        <v>5881.35</v>
      </c>
      <c r="O3111" s="14">
        <v>246702.41</v>
      </c>
      <c r="P3111">
        <v>5</v>
      </c>
      <c r="Q3111">
        <v>0</v>
      </c>
      <c r="R3111">
        <v>5</v>
      </c>
      <c r="S3111" s="15">
        <v>0</v>
      </c>
      <c r="T3111" s="15">
        <v>0</v>
      </c>
      <c r="U3111" s="15">
        <v>5</v>
      </c>
      <c r="V3111" s="15">
        <v>5</v>
      </c>
      <c r="W3111" s="15">
        <v>0</v>
      </c>
      <c r="X3111" s="15">
        <v>0</v>
      </c>
      <c r="Y3111" s="15">
        <v>0</v>
      </c>
      <c r="Z3111" s="15">
        <v>0</v>
      </c>
      <c r="AA3111" s="15">
        <v>5</v>
      </c>
      <c r="AB3111" s="15">
        <v>5</v>
      </c>
      <c r="AC3111" s="16">
        <v>222443.03</v>
      </c>
      <c r="AD3111" s="16">
        <v>5881.35</v>
      </c>
      <c r="AE3111" s="16">
        <v>228324.38</v>
      </c>
      <c r="AF3111" s="16">
        <v>73521.100000000006</v>
      </c>
      <c r="AG3111" s="16">
        <v>1809.23</v>
      </c>
      <c r="AH3111" s="16">
        <v>75330.33</v>
      </c>
      <c r="AI3111" s="17">
        <v>0.96089999999999998</v>
      </c>
      <c r="AJ3111" s="17">
        <v>0.89970000000000006</v>
      </c>
      <c r="AK3111" s="42" t="s">
        <v>12169</v>
      </c>
      <c r="AL3111" s="42">
        <v>1704228</v>
      </c>
    </row>
    <row r="3112" spans="2:38" x14ac:dyDescent="0.3">
      <c r="B3112" s="15">
        <v>3087</v>
      </c>
      <c r="C3112" t="s">
        <v>115</v>
      </c>
      <c r="D3112" t="s">
        <v>1653</v>
      </c>
      <c r="E3112" t="s">
        <v>2539</v>
      </c>
      <c r="F3112">
        <v>1825</v>
      </c>
      <c r="G3112">
        <v>1825</v>
      </c>
      <c r="H3112" t="s">
        <v>412</v>
      </c>
      <c r="I3112">
        <v>106593</v>
      </c>
      <c r="J3112" s="12" t="s">
        <v>4514</v>
      </c>
      <c r="K3112" s="13">
        <v>45348</v>
      </c>
      <c r="L3112" s="13">
        <v>45348</v>
      </c>
      <c r="M3112" s="14">
        <v>232089.23</v>
      </c>
      <c r="N3112" s="14">
        <v>5020.83</v>
      </c>
      <c r="O3112" s="14">
        <v>237110.06</v>
      </c>
      <c r="P3112">
        <v>10</v>
      </c>
      <c r="Q3112">
        <v>0</v>
      </c>
      <c r="R3112">
        <v>10</v>
      </c>
      <c r="S3112" s="15">
        <v>0</v>
      </c>
      <c r="T3112" s="15">
        <v>0</v>
      </c>
      <c r="U3112" s="15">
        <v>10</v>
      </c>
      <c r="V3112" s="15">
        <v>10</v>
      </c>
      <c r="W3112" s="15">
        <v>0</v>
      </c>
      <c r="X3112" s="15">
        <v>0</v>
      </c>
      <c r="Y3112" s="15">
        <v>0</v>
      </c>
      <c r="Z3112" s="15">
        <v>0</v>
      </c>
      <c r="AA3112" s="15">
        <v>10</v>
      </c>
      <c r="AB3112" s="15">
        <v>10</v>
      </c>
      <c r="AC3112" s="16">
        <v>217590.56</v>
      </c>
      <c r="AD3112" s="16">
        <v>5120.7</v>
      </c>
      <c r="AE3112" s="16">
        <v>222711.26</v>
      </c>
      <c r="AF3112" s="16">
        <v>74050.740000000005</v>
      </c>
      <c r="AG3112" s="16">
        <v>1244.69</v>
      </c>
      <c r="AH3112" s="16">
        <v>75295.429999999993</v>
      </c>
      <c r="AI3112" s="17">
        <v>0.68640000000000001</v>
      </c>
      <c r="AJ3112" s="17">
        <v>0.87470000000000003</v>
      </c>
      <c r="AK3112" s="42" t="s">
        <v>12102</v>
      </c>
      <c r="AL3112" s="42">
        <v>1703555</v>
      </c>
    </row>
    <row r="3113" spans="2:38" x14ac:dyDescent="0.3">
      <c r="B3113" s="15">
        <v>3088</v>
      </c>
      <c r="C3113" t="s">
        <v>115</v>
      </c>
      <c r="D3113" t="s">
        <v>1653</v>
      </c>
      <c r="E3113" t="s">
        <v>2603</v>
      </c>
      <c r="F3113">
        <v>2887</v>
      </c>
      <c r="G3113">
        <v>2887</v>
      </c>
      <c r="H3113" t="s">
        <v>3802</v>
      </c>
      <c r="I3113">
        <v>109537</v>
      </c>
      <c r="J3113" s="12" t="s">
        <v>4598</v>
      </c>
      <c r="K3113" s="13">
        <v>45547</v>
      </c>
      <c r="L3113" s="13">
        <v>45547</v>
      </c>
      <c r="M3113" s="14">
        <v>268627</v>
      </c>
      <c r="N3113" s="14">
        <v>15741.91</v>
      </c>
      <c r="O3113" s="14">
        <v>284368.90999999997</v>
      </c>
      <c r="P3113">
        <v>10</v>
      </c>
      <c r="Q3113">
        <v>0</v>
      </c>
      <c r="R3113">
        <v>10</v>
      </c>
      <c r="S3113" s="15">
        <v>0</v>
      </c>
      <c r="T3113" s="15">
        <v>0</v>
      </c>
      <c r="U3113" s="15">
        <v>8</v>
      </c>
      <c r="V3113" s="15">
        <v>8</v>
      </c>
      <c r="W3113" s="15">
        <v>2</v>
      </c>
      <c r="X3113" s="15">
        <v>4</v>
      </c>
      <c r="Y3113" s="15">
        <v>0</v>
      </c>
      <c r="Z3113" s="15">
        <v>0</v>
      </c>
      <c r="AA3113" s="15">
        <v>10</v>
      </c>
      <c r="AB3113" s="15">
        <v>12</v>
      </c>
      <c r="AC3113" s="16">
        <v>230064.29</v>
      </c>
      <c r="AD3113" s="16">
        <v>18880.77</v>
      </c>
      <c r="AE3113" s="16">
        <v>248945.06</v>
      </c>
      <c r="AF3113" s="16">
        <v>71364.81</v>
      </c>
      <c r="AG3113" s="16">
        <v>3864.09</v>
      </c>
      <c r="AH3113" s="16">
        <v>75228.899999999994</v>
      </c>
      <c r="AI3113" s="17">
        <v>0.6361</v>
      </c>
      <c r="AJ3113" s="17">
        <v>0.54300000000000004</v>
      </c>
      <c r="AK3113" s="42" t="s">
        <v>12200</v>
      </c>
      <c r="AL3113" s="42">
        <v>1707936</v>
      </c>
    </row>
    <row r="3114" spans="2:38" x14ac:dyDescent="0.3">
      <c r="B3114" s="15">
        <v>3089</v>
      </c>
      <c r="C3114" t="s">
        <v>58</v>
      </c>
      <c r="D3114" t="s">
        <v>59</v>
      </c>
      <c r="E3114" t="s">
        <v>2467</v>
      </c>
      <c r="F3114">
        <v>564</v>
      </c>
      <c r="G3114">
        <v>564</v>
      </c>
      <c r="H3114" t="s">
        <v>60</v>
      </c>
      <c r="I3114">
        <v>84308</v>
      </c>
      <c r="J3114" s="12" t="s">
        <v>4505</v>
      </c>
      <c r="K3114" s="13">
        <v>43614</v>
      </c>
      <c r="L3114" s="13">
        <v>43614</v>
      </c>
      <c r="M3114" s="14">
        <v>296269.40999999997</v>
      </c>
      <c r="N3114" s="14">
        <v>4795.8900000000003</v>
      </c>
      <c r="O3114" s="14">
        <v>301065.3</v>
      </c>
      <c r="P3114">
        <v>6</v>
      </c>
      <c r="Q3114">
        <v>1</v>
      </c>
      <c r="R3114">
        <v>7</v>
      </c>
      <c r="S3114" s="15">
        <v>0</v>
      </c>
      <c r="T3114" s="15">
        <v>0</v>
      </c>
      <c r="U3114" s="15">
        <v>6</v>
      </c>
      <c r="V3114" s="15">
        <v>6</v>
      </c>
      <c r="W3114" s="15">
        <v>1</v>
      </c>
      <c r="X3114" s="15">
        <v>2</v>
      </c>
      <c r="Y3114" s="15">
        <v>0</v>
      </c>
      <c r="Z3114" s="15">
        <v>0</v>
      </c>
      <c r="AA3114" s="15">
        <v>7</v>
      </c>
      <c r="AB3114" s="15">
        <v>8</v>
      </c>
      <c r="AC3114" s="16">
        <v>273694.62</v>
      </c>
      <c r="AD3114" s="16">
        <v>4567.28</v>
      </c>
      <c r="AE3114" s="16">
        <v>278261.90000000002</v>
      </c>
      <c r="AF3114" s="16">
        <v>73823.009999999995</v>
      </c>
      <c r="AG3114" s="16">
        <v>1380</v>
      </c>
      <c r="AH3114" s="16">
        <v>75203.009999999995</v>
      </c>
      <c r="AI3114" s="17">
        <v>0.92290000000000005</v>
      </c>
      <c r="AJ3114" s="17">
        <v>0.82920000000000005</v>
      </c>
      <c r="AK3114" s="42" t="s">
        <v>12090</v>
      </c>
      <c r="AL3114" s="42" t="s">
        <v>9233</v>
      </c>
    </row>
    <row r="3115" spans="2:38" x14ac:dyDescent="0.3">
      <c r="B3115" s="15">
        <v>3090</v>
      </c>
      <c r="C3115" t="s">
        <v>2469</v>
      </c>
      <c r="D3115" t="s">
        <v>149</v>
      </c>
      <c r="E3115" t="s">
        <v>149</v>
      </c>
      <c r="F3115">
        <v>2238</v>
      </c>
      <c r="G3115">
        <v>2238</v>
      </c>
      <c r="H3115" t="s">
        <v>1002</v>
      </c>
      <c r="I3115">
        <v>113534</v>
      </c>
      <c r="J3115" s="12" t="s">
        <v>4497</v>
      </c>
      <c r="K3115" s="13">
        <v>45807</v>
      </c>
      <c r="L3115" s="13">
        <v>45807</v>
      </c>
      <c r="M3115" s="14">
        <v>304445.77</v>
      </c>
      <c r="N3115" s="14">
        <v>0</v>
      </c>
      <c r="O3115" s="14">
        <v>304445.77</v>
      </c>
      <c r="P3115">
        <v>7</v>
      </c>
      <c r="Q3115">
        <v>0</v>
      </c>
      <c r="R3115">
        <v>7</v>
      </c>
      <c r="S3115" s="15">
        <v>0</v>
      </c>
      <c r="T3115" s="15">
        <v>0</v>
      </c>
      <c r="U3115" s="15">
        <v>5</v>
      </c>
      <c r="V3115" s="15">
        <v>5</v>
      </c>
      <c r="W3115" s="15">
        <v>2</v>
      </c>
      <c r="X3115" s="15">
        <v>4</v>
      </c>
      <c r="Y3115" s="15">
        <v>0</v>
      </c>
      <c r="Z3115" s="15">
        <v>0</v>
      </c>
      <c r="AA3115" s="15">
        <v>7</v>
      </c>
      <c r="AB3115" s="15">
        <v>9</v>
      </c>
      <c r="AC3115" s="16">
        <v>242196.66</v>
      </c>
      <c r="AD3115" s="16">
        <v>0</v>
      </c>
      <c r="AE3115" s="16">
        <v>242196.66</v>
      </c>
      <c r="AF3115" s="16">
        <v>75197.539999999994</v>
      </c>
      <c r="AG3115" s="16">
        <v>0</v>
      </c>
      <c r="AH3115" s="16">
        <v>75197.539999999994</v>
      </c>
      <c r="AI3115" s="17">
        <v>0.755</v>
      </c>
      <c r="AJ3115" s="17">
        <v>0.91</v>
      </c>
      <c r="AK3115" s="42" t="s">
        <v>12078</v>
      </c>
      <c r="AL3115" s="42" t="s">
        <v>9884</v>
      </c>
    </row>
    <row r="3116" spans="2:38" x14ac:dyDescent="0.3">
      <c r="B3116" s="15">
        <v>3091</v>
      </c>
      <c r="C3116" t="s">
        <v>2469</v>
      </c>
      <c r="D3116" t="s">
        <v>78</v>
      </c>
      <c r="E3116" t="s">
        <v>78</v>
      </c>
      <c r="F3116">
        <v>460</v>
      </c>
      <c r="G3116">
        <v>460</v>
      </c>
      <c r="H3116" t="s">
        <v>458</v>
      </c>
      <c r="I3116">
        <v>112672</v>
      </c>
      <c r="J3116" s="12" t="s">
        <v>5160</v>
      </c>
      <c r="K3116" s="13">
        <v>45747</v>
      </c>
      <c r="L3116" s="13">
        <v>45747</v>
      </c>
      <c r="M3116" s="14">
        <v>182972.09</v>
      </c>
      <c r="N3116" s="14">
        <v>29047.71</v>
      </c>
      <c r="O3116" s="14">
        <v>212019.8</v>
      </c>
      <c r="P3116">
        <v>11</v>
      </c>
      <c r="Q3116">
        <v>0</v>
      </c>
      <c r="R3116">
        <v>11</v>
      </c>
      <c r="S3116" s="15">
        <v>0</v>
      </c>
      <c r="T3116" s="15">
        <v>0</v>
      </c>
      <c r="U3116" s="15">
        <v>9</v>
      </c>
      <c r="V3116" s="15">
        <v>9</v>
      </c>
      <c r="W3116" s="15">
        <v>2</v>
      </c>
      <c r="X3116" s="15">
        <v>4</v>
      </c>
      <c r="Y3116" s="15">
        <v>0</v>
      </c>
      <c r="Z3116" s="15">
        <v>0</v>
      </c>
      <c r="AA3116" s="15">
        <v>11</v>
      </c>
      <c r="AB3116" s="15">
        <v>13</v>
      </c>
      <c r="AC3116" s="16">
        <v>183782.5</v>
      </c>
      <c r="AD3116" s="16">
        <v>30708.59</v>
      </c>
      <c r="AE3116" s="16">
        <v>214491.09</v>
      </c>
      <c r="AF3116" s="16">
        <v>66228.94</v>
      </c>
      <c r="AG3116" s="16">
        <v>8946.36</v>
      </c>
      <c r="AH3116" s="16">
        <v>75175.3</v>
      </c>
      <c r="AI3116" s="17">
        <v>0.755</v>
      </c>
      <c r="AJ3116" s="17">
        <v>0.91</v>
      </c>
      <c r="AK3116" s="42" t="s">
        <v>12870</v>
      </c>
      <c r="AL3116" s="42" t="s">
        <v>9357</v>
      </c>
    </row>
    <row r="3117" spans="2:38" x14ac:dyDescent="0.3">
      <c r="B3117" s="15">
        <v>3092</v>
      </c>
      <c r="C3117" t="s">
        <v>55</v>
      </c>
      <c r="D3117" t="s">
        <v>56</v>
      </c>
      <c r="E3117" t="s">
        <v>2061</v>
      </c>
      <c r="F3117">
        <v>231</v>
      </c>
      <c r="G3117">
        <v>2586</v>
      </c>
      <c r="H3117" t="s">
        <v>2486</v>
      </c>
      <c r="I3117">
        <v>109926</v>
      </c>
      <c r="J3117" s="12" t="s">
        <v>4887</v>
      </c>
      <c r="K3117" s="13">
        <v>45572</v>
      </c>
      <c r="L3117" s="13">
        <v>45572</v>
      </c>
      <c r="M3117" s="14">
        <v>174244.39</v>
      </c>
      <c r="N3117" s="14">
        <v>40063.39</v>
      </c>
      <c r="O3117" s="14">
        <v>214307.78</v>
      </c>
      <c r="P3117">
        <v>5</v>
      </c>
      <c r="Q3117">
        <v>1</v>
      </c>
      <c r="R3117">
        <v>6</v>
      </c>
      <c r="S3117" s="15">
        <v>0</v>
      </c>
      <c r="T3117" s="15">
        <v>0</v>
      </c>
      <c r="U3117" s="15">
        <v>6</v>
      </c>
      <c r="V3117" s="15">
        <v>6</v>
      </c>
      <c r="W3117" s="15">
        <v>0</v>
      </c>
      <c r="X3117" s="15">
        <v>0</v>
      </c>
      <c r="Y3117" s="15">
        <v>0</v>
      </c>
      <c r="Z3117" s="15">
        <v>0</v>
      </c>
      <c r="AA3117" s="15">
        <v>6</v>
      </c>
      <c r="AB3117" s="15">
        <v>6</v>
      </c>
      <c r="AC3117" s="16">
        <v>175168.15</v>
      </c>
      <c r="AD3117" s="16">
        <v>36216.86</v>
      </c>
      <c r="AE3117" s="16">
        <v>211385.01</v>
      </c>
      <c r="AF3117" s="16">
        <v>64204.94</v>
      </c>
      <c r="AG3117" s="16">
        <v>10967.45</v>
      </c>
      <c r="AH3117" s="16">
        <v>75172.39</v>
      </c>
      <c r="AI3117" s="17">
        <v>1</v>
      </c>
      <c r="AJ3117" s="17">
        <v>1</v>
      </c>
      <c r="AK3117" s="42" t="s">
        <v>12544</v>
      </c>
      <c r="AL3117" s="42" t="s">
        <v>9285</v>
      </c>
    </row>
    <row r="3118" spans="2:38" x14ac:dyDescent="0.3">
      <c r="B3118" s="15">
        <v>3093</v>
      </c>
      <c r="C3118" t="s">
        <v>58</v>
      </c>
      <c r="D3118" t="s">
        <v>59</v>
      </c>
      <c r="E3118" t="s">
        <v>2463</v>
      </c>
      <c r="F3118">
        <v>465</v>
      </c>
      <c r="G3118">
        <v>465</v>
      </c>
      <c r="H3118" t="s">
        <v>2146</v>
      </c>
      <c r="I3118">
        <v>68954</v>
      </c>
      <c r="J3118" s="12" t="s">
        <v>2080</v>
      </c>
      <c r="K3118" s="13">
        <v>42492</v>
      </c>
      <c r="L3118" s="13">
        <v>42492</v>
      </c>
      <c r="M3118" s="14">
        <v>279374.14</v>
      </c>
      <c r="N3118" s="14">
        <v>12094.95</v>
      </c>
      <c r="O3118" s="14">
        <v>291469.09000000003</v>
      </c>
      <c r="P3118">
        <v>7</v>
      </c>
      <c r="Q3118">
        <v>0</v>
      </c>
      <c r="R3118">
        <v>7</v>
      </c>
      <c r="S3118" s="15">
        <v>0</v>
      </c>
      <c r="T3118" s="15">
        <v>0</v>
      </c>
      <c r="U3118" s="15">
        <v>6</v>
      </c>
      <c r="V3118" s="15">
        <v>6</v>
      </c>
      <c r="W3118" s="15">
        <v>1</v>
      </c>
      <c r="X3118" s="15">
        <v>2</v>
      </c>
      <c r="Y3118" s="15">
        <v>0</v>
      </c>
      <c r="Z3118" s="15">
        <v>0</v>
      </c>
      <c r="AA3118" s="15">
        <v>7</v>
      </c>
      <c r="AB3118" s="15">
        <v>8</v>
      </c>
      <c r="AC3118" s="16">
        <v>221667.43</v>
      </c>
      <c r="AD3118" s="16">
        <v>17129.810000000001</v>
      </c>
      <c r="AE3118" s="16">
        <v>238797.24</v>
      </c>
      <c r="AF3118" s="16">
        <v>70904.83</v>
      </c>
      <c r="AG3118" s="16">
        <v>4236.79</v>
      </c>
      <c r="AH3118" s="16">
        <v>75141.62</v>
      </c>
      <c r="AI3118" s="17">
        <v>1</v>
      </c>
      <c r="AJ3118" s="17">
        <v>0.94640000000000002</v>
      </c>
      <c r="AK3118" s="42" t="s">
        <v>12325</v>
      </c>
      <c r="AL3118" s="42" t="s">
        <v>9352</v>
      </c>
    </row>
    <row r="3119" spans="2:38" x14ac:dyDescent="0.3">
      <c r="B3119" s="15">
        <v>3094</v>
      </c>
      <c r="C3119" t="s">
        <v>55</v>
      </c>
      <c r="D3119" t="s">
        <v>56</v>
      </c>
      <c r="E3119" t="s">
        <v>2061</v>
      </c>
      <c r="F3119">
        <v>137</v>
      </c>
      <c r="G3119">
        <v>137</v>
      </c>
      <c r="H3119" t="s">
        <v>948</v>
      </c>
      <c r="I3119">
        <v>115075</v>
      </c>
      <c r="J3119" s="12" t="s">
        <v>18180</v>
      </c>
      <c r="K3119" s="13">
        <v>45988</v>
      </c>
      <c r="L3119" s="13">
        <v>45988</v>
      </c>
      <c r="M3119" s="14">
        <v>87629.65</v>
      </c>
      <c r="N3119" s="14">
        <v>113550.33</v>
      </c>
      <c r="O3119" s="14">
        <v>201179.98</v>
      </c>
      <c r="P3119">
        <v>5</v>
      </c>
      <c r="Q3119">
        <v>4</v>
      </c>
      <c r="R3119">
        <v>9</v>
      </c>
      <c r="S3119" s="15">
        <v>0</v>
      </c>
      <c r="T3119" s="15">
        <v>0</v>
      </c>
      <c r="U3119" s="15">
        <v>6</v>
      </c>
      <c r="V3119" s="15">
        <v>6</v>
      </c>
      <c r="W3119" s="15">
        <v>3</v>
      </c>
      <c r="X3119" s="15">
        <v>6</v>
      </c>
      <c r="Y3119" s="15">
        <v>0</v>
      </c>
      <c r="Z3119" s="15">
        <v>0</v>
      </c>
      <c r="AA3119" s="15">
        <v>9</v>
      </c>
      <c r="AB3119" s="15">
        <v>12</v>
      </c>
      <c r="AC3119" s="16">
        <v>146634.10999999999</v>
      </c>
      <c r="AD3119" s="16">
        <v>64572.82</v>
      </c>
      <c r="AE3119" s="16">
        <v>211206.93</v>
      </c>
      <c r="AF3119" s="16">
        <v>44154.84</v>
      </c>
      <c r="AG3119" s="16">
        <v>30968.28</v>
      </c>
      <c r="AH3119" s="16">
        <v>75123.12</v>
      </c>
      <c r="AI3119" s="17">
        <v>0.755</v>
      </c>
      <c r="AJ3119" s="17">
        <v>0.91</v>
      </c>
      <c r="AK3119" s="42" t="s">
        <v>18888</v>
      </c>
      <c r="AL3119" s="42" t="s">
        <v>9578</v>
      </c>
    </row>
    <row r="3120" spans="2:38" x14ac:dyDescent="0.3">
      <c r="B3120" s="15">
        <v>3095</v>
      </c>
      <c r="C3120" t="s">
        <v>49</v>
      </c>
      <c r="D3120" t="s">
        <v>237</v>
      </c>
      <c r="E3120" t="s">
        <v>237</v>
      </c>
      <c r="F3120">
        <v>2515</v>
      </c>
      <c r="G3120">
        <v>2515</v>
      </c>
      <c r="H3120" t="s">
        <v>2443</v>
      </c>
      <c r="I3120">
        <v>81250</v>
      </c>
      <c r="J3120" s="12" t="s">
        <v>4658</v>
      </c>
      <c r="K3120" s="13">
        <v>43462</v>
      </c>
      <c r="L3120" s="13">
        <v>43462</v>
      </c>
      <c r="M3120" s="14">
        <v>169545.84</v>
      </c>
      <c r="N3120" s="14">
        <v>14824.84</v>
      </c>
      <c r="O3120" s="14">
        <v>184370.68</v>
      </c>
      <c r="P3120">
        <v>4</v>
      </c>
      <c r="Q3120">
        <v>0</v>
      </c>
      <c r="R3120">
        <v>4</v>
      </c>
      <c r="S3120" s="15">
        <v>0</v>
      </c>
      <c r="T3120" s="15">
        <v>0</v>
      </c>
      <c r="U3120" s="15">
        <v>3</v>
      </c>
      <c r="V3120" s="15">
        <v>3</v>
      </c>
      <c r="W3120" s="15">
        <v>1</v>
      </c>
      <c r="X3120" s="15">
        <v>2</v>
      </c>
      <c r="Y3120" s="15">
        <v>0</v>
      </c>
      <c r="Z3120" s="15">
        <v>0</v>
      </c>
      <c r="AA3120" s="15">
        <v>4</v>
      </c>
      <c r="AB3120" s="15">
        <v>5</v>
      </c>
      <c r="AC3120" s="16">
        <v>181171.91</v>
      </c>
      <c r="AD3120" s="16">
        <v>14824.84</v>
      </c>
      <c r="AE3120" s="16">
        <v>195996.75</v>
      </c>
      <c r="AF3120" s="16">
        <v>69082.61</v>
      </c>
      <c r="AG3120" s="16">
        <v>5954.63</v>
      </c>
      <c r="AH3120" s="16">
        <v>75037.240000000005</v>
      </c>
      <c r="AI3120" s="17">
        <v>1</v>
      </c>
      <c r="AJ3120" s="17">
        <v>0.93430000000000002</v>
      </c>
      <c r="AK3120" s="42" t="s">
        <v>12267</v>
      </c>
      <c r="AL3120" s="42" t="s">
        <v>10470</v>
      </c>
    </row>
    <row r="3121" spans="2:38" x14ac:dyDescent="0.3">
      <c r="B3121" s="15">
        <v>3096</v>
      </c>
      <c r="C3121" t="s">
        <v>55</v>
      </c>
      <c r="D3121" t="s">
        <v>56</v>
      </c>
      <c r="E3121" t="s">
        <v>2061</v>
      </c>
      <c r="F3121">
        <v>841</v>
      </c>
      <c r="G3121">
        <v>568</v>
      </c>
      <c r="H3121" t="s">
        <v>62</v>
      </c>
      <c r="I3121">
        <v>11351</v>
      </c>
      <c r="J3121" s="12" t="s">
        <v>1962</v>
      </c>
      <c r="K3121" s="13">
        <v>37363</v>
      </c>
      <c r="L3121" s="13">
        <v>37377</v>
      </c>
      <c r="M3121" s="14">
        <v>235685.84</v>
      </c>
      <c r="N3121" s="14">
        <v>0</v>
      </c>
      <c r="O3121" s="14">
        <v>235685.84</v>
      </c>
      <c r="P3121">
        <v>1</v>
      </c>
      <c r="Q3121">
        <v>0</v>
      </c>
      <c r="R3121">
        <v>1</v>
      </c>
      <c r="S3121" s="15">
        <v>0</v>
      </c>
      <c r="T3121" s="15">
        <v>0</v>
      </c>
      <c r="U3121" s="15">
        <v>0</v>
      </c>
      <c r="V3121" s="15">
        <v>0</v>
      </c>
      <c r="W3121" s="15">
        <v>0</v>
      </c>
      <c r="X3121" s="15">
        <v>0</v>
      </c>
      <c r="Y3121" s="15">
        <v>1</v>
      </c>
      <c r="Z3121" s="15">
        <v>3</v>
      </c>
      <c r="AA3121" s="15">
        <v>1</v>
      </c>
      <c r="AB3121" s="15">
        <v>3</v>
      </c>
      <c r="AC3121" s="16">
        <v>214259.85</v>
      </c>
      <c r="AD3121" s="16">
        <v>0</v>
      </c>
      <c r="AE3121" s="16">
        <v>214259.85</v>
      </c>
      <c r="AF3121" s="16">
        <v>74990.95</v>
      </c>
      <c r="AG3121" s="16">
        <v>0</v>
      </c>
      <c r="AH3121" s="16">
        <v>74990.95</v>
      </c>
      <c r="AI3121" s="17">
        <v>0.34599999999999997</v>
      </c>
      <c r="AJ3121" s="17">
        <v>0.70620000000000005</v>
      </c>
      <c r="AK3121" s="42" t="s">
        <v>12029</v>
      </c>
      <c r="AL3121" s="42" t="e">
        <v>#N/A</v>
      </c>
    </row>
    <row r="3122" spans="2:38" x14ac:dyDescent="0.3">
      <c r="B3122" s="15">
        <v>3097</v>
      </c>
      <c r="C3122" t="s">
        <v>49</v>
      </c>
      <c r="D3122" t="s">
        <v>67</v>
      </c>
      <c r="E3122" t="s">
        <v>2454</v>
      </c>
      <c r="F3122">
        <v>37</v>
      </c>
      <c r="G3122">
        <v>37</v>
      </c>
      <c r="H3122" t="s">
        <v>86</v>
      </c>
      <c r="I3122">
        <v>40259</v>
      </c>
      <c r="J3122" s="12" t="s">
        <v>4661</v>
      </c>
      <c r="K3122" s="13">
        <v>44543</v>
      </c>
      <c r="L3122" s="13">
        <v>44543</v>
      </c>
      <c r="M3122" s="14">
        <v>240215.24</v>
      </c>
      <c r="N3122" s="14">
        <v>33463.53</v>
      </c>
      <c r="O3122" s="14">
        <v>273678.77</v>
      </c>
      <c r="P3122">
        <v>4</v>
      </c>
      <c r="Q3122">
        <v>0</v>
      </c>
      <c r="R3122">
        <v>4</v>
      </c>
      <c r="S3122" s="15">
        <v>0</v>
      </c>
      <c r="T3122" s="15">
        <v>0</v>
      </c>
      <c r="U3122" s="15">
        <v>1</v>
      </c>
      <c r="V3122" s="15">
        <v>1</v>
      </c>
      <c r="W3122" s="15">
        <v>3</v>
      </c>
      <c r="X3122" s="15">
        <v>6</v>
      </c>
      <c r="Y3122" s="15">
        <v>0</v>
      </c>
      <c r="Z3122" s="15">
        <v>0</v>
      </c>
      <c r="AA3122" s="15">
        <v>4</v>
      </c>
      <c r="AB3122" s="15">
        <v>7</v>
      </c>
      <c r="AC3122" s="16">
        <v>216236.02</v>
      </c>
      <c r="AD3122" s="16">
        <v>25741.19</v>
      </c>
      <c r="AE3122" s="16">
        <v>241977.21</v>
      </c>
      <c r="AF3122" s="16">
        <v>67982.59</v>
      </c>
      <c r="AG3122" s="16">
        <v>6950.14</v>
      </c>
      <c r="AH3122" s="16">
        <v>74932.73</v>
      </c>
      <c r="AI3122" s="17">
        <v>1</v>
      </c>
      <c r="AJ3122" s="17">
        <v>0.91320000000000001</v>
      </c>
      <c r="AK3122" s="42" t="s">
        <v>12271</v>
      </c>
      <c r="AL3122" s="42" t="s">
        <v>9213</v>
      </c>
    </row>
    <row r="3123" spans="2:38" x14ac:dyDescent="0.3">
      <c r="B3123" s="15">
        <v>3098</v>
      </c>
      <c r="C3123" t="s">
        <v>115</v>
      </c>
      <c r="D3123" t="s">
        <v>2913</v>
      </c>
      <c r="E3123" t="s">
        <v>2914</v>
      </c>
      <c r="F3123">
        <v>2171</v>
      </c>
      <c r="G3123">
        <v>2171</v>
      </c>
      <c r="H3123" t="s">
        <v>2915</v>
      </c>
      <c r="I3123">
        <v>115497</v>
      </c>
      <c r="J3123" s="12" t="s">
        <v>18181</v>
      </c>
      <c r="K3123" s="13">
        <v>45989</v>
      </c>
      <c r="L3123" s="13">
        <v>45989</v>
      </c>
      <c r="M3123" s="14">
        <v>106133.2</v>
      </c>
      <c r="N3123" s="14">
        <v>97813.41</v>
      </c>
      <c r="O3123" s="14">
        <v>203946.61</v>
      </c>
      <c r="P3123">
        <v>6</v>
      </c>
      <c r="Q3123">
        <v>4</v>
      </c>
      <c r="R3123">
        <v>10</v>
      </c>
      <c r="S3123" s="15">
        <v>0</v>
      </c>
      <c r="T3123" s="15">
        <v>0</v>
      </c>
      <c r="U3123" s="15">
        <v>9</v>
      </c>
      <c r="V3123" s="15">
        <v>9</v>
      </c>
      <c r="W3123" s="15">
        <v>1</v>
      </c>
      <c r="X3123" s="15">
        <v>2</v>
      </c>
      <c r="Y3123" s="15">
        <v>0</v>
      </c>
      <c r="Z3123" s="15">
        <v>0</v>
      </c>
      <c r="AA3123" s="15">
        <v>10</v>
      </c>
      <c r="AB3123" s="15">
        <v>11</v>
      </c>
      <c r="AC3123" s="16">
        <v>95471.18</v>
      </c>
      <c r="AD3123" s="16">
        <v>101014.45</v>
      </c>
      <c r="AE3123" s="16">
        <v>196485.63</v>
      </c>
      <c r="AF3123" s="16">
        <v>40910.660000000003</v>
      </c>
      <c r="AG3123" s="16">
        <v>34017.269999999997</v>
      </c>
      <c r="AH3123" s="16">
        <v>74927.929999999993</v>
      </c>
      <c r="AI3123" s="17">
        <v>0.755</v>
      </c>
      <c r="AJ3123" s="17">
        <v>0.91</v>
      </c>
      <c r="AK3123" s="42" t="s">
        <v>18889</v>
      </c>
      <c r="AL3123" s="42">
        <v>1704934</v>
      </c>
    </row>
    <row r="3124" spans="2:38" x14ac:dyDescent="0.3">
      <c r="B3124" s="15">
        <v>3099</v>
      </c>
      <c r="C3124" t="s">
        <v>163</v>
      </c>
      <c r="D3124" t="s">
        <v>1657</v>
      </c>
      <c r="E3124" t="s">
        <v>2661</v>
      </c>
      <c r="F3124">
        <v>2214</v>
      </c>
      <c r="G3124">
        <v>2214</v>
      </c>
      <c r="H3124" t="s">
        <v>3616</v>
      </c>
      <c r="I3124">
        <v>10733</v>
      </c>
      <c r="J3124" s="12" t="s">
        <v>4499</v>
      </c>
      <c r="K3124" s="13">
        <v>44330</v>
      </c>
      <c r="L3124" s="13">
        <v>44330</v>
      </c>
      <c r="M3124" s="14">
        <v>232587.98</v>
      </c>
      <c r="N3124" s="14">
        <v>2368.0300000000002</v>
      </c>
      <c r="O3124" s="14">
        <v>234956.01</v>
      </c>
      <c r="P3124">
        <v>5</v>
      </c>
      <c r="Q3124">
        <v>0</v>
      </c>
      <c r="R3124">
        <v>5</v>
      </c>
      <c r="S3124" s="15">
        <v>0</v>
      </c>
      <c r="T3124" s="15">
        <v>0</v>
      </c>
      <c r="U3124" s="15">
        <v>3</v>
      </c>
      <c r="V3124" s="15">
        <v>3</v>
      </c>
      <c r="W3124" s="15">
        <v>2</v>
      </c>
      <c r="X3124" s="15">
        <v>4</v>
      </c>
      <c r="Y3124" s="15">
        <v>0</v>
      </c>
      <c r="Z3124" s="15">
        <v>0</v>
      </c>
      <c r="AA3124" s="15">
        <v>5</v>
      </c>
      <c r="AB3124" s="15">
        <v>7</v>
      </c>
      <c r="AC3124" s="16">
        <v>209526.77</v>
      </c>
      <c r="AD3124" s="16">
        <v>4290.34</v>
      </c>
      <c r="AE3124" s="16">
        <v>213817.11</v>
      </c>
      <c r="AF3124" s="16">
        <v>74161.41</v>
      </c>
      <c r="AG3124" s="16">
        <v>728.09</v>
      </c>
      <c r="AH3124" s="16">
        <v>74889.5</v>
      </c>
      <c r="AI3124" s="17">
        <v>1</v>
      </c>
      <c r="AJ3124" s="17">
        <v>1</v>
      </c>
      <c r="AK3124" s="42" t="s">
        <v>12081</v>
      </c>
      <c r="AL3124" s="42">
        <v>1705070</v>
      </c>
    </row>
    <row r="3125" spans="2:38" x14ac:dyDescent="0.3">
      <c r="B3125" s="15">
        <v>3100</v>
      </c>
      <c r="C3125" t="s">
        <v>2469</v>
      </c>
      <c r="D3125" t="s">
        <v>110</v>
      </c>
      <c r="E3125" t="s">
        <v>110</v>
      </c>
      <c r="F3125">
        <v>40</v>
      </c>
      <c r="G3125">
        <v>40</v>
      </c>
      <c r="H3125" t="s">
        <v>1767</v>
      </c>
      <c r="I3125">
        <v>56150</v>
      </c>
      <c r="J3125" s="12" t="s">
        <v>4555</v>
      </c>
      <c r="K3125" s="13">
        <v>44691</v>
      </c>
      <c r="L3125" s="13">
        <v>44691</v>
      </c>
      <c r="M3125" s="14">
        <v>214310.78</v>
      </c>
      <c r="N3125" s="14">
        <v>4284.6099999999997</v>
      </c>
      <c r="O3125" s="14">
        <v>218595.39</v>
      </c>
      <c r="P3125">
        <v>6</v>
      </c>
      <c r="Q3125">
        <v>0</v>
      </c>
      <c r="R3125">
        <v>6</v>
      </c>
      <c r="S3125" s="15">
        <v>0</v>
      </c>
      <c r="T3125" s="15">
        <v>0</v>
      </c>
      <c r="U3125" s="15">
        <v>5</v>
      </c>
      <c r="V3125" s="15">
        <v>5</v>
      </c>
      <c r="W3125" s="15">
        <v>1</v>
      </c>
      <c r="X3125" s="15">
        <v>2</v>
      </c>
      <c r="Y3125" s="15">
        <v>0</v>
      </c>
      <c r="Z3125" s="15">
        <v>0</v>
      </c>
      <c r="AA3125" s="15">
        <v>6</v>
      </c>
      <c r="AB3125" s="15">
        <v>7</v>
      </c>
      <c r="AC3125" s="16">
        <v>192650.09</v>
      </c>
      <c r="AD3125" s="16">
        <v>4201.87</v>
      </c>
      <c r="AE3125" s="16">
        <v>196851.96</v>
      </c>
      <c r="AF3125" s="16">
        <v>73197.119999999995</v>
      </c>
      <c r="AG3125" s="16">
        <v>1688.56</v>
      </c>
      <c r="AH3125" s="16">
        <v>74885.679999999993</v>
      </c>
      <c r="AI3125" s="17">
        <v>1</v>
      </c>
      <c r="AJ3125" s="17">
        <v>0.91210000000000002</v>
      </c>
      <c r="AK3125" s="42" t="s">
        <v>12147</v>
      </c>
      <c r="AL3125" s="42" t="s">
        <v>9415</v>
      </c>
    </row>
    <row r="3126" spans="2:38" x14ac:dyDescent="0.3">
      <c r="B3126" s="15">
        <v>3101</v>
      </c>
      <c r="C3126" t="s">
        <v>2469</v>
      </c>
      <c r="D3126" t="s">
        <v>149</v>
      </c>
      <c r="E3126" t="s">
        <v>149</v>
      </c>
      <c r="F3126">
        <v>354</v>
      </c>
      <c r="G3126">
        <v>2684</v>
      </c>
      <c r="H3126" t="s">
        <v>150</v>
      </c>
      <c r="I3126">
        <v>109334</v>
      </c>
      <c r="J3126" s="12" t="s">
        <v>4622</v>
      </c>
      <c r="K3126" s="13">
        <v>45622</v>
      </c>
      <c r="L3126" s="13">
        <v>45622</v>
      </c>
      <c r="M3126" s="14">
        <v>180805.61</v>
      </c>
      <c r="N3126" s="14">
        <v>6041.34</v>
      </c>
      <c r="O3126" s="14">
        <v>186846.95</v>
      </c>
      <c r="P3126">
        <v>6</v>
      </c>
      <c r="Q3126">
        <v>0</v>
      </c>
      <c r="R3126">
        <v>6</v>
      </c>
      <c r="S3126" s="15">
        <v>0</v>
      </c>
      <c r="T3126" s="15">
        <v>0</v>
      </c>
      <c r="U3126" s="15">
        <v>3</v>
      </c>
      <c r="V3126" s="15">
        <v>3</v>
      </c>
      <c r="W3126" s="15">
        <v>3</v>
      </c>
      <c r="X3126" s="15">
        <v>6</v>
      </c>
      <c r="Y3126" s="15">
        <v>0</v>
      </c>
      <c r="Z3126" s="15">
        <v>0</v>
      </c>
      <c r="AA3126" s="15">
        <v>6</v>
      </c>
      <c r="AB3126" s="15">
        <v>9</v>
      </c>
      <c r="AC3126" s="16">
        <v>257421.4</v>
      </c>
      <c r="AD3126" s="16">
        <v>12082.67</v>
      </c>
      <c r="AE3126" s="16">
        <v>269504.07</v>
      </c>
      <c r="AF3126" s="16">
        <v>71583.28</v>
      </c>
      <c r="AG3126" s="16">
        <v>3262.43</v>
      </c>
      <c r="AH3126" s="16">
        <v>74845.710000000006</v>
      </c>
      <c r="AI3126" s="17">
        <v>0.87939999999999996</v>
      </c>
      <c r="AJ3126" s="17">
        <v>0.91</v>
      </c>
      <c r="AK3126" s="42" t="s">
        <v>12230</v>
      </c>
      <c r="AL3126" s="42" t="s">
        <v>9281</v>
      </c>
    </row>
    <row r="3127" spans="2:38" x14ac:dyDescent="0.3">
      <c r="B3127" s="15">
        <v>3102</v>
      </c>
      <c r="C3127" t="s">
        <v>49</v>
      </c>
      <c r="D3127" t="s">
        <v>237</v>
      </c>
      <c r="E3127" t="s">
        <v>237</v>
      </c>
      <c r="F3127">
        <v>284</v>
      </c>
      <c r="G3127">
        <v>284</v>
      </c>
      <c r="H3127" t="s">
        <v>2640</v>
      </c>
      <c r="I3127">
        <v>110529</v>
      </c>
      <c r="J3127" s="12" t="s">
        <v>4693</v>
      </c>
      <c r="K3127" s="13">
        <v>45652</v>
      </c>
      <c r="L3127" s="13">
        <v>45652</v>
      </c>
      <c r="M3127" s="14">
        <v>183940.2</v>
      </c>
      <c r="N3127" s="14">
        <v>12849.18</v>
      </c>
      <c r="O3127" s="14">
        <v>196789.38</v>
      </c>
      <c r="P3127">
        <v>9</v>
      </c>
      <c r="Q3127">
        <v>0</v>
      </c>
      <c r="R3127">
        <v>9</v>
      </c>
      <c r="S3127" s="15">
        <v>0</v>
      </c>
      <c r="T3127" s="15">
        <v>0</v>
      </c>
      <c r="U3127" s="15">
        <v>9</v>
      </c>
      <c r="V3127" s="15">
        <v>9</v>
      </c>
      <c r="W3127" s="15">
        <v>0</v>
      </c>
      <c r="X3127" s="15">
        <v>0</v>
      </c>
      <c r="Y3127" s="15">
        <v>0</v>
      </c>
      <c r="Z3127" s="15">
        <v>0</v>
      </c>
      <c r="AA3127" s="15">
        <v>9</v>
      </c>
      <c r="AB3127" s="15">
        <v>9</v>
      </c>
      <c r="AC3127" s="16">
        <v>189284.32</v>
      </c>
      <c r="AD3127" s="16">
        <v>12849.18</v>
      </c>
      <c r="AE3127" s="16">
        <v>202133.5</v>
      </c>
      <c r="AF3127" s="16">
        <v>69591.14</v>
      </c>
      <c r="AG3127" s="16">
        <v>5159.03</v>
      </c>
      <c r="AH3127" s="16">
        <v>74750.17</v>
      </c>
      <c r="AI3127" s="17">
        <v>0.87270000000000003</v>
      </c>
      <c r="AJ3127" s="17">
        <v>0.91</v>
      </c>
      <c r="AK3127" s="42" t="s">
        <v>12310</v>
      </c>
      <c r="AL3127" s="42" t="s">
        <v>9657</v>
      </c>
    </row>
    <row r="3128" spans="2:38" x14ac:dyDescent="0.3">
      <c r="B3128" s="15">
        <v>3103</v>
      </c>
      <c r="C3128" t="s">
        <v>2469</v>
      </c>
      <c r="D3128" t="s">
        <v>297</v>
      </c>
      <c r="E3128" t="s">
        <v>297</v>
      </c>
      <c r="F3128">
        <v>2237</v>
      </c>
      <c r="G3128">
        <v>2237</v>
      </c>
      <c r="H3128" t="s">
        <v>93</v>
      </c>
      <c r="I3128">
        <v>34018</v>
      </c>
      <c r="J3128" s="12" t="s">
        <v>4755</v>
      </c>
      <c r="K3128" s="13">
        <v>44496</v>
      </c>
      <c r="L3128" s="13">
        <v>44496</v>
      </c>
      <c r="M3128" s="14">
        <v>188431.73</v>
      </c>
      <c r="N3128" s="14">
        <v>10889.48</v>
      </c>
      <c r="O3128" s="14">
        <v>199321.21</v>
      </c>
      <c r="P3128">
        <v>7</v>
      </c>
      <c r="Q3128">
        <v>0</v>
      </c>
      <c r="R3128">
        <v>7</v>
      </c>
      <c r="S3128" s="15">
        <v>0</v>
      </c>
      <c r="T3128" s="15">
        <v>0</v>
      </c>
      <c r="U3128" s="15">
        <v>6</v>
      </c>
      <c r="V3128" s="15">
        <v>6</v>
      </c>
      <c r="W3128" s="15">
        <v>1</v>
      </c>
      <c r="X3128" s="15">
        <v>2</v>
      </c>
      <c r="Y3128" s="15">
        <v>0</v>
      </c>
      <c r="Z3128" s="15">
        <v>0</v>
      </c>
      <c r="AA3128" s="15">
        <v>7</v>
      </c>
      <c r="AB3128" s="15">
        <v>8</v>
      </c>
      <c r="AC3128" s="16">
        <v>180693.29</v>
      </c>
      <c r="AD3128" s="16">
        <v>14094.42</v>
      </c>
      <c r="AE3128" s="16">
        <v>194787.71</v>
      </c>
      <c r="AF3128" s="16">
        <v>70098.7</v>
      </c>
      <c r="AG3128" s="16">
        <v>4607.95</v>
      </c>
      <c r="AH3128" s="16">
        <v>74706.649999999994</v>
      </c>
      <c r="AI3128" s="17">
        <v>1</v>
      </c>
      <c r="AJ3128" s="17">
        <v>0.89510000000000001</v>
      </c>
      <c r="AK3128" s="42" t="s">
        <v>12389</v>
      </c>
      <c r="AL3128" s="42" t="e">
        <v>#N/A</v>
      </c>
    </row>
    <row r="3129" spans="2:38" x14ac:dyDescent="0.3">
      <c r="B3129" s="15">
        <v>3104</v>
      </c>
      <c r="C3129" t="s">
        <v>49</v>
      </c>
      <c r="D3129" t="s">
        <v>98</v>
      </c>
      <c r="E3129" t="s">
        <v>98</v>
      </c>
      <c r="F3129">
        <v>1935</v>
      </c>
      <c r="G3129">
        <v>1935</v>
      </c>
      <c r="H3129" t="s">
        <v>100</v>
      </c>
      <c r="I3129">
        <v>110489</v>
      </c>
      <c r="J3129" s="12" t="s">
        <v>4624</v>
      </c>
      <c r="K3129" s="13">
        <v>45645</v>
      </c>
      <c r="L3129" s="13">
        <v>45645</v>
      </c>
      <c r="M3129" s="14">
        <v>181280.48</v>
      </c>
      <c r="N3129" s="14">
        <v>5396.61</v>
      </c>
      <c r="O3129" s="14">
        <v>186677.09</v>
      </c>
      <c r="P3129">
        <v>6</v>
      </c>
      <c r="Q3129">
        <v>0</v>
      </c>
      <c r="R3129">
        <v>6</v>
      </c>
      <c r="S3129" s="15">
        <v>0</v>
      </c>
      <c r="T3129" s="15">
        <v>0</v>
      </c>
      <c r="U3129" s="15">
        <v>6</v>
      </c>
      <c r="V3129" s="15">
        <v>6</v>
      </c>
      <c r="W3129" s="15">
        <v>0</v>
      </c>
      <c r="X3129" s="15">
        <v>0</v>
      </c>
      <c r="Y3129" s="15">
        <v>0</v>
      </c>
      <c r="Z3129" s="15">
        <v>0</v>
      </c>
      <c r="AA3129" s="15">
        <v>6</v>
      </c>
      <c r="AB3129" s="15">
        <v>6</v>
      </c>
      <c r="AC3129" s="16">
        <v>166709.96</v>
      </c>
      <c r="AD3129" s="16">
        <v>4905.96</v>
      </c>
      <c r="AE3129" s="16">
        <v>171615.92</v>
      </c>
      <c r="AF3129" s="16">
        <v>72528.89</v>
      </c>
      <c r="AG3129" s="16">
        <v>2158.42</v>
      </c>
      <c r="AH3129" s="16">
        <v>74687.31</v>
      </c>
      <c r="AI3129" s="17">
        <v>0.79849999999999999</v>
      </c>
      <c r="AJ3129" s="17">
        <v>0.91</v>
      </c>
      <c r="AK3129" s="42" t="s">
        <v>12232</v>
      </c>
      <c r="AL3129" s="42" t="s">
        <v>9491</v>
      </c>
    </row>
    <row r="3130" spans="2:38" x14ac:dyDescent="0.3">
      <c r="B3130" s="15">
        <v>3105</v>
      </c>
      <c r="C3130" t="s">
        <v>115</v>
      </c>
      <c r="D3130" t="s">
        <v>1656</v>
      </c>
      <c r="E3130" t="s">
        <v>181</v>
      </c>
      <c r="F3130">
        <v>2407</v>
      </c>
      <c r="G3130">
        <v>2407</v>
      </c>
      <c r="H3130" t="s">
        <v>3261</v>
      </c>
      <c r="I3130">
        <v>113344</v>
      </c>
      <c r="J3130" s="12" t="s">
        <v>5206</v>
      </c>
      <c r="K3130" s="13">
        <v>45838</v>
      </c>
      <c r="L3130" s="13">
        <v>45838</v>
      </c>
      <c r="M3130" s="14">
        <v>243165.84</v>
      </c>
      <c r="N3130" s="14">
        <v>26360.61</v>
      </c>
      <c r="O3130" s="14">
        <v>269526.45</v>
      </c>
      <c r="P3130">
        <v>14</v>
      </c>
      <c r="Q3130">
        <v>0</v>
      </c>
      <c r="R3130">
        <v>14</v>
      </c>
      <c r="S3130" s="15">
        <v>0</v>
      </c>
      <c r="T3130" s="15">
        <v>0</v>
      </c>
      <c r="U3130" s="15">
        <v>14</v>
      </c>
      <c r="V3130" s="15">
        <v>14</v>
      </c>
      <c r="W3130" s="15">
        <v>0</v>
      </c>
      <c r="X3130" s="15">
        <v>0</v>
      </c>
      <c r="Y3130" s="15">
        <v>0</v>
      </c>
      <c r="Z3130" s="15">
        <v>0</v>
      </c>
      <c r="AA3130" s="15">
        <v>14</v>
      </c>
      <c r="AB3130" s="15">
        <v>14</v>
      </c>
      <c r="AC3130" s="16">
        <v>214548.75</v>
      </c>
      <c r="AD3130" s="16">
        <v>21558.09</v>
      </c>
      <c r="AE3130" s="16">
        <v>236106.84</v>
      </c>
      <c r="AF3130" s="16">
        <v>67110.100000000006</v>
      </c>
      <c r="AG3130" s="16">
        <v>7531.49</v>
      </c>
      <c r="AH3130" s="16">
        <v>74641.59</v>
      </c>
      <c r="AI3130" s="17">
        <v>0.755</v>
      </c>
      <c r="AJ3130" s="17">
        <v>0.91</v>
      </c>
      <c r="AK3130" s="42" t="s">
        <v>12925</v>
      </c>
      <c r="AL3130" s="42">
        <v>1705831</v>
      </c>
    </row>
    <row r="3131" spans="2:38" x14ac:dyDescent="0.3">
      <c r="B3131" s="15">
        <v>3106</v>
      </c>
      <c r="C3131" t="s">
        <v>115</v>
      </c>
      <c r="D3131" t="s">
        <v>1656</v>
      </c>
      <c r="E3131" t="s">
        <v>2763</v>
      </c>
      <c r="F3131">
        <v>2669</v>
      </c>
      <c r="G3131">
        <v>2669</v>
      </c>
      <c r="H3131" t="s">
        <v>4525</v>
      </c>
      <c r="I3131">
        <v>113979</v>
      </c>
      <c r="J3131" s="12" t="s">
        <v>5044</v>
      </c>
      <c r="K3131" s="13">
        <v>45869</v>
      </c>
      <c r="L3131" s="13">
        <v>45869</v>
      </c>
      <c r="M3131" s="14">
        <v>159181.75</v>
      </c>
      <c r="N3131" s="14">
        <v>29924.66</v>
      </c>
      <c r="O3131" s="14">
        <v>189106.41</v>
      </c>
      <c r="P3131">
        <v>14</v>
      </c>
      <c r="Q3131">
        <v>1</v>
      </c>
      <c r="R3131">
        <v>15</v>
      </c>
      <c r="S3131" s="15">
        <v>0</v>
      </c>
      <c r="T3131" s="15">
        <v>0</v>
      </c>
      <c r="U3131" s="15">
        <v>14</v>
      </c>
      <c r="V3131" s="15">
        <v>14</v>
      </c>
      <c r="W3131" s="15">
        <v>1</v>
      </c>
      <c r="X3131" s="15">
        <v>2</v>
      </c>
      <c r="Y3131" s="15">
        <v>0</v>
      </c>
      <c r="Z3131" s="15">
        <v>0</v>
      </c>
      <c r="AA3131" s="15">
        <v>15</v>
      </c>
      <c r="AB3131" s="15">
        <v>16</v>
      </c>
      <c r="AC3131" s="16">
        <v>172349.68</v>
      </c>
      <c r="AD3131" s="16">
        <v>31506.31</v>
      </c>
      <c r="AE3131" s="16">
        <v>203855.99</v>
      </c>
      <c r="AF3131" s="16">
        <v>63908.77</v>
      </c>
      <c r="AG3131" s="16">
        <v>10723.17</v>
      </c>
      <c r="AH3131" s="16">
        <v>74631.94</v>
      </c>
      <c r="AI3131" s="17">
        <v>0.755</v>
      </c>
      <c r="AJ3131" s="17">
        <v>0.91</v>
      </c>
      <c r="AK3131" s="42" t="s">
        <v>12734</v>
      </c>
      <c r="AL3131" s="42">
        <v>1706713</v>
      </c>
    </row>
    <row r="3132" spans="2:38" x14ac:dyDescent="0.3">
      <c r="B3132" s="15">
        <v>3107</v>
      </c>
      <c r="C3132" t="s">
        <v>58</v>
      </c>
      <c r="D3132" t="s">
        <v>59</v>
      </c>
      <c r="E3132" t="s">
        <v>2463</v>
      </c>
      <c r="F3132">
        <v>360</v>
      </c>
      <c r="G3132">
        <v>493</v>
      </c>
      <c r="H3132" t="s">
        <v>2464</v>
      </c>
      <c r="I3132">
        <v>21118</v>
      </c>
      <c r="J3132" s="12" t="s">
        <v>689</v>
      </c>
      <c r="K3132" s="13">
        <v>39002</v>
      </c>
      <c r="L3132" s="13">
        <v>39022</v>
      </c>
      <c r="M3132" s="14">
        <v>76356.53</v>
      </c>
      <c r="N3132" s="14">
        <v>72507.11</v>
      </c>
      <c r="O3132" s="14">
        <v>148863.64000000001</v>
      </c>
      <c r="P3132">
        <v>2</v>
      </c>
      <c r="Q3132">
        <v>2</v>
      </c>
      <c r="R3132">
        <v>4</v>
      </c>
      <c r="S3132" s="15">
        <v>0</v>
      </c>
      <c r="T3132" s="15">
        <v>0</v>
      </c>
      <c r="U3132" s="15">
        <v>3</v>
      </c>
      <c r="V3132" s="15">
        <v>3</v>
      </c>
      <c r="W3132" s="15">
        <v>1</v>
      </c>
      <c r="X3132" s="15">
        <v>2</v>
      </c>
      <c r="Y3132" s="15">
        <v>0</v>
      </c>
      <c r="Z3132" s="15">
        <v>0</v>
      </c>
      <c r="AA3132" s="15">
        <v>4</v>
      </c>
      <c r="AB3132" s="15">
        <v>5</v>
      </c>
      <c r="AC3132" s="16">
        <v>90065.39</v>
      </c>
      <c r="AD3132" s="16">
        <v>90527.16</v>
      </c>
      <c r="AE3132" s="16">
        <v>180592.55</v>
      </c>
      <c r="AF3132" s="16">
        <v>37332.03</v>
      </c>
      <c r="AG3132" s="16">
        <v>37298.370000000003</v>
      </c>
      <c r="AH3132" s="16">
        <v>74630.399999999994</v>
      </c>
      <c r="AI3132" s="17">
        <v>1</v>
      </c>
      <c r="AJ3132" s="17">
        <v>0.94159999999999999</v>
      </c>
      <c r="AK3132" s="42" t="s">
        <v>13932</v>
      </c>
      <c r="AL3132" s="42" t="s">
        <v>9221</v>
      </c>
    </row>
    <row r="3133" spans="2:38" x14ac:dyDescent="0.3">
      <c r="B3133" s="15">
        <v>3108</v>
      </c>
      <c r="C3133" t="s">
        <v>58</v>
      </c>
      <c r="D3133" t="s">
        <v>59</v>
      </c>
      <c r="E3133" t="s">
        <v>2482</v>
      </c>
      <c r="F3133">
        <v>546</v>
      </c>
      <c r="G3133">
        <v>975</v>
      </c>
      <c r="H3133" t="s">
        <v>80</v>
      </c>
      <c r="I3133">
        <v>110527</v>
      </c>
      <c r="J3133" s="12" t="s">
        <v>4554</v>
      </c>
      <c r="K3133" s="13">
        <v>45616</v>
      </c>
      <c r="L3133" s="13">
        <v>45616</v>
      </c>
      <c r="M3133" s="14">
        <v>230515.13</v>
      </c>
      <c r="N3133" s="14">
        <v>3915.33</v>
      </c>
      <c r="O3133" s="14">
        <v>234430.46</v>
      </c>
      <c r="P3133">
        <v>5</v>
      </c>
      <c r="Q3133">
        <v>0</v>
      </c>
      <c r="R3133">
        <v>5</v>
      </c>
      <c r="S3133" s="15">
        <v>0</v>
      </c>
      <c r="T3133" s="15">
        <v>0</v>
      </c>
      <c r="U3133" s="15">
        <v>4</v>
      </c>
      <c r="V3133" s="15">
        <v>4</v>
      </c>
      <c r="W3133" s="15">
        <v>1</v>
      </c>
      <c r="X3133" s="15">
        <v>2</v>
      </c>
      <c r="Y3133" s="15">
        <v>0</v>
      </c>
      <c r="Z3133" s="15">
        <v>0</v>
      </c>
      <c r="AA3133" s="15">
        <v>5</v>
      </c>
      <c r="AB3133" s="15">
        <v>6</v>
      </c>
      <c r="AC3133" s="16">
        <v>218498.9</v>
      </c>
      <c r="AD3133" s="16">
        <v>4894.09</v>
      </c>
      <c r="AE3133" s="16">
        <v>223392.99</v>
      </c>
      <c r="AF3133" s="16">
        <v>73085.09</v>
      </c>
      <c r="AG3133" s="16">
        <v>1474.06</v>
      </c>
      <c r="AH3133" s="16">
        <v>74559.149999999994</v>
      </c>
      <c r="AI3133" s="17">
        <v>1</v>
      </c>
      <c r="AJ3133" s="17">
        <v>1</v>
      </c>
      <c r="AK3133" s="42" t="s">
        <v>12146</v>
      </c>
      <c r="AL3133" s="42" t="s">
        <v>9271</v>
      </c>
    </row>
    <row r="3134" spans="2:38" x14ac:dyDescent="0.3">
      <c r="B3134" s="15">
        <v>3109</v>
      </c>
      <c r="C3134" t="s">
        <v>55</v>
      </c>
      <c r="D3134" t="s">
        <v>56</v>
      </c>
      <c r="E3134" t="s">
        <v>2062</v>
      </c>
      <c r="F3134">
        <v>2814</v>
      </c>
      <c r="G3134">
        <v>2814</v>
      </c>
      <c r="H3134" t="s">
        <v>4432</v>
      </c>
      <c r="I3134">
        <v>112064</v>
      </c>
      <c r="J3134" s="12" t="s">
        <v>4739</v>
      </c>
      <c r="K3134" s="13">
        <v>45730</v>
      </c>
      <c r="L3134" s="13">
        <v>45730</v>
      </c>
      <c r="M3134" s="14">
        <v>201986.41</v>
      </c>
      <c r="N3134" s="14">
        <v>15341.79</v>
      </c>
      <c r="O3134" s="14">
        <v>217328.2</v>
      </c>
      <c r="P3134">
        <v>11</v>
      </c>
      <c r="Q3134">
        <v>0</v>
      </c>
      <c r="R3134">
        <v>11</v>
      </c>
      <c r="S3134" s="15">
        <v>0</v>
      </c>
      <c r="T3134" s="15">
        <v>0</v>
      </c>
      <c r="U3134" s="15">
        <v>11</v>
      </c>
      <c r="V3134" s="15">
        <v>11</v>
      </c>
      <c r="W3134" s="15">
        <v>0</v>
      </c>
      <c r="X3134" s="15">
        <v>0</v>
      </c>
      <c r="Y3134" s="15">
        <v>0</v>
      </c>
      <c r="Z3134" s="15">
        <v>0</v>
      </c>
      <c r="AA3134" s="15">
        <v>11</v>
      </c>
      <c r="AB3134" s="15">
        <v>11</v>
      </c>
      <c r="AC3134" s="16">
        <v>189265.75</v>
      </c>
      <c r="AD3134" s="16">
        <v>14322.26</v>
      </c>
      <c r="AE3134" s="16">
        <v>203588.01</v>
      </c>
      <c r="AF3134" s="16">
        <v>69156.81</v>
      </c>
      <c r="AG3134" s="16">
        <v>5373.99</v>
      </c>
      <c r="AH3134" s="16">
        <v>74530.8</v>
      </c>
      <c r="AI3134" s="17">
        <v>0.755</v>
      </c>
      <c r="AJ3134" s="17">
        <v>0.91</v>
      </c>
      <c r="AK3134" s="42" t="s">
        <v>12366</v>
      </c>
      <c r="AL3134" s="42" t="s">
        <v>12007</v>
      </c>
    </row>
    <row r="3135" spans="2:38" x14ac:dyDescent="0.3">
      <c r="B3135" s="15">
        <v>3110</v>
      </c>
      <c r="C3135" t="s">
        <v>49</v>
      </c>
      <c r="D3135" t="s">
        <v>52</v>
      </c>
      <c r="E3135" t="s">
        <v>2484</v>
      </c>
      <c r="F3135">
        <v>2829</v>
      </c>
      <c r="G3135">
        <v>2829</v>
      </c>
      <c r="H3135" t="s">
        <v>2491</v>
      </c>
      <c r="I3135">
        <v>48699</v>
      </c>
      <c r="J3135" s="12" t="s">
        <v>329</v>
      </c>
      <c r="K3135" s="13">
        <v>41186</v>
      </c>
      <c r="L3135" s="13">
        <v>41186</v>
      </c>
      <c r="M3135" s="14">
        <v>173660.68</v>
      </c>
      <c r="N3135" s="14">
        <v>13167.79</v>
      </c>
      <c r="O3135" s="14">
        <v>186828.47</v>
      </c>
      <c r="P3135">
        <v>3</v>
      </c>
      <c r="Q3135">
        <v>0</v>
      </c>
      <c r="R3135">
        <v>3</v>
      </c>
      <c r="S3135" s="15">
        <v>0</v>
      </c>
      <c r="T3135" s="15">
        <v>0</v>
      </c>
      <c r="U3135" s="15">
        <v>0</v>
      </c>
      <c r="V3135" s="15">
        <v>0</v>
      </c>
      <c r="W3135" s="15">
        <v>3</v>
      </c>
      <c r="X3135" s="15">
        <v>6</v>
      </c>
      <c r="Y3135" s="15">
        <v>0</v>
      </c>
      <c r="Z3135" s="15">
        <v>0</v>
      </c>
      <c r="AA3135" s="15">
        <v>3</v>
      </c>
      <c r="AB3135" s="15">
        <v>6</v>
      </c>
      <c r="AC3135" s="16">
        <v>226101.63</v>
      </c>
      <c r="AD3135" s="16">
        <v>14075.76</v>
      </c>
      <c r="AE3135" s="16">
        <v>240177.39</v>
      </c>
      <c r="AF3135" s="16">
        <v>68516.88</v>
      </c>
      <c r="AG3135" s="16">
        <v>5984.75</v>
      </c>
      <c r="AH3135" s="16">
        <v>74501.63</v>
      </c>
      <c r="AI3135" s="17">
        <v>1</v>
      </c>
      <c r="AJ3135" s="17">
        <v>0.98829999999999996</v>
      </c>
      <c r="AK3135" s="42" t="s">
        <v>12330</v>
      </c>
      <c r="AL3135" s="42" t="s">
        <v>9300</v>
      </c>
    </row>
    <row r="3136" spans="2:38" x14ac:dyDescent="0.3">
      <c r="B3136" s="15">
        <v>3111</v>
      </c>
      <c r="C3136" t="s">
        <v>115</v>
      </c>
      <c r="D3136" t="s">
        <v>1653</v>
      </c>
      <c r="E3136" t="s">
        <v>2603</v>
      </c>
      <c r="F3136">
        <v>2092</v>
      </c>
      <c r="G3136">
        <v>2092</v>
      </c>
      <c r="H3136" t="s">
        <v>2022</v>
      </c>
      <c r="I3136">
        <v>105543</v>
      </c>
      <c r="J3136" s="12" t="s">
        <v>4545</v>
      </c>
      <c r="K3136" s="13">
        <v>45260</v>
      </c>
      <c r="L3136" s="13">
        <v>45260</v>
      </c>
      <c r="M3136" s="14">
        <v>222025.73</v>
      </c>
      <c r="N3136" s="14">
        <v>4696.21</v>
      </c>
      <c r="O3136" s="14">
        <v>226721.94</v>
      </c>
      <c r="P3136">
        <v>4</v>
      </c>
      <c r="Q3136">
        <v>0</v>
      </c>
      <c r="R3136">
        <v>4</v>
      </c>
      <c r="S3136" s="15">
        <v>0</v>
      </c>
      <c r="T3136" s="15">
        <v>0</v>
      </c>
      <c r="U3136" s="15">
        <v>1</v>
      </c>
      <c r="V3136" s="15">
        <v>1</v>
      </c>
      <c r="W3136" s="15">
        <v>3</v>
      </c>
      <c r="X3136" s="15">
        <v>6</v>
      </c>
      <c r="Y3136" s="15">
        <v>0</v>
      </c>
      <c r="Z3136" s="15">
        <v>0</v>
      </c>
      <c r="AA3136" s="15">
        <v>4</v>
      </c>
      <c r="AB3136" s="15">
        <v>7</v>
      </c>
      <c r="AC3136" s="16">
        <v>208318.87</v>
      </c>
      <c r="AD3136" s="16">
        <v>4269.33</v>
      </c>
      <c r="AE3136" s="16">
        <v>212588.2</v>
      </c>
      <c r="AF3136" s="16">
        <v>73182.570000000007</v>
      </c>
      <c r="AG3136" s="16">
        <v>1275.93</v>
      </c>
      <c r="AH3136" s="16">
        <v>74458.5</v>
      </c>
      <c r="AI3136" s="17">
        <v>0.90269999999999995</v>
      </c>
      <c r="AJ3136" s="17">
        <v>0.88790000000000002</v>
      </c>
      <c r="AK3136" s="42" t="s">
        <v>12137</v>
      </c>
      <c r="AL3136" s="42">
        <v>1704730</v>
      </c>
    </row>
    <row r="3137" spans="2:38" x14ac:dyDescent="0.3">
      <c r="B3137" s="15">
        <v>3112</v>
      </c>
      <c r="C3137" t="s">
        <v>115</v>
      </c>
      <c r="D3137" t="s">
        <v>1656</v>
      </c>
      <c r="E3137" t="s">
        <v>2757</v>
      </c>
      <c r="F3137">
        <v>2448</v>
      </c>
      <c r="G3137">
        <v>2448</v>
      </c>
      <c r="H3137" t="s">
        <v>3070</v>
      </c>
      <c r="I3137">
        <v>111952</v>
      </c>
      <c r="J3137" s="12" t="s">
        <v>4949</v>
      </c>
      <c r="K3137" s="13">
        <v>45744</v>
      </c>
      <c r="L3137" s="13">
        <v>45744</v>
      </c>
      <c r="M3137" s="14">
        <v>210900.31</v>
      </c>
      <c r="N3137" s="14">
        <v>34057.040000000001</v>
      </c>
      <c r="O3137" s="14">
        <v>244957.35</v>
      </c>
      <c r="P3137">
        <v>17</v>
      </c>
      <c r="Q3137">
        <v>0</v>
      </c>
      <c r="R3137">
        <v>17</v>
      </c>
      <c r="S3137" s="15">
        <v>0</v>
      </c>
      <c r="T3137" s="15">
        <v>0</v>
      </c>
      <c r="U3137" s="15">
        <v>14</v>
      </c>
      <c r="V3137" s="15">
        <v>14</v>
      </c>
      <c r="W3137" s="15">
        <v>3</v>
      </c>
      <c r="X3137" s="15">
        <v>6</v>
      </c>
      <c r="Y3137" s="15">
        <v>0</v>
      </c>
      <c r="Z3137" s="15">
        <v>0</v>
      </c>
      <c r="AA3137" s="15">
        <v>17</v>
      </c>
      <c r="AB3137" s="15">
        <v>20</v>
      </c>
      <c r="AC3137" s="16">
        <v>187062.3</v>
      </c>
      <c r="AD3137" s="16">
        <v>32438.33</v>
      </c>
      <c r="AE3137" s="16">
        <v>219500.63</v>
      </c>
      <c r="AF3137" s="16">
        <v>65491.06</v>
      </c>
      <c r="AG3137" s="16">
        <v>8934.19</v>
      </c>
      <c r="AH3137" s="16">
        <v>74425.25</v>
      </c>
      <c r="AI3137" s="17">
        <v>0.755</v>
      </c>
      <c r="AJ3137" s="17">
        <v>0.91</v>
      </c>
      <c r="AK3137" s="42" t="s">
        <v>12619</v>
      </c>
      <c r="AL3137" s="42">
        <v>1706050</v>
      </c>
    </row>
    <row r="3138" spans="2:38" x14ac:dyDescent="0.3">
      <c r="B3138" s="15">
        <v>3113</v>
      </c>
      <c r="C3138" t="s">
        <v>49</v>
      </c>
      <c r="D3138" t="s">
        <v>237</v>
      </c>
      <c r="E3138" t="s">
        <v>237</v>
      </c>
      <c r="F3138">
        <v>999</v>
      </c>
      <c r="G3138">
        <v>999</v>
      </c>
      <c r="H3138" t="s">
        <v>93</v>
      </c>
      <c r="I3138">
        <v>54742</v>
      </c>
      <c r="J3138" s="12" t="s">
        <v>1429</v>
      </c>
      <c r="K3138" s="13">
        <v>41421</v>
      </c>
      <c r="L3138" s="13">
        <v>41421</v>
      </c>
      <c r="M3138" s="14">
        <v>163443.67000000001</v>
      </c>
      <c r="N3138" s="14">
        <v>0</v>
      </c>
      <c r="O3138" s="14">
        <v>163443.67000000001</v>
      </c>
      <c r="P3138">
        <v>3</v>
      </c>
      <c r="Q3138">
        <v>0</v>
      </c>
      <c r="R3138">
        <v>3</v>
      </c>
      <c r="S3138" s="15">
        <v>0</v>
      </c>
      <c r="T3138" s="15">
        <v>0</v>
      </c>
      <c r="U3138" s="15">
        <v>0</v>
      </c>
      <c r="V3138" s="15">
        <v>0</v>
      </c>
      <c r="W3138" s="15">
        <v>3</v>
      </c>
      <c r="X3138" s="15">
        <v>6</v>
      </c>
      <c r="Y3138" s="15">
        <v>0</v>
      </c>
      <c r="Z3138" s="15">
        <v>0</v>
      </c>
      <c r="AA3138" s="15">
        <v>3</v>
      </c>
      <c r="AB3138" s="15">
        <v>6</v>
      </c>
      <c r="AC3138" s="16">
        <v>187598.07</v>
      </c>
      <c r="AD3138" s="16">
        <v>0</v>
      </c>
      <c r="AE3138" s="16">
        <v>187598.07</v>
      </c>
      <c r="AF3138" s="16">
        <v>74397.86</v>
      </c>
      <c r="AG3138" s="16">
        <v>0</v>
      </c>
      <c r="AH3138" s="16">
        <v>74397.86</v>
      </c>
      <c r="AI3138" s="17">
        <v>1</v>
      </c>
      <c r="AJ3138" s="17">
        <v>0.87</v>
      </c>
      <c r="AK3138" s="42" t="s">
        <v>13921</v>
      </c>
      <c r="AL3138" s="42" t="s">
        <v>13922</v>
      </c>
    </row>
    <row r="3139" spans="2:38" x14ac:dyDescent="0.3">
      <c r="B3139" s="15">
        <v>3114</v>
      </c>
      <c r="C3139" t="s">
        <v>115</v>
      </c>
      <c r="D3139" t="s">
        <v>1656</v>
      </c>
      <c r="E3139" t="s">
        <v>2757</v>
      </c>
      <c r="F3139">
        <v>2593</v>
      </c>
      <c r="G3139">
        <v>2593</v>
      </c>
      <c r="H3139" t="s">
        <v>2758</v>
      </c>
      <c r="I3139">
        <v>110216</v>
      </c>
      <c r="J3139" s="12" t="s">
        <v>4565</v>
      </c>
      <c r="K3139" s="13">
        <v>45596</v>
      </c>
      <c r="L3139" s="13">
        <v>45596</v>
      </c>
      <c r="M3139" s="14">
        <v>252205.81</v>
      </c>
      <c r="N3139" s="14">
        <v>9459.32</v>
      </c>
      <c r="O3139" s="14">
        <v>261665.13</v>
      </c>
      <c r="P3139">
        <v>7</v>
      </c>
      <c r="Q3139">
        <v>0</v>
      </c>
      <c r="R3139">
        <v>7</v>
      </c>
      <c r="S3139" s="15">
        <v>0</v>
      </c>
      <c r="T3139" s="15">
        <v>0</v>
      </c>
      <c r="U3139" s="15">
        <v>6</v>
      </c>
      <c r="V3139" s="15">
        <v>6</v>
      </c>
      <c r="W3139" s="15">
        <v>1</v>
      </c>
      <c r="X3139" s="15">
        <v>2</v>
      </c>
      <c r="Y3139" s="15">
        <v>0</v>
      </c>
      <c r="Z3139" s="15">
        <v>0</v>
      </c>
      <c r="AA3139" s="15">
        <v>7</v>
      </c>
      <c r="AB3139" s="15">
        <v>8</v>
      </c>
      <c r="AC3139" s="16">
        <v>218988.79</v>
      </c>
      <c r="AD3139" s="16">
        <v>12169.05</v>
      </c>
      <c r="AE3139" s="16">
        <v>231157.84</v>
      </c>
      <c r="AF3139" s="16">
        <v>72214.539999999994</v>
      </c>
      <c r="AG3139" s="16">
        <v>2164.27</v>
      </c>
      <c r="AH3139" s="16">
        <v>74378.81</v>
      </c>
      <c r="AI3139" s="17">
        <v>0.89039999999999997</v>
      </c>
      <c r="AJ3139" s="17">
        <v>0.91</v>
      </c>
      <c r="AK3139" s="42" t="s">
        <v>12160</v>
      </c>
      <c r="AL3139" s="42">
        <v>1706513</v>
      </c>
    </row>
    <row r="3140" spans="2:38" x14ac:dyDescent="0.3">
      <c r="B3140" s="15">
        <v>3115</v>
      </c>
      <c r="C3140" t="s">
        <v>55</v>
      </c>
      <c r="D3140" t="s">
        <v>56</v>
      </c>
      <c r="E3140" t="s">
        <v>2061</v>
      </c>
      <c r="F3140">
        <v>137</v>
      </c>
      <c r="G3140">
        <v>137</v>
      </c>
      <c r="H3140" t="s">
        <v>948</v>
      </c>
      <c r="I3140">
        <v>112448</v>
      </c>
      <c r="J3140" s="12" t="s">
        <v>5373</v>
      </c>
      <c r="K3140" s="13">
        <v>45820</v>
      </c>
      <c r="L3140" s="13">
        <v>45820</v>
      </c>
      <c r="M3140" s="14">
        <v>200174.6</v>
      </c>
      <c r="N3140" s="14">
        <v>48986.79</v>
      </c>
      <c r="O3140" s="14">
        <v>249161.39</v>
      </c>
      <c r="P3140">
        <v>10</v>
      </c>
      <c r="Q3140">
        <v>1</v>
      </c>
      <c r="R3140">
        <v>11</v>
      </c>
      <c r="S3140" s="15">
        <v>0</v>
      </c>
      <c r="T3140" s="15">
        <v>0</v>
      </c>
      <c r="U3140" s="15">
        <v>9</v>
      </c>
      <c r="V3140" s="15">
        <v>9</v>
      </c>
      <c r="W3140" s="15">
        <v>2</v>
      </c>
      <c r="X3140" s="15">
        <v>4</v>
      </c>
      <c r="Y3140" s="15">
        <v>0</v>
      </c>
      <c r="Z3140" s="15">
        <v>0</v>
      </c>
      <c r="AA3140" s="15">
        <v>11</v>
      </c>
      <c r="AB3140" s="15">
        <v>13</v>
      </c>
      <c r="AC3140" s="16">
        <v>181341.52</v>
      </c>
      <c r="AD3140" s="16">
        <v>44817.94</v>
      </c>
      <c r="AE3140" s="16">
        <v>226159.46</v>
      </c>
      <c r="AF3140" s="16">
        <v>60381.25</v>
      </c>
      <c r="AG3140" s="16">
        <v>13944.78</v>
      </c>
      <c r="AH3140" s="16">
        <v>74326.03</v>
      </c>
      <c r="AI3140" s="17">
        <v>0.755</v>
      </c>
      <c r="AJ3140" s="17">
        <v>0.91</v>
      </c>
      <c r="AK3140" s="42" t="s">
        <v>13130</v>
      </c>
      <c r="AL3140" s="42" t="s">
        <v>9578</v>
      </c>
    </row>
    <row r="3141" spans="2:38" x14ac:dyDescent="0.3">
      <c r="B3141" s="15">
        <v>3116</v>
      </c>
      <c r="C3141" t="s">
        <v>115</v>
      </c>
      <c r="D3141" t="s">
        <v>1653</v>
      </c>
      <c r="E3141" t="s">
        <v>2603</v>
      </c>
      <c r="F3141">
        <v>2125</v>
      </c>
      <c r="G3141">
        <v>2125</v>
      </c>
      <c r="H3141" t="s">
        <v>909</v>
      </c>
      <c r="I3141">
        <v>110108</v>
      </c>
      <c r="J3141" s="12" t="s">
        <v>4962</v>
      </c>
      <c r="K3141" s="13">
        <v>45546</v>
      </c>
      <c r="L3141" s="13">
        <v>45546</v>
      </c>
      <c r="M3141" s="14">
        <v>219277.14</v>
      </c>
      <c r="N3141" s="14">
        <v>1333.57</v>
      </c>
      <c r="O3141" s="14">
        <v>220610.71</v>
      </c>
      <c r="P3141">
        <v>9</v>
      </c>
      <c r="Q3141">
        <v>-1</v>
      </c>
      <c r="R3141">
        <v>8</v>
      </c>
      <c r="S3141" s="15">
        <v>0</v>
      </c>
      <c r="T3141" s="15">
        <v>0</v>
      </c>
      <c r="U3141" s="15">
        <v>5</v>
      </c>
      <c r="V3141" s="15">
        <v>5</v>
      </c>
      <c r="W3141" s="15">
        <v>3</v>
      </c>
      <c r="X3141" s="15">
        <v>6</v>
      </c>
      <c r="Y3141" s="15">
        <v>0</v>
      </c>
      <c r="Z3141" s="15">
        <v>0</v>
      </c>
      <c r="AA3141" s="15">
        <v>8</v>
      </c>
      <c r="AB3141" s="15">
        <v>11</v>
      </c>
      <c r="AC3141" s="16">
        <v>219061.4</v>
      </c>
      <c r="AD3141" s="16">
        <v>4861.4799999999996</v>
      </c>
      <c r="AE3141" s="16">
        <v>223922.88</v>
      </c>
      <c r="AF3141" s="16">
        <v>74892.42</v>
      </c>
      <c r="AG3141" s="16">
        <v>-609.66999999999996</v>
      </c>
      <c r="AH3141" s="16">
        <v>74282.75</v>
      </c>
      <c r="AI3141" s="17">
        <v>0.46889999999999998</v>
      </c>
      <c r="AJ3141" s="17">
        <v>0.99250000000000005</v>
      </c>
      <c r="AK3141" s="42" t="s">
        <v>12634</v>
      </c>
      <c r="AL3141" s="42">
        <v>1704851</v>
      </c>
    </row>
    <row r="3142" spans="2:38" x14ac:dyDescent="0.3">
      <c r="B3142" s="15">
        <v>3117</v>
      </c>
      <c r="C3142" t="s">
        <v>55</v>
      </c>
      <c r="D3142" t="s">
        <v>231</v>
      </c>
      <c r="E3142" t="s">
        <v>231</v>
      </c>
      <c r="F3142">
        <v>1503</v>
      </c>
      <c r="G3142">
        <v>1503</v>
      </c>
      <c r="H3142" t="s">
        <v>691</v>
      </c>
      <c r="I3142">
        <v>113049</v>
      </c>
      <c r="J3142" s="12" t="s">
        <v>4550</v>
      </c>
      <c r="K3142" s="13">
        <v>45849</v>
      </c>
      <c r="L3142" s="13">
        <v>45849</v>
      </c>
      <c r="M3142" s="14">
        <v>103074.99</v>
      </c>
      <c r="N3142" s="14">
        <v>3801.55</v>
      </c>
      <c r="O3142" s="14">
        <v>106876.54</v>
      </c>
      <c r="P3142">
        <v>4</v>
      </c>
      <c r="Q3142">
        <v>0</v>
      </c>
      <c r="R3142">
        <v>4</v>
      </c>
      <c r="S3142" s="15">
        <v>0</v>
      </c>
      <c r="T3142" s="15">
        <v>0</v>
      </c>
      <c r="U3142" s="15">
        <v>4</v>
      </c>
      <c r="V3142" s="15">
        <v>4</v>
      </c>
      <c r="W3142" s="15">
        <v>0</v>
      </c>
      <c r="X3142" s="15">
        <v>0</v>
      </c>
      <c r="Y3142" s="15">
        <v>0</v>
      </c>
      <c r="Z3142" s="15">
        <v>0</v>
      </c>
      <c r="AA3142" s="15">
        <v>4</v>
      </c>
      <c r="AB3142" s="15">
        <v>4</v>
      </c>
      <c r="AC3142" s="16">
        <v>766763.68</v>
      </c>
      <c r="AD3142" s="16">
        <v>3683.13</v>
      </c>
      <c r="AE3142" s="16">
        <v>770446.81</v>
      </c>
      <c r="AF3142" s="16">
        <v>72982.7</v>
      </c>
      <c r="AG3142" s="16">
        <v>1294.17</v>
      </c>
      <c r="AH3142" s="16">
        <v>74276.87</v>
      </c>
      <c r="AI3142" s="17">
        <v>0.755</v>
      </c>
      <c r="AJ3142" s="17">
        <v>0.91</v>
      </c>
      <c r="AK3142" s="42" t="s">
        <v>12142</v>
      </c>
      <c r="AL3142" s="42" t="s">
        <v>10379</v>
      </c>
    </row>
    <row r="3143" spans="2:38" x14ac:dyDescent="0.3">
      <c r="B3143" s="15">
        <v>3118</v>
      </c>
      <c r="C3143" t="s">
        <v>2469</v>
      </c>
      <c r="D3143" t="s">
        <v>110</v>
      </c>
      <c r="E3143" t="s">
        <v>110</v>
      </c>
      <c r="F3143">
        <v>931</v>
      </c>
      <c r="G3143">
        <v>931</v>
      </c>
      <c r="H3143" t="s">
        <v>111</v>
      </c>
      <c r="I3143">
        <v>109462</v>
      </c>
      <c r="J3143" s="12" t="s">
        <v>4562</v>
      </c>
      <c r="K3143" s="13">
        <v>45569</v>
      </c>
      <c r="L3143" s="13">
        <v>45569</v>
      </c>
      <c r="M3143" s="14">
        <v>208357.41</v>
      </c>
      <c r="N3143" s="14">
        <v>9608.5499999999993</v>
      </c>
      <c r="O3143" s="14">
        <v>217965.96</v>
      </c>
      <c r="P3143">
        <v>4</v>
      </c>
      <c r="Q3143">
        <v>0</v>
      </c>
      <c r="R3143">
        <v>4</v>
      </c>
      <c r="S3143" s="15">
        <v>0</v>
      </c>
      <c r="T3143" s="15">
        <v>0</v>
      </c>
      <c r="U3143" s="15">
        <v>2</v>
      </c>
      <c r="V3143" s="15">
        <v>2</v>
      </c>
      <c r="W3143" s="15">
        <v>2</v>
      </c>
      <c r="X3143" s="15">
        <v>4</v>
      </c>
      <c r="Y3143" s="15">
        <v>0</v>
      </c>
      <c r="Z3143" s="15">
        <v>0</v>
      </c>
      <c r="AA3143" s="15">
        <v>4</v>
      </c>
      <c r="AB3143" s="15">
        <v>6</v>
      </c>
      <c r="AC3143" s="16">
        <v>230090.84</v>
      </c>
      <c r="AD3143" s="16">
        <v>7391.11</v>
      </c>
      <c r="AE3143" s="16">
        <v>237481.95</v>
      </c>
      <c r="AF3143" s="16">
        <v>72162.31</v>
      </c>
      <c r="AG3143" s="16">
        <v>2087.19</v>
      </c>
      <c r="AH3143" s="16">
        <v>74249.5</v>
      </c>
      <c r="AI3143" s="17">
        <v>0.77090000000000003</v>
      </c>
      <c r="AJ3143" s="17">
        <v>0.91</v>
      </c>
      <c r="AK3143" s="42" t="s">
        <v>12157</v>
      </c>
      <c r="AL3143" s="42" t="s">
        <v>9229</v>
      </c>
    </row>
    <row r="3144" spans="2:38" x14ac:dyDescent="0.3">
      <c r="B3144" s="15">
        <v>3119</v>
      </c>
      <c r="C3144" t="s">
        <v>49</v>
      </c>
      <c r="D3144" t="s">
        <v>52</v>
      </c>
      <c r="E3144" t="s">
        <v>1651</v>
      </c>
      <c r="F3144">
        <v>16</v>
      </c>
      <c r="G3144">
        <v>16</v>
      </c>
      <c r="H3144" t="s">
        <v>53</v>
      </c>
      <c r="I3144">
        <v>84616</v>
      </c>
      <c r="J3144" s="12" t="s">
        <v>4479</v>
      </c>
      <c r="K3144" s="13">
        <v>43644</v>
      </c>
      <c r="L3144" s="13">
        <v>43644</v>
      </c>
      <c r="M3144" s="14">
        <v>253109.26</v>
      </c>
      <c r="N3144" s="14">
        <v>25.95</v>
      </c>
      <c r="O3144" s="14">
        <v>253135.21</v>
      </c>
      <c r="P3144">
        <v>2</v>
      </c>
      <c r="Q3144">
        <v>0</v>
      </c>
      <c r="R3144">
        <v>2</v>
      </c>
      <c r="S3144" s="15">
        <v>0</v>
      </c>
      <c r="T3144" s="15">
        <v>0</v>
      </c>
      <c r="U3144" s="15">
        <v>0</v>
      </c>
      <c r="V3144" s="15">
        <v>0</v>
      </c>
      <c r="W3144" s="15">
        <v>1</v>
      </c>
      <c r="X3144" s="15">
        <v>2</v>
      </c>
      <c r="Y3144" s="15">
        <v>1</v>
      </c>
      <c r="Z3144" s="15">
        <v>3</v>
      </c>
      <c r="AA3144" s="15">
        <v>2</v>
      </c>
      <c r="AB3144" s="15">
        <v>5</v>
      </c>
      <c r="AC3144" s="16">
        <v>281002.31</v>
      </c>
      <c r="AD3144" s="16">
        <v>23.61</v>
      </c>
      <c r="AE3144" s="16">
        <v>281025.91999999998</v>
      </c>
      <c r="AF3144" s="16">
        <v>74233.119999999995</v>
      </c>
      <c r="AG3144" s="16">
        <v>1.26</v>
      </c>
      <c r="AH3144" s="16">
        <v>74234.38</v>
      </c>
      <c r="AI3144" s="17">
        <v>1</v>
      </c>
      <c r="AJ3144" s="17">
        <v>0.94710000000000005</v>
      </c>
      <c r="AK3144" s="42" t="s">
        <v>12060</v>
      </c>
      <c r="AL3144" s="42" t="s">
        <v>9224</v>
      </c>
    </row>
    <row r="3145" spans="2:38" x14ac:dyDescent="0.3">
      <c r="B3145" s="15">
        <v>3120</v>
      </c>
      <c r="C3145" t="s">
        <v>55</v>
      </c>
      <c r="D3145" t="s">
        <v>231</v>
      </c>
      <c r="E3145" t="s">
        <v>231</v>
      </c>
      <c r="F3145">
        <v>316</v>
      </c>
      <c r="G3145">
        <v>316</v>
      </c>
      <c r="H3145" t="s">
        <v>365</v>
      </c>
      <c r="I3145">
        <v>39624</v>
      </c>
      <c r="J3145" s="12" t="s">
        <v>5025</v>
      </c>
      <c r="K3145" s="13">
        <v>44522</v>
      </c>
      <c r="L3145" s="13">
        <v>44522</v>
      </c>
      <c r="M3145" s="14">
        <v>183121.91</v>
      </c>
      <c r="N3145" s="14">
        <v>15147.28</v>
      </c>
      <c r="O3145" s="14">
        <v>198269.19</v>
      </c>
      <c r="P3145">
        <v>10</v>
      </c>
      <c r="Q3145">
        <v>0</v>
      </c>
      <c r="R3145">
        <v>10</v>
      </c>
      <c r="S3145" s="15">
        <v>0</v>
      </c>
      <c r="T3145" s="15">
        <v>0</v>
      </c>
      <c r="U3145" s="15">
        <v>8</v>
      </c>
      <c r="V3145" s="15">
        <v>8</v>
      </c>
      <c r="W3145" s="15">
        <v>2</v>
      </c>
      <c r="X3145" s="15">
        <v>4</v>
      </c>
      <c r="Y3145" s="15">
        <v>0</v>
      </c>
      <c r="Z3145" s="15">
        <v>0</v>
      </c>
      <c r="AA3145" s="15">
        <v>10</v>
      </c>
      <c r="AB3145" s="15">
        <v>12</v>
      </c>
      <c r="AC3145" s="16">
        <v>201140.27</v>
      </c>
      <c r="AD3145" s="16">
        <v>16026.26</v>
      </c>
      <c r="AE3145" s="16">
        <v>217166.53</v>
      </c>
      <c r="AF3145" s="16">
        <v>67903.509999999995</v>
      </c>
      <c r="AG3145" s="16">
        <v>6329.72</v>
      </c>
      <c r="AH3145" s="16">
        <v>74233.23</v>
      </c>
      <c r="AI3145" s="17">
        <v>0.78549999999999998</v>
      </c>
      <c r="AJ3145" s="17">
        <v>0.95199999999999996</v>
      </c>
      <c r="AK3145" s="42" t="s">
        <v>12713</v>
      </c>
      <c r="AL3145" s="42" t="s">
        <v>10053</v>
      </c>
    </row>
    <row r="3146" spans="2:38" x14ac:dyDescent="0.3">
      <c r="B3146" s="15">
        <v>3121</v>
      </c>
      <c r="C3146" t="s">
        <v>49</v>
      </c>
      <c r="D3146" t="s">
        <v>98</v>
      </c>
      <c r="E3146" t="s">
        <v>98</v>
      </c>
      <c r="F3146">
        <v>1935</v>
      </c>
      <c r="G3146">
        <v>1935</v>
      </c>
      <c r="H3146" t="s">
        <v>100</v>
      </c>
      <c r="I3146">
        <v>84046</v>
      </c>
      <c r="J3146" s="12" t="s">
        <v>4816</v>
      </c>
      <c r="K3146" s="13">
        <v>43620</v>
      </c>
      <c r="L3146" s="13">
        <v>43620</v>
      </c>
      <c r="M3146" s="14">
        <v>180844</v>
      </c>
      <c r="N3146" s="14">
        <v>13626.91</v>
      </c>
      <c r="O3146" s="14">
        <v>194470.91</v>
      </c>
      <c r="P3146">
        <v>3</v>
      </c>
      <c r="Q3146">
        <v>0</v>
      </c>
      <c r="R3146">
        <v>3</v>
      </c>
      <c r="S3146" s="15">
        <v>0</v>
      </c>
      <c r="T3146" s="15">
        <v>0</v>
      </c>
      <c r="U3146" s="15">
        <v>1</v>
      </c>
      <c r="V3146" s="15">
        <v>1</v>
      </c>
      <c r="W3146" s="15">
        <v>1</v>
      </c>
      <c r="X3146" s="15">
        <v>2</v>
      </c>
      <c r="Y3146" s="15">
        <v>1</v>
      </c>
      <c r="Z3146" s="15">
        <v>3</v>
      </c>
      <c r="AA3146" s="15">
        <v>3</v>
      </c>
      <c r="AB3146" s="15">
        <v>6</v>
      </c>
      <c r="AC3146" s="16">
        <v>207944.57</v>
      </c>
      <c r="AD3146" s="16">
        <v>16662.71</v>
      </c>
      <c r="AE3146" s="16">
        <v>224607.28</v>
      </c>
      <c r="AF3146" s="16">
        <v>69054.31</v>
      </c>
      <c r="AG3146" s="16">
        <v>5169.0600000000004</v>
      </c>
      <c r="AH3146" s="16">
        <v>74223.37</v>
      </c>
      <c r="AI3146" s="17">
        <v>0.94079999999999997</v>
      </c>
      <c r="AJ3146" s="17">
        <v>0.96970000000000001</v>
      </c>
      <c r="AK3146" s="42" t="s">
        <v>12454</v>
      </c>
      <c r="AL3146" s="42" t="s">
        <v>9491</v>
      </c>
    </row>
    <row r="3147" spans="2:38" x14ac:dyDescent="0.3">
      <c r="B3147" s="15">
        <v>3122</v>
      </c>
      <c r="C3147" t="s">
        <v>2469</v>
      </c>
      <c r="D3147" t="s">
        <v>110</v>
      </c>
      <c r="E3147" t="s">
        <v>110</v>
      </c>
      <c r="F3147">
        <v>2557</v>
      </c>
      <c r="G3147">
        <v>2557</v>
      </c>
      <c r="H3147" t="s">
        <v>1585</v>
      </c>
      <c r="I3147">
        <v>94337</v>
      </c>
      <c r="J3147" s="12" t="s">
        <v>4896</v>
      </c>
      <c r="K3147" s="13">
        <v>44943</v>
      </c>
      <c r="L3147" s="13">
        <v>44943</v>
      </c>
      <c r="M3147" s="14">
        <v>205323.01</v>
      </c>
      <c r="N3147" s="14">
        <v>5982.76</v>
      </c>
      <c r="O3147" s="14">
        <v>211305.77</v>
      </c>
      <c r="P3147">
        <v>8</v>
      </c>
      <c r="Q3147">
        <v>0</v>
      </c>
      <c r="R3147">
        <v>8</v>
      </c>
      <c r="S3147" s="15">
        <v>0</v>
      </c>
      <c r="T3147" s="15">
        <v>0</v>
      </c>
      <c r="U3147" s="15">
        <v>8</v>
      </c>
      <c r="V3147" s="15">
        <v>8</v>
      </c>
      <c r="W3147" s="15">
        <v>0</v>
      </c>
      <c r="X3147" s="15">
        <v>0</v>
      </c>
      <c r="Y3147" s="15">
        <v>0</v>
      </c>
      <c r="Z3147" s="15">
        <v>0</v>
      </c>
      <c r="AA3147" s="15">
        <v>8</v>
      </c>
      <c r="AB3147" s="15">
        <v>8</v>
      </c>
      <c r="AC3147" s="16">
        <v>256889.06</v>
      </c>
      <c r="AD3147" s="16">
        <v>5243.8</v>
      </c>
      <c r="AE3147" s="16">
        <v>262132.86</v>
      </c>
      <c r="AF3147" s="16">
        <v>72553.61</v>
      </c>
      <c r="AG3147" s="16">
        <v>1650.75</v>
      </c>
      <c r="AH3147" s="16">
        <v>74204.36</v>
      </c>
      <c r="AI3147" s="17">
        <v>0.4168</v>
      </c>
      <c r="AJ3147" s="17">
        <v>0.5111</v>
      </c>
      <c r="AK3147" s="42" t="s">
        <v>12553</v>
      </c>
      <c r="AL3147" s="42" t="s">
        <v>9484</v>
      </c>
    </row>
    <row r="3148" spans="2:38" x14ac:dyDescent="0.3">
      <c r="B3148" s="15">
        <v>3123</v>
      </c>
      <c r="C3148" t="s">
        <v>49</v>
      </c>
      <c r="D3148" t="s">
        <v>67</v>
      </c>
      <c r="E3148" t="s">
        <v>67</v>
      </c>
      <c r="F3148">
        <v>2917</v>
      </c>
      <c r="G3148">
        <v>2917</v>
      </c>
      <c r="H3148" t="s">
        <v>4758</v>
      </c>
      <c r="I3148">
        <v>113262</v>
      </c>
      <c r="J3148" s="12" t="s">
        <v>5287</v>
      </c>
      <c r="K3148" s="13">
        <v>45834</v>
      </c>
      <c r="L3148" s="13">
        <v>45834</v>
      </c>
      <c r="M3148" s="14">
        <v>174704.23</v>
      </c>
      <c r="N3148" s="14">
        <v>79355.16</v>
      </c>
      <c r="O3148" s="14">
        <v>254059.39</v>
      </c>
      <c r="P3148">
        <v>7</v>
      </c>
      <c r="Q3148">
        <v>1</v>
      </c>
      <c r="R3148">
        <v>8</v>
      </c>
      <c r="S3148" s="15">
        <v>0</v>
      </c>
      <c r="T3148" s="15">
        <v>0</v>
      </c>
      <c r="U3148" s="15">
        <v>5</v>
      </c>
      <c r="V3148" s="15">
        <v>5</v>
      </c>
      <c r="W3148" s="15">
        <v>3</v>
      </c>
      <c r="X3148" s="15">
        <v>6</v>
      </c>
      <c r="Y3148" s="15">
        <v>0</v>
      </c>
      <c r="Z3148" s="15">
        <v>0</v>
      </c>
      <c r="AA3148" s="15">
        <v>8</v>
      </c>
      <c r="AB3148" s="15">
        <v>11</v>
      </c>
      <c r="AC3148" s="16">
        <v>157331.38</v>
      </c>
      <c r="AD3148" s="16">
        <v>71426.240000000005</v>
      </c>
      <c r="AE3148" s="16">
        <v>228757.62</v>
      </c>
      <c r="AF3148" s="16">
        <v>53922.09</v>
      </c>
      <c r="AG3148" s="16">
        <v>20231.97</v>
      </c>
      <c r="AH3148" s="16">
        <v>74154.06</v>
      </c>
      <c r="AI3148" s="17">
        <v>0.755</v>
      </c>
      <c r="AJ3148" s="17">
        <v>0.91</v>
      </c>
      <c r="AK3148" s="42" t="s">
        <v>13021</v>
      </c>
      <c r="AL3148" s="42" t="e">
        <v>#N/A</v>
      </c>
    </row>
    <row r="3149" spans="2:38" x14ac:dyDescent="0.3">
      <c r="B3149" s="15">
        <v>3124</v>
      </c>
      <c r="C3149" t="s">
        <v>2469</v>
      </c>
      <c r="D3149" t="s">
        <v>149</v>
      </c>
      <c r="E3149" t="s">
        <v>149</v>
      </c>
      <c r="F3149">
        <v>2694</v>
      </c>
      <c r="G3149">
        <v>2694</v>
      </c>
      <c r="H3149" t="s">
        <v>3464</v>
      </c>
      <c r="I3149">
        <v>113982</v>
      </c>
      <c r="J3149" s="12" t="s">
        <v>5678</v>
      </c>
      <c r="K3149" s="13">
        <v>45838</v>
      </c>
      <c r="L3149" s="13">
        <v>45839</v>
      </c>
      <c r="M3149" s="14">
        <v>224844.84</v>
      </c>
      <c r="N3149" s="14">
        <v>52851.49</v>
      </c>
      <c r="O3149" s="14">
        <v>277696.33</v>
      </c>
      <c r="P3149">
        <v>10</v>
      </c>
      <c r="Q3149">
        <v>3</v>
      </c>
      <c r="R3149">
        <v>13</v>
      </c>
      <c r="S3149" s="15">
        <v>0</v>
      </c>
      <c r="T3149" s="15">
        <v>0</v>
      </c>
      <c r="U3149" s="15">
        <v>9</v>
      </c>
      <c r="V3149" s="15">
        <v>9</v>
      </c>
      <c r="W3149" s="15">
        <v>4</v>
      </c>
      <c r="X3149" s="15">
        <v>8</v>
      </c>
      <c r="Y3149" s="15">
        <v>0</v>
      </c>
      <c r="Z3149" s="15">
        <v>0</v>
      </c>
      <c r="AA3149" s="15">
        <v>13</v>
      </c>
      <c r="AB3149" s="15">
        <v>17</v>
      </c>
      <c r="AC3149" s="16">
        <v>202545.19</v>
      </c>
      <c r="AD3149" s="16">
        <v>46672.49</v>
      </c>
      <c r="AE3149" s="16">
        <v>249217.68</v>
      </c>
      <c r="AF3149" s="16">
        <v>60908.11</v>
      </c>
      <c r="AG3149" s="16">
        <v>13243.91</v>
      </c>
      <c r="AH3149" s="16">
        <v>74152.02</v>
      </c>
      <c r="AI3149" s="17">
        <v>0.755</v>
      </c>
      <c r="AJ3149" s="17">
        <v>0.91</v>
      </c>
      <c r="AK3149" s="42" t="s">
        <v>13491</v>
      </c>
      <c r="AL3149" s="42" t="s">
        <v>10802</v>
      </c>
    </row>
    <row r="3150" spans="2:38" x14ac:dyDescent="0.3">
      <c r="B3150" s="15">
        <v>3125</v>
      </c>
      <c r="C3150" t="s">
        <v>58</v>
      </c>
      <c r="D3150" t="s">
        <v>59</v>
      </c>
      <c r="E3150" t="s">
        <v>2463</v>
      </c>
      <c r="F3150">
        <v>360</v>
      </c>
      <c r="G3150">
        <v>360</v>
      </c>
      <c r="H3150" t="s">
        <v>2464</v>
      </c>
      <c r="I3150">
        <v>53257</v>
      </c>
      <c r="J3150" s="12" t="s">
        <v>1367</v>
      </c>
      <c r="K3150" s="13">
        <v>32519</v>
      </c>
      <c r="L3150" s="13">
        <v>32540</v>
      </c>
      <c r="M3150" s="14">
        <v>133303.89000000001</v>
      </c>
      <c r="N3150" s="14">
        <v>6168.85</v>
      </c>
      <c r="O3150" s="14">
        <v>139472.74</v>
      </c>
      <c r="P3150">
        <v>2</v>
      </c>
      <c r="Q3150">
        <v>0</v>
      </c>
      <c r="R3150">
        <v>2</v>
      </c>
      <c r="S3150" s="15">
        <v>0</v>
      </c>
      <c r="T3150" s="15">
        <v>0</v>
      </c>
      <c r="U3150" s="15">
        <v>0</v>
      </c>
      <c r="V3150" s="15">
        <v>0</v>
      </c>
      <c r="W3150" s="15">
        <v>2</v>
      </c>
      <c r="X3150" s="15">
        <v>4</v>
      </c>
      <c r="Y3150" s="15">
        <v>0</v>
      </c>
      <c r="Z3150" s="15">
        <v>0</v>
      </c>
      <c r="AA3150" s="15">
        <v>2</v>
      </c>
      <c r="AB3150" s="15">
        <v>4</v>
      </c>
      <c r="AC3150" s="16">
        <v>219972.33</v>
      </c>
      <c r="AD3150" s="16">
        <v>6937.45</v>
      </c>
      <c r="AE3150" s="16">
        <v>226909.78</v>
      </c>
      <c r="AF3150" s="16">
        <v>72276.039999999994</v>
      </c>
      <c r="AG3150" s="16">
        <v>1873.11</v>
      </c>
      <c r="AH3150" s="16">
        <v>74149.149999999994</v>
      </c>
      <c r="AI3150" s="17">
        <v>1</v>
      </c>
      <c r="AJ3150" s="17">
        <v>0.95150000000000001</v>
      </c>
      <c r="AK3150" s="42" t="s">
        <v>12180</v>
      </c>
      <c r="AL3150" s="42" t="s">
        <v>9221</v>
      </c>
    </row>
    <row r="3151" spans="2:38" x14ac:dyDescent="0.3">
      <c r="B3151" s="15">
        <v>3126</v>
      </c>
      <c r="C3151" t="s">
        <v>55</v>
      </c>
      <c r="D3151" t="s">
        <v>56</v>
      </c>
      <c r="E3151" t="s">
        <v>2061</v>
      </c>
      <c r="F3151">
        <v>137</v>
      </c>
      <c r="G3151">
        <v>137</v>
      </c>
      <c r="H3151" t="s">
        <v>948</v>
      </c>
      <c r="I3151">
        <v>101645</v>
      </c>
      <c r="J3151" s="12" t="s">
        <v>4857</v>
      </c>
      <c r="K3151" s="13">
        <v>45079</v>
      </c>
      <c r="L3151" s="13">
        <v>45079</v>
      </c>
      <c r="M3151" s="14">
        <v>238824.75</v>
      </c>
      <c r="N3151" s="14">
        <v>17630.38</v>
      </c>
      <c r="O3151" s="14">
        <v>256455.13</v>
      </c>
      <c r="P3151">
        <v>6</v>
      </c>
      <c r="Q3151">
        <v>0</v>
      </c>
      <c r="R3151">
        <v>6</v>
      </c>
      <c r="S3151" s="15">
        <v>0</v>
      </c>
      <c r="T3151" s="15">
        <v>0</v>
      </c>
      <c r="U3151" s="15">
        <v>6</v>
      </c>
      <c r="V3151" s="15">
        <v>6</v>
      </c>
      <c r="W3151" s="15">
        <v>0</v>
      </c>
      <c r="X3151" s="15">
        <v>0</v>
      </c>
      <c r="Y3151" s="15">
        <v>0</v>
      </c>
      <c r="Z3151" s="15">
        <v>0</v>
      </c>
      <c r="AA3151" s="15">
        <v>6</v>
      </c>
      <c r="AB3151" s="15">
        <v>6</v>
      </c>
      <c r="AC3151" s="16">
        <v>193087.68</v>
      </c>
      <c r="AD3151" s="16">
        <v>20074.439999999999</v>
      </c>
      <c r="AE3151" s="16">
        <v>213162.12</v>
      </c>
      <c r="AF3151" s="16">
        <v>68734.759999999995</v>
      </c>
      <c r="AG3151" s="16">
        <v>5402.32</v>
      </c>
      <c r="AH3151" s="16">
        <v>74137.08</v>
      </c>
      <c r="AI3151" s="17">
        <v>1</v>
      </c>
      <c r="AJ3151" s="17">
        <v>0.98450000000000004</v>
      </c>
      <c r="AK3151" s="42" t="s">
        <v>12509</v>
      </c>
      <c r="AL3151" s="42" t="s">
        <v>9578</v>
      </c>
    </row>
    <row r="3152" spans="2:38" x14ac:dyDescent="0.3">
      <c r="B3152" s="15">
        <v>3127</v>
      </c>
      <c r="C3152" t="s">
        <v>115</v>
      </c>
      <c r="D3152" t="s">
        <v>1653</v>
      </c>
      <c r="E3152" t="s">
        <v>2539</v>
      </c>
      <c r="F3152">
        <v>2874</v>
      </c>
      <c r="G3152">
        <v>2874</v>
      </c>
      <c r="H3152" t="s">
        <v>3026</v>
      </c>
      <c r="I3152">
        <v>113253</v>
      </c>
      <c r="J3152" s="12" t="s">
        <v>4721</v>
      </c>
      <c r="K3152" s="13">
        <v>45838</v>
      </c>
      <c r="L3152" s="13">
        <v>45838</v>
      </c>
      <c r="M3152" s="14">
        <v>165557.22</v>
      </c>
      <c r="N3152" s="14">
        <v>13080.71</v>
      </c>
      <c r="O3152" s="14">
        <v>178637.93</v>
      </c>
      <c r="P3152">
        <v>9</v>
      </c>
      <c r="Q3152">
        <v>0</v>
      </c>
      <c r="R3152">
        <v>9</v>
      </c>
      <c r="S3152" s="15">
        <v>0</v>
      </c>
      <c r="T3152" s="15">
        <v>0</v>
      </c>
      <c r="U3152" s="15">
        <v>7</v>
      </c>
      <c r="V3152" s="15">
        <v>7</v>
      </c>
      <c r="W3152" s="15">
        <v>2</v>
      </c>
      <c r="X3152" s="15">
        <v>4</v>
      </c>
      <c r="Y3152" s="15">
        <v>0</v>
      </c>
      <c r="Z3152" s="15">
        <v>0</v>
      </c>
      <c r="AA3152" s="15">
        <v>9</v>
      </c>
      <c r="AB3152" s="15">
        <v>11</v>
      </c>
      <c r="AC3152" s="16">
        <v>181826.41</v>
      </c>
      <c r="AD3152" s="16">
        <v>14144.47</v>
      </c>
      <c r="AE3152" s="16">
        <v>195970.88</v>
      </c>
      <c r="AF3152" s="16">
        <v>68868.539999999994</v>
      </c>
      <c r="AG3152" s="16">
        <v>5185.21</v>
      </c>
      <c r="AH3152" s="16">
        <v>74053.75</v>
      </c>
      <c r="AI3152" s="17">
        <v>0.755</v>
      </c>
      <c r="AJ3152" s="17">
        <v>0.91</v>
      </c>
      <c r="AK3152" s="42" t="s">
        <v>12345</v>
      </c>
      <c r="AL3152" s="42">
        <v>1707816</v>
      </c>
    </row>
    <row r="3153" spans="2:38" x14ac:dyDescent="0.3">
      <c r="B3153" s="15">
        <v>3128</v>
      </c>
      <c r="C3153" t="s">
        <v>49</v>
      </c>
      <c r="D3153" t="s">
        <v>98</v>
      </c>
      <c r="E3153" t="s">
        <v>98</v>
      </c>
      <c r="F3153">
        <v>2329</v>
      </c>
      <c r="G3153">
        <v>2833</v>
      </c>
      <c r="H3153" t="s">
        <v>2880</v>
      </c>
      <c r="I3153">
        <v>112144</v>
      </c>
      <c r="J3153" s="12" t="s">
        <v>4854</v>
      </c>
      <c r="K3153" s="13">
        <v>45786</v>
      </c>
      <c r="L3153" s="13">
        <v>45786</v>
      </c>
      <c r="M3153" s="14">
        <v>185551.37</v>
      </c>
      <c r="N3153" s="14">
        <v>28160.43</v>
      </c>
      <c r="O3153" s="14">
        <v>213711.8</v>
      </c>
      <c r="P3153">
        <v>8</v>
      </c>
      <c r="Q3153">
        <v>0</v>
      </c>
      <c r="R3153">
        <v>8</v>
      </c>
      <c r="S3153" s="15">
        <v>0</v>
      </c>
      <c r="T3153" s="15">
        <v>0</v>
      </c>
      <c r="U3153" s="15">
        <v>7</v>
      </c>
      <c r="V3153" s="15">
        <v>7</v>
      </c>
      <c r="W3153" s="15">
        <v>1</v>
      </c>
      <c r="X3153" s="15">
        <v>2</v>
      </c>
      <c r="Y3153" s="15">
        <v>0</v>
      </c>
      <c r="Z3153" s="15">
        <v>0</v>
      </c>
      <c r="AA3153" s="15">
        <v>8</v>
      </c>
      <c r="AB3153" s="15">
        <v>9</v>
      </c>
      <c r="AC3153" s="16">
        <v>181766.93</v>
      </c>
      <c r="AD3153" s="16">
        <v>22362.62</v>
      </c>
      <c r="AE3153" s="16">
        <v>204129.55</v>
      </c>
      <c r="AF3153" s="16">
        <v>66064.539999999994</v>
      </c>
      <c r="AG3153" s="16">
        <v>7980.74</v>
      </c>
      <c r="AH3153" s="16">
        <v>74045.279999999999</v>
      </c>
      <c r="AI3153" s="17">
        <v>0.755</v>
      </c>
      <c r="AJ3153" s="17">
        <v>0.91</v>
      </c>
      <c r="AK3153" s="42" t="s">
        <v>12506</v>
      </c>
      <c r="AL3153" s="42" t="s">
        <v>10032</v>
      </c>
    </row>
    <row r="3154" spans="2:38" x14ac:dyDescent="0.3">
      <c r="B3154" s="15">
        <v>3129</v>
      </c>
      <c r="C3154" t="s">
        <v>2469</v>
      </c>
      <c r="D3154" t="s">
        <v>110</v>
      </c>
      <c r="E3154" t="s">
        <v>110</v>
      </c>
      <c r="F3154">
        <v>1856</v>
      </c>
      <c r="G3154">
        <v>2778</v>
      </c>
      <c r="H3154" t="s">
        <v>248</v>
      </c>
      <c r="I3154">
        <v>110482</v>
      </c>
      <c r="J3154" s="12" t="s">
        <v>4687</v>
      </c>
      <c r="K3154" s="13">
        <v>45623</v>
      </c>
      <c r="L3154" s="13">
        <v>45623</v>
      </c>
      <c r="M3154" s="14">
        <v>230985.25</v>
      </c>
      <c r="N3154" s="14">
        <v>11157.3</v>
      </c>
      <c r="O3154" s="14">
        <v>242142.55</v>
      </c>
      <c r="P3154">
        <v>8</v>
      </c>
      <c r="Q3154">
        <v>0</v>
      </c>
      <c r="R3154">
        <v>8</v>
      </c>
      <c r="S3154" s="15">
        <v>0</v>
      </c>
      <c r="T3154" s="15">
        <v>0</v>
      </c>
      <c r="U3154" s="15">
        <v>7</v>
      </c>
      <c r="V3154" s="15">
        <v>7</v>
      </c>
      <c r="W3154" s="15">
        <v>1</v>
      </c>
      <c r="X3154" s="15">
        <v>2</v>
      </c>
      <c r="Y3154" s="15">
        <v>0</v>
      </c>
      <c r="Z3154" s="15">
        <v>0</v>
      </c>
      <c r="AA3154" s="15">
        <v>8</v>
      </c>
      <c r="AB3154" s="15">
        <v>9</v>
      </c>
      <c r="AC3154" s="16">
        <v>202740.01</v>
      </c>
      <c r="AD3154" s="16">
        <v>9365.76</v>
      </c>
      <c r="AE3154" s="16">
        <v>212105.77</v>
      </c>
      <c r="AF3154" s="16">
        <v>71327.67</v>
      </c>
      <c r="AG3154" s="16">
        <v>2717.42</v>
      </c>
      <c r="AH3154" s="16">
        <v>74045.09</v>
      </c>
      <c r="AI3154" s="17">
        <v>1</v>
      </c>
      <c r="AJ3154" s="17">
        <v>1</v>
      </c>
      <c r="AK3154" s="42" t="s">
        <v>12301</v>
      </c>
      <c r="AL3154" s="42" t="s">
        <v>9454</v>
      </c>
    </row>
    <row r="3155" spans="2:38" x14ac:dyDescent="0.3">
      <c r="B3155" s="15">
        <v>3130</v>
      </c>
      <c r="C3155" t="s">
        <v>55</v>
      </c>
      <c r="D3155" t="s">
        <v>56</v>
      </c>
      <c r="E3155" t="s">
        <v>2062</v>
      </c>
      <c r="F3155">
        <v>437</v>
      </c>
      <c r="G3155">
        <v>437</v>
      </c>
      <c r="H3155" t="s">
        <v>190</v>
      </c>
      <c r="I3155">
        <v>41084</v>
      </c>
      <c r="J3155" s="12" t="s">
        <v>1383</v>
      </c>
      <c r="K3155" s="13">
        <v>40465</v>
      </c>
      <c r="L3155" s="13">
        <v>40483</v>
      </c>
      <c r="M3155" s="14">
        <v>210305.12</v>
      </c>
      <c r="N3155" s="14">
        <v>5260.23</v>
      </c>
      <c r="O3155" s="14">
        <v>215565.35</v>
      </c>
      <c r="P3155">
        <v>1</v>
      </c>
      <c r="Q3155">
        <v>0</v>
      </c>
      <c r="R3155">
        <v>1</v>
      </c>
      <c r="S3155" s="15">
        <v>0</v>
      </c>
      <c r="T3155" s="15">
        <v>0</v>
      </c>
      <c r="U3155" s="15">
        <v>1</v>
      </c>
      <c r="V3155" s="15">
        <v>1</v>
      </c>
      <c r="W3155" s="15">
        <v>0</v>
      </c>
      <c r="X3155" s="15">
        <v>0</v>
      </c>
      <c r="Y3155" s="15">
        <v>0</v>
      </c>
      <c r="Z3155" s="15">
        <v>0</v>
      </c>
      <c r="AA3155" s="15">
        <v>1</v>
      </c>
      <c r="AB3155" s="15">
        <v>1</v>
      </c>
      <c r="AC3155" s="16">
        <v>209998.26</v>
      </c>
      <c r="AD3155" s="16">
        <v>4046.36</v>
      </c>
      <c r="AE3155" s="16">
        <v>214044.62</v>
      </c>
      <c r="AF3155" s="16">
        <v>72552.98</v>
      </c>
      <c r="AG3155" s="16">
        <v>1416.19</v>
      </c>
      <c r="AH3155" s="16">
        <v>73969.17</v>
      </c>
      <c r="AI3155" s="17">
        <v>1</v>
      </c>
      <c r="AJ3155" s="17">
        <v>0.94930000000000003</v>
      </c>
      <c r="AK3155" s="42" t="s">
        <v>12113</v>
      </c>
      <c r="AL3155" s="42" t="s">
        <v>9268</v>
      </c>
    </row>
    <row r="3156" spans="2:38" x14ac:dyDescent="0.3">
      <c r="B3156" s="15">
        <v>3131</v>
      </c>
      <c r="C3156" t="s">
        <v>55</v>
      </c>
      <c r="D3156" t="s">
        <v>157</v>
      </c>
      <c r="E3156" t="s">
        <v>157</v>
      </c>
      <c r="F3156">
        <v>2106</v>
      </c>
      <c r="G3156">
        <v>2492</v>
      </c>
      <c r="H3156" t="s">
        <v>486</v>
      </c>
      <c r="I3156">
        <v>105421</v>
      </c>
      <c r="J3156" s="12" t="s">
        <v>4965</v>
      </c>
      <c r="K3156" s="13">
        <v>45303</v>
      </c>
      <c r="L3156" s="13">
        <v>45303</v>
      </c>
      <c r="M3156" s="14">
        <v>160774.76</v>
      </c>
      <c r="N3156" s="14">
        <v>29550.18</v>
      </c>
      <c r="O3156" s="14">
        <v>190324.94</v>
      </c>
      <c r="P3156">
        <v>7</v>
      </c>
      <c r="Q3156">
        <v>1</v>
      </c>
      <c r="R3156">
        <v>8</v>
      </c>
      <c r="S3156" s="15">
        <v>0</v>
      </c>
      <c r="T3156" s="15">
        <v>0</v>
      </c>
      <c r="U3156" s="15">
        <v>7</v>
      </c>
      <c r="V3156" s="15">
        <v>7</v>
      </c>
      <c r="W3156" s="15">
        <v>1</v>
      </c>
      <c r="X3156" s="15">
        <v>2</v>
      </c>
      <c r="Y3156" s="15">
        <v>0</v>
      </c>
      <c r="Z3156" s="15">
        <v>0</v>
      </c>
      <c r="AA3156" s="15">
        <v>8</v>
      </c>
      <c r="AB3156" s="15">
        <v>9</v>
      </c>
      <c r="AC3156" s="16">
        <v>156991.28</v>
      </c>
      <c r="AD3156" s="16">
        <v>29959.39</v>
      </c>
      <c r="AE3156" s="16">
        <v>186950.67</v>
      </c>
      <c r="AF3156" s="16">
        <v>61906.38</v>
      </c>
      <c r="AG3156" s="16">
        <v>12060</v>
      </c>
      <c r="AH3156" s="16">
        <v>73966.38</v>
      </c>
      <c r="AI3156" s="17">
        <v>0.872</v>
      </c>
      <c r="AJ3156" s="17">
        <v>0.90490000000000004</v>
      </c>
      <c r="AK3156" s="42" t="s">
        <v>12638</v>
      </c>
      <c r="AL3156" s="42" t="s">
        <v>9264</v>
      </c>
    </row>
    <row r="3157" spans="2:38" x14ac:dyDescent="0.3">
      <c r="B3157" s="15">
        <v>3132</v>
      </c>
      <c r="C3157" t="s">
        <v>115</v>
      </c>
      <c r="D3157" t="s">
        <v>1653</v>
      </c>
      <c r="E3157" t="s">
        <v>2650</v>
      </c>
      <c r="F3157">
        <v>1796</v>
      </c>
      <c r="G3157">
        <v>1796</v>
      </c>
      <c r="H3157" t="s">
        <v>450</v>
      </c>
      <c r="I3157">
        <v>77495</v>
      </c>
      <c r="J3157" s="12" t="s">
        <v>2414</v>
      </c>
      <c r="K3157" s="13">
        <v>43185</v>
      </c>
      <c r="L3157" s="13">
        <v>43185</v>
      </c>
      <c r="M3157" s="14">
        <v>222774.34</v>
      </c>
      <c r="N3157" s="14">
        <v>2774.45</v>
      </c>
      <c r="O3157" s="14">
        <v>225548.79</v>
      </c>
      <c r="P3157">
        <v>9</v>
      </c>
      <c r="Q3157">
        <v>2</v>
      </c>
      <c r="R3157">
        <v>11</v>
      </c>
      <c r="S3157" s="15">
        <v>0</v>
      </c>
      <c r="T3157" s="15">
        <v>0</v>
      </c>
      <c r="U3157" s="15">
        <v>9</v>
      </c>
      <c r="V3157" s="15">
        <v>9</v>
      </c>
      <c r="W3157" s="15">
        <v>2</v>
      </c>
      <c r="X3157" s="15">
        <v>4</v>
      </c>
      <c r="Y3157" s="15">
        <v>0</v>
      </c>
      <c r="Z3157" s="15">
        <v>0</v>
      </c>
      <c r="AA3157" s="15">
        <v>11</v>
      </c>
      <c r="AB3157" s="15">
        <v>13</v>
      </c>
      <c r="AC3157" s="16">
        <v>207644.03</v>
      </c>
      <c r="AD3157" s="16">
        <v>2312.12</v>
      </c>
      <c r="AE3157" s="16">
        <v>209956.15</v>
      </c>
      <c r="AF3157" s="16">
        <v>73120.09</v>
      </c>
      <c r="AG3157" s="16">
        <v>829.7</v>
      </c>
      <c r="AH3157" s="16">
        <v>73949.789999999994</v>
      </c>
      <c r="AI3157" s="17">
        <v>0.75170000000000003</v>
      </c>
      <c r="AJ3157" s="17">
        <v>0.88549999999999995</v>
      </c>
      <c r="AK3157" s="42" t="s">
        <v>13273</v>
      </c>
      <c r="AL3157" s="42">
        <v>1703393</v>
      </c>
    </row>
    <row r="3158" spans="2:38" x14ac:dyDescent="0.3">
      <c r="B3158" s="15">
        <v>3133</v>
      </c>
      <c r="C3158" t="s">
        <v>115</v>
      </c>
      <c r="D3158" t="s">
        <v>1654</v>
      </c>
      <c r="E3158" t="s">
        <v>2541</v>
      </c>
      <c r="F3158">
        <v>2554</v>
      </c>
      <c r="G3158">
        <v>2554</v>
      </c>
      <c r="H3158" t="s">
        <v>2854</v>
      </c>
      <c r="I3158">
        <v>104840</v>
      </c>
      <c r="J3158" s="12" t="s">
        <v>4638</v>
      </c>
      <c r="K3158" s="13">
        <v>45260</v>
      </c>
      <c r="L3158" s="13">
        <v>45260</v>
      </c>
      <c r="M3158" s="14">
        <v>183060.97</v>
      </c>
      <c r="N3158" s="14">
        <v>9346.3799999999992</v>
      </c>
      <c r="O3158" s="14">
        <v>192407.35</v>
      </c>
      <c r="P3158">
        <v>7</v>
      </c>
      <c r="Q3158">
        <v>0</v>
      </c>
      <c r="R3158">
        <v>7</v>
      </c>
      <c r="S3158" s="15">
        <v>0</v>
      </c>
      <c r="T3158" s="15">
        <v>0</v>
      </c>
      <c r="U3158" s="15">
        <v>7</v>
      </c>
      <c r="V3158" s="15">
        <v>7</v>
      </c>
      <c r="W3158" s="15">
        <v>0</v>
      </c>
      <c r="X3158" s="15">
        <v>0</v>
      </c>
      <c r="Y3158" s="15">
        <v>0</v>
      </c>
      <c r="Z3158" s="15">
        <v>0</v>
      </c>
      <c r="AA3158" s="15">
        <v>7</v>
      </c>
      <c r="AB3158" s="15">
        <v>7</v>
      </c>
      <c r="AC3158" s="16">
        <v>182037.67</v>
      </c>
      <c r="AD3158" s="16">
        <v>11153.89</v>
      </c>
      <c r="AE3158" s="16">
        <v>193191.56</v>
      </c>
      <c r="AF3158" s="16">
        <v>69361.95</v>
      </c>
      <c r="AG3158" s="16">
        <v>4554.67</v>
      </c>
      <c r="AH3158" s="16">
        <v>73916.62</v>
      </c>
      <c r="AI3158" s="17">
        <v>0.97019999999999995</v>
      </c>
      <c r="AJ3158" s="17">
        <v>0.86499999999999999</v>
      </c>
      <c r="AK3158" s="42" t="s">
        <v>12246</v>
      </c>
      <c r="AL3158" s="42">
        <v>1706393</v>
      </c>
    </row>
    <row r="3159" spans="2:38" x14ac:dyDescent="0.3">
      <c r="B3159" s="15">
        <v>3134</v>
      </c>
      <c r="C3159" t="s">
        <v>58</v>
      </c>
      <c r="D3159" t="s">
        <v>59</v>
      </c>
      <c r="E3159" t="s">
        <v>2563</v>
      </c>
      <c r="F3159">
        <v>415</v>
      </c>
      <c r="G3159">
        <v>689</v>
      </c>
      <c r="H3159" t="s">
        <v>273</v>
      </c>
      <c r="I3159">
        <v>113782</v>
      </c>
      <c r="J3159" s="12" t="s">
        <v>5159</v>
      </c>
      <c r="K3159" s="13">
        <v>45908</v>
      </c>
      <c r="L3159" s="13">
        <v>45908</v>
      </c>
      <c r="M3159" s="14">
        <v>184697.37</v>
      </c>
      <c r="N3159" s="14">
        <v>66514.850000000006</v>
      </c>
      <c r="O3159" s="14">
        <v>251212.22</v>
      </c>
      <c r="P3159">
        <v>7</v>
      </c>
      <c r="Q3159">
        <v>1</v>
      </c>
      <c r="R3159">
        <v>8</v>
      </c>
      <c r="S3159" s="15">
        <v>0</v>
      </c>
      <c r="T3159" s="15">
        <v>0</v>
      </c>
      <c r="U3159" s="15">
        <v>7</v>
      </c>
      <c r="V3159" s="15">
        <v>7</v>
      </c>
      <c r="W3159" s="15">
        <v>1</v>
      </c>
      <c r="X3159" s="15">
        <v>2</v>
      </c>
      <c r="Y3159" s="15">
        <v>0</v>
      </c>
      <c r="Z3159" s="15">
        <v>0</v>
      </c>
      <c r="AA3159" s="15">
        <v>8</v>
      </c>
      <c r="AB3159" s="15">
        <v>9</v>
      </c>
      <c r="AC3159" s="16">
        <v>152566.26999999999</v>
      </c>
      <c r="AD3159" s="16">
        <v>52333.99</v>
      </c>
      <c r="AE3159" s="16">
        <v>204900.26</v>
      </c>
      <c r="AF3159" s="16">
        <v>55356.77</v>
      </c>
      <c r="AG3159" s="16">
        <v>18527.64</v>
      </c>
      <c r="AH3159" s="16">
        <v>73884.41</v>
      </c>
      <c r="AI3159" s="17">
        <v>0.755</v>
      </c>
      <c r="AJ3159" s="17">
        <v>0.91</v>
      </c>
      <c r="AK3159" s="42" t="s">
        <v>12869</v>
      </c>
      <c r="AL3159" s="42" t="s">
        <v>9489</v>
      </c>
    </row>
    <row r="3160" spans="2:38" x14ac:dyDescent="0.3">
      <c r="B3160" s="15">
        <v>3135</v>
      </c>
      <c r="C3160" t="s">
        <v>163</v>
      </c>
      <c r="D3160" t="s">
        <v>1650</v>
      </c>
      <c r="E3160" t="s">
        <v>2534</v>
      </c>
      <c r="F3160">
        <v>2701</v>
      </c>
      <c r="G3160">
        <v>2701</v>
      </c>
      <c r="H3160" t="s">
        <v>3142</v>
      </c>
      <c r="I3160">
        <v>112075</v>
      </c>
      <c r="J3160" s="12" t="s">
        <v>4795</v>
      </c>
      <c r="K3160" s="13">
        <v>45688</v>
      </c>
      <c r="L3160" s="13">
        <v>45688</v>
      </c>
      <c r="M3160" s="14">
        <v>218929.03</v>
      </c>
      <c r="N3160" s="14">
        <v>25531.72</v>
      </c>
      <c r="O3160" s="14">
        <v>244460.75</v>
      </c>
      <c r="P3160">
        <v>12</v>
      </c>
      <c r="Q3160">
        <v>0</v>
      </c>
      <c r="R3160">
        <v>12</v>
      </c>
      <c r="S3160" s="15">
        <v>0</v>
      </c>
      <c r="T3160" s="15">
        <v>0</v>
      </c>
      <c r="U3160" s="15">
        <v>11</v>
      </c>
      <c r="V3160" s="15">
        <v>11</v>
      </c>
      <c r="W3160" s="15">
        <v>1</v>
      </c>
      <c r="X3160" s="15">
        <v>2</v>
      </c>
      <c r="Y3160" s="15">
        <v>0</v>
      </c>
      <c r="Z3160" s="15">
        <v>0</v>
      </c>
      <c r="AA3160" s="15">
        <v>12</v>
      </c>
      <c r="AB3160" s="15">
        <v>13</v>
      </c>
      <c r="AC3160" s="16">
        <v>195890.17</v>
      </c>
      <c r="AD3160" s="16">
        <v>21760.61</v>
      </c>
      <c r="AE3160" s="16">
        <v>217650.78</v>
      </c>
      <c r="AF3160" s="16">
        <v>66583.070000000007</v>
      </c>
      <c r="AG3160" s="16">
        <v>7291.88</v>
      </c>
      <c r="AH3160" s="16">
        <v>73874.95</v>
      </c>
      <c r="AI3160" s="17">
        <v>0.755</v>
      </c>
      <c r="AJ3160" s="17">
        <v>0.91</v>
      </c>
      <c r="AK3160" s="42" t="s">
        <v>12430</v>
      </c>
      <c r="AL3160" s="42">
        <v>1706833</v>
      </c>
    </row>
    <row r="3161" spans="2:38" x14ac:dyDescent="0.3">
      <c r="B3161" s="15">
        <v>3136</v>
      </c>
      <c r="C3161" t="s">
        <v>2469</v>
      </c>
      <c r="D3161" t="s">
        <v>149</v>
      </c>
      <c r="E3161" t="s">
        <v>149</v>
      </c>
      <c r="F3161">
        <v>2694</v>
      </c>
      <c r="G3161">
        <v>2694</v>
      </c>
      <c r="H3161" t="s">
        <v>3464</v>
      </c>
      <c r="I3161">
        <v>112945</v>
      </c>
      <c r="J3161" s="12" t="s">
        <v>5285</v>
      </c>
      <c r="K3161" s="13">
        <v>45838</v>
      </c>
      <c r="L3161" s="13">
        <v>45839</v>
      </c>
      <c r="M3161" s="14">
        <v>147805.66</v>
      </c>
      <c r="N3161" s="14">
        <v>53039.7</v>
      </c>
      <c r="O3161" s="14">
        <v>200845.36</v>
      </c>
      <c r="P3161">
        <v>8</v>
      </c>
      <c r="Q3161">
        <v>2</v>
      </c>
      <c r="R3161">
        <v>10</v>
      </c>
      <c r="S3161" s="15">
        <v>0</v>
      </c>
      <c r="T3161" s="15">
        <v>0</v>
      </c>
      <c r="U3161" s="15">
        <v>9</v>
      </c>
      <c r="V3161" s="15">
        <v>9</v>
      </c>
      <c r="W3161" s="15">
        <v>1</v>
      </c>
      <c r="X3161" s="15">
        <v>2</v>
      </c>
      <c r="Y3161" s="15">
        <v>0</v>
      </c>
      <c r="Z3161" s="15">
        <v>0</v>
      </c>
      <c r="AA3161" s="15">
        <v>10</v>
      </c>
      <c r="AB3161" s="15">
        <v>11</v>
      </c>
      <c r="AC3161" s="16">
        <v>141513.35</v>
      </c>
      <c r="AD3161" s="16">
        <v>51765.61</v>
      </c>
      <c r="AE3161" s="16">
        <v>193278.96</v>
      </c>
      <c r="AF3161" s="16">
        <v>53804.68</v>
      </c>
      <c r="AG3161" s="16">
        <v>20054.03</v>
      </c>
      <c r="AH3161" s="16">
        <v>73858.710000000006</v>
      </c>
      <c r="AI3161" s="17">
        <v>0.755</v>
      </c>
      <c r="AJ3161" s="17">
        <v>0.91</v>
      </c>
      <c r="AK3161" s="42" t="s">
        <v>13019</v>
      </c>
      <c r="AL3161" s="42" t="s">
        <v>10802</v>
      </c>
    </row>
    <row r="3162" spans="2:38" x14ac:dyDescent="0.3">
      <c r="B3162" s="15">
        <v>3137</v>
      </c>
      <c r="C3162" t="s">
        <v>115</v>
      </c>
      <c r="D3162" t="s">
        <v>1653</v>
      </c>
      <c r="E3162" t="s">
        <v>2650</v>
      </c>
      <c r="F3162">
        <v>1796</v>
      </c>
      <c r="G3162">
        <v>1796</v>
      </c>
      <c r="H3162" t="s">
        <v>450</v>
      </c>
      <c r="I3162">
        <v>77590</v>
      </c>
      <c r="J3162" s="12" t="s">
        <v>5362</v>
      </c>
      <c r="K3162" s="13">
        <v>44804</v>
      </c>
      <c r="L3162" s="13">
        <v>44804</v>
      </c>
      <c r="M3162" s="14">
        <v>200818.11</v>
      </c>
      <c r="N3162" s="14">
        <v>47698.31</v>
      </c>
      <c r="O3162" s="14">
        <v>248516.42</v>
      </c>
      <c r="P3162">
        <v>6</v>
      </c>
      <c r="Q3162">
        <v>1</v>
      </c>
      <c r="R3162">
        <v>7</v>
      </c>
      <c r="S3162" s="15">
        <v>0</v>
      </c>
      <c r="T3162" s="15">
        <v>0</v>
      </c>
      <c r="U3162" s="15">
        <v>5</v>
      </c>
      <c r="V3162" s="15">
        <v>5</v>
      </c>
      <c r="W3162" s="15">
        <v>2</v>
      </c>
      <c r="X3162" s="15">
        <v>4</v>
      </c>
      <c r="Y3162" s="15">
        <v>0</v>
      </c>
      <c r="Z3162" s="15">
        <v>0</v>
      </c>
      <c r="AA3162" s="15">
        <v>7</v>
      </c>
      <c r="AB3162" s="15">
        <v>9</v>
      </c>
      <c r="AC3162" s="16">
        <v>168943.18</v>
      </c>
      <c r="AD3162" s="16">
        <v>58674.53</v>
      </c>
      <c r="AE3162" s="16">
        <v>227617.71</v>
      </c>
      <c r="AF3162" s="16">
        <v>51176.77</v>
      </c>
      <c r="AG3162" s="16">
        <v>22656.22</v>
      </c>
      <c r="AH3162" s="16">
        <v>73832.990000000005</v>
      </c>
      <c r="AI3162" s="17">
        <v>0.80589999999999995</v>
      </c>
      <c r="AJ3162" s="17">
        <v>0.91839999999999999</v>
      </c>
      <c r="AK3162" s="42" t="s">
        <v>13115</v>
      </c>
      <c r="AL3162" s="42">
        <v>1703393</v>
      </c>
    </row>
    <row r="3163" spans="2:38" x14ac:dyDescent="0.3">
      <c r="B3163" s="15">
        <v>3138</v>
      </c>
      <c r="C3163" t="s">
        <v>115</v>
      </c>
      <c r="D3163" t="s">
        <v>1656</v>
      </c>
      <c r="E3163" t="s">
        <v>2763</v>
      </c>
      <c r="F3163">
        <v>2163</v>
      </c>
      <c r="G3163">
        <v>2163</v>
      </c>
      <c r="H3163" t="s">
        <v>1618</v>
      </c>
      <c r="I3163">
        <v>115632</v>
      </c>
      <c r="J3163" s="12" t="s">
        <v>5633</v>
      </c>
      <c r="K3163" s="13">
        <v>45959</v>
      </c>
      <c r="L3163" s="13">
        <v>45959</v>
      </c>
      <c r="M3163" s="14">
        <v>166245.35</v>
      </c>
      <c r="N3163" s="14">
        <v>41206.82</v>
      </c>
      <c r="O3163" s="14">
        <v>207452.17</v>
      </c>
      <c r="P3163">
        <v>9</v>
      </c>
      <c r="Q3163">
        <v>2</v>
      </c>
      <c r="R3163">
        <v>11</v>
      </c>
      <c r="S3163" s="15">
        <v>0</v>
      </c>
      <c r="T3163" s="15">
        <v>0</v>
      </c>
      <c r="U3163" s="15">
        <v>10</v>
      </c>
      <c r="V3163" s="15">
        <v>10</v>
      </c>
      <c r="W3163" s="15">
        <v>1</v>
      </c>
      <c r="X3163" s="15">
        <v>2</v>
      </c>
      <c r="Y3163" s="15">
        <v>0</v>
      </c>
      <c r="Z3163" s="15">
        <v>0</v>
      </c>
      <c r="AA3163" s="15">
        <v>11</v>
      </c>
      <c r="AB3163" s="15">
        <v>12</v>
      </c>
      <c r="AC3163" s="16">
        <v>170738.79</v>
      </c>
      <c r="AD3163" s="16">
        <v>43876.14</v>
      </c>
      <c r="AE3163" s="16">
        <v>214614.93</v>
      </c>
      <c r="AF3163" s="16">
        <v>58942.239999999998</v>
      </c>
      <c r="AG3163" s="16">
        <v>14802.44</v>
      </c>
      <c r="AH3163" s="16">
        <v>73744.679999999993</v>
      </c>
      <c r="AI3163" s="17">
        <v>0.755</v>
      </c>
      <c r="AJ3163" s="17">
        <v>0.91</v>
      </c>
      <c r="AK3163" s="42" t="s">
        <v>13432</v>
      </c>
      <c r="AL3163" s="42">
        <v>1704930</v>
      </c>
    </row>
    <row r="3164" spans="2:38" x14ac:dyDescent="0.3">
      <c r="B3164" s="15">
        <v>3139</v>
      </c>
      <c r="C3164" t="s">
        <v>2469</v>
      </c>
      <c r="D3164" t="s">
        <v>171</v>
      </c>
      <c r="E3164" t="s">
        <v>171</v>
      </c>
      <c r="F3164">
        <v>698</v>
      </c>
      <c r="G3164">
        <v>698</v>
      </c>
      <c r="H3164" t="s">
        <v>2689</v>
      </c>
      <c r="I3164">
        <v>111142</v>
      </c>
      <c r="J3164" s="12" t="s">
        <v>4791</v>
      </c>
      <c r="K3164" s="13">
        <v>45642</v>
      </c>
      <c r="L3164" s="13">
        <v>45642</v>
      </c>
      <c r="M3164" s="14">
        <v>163794.79999999999</v>
      </c>
      <c r="N3164" s="14">
        <v>14838.11</v>
      </c>
      <c r="O3164" s="14">
        <v>178632.91</v>
      </c>
      <c r="P3164">
        <v>15</v>
      </c>
      <c r="Q3164">
        <v>0</v>
      </c>
      <c r="R3164">
        <v>15</v>
      </c>
      <c r="S3164" s="15">
        <v>0</v>
      </c>
      <c r="T3164" s="15">
        <v>0</v>
      </c>
      <c r="U3164" s="15">
        <v>15</v>
      </c>
      <c r="V3164" s="15">
        <v>15</v>
      </c>
      <c r="W3164" s="15">
        <v>0</v>
      </c>
      <c r="X3164" s="15">
        <v>0</v>
      </c>
      <c r="Y3164" s="15">
        <v>0</v>
      </c>
      <c r="Z3164" s="15">
        <v>0</v>
      </c>
      <c r="AA3164" s="15">
        <v>15</v>
      </c>
      <c r="AB3164" s="15">
        <v>15</v>
      </c>
      <c r="AC3164" s="16">
        <v>168579.41</v>
      </c>
      <c r="AD3164" s="16">
        <v>27966.36</v>
      </c>
      <c r="AE3164" s="16">
        <v>196545.77</v>
      </c>
      <c r="AF3164" s="16">
        <v>66115.8</v>
      </c>
      <c r="AG3164" s="16">
        <v>7618.08</v>
      </c>
      <c r="AH3164" s="16">
        <v>73733.88</v>
      </c>
      <c r="AI3164" s="17">
        <v>0.755</v>
      </c>
      <c r="AJ3164" s="17">
        <v>0.91</v>
      </c>
      <c r="AK3164" s="42" t="s">
        <v>12426</v>
      </c>
      <c r="AL3164" s="42" t="s">
        <v>9736</v>
      </c>
    </row>
    <row r="3165" spans="2:38" x14ac:dyDescent="0.3">
      <c r="B3165" s="15">
        <v>3140</v>
      </c>
      <c r="C3165" t="s">
        <v>2469</v>
      </c>
      <c r="D3165" t="s">
        <v>110</v>
      </c>
      <c r="E3165" t="s">
        <v>110</v>
      </c>
      <c r="F3165">
        <v>40</v>
      </c>
      <c r="G3165">
        <v>40</v>
      </c>
      <c r="H3165" t="s">
        <v>1767</v>
      </c>
      <c r="I3165">
        <v>104536</v>
      </c>
      <c r="J3165" s="12" t="s">
        <v>4596</v>
      </c>
      <c r="K3165" s="13">
        <v>45195</v>
      </c>
      <c r="L3165" s="13">
        <v>45195</v>
      </c>
      <c r="M3165" s="14">
        <v>231927.88</v>
      </c>
      <c r="N3165" s="14">
        <v>5200.0200000000004</v>
      </c>
      <c r="O3165" s="14">
        <v>237127.9</v>
      </c>
      <c r="P3165">
        <v>6</v>
      </c>
      <c r="Q3165">
        <v>0</v>
      </c>
      <c r="R3165">
        <v>6</v>
      </c>
      <c r="S3165" s="15">
        <v>0</v>
      </c>
      <c r="T3165" s="15">
        <v>0</v>
      </c>
      <c r="U3165" s="15">
        <v>6</v>
      </c>
      <c r="V3165" s="15">
        <v>6</v>
      </c>
      <c r="W3165" s="15">
        <v>0</v>
      </c>
      <c r="X3165" s="15">
        <v>0</v>
      </c>
      <c r="Y3165" s="15">
        <v>0</v>
      </c>
      <c r="Z3165" s="15">
        <v>0</v>
      </c>
      <c r="AA3165" s="15">
        <v>6</v>
      </c>
      <c r="AB3165" s="15">
        <v>6</v>
      </c>
      <c r="AC3165" s="16">
        <v>212201.76</v>
      </c>
      <c r="AD3165" s="16">
        <v>7574.01</v>
      </c>
      <c r="AE3165" s="16">
        <v>219775.77</v>
      </c>
      <c r="AF3165" s="16">
        <v>72329.94</v>
      </c>
      <c r="AG3165" s="16">
        <v>1342.28</v>
      </c>
      <c r="AH3165" s="16">
        <v>73672.22</v>
      </c>
      <c r="AI3165" s="17">
        <v>0.90659999999999996</v>
      </c>
      <c r="AJ3165" s="17">
        <v>0.98199999999999998</v>
      </c>
      <c r="AK3165" s="42" t="s">
        <v>12197</v>
      </c>
      <c r="AL3165" s="42" t="s">
        <v>9415</v>
      </c>
    </row>
    <row r="3166" spans="2:38" x14ac:dyDescent="0.3">
      <c r="B3166" s="15">
        <v>3141</v>
      </c>
      <c r="C3166" t="s">
        <v>58</v>
      </c>
      <c r="D3166" t="s">
        <v>59</v>
      </c>
      <c r="E3166" t="s">
        <v>2463</v>
      </c>
      <c r="F3166">
        <v>465</v>
      </c>
      <c r="G3166">
        <v>465</v>
      </c>
      <c r="H3166" t="s">
        <v>2146</v>
      </c>
      <c r="I3166">
        <v>91736</v>
      </c>
      <c r="J3166" s="12" t="s">
        <v>4527</v>
      </c>
      <c r="K3166" s="13">
        <v>44047</v>
      </c>
      <c r="L3166" s="13">
        <v>44047</v>
      </c>
      <c r="M3166" s="14">
        <v>248430.87</v>
      </c>
      <c r="N3166" s="14">
        <v>1393.84</v>
      </c>
      <c r="O3166" s="14">
        <v>249824.71</v>
      </c>
      <c r="P3166">
        <v>5</v>
      </c>
      <c r="Q3166">
        <v>0</v>
      </c>
      <c r="R3166">
        <v>5</v>
      </c>
      <c r="S3166" s="15">
        <v>0</v>
      </c>
      <c r="T3166" s="15">
        <v>0</v>
      </c>
      <c r="U3166" s="15">
        <v>4</v>
      </c>
      <c r="V3166" s="15">
        <v>4</v>
      </c>
      <c r="W3166" s="15">
        <v>1</v>
      </c>
      <c r="X3166" s="15">
        <v>2</v>
      </c>
      <c r="Y3166" s="15">
        <v>0</v>
      </c>
      <c r="Z3166" s="15">
        <v>0</v>
      </c>
      <c r="AA3166" s="15">
        <v>5</v>
      </c>
      <c r="AB3166" s="15">
        <v>6</v>
      </c>
      <c r="AC3166" s="16">
        <v>240488.66</v>
      </c>
      <c r="AD3166" s="16">
        <v>1393.84</v>
      </c>
      <c r="AE3166" s="16">
        <v>241882.5</v>
      </c>
      <c r="AF3166" s="16">
        <v>73056.259999999995</v>
      </c>
      <c r="AG3166" s="16">
        <v>557.55999999999995</v>
      </c>
      <c r="AH3166" s="16">
        <v>73613.820000000007</v>
      </c>
      <c r="AI3166" s="17">
        <v>0.74380000000000002</v>
      </c>
      <c r="AJ3166" s="17">
        <v>0.89629999999999999</v>
      </c>
      <c r="AK3166" s="42" t="s">
        <v>12116</v>
      </c>
      <c r="AL3166" s="42" t="s">
        <v>9352</v>
      </c>
    </row>
    <row r="3167" spans="2:38" x14ac:dyDescent="0.3">
      <c r="B3167" s="15">
        <v>3142</v>
      </c>
      <c r="C3167" t="s">
        <v>163</v>
      </c>
      <c r="D3167" t="s">
        <v>2561</v>
      </c>
      <c r="E3167" t="s">
        <v>2562</v>
      </c>
      <c r="F3167">
        <v>2282</v>
      </c>
      <c r="G3167">
        <v>2282</v>
      </c>
      <c r="H3167" t="s">
        <v>2722</v>
      </c>
      <c r="I3167">
        <v>115370</v>
      </c>
      <c r="J3167" s="12" t="s">
        <v>4616</v>
      </c>
      <c r="K3167" s="13">
        <v>45939</v>
      </c>
      <c r="L3167" s="13">
        <v>45939</v>
      </c>
      <c r="M3167" s="14">
        <v>223779.61</v>
      </c>
      <c r="N3167" s="14">
        <v>0</v>
      </c>
      <c r="O3167" s="14">
        <v>223779.61</v>
      </c>
      <c r="P3167">
        <v>4</v>
      </c>
      <c r="Q3167">
        <v>0</v>
      </c>
      <c r="R3167">
        <v>4</v>
      </c>
      <c r="S3167" s="15">
        <v>0</v>
      </c>
      <c r="T3167" s="15">
        <v>0</v>
      </c>
      <c r="U3167" s="15">
        <v>2</v>
      </c>
      <c r="V3167" s="15">
        <v>2</v>
      </c>
      <c r="W3167" s="15">
        <v>2</v>
      </c>
      <c r="X3167" s="15">
        <v>4</v>
      </c>
      <c r="Y3167" s="15">
        <v>0</v>
      </c>
      <c r="Z3167" s="15">
        <v>0</v>
      </c>
      <c r="AA3167" s="15">
        <v>4</v>
      </c>
      <c r="AB3167" s="15">
        <v>6</v>
      </c>
      <c r="AC3167" s="16">
        <v>206050.61</v>
      </c>
      <c r="AD3167" s="16">
        <v>0</v>
      </c>
      <c r="AE3167" s="16">
        <v>206050.61</v>
      </c>
      <c r="AF3167" s="16">
        <v>73602.720000000001</v>
      </c>
      <c r="AG3167" s="16">
        <v>0</v>
      </c>
      <c r="AH3167" s="16">
        <v>73602.720000000001</v>
      </c>
      <c r="AI3167" s="17">
        <v>0.755</v>
      </c>
      <c r="AJ3167" s="17">
        <v>0.91</v>
      </c>
      <c r="AK3167" s="42" t="s">
        <v>12223</v>
      </c>
      <c r="AL3167" s="42">
        <v>1705353</v>
      </c>
    </row>
    <row r="3168" spans="2:38" x14ac:dyDescent="0.3">
      <c r="B3168" s="15">
        <v>3143</v>
      </c>
      <c r="C3168" t="s">
        <v>163</v>
      </c>
      <c r="D3168" t="s">
        <v>1650</v>
      </c>
      <c r="E3168" t="s">
        <v>1988</v>
      </c>
      <c r="F3168">
        <v>2779</v>
      </c>
      <c r="G3168">
        <v>2779</v>
      </c>
      <c r="H3168" t="s">
        <v>4466</v>
      </c>
      <c r="I3168">
        <v>113509</v>
      </c>
      <c r="J3168" s="12" t="s">
        <v>5290</v>
      </c>
      <c r="K3168" s="13">
        <v>45807</v>
      </c>
      <c r="L3168" s="13">
        <v>45807</v>
      </c>
      <c r="M3168" s="14">
        <v>256599.62</v>
      </c>
      <c r="N3168" s="14">
        <v>20532.93</v>
      </c>
      <c r="O3168" s="14">
        <v>277132.55</v>
      </c>
      <c r="P3168">
        <v>15</v>
      </c>
      <c r="Q3168">
        <v>0</v>
      </c>
      <c r="R3168">
        <v>15</v>
      </c>
      <c r="S3168" s="15">
        <v>0</v>
      </c>
      <c r="T3168" s="15">
        <v>0</v>
      </c>
      <c r="U3168" s="15">
        <v>15</v>
      </c>
      <c r="V3168" s="15">
        <v>15</v>
      </c>
      <c r="W3168" s="15">
        <v>0</v>
      </c>
      <c r="X3168" s="15">
        <v>0</v>
      </c>
      <c r="Y3168" s="15">
        <v>0</v>
      </c>
      <c r="Z3168" s="15">
        <v>0</v>
      </c>
      <c r="AA3168" s="15">
        <v>15</v>
      </c>
      <c r="AB3168" s="15">
        <v>15</v>
      </c>
      <c r="AC3168" s="16">
        <v>220780.24</v>
      </c>
      <c r="AD3168" s="16">
        <v>19805.939999999999</v>
      </c>
      <c r="AE3168" s="16">
        <v>240586.18</v>
      </c>
      <c r="AF3168" s="16">
        <v>68812.14</v>
      </c>
      <c r="AG3168" s="16">
        <v>4740.78</v>
      </c>
      <c r="AH3168" s="16">
        <v>73552.92</v>
      </c>
      <c r="AI3168" s="17">
        <v>0.755</v>
      </c>
      <c r="AJ3168" s="17">
        <v>0.91</v>
      </c>
      <c r="AK3168" s="42" t="s">
        <v>13026</v>
      </c>
      <c r="AL3168" s="42">
        <v>1707295</v>
      </c>
    </row>
    <row r="3169" spans="2:38" x14ac:dyDescent="0.3">
      <c r="B3169" s="15">
        <v>3144</v>
      </c>
      <c r="C3169" t="s">
        <v>2469</v>
      </c>
      <c r="D3169" t="s">
        <v>149</v>
      </c>
      <c r="E3169" t="s">
        <v>149</v>
      </c>
      <c r="F3169">
        <v>468</v>
      </c>
      <c r="G3169">
        <v>2269</v>
      </c>
      <c r="H3169" t="s">
        <v>946</v>
      </c>
      <c r="I3169">
        <v>73699</v>
      </c>
      <c r="J3169" s="12" t="s">
        <v>2052</v>
      </c>
      <c r="K3169" s="13">
        <v>42940</v>
      </c>
      <c r="L3169" s="13">
        <v>42940</v>
      </c>
      <c r="M3169" s="14">
        <v>143149.06</v>
      </c>
      <c r="N3169" s="14">
        <v>8.19</v>
      </c>
      <c r="O3169" s="14">
        <v>143157.25</v>
      </c>
      <c r="P3169">
        <v>2</v>
      </c>
      <c r="Q3169">
        <v>0</v>
      </c>
      <c r="R3169">
        <v>2</v>
      </c>
      <c r="S3169" s="15">
        <v>0</v>
      </c>
      <c r="T3169" s="15">
        <v>0</v>
      </c>
      <c r="U3169" s="15">
        <v>0</v>
      </c>
      <c r="V3169" s="15">
        <v>0</v>
      </c>
      <c r="W3169" s="15">
        <v>2</v>
      </c>
      <c r="X3169" s="15">
        <v>4</v>
      </c>
      <c r="Y3169" s="15">
        <v>0</v>
      </c>
      <c r="Z3169" s="15">
        <v>0</v>
      </c>
      <c r="AA3169" s="15">
        <v>2</v>
      </c>
      <c r="AB3169" s="15">
        <v>4</v>
      </c>
      <c r="AC3169" s="16">
        <v>178906.47</v>
      </c>
      <c r="AD3169" s="16">
        <v>7.41</v>
      </c>
      <c r="AE3169" s="16">
        <v>178913.88</v>
      </c>
      <c r="AF3169" s="16">
        <v>73544.149999999994</v>
      </c>
      <c r="AG3169" s="16">
        <v>0.38</v>
      </c>
      <c r="AH3169" s="16">
        <v>73544.53</v>
      </c>
      <c r="AI3169" s="17">
        <v>0.84499999999999997</v>
      </c>
      <c r="AJ3169" s="17">
        <v>0.97109999999999996</v>
      </c>
      <c r="AK3169" s="42" t="s">
        <v>12079</v>
      </c>
      <c r="AL3169" s="42" t="s">
        <v>9576</v>
      </c>
    </row>
    <row r="3170" spans="2:38" x14ac:dyDescent="0.3">
      <c r="B3170" s="15">
        <v>3145</v>
      </c>
      <c r="C3170" t="s">
        <v>163</v>
      </c>
      <c r="D3170" t="s">
        <v>2561</v>
      </c>
      <c r="E3170" t="s">
        <v>2562</v>
      </c>
      <c r="F3170">
        <v>1844</v>
      </c>
      <c r="G3170">
        <v>1844</v>
      </c>
      <c r="H3170" t="s">
        <v>1241</v>
      </c>
      <c r="I3170">
        <v>104757</v>
      </c>
      <c r="J3170" s="12" t="s">
        <v>5007</v>
      </c>
      <c r="K3170" s="13">
        <v>45260</v>
      </c>
      <c r="L3170" s="13">
        <v>45260</v>
      </c>
      <c r="M3170" s="14">
        <v>255282.42</v>
      </c>
      <c r="N3170" s="14">
        <v>16125.3</v>
      </c>
      <c r="O3170" s="14">
        <v>271407.71999999997</v>
      </c>
      <c r="P3170">
        <v>10</v>
      </c>
      <c r="Q3170">
        <v>2</v>
      </c>
      <c r="R3170">
        <v>12</v>
      </c>
      <c r="S3170" s="15">
        <v>0</v>
      </c>
      <c r="T3170" s="15">
        <v>0</v>
      </c>
      <c r="U3170" s="15">
        <v>11</v>
      </c>
      <c r="V3170" s="15">
        <v>11</v>
      </c>
      <c r="W3170" s="15">
        <v>1</v>
      </c>
      <c r="X3170" s="15">
        <v>2</v>
      </c>
      <c r="Y3170" s="15">
        <v>0</v>
      </c>
      <c r="Z3170" s="15">
        <v>0</v>
      </c>
      <c r="AA3170" s="15">
        <v>12</v>
      </c>
      <c r="AB3170" s="15">
        <v>13</v>
      </c>
      <c r="AC3170" s="16">
        <v>216505.72</v>
      </c>
      <c r="AD3170" s="16">
        <v>14964.04</v>
      </c>
      <c r="AE3170" s="16">
        <v>231469.76</v>
      </c>
      <c r="AF3170" s="16">
        <v>68647.28</v>
      </c>
      <c r="AG3170" s="16">
        <v>4853.43</v>
      </c>
      <c r="AH3170" s="16">
        <v>73500.710000000006</v>
      </c>
      <c r="AI3170" s="17">
        <v>0.73860000000000003</v>
      </c>
      <c r="AJ3170" s="17">
        <v>0.94220000000000004</v>
      </c>
      <c r="AK3170" s="42" t="s">
        <v>12692</v>
      </c>
      <c r="AL3170" s="42">
        <v>1703639</v>
      </c>
    </row>
    <row r="3171" spans="2:38" x14ac:dyDescent="0.3">
      <c r="B3171" s="15">
        <v>3146</v>
      </c>
      <c r="C3171" t="s">
        <v>55</v>
      </c>
      <c r="D3171" t="s">
        <v>157</v>
      </c>
      <c r="E3171" t="s">
        <v>157</v>
      </c>
      <c r="F3171">
        <v>2565</v>
      </c>
      <c r="G3171">
        <v>2565</v>
      </c>
      <c r="H3171" t="s">
        <v>93</v>
      </c>
      <c r="I3171">
        <v>107114</v>
      </c>
      <c r="J3171" s="12" t="s">
        <v>4498</v>
      </c>
      <c r="K3171" s="13">
        <v>45471</v>
      </c>
      <c r="L3171" s="13">
        <v>45471</v>
      </c>
      <c r="M3171" s="14">
        <v>171822.99</v>
      </c>
      <c r="N3171" s="14">
        <v>0</v>
      </c>
      <c r="O3171" s="14">
        <v>171822.99</v>
      </c>
      <c r="P3171">
        <v>0</v>
      </c>
      <c r="Q3171">
        <v>0</v>
      </c>
      <c r="R3171">
        <v>0</v>
      </c>
      <c r="S3171" s="15">
        <v>0</v>
      </c>
      <c r="T3171" s="15">
        <v>0</v>
      </c>
      <c r="U3171" s="15">
        <v>0</v>
      </c>
      <c r="V3171" s="15">
        <v>0</v>
      </c>
      <c r="W3171" s="15">
        <v>0</v>
      </c>
      <c r="X3171" s="15">
        <v>0</v>
      </c>
      <c r="Y3171" s="15">
        <v>0</v>
      </c>
      <c r="Z3171" s="15">
        <v>0</v>
      </c>
      <c r="AA3171" s="15">
        <v>0</v>
      </c>
      <c r="AB3171" s="15">
        <v>0</v>
      </c>
      <c r="AC3171" s="16">
        <v>204510.52</v>
      </c>
      <c r="AD3171" s="16">
        <v>0</v>
      </c>
      <c r="AE3171" s="16">
        <v>204510.52</v>
      </c>
      <c r="AF3171" s="16">
        <v>73499.97</v>
      </c>
      <c r="AG3171" s="16">
        <v>0</v>
      </c>
      <c r="AH3171" s="16">
        <v>73499.97</v>
      </c>
      <c r="AI3171" s="17">
        <v>0.91549999999999998</v>
      </c>
      <c r="AJ3171" s="17">
        <v>0.76619999999999999</v>
      </c>
      <c r="AK3171" s="42" t="s">
        <v>12080</v>
      </c>
      <c r="AL3171" s="42" t="e">
        <v>#N/A</v>
      </c>
    </row>
    <row r="3172" spans="2:38" x14ac:dyDescent="0.3">
      <c r="B3172" s="15">
        <v>3147</v>
      </c>
      <c r="C3172" t="s">
        <v>163</v>
      </c>
      <c r="D3172" t="s">
        <v>1657</v>
      </c>
      <c r="E3172" t="s">
        <v>2504</v>
      </c>
      <c r="F3172">
        <v>1598</v>
      </c>
      <c r="G3172">
        <v>1598</v>
      </c>
      <c r="H3172" t="s">
        <v>767</v>
      </c>
      <c r="I3172">
        <v>110515</v>
      </c>
      <c r="J3172" s="12" t="s">
        <v>5130</v>
      </c>
      <c r="K3172" s="13">
        <v>45616</v>
      </c>
      <c r="L3172" s="13">
        <v>45616</v>
      </c>
      <c r="M3172" s="14">
        <v>244968.88</v>
      </c>
      <c r="N3172" s="14">
        <v>11147.56</v>
      </c>
      <c r="O3172" s="14">
        <v>256116.44</v>
      </c>
      <c r="P3172">
        <v>8</v>
      </c>
      <c r="Q3172">
        <v>0</v>
      </c>
      <c r="R3172">
        <v>8</v>
      </c>
      <c r="S3172" s="15">
        <v>0</v>
      </c>
      <c r="T3172" s="15">
        <v>0</v>
      </c>
      <c r="U3172" s="15">
        <v>8</v>
      </c>
      <c r="V3172" s="15">
        <v>8</v>
      </c>
      <c r="W3172" s="15">
        <v>0</v>
      </c>
      <c r="X3172" s="15">
        <v>0</v>
      </c>
      <c r="Y3172" s="15">
        <v>0</v>
      </c>
      <c r="Z3172" s="15">
        <v>0</v>
      </c>
      <c r="AA3172" s="15">
        <v>8</v>
      </c>
      <c r="AB3172" s="15">
        <v>8</v>
      </c>
      <c r="AC3172" s="16">
        <v>252964.71</v>
      </c>
      <c r="AD3172" s="16">
        <v>10676.51</v>
      </c>
      <c r="AE3172" s="16">
        <v>263641.21999999997</v>
      </c>
      <c r="AF3172" s="16">
        <v>70630.3</v>
      </c>
      <c r="AG3172" s="16">
        <v>2855.41</v>
      </c>
      <c r="AH3172" s="16">
        <v>73485.710000000006</v>
      </c>
      <c r="AI3172" s="17">
        <v>1</v>
      </c>
      <c r="AJ3172" s="17">
        <v>1</v>
      </c>
      <c r="AK3172" s="42" t="s">
        <v>12834</v>
      </c>
      <c r="AL3172" s="42">
        <v>1702745</v>
      </c>
    </row>
    <row r="3173" spans="2:38" x14ac:dyDescent="0.3">
      <c r="B3173" s="15">
        <v>3148</v>
      </c>
      <c r="C3173" t="s">
        <v>49</v>
      </c>
      <c r="D3173" t="s">
        <v>50</v>
      </c>
      <c r="E3173" t="s">
        <v>50</v>
      </c>
      <c r="F3173">
        <v>908</v>
      </c>
      <c r="G3173">
        <v>1941</v>
      </c>
      <c r="H3173" t="s">
        <v>2462</v>
      </c>
      <c r="I3173">
        <v>87611</v>
      </c>
      <c r="J3173" s="12" t="s">
        <v>4582</v>
      </c>
      <c r="K3173" s="13">
        <v>43677</v>
      </c>
      <c r="L3173" s="13">
        <v>43677</v>
      </c>
      <c r="M3173" s="14">
        <v>192300.03</v>
      </c>
      <c r="N3173" s="14">
        <v>3950.5</v>
      </c>
      <c r="O3173" s="14">
        <v>196250.53</v>
      </c>
      <c r="P3173">
        <v>4</v>
      </c>
      <c r="Q3173">
        <v>0</v>
      </c>
      <c r="R3173">
        <v>4</v>
      </c>
      <c r="S3173" s="15">
        <v>0</v>
      </c>
      <c r="T3173" s="15">
        <v>0</v>
      </c>
      <c r="U3173" s="15">
        <v>3</v>
      </c>
      <c r="V3173" s="15">
        <v>3</v>
      </c>
      <c r="W3173" s="15">
        <v>1</v>
      </c>
      <c r="X3173" s="15">
        <v>2</v>
      </c>
      <c r="Y3173" s="15">
        <v>0</v>
      </c>
      <c r="Z3173" s="15">
        <v>0</v>
      </c>
      <c r="AA3173" s="15">
        <v>4</v>
      </c>
      <c r="AB3173" s="15">
        <v>5</v>
      </c>
      <c r="AC3173" s="16">
        <v>190805.73</v>
      </c>
      <c r="AD3173" s="16">
        <v>8750.19</v>
      </c>
      <c r="AE3173" s="16">
        <v>199555.92</v>
      </c>
      <c r="AF3173" s="16">
        <v>71899.81</v>
      </c>
      <c r="AG3173" s="16">
        <v>1571.75</v>
      </c>
      <c r="AH3173" s="16">
        <v>73471.56</v>
      </c>
      <c r="AI3173" s="17">
        <v>1</v>
      </c>
      <c r="AJ3173" s="17">
        <v>0.99390000000000001</v>
      </c>
      <c r="AK3173" s="42" t="s">
        <v>12181</v>
      </c>
      <c r="AL3173" s="42" t="s">
        <v>9219</v>
      </c>
    </row>
    <row r="3174" spans="2:38" x14ac:dyDescent="0.3">
      <c r="B3174" s="15">
        <v>3149</v>
      </c>
      <c r="C3174" t="s">
        <v>58</v>
      </c>
      <c r="D3174" t="s">
        <v>59</v>
      </c>
      <c r="E3174" t="s">
        <v>2463</v>
      </c>
      <c r="F3174">
        <v>2304</v>
      </c>
      <c r="G3174">
        <v>2304</v>
      </c>
      <c r="H3174" t="s">
        <v>2622</v>
      </c>
      <c r="I3174">
        <v>113514</v>
      </c>
      <c r="J3174" s="12" t="s">
        <v>5335</v>
      </c>
      <c r="K3174" s="13">
        <v>45807</v>
      </c>
      <c r="L3174" s="13">
        <v>45807</v>
      </c>
      <c r="M3174" s="14">
        <v>175757.65</v>
      </c>
      <c r="N3174" s="14">
        <v>55894.95</v>
      </c>
      <c r="O3174" s="14">
        <v>231652.6</v>
      </c>
      <c r="P3174">
        <v>6</v>
      </c>
      <c r="Q3174">
        <v>0</v>
      </c>
      <c r="R3174">
        <v>6</v>
      </c>
      <c r="S3174" s="15">
        <v>0</v>
      </c>
      <c r="T3174" s="15">
        <v>0</v>
      </c>
      <c r="U3174" s="15">
        <v>4</v>
      </c>
      <c r="V3174" s="15">
        <v>4</v>
      </c>
      <c r="W3174" s="15">
        <v>2</v>
      </c>
      <c r="X3174" s="15">
        <v>4</v>
      </c>
      <c r="Y3174" s="15">
        <v>0</v>
      </c>
      <c r="Z3174" s="15">
        <v>0</v>
      </c>
      <c r="AA3174" s="15">
        <v>6</v>
      </c>
      <c r="AB3174" s="15">
        <v>8</v>
      </c>
      <c r="AC3174" s="16">
        <v>166528.85999999999</v>
      </c>
      <c r="AD3174" s="16">
        <v>55622.15</v>
      </c>
      <c r="AE3174" s="16">
        <v>222151.01</v>
      </c>
      <c r="AF3174" s="16">
        <v>53675.73</v>
      </c>
      <c r="AG3174" s="16">
        <v>19793.939999999999</v>
      </c>
      <c r="AH3174" s="16">
        <v>73469.67</v>
      </c>
      <c r="AI3174" s="17">
        <v>0.755</v>
      </c>
      <c r="AJ3174" s="17">
        <v>0.91</v>
      </c>
      <c r="AK3174" s="42" t="s">
        <v>13080</v>
      </c>
      <c r="AL3174" s="42" t="s">
        <v>9626</v>
      </c>
    </row>
    <row r="3175" spans="2:38" x14ac:dyDescent="0.3">
      <c r="B3175" s="15">
        <v>3150</v>
      </c>
      <c r="C3175" t="s">
        <v>2469</v>
      </c>
      <c r="D3175" t="s">
        <v>171</v>
      </c>
      <c r="E3175" t="s">
        <v>171</v>
      </c>
      <c r="F3175">
        <v>1212</v>
      </c>
      <c r="G3175">
        <v>1212</v>
      </c>
      <c r="H3175" t="s">
        <v>545</v>
      </c>
      <c r="I3175">
        <v>113583</v>
      </c>
      <c r="J3175" s="12" t="s">
        <v>4651</v>
      </c>
      <c r="K3175" s="13">
        <v>45902</v>
      </c>
      <c r="L3175" s="13">
        <v>45902</v>
      </c>
      <c r="M3175" s="14">
        <v>234302.39</v>
      </c>
      <c r="N3175" s="14">
        <v>0</v>
      </c>
      <c r="O3175" s="14">
        <v>234302.39</v>
      </c>
      <c r="P3175">
        <v>8</v>
      </c>
      <c r="Q3175">
        <v>0</v>
      </c>
      <c r="R3175">
        <v>8</v>
      </c>
      <c r="S3175" s="15">
        <v>0</v>
      </c>
      <c r="T3175" s="15">
        <v>0</v>
      </c>
      <c r="U3175" s="15">
        <v>4</v>
      </c>
      <c r="V3175" s="15">
        <v>4</v>
      </c>
      <c r="W3175" s="15">
        <v>4</v>
      </c>
      <c r="X3175" s="15">
        <v>8</v>
      </c>
      <c r="Y3175" s="15">
        <v>0</v>
      </c>
      <c r="Z3175" s="15">
        <v>0</v>
      </c>
      <c r="AA3175" s="15">
        <v>8</v>
      </c>
      <c r="AB3175" s="15">
        <v>12</v>
      </c>
      <c r="AC3175" s="16">
        <v>284038.64</v>
      </c>
      <c r="AD3175" s="16">
        <v>0</v>
      </c>
      <c r="AE3175" s="16">
        <v>284038.64</v>
      </c>
      <c r="AF3175" s="16">
        <v>73450.77</v>
      </c>
      <c r="AG3175" s="16">
        <v>0</v>
      </c>
      <c r="AH3175" s="16">
        <v>73450.77</v>
      </c>
      <c r="AI3175" s="17">
        <v>0.755</v>
      </c>
      <c r="AJ3175" s="17">
        <v>0.91</v>
      </c>
      <c r="AK3175" s="42" t="s">
        <v>12260</v>
      </c>
      <c r="AL3175" s="42" t="s">
        <v>9354</v>
      </c>
    </row>
    <row r="3176" spans="2:38" x14ac:dyDescent="0.3">
      <c r="B3176" s="15">
        <v>3151</v>
      </c>
      <c r="C3176" t="s">
        <v>49</v>
      </c>
      <c r="D3176" t="s">
        <v>67</v>
      </c>
      <c r="E3176" t="s">
        <v>2454</v>
      </c>
      <c r="F3176">
        <v>158</v>
      </c>
      <c r="G3176">
        <v>158</v>
      </c>
      <c r="H3176" t="s">
        <v>2520</v>
      </c>
      <c r="I3176">
        <v>64668</v>
      </c>
      <c r="J3176" s="12" t="s">
        <v>4808</v>
      </c>
      <c r="K3176" s="13">
        <v>44742</v>
      </c>
      <c r="L3176" s="13">
        <v>44742</v>
      </c>
      <c r="M3176" s="14">
        <v>208455.91</v>
      </c>
      <c r="N3176" s="14">
        <v>17219.580000000002</v>
      </c>
      <c r="O3176" s="14">
        <v>225675.49</v>
      </c>
      <c r="P3176">
        <v>5</v>
      </c>
      <c r="Q3176">
        <v>0</v>
      </c>
      <c r="R3176">
        <v>5</v>
      </c>
      <c r="S3176" s="15">
        <v>0</v>
      </c>
      <c r="T3176" s="15">
        <v>0</v>
      </c>
      <c r="U3176" s="15">
        <v>2</v>
      </c>
      <c r="V3176" s="15">
        <v>2</v>
      </c>
      <c r="W3176" s="15">
        <v>3</v>
      </c>
      <c r="X3176" s="15">
        <v>6</v>
      </c>
      <c r="Y3176" s="15">
        <v>0</v>
      </c>
      <c r="Z3176" s="15">
        <v>0</v>
      </c>
      <c r="AA3176" s="15">
        <v>5</v>
      </c>
      <c r="AB3176" s="15">
        <v>8</v>
      </c>
      <c r="AC3176" s="16">
        <v>211262.52</v>
      </c>
      <c r="AD3176" s="16">
        <v>17230.46</v>
      </c>
      <c r="AE3176" s="16">
        <v>228492.98</v>
      </c>
      <c r="AF3176" s="16">
        <v>68255.44</v>
      </c>
      <c r="AG3176" s="16">
        <v>5179.95</v>
      </c>
      <c r="AH3176" s="16">
        <v>73435.39</v>
      </c>
      <c r="AI3176" s="17">
        <v>1</v>
      </c>
      <c r="AJ3176" s="17">
        <v>0.86240000000000006</v>
      </c>
      <c r="AK3176" s="42" t="s">
        <v>12446</v>
      </c>
      <c r="AL3176" s="42" t="s">
        <v>9391</v>
      </c>
    </row>
    <row r="3177" spans="2:38" x14ac:dyDescent="0.3">
      <c r="B3177" s="15">
        <v>3152</v>
      </c>
      <c r="C3177" t="s">
        <v>55</v>
      </c>
      <c r="D3177" t="s">
        <v>106</v>
      </c>
      <c r="E3177" t="s">
        <v>106</v>
      </c>
      <c r="F3177">
        <v>616</v>
      </c>
      <c r="G3177">
        <v>616</v>
      </c>
      <c r="H3177" t="s">
        <v>212</v>
      </c>
      <c r="I3177">
        <v>75334</v>
      </c>
      <c r="J3177" s="12" t="s">
        <v>2045</v>
      </c>
      <c r="K3177" s="13">
        <v>42944</v>
      </c>
      <c r="L3177" s="13">
        <v>42944</v>
      </c>
      <c r="M3177" s="14">
        <v>115325.88</v>
      </c>
      <c r="N3177" s="14">
        <v>0</v>
      </c>
      <c r="O3177" s="14">
        <v>115325.88</v>
      </c>
      <c r="P3177">
        <v>2</v>
      </c>
      <c r="Q3177">
        <v>0</v>
      </c>
      <c r="R3177">
        <v>2</v>
      </c>
      <c r="S3177" s="15">
        <v>0</v>
      </c>
      <c r="T3177" s="15">
        <v>0</v>
      </c>
      <c r="U3177" s="15">
        <v>1</v>
      </c>
      <c r="V3177" s="15">
        <v>1</v>
      </c>
      <c r="W3177" s="15">
        <v>1</v>
      </c>
      <c r="X3177" s="15">
        <v>2</v>
      </c>
      <c r="Y3177" s="15">
        <v>0</v>
      </c>
      <c r="Z3177" s="15">
        <v>0</v>
      </c>
      <c r="AA3177" s="15">
        <v>2</v>
      </c>
      <c r="AB3177" s="15">
        <v>3</v>
      </c>
      <c r="AC3177" s="16">
        <v>674701.88</v>
      </c>
      <c r="AD3177" s="16">
        <v>0</v>
      </c>
      <c r="AE3177" s="16">
        <v>674701.88</v>
      </c>
      <c r="AF3177" s="16">
        <v>73422.399999999994</v>
      </c>
      <c r="AG3177" s="16">
        <v>0</v>
      </c>
      <c r="AH3177" s="16">
        <v>73422.399999999994</v>
      </c>
      <c r="AI3177" s="17">
        <v>1</v>
      </c>
      <c r="AJ3177" s="17">
        <v>0.99929999999999997</v>
      </c>
      <c r="AK3177" s="42" t="s">
        <v>12082</v>
      </c>
      <c r="AL3177" s="42" t="s">
        <v>9583</v>
      </c>
    </row>
    <row r="3178" spans="2:38" x14ac:dyDescent="0.3">
      <c r="B3178" s="15">
        <v>3153</v>
      </c>
      <c r="C3178" t="s">
        <v>58</v>
      </c>
      <c r="D3178" t="s">
        <v>59</v>
      </c>
      <c r="E3178" t="s">
        <v>2497</v>
      </c>
      <c r="F3178">
        <v>641</v>
      </c>
      <c r="G3178">
        <v>2738</v>
      </c>
      <c r="H3178" t="s">
        <v>293</v>
      </c>
      <c r="I3178">
        <v>111826</v>
      </c>
      <c r="J3178" s="12" t="s">
        <v>5157</v>
      </c>
      <c r="K3178" s="13">
        <v>45747</v>
      </c>
      <c r="L3178" s="13">
        <v>45747</v>
      </c>
      <c r="M3178" s="14">
        <v>251327.74</v>
      </c>
      <c r="N3178" s="14">
        <v>39644.61</v>
      </c>
      <c r="O3178" s="14">
        <v>290972.34999999998</v>
      </c>
      <c r="P3178">
        <v>7</v>
      </c>
      <c r="Q3178">
        <v>0</v>
      </c>
      <c r="R3178">
        <v>7</v>
      </c>
      <c r="S3178" s="15">
        <v>0</v>
      </c>
      <c r="T3178" s="15">
        <v>0</v>
      </c>
      <c r="U3178" s="15">
        <v>5</v>
      </c>
      <c r="V3178" s="15">
        <v>5</v>
      </c>
      <c r="W3178" s="15">
        <v>2</v>
      </c>
      <c r="X3178" s="15">
        <v>4</v>
      </c>
      <c r="Y3178" s="15">
        <v>0</v>
      </c>
      <c r="Z3178" s="15">
        <v>0</v>
      </c>
      <c r="AA3178" s="15">
        <v>7</v>
      </c>
      <c r="AB3178" s="15">
        <v>9</v>
      </c>
      <c r="AC3178" s="16">
        <v>204423.98</v>
      </c>
      <c r="AD3178" s="16">
        <v>31573.75</v>
      </c>
      <c r="AE3178" s="16">
        <v>235997.73</v>
      </c>
      <c r="AF3178" s="16">
        <v>63419.48</v>
      </c>
      <c r="AG3178" s="16">
        <v>10000.41</v>
      </c>
      <c r="AH3178" s="16">
        <v>73419.89</v>
      </c>
      <c r="AI3178" s="17">
        <v>0.755</v>
      </c>
      <c r="AJ3178" s="17">
        <v>0.91</v>
      </c>
      <c r="AK3178" s="42" t="s">
        <v>12867</v>
      </c>
      <c r="AL3178" s="42" t="s">
        <v>9636</v>
      </c>
    </row>
    <row r="3179" spans="2:38" x14ac:dyDescent="0.3">
      <c r="B3179" s="15">
        <v>3154</v>
      </c>
      <c r="C3179" t="s">
        <v>58</v>
      </c>
      <c r="D3179" t="s">
        <v>59</v>
      </c>
      <c r="E3179" t="s">
        <v>3675</v>
      </c>
      <c r="F3179">
        <v>2549</v>
      </c>
      <c r="G3179">
        <v>2549</v>
      </c>
      <c r="H3179" t="s">
        <v>93</v>
      </c>
      <c r="I3179">
        <v>112138</v>
      </c>
      <c r="J3179" s="12" t="s">
        <v>4741</v>
      </c>
      <c r="K3179" s="13">
        <v>45712</v>
      </c>
      <c r="L3179" s="13">
        <v>45712</v>
      </c>
      <c r="M3179" s="14">
        <v>283522.65999999997</v>
      </c>
      <c r="N3179" s="14">
        <v>0</v>
      </c>
      <c r="O3179" s="14">
        <v>283522.65999999997</v>
      </c>
      <c r="P3179">
        <v>8</v>
      </c>
      <c r="Q3179">
        <v>0</v>
      </c>
      <c r="R3179">
        <v>8</v>
      </c>
      <c r="S3179" s="15">
        <v>0</v>
      </c>
      <c r="T3179" s="15">
        <v>0</v>
      </c>
      <c r="U3179" s="15">
        <v>8</v>
      </c>
      <c r="V3179" s="15">
        <v>8</v>
      </c>
      <c r="W3179" s="15">
        <v>0</v>
      </c>
      <c r="X3179" s="15">
        <v>0</v>
      </c>
      <c r="Y3179" s="15">
        <v>0</v>
      </c>
      <c r="Z3179" s="15">
        <v>0</v>
      </c>
      <c r="AA3179" s="15">
        <v>8</v>
      </c>
      <c r="AB3179" s="15">
        <v>8</v>
      </c>
      <c r="AC3179" s="16">
        <v>230405.69</v>
      </c>
      <c r="AD3179" s="16">
        <v>0</v>
      </c>
      <c r="AE3179" s="16">
        <v>230405.69</v>
      </c>
      <c r="AF3179" s="16">
        <v>73418.289999999994</v>
      </c>
      <c r="AG3179" s="16">
        <v>0</v>
      </c>
      <c r="AH3179" s="16">
        <v>73418.289999999994</v>
      </c>
      <c r="AI3179" s="17">
        <v>0.755</v>
      </c>
      <c r="AJ3179" s="17">
        <v>0.91</v>
      </c>
      <c r="AK3179" s="42" t="s">
        <v>12368</v>
      </c>
      <c r="AL3179" s="42" t="s">
        <v>12369</v>
      </c>
    </row>
    <row r="3180" spans="2:38" x14ac:dyDescent="0.3">
      <c r="B3180" s="15">
        <v>3155</v>
      </c>
      <c r="C3180" t="s">
        <v>2469</v>
      </c>
      <c r="D3180" t="s">
        <v>75</v>
      </c>
      <c r="E3180" t="s">
        <v>75</v>
      </c>
      <c r="F3180">
        <v>685</v>
      </c>
      <c r="G3180">
        <v>685</v>
      </c>
      <c r="H3180" t="s">
        <v>146</v>
      </c>
      <c r="I3180">
        <v>74575</v>
      </c>
      <c r="J3180" s="12" t="s">
        <v>5256</v>
      </c>
      <c r="K3180" s="13">
        <v>44824</v>
      </c>
      <c r="L3180" s="13">
        <v>44837</v>
      </c>
      <c r="M3180" s="14">
        <v>184883.93</v>
      </c>
      <c r="N3180" s="14">
        <v>15443.07</v>
      </c>
      <c r="O3180" s="14">
        <v>200327</v>
      </c>
      <c r="P3180">
        <v>5.0999999999999996</v>
      </c>
      <c r="Q3180">
        <v>0</v>
      </c>
      <c r="R3180">
        <v>5.0999999999999996</v>
      </c>
      <c r="S3180" s="15">
        <v>0</v>
      </c>
      <c r="T3180" s="15">
        <v>0</v>
      </c>
      <c r="U3180" s="15">
        <v>3.3</v>
      </c>
      <c r="V3180" s="15">
        <v>3.3</v>
      </c>
      <c r="W3180" s="15">
        <v>1.8</v>
      </c>
      <c r="X3180" s="15">
        <v>3.6</v>
      </c>
      <c r="Y3180" s="15">
        <v>0</v>
      </c>
      <c r="Z3180" s="15">
        <v>0</v>
      </c>
      <c r="AA3180" s="15">
        <v>5.0999999999999996</v>
      </c>
      <c r="AB3180" s="15">
        <v>6.9</v>
      </c>
      <c r="AC3180" s="16">
        <v>185093.61</v>
      </c>
      <c r="AD3180" s="16">
        <v>17513.11</v>
      </c>
      <c r="AE3180" s="16">
        <v>202606.72</v>
      </c>
      <c r="AF3180" s="16">
        <v>66659.55</v>
      </c>
      <c r="AG3180" s="16">
        <v>6667.24</v>
      </c>
      <c r="AH3180" s="16">
        <v>73326.789999999994</v>
      </c>
      <c r="AI3180" s="17">
        <v>0.91290000000000004</v>
      </c>
      <c r="AJ3180" s="17">
        <v>0.89019999999999999</v>
      </c>
      <c r="AK3180" s="42" t="s">
        <v>12982</v>
      </c>
      <c r="AL3180" s="42" t="s">
        <v>9359</v>
      </c>
    </row>
    <row r="3181" spans="2:38" x14ac:dyDescent="0.3">
      <c r="B3181" s="15">
        <v>3156</v>
      </c>
      <c r="C3181" t="s">
        <v>58</v>
      </c>
      <c r="D3181" t="s">
        <v>59</v>
      </c>
      <c r="E3181" t="s">
        <v>2463</v>
      </c>
      <c r="F3181">
        <v>360</v>
      </c>
      <c r="G3181">
        <v>97</v>
      </c>
      <c r="H3181" t="s">
        <v>2464</v>
      </c>
      <c r="I3181">
        <v>72614</v>
      </c>
      <c r="J3181" s="12" t="s">
        <v>1780</v>
      </c>
      <c r="K3181" s="13">
        <v>42773</v>
      </c>
      <c r="L3181" s="13">
        <v>42773</v>
      </c>
      <c r="M3181" s="14">
        <v>234800.21</v>
      </c>
      <c r="N3181" s="14">
        <v>35151.81</v>
      </c>
      <c r="O3181" s="14">
        <v>269952.02</v>
      </c>
      <c r="P3181">
        <v>8</v>
      </c>
      <c r="Q3181">
        <v>2</v>
      </c>
      <c r="R3181">
        <v>10</v>
      </c>
      <c r="S3181" s="15">
        <v>0</v>
      </c>
      <c r="T3181" s="15">
        <v>0</v>
      </c>
      <c r="U3181" s="15">
        <v>8</v>
      </c>
      <c r="V3181" s="15">
        <v>8</v>
      </c>
      <c r="W3181" s="15">
        <v>2</v>
      </c>
      <c r="X3181" s="15">
        <v>4</v>
      </c>
      <c r="Y3181" s="15">
        <v>0</v>
      </c>
      <c r="Z3181" s="15">
        <v>0</v>
      </c>
      <c r="AA3181" s="15">
        <v>10</v>
      </c>
      <c r="AB3181" s="15">
        <v>12</v>
      </c>
      <c r="AC3181" s="16">
        <v>304683.28999999998</v>
      </c>
      <c r="AD3181" s="16">
        <v>32905.910000000003</v>
      </c>
      <c r="AE3181" s="16">
        <v>337589.2</v>
      </c>
      <c r="AF3181" s="16">
        <v>63759.55</v>
      </c>
      <c r="AG3181" s="16">
        <v>9556.1</v>
      </c>
      <c r="AH3181" s="16">
        <v>73315.649999999994</v>
      </c>
      <c r="AI3181" s="17">
        <v>0.56430000000000002</v>
      </c>
      <c r="AJ3181" s="17">
        <v>0.97440000000000004</v>
      </c>
      <c r="AK3181" s="42" t="s">
        <v>12520</v>
      </c>
      <c r="AL3181" s="42" t="s">
        <v>9221</v>
      </c>
    </row>
    <row r="3182" spans="2:38" x14ac:dyDescent="0.3">
      <c r="B3182" s="15">
        <v>3157</v>
      </c>
      <c r="C3182" t="s">
        <v>2469</v>
      </c>
      <c r="D3182" t="s">
        <v>297</v>
      </c>
      <c r="E3182" t="s">
        <v>297</v>
      </c>
      <c r="F3182">
        <v>2576</v>
      </c>
      <c r="G3182">
        <v>2576</v>
      </c>
      <c r="H3182" t="s">
        <v>3276</v>
      </c>
      <c r="I3182">
        <v>107854</v>
      </c>
      <c r="J3182" s="12" t="s">
        <v>4701</v>
      </c>
      <c r="K3182" s="13">
        <v>45460</v>
      </c>
      <c r="L3182" s="13">
        <v>45460</v>
      </c>
      <c r="M3182" s="14">
        <v>157324.26999999999</v>
      </c>
      <c r="N3182" s="14">
        <v>3917.59</v>
      </c>
      <c r="O3182" s="14">
        <v>161241.85999999999</v>
      </c>
      <c r="P3182">
        <v>3</v>
      </c>
      <c r="Q3182">
        <v>0</v>
      </c>
      <c r="R3182">
        <v>3</v>
      </c>
      <c r="S3182" s="15">
        <v>0</v>
      </c>
      <c r="T3182" s="15">
        <v>0</v>
      </c>
      <c r="U3182" s="15">
        <v>0</v>
      </c>
      <c r="V3182" s="15">
        <v>0</v>
      </c>
      <c r="W3182" s="15">
        <v>3</v>
      </c>
      <c r="X3182" s="15">
        <v>6</v>
      </c>
      <c r="Y3182" s="15">
        <v>0</v>
      </c>
      <c r="Z3182" s="15">
        <v>0</v>
      </c>
      <c r="AA3182" s="15">
        <v>3</v>
      </c>
      <c r="AB3182" s="15">
        <v>6.5</v>
      </c>
      <c r="AC3182" s="16">
        <v>219383.25</v>
      </c>
      <c r="AD3182" s="16">
        <v>7834.09</v>
      </c>
      <c r="AE3182" s="16">
        <v>227217.34</v>
      </c>
      <c r="AF3182" s="16">
        <v>70684.259999999995</v>
      </c>
      <c r="AG3182" s="16">
        <v>2610.14</v>
      </c>
      <c r="AH3182" s="16">
        <v>73294.399999999994</v>
      </c>
      <c r="AI3182" s="17">
        <v>0.7903</v>
      </c>
      <c r="AJ3182" s="17">
        <v>0.76600000000000001</v>
      </c>
      <c r="AK3182" s="42" t="s">
        <v>12319</v>
      </c>
      <c r="AL3182" s="42" t="s">
        <v>10563</v>
      </c>
    </row>
    <row r="3183" spans="2:38" x14ac:dyDescent="0.3">
      <c r="B3183" s="15">
        <v>3158</v>
      </c>
      <c r="C3183" t="s">
        <v>115</v>
      </c>
      <c r="D3183" t="s">
        <v>2913</v>
      </c>
      <c r="E3183" t="s">
        <v>2914</v>
      </c>
      <c r="F3183">
        <v>2428</v>
      </c>
      <c r="G3183">
        <v>2428</v>
      </c>
      <c r="H3183" t="s">
        <v>3657</v>
      </c>
      <c r="I3183">
        <v>28992</v>
      </c>
      <c r="J3183" s="12" t="s">
        <v>4749</v>
      </c>
      <c r="K3183" s="13">
        <v>44446</v>
      </c>
      <c r="L3183" s="13">
        <v>44446</v>
      </c>
      <c r="M3183" s="14">
        <v>137719.71</v>
      </c>
      <c r="N3183" s="14">
        <v>3417.95</v>
      </c>
      <c r="O3183" s="14">
        <v>141137.66</v>
      </c>
      <c r="P3183">
        <v>6</v>
      </c>
      <c r="Q3183">
        <v>0</v>
      </c>
      <c r="R3183">
        <v>6</v>
      </c>
      <c r="S3183" s="15">
        <v>0</v>
      </c>
      <c r="T3183" s="15">
        <v>0</v>
      </c>
      <c r="U3183" s="15">
        <v>5</v>
      </c>
      <c r="V3183" s="15">
        <v>5</v>
      </c>
      <c r="W3183" s="15">
        <v>1</v>
      </c>
      <c r="X3183" s="15">
        <v>2</v>
      </c>
      <c r="Y3183" s="15">
        <v>0</v>
      </c>
      <c r="Z3183" s="15">
        <v>0</v>
      </c>
      <c r="AA3183" s="15">
        <v>6</v>
      </c>
      <c r="AB3183" s="15">
        <v>7</v>
      </c>
      <c r="AC3183" s="16">
        <v>186146.83</v>
      </c>
      <c r="AD3183" s="16">
        <v>4272.4799999999996</v>
      </c>
      <c r="AE3183" s="16">
        <v>190419.31</v>
      </c>
      <c r="AF3183" s="16">
        <v>71463.11</v>
      </c>
      <c r="AG3183" s="16">
        <v>1769.08</v>
      </c>
      <c r="AH3183" s="16">
        <v>73232.19</v>
      </c>
      <c r="AI3183" s="17">
        <v>0.57330000000000003</v>
      </c>
      <c r="AJ3183" s="17">
        <v>0.81899999999999995</v>
      </c>
      <c r="AK3183" s="42" t="s">
        <v>12382</v>
      </c>
      <c r="AL3183" s="42">
        <v>1706010</v>
      </c>
    </row>
    <row r="3184" spans="2:38" x14ac:dyDescent="0.3">
      <c r="B3184" s="15">
        <v>3159</v>
      </c>
      <c r="C3184" t="s">
        <v>222</v>
      </c>
      <c r="D3184" t="s">
        <v>1655</v>
      </c>
      <c r="E3184" t="s">
        <v>2675</v>
      </c>
      <c r="F3184">
        <v>1489</v>
      </c>
      <c r="G3184">
        <v>1489</v>
      </c>
      <c r="H3184" t="s">
        <v>531</v>
      </c>
      <c r="I3184">
        <v>85419</v>
      </c>
      <c r="J3184" s="12" t="s">
        <v>4856</v>
      </c>
      <c r="K3184" s="13">
        <v>43605</v>
      </c>
      <c r="L3184" s="13">
        <v>43605</v>
      </c>
      <c r="M3184" s="14">
        <v>169724.23</v>
      </c>
      <c r="N3184" s="14">
        <v>14111.15</v>
      </c>
      <c r="O3184" s="14">
        <v>183835.38</v>
      </c>
      <c r="P3184">
        <v>2</v>
      </c>
      <c r="Q3184">
        <v>0</v>
      </c>
      <c r="R3184">
        <v>2</v>
      </c>
      <c r="S3184" s="15">
        <v>0</v>
      </c>
      <c r="T3184" s="15">
        <v>0</v>
      </c>
      <c r="U3184" s="15">
        <v>0</v>
      </c>
      <c r="V3184" s="15">
        <v>0</v>
      </c>
      <c r="W3184" s="15">
        <v>2</v>
      </c>
      <c r="X3184" s="15">
        <v>4</v>
      </c>
      <c r="Y3184" s="15">
        <v>0</v>
      </c>
      <c r="Z3184" s="15">
        <v>0</v>
      </c>
      <c r="AA3184" s="15">
        <v>2</v>
      </c>
      <c r="AB3184" s="15">
        <v>4</v>
      </c>
      <c r="AC3184" s="16">
        <v>187943.17</v>
      </c>
      <c r="AD3184" s="16">
        <v>15678.99</v>
      </c>
      <c r="AE3184" s="16">
        <v>203622.16</v>
      </c>
      <c r="AF3184" s="16">
        <v>67565.58</v>
      </c>
      <c r="AG3184" s="16">
        <v>5624.7</v>
      </c>
      <c r="AH3184" s="16">
        <v>73190.28</v>
      </c>
      <c r="AI3184" s="17">
        <v>1</v>
      </c>
      <c r="AJ3184" s="17">
        <v>0.98260000000000003</v>
      </c>
      <c r="AK3184" s="42" t="s">
        <v>12508</v>
      </c>
      <c r="AL3184" s="42">
        <v>1702388</v>
      </c>
    </row>
    <row r="3185" spans="2:38" x14ac:dyDescent="0.3">
      <c r="B3185" s="15">
        <v>3160</v>
      </c>
      <c r="C3185" t="s">
        <v>55</v>
      </c>
      <c r="D3185" t="s">
        <v>56</v>
      </c>
      <c r="E3185" t="s">
        <v>2061</v>
      </c>
      <c r="F3185">
        <v>588</v>
      </c>
      <c r="G3185">
        <v>588</v>
      </c>
      <c r="H3185" t="s">
        <v>57</v>
      </c>
      <c r="I3185">
        <v>40813</v>
      </c>
      <c r="J3185" s="12" t="s">
        <v>810</v>
      </c>
      <c r="K3185" s="13">
        <v>40456</v>
      </c>
      <c r="L3185" s="13">
        <v>40483</v>
      </c>
      <c r="M3185" s="14">
        <v>169714.84</v>
      </c>
      <c r="N3185" s="14">
        <v>17148.54</v>
      </c>
      <c r="O3185" s="14">
        <v>186863.38</v>
      </c>
      <c r="P3185">
        <v>4</v>
      </c>
      <c r="Q3185">
        <v>0</v>
      </c>
      <c r="R3185">
        <v>4</v>
      </c>
      <c r="S3185" s="15">
        <v>0</v>
      </c>
      <c r="T3185" s="15">
        <v>0</v>
      </c>
      <c r="U3185" s="15">
        <v>2</v>
      </c>
      <c r="V3185" s="15">
        <v>2</v>
      </c>
      <c r="W3185" s="15">
        <v>2</v>
      </c>
      <c r="X3185" s="15">
        <v>4</v>
      </c>
      <c r="Y3185" s="15">
        <v>0</v>
      </c>
      <c r="Z3185" s="15">
        <v>0</v>
      </c>
      <c r="AA3185" s="15">
        <v>4</v>
      </c>
      <c r="AB3185" s="15">
        <v>6</v>
      </c>
      <c r="AC3185" s="16">
        <v>196617.28</v>
      </c>
      <c r="AD3185" s="16">
        <v>16896.38</v>
      </c>
      <c r="AE3185" s="16">
        <v>213513.66</v>
      </c>
      <c r="AF3185" s="16">
        <v>67196.73</v>
      </c>
      <c r="AG3185" s="16">
        <v>5980.89</v>
      </c>
      <c r="AH3185" s="16">
        <v>73177.62</v>
      </c>
      <c r="AI3185" s="17">
        <v>1</v>
      </c>
      <c r="AJ3185" s="17">
        <v>0.94040000000000001</v>
      </c>
      <c r="AK3185" s="42" t="s">
        <v>12353</v>
      </c>
      <c r="AL3185" s="42" t="s">
        <v>9273</v>
      </c>
    </row>
    <row r="3186" spans="2:38" x14ac:dyDescent="0.3">
      <c r="B3186" s="15">
        <v>3161</v>
      </c>
      <c r="C3186" t="s">
        <v>49</v>
      </c>
      <c r="D3186" t="s">
        <v>98</v>
      </c>
      <c r="E3186" t="s">
        <v>98</v>
      </c>
      <c r="F3186">
        <v>2272</v>
      </c>
      <c r="G3186">
        <v>2272</v>
      </c>
      <c r="H3186" t="s">
        <v>855</v>
      </c>
      <c r="I3186">
        <v>111666</v>
      </c>
      <c r="J3186" s="12" t="s">
        <v>4853</v>
      </c>
      <c r="K3186" s="13">
        <v>45784</v>
      </c>
      <c r="L3186" s="13">
        <v>45784</v>
      </c>
      <c r="M3186" s="14">
        <v>209170.39</v>
      </c>
      <c r="N3186" s="14">
        <v>20398.45</v>
      </c>
      <c r="O3186" s="14">
        <v>229568.84</v>
      </c>
      <c r="P3186">
        <v>9</v>
      </c>
      <c r="Q3186">
        <v>0</v>
      </c>
      <c r="R3186">
        <v>9</v>
      </c>
      <c r="S3186" s="15">
        <v>0</v>
      </c>
      <c r="T3186" s="15">
        <v>0</v>
      </c>
      <c r="U3186" s="15">
        <v>8</v>
      </c>
      <c r="V3186" s="15">
        <v>8</v>
      </c>
      <c r="W3186" s="15">
        <v>1</v>
      </c>
      <c r="X3186" s="15">
        <v>2</v>
      </c>
      <c r="Y3186" s="15">
        <v>0</v>
      </c>
      <c r="Z3186" s="15">
        <v>0</v>
      </c>
      <c r="AA3186" s="15">
        <v>9</v>
      </c>
      <c r="AB3186" s="15">
        <v>10</v>
      </c>
      <c r="AC3186" s="16">
        <v>182566.15</v>
      </c>
      <c r="AD3186" s="16">
        <v>22272.65</v>
      </c>
      <c r="AE3186" s="16">
        <v>204838.8</v>
      </c>
      <c r="AF3186" s="16">
        <v>65070.66</v>
      </c>
      <c r="AG3186" s="16">
        <v>8094.01</v>
      </c>
      <c r="AH3186" s="16">
        <v>73164.67</v>
      </c>
      <c r="AI3186" s="17">
        <v>0.755</v>
      </c>
      <c r="AJ3186" s="17">
        <v>0.91</v>
      </c>
      <c r="AK3186" s="42" t="s">
        <v>12505</v>
      </c>
      <c r="AL3186" s="42" t="s">
        <v>10761</v>
      </c>
    </row>
    <row r="3187" spans="2:38" x14ac:dyDescent="0.3">
      <c r="B3187" s="15">
        <v>3162</v>
      </c>
      <c r="C3187" t="s">
        <v>49</v>
      </c>
      <c r="D3187" t="s">
        <v>50</v>
      </c>
      <c r="E3187" t="s">
        <v>50</v>
      </c>
      <c r="F3187">
        <v>591</v>
      </c>
      <c r="G3187">
        <v>591</v>
      </c>
      <c r="H3187" t="s">
        <v>2054</v>
      </c>
      <c r="I3187">
        <v>10871</v>
      </c>
      <c r="J3187" s="12" t="s">
        <v>4719</v>
      </c>
      <c r="K3187" s="13">
        <v>44498</v>
      </c>
      <c r="L3187" s="13">
        <v>44498</v>
      </c>
      <c r="M3187" s="14">
        <v>204458.15</v>
      </c>
      <c r="N3187" s="14">
        <v>7971.37</v>
      </c>
      <c r="O3187" s="14">
        <v>212429.52</v>
      </c>
      <c r="P3187">
        <v>5</v>
      </c>
      <c r="Q3187">
        <v>0</v>
      </c>
      <c r="R3187">
        <v>5</v>
      </c>
      <c r="S3187" s="15">
        <v>0</v>
      </c>
      <c r="T3187" s="15">
        <v>0</v>
      </c>
      <c r="U3187" s="15">
        <v>5</v>
      </c>
      <c r="V3187" s="15">
        <v>5</v>
      </c>
      <c r="W3187" s="15">
        <v>0</v>
      </c>
      <c r="X3187" s="15">
        <v>0</v>
      </c>
      <c r="Y3187" s="15">
        <v>0</v>
      </c>
      <c r="Z3187" s="15">
        <v>0</v>
      </c>
      <c r="AA3187" s="15">
        <v>5</v>
      </c>
      <c r="AB3187" s="15">
        <v>5</v>
      </c>
      <c r="AC3187" s="16">
        <v>193384.9</v>
      </c>
      <c r="AD3187" s="16">
        <v>11961.55</v>
      </c>
      <c r="AE3187" s="16">
        <v>205346.45</v>
      </c>
      <c r="AF3187" s="16">
        <v>70325.02</v>
      </c>
      <c r="AG3187" s="16">
        <v>2799.62</v>
      </c>
      <c r="AH3187" s="16">
        <v>73124.639999999999</v>
      </c>
      <c r="AI3187" s="17">
        <v>0.872</v>
      </c>
      <c r="AJ3187" s="17">
        <v>0.94899999999999995</v>
      </c>
      <c r="AK3187" s="42" t="s">
        <v>12343</v>
      </c>
      <c r="AL3187" s="42" t="s">
        <v>9342</v>
      </c>
    </row>
    <row r="3188" spans="2:38" x14ac:dyDescent="0.3">
      <c r="B3188" s="15">
        <v>3163</v>
      </c>
      <c r="C3188" t="s">
        <v>58</v>
      </c>
      <c r="D3188" t="s">
        <v>59</v>
      </c>
      <c r="E3188" t="s">
        <v>2467</v>
      </c>
      <c r="F3188">
        <v>1926</v>
      </c>
      <c r="G3188">
        <v>1926</v>
      </c>
      <c r="H3188" t="s">
        <v>2704</v>
      </c>
      <c r="I3188">
        <v>111616</v>
      </c>
      <c r="J3188" s="12" t="s">
        <v>4615</v>
      </c>
      <c r="K3188" s="13">
        <v>45650</v>
      </c>
      <c r="L3188" s="13">
        <v>45650</v>
      </c>
      <c r="M3188" s="14">
        <v>234948.33</v>
      </c>
      <c r="N3188" s="14">
        <v>4187.8100000000004</v>
      </c>
      <c r="O3188" s="14">
        <v>239136.14</v>
      </c>
      <c r="P3188">
        <v>7</v>
      </c>
      <c r="Q3188">
        <v>0</v>
      </c>
      <c r="R3188">
        <v>7</v>
      </c>
      <c r="S3188" s="15">
        <v>0</v>
      </c>
      <c r="T3188" s="15">
        <v>0</v>
      </c>
      <c r="U3188" s="15">
        <v>7</v>
      </c>
      <c r="V3188" s="15">
        <v>7</v>
      </c>
      <c r="W3188" s="15">
        <v>0</v>
      </c>
      <c r="X3188" s="15">
        <v>0</v>
      </c>
      <c r="Y3188" s="15">
        <v>0</v>
      </c>
      <c r="Z3188" s="15">
        <v>0</v>
      </c>
      <c r="AA3188" s="15">
        <v>7</v>
      </c>
      <c r="AB3188" s="15">
        <v>7</v>
      </c>
      <c r="AC3188" s="16">
        <v>211007.95</v>
      </c>
      <c r="AD3188" s="16">
        <v>3221.39</v>
      </c>
      <c r="AE3188" s="16">
        <v>214229.34</v>
      </c>
      <c r="AF3188" s="16">
        <v>72124.210000000006</v>
      </c>
      <c r="AG3188" s="16">
        <v>966.39</v>
      </c>
      <c r="AH3188" s="16">
        <v>73090.600000000006</v>
      </c>
      <c r="AI3188" s="17">
        <v>0.8972</v>
      </c>
      <c r="AJ3188" s="17">
        <v>1</v>
      </c>
      <c r="AK3188" s="42" t="s">
        <v>12221</v>
      </c>
      <c r="AL3188" s="42" t="s">
        <v>9759</v>
      </c>
    </row>
    <row r="3189" spans="2:38" x14ac:dyDescent="0.3">
      <c r="B3189" s="15">
        <v>3164</v>
      </c>
      <c r="C3189" t="s">
        <v>55</v>
      </c>
      <c r="D3189" t="s">
        <v>231</v>
      </c>
      <c r="E3189" t="s">
        <v>231</v>
      </c>
      <c r="F3189">
        <v>316</v>
      </c>
      <c r="G3189">
        <v>316</v>
      </c>
      <c r="H3189" t="s">
        <v>365</v>
      </c>
      <c r="I3189">
        <v>14990</v>
      </c>
      <c r="J3189" s="12" t="s">
        <v>18182</v>
      </c>
      <c r="K3189" s="13">
        <v>38055</v>
      </c>
      <c r="L3189" s="13">
        <v>38078</v>
      </c>
      <c r="M3189" s="14">
        <v>159764.35</v>
      </c>
      <c r="N3189" s="14">
        <v>26797.599999999999</v>
      </c>
      <c r="O3189" s="14">
        <v>186561.95</v>
      </c>
      <c r="P3189">
        <v>1</v>
      </c>
      <c r="Q3189">
        <v>0.5</v>
      </c>
      <c r="R3189">
        <v>1.5</v>
      </c>
      <c r="S3189" s="15">
        <v>0</v>
      </c>
      <c r="T3189" s="15">
        <v>0</v>
      </c>
      <c r="U3189" s="15">
        <v>0</v>
      </c>
      <c r="V3189" s="15">
        <v>0</v>
      </c>
      <c r="W3189" s="15">
        <v>1.5</v>
      </c>
      <c r="X3189" s="15">
        <v>3</v>
      </c>
      <c r="Y3189" s="15">
        <v>0</v>
      </c>
      <c r="Z3189" s="15">
        <v>0</v>
      </c>
      <c r="AA3189" s="15">
        <v>1.5</v>
      </c>
      <c r="AB3189" s="15">
        <v>3</v>
      </c>
      <c r="AC3189" s="16">
        <v>120941.11</v>
      </c>
      <c r="AD3189" s="16">
        <v>92005.75</v>
      </c>
      <c r="AE3189" s="16">
        <v>212946.86</v>
      </c>
      <c r="AF3189" s="16">
        <v>63746.37</v>
      </c>
      <c r="AG3189" s="16">
        <v>9324.98</v>
      </c>
      <c r="AH3189" s="16">
        <v>73071.350000000006</v>
      </c>
      <c r="AI3189" s="17">
        <v>1</v>
      </c>
      <c r="AJ3189" s="17">
        <v>0.88300000000000001</v>
      </c>
      <c r="AK3189" s="42" t="s">
        <v>18890</v>
      </c>
      <c r="AL3189" s="42" t="s">
        <v>10053</v>
      </c>
    </row>
    <row r="3190" spans="2:38" x14ac:dyDescent="0.3">
      <c r="B3190" s="15">
        <v>3165</v>
      </c>
      <c r="C3190" t="s">
        <v>115</v>
      </c>
      <c r="D3190" t="s">
        <v>1654</v>
      </c>
      <c r="E3190" t="s">
        <v>2541</v>
      </c>
      <c r="F3190">
        <v>1970</v>
      </c>
      <c r="G3190">
        <v>1970</v>
      </c>
      <c r="H3190" t="s">
        <v>93</v>
      </c>
      <c r="I3190">
        <v>88207</v>
      </c>
      <c r="J3190" s="12" t="s">
        <v>4677</v>
      </c>
      <c r="K3190" s="13">
        <v>43748</v>
      </c>
      <c r="L3190" s="13">
        <v>43748</v>
      </c>
      <c r="M3190" s="14">
        <v>245542.45</v>
      </c>
      <c r="N3190" s="14">
        <v>8419.0499999999993</v>
      </c>
      <c r="O3190" s="14">
        <v>253961.5</v>
      </c>
      <c r="P3190">
        <v>5</v>
      </c>
      <c r="Q3190">
        <v>0</v>
      </c>
      <c r="R3190">
        <v>5</v>
      </c>
      <c r="S3190" s="15">
        <v>0</v>
      </c>
      <c r="T3190" s="15">
        <v>0</v>
      </c>
      <c r="U3190" s="15">
        <v>4</v>
      </c>
      <c r="V3190" s="15">
        <v>4</v>
      </c>
      <c r="W3190" s="15">
        <v>1</v>
      </c>
      <c r="X3190" s="15">
        <v>2</v>
      </c>
      <c r="Y3190" s="15">
        <v>0</v>
      </c>
      <c r="Z3190" s="15">
        <v>0</v>
      </c>
      <c r="AA3190" s="15">
        <v>5</v>
      </c>
      <c r="AB3190" s="15">
        <v>6</v>
      </c>
      <c r="AC3190" s="16">
        <v>209111.72</v>
      </c>
      <c r="AD3190" s="16">
        <v>7480.82</v>
      </c>
      <c r="AE3190" s="16">
        <v>216592.54</v>
      </c>
      <c r="AF3190" s="16">
        <v>70624.66</v>
      </c>
      <c r="AG3190" s="16">
        <v>2415.4499999999998</v>
      </c>
      <c r="AH3190" s="16">
        <v>73040.11</v>
      </c>
      <c r="AI3190" s="17">
        <v>0.83819999999999995</v>
      </c>
      <c r="AJ3190" s="17">
        <v>0.95240000000000002</v>
      </c>
      <c r="AK3190" s="42" t="s">
        <v>12291</v>
      </c>
      <c r="AL3190" s="42">
        <v>1704228</v>
      </c>
    </row>
    <row r="3191" spans="2:38" x14ac:dyDescent="0.3">
      <c r="B3191" s="15">
        <v>3166</v>
      </c>
      <c r="C3191" t="s">
        <v>49</v>
      </c>
      <c r="D3191" t="s">
        <v>52</v>
      </c>
      <c r="E3191" t="s">
        <v>2476</v>
      </c>
      <c r="F3191">
        <v>2043</v>
      </c>
      <c r="G3191">
        <v>2043</v>
      </c>
      <c r="H3191" t="s">
        <v>1191</v>
      </c>
      <c r="I3191">
        <v>108658</v>
      </c>
      <c r="J3191" s="12" t="s">
        <v>4567</v>
      </c>
      <c r="K3191" s="13">
        <v>45497</v>
      </c>
      <c r="L3191" s="13">
        <v>45497</v>
      </c>
      <c r="M3191" s="14">
        <v>222129.25</v>
      </c>
      <c r="N3191" s="14">
        <v>3300.09</v>
      </c>
      <c r="O3191" s="14">
        <v>225429.34</v>
      </c>
      <c r="P3191">
        <v>6</v>
      </c>
      <c r="Q3191">
        <v>0</v>
      </c>
      <c r="R3191">
        <v>6</v>
      </c>
      <c r="S3191" s="15">
        <v>0</v>
      </c>
      <c r="T3191" s="15">
        <v>0</v>
      </c>
      <c r="U3191" s="15">
        <v>5</v>
      </c>
      <c r="V3191" s="15">
        <v>5</v>
      </c>
      <c r="W3191" s="15">
        <v>1</v>
      </c>
      <c r="X3191" s="15">
        <v>2</v>
      </c>
      <c r="Y3191" s="15">
        <v>0</v>
      </c>
      <c r="Z3191" s="15">
        <v>0</v>
      </c>
      <c r="AA3191" s="15">
        <v>6</v>
      </c>
      <c r="AB3191" s="15">
        <v>7</v>
      </c>
      <c r="AC3191" s="16">
        <v>213586.19</v>
      </c>
      <c r="AD3191" s="16">
        <v>3137.91</v>
      </c>
      <c r="AE3191" s="16">
        <v>216724.1</v>
      </c>
      <c r="AF3191" s="16">
        <v>71990.06</v>
      </c>
      <c r="AG3191" s="16">
        <v>1035.4100000000001</v>
      </c>
      <c r="AH3191" s="16">
        <v>73025.47</v>
      </c>
      <c r="AI3191" s="17">
        <v>0.80510000000000004</v>
      </c>
      <c r="AJ3191" s="17">
        <v>0.86199999999999999</v>
      </c>
      <c r="AK3191" s="42" t="s">
        <v>12162</v>
      </c>
      <c r="AL3191" s="42" t="s">
        <v>9388</v>
      </c>
    </row>
    <row r="3192" spans="2:38" x14ac:dyDescent="0.3">
      <c r="B3192" s="15">
        <v>3167</v>
      </c>
      <c r="C3192" t="s">
        <v>49</v>
      </c>
      <c r="D3192" t="s">
        <v>98</v>
      </c>
      <c r="E3192" t="s">
        <v>98</v>
      </c>
      <c r="F3192">
        <v>756</v>
      </c>
      <c r="G3192">
        <v>756</v>
      </c>
      <c r="H3192" t="s">
        <v>99</v>
      </c>
      <c r="I3192">
        <v>38622</v>
      </c>
      <c r="J3192" s="12" t="s">
        <v>4697</v>
      </c>
      <c r="K3192" s="13">
        <v>44565</v>
      </c>
      <c r="L3192" s="13">
        <v>44565</v>
      </c>
      <c r="M3192" s="14">
        <v>216102.07</v>
      </c>
      <c r="N3192" s="14">
        <v>0</v>
      </c>
      <c r="O3192" s="14">
        <v>216102.07</v>
      </c>
      <c r="P3192">
        <v>6</v>
      </c>
      <c r="Q3192">
        <v>0</v>
      </c>
      <c r="R3192">
        <v>6</v>
      </c>
      <c r="S3192" s="15">
        <v>0</v>
      </c>
      <c r="T3192" s="15">
        <v>0</v>
      </c>
      <c r="U3192" s="15">
        <v>6</v>
      </c>
      <c r="V3192" s="15">
        <v>6</v>
      </c>
      <c r="W3192" s="15">
        <v>0</v>
      </c>
      <c r="X3192" s="15">
        <v>0</v>
      </c>
      <c r="Y3192" s="15">
        <v>0</v>
      </c>
      <c r="Z3192" s="15">
        <v>0</v>
      </c>
      <c r="AA3192" s="15">
        <v>6</v>
      </c>
      <c r="AB3192" s="15">
        <v>6</v>
      </c>
      <c r="AC3192" s="16">
        <v>197406.22</v>
      </c>
      <c r="AD3192" s="16">
        <v>0</v>
      </c>
      <c r="AE3192" s="16">
        <v>197406.22</v>
      </c>
      <c r="AF3192" s="16">
        <v>73019.17</v>
      </c>
      <c r="AG3192" s="16">
        <v>0</v>
      </c>
      <c r="AH3192" s="16">
        <v>73019.17</v>
      </c>
      <c r="AI3192" s="17">
        <v>0.94010000000000005</v>
      </c>
      <c r="AJ3192" s="17">
        <v>0.95699999999999996</v>
      </c>
      <c r="AK3192" s="42" t="s">
        <v>12315</v>
      </c>
      <c r="AL3192" s="42" t="s">
        <v>9289</v>
      </c>
    </row>
    <row r="3193" spans="2:38" x14ac:dyDescent="0.3">
      <c r="B3193" s="15">
        <v>3168</v>
      </c>
      <c r="C3193" t="s">
        <v>115</v>
      </c>
      <c r="D3193" t="s">
        <v>1656</v>
      </c>
      <c r="E3193" t="s">
        <v>181</v>
      </c>
      <c r="F3193">
        <v>2642</v>
      </c>
      <c r="G3193">
        <v>2642</v>
      </c>
      <c r="H3193" t="s">
        <v>3093</v>
      </c>
      <c r="I3193">
        <v>108125</v>
      </c>
      <c r="J3193" s="12" t="s">
        <v>4507</v>
      </c>
      <c r="K3193" s="13">
        <v>45495</v>
      </c>
      <c r="L3193" s="13">
        <v>45495</v>
      </c>
      <c r="M3193" s="14">
        <v>262569.03000000003</v>
      </c>
      <c r="N3193" s="14">
        <v>0</v>
      </c>
      <c r="O3193" s="14">
        <v>262569.03000000003</v>
      </c>
      <c r="P3193">
        <v>4</v>
      </c>
      <c r="Q3193">
        <v>0</v>
      </c>
      <c r="R3193">
        <v>4</v>
      </c>
      <c r="S3193" s="15">
        <v>0</v>
      </c>
      <c r="T3193" s="15">
        <v>0</v>
      </c>
      <c r="U3193" s="15">
        <v>0</v>
      </c>
      <c r="V3193" s="15">
        <v>0</v>
      </c>
      <c r="W3193" s="15">
        <v>4</v>
      </c>
      <c r="X3193" s="15">
        <v>8</v>
      </c>
      <c r="Y3193" s="15">
        <v>0</v>
      </c>
      <c r="Z3193" s="15">
        <v>0</v>
      </c>
      <c r="AA3193" s="15">
        <v>4</v>
      </c>
      <c r="AB3193" s="15">
        <v>8</v>
      </c>
      <c r="AC3193" s="16">
        <v>231724.08</v>
      </c>
      <c r="AD3193" s="16">
        <v>0</v>
      </c>
      <c r="AE3193" s="16">
        <v>231724.08</v>
      </c>
      <c r="AF3193" s="16">
        <v>73000.45</v>
      </c>
      <c r="AG3193" s="16">
        <v>0</v>
      </c>
      <c r="AH3193" s="16">
        <v>73000.45</v>
      </c>
      <c r="AI3193" s="17">
        <v>0.94030000000000002</v>
      </c>
      <c r="AJ3193" s="17">
        <v>0.96930000000000005</v>
      </c>
      <c r="AK3193" s="42" t="s">
        <v>12093</v>
      </c>
      <c r="AL3193" s="42">
        <v>1706673</v>
      </c>
    </row>
    <row r="3194" spans="2:38" x14ac:dyDescent="0.3">
      <c r="B3194" s="15">
        <v>3169</v>
      </c>
      <c r="C3194" t="s">
        <v>55</v>
      </c>
      <c r="D3194" t="s">
        <v>56</v>
      </c>
      <c r="E3194" t="s">
        <v>2061</v>
      </c>
      <c r="F3194">
        <v>231</v>
      </c>
      <c r="G3194">
        <v>231</v>
      </c>
      <c r="H3194" t="s">
        <v>2486</v>
      </c>
      <c r="I3194">
        <v>108073</v>
      </c>
      <c r="J3194" s="12" t="s">
        <v>4538</v>
      </c>
      <c r="K3194" s="13">
        <v>45491</v>
      </c>
      <c r="L3194" s="13">
        <v>45491</v>
      </c>
      <c r="M3194" s="14">
        <v>200451.71</v>
      </c>
      <c r="N3194" s="14">
        <v>23.82</v>
      </c>
      <c r="O3194" s="14">
        <v>200475.53</v>
      </c>
      <c r="P3194">
        <v>4</v>
      </c>
      <c r="Q3194">
        <v>0</v>
      </c>
      <c r="R3194">
        <v>4</v>
      </c>
      <c r="S3194" s="15">
        <v>0</v>
      </c>
      <c r="T3194" s="15">
        <v>0</v>
      </c>
      <c r="U3194" s="15">
        <v>4</v>
      </c>
      <c r="V3194" s="15">
        <v>4</v>
      </c>
      <c r="W3194" s="15">
        <v>0</v>
      </c>
      <c r="X3194" s="15">
        <v>0</v>
      </c>
      <c r="Y3194" s="15">
        <v>0</v>
      </c>
      <c r="Z3194" s="15">
        <v>0</v>
      </c>
      <c r="AA3194" s="15">
        <v>4</v>
      </c>
      <c r="AB3194" s="15">
        <v>4</v>
      </c>
      <c r="AC3194" s="16">
        <v>218625.88</v>
      </c>
      <c r="AD3194" s="16">
        <v>1915.4</v>
      </c>
      <c r="AE3194" s="16">
        <v>220541.28</v>
      </c>
      <c r="AF3194" s="16">
        <v>72992.929999999993</v>
      </c>
      <c r="AG3194" s="16">
        <v>3.18</v>
      </c>
      <c r="AH3194" s="16">
        <v>72996.11</v>
      </c>
      <c r="AI3194" s="17">
        <v>0.89500000000000002</v>
      </c>
      <c r="AJ3194" s="17">
        <v>0.92869999999999997</v>
      </c>
      <c r="AK3194" s="42" t="s">
        <v>12128</v>
      </c>
      <c r="AL3194" s="42" t="s">
        <v>9285</v>
      </c>
    </row>
    <row r="3195" spans="2:38" x14ac:dyDescent="0.3">
      <c r="B3195" s="15">
        <v>3170</v>
      </c>
      <c r="C3195" t="s">
        <v>2469</v>
      </c>
      <c r="D3195" t="s">
        <v>171</v>
      </c>
      <c r="E3195" t="s">
        <v>171</v>
      </c>
      <c r="F3195">
        <v>1212</v>
      </c>
      <c r="G3195">
        <v>1212</v>
      </c>
      <c r="H3195" t="s">
        <v>545</v>
      </c>
      <c r="I3195">
        <v>112908</v>
      </c>
      <c r="J3195" s="12" t="s">
        <v>4572</v>
      </c>
      <c r="K3195" s="13">
        <v>45785</v>
      </c>
      <c r="L3195" s="13">
        <v>45785</v>
      </c>
      <c r="M3195" s="14">
        <v>189327.14</v>
      </c>
      <c r="N3195" s="14">
        <v>5664.84</v>
      </c>
      <c r="O3195" s="14">
        <v>194991.98</v>
      </c>
      <c r="P3195">
        <v>7</v>
      </c>
      <c r="Q3195">
        <v>0</v>
      </c>
      <c r="R3195">
        <v>7</v>
      </c>
      <c r="S3195" s="15">
        <v>0</v>
      </c>
      <c r="T3195" s="15">
        <v>0</v>
      </c>
      <c r="U3195" s="15">
        <v>7</v>
      </c>
      <c r="V3195" s="15">
        <v>7</v>
      </c>
      <c r="W3195" s="15">
        <v>0</v>
      </c>
      <c r="X3195" s="15">
        <v>0</v>
      </c>
      <c r="Y3195" s="15">
        <v>0</v>
      </c>
      <c r="Z3195" s="15">
        <v>0</v>
      </c>
      <c r="AA3195" s="15">
        <v>7</v>
      </c>
      <c r="AB3195" s="15">
        <v>7</v>
      </c>
      <c r="AC3195" s="16">
        <v>196165.17</v>
      </c>
      <c r="AD3195" s="16">
        <v>5149.78</v>
      </c>
      <c r="AE3195" s="16">
        <v>201314.95</v>
      </c>
      <c r="AF3195" s="16">
        <v>70711.740000000005</v>
      </c>
      <c r="AG3195" s="16">
        <v>2209.67</v>
      </c>
      <c r="AH3195" s="16">
        <v>72921.41</v>
      </c>
      <c r="AI3195" s="17">
        <v>0.755</v>
      </c>
      <c r="AJ3195" s="17">
        <v>0.91</v>
      </c>
      <c r="AK3195" s="42" t="s">
        <v>12168</v>
      </c>
      <c r="AL3195" s="42" t="s">
        <v>9354</v>
      </c>
    </row>
    <row r="3196" spans="2:38" x14ac:dyDescent="0.3">
      <c r="B3196" s="15">
        <v>3171</v>
      </c>
      <c r="C3196" t="s">
        <v>58</v>
      </c>
      <c r="D3196" t="s">
        <v>59</v>
      </c>
      <c r="E3196" t="s">
        <v>2905</v>
      </c>
      <c r="F3196">
        <v>2748</v>
      </c>
      <c r="G3196">
        <v>2748</v>
      </c>
      <c r="H3196" t="s">
        <v>3313</v>
      </c>
      <c r="I3196">
        <v>113690</v>
      </c>
      <c r="J3196" s="12" t="s">
        <v>5792</v>
      </c>
      <c r="K3196" s="13">
        <v>45896</v>
      </c>
      <c r="L3196" s="13">
        <v>45896</v>
      </c>
      <c r="M3196" s="14">
        <v>151867.1</v>
      </c>
      <c r="N3196" s="14">
        <v>49523.360000000001</v>
      </c>
      <c r="O3196" s="14">
        <v>201390.46</v>
      </c>
      <c r="P3196">
        <v>6</v>
      </c>
      <c r="Q3196">
        <v>2</v>
      </c>
      <c r="R3196">
        <v>8</v>
      </c>
      <c r="S3196" s="15">
        <v>0</v>
      </c>
      <c r="T3196" s="15">
        <v>0</v>
      </c>
      <c r="U3196" s="15">
        <v>6</v>
      </c>
      <c r="V3196" s="15">
        <v>6</v>
      </c>
      <c r="W3196" s="15">
        <v>2</v>
      </c>
      <c r="X3196" s="15">
        <v>4</v>
      </c>
      <c r="Y3196" s="15">
        <v>0</v>
      </c>
      <c r="Z3196" s="15">
        <v>0</v>
      </c>
      <c r="AA3196" s="15">
        <v>8</v>
      </c>
      <c r="AB3196" s="15">
        <v>10</v>
      </c>
      <c r="AC3196" s="16">
        <v>144566.31</v>
      </c>
      <c r="AD3196" s="16">
        <v>45159.75</v>
      </c>
      <c r="AE3196" s="16">
        <v>189726.06</v>
      </c>
      <c r="AF3196" s="16">
        <v>56505.27</v>
      </c>
      <c r="AG3196" s="16">
        <v>16408.560000000001</v>
      </c>
      <c r="AH3196" s="16">
        <v>72913.83</v>
      </c>
      <c r="AI3196" s="17">
        <v>0.755</v>
      </c>
      <c r="AJ3196" s="17">
        <v>0.91</v>
      </c>
      <c r="AK3196" s="42" t="s">
        <v>13639</v>
      </c>
      <c r="AL3196" s="42" t="s">
        <v>10611</v>
      </c>
    </row>
    <row r="3197" spans="2:38" x14ac:dyDescent="0.3">
      <c r="B3197" s="15">
        <v>3172</v>
      </c>
      <c r="C3197" t="s">
        <v>49</v>
      </c>
      <c r="D3197" t="s">
        <v>98</v>
      </c>
      <c r="E3197" t="s">
        <v>98</v>
      </c>
      <c r="F3197">
        <v>756</v>
      </c>
      <c r="G3197">
        <v>756</v>
      </c>
      <c r="H3197" t="s">
        <v>99</v>
      </c>
      <c r="I3197">
        <v>101692</v>
      </c>
      <c r="J3197" s="12" t="s">
        <v>4716</v>
      </c>
      <c r="K3197" s="13">
        <v>45090</v>
      </c>
      <c r="L3197" s="13">
        <v>45090</v>
      </c>
      <c r="M3197" s="14">
        <v>190436.57</v>
      </c>
      <c r="N3197" s="14">
        <v>11088.07</v>
      </c>
      <c r="O3197" s="14">
        <v>201524.64</v>
      </c>
      <c r="P3197">
        <v>9</v>
      </c>
      <c r="Q3197">
        <v>0</v>
      </c>
      <c r="R3197">
        <v>9</v>
      </c>
      <c r="S3197" s="15">
        <v>0</v>
      </c>
      <c r="T3197" s="15">
        <v>0</v>
      </c>
      <c r="U3197" s="15">
        <v>9</v>
      </c>
      <c r="V3197" s="15">
        <v>9</v>
      </c>
      <c r="W3197" s="15">
        <v>0</v>
      </c>
      <c r="X3197" s="15">
        <v>0</v>
      </c>
      <c r="Y3197" s="15">
        <v>0</v>
      </c>
      <c r="Z3197" s="15">
        <v>0</v>
      </c>
      <c r="AA3197" s="15">
        <v>9</v>
      </c>
      <c r="AB3197" s="15">
        <v>9</v>
      </c>
      <c r="AC3197" s="16">
        <v>184280.22</v>
      </c>
      <c r="AD3197" s="16">
        <v>10793.88</v>
      </c>
      <c r="AE3197" s="16">
        <v>195074.1</v>
      </c>
      <c r="AF3197" s="16">
        <v>68579.520000000004</v>
      </c>
      <c r="AG3197" s="16">
        <v>4328.29</v>
      </c>
      <c r="AH3197" s="16">
        <v>72907.81</v>
      </c>
      <c r="AI3197" s="17">
        <v>0.53469999999999995</v>
      </c>
      <c r="AJ3197" s="17">
        <v>0.82389999999999997</v>
      </c>
      <c r="AK3197" s="42" t="s">
        <v>12337</v>
      </c>
      <c r="AL3197" s="42" t="s">
        <v>9289</v>
      </c>
    </row>
    <row r="3198" spans="2:38" x14ac:dyDescent="0.3">
      <c r="B3198" s="15">
        <v>3173</v>
      </c>
      <c r="C3198" t="s">
        <v>115</v>
      </c>
      <c r="D3198" t="s">
        <v>1652</v>
      </c>
      <c r="E3198" t="s">
        <v>1659</v>
      </c>
      <c r="F3198">
        <v>2065</v>
      </c>
      <c r="G3198">
        <v>2065</v>
      </c>
      <c r="H3198" t="s">
        <v>2011</v>
      </c>
      <c r="I3198">
        <v>109013</v>
      </c>
      <c r="J3198" s="12" t="s">
        <v>4770</v>
      </c>
      <c r="K3198" s="13">
        <v>45484</v>
      </c>
      <c r="L3198" s="13">
        <v>45484</v>
      </c>
      <c r="M3198" s="14">
        <v>181265.83</v>
      </c>
      <c r="N3198" s="14">
        <v>3390.62</v>
      </c>
      <c r="O3198" s="14">
        <v>184656.45</v>
      </c>
      <c r="P3198">
        <v>8</v>
      </c>
      <c r="Q3198">
        <v>0</v>
      </c>
      <c r="R3198">
        <v>8</v>
      </c>
      <c r="S3198" s="15">
        <v>0</v>
      </c>
      <c r="T3198" s="15">
        <v>0</v>
      </c>
      <c r="U3198" s="15">
        <v>8</v>
      </c>
      <c r="V3198" s="15">
        <v>8</v>
      </c>
      <c r="W3198" s="15">
        <v>0</v>
      </c>
      <c r="X3198" s="15">
        <v>0</v>
      </c>
      <c r="Y3198" s="15">
        <v>0</v>
      </c>
      <c r="Z3198" s="15">
        <v>0</v>
      </c>
      <c r="AA3198" s="15">
        <v>8</v>
      </c>
      <c r="AB3198" s="15">
        <v>8</v>
      </c>
      <c r="AC3198" s="16">
        <v>201406.85</v>
      </c>
      <c r="AD3198" s="16">
        <v>3767.44</v>
      </c>
      <c r="AE3198" s="16">
        <v>205174.29</v>
      </c>
      <c r="AF3198" s="16">
        <v>71557.279999999999</v>
      </c>
      <c r="AG3198" s="16">
        <v>1348.67</v>
      </c>
      <c r="AH3198" s="16">
        <v>72905.95</v>
      </c>
      <c r="AI3198" s="17">
        <v>0.93910000000000005</v>
      </c>
      <c r="AJ3198" s="17">
        <v>0.74919999999999998</v>
      </c>
      <c r="AK3198" s="42" t="s">
        <v>12405</v>
      </c>
      <c r="AL3198" s="42">
        <v>1704650</v>
      </c>
    </row>
    <row r="3199" spans="2:38" x14ac:dyDescent="0.3">
      <c r="B3199" s="15">
        <v>3174</v>
      </c>
      <c r="C3199" t="s">
        <v>58</v>
      </c>
      <c r="D3199" t="s">
        <v>59</v>
      </c>
      <c r="E3199" t="s">
        <v>2497</v>
      </c>
      <c r="F3199">
        <v>2100</v>
      </c>
      <c r="G3199">
        <v>2100</v>
      </c>
      <c r="H3199" t="s">
        <v>2511</v>
      </c>
      <c r="I3199">
        <v>107929</v>
      </c>
      <c r="J3199" s="12" t="s">
        <v>4541</v>
      </c>
      <c r="K3199" s="13">
        <v>45506</v>
      </c>
      <c r="L3199" s="13">
        <v>45506</v>
      </c>
      <c r="M3199" s="14">
        <v>254936.95</v>
      </c>
      <c r="N3199" s="14">
        <v>0</v>
      </c>
      <c r="O3199" s="14">
        <v>254936.95</v>
      </c>
      <c r="P3199">
        <v>3</v>
      </c>
      <c r="Q3199">
        <v>0</v>
      </c>
      <c r="R3199">
        <v>3</v>
      </c>
      <c r="S3199" s="15">
        <v>0</v>
      </c>
      <c r="T3199" s="15">
        <v>0</v>
      </c>
      <c r="U3199" s="15">
        <v>1</v>
      </c>
      <c r="V3199" s="15">
        <v>1</v>
      </c>
      <c r="W3199" s="15">
        <v>2</v>
      </c>
      <c r="X3199" s="15">
        <v>4</v>
      </c>
      <c r="Y3199" s="15">
        <v>0</v>
      </c>
      <c r="Z3199" s="15">
        <v>0</v>
      </c>
      <c r="AA3199" s="15">
        <v>3</v>
      </c>
      <c r="AB3199" s="15">
        <v>5</v>
      </c>
      <c r="AC3199" s="16">
        <v>231790.02</v>
      </c>
      <c r="AD3199" s="16">
        <v>0</v>
      </c>
      <c r="AE3199" s="16">
        <v>231790.02</v>
      </c>
      <c r="AF3199" s="16">
        <v>72905.94</v>
      </c>
      <c r="AG3199" s="16">
        <v>0</v>
      </c>
      <c r="AH3199" s="16">
        <v>72905.94</v>
      </c>
      <c r="AI3199" s="17">
        <v>1</v>
      </c>
      <c r="AJ3199" s="17">
        <v>1</v>
      </c>
      <c r="AK3199" s="42" t="s">
        <v>12132</v>
      </c>
      <c r="AL3199" s="42" t="s">
        <v>9364</v>
      </c>
    </row>
    <row r="3200" spans="2:38" x14ac:dyDescent="0.3">
      <c r="B3200" s="15">
        <v>3175</v>
      </c>
      <c r="C3200" t="s">
        <v>49</v>
      </c>
      <c r="D3200" t="s">
        <v>50</v>
      </c>
      <c r="E3200" t="s">
        <v>50</v>
      </c>
      <c r="F3200">
        <v>2744</v>
      </c>
      <c r="G3200">
        <v>2744</v>
      </c>
      <c r="H3200" t="s">
        <v>3289</v>
      </c>
      <c r="I3200">
        <v>113431</v>
      </c>
      <c r="J3200" s="12" t="s">
        <v>4709</v>
      </c>
      <c r="K3200" s="13">
        <v>45803</v>
      </c>
      <c r="L3200" s="13">
        <v>45803</v>
      </c>
      <c r="M3200" s="14">
        <v>146725.69</v>
      </c>
      <c r="N3200" s="14">
        <v>0</v>
      </c>
      <c r="O3200" s="14">
        <v>146725.69</v>
      </c>
      <c r="P3200">
        <v>6</v>
      </c>
      <c r="Q3200">
        <v>0</v>
      </c>
      <c r="R3200">
        <v>6</v>
      </c>
      <c r="S3200" s="15">
        <v>0</v>
      </c>
      <c r="T3200" s="15">
        <v>0</v>
      </c>
      <c r="U3200" s="15">
        <v>5</v>
      </c>
      <c r="V3200" s="15">
        <v>5</v>
      </c>
      <c r="W3200" s="15">
        <v>1</v>
      </c>
      <c r="X3200" s="15">
        <v>2</v>
      </c>
      <c r="Y3200" s="15">
        <v>0</v>
      </c>
      <c r="Z3200" s="15">
        <v>0</v>
      </c>
      <c r="AA3200" s="15">
        <v>6</v>
      </c>
      <c r="AB3200" s="15">
        <v>7</v>
      </c>
      <c r="AC3200" s="16">
        <v>188025.49</v>
      </c>
      <c r="AD3200" s="16">
        <v>0</v>
      </c>
      <c r="AE3200" s="16">
        <v>188025.49</v>
      </c>
      <c r="AF3200" s="16">
        <v>72887.759999999995</v>
      </c>
      <c r="AG3200" s="16">
        <v>0</v>
      </c>
      <c r="AH3200" s="16">
        <v>72887.759999999995</v>
      </c>
      <c r="AI3200" s="17">
        <v>0.755</v>
      </c>
      <c r="AJ3200" s="17">
        <v>0.91</v>
      </c>
      <c r="AK3200" s="42" t="s">
        <v>12329</v>
      </c>
      <c r="AL3200" s="42" t="s">
        <v>10581</v>
      </c>
    </row>
    <row r="3201" spans="2:38" x14ac:dyDescent="0.3">
      <c r="B3201" s="15">
        <v>3176</v>
      </c>
      <c r="C3201" t="s">
        <v>55</v>
      </c>
      <c r="D3201" t="s">
        <v>333</v>
      </c>
      <c r="E3201" t="s">
        <v>333</v>
      </c>
      <c r="F3201">
        <v>931</v>
      </c>
      <c r="G3201">
        <v>344</v>
      </c>
      <c r="H3201" t="s">
        <v>111</v>
      </c>
      <c r="I3201">
        <v>114436</v>
      </c>
      <c r="J3201" s="12" t="s">
        <v>5136</v>
      </c>
      <c r="K3201" s="13">
        <v>45888</v>
      </c>
      <c r="L3201" s="13">
        <v>45888</v>
      </c>
      <c r="M3201" s="14">
        <v>161062.89000000001</v>
      </c>
      <c r="N3201" s="14">
        <v>7919.23</v>
      </c>
      <c r="O3201" s="14">
        <v>168982.12</v>
      </c>
      <c r="P3201">
        <v>13</v>
      </c>
      <c r="Q3201">
        <v>1</v>
      </c>
      <c r="R3201">
        <v>14</v>
      </c>
      <c r="S3201" s="15">
        <v>0</v>
      </c>
      <c r="T3201" s="15">
        <v>0</v>
      </c>
      <c r="U3201" s="15">
        <v>14</v>
      </c>
      <c r="V3201" s="15">
        <v>14</v>
      </c>
      <c r="W3201" s="15">
        <v>0</v>
      </c>
      <c r="X3201" s="15">
        <v>0</v>
      </c>
      <c r="Y3201" s="15">
        <v>0</v>
      </c>
      <c r="Z3201" s="15">
        <v>0</v>
      </c>
      <c r="AA3201" s="15">
        <v>14</v>
      </c>
      <c r="AB3201" s="15">
        <v>14</v>
      </c>
      <c r="AC3201" s="16">
        <v>157202.72</v>
      </c>
      <c r="AD3201" s="16">
        <v>23974.66</v>
      </c>
      <c r="AE3201" s="16">
        <v>181177.38</v>
      </c>
      <c r="AF3201" s="16">
        <v>69618.600000000006</v>
      </c>
      <c r="AG3201" s="16">
        <v>3170.57</v>
      </c>
      <c r="AH3201" s="16">
        <v>72789.17</v>
      </c>
      <c r="AI3201" s="17">
        <v>0.755</v>
      </c>
      <c r="AJ3201" s="17">
        <v>0.91</v>
      </c>
      <c r="AK3201" s="42" t="s">
        <v>12841</v>
      </c>
      <c r="AL3201" s="42" t="s">
        <v>9229</v>
      </c>
    </row>
    <row r="3202" spans="2:38" x14ac:dyDescent="0.3">
      <c r="B3202" s="15">
        <v>3177</v>
      </c>
      <c r="C3202" t="s">
        <v>49</v>
      </c>
      <c r="D3202" t="s">
        <v>52</v>
      </c>
      <c r="E3202" t="s">
        <v>1651</v>
      </c>
      <c r="F3202">
        <v>908</v>
      </c>
      <c r="G3202">
        <v>908</v>
      </c>
      <c r="H3202" t="s">
        <v>2462</v>
      </c>
      <c r="I3202">
        <v>114948</v>
      </c>
      <c r="J3202" s="12" t="s">
        <v>5836</v>
      </c>
      <c r="K3202" s="13">
        <v>45961</v>
      </c>
      <c r="L3202" s="13">
        <v>45961</v>
      </c>
      <c r="M3202" s="14">
        <v>134349.69</v>
      </c>
      <c r="N3202" s="14">
        <v>59127.08</v>
      </c>
      <c r="O3202" s="14">
        <v>193476.77</v>
      </c>
      <c r="P3202">
        <v>5</v>
      </c>
      <c r="Q3202">
        <v>2</v>
      </c>
      <c r="R3202">
        <v>7</v>
      </c>
      <c r="S3202" s="15">
        <v>0</v>
      </c>
      <c r="T3202" s="15">
        <v>0</v>
      </c>
      <c r="U3202" s="15">
        <v>6</v>
      </c>
      <c r="V3202" s="15">
        <v>6</v>
      </c>
      <c r="W3202" s="15">
        <v>1</v>
      </c>
      <c r="X3202" s="15">
        <v>2</v>
      </c>
      <c r="Y3202" s="15">
        <v>0</v>
      </c>
      <c r="Z3202" s="15">
        <v>0</v>
      </c>
      <c r="AA3202" s="15">
        <v>7</v>
      </c>
      <c r="AB3202" s="15">
        <v>8</v>
      </c>
      <c r="AC3202" s="16">
        <v>108049.60000000001</v>
      </c>
      <c r="AD3202" s="16">
        <v>82943.89</v>
      </c>
      <c r="AE3202" s="16">
        <v>190993.49</v>
      </c>
      <c r="AF3202" s="16">
        <v>49112.84</v>
      </c>
      <c r="AG3202" s="16">
        <v>23659.82</v>
      </c>
      <c r="AH3202" s="16">
        <v>72772.66</v>
      </c>
      <c r="AI3202" s="17">
        <v>0.755</v>
      </c>
      <c r="AJ3202" s="17">
        <v>0.91</v>
      </c>
      <c r="AK3202" s="42" t="s">
        <v>13693</v>
      </c>
      <c r="AL3202" s="42" t="s">
        <v>9219</v>
      </c>
    </row>
    <row r="3203" spans="2:38" x14ac:dyDescent="0.3">
      <c r="B3203" s="15">
        <v>3178</v>
      </c>
      <c r="C3203" t="s">
        <v>58</v>
      </c>
      <c r="D3203" t="s">
        <v>59</v>
      </c>
      <c r="E3203" t="s">
        <v>2482</v>
      </c>
      <c r="F3203">
        <v>546</v>
      </c>
      <c r="G3203">
        <v>975</v>
      </c>
      <c r="H3203" t="s">
        <v>80</v>
      </c>
      <c r="I3203">
        <v>109999</v>
      </c>
      <c r="J3203" s="12" t="s">
        <v>4782</v>
      </c>
      <c r="K3203" s="13">
        <v>45560</v>
      </c>
      <c r="L3203" s="13">
        <v>45560</v>
      </c>
      <c r="M3203" s="14">
        <v>211659.18</v>
      </c>
      <c r="N3203" s="14">
        <v>22928.26</v>
      </c>
      <c r="O3203" s="14">
        <v>234587.44</v>
      </c>
      <c r="P3203">
        <v>6</v>
      </c>
      <c r="Q3203">
        <v>1</v>
      </c>
      <c r="R3203">
        <v>7</v>
      </c>
      <c r="S3203" s="15">
        <v>0</v>
      </c>
      <c r="T3203" s="15">
        <v>0</v>
      </c>
      <c r="U3203" s="15">
        <v>7</v>
      </c>
      <c r="V3203" s="15">
        <v>7</v>
      </c>
      <c r="W3203" s="15">
        <v>0</v>
      </c>
      <c r="X3203" s="15">
        <v>0</v>
      </c>
      <c r="Y3203" s="15">
        <v>0</v>
      </c>
      <c r="Z3203" s="15">
        <v>0</v>
      </c>
      <c r="AA3203" s="15">
        <v>7</v>
      </c>
      <c r="AB3203" s="15">
        <v>7</v>
      </c>
      <c r="AC3203" s="16">
        <v>206051.75</v>
      </c>
      <c r="AD3203" s="16">
        <v>22928.26</v>
      </c>
      <c r="AE3203" s="16">
        <v>228980.01</v>
      </c>
      <c r="AF3203" s="16">
        <v>65628.17</v>
      </c>
      <c r="AG3203" s="16">
        <v>7071.04</v>
      </c>
      <c r="AH3203" s="16">
        <v>72699.210000000006</v>
      </c>
      <c r="AI3203" s="17">
        <v>0.88049999999999995</v>
      </c>
      <c r="AJ3203" s="17">
        <v>1</v>
      </c>
      <c r="AK3203" s="42" t="s">
        <v>12417</v>
      </c>
      <c r="AL3203" s="42" t="s">
        <v>9271</v>
      </c>
    </row>
    <row r="3204" spans="2:38" x14ac:dyDescent="0.3">
      <c r="B3204" s="15">
        <v>3179</v>
      </c>
      <c r="C3204" t="s">
        <v>115</v>
      </c>
      <c r="D3204" t="s">
        <v>1656</v>
      </c>
      <c r="E3204" t="s">
        <v>2763</v>
      </c>
      <c r="F3204">
        <v>2163</v>
      </c>
      <c r="G3204">
        <v>2163</v>
      </c>
      <c r="H3204" t="s">
        <v>1618</v>
      </c>
      <c r="I3204">
        <v>97188</v>
      </c>
      <c r="J3204" s="12" t="s">
        <v>4679</v>
      </c>
      <c r="K3204" s="13">
        <v>44195</v>
      </c>
      <c r="L3204" s="13">
        <v>44195</v>
      </c>
      <c r="M3204" s="14">
        <v>213379.37</v>
      </c>
      <c r="N3204" s="14">
        <v>15389.76</v>
      </c>
      <c r="O3204" s="14">
        <v>228769.13</v>
      </c>
      <c r="P3204">
        <v>5</v>
      </c>
      <c r="Q3204">
        <v>1</v>
      </c>
      <c r="R3204">
        <v>6</v>
      </c>
      <c r="S3204" s="15">
        <v>0</v>
      </c>
      <c r="T3204" s="15">
        <v>0</v>
      </c>
      <c r="U3204" s="15">
        <v>3</v>
      </c>
      <c r="V3204" s="15">
        <v>3</v>
      </c>
      <c r="W3204" s="15">
        <v>3</v>
      </c>
      <c r="X3204" s="15">
        <v>6</v>
      </c>
      <c r="Y3204" s="15">
        <v>0</v>
      </c>
      <c r="Z3204" s="15">
        <v>0</v>
      </c>
      <c r="AA3204" s="15">
        <v>6</v>
      </c>
      <c r="AB3204" s="15">
        <v>9</v>
      </c>
      <c r="AC3204" s="16">
        <v>185003.81</v>
      </c>
      <c r="AD3204" s="16">
        <v>13891.15</v>
      </c>
      <c r="AE3204" s="16">
        <v>198894.96</v>
      </c>
      <c r="AF3204" s="16">
        <v>67370.58</v>
      </c>
      <c r="AG3204" s="16">
        <v>5306.55</v>
      </c>
      <c r="AH3204" s="16">
        <v>72677.13</v>
      </c>
      <c r="AI3204" s="17">
        <v>1</v>
      </c>
      <c r="AJ3204" s="17">
        <v>0.98529999999999995</v>
      </c>
      <c r="AK3204" s="42" t="s">
        <v>12294</v>
      </c>
      <c r="AL3204" s="42">
        <v>1704930</v>
      </c>
    </row>
    <row r="3205" spans="2:38" x14ac:dyDescent="0.3">
      <c r="B3205" s="15">
        <v>3180</v>
      </c>
      <c r="C3205" t="s">
        <v>58</v>
      </c>
      <c r="D3205" t="s">
        <v>59</v>
      </c>
      <c r="E3205" t="s">
        <v>2563</v>
      </c>
      <c r="F3205">
        <v>415</v>
      </c>
      <c r="G3205">
        <v>415</v>
      </c>
      <c r="H3205" t="s">
        <v>273</v>
      </c>
      <c r="I3205">
        <v>63039</v>
      </c>
      <c r="J3205" s="12" t="s">
        <v>1243</v>
      </c>
      <c r="K3205" s="13">
        <v>41984</v>
      </c>
      <c r="L3205" s="13">
        <v>41984</v>
      </c>
      <c r="M3205" s="14">
        <v>158218.42000000001</v>
      </c>
      <c r="N3205" s="14">
        <v>18777.16</v>
      </c>
      <c r="O3205" s="14">
        <v>176995.58</v>
      </c>
      <c r="P3205">
        <v>8</v>
      </c>
      <c r="Q3205">
        <v>1</v>
      </c>
      <c r="R3205">
        <v>9</v>
      </c>
      <c r="S3205" s="15">
        <v>0</v>
      </c>
      <c r="T3205" s="15">
        <v>0</v>
      </c>
      <c r="U3205" s="15">
        <v>9</v>
      </c>
      <c r="V3205" s="15">
        <v>9</v>
      </c>
      <c r="W3205" s="15">
        <v>0</v>
      </c>
      <c r="X3205" s="15">
        <v>0</v>
      </c>
      <c r="Y3205" s="15">
        <v>0</v>
      </c>
      <c r="Z3205" s="15">
        <v>0</v>
      </c>
      <c r="AA3205" s="15">
        <v>9</v>
      </c>
      <c r="AB3205" s="15">
        <v>9</v>
      </c>
      <c r="AC3205" s="16">
        <v>179369.25</v>
      </c>
      <c r="AD3205" s="16">
        <v>21062.06</v>
      </c>
      <c r="AE3205" s="16">
        <v>200431.31</v>
      </c>
      <c r="AF3205" s="16">
        <v>65129.91</v>
      </c>
      <c r="AG3205" s="16">
        <v>7525.34</v>
      </c>
      <c r="AH3205" s="16">
        <v>72655.25</v>
      </c>
      <c r="AI3205" s="17">
        <v>0.7641</v>
      </c>
      <c r="AJ3205" s="17">
        <v>0.86529999999999996</v>
      </c>
      <c r="AK3205" s="42" t="s">
        <v>12468</v>
      </c>
      <c r="AL3205" s="42" t="s">
        <v>9489</v>
      </c>
    </row>
    <row r="3206" spans="2:38" x14ac:dyDescent="0.3">
      <c r="B3206" s="15">
        <v>3181</v>
      </c>
      <c r="C3206" t="s">
        <v>55</v>
      </c>
      <c r="D3206" t="s">
        <v>56</v>
      </c>
      <c r="E3206" t="s">
        <v>2062</v>
      </c>
      <c r="F3206">
        <v>869</v>
      </c>
      <c r="G3206">
        <v>869</v>
      </c>
      <c r="H3206" t="s">
        <v>69</v>
      </c>
      <c r="I3206">
        <v>21323</v>
      </c>
      <c r="J3206" s="12" t="s">
        <v>1842</v>
      </c>
      <c r="K3206" s="13">
        <v>39035</v>
      </c>
      <c r="L3206" s="13">
        <v>39052</v>
      </c>
      <c r="M3206" s="14">
        <v>203186.01</v>
      </c>
      <c r="N3206" s="14">
        <v>9496.7099999999991</v>
      </c>
      <c r="O3206" s="14">
        <v>212682.72</v>
      </c>
      <c r="P3206">
        <v>5</v>
      </c>
      <c r="Q3206">
        <v>0</v>
      </c>
      <c r="R3206">
        <v>5</v>
      </c>
      <c r="S3206" s="15">
        <v>0</v>
      </c>
      <c r="T3206" s="15">
        <v>0</v>
      </c>
      <c r="U3206" s="15">
        <v>1</v>
      </c>
      <c r="V3206" s="15">
        <v>1</v>
      </c>
      <c r="W3206" s="15">
        <v>4</v>
      </c>
      <c r="X3206" s="15">
        <v>8</v>
      </c>
      <c r="Y3206" s="15">
        <v>0</v>
      </c>
      <c r="Z3206" s="15">
        <v>0</v>
      </c>
      <c r="AA3206" s="15">
        <v>5</v>
      </c>
      <c r="AB3206" s="15">
        <v>9</v>
      </c>
      <c r="AC3206" s="16">
        <v>205521.94</v>
      </c>
      <c r="AD3206" s="16">
        <v>10531.83</v>
      </c>
      <c r="AE3206" s="16">
        <v>216053.77</v>
      </c>
      <c r="AF3206" s="16">
        <v>69008.3</v>
      </c>
      <c r="AG3206" s="16">
        <v>3639.04</v>
      </c>
      <c r="AH3206" s="16">
        <v>72647.34</v>
      </c>
      <c r="AI3206" s="17">
        <v>0.71899999999999997</v>
      </c>
      <c r="AJ3206" s="17">
        <v>0.96519999999999995</v>
      </c>
      <c r="AK3206" s="42" t="s">
        <v>12321</v>
      </c>
      <c r="AL3206" s="42" t="s">
        <v>9250</v>
      </c>
    </row>
    <row r="3207" spans="2:38" x14ac:dyDescent="0.3">
      <c r="B3207" s="15">
        <v>3182</v>
      </c>
      <c r="C3207" t="s">
        <v>49</v>
      </c>
      <c r="D3207" t="s">
        <v>2500</v>
      </c>
      <c r="E3207" t="s">
        <v>71</v>
      </c>
      <c r="F3207">
        <v>202</v>
      </c>
      <c r="G3207">
        <v>202</v>
      </c>
      <c r="H3207" t="s">
        <v>88</v>
      </c>
      <c r="I3207">
        <v>56621</v>
      </c>
      <c r="J3207" s="12" t="s">
        <v>1292</v>
      </c>
      <c r="K3207" s="13">
        <v>41493</v>
      </c>
      <c r="L3207" s="13">
        <v>41493</v>
      </c>
      <c r="M3207" s="14">
        <v>141676.07999999999</v>
      </c>
      <c r="N3207" s="14">
        <v>0</v>
      </c>
      <c r="O3207" s="14">
        <v>141676.07999999999</v>
      </c>
      <c r="P3207">
        <v>3</v>
      </c>
      <c r="Q3207">
        <v>0</v>
      </c>
      <c r="R3207">
        <v>3</v>
      </c>
      <c r="S3207" s="15">
        <v>0</v>
      </c>
      <c r="T3207" s="15">
        <v>0</v>
      </c>
      <c r="U3207" s="15">
        <v>3</v>
      </c>
      <c r="V3207" s="15">
        <v>3</v>
      </c>
      <c r="W3207" s="15">
        <v>0</v>
      </c>
      <c r="X3207" s="15">
        <v>0</v>
      </c>
      <c r="Y3207" s="15">
        <v>0</v>
      </c>
      <c r="Z3207" s="15">
        <v>0</v>
      </c>
      <c r="AA3207" s="15">
        <v>3</v>
      </c>
      <c r="AB3207" s="15">
        <v>3</v>
      </c>
      <c r="AC3207" s="16">
        <v>575424.17000000004</v>
      </c>
      <c r="AD3207" s="16">
        <v>0</v>
      </c>
      <c r="AE3207" s="16">
        <v>575424.17000000004</v>
      </c>
      <c r="AF3207" s="16">
        <v>72647.31</v>
      </c>
      <c r="AG3207" s="16">
        <v>0</v>
      </c>
      <c r="AH3207" s="16">
        <v>72647.31</v>
      </c>
      <c r="AI3207" s="17">
        <v>1</v>
      </c>
      <c r="AJ3207" s="17">
        <v>0.93859999999999999</v>
      </c>
      <c r="AK3207" s="42" t="s">
        <v>12351</v>
      </c>
      <c r="AL3207" s="42" t="s">
        <v>9323</v>
      </c>
    </row>
    <row r="3208" spans="2:38" x14ac:dyDescent="0.3">
      <c r="B3208" s="15">
        <v>3183</v>
      </c>
      <c r="C3208" t="s">
        <v>55</v>
      </c>
      <c r="D3208" t="s">
        <v>231</v>
      </c>
      <c r="E3208" t="s">
        <v>231</v>
      </c>
      <c r="F3208">
        <v>2091</v>
      </c>
      <c r="G3208">
        <v>2657</v>
      </c>
      <c r="H3208" t="s">
        <v>2370</v>
      </c>
      <c r="I3208">
        <v>115233</v>
      </c>
      <c r="J3208" s="12" t="s">
        <v>4924</v>
      </c>
      <c r="K3208" s="13">
        <v>45951</v>
      </c>
      <c r="L3208" s="13">
        <v>45951</v>
      </c>
      <c r="M3208" s="14">
        <v>135784.99</v>
      </c>
      <c r="N3208" s="14">
        <v>34195.58</v>
      </c>
      <c r="O3208" s="14">
        <v>169980.57</v>
      </c>
      <c r="P3208">
        <v>5</v>
      </c>
      <c r="Q3208">
        <v>1</v>
      </c>
      <c r="R3208">
        <v>6</v>
      </c>
      <c r="S3208" s="15">
        <v>0</v>
      </c>
      <c r="T3208" s="15">
        <v>0</v>
      </c>
      <c r="U3208" s="15">
        <v>3</v>
      </c>
      <c r="V3208" s="15">
        <v>3</v>
      </c>
      <c r="W3208" s="15">
        <v>3</v>
      </c>
      <c r="X3208" s="15">
        <v>6</v>
      </c>
      <c r="Y3208" s="15">
        <v>0</v>
      </c>
      <c r="Z3208" s="15">
        <v>0</v>
      </c>
      <c r="AA3208" s="15">
        <v>6</v>
      </c>
      <c r="AB3208" s="15">
        <v>9</v>
      </c>
      <c r="AC3208" s="16">
        <v>161159.39000000001</v>
      </c>
      <c r="AD3208" s="16">
        <v>33426.51</v>
      </c>
      <c r="AE3208" s="16">
        <v>194585.9</v>
      </c>
      <c r="AF3208" s="16">
        <v>62566.67</v>
      </c>
      <c r="AG3208" s="16">
        <v>9979.02</v>
      </c>
      <c r="AH3208" s="16">
        <v>72545.69</v>
      </c>
      <c r="AI3208" s="17">
        <v>0.755</v>
      </c>
      <c r="AJ3208" s="17">
        <v>0.91</v>
      </c>
      <c r="AK3208" s="42" t="s">
        <v>12589</v>
      </c>
      <c r="AL3208" s="42" t="s">
        <v>10126</v>
      </c>
    </row>
    <row r="3209" spans="2:38" x14ac:dyDescent="0.3">
      <c r="B3209" s="15">
        <v>3184</v>
      </c>
      <c r="C3209" t="s">
        <v>163</v>
      </c>
      <c r="D3209" t="s">
        <v>1650</v>
      </c>
      <c r="E3209" t="s">
        <v>1988</v>
      </c>
      <c r="F3209">
        <v>2853</v>
      </c>
      <c r="G3209">
        <v>2853</v>
      </c>
      <c r="H3209" t="s">
        <v>3205</v>
      </c>
      <c r="I3209">
        <v>107561</v>
      </c>
      <c r="J3209" s="12" t="s">
        <v>5242</v>
      </c>
      <c r="K3209" s="13">
        <v>45442</v>
      </c>
      <c r="L3209" s="13">
        <v>45442</v>
      </c>
      <c r="M3209" s="14">
        <v>181661.16</v>
      </c>
      <c r="N3209" s="14">
        <v>8196.09</v>
      </c>
      <c r="O3209" s="14">
        <v>189857.25</v>
      </c>
      <c r="P3209">
        <v>5</v>
      </c>
      <c r="Q3209">
        <v>0</v>
      </c>
      <c r="R3209">
        <v>5</v>
      </c>
      <c r="S3209" s="15">
        <v>0</v>
      </c>
      <c r="T3209" s="15">
        <v>0</v>
      </c>
      <c r="U3209" s="15">
        <v>4</v>
      </c>
      <c r="V3209" s="15">
        <v>4</v>
      </c>
      <c r="W3209" s="15">
        <v>1</v>
      </c>
      <c r="X3209" s="15">
        <v>2</v>
      </c>
      <c r="Y3209" s="15">
        <v>0</v>
      </c>
      <c r="Z3209" s="15">
        <v>0</v>
      </c>
      <c r="AA3209" s="15">
        <v>5</v>
      </c>
      <c r="AB3209" s="15">
        <v>6</v>
      </c>
      <c r="AC3209" s="16">
        <v>197495.38</v>
      </c>
      <c r="AD3209" s="16">
        <v>8244.1</v>
      </c>
      <c r="AE3209" s="16">
        <v>205739.48</v>
      </c>
      <c r="AF3209" s="16">
        <v>69633.259999999995</v>
      </c>
      <c r="AG3209" s="16">
        <v>2902.9</v>
      </c>
      <c r="AH3209" s="16">
        <v>72536.160000000003</v>
      </c>
      <c r="AI3209" s="17">
        <v>0.83089999999999997</v>
      </c>
      <c r="AJ3209" s="17">
        <v>0.98640000000000005</v>
      </c>
      <c r="AK3209" s="42" t="s">
        <v>12965</v>
      </c>
      <c r="AL3209" s="42">
        <v>1707635</v>
      </c>
    </row>
    <row r="3210" spans="2:38" x14ac:dyDescent="0.3">
      <c r="B3210" s="15">
        <v>3185</v>
      </c>
      <c r="C3210" t="s">
        <v>58</v>
      </c>
      <c r="D3210" t="s">
        <v>59</v>
      </c>
      <c r="E3210" t="s">
        <v>2467</v>
      </c>
      <c r="F3210">
        <v>564</v>
      </c>
      <c r="G3210">
        <v>564</v>
      </c>
      <c r="H3210" t="s">
        <v>60</v>
      </c>
      <c r="I3210">
        <v>56234</v>
      </c>
      <c r="J3210" s="12" t="s">
        <v>4872</v>
      </c>
      <c r="K3210" s="13">
        <v>41256</v>
      </c>
      <c r="L3210" s="13">
        <v>41256</v>
      </c>
      <c r="M3210" s="14">
        <v>164358.29999999999</v>
      </c>
      <c r="N3210" s="14">
        <v>17839.169999999998</v>
      </c>
      <c r="O3210" s="14">
        <v>182197.47</v>
      </c>
      <c r="P3210">
        <v>7</v>
      </c>
      <c r="Q3210">
        <v>2</v>
      </c>
      <c r="R3210">
        <v>9</v>
      </c>
      <c r="S3210" s="15">
        <v>0</v>
      </c>
      <c r="T3210" s="15">
        <v>0</v>
      </c>
      <c r="U3210" s="15">
        <v>9</v>
      </c>
      <c r="V3210" s="15">
        <v>9</v>
      </c>
      <c r="W3210" s="15">
        <v>0</v>
      </c>
      <c r="X3210" s="15">
        <v>0</v>
      </c>
      <c r="Y3210" s="15">
        <v>0</v>
      </c>
      <c r="Z3210" s="15">
        <v>0</v>
      </c>
      <c r="AA3210" s="15">
        <v>9</v>
      </c>
      <c r="AB3210" s="15">
        <v>9</v>
      </c>
      <c r="AC3210" s="16">
        <v>199856.94</v>
      </c>
      <c r="AD3210" s="16">
        <v>21706.31</v>
      </c>
      <c r="AE3210" s="16">
        <v>221563.25</v>
      </c>
      <c r="AF3210" s="16">
        <v>66465.64</v>
      </c>
      <c r="AG3210" s="16">
        <v>5963.43</v>
      </c>
      <c r="AH3210" s="16">
        <v>72429.070000000007</v>
      </c>
      <c r="AI3210" s="17">
        <v>0.93879999999999997</v>
      </c>
      <c r="AJ3210" s="17">
        <v>0.92349999999999999</v>
      </c>
      <c r="AK3210" s="42" t="s">
        <v>12529</v>
      </c>
      <c r="AL3210" s="42" t="s">
        <v>9233</v>
      </c>
    </row>
    <row r="3211" spans="2:38" x14ac:dyDescent="0.3">
      <c r="B3211" s="15">
        <v>3186</v>
      </c>
      <c r="C3211" t="s">
        <v>49</v>
      </c>
      <c r="D3211" t="s">
        <v>67</v>
      </c>
      <c r="E3211" t="s">
        <v>67</v>
      </c>
      <c r="F3211">
        <v>2852</v>
      </c>
      <c r="G3211">
        <v>2852</v>
      </c>
      <c r="H3211" t="s">
        <v>2517</v>
      </c>
      <c r="I3211">
        <v>111497</v>
      </c>
      <c r="J3211" s="12" t="s">
        <v>4756</v>
      </c>
      <c r="K3211" s="13">
        <v>45771</v>
      </c>
      <c r="L3211" s="13">
        <v>45771</v>
      </c>
      <c r="M3211" s="14">
        <v>252526.46</v>
      </c>
      <c r="N3211" s="14">
        <v>1785.05</v>
      </c>
      <c r="O3211" s="14">
        <v>254311.51</v>
      </c>
      <c r="P3211">
        <v>6</v>
      </c>
      <c r="Q3211">
        <v>0</v>
      </c>
      <c r="R3211">
        <v>6</v>
      </c>
      <c r="S3211" s="15">
        <v>0</v>
      </c>
      <c r="T3211" s="15">
        <v>0</v>
      </c>
      <c r="U3211" s="15">
        <v>3</v>
      </c>
      <c r="V3211" s="15">
        <v>3</v>
      </c>
      <c r="W3211" s="15">
        <v>3</v>
      </c>
      <c r="X3211" s="15">
        <v>6</v>
      </c>
      <c r="Y3211" s="15">
        <v>0</v>
      </c>
      <c r="Z3211" s="15">
        <v>0</v>
      </c>
      <c r="AA3211" s="15">
        <v>6</v>
      </c>
      <c r="AB3211" s="15">
        <v>9</v>
      </c>
      <c r="AC3211" s="16">
        <v>221511.17</v>
      </c>
      <c r="AD3211" s="16">
        <v>1983.35</v>
      </c>
      <c r="AE3211" s="16">
        <v>223494.52</v>
      </c>
      <c r="AF3211" s="16">
        <v>71705.899999999994</v>
      </c>
      <c r="AG3211" s="16">
        <v>713.49</v>
      </c>
      <c r="AH3211" s="16">
        <v>72419.39</v>
      </c>
      <c r="AI3211" s="17">
        <v>0.755</v>
      </c>
      <c r="AJ3211" s="17">
        <v>0.91</v>
      </c>
      <c r="AK3211" s="42" t="s">
        <v>12390</v>
      </c>
      <c r="AL3211" s="42" t="s">
        <v>9380</v>
      </c>
    </row>
    <row r="3212" spans="2:38" x14ac:dyDescent="0.3">
      <c r="B3212" s="15">
        <v>3187</v>
      </c>
      <c r="C3212" t="s">
        <v>58</v>
      </c>
      <c r="D3212" t="s">
        <v>59</v>
      </c>
      <c r="E3212" t="s">
        <v>2563</v>
      </c>
      <c r="F3212">
        <v>415</v>
      </c>
      <c r="G3212">
        <v>415</v>
      </c>
      <c r="H3212" t="s">
        <v>273</v>
      </c>
      <c r="I3212">
        <v>60781</v>
      </c>
      <c r="J3212" s="12" t="s">
        <v>320</v>
      </c>
      <c r="K3212" s="13">
        <v>41848</v>
      </c>
      <c r="L3212" s="13">
        <v>41848</v>
      </c>
      <c r="M3212" s="14">
        <v>136863.81</v>
      </c>
      <c r="N3212" s="14">
        <v>61933.01</v>
      </c>
      <c r="O3212" s="14">
        <v>198796.82</v>
      </c>
      <c r="P3212">
        <v>2</v>
      </c>
      <c r="Q3212">
        <v>1</v>
      </c>
      <c r="R3212">
        <v>3</v>
      </c>
      <c r="S3212" s="15">
        <v>0</v>
      </c>
      <c r="T3212" s="15">
        <v>0</v>
      </c>
      <c r="U3212" s="15">
        <v>1</v>
      </c>
      <c r="V3212" s="15">
        <v>1</v>
      </c>
      <c r="W3212" s="15">
        <v>2</v>
      </c>
      <c r="X3212" s="15">
        <v>4</v>
      </c>
      <c r="Y3212" s="15">
        <v>0</v>
      </c>
      <c r="Z3212" s="15">
        <v>0</v>
      </c>
      <c r="AA3212" s="15">
        <v>3</v>
      </c>
      <c r="AB3212" s="15">
        <v>5</v>
      </c>
      <c r="AC3212" s="16">
        <v>197500.79999999999</v>
      </c>
      <c r="AD3212" s="16">
        <v>56302.73</v>
      </c>
      <c r="AE3212" s="16">
        <v>253803.53</v>
      </c>
      <c r="AF3212" s="16">
        <v>57197.279999999999</v>
      </c>
      <c r="AG3212" s="16">
        <v>15201.76</v>
      </c>
      <c r="AH3212" s="16">
        <v>72399.039999999994</v>
      </c>
      <c r="AI3212" s="17">
        <v>1</v>
      </c>
      <c r="AJ3212" s="17">
        <v>0.87860000000000005</v>
      </c>
      <c r="AK3212" s="42" t="s">
        <v>12915</v>
      </c>
      <c r="AL3212" s="42" t="s">
        <v>9489</v>
      </c>
    </row>
    <row r="3213" spans="2:38" x14ac:dyDescent="0.3">
      <c r="B3213" s="15">
        <v>3188</v>
      </c>
      <c r="C3213" t="s">
        <v>49</v>
      </c>
      <c r="D3213" t="s">
        <v>50</v>
      </c>
      <c r="E3213" t="s">
        <v>50</v>
      </c>
      <c r="F3213">
        <v>908</v>
      </c>
      <c r="G3213">
        <v>171</v>
      </c>
      <c r="H3213" t="s">
        <v>2462</v>
      </c>
      <c r="I3213">
        <v>23681</v>
      </c>
      <c r="J3213" s="12" t="s">
        <v>5608</v>
      </c>
      <c r="K3213" s="13">
        <v>44391</v>
      </c>
      <c r="L3213" s="13">
        <v>44391</v>
      </c>
      <c r="M3213" s="14">
        <v>236277.9</v>
      </c>
      <c r="N3213" s="14">
        <v>38531.040000000001</v>
      </c>
      <c r="O3213" s="14">
        <v>274808.94</v>
      </c>
      <c r="P3213">
        <v>5</v>
      </c>
      <c r="Q3213">
        <v>1</v>
      </c>
      <c r="R3213">
        <v>6</v>
      </c>
      <c r="S3213" s="15">
        <v>0</v>
      </c>
      <c r="T3213" s="15">
        <v>0</v>
      </c>
      <c r="U3213" s="15">
        <v>4</v>
      </c>
      <c r="V3213" s="15">
        <v>4</v>
      </c>
      <c r="W3213" s="15">
        <v>2</v>
      </c>
      <c r="X3213" s="15">
        <v>4</v>
      </c>
      <c r="Y3213" s="15">
        <v>0</v>
      </c>
      <c r="Z3213" s="15">
        <v>0</v>
      </c>
      <c r="AA3213" s="15">
        <v>6</v>
      </c>
      <c r="AB3213" s="15">
        <v>8</v>
      </c>
      <c r="AC3213" s="16">
        <v>199482.54</v>
      </c>
      <c r="AD3213" s="16">
        <v>35028.21</v>
      </c>
      <c r="AE3213" s="16">
        <v>234510.75</v>
      </c>
      <c r="AF3213" s="16">
        <v>61848.13</v>
      </c>
      <c r="AG3213" s="16">
        <v>10508.51</v>
      </c>
      <c r="AH3213" s="16">
        <v>72356.639999999999</v>
      </c>
      <c r="AI3213" s="17">
        <v>1</v>
      </c>
      <c r="AJ3213" s="17">
        <v>0.95679999999999998</v>
      </c>
      <c r="AK3213" s="42" t="s">
        <v>13402</v>
      </c>
      <c r="AL3213" s="42" t="s">
        <v>9219</v>
      </c>
    </row>
    <row r="3214" spans="2:38" x14ac:dyDescent="0.3">
      <c r="B3214" s="15">
        <v>3189</v>
      </c>
      <c r="C3214" t="s">
        <v>2469</v>
      </c>
      <c r="D3214" t="s">
        <v>110</v>
      </c>
      <c r="E3214" t="s">
        <v>110</v>
      </c>
      <c r="F3214">
        <v>2362</v>
      </c>
      <c r="G3214">
        <v>2775</v>
      </c>
      <c r="H3214" t="s">
        <v>1782</v>
      </c>
      <c r="I3214">
        <v>110978</v>
      </c>
      <c r="J3214" s="12" t="s">
        <v>4653</v>
      </c>
      <c r="K3214" s="13">
        <v>45625</v>
      </c>
      <c r="L3214" s="13">
        <v>45625</v>
      </c>
      <c r="M3214" s="14">
        <v>230236.12</v>
      </c>
      <c r="N3214" s="14">
        <v>3474.56</v>
      </c>
      <c r="O3214" s="14">
        <v>233710.68</v>
      </c>
      <c r="P3214">
        <v>5</v>
      </c>
      <c r="Q3214">
        <v>0</v>
      </c>
      <c r="R3214">
        <v>5</v>
      </c>
      <c r="S3214" s="15">
        <v>0</v>
      </c>
      <c r="T3214" s="15">
        <v>0</v>
      </c>
      <c r="U3214" s="15">
        <v>5</v>
      </c>
      <c r="V3214" s="15">
        <v>5</v>
      </c>
      <c r="W3214" s="15">
        <v>0</v>
      </c>
      <c r="X3214" s="15">
        <v>0</v>
      </c>
      <c r="Y3214" s="15">
        <v>0</v>
      </c>
      <c r="Z3214" s="15">
        <v>0</v>
      </c>
      <c r="AA3214" s="15">
        <v>5</v>
      </c>
      <c r="AB3214" s="15">
        <v>5</v>
      </c>
      <c r="AC3214" s="16">
        <v>212769.91</v>
      </c>
      <c r="AD3214" s="16">
        <v>2672.81</v>
      </c>
      <c r="AE3214" s="16">
        <v>215442.72</v>
      </c>
      <c r="AF3214" s="16">
        <v>71414.37</v>
      </c>
      <c r="AG3214" s="16">
        <v>935.46</v>
      </c>
      <c r="AH3214" s="16">
        <v>72349.83</v>
      </c>
      <c r="AI3214" s="17">
        <v>0.83720000000000006</v>
      </c>
      <c r="AJ3214" s="17">
        <v>1</v>
      </c>
      <c r="AK3214" s="42" t="s">
        <v>12262</v>
      </c>
      <c r="AL3214" s="42" t="s">
        <v>9827</v>
      </c>
    </row>
    <row r="3215" spans="2:38" x14ac:dyDescent="0.3">
      <c r="B3215" s="15">
        <v>3190</v>
      </c>
      <c r="C3215" t="s">
        <v>49</v>
      </c>
      <c r="D3215" t="s">
        <v>2500</v>
      </c>
      <c r="E3215" t="s">
        <v>71</v>
      </c>
      <c r="F3215">
        <v>202</v>
      </c>
      <c r="G3215">
        <v>1589</v>
      </c>
      <c r="H3215" t="s">
        <v>88</v>
      </c>
      <c r="I3215">
        <v>87590</v>
      </c>
      <c r="J3215" s="12" t="s">
        <v>4531</v>
      </c>
      <c r="K3215" s="13">
        <v>43782</v>
      </c>
      <c r="L3215" s="13">
        <v>43782</v>
      </c>
      <c r="M3215" s="14">
        <v>115252.51</v>
      </c>
      <c r="N3215" s="14">
        <v>0</v>
      </c>
      <c r="O3215" s="14">
        <v>115252.51</v>
      </c>
      <c r="P3215">
        <v>2</v>
      </c>
      <c r="Q3215">
        <v>0</v>
      </c>
      <c r="R3215">
        <v>2</v>
      </c>
      <c r="S3215" s="15">
        <v>0</v>
      </c>
      <c r="T3215" s="15">
        <v>0</v>
      </c>
      <c r="U3215" s="15">
        <v>0</v>
      </c>
      <c r="V3215" s="15">
        <v>0</v>
      </c>
      <c r="W3215" s="15">
        <v>1</v>
      </c>
      <c r="X3215" s="15">
        <v>2</v>
      </c>
      <c r="Y3215" s="15">
        <v>1</v>
      </c>
      <c r="Z3215" s="15">
        <v>3</v>
      </c>
      <c r="AA3215" s="15">
        <v>2</v>
      </c>
      <c r="AB3215" s="15">
        <v>5</v>
      </c>
      <c r="AC3215" s="16">
        <v>306020.33</v>
      </c>
      <c r="AD3215" s="16">
        <v>0</v>
      </c>
      <c r="AE3215" s="16">
        <v>306020.33</v>
      </c>
      <c r="AF3215" s="16">
        <v>72348.81</v>
      </c>
      <c r="AG3215" s="16">
        <v>0</v>
      </c>
      <c r="AH3215" s="16">
        <v>72348.81</v>
      </c>
      <c r="AI3215" s="17">
        <v>1</v>
      </c>
      <c r="AJ3215" s="17">
        <v>0.92379999999999995</v>
      </c>
      <c r="AK3215" s="42" t="s">
        <v>12120</v>
      </c>
      <c r="AL3215" s="42" t="s">
        <v>9323</v>
      </c>
    </row>
    <row r="3216" spans="2:38" x14ac:dyDescent="0.3">
      <c r="B3216" s="15">
        <v>3191</v>
      </c>
      <c r="C3216" t="s">
        <v>49</v>
      </c>
      <c r="D3216" t="s">
        <v>98</v>
      </c>
      <c r="E3216" t="s">
        <v>98</v>
      </c>
      <c r="F3216">
        <v>756</v>
      </c>
      <c r="G3216">
        <v>756</v>
      </c>
      <c r="H3216" t="s">
        <v>99</v>
      </c>
      <c r="I3216">
        <v>103442</v>
      </c>
      <c r="J3216" s="12" t="s">
        <v>4894</v>
      </c>
      <c r="K3216" s="13">
        <v>45194</v>
      </c>
      <c r="L3216" s="13">
        <v>45194</v>
      </c>
      <c r="M3216" s="14">
        <v>173803.75</v>
      </c>
      <c r="N3216" s="14">
        <v>11919.56</v>
      </c>
      <c r="O3216" s="14">
        <v>185723.31</v>
      </c>
      <c r="P3216">
        <v>6</v>
      </c>
      <c r="Q3216">
        <v>0</v>
      </c>
      <c r="R3216">
        <v>6</v>
      </c>
      <c r="S3216" s="15">
        <v>0</v>
      </c>
      <c r="T3216" s="15">
        <v>0</v>
      </c>
      <c r="U3216" s="15">
        <v>5</v>
      </c>
      <c r="V3216" s="15">
        <v>5</v>
      </c>
      <c r="W3216" s="15">
        <v>1</v>
      </c>
      <c r="X3216" s="15">
        <v>2</v>
      </c>
      <c r="Y3216" s="15">
        <v>0</v>
      </c>
      <c r="Z3216" s="15">
        <v>0</v>
      </c>
      <c r="AA3216" s="15">
        <v>6</v>
      </c>
      <c r="AB3216" s="15">
        <v>7</v>
      </c>
      <c r="AC3216" s="16">
        <v>170037.73</v>
      </c>
      <c r="AD3216" s="16">
        <v>12385.03</v>
      </c>
      <c r="AE3216" s="16">
        <v>182422.76</v>
      </c>
      <c r="AF3216" s="16">
        <v>67696.92</v>
      </c>
      <c r="AG3216" s="16">
        <v>4646</v>
      </c>
      <c r="AH3216" s="16">
        <v>72342.92</v>
      </c>
      <c r="AI3216" s="17">
        <v>1</v>
      </c>
      <c r="AJ3216" s="17">
        <v>0.95850000000000002</v>
      </c>
      <c r="AK3216" s="42" t="s">
        <v>12551</v>
      </c>
      <c r="AL3216" s="42" t="s">
        <v>9289</v>
      </c>
    </row>
    <row r="3217" spans="2:38" x14ac:dyDescent="0.3">
      <c r="B3217" s="15">
        <v>3192</v>
      </c>
      <c r="C3217" t="s">
        <v>49</v>
      </c>
      <c r="D3217" t="s">
        <v>52</v>
      </c>
      <c r="E3217" t="s">
        <v>1651</v>
      </c>
      <c r="F3217">
        <v>908</v>
      </c>
      <c r="G3217">
        <v>1348</v>
      </c>
      <c r="H3217" t="s">
        <v>2462</v>
      </c>
      <c r="I3217">
        <v>72236</v>
      </c>
      <c r="J3217" s="12" t="s">
        <v>1759</v>
      </c>
      <c r="K3217" s="13">
        <v>42766</v>
      </c>
      <c r="L3217" s="13">
        <v>42766</v>
      </c>
      <c r="M3217" s="14">
        <v>198191.67</v>
      </c>
      <c r="N3217" s="14">
        <v>33684.410000000003</v>
      </c>
      <c r="O3217" s="14">
        <v>231876.08</v>
      </c>
      <c r="P3217">
        <v>10</v>
      </c>
      <c r="Q3217">
        <v>1</v>
      </c>
      <c r="R3217">
        <v>11</v>
      </c>
      <c r="S3217" s="15">
        <v>0</v>
      </c>
      <c r="T3217" s="15">
        <v>0</v>
      </c>
      <c r="U3217" s="15">
        <v>11</v>
      </c>
      <c r="V3217" s="15">
        <v>11</v>
      </c>
      <c r="W3217" s="15">
        <v>0</v>
      </c>
      <c r="X3217" s="15">
        <v>0</v>
      </c>
      <c r="Y3217" s="15">
        <v>0</v>
      </c>
      <c r="Z3217" s="15">
        <v>0</v>
      </c>
      <c r="AA3217" s="15">
        <v>11</v>
      </c>
      <c r="AB3217" s="15">
        <v>11</v>
      </c>
      <c r="AC3217" s="16">
        <v>192743.84</v>
      </c>
      <c r="AD3217" s="16">
        <v>27329.22</v>
      </c>
      <c r="AE3217" s="16">
        <v>220073.06</v>
      </c>
      <c r="AF3217" s="16">
        <v>63050.61</v>
      </c>
      <c r="AG3217" s="16">
        <v>9282.8799999999992</v>
      </c>
      <c r="AH3217" s="16">
        <v>72333.490000000005</v>
      </c>
      <c r="AI3217" s="17">
        <v>1</v>
      </c>
      <c r="AJ3217" s="17">
        <v>0.90969999999999995</v>
      </c>
      <c r="AK3217" s="42" t="s">
        <v>12567</v>
      </c>
      <c r="AL3217" s="42" t="s">
        <v>9219</v>
      </c>
    </row>
    <row r="3218" spans="2:38" x14ac:dyDescent="0.3">
      <c r="B3218" s="15">
        <v>3193</v>
      </c>
      <c r="C3218" t="s">
        <v>115</v>
      </c>
      <c r="D3218" t="s">
        <v>1652</v>
      </c>
      <c r="E3218" t="s">
        <v>2490</v>
      </c>
      <c r="F3218">
        <v>1827</v>
      </c>
      <c r="G3218">
        <v>1827</v>
      </c>
      <c r="H3218" t="s">
        <v>1022</v>
      </c>
      <c r="I3218">
        <v>88959</v>
      </c>
      <c r="J3218" s="12" t="s">
        <v>5979</v>
      </c>
      <c r="K3218" s="13">
        <v>44865</v>
      </c>
      <c r="L3218" s="13">
        <v>44865</v>
      </c>
      <c r="M3218" s="14">
        <v>179249.12</v>
      </c>
      <c r="N3218" s="14">
        <v>9.76</v>
      </c>
      <c r="O3218" s="14">
        <v>179258.88</v>
      </c>
      <c r="P3218">
        <v>3</v>
      </c>
      <c r="Q3218">
        <v>0</v>
      </c>
      <c r="R3218">
        <v>3</v>
      </c>
      <c r="S3218" s="15">
        <v>0</v>
      </c>
      <c r="T3218" s="15">
        <v>0</v>
      </c>
      <c r="U3218" s="15">
        <v>1</v>
      </c>
      <c r="V3218" s="15">
        <v>1</v>
      </c>
      <c r="W3218" s="15">
        <v>2</v>
      </c>
      <c r="X3218" s="15">
        <v>4</v>
      </c>
      <c r="Y3218" s="15">
        <v>0</v>
      </c>
      <c r="Z3218" s="15">
        <v>0</v>
      </c>
      <c r="AA3218" s="15">
        <v>3</v>
      </c>
      <c r="AB3218" s="15">
        <v>5</v>
      </c>
      <c r="AC3218" s="16">
        <v>177965.92</v>
      </c>
      <c r="AD3218" s="16">
        <v>8.9</v>
      </c>
      <c r="AE3218" s="16">
        <v>177974.82</v>
      </c>
      <c r="AF3218" s="16">
        <v>72326.679999999993</v>
      </c>
      <c r="AG3218" s="16">
        <v>0.39</v>
      </c>
      <c r="AH3218" s="16">
        <v>72327.070000000007</v>
      </c>
      <c r="AI3218" s="17">
        <v>1</v>
      </c>
      <c r="AJ3218" s="17">
        <v>1</v>
      </c>
      <c r="AK3218" s="42" t="s">
        <v>13865</v>
      </c>
      <c r="AL3218" s="42">
        <v>1703576</v>
      </c>
    </row>
    <row r="3219" spans="2:38" x14ac:dyDescent="0.3">
      <c r="B3219" s="15">
        <v>3194</v>
      </c>
      <c r="C3219" t="s">
        <v>115</v>
      </c>
      <c r="D3219" t="s">
        <v>2913</v>
      </c>
      <c r="E3219" t="s">
        <v>2914</v>
      </c>
      <c r="F3219">
        <v>2428</v>
      </c>
      <c r="G3219">
        <v>2428</v>
      </c>
      <c r="H3219" t="s">
        <v>3657</v>
      </c>
      <c r="I3219">
        <v>80620</v>
      </c>
      <c r="J3219" s="12" t="s">
        <v>1004</v>
      </c>
      <c r="K3219" s="13">
        <v>42237</v>
      </c>
      <c r="L3219" s="13">
        <v>42248</v>
      </c>
      <c r="M3219" s="14">
        <v>154859.89000000001</v>
      </c>
      <c r="N3219" s="14">
        <v>30428.33</v>
      </c>
      <c r="O3219" s="14">
        <v>185288.22</v>
      </c>
      <c r="P3219">
        <v>3</v>
      </c>
      <c r="Q3219">
        <v>2</v>
      </c>
      <c r="R3219">
        <v>5</v>
      </c>
      <c r="S3219" s="15">
        <v>0</v>
      </c>
      <c r="T3219" s="15">
        <v>0</v>
      </c>
      <c r="U3219" s="15">
        <v>1</v>
      </c>
      <c r="V3219" s="15">
        <v>1</v>
      </c>
      <c r="W3219" s="15">
        <v>4</v>
      </c>
      <c r="X3219" s="15">
        <v>8</v>
      </c>
      <c r="Y3219" s="15">
        <v>0</v>
      </c>
      <c r="Z3219" s="15">
        <v>0</v>
      </c>
      <c r="AA3219" s="15">
        <v>5</v>
      </c>
      <c r="AB3219" s="15">
        <v>9</v>
      </c>
      <c r="AC3219" s="16">
        <v>164732.45000000001</v>
      </c>
      <c r="AD3219" s="16">
        <v>31266.15</v>
      </c>
      <c r="AE3219" s="16">
        <v>195998.6</v>
      </c>
      <c r="AF3219" s="16">
        <v>59872.9</v>
      </c>
      <c r="AG3219" s="16">
        <v>12429.34</v>
      </c>
      <c r="AH3219" s="16">
        <v>72302.240000000005</v>
      </c>
      <c r="AI3219" s="17">
        <v>0.92679999999999996</v>
      </c>
      <c r="AJ3219" s="17">
        <v>0.89800000000000002</v>
      </c>
      <c r="AK3219" s="42" t="s">
        <v>12881</v>
      </c>
      <c r="AL3219" s="42">
        <v>1706010</v>
      </c>
    </row>
    <row r="3220" spans="2:38" x14ac:dyDescent="0.3">
      <c r="B3220" s="15">
        <v>3195</v>
      </c>
      <c r="C3220" t="s">
        <v>58</v>
      </c>
      <c r="D3220" t="s">
        <v>59</v>
      </c>
      <c r="E3220" t="s">
        <v>2467</v>
      </c>
      <c r="F3220">
        <v>64</v>
      </c>
      <c r="G3220">
        <v>64</v>
      </c>
      <c r="H3220" t="s">
        <v>2477</v>
      </c>
      <c r="I3220">
        <v>105167</v>
      </c>
      <c r="J3220" s="12" t="s">
        <v>4700</v>
      </c>
      <c r="K3220" s="13">
        <v>45288</v>
      </c>
      <c r="L3220" s="13">
        <v>45288</v>
      </c>
      <c r="M3220" s="14">
        <v>211812.35</v>
      </c>
      <c r="N3220" s="14">
        <v>0</v>
      </c>
      <c r="O3220" s="14">
        <v>211812.35</v>
      </c>
      <c r="P3220">
        <v>5</v>
      </c>
      <c r="Q3220">
        <v>0</v>
      </c>
      <c r="R3220">
        <v>5</v>
      </c>
      <c r="S3220" s="15">
        <v>0</v>
      </c>
      <c r="T3220" s="15">
        <v>0</v>
      </c>
      <c r="U3220" s="15">
        <v>5</v>
      </c>
      <c r="V3220" s="15">
        <v>5</v>
      </c>
      <c r="W3220" s="15">
        <v>0</v>
      </c>
      <c r="X3220" s="15">
        <v>0</v>
      </c>
      <c r="Y3220" s="15">
        <v>0</v>
      </c>
      <c r="Z3220" s="15">
        <v>0</v>
      </c>
      <c r="AA3220" s="15">
        <v>5</v>
      </c>
      <c r="AB3220" s="15">
        <v>5</v>
      </c>
      <c r="AC3220" s="16">
        <v>203591.29</v>
      </c>
      <c r="AD3220" s="16">
        <v>0</v>
      </c>
      <c r="AE3220" s="16">
        <v>203591.29</v>
      </c>
      <c r="AF3220" s="16">
        <v>72293.710000000006</v>
      </c>
      <c r="AG3220" s="16">
        <v>0</v>
      </c>
      <c r="AH3220" s="16">
        <v>72293.710000000006</v>
      </c>
      <c r="AI3220" s="17">
        <v>0.73809999999999998</v>
      </c>
      <c r="AJ3220" s="17">
        <v>0.75170000000000003</v>
      </c>
      <c r="AK3220" s="42" t="s">
        <v>12318</v>
      </c>
      <c r="AL3220" s="42" t="s">
        <v>9254</v>
      </c>
    </row>
    <row r="3221" spans="2:38" x14ac:dyDescent="0.3">
      <c r="B3221" s="15">
        <v>3196</v>
      </c>
      <c r="C3221" t="s">
        <v>58</v>
      </c>
      <c r="D3221" t="s">
        <v>59</v>
      </c>
      <c r="E3221" t="s">
        <v>2475</v>
      </c>
      <c r="F3221">
        <v>116</v>
      </c>
      <c r="G3221">
        <v>440</v>
      </c>
      <c r="H3221" t="s">
        <v>2592</v>
      </c>
      <c r="I3221">
        <v>65068</v>
      </c>
      <c r="J3221" s="12" t="s">
        <v>1137</v>
      </c>
      <c r="K3221" s="13">
        <v>42081</v>
      </c>
      <c r="L3221" s="13">
        <v>42081</v>
      </c>
      <c r="M3221" s="14">
        <v>167208.82</v>
      </c>
      <c r="N3221" s="14">
        <v>0</v>
      </c>
      <c r="O3221" s="14">
        <v>167208.82</v>
      </c>
      <c r="P3221">
        <v>2</v>
      </c>
      <c r="Q3221">
        <v>0</v>
      </c>
      <c r="R3221">
        <v>2</v>
      </c>
      <c r="S3221" s="15">
        <v>0</v>
      </c>
      <c r="T3221" s="15">
        <v>0</v>
      </c>
      <c r="U3221" s="15">
        <v>0</v>
      </c>
      <c r="V3221" s="15">
        <v>0</v>
      </c>
      <c r="W3221" s="15">
        <v>2</v>
      </c>
      <c r="X3221" s="15">
        <v>4</v>
      </c>
      <c r="Y3221" s="15">
        <v>0</v>
      </c>
      <c r="Z3221" s="15">
        <v>0</v>
      </c>
      <c r="AA3221" s="15">
        <v>2</v>
      </c>
      <c r="AB3221" s="15">
        <v>4</v>
      </c>
      <c r="AC3221" s="16">
        <v>183579.09</v>
      </c>
      <c r="AD3221" s="16">
        <v>0</v>
      </c>
      <c r="AE3221" s="16">
        <v>183579.09</v>
      </c>
      <c r="AF3221" s="16">
        <v>72245.149999999994</v>
      </c>
      <c r="AG3221" s="16">
        <v>0</v>
      </c>
      <c r="AH3221" s="16">
        <v>72245.149999999994</v>
      </c>
      <c r="AI3221" s="17">
        <v>0.88109999999999999</v>
      </c>
      <c r="AJ3221" s="17">
        <v>0.96209999999999996</v>
      </c>
      <c r="AK3221" s="42" t="s">
        <v>12127</v>
      </c>
      <c r="AL3221" s="42" t="s">
        <v>9562</v>
      </c>
    </row>
    <row r="3222" spans="2:38" x14ac:dyDescent="0.3">
      <c r="B3222" s="15">
        <v>3197</v>
      </c>
      <c r="C3222" t="s">
        <v>55</v>
      </c>
      <c r="D3222" t="s">
        <v>56</v>
      </c>
      <c r="E3222" t="s">
        <v>2062</v>
      </c>
      <c r="F3222">
        <v>276</v>
      </c>
      <c r="G3222">
        <v>276</v>
      </c>
      <c r="H3222" t="s">
        <v>66</v>
      </c>
      <c r="I3222">
        <v>90978</v>
      </c>
      <c r="J3222" s="12" t="s">
        <v>158</v>
      </c>
      <c r="K3222" s="13">
        <v>35207</v>
      </c>
      <c r="L3222" s="13">
        <v>35219</v>
      </c>
      <c r="M3222" s="14">
        <v>185711.97</v>
      </c>
      <c r="N3222" s="14">
        <v>0</v>
      </c>
      <c r="O3222" s="14">
        <v>185711.97</v>
      </c>
      <c r="P3222">
        <v>4</v>
      </c>
      <c r="Q3222">
        <v>0</v>
      </c>
      <c r="R3222">
        <v>4</v>
      </c>
      <c r="S3222" s="15">
        <v>0</v>
      </c>
      <c r="T3222" s="15">
        <v>0</v>
      </c>
      <c r="U3222" s="15">
        <v>2</v>
      </c>
      <c r="V3222" s="15">
        <v>2</v>
      </c>
      <c r="W3222" s="15">
        <v>2</v>
      </c>
      <c r="X3222" s="15">
        <v>4</v>
      </c>
      <c r="Y3222" s="15">
        <v>0</v>
      </c>
      <c r="Z3222" s="15">
        <v>0</v>
      </c>
      <c r="AA3222" s="15">
        <v>4</v>
      </c>
      <c r="AB3222" s="15">
        <v>6</v>
      </c>
      <c r="AC3222" s="16">
        <v>206346.64</v>
      </c>
      <c r="AD3222" s="16">
        <v>0</v>
      </c>
      <c r="AE3222" s="16">
        <v>206346.64</v>
      </c>
      <c r="AF3222" s="16">
        <v>72221.509999999995</v>
      </c>
      <c r="AG3222" s="16">
        <v>0</v>
      </c>
      <c r="AH3222" s="16">
        <v>72221.509999999995</v>
      </c>
      <c r="AI3222" s="17">
        <v>1</v>
      </c>
      <c r="AJ3222" s="17">
        <v>0.96009999999999995</v>
      </c>
      <c r="AK3222" s="42" t="s">
        <v>12527</v>
      </c>
      <c r="AL3222" s="42" t="s">
        <v>9344</v>
      </c>
    </row>
    <row r="3223" spans="2:38" x14ac:dyDescent="0.3">
      <c r="B3223" s="15">
        <v>3198</v>
      </c>
      <c r="C3223" t="s">
        <v>49</v>
      </c>
      <c r="D3223" t="s">
        <v>50</v>
      </c>
      <c r="E3223" t="s">
        <v>50</v>
      </c>
      <c r="F3223">
        <v>2744</v>
      </c>
      <c r="G3223">
        <v>2744</v>
      </c>
      <c r="H3223" t="s">
        <v>3289</v>
      </c>
      <c r="I3223">
        <v>115578</v>
      </c>
      <c r="J3223" s="12" t="s">
        <v>5963</v>
      </c>
      <c r="K3223" s="13">
        <v>45960</v>
      </c>
      <c r="L3223" s="13">
        <v>45960</v>
      </c>
      <c r="M3223" s="14">
        <v>179656.22</v>
      </c>
      <c r="N3223" s="14">
        <v>0</v>
      </c>
      <c r="O3223" s="14">
        <v>179656.22</v>
      </c>
      <c r="P3223">
        <v>5</v>
      </c>
      <c r="Q3223">
        <v>0</v>
      </c>
      <c r="R3223">
        <v>5</v>
      </c>
      <c r="S3223" s="15">
        <v>0</v>
      </c>
      <c r="T3223" s="15">
        <v>0</v>
      </c>
      <c r="U3223" s="15">
        <v>2</v>
      </c>
      <c r="V3223" s="15">
        <v>2</v>
      </c>
      <c r="W3223" s="15">
        <v>3</v>
      </c>
      <c r="X3223" s="15">
        <v>6</v>
      </c>
      <c r="Y3223" s="15">
        <v>0</v>
      </c>
      <c r="Z3223" s="15">
        <v>0</v>
      </c>
      <c r="AA3223" s="15">
        <v>5</v>
      </c>
      <c r="AB3223" s="15">
        <v>8</v>
      </c>
      <c r="AC3223" s="16">
        <v>199618.02</v>
      </c>
      <c r="AD3223" s="16">
        <v>0</v>
      </c>
      <c r="AE3223" s="16">
        <v>199618.02</v>
      </c>
      <c r="AF3223" s="16">
        <v>72217.850000000006</v>
      </c>
      <c r="AG3223" s="16">
        <v>0</v>
      </c>
      <c r="AH3223" s="16">
        <v>72217.850000000006</v>
      </c>
      <c r="AI3223" s="17">
        <v>0.755</v>
      </c>
      <c r="AJ3223" s="17">
        <v>0.91</v>
      </c>
      <c r="AK3223" s="42" t="s">
        <v>13848</v>
      </c>
      <c r="AL3223" s="42" t="s">
        <v>10581</v>
      </c>
    </row>
    <row r="3224" spans="2:38" x14ac:dyDescent="0.3">
      <c r="B3224" s="15">
        <v>3199</v>
      </c>
      <c r="C3224" t="s">
        <v>58</v>
      </c>
      <c r="D3224" t="s">
        <v>59</v>
      </c>
      <c r="E3224" t="s">
        <v>2482</v>
      </c>
      <c r="F3224">
        <v>1697</v>
      </c>
      <c r="G3224">
        <v>2203</v>
      </c>
      <c r="H3224" t="s">
        <v>169</v>
      </c>
      <c r="I3224">
        <v>113744</v>
      </c>
      <c r="J3224" s="12" t="s">
        <v>7628</v>
      </c>
      <c r="K3224" s="13">
        <v>45884</v>
      </c>
      <c r="L3224" s="13">
        <v>45884</v>
      </c>
      <c r="M3224" s="14">
        <v>94242.01</v>
      </c>
      <c r="N3224" s="14">
        <v>138646.96</v>
      </c>
      <c r="O3224" s="14">
        <v>232888.97</v>
      </c>
      <c r="P3224">
        <v>7</v>
      </c>
      <c r="Q3224">
        <v>3</v>
      </c>
      <c r="R3224">
        <v>10</v>
      </c>
      <c r="S3224" s="15">
        <v>0</v>
      </c>
      <c r="T3224" s="15">
        <v>0</v>
      </c>
      <c r="U3224" s="15">
        <v>7</v>
      </c>
      <c r="V3224" s="15">
        <v>7</v>
      </c>
      <c r="W3224" s="15">
        <v>3</v>
      </c>
      <c r="X3224" s="15">
        <v>6</v>
      </c>
      <c r="Y3224" s="15">
        <v>0</v>
      </c>
      <c r="Z3224" s="15">
        <v>0</v>
      </c>
      <c r="AA3224" s="15">
        <v>10</v>
      </c>
      <c r="AB3224" s="15">
        <v>13</v>
      </c>
      <c r="AC3224" s="16">
        <v>102198.77</v>
      </c>
      <c r="AD3224" s="16">
        <v>132507.44</v>
      </c>
      <c r="AE3224" s="16">
        <v>234706.21</v>
      </c>
      <c r="AF3224" s="16">
        <v>29029.09</v>
      </c>
      <c r="AG3224" s="16">
        <v>43169.120000000003</v>
      </c>
      <c r="AH3224" s="16">
        <v>72198.210000000006</v>
      </c>
      <c r="AI3224" s="17">
        <v>0.755</v>
      </c>
      <c r="AJ3224" s="17">
        <v>0.91</v>
      </c>
      <c r="AK3224" s="42" t="s">
        <v>15909</v>
      </c>
      <c r="AL3224" s="42" t="s">
        <v>9962</v>
      </c>
    </row>
    <row r="3225" spans="2:38" x14ac:dyDescent="0.3">
      <c r="B3225" s="15">
        <v>3200</v>
      </c>
      <c r="C3225" t="s">
        <v>58</v>
      </c>
      <c r="D3225" t="s">
        <v>59</v>
      </c>
      <c r="E3225" t="s">
        <v>2497</v>
      </c>
      <c r="F3225">
        <v>908</v>
      </c>
      <c r="G3225">
        <v>2751</v>
      </c>
      <c r="H3225" t="s">
        <v>2462</v>
      </c>
      <c r="I3225">
        <v>110413</v>
      </c>
      <c r="J3225" s="12" t="s">
        <v>5123</v>
      </c>
      <c r="K3225" s="13">
        <v>45754</v>
      </c>
      <c r="L3225" s="13">
        <v>45754</v>
      </c>
      <c r="M3225" s="14">
        <v>200811.19</v>
      </c>
      <c r="N3225" s="14">
        <v>41860.03</v>
      </c>
      <c r="O3225" s="14">
        <v>242671.22</v>
      </c>
      <c r="P3225">
        <v>7</v>
      </c>
      <c r="Q3225">
        <v>1</v>
      </c>
      <c r="R3225">
        <v>8</v>
      </c>
      <c r="S3225" s="15">
        <v>0</v>
      </c>
      <c r="T3225" s="15">
        <v>0</v>
      </c>
      <c r="U3225" s="15">
        <v>6</v>
      </c>
      <c r="V3225" s="15">
        <v>6</v>
      </c>
      <c r="W3225" s="15">
        <v>2</v>
      </c>
      <c r="X3225" s="15">
        <v>4</v>
      </c>
      <c r="Y3225" s="15">
        <v>0</v>
      </c>
      <c r="Z3225" s="15">
        <v>0</v>
      </c>
      <c r="AA3225" s="15">
        <v>8</v>
      </c>
      <c r="AB3225" s="15">
        <v>10</v>
      </c>
      <c r="AC3225" s="16">
        <v>175442.73</v>
      </c>
      <c r="AD3225" s="16">
        <v>46511.02</v>
      </c>
      <c r="AE3225" s="16">
        <v>221953.75</v>
      </c>
      <c r="AF3225" s="16">
        <v>55526.99</v>
      </c>
      <c r="AG3225" s="16">
        <v>16658.080000000002</v>
      </c>
      <c r="AH3225" s="16">
        <v>72185.070000000007</v>
      </c>
      <c r="AI3225" s="17">
        <v>0.755</v>
      </c>
      <c r="AJ3225" s="17">
        <v>0.91</v>
      </c>
      <c r="AK3225" s="42" t="s">
        <v>12825</v>
      </c>
      <c r="AL3225" s="42" t="s">
        <v>9219</v>
      </c>
    </row>
    <row r="3226" spans="2:38" x14ac:dyDescent="0.3">
      <c r="B3226" s="15">
        <v>3201</v>
      </c>
      <c r="C3226" t="s">
        <v>2469</v>
      </c>
      <c r="D3226" t="s">
        <v>110</v>
      </c>
      <c r="E3226" t="s">
        <v>110</v>
      </c>
      <c r="F3226">
        <v>40</v>
      </c>
      <c r="G3226">
        <v>40</v>
      </c>
      <c r="H3226" t="s">
        <v>1767</v>
      </c>
      <c r="I3226">
        <v>111978</v>
      </c>
      <c r="J3226" s="12" t="s">
        <v>18183</v>
      </c>
      <c r="K3226" s="13">
        <v>45755</v>
      </c>
      <c r="L3226" s="13">
        <v>45755</v>
      </c>
      <c r="M3226" s="14">
        <v>204006.84</v>
      </c>
      <c r="N3226" s="14">
        <v>6021.87</v>
      </c>
      <c r="O3226" s="14">
        <v>210028.71</v>
      </c>
      <c r="P3226">
        <v>8.5</v>
      </c>
      <c r="Q3226">
        <v>0</v>
      </c>
      <c r="R3226">
        <v>8.5</v>
      </c>
      <c r="S3226" s="15">
        <v>0</v>
      </c>
      <c r="T3226" s="15">
        <v>0</v>
      </c>
      <c r="U3226" s="15">
        <v>8</v>
      </c>
      <c r="V3226" s="15">
        <v>8</v>
      </c>
      <c r="W3226" s="15">
        <v>0.5</v>
      </c>
      <c r="X3226" s="15">
        <v>1</v>
      </c>
      <c r="Y3226" s="15">
        <v>0</v>
      </c>
      <c r="Z3226" s="15">
        <v>0</v>
      </c>
      <c r="AA3226" s="15">
        <v>8.5</v>
      </c>
      <c r="AB3226" s="15">
        <v>9</v>
      </c>
      <c r="AC3226" s="16">
        <v>198170</v>
      </c>
      <c r="AD3226" s="16">
        <v>5793.58</v>
      </c>
      <c r="AE3226" s="16">
        <v>203963.58</v>
      </c>
      <c r="AF3226" s="16">
        <v>70576.22</v>
      </c>
      <c r="AG3226" s="16">
        <v>1569.17</v>
      </c>
      <c r="AH3226" s="16">
        <v>72145.39</v>
      </c>
      <c r="AI3226" s="17">
        <v>0.755</v>
      </c>
      <c r="AJ3226" s="17">
        <v>0.91</v>
      </c>
      <c r="AK3226" s="42" t="s">
        <v>18891</v>
      </c>
      <c r="AL3226" s="42" t="s">
        <v>9415</v>
      </c>
    </row>
    <row r="3227" spans="2:38" x14ac:dyDescent="0.3">
      <c r="B3227" s="15">
        <v>3202</v>
      </c>
      <c r="C3227" t="s">
        <v>163</v>
      </c>
      <c r="D3227" t="s">
        <v>1657</v>
      </c>
      <c r="E3227" t="s">
        <v>2504</v>
      </c>
      <c r="F3227">
        <v>1722</v>
      </c>
      <c r="G3227">
        <v>1722</v>
      </c>
      <c r="H3227" t="s">
        <v>2505</v>
      </c>
      <c r="I3227">
        <v>67064</v>
      </c>
      <c r="J3227" s="12" t="s">
        <v>1049</v>
      </c>
      <c r="K3227" s="13">
        <v>42299</v>
      </c>
      <c r="L3227" s="13">
        <v>42299</v>
      </c>
      <c r="M3227" s="14">
        <v>201376.71</v>
      </c>
      <c r="N3227" s="14">
        <v>0</v>
      </c>
      <c r="O3227" s="14">
        <v>201376.71</v>
      </c>
      <c r="P3227">
        <v>7</v>
      </c>
      <c r="Q3227">
        <v>0</v>
      </c>
      <c r="R3227">
        <v>7</v>
      </c>
      <c r="S3227" s="15">
        <v>0</v>
      </c>
      <c r="T3227" s="15">
        <v>0</v>
      </c>
      <c r="U3227" s="15">
        <v>7</v>
      </c>
      <c r="V3227" s="15">
        <v>7</v>
      </c>
      <c r="W3227" s="15">
        <v>0</v>
      </c>
      <c r="X3227" s="15">
        <v>0</v>
      </c>
      <c r="Y3227" s="15">
        <v>0</v>
      </c>
      <c r="Z3227" s="15">
        <v>0</v>
      </c>
      <c r="AA3227" s="15">
        <v>7</v>
      </c>
      <c r="AB3227" s="15">
        <v>7</v>
      </c>
      <c r="AC3227" s="16">
        <v>255158.88</v>
      </c>
      <c r="AD3227" s="16">
        <v>0</v>
      </c>
      <c r="AE3227" s="16">
        <v>255158.88</v>
      </c>
      <c r="AF3227" s="16">
        <v>72098.929999999993</v>
      </c>
      <c r="AG3227" s="16">
        <v>0</v>
      </c>
      <c r="AH3227" s="16">
        <v>72098.929999999993</v>
      </c>
      <c r="AI3227" s="17">
        <v>1</v>
      </c>
      <c r="AJ3227" s="17">
        <v>0.97050000000000003</v>
      </c>
      <c r="AK3227" s="42" t="s">
        <v>12134</v>
      </c>
      <c r="AL3227" s="42">
        <v>1703178</v>
      </c>
    </row>
    <row r="3228" spans="2:38" x14ac:dyDescent="0.3">
      <c r="B3228" s="15">
        <v>3203</v>
      </c>
      <c r="C3228" t="s">
        <v>2469</v>
      </c>
      <c r="D3228" t="s">
        <v>78</v>
      </c>
      <c r="E3228" t="s">
        <v>78</v>
      </c>
      <c r="F3228">
        <v>2105</v>
      </c>
      <c r="G3228">
        <v>2105</v>
      </c>
      <c r="H3228" t="s">
        <v>2209</v>
      </c>
      <c r="I3228">
        <v>116187</v>
      </c>
      <c r="J3228" s="12" t="s">
        <v>18184</v>
      </c>
      <c r="K3228" s="13">
        <v>45986</v>
      </c>
      <c r="L3228" s="13">
        <v>45986</v>
      </c>
      <c r="M3228" s="14">
        <v>38972.400000000001</v>
      </c>
      <c r="N3228" s="14">
        <v>213084.07</v>
      </c>
      <c r="O3228" s="14">
        <v>252056.47</v>
      </c>
      <c r="P3228">
        <v>3</v>
      </c>
      <c r="Q3228">
        <v>3</v>
      </c>
      <c r="R3228">
        <v>6</v>
      </c>
      <c r="S3228" s="15">
        <v>0</v>
      </c>
      <c r="T3228" s="15">
        <v>0</v>
      </c>
      <c r="U3228" s="15">
        <v>0</v>
      </c>
      <c r="V3228" s="15">
        <v>0</v>
      </c>
      <c r="W3228" s="15">
        <v>3</v>
      </c>
      <c r="X3228" s="15">
        <v>6</v>
      </c>
      <c r="Y3228" s="15">
        <v>3</v>
      </c>
      <c r="Z3228" s="15">
        <v>9</v>
      </c>
      <c r="AA3228" s="15">
        <v>6</v>
      </c>
      <c r="AB3228" s="15">
        <v>15</v>
      </c>
      <c r="AC3228" s="16">
        <v>36957</v>
      </c>
      <c r="AD3228" s="16">
        <v>209199.14</v>
      </c>
      <c r="AE3228" s="16">
        <v>246156.14</v>
      </c>
      <c r="AF3228" s="16">
        <v>10482.51</v>
      </c>
      <c r="AG3228" s="16">
        <v>61594.36</v>
      </c>
      <c r="AH3228" s="16">
        <v>72076.87</v>
      </c>
      <c r="AI3228" s="17">
        <v>0.755</v>
      </c>
      <c r="AJ3228" s="17">
        <v>0.91</v>
      </c>
      <c r="AK3228" s="42" t="s">
        <v>18892</v>
      </c>
      <c r="AL3228" s="42" t="s">
        <v>9673</v>
      </c>
    </row>
    <row r="3229" spans="2:38" x14ac:dyDescent="0.3">
      <c r="B3229" s="15">
        <v>3204</v>
      </c>
      <c r="C3229" t="s">
        <v>49</v>
      </c>
      <c r="D3229" t="s">
        <v>50</v>
      </c>
      <c r="E3229" t="s">
        <v>50</v>
      </c>
      <c r="F3229">
        <v>908</v>
      </c>
      <c r="G3229">
        <v>171</v>
      </c>
      <c r="H3229" t="s">
        <v>2462</v>
      </c>
      <c r="I3229">
        <v>113397</v>
      </c>
      <c r="J3229" s="12" t="s">
        <v>5170</v>
      </c>
      <c r="K3229" s="13">
        <v>45777</v>
      </c>
      <c r="L3229" s="13">
        <v>45777</v>
      </c>
      <c r="M3229" s="14">
        <v>229569.48</v>
      </c>
      <c r="N3229" s="14">
        <v>62010.19</v>
      </c>
      <c r="O3229" s="14">
        <v>291579.67</v>
      </c>
      <c r="P3229">
        <v>6</v>
      </c>
      <c r="Q3229">
        <v>1</v>
      </c>
      <c r="R3229">
        <v>7</v>
      </c>
      <c r="S3229" s="15">
        <v>0</v>
      </c>
      <c r="T3229" s="15">
        <v>0</v>
      </c>
      <c r="U3229" s="15">
        <v>3</v>
      </c>
      <c r="V3229" s="15">
        <v>3</v>
      </c>
      <c r="W3229" s="15">
        <v>4</v>
      </c>
      <c r="X3229" s="15">
        <v>8</v>
      </c>
      <c r="Y3229" s="15">
        <v>0</v>
      </c>
      <c r="Z3229" s="15">
        <v>0</v>
      </c>
      <c r="AA3229" s="15">
        <v>7</v>
      </c>
      <c r="AB3229" s="15">
        <v>11</v>
      </c>
      <c r="AC3229" s="16">
        <v>187880.44</v>
      </c>
      <c r="AD3229" s="16">
        <v>56511.76</v>
      </c>
      <c r="AE3229" s="16">
        <v>244392.2</v>
      </c>
      <c r="AF3229" s="16">
        <v>56612.09</v>
      </c>
      <c r="AG3229" s="16">
        <v>15459.18</v>
      </c>
      <c r="AH3229" s="16">
        <v>72071.27</v>
      </c>
      <c r="AI3229" s="17">
        <v>0.755</v>
      </c>
      <c r="AJ3229" s="17">
        <v>0.91</v>
      </c>
      <c r="AK3229" s="42" t="s">
        <v>12884</v>
      </c>
      <c r="AL3229" s="42" t="s">
        <v>9219</v>
      </c>
    </row>
    <row r="3230" spans="2:38" x14ac:dyDescent="0.3">
      <c r="B3230" s="15">
        <v>3205</v>
      </c>
      <c r="C3230" t="s">
        <v>115</v>
      </c>
      <c r="D3230" t="s">
        <v>1656</v>
      </c>
      <c r="E3230" t="s">
        <v>2757</v>
      </c>
      <c r="F3230">
        <v>2691</v>
      </c>
      <c r="G3230">
        <v>2691</v>
      </c>
      <c r="H3230" t="s">
        <v>3606</v>
      </c>
      <c r="I3230">
        <v>107973</v>
      </c>
      <c r="J3230" s="12" t="s">
        <v>4921</v>
      </c>
      <c r="K3230" s="13">
        <v>45443</v>
      </c>
      <c r="L3230" s="13">
        <v>45443</v>
      </c>
      <c r="M3230" s="14">
        <v>185916.75</v>
      </c>
      <c r="N3230" s="14">
        <v>2223.2199999999998</v>
      </c>
      <c r="O3230" s="14">
        <v>188139.97</v>
      </c>
      <c r="P3230">
        <v>3</v>
      </c>
      <c r="Q3230">
        <v>0</v>
      </c>
      <c r="R3230">
        <v>3</v>
      </c>
      <c r="S3230" s="15">
        <v>0</v>
      </c>
      <c r="T3230" s="15">
        <v>0</v>
      </c>
      <c r="U3230" s="15">
        <v>3</v>
      </c>
      <c r="V3230" s="15">
        <v>3</v>
      </c>
      <c r="W3230" s="15">
        <v>0</v>
      </c>
      <c r="X3230" s="15">
        <v>0</v>
      </c>
      <c r="Y3230" s="15">
        <v>0</v>
      </c>
      <c r="Z3230" s="15">
        <v>0</v>
      </c>
      <c r="AA3230" s="15">
        <v>3</v>
      </c>
      <c r="AB3230" s="15">
        <v>3</v>
      </c>
      <c r="AC3230" s="16">
        <v>180778.82</v>
      </c>
      <c r="AD3230" s="16">
        <v>2470.16</v>
      </c>
      <c r="AE3230" s="16">
        <v>183248.98</v>
      </c>
      <c r="AF3230" s="16">
        <v>71167.42</v>
      </c>
      <c r="AG3230" s="16">
        <v>884.57</v>
      </c>
      <c r="AH3230" s="16">
        <v>72051.990000000005</v>
      </c>
      <c r="AI3230" s="17">
        <v>0.80130000000000001</v>
      </c>
      <c r="AJ3230" s="17">
        <v>0.77749999999999997</v>
      </c>
      <c r="AK3230" s="42" t="s">
        <v>12586</v>
      </c>
      <c r="AL3230" s="42">
        <v>1706793</v>
      </c>
    </row>
    <row r="3231" spans="2:38" x14ac:dyDescent="0.3">
      <c r="B3231" s="15">
        <v>3206</v>
      </c>
      <c r="C3231" t="s">
        <v>58</v>
      </c>
      <c r="D3231" t="s">
        <v>59</v>
      </c>
      <c r="E3231" t="s">
        <v>2452</v>
      </c>
      <c r="F3231">
        <v>1990</v>
      </c>
      <c r="G3231">
        <v>1990</v>
      </c>
      <c r="H3231" t="s">
        <v>1998</v>
      </c>
      <c r="I3231">
        <v>56065</v>
      </c>
      <c r="J3231" s="12" t="s">
        <v>18185</v>
      </c>
      <c r="K3231" s="13">
        <v>41430</v>
      </c>
      <c r="L3231" s="13">
        <v>41456</v>
      </c>
      <c r="M3231" s="14">
        <v>0</v>
      </c>
      <c r="N3231" s="14">
        <v>267292.88</v>
      </c>
      <c r="O3231" s="14">
        <v>267292.88</v>
      </c>
      <c r="P3231">
        <v>0</v>
      </c>
      <c r="Q3231">
        <v>1</v>
      </c>
      <c r="R3231">
        <v>1</v>
      </c>
      <c r="S3231" s="15">
        <v>0</v>
      </c>
      <c r="T3231" s="15">
        <v>0</v>
      </c>
      <c r="U3231" s="15">
        <v>0</v>
      </c>
      <c r="V3231" s="15">
        <v>0</v>
      </c>
      <c r="W3231" s="15">
        <v>0</v>
      </c>
      <c r="X3231" s="15">
        <v>0</v>
      </c>
      <c r="Y3231" s="15">
        <v>1</v>
      </c>
      <c r="Z3231" s="15">
        <v>3</v>
      </c>
      <c r="AA3231" s="15">
        <v>1</v>
      </c>
      <c r="AB3231" s="15">
        <v>3</v>
      </c>
      <c r="AC3231" s="16">
        <v>0</v>
      </c>
      <c r="AD3231" s="16">
        <v>205609.93</v>
      </c>
      <c r="AE3231" s="16">
        <v>205609.93</v>
      </c>
      <c r="AF3231" s="16">
        <v>0</v>
      </c>
      <c r="AG3231" s="16">
        <v>71963.44</v>
      </c>
      <c r="AH3231" s="16">
        <v>71963.44</v>
      </c>
      <c r="AI3231" s="17">
        <v>1</v>
      </c>
      <c r="AJ3231" s="17">
        <v>0.95350000000000001</v>
      </c>
      <c r="AK3231" s="42" t="s">
        <v>18893</v>
      </c>
      <c r="AL3231" s="42" t="s">
        <v>9979</v>
      </c>
    </row>
    <row r="3232" spans="2:38" x14ac:dyDescent="0.3">
      <c r="B3232" s="15">
        <v>3207</v>
      </c>
      <c r="C3232" t="s">
        <v>58</v>
      </c>
      <c r="D3232" t="s">
        <v>59</v>
      </c>
      <c r="E3232" t="s">
        <v>2463</v>
      </c>
      <c r="F3232">
        <v>360</v>
      </c>
      <c r="G3232">
        <v>97</v>
      </c>
      <c r="H3232" t="s">
        <v>2464</v>
      </c>
      <c r="I3232">
        <v>69762</v>
      </c>
      <c r="J3232" s="12" t="s">
        <v>1593</v>
      </c>
      <c r="K3232" s="13">
        <v>42559</v>
      </c>
      <c r="L3232" s="13">
        <v>42559</v>
      </c>
      <c r="M3232" s="14">
        <v>204241.15</v>
      </c>
      <c r="N3232" s="14">
        <v>14549.53</v>
      </c>
      <c r="O3232" s="14">
        <v>218790.68</v>
      </c>
      <c r="P3232">
        <v>7</v>
      </c>
      <c r="Q3232">
        <v>0</v>
      </c>
      <c r="R3232">
        <v>7</v>
      </c>
      <c r="S3232" s="15">
        <v>0</v>
      </c>
      <c r="T3232" s="15">
        <v>0</v>
      </c>
      <c r="U3232" s="15">
        <v>6</v>
      </c>
      <c r="V3232" s="15">
        <v>6</v>
      </c>
      <c r="W3232" s="15">
        <v>1</v>
      </c>
      <c r="X3232" s="15">
        <v>2</v>
      </c>
      <c r="Y3232" s="15">
        <v>0</v>
      </c>
      <c r="Z3232" s="15">
        <v>0</v>
      </c>
      <c r="AA3232" s="15">
        <v>7</v>
      </c>
      <c r="AB3232" s="15">
        <v>8</v>
      </c>
      <c r="AC3232" s="16">
        <v>196562.25</v>
      </c>
      <c r="AD3232" s="16">
        <v>12547</v>
      </c>
      <c r="AE3232" s="16">
        <v>209109.25</v>
      </c>
      <c r="AF3232" s="16">
        <v>67554.070000000007</v>
      </c>
      <c r="AG3232" s="16">
        <v>4348.21</v>
      </c>
      <c r="AH3232" s="16">
        <v>71902.28</v>
      </c>
      <c r="AI3232" s="17">
        <v>0.94220000000000004</v>
      </c>
      <c r="AJ3232" s="17">
        <v>0.91490000000000005</v>
      </c>
      <c r="AK3232" s="42" t="s">
        <v>12312</v>
      </c>
      <c r="AL3232" s="42" t="s">
        <v>9221</v>
      </c>
    </row>
    <row r="3233" spans="2:38" x14ac:dyDescent="0.3">
      <c r="B3233" s="15">
        <v>3208</v>
      </c>
      <c r="C3233" t="s">
        <v>49</v>
      </c>
      <c r="D3233" t="s">
        <v>52</v>
      </c>
      <c r="E3233" t="s">
        <v>2484</v>
      </c>
      <c r="F3233">
        <v>280</v>
      </c>
      <c r="G3233">
        <v>280</v>
      </c>
      <c r="H3233" t="s">
        <v>90</v>
      </c>
      <c r="I3233">
        <v>64976</v>
      </c>
      <c r="J3233" s="12" t="s">
        <v>930</v>
      </c>
      <c r="K3233" s="13">
        <v>42193</v>
      </c>
      <c r="L3233" s="13">
        <v>42193</v>
      </c>
      <c r="M3233" s="14">
        <v>157885.39000000001</v>
      </c>
      <c r="N3233" s="14">
        <v>44382.94</v>
      </c>
      <c r="O3233" s="14">
        <v>202268.33</v>
      </c>
      <c r="P3233">
        <v>6</v>
      </c>
      <c r="Q3233">
        <v>2</v>
      </c>
      <c r="R3233">
        <v>8</v>
      </c>
      <c r="S3233" s="15">
        <v>0</v>
      </c>
      <c r="T3233" s="15">
        <v>0</v>
      </c>
      <c r="U3233" s="15">
        <v>4</v>
      </c>
      <c r="V3233" s="15">
        <v>4</v>
      </c>
      <c r="W3233" s="15">
        <v>4</v>
      </c>
      <c r="X3233" s="15">
        <v>8</v>
      </c>
      <c r="Y3233" s="15">
        <v>0</v>
      </c>
      <c r="Z3233" s="15">
        <v>0</v>
      </c>
      <c r="AA3233" s="15">
        <v>8</v>
      </c>
      <c r="AB3233" s="15">
        <v>12</v>
      </c>
      <c r="AC3233" s="16">
        <v>171876.61</v>
      </c>
      <c r="AD3233" s="16">
        <v>46346.68</v>
      </c>
      <c r="AE3233" s="16">
        <v>218223.29</v>
      </c>
      <c r="AF3233" s="16">
        <v>56288.14</v>
      </c>
      <c r="AG3233" s="16">
        <v>15503.44</v>
      </c>
      <c r="AH3233" s="16">
        <v>71791.58</v>
      </c>
      <c r="AI3233" s="17">
        <v>0.86270000000000002</v>
      </c>
      <c r="AJ3233" s="17">
        <v>0.95740000000000003</v>
      </c>
      <c r="AK3233" s="42" t="s">
        <v>12861</v>
      </c>
      <c r="AL3233" s="42" t="s">
        <v>9294</v>
      </c>
    </row>
    <row r="3234" spans="2:38" x14ac:dyDescent="0.3">
      <c r="B3234" s="15">
        <v>3209</v>
      </c>
      <c r="C3234" t="s">
        <v>58</v>
      </c>
      <c r="D3234" t="s">
        <v>59</v>
      </c>
      <c r="E3234" t="s">
        <v>2905</v>
      </c>
      <c r="F3234">
        <v>2634</v>
      </c>
      <c r="G3234">
        <v>2634</v>
      </c>
      <c r="H3234" t="s">
        <v>93</v>
      </c>
      <c r="I3234">
        <v>111799</v>
      </c>
      <c r="J3234" s="12" t="s">
        <v>4703</v>
      </c>
      <c r="K3234" s="13">
        <v>45716</v>
      </c>
      <c r="L3234" s="13">
        <v>45716</v>
      </c>
      <c r="M3234" s="14">
        <v>234019.51</v>
      </c>
      <c r="N3234" s="14">
        <v>0</v>
      </c>
      <c r="O3234" s="14">
        <v>234019.51</v>
      </c>
      <c r="P3234">
        <v>7</v>
      </c>
      <c r="Q3234">
        <v>0</v>
      </c>
      <c r="R3234">
        <v>7</v>
      </c>
      <c r="S3234" s="15">
        <v>0</v>
      </c>
      <c r="T3234" s="15">
        <v>0</v>
      </c>
      <c r="U3234" s="15">
        <v>5</v>
      </c>
      <c r="V3234" s="15">
        <v>5</v>
      </c>
      <c r="W3234" s="15">
        <v>2</v>
      </c>
      <c r="X3234" s="15">
        <v>4</v>
      </c>
      <c r="Y3234" s="15">
        <v>0</v>
      </c>
      <c r="Z3234" s="15">
        <v>0</v>
      </c>
      <c r="AA3234" s="15">
        <v>7</v>
      </c>
      <c r="AB3234" s="15">
        <v>9</v>
      </c>
      <c r="AC3234" s="16">
        <v>206112.21</v>
      </c>
      <c r="AD3234" s="16">
        <v>0</v>
      </c>
      <c r="AE3234" s="16">
        <v>206112.21</v>
      </c>
      <c r="AF3234" s="16">
        <v>71743.759999999995</v>
      </c>
      <c r="AG3234" s="16">
        <v>0</v>
      </c>
      <c r="AH3234" s="16">
        <v>71743.759999999995</v>
      </c>
      <c r="AI3234" s="17">
        <v>0.755</v>
      </c>
      <c r="AJ3234" s="17">
        <v>0.91</v>
      </c>
      <c r="AK3234" s="42" t="s">
        <v>12322</v>
      </c>
      <c r="AL3234" s="42" t="e">
        <v>#N/A</v>
      </c>
    </row>
    <row r="3235" spans="2:38" x14ac:dyDescent="0.3">
      <c r="B3235" s="15">
        <v>3210</v>
      </c>
      <c r="C3235" t="s">
        <v>49</v>
      </c>
      <c r="D3235" t="s">
        <v>67</v>
      </c>
      <c r="E3235" t="s">
        <v>2454</v>
      </c>
      <c r="F3235">
        <v>2643</v>
      </c>
      <c r="G3235">
        <v>2643</v>
      </c>
      <c r="H3235" t="s">
        <v>2455</v>
      </c>
      <c r="I3235">
        <v>114665</v>
      </c>
      <c r="J3235" s="12" t="s">
        <v>7699</v>
      </c>
      <c r="K3235" s="13">
        <v>45936</v>
      </c>
      <c r="L3235" s="13">
        <v>45936</v>
      </c>
      <c r="M3235" s="14">
        <v>117695.31</v>
      </c>
      <c r="N3235" s="14">
        <v>64197.5</v>
      </c>
      <c r="O3235" s="14">
        <v>181892.81</v>
      </c>
      <c r="P3235">
        <v>8</v>
      </c>
      <c r="Q3235">
        <v>6</v>
      </c>
      <c r="R3235">
        <v>14</v>
      </c>
      <c r="S3235" s="15">
        <v>0</v>
      </c>
      <c r="T3235" s="15">
        <v>0</v>
      </c>
      <c r="U3235" s="15">
        <v>11</v>
      </c>
      <c r="V3235" s="15">
        <v>11</v>
      </c>
      <c r="W3235" s="15">
        <v>3</v>
      </c>
      <c r="X3235" s="15">
        <v>6</v>
      </c>
      <c r="Y3235" s="15">
        <v>0</v>
      </c>
      <c r="Z3235" s="15">
        <v>0</v>
      </c>
      <c r="AA3235" s="15">
        <v>14</v>
      </c>
      <c r="AB3235" s="15">
        <v>17</v>
      </c>
      <c r="AC3235" s="16">
        <v>112511.17</v>
      </c>
      <c r="AD3235" s="16">
        <v>60481.29</v>
      </c>
      <c r="AE3235" s="16">
        <v>172992.46</v>
      </c>
      <c r="AF3235" s="16">
        <v>46554.14</v>
      </c>
      <c r="AG3235" s="16">
        <v>25165.279999999999</v>
      </c>
      <c r="AH3235" s="16">
        <v>71719.42</v>
      </c>
      <c r="AI3235" s="17">
        <v>0.755</v>
      </c>
      <c r="AJ3235" s="17">
        <v>0.91</v>
      </c>
      <c r="AK3235" s="42" t="s">
        <v>16001</v>
      </c>
      <c r="AL3235" s="42" t="s">
        <v>9206</v>
      </c>
    </row>
    <row r="3236" spans="2:38" x14ac:dyDescent="0.3">
      <c r="B3236" s="15">
        <v>3211</v>
      </c>
      <c r="C3236" t="s">
        <v>2469</v>
      </c>
      <c r="D3236" t="s">
        <v>110</v>
      </c>
      <c r="E3236" t="s">
        <v>110</v>
      </c>
      <c r="F3236">
        <v>2362</v>
      </c>
      <c r="G3236">
        <v>2775</v>
      </c>
      <c r="H3236" t="s">
        <v>1782</v>
      </c>
      <c r="I3236">
        <v>112100</v>
      </c>
      <c r="J3236" s="12" t="s">
        <v>4870</v>
      </c>
      <c r="K3236" s="13">
        <v>45716</v>
      </c>
      <c r="L3236" s="13">
        <v>45716</v>
      </c>
      <c r="M3236" s="14">
        <v>175157.29</v>
      </c>
      <c r="N3236" s="14">
        <v>31291.32</v>
      </c>
      <c r="O3236" s="14">
        <v>206448.61</v>
      </c>
      <c r="P3236">
        <v>8</v>
      </c>
      <c r="Q3236">
        <v>0</v>
      </c>
      <c r="R3236">
        <v>8</v>
      </c>
      <c r="S3236" s="15">
        <v>0</v>
      </c>
      <c r="T3236" s="15">
        <v>0</v>
      </c>
      <c r="U3236" s="15">
        <v>7</v>
      </c>
      <c r="V3236" s="15">
        <v>7</v>
      </c>
      <c r="W3236" s="15">
        <v>1</v>
      </c>
      <c r="X3236" s="15">
        <v>2</v>
      </c>
      <c r="Y3236" s="15">
        <v>0</v>
      </c>
      <c r="Z3236" s="15">
        <v>0</v>
      </c>
      <c r="AA3236" s="15">
        <v>8</v>
      </c>
      <c r="AB3236" s="15">
        <v>9</v>
      </c>
      <c r="AC3236" s="16">
        <v>168538.37</v>
      </c>
      <c r="AD3236" s="16">
        <v>31291.32</v>
      </c>
      <c r="AE3236" s="16">
        <v>199829.69</v>
      </c>
      <c r="AF3236" s="16">
        <v>61546.879999999997</v>
      </c>
      <c r="AG3236" s="16">
        <v>10162.879999999999</v>
      </c>
      <c r="AH3236" s="16">
        <v>71709.759999999995</v>
      </c>
      <c r="AI3236" s="17">
        <v>0.755</v>
      </c>
      <c r="AJ3236" s="17">
        <v>0.91</v>
      </c>
      <c r="AK3236" s="42" t="s">
        <v>12525</v>
      </c>
      <c r="AL3236" s="42" t="s">
        <v>9827</v>
      </c>
    </row>
    <row r="3237" spans="2:38" x14ac:dyDescent="0.3">
      <c r="B3237" s="15">
        <v>3212</v>
      </c>
      <c r="C3237" t="s">
        <v>2469</v>
      </c>
      <c r="D3237" t="s">
        <v>149</v>
      </c>
      <c r="E3237" t="s">
        <v>149</v>
      </c>
      <c r="F3237">
        <v>2363</v>
      </c>
      <c r="G3237">
        <v>2730</v>
      </c>
      <c r="H3237" t="s">
        <v>2604</v>
      </c>
      <c r="I3237">
        <v>111403</v>
      </c>
      <c r="J3237" s="12" t="s">
        <v>4668</v>
      </c>
      <c r="K3237" s="13">
        <v>45747</v>
      </c>
      <c r="L3237" s="13">
        <v>45747</v>
      </c>
      <c r="M3237" s="14">
        <v>202396.37</v>
      </c>
      <c r="N3237" s="14">
        <v>4700.3999999999996</v>
      </c>
      <c r="O3237" s="14">
        <v>207096.77</v>
      </c>
      <c r="P3237">
        <v>10</v>
      </c>
      <c r="Q3237">
        <v>0</v>
      </c>
      <c r="R3237">
        <v>10</v>
      </c>
      <c r="S3237" s="15">
        <v>0</v>
      </c>
      <c r="T3237" s="15">
        <v>0</v>
      </c>
      <c r="U3237" s="15">
        <v>10</v>
      </c>
      <c r="V3237" s="15">
        <v>10</v>
      </c>
      <c r="W3237" s="15">
        <v>0</v>
      </c>
      <c r="X3237" s="15">
        <v>0</v>
      </c>
      <c r="Y3237" s="15">
        <v>0</v>
      </c>
      <c r="Z3237" s="15">
        <v>0</v>
      </c>
      <c r="AA3237" s="15">
        <v>10</v>
      </c>
      <c r="AB3237" s="15">
        <v>10</v>
      </c>
      <c r="AC3237" s="16">
        <v>196386.54</v>
      </c>
      <c r="AD3237" s="16">
        <v>4657.7299999999996</v>
      </c>
      <c r="AE3237" s="16">
        <v>201044.27</v>
      </c>
      <c r="AF3237" s="16">
        <v>70134.240000000005</v>
      </c>
      <c r="AG3237" s="16">
        <v>1552.89</v>
      </c>
      <c r="AH3237" s="16">
        <v>71687.13</v>
      </c>
      <c r="AI3237" s="17">
        <v>0.755</v>
      </c>
      <c r="AJ3237" s="17">
        <v>0.91</v>
      </c>
      <c r="AK3237" s="42" t="s">
        <v>12280</v>
      </c>
      <c r="AL3237" s="42" t="s">
        <v>9590</v>
      </c>
    </row>
    <row r="3238" spans="2:38" x14ac:dyDescent="0.3">
      <c r="B3238" s="15">
        <v>3213</v>
      </c>
      <c r="C3238" t="s">
        <v>49</v>
      </c>
      <c r="D3238" t="s">
        <v>52</v>
      </c>
      <c r="E3238" t="s">
        <v>1651</v>
      </c>
      <c r="F3238">
        <v>1285</v>
      </c>
      <c r="G3238">
        <v>1515</v>
      </c>
      <c r="H3238" t="s">
        <v>215</v>
      </c>
      <c r="I3238">
        <v>112523</v>
      </c>
      <c r="J3238" s="12" t="s">
        <v>5095</v>
      </c>
      <c r="K3238" s="13">
        <v>45841</v>
      </c>
      <c r="L3238" s="13">
        <v>45841</v>
      </c>
      <c r="M3238" s="14">
        <v>211554.77</v>
      </c>
      <c r="N3238" s="14">
        <v>10936.6</v>
      </c>
      <c r="O3238" s="14">
        <v>222491.37</v>
      </c>
      <c r="P3238">
        <v>9</v>
      </c>
      <c r="Q3238">
        <v>0</v>
      </c>
      <c r="R3238">
        <v>9</v>
      </c>
      <c r="S3238" s="15">
        <v>0</v>
      </c>
      <c r="T3238" s="15">
        <v>0</v>
      </c>
      <c r="U3238" s="15">
        <v>8</v>
      </c>
      <c r="V3238" s="15">
        <v>8</v>
      </c>
      <c r="W3238" s="15">
        <v>1</v>
      </c>
      <c r="X3238" s="15">
        <v>2</v>
      </c>
      <c r="Y3238" s="15">
        <v>0</v>
      </c>
      <c r="Z3238" s="15">
        <v>0</v>
      </c>
      <c r="AA3238" s="15">
        <v>9</v>
      </c>
      <c r="AB3238" s="15">
        <v>10</v>
      </c>
      <c r="AC3238" s="16">
        <v>184884.8</v>
      </c>
      <c r="AD3238" s="16">
        <v>9050.52</v>
      </c>
      <c r="AE3238" s="16">
        <v>193935.32</v>
      </c>
      <c r="AF3238" s="16">
        <v>68390.94</v>
      </c>
      <c r="AG3238" s="16">
        <v>3295.47</v>
      </c>
      <c r="AH3238" s="16">
        <v>71686.41</v>
      </c>
      <c r="AI3238" s="17">
        <v>0.755</v>
      </c>
      <c r="AJ3238" s="17">
        <v>0.91</v>
      </c>
      <c r="AK3238" s="42" t="s">
        <v>12795</v>
      </c>
      <c r="AL3238" s="42" t="s">
        <v>9262</v>
      </c>
    </row>
    <row r="3239" spans="2:38" x14ac:dyDescent="0.3">
      <c r="B3239" s="15">
        <v>3214</v>
      </c>
      <c r="C3239" t="s">
        <v>163</v>
      </c>
      <c r="D3239" t="s">
        <v>2561</v>
      </c>
      <c r="E3239" t="s">
        <v>2562</v>
      </c>
      <c r="F3239">
        <v>1844</v>
      </c>
      <c r="G3239">
        <v>1844</v>
      </c>
      <c r="H3239" t="s">
        <v>1241</v>
      </c>
      <c r="I3239">
        <v>115891</v>
      </c>
      <c r="J3239" s="12" t="s">
        <v>4900</v>
      </c>
      <c r="K3239" s="13">
        <v>45961</v>
      </c>
      <c r="L3239" s="13">
        <v>45961</v>
      </c>
      <c r="M3239" s="14">
        <v>230605.16</v>
      </c>
      <c r="N3239" s="14">
        <v>2424.9699999999998</v>
      </c>
      <c r="O3239" s="14">
        <v>233030.13</v>
      </c>
      <c r="P3239">
        <v>3</v>
      </c>
      <c r="Q3239">
        <v>0</v>
      </c>
      <c r="R3239">
        <v>3</v>
      </c>
      <c r="S3239" s="15">
        <v>0</v>
      </c>
      <c r="T3239" s="15">
        <v>0</v>
      </c>
      <c r="U3239" s="15">
        <v>2</v>
      </c>
      <c r="V3239" s="15">
        <v>2</v>
      </c>
      <c r="W3239" s="15">
        <v>0</v>
      </c>
      <c r="X3239" s="15">
        <v>0</v>
      </c>
      <c r="Y3239" s="15">
        <v>1</v>
      </c>
      <c r="Z3239" s="15">
        <v>3</v>
      </c>
      <c r="AA3239" s="15">
        <v>3</v>
      </c>
      <c r="AB3239" s="15">
        <v>5</v>
      </c>
      <c r="AC3239" s="16">
        <v>226033.05</v>
      </c>
      <c r="AD3239" s="16">
        <v>2020.75</v>
      </c>
      <c r="AE3239" s="16">
        <v>228053.8</v>
      </c>
      <c r="AF3239" s="16">
        <v>70763.759999999995</v>
      </c>
      <c r="AG3239" s="16">
        <v>889.06</v>
      </c>
      <c r="AH3239" s="16">
        <v>71652.820000000007</v>
      </c>
      <c r="AI3239" s="17">
        <v>0.755</v>
      </c>
      <c r="AJ3239" s="17">
        <v>0.91</v>
      </c>
      <c r="AK3239" s="42" t="s">
        <v>12557</v>
      </c>
      <c r="AL3239" s="42">
        <v>1703639</v>
      </c>
    </row>
    <row r="3240" spans="2:38" x14ac:dyDescent="0.3">
      <c r="B3240" s="15">
        <v>3215</v>
      </c>
      <c r="C3240" t="s">
        <v>115</v>
      </c>
      <c r="D3240" t="s">
        <v>1652</v>
      </c>
      <c r="E3240" t="s">
        <v>1659</v>
      </c>
      <c r="F3240">
        <v>1588</v>
      </c>
      <c r="G3240">
        <v>1588</v>
      </c>
      <c r="H3240" t="s">
        <v>421</v>
      </c>
      <c r="I3240">
        <v>55995</v>
      </c>
      <c r="J3240" s="12" t="s">
        <v>1093</v>
      </c>
      <c r="K3240" s="13">
        <v>44753</v>
      </c>
      <c r="L3240" s="13">
        <v>44753</v>
      </c>
      <c r="M3240" s="14">
        <v>190170.5</v>
      </c>
      <c r="N3240" s="14">
        <v>11473.86</v>
      </c>
      <c r="O3240" s="14">
        <v>201644.36</v>
      </c>
      <c r="P3240">
        <v>7</v>
      </c>
      <c r="Q3240">
        <v>1</v>
      </c>
      <c r="R3240">
        <v>8</v>
      </c>
      <c r="S3240" s="15">
        <v>0</v>
      </c>
      <c r="T3240" s="15">
        <v>0</v>
      </c>
      <c r="U3240" s="15">
        <v>8</v>
      </c>
      <c r="V3240" s="15">
        <v>8</v>
      </c>
      <c r="W3240" s="15">
        <v>0</v>
      </c>
      <c r="X3240" s="15">
        <v>0</v>
      </c>
      <c r="Y3240" s="15">
        <v>0</v>
      </c>
      <c r="Z3240" s="15">
        <v>0</v>
      </c>
      <c r="AA3240" s="15">
        <v>8</v>
      </c>
      <c r="AB3240" s="15">
        <v>8</v>
      </c>
      <c r="AC3240" s="16">
        <v>179772.84</v>
      </c>
      <c r="AD3240" s="16">
        <v>9843.34</v>
      </c>
      <c r="AE3240" s="16">
        <v>189616.18</v>
      </c>
      <c r="AF3240" s="16">
        <v>68226.320000000007</v>
      </c>
      <c r="AG3240" s="16">
        <v>3401.18</v>
      </c>
      <c r="AH3240" s="16">
        <v>71627.5</v>
      </c>
      <c r="AI3240" s="17">
        <v>0.7994</v>
      </c>
      <c r="AJ3240" s="17">
        <v>0.94</v>
      </c>
      <c r="AK3240" s="42" t="s">
        <v>12519</v>
      </c>
      <c r="AL3240" s="42">
        <v>1702655</v>
      </c>
    </row>
    <row r="3241" spans="2:38" x14ac:dyDescent="0.3">
      <c r="B3241" s="15">
        <v>3216</v>
      </c>
      <c r="C3241" t="s">
        <v>55</v>
      </c>
      <c r="D3241" t="s">
        <v>155</v>
      </c>
      <c r="E3241" t="s">
        <v>155</v>
      </c>
      <c r="F3241">
        <v>770</v>
      </c>
      <c r="G3241">
        <v>2040</v>
      </c>
      <c r="H3241" t="s">
        <v>232</v>
      </c>
      <c r="I3241">
        <v>110555</v>
      </c>
      <c r="J3241" s="12" t="s">
        <v>4671</v>
      </c>
      <c r="K3241" s="13">
        <v>45667</v>
      </c>
      <c r="L3241" s="13">
        <v>45667</v>
      </c>
      <c r="M3241" s="14">
        <v>206362.87</v>
      </c>
      <c r="N3241" s="14">
        <v>1028.94</v>
      </c>
      <c r="O3241" s="14">
        <v>207391.81</v>
      </c>
      <c r="P3241">
        <v>8</v>
      </c>
      <c r="Q3241">
        <v>0</v>
      </c>
      <c r="R3241">
        <v>8</v>
      </c>
      <c r="S3241" s="15">
        <v>0</v>
      </c>
      <c r="T3241" s="15">
        <v>0</v>
      </c>
      <c r="U3241" s="15">
        <v>6</v>
      </c>
      <c r="V3241" s="15">
        <v>6</v>
      </c>
      <c r="W3241" s="15">
        <v>2</v>
      </c>
      <c r="X3241" s="15">
        <v>4</v>
      </c>
      <c r="Y3241" s="15">
        <v>0</v>
      </c>
      <c r="Z3241" s="15">
        <v>0</v>
      </c>
      <c r="AA3241" s="15">
        <v>8</v>
      </c>
      <c r="AB3241" s="15">
        <v>10</v>
      </c>
      <c r="AC3241" s="16">
        <v>203625.48</v>
      </c>
      <c r="AD3241" s="16">
        <v>1286.0999999999999</v>
      </c>
      <c r="AE3241" s="16">
        <v>204911.58</v>
      </c>
      <c r="AF3241" s="16">
        <v>71087.039999999994</v>
      </c>
      <c r="AG3241" s="16">
        <v>531.52</v>
      </c>
      <c r="AH3241" s="16">
        <v>71618.559999999998</v>
      </c>
      <c r="AI3241" s="17">
        <v>0.755</v>
      </c>
      <c r="AJ3241" s="17">
        <v>0.91</v>
      </c>
      <c r="AK3241" s="42" t="s">
        <v>12283</v>
      </c>
      <c r="AL3241" s="42" t="s">
        <v>9397</v>
      </c>
    </row>
    <row r="3242" spans="2:38" x14ac:dyDescent="0.3">
      <c r="B3242" s="15">
        <v>3217</v>
      </c>
      <c r="C3242" t="s">
        <v>55</v>
      </c>
      <c r="D3242" t="s">
        <v>56</v>
      </c>
      <c r="E3242" t="s">
        <v>2062</v>
      </c>
      <c r="F3242">
        <v>869</v>
      </c>
      <c r="G3242">
        <v>869</v>
      </c>
      <c r="H3242" t="s">
        <v>69</v>
      </c>
      <c r="I3242">
        <v>100992</v>
      </c>
      <c r="J3242" s="12" t="s">
        <v>4873</v>
      </c>
      <c r="K3242" s="13">
        <v>45180</v>
      </c>
      <c r="L3242" s="13">
        <v>45180</v>
      </c>
      <c r="M3242" s="14">
        <v>134030.81</v>
      </c>
      <c r="N3242" s="14">
        <v>28015.91</v>
      </c>
      <c r="O3242" s="14">
        <v>162046.72</v>
      </c>
      <c r="P3242">
        <v>6</v>
      </c>
      <c r="Q3242">
        <v>2</v>
      </c>
      <c r="R3242">
        <v>8</v>
      </c>
      <c r="S3242" s="15">
        <v>0</v>
      </c>
      <c r="T3242" s="15">
        <v>0</v>
      </c>
      <c r="U3242" s="15">
        <v>8</v>
      </c>
      <c r="V3242" s="15">
        <v>8</v>
      </c>
      <c r="W3242" s="15">
        <v>0</v>
      </c>
      <c r="X3242" s="15">
        <v>0</v>
      </c>
      <c r="Y3242" s="15">
        <v>0</v>
      </c>
      <c r="Z3242" s="15">
        <v>0</v>
      </c>
      <c r="AA3242" s="15">
        <v>8</v>
      </c>
      <c r="AB3242" s="15">
        <v>8</v>
      </c>
      <c r="AC3242" s="16">
        <v>212542.75</v>
      </c>
      <c r="AD3242" s="16">
        <v>29773.41</v>
      </c>
      <c r="AE3242" s="16">
        <v>242316.16</v>
      </c>
      <c r="AF3242" s="16">
        <v>63013.24</v>
      </c>
      <c r="AG3242" s="16">
        <v>8602.11</v>
      </c>
      <c r="AH3242" s="16">
        <v>71615.350000000006</v>
      </c>
      <c r="AI3242" s="17">
        <v>0.83189999999999997</v>
      </c>
      <c r="AJ3242" s="17">
        <v>0.99029999999999996</v>
      </c>
      <c r="AK3242" s="42" t="s">
        <v>12530</v>
      </c>
      <c r="AL3242" s="42" t="s">
        <v>9250</v>
      </c>
    </row>
    <row r="3243" spans="2:38" x14ac:dyDescent="0.3">
      <c r="B3243" s="15">
        <v>3218</v>
      </c>
      <c r="C3243" t="s">
        <v>163</v>
      </c>
      <c r="D3243" t="s">
        <v>1650</v>
      </c>
      <c r="E3243" t="s">
        <v>2534</v>
      </c>
      <c r="F3243">
        <v>2460</v>
      </c>
      <c r="G3243">
        <v>2460</v>
      </c>
      <c r="H3243" t="s">
        <v>2715</v>
      </c>
      <c r="I3243">
        <v>114399</v>
      </c>
      <c r="J3243" s="12" t="s">
        <v>5509</v>
      </c>
      <c r="K3243" s="13">
        <v>45869</v>
      </c>
      <c r="L3243" s="13">
        <v>45869</v>
      </c>
      <c r="M3243" s="14">
        <v>157547.07</v>
      </c>
      <c r="N3243" s="14">
        <v>35978.5</v>
      </c>
      <c r="O3243" s="14">
        <v>193525.57</v>
      </c>
      <c r="P3243">
        <v>14</v>
      </c>
      <c r="Q3243">
        <v>2</v>
      </c>
      <c r="R3243">
        <v>16</v>
      </c>
      <c r="S3243" s="15">
        <v>0</v>
      </c>
      <c r="T3243" s="15">
        <v>0</v>
      </c>
      <c r="U3243" s="15">
        <v>14</v>
      </c>
      <c r="V3243" s="15">
        <v>14</v>
      </c>
      <c r="W3243" s="15">
        <v>2</v>
      </c>
      <c r="X3243" s="15">
        <v>4</v>
      </c>
      <c r="Y3243" s="15">
        <v>0</v>
      </c>
      <c r="Z3243" s="15">
        <v>0</v>
      </c>
      <c r="AA3243" s="15">
        <v>16</v>
      </c>
      <c r="AB3243" s="15">
        <v>18</v>
      </c>
      <c r="AC3243" s="16">
        <v>176551.14</v>
      </c>
      <c r="AD3243" s="16">
        <v>34713.050000000003</v>
      </c>
      <c r="AE3243" s="16">
        <v>211264.19</v>
      </c>
      <c r="AF3243" s="16">
        <v>60015.47</v>
      </c>
      <c r="AG3243" s="16">
        <v>11592.96</v>
      </c>
      <c r="AH3243" s="16">
        <v>71608.429999999993</v>
      </c>
      <c r="AI3243" s="17">
        <v>0.755</v>
      </c>
      <c r="AJ3243" s="17">
        <v>0.91</v>
      </c>
      <c r="AK3243" s="42" t="s">
        <v>13295</v>
      </c>
      <c r="AL3243" s="42">
        <v>1706110</v>
      </c>
    </row>
    <row r="3244" spans="2:38" x14ac:dyDescent="0.3">
      <c r="B3244" s="15">
        <v>3219</v>
      </c>
      <c r="C3244" t="s">
        <v>222</v>
      </c>
      <c r="D3244" t="s">
        <v>1655</v>
      </c>
      <c r="E3244" t="s">
        <v>2675</v>
      </c>
      <c r="F3244">
        <v>1744</v>
      </c>
      <c r="G3244">
        <v>1744</v>
      </c>
      <c r="H3244" t="s">
        <v>777</v>
      </c>
      <c r="I3244">
        <v>80543</v>
      </c>
      <c r="J3244" s="12" t="s">
        <v>5205</v>
      </c>
      <c r="K3244" s="13">
        <v>44834</v>
      </c>
      <c r="L3244" s="13">
        <v>44834</v>
      </c>
      <c r="M3244" s="14">
        <v>241697.35</v>
      </c>
      <c r="N3244" s="14">
        <v>3403.26</v>
      </c>
      <c r="O3244" s="14">
        <v>245100.61</v>
      </c>
      <c r="P3244">
        <v>6</v>
      </c>
      <c r="Q3244">
        <v>1</v>
      </c>
      <c r="R3244">
        <v>7</v>
      </c>
      <c r="S3244" s="15">
        <v>0</v>
      </c>
      <c r="T3244" s="15">
        <v>0</v>
      </c>
      <c r="U3244" s="15">
        <v>7</v>
      </c>
      <c r="V3244" s="15">
        <v>7</v>
      </c>
      <c r="W3244" s="15">
        <v>0</v>
      </c>
      <c r="X3244" s="15">
        <v>0</v>
      </c>
      <c r="Y3244" s="15">
        <v>0</v>
      </c>
      <c r="Z3244" s="15">
        <v>0</v>
      </c>
      <c r="AA3244" s="15">
        <v>7</v>
      </c>
      <c r="AB3244" s="15">
        <v>7</v>
      </c>
      <c r="AC3244" s="16">
        <v>214460.79</v>
      </c>
      <c r="AD3244" s="16">
        <v>5161.87</v>
      </c>
      <c r="AE3244" s="16">
        <v>219622.66</v>
      </c>
      <c r="AF3244" s="16">
        <v>70528.58</v>
      </c>
      <c r="AG3244" s="16">
        <v>1045.26</v>
      </c>
      <c r="AH3244" s="16">
        <v>71573.84</v>
      </c>
      <c r="AI3244" s="17">
        <v>0.94110000000000005</v>
      </c>
      <c r="AJ3244" s="17">
        <v>0.99139999999999995</v>
      </c>
      <c r="AK3244" s="42" t="s">
        <v>12924</v>
      </c>
      <c r="AL3244" s="42">
        <v>1703258</v>
      </c>
    </row>
    <row r="3245" spans="2:38" x14ac:dyDescent="0.3">
      <c r="B3245" s="15">
        <v>3220</v>
      </c>
      <c r="C3245" t="s">
        <v>2469</v>
      </c>
      <c r="D3245" t="s">
        <v>78</v>
      </c>
      <c r="E3245" t="s">
        <v>78</v>
      </c>
      <c r="F3245">
        <v>2837</v>
      </c>
      <c r="G3245">
        <v>2837</v>
      </c>
      <c r="H3245" t="s">
        <v>3421</v>
      </c>
      <c r="I3245">
        <v>114745</v>
      </c>
      <c r="J3245" s="12" t="s">
        <v>6501</v>
      </c>
      <c r="K3245" s="13">
        <v>45911</v>
      </c>
      <c r="L3245" s="13">
        <v>45911</v>
      </c>
      <c r="M3245" s="14">
        <v>274155.69</v>
      </c>
      <c r="N3245" s="14">
        <v>2591.17</v>
      </c>
      <c r="O3245" s="14">
        <v>276746.86</v>
      </c>
      <c r="P3245">
        <v>7</v>
      </c>
      <c r="Q3245">
        <v>0</v>
      </c>
      <c r="R3245">
        <v>7</v>
      </c>
      <c r="S3245" s="15">
        <v>0</v>
      </c>
      <c r="T3245" s="15">
        <v>0</v>
      </c>
      <c r="U3245" s="15">
        <v>5</v>
      </c>
      <c r="V3245" s="15">
        <v>5</v>
      </c>
      <c r="W3245" s="15">
        <v>2</v>
      </c>
      <c r="X3245" s="15">
        <v>4</v>
      </c>
      <c r="Y3245" s="15">
        <v>0</v>
      </c>
      <c r="Z3245" s="15">
        <v>0</v>
      </c>
      <c r="AA3245" s="15">
        <v>7</v>
      </c>
      <c r="AB3245" s="15">
        <v>9</v>
      </c>
      <c r="AC3245" s="16">
        <v>255255.38</v>
      </c>
      <c r="AD3245" s="16">
        <v>2355.56</v>
      </c>
      <c r="AE3245" s="16">
        <v>257610.94</v>
      </c>
      <c r="AF3245" s="16">
        <v>70765.7</v>
      </c>
      <c r="AG3245" s="16">
        <v>706.64</v>
      </c>
      <c r="AH3245" s="16">
        <v>71472.34</v>
      </c>
      <c r="AI3245" s="17">
        <v>0.755</v>
      </c>
      <c r="AJ3245" s="17">
        <v>0.91</v>
      </c>
      <c r="AK3245" s="42" t="s">
        <v>14493</v>
      </c>
      <c r="AL3245" s="42" t="s">
        <v>10748</v>
      </c>
    </row>
    <row r="3246" spans="2:38" x14ac:dyDescent="0.3">
      <c r="B3246" s="15">
        <v>3221</v>
      </c>
      <c r="C3246" t="s">
        <v>55</v>
      </c>
      <c r="D3246" t="s">
        <v>56</v>
      </c>
      <c r="E3246" t="s">
        <v>2062</v>
      </c>
      <c r="F3246">
        <v>869</v>
      </c>
      <c r="G3246">
        <v>869</v>
      </c>
      <c r="H3246" t="s">
        <v>69</v>
      </c>
      <c r="I3246">
        <v>90221</v>
      </c>
      <c r="J3246" s="12" t="s">
        <v>4650</v>
      </c>
      <c r="K3246" s="13">
        <v>44195</v>
      </c>
      <c r="L3246" s="13">
        <v>44195</v>
      </c>
      <c r="M3246" s="14">
        <v>175589.4</v>
      </c>
      <c r="N3246" s="14">
        <v>6817.16</v>
      </c>
      <c r="O3246" s="14">
        <v>182406.56</v>
      </c>
      <c r="P3246">
        <v>4</v>
      </c>
      <c r="Q3246">
        <v>3</v>
      </c>
      <c r="R3246">
        <v>7</v>
      </c>
      <c r="S3246" s="15">
        <v>0</v>
      </c>
      <c r="T3246" s="15">
        <v>0</v>
      </c>
      <c r="U3246" s="15">
        <v>6</v>
      </c>
      <c r="V3246" s="15">
        <v>6</v>
      </c>
      <c r="W3246" s="15">
        <v>1</v>
      </c>
      <c r="X3246" s="15">
        <v>2</v>
      </c>
      <c r="Y3246" s="15">
        <v>0</v>
      </c>
      <c r="Z3246" s="15">
        <v>0</v>
      </c>
      <c r="AA3246" s="15">
        <v>7</v>
      </c>
      <c r="AB3246" s="15">
        <v>8</v>
      </c>
      <c r="AC3246" s="16">
        <v>180786.22</v>
      </c>
      <c r="AD3246" s="16">
        <v>2727.89</v>
      </c>
      <c r="AE3246" s="16">
        <v>183514.11</v>
      </c>
      <c r="AF3246" s="16">
        <v>68826.429999999993</v>
      </c>
      <c r="AG3246" s="16">
        <v>2632.89</v>
      </c>
      <c r="AH3246" s="16">
        <v>71459.320000000007</v>
      </c>
      <c r="AI3246" s="17">
        <v>0.91439999999999999</v>
      </c>
      <c r="AJ3246" s="17">
        <v>0.7833</v>
      </c>
      <c r="AK3246" s="42" t="s">
        <v>12259</v>
      </c>
      <c r="AL3246" s="42" t="s">
        <v>9250</v>
      </c>
    </row>
    <row r="3247" spans="2:38" x14ac:dyDescent="0.3">
      <c r="B3247" s="15">
        <v>3222</v>
      </c>
      <c r="C3247" t="s">
        <v>49</v>
      </c>
      <c r="D3247" t="s">
        <v>67</v>
      </c>
      <c r="E3247" t="s">
        <v>2454</v>
      </c>
      <c r="F3247">
        <v>2643</v>
      </c>
      <c r="G3247">
        <v>2643</v>
      </c>
      <c r="H3247" t="s">
        <v>2455</v>
      </c>
      <c r="I3247">
        <v>115015</v>
      </c>
      <c r="J3247" s="12" t="s">
        <v>7357</v>
      </c>
      <c r="K3247" s="13">
        <v>45958</v>
      </c>
      <c r="L3247" s="13">
        <v>45958</v>
      </c>
      <c r="M3247" s="14">
        <v>139863.43</v>
      </c>
      <c r="N3247" s="14">
        <v>45886.78</v>
      </c>
      <c r="O3247" s="14">
        <v>185750.21</v>
      </c>
      <c r="P3247">
        <v>10</v>
      </c>
      <c r="Q3247">
        <v>3</v>
      </c>
      <c r="R3247">
        <v>13</v>
      </c>
      <c r="S3247" s="15">
        <v>0</v>
      </c>
      <c r="T3247" s="15">
        <v>0</v>
      </c>
      <c r="U3247" s="15">
        <v>10</v>
      </c>
      <c r="V3247" s="15">
        <v>10</v>
      </c>
      <c r="W3247" s="15">
        <v>3</v>
      </c>
      <c r="X3247" s="15">
        <v>6</v>
      </c>
      <c r="Y3247" s="15">
        <v>0</v>
      </c>
      <c r="Z3247" s="15">
        <v>0</v>
      </c>
      <c r="AA3247" s="15">
        <v>13</v>
      </c>
      <c r="AB3247" s="15">
        <v>16</v>
      </c>
      <c r="AC3247" s="16">
        <v>125886.62</v>
      </c>
      <c r="AD3247" s="16">
        <v>39448.81</v>
      </c>
      <c r="AE3247" s="16">
        <v>165335.43</v>
      </c>
      <c r="AF3247" s="16">
        <v>54338.7</v>
      </c>
      <c r="AG3247" s="16">
        <v>17061.330000000002</v>
      </c>
      <c r="AH3247" s="16">
        <v>71400.03</v>
      </c>
      <c r="AI3247" s="17">
        <v>0.755</v>
      </c>
      <c r="AJ3247" s="17">
        <v>0.91</v>
      </c>
      <c r="AK3247" s="42" t="s">
        <v>15571</v>
      </c>
      <c r="AL3247" s="42" t="s">
        <v>9206</v>
      </c>
    </row>
    <row r="3248" spans="2:38" x14ac:dyDescent="0.3">
      <c r="B3248" s="15">
        <v>3223</v>
      </c>
      <c r="C3248" t="s">
        <v>2469</v>
      </c>
      <c r="D3248" t="s">
        <v>258</v>
      </c>
      <c r="E3248" t="s">
        <v>258</v>
      </c>
      <c r="F3248">
        <v>1225</v>
      </c>
      <c r="G3248">
        <v>1225</v>
      </c>
      <c r="H3248" t="s">
        <v>471</v>
      </c>
      <c r="I3248">
        <v>18704</v>
      </c>
      <c r="J3248" s="12" t="s">
        <v>4925</v>
      </c>
      <c r="K3248" s="13">
        <v>38699</v>
      </c>
      <c r="L3248" s="13">
        <v>38719</v>
      </c>
      <c r="M3248" s="14">
        <v>283825.99</v>
      </c>
      <c r="N3248" s="14">
        <v>24809.5</v>
      </c>
      <c r="O3248" s="14">
        <v>308635.49</v>
      </c>
      <c r="P3248">
        <v>0</v>
      </c>
      <c r="Q3248">
        <v>0</v>
      </c>
      <c r="R3248">
        <v>0</v>
      </c>
      <c r="S3248" s="15">
        <v>0</v>
      </c>
      <c r="T3248" s="15">
        <v>0</v>
      </c>
      <c r="U3248" s="15">
        <v>0</v>
      </c>
      <c r="V3248" s="15">
        <v>0</v>
      </c>
      <c r="W3248" s="15">
        <v>0</v>
      </c>
      <c r="X3248" s="15">
        <v>0</v>
      </c>
      <c r="Y3248" s="15">
        <v>0</v>
      </c>
      <c r="Z3248" s="15">
        <v>0</v>
      </c>
      <c r="AA3248" s="15">
        <v>0</v>
      </c>
      <c r="AB3248" s="15">
        <v>0</v>
      </c>
      <c r="AC3248" s="16">
        <v>291707.18</v>
      </c>
      <c r="AD3248" s="16">
        <v>24809.5</v>
      </c>
      <c r="AE3248" s="16">
        <v>316516.68</v>
      </c>
      <c r="AF3248" s="16">
        <v>65927.64</v>
      </c>
      <c r="AG3248" s="16">
        <v>5458.1</v>
      </c>
      <c r="AH3248" s="16">
        <v>71385.740000000005</v>
      </c>
      <c r="AI3248" s="17">
        <v>1</v>
      </c>
      <c r="AJ3248" s="17">
        <v>1</v>
      </c>
      <c r="AK3248" s="42" t="s">
        <v>12590</v>
      </c>
      <c r="AL3248" s="42" t="s">
        <v>11002</v>
      </c>
    </row>
    <row r="3249" spans="2:38" x14ac:dyDescent="0.3">
      <c r="B3249" s="15">
        <v>3224</v>
      </c>
      <c r="C3249" t="s">
        <v>58</v>
      </c>
      <c r="D3249" t="s">
        <v>59</v>
      </c>
      <c r="E3249" t="s">
        <v>2463</v>
      </c>
      <c r="F3249">
        <v>360</v>
      </c>
      <c r="G3249">
        <v>2006</v>
      </c>
      <c r="H3249" t="s">
        <v>2464</v>
      </c>
      <c r="I3249">
        <v>77623</v>
      </c>
      <c r="J3249" s="12" t="s">
        <v>5640</v>
      </c>
      <c r="K3249" s="13">
        <v>43196</v>
      </c>
      <c r="L3249" s="13">
        <v>43196</v>
      </c>
      <c r="M3249" s="14">
        <v>90207.7</v>
      </c>
      <c r="N3249" s="14">
        <v>51537.52</v>
      </c>
      <c r="O3249" s="14">
        <v>141745.22</v>
      </c>
      <c r="P3249">
        <v>1</v>
      </c>
      <c r="Q3249">
        <v>1</v>
      </c>
      <c r="R3249">
        <v>2</v>
      </c>
      <c r="S3249" s="15">
        <v>0</v>
      </c>
      <c r="T3249" s="15">
        <v>0</v>
      </c>
      <c r="U3249" s="15">
        <v>0</v>
      </c>
      <c r="V3249" s="15">
        <v>0</v>
      </c>
      <c r="W3249" s="15">
        <v>2</v>
      </c>
      <c r="X3249" s="15">
        <v>4</v>
      </c>
      <c r="Y3249" s="15">
        <v>0</v>
      </c>
      <c r="Z3249" s="15">
        <v>0</v>
      </c>
      <c r="AA3249" s="15">
        <v>2</v>
      </c>
      <c r="AB3249" s="15">
        <v>4</v>
      </c>
      <c r="AC3249" s="16">
        <v>107327.12</v>
      </c>
      <c r="AD3249" s="16">
        <v>64421.88</v>
      </c>
      <c r="AE3249" s="16">
        <v>171749</v>
      </c>
      <c r="AF3249" s="16">
        <v>44808.7</v>
      </c>
      <c r="AG3249" s="16">
        <v>26538.84</v>
      </c>
      <c r="AH3249" s="16">
        <v>71347.539999999994</v>
      </c>
      <c r="AI3249" s="17">
        <v>1</v>
      </c>
      <c r="AJ3249" s="17">
        <v>0.95289999999999997</v>
      </c>
      <c r="AK3249" s="42" t="s">
        <v>13442</v>
      </c>
      <c r="AL3249" s="42" t="s">
        <v>9221</v>
      </c>
    </row>
    <row r="3250" spans="2:38" x14ac:dyDescent="0.3">
      <c r="B3250" s="15">
        <v>3225</v>
      </c>
      <c r="C3250" t="s">
        <v>163</v>
      </c>
      <c r="D3250" t="s">
        <v>2472</v>
      </c>
      <c r="E3250" t="s">
        <v>2473</v>
      </c>
      <c r="F3250">
        <v>2603</v>
      </c>
      <c r="G3250">
        <v>2603</v>
      </c>
      <c r="H3250" t="s">
        <v>3268</v>
      </c>
      <c r="I3250">
        <v>107289</v>
      </c>
      <c r="J3250" s="12" t="s">
        <v>5965</v>
      </c>
      <c r="K3250" s="13">
        <v>45387</v>
      </c>
      <c r="L3250" s="13">
        <v>45387</v>
      </c>
      <c r="M3250" s="14">
        <v>110813.19</v>
      </c>
      <c r="N3250" s="14">
        <v>92551.17</v>
      </c>
      <c r="O3250" s="14">
        <v>203364.36</v>
      </c>
      <c r="P3250">
        <v>3</v>
      </c>
      <c r="Q3250">
        <v>5</v>
      </c>
      <c r="R3250">
        <v>8</v>
      </c>
      <c r="S3250" s="15">
        <v>0</v>
      </c>
      <c r="T3250" s="15">
        <v>0</v>
      </c>
      <c r="U3250" s="15">
        <v>8</v>
      </c>
      <c r="V3250" s="15">
        <v>8</v>
      </c>
      <c r="W3250" s="15">
        <v>0</v>
      </c>
      <c r="X3250" s="15">
        <v>0</v>
      </c>
      <c r="Y3250" s="15">
        <v>0</v>
      </c>
      <c r="Z3250" s="15">
        <v>0</v>
      </c>
      <c r="AA3250" s="15">
        <v>8</v>
      </c>
      <c r="AB3250" s="15">
        <v>8</v>
      </c>
      <c r="AC3250" s="16">
        <v>110041.28</v>
      </c>
      <c r="AD3250" s="16">
        <v>92593.22</v>
      </c>
      <c r="AE3250" s="16">
        <v>202634.5</v>
      </c>
      <c r="AF3250" s="16">
        <v>38907.43</v>
      </c>
      <c r="AG3250" s="16">
        <v>32435.119999999999</v>
      </c>
      <c r="AH3250" s="16">
        <v>71342.55</v>
      </c>
      <c r="AI3250" s="17">
        <v>0.86560000000000004</v>
      </c>
      <c r="AJ3250" s="17">
        <v>0.84770000000000001</v>
      </c>
      <c r="AK3250" s="42" t="s">
        <v>13850</v>
      </c>
      <c r="AL3250" s="42">
        <v>1706574</v>
      </c>
    </row>
    <row r="3251" spans="2:38" x14ac:dyDescent="0.3">
      <c r="B3251" s="15">
        <v>3226</v>
      </c>
      <c r="C3251" t="s">
        <v>2469</v>
      </c>
      <c r="D3251" t="s">
        <v>78</v>
      </c>
      <c r="E3251" t="s">
        <v>78</v>
      </c>
      <c r="F3251">
        <v>193</v>
      </c>
      <c r="G3251">
        <v>193</v>
      </c>
      <c r="H3251" t="s">
        <v>197</v>
      </c>
      <c r="I3251">
        <v>108151</v>
      </c>
      <c r="J3251" s="12" t="s">
        <v>4586</v>
      </c>
      <c r="K3251" s="13">
        <v>45485</v>
      </c>
      <c r="L3251" s="13">
        <v>45485</v>
      </c>
      <c r="M3251" s="14">
        <v>162191.01</v>
      </c>
      <c r="N3251" s="14">
        <v>1240.8</v>
      </c>
      <c r="O3251" s="14">
        <v>163431.81</v>
      </c>
      <c r="P3251">
        <v>12</v>
      </c>
      <c r="Q3251">
        <v>0</v>
      </c>
      <c r="R3251">
        <v>12</v>
      </c>
      <c r="S3251" s="15">
        <v>0</v>
      </c>
      <c r="T3251" s="15">
        <v>0</v>
      </c>
      <c r="U3251" s="15">
        <v>11</v>
      </c>
      <c r="V3251" s="15">
        <v>11</v>
      </c>
      <c r="W3251" s="15">
        <v>1</v>
      </c>
      <c r="X3251" s="15">
        <v>2</v>
      </c>
      <c r="Y3251" s="15">
        <v>0</v>
      </c>
      <c r="Z3251" s="15">
        <v>0</v>
      </c>
      <c r="AA3251" s="15">
        <v>12</v>
      </c>
      <c r="AB3251" s="15">
        <v>13</v>
      </c>
      <c r="AC3251" s="16">
        <v>167843.42</v>
      </c>
      <c r="AD3251" s="16">
        <v>1551.06</v>
      </c>
      <c r="AE3251" s="16">
        <v>169394.48</v>
      </c>
      <c r="AF3251" s="16">
        <v>70694.179999999993</v>
      </c>
      <c r="AG3251" s="16">
        <v>638.07000000000005</v>
      </c>
      <c r="AH3251" s="16">
        <v>71332.25</v>
      </c>
      <c r="AI3251" s="17">
        <v>0.20200000000000001</v>
      </c>
      <c r="AJ3251" s="17">
        <v>0.45600000000000002</v>
      </c>
      <c r="AK3251" s="42" t="s">
        <v>12187</v>
      </c>
      <c r="AL3251" s="42" t="s">
        <v>9303</v>
      </c>
    </row>
    <row r="3252" spans="2:38" x14ac:dyDescent="0.3">
      <c r="B3252" s="15">
        <v>3227</v>
      </c>
      <c r="C3252" t="s">
        <v>55</v>
      </c>
      <c r="D3252" t="s">
        <v>106</v>
      </c>
      <c r="E3252" t="s">
        <v>106</v>
      </c>
      <c r="F3252">
        <v>276</v>
      </c>
      <c r="G3252">
        <v>63</v>
      </c>
      <c r="H3252" t="s">
        <v>66</v>
      </c>
      <c r="I3252">
        <v>92603</v>
      </c>
      <c r="J3252" s="12" t="s">
        <v>680</v>
      </c>
      <c r="K3252" s="13">
        <v>36585</v>
      </c>
      <c r="L3252" s="13">
        <v>36586</v>
      </c>
      <c r="M3252" s="14">
        <v>107549.31</v>
      </c>
      <c r="N3252" s="14">
        <v>0</v>
      </c>
      <c r="O3252" s="14">
        <v>107549.31</v>
      </c>
      <c r="P3252">
        <v>3</v>
      </c>
      <c r="Q3252">
        <v>0</v>
      </c>
      <c r="R3252">
        <v>3</v>
      </c>
      <c r="S3252" s="15">
        <v>0</v>
      </c>
      <c r="T3252" s="15">
        <v>0</v>
      </c>
      <c r="U3252" s="15">
        <v>0</v>
      </c>
      <c r="V3252" s="15">
        <v>0</v>
      </c>
      <c r="W3252" s="15">
        <v>3</v>
      </c>
      <c r="X3252" s="15">
        <v>6</v>
      </c>
      <c r="Y3252" s="15">
        <v>0</v>
      </c>
      <c r="Z3252" s="15">
        <v>0</v>
      </c>
      <c r="AA3252" s="15">
        <v>3</v>
      </c>
      <c r="AB3252" s="15">
        <v>6</v>
      </c>
      <c r="AC3252" s="16">
        <v>215097.64</v>
      </c>
      <c r="AD3252" s="16">
        <v>0</v>
      </c>
      <c r="AE3252" s="16">
        <v>215097.64</v>
      </c>
      <c r="AF3252" s="16">
        <v>71262.19</v>
      </c>
      <c r="AG3252" s="16">
        <v>0</v>
      </c>
      <c r="AH3252" s="16">
        <v>71262.19</v>
      </c>
      <c r="AI3252" s="17">
        <v>1</v>
      </c>
      <c r="AJ3252" s="17">
        <v>1</v>
      </c>
      <c r="AK3252" s="42" t="s">
        <v>12156</v>
      </c>
      <c r="AL3252" s="42" t="s">
        <v>9344</v>
      </c>
    </row>
    <row r="3253" spans="2:38" x14ac:dyDescent="0.3">
      <c r="B3253" s="15">
        <v>3228</v>
      </c>
      <c r="C3253" t="s">
        <v>55</v>
      </c>
      <c r="D3253" t="s">
        <v>155</v>
      </c>
      <c r="E3253" t="s">
        <v>155</v>
      </c>
      <c r="F3253">
        <v>770</v>
      </c>
      <c r="G3253">
        <v>2040</v>
      </c>
      <c r="H3253" t="s">
        <v>232</v>
      </c>
      <c r="I3253">
        <v>88187</v>
      </c>
      <c r="J3253" s="12" t="s">
        <v>4690</v>
      </c>
      <c r="K3253" s="13">
        <v>43761</v>
      </c>
      <c r="L3253" s="13">
        <v>43761</v>
      </c>
      <c r="M3253" s="14">
        <v>242451.18</v>
      </c>
      <c r="N3253" s="14">
        <v>7146.86</v>
      </c>
      <c r="O3253" s="14">
        <v>249598.04</v>
      </c>
      <c r="P3253">
        <v>5</v>
      </c>
      <c r="Q3253">
        <v>2</v>
      </c>
      <c r="R3253">
        <v>7</v>
      </c>
      <c r="S3253" s="15">
        <v>0</v>
      </c>
      <c r="T3253" s="15">
        <v>0</v>
      </c>
      <c r="U3253" s="15">
        <v>6</v>
      </c>
      <c r="V3253" s="15">
        <v>6</v>
      </c>
      <c r="W3253" s="15">
        <v>1</v>
      </c>
      <c r="X3253" s="15">
        <v>2</v>
      </c>
      <c r="Y3253" s="15">
        <v>0</v>
      </c>
      <c r="Z3253" s="15">
        <v>0</v>
      </c>
      <c r="AA3253" s="15">
        <v>7</v>
      </c>
      <c r="AB3253" s="15">
        <v>8</v>
      </c>
      <c r="AC3253" s="16">
        <v>215961.53</v>
      </c>
      <c r="AD3253" s="16">
        <v>7146.74</v>
      </c>
      <c r="AE3253" s="16">
        <v>223108.27</v>
      </c>
      <c r="AF3253" s="16">
        <v>68791.759999999995</v>
      </c>
      <c r="AG3253" s="16">
        <v>2466.59</v>
      </c>
      <c r="AH3253" s="16">
        <v>71258.350000000006</v>
      </c>
      <c r="AI3253" s="17">
        <v>1</v>
      </c>
      <c r="AJ3253" s="17">
        <v>0.87890000000000001</v>
      </c>
      <c r="AK3253" s="42" t="s">
        <v>12305</v>
      </c>
      <c r="AL3253" s="42" t="s">
        <v>9397</v>
      </c>
    </row>
    <row r="3254" spans="2:38" x14ac:dyDescent="0.3">
      <c r="B3254" s="15">
        <v>3229</v>
      </c>
      <c r="C3254" t="s">
        <v>58</v>
      </c>
      <c r="D3254" t="s">
        <v>59</v>
      </c>
      <c r="E3254" t="s">
        <v>2563</v>
      </c>
      <c r="F3254">
        <v>2478</v>
      </c>
      <c r="G3254">
        <v>2478</v>
      </c>
      <c r="H3254" t="s">
        <v>2732</v>
      </c>
      <c r="I3254">
        <v>111522</v>
      </c>
      <c r="J3254" s="12" t="s">
        <v>4681</v>
      </c>
      <c r="K3254" s="13">
        <v>45714</v>
      </c>
      <c r="L3254" s="13">
        <v>45714</v>
      </c>
      <c r="M3254" s="14">
        <v>172997.14</v>
      </c>
      <c r="N3254" s="14">
        <v>4923.6499999999996</v>
      </c>
      <c r="O3254" s="14">
        <v>177920.79</v>
      </c>
      <c r="P3254">
        <v>7</v>
      </c>
      <c r="Q3254">
        <v>0</v>
      </c>
      <c r="R3254">
        <v>7</v>
      </c>
      <c r="S3254" s="15">
        <v>0</v>
      </c>
      <c r="T3254" s="15">
        <v>0</v>
      </c>
      <c r="U3254" s="15">
        <v>6</v>
      </c>
      <c r="V3254" s="15">
        <v>6</v>
      </c>
      <c r="W3254" s="15">
        <v>1</v>
      </c>
      <c r="X3254" s="15">
        <v>2</v>
      </c>
      <c r="Y3254" s="15">
        <v>0</v>
      </c>
      <c r="Z3254" s="15">
        <v>0</v>
      </c>
      <c r="AA3254" s="15">
        <v>7</v>
      </c>
      <c r="AB3254" s="15">
        <v>8</v>
      </c>
      <c r="AC3254" s="16">
        <v>171990.7</v>
      </c>
      <c r="AD3254" s="16">
        <v>5470.69</v>
      </c>
      <c r="AE3254" s="16">
        <v>177461.39</v>
      </c>
      <c r="AF3254" s="16">
        <v>69232.759999999995</v>
      </c>
      <c r="AG3254" s="16">
        <v>1914.74</v>
      </c>
      <c r="AH3254" s="16">
        <v>71147.5</v>
      </c>
      <c r="AI3254" s="17">
        <v>0.755</v>
      </c>
      <c r="AJ3254" s="17">
        <v>0.91</v>
      </c>
      <c r="AK3254" s="42" t="s">
        <v>12296</v>
      </c>
      <c r="AL3254" s="42" t="s">
        <v>9798</v>
      </c>
    </row>
    <row r="3255" spans="2:38" x14ac:dyDescent="0.3">
      <c r="B3255" s="15">
        <v>3230</v>
      </c>
      <c r="C3255" t="s">
        <v>58</v>
      </c>
      <c r="D3255" t="s">
        <v>59</v>
      </c>
      <c r="E3255" t="s">
        <v>2563</v>
      </c>
      <c r="F3255">
        <v>2478</v>
      </c>
      <c r="G3255">
        <v>2478</v>
      </c>
      <c r="H3255" t="s">
        <v>2732</v>
      </c>
      <c r="I3255">
        <v>111534</v>
      </c>
      <c r="J3255" s="12" t="s">
        <v>4732</v>
      </c>
      <c r="K3255" s="13">
        <v>45716</v>
      </c>
      <c r="L3255" s="13">
        <v>45716</v>
      </c>
      <c r="M3255" s="14">
        <v>202369.25</v>
      </c>
      <c r="N3255" s="14">
        <v>0</v>
      </c>
      <c r="O3255" s="14">
        <v>202369.25</v>
      </c>
      <c r="P3255">
        <v>7</v>
      </c>
      <c r="Q3255">
        <v>0</v>
      </c>
      <c r="R3255">
        <v>7</v>
      </c>
      <c r="S3255" s="15">
        <v>0</v>
      </c>
      <c r="T3255" s="15">
        <v>0</v>
      </c>
      <c r="U3255" s="15">
        <v>7</v>
      </c>
      <c r="V3255" s="15">
        <v>7</v>
      </c>
      <c r="W3255" s="15">
        <v>0</v>
      </c>
      <c r="X3255" s="15">
        <v>0</v>
      </c>
      <c r="Y3255" s="15">
        <v>0</v>
      </c>
      <c r="Z3255" s="15">
        <v>0</v>
      </c>
      <c r="AA3255" s="15">
        <v>7</v>
      </c>
      <c r="AB3255" s="15">
        <v>7</v>
      </c>
      <c r="AC3255" s="16">
        <v>206923.56</v>
      </c>
      <c r="AD3255" s="16">
        <v>0</v>
      </c>
      <c r="AE3255" s="16">
        <v>206923.56</v>
      </c>
      <c r="AF3255" s="16">
        <v>71124.070000000007</v>
      </c>
      <c r="AG3255" s="16">
        <v>0</v>
      </c>
      <c r="AH3255" s="16">
        <v>71124.070000000007</v>
      </c>
      <c r="AI3255" s="17">
        <v>0.755</v>
      </c>
      <c r="AJ3255" s="17">
        <v>0.91</v>
      </c>
      <c r="AK3255" s="42" t="s">
        <v>12358</v>
      </c>
      <c r="AL3255" s="42" t="s">
        <v>9798</v>
      </c>
    </row>
    <row r="3256" spans="2:38" x14ac:dyDescent="0.3">
      <c r="B3256" s="15">
        <v>3231</v>
      </c>
      <c r="C3256" t="s">
        <v>58</v>
      </c>
      <c r="D3256" t="s">
        <v>59</v>
      </c>
      <c r="E3256" t="s">
        <v>2482</v>
      </c>
      <c r="F3256">
        <v>546</v>
      </c>
      <c r="G3256">
        <v>764</v>
      </c>
      <c r="H3256" t="s">
        <v>80</v>
      </c>
      <c r="I3256">
        <v>113370</v>
      </c>
      <c r="J3256" s="12" t="s">
        <v>4830</v>
      </c>
      <c r="K3256" s="13">
        <v>45853</v>
      </c>
      <c r="L3256" s="13">
        <v>45853</v>
      </c>
      <c r="M3256" s="14">
        <v>205939.69</v>
      </c>
      <c r="N3256" s="14">
        <v>22050.31</v>
      </c>
      <c r="O3256" s="14">
        <v>227990</v>
      </c>
      <c r="P3256">
        <v>8</v>
      </c>
      <c r="Q3256">
        <v>1</v>
      </c>
      <c r="R3256">
        <v>9</v>
      </c>
      <c r="S3256" s="15">
        <v>0</v>
      </c>
      <c r="T3256" s="15">
        <v>0</v>
      </c>
      <c r="U3256" s="15">
        <v>9</v>
      </c>
      <c r="V3256" s="15">
        <v>9</v>
      </c>
      <c r="W3256" s="15">
        <v>0</v>
      </c>
      <c r="X3256" s="15">
        <v>0</v>
      </c>
      <c r="Y3256" s="15">
        <v>0</v>
      </c>
      <c r="Z3256" s="15">
        <v>0</v>
      </c>
      <c r="AA3256" s="15">
        <v>9</v>
      </c>
      <c r="AB3256" s="15">
        <v>9</v>
      </c>
      <c r="AC3256" s="16">
        <v>194235.53</v>
      </c>
      <c r="AD3256" s="16">
        <v>20779.45</v>
      </c>
      <c r="AE3256" s="16">
        <v>215014.98</v>
      </c>
      <c r="AF3256" s="16">
        <v>64622.559999999998</v>
      </c>
      <c r="AG3256" s="16">
        <v>6497.39</v>
      </c>
      <c r="AH3256" s="16">
        <v>71119.95</v>
      </c>
      <c r="AI3256" s="17">
        <v>0.755</v>
      </c>
      <c r="AJ3256" s="17">
        <v>0.91</v>
      </c>
      <c r="AK3256" s="42" t="s">
        <v>12473</v>
      </c>
      <c r="AL3256" s="42" t="s">
        <v>9271</v>
      </c>
    </row>
    <row r="3257" spans="2:38" x14ac:dyDescent="0.3">
      <c r="B3257" s="15">
        <v>3232</v>
      </c>
      <c r="C3257" t="s">
        <v>2469</v>
      </c>
      <c r="D3257" t="s">
        <v>75</v>
      </c>
      <c r="E3257" t="s">
        <v>75</v>
      </c>
      <c r="F3257">
        <v>1627</v>
      </c>
      <c r="G3257">
        <v>1627</v>
      </c>
      <c r="H3257" t="s">
        <v>844</v>
      </c>
      <c r="I3257">
        <v>111646</v>
      </c>
      <c r="J3257" s="12" t="s">
        <v>4951</v>
      </c>
      <c r="K3257" s="13">
        <v>45722</v>
      </c>
      <c r="L3257" s="13">
        <v>45722</v>
      </c>
      <c r="M3257" s="14">
        <v>286955.52000000002</v>
      </c>
      <c r="N3257" s="14">
        <v>17037.36</v>
      </c>
      <c r="O3257" s="14">
        <v>303992.88</v>
      </c>
      <c r="P3257">
        <v>6</v>
      </c>
      <c r="Q3257">
        <v>0</v>
      </c>
      <c r="R3257">
        <v>6</v>
      </c>
      <c r="S3257" s="15">
        <v>0</v>
      </c>
      <c r="T3257" s="15">
        <v>0</v>
      </c>
      <c r="U3257" s="15">
        <v>6</v>
      </c>
      <c r="V3257" s="15">
        <v>6</v>
      </c>
      <c r="W3257" s="15">
        <v>0</v>
      </c>
      <c r="X3257" s="15">
        <v>0</v>
      </c>
      <c r="Y3257" s="15">
        <v>0</v>
      </c>
      <c r="Z3257" s="15">
        <v>0</v>
      </c>
      <c r="AA3257" s="15">
        <v>6</v>
      </c>
      <c r="AB3257" s="15">
        <v>6</v>
      </c>
      <c r="AC3257" s="16">
        <v>220734.64</v>
      </c>
      <c r="AD3257" s="16">
        <v>13105.61</v>
      </c>
      <c r="AE3257" s="16">
        <v>233840.25</v>
      </c>
      <c r="AF3257" s="16">
        <v>67185.67</v>
      </c>
      <c r="AG3257" s="16">
        <v>3931.64</v>
      </c>
      <c r="AH3257" s="16">
        <v>71117.31</v>
      </c>
      <c r="AI3257" s="17">
        <v>0.755</v>
      </c>
      <c r="AJ3257" s="17">
        <v>0.91</v>
      </c>
      <c r="AK3257" s="42" t="s">
        <v>12621</v>
      </c>
      <c r="AL3257" s="42" t="s">
        <v>9393</v>
      </c>
    </row>
    <row r="3258" spans="2:38" x14ac:dyDescent="0.3">
      <c r="B3258" s="15">
        <v>3233</v>
      </c>
      <c r="C3258" t="s">
        <v>58</v>
      </c>
      <c r="D3258" t="s">
        <v>59</v>
      </c>
      <c r="E3258" t="s">
        <v>2497</v>
      </c>
      <c r="F3258">
        <v>825</v>
      </c>
      <c r="G3258">
        <v>131</v>
      </c>
      <c r="H3258" t="s">
        <v>81</v>
      </c>
      <c r="I3258">
        <v>85993</v>
      </c>
      <c r="J3258" s="12" t="s">
        <v>5543</v>
      </c>
      <c r="K3258" s="13">
        <v>43749</v>
      </c>
      <c r="L3258" s="13">
        <v>43749</v>
      </c>
      <c r="M3258" s="14">
        <v>147915.18</v>
      </c>
      <c r="N3258" s="14">
        <v>91164.39</v>
      </c>
      <c r="O3258" s="14">
        <v>239079.57</v>
      </c>
      <c r="P3258">
        <v>1</v>
      </c>
      <c r="Q3258">
        <v>1</v>
      </c>
      <c r="R3258">
        <v>2</v>
      </c>
      <c r="S3258" s="15">
        <v>0</v>
      </c>
      <c r="T3258" s="15">
        <v>0</v>
      </c>
      <c r="U3258" s="15">
        <v>0</v>
      </c>
      <c r="V3258" s="15">
        <v>0</v>
      </c>
      <c r="W3258" s="15">
        <v>2</v>
      </c>
      <c r="X3258" s="15">
        <v>4</v>
      </c>
      <c r="Y3258" s="15">
        <v>0</v>
      </c>
      <c r="Z3258" s="15">
        <v>0</v>
      </c>
      <c r="AA3258" s="15">
        <v>2</v>
      </c>
      <c r="AB3258" s="15">
        <v>4</v>
      </c>
      <c r="AC3258" s="16">
        <v>129715.24</v>
      </c>
      <c r="AD3258" s="16">
        <v>70126.47</v>
      </c>
      <c r="AE3258" s="16">
        <v>199841.71</v>
      </c>
      <c r="AF3258" s="16">
        <v>46566.9</v>
      </c>
      <c r="AG3258" s="16">
        <v>24544.17</v>
      </c>
      <c r="AH3258" s="16">
        <v>71111.070000000007</v>
      </c>
      <c r="AI3258" s="17">
        <v>1</v>
      </c>
      <c r="AJ3258" s="17">
        <v>1</v>
      </c>
      <c r="AK3258" s="42" t="s">
        <v>13329</v>
      </c>
      <c r="AL3258" s="42" t="s">
        <v>9332</v>
      </c>
    </row>
    <row r="3259" spans="2:38" x14ac:dyDescent="0.3">
      <c r="B3259" s="15">
        <v>3234</v>
      </c>
      <c r="C3259" t="s">
        <v>49</v>
      </c>
      <c r="D3259" t="s">
        <v>67</v>
      </c>
      <c r="E3259" t="s">
        <v>2454</v>
      </c>
      <c r="F3259">
        <v>2643</v>
      </c>
      <c r="G3259">
        <v>2643</v>
      </c>
      <c r="H3259" t="s">
        <v>2455</v>
      </c>
      <c r="I3259">
        <v>114741</v>
      </c>
      <c r="J3259" s="12" t="s">
        <v>7616</v>
      </c>
      <c r="K3259" s="13">
        <v>45943</v>
      </c>
      <c r="L3259" s="13">
        <v>45943</v>
      </c>
      <c r="M3259" s="14">
        <v>138424.81</v>
      </c>
      <c r="N3259" s="14">
        <v>44720.53</v>
      </c>
      <c r="O3259" s="14">
        <v>183145.34</v>
      </c>
      <c r="P3259">
        <v>11</v>
      </c>
      <c r="Q3259">
        <v>6</v>
      </c>
      <c r="R3259">
        <v>17</v>
      </c>
      <c r="S3259" s="15">
        <v>0</v>
      </c>
      <c r="T3259" s="15">
        <v>0</v>
      </c>
      <c r="U3259" s="15">
        <v>17</v>
      </c>
      <c r="V3259" s="15">
        <v>17</v>
      </c>
      <c r="W3259" s="15">
        <v>0</v>
      </c>
      <c r="X3259" s="15">
        <v>0</v>
      </c>
      <c r="Y3259" s="15">
        <v>0</v>
      </c>
      <c r="Z3259" s="15">
        <v>0</v>
      </c>
      <c r="AA3259" s="15">
        <v>17</v>
      </c>
      <c r="AB3259" s="15">
        <v>17</v>
      </c>
      <c r="AC3259" s="16">
        <v>127986</v>
      </c>
      <c r="AD3259" s="16">
        <v>40146</v>
      </c>
      <c r="AE3259" s="16">
        <v>168132</v>
      </c>
      <c r="AF3259" s="16">
        <v>53767.87</v>
      </c>
      <c r="AG3259" s="16">
        <v>17330.8</v>
      </c>
      <c r="AH3259" s="16">
        <v>71098.67</v>
      </c>
      <c r="AI3259" s="17">
        <v>0.755</v>
      </c>
      <c r="AJ3259" s="17">
        <v>0.91</v>
      </c>
      <c r="AK3259" s="42" t="s">
        <v>15894</v>
      </c>
      <c r="AL3259" s="42" t="s">
        <v>9206</v>
      </c>
    </row>
    <row r="3260" spans="2:38" x14ac:dyDescent="0.3">
      <c r="B3260" s="15">
        <v>3235</v>
      </c>
      <c r="C3260" t="s">
        <v>49</v>
      </c>
      <c r="D3260" t="s">
        <v>178</v>
      </c>
      <c r="E3260" t="s">
        <v>178</v>
      </c>
      <c r="F3260">
        <v>207</v>
      </c>
      <c r="G3260">
        <v>207</v>
      </c>
      <c r="H3260" t="s">
        <v>276</v>
      </c>
      <c r="I3260">
        <v>110502</v>
      </c>
      <c r="J3260" s="12" t="s">
        <v>5587</v>
      </c>
      <c r="K3260" s="13">
        <v>45601</v>
      </c>
      <c r="L3260" s="13">
        <v>45601</v>
      </c>
      <c r="M3260" s="14">
        <v>105980.2</v>
      </c>
      <c r="N3260" s="14">
        <v>56538.23</v>
      </c>
      <c r="O3260" s="14">
        <v>162518.43</v>
      </c>
      <c r="P3260">
        <v>5</v>
      </c>
      <c r="Q3260">
        <v>1</v>
      </c>
      <c r="R3260">
        <v>6</v>
      </c>
      <c r="S3260" s="15">
        <v>0</v>
      </c>
      <c r="T3260" s="15">
        <v>0</v>
      </c>
      <c r="U3260" s="15">
        <v>4</v>
      </c>
      <c r="V3260" s="15">
        <v>4</v>
      </c>
      <c r="W3260" s="15">
        <v>2</v>
      </c>
      <c r="X3260" s="15">
        <v>4</v>
      </c>
      <c r="Y3260" s="15">
        <v>0</v>
      </c>
      <c r="Z3260" s="15">
        <v>0</v>
      </c>
      <c r="AA3260" s="15">
        <v>6</v>
      </c>
      <c r="AB3260" s="15">
        <v>8</v>
      </c>
      <c r="AC3260" s="16">
        <v>134746.62</v>
      </c>
      <c r="AD3260" s="16">
        <v>56500.69</v>
      </c>
      <c r="AE3260" s="16">
        <v>191247.31</v>
      </c>
      <c r="AF3260" s="16">
        <v>49027.9</v>
      </c>
      <c r="AG3260" s="16">
        <v>22040.67</v>
      </c>
      <c r="AH3260" s="16">
        <v>71068.570000000007</v>
      </c>
      <c r="AI3260" s="17">
        <v>0.755</v>
      </c>
      <c r="AJ3260" s="17">
        <v>0.91679999999999995</v>
      </c>
      <c r="AK3260" s="42" t="s">
        <v>13381</v>
      </c>
      <c r="AL3260" s="42" t="s">
        <v>11449</v>
      </c>
    </row>
    <row r="3261" spans="2:38" x14ac:dyDescent="0.3">
      <c r="B3261" s="15">
        <v>3236</v>
      </c>
      <c r="C3261" t="s">
        <v>58</v>
      </c>
      <c r="D3261" t="s">
        <v>59</v>
      </c>
      <c r="E3261" t="s">
        <v>2497</v>
      </c>
      <c r="F3261">
        <v>641</v>
      </c>
      <c r="G3261">
        <v>641</v>
      </c>
      <c r="H3261" t="s">
        <v>293</v>
      </c>
      <c r="I3261">
        <v>94803</v>
      </c>
      <c r="J3261" s="12" t="s">
        <v>4640</v>
      </c>
      <c r="K3261" s="13">
        <v>44140</v>
      </c>
      <c r="L3261" s="13">
        <v>44140</v>
      </c>
      <c r="M3261" s="14">
        <v>168317.2</v>
      </c>
      <c r="N3261" s="14">
        <v>2892.57</v>
      </c>
      <c r="O3261" s="14">
        <v>171209.77</v>
      </c>
      <c r="P3261">
        <v>3</v>
      </c>
      <c r="Q3261">
        <v>0</v>
      </c>
      <c r="R3261">
        <v>3</v>
      </c>
      <c r="S3261" s="15">
        <v>0</v>
      </c>
      <c r="T3261" s="15">
        <v>0</v>
      </c>
      <c r="U3261" s="15">
        <v>2</v>
      </c>
      <c r="V3261" s="15">
        <v>2</v>
      </c>
      <c r="W3261" s="15">
        <v>1</v>
      </c>
      <c r="X3261" s="15">
        <v>2</v>
      </c>
      <c r="Y3261" s="15">
        <v>0</v>
      </c>
      <c r="Z3261" s="15">
        <v>0</v>
      </c>
      <c r="AA3261" s="15">
        <v>3</v>
      </c>
      <c r="AB3261" s="15">
        <v>4</v>
      </c>
      <c r="AC3261" s="16">
        <v>181702.88</v>
      </c>
      <c r="AD3261" s="16">
        <v>3615.68</v>
      </c>
      <c r="AE3261" s="16">
        <v>185318.56</v>
      </c>
      <c r="AF3261" s="16">
        <v>69770.03</v>
      </c>
      <c r="AG3261" s="16">
        <v>1281.22</v>
      </c>
      <c r="AH3261" s="16">
        <v>71051.25</v>
      </c>
      <c r="AI3261" s="17">
        <v>0.79190000000000005</v>
      </c>
      <c r="AJ3261" s="17">
        <v>0.83</v>
      </c>
      <c r="AK3261" s="42" t="s">
        <v>12248</v>
      </c>
      <c r="AL3261" s="42" t="s">
        <v>9636</v>
      </c>
    </row>
    <row r="3262" spans="2:38" x14ac:dyDescent="0.3">
      <c r="B3262" s="15">
        <v>3237</v>
      </c>
      <c r="C3262" t="s">
        <v>115</v>
      </c>
      <c r="D3262" t="s">
        <v>1656</v>
      </c>
      <c r="E3262" t="s">
        <v>2763</v>
      </c>
      <c r="F3262">
        <v>2514</v>
      </c>
      <c r="G3262">
        <v>2514</v>
      </c>
      <c r="H3262" t="s">
        <v>2835</v>
      </c>
      <c r="I3262">
        <v>107670</v>
      </c>
      <c r="J3262" s="12" t="s">
        <v>4864</v>
      </c>
      <c r="K3262" s="13">
        <v>45440</v>
      </c>
      <c r="L3262" s="13">
        <v>45440</v>
      </c>
      <c r="M3262" s="14">
        <v>218557.43</v>
      </c>
      <c r="N3262" s="14">
        <v>0</v>
      </c>
      <c r="O3262" s="14">
        <v>218557.43</v>
      </c>
      <c r="P3262">
        <v>4</v>
      </c>
      <c r="Q3262">
        <v>0</v>
      </c>
      <c r="R3262">
        <v>4</v>
      </c>
      <c r="S3262" s="15">
        <v>0</v>
      </c>
      <c r="T3262" s="15">
        <v>0</v>
      </c>
      <c r="U3262" s="15">
        <v>3</v>
      </c>
      <c r="V3262" s="15">
        <v>3</v>
      </c>
      <c r="W3262" s="15">
        <v>1</v>
      </c>
      <c r="X3262" s="15">
        <v>2</v>
      </c>
      <c r="Y3262" s="15">
        <v>0</v>
      </c>
      <c r="Z3262" s="15">
        <v>0</v>
      </c>
      <c r="AA3262" s="15">
        <v>4</v>
      </c>
      <c r="AB3262" s="15">
        <v>5</v>
      </c>
      <c r="AC3262" s="16">
        <v>216057.9</v>
      </c>
      <c r="AD3262" s="16">
        <v>0</v>
      </c>
      <c r="AE3262" s="16">
        <v>216057.9</v>
      </c>
      <c r="AF3262" s="16">
        <v>70964.679999999993</v>
      </c>
      <c r="AG3262" s="16">
        <v>0</v>
      </c>
      <c r="AH3262" s="16">
        <v>70964.679999999993</v>
      </c>
      <c r="AI3262" s="17">
        <v>1</v>
      </c>
      <c r="AJ3262" s="17">
        <v>1</v>
      </c>
      <c r="AK3262" s="42" t="s">
        <v>12516</v>
      </c>
      <c r="AL3262" s="42">
        <v>1706270</v>
      </c>
    </row>
    <row r="3263" spans="2:38" x14ac:dyDescent="0.3">
      <c r="B3263" s="15">
        <v>3238</v>
      </c>
      <c r="C3263" t="s">
        <v>2469</v>
      </c>
      <c r="D3263" t="s">
        <v>258</v>
      </c>
      <c r="E3263" t="s">
        <v>258</v>
      </c>
      <c r="F3263">
        <v>1856</v>
      </c>
      <c r="G3263">
        <v>2609</v>
      </c>
      <c r="H3263" t="s">
        <v>248</v>
      </c>
      <c r="I3263">
        <v>110897</v>
      </c>
      <c r="J3263" s="12" t="s">
        <v>4674</v>
      </c>
      <c r="K3263" s="13">
        <v>45623</v>
      </c>
      <c r="L3263" s="13">
        <v>45623</v>
      </c>
      <c r="M3263" s="14">
        <v>230045.41</v>
      </c>
      <c r="N3263" s="14">
        <v>12.17</v>
      </c>
      <c r="O3263" s="14">
        <v>230057.58</v>
      </c>
      <c r="P3263">
        <v>5</v>
      </c>
      <c r="Q3263">
        <v>0</v>
      </c>
      <c r="R3263">
        <v>5</v>
      </c>
      <c r="S3263" s="15">
        <v>0</v>
      </c>
      <c r="T3263" s="15">
        <v>0</v>
      </c>
      <c r="U3263" s="15">
        <v>4</v>
      </c>
      <c r="V3263" s="15">
        <v>4</v>
      </c>
      <c r="W3263" s="15">
        <v>1</v>
      </c>
      <c r="X3263" s="15">
        <v>2</v>
      </c>
      <c r="Y3263" s="15">
        <v>0</v>
      </c>
      <c r="Z3263" s="15">
        <v>0</v>
      </c>
      <c r="AA3263" s="15">
        <v>5</v>
      </c>
      <c r="AB3263" s="15">
        <v>6</v>
      </c>
      <c r="AC3263" s="16">
        <v>223370.58</v>
      </c>
      <c r="AD3263" s="16">
        <v>6568.52</v>
      </c>
      <c r="AE3263" s="16">
        <v>229939.1</v>
      </c>
      <c r="AF3263" s="16">
        <v>70958.89</v>
      </c>
      <c r="AG3263" s="16">
        <v>1.63</v>
      </c>
      <c r="AH3263" s="16">
        <v>70960.52</v>
      </c>
      <c r="AI3263" s="17">
        <v>1</v>
      </c>
      <c r="AJ3263" s="17">
        <v>1</v>
      </c>
      <c r="AK3263" s="42" t="s">
        <v>12286</v>
      </c>
      <c r="AL3263" s="42" t="s">
        <v>9454</v>
      </c>
    </row>
    <row r="3264" spans="2:38" x14ac:dyDescent="0.3">
      <c r="B3264" s="15">
        <v>3239</v>
      </c>
      <c r="C3264" t="s">
        <v>55</v>
      </c>
      <c r="D3264" t="s">
        <v>231</v>
      </c>
      <c r="E3264" t="s">
        <v>231</v>
      </c>
      <c r="F3264">
        <v>770</v>
      </c>
      <c r="G3264">
        <v>1678</v>
      </c>
      <c r="H3264" t="s">
        <v>232</v>
      </c>
      <c r="I3264">
        <v>112862</v>
      </c>
      <c r="J3264" s="12" t="s">
        <v>5165</v>
      </c>
      <c r="K3264" s="13">
        <v>45855</v>
      </c>
      <c r="L3264" s="13">
        <v>45855</v>
      </c>
      <c r="M3264" s="14">
        <v>215566.84</v>
      </c>
      <c r="N3264" s="14">
        <v>16600.38</v>
      </c>
      <c r="O3264" s="14">
        <v>232167.22</v>
      </c>
      <c r="P3264">
        <v>6</v>
      </c>
      <c r="Q3264">
        <v>1</v>
      </c>
      <c r="R3264">
        <v>7</v>
      </c>
      <c r="S3264" s="15">
        <v>0</v>
      </c>
      <c r="T3264" s="15">
        <v>0</v>
      </c>
      <c r="U3264" s="15">
        <v>6</v>
      </c>
      <c r="V3264" s="15">
        <v>6</v>
      </c>
      <c r="W3264" s="15">
        <v>1</v>
      </c>
      <c r="X3264" s="15">
        <v>2</v>
      </c>
      <c r="Y3264" s="15">
        <v>0</v>
      </c>
      <c r="Z3264" s="15">
        <v>0</v>
      </c>
      <c r="AA3264" s="15">
        <v>7</v>
      </c>
      <c r="AB3264" s="15">
        <v>8</v>
      </c>
      <c r="AC3264" s="16">
        <v>192991.34</v>
      </c>
      <c r="AD3264" s="16">
        <v>15232.92</v>
      </c>
      <c r="AE3264" s="16">
        <v>208224.26</v>
      </c>
      <c r="AF3264" s="16">
        <v>66226.320000000007</v>
      </c>
      <c r="AG3264" s="16">
        <v>4726.62</v>
      </c>
      <c r="AH3264" s="16">
        <v>70952.94</v>
      </c>
      <c r="AI3264" s="17">
        <v>0.755</v>
      </c>
      <c r="AJ3264" s="17">
        <v>0.91</v>
      </c>
      <c r="AK3264" s="42" t="s">
        <v>12875</v>
      </c>
      <c r="AL3264" s="42" t="s">
        <v>9397</v>
      </c>
    </row>
    <row r="3265" spans="2:38" x14ac:dyDescent="0.3">
      <c r="B3265" s="15">
        <v>3240</v>
      </c>
      <c r="C3265" t="s">
        <v>55</v>
      </c>
      <c r="D3265" t="s">
        <v>333</v>
      </c>
      <c r="E3265" t="s">
        <v>333</v>
      </c>
      <c r="F3265">
        <v>1560</v>
      </c>
      <c r="G3265">
        <v>1560</v>
      </c>
      <c r="H3265" t="s">
        <v>694</v>
      </c>
      <c r="I3265">
        <v>105901</v>
      </c>
      <c r="J3265" s="12" t="s">
        <v>4902</v>
      </c>
      <c r="K3265" s="13">
        <v>45287</v>
      </c>
      <c r="L3265" s="13">
        <v>45287</v>
      </c>
      <c r="M3265" s="14">
        <v>213010.12</v>
      </c>
      <c r="N3265" s="14">
        <v>18331.07</v>
      </c>
      <c r="O3265" s="14">
        <v>231341.19</v>
      </c>
      <c r="P3265">
        <v>7</v>
      </c>
      <c r="Q3265">
        <v>1</v>
      </c>
      <c r="R3265">
        <v>8</v>
      </c>
      <c r="S3265" s="15">
        <v>0</v>
      </c>
      <c r="T3265" s="15">
        <v>0</v>
      </c>
      <c r="U3265" s="15">
        <v>7</v>
      </c>
      <c r="V3265" s="15">
        <v>7</v>
      </c>
      <c r="W3265" s="15">
        <v>1</v>
      </c>
      <c r="X3265" s="15">
        <v>2</v>
      </c>
      <c r="Y3265" s="15">
        <v>0</v>
      </c>
      <c r="Z3265" s="15">
        <v>0</v>
      </c>
      <c r="AA3265" s="15">
        <v>8</v>
      </c>
      <c r="AB3265" s="15">
        <v>9</v>
      </c>
      <c r="AC3265" s="16">
        <v>194348.14</v>
      </c>
      <c r="AD3265" s="16">
        <v>26365.35</v>
      </c>
      <c r="AE3265" s="16">
        <v>220713.49</v>
      </c>
      <c r="AF3265" s="16">
        <v>65184.26</v>
      </c>
      <c r="AG3265" s="16">
        <v>5738.42</v>
      </c>
      <c r="AH3265" s="16">
        <v>70922.679999999993</v>
      </c>
      <c r="AI3265" s="17">
        <v>0.93710000000000004</v>
      </c>
      <c r="AJ3265" s="17">
        <v>0.85760000000000003</v>
      </c>
      <c r="AK3265" s="42" t="s">
        <v>12560</v>
      </c>
      <c r="AL3265" s="42" t="s">
        <v>10214</v>
      </c>
    </row>
    <row r="3266" spans="2:38" x14ac:dyDescent="0.3">
      <c r="B3266" s="15">
        <v>3241</v>
      </c>
      <c r="C3266" t="s">
        <v>49</v>
      </c>
      <c r="D3266" t="s">
        <v>67</v>
      </c>
      <c r="E3266" t="s">
        <v>2454</v>
      </c>
      <c r="F3266">
        <v>37</v>
      </c>
      <c r="G3266">
        <v>37</v>
      </c>
      <c r="H3266" t="s">
        <v>86</v>
      </c>
      <c r="I3266">
        <v>109085</v>
      </c>
      <c r="J3266" s="12" t="s">
        <v>4736</v>
      </c>
      <c r="K3266" s="13">
        <v>45502</v>
      </c>
      <c r="L3266" s="13">
        <v>45502</v>
      </c>
      <c r="M3266" s="14">
        <v>180991.8</v>
      </c>
      <c r="N3266" s="14">
        <v>7347.84</v>
      </c>
      <c r="O3266" s="14">
        <v>188339.64</v>
      </c>
      <c r="P3266">
        <v>1</v>
      </c>
      <c r="Q3266">
        <v>0</v>
      </c>
      <c r="R3266">
        <v>1</v>
      </c>
      <c r="S3266" s="15">
        <v>0</v>
      </c>
      <c r="T3266" s="15">
        <v>0</v>
      </c>
      <c r="U3266" s="15">
        <v>0</v>
      </c>
      <c r="V3266" s="15">
        <v>0</v>
      </c>
      <c r="W3266" s="15">
        <v>1</v>
      </c>
      <c r="X3266" s="15">
        <v>2</v>
      </c>
      <c r="Y3266" s="15">
        <v>0</v>
      </c>
      <c r="Z3266" s="15">
        <v>0</v>
      </c>
      <c r="AA3266" s="15">
        <v>1</v>
      </c>
      <c r="AB3266" s="15">
        <v>2</v>
      </c>
      <c r="AC3266" s="16">
        <v>179506.74</v>
      </c>
      <c r="AD3266" s="16">
        <v>6679.92</v>
      </c>
      <c r="AE3266" s="16">
        <v>186186.66</v>
      </c>
      <c r="AF3266" s="16">
        <v>68193.509999999995</v>
      </c>
      <c r="AG3266" s="16">
        <v>2709.5</v>
      </c>
      <c r="AH3266" s="16">
        <v>70903.009999999995</v>
      </c>
      <c r="AI3266" s="17">
        <v>0.90069999999999995</v>
      </c>
      <c r="AJ3266" s="17">
        <v>0.97889999999999999</v>
      </c>
      <c r="AK3266" s="42" t="s">
        <v>12362</v>
      </c>
      <c r="AL3266" s="42" t="s">
        <v>9213</v>
      </c>
    </row>
    <row r="3267" spans="2:38" x14ac:dyDescent="0.3">
      <c r="B3267" s="15">
        <v>3242</v>
      </c>
      <c r="C3267" t="s">
        <v>2469</v>
      </c>
      <c r="D3267" t="s">
        <v>171</v>
      </c>
      <c r="E3267" t="s">
        <v>171</v>
      </c>
      <c r="F3267">
        <v>1212</v>
      </c>
      <c r="G3267">
        <v>1212</v>
      </c>
      <c r="H3267" t="s">
        <v>545</v>
      </c>
      <c r="I3267">
        <v>112639</v>
      </c>
      <c r="J3267" s="12" t="s">
        <v>4568</v>
      </c>
      <c r="K3267" s="13">
        <v>45786</v>
      </c>
      <c r="L3267" s="13">
        <v>45786</v>
      </c>
      <c r="M3267" s="14">
        <v>180322.56</v>
      </c>
      <c r="N3267" s="14">
        <v>0</v>
      </c>
      <c r="O3267" s="14">
        <v>180322.56</v>
      </c>
      <c r="P3267">
        <v>9</v>
      </c>
      <c r="Q3267">
        <v>0</v>
      </c>
      <c r="R3267">
        <v>9</v>
      </c>
      <c r="S3267" s="15">
        <v>0</v>
      </c>
      <c r="T3267" s="15">
        <v>0</v>
      </c>
      <c r="U3267" s="15">
        <v>8</v>
      </c>
      <c r="V3267" s="15">
        <v>8</v>
      </c>
      <c r="W3267" s="15">
        <v>1</v>
      </c>
      <c r="X3267" s="15">
        <v>2</v>
      </c>
      <c r="Y3267" s="15">
        <v>0</v>
      </c>
      <c r="Z3267" s="15">
        <v>0</v>
      </c>
      <c r="AA3267" s="15">
        <v>9</v>
      </c>
      <c r="AB3267" s="15">
        <v>10</v>
      </c>
      <c r="AC3267" s="16">
        <v>192809.94</v>
      </c>
      <c r="AD3267" s="16">
        <v>0</v>
      </c>
      <c r="AE3267" s="16">
        <v>192809.94</v>
      </c>
      <c r="AF3267" s="16">
        <v>70890.94</v>
      </c>
      <c r="AG3267" s="16">
        <v>0</v>
      </c>
      <c r="AH3267" s="16">
        <v>70890.94</v>
      </c>
      <c r="AI3267" s="17">
        <v>0.755</v>
      </c>
      <c r="AJ3267" s="17">
        <v>0.91</v>
      </c>
      <c r="AK3267" s="42" t="s">
        <v>12163</v>
      </c>
      <c r="AL3267" s="42" t="s">
        <v>9354</v>
      </c>
    </row>
    <row r="3268" spans="2:38" x14ac:dyDescent="0.3">
      <c r="B3268" s="15">
        <v>3243</v>
      </c>
      <c r="C3268" t="s">
        <v>163</v>
      </c>
      <c r="D3268" t="s">
        <v>1657</v>
      </c>
      <c r="E3268" t="s">
        <v>2504</v>
      </c>
      <c r="F3268">
        <v>1722</v>
      </c>
      <c r="G3268">
        <v>1722</v>
      </c>
      <c r="H3268" t="s">
        <v>2505</v>
      </c>
      <c r="I3268">
        <v>70841</v>
      </c>
      <c r="J3268" s="12" t="s">
        <v>1808</v>
      </c>
      <c r="K3268" s="13">
        <v>42634</v>
      </c>
      <c r="L3268" s="13">
        <v>42634</v>
      </c>
      <c r="M3268" s="14">
        <v>188989.71</v>
      </c>
      <c r="N3268" s="14">
        <v>36237.339999999997</v>
      </c>
      <c r="O3268" s="14">
        <v>225227.05</v>
      </c>
      <c r="P3268">
        <v>4</v>
      </c>
      <c r="Q3268">
        <v>1</v>
      </c>
      <c r="R3268">
        <v>5</v>
      </c>
      <c r="S3268" s="15">
        <v>0</v>
      </c>
      <c r="T3268" s="15">
        <v>0</v>
      </c>
      <c r="U3268" s="15">
        <v>5</v>
      </c>
      <c r="V3268" s="15">
        <v>5</v>
      </c>
      <c r="W3268" s="15">
        <v>0</v>
      </c>
      <c r="X3268" s="15">
        <v>0</v>
      </c>
      <c r="Y3268" s="15">
        <v>0</v>
      </c>
      <c r="Z3268" s="15">
        <v>0</v>
      </c>
      <c r="AA3268" s="15">
        <v>5</v>
      </c>
      <c r="AB3268" s="15">
        <v>5</v>
      </c>
      <c r="AC3268" s="16">
        <v>169832.59</v>
      </c>
      <c r="AD3268" s="16">
        <v>31543.77</v>
      </c>
      <c r="AE3268" s="16">
        <v>201376.36</v>
      </c>
      <c r="AF3268" s="16">
        <v>59314.400000000001</v>
      </c>
      <c r="AG3268" s="16">
        <v>11570.75</v>
      </c>
      <c r="AH3268" s="16">
        <v>70885.149999999994</v>
      </c>
      <c r="AI3268" s="17">
        <v>0.90259999999999996</v>
      </c>
      <c r="AJ3268" s="17">
        <v>0.89580000000000004</v>
      </c>
      <c r="AK3268" s="42" t="s">
        <v>13105</v>
      </c>
      <c r="AL3268" s="42">
        <v>1703178</v>
      </c>
    </row>
    <row r="3269" spans="2:38" x14ac:dyDescent="0.3">
      <c r="B3269" s="15">
        <v>3244</v>
      </c>
      <c r="C3269" t="s">
        <v>49</v>
      </c>
      <c r="D3269" t="s">
        <v>67</v>
      </c>
      <c r="E3269" t="s">
        <v>2454</v>
      </c>
      <c r="F3269">
        <v>2643</v>
      </c>
      <c r="G3269">
        <v>2643</v>
      </c>
      <c r="H3269" t="s">
        <v>2455</v>
      </c>
      <c r="I3269">
        <v>114744</v>
      </c>
      <c r="J3269" s="12" t="s">
        <v>7735</v>
      </c>
      <c r="K3269" s="13">
        <v>45957</v>
      </c>
      <c r="L3269" s="13">
        <v>45957</v>
      </c>
      <c r="M3269" s="14">
        <v>123892.08</v>
      </c>
      <c r="N3269" s="14">
        <v>62511.46</v>
      </c>
      <c r="O3269" s="14">
        <v>186403.54</v>
      </c>
      <c r="P3269">
        <v>9</v>
      </c>
      <c r="Q3269">
        <v>4</v>
      </c>
      <c r="R3269">
        <v>13</v>
      </c>
      <c r="S3269" s="15">
        <v>0</v>
      </c>
      <c r="T3269" s="15">
        <v>0</v>
      </c>
      <c r="U3269" s="15">
        <v>10</v>
      </c>
      <c r="V3269" s="15">
        <v>10</v>
      </c>
      <c r="W3269" s="15">
        <v>3</v>
      </c>
      <c r="X3269" s="15">
        <v>6</v>
      </c>
      <c r="Y3269" s="15">
        <v>0</v>
      </c>
      <c r="Z3269" s="15">
        <v>0</v>
      </c>
      <c r="AA3269" s="15">
        <v>13</v>
      </c>
      <c r="AB3269" s="15">
        <v>16</v>
      </c>
      <c r="AC3269" s="16">
        <v>37895.019999999997</v>
      </c>
      <c r="AD3269" s="16">
        <v>78230.59</v>
      </c>
      <c r="AE3269" s="16">
        <v>116125.61</v>
      </c>
      <c r="AF3269" s="16">
        <v>47909.33</v>
      </c>
      <c r="AG3269" s="16">
        <v>22963.21</v>
      </c>
      <c r="AH3269" s="16">
        <v>70872.539999999994</v>
      </c>
      <c r="AI3269" s="17">
        <v>0.755</v>
      </c>
      <c r="AJ3269" s="17">
        <v>0.91</v>
      </c>
      <c r="AK3269" s="42" t="s">
        <v>16043</v>
      </c>
      <c r="AL3269" s="42" t="s">
        <v>9206</v>
      </c>
    </row>
    <row r="3270" spans="2:38" x14ac:dyDescent="0.3">
      <c r="B3270" s="15">
        <v>3245</v>
      </c>
      <c r="C3270" t="s">
        <v>58</v>
      </c>
      <c r="D3270" t="s">
        <v>59</v>
      </c>
      <c r="E3270" t="s">
        <v>2482</v>
      </c>
      <c r="F3270">
        <v>546</v>
      </c>
      <c r="G3270">
        <v>975</v>
      </c>
      <c r="H3270" t="s">
        <v>80</v>
      </c>
      <c r="I3270">
        <v>60039</v>
      </c>
      <c r="J3270" s="12" t="s">
        <v>4597</v>
      </c>
      <c r="K3270" s="13">
        <v>44865</v>
      </c>
      <c r="L3270" s="13">
        <v>44865</v>
      </c>
      <c r="M3270" s="14">
        <v>272437.40000000002</v>
      </c>
      <c r="N3270" s="14">
        <v>4760.1499999999996</v>
      </c>
      <c r="O3270" s="14">
        <v>277197.55</v>
      </c>
      <c r="P3270">
        <v>5</v>
      </c>
      <c r="Q3270">
        <v>0</v>
      </c>
      <c r="R3270">
        <v>5</v>
      </c>
      <c r="S3270" s="15">
        <v>0</v>
      </c>
      <c r="T3270" s="15">
        <v>0</v>
      </c>
      <c r="U3270" s="15">
        <v>4</v>
      </c>
      <c r="V3270" s="15">
        <v>4</v>
      </c>
      <c r="W3270" s="15">
        <v>1</v>
      </c>
      <c r="X3270" s="15">
        <v>2</v>
      </c>
      <c r="Y3270" s="15">
        <v>0</v>
      </c>
      <c r="Z3270" s="15">
        <v>0</v>
      </c>
      <c r="AA3270" s="15">
        <v>5</v>
      </c>
      <c r="AB3270" s="15">
        <v>6</v>
      </c>
      <c r="AC3270" s="16">
        <v>236624.18</v>
      </c>
      <c r="AD3270" s="16">
        <v>3661.6</v>
      </c>
      <c r="AE3270" s="16">
        <v>240285.78</v>
      </c>
      <c r="AF3270" s="16">
        <v>69773.41</v>
      </c>
      <c r="AG3270" s="16">
        <v>1098.54</v>
      </c>
      <c r="AH3270" s="16">
        <v>70871.95</v>
      </c>
      <c r="AI3270" s="17">
        <v>1</v>
      </c>
      <c r="AJ3270" s="17">
        <v>0.99580000000000002</v>
      </c>
      <c r="AK3270" s="42" t="s">
        <v>12198</v>
      </c>
      <c r="AL3270" s="42" t="s">
        <v>9271</v>
      </c>
    </row>
    <row r="3271" spans="2:38" x14ac:dyDescent="0.3">
      <c r="B3271" s="15">
        <v>3246</v>
      </c>
      <c r="C3271" t="s">
        <v>2469</v>
      </c>
      <c r="D3271" t="s">
        <v>171</v>
      </c>
      <c r="E3271" t="s">
        <v>171</v>
      </c>
      <c r="F3271">
        <v>54</v>
      </c>
      <c r="G3271">
        <v>1381</v>
      </c>
      <c r="H3271" t="s">
        <v>286</v>
      </c>
      <c r="I3271">
        <v>106698</v>
      </c>
      <c r="J3271" s="12" t="s">
        <v>5304</v>
      </c>
      <c r="K3271" s="13">
        <v>45363</v>
      </c>
      <c r="L3271" s="13">
        <v>45363</v>
      </c>
      <c r="M3271" s="14">
        <v>173914.9</v>
      </c>
      <c r="N3271" s="14">
        <v>7932.38</v>
      </c>
      <c r="O3271" s="14">
        <v>181847.28</v>
      </c>
      <c r="P3271">
        <v>5</v>
      </c>
      <c r="Q3271">
        <v>1</v>
      </c>
      <c r="R3271">
        <v>6</v>
      </c>
      <c r="S3271" s="15">
        <v>0</v>
      </c>
      <c r="T3271" s="15">
        <v>0</v>
      </c>
      <c r="U3271" s="15">
        <v>6</v>
      </c>
      <c r="V3271" s="15">
        <v>6</v>
      </c>
      <c r="W3271" s="15">
        <v>0</v>
      </c>
      <c r="X3271" s="15">
        <v>0</v>
      </c>
      <c r="Y3271" s="15">
        <v>0</v>
      </c>
      <c r="Z3271" s="15">
        <v>0</v>
      </c>
      <c r="AA3271" s="15">
        <v>6</v>
      </c>
      <c r="AB3271" s="15">
        <v>6</v>
      </c>
      <c r="AC3271" s="16">
        <v>160772.67000000001</v>
      </c>
      <c r="AD3271" s="16">
        <v>7211.35</v>
      </c>
      <c r="AE3271" s="16">
        <v>167984.02</v>
      </c>
      <c r="AF3271" s="16">
        <v>67669.75</v>
      </c>
      <c r="AG3271" s="16">
        <v>3172.9</v>
      </c>
      <c r="AH3271" s="16">
        <v>70842.649999999994</v>
      </c>
      <c r="AI3271" s="17">
        <v>0.92069999999999996</v>
      </c>
      <c r="AJ3271" s="17">
        <v>0.93910000000000005</v>
      </c>
      <c r="AK3271" s="42" t="s">
        <v>13040</v>
      </c>
      <c r="AL3271" s="42" t="s">
        <v>9375</v>
      </c>
    </row>
    <row r="3272" spans="2:38" x14ac:dyDescent="0.3">
      <c r="B3272" s="15">
        <v>3247</v>
      </c>
      <c r="C3272" t="s">
        <v>55</v>
      </c>
      <c r="D3272" t="s">
        <v>157</v>
      </c>
      <c r="E3272" t="s">
        <v>157</v>
      </c>
      <c r="F3272">
        <v>663</v>
      </c>
      <c r="G3272">
        <v>663</v>
      </c>
      <c r="H3272" t="s">
        <v>2468</v>
      </c>
      <c r="I3272">
        <v>91806</v>
      </c>
      <c r="J3272" s="12" t="s">
        <v>794</v>
      </c>
      <c r="K3272" s="13">
        <v>35481</v>
      </c>
      <c r="L3272" s="13">
        <v>35492</v>
      </c>
      <c r="M3272" s="14">
        <v>158933.01999999999</v>
      </c>
      <c r="N3272" s="14">
        <v>0</v>
      </c>
      <c r="O3272" s="14">
        <v>158933.01999999999</v>
      </c>
      <c r="P3272">
        <v>2</v>
      </c>
      <c r="Q3272">
        <v>0</v>
      </c>
      <c r="R3272">
        <v>2</v>
      </c>
      <c r="S3272" s="15">
        <v>0</v>
      </c>
      <c r="T3272" s="15">
        <v>0</v>
      </c>
      <c r="U3272" s="15">
        <v>0</v>
      </c>
      <c r="V3272" s="15">
        <v>0</v>
      </c>
      <c r="W3272" s="15">
        <v>2</v>
      </c>
      <c r="X3272" s="15">
        <v>4</v>
      </c>
      <c r="Y3272" s="15">
        <v>0</v>
      </c>
      <c r="Z3272" s="15">
        <v>0</v>
      </c>
      <c r="AA3272" s="15">
        <v>2</v>
      </c>
      <c r="AB3272" s="15">
        <v>4</v>
      </c>
      <c r="AC3272" s="16">
        <v>204587.49</v>
      </c>
      <c r="AD3272" s="16">
        <v>6300.48</v>
      </c>
      <c r="AE3272" s="16">
        <v>210887.97</v>
      </c>
      <c r="AF3272" s="16">
        <v>70825.31</v>
      </c>
      <c r="AG3272" s="16">
        <v>0</v>
      </c>
      <c r="AH3272" s="16">
        <v>70825.31</v>
      </c>
      <c r="AI3272" s="17">
        <v>1</v>
      </c>
      <c r="AJ3272" s="17">
        <v>0.96030000000000004</v>
      </c>
      <c r="AK3272" s="42" t="s">
        <v>12166</v>
      </c>
      <c r="AL3272" s="42" t="s">
        <v>9236</v>
      </c>
    </row>
    <row r="3273" spans="2:38" x14ac:dyDescent="0.3">
      <c r="B3273" s="15">
        <v>3248</v>
      </c>
      <c r="C3273" t="s">
        <v>58</v>
      </c>
      <c r="D3273" t="s">
        <v>59</v>
      </c>
      <c r="E3273" t="s">
        <v>2563</v>
      </c>
      <c r="F3273">
        <v>415</v>
      </c>
      <c r="G3273">
        <v>2359</v>
      </c>
      <c r="H3273" t="s">
        <v>273</v>
      </c>
      <c r="I3273">
        <v>107235</v>
      </c>
      <c r="J3273" s="12" t="s">
        <v>5149</v>
      </c>
      <c r="K3273" s="13">
        <v>45469</v>
      </c>
      <c r="L3273" s="13">
        <v>45469</v>
      </c>
      <c r="M3273" s="14">
        <v>170933.6</v>
      </c>
      <c r="N3273" s="14">
        <v>37433.14</v>
      </c>
      <c r="O3273" s="14">
        <v>208366.74</v>
      </c>
      <c r="P3273">
        <v>10</v>
      </c>
      <c r="Q3273">
        <v>1</v>
      </c>
      <c r="R3273">
        <v>11</v>
      </c>
      <c r="S3273" s="15">
        <v>0</v>
      </c>
      <c r="T3273" s="15">
        <v>0</v>
      </c>
      <c r="U3273" s="15">
        <v>11</v>
      </c>
      <c r="V3273" s="15">
        <v>11</v>
      </c>
      <c r="W3273" s="15">
        <v>0</v>
      </c>
      <c r="X3273" s="15">
        <v>0</v>
      </c>
      <c r="Y3273" s="15">
        <v>0</v>
      </c>
      <c r="Z3273" s="15">
        <v>0</v>
      </c>
      <c r="AA3273" s="15">
        <v>11</v>
      </c>
      <c r="AB3273" s="15">
        <v>11</v>
      </c>
      <c r="AC3273" s="16">
        <v>171387.58</v>
      </c>
      <c r="AD3273" s="16">
        <v>36936.120000000003</v>
      </c>
      <c r="AE3273" s="16">
        <v>208323.7</v>
      </c>
      <c r="AF3273" s="16">
        <v>59389.61</v>
      </c>
      <c r="AG3273" s="16">
        <v>11403.32</v>
      </c>
      <c r="AH3273" s="16">
        <v>70792.929999999993</v>
      </c>
      <c r="AI3273" s="17">
        <v>0.83120000000000005</v>
      </c>
      <c r="AJ3273" s="17">
        <v>0.86309999999999998</v>
      </c>
      <c r="AK3273" s="42" t="s">
        <v>12857</v>
      </c>
      <c r="AL3273" s="42" t="s">
        <v>9489</v>
      </c>
    </row>
    <row r="3274" spans="2:38" x14ac:dyDescent="0.3">
      <c r="B3274" s="15">
        <v>3249</v>
      </c>
      <c r="C3274" t="s">
        <v>163</v>
      </c>
      <c r="D3274" t="s">
        <v>1650</v>
      </c>
      <c r="E3274" t="s">
        <v>1988</v>
      </c>
      <c r="F3274">
        <v>2236</v>
      </c>
      <c r="G3274">
        <v>2236</v>
      </c>
      <c r="H3274" t="s">
        <v>2575</v>
      </c>
      <c r="I3274">
        <v>107507</v>
      </c>
      <c r="J3274" s="12" t="s">
        <v>5135</v>
      </c>
      <c r="K3274" s="13">
        <v>45377</v>
      </c>
      <c r="L3274" s="13">
        <v>45377</v>
      </c>
      <c r="M3274" s="14">
        <v>171723.98</v>
      </c>
      <c r="N3274" s="14">
        <v>53173.279999999999</v>
      </c>
      <c r="O3274" s="14">
        <v>224897.26</v>
      </c>
      <c r="P3274">
        <v>4</v>
      </c>
      <c r="Q3274">
        <v>1</v>
      </c>
      <c r="R3274">
        <v>5</v>
      </c>
      <c r="S3274" s="15">
        <v>0</v>
      </c>
      <c r="T3274" s="15">
        <v>0</v>
      </c>
      <c r="U3274" s="15">
        <v>5</v>
      </c>
      <c r="V3274" s="15">
        <v>5</v>
      </c>
      <c r="W3274" s="15">
        <v>0</v>
      </c>
      <c r="X3274" s="15">
        <v>0</v>
      </c>
      <c r="Y3274" s="15">
        <v>0</v>
      </c>
      <c r="Z3274" s="15">
        <v>0</v>
      </c>
      <c r="AA3274" s="15">
        <v>5</v>
      </c>
      <c r="AB3274" s="15">
        <v>5</v>
      </c>
      <c r="AC3274" s="16">
        <v>173240.68</v>
      </c>
      <c r="AD3274" s="16">
        <v>54168.959999999999</v>
      </c>
      <c r="AE3274" s="16">
        <v>227409.64</v>
      </c>
      <c r="AF3274" s="16">
        <v>56615.67</v>
      </c>
      <c r="AG3274" s="16">
        <v>14160.01</v>
      </c>
      <c r="AH3274" s="16">
        <v>70775.679999999993</v>
      </c>
      <c r="AI3274" s="17">
        <v>0.76980000000000004</v>
      </c>
      <c r="AJ3274" s="17">
        <v>0.91110000000000002</v>
      </c>
      <c r="AK3274" s="42" t="s">
        <v>12840</v>
      </c>
      <c r="AL3274" s="42">
        <v>1705170</v>
      </c>
    </row>
    <row r="3275" spans="2:38" x14ac:dyDescent="0.3">
      <c r="B3275" s="15">
        <v>3250</v>
      </c>
      <c r="C3275" t="s">
        <v>49</v>
      </c>
      <c r="D3275" t="s">
        <v>52</v>
      </c>
      <c r="E3275" t="s">
        <v>1651</v>
      </c>
      <c r="F3275">
        <v>2844</v>
      </c>
      <c r="G3275">
        <v>2844</v>
      </c>
      <c r="H3275" t="s">
        <v>3284</v>
      </c>
      <c r="I3275">
        <v>113561</v>
      </c>
      <c r="J3275" s="12" t="s">
        <v>4988</v>
      </c>
      <c r="K3275" s="13">
        <v>45887</v>
      </c>
      <c r="L3275" s="13">
        <v>45887</v>
      </c>
      <c r="M3275" s="14">
        <v>280989.40999999997</v>
      </c>
      <c r="N3275" s="14">
        <v>28635.13</v>
      </c>
      <c r="O3275" s="14">
        <v>309624.53999999998</v>
      </c>
      <c r="P3275">
        <v>4.3</v>
      </c>
      <c r="Q3275">
        <v>0</v>
      </c>
      <c r="R3275">
        <v>4.3</v>
      </c>
      <c r="S3275" s="15">
        <v>0</v>
      </c>
      <c r="T3275" s="15">
        <v>0</v>
      </c>
      <c r="U3275" s="15">
        <v>3</v>
      </c>
      <c r="V3275" s="15">
        <v>3</v>
      </c>
      <c r="W3275" s="15">
        <v>0.3</v>
      </c>
      <c r="X3275" s="15">
        <v>0.6</v>
      </c>
      <c r="Y3275" s="15">
        <v>1</v>
      </c>
      <c r="Z3275" s="15">
        <v>3</v>
      </c>
      <c r="AA3275" s="15">
        <v>4.3</v>
      </c>
      <c r="AB3275" s="15">
        <v>6.6</v>
      </c>
      <c r="AC3275" s="16">
        <v>226938.98</v>
      </c>
      <c r="AD3275" s="16">
        <v>22626.65</v>
      </c>
      <c r="AE3275" s="16">
        <v>249565.63</v>
      </c>
      <c r="AF3275" s="16">
        <v>64610.52</v>
      </c>
      <c r="AG3275" s="16">
        <v>6156.61</v>
      </c>
      <c r="AH3275" s="16">
        <v>70767.13</v>
      </c>
      <c r="AI3275" s="17">
        <v>0.755</v>
      </c>
      <c r="AJ3275" s="17">
        <v>0.91</v>
      </c>
      <c r="AK3275" s="42" t="s">
        <v>12668</v>
      </c>
      <c r="AL3275" s="42" t="s">
        <v>10573</v>
      </c>
    </row>
    <row r="3276" spans="2:38" x14ac:dyDescent="0.3">
      <c r="B3276" s="15">
        <v>3251</v>
      </c>
      <c r="C3276" t="s">
        <v>163</v>
      </c>
      <c r="D3276" t="s">
        <v>2472</v>
      </c>
      <c r="E3276" t="s">
        <v>2473</v>
      </c>
      <c r="F3276">
        <v>2911</v>
      </c>
      <c r="G3276">
        <v>2911</v>
      </c>
      <c r="H3276" t="s">
        <v>4762</v>
      </c>
      <c r="I3276">
        <v>113352</v>
      </c>
      <c r="J3276" s="12" t="s">
        <v>4763</v>
      </c>
      <c r="K3276" s="13">
        <v>45807</v>
      </c>
      <c r="L3276" s="13">
        <v>45807</v>
      </c>
      <c r="M3276" s="14">
        <v>215528.03</v>
      </c>
      <c r="N3276" s="14">
        <v>8262.7800000000007</v>
      </c>
      <c r="O3276" s="14">
        <v>223790.81</v>
      </c>
      <c r="P3276">
        <v>8</v>
      </c>
      <c r="Q3276">
        <v>0</v>
      </c>
      <c r="R3276">
        <v>8</v>
      </c>
      <c r="S3276" s="15">
        <v>0</v>
      </c>
      <c r="T3276" s="15">
        <v>0</v>
      </c>
      <c r="U3276" s="15">
        <v>4</v>
      </c>
      <c r="V3276" s="15">
        <v>4</v>
      </c>
      <c r="W3276" s="15">
        <v>4</v>
      </c>
      <c r="X3276" s="15">
        <v>8</v>
      </c>
      <c r="Y3276" s="15">
        <v>0</v>
      </c>
      <c r="Z3276" s="15">
        <v>0</v>
      </c>
      <c r="AA3276" s="15">
        <v>8</v>
      </c>
      <c r="AB3276" s="15">
        <v>12</v>
      </c>
      <c r="AC3276" s="16">
        <v>211089.26</v>
      </c>
      <c r="AD3276" s="16">
        <v>9078.65</v>
      </c>
      <c r="AE3276" s="16">
        <v>220167.91</v>
      </c>
      <c r="AF3276" s="16">
        <v>67516.899999999994</v>
      </c>
      <c r="AG3276" s="16">
        <v>3176.16</v>
      </c>
      <c r="AH3276" s="16">
        <v>70693.06</v>
      </c>
      <c r="AI3276" s="17">
        <v>0.755</v>
      </c>
      <c r="AJ3276" s="17">
        <v>0.91</v>
      </c>
      <c r="AK3276" s="42" t="s">
        <v>12395</v>
      </c>
      <c r="AL3276" s="42" t="e">
        <v>#N/A</v>
      </c>
    </row>
    <row r="3277" spans="2:38" x14ac:dyDescent="0.3">
      <c r="B3277" s="15">
        <v>3252</v>
      </c>
      <c r="C3277" t="s">
        <v>115</v>
      </c>
      <c r="D3277" t="s">
        <v>1653</v>
      </c>
      <c r="E3277" t="s">
        <v>2650</v>
      </c>
      <c r="F3277">
        <v>2424</v>
      </c>
      <c r="G3277">
        <v>2424</v>
      </c>
      <c r="H3277" t="s">
        <v>2206</v>
      </c>
      <c r="I3277">
        <v>108480</v>
      </c>
      <c r="J3277" s="12" t="s">
        <v>4986</v>
      </c>
      <c r="K3277" s="13">
        <v>45482</v>
      </c>
      <c r="L3277" s="13">
        <v>45482</v>
      </c>
      <c r="M3277" s="14">
        <v>163540.23000000001</v>
      </c>
      <c r="N3277" s="14">
        <v>15348.84</v>
      </c>
      <c r="O3277" s="14">
        <v>178889.07</v>
      </c>
      <c r="P3277">
        <v>12</v>
      </c>
      <c r="Q3277">
        <v>0</v>
      </c>
      <c r="R3277">
        <v>12</v>
      </c>
      <c r="S3277" s="15">
        <v>0</v>
      </c>
      <c r="T3277" s="15">
        <v>0</v>
      </c>
      <c r="U3277" s="15">
        <v>10</v>
      </c>
      <c r="V3277" s="15">
        <v>10</v>
      </c>
      <c r="W3277" s="15">
        <v>2</v>
      </c>
      <c r="X3277" s="15">
        <v>4</v>
      </c>
      <c r="Y3277" s="15">
        <v>0</v>
      </c>
      <c r="Z3277" s="15">
        <v>0</v>
      </c>
      <c r="AA3277" s="15">
        <v>12</v>
      </c>
      <c r="AB3277" s="15">
        <v>14</v>
      </c>
      <c r="AC3277" s="16">
        <v>151461.16</v>
      </c>
      <c r="AD3277" s="16">
        <v>24447.46</v>
      </c>
      <c r="AE3277" s="16">
        <v>175908.62</v>
      </c>
      <c r="AF3277" s="16">
        <v>64861.41</v>
      </c>
      <c r="AG3277" s="16">
        <v>5820.94</v>
      </c>
      <c r="AH3277" s="16">
        <v>70682.350000000006</v>
      </c>
      <c r="AI3277" s="17">
        <v>0.52110000000000001</v>
      </c>
      <c r="AJ3277" s="17">
        <v>0.7359</v>
      </c>
      <c r="AK3277" s="42" t="s">
        <v>12666</v>
      </c>
      <c r="AL3277" s="42">
        <v>1705930</v>
      </c>
    </row>
    <row r="3278" spans="2:38" x14ac:dyDescent="0.3">
      <c r="B3278" s="15">
        <v>3253</v>
      </c>
      <c r="C3278" t="s">
        <v>49</v>
      </c>
      <c r="D3278" t="s">
        <v>52</v>
      </c>
      <c r="E3278" t="s">
        <v>1651</v>
      </c>
      <c r="F3278">
        <v>908</v>
      </c>
      <c r="G3278">
        <v>908</v>
      </c>
      <c r="H3278" t="s">
        <v>2462</v>
      </c>
      <c r="I3278">
        <v>115388</v>
      </c>
      <c r="J3278" s="12" t="s">
        <v>18186</v>
      </c>
      <c r="K3278" s="13">
        <v>45981</v>
      </c>
      <c r="L3278" s="13">
        <v>45981</v>
      </c>
      <c r="M3278" s="14">
        <v>176065.25</v>
      </c>
      <c r="N3278" s="14">
        <v>77025.289999999994</v>
      </c>
      <c r="O3278" s="14">
        <v>253090.54</v>
      </c>
      <c r="P3278">
        <v>4</v>
      </c>
      <c r="Q3278">
        <v>2</v>
      </c>
      <c r="R3278">
        <v>6</v>
      </c>
      <c r="S3278" s="15">
        <v>0</v>
      </c>
      <c r="T3278" s="15">
        <v>0</v>
      </c>
      <c r="U3278" s="15">
        <v>3</v>
      </c>
      <c r="V3278" s="15">
        <v>3</v>
      </c>
      <c r="W3278" s="15">
        <v>3</v>
      </c>
      <c r="X3278" s="15">
        <v>6</v>
      </c>
      <c r="Y3278" s="15">
        <v>0</v>
      </c>
      <c r="Z3278" s="15">
        <v>0</v>
      </c>
      <c r="AA3278" s="15">
        <v>6</v>
      </c>
      <c r="AB3278" s="15">
        <v>9</v>
      </c>
      <c r="AC3278" s="16">
        <v>163539.5</v>
      </c>
      <c r="AD3278" s="16">
        <v>60773.57</v>
      </c>
      <c r="AE3278" s="16">
        <v>224313.07</v>
      </c>
      <c r="AF3278" s="16">
        <v>49903.9</v>
      </c>
      <c r="AG3278" s="16">
        <v>20775.68</v>
      </c>
      <c r="AH3278" s="16">
        <v>70679.58</v>
      </c>
      <c r="AI3278" s="17">
        <v>0.755</v>
      </c>
      <c r="AJ3278" s="17">
        <v>0.91</v>
      </c>
      <c r="AK3278" s="42" t="s">
        <v>18894</v>
      </c>
      <c r="AL3278" s="42" t="s">
        <v>9219</v>
      </c>
    </row>
    <row r="3279" spans="2:38" x14ac:dyDescent="0.3">
      <c r="B3279" s="15">
        <v>3254</v>
      </c>
      <c r="C3279" t="s">
        <v>58</v>
      </c>
      <c r="D3279" t="s">
        <v>59</v>
      </c>
      <c r="E3279" t="s">
        <v>2482</v>
      </c>
      <c r="F3279">
        <v>546</v>
      </c>
      <c r="G3279">
        <v>975</v>
      </c>
      <c r="H3279" t="s">
        <v>80</v>
      </c>
      <c r="I3279">
        <v>94564</v>
      </c>
      <c r="J3279" s="12" t="s">
        <v>4761</v>
      </c>
      <c r="K3279" s="13">
        <v>44104</v>
      </c>
      <c r="L3279" s="13">
        <v>44104</v>
      </c>
      <c r="M3279" s="14">
        <v>196694.78</v>
      </c>
      <c r="N3279" s="14">
        <v>9643.0499999999993</v>
      </c>
      <c r="O3279" s="14">
        <v>206337.83</v>
      </c>
      <c r="P3279">
        <v>3</v>
      </c>
      <c r="Q3279">
        <v>1</v>
      </c>
      <c r="R3279">
        <v>4</v>
      </c>
      <c r="S3279" s="15">
        <v>0</v>
      </c>
      <c r="T3279" s="15">
        <v>0</v>
      </c>
      <c r="U3279" s="15">
        <v>4</v>
      </c>
      <c r="V3279" s="15">
        <v>4</v>
      </c>
      <c r="W3279" s="15">
        <v>0</v>
      </c>
      <c r="X3279" s="15">
        <v>0</v>
      </c>
      <c r="Y3279" s="15">
        <v>0</v>
      </c>
      <c r="Z3279" s="15">
        <v>0</v>
      </c>
      <c r="AA3279" s="15">
        <v>4</v>
      </c>
      <c r="AB3279" s="15">
        <v>4</v>
      </c>
      <c r="AC3279" s="16">
        <v>241368.4</v>
      </c>
      <c r="AD3279" s="16">
        <v>10437.209999999999</v>
      </c>
      <c r="AE3279" s="16">
        <v>251805.61</v>
      </c>
      <c r="AF3279" s="16">
        <v>67039.22</v>
      </c>
      <c r="AG3279" s="16">
        <v>3619.58</v>
      </c>
      <c r="AH3279" s="16">
        <v>70658.8</v>
      </c>
      <c r="AI3279" s="17">
        <v>0.9819</v>
      </c>
      <c r="AJ3279" s="17">
        <v>0.96879999999999999</v>
      </c>
      <c r="AK3279" s="42" t="s">
        <v>12394</v>
      </c>
      <c r="AL3279" s="42" t="s">
        <v>9271</v>
      </c>
    </row>
    <row r="3280" spans="2:38" x14ac:dyDescent="0.3">
      <c r="B3280" s="15">
        <v>3255</v>
      </c>
      <c r="C3280" t="s">
        <v>49</v>
      </c>
      <c r="D3280" t="s">
        <v>52</v>
      </c>
      <c r="E3280" t="s">
        <v>1651</v>
      </c>
      <c r="F3280">
        <v>2530</v>
      </c>
      <c r="G3280">
        <v>2530</v>
      </c>
      <c r="H3280" t="s">
        <v>3482</v>
      </c>
      <c r="I3280">
        <v>109950</v>
      </c>
      <c r="J3280" s="12" t="s">
        <v>4584</v>
      </c>
      <c r="K3280" s="13">
        <v>45573</v>
      </c>
      <c r="L3280" s="13">
        <v>45573</v>
      </c>
      <c r="M3280" s="14">
        <v>151950.37</v>
      </c>
      <c r="N3280" s="14">
        <v>0</v>
      </c>
      <c r="O3280" s="14">
        <v>151950.37</v>
      </c>
      <c r="P3280">
        <v>3</v>
      </c>
      <c r="Q3280">
        <v>0</v>
      </c>
      <c r="R3280">
        <v>3</v>
      </c>
      <c r="S3280" s="15">
        <v>0</v>
      </c>
      <c r="T3280" s="15">
        <v>0</v>
      </c>
      <c r="U3280" s="15">
        <v>2</v>
      </c>
      <c r="V3280" s="15">
        <v>2</v>
      </c>
      <c r="W3280" s="15">
        <v>1</v>
      </c>
      <c r="X3280" s="15">
        <v>2</v>
      </c>
      <c r="Y3280" s="15">
        <v>0</v>
      </c>
      <c r="Z3280" s="15">
        <v>0</v>
      </c>
      <c r="AA3280" s="15">
        <v>3</v>
      </c>
      <c r="AB3280" s="15">
        <v>4</v>
      </c>
      <c r="AC3280" s="16">
        <v>237648.91</v>
      </c>
      <c r="AD3280" s="16">
        <v>0</v>
      </c>
      <c r="AE3280" s="16">
        <v>237648.91</v>
      </c>
      <c r="AF3280" s="16">
        <v>70636.97</v>
      </c>
      <c r="AG3280" s="16">
        <v>0</v>
      </c>
      <c r="AH3280" s="16">
        <v>70636.97</v>
      </c>
      <c r="AI3280" s="17">
        <v>1</v>
      </c>
      <c r="AJ3280" s="17">
        <v>0.91</v>
      </c>
      <c r="AK3280" s="42" t="s">
        <v>12185</v>
      </c>
      <c r="AL3280" s="42" t="s">
        <v>10827</v>
      </c>
    </row>
    <row r="3281" spans="2:38" x14ac:dyDescent="0.3">
      <c r="B3281" s="15">
        <v>3256</v>
      </c>
      <c r="C3281" t="s">
        <v>55</v>
      </c>
      <c r="D3281" t="s">
        <v>106</v>
      </c>
      <c r="E3281" t="s">
        <v>106</v>
      </c>
      <c r="F3281">
        <v>964</v>
      </c>
      <c r="G3281">
        <v>964</v>
      </c>
      <c r="H3281" t="s">
        <v>2893</v>
      </c>
      <c r="I3281">
        <v>102638</v>
      </c>
      <c r="J3281" s="12" t="s">
        <v>4694</v>
      </c>
      <c r="K3281" s="13">
        <v>45162</v>
      </c>
      <c r="L3281" s="13">
        <v>45162</v>
      </c>
      <c r="M3281" s="14">
        <v>245357.81</v>
      </c>
      <c r="N3281" s="14">
        <v>8417.39</v>
      </c>
      <c r="O3281" s="14">
        <v>253775.2</v>
      </c>
      <c r="P3281">
        <v>2</v>
      </c>
      <c r="Q3281">
        <v>1</v>
      </c>
      <c r="R3281">
        <v>3</v>
      </c>
      <c r="S3281" s="15">
        <v>0</v>
      </c>
      <c r="T3281" s="15">
        <v>0</v>
      </c>
      <c r="U3281" s="15">
        <v>1</v>
      </c>
      <c r="V3281" s="15">
        <v>1</v>
      </c>
      <c r="W3281" s="15">
        <v>2</v>
      </c>
      <c r="X3281" s="15">
        <v>4</v>
      </c>
      <c r="Y3281" s="15">
        <v>0</v>
      </c>
      <c r="Z3281" s="15">
        <v>0</v>
      </c>
      <c r="AA3281" s="15">
        <v>3</v>
      </c>
      <c r="AB3281" s="15">
        <v>5</v>
      </c>
      <c r="AC3281" s="16">
        <v>228833.4</v>
      </c>
      <c r="AD3281" s="16">
        <v>7245.71</v>
      </c>
      <c r="AE3281" s="16">
        <v>236079.11</v>
      </c>
      <c r="AF3281" s="16">
        <v>68372.97</v>
      </c>
      <c r="AG3281" s="16">
        <v>2237.25</v>
      </c>
      <c r="AH3281" s="16">
        <v>70610.22</v>
      </c>
      <c r="AI3281" s="17">
        <v>0.70489999999999997</v>
      </c>
      <c r="AJ3281" s="17">
        <v>0.95050000000000001</v>
      </c>
      <c r="AK3281" s="42" t="s">
        <v>12311</v>
      </c>
      <c r="AL3281" s="42" t="s">
        <v>10050</v>
      </c>
    </row>
    <row r="3282" spans="2:38" x14ac:dyDescent="0.3">
      <c r="B3282" s="15">
        <v>3257</v>
      </c>
      <c r="C3282" t="s">
        <v>55</v>
      </c>
      <c r="D3282" t="s">
        <v>231</v>
      </c>
      <c r="E3282" t="s">
        <v>231</v>
      </c>
      <c r="F3282">
        <v>1503</v>
      </c>
      <c r="G3282">
        <v>1503</v>
      </c>
      <c r="H3282" t="s">
        <v>691</v>
      </c>
      <c r="I3282">
        <v>110463</v>
      </c>
      <c r="J3282" s="12" t="s">
        <v>5428</v>
      </c>
      <c r="K3282" s="13">
        <v>45688</v>
      </c>
      <c r="L3282" s="13">
        <v>45688</v>
      </c>
      <c r="M3282" s="14">
        <v>168352.07</v>
      </c>
      <c r="N3282" s="14">
        <v>57105.760000000002</v>
      </c>
      <c r="O3282" s="14">
        <v>225457.83</v>
      </c>
      <c r="P3282">
        <v>9</v>
      </c>
      <c r="Q3282">
        <v>2</v>
      </c>
      <c r="R3282">
        <v>11</v>
      </c>
      <c r="S3282" s="15">
        <v>0</v>
      </c>
      <c r="T3282" s="15">
        <v>0</v>
      </c>
      <c r="U3282" s="15">
        <v>10</v>
      </c>
      <c r="V3282" s="15">
        <v>10</v>
      </c>
      <c r="W3282" s="15">
        <v>1</v>
      </c>
      <c r="X3282" s="15">
        <v>2</v>
      </c>
      <c r="Y3282" s="15">
        <v>0</v>
      </c>
      <c r="Z3282" s="15">
        <v>0</v>
      </c>
      <c r="AA3282" s="15">
        <v>11</v>
      </c>
      <c r="AB3282" s="15">
        <v>12</v>
      </c>
      <c r="AC3282" s="16">
        <v>150484.5</v>
      </c>
      <c r="AD3282" s="16">
        <v>50353.03</v>
      </c>
      <c r="AE3282" s="16">
        <v>200837.53</v>
      </c>
      <c r="AF3282" s="16">
        <v>54013.96</v>
      </c>
      <c r="AG3282" s="16">
        <v>16559.97</v>
      </c>
      <c r="AH3282" s="16">
        <v>70573.929999999993</v>
      </c>
      <c r="AI3282" s="17">
        <v>0.755</v>
      </c>
      <c r="AJ3282" s="17">
        <v>0.91</v>
      </c>
      <c r="AK3282" s="42" t="s">
        <v>13199</v>
      </c>
      <c r="AL3282" s="42" t="s">
        <v>10379</v>
      </c>
    </row>
    <row r="3283" spans="2:38" x14ac:dyDescent="0.3">
      <c r="B3283" s="15">
        <v>3258</v>
      </c>
      <c r="C3283" t="s">
        <v>49</v>
      </c>
      <c r="D3283" t="s">
        <v>52</v>
      </c>
      <c r="E3283" t="s">
        <v>2484</v>
      </c>
      <c r="F3283">
        <v>29</v>
      </c>
      <c r="G3283">
        <v>29</v>
      </c>
      <c r="H3283" t="s">
        <v>92</v>
      </c>
      <c r="I3283">
        <v>112563</v>
      </c>
      <c r="J3283" s="12" t="s">
        <v>4777</v>
      </c>
      <c r="K3283" s="13">
        <v>45544</v>
      </c>
      <c r="L3283" s="13">
        <v>45544</v>
      </c>
      <c r="M3283" s="14">
        <v>206840.38</v>
      </c>
      <c r="N3283" s="14">
        <v>13206.32</v>
      </c>
      <c r="O3283" s="14">
        <v>220046.7</v>
      </c>
      <c r="P3283">
        <v>7</v>
      </c>
      <c r="Q3283">
        <v>0</v>
      </c>
      <c r="R3283">
        <v>7</v>
      </c>
      <c r="S3283" s="15">
        <v>0</v>
      </c>
      <c r="T3283" s="15">
        <v>0</v>
      </c>
      <c r="U3283" s="15">
        <v>4</v>
      </c>
      <c r="V3283" s="15">
        <v>4</v>
      </c>
      <c r="W3283" s="15">
        <v>3</v>
      </c>
      <c r="X3283" s="15">
        <v>6</v>
      </c>
      <c r="Y3283" s="15">
        <v>0</v>
      </c>
      <c r="Z3283" s="15">
        <v>0</v>
      </c>
      <c r="AA3283" s="15">
        <v>7</v>
      </c>
      <c r="AB3283" s="15">
        <v>10</v>
      </c>
      <c r="AC3283" s="16">
        <v>198650.1</v>
      </c>
      <c r="AD3283" s="16">
        <v>7051.96</v>
      </c>
      <c r="AE3283" s="16">
        <v>205702.06</v>
      </c>
      <c r="AF3283" s="16">
        <v>66329.67</v>
      </c>
      <c r="AG3283" s="16">
        <v>4204.59</v>
      </c>
      <c r="AH3283" s="16">
        <v>70534.259999999995</v>
      </c>
      <c r="AI3283" s="17">
        <v>0.7581</v>
      </c>
      <c r="AJ3283" s="17">
        <v>0.59899999999999998</v>
      </c>
      <c r="AK3283" s="42" t="s">
        <v>12412</v>
      </c>
      <c r="AL3283" s="42" t="s">
        <v>9431</v>
      </c>
    </row>
    <row r="3284" spans="2:38" x14ac:dyDescent="0.3">
      <c r="B3284" s="15">
        <v>3259</v>
      </c>
      <c r="C3284" t="s">
        <v>115</v>
      </c>
      <c r="D3284" t="s">
        <v>1654</v>
      </c>
      <c r="E3284" t="s">
        <v>2541</v>
      </c>
      <c r="F3284">
        <v>2649</v>
      </c>
      <c r="G3284">
        <v>2649</v>
      </c>
      <c r="H3284" t="s">
        <v>204</v>
      </c>
      <c r="I3284">
        <v>67203</v>
      </c>
      <c r="J3284" s="12" t="s">
        <v>1127</v>
      </c>
      <c r="K3284" s="13">
        <v>42307</v>
      </c>
      <c r="L3284" s="13">
        <v>42307</v>
      </c>
      <c r="M3284" s="14">
        <v>202890.32</v>
      </c>
      <c r="N3284" s="14">
        <v>31398.99</v>
      </c>
      <c r="O3284" s="14">
        <v>234289.31</v>
      </c>
      <c r="P3284">
        <v>6</v>
      </c>
      <c r="Q3284">
        <v>0</v>
      </c>
      <c r="R3284">
        <v>6</v>
      </c>
      <c r="S3284" s="15">
        <v>0</v>
      </c>
      <c r="T3284" s="15">
        <v>0</v>
      </c>
      <c r="U3284" s="15">
        <v>5</v>
      </c>
      <c r="V3284" s="15">
        <v>5</v>
      </c>
      <c r="W3284" s="15">
        <v>1</v>
      </c>
      <c r="X3284" s="15">
        <v>2</v>
      </c>
      <c r="Y3284" s="15">
        <v>0</v>
      </c>
      <c r="Z3284" s="15">
        <v>0</v>
      </c>
      <c r="AA3284" s="15">
        <v>6</v>
      </c>
      <c r="AB3284" s="15">
        <v>7</v>
      </c>
      <c r="AC3284" s="16">
        <v>150854.32999999999</v>
      </c>
      <c r="AD3284" s="16">
        <v>52178.42</v>
      </c>
      <c r="AE3284" s="16">
        <v>203032.75</v>
      </c>
      <c r="AF3284" s="16">
        <v>66255.850000000006</v>
      </c>
      <c r="AG3284" s="16">
        <v>4267.8999999999996</v>
      </c>
      <c r="AH3284" s="16">
        <v>70523.75</v>
      </c>
      <c r="AI3284" s="17">
        <v>0.97260000000000002</v>
      </c>
      <c r="AJ3284" s="17">
        <v>0.84360000000000002</v>
      </c>
      <c r="AK3284" s="42" t="s">
        <v>13520</v>
      </c>
      <c r="AL3284" s="42">
        <v>1700207</v>
      </c>
    </row>
    <row r="3285" spans="2:38" x14ac:dyDescent="0.3">
      <c r="B3285" s="15">
        <v>3260</v>
      </c>
      <c r="C3285" t="s">
        <v>2469</v>
      </c>
      <c r="D3285" t="s">
        <v>131</v>
      </c>
      <c r="E3285" t="s">
        <v>131</v>
      </c>
      <c r="F3285">
        <v>2544</v>
      </c>
      <c r="G3285">
        <v>2544</v>
      </c>
      <c r="H3285" t="s">
        <v>2844</v>
      </c>
      <c r="I3285">
        <v>78594</v>
      </c>
      <c r="J3285" s="12" t="s">
        <v>4578</v>
      </c>
      <c r="K3285" s="13">
        <v>44951</v>
      </c>
      <c r="L3285" s="13">
        <v>44951</v>
      </c>
      <c r="M3285" s="14">
        <v>154290.01999999999</v>
      </c>
      <c r="N3285" s="14">
        <v>0</v>
      </c>
      <c r="O3285" s="14">
        <v>154290.01999999999</v>
      </c>
      <c r="P3285">
        <v>4</v>
      </c>
      <c r="Q3285">
        <v>0</v>
      </c>
      <c r="R3285">
        <v>4</v>
      </c>
      <c r="S3285" s="15">
        <v>0</v>
      </c>
      <c r="T3285" s="15">
        <v>0</v>
      </c>
      <c r="U3285" s="15">
        <v>4</v>
      </c>
      <c r="V3285" s="15">
        <v>4</v>
      </c>
      <c r="W3285" s="15">
        <v>0</v>
      </c>
      <c r="X3285" s="15">
        <v>0</v>
      </c>
      <c r="Y3285" s="15">
        <v>0</v>
      </c>
      <c r="Z3285" s="15">
        <v>0</v>
      </c>
      <c r="AA3285" s="15">
        <v>4</v>
      </c>
      <c r="AB3285" s="15">
        <v>4</v>
      </c>
      <c r="AC3285" s="16">
        <v>459699.46</v>
      </c>
      <c r="AD3285" s="16">
        <v>0</v>
      </c>
      <c r="AE3285" s="16">
        <v>459699.46</v>
      </c>
      <c r="AF3285" s="16">
        <v>70521.66</v>
      </c>
      <c r="AG3285" s="16">
        <v>0</v>
      </c>
      <c r="AH3285" s="16">
        <v>70521.66</v>
      </c>
      <c r="AI3285" s="17">
        <v>0.88729999999999998</v>
      </c>
      <c r="AJ3285" s="17">
        <v>0.84850000000000003</v>
      </c>
      <c r="AK3285" s="42" t="s">
        <v>12176</v>
      </c>
      <c r="AL3285" s="42" t="s">
        <v>9971</v>
      </c>
    </row>
    <row r="3286" spans="2:38" x14ac:dyDescent="0.3">
      <c r="B3286" s="15">
        <v>3261</v>
      </c>
      <c r="C3286" t="s">
        <v>115</v>
      </c>
      <c r="D3286" t="s">
        <v>1652</v>
      </c>
      <c r="E3286" t="s">
        <v>2490</v>
      </c>
      <c r="F3286">
        <v>2390</v>
      </c>
      <c r="G3286">
        <v>2390</v>
      </c>
      <c r="H3286" t="s">
        <v>4222</v>
      </c>
      <c r="I3286">
        <v>77293</v>
      </c>
      <c r="J3286" s="12" t="s">
        <v>2226</v>
      </c>
      <c r="K3286" s="13">
        <v>43098</v>
      </c>
      <c r="L3286" s="13">
        <v>43098</v>
      </c>
      <c r="M3286" s="14">
        <v>186040</v>
      </c>
      <c r="N3286" s="14">
        <v>17005.64</v>
      </c>
      <c r="O3286" s="14">
        <v>203045.64</v>
      </c>
      <c r="P3286">
        <v>8</v>
      </c>
      <c r="Q3286">
        <v>0</v>
      </c>
      <c r="R3286">
        <v>8</v>
      </c>
      <c r="S3286" s="15">
        <v>0</v>
      </c>
      <c r="T3286" s="15">
        <v>0</v>
      </c>
      <c r="U3286" s="15">
        <v>4</v>
      </c>
      <c r="V3286" s="15">
        <v>4</v>
      </c>
      <c r="W3286" s="15">
        <v>4</v>
      </c>
      <c r="X3286" s="15">
        <v>8</v>
      </c>
      <c r="Y3286" s="15">
        <v>0</v>
      </c>
      <c r="Z3286" s="15">
        <v>0</v>
      </c>
      <c r="AA3286" s="15">
        <v>8</v>
      </c>
      <c r="AB3286" s="15">
        <v>12</v>
      </c>
      <c r="AC3286" s="16">
        <v>328188.24</v>
      </c>
      <c r="AD3286" s="16">
        <v>27162.21</v>
      </c>
      <c r="AE3286" s="16">
        <v>355350.45</v>
      </c>
      <c r="AF3286" s="16">
        <v>65389.08</v>
      </c>
      <c r="AG3286" s="16">
        <v>5111.8900000000003</v>
      </c>
      <c r="AH3286" s="16">
        <v>70500.97</v>
      </c>
      <c r="AI3286" s="17">
        <v>1</v>
      </c>
      <c r="AJ3286" s="17">
        <v>0.95299999999999996</v>
      </c>
      <c r="AK3286" s="42" t="s">
        <v>12733</v>
      </c>
      <c r="AL3286" s="42">
        <v>1705710</v>
      </c>
    </row>
    <row r="3287" spans="2:38" x14ac:dyDescent="0.3">
      <c r="B3287" s="15">
        <v>3262</v>
      </c>
      <c r="C3287" t="s">
        <v>49</v>
      </c>
      <c r="D3287" t="s">
        <v>98</v>
      </c>
      <c r="E3287" t="s">
        <v>98</v>
      </c>
      <c r="F3287">
        <v>756</v>
      </c>
      <c r="G3287">
        <v>756</v>
      </c>
      <c r="H3287" t="s">
        <v>99</v>
      </c>
      <c r="I3287">
        <v>78306</v>
      </c>
      <c r="J3287" s="12" t="s">
        <v>4818</v>
      </c>
      <c r="K3287" s="13">
        <v>43311</v>
      </c>
      <c r="L3287" s="13">
        <v>43311</v>
      </c>
      <c r="M3287" s="14">
        <v>193681.21</v>
      </c>
      <c r="N3287" s="14">
        <v>9413.98</v>
      </c>
      <c r="O3287" s="14">
        <v>203095.19</v>
      </c>
      <c r="P3287">
        <v>4</v>
      </c>
      <c r="Q3287">
        <v>0</v>
      </c>
      <c r="R3287">
        <v>4</v>
      </c>
      <c r="S3287" s="15">
        <v>0</v>
      </c>
      <c r="T3287" s="15">
        <v>0</v>
      </c>
      <c r="U3287" s="15">
        <v>3</v>
      </c>
      <c r="V3287" s="15">
        <v>3</v>
      </c>
      <c r="W3287" s="15">
        <v>1</v>
      </c>
      <c r="X3287" s="15">
        <v>2</v>
      </c>
      <c r="Y3287" s="15">
        <v>0</v>
      </c>
      <c r="Z3287" s="15">
        <v>0</v>
      </c>
      <c r="AA3287" s="15">
        <v>4</v>
      </c>
      <c r="AB3287" s="15">
        <v>5</v>
      </c>
      <c r="AC3287" s="16">
        <v>173446.13</v>
      </c>
      <c r="AD3287" s="16">
        <v>13156.34</v>
      </c>
      <c r="AE3287" s="16">
        <v>186602.47</v>
      </c>
      <c r="AF3287" s="16">
        <v>67881.52</v>
      </c>
      <c r="AG3287" s="16">
        <v>2593.4899999999998</v>
      </c>
      <c r="AH3287" s="16">
        <v>70475.009999999995</v>
      </c>
      <c r="AI3287" s="17">
        <v>1</v>
      </c>
      <c r="AJ3287" s="17">
        <v>0.85289999999999999</v>
      </c>
      <c r="AK3287" s="42" t="s">
        <v>12456</v>
      </c>
      <c r="AL3287" s="42" t="s">
        <v>9289</v>
      </c>
    </row>
    <row r="3288" spans="2:38" x14ac:dyDescent="0.3">
      <c r="B3288" s="15">
        <v>3263</v>
      </c>
      <c r="C3288" t="s">
        <v>49</v>
      </c>
      <c r="D3288" t="s">
        <v>67</v>
      </c>
      <c r="E3288" t="s">
        <v>67</v>
      </c>
      <c r="F3288">
        <v>2917</v>
      </c>
      <c r="G3288">
        <v>2917</v>
      </c>
      <c r="H3288" t="s">
        <v>4758</v>
      </c>
      <c r="I3288">
        <v>113215</v>
      </c>
      <c r="J3288" s="12" t="s">
        <v>4759</v>
      </c>
      <c r="K3288" s="13">
        <v>45804</v>
      </c>
      <c r="L3288" s="13">
        <v>45804</v>
      </c>
      <c r="M3288" s="14">
        <v>279330.88</v>
      </c>
      <c r="N3288" s="14">
        <v>0</v>
      </c>
      <c r="O3288" s="14">
        <v>279330.88</v>
      </c>
      <c r="P3288">
        <v>7</v>
      </c>
      <c r="Q3288">
        <v>0</v>
      </c>
      <c r="R3288">
        <v>7</v>
      </c>
      <c r="S3288" s="15">
        <v>0</v>
      </c>
      <c r="T3288" s="15">
        <v>0</v>
      </c>
      <c r="U3288" s="15">
        <v>3</v>
      </c>
      <c r="V3288" s="15">
        <v>3</v>
      </c>
      <c r="W3288" s="15">
        <v>4</v>
      </c>
      <c r="X3288" s="15">
        <v>8</v>
      </c>
      <c r="Y3288" s="15">
        <v>0</v>
      </c>
      <c r="Z3288" s="15">
        <v>0</v>
      </c>
      <c r="AA3288" s="15">
        <v>7</v>
      </c>
      <c r="AB3288" s="15">
        <v>11</v>
      </c>
      <c r="AC3288" s="16">
        <v>253443</v>
      </c>
      <c r="AD3288" s="16">
        <v>0</v>
      </c>
      <c r="AE3288" s="16">
        <v>253443</v>
      </c>
      <c r="AF3288" s="16">
        <v>70441.84</v>
      </c>
      <c r="AG3288" s="16">
        <v>0</v>
      </c>
      <c r="AH3288" s="16">
        <v>70441.84</v>
      </c>
      <c r="AI3288" s="17">
        <v>0.755</v>
      </c>
      <c r="AJ3288" s="17">
        <v>0.91</v>
      </c>
      <c r="AK3288" s="42" t="s">
        <v>12392</v>
      </c>
      <c r="AL3288" s="42" t="e">
        <v>#N/A</v>
      </c>
    </row>
    <row r="3289" spans="2:38" x14ac:dyDescent="0.3">
      <c r="B3289" s="15">
        <v>3264</v>
      </c>
      <c r="C3289" t="s">
        <v>55</v>
      </c>
      <c r="D3289" t="s">
        <v>56</v>
      </c>
      <c r="E3289" t="s">
        <v>2062</v>
      </c>
      <c r="F3289">
        <v>869</v>
      </c>
      <c r="G3289">
        <v>869</v>
      </c>
      <c r="H3289" t="s">
        <v>69</v>
      </c>
      <c r="I3289">
        <v>67516</v>
      </c>
      <c r="J3289" s="12" t="s">
        <v>1061</v>
      </c>
      <c r="K3289" s="13">
        <v>42332</v>
      </c>
      <c r="L3289" s="13">
        <v>42332</v>
      </c>
      <c r="M3289" s="14">
        <v>174279.16</v>
      </c>
      <c r="N3289" s="14">
        <v>8360.2999999999993</v>
      </c>
      <c r="O3289" s="14">
        <v>182639.46</v>
      </c>
      <c r="P3289">
        <v>6</v>
      </c>
      <c r="Q3289">
        <v>0</v>
      </c>
      <c r="R3289">
        <v>6</v>
      </c>
      <c r="S3289" s="15">
        <v>0</v>
      </c>
      <c r="T3289" s="15">
        <v>0</v>
      </c>
      <c r="U3289" s="15">
        <v>3</v>
      </c>
      <c r="V3289" s="15">
        <v>3</v>
      </c>
      <c r="W3289" s="15">
        <v>3</v>
      </c>
      <c r="X3289" s="15">
        <v>6</v>
      </c>
      <c r="Y3289" s="15">
        <v>0</v>
      </c>
      <c r="Z3289" s="15">
        <v>0</v>
      </c>
      <c r="AA3289" s="15">
        <v>6</v>
      </c>
      <c r="AB3289" s="15">
        <v>9</v>
      </c>
      <c r="AC3289" s="16">
        <v>248174.31</v>
      </c>
      <c r="AD3289" s="16">
        <v>9906.58</v>
      </c>
      <c r="AE3289" s="16">
        <v>258080.89</v>
      </c>
      <c r="AF3289" s="16">
        <v>67388.53</v>
      </c>
      <c r="AG3289" s="16">
        <v>3045.91</v>
      </c>
      <c r="AH3289" s="16">
        <v>70434.44</v>
      </c>
      <c r="AI3289" s="17">
        <v>0.71740000000000004</v>
      </c>
      <c r="AJ3289" s="17">
        <v>0.93659999999999999</v>
      </c>
      <c r="AK3289" s="42" t="s">
        <v>12375</v>
      </c>
      <c r="AL3289" s="42" t="s">
        <v>9250</v>
      </c>
    </row>
    <row r="3290" spans="2:38" x14ac:dyDescent="0.3">
      <c r="B3290" s="15">
        <v>3265</v>
      </c>
      <c r="C3290" t="s">
        <v>2469</v>
      </c>
      <c r="D3290" t="s">
        <v>171</v>
      </c>
      <c r="E3290" t="s">
        <v>171</v>
      </c>
      <c r="F3290">
        <v>2947</v>
      </c>
      <c r="G3290">
        <v>2947</v>
      </c>
      <c r="H3290" t="s">
        <v>521</v>
      </c>
      <c r="I3290">
        <v>115639</v>
      </c>
      <c r="J3290" s="12" t="s">
        <v>18187</v>
      </c>
      <c r="K3290" s="13">
        <v>45981</v>
      </c>
      <c r="L3290" s="13">
        <v>45981</v>
      </c>
      <c r="M3290" s="14">
        <v>98600.35</v>
      </c>
      <c r="N3290" s="14">
        <v>53396.09</v>
      </c>
      <c r="O3290" s="14">
        <v>151996.44</v>
      </c>
      <c r="P3290">
        <v>4</v>
      </c>
      <c r="Q3290">
        <v>1</v>
      </c>
      <c r="R3290">
        <v>5</v>
      </c>
      <c r="S3290" s="15">
        <v>0</v>
      </c>
      <c r="T3290" s="15">
        <v>0</v>
      </c>
      <c r="U3290" s="15">
        <v>2</v>
      </c>
      <c r="V3290" s="15">
        <v>2</v>
      </c>
      <c r="W3290" s="15">
        <v>3</v>
      </c>
      <c r="X3290" s="15">
        <v>6</v>
      </c>
      <c r="Y3290" s="15">
        <v>0</v>
      </c>
      <c r="Z3290" s="15">
        <v>0</v>
      </c>
      <c r="AA3290" s="15">
        <v>5</v>
      </c>
      <c r="AB3290" s="15">
        <v>8</v>
      </c>
      <c r="AC3290" s="16">
        <v>129955.28</v>
      </c>
      <c r="AD3290" s="16">
        <v>66745</v>
      </c>
      <c r="AE3290" s="16">
        <v>196700.28</v>
      </c>
      <c r="AF3290" s="16">
        <v>42871.23</v>
      </c>
      <c r="AG3290" s="16">
        <v>27560.66</v>
      </c>
      <c r="AH3290" s="16">
        <v>70431.89</v>
      </c>
      <c r="AI3290" s="17">
        <v>0.755</v>
      </c>
      <c r="AJ3290" s="17">
        <v>0.91</v>
      </c>
      <c r="AK3290" s="42" t="s">
        <v>18895</v>
      </c>
      <c r="AL3290" s="42" t="e">
        <v>#N/A</v>
      </c>
    </row>
    <row r="3291" spans="2:38" x14ac:dyDescent="0.3">
      <c r="B3291" s="15">
        <v>3266</v>
      </c>
      <c r="C3291" t="s">
        <v>49</v>
      </c>
      <c r="D3291" t="s">
        <v>67</v>
      </c>
      <c r="E3291" t="s">
        <v>67</v>
      </c>
      <c r="F3291">
        <v>2789</v>
      </c>
      <c r="G3291">
        <v>2789</v>
      </c>
      <c r="H3291" t="s">
        <v>3825</v>
      </c>
      <c r="I3291">
        <v>111639</v>
      </c>
      <c r="J3291" s="12" t="s">
        <v>4692</v>
      </c>
      <c r="K3291" s="13">
        <v>45684</v>
      </c>
      <c r="L3291" s="13">
        <v>45684</v>
      </c>
      <c r="M3291" s="14">
        <v>307934.06</v>
      </c>
      <c r="N3291" s="14">
        <v>7565.1</v>
      </c>
      <c r="O3291" s="14">
        <v>315499.15999999997</v>
      </c>
      <c r="P3291">
        <v>7</v>
      </c>
      <c r="Q3291">
        <v>0</v>
      </c>
      <c r="R3291">
        <v>7</v>
      </c>
      <c r="S3291" s="15">
        <v>0</v>
      </c>
      <c r="T3291" s="15">
        <v>0</v>
      </c>
      <c r="U3291" s="15">
        <v>2</v>
      </c>
      <c r="V3291" s="15">
        <v>2</v>
      </c>
      <c r="W3291" s="15">
        <v>5</v>
      </c>
      <c r="X3291" s="15">
        <v>10</v>
      </c>
      <c r="Y3291" s="15">
        <v>0</v>
      </c>
      <c r="Z3291" s="15">
        <v>0</v>
      </c>
      <c r="AA3291" s="15">
        <v>7</v>
      </c>
      <c r="AB3291" s="15">
        <v>12</v>
      </c>
      <c r="AC3291" s="16">
        <v>346769.63</v>
      </c>
      <c r="AD3291" s="16">
        <v>8405.59</v>
      </c>
      <c r="AE3291" s="16">
        <v>355175.22</v>
      </c>
      <c r="AF3291" s="16">
        <v>68736.710000000006</v>
      </c>
      <c r="AG3291" s="16">
        <v>1694.64</v>
      </c>
      <c r="AH3291" s="16">
        <v>70431.350000000006</v>
      </c>
      <c r="AI3291" s="17">
        <v>0.755</v>
      </c>
      <c r="AJ3291" s="17">
        <v>0.91</v>
      </c>
      <c r="AK3291" s="42" t="s">
        <v>12309</v>
      </c>
      <c r="AL3291" s="42" t="s">
        <v>11256</v>
      </c>
    </row>
    <row r="3292" spans="2:38" x14ac:dyDescent="0.3">
      <c r="B3292" s="15">
        <v>3267</v>
      </c>
      <c r="C3292" t="s">
        <v>115</v>
      </c>
      <c r="D3292" t="s">
        <v>1653</v>
      </c>
      <c r="E3292" t="s">
        <v>2539</v>
      </c>
      <c r="F3292">
        <v>1825</v>
      </c>
      <c r="G3292">
        <v>1825</v>
      </c>
      <c r="H3292" t="s">
        <v>412</v>
      </c>
      <c r="I3292">
        <v>61004</v>
      </c>
      <c r="J3292" s="12" t="s">
        <v>553</v>
      </c>
      <c r="K3292" s="13">
        <v>41820</v>
      </c>
      <c r="L3292" s="13">
        <v>41821</v>
      </c>
      <c r="M3292" s="14">
        <v>177689.06</v>
      </c>
      <c r="N3292" s="14">
        <v>5746.1</v>
      </c>
      <c r="O3292" s="14">
        <v>183435.16</v>
      </c>
      <c r="P3292">
        <v>7</v>
      </c>
      <c r="Q3292">
        <v>0</v>
      </c>
      <c r="R3292">
        <v>7</v>
      </c>
      <c r="S3292" s="15">
        <v>0</v>
      </c>
      <c r="T3292" s="15">
        <v>0</v>
      </c>
      <c r="U3292" s="15">
        <v>6</v>
      </c>
      <c r="V3292" s="15">
        <v>6</v>
      </c>
      <c r="W3292" s="15">
        <v>1</v>
      </c>
      <c r="X3292" s="15">
        <v>2</v>
      </c>
      <c r="Y3292" s="15">
        <v>0</v>
      </c>
      <c r="Z3292" s="15">
        <v>0</v>
      </c>
      <c r="AA3292" s="15">
        <v>7</v>
      </c>
      <c r="AB3292" s="15">
        <v>8</v>
      </c>
      <c r="AC3292" s="16">
        <v>190138.11</v>
      </c>
      <c r="AD3292" s="16">
        <v>17685.990000000002</v>
      </c>
      <c r="AE3292" s="16">
        <v>207824.1</v>
      </c>
      <c r="AF3292" s="16">
        <v>66594.97</v>
      </c>
      <c r="AG3292" s="16">
        <v>3818.86</v>
      </c>
      <c r="AH3292" s="16">
        <v>70413.83</v>
      </c>
      <c r="AI3292" s="17">
        <v>0.80969999999999998</v>
      </c>
      <c r="AJ3292" s="17">
        <v>0.94269999999999998</v>
      </c>
      <c r="AK3292" s="42" t="s">
        <v>12705</v>
      </c>
      <c r="AL3292" s="42">
        <v>1703555</v>
      </c>
    </row>
    <row r="3293" spans="2:38" x14ac:dyDescent="0.3">
      <c r="B3293" s="15">
        <v>3268</v>
      </c>
      <c r="C3293" t="s">
        <v>2469</v>
      </c>
      <c r="D3293" t="s">
        <v>78</v>
      </c>
      <c r="E3293" t="s">
        <v>78</v>
      </c>
      <c r="F3293">
        <v>826</v>
      </c>
      <c r="G3293">
        <v>826</v>
      </c>
      <c r="H3293" t="s">
        <v>185</v>
      </c>
      <c r="I3293">
        <v>104297</v>
      </c>
      <c r="J3293" s="12" t="s">
        <v>4735</v>
      </c>
      <c r="K3293" s="13">
        <v>45259</v>
      </c>
      <c r="L3293" s="13">
        <v>45259</v>
      </c>
      <c r="M3293" s="14">
        <v>167737.57999999999</v>
      </c>
      <c r="N3293" s="14">
        <v>23144.63</v>
      </c>
      <c r="O3293" s="14">
        <v>190882.21</v>
      </c>
      <c r="P3293">
        <v>1</v>
      </c>
      <c r="Q3293">
        <v>0</v>
      </c>
      <c r="R3293">
        <v>1</v>
      </c>
      <c r="S3293" s="15">
        <v>0</v>
      </c>
      <c r="T3293" s="15">
        <v>0</v>
      </c>
      <c r="U3293" s="15">
        <v>0</v>
      </c>
      <c r="V3293" s="15">
        <v>0</v>
      </c>
      <c r="W3293" s="15">
        <v>1</v>
      </c>
      <c r="X3293" s="15">
        <v>2</v>
      </c>
      <c r="Y3293" s="15">
        <v>0</v>
      </c>
      <c r="Z3293" s="15">
        <v>0</v>
      </c>
      <c r="AA3293" s="15">
        <v>1</v>
      </c>
      <c r="AB3293" s="15">
        <v>2</v>
      </c>
      <c r="AC3293" s="16">
        <v>199507.8</v>
      </c>
      <c r="AD3293" s="16">
        <v>0</v>
      </c>
      <c r="AE3293" s="16">
        <v>199507.8</v>
      </c>
      <c r="AF3293" s="16">
        <v>65552.52</v>
      </c>
      <c r="AG3293" s="16">
        <v>4806.95</v>
      </c>
      <c r="AH3293" s="16">
        <v>70359.47</v>
      </c>
      <c r="AI3293" s="17">
        <v>1</v>
      </c>
      <c r="AJ3293" s="17">
        <v>0.82099999999999995</v>
      </c>
      <c r="AK3293" s="42" t="s">
        <v>12361</v>
      </c>
      <c r="AL3293" s="42" t="s">
        <v>9614</v>
      </c>
    </row>
    <row r="3294" spans="2:38" x14ac:dyDescent="0.3">
      <c r="B3294" s="15">
        <v>3269</v>
      </c>
      <c r="C3294" t="s">
        <v>2469</v>
      </c>
      <c r="D3294" t="s">
        <v>131</v>
      </c>
      <c r="E3294" t="s">
        <v>131</v>
      </c>
      <c r="F3294">
        <v>2157</v>
      </c>
      <c r="G3294">
        <v>2157</v>
      </c>
      <c r="H3294" t="s">
        <v>773</v>
      </c>
      <c r="I3294">
        <v>111593</v>
      </c>
      <c r="J3294" s="12" t="s">
        <v>5137</v>
      </c>
      <c r="K3294" s="13">
        <v>45831</v>
      </c>
      <c r="L3294" s="13">
        <v>45831</v>
      </c>
      <c r="M3294" s="14">
        <v>113075.66</v>
      </c>
      <c r="N3294" s="14">
        <v>38745.22</v>
      </c>
      <c r="O3294" s="14">
        <v>151820.88</v>
      </c>
      <c r="P3294">
        <v>8</v>
      </c>
      <c r="Q3294">
        <v>0</v>
      </c>
      <c r="R3294">
        <v>8</v>
      </c>
      <c r="S3294" s="15">
        <v>0</v>
      </c>
      <c r="T3294" s="15">
        <v>0</v>
      </c>
      <c r="U3294" s="15">
        <v>7</v>
      </c>
      <c r="V3294" s="15">
        <v>7</v>
      </c>
      <c r="W3294" s="15">
        <v>1</v>
      </c>
      <c r="X3294" s="15">
        <v>2</v>
      </c>
      <c r="Y3294" s="15">
        <v>0</v>
      </c>
      <c r="Z3294" s="15">
        <v>0</v>
      </c>
      <c r="AA3294" s="15">
        <v>8</v>
      </c>
      <c r="AB3294" s="15">
        <v>9</v>
      </c>
      <c r="AC3294" s="16">
        <v>139384.57</v>
      </c>
      <c r="AD3294" s="16">
        <v>41962.6</v>
      </c>
      <c r="AE3294" s="16">
        <v>181347.17</v>
      </c>
      <c r="AF3294" s="16">
        <v>55144.94</v>
      </c>
      <c r="AG3294" s="16">
        <v>15162.1</v>
      </c>
      <c r="AH3294" s="16">
        <v>70307.039999999994</v>
      </c>
      <c r="AI3294" s="17">
        <v>0.755</v>
      </c>
      <c r="AJ3294" s="17">
        <v>0.91</v>
      </c>
      <c r="AK3294" s="42" t="s">
        <v>12842</v>
      </c>
      <c r="AL3294" s="42" t="s">
        <v>10858</v>
      </c>
    </row>
    <row r="3295" spans="2:38" x14ac:dyDescent="0.3">
      <c r="B3295" s="15">
        <v>3270</v>
      </c>
      <c r="C3295" t="s">
        <v>58</v>
      </c>
      <c r="D3295" t="s">
        <v>59</v>
      </c>
      <c r="E3295" t="s">
        <v>2475</v>
      </c>
      <c r="F3295">
        <v>900</v>
      </c>
      <c r="G3295">
        <v>900</v>
      </c>
      <c r="H3295" t="s">
        <v>147</v>
      </c>
      <c r="I3295">
        <v>113183</v>
      </c>
      <c r="J3295" s="12" t="s">
        <v>5460</v>
      </c>
      <c r="K3295" s="13">
        <v>45840</v>
      </c>
      <c r="L3295" s="13">
        <v>45840</v>
      </c>
      <c r="M3295" s="14">
        <v>141113.01</v>
      </c>
      <c r="N3295" s="14">
        <v>48583.59</v>
      </c>
      <c r="O3295" s="14">
        <v>189696.6</v>
      </c>
      <c r="P3295">
        <v>4</v>
      </c>
      <c r="Q3295">
        <v>1</v>
      </c>
      <c r="R3295">
        <v>5</v>
      </c>
      <c r="S3295" s="15">
        <v>0</v>
      </c>
      <c r="T3295" s="15">
        <v>0</v>
      </c>
      <c r="U3295" s="15">
        <v>3</v>
      </c>
      <c r="V3295" s="15">
        <v>3</v>
      </c>
      <c r="W3295" s="15">
        <v>2</v>
      </c>
      <c r="X3295" s="15">
        <v>4</v>
      </c>
      <c r="Y3295" s="15">
        <v>0</v>
      </c>
      <c r="Z3295" s="15">
        <v>0</v>
      </c>
      <c r="AA3295" s="15">
        <v>5</v>
      </c>
      <c r="AB3295" s="15">
        <v>7</v>
      </c>
      <c r="AC3295" s="16">
        <v>177970.69</v>
      </c>
      <c r="AD3295" s="16">
        <v>44498.66</v>
      </c>
      <c r="AE3295" s="16">
        <v>222469.35</v>
      </c>
      <c r="AF3295" s="16">
        <v>58137.36</v>
      </c>
      <c r="AG3295" s="16">
        <v>12151.79</v>
      </c>
      <c r="AH3295" s="16">
        <v>70289.149999999994</v>
      </c>
      <c r="AI3295" s="17">
        <v>0.755</v>
      </c>
      <c r="AJ3295" s="17">
        <v>0.91</v>
      </c>
      <c r="AK3295" s="42" t="s">
        <v>13237</v>
      </c>
      <c r="AL3295" s="42" t="s">
        <v>9428</v>
      </c>
    </row>
    <row r="3296" spans="2:38" x14ac:dyDescent="0.3">
      <c r="B3296" s="15">
        <v>3271</v>
      </c>
      <c r="C3296" t="s">
        <v>115</v>
      </c>
      <c r="D3296" t="s">
        <v>1656</v>
      </c>
      <c r="E3296" t="s">
        <v>2757</v>
      </c>
      <c r="F3296">
        <v>2488</v>
      </c>
      <c r="G3296">
        <v>2488</v>
      </c>
      <c r="H3296" t="s">
        <v>2841</v>
      </c>
      <c r="I3296">
        <v>105303</v>
      </c>
      <c r="J3296" s="12" t="s">
        <v>4767</v>
      </c>
      <c r="K3296" s="13">
        <v>45322</v>
      </c>
      <c r="L3296" s="13">
        <v>45322</v>
      </c>
      <c r="M3296" s="14">
        <v>195288.34</v>
      </c>
      <c r="N3296" s="14">
        <v>17830.13</v>
      </c>
      <c r="O3296" s="14">
        <v>213118.47</v>
      </c>
      <c r="P3296">
        <v>6</v>
      </c>
      <c r="Q3296">
        <v>0</v>
      </c>
      <c r="R3296">
        <v>6</v>
      </c>
      <c r="S3296" s="15">
        <v>0</v>
      </c>
      <c r="T3296" s="15">
        <v>0</v>
      </c>
      <c r="U3296" s="15">
        <v>5</v>
      </c>
      <c r="V3296" s="15">
        <v>5</v>
      </c>
      <c r="W3296" s="15">
        <v>1</v>
      </c>
      <c r="X3296" s="15">
        <v>2</v>
      </c>
      <c r="Y3296" s="15">
        <v>0</v>
      </c>
      <c r="Z3296" s="15">
        <v>0</v>
      </c>
      <c r="AA3296" s="15">
        <v>6</v>
      </c>
      <c r="AB3296" s="15">
        <v>7</v>
      </c>
      <c r="AC3296" s="16">
        <v>195315.26</v>
      </c>
      <c r="AD3296" s="16">
        <v>17298.099999999999</v>
      </c>
      <c r="AE3296" s="16">
        <v>212613.36</v>
      </c>
      <c r="AF3296" s="16">
        <v>64878.9</v>
      </c>
      <c r="AG3296" s="16">
        <v>5377.44</v>
      </c>
      <c r="AH3296" s="16">
        <v>70256.34</v>
      </c>
      <c r="AI3296" s="17">
        <v>0.63839999999999997</v>
      </c>
      <c r="AJ3296" s="17">
        <v>0.82010000000000005</v>
      </c>
      <c r="AK3296" s="42" t="s">
        <v>12400</v>
      </c>
      <c r="AL3296" s="42">
        <v>1706250</v>
      </c>
    </row>
    <row r="3297" spans="2:38" x14ac:dyDescent="0.3">
      <c r="B3297" s="15">
        <v>3272</v>
      </c>
      <c r="C3297" t="s">
        <v>58</v>
      </c>
      <c r="D3297" t="s">
        <v>59</v>
      </c>
      <c r="E3297" t="s">
        <v>2624</v>
      </c>
      <c r="F3297">
        <v>2809</v>
      </c>
      <c r="G3297">
        <v>2809</v>
      </c>
      <c r="H3297" t="s">
        <v>405</v>
      </c>
      <c r="I3297">
        <v>109630</v>
      </c>
      <c r="J3297" s="12" t="s">
        <v>4724</v>
      </c>
      <c r="K3297" s="13">
        <v>45582</v>
      </c>
      <c r="L3297" s="13">
        <v>45582</v>
      </c>
      <c r="M3297" s="14">
        <v>183741.4</v>
      </c>
      <c r="N3297" s="14">
        <v>17284.59</v>
      </c>
      <c r="O3297" s="14">
        <v>201025.99</v>
      </c>
      <c r="P3297">
        <v>4</v>
      </c>
      <c r="Q3297">
        <v>0</v>
      </c>
      <c r="R3297">
        <v>4</v>
      </c>
      <c r="S3297" s="15">
        <v>0</v>
      </c>
      <c r="T3297" s="15">
        <v>0</v>
      </c>
      <c r="U3297" s="15">
        <v>2</v>
      </c>
      <c r="V3297" s="15">
        <v>2</v>
      </c>
      <c r="W3297" s="15">
        <v>2</v>
      </c>
      <c r="X3297" s="15">
        <v>4</v>
      </c>
      <c r="Y3297" s="15">
        <v>0</v>
      </c>
      <c r="Z3297" s="15">
        <v>0</v>
      </c>
      <c r="AA3297" s="15">
        <v>4</v>
      </c>
      <c r="AB3297" s="15">
        <v>6</v>
      </c>
      <c r="AC3297" s="16">
        <v>181546.95</v>
      </c>
      <c r="AD3297" s="16">
        <v>14214.47</v>
      </c>
      <c r="AE3297" s="16">
        <v>195761.42</v>
      </c>
      <c r="AF3297" s="16">
        <v>65951.520000000004</v>
      </c>
      <c r="AG3297" s="16">
        <v>4294.4399999999996</v>
      </c>
      <c r="AH3297" s="16">
        <v>70245.960000000006</v>
      </c>
      <c r="AI3297" s="17">
        <v>0.78769999999999996</v>
      </c>
      <c r="AJ3297" s="17">
        <v>0.94059999999999999</v>
      </c>
      <c r="AK3297" s="42" t="s">
        <v>12347</v>
      </c>
      <c r="AL3297" s="42" t="s">
        <v>9630</v>
      </c>
    </row>
    <row r="3298" spans="2:38" x14ac:dyDescent="0.3">
      <c r="B3298" s="15">
        <v>3273</v>
      </c>
      <c r="C3298" t="s">
        <v>163</v>
      </c>
      <c r="D3298" t="s">
        <v>1657</v>
      </c>
      <c r="E3298" t="s">
        <v>2504</v>
      </c>
      <c r="F3298">
        <v>1722</v>
      </c>
      <c r="G3298">
        <v>1722</v>
      </c>
      <c r="H3298" t="s">
        <v>2505</v>
      </c>
      <c r="I3298">
        <v>102277</v>
      </c>
      <c r="J3298" s="12" t="s">
        <v>4621</v>
      </c>
      <c r="K3298" s="13">
        <v>45173</v>
      </c>
      <c r="L3298" s="13">
        <v>45173</v>
      </c>
      <c r="M3298" s="14">
        <v>228301.85</v>
      </c>
      <c r="N3298" s="14">
        <v>1488.7</v>
      </c>
      <c r="O3298" s="14">
        <v>229790.55</v>
      </c>
      <c r="P3298">
        <v>5</v>
      </c>
      <c r="Q3298">
        <v>0</v>
      </c>
      <c r="R3298">
        <v>5</v>
      </c>
      <c r="S3298" s="15">
        <v>0</v>
      </c>
      <c r="T3298" s="15">
        <v>0</v>
      </c>
      <c r="U3298" s="15">
        <v>5</v>
      </c>
      <c r="V3298" s="15">
        <v>5</v>
      </c>
      <c r="W3298" s="15">
        <v>0</v>
      </c>
      <c r="X3298" s="15">
        <v>0</v>
      </c>
      <c r="Y3298" s="15">
        <v>0</v>
      </c>
      <c r="Z3298" s="15">
        <v>0</v>
      </c>
      <c r="AA3298" s="15">
        <v>5</v>
      </c>
      <c r="AB3298" s="15">
        <v>5</v>
      </c>
      <c r="AC3298" s="16">
        <v>200857.96</v>
      </c>
      <c r="AD3298" s="16">
        <v>1488.7</v>
      </c>
      <c r="AE3298" s="16">
        <v>202346.66</v>
      </c>
      <c r="AF3298" s="16">
        <v>69646.92</v>
      </c>
      <c r="AG3298" s="16">
        <v>597.84</v>
      </c>
      <c r="AH3298" s="16">
        <v>70244.759999999995</v>
      </c>
      <c r="AI3298" s="17">
        <v>1</v>
      </c>
      <c r="AJ3298" s="17">
        <v>0.99990000000000001</v>
      </c>
      <c r="AK3298" s="42" t="s">
        <v>12229</v>
      </c>
      <c r="AL3298" s="42">
        <v>1703178</v>
      </c>
    </row>
    <row r="3299" spans="2:38" x14ac:dyDescent="0.3">
      <c r="B3299" s="15">
        <v>3274</v>
      </c>
      <c r="C3299" t="s">
        <v>2469</v>
      </c>
      <c r="D3299" t="s">
        <v>78</v>
      </c>
      <c r="E3299" t="s">
        <v>78</v>
      </c>
      <c r="F3299">
        <v>460</v>
      </c>
      <c r="G3299">
        <v>460</v>
      </c>
      <c r="H3299" t="s">
        <v>458</v>
      </c>
      <c r="I3299">
        <v>101653</v>
      </c>
      <c r="J3299" s="12" t="s">
        <v>4865</v>
      </c>
      <c r="K3299" s="13">
        <v>45075</v>
      </c>
      <c r="L3299" s="13">
        <v>45075</v>
      </c>
      <c r="M3299" s="14">
        <v>180275.3</v>
      </c>
      <c r="N3299" s="14">
        <v>10135.6</v>
      </c>
      <c r="O3299" s="14">
        <v>190410.9</v>
      </c>
      <c r="P3299">
        <v>10</v>
      </c>
      <c r="Q3299">
        <v>0</v>
      </c>
      <c r="R3299">
        <v>10</v>
      </c>
      <c r="S3299" s="15">
        <v>0</v>
      </c>
      <c r="T3299" s="15">
        <v>0</v>
      </c>
      <c r="U3299" s="15">
        <v>10</v>
      </c>
      <c r="V3299" s="15">
        <v>10</v>
      </c>
      <c r="W3299" s="15">
        <v>0</v>
      </c>
      <c r="X3299" s="15">
        <v>0</v>
      </c>
      <c r="Y3299" s="15">
        <v>0</v>
      </c>
      <c r="Z3299" s="15">
        <v>0</v>
      </c>
      <c r="AA3299" s="15">
        <v>10</v>
      </c>
      <c r="AB3299" s="15">
        <v>10</v>
      </c>
      <c r="AC3299" s="16">
        <v>183022.58</v>
      </c>
      <c r="AD3299" s="16">
        <v>9817.16</v>
      </c>
      <c r="AE3299" s="16">
        <v>192839.74</v>
      </c>
      <c r="AF3299" s="16">
        <v>66318.27</v>
      </c>
      <c r="AG3299" s="16">
        <v>3837.15</v>
      </c>
      <c r="AH3299" s="16">
        <v>70155.42</v>
      </c>
      <c r="AI3299" s="17">
        <v>0.62629999999999997</v>
      </c>
      <c r="AJ3299" s="17">
        <v>0.65749999999999997</v>
      </c>
      <c r="AK3299" s="42" t="s">
        <v>12517</v>
      </c>
      <c r="AL3299" s="42" t="s">
        <v>9357</v>
      </c>
    </row>
    <row r="3300" spans="2:38" x14ac:dyDescent="0.3">
      <c r="B3300" s="15">
        <v>3275</v>
      </c>
      <c r="C3300" t="s">
        <v>2469</v>
      </c>
      <c r="D3300" t="s">
        <v>171</v>
      </c>
      <c r="E3300" t="s">
        <v>171</v>
      </c>
      <c r="F3300">
        <v>698</v>
      </c>
      <c r="G3300">
        <v>698</v>
      </c>
      <c r="H3300" t="s">
        <v>2689</v>
      </c>
      <c r="I3300">
        <v>107110</v>
      </c>
      <c r="J3300" s="12" t="s">
        <v>4829</v>
      </c>
      <c r="K3300" s="13">
        <v>45449</v>
      </c>
      <c r="L3300" s="13">
        <v>45449</v>
      </c>
      <c r="M3300" s="14">
        <v>152173.41</v>
      </c>
      <c r="N3300" s="14">
        <v>7984.27</v>
      </c>
      <c r="O3300" s="14">
        <v>160157.68</v>
      </c>
      <c r="P3300">
        <v>6</v>
      </c>
      <c r="Q3300">
        <v>0</v>
      </c>
      <c r="R3300">
        <v>6</v>
      </c>
      <c r="S3300" s="15">
        <v>0</v>
      </c>
      <c r="T3300" s="15">
        <v>0</v>
      </c>
      <c r="U3300" s="15">
        <v>6</v>
      </c>
      <c r="V3300" s="15">
        <v>6</v>
      </c>
      <c r="W3300" s="15">
        <v>0</v>
      </c>
      <c r="X3300" s="15">
        <v>0</v>
      </c>
      <c r="Y3300" s="15">
        <v>0</v>
      </c>
      <c r="Z3300" s="15">
        <v>0</v>
      </c>
      <c r="AA3300" s="15">
        <v>6</v>
      </c>
      <c r="AB3300" s="15">
        <v>6</v>
      </c>
      <c r="AC3300" s="16">
        <v>160843.38</v>
      </c>
      <c r="AD3300" s="16">
        <v>8317.5300000000007</v>
      </c>
      <c r="AE3300" s="16">
        <v>169160.91</v>
      </c>
      <c r="AF3300" s="16">
        <v>66701.33</v>
      </c>
      <c r="AG3300" s="16">
        <v>3452.12</v>
      </c>
      <c r="AH3300" s="16">
        <v>70153.45</v>
      </c>
      <c r="AI3300" s="17">
        <v>0.82940000000000003</v>
      </c>
      <c r="AJ3300" s="17">
        <v>0.81420000000000003</v>
      </c>
      <c r="AK3300" s="42" t="s">
        <v>12472</v>
      </c>
      <c r="AL3300" s="42" t="s">
        <v>9736</v>
      </c>
    </row>
    <row r="3301" spans="2:38" x14ac:dyDescent="0.3">
      <c r="B3301" s="15">
        <v>3276</v>
      </c>
      <c r="C3301" t="s">
        <v>49</v>
      </c>
      <c r="D3301" t="s">
        <v>67</v>
      </c>
      <c r="E3301" t="s">
        <v>2454</v>
      </c>
      <c r="F3301">
        <v>2643</v>
      </c>
      <c r="G3301">
        <v>2643</v>
      </c>
      <c r="H3301" t="s">
        <v>2455</v>
      </c>
      <c r="I3301">
        <v>114642</v>
      </c>
      <c r="J3301" s="12" t="s">
        <v>7603</v>
      </c>
      <c r="K3301" s="13">
        <v>45943</v>
      </c>
      <c r="L3301" s="13">
        <v>45943</v>
      </c>
      <c r="M3301" s="14">
        <v>132731.49</v>
      </c>
      <c r="N3301" s="14">
        <v>47140.5</v>
      </c>
      <c r="O3301" s="14">
        <v>179871.99</v>
      </c>
      <c r="P3301">
        <v>10</v>
      </c>
      <c r="Q3301">
        <v>6</v>
      </c>
      <c r="R3301">
        <v>16</v>
      </c>
      <c r="S3301" s="15">
        <v>0</v>
      </c>
      <c r="T3301" s="15">
        <v>0</v>
      </c>
      <c r="U3301" s="15">
        <v>16</v>
      </c>
      <c r="V3301" s="15">
        <v>16</v>
      </c>
      <c r="W3301" s="15">
        <v>0</v>
      </c>
      <c r="X3301" s="15">
        <v>0</v>
      </c>
      <c r="Y3301" s="15">
        <v>0</v>
      </c>
      <c r="Z3301" s="15">
        <v>0</v>
      </c>
      <c r="AA3301" s="15">
        <v>16</v>
      </c>
      <c r="AB3301" s="15">
        <v>16</v>
      </c>
      <c r="AC3301" s="16">
        <v>120458.25</v>
      </c>
      <c r="AD3301" s="16">
        <v>41300.82</v>
      </c>
      <c r="AE3301" s="16">
        <v>161759.07</v>
      </c>
      <c r="AF3301" s="16">
        <v>52023.78</v>
      </c>
      <c r="AG3301" s="16">
        <v>18060.060000000001</v>
      </c>
      <c r="AH3301" s="16">
        <v>70083.839999999997</v>
      </c>
      <c r="AI3301" s="17">
        <v>0.755</v>
      </c>
      <c r="AJ3301" s="17">
        <v>0.91</v>
      </c>
      <c r="AK3301" s="42" t="s">
        <v>15881</v>
      </c>
      <c r="AL3301" s="42" t="s">
        <v>9206</v>
      </c>
    </row>
    <row r="3302" spans="2:38" x14ac:dyDescent="0.3">
      <c r="B3302" s="15">
        <v>3277</v>
      </c>
      <c r="C3302" t="s">
        <v>2469</v>
      </c>
      <c r="D3302" t="s">
        <v>110</v>
      </c>
      <c r="E3302" t="s">
        <v>110</v>
      </c>
      <c r="F3302">
        <v>360</v>
      </c>
      <c r="G3302">
        <v>2826</v>
      </c>
      <c r="H3302" t="s">
        <v>2464</v>
      </c>
      <c r="I3302">
        <v>113032</v>
      </c>
      <c r="J3302" s="12" t="s">
        <v>6046</v>
      </c>
      <c r="K3302" s="13">
        <v>45818</v>
      </c>
      <c r="L3302" s="13">
        <v>45818</v>
      </c>
      <c r="M3302" s="14">
        <v>135186.81</v>
      </c>
      <c r="N3302" s="14">
        <v>39782.53</v>
      </c>
      <c r="O3302" s="14">
        <v>174969.34</v>
      </c>
      <c r="P3302">
        <v>15</v>
      </c>
      <c r="Q3302">
        <v>1</v>
      </c>
      <c r="R3302">
        <v>16</v>
      </c>
      <c r="S3302" s="15">
        <v>0</v>
      </c>
      <c r="T3302" s="15">
        <v>0</v>
      </c>
      <c r="U3302" s="15">
        <v>16</v>
      </c>
      <c r="V3302" s="15">
        <v>16</v>
      </c>
      <c r="W3302" s="15">
        <v>0</v>
      </c>
      <c r="X3302" s="15">
        <v>0</v>
      </c>
      <c r="Y3302" s="15">
        <v>0</v>
      </c>
      <c r="Z3302" s="15">
        <v>0</v>
      </c>
      <c r="AA3302" s="15">
        <v>16</v>
      </c>
      <c r="AB3302" s="15">
        <v>16</v>
      </c>
      <c r="AC3302" s="16">
        <v>132455.19</v>
      </c>
      <c r="AD3302" s="16">
        <v>42520.75</v>
      </c>
      <c r="AE3302" s="16">
        <v>174975.94</v>
      </c>
      <c r="AF3302" s="16">
        <v>54126.48</v>
      </c>
      <c r="AG3302" s="16">
        <v>15943.87</v>
      </c>
      <c r="AH3302" s="16">
        <v>70070.350000000006</v>
      </c>
      <c r="AI3302" s="17">
        <v>0.755</v>
      </c>
      <c r="AJ3302" s="17">
        <v>0.91</v>
      </c>
      <c r="AK3302" s="42" t="s">
        <v>13945</v>
      </c>
      <c r="AL3302" s="42" t="s">
        <v>9221</v>
      </c>
    </row>
    <row r="3303" spans="2:38" x14ac:dyDescent="0.3">
      <c r="B3303" s="15">
        <v>3278</v>
      </c>
      <c r="C3303" t="s">
        <v>49</v>
      </c>
      <c r="D3303" t="s">
        <v>67</v>
      </c>
      <c r="E3303" t="s">
        <v>2454</v>
      </c>
      <c r="F3303">
        <v>2640</v>
      </c>
      <c r="G3303">
        <v>2640</v>
      </c>
      <c r="H3303" t="s">
        <v>901</v>
      </c>
      <c r="I3303">
        <v>109346</v>
      </c>
      <c r="J3303" s="12" t="s">
        <v>4717</v>
      </c>
      <c r="K3303" s="13">
        <v>45565</v>
      </c>
      <c r="L3303" s="13">
        <v>45565</v>
      </c>
      <c r="M3303" s="14">
        <v>178560.19</v>
      </c>
      <c r="N3303" s="14">
        <v>9217.3799999999992</v>
      </c>
      <c r="O3303" s="14">
        <v>187777.57</v>
      </c>
      <c r="P3303">
        <v>5</v>
      </c>
      <c r="Q3303">
        <v>0</v>
      </c>
      <c r="R3303">
        <v>5</v>
      </c>
      <c r="S3303" s="15">
        <v>0</v>
      </c>
      <c r="T3303" s="15">
        <v>0</v>
      </c>
      <c r="U3303" s="15">
        <v>5</v>
      </c>
      <c r="V3303" s="15">
        <v>5</v>
      </c>
      <c r="W3303" s="15">
        <v>0</v>
      </c>
      <c r="X3303" s="15">
        <v>0</v>
      </c>
      <c r="Y3303" s="15">
        <v>0</v>
      </c>
      <c r="Z3303" s="15">
        <v>0</v>
      </c>
      <c r="AA3303" s="15">
        <v>5</v>
      </c>
      <c r="AB3303" s="15">
        <v>5</v>
      </c>
      <c r="AC3303" s="16">
        <v>171145.14</v>
      </c>
      <c r="AD3303" s="16">
        <v>8806.08</v>
      </c>
      <c r="AE3303" s="16">
        <v>179951.22</v>
      </c>
      <c r="AF3303" s="16">
        <v>66932.12</v>
      </c>
      <c r="AG3303" s="16">
        <v>3136.67</v>
      </c>
      <c r="AH3303" s="16">
        <v>70068.789999999994</v>
      </c>
      <c r="AI3303" s="17">
        <v>0.78090000000000004</v>
      </c>
      <c r="AJ3303" s="17">
        <v>0.70230000000000004</v>
      </c>
      <c r="AK3303" s="42" t="s">
        <v>12340</v>
      </c>
      <c r="AL3303" s="42" t="s">
        <v>11708</v>
      </c>
    </row>
    <row r="3304" spans="2:38" x14ac:dyDescent="0.3">
      <c r="B3304" s="15">
        <v>3279</v>
      </c>
      <c r="C3304" t="s">
        <v>49</v>
      </c>
      <c r="D3304" t="s">
        <v>52</v>
      </c>
      <c r="E3304" t="s">
        <v>2484</v>
      </c>
      <c r="F3304">
        <v>865</v>
      </c>
      <c r="G3304">
        <v>865</v>
      </c>
      <c r="H3304" t="s">
        <v>838</v>
      </c>
      <c r="I3304">
        <v>32779</v>
      </c>
      <c r="J3304" s="12" t="s">
        <v>805</v>
      </c>
      <c r="K3304" s="13">
        <v>40175</v>
      </c>
      <c r="L3304" s="13">
        <v>40179</v>
      </c>
      <c r="M3304" s="14">
        <v>166485.78</v>
      </c>
      <c r="N3304" s="14">
        <v>11506.39</v>
      </c>
      <c r="O3304" s="14">
        <v>177992.17</v>
      </c>
      <c r="P3304">
        <v>4</v>
      </c>
      <c r="Q3304">
        <v>0</v>
      </c>
      <c r="R3304">
        <v>4</v>
      </c>
      <c r="S3304" s="15">
        <v>0</v>
      </c>
      <c r="T3304" s="15">
        <v>0</v>
      </c>
      <c r="U3304" s="15">
        <v>2</v>
      </c>
      <c r="V3304" s="15">
        <v>2</v>
      </c>
      <c r="W3304" s="15">
        <v>2</v>
      </c>
      <c r="X3304" s="15">
        <v>4</v>
      </c>
      <c r="Y3304" s="15">
        <v>0</v>
      </c>
      <c r="Z3304" s="15">
        <v>0</v>
      </c>
      <c r="AA3304" s="15">
        <v>4</v>
      </c>
      <c r="AB3304" s="15">
        <v>6</v>
      </c>
      <c r="AC3304" s="16">
        <v>172214.12</v>
      </c>
      <c r="AD3304" s="16">
        <v>12497.91</v>
      </c>
      <c r="AE3304" s="16">
        <v>184712.03</v>
      </c>
      <c r="AF3304" s="16">
        <v>65464.66</v>
      </c>
      <c r="AG3304" s="16">
        <v>4589.22</v>
      </c>
      <c r="AH3304" s="16">
        <v>70053.88</v>
      </c>
      <c r="AI3304" s="17">
        <v>0.83960000000000001</v>
      </c>
      <c r="AJ3304" s="17">
        <v>0.94020000000000004</v>
      </c>
      <c r="AK3304" s="42" t="s">
        <v>12559</v>
      </c>
      <c r="AL3304" s="42" t="s">
        <v>9279</v>
      </c>
    </row>
    <row r="3305" spans="2:38" x14ac:dyDescent="0.3">
      <c r="B3305" s="15">
        <v>3280</v>
      </c>
      <c r="C3305" t="s">
        <v>2469</v>
      </c>
      <c r="D3305" t="s">
        <v>258</v>
      </c>
      <c r="E3305" t="s">
        <v>258</v>
      </c>
      <c r="F3305">
        <v>1856</v>
      </c>
      <c r="G3305">
        <v>2609</v>
      </c>
      <c r="H3305" t="s">
        <v>248</v>
      </c>
      <c r="I3305">
        <v>109227</v>
      </c>
      <c r="J3305" s="12" t="s">
        <v>4665</v>
      </c>
      <c r="K3305" s="13">
        <v>45559</v>
      </c>
      <c r="L3305" s="13">
        <v>45559</v>
      </c>
      <c r="M3305" s="14">
        <v>154494.51</v>
      </c>
      <c r="N3305" s="14">
        <v>776.68</v>
      </c>
      <c r="O3305" s="14">
        <v>155271.19</v>
      </c>
      <c r="P3305">
        <v>5</v>
      </c>
      <c r="Q3305">
        <v>0</v>
      </c>
      <c r="R3305">
        <v>5</v>
      </c>
      <c r="S3305" s="15">
        <v>0</v>
      </c>
      <c r="T3305" s="15">
        <v>0</v>
      </c>
      <c r="U3305" s="15">
        <v>5</v>
      </c>
      <c r="V3305" s="15">
        <v>5</v>
      </c>
      <c r="W3305" s="15">
        <v>0</v>
      </c>
      <c r="X3305" s="15">
        <v>0</v>
      </c>
      <c r="Y3305" s="15">
        <v>0</v>
      </c>
      <c r="Z3305" s="15">
        <v>0</v>
      </c>
      <c r="AA3305" s="15">
        <v>5</v>
      </c>
      <c r="AB3305" s="15">
        <v>5</v>
      </c>
      <c r="AC3305" s="16">
        <v>180520.95999999999</v>
      </c>
      <c r="AD3305" s="16">
        <v>3145.93</v>
      </c>
      <c r="AE3305" s="16">
        <v>183666.89</v>
      </c>
      <c r="AF3305" s="16">
        <v>69442.37</v>
      </c>
      <c r="AG3305" s="16">
        <v>514.52</v>
      </c>
      <c r="AH3305" s="16">
        <v>69956.89</v>
      </c>
      <c r="AI3305" s="17">
        <v>0.93479999999999996</v>
      </c>
      <c r="AJ3305" s="17">
        <v>0.89770000000000005</v>
      </c>
      <c r="AK3305" s="42" t="s">
        <v>12277</v>
      </c>
      <c r="AL3305" s="42" t="s">
        <v>9454</v>
      </c>
    </row>
    <row r="3306" spans="2:38" x14ac:dyDescent="0.3">
      <c r="B3306" s="15">
        <v>3281</v>
      </c>
      <c r="C3306" t="s">
        <v>58</v>
      </c>
      <c r="D3306" t="s">
        <v>59</v>
      </c>
      <c r="E3306" t="s">
        <v>2467</v>
      </c>
      <c r="F3306">
        <v>64</v>
      </c>
      <c r="G3306">
        <v>64</v>
      </c>
      <c r="H3306" t="s">
        <v>2477</v>
      </c>
      <c r="I3306">
        <v>62971</v>
      </c>
      <c r="J3306" s="12" t="s">
        <v>752</v>
      </c>
      <c r="K3306" s="13">
        <v>41995</v>
      </c>
      <c r="L3306" s="13">
        <v>41995</v>
      </c>
      <c r="M3306" s="14">
        <v>163604.73000000001</v>
      </c>
      <c r="N3306" s="14">
        <v>15639.34</v>
      </c>
      <c r="O3306" s="14">
        <v>179244.07</v>
      </c>
      <c r="P3306">
        <v>4</v>
      </c>
      <c r="Q3306">
        <v>0.5</v>
      </c>
      <c r="R3306">
        <v>4.5</v>
      </c>
      <c r="S3306" s="15">
        <v>0</v>
      </c>
      <c r="T3306" s="15">
        <v>0</v>
      </c>
      <c r="U3306" s="15">
        <v>3</v>
      </c>
      <c r="V3306" s="15">
        <v>3</v>
      </c>
      <c r="W3306" s="15">
        <v>1.5</v>
      </c>
      <c r="X3306" s="15">
        <v>3</v>
      </c>
      <c r="Y3306" s="15">
        <v>0</v>
      </c>
      <c r="Z3306" s="15">
        <v>0</v>
      </c>
      <c r="AA3306" s="15">
        <v>4.5</v>
      </c>
      <c r="AB3306" s="15">
        <v>6</v>
      </c>
      <c r="AC3306" s="16">
        <v>184532.55</v>
      </c>
      <c r="AD3306" s="16">
        <v>19524.57</v>
      </c>
      <c r="AE3306" s="16">
        <v>204057.12</v>
      </c>
      <c r="AF3306" s="16">
        <v>63517.23</v>
      </c>
      <c r="AG3306" s="16">
        <v>6431.99</v>
      </c>
      <c r="AH3306" s="16">
        <v>69949.22</v>
      </c>
      <c r="AI3306" s="17">
        <v>1</v>
      </c>
      <c r="AJ3306" s="17">
        <v>0.97499999999999998</v>
      </c>
      <c r="AK3306" s="42" t="s">
        <v>13730</v>
      </c>
      <c r="AL3306" s="42" t="s">
        <v>9254</v>
      </c>
    </row>
    <row r="3307" spans="2:38" x14ac:dyDescent="0.3">
      <c r="B3307" s="15">
        <v>3282</v>
      </c>
      <c r="C3307" t="s">
        <v>2469</v>
      </c>
      <c r="D3307" t="s">
        <v>258</v>
      </c>
      <c r="E3307" t="s">
        <v>258</v>
      </c>
      <c r="F3307">
        <v>1225</v>
      </c>
      <c r="G3307">
        <v>1225</v>
      </c>
      <c r="H3307" t="s">
        <v>471</v>
      </c>
      <c r="I3307">
        <v>58408</v>
      </c>
      <c r="J3307" s="12" t="s">
        <v>5316</v>
      </c>
      <c r="K3307" s="13">
        <v>44769</v>
      </c>
      <c r="L3307" s="13">
        <v>44769</v>
      </c>
      <c r="M3307" s="14">
        <v>159169.21</v>
      </c>
      <c r="N3307" s="14">
        <v>33500.449999999997</v>
      </c>
      <c r="O3307" s="14">
        <v>192669.66</v>
      </c>
      <c r="P3307">
        <v>9</v>
      </c>
      <c r="Q3307">
        <v>1</v>
      </c>
      <c r="R3307">
        <v>10</v>
      </c>
      <c r="S3307" s="15">
        <v>0</v>
      </c>
      <c r="T3307" s="15">
        <v>0</v>
      </c>
      <c r="U3307" s="15">
        <v>10</v>
      </c>
      <c r="V3307" s="15">
        <v>10</v>
      </c>
      <c r="W3307" s="15">
        <v>0</v>
      </c>
      <c r="X3307" s="15">
        <v>0</v>
      </c>
      <c r="Y3307" s="15">
        <v>0</v>
      </c>
      <c r="Z3307" s="15">
        <v>0</v>
      </c>
      <c r="AA3307" s="15">
        <v>10</v>
      </c>
      <c r="AB3307" s="15">
        <v>10</v>
      </c>
      <c r="AC3307" s="16">
        <v>159394.38</v>
      </c>
      <c r="AD3307" s="16">
        <v>38709.300000000003</v>
      </c>
      <c r="AE3307" s="16">
        <v>198103.67999999999</v>
      </c>
      <c r="AF3307" s="16">
        <v>54841.440000000002</v>
      </c>
      <c r="AG3307" s="16">
        <v>15103.94</v>
      </c>
      <c r="AH3307" s="16">
        <v>69945.38</v>
      </c>
      <c r="AI3307" s="17">
        <v>0.86</v>
      </c>
      <c r="AJ3307" s="17">
        <v>0.87090000000000001</v>
      </c>
      <c r="AK3307" s="42" t="s">
        <v>13053</v>
      </c>
      <c r="AL3307" s="42" t="s">
        <v>11002</v>
      </c>
    </row>
    <row r="3308" spans="2:38" x14ac:dyDescent="0.3">
      <c r="B3308" s="15">
        <v>3283</v>
      </c>
      <c r="C3308" t="s">
        <v>58</v>
      </c>
      <c r="D3308" t="s">
        <v>59</v>
      </c>
      <c r="E3308" t="s">
        <v>2463</v>
      </c>
      <c r="F3308">
        <v>360</v>
      </c>
      <c r="G3308">
        <v>97</v>
      </c>
      <c r="H3308" t="s">
        <v>2464</v>
      </c>
      <c r="I3308">
        <v>22284</v>
      </c>
      <c r="J3308" s="12" t="s">
        <v>914</v>
      </c>
      <c r="K3308" s="13">
        <v>39182</v>
      </c>
      <c r="L3308" s="13">
        <v>39203</v>
      </c>
      <c r="M3308" s="14">
        <v>182951.14</v>
      </c>
      <c r="N3308" s="14">
        <v>8361.52</v>
      </c>
      <c r="O3308" s="14">
        <v>191312.66</v>
      </c>
      <c r="P3308">
        <v>1</v>
      </c>
      <c r="Q3308">
        <v>0</v>
      </c>
      <c r="R3308">
        <v>1</v>
      </c>
      <c r="S3308" s="15">
        <v>0</v>
      </c>
      <c r="T3308" s="15">
        <v>0</v>
      </c>
      <c r="U3308" s="15">
        <v>0</v>
      </c>
      <c r="V3308" s="15">
        <v>0</v>
      </c>
      <c r="W3308" s="15">
        <v>1</v>
      </c>
      <c r="X3308" s="15">
        <v>2</v>
      </c>
      <c r="Y3308" s="15">
        <v>0</v>
      </c>
      <c r="Z3308" s="15">
        <v>0</v>
      </c>
      <c r="AA3308" s="15">
        <v>1</v>
      </c>
      <c r="AB3308" s="15">
        <v>2</v>
      </c>
      <c r="AC3308" s="16">
        <v>199092.62</v>
      </c>
      <c r="AD3308" s="16">
        <v>9613.39</v>
      </c>
      <c r="AE3308" s="16">
        <v>208706.01</v>
      </c>
      <c r="AF3308" s="16">
        <v>67344.84</v>
      </c>
      <c r="AG3308" s="16">
        <v>2595.62</v>
      </c>
      <c r="AH3308" s="16">
        <v>69940.460000000006</v>
      </c>
      <c r="AI3308" s="17">
        <v>-0.70220000000000005</v>
      </c>
      <c r="AJ3308" s="17">
        <v>0.75770000000000004</v>
      </c>
      <c r="AK3308" s="42" t="s">
        <v>12381</v>
      </c>
      <c r="AL3308" s="42" t="s">
        <v>9221</v>
      </c>
    </row>
    <row r="3309" spans="2:38" x14ac:dyDescent="0.3">
      <c r="B3309" s="15">
        <v>3284</v>
      </c>
      <c r="C3309" t="s">
        <v>58</v>
      </c>
      <c r="D3309" t="s">
        <v>59</v>
      </c>
      <c r="E3309" t="s">
        <v>2467</v>
      </c>
      <c r="F3309">
        <v>564</v>
      </c>
      <c r="G3309">
        <v>564</v>
      </c>
      <c r="H3309" t="s">
        <v>60</v>
      </c>
      <c r="I3309">
        <v>103260</v>
      </c>
      <c r="J3309" s="12" t="s">
        <v>4862</v>
      </c>
      <c r="K3309" s="13">
        <v>45198</v>
      </c>
      <c r="L3309" s="13">
        <v>45198</v>
      </c>
      <c r="M3309" s="14">
        <v>208113.3</v>
      </c>
      <c r="N3309" s="14">
        <v>20354.03</v>
      </c>
      <c r="O3309" s="14">
        <v>228467.33</v>
      </c>
      <c r="P3309">
        <v>7</v>
      </c>
      <c r="Q3309">
        <v>1</v>
      </c>
      <c r="R3309">
        <v>8</v>
      </c>
      <c r="S3309" s="15">
        <v>0</v>
      </c>
      <c r="T3309" s="15">
        <v>0</v>
      </c>
      <c r="U3309" s="15">
        <v>6</v>
      </c>
      <c r="V3309" s="15">
        <v>6</v>
      </c>
      <c r="W3309" s="15">
        <v>2</v>
      </c>
      <c r="X3309" s="15">
        <v>4</v>
      </c>
      <c r="Y3309" s="15">
        <v>0</v>
      </c>
      <c r="Z3309" s="15">
        <v>0</v>
      </c>
      <c r="AA3309" s="15">
        <v>8</v>
      </c>
      <c r="AB3309" s="15">
        <v>10</v>
      </c>
      <c r="AC3309" s="16">
        <v>195409.15</v>
      </c>
      <c r="AD3309" s="16">
        <v>19405.14</v>
      </c>
      <c r="AE3309" s="16">
        <v>214814.29</v>
      </c>
      <c r="AF3309" s="16">
        <v>64063.040000000001</v>
      </c>
      <c r="AG3309" s="16">
        <v>5850.18</v>
      </c>
      <c r="AH3309" s="16">
        <v>69913.22</v>
      </c>
      <c r="AI3309" s="17">
        <v>1</v>
      </c>
      <c r="AJ3309" s="17">
        <v>0.96199999999999997</v>
      </c>
      <c r="AK3309" s="42" t="s">
        <v>12514</v>
      </c>
      <c r="AL3309" s="42" t="s">
        <v>9233</v>
      </c>
    </row>
    <row r="3310" spans="2:38" x14ac:dyDescent="0.3">
      <c r="B3310" s="15">
        <v>3285</v>
      </c>
      <c r="C3310" t="s">
        <v>2469</v>
      </c>
      <c r="D3310" t="s">
        <v>78</v>
      </c>
      <c r="E3310" t="s">
        <v>78</v>
      </c>
      <c r="F3310">
        <v>2941</v>
      </c>
      <c r="G3310">
        <v>2941</v>
      </c>
      <c r="H3310" t="s">
        <v>1885</v>
      </c>
      <c r="I3310">
        <v>115271</v>
      </c>
      <c r="J3310" s="12" t="s">
        <v>4868</v>
      </c>
      <c r="K3310" s="13">
        <v>45951</v>
      </c>
      <c r="L3310" s="13">
        <v>45951</v>
      </c>
      <c r="M3310" s="14">
        <v>180187.46</v>
      </c>
      <c r="N3310" s="14">
        <v>12800.61</v>
      </c>
      <c r="O3310" s="14">
        <v>192988.07</v>
      </c>
      <c r="P3310">
        <v>5</v>
      </c>
      <c r="Q3310">
        <v>1</v>
      </c>
      <c r="R3310">
        <v>6</v>
      </c>
      <c r="S3310" s="15">
        <v>0</v>
      </c>
      <c r="T3310" s="15">
        <v>0</v>
      </c>
      <c r="U3310" s="15">
        <v>3</v>
      </c>
      <c r="V3310" s="15">
        <v>3</v>
      </c>
      <c r="W3310" s="15">
        <v>3</v>
      </c>
      <c r="X3310" s="15">
        <v>6</v>
      </c>
      <c r="Y3310" s="15">
        <v>0</v>
      </c>
      <c r="Z3310" s="15">
        <v>0</v>
      </c>
      <c r="AA3310" s="15">
        <v>6</v>
      </c>
      <c r="AB3310" s="15">
        <v>9</v>
      </c>
      <c r="AC3310" s="16">
        <v>208158.66</v>
      </c>
      <c r="AD3310" s="16">
        <v>15482.71</v>
      </c>
      <c r="AE3310" s="16">
        <v>223641.37</v>
      </c>
      <c r="AF3310" s="16">
        <v>64364.95</v>
      </c>
      <c r="AG3310" s="16">
        <v>5508.06</v>
      </c>
      <c r="AH3310" s="16">
        <v>69873.009999999995</v>
      </c>
      <c r="AI3310" s="17">
        <v>0.755</v>
      </c>
      <c r="AJ3310" s="17">
        <v>0.91</v>
      </c>
      <c r="AK3310" s="42" t="s">
        <v>12522</v>
      </c>
      <c r="AL3310" s="42" t="e">
        <v>#N/A</v>
      </c>
    </row>
    <row r="3311" spans="2:38" x14ac:dyDescent="0.3">
      <c r="B3311" s="15">
        <v>3286</v>
      </c>
      <c r="C3311" t="s">
        <v>49</v>
      </c>
      <c r="D3311" t="s">
        <v>52</v>
      </c>
      <c r="E3311" t="s">
        <v>2484</v>
      </c>
      <c r="F3311">
        <v>280</v>
      </c>
      <c r="G3311">
        <v>280</v>
      </c>
      <c r="H3311" t="s">
        <v>90</v>
      </c>
      <c r="I3311">
        <v>83457</v>
      </c>
      <c r="J3311" s="12" t="s">
        <v>4984</v>
      </c>
      <c r="K3311" s="13">
        <v>43608</v>
      </c>
      <c r="L3311" s="13">
        <v>43608</v>
      </c>
      <c r="M3311" s="14">
        <v>258651.08</v>
      </c>
      <c r="N3311" s="14">
        <v>24138.14</v>
      </c>
      <c r="O3311" s="14">
        <v>282789.21999999997</v>
      </c>
      <c r="P3311">
        <v>5</v>
      </c>
      <c r="Q3311">
        <v>0</v>
      </c>
      <c r="R3311">
        <v>5</v>
      </c>
      <c r="S3311" s="15">
        <v>0</v>
      </c>
      <c r="T3311" s="15">
        <v>0</v>
      </c>
      <c r="U3311" s="15">
        <v>2</v>
      </c>
      <c r="V3311" s="15">
        <v>2</v>
      </c>
      <c r="W3311" s="15">
        <v>3</v>
      </c>
      <c r="X3311" s="15">
        <v>6</v>
      </c>
      <c r="Y3311" s="15">
        <v>0</v>
      </c>
      <c r="Z3311" s="15">
        <v>0</v>
      </c>
      <c r="AA3311" s="15">
        <v>5</v>
      </c>
      <c r="AB3311" s="15">
        <v>8</v>
      </c>
      <c r="AC3311" s="16">
        <v>207563.87</v>
      </c>
      <c r="AD3311" s="16">
        <v>24084.74</v>
      </c>
      <c r="AE3311" s="16">
        <v>231648.61</v>
      </c>
      <c r="AF3311" s="16">
        <v>64183.79</v>
      </c>
      <c r="AG3311" s="16">
        <v>5647.22</v>
      </c>
      <c r="AH3311" s="16">
        <v>69831.009999999995</v>
      </c>
      <c r="AI3311" s="17">
        <v>0.47149999999999997</v>
      </c>
      <c r="AJ3311" s="17">
        <v>0.95169999999999999</v>
      </c>
      <c r="AK3311" s="42" t="s">
        <v>12664</v>
      </c>
      <c r="AL3311" s="42" t="s">
        <v>9294</v>
      </c>
    </row>
    <row r="3312" spans="2:38" x14ac:dyDescent="0.3">
      <c r="B3312" s="15">
        <v>3287</v>
      </c>
      <c r="C3312" t="s">
        <v>2469</v>
      </c>
      <c r="D3312" t="s">
        <v>75</v>
      </c>
      <c r="E3312" t="s">
        <v>75</v>
      </c>
      <c r="F3312">
        <v>685</v>
      </c>
      <c r="G3312">
        <v>685</v>
      </c>
      <c r="H3312" t="s">
        <v>146</v>
      </c>
      <c r="I3312">
        <v>100685</v>
      </c>
      <c r="J3312" s="12" t="s">
        <v>5015</v>
      </c>
      <c r="K3312" s="13">
        <v>45028</v>
      </c>
      <c r="L3312" s="13">
        <v>45028</v>
      </c>
      <c r="M3312" s="14">
        <v>156972.62</v>
      </c>
      <c r="N3312" s="14">
        <v>0</v>
      </c>
      <c r="O3312" s="14">
        <v>156972.62</v>
      </c>
      <c r="P3312">
        <v>2</v>
      </c>
      <c r="Q3312">
        <v>0</v>
      </c>
      <c r="R3312">
        <v>2</v>
      </c>
      <c r="S3312" s="15">
        <v>0</v>
      </c>
      <c r="T3312" s="15">
        <v>0</v>
      </c>
      <c r="U3312" s="15">
        <v>1</v>
      </c>
      <c r="V3312" s="15">
        <v>1</v>
      </c>
      <c r="W3312" s="15">
        <v>1</v>
      </c>
      <c r="X3312" s="15">
        <v>2</v>
      </c>
      <c r="Y3312" s="15">
        <v>0</v>
      </c>
      <c r="Z3312" s="15">
        <v>0</v>
      </c>
      <c r="AA3312" s="15">
        <v>2</v>
      </c>
      <c r="AB3312" s="15">
        <v>3</v>
      </c>
      <c r="AC3312" s="16">
        <v>181001.91</v>
      </c>
      <c r="AD3312" s="16">
        <v>0</v>
      </c>
      <c r="AE3312" s="16">
        <v>181001.91</v>
      </c>
      <c r="AF3312" s="16">
        <v>69825.490000000005</v>
      </c>
      <c r="AG3312" s="16">
        <v>0</v>
      </c>
      <c r="AH3312" s="16">
        <v>69825.490000000005</v>
      </c>
      <c r="AI3312" s="17">
        <v>1</v>
      </c>
      <c r="AJ3312" s="17">
        <v>0.88880000000000003</v>
      </c>
      <c r="AK3312" s="42" t="s">
        <v>12701</v>
      </c>
      <c r="AL3312" s="42" t="s">
        <v>9359</v>
      </c>
    </row>
    <row r="3313" spans="2:38" x14ac:dyDescent="0.3">
      <c r="B3313" s="15">
        <v>3288</v>
      </c>
      <c r="C3313" t="s">
        <v>49</v>
      </c>
      <c r="D3313" t="s">
        <v>52</v>
      </c>
      <c r="E3313" t="s">
        <v>1651</v>
      </c>
      <c r="F3313">
        <v>2921</v>
      </c>
      <c r="G3313">
        <v>2921</v>
      </c>
      <c r="H3313" t="s">
        <v>5109</v>
      </c>
      <c r="I3313">
        <v>113956</v>
      </c>
      <c r="J3313" s="12" t="s">
        <v>5110</v>
      </c>
      <c r="K3313" s="13">
        <v>45861</v>
      </c>
      <c r="L3313" s="13">
        <v>45861</v>
      </c>
      <c r="M3313" s="14">
        <v>165316.85</v>
      </c>
      <c r="N3313" s="14">
        <v>9919.08</v>
      </c>
      <c r="O3313" s="14">
        <v>175235.93</v>
      </c>
      <c r="P3313">
        <v>9</v>
      </c>
      <c r="Q3313">
        <v>1</v>
      </c>
      <c r="R3313">
        <v>10</v>
      </c>
      <c r="S3313" s="15">
        <v>0</v>
      </c>
      <c r="T3313" s="15">
        <v>0</v>
      </c>
      <c r="U3313" s="15">
        <v>10</v>
      </c>
      <c r="V3313" s="15">
        <v>10</v>
      </c>
      <c r="W3313" s="15">
        <v>0</v>
      </c>
      <c r="X3313" s="15">
        <v>0</v>
      </c>
      <c r="Y3313" s="15">
        <v>0</v>
      </c>
      <c r="Z3313" s="15">
        <v>0</v>
      </c>
      <c r="AA3313" s="15">
        <v>10</v>
      </c>
      <c r="AB3313" s="15">
        <v>10</v>
      </c>
      <c r="AC3313" s="16">
        <v>165341.12</v>
      </c>
      <c r="AD3313" s="16">
        <v>10386.85</v>
      </c>
      <c r="AE3313" s="16">
        <v>175727.97</v>
      </c>
      <c r="AF3313" s="16">
        <v>65499.19</v>
      </c>
      <c r="AG3313" s="16">
        <v>4304.07</v>
      </c>
      <c r="AH3313" s="16">
        <v>69803.259999999995</v>
      </c>
      <c r="AI3313" s="17">
        <v>0.755</v>
      </c>
      <c r="AJ3313" s="17">
        <v>0.91</v>
      </c>
      <c r="AK3313" s="42" t="s">
        <v>12810</v>
      </c>
      <c r="AL3313" s="42" t="e">
        <v>#N/A</v>
      </c>
    </row>
    <row r="3314" spans="2:38" x14ac:dyDescent="0.3">
      <c r="B3314" s="15">
        <v>3289</v>
      </c>
      <c r="C3314" t="s">
        <v>115</v>
      </c>
      <c r="D3314" t="s">
        <v>1656</v>
      </c>
      <c r="E3314" t="s">
        <v>2763</v>
      </c>
      <c r="F3314">
        <v>2163</v>
      </c>
      <c r="G3314">
        <v>2163</v>
      </c>
      <c r="H3314" t="s">
        <v>1618</v>
      </c>
      <c r="I3314">
        <v>110314</v>
      </c>
      <c r="J3314" s="12" t="s">
        <v>4595</v>
      </c>
      <c r="K3314" s="13">
        <v>45607</v>
      </c>
      <c r="L3314" s="13">
        <v>45607</v>
      </c>
      <c r="M3314" s="14">
        <v>194043.64</v>
      </c>
      <c r="N3314" s="14">
        <v>0</v>
      </c>
      <c r="O3314" s="14">
        <v>194043.64</v>
      </c>
      <c r="P3314">
        <v>4</v>
      </c>
      <c r="Q3314">
        <v>0</v>
      </c>
      <c r="R3314">
        <v>4</v>
      </c>
      <c r="S3314" s="15">
        <v>0</v>
      </c>
      <c r="T3314" s="15">
        <v>0</v>
      </c>
      <c r="U3314" s="15">
        <v>2</v>
      </c>
      <c r="V3314" s="15">
        <v>2</v>
      </c>
      <c r="W3314" s="15">
        <v>2</v>
      </c>
      <c r="X3314" s="15">
        <v>4</v>
      </c>
      <c r="Y3314" s="15">
        <v>0</v>
      </c>
      <c r="Z3314" s="15">
        <v>0</v>
      </c>
      <c r="AA3314" s="15">
        <v>4</v>
      </c>
      <c r="AB3314" s="15">
        <v>6</v>
      </c>
      <c r="AC3314" s="16">
        <v>207841.21</v>
      </c>
      <c r="AD3314" s="16">
        <v>1711.8</v>
      </c>
      <c r="AE3314" s="16">
        <v>209553.01</v>
      </c>
      <c r="AF3314" s="16">
        <v>69792.820000000007</v>
      </c>
      <c r="AG3314" s="16">
        <v>0</v>
      </c>
      <c r="AH3314" s="16">
        <v>69792.820000000007</v>
      </c>
      <c r="AI3314" s="17">
        <v>0.80110000000000003</v>
      </c>
      <c r="AJ3314" s="17">
        <v>1</v>
      </c>
      <c r="AK3314" s="42" t="s">
        <v>12196</v>
      </c>
      <c r="AL3314" s="42">
        <v>1704930</v>
      </c>
    </row>
    <row r="3315" spans="2:38" x14ac:dyDescent="0.3">
      <c r="B3315" s="15">
        <v>3290</v>
      </c>
      <c r="C3315" t="s">
        <v>163</v>
      </c>
      <c r="D3315" t="s">
        <v>1650</v>
      </c>
      <c r="E3315" t="s">
        <v>1988</v>
      </c>
      <c r="F3315">
        <v>1720</v>
      </c>
      <c r="G3315">
        <v>1720</v>
      </c>
      <c r="H3315" t="s">
        <v>303</v>
      </c>
      <c r="I3315">
        <v>113219</v>
      </c>
      <c r="J3315" s="12" t="s">
        <v>7321</v>
      </c>
      <c r="K3315" s="13">
        <v>45807</v>
      </c>
      <c r="L3315" s="13">
        <v>45807</v>
      </c>
      <c r="M3315" s="14">
        <v>64028.959999999999</v>
      </c>
      <c r="N3315" s="14">
        <v>176323.26</v>
      </c>
      <c r="O3315" s="14">
        <v>240352.22</v>
      </c>
      <c r="P3315">
        <v>7</v>
      </c>
      <c r="Q3315">
        <v>6</v>
      </c>
      <c r="R3315">
        <v>13</v>
      </c>
      <c r="S3315" s="15">
        <v>0</v>
      </c>
      <c r="T3315" s="15">
        <v>0</v>
      </c>
      <c r="U3315" s="15">
        <v>13</v>
      </c>
      <c r="V3315" s="15">
        <v>13</v>
      </c>
      <c r="W3315" s="15">
        <v>0</v>
      </c>
      <c r="X3315" s="15">
        <v>0</v>
      </c>
      <c r="Y3315" s="15">
        <v>0</v>
      </c>
      <c r="Z3315" s="15">
        <v>0</v>
      </c>
      <c r="AA3315" s="15">
        <v>13</v>
      </c>
      <c r="AB3315" s="15">
        <v>13</v>
      </c>
      <c r="AC3315" s="16">
        <v>79386.92</v>
      </c>
      <c r="AD3315" s="16">
        <v>155836.97</v>
      </c>
      <c r="AE3315" s="16">
        <v>235223.89</v>
      </c>
      <c r="AF3315" s="16">
        <v>18804.37</v>
      </c>
      <c r="AG3315" s="16">
        <v>50979.41</v>
      </c>
      <c r="AH3315" s="16">
        <v>69783.78</v>
      </c>
      <c r="AI3315" s="17">
        <v>0.755</v>
      </c>
      <c r="AJ3315" s="17">
        <v>0.91</v>
      </c>
      <c r="AK3315" s="42" t="s">
        <v>15523</v>
      </c>
      <c r="AL3315" s="42">
        <v>1703176</v>
      </c>
    </row>
    <row r="3316" spans="2:38" x14ac:dyDescent="0.3">
      <c r="B3316" s="15">
        <v>3291</v>
      </c>
      <c r="C3316" t="s">
        <v>58</v>
      </c>
      <c r="D3316" t="s">
        <v>59</v>
      </c>
      <c r="E3316" t="s">
        <v>2494</v>
      </c>
      <c r="F3316">
        <v>340</v>
      </c>
      <c r="G3316">
        <v>340</v>
      </c>
      <c r="H3316" t="s">
        <v>2479</v>
      </c>
      <c r="I3316">
        <v>77321</v>
      </c>
      <c r="J3316" s="12" t="s">
        <v>5371</v>
      </c>
      <c r="K3316" s="13">
        <v>43192</v>
      </c>
      <c r="L3316" s="13">
        <v>43192</v>
      </c>
      <c r="M3316" s="14">
        <v>155498.37</v>
      </c>
      <c r="N3316" s="14">
        <v>74497.2</v>
      </c>
      <c r="O3316" s="14">
        <v>229995.57</v>
      </c>
      <c r="P3316">
        <v>5</v>
      </c>
      <c r="Q3316">
        <v>2</v>
      </c>
      <c r="R3316">
        <v>7</v>
      </c>
      <c r="S3316" s="15">
        <v>0</v>
      </c>
      <c r="T3316" s="15">
        <v>0</v>
      </c>
      <c r="U3316" s="15">
        <v>7</v>
      </c>
      <c r="V3316" s="15">
        <v>7</v>
      </c>
      <c r="W3316" s="15">
        <v>0</v>
      </c>
      <c r="X3316" s="15">
        <v>0</v>
      </c>
      <c r="Y3316" s="15">
        <v>0</v>
      </c>
      <c r="Z3316" s="15">
        <v>0</v>
      </c>
      <c r="AA3316" s="15">
        <v>7</v>
      </c>
      <c r="AB3316" s="15">
        <v>7</v>
      </c>
      <c r="AC3316" s="16">
        <v>144269.4</v>
      </c>
      <c r="AD3316" s="16">
        <v>68439.740000000005</v>
      </c>
      <c r="AE3316" s="16">
        <v>212709.14</v>
      </c>
      <c r="AF3316" s="16">
        <v>50263.74</v>
      </c>
      <c r="AG3316" s="16">
        <v>19461.97</v>
      </c>
      <c r="AH3316" s="16">
        <v>69725.710000000006</v>
      </c>
      <c r="AI3316" s="17">
        <v>0.84950000000000003</v>
      </c>
      <c r="AJ3316" s="17">
        <v>0.87960000000000005</v>
      </c>
      <c r="AK3316" s="42" t="s">
        <v>13128</v>
      </c>
      <c r="AL3316" s="42" t="s">
        <v>9260</v>
      </c>
    </row>
    <row r="3317" spans="2:38" x14ac:dyDescent="0.3">
      <c r="B3317" s="15">
        <v>3292</v>
      </c>
      <c r="C3317" t="s">
        <v>2469</v>
      </c>
      <c r="D3317" t="s">
        <v>78</v>
      </c>
      <c r="E3317" t="s">
        <v>78</v>
      </c>
      <c r="F3317">
        <v>2837</v>
      </c>
      <c r="G3317">
        <v>2837</v>
      </c>
      <c r="H3317" t="s">
        <v>3421</v>
      </c>
      <c r="I3317">
        <v>109534</v>
      </c>
      <c r="J3317" s="12" t="s">
        <v>4673</v>
      </c>
      <c r="K3317" s="13">
        <v>45579</v>
      </c>
      <c r="L3317" s="13">
        <v>45579</v>
      </c>
      <c r="M3317" s="14">
        <v>204504.2</v>
      </c>
      <c r="N3317" s="14">
        <v>3975.88</v>
      </c>
      <c r="O3317" s="14">
        <v>208480.08</v>
      </c>
      <c r="P3317">
        <v>6</v>
      </c>
      <c r="Q3317">
        <v>0</v>
      </c>
      <c r="R3317">
        <v>6</v>
      </c>
      <c r="S3317" s="15">
        <v>0</v>
      </c>
      <c r="T3317" s="15">
        <v>0</v>
      </c>
      <c r="U3317" s="15">
        <v>6</v>
      </c>
      <c r="V3317" s="15">
        <v>6</v>
      </c>
      <c r="W3317" s="15">
        <v>0</v>
      </c>
      <c r="X3317" s="15">
        <v>0</v>
      </c>
      <c r="Y3317" s="15">
        <v>0</v>
      </c>
      <c r="Z3317" s="15">
        <v>0</v>
      </c>
      <c r="AA3317" s="15">
        <v>6</v>
      </c>
      <c r="AB3317" s="15">
        <v>6</v>
      </c>
      <c r="AC3317" s="16">
        <v>193517.24</v>
      </c>
      <c r="AD3317" s="16">
        <v>3060.8</v>
      </c>
      <c r="AE3317" s="16">
        <v>196578.04</v>
      </c>
      <c r="AF3317" s="16">
        <v>68803.039999999994</v>
      </c>
      <c r="AG3317" s="16">
        <v>915.82</v>
      </c>
      <c r="AH3317" s="16">
        <v>69718.86</v>
      </c>
      <c r="AI3317" s="17">
        <v>0.88770000000000004</v>
      </c>
      <c r="AJ3317" s="17">
        <v>1</v>
      </c>
      <c r="AK3317" s="42" t="s">
        <v>12285</v>
      </c>
      <c r="AL3317" s="42" t="s">
        <v>10748</v>
      </c>
    </row>
    <row r="3318" spans="2:38" x14ac:dyDescent="0.3">
      <c r="B3318" s="15">
        <v>3293</v>
      </c>
      <c r="C3318" t="s">
        <v>2469</v>
      </c>
      <c r="D3318" t="s">
        <v>131</v>
      </c>
      <c r="E3318" t="s">
        <v>131</v>
      </c>
      <c r="F3318">
        <v>589</v>
      </c>
      <c r="G3318">
        <v>2475</v>
      </c>
      <c r="H3318" t="s">
        <v>132</v>
      </c>
      <c r="I3318">
        <v>110605</v>
      </c>
      <c r="J3318" s="12" t="s">
        <v>5317</v>
      </c>
      <c r="K3318" s="13">
        <v>45636</v>
      </c>
      <c r="L3318" s="13">
        <v>45636</v>
      </c>
      <c r="M3318" s="14">
        <v>177490.85</v>
      </c>
      <c r="N3318" s="14">
        <v>11479.25</v>
      </c>
      <c r="O3318" s="14">
        <v>188970.1</v>
      </c>
      <c r="P3318">
        <v>6</v>
      </c>
      <c r="Q3318">
        <v>0</v>
      </c>
      <c r="R3318">
        <v>6</v>
      </c>
      <c r="S3318" s="15">
        <v>0</v>
      </c>
      <c r="T3318" s="15">
        <v>0</v>
      </c>
      <c r="U3318" s="15">
        <v>4</v>
      </c>
      <c r="V3318" s="15">
        <v>4</v>
      </c>
      <c r="W3318" s="15">
        <v>2</v>
      </c>
      <c r="X3318" s="15">
        <v>4</v>
      </c>
      <c r="Y3318" s="15">
        <v>0</v>
      </c>
      <c r="Z3318" s="15">
        <v>0</v>
      </c>
      <c r="AA3318" s="15">
        <v>6</v>
      </c>
      <c r="AB3318" s="15">
        <v>8</v>
      </c>
      <c r="AC3318" s="16">
        <v>170758.87</v>
      </c>
      <c r="AD3318" s="16">
        <v>11982.14</v>
      </c>
      <c r="AE3318" s="16">
        <v>182741.01</v>
      </c>
      <c r="AF3318" s="16">
        <v>65300.18</v>
      </c>
      <c r="AG3318" s="16">
        <v>4386.32</v>
      </c>
      <c r="AH3318" s="16">
        <v>69686.5</v>
      </c>
      <c r="AI3318" s="17">
        <v>0.78180000000000005</v>
      </c>
      <c r="AJ3318" s="17">
        <v>0.99080000000000001</v>
      </c>
      <c r="AK3318" s="42" t="s">
        <v>13054</v>
      </c>
      <c r="AL3318" s="42" t="s">
        <v>9654</v>
      </c>
    </row>
    <row r="3319" spans="2:38" x14ac:dyDescent="0.3">
      <c r="B3319" s="15">
        <v>3294</v>
      </c>
      <c r="C3319" t="s">
        <v>2469</v>
      </c>
      <c r="D3319" t="s">
        <v>171</v>
      </c>
      <c r="E3319" t="s">
        <v>171</v>
      </c>
      <c r="F3319">
        <v>1212</v>
      </c>
      <c r="G3319">
        <v>1212</v>
      </c>
      <c r="H3319" t="s">
        <v>545</v>
      </c>
      <c r="I3319">
        <v>111553</v>
      </c>
      <c r="J3319" s="12" t="s">
        <v>4599</v>
      </c>
      <c r="K3319" s="13">
        <v>45674</v>
      </c>
      <c r="L3319" s="13">
        <v>45674</v>
      </c>
      <c r="M3319" s="14">
        <v>235983.44</v>
      </c>
      <c r="N3319" s="14">
        <v>0</v>
      </c>
      <c r="O3319" s="14">
        <v>235983.44</v>
      </c>
      <c r="P3319">
        <v>5</v>
      </c>
      <c r="Q3319">
        <v>0</v>
      </c>
      <c r="R3319">
        <v>5</v>
      </c>
      <c r="S3319" s="15">
        <v>0</v>
      </c>
      <c r="T3319" s="15">
        <v>0</v>
      </c>
      <c r="U3319" s="15">
        <v>4</v>
      </c>
      <c r="V3319" s="15">
        <v>4</v>
      </c>
      <c r="W3319" s="15">
        <v>1</v>
      </c>
      <c r="X3319" s="15">
        <v>2</v>
      </c>
      <c r="Y3319" s="15">
        <v>0</v>
      </c>
      <c r="Z3319" s="15">
        <v>0</v>
      </c>
      <c r="AA3319" s="15">
        <v>5</v>
      </c>
      <c r="AB3319" s="15">
        <v>6</v>
      </c>
      <c r="AC3319" s="16">
        <v>201835.05</v>
      </c>
      <c r="AD3319" s="16">
        <v>0</v>
      </c>
      <c r="AE3319" s="16">
        <v>201835.05</v>
      </c>
      <c r="AF3319" s="16">
        <v>69681.2</v>
      </c>
      <c r="AG3319" s="16">
        <v>0</v>
      </c>
      <c r="AH3319" s="16">
        <v>69681.2</v>
      </c>
      <c r="AI3319" s="17">
        <v>0.755</v>
      </c>
      <c r="AJ3319" s="17">
        <v>0.91</v>
      </c>
      <c r="AK3319" s="42" t="s">
        <v>12201</v>
      </c>
      <c r="AL3319" s="42" t="s">
        <v>9354</v>
      </c>
    </row>
    <row r="3320" spans="2:38" x14ac:dyDescent="0.3">
      <c r="B3320" s="15">
        <v>3295</v>
      </c>
      <c r="C3320" t="s">
        <v>58</v>
      </c>
      <c r="D3320" t="s">
        <v>59</v>
      </c>
      <c r="E3320" t="s">
        <v>2494</v>
      </c>
      <c r="F3320">
        <v>340</v>
      </c>
      <c r="G3320">
        <v>340</v>
      </c>
      <c r="H3320" t="s">
        <v>2479</v>
      </c>
      <c r="I3320">
        <v>10201</v>
      </c>
      <c r="J3320" s="12" t="s">
        <v>5557</v>
      </c>
      <c r="K3320" s="13">
        <v>43987</v>
      </c>
      <c r="L3320" s="13">
        <v>43987</v>
      </c>
      <c r="M3320" s="14">
        <v>139959.41</v>
      </c>
      <c r="N3320" s="14">
        <v>0</v>
      </c>
      <c r="O3320" s="14">
        <v>139959.41</v>
      </c>
      <c r="P3320">
        <v>2</v>
      </c>
      <c r="Q3320">
        <v>0</v>
      </c>
      <c r="R3320">
        <v>2</v>
      </c>
      <c r="S3320" s="15">
        <v>0</v>
      </c>
      <c r="T3320" s="15">
        <v>0</v>
      </c>
      <c r="U3320" s="15">
        <v>0</v>
      </c>
      <c r="V3320" s="15">
        <v>0</v>
      </c>
      <c r="W3320" s="15">
        <v>2</v>
      </c>
      <c r="X3320" s="15">
        <v>4</v>
      </c>
      <c r="Y3320" s="15">
        <v>0</v>
      </c>
      <c r="Z3320" s="15">
        <v>0</v>
      </c>
      <c r="AA3320" s="15">
        <v>2</v>
      </c>
      <c r="AB3320" s="15">
        <v>4</v>
      </c>
      <c r="AC3320" s="16">
        <v>167296.26999999999</v>
      </c>
      <c r="AD3320" s="16">
        <v>0</v>
      </c>
      <c r="AE3320" s="16">
        <v>167296.26999999999</v>
      </c>
      <c r="AF3320" s="16">
        <v>69679.53</v>
      </c>
      <c r="AG3320" s="16">
        <v>0</v>
      </c>
      <c r="AH3320" s="16">
        <v>69679.53</v>
      </c>
      <c r="AI3320" s="17">
        <v>1</v>
      </c>
      <c r="AJ3320" s="17">
        <v>0.99470000000000003</v>
      </c>
      <c r="AK3320" s="42" t="s">
        <v>13344</v>
      </c>
      <c r="AL3320" s="42" t="s">
        <v>9260</v>
      </c>
    </row>
    <row r="3321" spans="2:38" x14ac:dyDescent="0.3">
      <c r="B3321" s="15">
        <v>3296</v>
      </c>
      <c r="C3321" t="s">
        <v>115</v>
      </c>
      <c r="D3321" t="s">
        <v>1656</v>
      </c>
      <c r="E3321" t="s">
        <v>2610</v>
      </c>
      <c r="F3321">
        <v>2871</v>
      </c>
      <c r="G3321">
        <v>2871</v>
      </c>
      <c r="H3321" t="s">
        <v>3749</v>
      </c>
      <c r="I3321">
        <v>113602</v>
      </c>
      <c r="J3321" s="12" t="s">
        <v>4600</v>
      </c>
      <c r="K3321" s="13">
        <v>45838</v>
      </c>
      <c r="L3321" s="13">
        <v>45838</v>
      </c>
      <c r="M3321" s="14">
        <v>219960.19</v>
      </c>
      <c r="N3321" s="14">
        <v>0</v>
      </c>
      <c r="O3321" s="14">
        <v>219960.19</v>
      </c>
      <c r="P3321">
        <v>10</v>
      </c>
      <c r="Q3321">
        <v>0</v>
      </c>
      <c r="R3321">
        <v>10</v>
      </c>
      <c r="S3321" s="15">
        <v>0</v>
      </c>
      <c r="T3321" s="15">
        <v>0</v>
      </c>
      <c r="U3321" s="15">
        <v>9</v>
      </c>
      <c r="V3321" s="15">
        <v>9</v>
      </c>
      <c r="W3321" s="15">
        <v>1</v>
      </c>
      <c r="X3321" s="15">
        <v>2</v>
      </c>
      <c r="Y3321" s="15">
        <v>0</v>
      </c>
      <c r="Z3321" s="15">
        <v>0</v>
      </c>
      <c r="AA3321" s="15">
        <v>10</v>
      </c>
      <c r="AB3321" s="15">
        <v>11</v>
      </c>
      <c r="AC3321" s="16">
        <v>227653.98</v>
      </c>
      <c r="AD3321" s="16">
        <v>0</v>
      </c>
      <c r="AE3321" s="16">
        <v>227653.98</v>
      </c>
      <c r="AF3321" s="16">
        <v>69666.48</v>
      </c>
      <c r="AG3321" s="16">
        <v>0</v>
      </c>
      <c r="AH3321" s="16">
        <v>69666.48</v>
      </c>
      <c r="AI3321" s="17">
        <v>0.755</v>
      </c>
      <c r="AJ3321" s="17">
        <v>0.91</v>
      </c>
      <c r="AK3321" s="42" t="s">
        <v>12203</v>
      </c>
      <c r="AL3321" s="42">
        <v>1707756</v>
      </c>
    </row>
    <row r="3322" spans="2:38" x14ac:dyDescent="0.3">
      <c r="B3322" s="15">
        <v>3297</v>
      </c>
      <c r="C3322" t="s">
        <v>115</v>
      </c>
      <c r="D3322" t="s">
        <v>1656</v>
      </c>
      <c r="E3322" t="s">
        <v>2763</v>
      </c>
      <c r="F3322">
        <v>2669</v>
      </c>
      <c r="G3322">
        <v>2669</v>
      </c>
      <c r="H3322" t="s">
        <v>4525</v>
      </c>
      <c r="I3322">
        <v>108234</v>
      </c>
      <c r="J3322" s="12" t="s">
        <v>4601</v>
      </c>
      <c r="K3322" s="13">
        <v>45470</v>
      </c>
      <c r="L3322" s="13">
        <v>45470</v>
      </c>
      <c r="M3322" s="14">
        <v>228406.32</v>
      </c>
      <c r="N3322" s="14">
        <v>0</v>
      </c>
      <c r="O3322" s="14">
        <v>228406.32</v>
      </c>
      <c r="P3322">
        <v>3</v>
      </c>
      <c r="Q3322">
        <v>0</v>
      </c>
      <c r="R3322">
        <v>3</v>
      </c>
      <c r="S3322" s="15">
        <v>0</v>
      </c>
      <c r="T3322" s="15">
        <v>0</v>
      </c>
      <c r="U3322" s="15">
        <v>3</v>
      </c>
      <c r="V3322" s="15">
        <v>3</v>
      </c>
      <c r="W3322" s="15">
        <v>0</v>
      </c>
      <c r="X3322" s="15">
        <v>0</v>
      </c>
      <c r="Y3322" s="15">
        <v>0</v>
      </c>
      <c r="Z3322" s="15">
        <v>0</v>
      </c>
      <c r="AA3322" s="15">
        <v>3</v>
      </c>
      <c r="AB3322" s="15">
        <v>3</v>
      </c>
      <c r="AC3322" s="16">
        <v>211985.77</v>
      </c>
      <c r="AD3322" s="16">
        <v>0</v>
      </c>
      <c r="AE3322" s="16">
        <v>211985.77</v>
      </c>
      <c r="AF3322" s="16">
        <v>69665.47</v>
      </c>
      <c r="AG3322" s="16">
        <v>0</v>
      </c>
      <c r="AH3322" s="16">
        <v>69665.47</v>
      </c>
      <c r="AI3322" s="17">
        <v>1</v>
      </c>
      <c r="AJ3322" s="17">
        <v>1</v>
      </c>
      <c r="AK3322" s="42" t="s">
        <v>12204</v>
      </c>
      <c r="AL3322" s="42">
        <v>1706713</v>
      </c>
    </row>
    <row r="3323" spans="2:38" x14ac:dyDescent="0.3">
      <c r="B3323" s="15">
        <v>3298</v>
      </c>
      <c r="C3323" t="s">
        <v>115</v>
      </c>
      <c r="D3323" t="s">
        <v>1653</v>
      </c>
      <c r="E3323" t="s">
        <v>2650</v>
      </c>
      <c r="F3323">
        <v>1796</v>
      </c>
      <c r="G3323">
        <v>1796</v>
      </c>
      <c r="H3323" t="s">
        <v>450</v>
      </c>
      <c r="I3323">
        <v>112759</v>
      </c>
      <c r="J3323" s="12" t="s">
        <v>5011</v>
      </c>
      <c r="K3323" s="13">
        <v>45789</v>
      </c>
      <c r="L3323" s="13">
        <v>45789</v>
      </c>
      <c r="M3323" s="14">
        <v>182349.78</v>
      </c>
      <c r="N3323" s="14">
        <v>10894.02</v>
      </c>
      <c r="O3323" s="14">
        <v>193243.8</v>
      </c>
      <c r="P3323">
        <v>11</v>
      </c>
      <c r="Q3323">
        <v>0</v>
      </c>
      <c r="R3323">
        <v>11</v>
      </c>
      <c r="S3323" s="15">
        <v>0</v>
      </c>
      <c r="T3323" s="15">
        <v>0</v>
      </c>
      <c r="U3323" s="15">
        <v>8</v>
      </c>
      <c r="V3323" s="15">
        <v>8</v>
      </c>
      <c r="W3323" s="15">
        <v>3</v>
      </c>
      <c r="X3323" s="15">
        <v>6</v>
      </c>
      <c r="Y3323" s="15">
        <v>0</v>
      </c>
      <c r="Z3323" s="15">
        <v>0</v>
      </c>
      <c r="AA3323" s="15">
        <v>11</v>
      </c>
      <c r="AB3323" s="15">
        <v>14</v>
      </c>
      <c r="AC3323" s="16">
        <v>174839.01</v>
      </c>
      <c r="AD3323" s="16">
        <v>28331.27</v>
      </c>
      <c r="AE3323" s="16">
        <v>203170.28</v>
      </c>
      <c r="AF3323" s="16">
        <v>66779.240000000005</v>
      </c>
      <c r="AG3323" s="16">
        <v>2874.46</v>
      </c>
      <c r="AH3323" s="16">
        <v>69653.7</v>
      </c>
      <c r="AI3323" s="17">
        <v>0.755</v>
      </c>
      <c r="AJ3323" s="17">
        <v>0.91</v>
      </c>
      <c r="AK3323" s="42" t="s">
        <v>12696</v>
      </c>
      <c r="AL3323" s="42">
        <v>1703393</v>
      </c>
    </row>
    <row r="3324" spans="2:38" x14ac:dyDescent="0.3">
      <c r="B3324" s="15">
        <v>3299</v>
      </c>
      <c r="C3324" t="s">
        <v>115</v>
      </c>
      <c r="D3324" t="s">
        <v>1654</v>
      </c>
      <c r="E3324" t="s">
        <v>2541</v>
      </c>
      <c r="F3324">
        <v>2554</v>
      </c>
      <c r="G3324">
        <v>2554</v>
      </c>
      <c r="H3324" t="s">
        <v>2854</v>
      </c>
      <c r="I3324">
        <v>114093</v>
      </c>
      <c r="J3324" s="12" t="s">
        <v>4920</v>
      </c>
      <c r="K3324" s="13">
        <v>45875</v>
      </c>
      <c r="L3324" s="13">
        <v>45875</v>
      </c>
      <c r="M3324" s="14">
        <v>111745.16</v>
      </c>
      <c r="N3324" s="14">
        <v>15239.04</v>
      </c>
      <c r="O3324" s="14">
        <v>126984.2</v>
      </c>
      <c r="P3324">
        <v>6</v>
      </c>
      <c r="Q3324">
        <v>0</v>
      </c>
      <c r="R3324">
        <v>6</v>
      </c>
      <c r="S3324" s="15">
        <v>0</v>
      </c>
      <c r="T3324" s="15">
        <v>0</v>
      </c>
      <c r="U3324" s="15">
        <v>3</v>
      </c>
      <c r="V3324" s="15">
        <v>3</v>
      </c>
      <c r="W3324" s="15">
        <v>3</v>
      </c>
      <c r="X3324" s="15">
        <v>6</v>
      </c>
      <c r="Y3324" s="15">
        <v>0</v>
      </c>
      <c r="Z3324" s="15">
        <v>0</v>
      </c>
      <c r="AA3324" s="15">
        <v>6</v>
      </c>
      <c r="AB3324" s="15">
        <v>9</v>
      </c>
      <c r="AC3324" s="16">
        <v>542840.61</v>
      </c>
      <c r="AD3324" s="16">
        <v>14777.45</v>
      </c>
      <c r="AE3324" s="16">
        <v>557618.06000000006</v>
      </c>
      <c r="AF3324" s="16">
        <v>64468.41</v>
      </c>
      <c r="AG3324" s="16">
        <v>5182.67</v>
      </c>
      <c r="AH3324" s="16">
        <v>69651.08</v>
      </c>
      <c r="AI3324" s="17">
        <v>0.755</v>
      </c>
      <c r="AJ3324" s="17">
        <v>0.91</v>
      </c>
      <c r="AK3324" s="42" t="s">
        <v>12583</v>
      </c>
      <c r="AL3324" s="42">
        <v>1706393</v>
      </c>
    </row>
    <row r="3325" spans="2:38" x14ac:dyDescent="0.3">
      <c r="B3325" s="15">
        <v>3300</v>
      </c>
      <c r="C3325" t="s">
        <v>163</v>
      </c>
      <c r="D3325" t="s">
        <v>2561</v>
      </c>
      <c r="E3325" t="s">
        <v>2562</v>
      </c>
      <c r="F3325">
        <v>2282</v>
      </c>
      <c r="G3325">
        <v>2282</v>
      </c>
      <c r="H3325" t="s">
        <v>2722</v>
      </c>
      <c r="I3325">
        <v>79513</v>
      </c>
      <c r="J3325" s="12" t="s">
        <v>4889</v>
      </c>
      <c r="K3325" s="13">
        <v>43290</v>
      </c>
      <c r="L3325" s="13">
        <v>43290</v>
      </c>
      <c r="M3325" s="14">
        <v>254902.91</v>
      </c>
      <c r="N3325" s="14">
        <v>18309.63</v>
      </c>
      <c r="O3325" s="14">
        <v>273212.53999999998</v>
      </c>
      <c r="P3325">
        <v>6</v>
      </c>
      <c r="Q3325">
        <v>0</v>
      </c>
      <c r="R3325">
        <v>6</v>
      </c>
      <c r="S3325" s="15">
        <v>0</v>
      </c>
      <c r="T3325" s="15">
        <v>0</v>
      </c>
      <c r="U3325" s="15">
        <v>4</v>
      </c>
      <c r="V3325" s="15">
        <v>4</v>
      </c>
      <c r="W3325" s="15">
        <v>2</v>
      </c>
      <c r="X3325" s="15">
        <v>4</v>
      </c>
      <c r="Y3325" s="15">
        <v>0</v>
      </c>
      <c r="Z3325" s="15">
        <v>0</v>
      </c>
      <c r="AA3325" s="15">
        <v>6</v>
      </c>
      <c r="AB3325" s="15">
        <v>8</v>
      </c>
      <c r="AC3325" s="16">
        <v>195322.19</v>
      </c>
      <c r="AD3325" s="16">
        <v>23657.759999999998</v>
      </c>
      <c r="AE3325" s="16">
        <v>218979.95</v>
      </c>
      <c r="AF3325" s="16">
        <v>65423.22</v>
      </c>
      <c r="AG3325" s="16">
        <v>4225.37</v>
      </c>
      <c r="AH3325" s="16">
        <v>69648.59</v>
      </c>
      <c r="AI3325" s="17">
        <v>0.90439999999999998</v>
      </c>
      <c r="AJ3325" s="17">
        <v>0.93830000000000002</v>
      </c>
      <c r="AK3325" s="42" t="s">
        <v>12546</v>
      </c>
      <c r="AL3325" s="42">
        <v>1705353</v>
      </c>
    </row>
    <row r="3326" spans="2:38" x14ac:dyDescent="0.3">
      <c r="B3326" s="15">
        <v>3301</v>
      </c>
      <c r="C3326" t="s">
        <v>222</v>
      </c>
      <c r="D3326" t="s">
        <v>1655</v>
      </c>
      <c r="E3326" t="s">
        <v>2675</v>
      </c>
      <c r="F3326">
        <v>2379</v>
      </c>
      <c r="G3326">
        <v>2379</v>
      </c>
      <c r="H3326" t="s">
        <v>2920</v>
      </c>
      <c r="I3326">
        <v>71265</v>
      </c>
      <c r="J3326" s="12" t="s">
        <v>1671</v>
      </c>
      <c r="K3326" s="13">
        <v>42647</v>
      </c>
      <c r="L3326" s="13">
        <v>42647</v>
      </c>
      <c r="M3326" s="14">
        <v>134880.18</v>
      </c>
      <c r="N3326" s="14">
        <v>7339.02</v>
      </c>
      <c r="O3326" s="14">
        <v>142219.20000000001</v>
      </c>
      <c r="P3326">
        <v>3</v>
      </c>
      <c r="Q3326">
        <v>0</v>
      </c>
      <c r="R3326">
        <v>3</v>
      </c>
      <c r="S3326" s="15">
        <v>0</v>
      </c>
      <c r="T3326" s="15">
        <v>0</v>
      </c>
      <c r="U3326" s="15">
        <v>2</v>
      </c>
      <c r="V3326" s="15">
        <v>2</v>
      </c>
      <c r="W3326" s="15">
        <v>1</v>
      </c>
      <c r="X3326" s="15">
        <v>2</v>
      </c>
      <c r="Y3326" s="15">
        <v>0</v>
      </c>
      <c r="Z3326" s="15">
        <v>0</v>
      </c>
      <c r="AA3326" s="15">
        <v>3</v>
      </c>
      <c r="AB3326" s="15">
        <v>4</v>
      </c>
      <c r="AC3326" s="16">
        <v>158643.70000000001</v>
      </c>
      <c r="AD3326" s="16">
        <v>12553.37</v>
      </c>
      <c r="AE3326" s="16">
        <v>171197.07</v>
      </c>
      <c r="AF3326" s="16">
        <v>65855.11</v>
      </c>
      <c r="AG3326" s="16">
        <v>3788.8</v>
      </c>
      <c r="AH3326" s="16">
        <v>69643.91</v>
      </c>
      <c r="AI3326" s="17">
        <v>1</v>
      </c>
      <c r="AJ3326" s="17">
        <v>0.98499999999999999</v>
      </c>
      <c r="AK3326" s="42" t="s">
        <v>12439</v>
      </c>
      <c r="AL3326" s="42">
        <v>1705631</v>
      </c>
    </row>
    <row r="3327" spans="2:38" x14ac:dyDescent="0.3">
      <c r="B3327" s="15">
        <v>3302</v>
      </c>
      <c r="C3327" t="s">
        <v>2469</v>
      </c>
      <c r="D3327" t="s">
        <v>149</v>
      </c>
      <c r="E3327" t="s">
        <v>149</v>
      </c>
      <c r="F3327">
        <v>2238</v>
      </c>
      <c r="G3327">
        <v>2238</v>
      </c>
      <c r="H3327" t="s">
        <v>1002</v>
      </c>
      <c r="I3327">
        <v>24977</v>
      </c>
      <c r="J3327" s="12" t="s">
        <v>5697</v>
      </c>
      <c r="K3327" s="13">
        <v>44421</v>
      </c>
      <c r="L3327" s="13">
        <v>44421</v>
      </c>
      <c r="M3327" s="14">
        <v>184229.64</v>
      </c>
      <c r="N3327" s="14">
        <v>47198.5</v>
      </c>
      <c r="O3327" s="14">
        <v>231428.14</v>
      </c>
      <c r="P3327">
        <v>6</v>
      </c>
      <c r="Q3327">
        <v>1</v>
      </c>
      <c r="R3327">
        <v>7</v>
      </c>
      <c r="S3327" s="15">
        <v>0</v>
      </c>
      <c r="T3327" s="15">
        <v>0</v>
      </c>
      <c r="U3327" s="15">
        <v>7</v>
      </c>
      <c r="V3327" s="15">
        <v>7</v>
      </c>
      <c r="W3327" s="15">
        <v>0</v>
      </c>
      <c r="X3327" s="15">
        <v>0</v>
      </c>
      <c r="Y3327" s="15">
        <v>0</v>
      </c>
      <c r="Z3327" s="15">
        <v>0</v>
      </c>
      <c r="AA3327" s="15">
        <v>7</v>
      </c>
      <c r="AB3327" s="15">
        <v>7</v>
      </c>
      <c r="AC3327" s="16">
        <v>171573.54</v>
      </c>
      <c r="AD3327" s="16">
        <v>43930.07</v>
      </c>
      <c r="AE3327" s="16">
        <v>215503.61</v>
      </c>
      <c r="AF3327" s="16">
        <v>55306.09</v>
      </c>
      <c r="AG3327" s="16">
        <v>14326.72</v>
      </c>
      <c r="AH3327" s="16">
        <v>69632.81</v>
      </c>
      <c r="AI3327" s="17">
        <v>1</v>
      </c>
      <c r="AJ3327" s="17">
        <v>0.96109999999999995</v>
      </c>
      <c r="AK3327" s="42" t="s">
        <v>13515</v>
      </c>
      <c r="AL3327" s="42" t="s">
        <v>9884</v>
      </c>
    </row>
    <row r="3328" spans="2:38" x14ac:dyDescent="0.3">
      <c r="B3328" s="15">
        <v>3303</v>
      </c>
      <c r="C3328" t="s">
        <v>2469</v>
      </c>
      <c r="D3328" t="s">
        <v>110</v>
      </c>
      <c r="E3328" t="s">
        <v>110</v>
      </c>
      <c r="F3328">
        <v>1285</v>
      </c>
      <c r="G3328">
        <v>2436</v>
      </c>
      <c r="H3328" t="s">
        <v>215</v>
      </c>
      <c r="I3328">
        <v>114533</v>
      </c>
      <c r="J3328" s="12" t="s">
        <v>18188</v>
      </c>
      <c r="K3328" s="13">
        <v>45992</v>
      </c>
      <c r="L3328" s="13">
        <v>45992</v>
      </c>
      <c r="M3328" s="14">
        <v>0</v>
      </c>
      <c r="N3328" s="14">
        <v>167927.52</v>
      </c>
      <c r="O3328" s="14">
        <v>167927.52</v>
      </c>
      <c r="P3328">
        <v>0</v>
      </c>
      <c r="Q3328">
        <v>8</v>
      </c>
      <c r="R3328">
        <v>8</v>
      </c>
      <c r="S3328" s="15">
        <v>0</v>
      </c>
      <c r="T3328" s="15">
        <v>0</v>
      </c>
      <c r="U3328" s="15">
        <v>7</v>
      </c>
      <c r="V3328" s="15">
        <v>7</v>
      </c>
      <c r="W3328" s="15">
        <v>1</v>
      </c>
      <c r="X3328" s="15">
        <v>2</v>
      </c>
      <c r="Y3328" s="15">
        <v>0</v>
      </c>
      <c r="Z3328" s="15">
        <v>0</v>
      </c>
      <c r="AA3328" s="15">
        <v>8</v>
      </c>
      <c r="AB3328" s="15">
        <v>9</v>
      </c>
      <c r="AC3328" s="16">
        <v>169560.76</v>
      </c>
      <c r="AD3328" s="16">
        <v>11860.6</v>
      </c>
      <c r="AE3328" s="16">
        <v>181421.36</v>
      </c>
      <c r="AF3328" s="16">
        <v>64816.82</v>
      </c>
      <c r="AG3328" s="16">
        <v>4744.03</v>
      </c>
      <c r="AH3328" s="16">
        <v>69560.850000000006</v>
      </c>
      <c r="AI3328" s="17">
        <v>0.755</v>
      </c>
      <c r="AJ3328" s="17">
        <v>0.91</v>
      </c>
      <c r="AK3328" s="42" t="s">
        <v>18896</v>
      </c>
      <c r="AL3328" s="42" t="s">
        <v>9262</v>
      </c>
    </row>
    <row r="3329" spans="2:38" x14ac:dyDescent="0.3">
      <c r="B3329" s="15">
        <v>3304</v>
      </c>
      <c r="C3329" t="s">
        <v>58</v>
      </c>
      <c r="D3329" t="s">
        <v>59</v>
      </c>
      <c r="E3329" t="s">
        <v>2463</v>
      </c>
      <c r="F3329">
        <v>465</v>
      </c>
      <c r="G3329">
        <v>465</v>
      </c>
      <c r="H3329" t="s">
        <v>2146</v>
      </c>
      <c r="I3329">
        <v>104968</v>
      </c>
      <c r="J3329" s="12" t="s">
        <v>4750</v>
      </c>
      <c r="K3329" s="13">
        <v>45281</v>
      </c>
      <c r="L3329" s="13">
        <v>45281</v>
      </c>
      <c r="M3329" s="14">
        <v>227158.8</v>
      </c>
      <c r="N3329" s="14">
        <v>8599.11</v>
      </c>
      <c r="O3329" s="14">
        <v>235757.91</v>
      </c>
      <c r="P3329">
        <v>6</v>
      </c>
      <c r="Q3329">
        <v>0</v>
      </c>
      <c r="R3329">
        <v>6</v>
      </c>
      <c r="S3329" s="15">
        <v>0</v>
      </c>
      <c r="T3329" s="15">
        <v>0</v>
      </c>
      <c r="U3329" s="15">
        <v>5</v>
      </c>
      <c r="V3329" s="15">
        <v>5</v>
      </c>
      <c r="W3329" s="15">
        <v>1</v>
      </c>
      <c r="X3329" s="15">
        <v>2</v>
      </c>
      <c r="Y3329" s="15">
        <v>0</v>
      </c>
      <c r="Z3329" s="15">
        <v>0</v>
      </c>
      <c r="AA3329" s="15">
        <v>6</v>
      </c>
      <c r="AB3329" s="15">
        <v>7</v>
      </c>
      <c r="AC3329" s="16">
        <v>213924.59</v>
      </c>
      <c r="AD3329" s="16">
        <v>7992.89</v>
      </c>
      <c r="AE3329" s="16">
        <v>221917.48</v>
      </c>
      <c r="AF3329" s="16">
        <v>67101.740000000005</v>
      </c>
      <c r="AG3329" s="16">
        <v>2412.46</v>
      </c>
      <c r="AH3329" s="16">
        <v>69514.2</v>
      </c>
      <c r="AI3329" s="17">
        <v>0.9355</v>
      </c>
      <c r="AJ3329" s="17">
        <v>0.95450000000000002</v>
      </c>
      <c r="AK3329" s="42" t="s">
        <v>12383</v>
      </c>
      <c r="AL3329" s="42" t="s">
        <v>9352</v>
      </c>
    </row>
    <row r="3330" spans="2:38" x14ac:dyDescent="0.3">
      <c r="B3330" s="15">
        <v>3305</v>
      </c>
      <c r="C3330" t="s">
        <v>55</v>
      </c>
      <c r="D3330" t="s">
        <v>56</v>
      </c>
      <c r="E3330" t="s">
        <v>2061</v>
      </c>
      <c r="F3330">
        <v>793</v>
      </c>
      <c r="G3330">
        <v>793</v>
      </c>
      <c r="H3330" t="s">
        <v>84</v>
      </c>
      <c r="I3330">
        <v>24172</v>
      </c>
      <c r="J3330" s="12" t="s">
        <v>4662</v>
      </c>
      <c r="K3330" s="13">
        <v>39484</v>
      </c>
      <c r="L3330" s="13">
        <v>39484</v>
      </c>
      <c r="M3330" s="14">
        <v>149327.57999999999</v>
      </c>
      <c r="N3330" s="14">
        <v>2248.2800000000002</v>
      </c>
      <c r="O3330" s="14">
        <v>151575.85999999999</v>
      </c>
      <c r="P3330">
        <v>3</v>
      </c>
      <c r="Q3330">
        <v>0</v>
      </c>
      <c r="R3330">
        <v>3</v>
      </c>
      <c r="S3330" s="15">
        <v>0</v>
      </c>
      <c r="T3330" s="15">
        <v>0</v>
      </c>
      <c r="U3330" s="15">
        <v>1</v>
      </c>
      <c r="V3330" s="15">
        <v>1</v>
      </c>
      <c r="W3330" s="15">
        <v>2</v>
      </c>
      <c r="X3330" s="15">
        <v>4</v>
      </c>
      <c r="Y3330" s="15">
        <v>0</v>
      </c>
      <c r="Z3330" s="15">
        <v>0</v>
      </c>
      <c r="AA3330" s="15">
        <v>3</v>
      </c>
      <c r="AB3330" s="15">
        <v>5</v>
      </c>
      <c r="AC3330" s="16">
        <v>619422.06999999995</v>
      </c>
      <c r="AD3330" s="16">
        <v>1873.52</v>
      </c>
      <c r="AE3330" s="16">
        <v>621295.59</v>
      </c>
      <c r="AF3330" s="16">
        <v>68737.320000000007</v>
      </c>
      <c r="AG3330" s="16">
        <v>772.28</v>
      </c>
      <c r="AH3330" s="16">
        <v>69509.600000000006</v>
      </c>
      <c r="AI3330" s="17">
        <v>1</v>
      </c>
      <c r="AJ3330" s="17">
        <v>1</v>
      </c>
      <c r="AK3330" s="42" t="s">
        <v>12272</v>
      </c>
      <c r="AL3330" s="42" t="s">
        <v>9266</v>
      </c>
    </row>
    <row r="3331" spans="2:38" x14ac:dyDescent="0.3">
      <c r="B3331" s="15">
        <v>3306</v>
      </c>
      <c r="C3331" t="s">
        <v>2469</v>
      </c>
      <c r="D3331" t="s">
        <v>78</v>
      </c>
      <c r="E3331" t="s">
        <v>78</v>
      </c>
      <c r="F3331">
        <v>193</v>
      </c>
      <c r="G3331">
        <v>193</v>
      </c>
      <c r="H3331" t="s">
        <v>197</v>
      </c>
      <c r="I3331">
        <v>88567</v>
      </c>
      <c r="J3331" s="12" t="s">
        <v>5213</v>
      </c>
      <c r="K3331" s="13">
        <v>43819</v>
      </c>
      <c r="L3331" s="13">
        <v>43819</v>
      </c>
      <c r="M3331" s="14">
        <v>55257.65</v>
      </c>
      <c r="N3331" s="14">
        <v>7520.97</v>
      </c>
      <c r="O3331" s="14">
        <v>62778.62</v>
      </c>
      <c r="P3331">
        <v>3</v>
      </c>
      <c r="Q3331">
        <v>0</v>
      </c>
      <c r="R3331">
        <v>3</v>
      </c>
      <c r="S3331" s="15">
        <v>0</v>
      </c>
      <c r="T3331" s="15">
        <v>0</v>
      </c>
      <c r="U3331" s="15">
        <v>0</v>
      </c>
      <c r="V3331" s="15">
        <v>0</v>
      </c>
      <c r="W3331" s="15">
        <v>2</v>
      </c>
      <c r="X3331" s="15">
        <v>4</v>
      </c>
      <c r="Y3331" s="15">
        <v>1</v>
      </c>
      <c r="Z3331" s="15">
        <v>3</v>
      </c>
      <c r="AA3331" s="15">
        <v>3</v>
      </c>
      <c r="AB3331" s="15">
        <v>7</v>
      </c>
      <c r="AC3331" s="16">
        <v>223680.95</v>
      </c>
      <c r="AD3331" s="16">
        <v>29005.72</v>
      </c>
      <c r="AE3331" s="16">
        <v>252686.67</v>
      </c>
      <c r="AF3331" s="16">
        <v>61438.66</v>
      </c>
      <c r="AG3331" s="16">
        <v>8055.54</v>
      </c>
      <c r="AH3331" s="16">
        <v>69494.2</v>
      </c>
      <c r="AI3331" s="17">
        <v>0.90590000000000004</v>
      </c>
      <c r="AJ3331" s="17">
        <v>0.94720000000000004</v>
      </c>
      <c r="AK3331" s="42" t="s">
        <v>12933</v>
      </c>
      <c r="AL3331" s="42" t="s">
        <v>9303</v>
      </c>
    </row>
    <row r="3332" spans="2:38" x14ac:dyDescent="0.3">
      <c r="B3332" s="15">
        <v>3307</v>
      </c>
      <c r="C3332" t="s">
        <v>58</v>
      </c>
      <c r="D3332" t="s">
        <v>59</v>
      </c>
      <c r="E3332" t="s">
        <v>2475</v>
      </c>
      <c r="F3332">
        <v>900</v>
      </c>
      <c r="G3332">
        <v>900</v>
      </c>
      <c r="H3332" t="s">
        <v>147</v>
      </c>
      <c r="I3332">
        <v>109436</v>
      </c>
      <c r="J3332" s="12" t="s">
        <v>4729</v>
      </c>
      <c r="K3332" s="13">
        <v>45664</v>
      </c>
      <c r="L3332" s="13">
        <v>45664</v>
      </c>
      <c r="M3332" s="14">
        <v>149807.12</v>
      </c>
      <c r="N3332" s="14">
        <v>8195.9500000000007</v>
      </c>
      <c r="O3332" s="14">
        <v>158003.07</v>
      </c>
      <c r="P3332">
        <v>8</v>
      </c>
      <c r="Q3332">
        <v>0</v>
      </c>
      <c r="R3332">
        <v>8</v>
      </c>
      <c r="S3332" s="15">
        <v>0</v>
      </c>
      <c r="T3332" s="15">
        <v>0</v>
      </c>
      <c r="U3332" s="15">
        <v>5</v>
      </c>
      <c r="V3332" s="15">
        <v>5</v>
      </c>
      <c r="W3332" s="15">
        <v>3</v>
      </c>
      <c r="X3332" s="15">
        <v>6</v>
      </c>
      <c r="Y3332" s="15">
        <v>0</v>
      </c>
      <c r="Z3332" s="15">
        <v>0</v>
      </c>
      <c r="AA3332" s="15">
        <v>8</v>
      </c>
      <c r="AB3332" s="15">
        <v>11</v>
      </c>
      <c r="AC3332" s="16">
        <v>165739.16</v>
      </c>
      <c r="AD3332" s="16">
        <v>7590.24</v>
      </c>
      <c r="AE3332" s="16">
        <v>173329.4</v>
      </c>
      <c r="AF3332" s="16">
        <v>67022.210000000006</v>
      </c>
      <c r="AG3332" s="16">
        <v>2446.48</v>
      </c>
      <c r="AH3332" s="16">
        <v>69468.69</v>
      </c>
      <c r="AI3332" s="17">
        <v>0.755</v>
      </c>
      <c r="AJ3332" s="17">
        <v>0.91</v>
      </c>
      <c r="AK3332" s="42" t="s">
        <v>12354</v>
      </c>
      <c r="AL3332" s="42" t="s">
        <v>9428</v>
      </c>
    </row>
    <row r="3333" spans="2:38" x14ac:dyDescent="0.3">
      <c r="B3333" s="15">
        <v>3308</v>
      </c>
      <c r="C3333" t="s">
        <v>115</v>
      </c>
      <c r="D3333" t="s">
        <v>2913</v>
      </c>
      <c r="E3333" t="s">
        <v>2914</v>
      </c>
      <c r="F3333">
        <v>2766</v>
      </c>
      <c r="G3333">
        <v>2766</v>
      </c>
      <c r="H3333" t="s">
        <v>3838</v>
      </c>
      <c r="I3333">
        <v>113863</v>
      </c>
      <c r="J3333" s="12" t="s">
        <v>4744</v>
      </c>
      <c r="K3333" s="13">
        <v>45838</v>
      </c>
      <c r="L3333" s="13">
        <v>45838</v>
      </c>
      <c r="M3333" s="14">
        <v>229288.28</v>
      </c>
      <c r="N3333" s="14">
        <v>0</v>
      </c>
      <c r="O3333" s="14">
        <v>229288.28</v>
      </c>
      <c r="P3333">
        <v>7</v>
      </c>
      <c r="Q3333">
        <v>0</v>
      </c>
      <c r="R3333">
        <v>7</v>
      </c>
      <c r="S3333" s="15">
        <v>0</v>
      </c>
      <c r="T3333" s="15">
        <v>0</v>
      </c>
      <c r="U3333" s="15">
        <v>5</v>
      </c>
      <c r="V3333" s="15">
        <v>5</v>
      </c>
      <c r="W3333" s="15">
        <v>2</v>
      </c>
      <c r="X3333" s="15">
        <v>4</v>
      </c>
      <c r="Y3333" s="15">
        <v>0</v>
      </c>
      <c r="Z3333" s="15">
        <v>0</v>
      </c>
      <c r="AA3333" s="15">
        <v>7</v>
      </c>
      <c r="AB3333" s="15">
        <v>9</v>
      </c>
      <c r="AC3333" s="16">
        <v>198799.16</v>
      </c>
      <c r="AD3333" s="16">
        <v>0</v>
      </c>
      <c r="AE3333" s="16">
        <v>198799.16</v>
      </c>
      <c r="AF3333" s="16">
        <v>69452.55</v>
      </c>
      <c r="AG3333" s="16">
        <v>0</v>
      </c>
      <c r="AH3333" s="16">
        <v>69452.55</v>
      </c>
      <c r="AI3333" s="17">
        <v>0.755</v>
      </c>
      <c r="AJ3333" s="17">
        <v>0.91</v>
      </c>
      <c r="AK3333" s="42" t="s">
        <v>12373</v>
      </c>
      <c r="AL3333" s="42">
        <v>1707215</v>
      </c>
    </row>
    <row r="3334" spans="2:38" x14ac:dyDescent="0.3">
      <c r="B3334" s="15">
        <v>3309</v>
      </c>
      <c r="C3334" t="s">
        <v>58</v>
      </c>
      <c r="D3334" t="s">
        <v>59</v>
      </c>
      <c r="E3334" t="s">
        <v>2905</v>
      </c>
      <c r="F3334">
        <v>2661</v>
      </c>
      <c r="G3334">
        <v>2661</v>
      </c>
      <c r="H3334" t="s">
        <v>2906</v>
      </c>
      <c r="I3334">
        <v>112363</v>
      </c>
      <c r="J3334" s="12" t="s">
        <v>5128</v>
      </c>
      <c r="K3334" s="13">
        <v>45775</v>
      </c>
      <c r="L3334" s="13">
        <v>45775</v>
      </c>
      <c r="M3334" s="14">
        <v>221598.5</v>
      </c>
      <c r="N3334" s="14">
        <v>24302.17</v>
      </c>
      <c r="O3334" s="14">
        <v>245900.67</v>
      </c>
      <c r="P3334">
        <v>8</v>
      </c>
      <c r="Q3334">
        <v>0</v>
      </c>
      <c r="R3334">
        <v>8</v>
      </c>
      <c r="S3334" s="15">
        <v>0</v>
      </c>
      <c r="T3334" s="15">
        <v>0</v>
      </c>
      <c r="U3334" s="15">
        <v>8</v>
      </c>
      <c r="V3334" s="15">
        <v>8</v>
      </c>
      <c r="W3334" s="15">
        <v>0</v>
      </c>
      <c r="X3334" s="15">
        <v>0</v>
      </c>
      <c r="Y3334" s="15">
        <v>0</v>
      </c>
      <c r="Z3334" s="15">
        <v>0</v>
      </c>
      <c r="AA3334" s="15">
        <v>8</v>
      </c>
      <c r="AB3334" s="15">
        <v>8</v>
      </c>
      <c r="AC3334" s="16">
        <v>182258.61</v>
      </c>
      <c r="AD3334" s="16">
        <v>19465.22</v>
      </c>
      <c r="AE3334" s="16">
        <v>201723.83</v>
      </c>
      <c r="AF3334" s="16">
        <v>62822.48</v>
      </c>
      <c r="AG3334" s="16">
        <v>6627.89</v>
      </c>
      <c r="AH3334" s="16">
        <v>69450.37</v>
      </c>
      <c r="AI3334" s="17">
        <v>0.755</v>
      </c>
      <c r="AJ3334" s="17">
        <v>0.91</v>
      </c>
      <c r="AK3334" s="42" t="s">
        <v>12832</v>
      </c>
      <c r="AL3334" s="42" t="s">
        <v>10067</v>
      </c>
    </row>
    <row r="3335" spans="2:38" x14ac:dyDescent="0.3">
      <c r="B3335" s="15">
        <v>3310</v>
      </c>
      <c r="C3335" t="s">
        <v>2469</v>
      </c>
      <c r="D3335" t="s">
        <v>258</v>
      </c>
      <c r="E3335" t="s">
        <v>258</v>
      </c>
      <c r="F3335">
        <v>2417</v>
      </c>
      <c r="G3335">
        <v>2417</v>
      </c>
      <c r="H3335" t="s">
        <v>956</v>
      </c>
      <c r="I3335">
        <v>106756</v>
      </c>
      <c r="J3335" s="12" t="s">
        <v>4940</v>
      </c>
      <c r="K3335" s="13">
        <v>45398</v>
      </c>
      <c r="L3335" s="13">
        <v>45398</v>
      </c>
      <c r="M3335" s="14">
        <v>208233.55</v>
      </c>
      <c r="N3335" s="14">
        <v>13315.71</v>
      </c>
      <c r="O3335" s="14">
        <v>221549.26</v>
      </c>
      <c r="P3335">
        <v>5</v>
      </c>
      <c r="Q3335">
        <v>0</v>
      </c>
      <c r="R3335">
        <v>5</v>
      </c>
      <c r="S3335" s="15">
        <v>0</v>
      </c>
      <c r="T3335" s="15">
        <v>0</v>
      </c>
      <c r="U3335" s="15">
        <v>3</v>
      </c>
      <c r="V3335" s="15">
        <v>3</v>
      </c>
      <c r="W3335" s="15">
        <v>2</v>
      </c>
      <c r="X3335" s="15">
        <v>4</v>
      </c>
      <c r="Y3335" s="15">
        <v>0</v>
      </c>
      <c r="Z3335" s="15">
        <v>0</v>
      </c>
      <c r="AA3335" s="15">
        <v>5</v>
      </c>
      <c r="AB3335" s="15">
        <v>7</v>
      </c>
      <c r="AC3335" s="16">
        <v>200767.3</v>
      </c>
      <c r="AD3335" s="16">
        <v>11392.34</v>
      </c>
      <c r="AE3335" s="16">
        <v>212159.64</v>
      </c>
      <c r="AF3335" s="16">
        <v>65680.649999999994</v>
      </c>
      <c r="AG3335" s="16">
        <v>3735.46</v>
      </c>
      <c r="AH3335" s="16">
        <v>69416.11</v>
      </c>
      <c r="AI3335" s="17">
        <v>1</v>
      </c>
      <c r="AJ3335" s="17">
        <v>0.9597</v>
      </c>
      <c r="AK3335" s="42" t="s">
        <v>12609</v>
      </c>
      <c r="AL3335" s="42" t="s">
        <v>10024</v>
      </c>
    </row>
    <row r="3336" spans="2:38" x14ac:dyDescent="0.3">
      <c r="B3336" s="15">
        <v>3311</v>
      </c>
      <c r="C3336" t="s">
        <v>58</v>
      </c>
      <c r="D3336" t="s">
        <v>59</v>
      </c>
      <c r="E3336" t="s">
        <v>2463</v>
      </c>
      <c r="F3336">
        <v>360</v>
      </c>
      <c r="G3336">
        <v>492</v>
      </c>
      <c r="H3336" t="s">
        <v>2464</v>
      </c>
      <c r="I3336">
        <v>78699</v>
      </c>
      <c r="J3336" s="12" t="s">
        <v>5359</v>
      </c>
      <c r="K3336" s="13">
        <v>43314</v>
      </c>
      <c r="L3336" s="13">
        <v>43314</v>
      </c>
      <c r="M3336" s="14">
        <v>152941.29</v>
      </c>
      <c r="N3336" s="14">
        <v>49162.65</v>
      </c>
      <c r="O3336" s="14">
        <v>202103.94</v>
      </c>
      <c r="P3336">
        <v>4</v>
      </c>
      <c r="Q3336">
        <v>1</v>
      </c>
      <c r="R3336">
        <v>5</v>
      </c>
      <c r="S3336" s="15">
        <v>0</v>
      </c>
      <c r="T3336" s="15">
        <v>0</v>
      </c>
      <c r="U3336" s="15">
        <v>4</v>
      </c>
      <c r="V3336" s="15">
        <v>4</v>
      </c>
      <c r="W3336" s="15">
        <v>1</v>
      </c>
      <c r="X3336" s="15">
        <v>2</v>
      </c>
      <c r="Y3336" s="15">
        <v>0</v>
      </c>
      <c r="Z3336" s="15">
        <v>0</v>
      </c>
      <c r="AA3336" s="15">
        <v>5</v>
      </c>
      <c r="AB3336" s="15">
        <v>6</v>
      </c>
      <c r="AC3336" s="16">
        <v>151920.95000000001</v>
      </c>
      <c r="AD3336" s="16">
        <v>42475.78</v>
      </c>
      <c r="AE3336" s="16">
        <v>194396.73</v>
      </c>
      <c r="AF3336" s="16">
        <v>54560.75</v>
      </c>
      <c r="AG3336" s="16">
        <v>14852.49</v>
      </c>
      <c r="AH3336" s="16">
        <v>69413.240000000005</v>
      </c>
      <c r="AI3336" s="17">
        <v>1</v>
      </c>
      <c r="AJ3336" s="17">
        <v>0.93100000000000005</v>
      </c>
      <c r="AK3336" s="42" t="s">
        <v>13109</v>
      </c>
      <c r="AL3336" s="42" t="s">
        <v>9221</v>
      </c>
    </row>
    <row r="3337" spans="2:38" x14ac:dyDescent="0.3">
      <c r="B3337" s="15">
        <v>3312</v>
      </c>
      <c r="C3337" t="s">
        <v>55</v>
      </c>
      <c r="D3337" t="s">
        <v>231</v>
      </c>
      <c r="E3337" t="s">
        <v>231</v>
      </c>
      <c r="F3337">
        <v>770</v>
      </c>
      <c r="G3337">
        <v>770</v>
      </c>
      <c r="H3337" t="s">
        <v>232</v>
      </c>
      <c r="I3337">
        <v>31396</v>
      </c>
      <c r="J3337" s="12" t="s">
        <v>936</v>
      </c>
      <c r="K3337" s="13">
        <v>39840</v>
      </c>
      <c r="L3337" s="13">
        <v>39846</v>
      </c>
      <c r="M3337" s="14">
        <v>157644.87</v>
      </c>
      <c r="N3337" s="14">
        <v>9904.66</v>
      </c>
      <c r="O3337" s="14">
        <v>167549.53</v>
      </c>
      <c r="P3337">
        <v>5</v>
      </c>
      <c r="Q3337">
        <v>2</v>
      </c>
      <c r="R3337">
        <v>7</v>
      </c>
      <c r="S3337" s="15">
        <v>0</v>
      </c>
      <c r="T3337" s="15">
        <v>0</v>
      </c>
      <c r="U3337" s="15">
        <v>6</v>
      </c>
      <c r="V3337" s="15">
        <v>6</v>
      </c>
      <c r="W3337" s="15">
        <v>1</v>
      </c>
      <c r="X3337" s="15">
        <v>2</v>
      </c>
      <c r="Y3337" s="15">
        <v>0</v>
      </c>
      <c r="Z3337" s="15">
        <v>0</v>
      </c>
      <c r="AA3337" s="15">
        <v>7</v>
      </c>
      <c r="AB3337" s="15">
        <v>8</v>
      </c>
      <c r="AC3337" s="16">
        <v>190555.59</v>
      </c>
      <c r="AD3337" s="16">
        <v>11193.17</v>
      </c>
      <c r="AE3337" s="16">
        <v>201748.76</v>
      </c>
      <c r="AF3337" s="16">
        <v>65164.77</v>
      </c>
      <c r="AG3337" s="16">
        <v>4245.7700000000004</v>
      </c>
      <c r="AH3337" s="16">
        <v>69410.539999999994</v>
      </c>
      <c r="AI3337" s="17">
        <v>1</v>
      </c>
      <c r="AJ3337" s="17">
        <v>0.97150000000000003</v>
      </c>
      <c r="AK3337" s="42" t="s">
        <v>12482</v>
      </c>
      <c r="AL3337" s="42" t="s">
        <v>9397</v>
      </c>
    </row>
    <row r="3338" spans="2:38" x14ac:dyDescent="0.3">
      <c r="B3338" s="15">
        <v>3313</v>
      </c>
      <c r="C3338" t="s">
        <v>58</v>
      </c>
      <c r="D3338" t="s">
        <v>59</v>
      </c>
      <c r="E3338" t="s">
        <v>2563</v>
      </c>
      <c r="F3338">
        <v>2469</v>
      </c>
      <c r="G3338">
        <v>2469</v>
      </c>
      <c r="H3338" t="s">
        <v>3295</v>
      </c>
      <c r="I3338">
        <v>50747</v>
      </c>
      <c r="J3338" s="12" t="s">
        <v>4609</v>
      </c>
      <c r="K3338" s="13">
        <v>44652</v>
      </c>
      <c r="L3338" s="13">
        <v>44652</v>
      </c>
      <c r="M3338" s="14">
        <v>136680.65</v>
      </c>
      <c r="N3338" s="14">
        <v>0</v>
      </c>
      <c r="O3338" s="14">
        <v>136680.65</v>
      </c>
      <c r="P3338">
        <v>2</v>
      </c>
      <c r="Q3338">
        <v>0</v>
      </c>
      <c r="R3338">
        <v>2</v>
      </c>
      <c r="S3338" s="15">
        <v>0</v>
      </c>
      <c r="T3338" s="15">
        <v>0</v>
      </c>
      <c r="U3338" s="15">
        <v>0</v>
      </c>
      <c r="V3338" s="15">
        <v>0</v>
      </c>
      <c r="W3338" s="15">
        <v>2</v>
      </c>
      <c r="X3338" s="15">
        <v>4</v>
      </c>
      <c r="Y3338" s="15">
        <v>0</v>
      </c>
      <c r="Z3338" s="15">
        <v>0</v>
      </c>
      <c r="AA3338" s="15">
        <v>2</v>
      </c>
      <c r="AB3338" s="15">
        <v>4</v>
      </c>
      <c r="AC3338" s="16">
        <v>167719.13</v>
      </c>
      <c r="AD3338" s="16">
        <v>0</v>
      </c>
      <c r="AE3338" s="16">
        <v>167719.13</v>
      </c>
      <c r="AF3338" s="16">
        <v>69398.23</v>
      </c>
      <c r="AG3338" s="16">
        <v>0</v>
      </c>
      <c r="AH3338" s="16">
        <v>69398.23</v>
      </c>
      <c r="AI3338" s="17">
        <v>1</v>
      </c>
      <c r="AJ3338" s="17">
        <v>0.95479999999999998</v>
      </c>
      <c r="AK3338" s="42" t="s">
        <v>12214</v>
      </c>
      <c r="AL3338" s="42" t="s">
        <v>10587</v>
      </c>
    </row>
    <row r="3339" spans="2:38" x14ac:dyDescent="0.3">
      <c r="B3339" s="15">
        <v>3314</v>
      </c>
      <c r="C3339" t="s">
        <v>49</v>
      </c>
      <c r="D3339" t="s">
        <v>67</v>
      </c>
      <c r="E3339" t="s">
        <v>2454</v>
      </c>
      <c r="F3339">
        <v>37</v>
      </c>
      <c r="G3339">
        <v>37</v>
      </c>
      <c r="H3339" t="s">
        <v>86</v>
      </c>
      <c r="I3339">
        <v>112089</v>
      </c>
      <c r="J3339" s="12" t="s">
        <v>4944</v>
      </c>
      <c r="K3339" s="13">
        <v>45769</v>
      </c>
      <c r="L3339" s="13">
        <v>45769</v>
      </c>
      <c r="M3339" s="14">
        <v>185033.28</v>
      </c>
      <c r="N3339" s="14">
        <v>20112.82</v>
      </c>
      <c r="O3339" s="14">
        <v>205146.1</v>
      </c>
      <c r="P3339">
        <v>7</v>
      </c>
      <c r="Q3339">
        <v>0</v>
      </c>
      <c r="R3339">
        <v>7</v>
      </c>
      <c r="S3339" s="15">
        <v>0</v>
      </c>
      <c r="T3339" s="15">
        <v>0</v>
      </c>
      <c r="U3339" s="15">
        <v>7</v>
      </c>
      <c r="V3339" s="15">
        <v>7</v>
      </c>
      <c r="W3339" s="15">
        <v>0</v>
      </c>
      <c r="X3339" s="15">
        <v>0</v>
      </c>
      <c r="Y3339" s="15">
        <v>0</v>
      </c>
      <c r="Z3339" s="15">
        <v>0</v>
      </c>
      <c r="AA3339" s="15">
        <v>7</v>
      </c>
      <c r="AB3339" s="15">
        <v>7</v>
      </c>
      <c r="AC3339" s="16">
        <v>175422.98</v>
      </c>
      <c r="AD3339" s="16">
        <v>20112.82</v>
      </c>
      <c r="AE3339" s="16">
        <v>195535.8</v>
      </c>
      <c r="AF3339" s="16">
        <v>63139.94</v>
      </c>
      <c r="AG3339" s="16">
        <v>6190.78</v>
      </c>
      <c r="AH3339" s="16">
        <v>69330.720000000001</v>
      </c>
      <c r="AI3339" s="17">
        <v>0.755</v>
      </c>
      <c r="AJ3339" s="17">
        <v>0.91</v>
      </c>
      <c r="AK3339" s="42" t="s">
        <v>12613</v>
      </c>
      <c r="AL3339" s="42" t="s">
        <v>9213</v>
      </c>
    </row>
    <row r="3340" spans="2:38" x14ac:dyDescent="0.3">
      <c r="B3340" s="15">
        <v>3315</v>
      </c>
      <c r="C3340" t="s">
        <v>49</v>
      </c>
      <c r="D3340" t="s">
        <v>52</v>
      </c>
      <c r="E3340" t="s">
        <v>2476</v>
      </c>
      <c r="F3340">
        <v>74</v>
      </c>
      <c r="G3340">
        <v>74</v>
      </c>
      <c r="H3340" t="s">
        <v>105</v>
      </c>
      <c r="I3340">
        <v>86802</v>
      </c>
      <c r="J3340" s="12" t="s">
        <v>5459</v>
      </c>
      <c r="K3340" s="13">
        <v>36364</v>
      </c>
      <c r="L3340" s="13">
        <v>36374</v>
      </c>
      <c r="M3340" s="14">
        <v>106402.63</v>
      </c>
      <c r="N3340" s="14">
        <v>20244.38</v>
      </c>
      <c r="O3340" s="14">
        <v>126647.01</v>
      </c>
      <c r="P3340">
        <v>2</v>
      </c>
      <c r="Q3340">
        <v>0</v>
      </c>
      <c r="R3340">
        <v>2</v>
      </c>
      <c r="S3340" s="15">
        <v>0</v>
      </c>
      <c r="T3340" s="15">
        <v>0</v>
      </c>
      <c r="U3340" s="15">
        <v>0</v>
      </c>
      <c r="V3340" s="15">
        <v>0</v>
      </c>
      <c r="W3340" s="15">
        <v>1</v>
      </c>
      <c r="X3340" s="15">
        <v>2</v>
      </c>
      <c r="Y3340" s="15">
        <v>1</v>
      </c>
      <c r="Z3340" s="15">
        <v>3</v>
      </c>
      <c r="AA3340" s="15">
        <v>2</v>
      </c>
      <c r="AB3340" s="15">
        <v>5</v>
      </c>
      <c r="AC3340" s="16">
        <v>152442.28</v>
      </c>
      <c r="AD3340" s="16">
        <v>25700</v>
      </c>
      <c r="AE3340" s="16">
        <v>178142.28</v>
      </c>
      <c r="AF3340" s="16">
        <v>58760.95</v>
      </c>
      <c r="AG3340" s="16">
        <v>10529</v>
      </c>
      <c r="AH3340" s="16">
        <v>69289.95</v>
      </c>
      <c r="AI3340" s="17">
        <v>1</v>
      </c>
      <c r="AJ3340" s="17">
        <v>0.98660000000000003</v>
      </c>
      <c r="AK3340" s="42" t="s">
        <v>13236</v>
      </c>
      <c r="AL3340" s="42" t="s">
        <v>9257</v>
      </c>
    </row>
    <row r="3341" spans="2:38" x14ac:dyDescent="0.3">
      <c r="B3341" s="15">
        <v>3316</v>
      </c>
      <c r="C3341" t="s">
        <v>49</v>
      </c>
      <c r="D3341" t="s">
        <v>67</v>
      </c>
      <c r="E3341" t="s">
        <v>67</v>
      </c>
      <c r="F3341">
        <v>2788</v>
      </c>
      <c r="G3341">
        <v>2788</v>
      </c>
      <c r="H3341" t="s">
        <v>4383</v>
      </c>
      <c r="I3341">
        <v>107919</v>
      </c>
      <c r="J3341" s="12" t="s">
        <v>5034</v>
      </c>
      <c r="K3341" s="13">
        <v>45453</v>
      </c>
      <c r="L3341" s="13">
        <v>45453</v>
      </c>
      <c r="M3341" s="14">
        <v>141770.74</v>
      </c>
      <c r="N3341" s="14">
        <v>31105.759999999998</v>
      </c>
      <c r="O3341" s="14">
        <v>172876.5</v>
      </c>
      <c r="P3341">
        <v>3</v>
      </c>
      <c r="Q3341">
        <v>0</v>
      </c>
      <c r="R3341">
        <v>3</v>
      </c>
      <c r="S3341" s="15">
        <v>0</v>
      </c>
      <c r="T3341" s="15">
        <v>0</v>
      </c>
      <c r="U3341" s="15">
        <v>1</v>
      </c>
      <c r="V3341" s="15">
        <v>1</v>
      </c>
      <c r="W3341" s="15">
        <v>2</v>
      </c>
      <c r="X3341" s="15">
        <v>4</v>
      </c>
      <c r="Y3341" s="15">
        <v>0</v>
      </c>
      <c r="Z3341" s="15">
        <v>0</v>
      </c>
      <c r="AA3341" s="15">
        <v>3</v>
      </c>
      <c r="AB3341" s="15">
        <v>5</v>
      </c>
      <c r="AC3341" s="16">
        <v>161099.48000000001</v>
      </c>
      <c r="AD3341" s="16">
        <v>34561.96</v>
      </c>
      <c r="AE3341" s="16">
        <v>195661.44</v>
      </c>
      <c r="AF3341" s="16">
        <v>57173.21</v>
      </c>
      <c r="AG3341" s="16">
        <v>12096.6</v>
      </c>
      <c r="AH3341" s="16">
        <v>69269.81</v>
      </c>
      <c r="AI3341" s="17">
        <v>1</v>
      </c>
      <c r="AJ3341" s="17">
        <v>0.83499999999999996</v>
      </c>
      <c r="AK3341" s="42" t="s">
        <v>12723</v>
      </c>
      <c r="AL3341" s="42" t="s">
        <v>11959</v>
      </c>
    </row>
    <row r="3342" spans="2:38" x14ac:dyDescent="0.3">
      <c r="B3342" s="15">
        <v>3317</v>
      </c>
      <c r="C3342" t="s">
        <v>2469</v>
      </c>
      <c r="D3342" t="s">
        <v>78</v>
      </c>
      <c r="E3342" t="s">
        <v>78</v>
      </c>
      <c r="F3342">
        <v>2761</v>
      </c>
      <c r="G3342">
        <v>2761</v>
      </c>
      <c r="H3342" t="s">
        <v>2792</v>
      </c>
      <c r="I3342">
        <v>111383</v>
      </c>
      <c r="J3342" s="12" t="s">
        <v>4781</v>
      </c>
      <c r="K3342" s="13">
        <v>45713</v>
      </c>
      <c r="L3342" s="13">
        <v>45713</v>
      </c>
      <c r="M3342" s="14">
        <v>159055.26999999999</v>
      </c>
      <c r="N3342" s="14">
        <v>5154.97</v>
      </c>
      <c r="O3342" s="14">
        <v>164210.23999999999</v>
      </c>
      <c r="P3342">
        <v>13</v>
      </c>
      <c r="Q3342">
        <v>0</v>
      </c>
      <c r="R3342">
        <v>13</v>
      </c>
      <c r="S3342" s="15">
        <v>0</v>
      </c>
      <c r="T3342" s="15">
        <v>0</v>
      </c>
      <c r="U3342" s="15">
        <v>13</v>
      </c>
      <c r="V3342" s="15">
        <v>13</v>
      </c>
      <c r="W3342" s="15">
        <v>0</v>
      </c>
      <c r="X3342" s="15">
        <v>0</v>
      </c>
      <c r="Y3342" s="15">
        <v>0</v>
      </c>
      <c r="Z3342" s="15">
        <v>0</v>
      </c>
      <c r="AA3342" s="15">
        <v>13</v>
      </c>
      <c r="AB3342" s="15">
        <v>13</v>
      </c>
      <c r="AC3342" s="16">
        <v>163421.16</v>
      </c>
      <c r="AD3342" s="16">
        <v>9073</v>
      </c>
      <c r="AE3342" s="16">
        <v>172494.16</v>
      </c>
      <c r="AF3342" s="16">
        <v>66872.95</v>
      </c>
      <c r="AG3342" s="16">
        <v>2307.66</v>
      </c>
      <c r="AH3342" s="16">
        <v>69180.61</v>
      </c>
      <c r="AI3342" s="17">
        <v>0.755</v>
      </c>
      <c r="AJ3342" s="17">
        <v>0.91</v>
      </c>
      <c r="AK3342" s="42" t="s">
        <v>12416</v>
      </c>
      <c r="AL3342" s="42" t="s">
        <v>9891</v>
      </c>
    </row>
    <row r="3343" spans="2:38" x14ac:dyDescent="0.3">
      <c r="B3343" s="15">
        <v>3318</v>
      </c>
      <c r="C3343" t="s">
        <v>58</v>
      </c>
      <c r="D3343" t="s">
        <v>59</v>
      </c>
      <c r="E3343" t="s">
        <v>2634</v>
      </c>
      <c r="F3343">
        <v>2630</v>
      </c>
      <c r="G3343">
        <v>2630</v>
      </c>
      <c r="H3343" t="s">
        <v>2712</v>
      </c>
      <c r="I3343">
        <v>106428</v>
      </c>
      <c r="J3343" s="12" t="s">
        <v>4619</v>
      </c>
      <c r="K3343" s="13">
        <v>45351</v>
      </c>
      <c r="L3343" s="13">
        <v>45351</v>
      </c>
      <c r="M3343" s="14">
        <v>198796.54</v>
      </c>
      <c r="N3343" s="14">
        <v>0</v>
      </c>
      <c r="O3343" s="14">
        <v>198796.54</v>
      </c>
      <c r="P3343">
        <v>3</v>
      </c>
      <c r="Q3343">
        <v>0</v>
      </c>
      <c r="R3343">
        <v>3</v>
      </c>
      <c r="S3343" s="15">
        <v>0</v>
      </c>
      <c r="T3343" s="15">
        <v>0</v>
      </c>
      <c r="U3343" s="15">
        <v>2</v>
      </c>
      <c r="V3343" s="15">
        <v>2</v>
      </c>
      <c r="W3343" s="15">
        <v>1</v>
      </c>
      <c r="X3343" s="15">
        <v>2</v>
      </c>
      <c r="Y3343" s="15">
        <v>0</v>
      </c>
      <c r="Z3343" s="15">
        <v>0</v>
      </c>
      <c r="AA3343" s="15">
        <v>3</v>
      </c>
      <c r="AB3343" s="15">
        <v>4</v>
      </c>
      <c r="AC3343" s="16">
        <v>189900.45</v>
      </c>
      <c r="AD3343" s="16">
        <v>0</v>
      </c>
      <c r="AE3343" s="16">
        <v>189900.45</v>
      </c>
      <c r="AF3343" s="16">
        <v>69179.06</v>
      </c>
      <c r="AG3343" s="16">
        <v>0</v>
      </c>
      <c r="AH3343" s="16">
        <v>69179.06</v>
      </c>
      <c r="AI3343" s="17">
        <v>0.77459999999999996</v>
      </c>
      <c r="AJ3343" s="17">
        <v>0.89800000000000002</v>
      </c>
      <c r="AK3343" s="42" t="s">
        <v>12226</v>
      </c>
      <c r="AL3343" s="42" t="s">
        <v>9772</v>
      </c>
    </row>
    <row r="3344" spans="2:38" x14ac:dyDescent="0.3">
      <c r="B3344" s="15">
        <v>3319</v>
      </c>
      <c r="C3344" t="s">
        <v>49</v>
      </c>
      <c r="D3344" t="s">
        <v>383</v>
      </c>
      <c r="E3344" t="s">
        <v>383</v>
      </c>
      <c r="F3344">
        <v>251</v>
      </c>
      <c r="G3344">
        <v>251</v>
      </c>
      <c r="H3344" t="s">
        <v>384</v>
      </c>
      <c r="I3344">
        <v>24508</v>
      </c>
      <c r="J3344" s="12" t="s">
        <v>928</v>
      </c>
      <c r="K3344" s="13">
        <v>37922</v>
      </c>
      <c r="L3344" s="13">
        <v>37928</v>
      </c>
      <c r="M3344" s="14">
        <v>119741.33</v>
      </c>
      <c r="N3344" s="14">
        <v>0</v>
      </c>
      <c r="O3344" s="14">
        <v>119741.33</v>
      </c>
      <c r="P3344">
        <v>0</v>
      </c>
      <c r="Q3344">
        <v>0</v>
      </c>
      <c r="R3344">
        <v>0</v>
      </c>
      <c r="S3344" s="15">
        <v>0</v>
      </c>
      <c r="T3344" s="15">
        <v>0</v>
      </c>
      <c r="U3344" s="15">
        <v>0</v>
      </c>
      <c r="V3344" s="15">
        <v>0</v>
      </c>
      <c r="W3344" s="15">
        <v>0</v>
      </c>
      <c r="X3344" s="15">
        <v>0</v>
      </c>
      <c r="Y3344" s="15">
        <v>0</v>
      </c>
      <c r="Z3344" s="15">
        <v>0</v>
      </c>
      <c r="AA3344" s="15">
        <v>0</v>
      </c>
      <c r="AB3344" s="15">
        <v>0</v>
      </c>
      <c r="AC3344" s="16">
        <v>239473.43</v>
      </c>
      <c r="AD3344" s="16">
        <v>0</v>
      </c>
      <c r="AE3344" s="16">
        <v>239473.43</v>
      </c>
      <c r="AF3344" s="16">
        <v>69158.880000000005</v>
      </c>
      <c r="AG3344" s="16">
        <v>0</v>
      </c>
      <c r="AH3344" s="16">
        <v>69158.880000000005</v>
      </c>
      <c r="AI3344" s="17">
        <v>1</v>
      </c>
      <c r="AJ3344" s="17">
        <v>0.80349999999999999</v>
      </c>
      <c r="AK3344" s="42" t="s">
        <v>12227</v>
      </c>
      <c r="AL3344" s="42" t="s">
        <v>10260</v>
      </c>
    </row>
    <row r="3345" spans="2:38" x14ac:dyDescent="0.3">
      <c r="B3345" s="15">
        <v>3320</v>
      </c>
      <c r="C3345" t="s">
        <v>55</v>
      </c>
      <c r="D3345" t="s">
        <v>56</v>
      </c>
      <c r="E3345" t="s">
        <v>2062</v>
      </c>
      <c r="F3345">
        <v>437</v>
      </c>
      <c r="G3345">
        <v>437</v>
      </c>
      <c r="H3345" t="s">
        <v>190</v>
      </c>
      <c r="I3345">
        <v>106590</v>
      </c>
      <c r="J3345" s="12" t="s">
        <v>4783</v>
      </c>
      <c r="K3345" s="13">
        <v>45492</v>
      </c>
      <c r="L3345" s="13">
        <v>45492</v>
      </c>
      <c r="M3345" s="14">
        <v>194023.88</v>
      </c>
      <c r="N3345" s="14">
        <v>11793.13</v>
      </c>
      <c r="O3345" s="14">
        <v>205817.01</v>
      </c>
      <c r="P3345">
        <v>5</v>
      </c>
      <c r="Q3345">
        <v>0</v>
      </c>
      <c r="R3345">
        <v>5</v>
      </c>
      <c r="S3345" s="15">
        <v>0</v>
      </c>
      <c r="T3345" s="15">
        <v>0</v>
      </c>
      <c r="U3345" s="15">
        <v>4</v>
      </c>
      <c r="V3345" s="15">
        <v>4</v>
      </c>
      <c r="W3345" s="15">
        <v>1</v>
      </c>
      <c r="X3345" s="15">
        <v>2</v>
      </c>
      <c r="Y3345" s="15">
        <v>0</v>
      </c>
      <c r="Z3345" s="15">
        <v>0</v>
      </c>
      <c r="AA3345" s="15">
        <v>5</v>
      </c>
      <c r="AB3345" s="15">
        <v>6</v>
      </c>
      <c r="AC3345" s="16">
        <v>195419.16</v>
      </c>
      <c r="AD3345" s="16">
        <v>16893.04</v>
      </c>
      <c r="AE3345" s="16">
        <v>212312.2</v>
      </c>
      <c r="AF3345" s="16">
        <v>64718.98</v>
      </c>
      <c r="AG3345" s="16">
        <v>4431.6899999999996</v>
      </c>
      <c r="AH3345" s="16">
        <v>69150.67</v>
      </c>
      <c r="AI3345" s="17">
        <v>0.86</v>
      </c>
      <c r="AJ3345" s="17">
        <v>0.89529999999999998</v>
      </c>
      <c r="AK3345" s="42" t="s">
        <v>12418</v>
      </c>
      <c r="AL3345" s="42" t="s">
        <v>9268</v>
      </c>
    </row>
    <row r="3346" spans="2:38" x14ac:dyDescent="0.3">
      <c r="B3346" s="15">
        <v>3321</v>
      </c>
      <c r="C3346" t="s">
        <v>2469</v>
      </c>
      <c r="D3346" t="s">
        <v>131</v>
      </c>
      <c r="E3346" t="s">
        <v>131</v>
      </c>
      <c r="F3346">
        <v>589</v>
      </c>
      <c r="G3346">
        <v>589</v>
      </c>
      <c r="H3346" t="s">
        <v>132</v>
      </c>
      <c r="I3346">
        <v>100597</v>
      </c>
      <c r="J3346" s="12" t="s">
        <v>4812</v>
      </c>
      <c r="K3346" s="13">
        <v>44958</v>
      </c>
      <c r="L3346" s="13">
        <v>44958</v>
      </c>
      <c r="M3346" s="14">
        <v>164448.91</v>
      </c>
      <c r="N3346" s="14">
        <v>11001.63</v>
      </c>
      <c r="O3346" s="14">
        <v>175450.54</v>
      </c>
      <c r="P3346">
        <v>4</v>
      </c>
      <c r="Q3346">
        <v>0</v>
      </c>
      <c r="R3346">
        <v>4</v>
      </c>
      <c r="S3346" s="15">
        <v>0</v>
      </c>
      <c r="T3346" s="15">
        <v>0</v>
      </c>
      <c r="U3346" s="15">
        <v>4</v>
      </c>
      <c r="V3346" s="15">
        <v>4</v>
      </c>
      <c r="W3346" s="15">
        <v>0</v>
      </c>
      <c r="X3346" s="15">
        <v>0</v>
      </c>
      <c r="Y3346" s="15">
        <v>0</v>
      </c>
      <c r="Z3346" s="15">
        <v>0</v>
      </c>
      <c r="AA3346" s="15">
        <v>4</v>
      </c>
      <c r="AB3346" s="15">
        <v>4</v>
      </c>
      <c r="AC3346" s="16">
        <v>176530.47</v>
      </c>
      <c r="AD3346" s="16">
        <v>16151.82</v>
      </c>
      <c r="AE3346" s="16">
        <v>192682.29</v>
      </c>
      <c r="AF3346" s="16">
        <v>64629.58</v>
      </c>
      <c r="AG3346" s="16">
        <v>4472.03</v>
      </c>
      <c r="AH3346" s="16">
        <v>69101.61</v>
      </c>
      <c r="AI3346" s="17">
        <v>0.90580000000000005</v>
      </c>
      <c r="AJ3346" s="17">
        <v>0.75329999999999997</v>
      </c>
      <c r="AK3346" s="42" t="s">
        <v>12450</v>
      </c>
      <c r="AL3346" s="42" t="s">
        <v>9654</v>
      </c>
    </row>
    <row r="3347" spans="2:38" x14ac:dyDescent="0.3">
      <c r="B3347" s="15">
        <v>3322</v>
      </c>
      <c r="C3347" t="s">
        <v>115</v>
      </c>
      <c r="D3347" t="s">
        <v>1653</v>
      </c>
      <c r="E3347" t="s">
        <v>2539</v>
      </c>
      <c r="F3347">
        <v>2874</v>
      </c>
      <c r="G3347">
        <v>2874</v>
      </c>
      <c r="H3347" t="s">
        <v>3026</v>
      </c>
      <c r="I3347">
        <v>114747</v>
      </c>
      <c r="J3347" s="12" t="s">
        <v>7830</v>
      </c>
      <c r="K3347" s="13">
        <v>45930</v>
      </c>
      <c r="L3347" s="13">
        <v>45930</v>
      </c>
      <c r="M3347" s="14">
        <v>247345.07</v>
      </c>
      <c r="N3347" s="14">
        <v>2637.92</v>
      </c>
      <c r="O3347" s="14">
        <v>249982.99</v>
      </c>
      <c r="P3347">
        <v>8</v>
      </c>
      <c r="Q3347">
        <v>0</v>
      </c>
      <c r="R3347">
        <v>8</v>
      </c>
      <c r="S3347" s="15">
        <v>0</v>
      </c>
      <c r="T3347" s="15">
        <v>0</v>
      </c>
      <c r="U3347" s="15">
        <v>6</v>
      </c>
      <c r="V3347" s="15">
        <v>6</v>
      </c>
      <c r="W3347" s="15">
        <v>0</v>
      </c>
      <c r="X3347" s="15">
        <v>0</v>
      </c>
      <c r="Y3347" s="15">
        <v>2</v>
      </c>
      <c r="Z3347" s="15">
        <v>6</v>
      </c>
      <c r="AA3347" s="15">
        <v>8</v>
      </c>
      <c r="AB3347" s="15">
        <v>12</v>
      </c>
      <c r="AC3347" s="16">
        <v>233694.48</v>
      </c>
      <c r="AD3347" s="16">
        <v>3106.1</v>
      </c>
      <c r="AE3347" s="16">
        <v>236800.58</v>
      </c>
      <c r="AF3347" s="16">
        <v>67854.84</v>
      </c>
      <c r="AG3347" s="16">
        <v>1196.81</v>
      </c>
      <c r="AH3347" s="16">
        <v>69051.649999999994</v>
      </c>
      <c r="AI3347" s="17">
        <v>0.755</v>
      </c>
      <c r="AJ3347" s="17">
        <v>0.91</v>
      </c>
      <c r="AK3347" s="42" t="s">
        <v>16165</v>
      </c>
      <c r="AL3347" s="42">
        <v>1707816</v>
      </c>
    </row>
    <row r="3348" spans="2:38" x14ac:dyDescent="0.3">
      <c r="B3348" s="15">
        <v>3323</v>
      </c>
      <c r="C3348" t="s">
        <v>58</v>
      </c>
      <c r="D3348" t="s">
        <v>59</v>
      </c>
      <c r="E3348" t="s">
        <v>2467</v>
      </c>
      <c r="F3348">
        <v>64</v>
      </c>
      <c r="G3348">
        <v>64</v>
      </c>
      <c r="H3348" t="s">
        <v>2477</v>
      </c>
      <c r="I3348">
        <v>114244</v>
      </c>
      <c r="J3348" s="12" t="s">
        <v>5378</v>
      </c>
      <c r="K3348" s="13">
        <v>45930</v>
      </c>
      <c r="L3348" s="13">
        <v>45930</v>
      </c>
      <c r="M3348" s="14">
        <v>237467.7</v>
      </c>
      <c r="N3348" s="14">
        <v>7143.04</v>
      </c>
      <c r="O3348" s="14">
        <v>244610.74</v>
      </c>
      <c r="P3348">
        <v>6</v>
      </c>
      <c r="Q3348">
        <v>0</v>
      </c>
      <c r="R3348">
        <v>6</v>
      </c>
      <c r="S3348" s="15">
        <v>0</v>
      </c>
      <c r="T3348" s="15">
        <v>0</v>
      </c>
      <c r="U3348" s="15">
        <v>5</v>
      </c>
      <c r="V3348" s="15">
        <v>5</v>
      </c>
      <c r="W3348" s="15">
        <v>1</v>
      </c>
      <c r="X3348" s="15">
        <v>2</v>
      </c>
      <c r="Y3348" s="15">
        <v>0</v>
      </c>
      <c r="Z3348" s="15">
        <v>0</v>
      </c>
      <c r="AA3348" s="15">
        <v>6</v>
      </c>
      <c r="AB3348" s="15">
        <v>7</v>
      </c>
      <c r="AC3348" s="16">
        <v>191551.17</v>
      </c>
      <c r="AD3348" s="16">
        <v>10103.74</v>
      </c>
      <c r="AE3348" s="16">
        <v>201654.91</v>
      </c>
      <c r="AF3348" s="16">
        <v>66373.25</v>
      </c>
      <c r="AG3348" s="16">
        <v>2608.38</v>
      </c>
      <c r="AH3348" s="16">
        <v>68981.63</v>
      </c>
      <c r="AI3348" s="17">
        <v>0.755</v>
      </c>
      <c r="AJ3348" s="17">
        <v>0.91</v>
      </c>
      <c r="AK3348" s="42" t="s">
        <v>13136</v>
      </c>
      <c r="AL3348" s="42" t="s">
        <v>9254</v>
      </c>
    </row>
    <row r="3349" spans="2:38" x14ac:dyDescent="0.3">
      <c r="B3349" s="15">
        <v>3324</v>
      </c>
      <c r="C3349" t="s">
        <v>115</v>
      </c>
      <c r="D3349" t="s">
        <v>1653</v>
      </c>
      <c r="E3349" t="s">
        <v>2539</v>
      </c>
      <c r="F3349">
        <v>1918</v>
      </c>
      <c r="G3349">
        <v>1918</v>
      </c>
      <c r="H3349" t="s">
        <v>897</v>
      </c>
      <c r="I3349">
        <v>111546</v>
      </c>
      <c r="J3349" s="12" t="s">
        <v>5286</v>
      </c>
      <c r="K3349" s="13">
        <v>45702</v>
      </c>
      <c r="L3349" s="13">
        <v>45702</v>
      </c>
      <c r="M3349" s="14">
        <v>169136.42</v>
      </c>
      <c r="N3349" s="14">
        <v>33809.120000000003</v>
      </c>
      <c r="O3349" s="14">
        <v>202945.54</v>
      </c>
      <c r="P3349">
        <v>12</v>
      </c>
      <c r="Q3349">
        <v>1</v>
      </c>
      <c r="R3349">
        <v>13</v>
      </c>
      <c r="S3349" s="15">
        <v>0</v>
      </c>
      <c r="T3349" s="15">
        <v>0</v>
      </c>
      <c r="U3349" s="15">
        <v>12</v>
      </c>
      <c r="V3349" s="15">
        <v>12</v>
      </c>
      <c r="W3349" s="15">
        <v>1</v>
      </c>
      <c r="X3349" s="15">
        <v>2</v>
      </c>
      <c r="Y3349" s="15">
        <v>0</v>
      </c>
      <c r="Z3349" s="15">
        <v>0</v>
      </c>
      <c r="AA3349" s="15">
        <v>13</v>
      </c>
      <c r="AB3349" s="15">
        <v>14</v>
      </c>
      <c r="AC3349" s="16">
        <v>160206.1</v>
      </c>
      <c r="AD3349" s="16">
        <v>38024.39</v>
      </c>
      <c r="AE3349" s="16">
        <v>198230.49</v>
      </c>
      <c r="AF3349" s="16">
        <v>56343.3</v>
      </c>
      <c r="AG3349" s="16">
        <v>12630.57</v>
      </c>
      <c r="AH3349" s="16">
        <v>68973.87</v>
      </c>
      <c r="AI3349" s="17">
        <v>0.755</v>
      </c>
      <c r="AJ3349" s="17">
        <v>0.91</v>
      </c>
      <c r="AK3349" s="42" t="s">
        <v>13020</v>
      </c>
      <c r="AL3349" s="42">
        <v>1704046</v>
      </c>
    </row>
    <row r="3350" spans="2:38" x14ac:dyDescent="0.3">
      <c r="B3350" s="15">
        <v>3325</v>
      </c>
      <c r="C3350" t="s">
        <v>115</v>
      </c>
      <c r="D3350" t="s">
        <v>1656</v>
      </c>
      <c r="E3350" t="s">
        <v>181</v>
      </c>
      <c r="F3350">
        <v>2642</v>
      </c>
      <c r="G3350">
        <v>2642</v>
      </c>
      <c r="H3350" t="s">
        <v>3093</v>
      </c>
      <c r="I3350">
        <v>113367</v>
      </c>
      <c r="J3350" s="12" t="s">
        <v>5874</v>
      </c>
      <c r="K3350" s="13">
        <v>45838</v>
      </c>
      <c r="L3350" s="13">
        <v>45838</v>
      </c>
      <c r="M3350" s="14">
        <v>209817.05</v>
      </c>
      <c r="N3350" s="14">
        <v>45806.34</v>
      </c>
      <c r="O3350" s="14">
        <v>255623.39</v>
      </c>
      <c r="P3350">
        <v>10</v>
      </c>
      <c r="Q3350">
        <v>3</v>
      </c>
      <c r="R3350">
        <v>13</v>
      </c>
      <c r="S3350" s="15">
        <v>0</v>
      </c>
      <c r="T3350" s="15">
        <v>0</v>
      </c>
      <c r="U3350" s="15">
        <v>13</v>
      </c>
      <c r="V3350" s="15">
        <v>13</v>
      </c>
      <c r="W3350" s="15">
        <v>0</v>
      </c>
      <c r="X3350" s="15">
        <v>0</v>
      </c>
      <c r="Y3350" s="15">
        <v>0</v>
      </c>
      <c r="Z3350" s="15">
        <v>0</v>
      </c>
      <c r="AA3350" s="15">
        <v>13</v>
      </c>
      <c r="AB3350" s="15">
        <v>13</v>
      </c>
      <c r="AC3350" s="16">
        <v>178459.27</v>
      </c>
      <c r="AD3350" s="16">
        <v>39773.800000000003</v>
      </c>
      <c r="AE3350" s="16">
        <v>218233.07</v>
      </c>
      <c r="AF3350" s="16">
        <v>56165.94</v>
      </c>
      <c r="AG3350" s="16">
        <v>12778.44</v>
      </c>
      <c r="AH3350" s="16">
        <v>68944.38</v>
      </c>
      <c r="AI3350" s="17">
        <v>0.755</v>
      </c>
      <c r="AJ3350" s="17">
        <v>0.91</v>
      </c>
      <c r="AK3350" s="42" t="s">
        <v>13738</v>
      </c>
      <c r="AL3350" s="42">
        <v>1706673</v>
      </c>
    </row>
    <row r="3351" spans="2:38" x14ac:dyDescent="0.3">
      <c r="B3351" s="15">
        <v>3326</v>
      </c>
      <c r="C3351" t="s">
        <v>55</v>
      </c>
      <c r="D3351" t="s">
        <v>56</v>
      </c>
      <c r="E3351" t="s">
        <v>2061</v>
      </c>
      <c r="F3351">
        <v>588</v>
      </c>
      <c r="G3351">
        <v>1699</v>
      </c>
      <c r="H3351" t="s">
        <v>57</v>
      </c>
      <c r="I3351">
        <v>108053</v>
      </c>
      <c r="J3351" s="12" t="s">
        <v>4813</v>
      </c>
      <c r="K3351" s="13">
        <v>45546</v>
      </c>
      <c r="L3351" s="13">
        <v>45546</v>
      </c>
      <c r="M3351" s="14">
        <v>194039.48</v>
      </c>
      <c r="N3351" s="14">
        <v>8174.41</v>
      </c>
      <c r="O3351" s="14">
        <v>202213.89</v>
      </c>
      <c r="P3351">
        <v>5</v>
      </c>
      <c r="Q3351">
        <v>1</v>
      </c>
      <c r="R3351">
        <v>6</v>
      </c>
      <c r="S3351" s="15">
        <v>0</v>
      </c>
      <c r="T3351" s="15">
        <v>0</v>
      </c>
      <c r="U3351" s="15">
        <v>6</v>
      </c>
      <c r="V3351" s="15">
        <v>6</v>
      </c>
      <c r="W3351" s="15">
        <v>0</v>
      </c>
      <c r="X3351" s="15">
        <v>0</v>
      </c>
      <c r="Y3351" s="15">
        <v>0</v>
      </c>
      <c r="Z3351" s="15">
        <v>0</v>
      </c>
      <c r="AA3351" s="15">
        <v>6</v>
      </c>
      <c r="AB3351" s="15">
        <v>6</v>
      </c>
      <c r="AC3351" s="16">
        <v>178902.19</v>
      </c>
      <c r="AD3351" s="16">
        <v>9651.85</v>
      </c>
      <c r="AE3351" s="16">
        <v>188554.04</v>
      </c>
      <c r="AF3351" s="16">
        <v>65941.69</v>
      </c>
      <c r="AG3351" s="16">
        <v>2978.1</v>
      </c>
      <c r="AH3351" s="16">
        <v>68919.789999999994</v>
      </c>
      <c r="AI3351" s="17">
        <v>1</v>
      </c>
      <c r="AJ3351" s="17">
        <v>1</v>
      </c>
      <c r="AK3351" s="42" t="s">
        <v>12451</v>
      </c>
      <c r="AL3351" s="42" t="s">
        <v>9273</v>
      </c>
    </row>
    <row r="3352" spans="2:38" x14ac:dyDescent="0.3">
      <c r="B3352" s="15">
        <v>3327</v>
      </c>
      <c r="C3352" t="s">
        <v>58</v>
      </c>
      <c r="D3352" t="s">
        <v>59</v>
      </c>
      <c r="E3352" t="s">
        <v>2467</v>
      </c>
      <c r="F3352">
        <v>375</v>
      </c>
      <c r="G3352">
        <v>375</v>
      </c>
      <c r="H3352" t="s">
        <v>192</v>
      </c>
      <c r="I3352">
        <v>61372</v>
      </c>
      <c r="J3352" s="12" t="s">
        <v>2067</v>
      </c>
      <c r="K3352" s="13">
        <v>41844</v>
      </c>
      <c r="L3352" s="13">
        <v>41844</v>
      </c>
      <c r="M3352" s="14">
        <v>160739.14000000001</v>
      </c>
      <c r="N3352" s="14">
        <v>66872.03</v>
      </c>
      <c r="O3352" s="14">
        <v>227611.17</v>
      </c>
      <c r="P3352">
        <v>4</v>
      </c>
      <c r="Q3352">
        <v>0</v>
      </c>
      <c r="R3352">
        <v>4</v>
      </c>
      <c r="S3352" s="15">
        <v>0</v>
      </c>
      <c r="T3352" s="15">
        <v>0</v>
      </c>
      <c r="U3352" s="15">
        <v>2</v>
      </c>
      <c r="V3352" s="15">
        <v>2</v>
      </c>
      <c r="W3352" s="15">
        <v>2</v>
      </c>
      <c r="X3352" s="15">
        <v>4</v>
      </c>
      <c r="Y3352" s="15">
        <v>0</v>
      </c>
      <c r="Z3352" s="15">
        <v>0</v>
      </c>
      <c r="AA3352" s="15">
        <v>4</v>
      </c>
      <c r="AB3352" s="15">
        <v>6</v>
      </c>
      <c r="AC3352" s="16">
        <v>144569.4</v>
      </c>
      <c r="AD3352" s="16">
        <v>64065.61</v>
      </c>
      <c r="AE3352" s="16">
        <v>208635.01</v>
      </c>
      <c r="AF3352" s="16">
        <v>52504.23</v>
      </c>
      <c r="AG3352" s="16">
        <v>16414.03</v>
      </c>
      <c r="AH3352" s="16">
        <v>68918.259999999995</v>
      </c>
      <c r="AI3352" s="17">
        <v>0.84930000000000005</v>
      </c>
      <c r="AJ3352" s="17">
        <v>0.92849999999999999</v>
      </c>
      <c r="AK3352" s="42" t="s">
        <v>13025</v>
      </c>
      <c r="AL3352" s="42" t="s">
        <v>9474</v>
      </c>
    </row>
    <row r="3353" spans="2:38" x14ac:dyDescent="0.3">
      <c r="B3353" s="15">
        <v>3328</v>
      </c>
      <c r="C3353" t="s">
        <v>2469</v>
      </c>
      <c r="D3353" t="s">
        <v>110</v>
      </c>
      <c r="E3353" t="s">
        <v>110</v>
      </c>
      <c r="F3353">
        <v>931</v>
      </c>
      <c r="G3353">
        <v>931</v>
      </c>
      <c r="H3353" t="s">
        <v>111</v>
      </c>
      <c r="I3353">
        <v>33183</v>
      </c>
      <c r="J3353" s="12" t="s">
        <v>1341</v>
      </c>
      <c r="K3353" s="13">
        <v>39965</v>
      </c>
      <c r="L3353" s="13">
        <v>39965</v>
      </c>
      <c r="M3353" s="14">
        <v>152311.81</v>
      </c>
      <c r="N3353" s="14">
        <v>3791</v>
      </c>
      <c r="O3353" s="14">
        <v>156102.81</v>
      </c>
      <c r="P3353">
        <v>3</v>
      </c>
      <c r="Q3353">
        <v>0</v>
      </c>
      <c r="R3353">
        <v>3</v>
      </c>
      <c r="S3353" s="15">
        <v>0</v>
      </c>
      <c r="T3353" s="15">
        <v>0</v>
      </c>
      <c r="U3353" s="15">
        <v>1</v>
      </c>
      <c r="V3353" s="15">
        <v>1</v>
      </c>
      <c r="W3353" s="15">
        <v>2</v>
      </c>
      <c r="X3353" s="15">
        <v>4</v>
      </c>
      <c r="Y3353" s="15">
        <v>0</v>
      </c>
      <c r="Z3353" s="15">
        <v>0</v>
      </c>
      <c r="AA3353" s="15">
        <v>3</v>
      </c>
      <c r="AB3353" s="15">
        <v>5</v>
      </c>
      <c r="AC3353" s="16">
        <v>217258.61</v>
      </c>
      <c r="AD3353" s="16">
        <v>5578.8</v>
      </c>
      <c r="AE3353" s="16">
        <v>222837.41</v>
      </c>
      <c r="AF3353" s="16">
        <v>67032.34</v>
      </c>
      <c r="AG3353" s="16">
        <v>1877.73</v>
      </c>
      <c r="AH3353" s="16">
        <v>68910.070000000007</v>
      </c>
      <c r="AI3353" s="17">
        <v>1</v>
      </c>
      <c r="AJ3353" s="17">
        <v>0.97599999999999998</v>
      </c>
      <c r="AK3353" s="42" t="s">
        <v>12370</v>
      </c>
      <c r="AL3353" s="42" t="s">
        <v>9229</v>
      </c>
    </row>
    <row r="3354" spans="2:38" x14ac:dyDescent="0.3">
      <c r="B3354" s="15">
        <v>3329</v>
      </c>
      <c r="C3354" t="s">
        <v>49</v>
      </c>
      <c r="D3354" t="s">
        <v>52</v>
      </c>
      <c r="E3354" t="s">
        <v>2476</v>
      </c>
      <c r="F3354">
        <v>978</v>
      </c>
      <c r="G3354">
        <v>978</v>
      </c>
      <c r="H3354" t="s">
        <v>162</v>
      </c>
      <c r="I3354">
        <v>55400</v>
      </c>
      <c r="J3354" s="12" t="s">
        <v>594</v>
      </c>
      <c r="K3354" s="13">
        <v>41481</v>
      </c>
      <c r="L3354" s="13">
        <v>41481</v>
      </c>
      <c r="M3354" s="14">
        <v>100946.69</v>
      </c>
      <c r="N3354" s="14">
        <v>0</v>
      </c>
      <c r="O3354" s="14">
        <v>100946.69</v>
      </c>
      <c r="P3354">
        <v>1</v>
      </c>
      <c r="Q3354">
        <v>0</v>
      </c>
      <c r="R3354">
        <v>1</v>
      </c>
      <c r="S3354" s="15">
        <v>0</v>
      </c>
      <c r="T3354" s="15">
        <v>0</v>
      </c>
      <c r="U3354" s="15">
        <v>0</v>
      </c>
      <c r="V3354" s="15">
        <v>0</v>
      </c>
      <c r="W3354" s="15">
        <v>1</v>
      </c>
      <c r="X3354" s="15">
        <v>2</v>
      </c>
      <c r="Y3354" s="15">
        <v>0</v>
      </c>
      <c r="Z3354" s="15">
        <v>0</v>
      </c>
      <c r="AA3354" s="15">
        <v>1</v>
      </c>
      <c r="AB3354" s="15">
        <v>2</v>
      </c>
      <c r="AC3354" s="16">
        <v>235596.65</v>
      </c>
      <c r="AD3354" s="16">
        <v>6870.02</v>
      </c>
      <c r="AE3354" s="16">
        <v>242466.67</v>
      </c>
      <c r="AF3354" s="16">
        <v>67384.58</v>
      </c>
      <c r="AG3354" s="16">
        <v>1511.51</v>
      </c>
      <c r="AH3354" s="16">
        <v>68896.09</v>
      </c>
      <c r="AI3354" s="17">
        <v>1</v>
      </c>
      <c r="AJ3354" s="17">
        <v>0.97419999999999995</v>
      </c>
      <c r="AK3354" s="42" t="s">
        <v>12481</v>
      </c>
      <c r="AL3354" s="42" t="s">
        <v>9252</v>
      </c>
    </row>
    <row r="3355" spans="2:38" x14ac:dyDescent="0.3">
      <c r="B3355" s="15">
        <v>3330</v>
      </c>
      <c r="C3355" t="s">
        <v>55</v>
      </c>
      <c r="D3355" t="s">
        <v>157</v>
      </c>
      <c r="E3355" t="s">
        <v>157</v>
      </c>
      <c r="F3355">
        <v>2106</v>
      </c>
      <c r="G3355">
        <v>2106</v>
      </c>
      <c r="H3355" t="s">
        <v>486</v>
      </c>
      <c r="I3355">
        <v>86027</v>
      </c>
      <c r="J3355" s="12" t="s">
        <v>5204</v>
      </c>
      <c r="K3355" s="13">
        <v>43677</v>
      </c>
      <c r="L3355" s="13">
        <v>43677</v>
      </c>
      <c r="M3355" s="14">
        <v>156383.47</v>
      </c>
      <c r="N3355" s="14">
        <v>31003.759999999998</v>
      </c>
      <c r="O3355" s="14">
        <v>187387.23</v>
      </c>
      <c r="P3355">
        <v>5</v>
      </c>
      <c r="Q3355">
        <v>1</v>
      </c>
      <c r="R3355">
        <v>6</v>
      </c>
      <c r="S3355" s="15">
        <v>0</v>
      </c>
      <c r="T3355" s="15">
        <v>0</v>
      </c>
      <c r="U3355" s="15">
        <v>4</v>
      </c>
      <c r="V3355" s="15">
        <v>4</v>
      </c>
      <c r="W3355" s="15">
        <v>2</v>
      </c>
      <c r="X3355" s="15">
        <v>4</v>
      </c>
      <c r="Y3355" s="15">
        <v>0</v>
      </c>
      <c r="Z3355" s="15">
        <v>0</v>
      </c>
      <c r="AA3355" s="15">
        <v>6</v>
      </c>
      <c r="AB3355" s="15">
        <v>8</v>
      </c>
      <c r="AC3355" s="16">
        <v>158154.79</v>
      </c>
      <c r="AD3355" s="16">
        <v>37501.699999999997</v>
      </c>
      <c r="AE3355" s="16">
        <v>195656.49</v>
      </c>
      <c r="AF3355" s="16">
        <v>53791.4</v>
      </c>
      <c r="AG3355" s="16">
        <v>15087.92</v>
      </c>
      <c r="AH3355" s="16">
        <v>68879.320000000007</v>
      </c>
      <c r="AI3355" s="17">
        <v>1</v>
      </c>
      <c r="AJ3355" s="17">
        <v>0.92490000000000006</v>
      </c>
      <c r="AK3355" s="42" t="s">
        <v>12923</v>
      </c>
      <c r="AL3355" s="42" t="s">
        <v>9264</v>
      </c>
    </row>
    <row r="3356" spans="2:38" x14ac:dyDescent="0.3">
      <c r="B3356" s="15">
        <v>3331</v>
      </c>
      <c r="C3356" t="s">
        <v>49</v>
      </c>
      <c r="D3356" t="s">
        <v>52</v>
      </c>
      <c r="E3356" t="s">
        <v>2484</v>
      </c>
      <c r="F3356">
        <v>280</v>
      </c>
      <c r="G3356">
        <v>280</v>
      </c>
      <c r="H3356" t="s">
        <v>90</v>
      </c>
      <c r="I3356">
        <v>72803</v>
      </c>
      <c r="J3356" s="12" t="s">
        <v>1902</v>
      </c>
      <c r="K3356" s="13">
        <v>42830</v>
      </c>
      <c r="L3356" s="13">
        <v>42830</v>
      </c>
      <c r="M3356" s="14">
        <v>229566.66</v>
      </c>
      <c r="N3356" s="14">
        <v>39890.660000000003</v>
      </c>
      <c r="O3356" s="14">
        <v>269457.32</v>
      </c>
      <c r="P3356">
        <v>6</v>
      </c>
      <c r="Q3356">
        <v>2</v>
      </c>
      <c r="R3356">
        <v>8</v>
      </c>
      <c r="S3356" s="15">
        <v>0</v>
      </c>
      <c r="T3356" s="15">
        <v>0</v>
      </c>
      <c r="U3356" s="15">
        <v>5</v>
      </c>
      <c r="V3356" s="15">
        <v>5</v>
      </c>
      <c r="W3356" s="15">
        <v>3</v>
      </c>
      <c r="X3356" s="15">
        <v>6</v>
      </c>
      <c r="Y3356" s="15">
        <v>0</v>
      </c>
      <c r="Z3356" s="15">
        <v>0</v>
      </c>
      <c r="AA3356" s="15">
        <v>8</v>
      </c>
      <c r="AB3356" s="15">
        <v>11</v>
      </c>
      <c r="AC3356" s="16">
        <v>238965.71</v>
      </c>
      <c r="AD3356" s="16">
        <v>36264.22</v>
      </c>
      <c r="AE3356" s="16">
        <v>275229.93</v>
      </c>
      <c r="AF3356" s="16">
        <v>57982.95</v>
      </c>
      <c r="AG3356" s="16">
        <v>10879.24</v>
      </c>
      <c r="AH3356" s="16">
        <v>68862.19</v>
      </c>
      <c r="AI3356" s="17">
        <v>0.93049999999999999</v>
      </c>
      <c r="AJ3356" s="17">
        <v>0.8821</v>
      </c>
      <c r="AK3356" s="42" t="s">
        <v>12792</v>
      </c>
      <c r="AL3356" s="42" t="s">
        <v>9294</v>
      </c>
    </row>
    <row r="3357" spans="2:38" x14ac:dyDescent="0.3">
      <c r="B3357" s="15">
        <v>3332</v>
      </c>
      <c r="C3357" t="s">
        <v>2469</v>
      </c>
      <c r="D3357" t="s">
        <v>110</v>
      </c>
      <c r="E3357" t="s">
        <v>110</v>
      </c>
      <c r="F3357">
        <v>360</v>
      </c>
      <c r="G3357">
        <v>2826</v>
      </c>
      <c r="H3357" t="s">
        <v>2464</v>
      </c>
      <c r="I3357">
        <v>109373</v>
      </c>
      <c r="J3357" s="12" t="s">
        <v>4627</v>
      </c>
      <c r="K3357" s="13">
        <v>45600</v>
      </c>
      <c r="L3357" s="13">
        <v>45600</v>
      </c>
      <c r="M3357" s="14">
        <v>173182.58</v>
      </c>
      <c r="N3357" s="14">
        <v>0</v>
      </c>
      <c r="O3357" s="14">
        <v>173182.58</v>
      </c>
      <c r="P3357">
        <v>7</v>
      </c>
      <c r="Q3357">
        <v>0</v>
      </c>
      <c r="R3357">
        <v>7</v>
      </c>
      <c r="S3357" s="15">
        <v>0</v>
      </c>
      <c r="T3357" s="15">
        <v>0</v>
      </c>
      <c r="U3357" s="15">
        <v>6</v>
      </c>
      <c r="V3357" s="15">
        <v>6</v>
      </c>
      <c r="W3357" s="15">
        <v>0</v>
      </c>
      <c r="X3357" s="15">
        <v>0</v>
      </c>
      <c r="Y3357" s="15">
        <v>1</v>
      </c>
      <c r="Z3357" s="15">
        <v>3</v>
      </c>
      <c r="AA3357" s="15">
        <v>7</v>
      </c>
      <c r="AB3357" s="15">
        <v>9</v>
      </c>
      <c r="AC3357" s="16">
        <v>205364.14</v>
      </c>
      <c r="AD3357" s="16">
        <v>0</v>
      </c>
      <c r="AE3357" s="16">
        <v>205364.14</v>
      </c>
      <c r="AF3357" s="16">
        <v>68855.69</v>
      </c>
      <c r="AG3357" s="16">
        <v>0</v>
      </c>
      <c r="AH3357" s="16">
        <v>68855.69</v>
      </c>
      <c r="AI3357" s="17">
        <v>0.755</v>
      </c>
      <c r="AJ3357" s="17">
        <v>0.91</v>
      </c>
      <c r="AK3357" s="42" t="s">
        <v>12235</v>
      </c>
      <c r="AL3357" s="42" t="s">
        <v>9221</v>
      </c>
    </row>
    <row r="3358" spans="2:38" x14ac:dyDescent="0.3">
      <c r="B3358" s="15">
        <v>3333</v>
      </c>
      <c r="C3358" t="s">
        <v>49</v>
      </c>
      <c r="D3358" t="s">
        <v>67</v>
      </c>
      <c r="E3358" t="s">
        <v>2454</v>
      </c>
      <c r="F3358">
        <v>2643</v>
      </c>
      <c r="G3358">
        <v>2643</v>
      </c>
      <c r="H3358" t="s">
        <v>2455</v>
      </c>
      <c r="I3358">
        <v>115145</v>
      </c>
      <c r="J3358" s="12" t="s">
        <v>6966</v>
      </c>
      <c r="K3358" s="13">
        <v>45937</v>
      </c>
      <c r="L3358" s="13">
        <v>45937</v>
      </c>
      <c r="M3358" s="14">
        <v>114500.58</v>
      </c>
      <c r="N3358" s="14">
        <v>33800.29</v>
      </c>
      <c r="O3358" s="14">
        <v>148300.87</v>
      </c>
      <c r="P3358">
        <v>12.5</v>
      </c>
      <c r="Q3358">
        <v>4</v>
      </c>
      <c r="R3358">
        <v>16.5</v>
      </c>
      <c r="S3358" s="15">
        <v>0</v>
      </c>
      <c r="T3358" s="15">
        <v>0</v>
      </c>
      <c r="U3358" s="15">
        <v>16</v>
      </c>
      <c r="V3358" s="15">
        <v>16</v>
      </c>
      <c r="W3358" s="15">
        <v>0.5</v>
      </c>
      <c r="X3358" s="15">
        <v>1</v>
      </c>
      <c r="Y3358" s="15">
        <v>0</v>
      </c>
      <c r="Z3358" s="15">
        <v>0</v>
      </c>
      <c r="AA3358" s="15">
        <v>16.5</v>
      </c>
      <c r="AB3358" s="15">
        <v>17</v>
      </c>
      <c r="AC3358" s="16">
        <v>258409.82</v>
      </c>
      <c r="AD3358" s="16">
        <v>74186.62</v>
      </c>
      <c r="AE3358" s="16">
        <v>332596.44</v>
      </c>
      <c r="AF3358" s="16">
        <v>56190.01</v>
      </c>
      <c r="AG3358" s="16">
        <v>12664.77</v>
      </c>
      <c r="AH3358" s="16">
        <v>68854.78</v>
      </c>
      <c r="AI3358" s="17">
        <v>0.755</v>
      </c>
      <c r="AJ3358" s="17">
        <v>0.91</v>
      </c>
      <c r="AK3358" s="42" t="s">
        <v>15072</v>
      </c>
      <c r="AL3358" s="42" t="s">
        <v>9206</v>
      </c>
    </row>
    <row r="3359" spans="2:38" x14ac:dyDescent="0.3">
      <c r="B3359" s="15">
        <v>3334</v>
      </c>
      <c r="C3359" t="s">
        <v>55</v>
      </c>
      <c r="D3359" t="s">
        <v>333</v>
      </c>
      <c r="E3359" t="s">
        <v>333</v>
      </c>
      <c r="F3359">
        <v>2579</v>
      </c>
      <c r="G3359">
        <v>2886</v>
      </c>
      <c r="H3359" t="s">
        <v>3466</v>
      </c>
      <c r="I3359">
        <v>111709</v>
      </c>
      <c r="J3359" s="12" t="s">
        <v>4748</v>
      </c>
      <c r="K3359" s="13">
        <v>45681</v>
      </c>
      <c r="L3359" s="13">
        <v>45681</v>
      </c>
      <c r="M3359" s="14">
        <v>167496.22</v>
      </c>
      <c r="N3359" s="14">
        <v>7547.12</v>
      </c>
      <c r="O3359" s="14">
        <v>175043.34</v>
      </c>
      <c r="P3359">
        <v>8</v>
      </c>
      <c r="Q3359">
        <v>0</v>
      </c>
      <c r="R3359">
        <v>8</v>
      </c>
      <c r="S3359" s="15">
        <v>0</v>
      </c>
      <c r="T3359" s="15">
        <v>0</v>
      </c>
      <c r="U3359" s="15">
        <v>6</v>
      </c>
      <c r="V3359" s="15">
        <v>6</v>
      </c>
      <c r="W3359" s="15">
        <v>2</v>
      </c>
      <c r="X3359" s="15">
        <v>4</v>
      </c>
      <c r="Y3359" s="15">
        <v>0</v>
      </c>
      <c r="Z3359" s="15">
        <v>0</v>
      </c>
      <c r="AA3359" s="15">
        <v>8</v>
      </c>
      <c r="AB3359" s="15">
        <v>10</v>
      </c>
      <c r="AC3359" s="16">
        <v>197450.53</v>
      </c>
      <c r="AD3359" s="16">
        <v>9499.7199999999993</v>
      </c>
      <c r="AE3359" s="16">
        <v>206950.25</v>
      </c>
      <c r="AF3359" s="16">
        <v>65609.919999999998</v>
      </c>
      <c r="AG3359" s="16">
        <v>3225.4</v>
      </c>
      <c r="AH3359" s="16">
        <v>68835.320000000007</v>
      </c>
      <c r="AI3359" s="17">
        <v>0.755</v>
      </c>
      <c r="AJ3359" s="17">
        <v>0.91</v>
      </c>
      <c r="AK3359" s="42" t="s">
        <v>12380</v>
      </c>
      <c r="AL3359" s="42" t="s">
        <v>10805</v>
      </c>
    </row>
    <row r="3360" spans="2:38" x14ac:dyDescent="0.3">
      <c r="B3360" s="15">
        <v>3335</v>
      </c>
      <c r="C3360" t="s">
        <v>2469</v>
      </c>
      <c r="D3360" t="s">
        <v>131</v>
      </c>
      <c r="E3360" t="s">
        <v>131</v>
      </c>
      <c r="F3360">
        <v>589</v>
      </c>
      <c r="G3360">
        <v>589</v>
      </c>
      <c r="H3360" t="s">
        <v>132</v>
      </c>
      <c r="I3360">
        <v>78521</v>
      </c>
      <c r="J3360" s="12" t="s">
        <v>5482</v>
      </c>
      <c r="K3360" s="13">
        <v>43305</v>
      </c>
      <c r="L3360" s="13">
        <v>43305</v>
      </c>
      <c r="M3360" s="14">
        <v>123671.93</v>
      </c>
      <c r="N3360" s="14">
        <v>60351.71</v>
      </c>
      <c r="O3360" s="14">
        <v>184023.64</v>
      </c>
      <c r="P3360">
        <v>2</v>
      </c>
      <c r="Q3360">
        <v>2</v>
      </c>
      <c r="R3360">
        <v>4</v>
      </c>
      <c r="S3360" s="15">
        <v>0</v>
      </c>
      <c r="T3360" s="15">
        <v>0</v>
      </c>
      <c r="U3360" s="15">
        <v>2</v>
      </c>
      <c r="V3360" s="15">
        <v>2</v>
      </c>
      <c r="W3360" s="15">
        <v>2</v>
      </c>
      <c r="X3360" s="15">
        <v>4</v>
      </c>
      <c r="Y3360" s="15">
        <v>0</v>
      </c>
      <c r="Z3360" s="15">
        <v>0</v>
      </c>
      <c r="AA3360" s="15">
        <v>4</v>
      </c>
      <c r="AB3360" s="15">
        <v>6</v>
      </c>
      <c r="AC3360" s="16">
        <v>201084.32</v>
      </c>
      <c r="AD3360" s="16">
        <v>55022.67</v>
      </c>
      <c r="AE3360" s="16">
        <v>256106.99</v>
      </c>
      <c r="AF3360" s="16">
        <v>53083.35</v>
      </c>
      <c r="AG3360" s="16">
        <v>15742.53</v>
      </c>
      <c r="AH3360" s="16">
        <v>68825.88</v>
      </c>
      <c r="AI3360" s="17">
        <v>1</v>
      </c>
      <c r="AJ3360" s="17">
        <v>0.96250000000000002</v>
      </c>
      <c r="AK3360" s="42" t="s">
        <v>13263</v>
      </c>
      <c r="AL3360" s="42" t="s">
        <v>9654</v>
      </c>
    </row>
    <row r="3361" spans="2:38" x14ac:dyDescent="0.3">
      <c r="B3361" s="15">
        <v>3336</v>
      </c>
      <c r="C3361" t="s">
        <v>55</v>
      </c>
      <c r="D3361" t="s">
        <v>56</v>
      </c>
      <c r="E3361" t="s">
        <v>2062</v>
      </c>
      <c r="F3361">
        <v>869</v>
      </c>
      <c r="G3361">
        <v>869</v>
      </c>
      <c r="H3361" t="s">
        <v>69</v>
      </c>
      <c r="I3361">
        <v>58183</v>
      </c>
      <c r="J3361" s="12" t="s">
        <v>664</v>
      </c>
      <c r="K3361" s="13">
        <v>41709</v>
      </c>
      <c r="L3361" s="13">
        <v>41730</v>
      </c>
      <c r="M3361" s="14">
        <v>192925.67</v>
      </c>
      <c r="N3361" s="14">
        <v>17097.830000000002</v>
      </c>
      <c r="O3361" s="14">
        <v>210023.5</v>
      </c>
      <c r="P3361">
        <v>8</v>
      </c>
      <c r="Q3361">
        <v>0</v>
      </c>
      <c r="R3361">
        <v>8</v>
      </c>
      <c r="S3361" s="15">
        <v>0</v>
      </c>
      <c r="T3361" s="15">
        <v>0</v>
      </c>
      <c r="U3361" s="15">
        <v>7</v>
      </c>
      <c r="V3361" s="15">
        <v>7</v>
      </c>
      <c r="W3361" s="15">
        <v>1</v>
      </c>
      <c r="X3361" s="15">
        <v>2</v>
      </c>
      <c r="Y3361" s="15">
        <v>0</v>
      </c>
      <c r="Z3361" s="15">
        <v>0</v>
      </c>
      <c r="AA3361" s="15">
        <v>8</v>
      </c>
      <c r="AB3361" s="15">
        <v>9</v>
      </c>
      <c r="AC3361" s="16">
        <v>181638.72</v>
      </c>
      <c r="AD3361" s="16">
        <v>36552.47</v>
      </c>
      <c r="AE3361" s="16">
        <v>218191.19</v>
      </c>
      <c r="AF3361" s="16">
        <v>61802.37</v>
      </c>
      <c r="AG3361" s="16">
        <v>7019.57</v>
      </c>
      <c r="AH3361" s="16">
        <v>68821.94</v>
      </c>
      <c r="AI3361" s="17">
        <v>1</v>
      </c>
      <c r="AJ3361" s="17">
        <v>0.95469999999999999</v>
      </c>
      <c r="AK3361" s="42" t="s">
        <v>12877</v>
      </c>
      <c r="AL3361" s="42" t="s">
        <v>9250</v>
      </c>
    </row>
    <row r="3362" spans="2:38" x14ac:dyDescent="0.3">
      <c r="B3362" s="15">
        <v>3337</v>
      </c>
      <c r="C3362" t="s">
        <v>49</v>
      </c>
      <c r="D3362" t="s">
        <v>50</v>
      </c>
      <c r="E3362" t="s">
        <v>50</v>
      </c>
      <c r="F3362">
        <v>2673</v>
      </c>
      <c r="G3362">
        <v>2673</v>
      </c>
      <c r="H3362" t="s">
        <v>2846</v>
      </c>
      <c r="I3362">
        <v>110800</v>
      </c>
      <c r="J3362" s="12" t="s">
        <v>4718</v>
      </c>
      <c r="K3362" s="13">
        <v>45737</v>
      </c>
      <c r="L3362" s="13">
        <v>45737</v>
      </c>
      <c r="M3362" s="14">
        <v>197460.16</v>
      </c>
      <c r="N3362" s="14">
        <v>3033.25</v>
      </c>
      <c r="O3362" s="14">
        <v>200493.41</v>
      </c>
      <c r="P3362">
        <v>7</v>
      </c>
      <c r="Q3362">
        <v>0</v>
      </c>
      <c r="R3362">
        <v>7</v>
      </c>
      <c r="S3362" s="15">
        <v>0</v>
      </c>
      <c r="T3362" s="15">
        <v>0</v>
      </c>
      <c r="U3362" s="15">
        <v>5</v>
      </c>
      <c r="V3362" s="15">
        <v>5</v>
      </c>
      <c r="W3362" s="15">
        <v>2</v>
      </c>
      <c r="X3362" s="15">
        <v>4</v>
      </c>
      <c r="Y3362" s="15">
        <v>0</v>
      </c>
      <c r="Z3362" s="15">
        <v>0</v>
      </c>
      <c r="AA3362" s="15">
        <v>7</v>
      </c>
      <c r="AB3362" s="15">
        <v>9</v>
      </c>
      <c r="AC3362" s="16">
        <v>202378.28</v>
      </c>
      <c r="AD3362" s="16">
        <v>3543.62</v>
      </c>
      <c r="AE3362" s="16">
        <v>205921.9</v>
      </c>
      <c r="AF3362" s="16">
        <v>67452.990000000005</v>
      </c>
      <c r="AG3362" s="16">
        <v>1358.68</v>
      </c>
      <c r="AH3362" s="16">
        <v>68811.67</v>
      </c>
      <c r="AI3362" s="17">
        <v>0.755</v>
      </c>
      <c r="AJ3362" s="17">
        <v>0.91</v>
      </c>
      <c r="AK3362" s="42" t="s">
        <v>12342</v>
      </c>
      <c r="AL3362" s="42" t="s">
        <v>9976</v>
      </c>
    </row>
    <row r="3363" spans="2:38" x14ac:dyDescent="0.3">
      <c r="B3363" s="15">
        <v>3338</v>
      </c>
      <c r="C3363" t="s">
        <v>49</v>
      </c>
      <c r="D3363" t="s">
        <v>52</v>
      </c>
      <c r="E3363" t="s">
        <v>2484</v>
      </c>
      <c r="F3363">
        <v>36</v>
      </c>
      <c r="G3363">
        <v>36</v>
      </c>
      <c r="H3363" t="s">
        <v>103</v>
      </c>
      <c r="I3363">
        <v>112421</v>
      </c>
      <c r="J3363" s="12" t="s">
        <v>4630</v>
      </c>
      <c r="K3363" s="13">
        <v>45783</v>
      </c>
      <c r="L3363" s="13">
        <v>45783</v>
      </c>
      <c r="M3363" s="14">
        <v>205477.39</v>
      </c>
      <c r="N3363" s="14">
        <v>0</v>
      </c>
      <c r="O3363" s="14">
        <v>205477.39</v>
      </c>
      <c r="P3363">
        <v>7</v>
      </c>
      <c r="Q3363">
        <v>0</v>
      </c>
      <c r="R3363">
        <v>7</v>
      </c>
      <c r="S3363" s="15">
        <v>0</v>
      </c>
      <c r="T3363" s="15">
        <v>0</v>
      </c>
      <c r="U3363" s="15">
        <v>6</v>
      </c>
      <c r="V3363" s="15">
        <v>6</v>
      </c>
      <c r="W3363" s="15">
        <v>1</v>
      </c>
      <c r="X3363" s="15">
        <v>2</v>
      </c>
      <c r="Y3363" s="15">
        <v>0</v>
      </c>
      <c r="Z3363" s="15">
        <v>0</v>
      </c>
      <c r="AA3363" s="15">
        <v>7</v>
      </c>
      <c r="AB3363" s="15">
        <v>8</v>
      </c>
      <c r="AC3363" s="16">
        <v>205655.65</v>
      </c>
      <c r="AD3363" s="16">
        <v>0</v>
      </c>
      <c r="AE3363" s="16">
        <v>205655.65</v>
      </c>
      <c r="AF3363" s="16">
        <v>68798.09</v>
      </c>
      <c r="AG3363" s="16">
        <v>0</v>
      </c>
      <c r="AH3363" s="16">
        <v>68798.09</v>
      </c>
      <c r="AI3363" s="17">
        <v>0.755</v>
      </c>
      <c r="AJ3363" s="17">
        <v>0.91</v>
      </c>
      <c r="AK3363" s="42" t="s">
        <v>12238</v>
      </c>
      <c r="AL3363" s="42" t="s">
        <v>9516</v>
      </c>
    </row>
    <row r="3364" spans="2:38" x14ac:dyDescent="0.3">
      <c r="B3364" s="15">
        <v>3339</v>
      </c>
      <c r="C3364" t="s">
        <v>2469</v>
      </c>
      <c r="D3364" t="s">
        <v>171</v>
      </c>
      <c r="E3364" t="s">
        <v>171</v>
      </c>
      <c r="F3364">
        <v>54</v>
      </c>
      <c r="G3364">
        <v>54</v>
      </c>
      <c r="H3364" t="s">
        <v>286</v>
      </c>
      <c r="I3364">
        <v>114359</v>
      </c>
      <c r="J3364" s="12" t="s">
        <v>5009</v>
      </c>
      <c r="K3364" s="13">
        <v>45869</v>
      </c>
      <c r="L3364" s="13">
        <v>45870</v>
      </c>
      <c r="M3364" s="14">
        <v>180038.45</v>
      </c>
      <c r="N3364" s="14">
        <v>792.57</v>
      </c>
      <c r="O3364" s="14">
        <v>180831.02</v>
      </c>
      <c r="P3364">
        <v>7</v>
      </c>
      <c r="Q3364">
        <v>0</v>
      </c>
      <c r="R3364">
        <v>7</v>
      </c>
      <c r="S3364" s="15">
        <v>0</v>
      </c>
      <c r="T3364" s="15">
        <v>0</v>
      </c>
      <c r="U3364" s="15">
        <v>6</v>
      </c>
      <c r="V3364" s="15">
        <v>6</v>
      </c>
      <c r="W3364" s="15">
        <v>1</v>
      </c>
      <c r="X3364" s="15">
        <v>2</v>
      </c>
      <c r="Y3364" s="15">
        <v>0</v>
      </c>
      <c r="Z3364" s="15">
        <v>0</v>
      </c>
      <c r="AA3364" s="15">
        <v>7</v>
      </c>
      <c r="AB3364" s="15">
        <v>8</v>
      </c>
      <c r="AC3364" s="16">
        <v>182101.02</v>
      </c>
      <c r="AD3364" s="16">
        <v>720.46</v>
      </c>
      <c r="AE3364" s="16">
        <v>182821.48</v>
      </c>
      <c r="AF3364" s="16">
        <v>68551.179999999993</v>
      </c>
      <c r="AG3364" s="16">
        <v>216.14</v>
      </c>
      <c r="AH3364" s="16">
        <v>68767.320000000007</v>
      </c>
      <c r="AI3364" s="17">
        <v>0.755</v>
      </c>
      <c r="AJ3364" s="17">
        <v>0.91</v>
      </c>
      <c r="AK3364" s="42" t="s">
        <v>12694</v>
      </c>
      <c r="AL3364" s="42" t="s">
        <v>9375</v>
      </c>
    </row>
    <row r="3365" spans="2:38" x14ac:dyDescent="0.3">
      <c r="B3365" s="15">
        <v>3340</v>
      </c>
      <c r="C3365" t="s">
        <v>58</v>
      </c>
      <c r="D3365" t="s">
        <v>59</v>
      </c>
      <c r="E3365" t="s">
        <v>2475</v>
      </c>
      <c r="F3365">
        <v>900</v>
      </c>
      <c r="G3365">
        <v>900</v>
      </c>
      <c r="H3365" t="s">
        <v>147</v>
      </c>
      <c r="I3365">
        <v>106189</v>
      </c>
      <c r="J3365" s="12" t="s">
        <v>4796</v>
      </c>
      <c r="K3365" s="13">
        <v>45397</v>
      </c>
      <c r="L3365" s="13">
        <v>45397</v>
      </c>
      <c r="M3365" s="14">
        <v>185292.78</v>
      </c>
      <c r="N3365" s="14">
        <v>3810.7</v>
      </c>
      <c r="O3365" s="14">
        <v>189103.48</v>
      </c>
      <c r="P3365">
        <v>5</v>
      </c>
      <c r="Q3365">
        <v>0</v>
      </c>
      <c r="R3365">
        <v>5</v>
      </c>
      <c r="S3365" s="15">
        <v>0</v>
      </c>
      <c r="T3365" s="15">
        <v>0</v>
      </c>
      <c r="U3365" s="15">
        <v>5</v>
      </c>
      <c r="V3365" s="15">
        <v>5</v>
      </c>
      <c r="W3365" s="15">
        <v>0</v>
      </c>
      <c r="X3365" s="15">
        <v>0</v>
      </c>
      <c r="Y3365" s="15">
        <v>0</v>
      </c>
      <c r="Z3365" s="15">
        <v>0</v>
      </c>
      <c r="AA3365" s="15">
        <v>5</v>
      </c>
      <c r="AB3365" s="15">
        <v>5</v>
      </c>
      <c r="AC3365" s="16">
        <v>168298.09</v>
      </c>
      <c r="AD3365" s="16">
        <v>5424.27</v>
      </c>
      <c r="AE3365" s="16">
        <v>173722.36</v>
      </c>
      <c r="AF3365" s="16">
        <v>67382.47</v>
      </c>
      <c r="AG3365" s="16">
        <v>1376.13</v>
      </c>
      <c r="AH3365" s="16">
        <v>68758.600000000006</v>
      </c>
      <c r="AI3365" s="17">
        <v>0.88260000000000005</v>
      </c>
      <c r="AJ3365" s="17">
        <v>0.97840000000000005</v>
      </c>
      <c r="AK3365" s="42" t="s">
        <v>12432</v>
      </c>
      <c r="AL3365" s="42" t="s">
        <v>9428</v>
      </c>
    </row>
    <row r="3366" spans="2:38" x14ac:dyDescent="0.3">
      <c r="B3366" s="15">
        <v>3341</v>
      </c>
      <c r="C3366" t="s">
        <v>115</v>
      </c>
      <c r="D3366" t="s">
        <v>1653</v>
      </c>
      <c r="E3366" t="s">
        <v>2603</v>
      </c>
      <c r="F3366">
        <v>2230</v>
      </c>
      <c r="G3366">
        <v>2230</v>
      </c>
      <c r="H3366" t="s">
        <v>2620</v>
      </c>
      <c r="I3366">
        <v>104539</v>
      </c>
      <c r="J3366" s="12" t="s">
        <v>5297</v>
      </c>
      <c r="K3366" s="13">
        <v>45245</v>
      </c>
      <c r="L3366" s="13">
        <v>45245</v>
      </c>
      <c r="M3366" s="14">
        <v>181032.61</v>
      </c>
      <c r="N3366" s="14">
        <v>33719.050000000003</v>
      </c>
      <c r="O3366" s="14">
        <v>214751.66</v>
      </c>
      <c r="P3366">
        <v>5</v>
      </c>
      <c r="Q3366">
        <v>2</v>
      </c>
      <c r="R3366">
        <v>7</v>
      </c>
      <c r="S3366" s="15">
        <v>0</v>
      </c>
      <c r="T3366" s="15">
        <v>0</v>
      </c>
      <c r="U3366" s="15">
        <v>7</v>
      </c>
      <c r="V3366" s="15">
        <v>7</v>
      </c>
      <c r="W3366" s="15">
        <v>0</v>
      </c>
      <c r="X3366" s="15">
        <v>0</v>
      </c>
      <c r="Y3366" s="15">
        <v>0</v>
      </c>
      <c r="Z3366" s="15">
        <v>0</v>
      </c>
      <c r="AA3366" s="15">
        <v>7</v>
      </c>
      <c r="AB3366" s="15">
        <v>7</v>
      </c>
      <c r="AC3366" s="16">
        <v>163868.73000000001</v>
      </c>
      <c r="AD3366" s="16">
        <v>36656.26</v>
      </c>
      <c r="AE3366" s="16">
        <v>200524.99</v>
      </c>
      <c r="AF3366" s="16">
        <v>54751.76</v>
      </c>
      <c r="AG3366" s="16">
        <v>13987.67</v>
      </c>
      <c r="AH3366" s="16">
        <v>68739.429999999993</v>
      </c>
      <c r="AI3366" s="17">
        <v>1</v>
      </c>
      <c r="AJ3366" s="17">
        <v>0.92700000000000005</v>
      </c>
      <c r="AK3366" s="42" t="s">
        <v>13033</v>
      </c>
      <c r="AL3366" s="42">
        <v>1705130</v>
      </c>
    </row>
    <row r="3367" spans="2:38" x14ac:dyDescent="0.3">
      <c r="B3367" s="15">
        <v>3342</v>
      </c>
      <c r="C3367" t="s">
        <v>55</v>
      </c>
      <c r="D3367" t="s">
        <v>56</v>
      </c>
      <c r="E3367" t="s">
        <v>2061</v>
      </c>
      <c r="F3367">
        <v>1945</v>
      </c>
      <c r="G3367">
        <v>1945</v>
      </c>
      <c r="H3367" t="s">
        <v>3301</v>
      </c>
      <c r="I3367">
        <v>109551</v>
      </c>
      <c r="J3367" s="12" t="s">
        <v>4976</v>
      </c>
      <c r="K3367" s="13">
        <v>45687</v>
      </c>
      <c r="L3367" s="13">
        <v>45687</v>
      </c>
      <c r="M3367" s="14">
        <v>191431.73</v>
      </c>
      <c r="N3367" s="14">
        <v>15796.66</v>
      </c>
      <c r="O3367" s="14">
        <v>207228.39</v>
      </c>
      <c r="P3367">
        <v>4</v>
      </c>
      <c r="Q3367">
        <v>0</v>
      </c>
      <c r="R3367">
        <v>4</v>
      </c>
      <c r="S3367" s="15">
        <v>0</v>
      </c>
      <c r="T3367" s="15">
        <v>0</v>
      </c>
      <c r="U3367" s="15">
        <v>3</v>
      </c>
      <c r="V3367" s="15">
        <v>3</v>
      </c>
      <c r="W3367" s="15">
        <v>0</v>
      </c>
      <c r="X3367" s="15">
        <v>0</v>
      </c>
      <c r="Y3367" s="15">
        <v>1</v>
      </c>
      <c r="Z3367" s="15">
        <v>3</v>
      </c>
      <c r="AA3367" s="15">
        <v>4</v>
      </c>
      <c r="AB3367" s="15">
        <v>6</v>
      </c>
      <c r="AC3367" s="16">
        <v>195812.92</v>
      </c>
      <c r="AD3367" s="16">
        <v>17636.080000000002</v>
      </c>
      <c r="AE3367" s="16">
        <v>213449</v>
      </c>
      <c r="AF3367" s="16">
        <v>63717.74</v>
      </c>
      <c r="AG3367" s="16">
        <v>5002.16</v>
      </c>
      <c r="AH3367" s="16">
        <v>68719.899999999994</v>
      </c>
      <c r="AI3367" s="17">
        <v>0.755</v>
      </c>
      <c r="AJ3367" s="17">
        <v>0.91</v>
      </c>
      <c r="AK3367" s="42" t="s">
        <v>12655</v>
      </c>
      <c r="AL3367" s="42" t="s">
        <v>10595</v>
      </c>
    </row>
    <row r="3368" spans="2:38" x14ac:dyDescent="0.3">
      <c r="B3368" s="15">
        <v>3343</v>
      </c>
      <c r="C3368" t="s">
        <v>115</v>
      </c>
      <c r="D3368" t="s">
        <v>1656</v>
      </c>
      <c r="E3368" t="s">
        <v>2757</v>
      </c>
      <c r="F3368">
        <v>2811</v>
      </c>
      <c r="G3368">
        <v>2811</v>
      </c>
      <c r="H3368" t="s">
        <v>4418</v>
      </c>
      <c r="I3368">
        <v>109138</v>
      </c>
      <c r="J3368" s="12" t="s">
        <v>5083</v>
      </c>
      <c r="K3368" s="13">
        <v>45534</v>
      </c>
      <c r="L3368" s="13">
        <v>45534</v>
      </c>
      <c r="M3368" s="14">
        <v>215158.28</v>
      </c>
      <c r="N3368" s="14">
        <v>11842.22</v>
      </c>
      <c r="O3368" s="14">
        <v>227000.5</v>
      </c>
      <c r="P3368">
        <v>6</v>
      </c>
      <c r="Q3368">
        <v>0</v>
      </c>
      <c r="R3368">
        <v>6</v>
      </c>
      <c r="S3368" s="15">
        <v>0</v>
      </c>
      <c r="T3368" s="15">
        <v>0</v>
      </c>
      <c r="U3368" s="15">
        <v>5</v>
      </c>
      <c r="V3368" s="15">
        <v>5</v>
      </c>
      <c r="W3368" s="15">
        <v>1</v>
      </c>
      <c r="X3368" s="15">
        <v>2</v>
      </c>
      <c r="Y3368" s="15">
        <v>0</v>
      </c>
      <c r="Z3368" s="15">
        <v>0</v>
      </c>
      <c r="AA3368" s="15">
        <v>6</v>
      </c>
      <c r="AB3368" s="15">
        <v>7</v>
      </c>
      <c r="AC3368" s="16">
        <v>207012.03</v>
      </c>
      <c r="AD3368" s="16">
        <v>10387.65</v>
      </c>
      <c r="AE3368" s="16">
        <v>217399.67999999999</v>
      </c>
      <c r="AF3368" s="16">
        <v>65224.54</v>
      </c>
      <c r="AG3368" s="16">
        <v>3492.54</v>
      </c>
      <c r="AH3368" s="16">
        <v>68717.08</v>
      </c>
      <c r="AI3368" s="17">
        <v>0.89729999999999999</v>
      </c>
      <c r="AJ3368" s="17">
        <v>0.81850000000000001</v>
      </c>
      <c r="AK3368" s="42" t="s">
        <v>12781</v>
      </c>
      <c r="AL3368" s="42">
        <v>1707375</v>
      </c>
    </row>
    <row r="3369" spans="2:38" x14ac:dyDescent="0.3">
      <c r="B3369" s="15">
        <v>3344</v>
      </c>
      <c r="C3369" t="s">
        <v>2469</v>
      </c>
      <c r="D3369" t="s">
        <v>171</v>
      </c>
      <c r="E3369" t="s">
        <v>171</v>
      </c>
      <c r="F3369">
        <v>54</v>
      </c>
      <c r="G3369">
        <v>1381</v>
      </c>
      <c r="H3369" t="s">
        <v>286</v>
      </c>
      <c r="I3369">
        <v>104079</v>
      </c>
      <c r="J3369" s="12" t="s">
        <v>4696</v>
      </c>
      <c r="K3369" s="13">
        <v>45231</v>
      </c>
      <c r="L3369" s="13">
        <v>45231</v>
      </c>
      <c r="M3369" s="14">
        <v>99049.55</v>
      </c>
      <c r="N3369" s="14">
        <v>0</v>
      </c>
      <c r="O3369" s="14">
        <v>99049.55</v>
      </c>
      <c r="P3369">
        <v>3</v>
      </c>
      <c r="Q3369">
        <v>0</v>
      </c>
      <c r="R3369">
        <v>3</v>
      </c>
      <c r="S3369" s="15">
        <v>0</v>
      </c>
      <c r="T3369" s="15">
        <v>0</v>
      </c>
      <c r="U3369" s="15">
        <v>1</v>
      </c>
      <c r="V3369" s="15">
        <v>1</v>
      </c>
      <c r="W3369" s="15">
        <v>2</v>
      </c>
      <c r="X3369" s="15">
        <v>4</v>
      </c>
      <c r="Y3369" s="15">
        <v>0</v>
      </c>
      <c r="Z3369" s="15">
        <v>0</v>
      </c>
      <c r="AA3369" s="15">
        <v>3</v>
      </c>
      <c r="AB3369" s="15">
        <v>5</v>
      </c>
      <c r="AC3369" s="16">
        <v>221959.29</v>
      </c>
      <c r="AD3369" s="16">
        <v>0</v>
      </c>
      <c r="AE3369" s="16">
        <v>221959.29</v>
      </c>
      <c r="AF3369" s="16">
        <v>68711.98</v>
      </c>
      <c r="AG3369" s="16">
        <v>0</v>
      </c>
      <c r="AH3369" s="16">
        <v>68711.98</v>
      </c>
      <c r="AI3369" s="17">
        <v>1</v>
      </c>
      <c r="AJ3369" s="17">
        <v>0.8609</v>
      </c>
      <c r="AK3369" s="42" t="s">
        <v>12314</v>
      </c>
      <c r="AL3369" s="42" t="s">
        <v>9375</v>
      </c>
    </row>
    <row r="3370" spans="2:38" x14ac:dyDescent="0.3">
      <c r="B3370" s="15">
        <v>3345</v>
      </c>
      <c r="C3370" t="s">
        <v>49</v>
      </c>
      <c r="D3370" t="s">
        <v>67</v>
      </c>
      <c r="E3370" t="s">
        <v>67</v>
      </c>
      <c r="F3370">
        <v>2704</v>
      </c>
      <c r="G3370">
        <v>2704</v>
      </c>
      <c r="H3370" t="s">
        <v>2682</v>
      </c>
      <c r="I3370">
        <v>105400</v>
      </c>
      <c r="J3370" s="12" t="s">
        <v>7467</v>
      </c>
      <c r="K3370" s="13">
        <v>45275</v>
      </c>
      <c r="L3370" s="13">
        <v>45275</v>
      </c>
      <c r="M3370" s="14">
        <v>94182.25</v>
      </c>
      <c r="N3370" s="14">
        <v>0</v>
      </c>
      <c r="O3370" s="14">
        <v>94182.25</v>
      </c>
      <c r="P3370">
        <v>2</v>
      </c>
      <c r="Q3370">
        <v>0</v>
      </c>
      <c r="R3370">
        <v>2</v>
      </c>
      <c r="S3370" s="15">
        <v>0</v>
      </c>
      <c r="T3370" s="15">
        <v>0</v>
      </c>
      <c r="U3370" s="15">
        <v>1</v>
      </c>
      <c r="V3370" s="15">
        <v>1</v>
      </c>
      <c r="W3370" s="15">
        <v>1</v>
      </c>
      <c r="X3370" s="15">
        <v>2</v>
      </c>
      <c r="Y3370" s="15">
        <v>0</v>
      </c>
      <c r="Z3370" s="15">
        <v>0</v>
      </c>
      <c r="AA3370" s="15">
        <v>2</v>
      </c>
      <c r="AB3370" s="15">
        <v>3</v>
      </c>
      <c r="AC3370" s="16">
        <v>645323.91</v>
      </c>
      <c r="AD3370" s="16">
        <v>0</v>
      </c>
      <c r="AE3370" s="16">
        <v>645323.91</v>
      </c>
      <c r="AF3370" s="16">
        <v>68681.48</v>
      </c>
      <c r="AG3370" s="16">
        <v>0</v>
      </c>
      <c r="AH3370" s="16">
        <v>68681.48</v>
      </c>
      <c r="AI3370" s="17">
        <v>1</v>
      </c>
      <c r="AJ3370" s="17">
        <v>0.99539999999999995</v>
      </c>
      <c r="AK3370" s="42" t="s">
        <v>15704</v>
      </c>
      <c r="AL3370" s="42" t="s">
        <v>9724</v>
      </c>
    </row>
    <row r="3371" spans="2:38" x14ac:dyDescent="0.3">
      <c r="B3371" s="15">
        <v>3346</v>
      </c>
      <c r="C3371" t="s">
        <v>49</v>
      </c>
      <c r="D3371" t="s">
        <v>52</v>
      </c>
      <c r="E3371" t="s">
        <v>2476</v>
      </c>
      <c r="F3371">
        <v>74</v>
      </c>
      <c r="G3371">
        <v>74</v>
      </c>
      <c r="H3371" t="s">
        <v>105</v>
      </c>
      <c r="I3371">
        <v>113034</v>
      </c>
      <c r="J3371" s="12" t="s">
        <v>4636</v>
      </c>
      <c r="K3371" s="13">
        <v>45791</v>
      </c>
      <c r="L3371" s="13">
        <v>45791</v>
      </c>
      <c r="M3371" s="14">
        <v>180893.86</v>
      </c>
      <c r="N3371" s="14">
        <v>0</v>
      </c>
      <c r="O3371" s="14">
        <v>180893.86</v>
      </c>
      <c r="P3371">
        <v>5</v>
      </c>
      <c r="Q3371">
        <v>0</v>
      </c>
      <c r="R3371">
        <v>5</v>
      </c>
      <c r="S3371" s="15">
        <v>0</v>
      </c>
      <c r="T3371" s="15">
        <v>0</v>
      </c>
      <c r="U3371" s="15">
        <v>2</v>
      </c>
      <c r="V3371" s="15">
        <v>2</v>
      </c>
      <c r="W3371" s="15">
        <v>3</v>
      </c>
      <c r="X3371" s="15">
        <v>6</v>
      </c>
      <c r="Y3371" s="15">
        <v>0</v>
      </c>
      <c r="Z3371" s="15">
        <v>0</v>
      </c>
      <c r="AA3371" s="15">
        <v>5</v>
      </c>
      <c r="AB3371" s="15">
        <v>8</v>
      </c>
      <c r="AC3371" s="16">
        <v>196896.37</v>
      </c>
      <c r="AD3371" s="16">
        <v>0</v>
      </c>
      <c r="AE3371" s="16">
        <v>196896.37</v>
      </c>
      <c r="AF3371" s="16">
        <v>68585</v>
      </c>
      <c r="AG3371" s="16">
        <v>0</v>
      </c>
      <c r="AH3371" s="16">
        <v>68585</v>
      </c>
      <c r="AI3371" s="17">
        <v>0.755</v>
      </c>
      <c r="AJ3371" s="17">
        <v>0.91</v>
      </c>
      <c r="AK3371" s="42" t="s">
        <v>12244</v>
      </c>
      <c r="AL3371" s="42" t="s">
        <v>9257</v>
      </c>
    </row>
    <row r="3372" spans="2:38" x14ac:dyDescent="0.3">
      <c r="B3372" s="15">
        <v>3347</v>
      </c>
      <c r="C3372" t="s">
        <v>49</v>
      </c>
      <c r="D3372" t="s">
        <v>67</v>
      </c>
      <c r="E3372" t="s">
        <v>2454</v>
      </c>
      <c r="F3372">
        <v>2643</v>
      </c>
      <c r="G3372">
        <v>2643</v>
      </c>
      <c r="H3372" t="s">
        <v>2455</v>
      </c>
      <c r="I3372">
        <v>115087</v>
      </c>
      <c r="J3372" s="12" t="s">
        <v>7764</v>
      </c>
      <c r="K3372" s="13">
        <v>45953</v>
      </c>
      <c r="L3372" s="13">
        <v>45953</v>
      </c>
      <c r="M3372" s="14">
        <v>106652.01</v>
      </c>
      <c r="N3372" s="14">
        <v>68631.92</v>
      </c>
      <c r="O3372" s="14">
        <v>175283.93</v>
      </c>
      <c r="P3372">
        <v>11</v>
      </c>
      <c r="Q3372">
        <v>6</v>
      </c>
      <c r="R3372">
        <v>17</v>
      </c>
      <c r="S3372" s="15">
        <v>0</v>
      </c>
      <c r="T3372" s="15">
        <v>0</v>
      </c>
      <c r="U3372" s="15">
        <v>17</v>
      </c>
      <c r="V3372" s="15">
        <v>17</v>
      </c>
      <c r="W3372" s="15">
        <v>0</v>
      </c>
      <c r="X3372" s="15">
        <v>0</v>
      </c>
      <c r="Y3372" s="15">
        <v>0</v>
      </c>
      <c r="Z3372" s="15">
        <v>0</v>
      </c>
      <c r="AA3372" s="15">
        <v>17</v>
      </c>
      <c r="AB3372" s="15">
        <v>17</v>
      </c>
      <c r="AC3372" s="16">
        <v>42015.21</v>
      </c>
      <c r="AD3372" s="16">
        <v>60326.5</v>
      </c>
      <c r="AE3372" s="16">
        <v>102341.71</v>
      </c>
      <c r="AF3372" s="16">
        <v>42668.62</v>
      </c>
      <c r="AG3372" s="16">
        <v>25907.5</v>
      </c>
      <c r="AH3372" s="16">
        <v>68576.12</v>
      </c>
      <c r="AI3372" s="17">
        <v>0.755</v>
      </c>
      <c r="AJ3372" s="17">
        <v>0.91</v>
      </c>
      <c r="AK3372" s="42" t="s">
        <v>16082</v>
      </c>
      <c r="AL3372" s="42" t="s">
        <v>9206</v>
      </c>
    </row>
    <row r="3373" spans="2:38" x14ac:dyDescent="0.3">
      <c r="B3373" s="15">
        <v>3348</v>
      </c>
      <c r="C3373" t="s">
        <v>2469</v>
      </c>
      <c r="D3373" t="s">
        <v>78</v>
      </c>
      <c r="E3373" t="s">
        <v>78</v>
      </c>
      <c r="F3373">
        <v>2941</v>
      </c>
      <c r="G3373">
        <v>2941</v>
      </c>
      <c r="H3373" t="s">
        <v>1885</v>
      </c>
      <c r="I3373">
        <v>115516</v>
      </c>
      <c r="J3373" s="12" t="s">
        <v>8059</v>
      </c>
      <c r="K3373" s="13">
        <v>45951</v>
      </c>
      <c r="L3373" s="13">
        <v>45951</v>
      </c>
      <c r="M3373" s="14">
        <v>158698.57</v>
      </c>
      <c r="N3373" s="14">
        <v>89549.5</v>
      </c>
      <c r="O3373" s="14">
        <v>248248.07</v>
      </c>
      <c r="P3373">
        <v>6</v>
      </c>
      <c r="Q3373">
        <v>3</v>
      </c>
      <c r="R3373">
        <v>9</v>
      </c>
      <c r="S3373" s="15">
        <v>0</v>
      </c>
      <c r="T3373" s="15">
        <v>0</v>
      </c>
      <c r="U3373" s="15">
        <v>8</v>
      </c>
      <c r="V3373" s="15">
        <v>8</v>
      </c>
      <c r="W3373" s="15">
        <v>1</v>
      </c>
      <c r="X3373" s="15">
        <v>2</v>
      </c>
      <c r="Y3373" s="15">
        <v>0</v>
      </c>
      <c r="Z3373" s="15">
        <v>0</v>
      </c>
      <c r="AA3373" s="15">
        <v>9</v>
      </c>
      <c r="AB3373" s="15">
        <v>10</v>
      </c>
      <c r="AC3373" s="16">
        <v>100244.15</v>
      </c>
      <c r="AD3373" s="16">
        <v>130106.77</v>
      </c>
      <c r="AE3373" s="16">
        <v>230350.92</v>
      </c>
      <c r="AF3373" s="16">
        <v>41073.449999999997</v>
      </c>
      <c r="AG3373" s="16">
        <v>27429.9</v>
      </c>
      <c r="AH3373" s="16">
        <v>68503.350000000006</v>
      </c>
      <c r="AI3373" s="17">
        <v>0.755</v>
      </c>
      <c r="AJ3373" s="17">
        <v>0.91</v>
      </c>
      <c r="AK3373" s="42" t="s">
        <v>16460</v>
      </c>
      <c r="AL3373" s="42" t="e">
        <v>#N/A</v>
      </c>
    </row>
    <row r="3374" spans="2:38" x14ac:dyDescent="0.3">
      <c r="B3374" s="15">
        <v>3349</v>
      </c>
      <c r="C3374" t="s">
        <v>115</v>
      </c>
      <c r="D3374" t="s">
        <v>1653</v>
      </c>
      <c r="E3374" t="s">
        <v>2650</v>
      </c>
      <c r="F3374">
        <v>1796</v>
      </c>
      <c r="G3374">
        <v>1796</v>
      </c>
      <c r="H3374" t="s">
        <v>450</v>
      </c>
      <c r="I3374">
        <v>114073</v>
      </c>
      <c r="J3374" s="12" t="s">
        <v>5076</v>
      </c>
      <c r="K3374" s="13">
        <v>45896</v>
      </c>
      <c r="L3374" s="13">
        <v>45896</v>
      </c>
      <c r="M3374" s="14">
        <v>196860.61</v>
      </c>
      <c r="N3374" s="14">
        <v>34239.480000000003</v>
      </c>
      <c r="O3374" s="14">
        <v>231100.09</v>
      </c>
      <c r="P3374">
        <v>8</v>
      </c>
      <c r="Q3374">
        <v>1</v>
      </c>
      <c r="R3374">
        <v>9</v>
      </c>
      <c r="S3374" s="15">
        <v>0</v>
      </c>
      <c r="T3374" s="15">
        <v>0</v>
      </c>
      <c r="U3374" s="15">
        <v>6</v>
      </c>
      <c r="V3374" s="15">
        <v>6</v>
      </c>
      <c r="W3374" s="15">
        <v>3</v>
      </c>
      <c r="X3374" s="15">
        <v>6</v>
      </c>
      <c r="Y3374" s="15">
        <v>0</v>
      </c>
      <c r="Z3374" s="15">
        <v>0</v>
      </c>
      <c r="AA3374" s="15">
        <v>9</v>
      </c>
      <c r="AB3374" s="15">
        <v>12</v>
      </c>
      <c r="AC3374" s="16">
        <v>188987.63</v>
      </c>
      <c r="AD3374" s="16">
        <v>32013.67</v>
      </c>
      <c r="AE3374" s="16">
        <v>221001.3</v>
      </c>
      <c r="AF3374" s="16">
        <v>58334.59</v>
      </c>
      <c r="AG3374" s="16">
        <v>10151.26</v>
      </c>
      <c r="AH3374" s="16">
        <v>68485.850000000006</v>
      </c>
      <c r="AI3374" s="17">
        <v>0.755</v>
      </c>
      <c r="AJ3374" s="17">
        <v>0.91</v>
      </c>
      <c r="AK3374" s="42" t="s">
        <v>12774</v>
      </c>
      <c r="AL3374" s="42">
        <v>1703393</v>
      </c>
    </row>
    <row r="3375" spans="2:38" x14ac:dyDescent="0.3">
      <c r="B3375" s="15">
        <v>3350</v>
      </c>
      <c r="C3375" t="s">
        <v>163</v>
      </c>
      <c r="D3375" t="s">
        <v>1657</v>
      </c>
      <c r="E3375" t="s">
        <v>2661</v>
      </c>
      <c r="F3375">
        <v>2732</v>
      </c>
      <c r="G3375">
        <v>2732</v>
      </c>
      <c r="H3375" t="s">
        <v>4074</v>
      </c>
      <c r="I3375">
        <v>115571</v>
      </c>
      <c r="J3375" s="12" t="s">
        <v>6422</v>
      </c>
      <c r="K3375" s="13">
        <v>45961</v>
      </c>
      <c r="L3375" s="13">
        <v>45961</v>
      </c>
      <c r="M3375" s="14">
        <v>197033.18</v>
      </c>
      <c r="N3375" s="14">
        <v>4554.87</v>
      </c>
      <c r="O3375" s="14">
        <v>201588.05</v>
      </c>
      <c r="P3375">
        <v>4</v>
      </c>
      <c r="Q3375">
        <v>1</v>
      </c>
      <c r="R3375">
        <v>5</v>
      </c>
      <c r="S3375" s="15">
        <v>0</v>
      </c>
      <c r="T3375" s="15">
        <v>0</v>
      </c>
      <c r="U3375" s="15">
        <v>3</v>
      </c>
      <c r="V3375" s="15">
        <v>3</v>
      </c>
      <c r="W3375" s="15">
        <v>2</v>
      </c>
      <c r="X3375" s="15">
        <v>4</v>
      </c>
      <c r="Y3375" s="15">
        <v>0</v>
      </c>
      <c r="Z3375" s="15">
        <v>0</v>
      </c>
      <c r="AA3375" s="15">
        <v>5</v>
      </c>
      <c r="AB3375" s="15">
        <v>7</v>
      </c>
      <c r="AC3375" s="16">
        <v>203794.61</v>
      </c>
      <c r="AD3375" s="16">
        <v>3795.66</v>
      </c>
      <c r="AE3375" s="16">
        <v>207590.27</v>
      </c>
      <c r="AF3375" s="16">
        <v>66787.7</v>
      </c>
      <c r="AG3375" s="16">
        <v>1670.16</v>
      </c>
      <c r="AH3375" s="16">
        <v>68457.86</v>
      </c>
      <c r="AI3375" s="17">
        <v>0.755</v>
      </c>
      <c r="AJ3375" s="17">
        <v>0.91</v>
      </c>
      <c r="AK3375" s="42" t="s">
        <v>14392</v>
      </c>
      <c r="AL3375" s="42">
        <v>1707055</v>
      </c>
    </row>
    <row r="3376" spans="2:38" x14ac:dyDescent="0.3">
      <c r="B3376" s="15">
        <v>3351</v>
      </c>
      <c r="C3376" t="s">
        <v>55</v>
      </c>
      <c r="D3376" t="s">
        <v>106</v>
      </c>
      <c r="E3376" t="s">
        <v>106</v>
      </c>
      <c r="F3376">
        <v>616</v>
      </c>
      <c r="G3376">
        <v>616</v>
      </c>
      <c r="H3376" t="s">
        <v>212</v>
      </c>
      <c r="I3376">
        <v>54218</v>
      </c>
      <c r="J3376" s="12" t="s">
        <v>947</v>
      </c>
      <c r="K3376" s="13">
        <v>41394</v>
      </c>
      <c r="L3376" s="13">
        <v>41395</v>
      </c>
      <c r="M3376" s="14">
        <v>101340.87</v>
      </c>
      <c r="N3376" s="14">
        <v>3011.3</v>
      </c>
      <c r="O3376" s="14">
        <v>104352.17</v>
      </c>
      <c r="P3376">
        <v>2</v>
      </c>
      <c r="Q3376">
        <v>0</v>
      </c>
      <c r="R3376">
        <v>2</v>
      </c>
      <c r="S3376" s="15">
        <v>0</v>
      </c>
      <c r="T3376" s="15">
        <v>0</v>
      </c>
      <c r="U3376" s="15">
        <v>1</v>
      </c>
      <c r="V3376" s="15">
        <v>1</v>
      </c>
      <c r="W3376" s="15">
        <v>1</v>
      </c>
      <c r="X3376" s="15">
        <v>2</v>
      </c>
      <c r="Y3376" s="15">
        <v>0</v>
      </c>
      <c r="Z3376" s="15">
        <v>0</v>
      </c>
      <c r="AA3376" s="15">
        <v>2</v>
      </c>
      <c r="AB3376" s="15">
        <v>3</v>
      </c>
      <c r="AC3376" s="16">
        <v>227276.03</v>
      </c>
      <c r="AD3376" s="16">
        <v>15565.36</v>
      </c>
      <c r="AE3376" s="16">
        <v>242841.39</v>
      </c>
      <c r="AF3376" s="16">
        <v>64142.19</v>
      </c>
      <c r="AG3376" s="16">
        <v>4284.78</v>
      </c>
      <c r="AH3376" s="16">
        <v>68426.97</v>
      </c>
      <c r="AI3376" s="17">
        <v>1</v>
      </c>
      <c r="AJ3376" s="17">
        <v>0.93669999999999998</v>
      </c>
      <c r="AK3376" s="42" t="s">
        <v>13445</v>
      </c>
      <c r="AL3376" s="42" t="s">
        <v>9583</v>
      </c>
    </row>
    <row r="3377" spans="2:38" x14ac:dyDescent="0.3">
      <c r="B3377" s="15">
        <v>3352</v>
      </c>
      <c r="C3377" t="s">
        <v>58</v>
      </c>
      <c r="D3377" t="s">
        <v>59</v>
      </c>
      <c r="E3377" t="s">
        <v>2624</v>
      </c>
      <c r="F3377">
        <v>2843</v>
      </c>
      <c r="G3377">
        <v>2843</v>
      </c>
      <c r="H3377" t="s">
        <v>2929</v>
      </c>
      <c r="I3377">
        <v>112773</v>
      </c>
      <c r="J3377" s="12" t="s">
        <v>4645</v>
      </c>
      <c r="K3377" s="13">
        <v>45845</v>
      </c>
      <c r="L3377" s="13">
        <v>45845</v>
      </c>
      <c r="M3377" s="14">
        <v>281868.52</v>
      </c>
      <c r="N3377" s="14">
        <v>0</v>
      </c>
      <c r="O3377" s="14">
        <v>281868.52</v>
      </c>
      <c r="P3377">
        <v>4</v>
      </c>
      <c r="Q3377">
        <v>0</v>
      </c>
      <c r="R3377">
        <v>4</v>
      </c>
      <c r="S3377" s="15">
        <v>0</v>
      </c>
      <c r="T3377" s="15">
        <v>0</v>
      </c>
      <c r="U3377" s="15">
        <v>1</v>
      </c>
      <c r="V3377" s="15">
        <v>1</v>
      </c>
      <c r="W3377" s="15">
        <v>3</v>
      </c>
      <c r="X3377" s="15">
        <v>6</v>
      </c>
      <c r="Y3377" s="15">
        <v>0</v>
      </c>
      <c r="Z3377" s="15">
        <v>0</v>
      </c>
      <c r="AA3377" s="15">
        <v>4</v>
      </c>
      <c r="AB3377" s="15">
        <v>7</v>
      </c>
      <c r="AC3377" s="16">
        <v>216821.8</v>
      </c>
      <c r="AD3377" s="16">
        <v>0</v>
      </c>
      <c r="AE3377" s="16">
        <v>216821.8</v>
      </c>
      <c r="AF3377" s="16">
        <v>68378.22</v>
      </c>
      <c r="AG3377" s="16">
        <v>0</v>
      </c>
      <c r="AH3377" s="16">
        <v>68378.22</v>
      </c>
      <c r="AI3377" s="17">
        <v>0.755</v>
      </c>
      <c r="AJ3377" s="17">
        <v>0.91</v>
      </c>
      <c r="AK3377" s="42" t="s">
        <v>12253</v>
      </c>
      <c r="AL3377" s="42" t="s">
        <v>10092</v>
      </c>
    </row>
    <row r="3378" spans="2:38" x14ac:dyDescent="0.3">
      <c r="B3378" s="15">
        <v>3353</v>
      </c>
      <c r="C3378" t="s">
        <v>163</v>
      </c>
      <c r="D3378" t="s">
        <v>1650</v>
      </c>
      <c r="E3378" t="s">
        <v>2534</v>
      </c>
      <c r="F3378">
        <v>1913</v>
      </c>
      <c r="G3378">
        <v>1913</v>
      </c>
      <c r="H3378" t="s">
        <v>920</v>
      </c>
      <c r="I3378">
        <v>106301</v>
      </c>
      <c r="J3378" s="12" t="s">
        <v>4959</v>
      </c>
      <c r="K3378" s="13">
        <v>45321</v>
      </c>
      <c r="L3378" s="13">
        <v>45321</v>
      </c>
      <c r="M3378" s="14">
        <v>194326.56</v>
      </c>
      <c r="N3378" s="14">
        <v>11609.56</v>
      </c>
      <c r="O3378" s="14">
        <v>205936.12</v>
      </c>
      <c r="P3378">
        <v>11</v>
      </c>
      <c r="Q3378">
        <v>1</v>
      </c>
      <c r="R3378">
        <v>12</v>
      </c>
      <c r="S3378" s="15">
        <v>0</v>
      </c>
      <c r="T3378" s="15">
        <v>0</v>
      </c>
      <c r="U3378" s="15">
        <v>12</v>
      </c>
      <c r="V3378" s="15">
        <v>12</v>
      </c>
      <c r="W3378" s="15">
        <v>0</v>
      </c>
      <c r="X3378" s="15">
        <v>0</v>
      </c>
      <c r="Y3378" s="15">
        <v>0</v>
      </c>
      <c r="Z3378" s="15">
        <v>0</v>
      </c>
      <c r="AA3378" s="15">
        <v>12</v>
      </c>
      <c r="AB3378" s="15">
        <v>12</v>
      </c>
      <c r="AC3378" s="16">
        <v>192766.53</v>
      </c>
      <c r="AD3378" s="16">
        <v>15994.02</v>
      </c>
      <c r="AE3378" s="16">
        <v>208760.55</v>
      </c>
      <c r="AF3378" s="16">
        <v>63830.06</v>
      </c>
      <c r="AG3378" s="16">
        <v>4546.8999999999996</v>
      </c>
      <c r="AH3378" s="16">
        <v>68376.960000000006</v>
      </c>
      <c r="AI3378" s="17">
        <v>0.62539999999999996</v>
      </c>
      <c r="AJ3378" s="17">
        <v>0.878</v>
      </c>
      <c r="AK3378" s="42" t="s">
        <v>12630</v>
      </c>
      <c r="AL3378" s="42">
        <v>1704024</v>
      </c>
    </row>
    <row r="3379" spans="2:38" x14ac:dyDescent="0.3">
      <c r="B3379" s="15">
        <v>3354</v>
      </c>
      <c r="C3379" t="s">
        <v>2469</v>
      </c>
      <c r="D3379" t="s">
        <v>149</v>
      </c>
      <c r="E3379" t="s">
        <v>149</v>
      </c>
      <c r="F3379">
        <v>354</v>
      </c>
      <c r="G3379">
        <v>354</v>
      </c>
      <c r="H3379" t="s">
        <v>150</v>
      </c>
      <c r="I3379">
        <v>60585</v>
      </c>
      <c r="J3379" s="12" t="s">
        <v>801</v>
      </c>
      <c r="K3379" s="13">
        <v>41787</v>
      </c>
      <c r="L3379" s="13">
        <v>41787</v>
      </c>
      <c r="M3379" s="14">
        <v>128925.16</v>
      </c>
      <c r="N3379" s="14">
        <v>1717.25</v>
      </c>
      <c r="O3379" s="14">
        <v>130642.41</v>
      </c>
      <c r="P3379">
        <v>3</v>
      </c>
      <c r="Q3379">
        <v>0</v>
      </c>
      <c r="R3379">
        <v>3</v>
      </c>
      <c r="S3379" s="15">
        <v>0</v>
      </c>
      <c r="T3379" s="15">
        <v>0</v>
      </c>
      <c r="U3379" s="15">
        <v>3</v>
      </c>
      <c r="V3379" s="15">
        <v>3</v>
      </c>
      <c r="W3379" s="15">
        <v>0</v>
      </c>
      <c r="X3379" s="15">
        <v>0</v>
      </c>
      <c r="Y3379" s="15">
        <v>0</v>
      </c>
      <c r="Z3379" s="15">
        <v>0</v>
      </c>
      <c r="AA3379" s="15">
        <v>3</v>
      </c>
      <c r="AB3379" s="15">
        <v>3</v>
      </c>
      <c r="AC3379" s="16">
        <v>171768.59</v>
      </c>
      <c r="AD3379" s="16">
        <v>14770.73</v>
      </c>
      <c r="AE3379" s="16">
        <v>186539.32</v>
      </c>
      <c r="AF3379" s="16">
        <v>62882.57</v>
      </c>
      <c r="AG3379" s="16">
        <v>5488.77</v>
      </c>
      <c r="AH3379" s="16">
        <v>68371.34</v>
      </c>
      <c r="AI3379" s="17">
        <v>0.81910000000000005</v>
      </c>
      <c r="AJ3379" s="17">
        <v>0.94140000000000001</v>
      </c>
      <c r="AK3379" s="42" t="s">
        <v>12643</v>
      </c>
      <c r="AL3379" s="42" t="s">
        <v>9281</v>
      </c>
    </row>
    <row r="3380" spans="2:38" x14ac:dyDescent="0.3">
      <c r="B3380" s="15">
        <v>3355</v>
      </c>
      <c r="C3380" t="s">
        <v>2469</v>
      </c>
      <c r="D3380" t="s">
        <v>78</v>
      </c>
      <c r="E3380" t="s">
        <v>78</v>
      </c>
      <c r="F3380">
        <v>1532</v>
      </c>
      <c r="G3380">
        <v>1532</v>
      </c>
      <c r="H3380" t="s">
        <v>89</v>
      </c>
      <c r="I3380">
        <v>114039</v>
      </c>
      <c r="J3380" s="12" t="s">
        <v>6359</v>
      </c>
      <c r="K3380" s="13">
        <v>45869</v>
      </c>
      <c r="L3380" s="13">
        <v>45869</v>
      </c>
      <c r="M3380" s="14">
        <v>143274.28</v>
      </c>
      <c r="N3380" s="14">
        <v>85375.51</v>
      </c>
      <c r="O3380" s="14">
        <v>228649.79</v>
      </c>
      <c r="P3380">
        <v>9</v>
      </c>
      <c r="Q3380">
        <v>5</v>
      </c>
      <c r="R3380">
        <v>14</v>
      </c>
      <c r="S3380" s="15">
        <v>0</v>
      </c>
      <c r="T3380" s="15">
        <v>0</v>
      </c>
      <c r="U3380" s="15">
        <v>10</v>
      </c>
      <c r="V3380" s="15">
        <v>10</v>
      </c>
      <c r="W3380" s="15">
        <v>4</v>
      </c>
      <c r="X3380" s="15">
        <v>8</v>
      </c>
      <c r="Y3380" s="15">
        <v>0</v>
      </c>
      <c r="Z3380" s="15">
        <v>0</v>
      </c>
      <c r="AA3380" s="15">
        <v>14</v>
      </c>
      <c r="AB3380" s="15">
        <v>18</v>
      </c>
      <c r="AC3380" s="16">
        <v>125172.59</v>
      </c>
      <c r="AD3380" s="16">
        <v>89181.64</v>
      </c>
      <c r="AE3380" s="16">
        <v>214354.23</v>
      </c>
      <c r="AF3380" s="16">
        <v>37915.1</v>
      </c>
      <c r="AG3380" s="16">
        <v>30436.86</v>
      </c>
      <c r="AH3380" s="16">
        <v>68351.960000000006</v>
      </c>
      <c r="AI3380" s="17">
        <v>0.755</v>
      </c>
      <c r="AJ3380" s="17">
        <v>0.91</v>
      </c>
      <c r="AK3380" s="42" t="s">
        <v>14310</v>
      </c>
      <c r="AL3380" s="42" t="s">
        <v>9469</v>
      </c>
    </row>
    <row r="3381" spans="2:38" x14ac:dyDescent="0.3">
      <c r="B3381" s="15">
        <v>3356</v>
      </c>
      <c r="C3381" t="s">
        <v>115</v>
      </c>
      <c r="D3381" t="s">
        <v>1653</v>
      </c>
      <c r="E3381" t="s">
        <v>2539</v>
      </c>
      <c r="F3381">
        <v>2685</v>
      </c>
      <c r="G3381">
        <v>2685</v>
      </c>
      <c r="H3381" t="s">
        <v>2943</v>
      </c>
      <c r="I3381">
        <v>113684</v>
      </c>
      <c r="J3381" s="12" t="s">
        <v>6064</v>
      </c>
      <c r="K3381" s="13">
        <v>45838</v>
      </c>
      <c r="L3381" s="13">
        <v>45838</v>
      </c>
      <c r="M3381" s="14">
        <v>120939.24</v>
      </c>
      <c r="N3381" s="14">
        <v>63276.76</v>
      </c>
      <c r="O3381" s="14">
        <v>184216</v>
      </c>
      <c r="P3381">
        <v>5</v>
      </c>
      <c r="Q3381">
        <v>3</v>
      </c>
      <c r="R3381">
        <v>8</v>
      </c>
      <c r="S3381" s="15">
        <v>0</v>
      </c>
      <c r="T3381" s="15">
        <v>0</v>
      </c>
      <c r="U3381" s="15">
        <v>7</v>
      </c>
      <c r="V3381" s="15">
        <v>7</v>
      </c>
      <c r="W3381" s="15">
        <v>1</v>
      </c>
      <c r="X3381" s="15">
        <v>2</v>
      </c>
      <c r="Y3381" s="15">
        <v>0</v>
      </c>
      <c r="Z3381" s="15">
        <v>0</v>
      </c>
      <c r="AA3381" s="15">
        <v>8</v>
      </c>
      <c r="AB3381" s="15">
        <v>9</v>
      </c>
      <c r="AC3381" s="16">
        <v>98044.86</v>
      </c>
      <c r="AD3381" s="16">
        <v>76926.44</v>
      </c>
      <c r="AE3381" s="16">
        <v>174971.3</v>
      </c>
      <c r="AF3381" s="16">
        <v>36804.29</v>
      </c>
      <c r="AG3381" s="16">
        <v>31522.880000000001</v>
      </c>
      <c r="AH3381" s="16">
        <v>68327.17</v>
      </c>
      <c r="AI3381" s="17">
        <v>0.755</v>
      </c>
      <c r="AJ3381" s="17">
        <v>0.91</v>
      </c>
      <c r="AK3381" s="42" t="s">
        <v>13967</v>
      </c>
      <c r="AL3381" s="42">
        <v>1706753</v>
      </c>
    </row>
    <row r="3382" spans="2:38" x14ac:dyDescent="0.3">
      <c r="B3382" s="15">
        <v>3357</v>
      </c>
      <c r="C3382" t="s">
        <v>58</v>
      </c>
      <c r="D3382" t="s">
        <v>59</v>
      </c>
      <c r="E3382" t="s">
        <v>2467</v>
      </c>
      <c r="F3382">
        <v>64</v>
      </c>
      <c r="G3382">
        <v>64</v>
      </c>
      <c r="H3382" t="s">
        <v>2477</v>
      </c>
      <c r="I3382">
        <v>112109</v>
      </c>
      <c r="J3382" s="12" t="s">
        <v>4834</v>
      </c>
      <c r="K3382" s="13">
        <v>45679</v>
      </c>
      <c r="L3382" s="13">
        <v>45679</v>
      </c>
      <c r="M3382" s="14">
        <v>125837.01</v>
      </c>
      <c r="N3382" s="14">
        <v>5654.96</v>
      </c>
      <c r="O3382" s="14">
        <v>131491.97</v>
      </c>
      <c r="P3382">
        <v>12</v>
      </c>
      <c r="Q3382">
        <v>0</v>
      </c>
      <c r="R3382">
        <v>12</v>
      </c>
      <c r="S3382" s="15">
        <v>0</v>
      </c>
      <c r="T3382" s="15">
        <v>0</v>
      </c>
      <c r="U3382" s="15">
        <v>12</v>
      </c>
      <c r="V3382" s="15">
        <v>12</v>
      </c>
      <c r="W3382" s="15">
        <v>0</v>
      </c>
      <c r="X3382" s="15">
        <v>0</v>
      </c>
      <c r="Y3382" s="15">
        <v>0</v>
      </c>
      <c r="Z3382" s="15">
        <v>0</v>
      </c>
      <c r="AA3382" s="15">
        <v>12</v>
      </c>
      <c r="AB3382" s="15">
        <v>12</v>
      </c>
      <c r="AC3382" s="16">
        <v>195030.64</v>
      </c>
      <c r="AD3382" s="16">
        <v>9755.82</v>
      </c>
      <c r="AE3382" s="16">
        <v>204786.46</v>
      </c>
      <c r="AF3382" s="16">
        <v>65697.649999999994</v>
      </c>
      <c r="AG3382" s="16">
        <v>2610.9299999999998</v>
      </c>
      <c r="AH3382" s="16">
        <v>68308.58</v>
      </c>
      <c r="AI3382" s="17">
        <v>0.755</v>
      </c>
      <c r="AJ3382" s="17">
        <v>0.91</v>
      </c>
      <c r="AK3382" s="42" t="s">
        <v>12478</v>
      </c>
      <c r="AL3382" s="42" t="s">
        <v>9254</v>
      </c>
    </row>
    <row r="3383" spans="2:38" x14ac:dyDescent="0.3">
      <c r="B3383" s="15">
        <v>3358</v>
      </c>
      <c r="C3383" t="s">
        <v>49</v>
      </c>
      <c r="D3383" t="s">
        <v>67</v>
      </c>
      <c r="E3383" t="s">
        <v>2454</v>
      </c>
      <c r="F3383">
        <v>37</v>
      </c>
      <c r="G3383">
        <v>37</v>
      </c>
      <c r="H3383" t="s">
        <v>86</v>
      </c>
      <c r="I3383">
        <v>44658</v>
      </c>
      <c r="J3383" s="12" t="s">
        <v>4712</v>
      </c>
      <c r="K3383" s="13">
        <v>44557</v>
      </c>
      <c r="L3383" s="13">
        <v>44557</v>
      </c>
      <c r="M3383" s="14">
        <v>190901.41</v>
      </c>
      <c r="N3383" s="14">
        <v>4653.9399999999996</v>
      </c>
      <c r="O3383" s="14">
        <v>195555.35</v>
      </c>
      <c r="P3383">
        <v>4</v>
      </c>
      <c r="Q3383">
        <v>0</v>
      </c>
      <c r="R3383">
        <v>4</v>
      </c>
      <c r="S3383" s="15">
        <v>0</v>
      </c>
      <c r="T3383" s="15">
        <v>0</v>
      </c>
      <c r="U3383" s="15">
        <v>1</v>
      </c>
      <c r="V3383" s="15">
        <v>1</v>
      </c>
      <c r="W3383" s="15">
        <v>3</v>
      </c>
      <c r="X3383" s="15">
        <v>6</v>
      </c>
      <c r="Y3383" s="15">
        <v>0</v>
      </c>
      <c r="Z3383" s="15">
        <v>0</v>
      </c>
      <c r="AA3383" s="15">
        <v>4</v>
      </c>
      <c r="AB3383" s="15">
        <v>7</v>
      </c>
      <c r="AC3383" s="16">
        <v>190098.15</v>
      </c>
      <c r="AD3383" s="16">
        <v>3579.96</v>
      </c>
      <c r="AE3383" s="16">
        <v>193678.11</v>
      </c>
      <c r="AF3383" s="16">
        <v>67336.649999999994</v>
      </c>
      <c r="AG3383" s="16">
        <v>966.58</v>
      </c>
      <c r="AH3383" s="16">
        <v>68303.23</v>
      </c>
      <c r="AI3383" s="17">
        <v>1</v>
      </c>
      <c r="AJ3383" s="17">
        <v>0.94750000000000001</v>
      </c>
      <c r="AK3383" s="42" t="s">
        <v>12333</v>
      </c>
      <c r="AL3383" s="42" t="s">
        <v>9213</v>
      </c>
    </row>
    <row r="3384" spans="2:38" x14ac:dyDescent="0.3">
      <c r="B3384" s="15">
        <v>3359</v>
      </c>
      <c r="C3384" t="s">
        <v>49</v>
      </c>
      <c r="D3384" t="s">
        <v>50</v>
      </c>
      <c r="E3384" t="s">
        <v>50</v>
      </c>
      <c r="F3384">
        <v>129</v>
      </c>
      <c r="G3384">
        <v>129</v>
      </c>
      <c r="H3384" t="s">
        <v>136</v>
      </c>
      <c r="I3384">
        <v>99980</v>
      </c>
      <c r="J3384" s="12" t="s">
        <v>4848</v>
      </c>
      <c r="K3384" s="13">
        <v>44349</v>
      </c>
      <c r="L3384" s="13">
        <v>44349</v>
      </c>
      <c r="M3384" s="14">
        <v>242396.33</v>
      </c>
      <c r="N3384" s="14">
        <v>10564.31</v>
      </c>
      <c r="O3384" s="14">
        <v>252960.64000000001</v>
      </c>
      <c r="P3384">
        <v>8</v>
      </c>
      <c r="Q3384">
        <v>4</v>
      </c>
      <c r="R3384">
        <v>12</v>
      </c>
      <c r="S3384" s="15">
        <v>0</v>
      </c>
      <c r="T3384" s="15">
        <v>0</v>
      </c>
      <c r="U3384" s="15">
        <v>10</v>
      </c>
      <c r="V3384" s="15">
        <v>10</v>
      </c>
      <c r="W3384" s="15">
        <v>2</v>
      </c>
      <c r="X3384" s="15">
        <v>4</v>
      </c>
      <c r="Y3384" s="15">
        <v>0</v>
      </c>
      <c r="Z3384" s="15">
        <v>0</v>
      </c>
      <c r="AA3384" s="15">
        <v>12</v>
      </c>
      <c r="AB3384" s="15">
        <v>14</v>
      </c>
      <c r="AC3384" s="16">
        <v>197624.57</v>
      </c>
      <c r="AD3384" s="16">
        <v>12035.55</v>
      </c>
      <c r="AE3384" s="16">
        <v>209660.12</v>
      </c>
      <c r="AF3384" s="16">
        <v>64932.44</v>
      </c>
      <c r="AG3384" s="16">
        <v>3345.94</v>
      </c>
      <c r="AH3384" s="16">
        <v>68278.38</v>
      </c>
      <c r="AI3384" s="17">
        <v>0.95089999999999997</v>
      </c>
      <c r="AJ3384" s="17">
        <v>0.99280000000000002</v>
      </c>
      <c r="AK3384" s="42" t="s">
        <v>12498</v>
      </c>
      <c r="AL3384" s="42" t="s">
        <v>9275</v>
      </c>
    </row>
    <row r="3385" spans="2:38" x14ac:dyDescent="0.3">
      <c r="B3385" s="15">
        <v>3360</v>
      </c>
      <c r="C3385" t="s">
        <v>58</v>
      </c>
      <c r="D3385" t="s">
        <v>59</v>
      </c>
      <c r="E3385" t="s">
        <v>2467</v>
      </c>
      <c r="F3385">
        <v>564</v>
      </c>
      <c r="G3385">
        <v>564</v>
      </c>
      <c r="H3385" t="s">
        <v>60</v>
      </c>
      <c r="I3385">
        <v>97846</v>
      </c>
      <c r="J3385" s="12" t="s">
        <v>597</v>
      </c>
      <c r="K3385" s="13">
        <v>37027</v>
      </c>
      <c r="L3385" s="13">
        <v>37043</v>
      </c>
      <c r="M3385" s="14">
        <v>126167.89</v>
      </c>
      <c r="N3385" s="14">
        <v>0</v>
      </c>
      <c r="O3385" s="14">
        <v>126167.89</v>
      </c>
      <c r="P3385">
        <v>0</v>
      </c>
      <c r="Q3385">
        <v>0</v>
      </c>
      <c r="R3385">
        <v>0</v>
      </c>
      <c r="S3385" s="15">
        <v>0</v>
      </c>
      <c r="T3385" s="15">
        <v>0</v>
      </c>
      <c r="U3385" s="15">
        <v>0</v>
      </c>
      <c r="V3385" s="15">
        <v>0</v>
      </c>
      <c r="W3385" s="15">
        <v>0</v>
      </c>
      <c r="X3385" s="15">
        <v>0</v>
      </c>
      <c r="Y3385" s="15">
        <v>0</v>
      </c>
      <c r="Z3385" s="15">
        <v>0</v>
      </c>
      <c r="AA3385" s="15">
        <v>0</v>
      </c>
      <c r="AB3385" s="15">
        <v>0</v>
      </c>
      <c r="AC3385" s="16">
        <v>222610.33</v>
      </c>
      <c r="AD3385" s="16">
        <v>0</v>
      </c>
      <c r="AE3385" s="16">
        <v>222610.33</v>
      </c>
      <c r="AF3385" s="16">
        <v>68235.81</v>
      </c>
      <c r="AG3385" s="16">
        <v>0</v>
      </c>
      <c r="AH3385" s="16">
        <v>68235.81</v>
      </c>
      <c r="AI3385" s="17">
        <v>1</v>
      </c>
      <c r="AJ3385" s="17">
        <v>0.98060000000000003</v>
      </c>
      <c r="AK3385" s="42" t="s">
        <v>12257</v>
      </c>
      <c r="AL3385" s="42" t="s">
        <v>9233</v>
      </c>
    </row>
    <row r="3386" spans="2:38" x14ac:dyDescent="0.3">
      <c r="B3386" s="15">
        <v>3361</v>
      </c>
      <c r="C3386" t="s">
        <v>2469</v>
      </c>
      <c r="D3386" t="s">
        <v>149</v>
      </c>
      <c r="E3386" t="s">
        <v>149</v>
      </c>
      <c r="F3386">
        <v>468</v>
      </c>
      <c r="G3386">
        <v>2269</v>
      </c>
      <c r="H3386" t="s">
        <v>946</v>
      </c>
      <c r="I3386">
        <v>77300</v>
      </c>
      <c r="J3386" s="12" t="s">
        <v>4649</v>
      </c>
      <c r="K3386" s="13">
        <v>44834</v>
      </c>
      <c r="L3386" s="13">
        <v>44834</v>
      </c>
      <c r="M3386" s="14">
        <v>168760.95</v>
      </c>
      <c r="N3386" s="14">
        <v>0</v>
      </c>
      <c r="O3386" s="14">
        <v>168760.95</v>
      </c>
      <c r="P3386">
        <v>3</v>
      </c>
      <c r="Q3386">
        <v>0</v>
      </c>
      <c r="R3386">
        <v>3</v>
      </c>
      <c r="S3386" s="15">
        <v>0</v>
      </c>
      <c r="T3386" s="15">
        <v>0</v>
      </c>
      <c r="U3386" s="15">
        <v>3</v>
      </c>
      <c r="V3386" s="15">
        <v>3</v>
      </c>
      <c r="W3386" s="15">
        <v>0</v>
      </c>
      <c r="X3386" s="15">
        <v>0</v>
      </c>
      <c r="Y3386" s="15">
        <v>0</v>
      </c>
      <c r="Z3386" s="15">
        <v>0</v>
      </c>
      <c r="AA3386" s="15">
        <v>3</v>
      </c>
      <c r="AB3386" s="15">
        <v>3</v>
      </c>
      <c r="AC3386" s="16">
        <v>169760.42</v>
      </c>
      <c r="AD3386" s="16">
        <v>0</v>
      </c>
      <c r="AE3386" s="16">
        <v>169760.42</v>
      </c>
      <c r="AF3386" s="16">
        <v>68221.440000000002</v>
      </c>
      <c r="AG3386" s="16">
        <v>0</v>
      </c>
      <c r="AH3386" s="16">
        <v>68221.440000000002</v>
      </c>
      <c r="AI3386" s="17">
        <v>0.9365</v>
      </c>
      <c r="AJ3386" s="17">
        <v>0.92569999999999997</v>
      </c>
      <c r="AK3386" s="42" t="s">
        <v>12258</v>
      </c>
      <c r="AL3386" s="42" t="s">
        <v>9576</v>
      </c>
    </row>
    <row r="3387" spans="2:38" x14ac:dyDescent="0.3">
      <c r="B3387" s="15">
        <v>3362</v>
      </c>
      <c r="C3387" t="s">
        <v>58</v>
      </c>
      <c r="D3387" t="s">
        <v>59</v>
      </c>
      <c r="E3387" t="s">
        <v>2497</v>
      </c>
      <c r="F3387">
        <v>825</v>
      </c>
      <c r="G3387">
        <v>131</v>
      </c>
      <c r="H3387" t="s">
        <v>81</v>
      </c>
      <c r="I3387">
        <v>70882</v>
      </c>
      <c r="J3387" s="12" t="s">
        <v>1601</v>
      </c>
      <c r="K3387" s="13">
        <v>42601</v>
      </c>
      <c r="L3387" s="13">
        <v>42601</v>
      </c>
      <c r="M3387" s="14">
        <v>220454.97</v>
      </c>
      <c r="N3387" s="14">
        <v>13072.37</v>
      </c>
      <c r="O3387" s="14">
        <v>233527.34</v>
      </c>
      <c r="P3387">
        <v>3</v>
      </c>
      <c r="Q3387">
        <v>0</v>
      </c>
      <c r="R3387">
        <v>3</v>
      </c>
      <c r="S3387" s="15">
        <v>0</v>
      </c>
      <c r="T3387" s="15">
        <v>0</v>
      </c>
      <c r="U3387" s="15">
        <v>2</v>
      </c>
      <c r="V3387" s="15">
        <v>2</v>
      </c>
      <c r="W3387" s="15">
        <v>1</v>
      </c>
      <c r="X3387" s="15">
        <v>2</v>
      </c>
      <c r="Y3387" s="15">
        <v>0</v>
      </c>
      <c r="Z3387" s="15">
        <v>0</v>
      </c>
      <c r="AA3387" s="15">
        <v>3</v>
      </c>
      <c r="AB3387" s="15">
        <v>4</v>
      </c>
      <c r="AC3387" s="16">
        <v>195592.29</v>
      </c>
      <c r="AD3387" s="16">
        <v>14514.58</v>
      </c>
      <c r="AE3387" s="16">
        <v>210106.87</v>
      </c>
      <c r="AF3387" s="16">
        <v>64358.17</v>
      </c>
      <c r="AG3387" s="16">
        <v>3838.54</v>
      </c>
      <c r="AH3387" s="16">
        <v>68196.710000000006</v>
      </c>
      <c r="AI3387" s="17">
        <v>1</v>
      </c>
      <c r="AJ3387" s="17">
        <v>0.93840000000000001</v>
      </c>
      <c r="AK3387" s="42" t="s">
        <v>12579</v>
      </c>
      <c r="AL3387" s="42" t="s">
        <v>9332</v>
      </c>
    </row>
    <row r="3388" spans="2:38" x14ac:dyDescent="0.3">
      <c r="B3388" s="15">
        <v>3363</v>
      </c>
      <c r="C3388" t="s">
        <v>115</v>
      </c>
      <c r="D3388" t="s">
        <v>1652</v>
      </c>
      <c r="E3388" t="s">
        <v>1659</v>
      </c>
      <c r="F3388">
        <v>2065</v>
      </c>
      <c r="G3388">
        <v>2065</v>
      </c>
      <c r="H3388" t="s">
        <v>2011</v>
      </c>
      <c r="I3388">
        <v>71569</v>
      </c>
      <c r="J3388" s="12" t="s">
        <v>18189</v>
      </c>
      <c r="K3388" s="13">
        <v>44712</v>
      </c>
      <c r="L3388" s="13">
        <v>44713</v>
      </c>
      <c r="M3388" s="14">
        <v>215324.05</v>
      </c>
      <c r="N3388" s="14">
        <v>36303.79</v>
      </c>
      <c r="O3388" s="14">
        <v>251627.84</v>
      </c>
      <c r="P3388">
        <v>2</v>
      </c>
      <c r="Q3388">
        <v>0</v>
      </c>
      <c r="R3388">
        <v>2</v>
      </c>
      <c r="S3388" s="15">
        <v>0</v>
      </c>
      <c r="T3388" s="15">
        <v>0</v>
      </c>
      <c r="U3388" s="15">
        <v>0</v>
      </c>
      <c r="V3388" s="15">
        <v>0</v>
      </c>
      <c r="W3388" s="15">
        <v>2</v>
      </c>
      <c r="X3388" s="15">
        <v>4</v>
      </c>
      <c r="Y3388" s="15">
        <v>0</v>
      </c>
      <c r="Z3388" s="15">
        <v>0</v>
      </c>
      <c r="AA3388" s="15">
        <v>2</v>
      </c>
      <c r="AB3388" s="15">
        <v>4</v>
      </c>
      <c r="AC3388" s="16">
        <v>205876.52</v>
      </c>
      <c r="AD3388" s="16">
        <v>27925.96</v>
      </c>
      <c r="AE3388" s="16">
        <v>233802.48</v>
      </c>
      <c r="AF3388" s="16">
        <v>60617.02</v>
      </c>
      <c r="AG3388" s="16">
        <v>7539.94</v>
      </c>
      <c r="AH3388" s="16">
        <v>68156.960000000006</v>
      </c>
      <c r="AI3388" s="17">
        <v>1</v>
      </c>
      <c r="AJ3388" s="17">
        <v>0.84099999999999997</v>
      </c>
      <c r="AK3388" s="42" t="s">
        <v>18897</v>
      </c>
      <c r="AL3388" s="42">
        <v>1704650</v>
      </c>
    </row>
    <row r="3389" spans="2:38" x14ac:dyDescent="0.3">
      <c r="B3389" s="15">
        <v>3364</v>
      </c>
      <c r="C3389" t="s">
        <v>58</v>
      </c>
      <c r="D3389" t="s">
        <v>59</v>
      </c>
      <c r="E3389" t="s">
        <v>2634</v>
      </c>
      <c r="F3389">
        <v>2818</v>
      </c>
      <c r="G3389">
        <v>2818</v>
      </c>
      <c r="H3389" t="s">
        <v>2635</v>
      </c>
      <c r="I3389">
        <v>114649</v>
      </c>
      <c r="J3389" s="12" t="s">
        <v>18190</v>
      </c>
      <c r="K3389" s="13">
        <v>45988</v>
      </c>
      <c r="L3389" s="13">
        <v>45988</v>
      </c>
      <c r="M3389" s="14">
        <v>204281.63</v>
      </c>
      <c r="N3389" s="14">
        <v>0</v>
      </c>
      <c r="O3389" s="14">
        <v>204281.63</v>
      </c>
      <c r="P3389">
        <v>7</v>
      </c>
      <c r="Q3389">
        <v>0</v>
      </c>
      <c r="R3389">
        <v>7</v>
      </c>
      <c r="S3389" s="15">
        <v>0</v>
      </c>
      <c r="T3389" s="15">
        <v>0</v>
      </c>
      <c r="U3389" s="15">
        <v>6</v>
      </c>
      <c r="V3389" s="15">
        <v>6</v>
      </c>
      <c r="W3389" s="15">
        <v>1</v>
      </c>
      <c r="X3389" s="15">
        <v>2</v>
      </c>
      <c r="Y3389" s="15">
        <v>0</v>
      </c>
      <c r="Z3389" s="15">
        <v>0</v>
      </c>
      <c r="AA3389" s="15">
        <v>7</v>
      </c>
      <c r="AB3389" s="15">
        <v>8</v>
      </c>
      <c r="AC3389" s="16">
        <v>201977.86</v>
      </c>
      <c r="AD3389" s="16">
        <v>0</v>
      </c>
      <c r="AE3389" s="16">
        <v>201977.86</v>
      </c>
      <c r="AF3389" s="16">
        <v>68106.62</v>
      </c>
      <c r="AG3389" s="16">
        <v>0</v>
      </c>
      <c r="AH3389" s="16">
        <v>68106.62</v>
      </c>
      <c r="AI3389" s="17">
        <v>0.755</v>
      </c>
      <c r="AJ3389" s="17">
        <v>0.91</v>
      </c>
      <c r="AK3389" s="42" t="s">
        <v>18898</v>
      </c>
      <c r="AL3389" s="42" t="s">
        <v>9648</v>
      </c>
    </row>
    <row r="3390" spans="2:38" x14ac:dyDescent="0.3">
      <c r="B3390" s="15">
        <v>3365</v>
      </c>
      <c r="C3390" t="s">
        <v>49</v>
      </c>
      <c r="D3390" t="s">
        <v>52</v>
      </c>
      <c r="E3390" t="s">
        <v>1651</v>
      </c>
      <c r="F3390">
        <v>1761</v>
      </c>
      <c r="G3390">
        <v>1761</v>
      </c>
      <c r="H3390" t="s">
        <v>1478</v>
      </c>
      <c r="I3390">
        <v>69376</v>
      </c>
      <c r="J3390" s="12" t="s">
        <v>1562</v>
      </c>
      <c r="K3390" s="13">
        <v>42522</v>
      </c>
      <c r="L3390" s="13">
        <v>42522</v>
      </c>
      <c r="M3390" s="14">
        <v>151629.57999999999</v>
      </c>
      <c r="N3390" s="14">
        <v>47941.68</v>
      </c>
      <c r="O3390" s="14">
        <v>199571.26</v>
      </c>
      <c r="P3390">
        <v>5</v>
      </c>
      <c r="Q3390">
        <v>1</v>
      </c>
      <c r="R3390">
        <v>6</v>
      </c>
      <c r="S3390" s="15">
        <v>0</v>
      </c>
      <c r="T3390" s="15">
        <v>0</v>
      </c>
      <c r="U3390" s="15">
        <v>4</v>
      </c>
      <c r="V3390" s="15">
        <v>4</v>
      </c>
      <c r="W3390" s="15">
        <v>2</v>
      </c>
      <c r="X3390" s="15">
        <v>4</v>
      </c>
      <c r="Y3390" s="15">
        <v>0</v>
      </c>
      <c r="Z3390" s="15">
        <v>0</v>
      </c>
      <c r="AA3390" s="15">
        <v>6</v>
      </c>
      <c r="AB3390" s="15">
        <v>8</v>
      </c>
      <c r="AC3390" s="16">
        <v>153318.20000000001</v>
      </c>
      <c r="AD3390" s="16">
        <v>43583.37</v>
      </c>
      <c r="AE3390" s="16">
        <v>196901.57</v>
      </c>
      <c r="AF3390" s="16">
        <v>54934.48</v>
      </c>
      <c r="AG3390" s="16">
        <v>13074.97</v>
      </c>
      <c r="AH3390" s="16">
        <v>68009.45</v>
      </c>
      <c r="AI3390" s="17">
        <v>1</v>
      </c>
      <c r="AJ3390" s="17">
        <v>0.90459999999999996</v>
      </c>
      <c r="AK3390" s="42" t="s">
        <v>15344</v>
      </c>
      <c r="AL3390" s="42" t="s">
        <v>9951</v>
      </c>
    </row>
    <row r="3391" spans="2:38" x14ac:dyDescent="0.3">
      <c r="B3391" s="15">
        <v>3366</v>
      </c>
      <c r="C3391" t="s">
        <v>222</v>
      </c>
      <c r="D3391" t="s">
        <v>1655</v>
      </c>
      <c r="E3391" t="s">
        <v>2675</v>
      </c>
      <c r="F3391">
        <v>2379</v>
      </c>
      <c r="G3391">
        <v>2379</v>
      </c>
      <c r="H3391" t="s">
        <v>2920</v>
      </c>
      <c r="I3391">
        <v>71236</v>
      </c>
      <c r="J3391" s="12" t="s">
        <v>1648</v>
      </c>
      <c r="K3391" s="13">
        <v>42628</v>
      </c>
      <c r="L3391" s="13">
        <v>42628</v>
      </c>
      <c r="M3391" s="14">
        <v>181566.94</v>
      </c>
      <c r="N3391" s="14">
        <v>6671.45</v>
      </c>
      <c r="O3391" s="14">
        <v>188238.39</v>
      </c>
      <c r="P3391">
        <v>4</v>
      </c>
      <c r="Q3391">
        <v>0</v>
      </c>
      <c r="R3391">
        <v>4</v>
      </c>
      <c r="S3391" s="15">
        <v>0</v>
      </c>
      <c r="T3391" s="15">
        <v>0</v>
      </c>
      <c r="U3391" s="15">
        <v>4</v>
      </c>
      <c r="V3391" s="15">
        <v>4</v>
      </c>
      <c r="W3391" s="15">
        <v>0</v>
      </c>
      <c r="X3391" s="15">
        <v>0</v>
      </c>
      <c r="Y3391" s="15">
        <v>0</v>
      </c>
      <c r="Z3391" s="15">
        <v>0</v>
      </c>
      <c r="AA3391" s="15">
        <v>4</v>
      </c>
      <c r="AB3391" s="15">
        <v>4</v>
      </c>
      <c r="AC3391" s="16">
        <v>198340.57</v>
      </c>
      <c r="AD3391" s="16">
        <v>10834.38</v>
      </c>
      <c r="AE3391" s="16">
        <v>209174.95</v>
      </c>
      <c r="AF3391" s="16">
        <v>65344.800000000003</v>
      </c>
      <c r="AG3391" s="16">
        <v>2653.79</v>
      </c>
      <c r="AH3391" s="16">
        <v>67998.59</v>
      </c>
      <c r="AI3391" s="17">
        <v>0.76990000000000003</v>
      </c>
      <c r="AJ3391" s="17">
        <v>0.8861</v>
      </c>
      <c r="AK3391" s="42" t="s">
        <v>12495</v>
      </c>
      <c r="AL3391" s="42">
        <v>1705631</v>
      </c>
    </row>
    <row r="3392" spans="2:38" x14ac:dyDescent="0.3">
      <c r="B3392" s="15">
        <v>3367</v>
      </c>
      <c r="C3392" t="s">
        <v>115</v>
      </c>
      <c r="D3392" t="s">
        <v>1652</v>
      </c>
      <c r="E3392" t="s">
        <v>2490</v>
      </c>
      <c r="F3392">
        <v>1827</v>
      </c>
      <c r="G3392">
        <v>1827</v>
      </c>
      <c r="H3392" t="s">
        <v>1022</v>
      </c>
      <c r="I3392">
        <v>112670</v>
      </c>
      <c r="J3392" s="12" t="s">
        <v>4766</v>
      </c>
      <c r="K3392" s="13">
        <v>45747</v>
      </c>
      <c r="L3392" s="13">
        <v>45747</v>
      </c>
      <c r="M3392" s="14">
        <v>196275.71</v>
      </c>
      <c r="N3392" s="14">
        <v>7953.18</v>
      </c>
      <c r="O3392" s="14">
        <v>204228.89</v>
      </c>
      <c r="P3392">
        <v>5</v>
      </c>
      <c r="Q3392">
        <v>0</v>
      </c>
      <c r="R3392">
        <v>5</v>
      </c>
      <c r="S3392" s="15">
        <v>0</v>
      </c>
      <c r="T3392" s="15">
        <v>0</v>
      </c>
      <c r="U3392" s="15">
        <v>3</v>
      </c>
      <c r="V3392" s="15">
        <v>3</v>
      </c>
      <c r="W3392" s="15">
        <v>2</v>
      </c>
      <c r="X3392" s="15">
        <v>4</v>
      </c>
      <c r="Y3392" s="15">
        <v>0</v>
      </c>
      <c r="Z3392" s="15">
        <v>0</v>
      </c>
      <c r="AA3392" s="15">
        <v>5</v>
      </c>
      <c r="AB3392" s="15">
        <v>7</v>
      </c>
      <c r="AC3392" s="16">
        <v>198153.04</v>
      </c>
      <c r="AD3392" s="16">
        <v>9771.49</v>
      </c>
      <c r="AE3392" s="16">
        <v>207924.53</v>
      </c>
      <c r="AF3392" s="16">
        <v>66084.899999999994</v>
      </c>
      <c r="AG3392" s="16">
        <v>1892.48</v>
      </c>
      <c r="AH3392" s="16">
        <v>67977.38</v>
      </c>
      <c r="AI3392" s="17">
        <v>0.755</v>
      </c>
      <c r="AJ3392" s="17">
        <v>0.91</v>
      </c>
      <c r="AK3392" s="42" t="s">
        <v>12399</v>
      </c>
      <c r="AL3392" s="42">
        <v>1703576</v>
      </c>
    </row>
    <row r="3393" spans="2:38" x14ac:dyDescent="0.3">
      <c r="B3393" s="15">
        <v>3368</v>
      </c>
      <c r="C3393" t="s">
        <v>58</v>
      </c>
      <c r="D3393" t="s">
        <v>59</v>
      </c>
      <c r="E3393" t="s">
        <v>2482</v>
      </c>
      <c r="F3393">
        <v>1697</v>
      </c>
      <c r="G3393">
        <v>1697</v>
      </c>
      <c r="H3393" t="s">
        <v>169</v>
      </c>
      <c r="I3393">
        <v>77521</v>
      </c>
      <c r="J3393" s="12" t="s">
        <v>2277</v>
      </c>
      <c r="K3393" s="13">
        <v>43144</v>
      </c>
      <c r="L3393" s="13">
        <v>43144</v>
      </c>
      <c r="M3393" s="14">
        <v>212823.73</v>
      </c>
      <c r="N3393" s="14">
        <v>8938.33</v>
      </c>
      <c r="O3393" s="14">
        <v>221762.06</v>
      </c>
      <c r="P3393">
        <v>7</v>
      </c>
      <c r="Q3393">
        <v>0</v>
      </c>
      <c r="R3393">
        <v>7</v>
      </c>
      <c r="S3393" s="15">
        <v>0</v>
      </c>
      <c r="T3393" s="15">
        <v>0</v>
      </c>
      <c r="U3393" s="15">
        <v>7</v>
      </c>
      <c r="V3393" s="15">
        <v>7</v>
      </c>
      <c r="W3393" s="15">
        <v>0</v>
      </c>
      <c r="X3393" s="15">
        <v>0</v>
      </c>
      <c r="Y3393" s="15">
        <v>0</v>
      </c>
      <c r="Z3393" s="15">
        <v>0</v>
      </c>
      <c r="AA3393" s="15">
        <v>7</v>
      </c>
      <c r="AB3393" s="15">
        <v>7</v>
      </c>
      <c r="AC3393" s="16">
        <v>213360.76</v>
      </c>
      <c r="AD3393" s="16">
        <v>8938.33</v>
      </c>
      <c r="AE3393" s="16">
        <v>222299.09</v>
      </c>
      <c r="AF3393" s="16">
        <v>65177.03</v>
      </c>
      <c r="AG3393" s="16">
        <v>2752.5</v>
      </c>
      <c r="AH3393" s="16">
        <v>67929.53</v>
      </c>
      <c r="AI3393" s="17">
        <v>1</v>
      </c>
      <c r="AJ3393" s="17">
        <v>0.94979999999999998</v>
      </c>
      <c r="AK3393" s="42" t="s">
        <v>12487</v>
      </c>
      <c r="AL3393" s="42" t="s">
        <v>9962</v>
      </c>
    </row>
    <row r="3394" spans="2:38" x14ac:dyDescent="0.3">
      <c r="B3394" s="15">
        <v>3369</v>
      </c>
      <c r="C3394" t="s">
        <v>222</v>
      </c>
      <c r="D3394" t="s">
        <v>1655</v>
      </c>
      <c r="E3394" t="s">
        <v>2675</v>
      </c>
      <c r="F3394">
        <v>2379</v>
      </c>
      <c r="G3394">
        <v>2379</v>
      </c>
      <c r="H3394" t="s">
        <v>2920</v>
      </c>
      <c r="I3394">
        <v>112650</v>
      </c>
      <c r="J3394" s="12" t="s">
        <v>5794</v>
      </c>
      <c r="K3394" s="13">
        <v>45807</v>
      </c>
      <c r="L3394" s="13">
        <v>45807</v>
      </c>
      <c r="M3394" s="14">
        <v>176483.28</v>
      </c>
      <c r="N3394" s="14">
        <v>16852.79</v>
      </c>
      <c r="O3394" s="14">
        <v>193336.07</v>
      </c>
      <c r="P3394">
        <v>9</v>
      </c>
      <c r="Q3394">
        <v>2</v>
      </c>
      <c r="R3394">
        <v>11</v>
      </c>
      <c r="S3394" s="15">
        <v>0</v>
      </c>
      <c r="T3394" s="15">
        <v>0</v>
      </c>
      <c r="U3394" s="15">
        <v>9</v>
      </c>
      <c r="V3394" s="15">
        <v>9</v>
      </c>
      <c r="W3394" s="15">
        <v>2</v>
      </c>
      <c r="X3394" s="15">
        <v>4</v>
      </c>
      <c r="Y3394" s="15">
        <v>0</v>
      </c>
      <c r="Z3394" s="15">
        <v>0</v>
      </c>
      <c r="AA3394" s="15">
        <v>11</v>
      </c>
      <c r="AB3394" s="15">
        <v>13</v>
      </c>
      <c r="AC3394" s="16">
        <v>166617.15</v>
      </c>
      <c r="AD3394" s="16">
        <v>15566.82</v>
      </c>
      <c r="AE3394" s="16">
        <v>182183.97</v>
      </c>
      <c r="AF3394" s="16">
        <v>62479.64</v>
      </c>
      <c r="AG3394" s="16">
        <v>5449.03</v>
      </c>
      <c r="AH3394" s="16">
        <v>67928.67</v>
      </c>
      <c r="AI3394" s="17">
        <v>0.755</v>
      </c>
      <c r="AJ3394" s="17">
        <v>0.91</v>
      </c>
      <c r="AK3394" s="42" t="s">
        <v>13642</v>
      </c>
      <c r="AL3394" s="42">
        <v>1705631</v>
      </c>
    </row>
    <row r="3395" spans="2:38" x14ac:dyDescent="0.3">
      <c r="B3395" s="15">
        <v>3370</v>
      </c>
      <c r="C3395" t="s">
        <v>55</v>
      </c>
      <c r="D3395" t="s">
        <v>157</v>
      </c>
      <c r="E3395" t="s">
        <v>157</v>
      </c>
      <c r="F3395">
        <v>663</v>
      </c>
      <c r="G3395">
        <v>663</v>
      </c>
      <c r="H3395" t="s">
        <v>2468</v>
      </c>
      <c r="I3395">
        <v>112626</v>
      </c>
      <c r="J3395" s="12" t="s">
        <v>4963</v>
      </c>
      <c r="K3395" s="13">
        <v>45845</v>
      </c>
      <c r="L3395" s="13">
        <v>45845</v>
      </c>
      <c r="M3395" s="14">
        <v>116186.63</v>
      </c>
      <c r="N3395" s="14">
        <v>17424.47</v>
      </c>
      <c r="O3395" s="14">
        <v>133611.1</v>
      </c>
      <c r="P3395">
        <v>6</v>
      </c>
      <c r="Q3395">
        <v>0</v>
      </c>
      <c r="R3395">
        <v>6</v>
      </c>
      <c r="S3395" s="15">
        <v>0</v>
      </c>
      <c r="T3395" s="15">
        <v>0</v>
      </c>
      <c r="U3395" s="15">
        <v>4</v>
      </c>
      <c r="V3395" s="15">
        <v>4</v>
      </c>
      <c r="W3395" s="15">
        <v>2</v>
      </c>
      <c r="X3395" s="15">
        <v>4</v>
      </c>
      <c r="Y3395" s="15">
        <v>0</v>
      </c>
      <c r="Z3395" s="15">
        <v>0</v>
      </c>
      <c r="AA3395" s="15">
        <v>6</v>
      </c>
      <c r="AB3395" s="15">
        <v>8</v>
      </c>
      <c r="AC3395" s="16">
        <v>395644.87</v>
      </c>
      <c r="AD3395" s="16">
        <v>19759.02</v>
      </c>
      <c r="AE3395" s="16">
        <v>415403.89</v>
      </c>
      <c r="AF3395" s="16">
        <v>60278.46</v>
      </c>
      <c r="AG3395" s="16">
        <v>7622.89</v>
      </c>
      <c r="AH3395" s="16">
        <v>67901.350000000006</v>
      </c>
      <c r="AI3395" s="17">
        <v>0.755</v>
      </c>
      <c r="AJ3395" s="17">
        <v>0.91</v>
      </c>
      <c r="AK3395" s="42" t="s">
        <v>12636</v>
      </c>
      <c r="AL3395" s="42" t="s">
        <v>9236</v>
      </c>
    </row>
    <row r="3396" spans="2:38" x14ac:dyDescent="0.3">
      <c r="B3396" s="15">
        <v>3371</v>
      </c>
      <c r="C3396" t="s">
        <v>115</v>
      </c>
      <c r="D3396" t="s">
        <v>1652</v>
      </c>
      <c r="E3396" t="s">
        <v>1659</v>
      </c>
      <c r="F3396">
        <v>2819</v>
      </c>
      <c r="G3396">
        <v>2819</v>
      </c>
      <c r="H3396" t="s">
        <v>5592</v>
      </c>
      <c r="I3396">
        <v>108312</v>
      </c>
      <c r="J3396" s="12" t="s">
        <v>5681</v>
      </c>
      <c r="K3396" s="13">
        <v>45453</v>
      </c>
      <c r="L3396" s="13">
        <v>45453</v>
      </c>
      <c r="M3396" s="14">
        <v>211380.18</v>
      </c>
      <c r="N3396" s="14">
        <v>52332.639999999999</v>
      </c>
      <c r="O3396" s="14">
        <v>263712.82</v>
      </c>
      <c r="P3396">
        <v>7</v>
      </c>
      <c r="Q3396">
        <v>1</v>
      </c>
      <c r="R3396">
        <v>8</v>
      </c>
      <c r="S3396" s="15">
        <v>0</v>
      </c>
      <c r="T3396" s="15">
        <v>0</v>
      </c>
      <c r="U3396" s="15">
        <v>8</v>
      </c>
      <c r="V3396" s="15">
        <v>8</v>
      </c>
      <c r="W3396" s="15">
        <v>0</v>
      </c>
      <c r="X3396" s="15">
        <v>0</v>
      </c>
      <c r="Y3396" s="15">
        <v>0</v>
      </c>
      <c r="Z3396" s="15">
        <v>0</v>
      </c>
      <c r="AA3396" s="15">
        <v>8</v>
      </c>
      <c r="AB3396" s="15">
        <v>8</v>
      </c>
      <c r="AC3396" s="16">
        <v>170059.68</v>
      </c>
      <c r="AD3396" s="16">
        <v>48279.85</v>
      </c>
      <c r="AE3396" s="16">
        <v>218339.53</v>
      </c>
      <c r="AF3396" s="16">
        <v>53337.89</v>
      </c>
      <c r="AG3396" s="16">
        <v>14557.24</v>
      </c>
      <c r="AH3396" s="16">
        <v>67895.13</v>
      </c>
      <c r="AI3396" s="17">
        <v>0.98519999999999996</v>
      </c>
      <c r="AJ3396" s="17">
        <v>0.83989999999999998</v>
      </c>
      <c r="AK3396" s="42" t="s">
        <v>13494</v>
      </c>
      <c r="AL3396" s="42">
        <v>1707415</v>
      </c>
    </row>
    <row r="3397" spans="2:38" x14ac:dyDescent="0.3">
      <c r="B3397" s="15">
        <v>3372</v>
      </c>
      <c r="C3397" t="s">
        <v>2469</v>
      </c>
      <c r="D3397" t="s">
        <v>110</v>
      </c>
      <c r="E3397" t="s">
        <v>110</v>
      </c>
      <c r="F3397">
        <v>1285</v>
      </c>
      <c r="G3397">
        <v>2436</v>
      </c>
      <c r="H3397" t="s">
        <v>215</v>
      </c>
      <c r="I3397">
        <v>113562</v>
      </c>
      <c r="J3397" s="12" t="s">
        <v>5254</v>
      </c>
      <c r="K3397" s="13">
        <v>45888</v>
      </c>
      <c r="L3397" s="13">
        <v>45888</v>
      </c>
      <c r="M3397" s="14">
        <v>174439.85</v>
      </c>
      <c r="N3397" s="14">
        <v>14761.86</v>
      </c>
      <c r="O3397" s="14">
        <v>189201.71</v>
      </c>
      <c r="P3397">
        <v>11</v>
      </c>
      <c r="Q3397">
        <v>0</v>
      </c>
      <c r="R3397">
        <v>11</v>
      </c>
      <c r="S3397" s="15">
        <v>0</v>
      </c>
      <c r="T3397" s="15">
        <v>0</v>
      </c>
      <c r="U3397" s="15">
        <v>10</v>
      </c>
      <c r="V3397" s="15">
        <v>10</v>
      </c>
      <c r="W3397" s="15">
        <v>1</v>
      </c>
      <c r="X3397" s="15">
        <v>2</v>
      </c>
      <c r="Y3397" s="15">
        <v>0</v>
      </c>
      <c r="Z3397" s="15">
        <v>0</v>
      </c>
      <c r="AA3397" s="15">
        <v>11</v>
      </c>
      <c r="AB3397" s="15">
        <v>12</v>
      </c>
      <c r="AC3397" s="16">
        <v>166119.92000000001</v>
      </c>
      <c r="AD3397" s="16">
        <v>12671.88</v>
      </c>
      <c r="AE3397" s="16">
        <v>178791.8</v>
      </c>
      <c r="AF3397" s="16">
        <v>62625.95</v>
      </c>
      <c r="AG3397" s="16">
        <v>5243.18</v>
      </c>
      <c r="AH3397" s="16">
        <v>67869.13</v>
      </c>
      <c r="AI3397" s="17">
        <v>0.755</v>
      </c>
      <c r="AJ3397" s="17">
        <v>0.91</v>
      </c>
      <c r="AK3397" s="42" t="s">
        <v>12980</v>
      </c>
      <c r="AL3397" s="42" t="s">
        <v>9262</v>
      </c>
    </row>
    <row r="3398" spans="2:38" x14ac:dyDescent="0.3">
      <c r="B3398" s="15">
        <v>3373</v>
      </c>
      <c r="C3398" t="s">
        <v>2469</v>
      </c>
      <c r="D3398" t="s">
        <v>78</v>
      </c>
      <c r="E3398" t="s">
        <v>78</v>
      </c>
      <c r="F3398">
        <v>460</v>
      </c>
      <c r="G3398">
        <v>460</v>
      </c>
      <c r="H3398" t="s">
        <v>458</v>
      </c>
      <c r="I3398">
        <v>104687</v>
      </c>
      <c r="J3398" s="12" t="s">
        <v>5291</v>
      </c>
      <c r="K3398" s="13">
        <v>45257</v>
      </c>
      <c r="L3398" s="13">
        <v>45257</v>
      </c>
      <c r="M3398" s="14">
        <v>153967.29</v>
      </c>
      <c r="N3398" s="14">
        <v>47058.99</v>
      </c>
      <c r="O3398" s="14">
        <v>201026.28</v>
      </c>
      <c r="P3398">
        <v>1</v>
      </c>
      <c r="Q3398">
        <v>3</v>
      </c>
      <c r="R3398">
        <v>4</v>
      </c>
      <c r="S3398" s="15">
        <v>0</v>
      </c>
      <c r="T3398" s="15">
        <v>0</v>
      </c>
      <c r="U3398" s="15">
        <v>3</v>
      </c>
      <c r="V3398" s="15">
        <v>3</v>
      </c>
      <c r="W3398" s="15">
        <v>1</v>
      </c>
      <c r="X3398" s="15">
        <v>2</v>
      </c>
      <c r="Y3398" s="15">
        <v>0</v>
      </c>
      <c r="Z3398" s="15">
        <v>0</v>
      </c>
      <c r="AA3398" s="15">
        <v>4</v>
      </c>
      <c r="AB3398" s="15">
        <v>5</v>
      </c>
      <c r="AC3398" s="16">
        <v>155760.66</v>
      </c>
      <c r="AD3398" s="16">
        <v>47607.45</v>
      </c>
      <c r="AE3398" s="16">
        <v>203368.11</v>
      </c>
      <c r="AF3398" s="16">
        <v>51581.01</v>
      </c>
      <c r="AG3398" s="16">
        <v>16277.68</v>
      </c>
      <c r="AH3398" s="16">
        <v>67858.69</v>
      </c>
      <c r="AI3398" s="17">
        <v>0.60470000000000002</v>
      </c>
      <c r="AJ3398" s="17">
        <v>0.7853</v>
      </c>
      <c r="AK3398" s="42" t="s">
        <v>13027</v>
      </c>
      <c r="AL3398" s="42" t="s">
        <v>9357</v>
      </c>
    </row>
    <row r="3399" spans="2:38" x14ac:dyDescent="0.3">
      <c r="B3399" s="15">
        <v>3374</v>
      </c>
      <c r="C3399" t="s">
        <v>163</v>
      </c>
      <c r="D3399" t="s">
        <v>1657</v>
      </c>
      <c r="E3399" t="s">
        <v>2504</v>
      </c>
      <c r="F3399">
        <v>2089</v>
      </c>
      <c r="G3399">
        <v>2089</v>
      </c>
      <c r="H3399" t="s">
        <v>1737</v>
      </c>
      <c r="I3399">
        <v>76932</v>
      </c>
      <c r="J3399" s="12" t="s">
        <v>2215</v>
      </c>
      <c r="K3399" s="13">
        <v>43096</v>
      </c>
      <c r="L3399" s="13">
        <v>43096</v>
      </c>
      <c r="M3399" s="14">
        <v>267741.71000000002</v>
      </c>
      <c r="N3399" s="14">
        <v>20269.009999999998</v>
      </c>
      <c r="O3399" s="14">
        <v>288010.71999999997</v>
      </c>
      <c r="P3399">
        <v>7</v>
      </c>
      <c r="Q3399">
        <v>1</v>
      </c>
      <c r="R3399">
        <v>8</v>
      </c>
      <c r="S3399" s="15">
        <v>0</v>
      </c>
      <c r="T3399" s="15">
        <v>0</v>
      </c>
      <c r="U3399" s="15">
        <v>6</v>
      </c>
      <c r="V3399" s="15">
        <v>6</v>
      </c>
      <c r="W3399" s="15">
        <v>2</v>
      </c>
      <c r="X3399" s="15">
        <v>4</v>
      </c>
      <c r="Y3399" s="15">
        <v>0</v>
      </c>
      <c r="Z3399" s="15">
        <v>0</v>
      </c>
      <c r="AA3399" s="15">
        <v>8</v>
      </c>
      <c r="AB3399" s="15">
        <v>10</v>
      </c>
      <c r="AC3399" s="16">
        <v>219058.39</v>
      </c>
      <c r="AD3399" s="16">
        <v>17278.3</v>
      </c>
      <c r="AE3399" s="16">
        <v>236336.69</v>
      </c>
      <c r="AF3399" s="16">
        <v>62148.92</v>
      </c>
      <c r="AG3399" s="16">
        <v>5707.08</v>
      </c>
      <c r="AH3399" s="16">
        <v>67856</v>
      </c>
      <c r="AI3399" s="17">
        <v>0.89219999999999999</v>
      </c>
      <c r="AJ3399" s="17">
        <v>0.88539999999999996</v>
      </c>
      <c r="AK3399" s="42" t="s">
        <v>13247</v>
      </c>
      <c r="AL3399" s="42">
        <v>1704710</v>
      </c>
    </row>
    <row r="3400" spans="2:38" x14ac:dyDescent="0.3">
      <c r="B3400" s="15">
        <v>3375</v>
      </c>
      <c r="C3400" t="s">
        <v>49</v>
      </c>
      <c r="D3400" t="s">
        <v>52</v>
      </c>
      <c r="E3400" t="s">
        <v>2476</v>
      </c>
      <c r="F3400">
        <v>1964</v>
      </c>
      <c r="G3400">
        <v>1964</v>
      </c>
      <c r="H3400" t="s">
        <v>1811</v>
      </c>
      <c r="I3400">
        <v>109655</v>
      </c>
      <c r="J3400" s="12" t="s">
        <v>4663</v>
      </c>
      <c r="K3400" s="13">
        <v>45656</v>
      </c>
      <c r="L3400" s="13">
        <v>45656</v>
      </c>
      <c r="M3400" s="14">
        <v>215031.13</v>
      </c>
      <c r="N3400" s="14">
        <v>0</v>
      </c>
      <c r="O3400" s="14">
        <v>215031.13</v>
      </c>
      <c r="P3400">
        <v>5</v>
      </c>
      <c r="Q3400">
        <v>0</v>
      </c>
      <c r="R3400">
        <v>5</v>
      </c>
      <c r="S3400" s="15">
        <v>0</v>
      </c>
      <c r="T3400" s="15">
        <v>0</v>
      </c>
      <c r="U3400" s="15">
        <v>5</v>
      </c>
      <c r="V3400" s="15">
        <v>5</v>
      </c>
      <c r="W3400" s="15">
        <v>0</v>
      </c>
      <c r="X3400" s="15">
        <v>0</v>
      </c>
      <c r="Y3400" s="15">
        <v>0</v>
      </c>
      <c r="Z3400" s="15">
        <v>0</v>
      </c>
      <c r="AA3400" s="15">
        <v>5</v>
      </c>
      <c r="AB3400" s="15">
        <v>5</v>
      </c>
      <c r="AC3400" s="16">
        <v>188806.95</v>
      </c>
      <c r="AD3400" s="16">
        <v>0</v>
      </c>
      <c r="AE3400" s="16">
        <v>188806.95</v>
      </c>
      <c r="AF3400" s="16">
        <v>67845.899999999994</v>
      </c>
      <c r="AG3400" s="16">
        <v>0</v>
      </c>
      <c r="AH3400" s="16">
        <v>67845.899999999994</v>
      </c>
      <c r="AI3400" s="17">
        <v>0.90639999999999998</v>
      </c>
      <c r="AJ3400" s="17">
        <v>0.91</v>
      </c>
      <c r="AK3400" s="42" t="s">
        <v>12275</v>
      </c>
      <c r="AL3400" s="42" t="s">
        <v>10216</v>
      </c>
    </row>
    <row r="3401" spans="2:38" x14ac:dyDescent="0.3">
      <c r="B3401" s="15">
        <v>3376</v>
      </c>
      <c r="C3401" t="s">
        <v>49</v>
      </c>
      <c r="D3401" t="s">
        <v>52</v>
      </c>
      <c r="E3401" t="s">
        <v>1651</v>
      </c>
      <c r="F3401">
        <v>1285</v>
      </c>
      <c r="G3401">
        <v>1515</v>
      </c>
      <c r="H3401" t="s">
        <v>215</v>
      </c>
      <c r="I3401">
        <v>105743</v>
      </c>
      <c r="J3401" s="12" t="s">
        <v>5060</v>
      </c>
      <c r="K3401" s="13">
        <v>45398</v>
      </c>
      <c r="L3401" s="13">
        <v>45398</v>
      </c>
      <c r="M3401" s="14">
        <v>196114.93</v>
      </c>
      <c r="N3401" s="14">
        <v>17094.98</v>
      </c>
      <c r="O3401" s="14">
        <v>213209.91</v>
      </c>
      <c r="P3401">
        <v>7</v>
      </c>
      <c r="Q3401">
        <v>0</v>
      </c>
      <c r="R3401">
        <v>7</v>
      </c>
      <c r="S3401" s="15">
        <v>0</v>
      </c>
      <c r="T3401" s="15">
        <v>0</v>
      </c>
      <c r="U3401" s="15">
        <v>6</v>
      </c>
      <c r="V3401" s="15">
        <v>6</v>
      </c>
      <c r="W3401" s="15">
        <v>1</v>
      </c>
      <c r="X3401" s="15">
        <v>2</v>
      </c>
      <c r="Y3401" s="15">
        <v>0</v>
      </c>
      <c r="Z3401" s="15">
        <v>0</v>
      </c>
      <c r="AA3401" s="15">
        <v>7</v>
      </c>
      <c r="AB3401" s="15">
        <v>8</v>
      </c>
      <c r="AC3401" s="16">
        <v>189832.74</v>
      </c>
      <c r="AD3401" s="16">
        <v>13149.93</v>
      </c>
      <c r="AE3401" s="16">
        <v>202982.67</v>
      </c>
      <c r="AF3401" s="16">
        <v>63243.12</v>
      </c>
      <c r="AG3401" s="16">
        <v>4602.4799999999996</v>
      </c>
      <c r="AH3401" s="16">
        <v>67845.600000000006</v>
      </c>
      <c r="AI3401" s="17">
        <v>1</v>
      </c>
      <c r="AJ3401" s="17">
        <v>0.98560000000000003</v>
      </c>
      <c r="AK3401" s="42" t="s">
        <v>12754</v>
      </c>
      <c r="AL3401" s="42" t="s">
        <v>9262</v>
      </c>
    </row>
    <row r="3402" spans="2:38" x14ac:dyDescent="0.3">
      <c r="B3402" s="15">
        <v>3377</v>
      </c>
      <c r="C3402" t="s">
        <v>115</v>
      </c>
      <c r="D3402" t="s">
        <v>1653</v>
      </c>
      <c r="E3402" t="s">
        <v>2603</v>
      </c>
      <c r="F3402">
        <v>2092</v>
      </c>
      <c r="G3402">
        <v>2092</v>
      </c>
      <c r="H3402" t="s">
        <v>2022</v>
      </c>
      <c r="I3402">
        <v>115616</v>
      </c>
      <c r="J3402" s="12" t="s">
        <v>18191</v>
      </c>
      <c r="K3402" s="13">
        <v>45985</v>
      </c>
      <c r="L3402" s="13">
        <v>45985</v>
      </c>
      <c r="M3402" s="14">
        <v>158654.48000000001</v>
      </c>
      <c r="N3402" s="14">
        <v>21986.58</v>
      </c>
      <c r="O3402" s="14">
        <v>180641.06</v>
      </c>
      <c r="P3402">
        <v>6</v>
      </c>
      <c r="Q3402">
        <v>1</v>
      </c>
      <c r="R3402">
        <v>7</v>
      </c>
      <c r="S3402" s="15">
        <v>0</v>
      </c>
      <c r="T3402" s="15">
        <v>0</v>
      </c>
      <c r="U3402" s="15">
        <v>5</v>
      </c>
      <c r="V3402" s="15">
        <v>5</v>
      </c>
      <c r="W3402" s="15">
        <v>2</v>
      </c>
      <c r="X3402" s="15">
        <v>4</v>
      </c>
      <c r="Y3402" s="15">
        <v>0</v>
      </c>
      <c r="Z3402" s="15">
        <v>0</v>
      </c>
      <c r="AA3402" s="15">
        <v>7</v>
      </c>
      <c r="AB3402" s="15">
        <v>9</v>
      </c>
      <c r="AC3402" s="16">
        <v>167883.59</v>
      </c>
      <c r="AD3402" s="16">
        <v>25327.41</v>
      </c>
      <c r="AE3402" s="16">
        <v>193211</v>
      </c>
      <c r="AF3402" s="16">
        <v>61856.81</v>
      </c>
      <c r="AG3402" s="16">
        <v>5987.2</v>
      </c>
      <c r="AH3402" s="16">
        <v>67844.009999999995</v>
      </c>
      <c r="AI3402" s="17">
        <v>0.755</v>
      </c>
      <c r="AJ3402" s="17">
        <v>0.91</v>
      </c>
      <c r="AK3402" s="42" t="s">
        <v>18899</v>
      </c>
      <c r="AL3402" s="42">
        <v>1704730</v>
      </c>
    </row>
    <row r="3403" spans="2:38" x14ac:dyDescent="0.3">
      <c r="B3403" s="15">
        <v>3378</v>
      </c>
      <c r="C3403" t="s">
        <v>58</v>
      </c>
      <c r="D3403" t="s">
        <v>59</v>
      </c>
      <c r="E3403" t="s">
        <v>2463</v>
      </c>
      <c r="F3403">
        <v>1843</v>
      </c>
      <c r="G3403">
        <v>2720</v>
      </c>
      <c r="H3403" t="s">
        <v>1725</v>
      </c>
      <c r="I3403">
        <v>108265</v>
      </c>
      <c r="J3403" s="12" t="s">
        <v>5614</v>
      </c>
      <c r="K3403" s="13">
        <v>45495</v>
      </c>
      <c r="L3403" s="13">
        <v>45495</v>
      </c>
      <c r="M3403" s="14">
        <v>161914.43</v>
      </c>
      <c r="N3403" s="14">
        <v>37143.980000000003</v>
      </c>
      <c r="O3403" s="14">
        <v>199058.41</v>
      </c>
      <c r="P3403">
        <v>4</v>
      </c>
      <c r="Q3403">
        <v>0</v>
      </c>
      <c r="R3403">
        <v>4</v>
      </c>
      <c r="S3403" s="15">
        <v>0</v>
      </c>
      <c r="T3403" s="15">
        <v>0</v>
      </c>
      <c r="U3403" s="15">
        <v>1</v>
      </c>
      <c r="V3403" s="15">
        <v>1</v>
      </c>
      <c r="W3403" s="15">
        <v>3</v>
      </c>
      <c r="X3403" s="15">
        <v>6</v>
      </c>
      <c r="Y3403" s="15">
        <v>0</v>
      </c>
      <c r="Z3403" s="15">
        <v>0</v>
      </c>
      <c r="AA3403" s="15">
        <v>4</v>
      </c>
      <c r="AB3403" s="15">
        <v>7</v>
      </c>
      <c r="AC3403" s="16">
        <v>158399.95000000001</v>
      </c>
      <c r="AD3403" s="16">
        <v>36249.870000000003</v>
      </c>
      <c r="AE3403" s="16">
        <v>194649.82</v>
      </c>
      <c r="AF3403" s="16">
        <v>56694.78</v>
      </c>
      <c r="AG3403" s="16">
        <v>11146.08</v>
      </c>
      <c r="AH3403" s="16">
        <v>67840.86</v>
      </c>
      <c r="AI3403" s="17">
        <v>0.93059999999999998</v>
      </c>
      <c r="AJ3403" s="17">
        <v>1</v>
      </c>
      <c r="AK3403" s="42" t="s">
        <v>13410</v>
      </c>
      <c r="AL3403" s="42" t="s">
        <v>9731</v>
      </c>
    </row>
    <row r="3404" spans="2:38" x14ac:dyDescent="0.3">
      <c r="B3404" s="15">
        <v>3379</v>
      </c>
      <c r="C3404" t="s">
        <v>49</v>
      </c>
      <c r="D3404" t="s">
        <v>52</v>
      </c>
      <c r="E3404" t="s">
        <v>1651</v>
      </c>
      <c r="F3404">
        <v>908</v>
      </c>
      <c r="G3404">
        <v>908</v>
      </c>
      <c r="H3404" t="s">
        <v>2462</v>
      </c>
      <c r="I3404">
        <v>110864</v>
      </c>
      <c r="J3404" s="12" t="s">
        <v>4664</v>
      </c>
      <c r="K3404" s="13">
        <v>45652</v>
      </c>
      <c r="L3404" s="13">
        <v>45652</v>
      </c>
      <c r="M3404" s="14">
        <v>276771.87</v>
      </c>
      <c r="N3404" s="14">
        <v>0</v>
      </c>
      <c r="O3404" s="14">
        <v>276771.87</v>
      </c>
      <c r="P3404">
        <v>6</v>
      </c>
      <c r="Q3404">
        <v>0</v>
      </c>
      <c r="R3404">
        <v>6</v>
      </c>
      <c r="S3404" s="15">
        <v>0</v>
      </c>
      <c r="T3404" s="15">
        <v>0</v>
      </c>
      <c r="U3404" s="15">
        <v>5</v>
      </c>
      <c r="V3404" s="15">
        <v>5</v>
      </c>
      <c r="W3404" s="15">
        <v>1</v>
      </c>
      <c r="X3404" s="15">
        <v>2</v>
      </c>
      <c r="Y3404" s="15">
        <v>0</v>
      </c>
      <c r="Z3404" s="15">
        <v>0</v>
      </c>
      <c r="AA3404" s="15">
        <v>6</v>
      </c>
      <c r="AB3404" s="15">
        <v>7</v>
      </c>
      <c r="AC3404" s="16">
        <v>232195.92</v>
      </c>
      <c r="AD3404" s="16">
        <v>0</v>
      </c>
      <c r="AE3404" s="16">
        <v>232195.92</v>
      </c>
      <c r="AF3404" s="16">
        <v>67837.67</v>
      </c>
      <c r="AG3404" s="16">
        <v>0</v>
      </c>
      <c r="AH3404" s="16">
        <v>67837.67</v>
      </c>
      <c r="AI3404" s="17">
        <v>1</v>
      </c>
      <c r="AJ3404" s="17">
        <v>1</v>
      </c>
      <c r="AK3404" s="42" t="s">
        <v>12276</v>
      </c>
      <c r="AL3404" s="42" t="s">
        <v>9219</v>
      </c>
    </row>
    <row r="3405" spans="2:38" x14ac:dyDescent="0.3">
      <c r="B3405" s="15">
        <v>3380</v>
      </c>
      <c r="C3405" t="s">
        <v>49</v>
      </c>
      <c r="D3405" t="s">
        <v>67</v>
      </c>
      <c r="E3405" t="s">
        <v>2454</v>
      </c>
      <c r="F3405">
        <v>2643</v>
      </c>
      <c r="G3405">
        <v>2643</v>
      </c>
      <c r="H3405" t="s">
        <v>2455</v>
      </c>
      <c r="I3405">
        <v>114640</v>
      </c>
      <c r="J3405" s="12" t="s">
        <v>7692</v>
      </c>
      <c r="K3405" s="13">
        <v>45957</v>
      </c>
      <c r="L3405" s="13">
        <v>45957</v>
      </c>
      <c r="M3405" s="14">
        <v>141154.34</v>
      </c>
      <c r="N3405" s="14">
        <v>31815.11</v>
      </c>
      <c r="O3405" s="14">
        <v>172969.45</v>
      </c>
      <c r="P3405">
        <v>10</v>
      </c>
      <c r="Q3405">
        <v>3</v>
      </c>
      <c r="R3405">
        <v>13</v>
      </c>
      <c r="S3405" s="15">
        <v>0</v>
      </c>
      <c r="T3405" s="15">
        <v>0</v>
      </c>
      <c r="U3405" s="15">
        <v>10</v>
      </c>
      <c r="V3405" s="15">
        <v>10</v>
      </c>
      <c r="W3405" s="15">
        <v>3</v>
      </c>
      <c r="X3405" s="15">
        <v>6</v>
      </c>
      <c r="Y3405" s="15">
        <v>0</v>
      </c>
      <c r="Z3405" s="15">
        <v>0</v>
      </c>
      <c r="AA3405" s="15">
        <v>13</v>
      </c>
      <c r="AB3405" s="15">
        <v>16</v>
      </c>
      <c r="AC3405" s="16">
        <v>131018.18</v>
      </c>
      <c r="AD3405" s="16">
        <v>28922.78</v>
      </c>
      <c r="AE3405" s="16">
        <v>159940.96</v>
      </c>
      <c r="AF3405" s="16">
        <v>55074.82</v>
      </c>
      <c r="AG3405" s="16">
        <v>12725.94</v>
      </c>
      <c r="AH3405" s="16">
        <v>67800.759999999995</v>
      </c>
      <c r="AI3405" s="17">
        <v>0.755</v>
      </c>
      <c r="AJ3405" s="17">
        <v>0.91</v>
      </c>
      <c r="AK3405" s="42" t="s">
        <v>15993</v>
      </c>
      <c r="AL3405" s="42" t="s">
        <v>9206</v>
      </c>
    </row>
    <row r="3406" spans="2:38" x14ac:dyDescent="0.3">
      <c r="B3406" s="15">
        <v>3381</v>
      </c>
      <c r="C3406" t="s">
        <v>115</v>
      </c>
      <c r="D3406" t="s">
        <v>1656</v>
      </c>
      <c r="E3406" t="s">
        <v>2757</v>
      </c>
      <c r="F3406">
        <v>2868</v>
      </c>
      <c r="G3406">
        <v>2868</v>
      </c>
      <c r="H3406" t="s">
        <v>3329</v>
      </c>
      <c r="I3406">
        <v>112643</v>
      </c>
      <c r="J3406" s="12" t="s">
        <v>4838</v>
      </c>
      <c r="K3406" s="13">
        <v>45777</v>
      </c>
      <c r="L3406" s="13">
        <v>45777</v>
      </c>
      <c r="M3406" s="14">
        <v>209505.88</v>
      </c>
      <c r="N3406" s="14">
        <v>12419.12</v>
      </c>
      <c r="O3406" s="14">
        <v>221925</v>
      </c>
      <c r="P3406">
        <v>9</v>
      </c>
      <c r="Q3406">
        <v>0</v>
      </c>
      <c r="R3406">
        <v>9</v>
      </c>
      <c r="S3406" s="15">
        <v>0</v>
      </c>
      <c r="T3406" s="15">
        <v>0</v>
      </c>
      <c r="U3406" s="15">
        <v>9</v>
      </c>
      <c r="V3406" s="15">
        <v>9</v>
      </c>
      <c r="W3406" s="15">
        <v>0</v>
      </c>
      <c r="X3406" s="15">
        <v>0</v>
      </c>
      <c r="Y3406" s="15">
        <v>0</v>
      </c>
      <c r="Z3406" s="15">
        <v>0</v>
      </c>
      <c r="AA3406" s="15">
        <v>9</v>
      </c>
      <c r="AB3406" s="15">
        <v>9</v>
      </c>
      <c r="AC3406" s="16">
        <v>169879.71</v>
      </c>
      <c r="AD3406" s="16">
        <v>9833.06</v>
      </c>
      <c r="AE3406" s="16">
        <v>179712.77</v>
      </c>
      <c r="AF3406" s="16">
        <v>64328.61</v>
      </c>
      <c r="AG3406" s="16">
        <v>3459.08</v>
      </c>
      <c r="AH3406" s="16">
        <v>67787.69</v>
      </c>
      <c r="AI3406" s="17">
        <v>0.755</v>
      </c>
      <c r="AJ3406" s="17">
        <v>0.91</v>
      </c>
      <c r="AK3406" s="42" t="s">
        <v>12484</v>
      </c>
      <c r="AL3406" s="42">
        <v>1707796</v>
      </c>
    </row>
    <row r="3407" spans="2:38" x14ac:dyDescent="0.3">
      <c r="B3407" s="15">
        <v>3382</v>
      </c>
      <c r="C3407" t="s">
        <v>58</v>
      </c>
      <c r="D3407" t="s">
        <v>59</v>
      </c>
      <c r="E3407" t="s">
        <v>2475</v>
      </c>
      <c r="F3407">
        <v>671</v>
      </c>
      <c r="G3407">
        <v>671</v>
      </c>
      <c r="H3407" t="s">
        <v>436</v>
      </c>
      <c r="I3407">
        <v>110356</v>
      </c>
      <c r="J3407" s="12" t="s">
        <v>4666</v>
      </c>
      <c r="K3407" s="13">
        <v>45601</v>
      </c>
      <c r="L3407" s="13">
        <v>45601</v>
      </c>
      <c r="M3407" s="14">
        <v>235383.34</v>
      </c>
      <c r="N3407" s="14">
        <v>0</v>
      </c>
      <c r="O3407" s="14">
        <v>235383.34</v>
      </c>
      <c r="P3407">
        <v>4</v>
      </c>
      <c r="Q3407">
        <v>0</v>
      </c>
      <c r="R3407">
        <v>4</v>
      </c>
      <c r="S3407" s="15">
        <v>0</v>
      </c>
      <c r="T3407" s="15">
        <v>0</v>
      </c>
      <c r="U3407" s="15">
        <v>2</v>
      </c>
      <c r="V3407" s="15">
        <v>2</v>
      </c>
      <c r="W3407" s="15">
        <v>2</v>
      </c>
      <c r="X3407" s="15">
        <v>4</v>
      </c>
      <c r="Y3407" s="15">
        <v>0</v>
      </c>
      <c r="Z3407" s="15">
        <v>0</v>
      </c>
      <c r="AA3407" s="15">
        <v>4</v>
      </c>
      <c r="AB3407" s="15">
        <v>6</v>
      </c>
      <c r="AC3407" s="16">
        <v>213087.58</v>
      </c>
      <c r="AD3407" s="16">
        <v>0</v>
      </c>
      <c r="AE3407" s="16">
        <v>213087.58</v>
      </c>
      <c r="AF3407" s="16">
        <v>67771.509999999995</v>
      </c>
      <c r="AG3407" s="16">
        <v>0</v>
      </c>
      <c r="AH3407" s="16">
        <v>67771.509999999995</v>
      </c>
      <c r="AI3407" s="17">
        <v>1</v>
      </c>
      <c r="AJ3407" s="17">
        <v>1</v>
      </c>
      <c r="AK3407" s="42" t="s">
        <v>12278</v>
      </c>
      <c r="AL3407" s="42" t="s">
        <v>9247</v>
      </c>
    </row>
    <row r="3408" spans="2:38" x14ac:dyDescent="0.3">
      <c r="B3408" s="15">
        <v>3383</v>
      </c>
      <c r="C3408" t="s">
        <v>55</v>
      </c>
      <c r="D3408" t="s">
        <v>56</v>
      </c>
      <c r="E3408" t="s">
        <v>2061</v>
      </c>
      <c r="F3408">
        <v>137</v>
      </c>
      <c r="G3408">
        <v>137</v>
      </c>
      <c r="H3408" t="s">
        <v>948</v>
      </c>
      <c r="I3408">
        <v>109810</v>
      </c>
      <c r="J3408" s="12" t="s">
        <v>5022</v>
      </c>
      <c r="K3408" s="13">
        <v>45573</v>
      </c>
      <c r="L3408" s="13">
        <v>45573</v>
      </c>
      <c r="M3408" s="14">
        <v>186612.67</v>
      </c>
      <c r="N3408" s="14">
        <v>17360.27</v>
      </c>
      <c r="O3408" s="14">
        <v>203972.94</v>
      </c>
      <c r="P3408">
        <v>5</v>
      </c>
      <c r="Q3408">
        <v>0</v>
      </c>
      <c r="R3408">
        <v>5</v>
      </c>
      <c r="S3408" s="15">
        <v>0</v>
      </c>
      <c r="T3408" s="15">
        <v>0</v>
      </c>
      <c r="U3408" s="15">
        <v>2</v>
      </c>
      <c r="V3408" s="15">
        <v>2</v>
      </c>
      <c r="W3408" s="15">
        <v>3</v>
      </c>
      <c r="X3408" s="15">
        <v>6</v>
      </c>
      <c r="Y3408" s="15">
        <v>0</v>
      </c>
      <c r="Z3408" s="15">
        <v>0</v>
      </c>
      <c r="AA3408" s="15">
        <v>5</v>
      </c>
      <c r="AB3408" s="15">
        <v>8</v>
      </c>
      <c r="AC3408" s="16">
        <v>180058.84</v>
      </c>
      <c r="AD3408" s="16">
        <v>15717.63</v>
      </c>
      <c r="AE3408" s="16">
        <v>195776.47</v>
      </c>
      <c r="AF3408" s="16">
        <v>62592.42</v>
      </c>
      <c r="AG3408" s="16">
        <v>5170.63</v>
      </c>
      <c r="AH3408" s="16">
        <v>67763.05</v>
      </c>
      <c r="AI3408" s="17">
        <v>1</v>
      </c>
      <c r="AJ3408" s="17">
        <v>1</v>
      </c>
      <c r="AK3408" s="42" t="s">
        <v>12710</v>
      </c>
      <c r="AL3408" s="42" t="s">
        <v>9578</v>
      </c>
    </row>
    <row r="3409" spans="2:38" x14ac:dyDescent="0.3">
      <c r="B3409" s="15">
        <v>3384</v>
      </c>
      <c r="C3409" t="s">
        <v>115</v>
      </c>
      <c r="D3409" t="s">
        <v>1653</v>
      </c>
      <c r="E3409" t="s">
        <v>2650</v>
      </c>
      <c r="F3409">
        <v>2451</v>
      </c>
      <c r="G3409">
        <v>2451</v>
      </c>
      <c r="H3409" t="s">
        <v>2677</v>
      </c>
      <c r="I3409">
        <v>85058</v>
      </c>
      <c r="J3409" s="12" t="s">
        <v>5072</v>
      </c>
      <c r="K3409" s="13">
        <v>44833</v>
      </c>
      <c r="L3409" s="13">
        <v>44833</v>
      </c>
      <c r="M3409" s="14">
        <v>206749.68</v>
      </c>
      <c r="N3409" s="14">
        <v>39207.61</v>
      </c>
      <c r="O3409" s="14">
        <v>245957.29</v>
      </c>
      <c r="P3409">
        <v>7</v>
      </c>
      <c r="Q3409">
        <v>1</v>
      </c>
      <c r="R3409">
        <v>8</v>
      </c>
      <c r="S3409" s="15">
        <v>0</v>
      </c>
      <c r="T3409" s="15">
        <v>0</v>
      </c>
      <c r="U3409" s="15">
        <v>7</v>
      </c>
      <c r="V3409" s="15">
        <v>7</v>
      </c>
      <c r="W3409" s="15">
        <v>1</v>
      </c>
      <c r="X3409" s="15">
        <v>2</v>
      </c>
      <c r="Y3409" s="15">
        <v>0</v>
      </c>
      <c r="Z3409" s="15">
        <v>0</v>
      </c>
      <c r="AA3409" s="15">
        <v>8</v>
      </c>
      <c r="AB3409" s="15">
        <v>9</v>
      </c>
      <c r="AC3409" s="16">
        <v>192780.11</v>
      </c>
      <c r="AD3409" s="16">
        <v>35643.230000000003</v>
      </c>
      <c r="AE3409" s="16">
        <v>228423.34</v>
      </c>
      <c r="AF3409" s="16">
        <v>57067.94</v>
      </c>
      <c r="AG3409" s="16">
        <v>10692.02</v>
      </c>
      <c r="AH3409" s="16">
        <v>67759.960000000006</v>
      </c>
      <c r="AI3409" s="17">
        <v>0.64419999999999999</v>
      </c>
      <c r="AJ3409" s="17">
        <v>0.93910000000000005</v>
      </c>
      <c r="AK3409" s="42" t="s">
        <v>12770</v>
      </c>
      <c r="AL3409" s="42">
        <v>1706051</v>
      </c>
    </row>
    <row r="3410" spans="2:38" x14ac:dyDescent="0.3">
      <c r="B3410" s="15">
        <v>3385</v>
      </c>
      <c r="C3410" t="s">
        <v>58</v>
      </c>
      <c r="D3410" t="s">
        <v>59</v>
      </c>
      <c r="E3410" t="s">
        <v>2452</v>
      </c>
      <c r="F3410">
        <v>2016</v>
      </c>
      <c r="G3410">
        <v>2016</v>
      </c>
      <c r="H3410" t="s">
        <v>2148</v>
      </c>
      <c r="I3410">
        <v>110416</v>
      </c>
      <c r="J3410" s="12" t="s">
        <v>4819</v>
      </c>
      <c r="K3410" s="13">
        <v>45590</v>
      </c>
      <c r="L3410" s="13">
        <v>45590</v>
      </c>
      <c r="M3410" s="14">
        <v>238304.52</v>
      </c>
      <c r="N3410" s="14">
        <v>3646.72</v>
      </c>
      <c r="O3410" s="14">
        <v>241951.24</v>
      </c>
      <c r="P3410">
        <v>7</v>
      </c>
      <c r="Q3410">
        <v>0</v>
      </c>
      <c r="R3410">
        <v>7</v>
      </c>
      <c r="S3410" s="15">
        <v>0</v>
      </c>
      <c r="T3410" s="15">
        <v>0</v>
      </c>
      <c r="U3410" s="15">
        <v>5</v>
      </c>
      <c r="V3410" s="15">
        <v>5</v>
      </c>
      <c r="W3410" s="15">
        <v>2</v>
      </c>
      <c r="X3410" s="15">
        <v>4</v>
      </c>
      <c r="Y3410" s="15">
        <v>0</v>
      </c>
      <c r="Z3410" s="15">
        <v>0</v>
      </c>
      <c r="AA3410" s="15">
        <v>7</v>
      </c>
      <c r="AB3410" s="15">
        <v>9</v>
      </c>
      <c r="AC3410" s="16">
        <v>239494.36</v>
      </c>
      <c r="AD3410" s="16">
        <v>3646.72</v>
      </c>
      <c r="AE3410" s="16">
        <v>243141.08</v>
      </c>
      <c r="AF3410" s="16">
        <v>66280.12</v>
      </c>
      <c r="AG3410" s="16">
        <v>1461.31</v>
      </c>
      <c r="AH3410" s="16">
        <v>67741.429999999993</v>
      </c>
      <c r="AI3410" s="17">
        <v>0.93440000000000001</v>
      </c>
      <c r="AJ3410" s="17">
        <v>1</v>
      </c>
      <c r="AK3410" s="42" t="s">
        <v>12457</v>
      </c>
      <c r="AL3410" s="42" t="s">
        <v>10359</v>
      </c>
    </row>
    <row r="3411" spans="2:38" x14ac:dyDescent="0.3">
      <c r="B3411" s="15">
        <v>3386</v>
      </c>
      <c r="C3411" t="s">
        <v>49</v>
      </c>
      <c r="D3411" t="s">
        <v>52</v>
      </c>
      <c r="E3411" t="s">
        <v>2484</v>
      </c>
      <c r="F3411">
        <v>29</v>
      </c>
      <c r="G3411">
        <v>29</v>
      </c>
      <c r="H3411" t="s">
        <v>92</v>
      </c>
      <c r="I3411">
        <v>112636</v>
      </c>
      <c r="J3411" s="12" t="s">
        <v>4799</v>
      </c>
      <c r="K3411" s="13">
        <v>45800</v>
      </c>
      <c r="L3411" s="13">
        <v>45800</v>
      </c>
      <c r="M3411" s="14">
        <v>60005.07</v>
      </c>
      <c r="N3411" s="14">
        <v>5075.2299999999996</v>
      </c>
      <c r="O3411" s="14">
        <v>65080.3</v>
      </c>
      <c r="P3411">
        <v>4</v>
      </c>
      <c r="Q3411">
        <v>0</v>
      </c>
      <c r="R3411">
        <v>4</v>
      </c>
      <c r="S3411" s="15">
        <v>0</v>
      </c>
      <c r="T3411" s="15">
        <v>0</v>
      </c>
      <c r="U3411" s="15">
        <v>4</v>
      </c>
      <c r="V3411" s="15">
        <v>4</v>
      </c>
      <c r="W3411" s="15">
        <v>0</v>
      </c>
      <c r="X3411" s="15">
        <v>0</v>
      </c>
      <c r="Y3411" s="15">
        <v>0</v>
      </c>
      <c r="Z3411" s="15">
        <v>0</v>
      </c>
      <c r="AA3411" s="15">
        <v>4</v>
      </c>
      <c r="AB3411" s="15">
        <v>4</v>
      </c>
      <c r="AC3411" s="16">
        <v>173187.03</v>
      </c>
      <c r="AD3411" s="16">
        <v>6343.98</v>
      </c>
      <c r="AE3411" s="16">
        <v>179531.01</v>
      </c>
      <c r="AF3411" s="16">
        <v>65133.75</v>
      </c>
      <c r="AG3411" s="16">
        <v>2602.2800000000002</v>
      </c>
      <c r="AH3411" s="16">
        <v>67736.03</v>
      </c>
      <c r="AI3411" s="17">
        <v>0.755</v>
      </c>
      <c r="AJ3411" s="17">
        <v>0.91</v>
      </c>
      <c r="AK3411" s="42" t="s">
        <v>12435</v>
      </c>
      <c r="AL3411" s="42" t="s">
        <v>9431</v>
      </c>
    </row>
    <row r="3412" spans="2:38" x14ac:dyDescent="0.3">
      <c r="B3412" s="15">
        <v>3387</v>
      </c>
      <c r="C3412" t="s">
        <v>55</v>
      </c>
      <c r="D3412" t="s">
        <v>157</v>
      </c>
      <c r="E3412" t="s">
        <v>157</v>
      </c>
      <c r="F3412">
        <v>2106</v>
      </c>
      <c r="G3412">
        <v>2573</v>
      </c>
      <c r="H3412" t="s">
        <v>486</v>
      </c>
      <c r="I3412">
        <v>105426</v>
      </c>
      <c r="J3412" s="12" t="s">
        <v>4747</v>
      </c>
      <c r="K3412" s="13">
        <v>45299</v>
      </c>
      <c r="L3412" s="13">
        <v>45299</v>
      </c>
      <c r="M3412" s="14">
        <v>230272.85</v>
      </c>
      <c r="N3412" s="14">
        <v>0</v>
      </c>
      <c r="O3412" s="14">
        <v>230272.85</v>
      </c>
      <c r="P3412">
        <v>2</v>
      </c>
      <c r="Q3412">
        <v>0</v>
      </c>
      <c r="R3412">
        <v>2</v>
      </c>
      <c r="S3412" s="15">
        <v>0</v>
      </c>
      <c r="T3412" s="15">
        <v>0</v>
      </c>
      <c r="U3412" s="15">
        <v>1</v>
      </c>
      <c r="V3412" s="15">
        <v>1</v>
      </c>
      <c r="W3412" s="15">
        <v>1</v>
      </c>
      <c r="X3412" s="15">
        <v>2</v>
      </c>
      <c r="Y3412" s="15">
        <v>0</v>
      </c>
      <c r="Z3412" s="15">
        <v>0</v>
      </c>
      <c r="AA3412" s="15">
        <v>2</v>
      </c>
      <c r="AB3412" s="15">
        <v>3</v>
      </c>
      <c r="AC3412" s="16">
        <v>208582.2</v>
      </c>
      <c r="AD3412" s="16">
        <v>0</v>
      </c>
      <c r="AE3412" s="16">
        <v>208582.2</v>
      </c>
      <c r="AF3412" s="16">
        <v>67732.86</v>
      </c>
      <c r="AG3412" s="16">
        <v>0</v>
      </c>
      <c r="AH3412" s="16">
        <v>67732.86</v>
      </c>
      <c r="AI3412" s="17">
        <v>1</v>
      </c>
      <c r="AJ3412" s="17">
        <v>0.99729999999999996</v>
      </c>
      <c r="AK3412" s="42" t="s">
        <v>12379</v>
      </c>
      <c r="AL3412" s="42" t="s">
        <v>9264</v>
      </c>
    </row>
    <row r="3413" spans="2:38" x14ac:dyDescent="0.3">
      <c r="B3413" s="15">
        <v>3388</v>
      </c>
      <c r="C3413" t="s">
        <v>2469</v>
      </c>
      <c r="D3413" t="s">
        <v>110</v>
      </c>
      <c r="E3413" t="s">
        <v>110</v>
      </c>
      <c r="F3413">
        <v>1856</v>
      </c>
      <c r="G3413">
        <v>2183</v>
      </c>
      <c r="H3413" t="s">
        <v>248</v>
      </c>
      <c r="I3413">
        <v>113124</v>
      </c>
      <c r="J3413" s="12" t="s">
        <v>5819</v>
      </c>
      <c r="K3413" s="13">
        <v>45828</v>
      </c>
      <c r="L3413" s="13">
        <v>45828</v>
      </c>
      <c r="M3413" s="14">
        <v>204595.47</v>
      </c>
      <c r="N3413" s="14">
        <v>20222.330000000002</v>
      </c>
      <c r="O3413" s="14">
        <v>224817.8</v>
      </c>
      <c r="P3413">
        <v>9</v>
      </c>
      <c r="Q3413">
        <v>0</v>
      </c>
      <c r="R3413">
        <v>9</v>
      </c>
      <c r="S3413" s="15">
        <v>0</v>
      </c>
      <c r="T3413" s="15">
        <v>0</v>
      </c>
      <c r="U3413" s="15">
        <v>9</v>
      </c>
      <c r="V3413" s="15">
        <v>9</v>
      </c>
      <c r="W3413" s="15">
        <v>0</v>
      </c>
      <c r="X3413" s="15">
        <v>0</v>
      </c>
      <c r="Y3413" s="15">
        <v>0</v>
      </c>
      <c r="Z3413" s="15">
        <v>0</v>
      </c>
      <c r="AA3413" s="15">
        <v>9</v>
      </c>
      <c r="AB3413" s="15">
        <v>9</v>
      </c>
      <c r="AC3413" s="16">
        <v>174029.08</v>
      </c>
      <c r="AD3413" s="16">
        <v>19472.75</v>
      </c>
      <c r="AE3413" s="16">
        <v>193501.83</v>
      </c>
      <c r="AF3413" s="16">
        <v>61534.59</v>
      </c>
      <c r="AG3413" s="16">
        <v>6196.52</v>
      </c>
      <c r="AH3413" s="16">
        <v>67731.11</v>
      </c>
      <c r="AI3413" s="17">
        <v>0.755</v>
      </c>
      <c r="AJ3413" s="17">
        <v>0.91</v>
      </c>
      <c r="AK3413" s="42" t="s">
        <v>13672</v>
      </c>
      <c r="AL3413" s="42" t="s">
        <v>9454</v>
      </c>
    </row>
    <row r="3414" spans="2:38" x14ac:dyDescent="0.3">
      <c r="B3414" s="15">
        <v>3389</v>
      </c>
      <c r="C3414" t="s">
        <v>2469</v>
      </c>
      <c r="D3414" t="s">
        <v>75</v>
      </c>
      <c r="E3414" t="s">
        <v>75</v>
      </c>
      <c r="F3414">
        <v>685</v>
      </c>
      <c r="G3414">
        <v>1059</v>
      </c>
      <c r="H3414" t="s">
        <v>146</v>
      </c>
      <c r="I3414">
        <v>66873</v>
      </c>
      <c r="J3414" s="12" t="s">
        <v>4669</v>
      </c>
      <c r="K3414" s="13">
        <v>42360</v>
      </c>
      <c r="L3414" s="13">
        <v>42360</v>
      </c>
      <c r="M3414" s="14">
        <v>251764.6</v>
      </c>
      <c r="N3414" s="14">
        <v>0</v>
      </c>
      <c r="O3414" s="14">
        <v>251764.6</v>
      </c>
      <c r="P3414">
        <v>1</v>
      </c>
      <c r="Q3414">
        <v>0</v>
      </c>
      <c r="R3414">
        <v>1</v>
      </c>
      <c r="S3414" s="15">
        <v>0</v>
      </c>
      <c r="T3414" s="15">
        <v>0</v>
      </c>
      <c r="U3414" s="15">
        <v>0</v>
      </c>
      <c r="V3414" s="15">
        <v>0</v>
      </c>
      <c r="W3414" s="15">
        <v>1</v>
      </c>
      <c r="X3414" s="15">
        <v>2</v>
      </c>
      <c r="Y3414" s="15">
        <v>0</v>
      </c>
      <c r="Z3414" s="15">
        <v>0</v>
      </c>
      <c r="AA3414" s="15">
        <v>1</v>
      </c>
      <c r="AB3414" s="15">
        <v>2</v>
      </c>
      <c r="AC3414" s="16">
        <v>201155.56</v>
      </c>
      <c r="AD3414" s="16">
        <v>0</v>
      </c>
      <c r="AE3414" s="16">
        <v>201155.56</v>
      </c>
      <c r="AF3414" s="16">
        <v>67710.05</v>
      </c>
      <c r="AG3414" s="16">
        <v>0</v>
      </c>
      <c r="AH3414" s="16">
        <v>67710.05</v>
      </c>
      <c r="AI3414" s="17">
        <v>1</v>
      </c>
      <c r="AJ3414" s="17">
        <v>1</v>
      </c>
      <c r="AK3414" s="42" t="s">
        <v>12281</v>
      </c>
      <c r="AL3414" s="42" t="s">
        <v>9359</v>
      </c>
    </row>
    <row r="3415" spans="2:38" x14ac:dyDescent="0.3">
      <c r="B3415" s="15">
        <v>3390</v>
      </c>
      <c r="C3415" t="s">
        <v>58</v>
      </c>
      <c r="D3415" t="s">
        <v>59</v>
      </c>
      <c r="E3415" t="s">
        <v>2463</v>
      </c>
      <c r="F3415">
        <v>360</v>
      </c>
      <c r="G3415">
        <v>360</v>
      </c>
      <c r="H3415" t="s">
        <v>2464</v>
      </c>
      <c r="I3415">
        <v>60130</v>
      </c>
      <c r="J3415" s="12" t="s">
        <v>225</v>
      </c>
      <c r="K3415" s="13">
        <v>33445</v>
      </c>
      <c r="L3415" s="13">
        <v>33451</v>
      </c>
      <c r="M3415" s="14">
        <v>216619.62</v>
      </c>
      <c r="N3415" s="14">
        <v>7227.86</v>
      </c>
      <c r="O3415" s="14">
        <v>223847.48</v>
      </c>
      <c r="P3415">
        <v>2</v>
      </c>
      <c r="Q3415">
        <v>0</v>
      </c>
      <c r="R3415">
        <v>2</v>
      </c>
      <c r="S3415" s="15">
        <v>0</v>
      </c>
      <c r="T3415" s="15">
        <v>0</v>
      </c>
      <c r="U3415" s="15">
        <v>0</v>
      </c>
      <c r="V3415" s="15">
        <v>0</v>
      </c>
      <c r="W3415" s="15">
        <v>2</v>
      </c>
      <c r="X3415" s="15">
        <v>4</v>
      </c>
      <c r="Y3415" s="15">
        <v>0</v>
      </c>
      <c r="Z3415" s="15">
        <v>0</v>
      </c>
      <c r="AA3415" s="15">
        <v>2</v>
      </c>
      <c r="AB3415" s="15">
        <v>4</v>
      </c>
      <c r="AC3415" s="16">
        <v>223606.17</v>
      </c>
      <c r="AD3415" s="16">
        <v>11109.08</v>
      </c>
      <c r="AE3415" s="16">
        <v>234715.25</v>
      </c>
      <c r="AF3415" s="16">
        <v>65294.37</v>
      </c>
      <c r="AG3415" s="16">
        <v>2410.7199999999998</v>
      </c>
      <c r="AH3415" s="16">
        <v>67705.09</v>
      </c>
      <c r="AI3415" s="17">
        <v>1</v>
      </c>
      <c r="AJ3415" s="17">
        <v>0.92049999999999998</v>
      </c>
      <c r="AK3415" s="42" t="s">
        <v>12689</v>
      </c>
      <c r="AL3415" s="42" t="s">
        <v>9221</v>
      </c>
    </row>
    <row r="3416" spans="2:38" x14ac:dyDescent="0.3">
      <c r="B3416" s="15">
        <v>3391</v>
      </c>
      <c r="C3416" t="s">
        <v>2469</v>
      </c>
      <c r="D3416" t="s">
        <v>131</v>
      </c>
      <c r="E3416" t="s">
        <v>131</v>
      </c>
      <c r="F3416">
        <v>2544</v>
      </c>
      <c r="G3416">
        <v>2896</v>
      </c>
      <c r="H3416" t="s">
        <v>2844</v>
      </c>
      <c r="I3416">
        <v>114059</v>
      </c>
      <c r="J3416" s="12" t="s">
        <v>5266</v>
      </c>
      <c r="K3416" s="13">
        <v>45881</v>
      </c>
      <c r="L3416" s="13">
        <v>45881</v>
      </c>
      <c r="M3416" s="14">
        <v>158634.93</v>
      </c>
      <c r="N3416" s="14">
        <v>38342.400000000001</v>
      </c>
      <c r="O3416" s="14">
        <v>196977.33</v>
      </c>
      <c r="P3416">
        <v>9</v>
      </c>
      <c r="Q3416">
        <v>1</v>
      </c>
      <c r="R3416">
        <v>10</v>
      </c>
      <c r="S3416" s="15">
        <v>0</v>
      </c>
      <c r="T3416" s="15">
        <v>0</v>
      </c>
      <c r="U3416" s="15">
        <v>9</v>
      </c>
      <c r="V3416" s="15">
        <v>9</v>
      </c>
      <c r="W3416" s="15">
        <v>1</v>
      </c>
      <c r="X3416" s="15">
        <v>2</v>
      </c>
      <c r="Y3416" s="15">
        <v>0</v>
      </c>
      <c r="Z3416" s="15">
        <v>0</v>
      </c>
      <c r="AA3416" s="15">
        <v>10</v>
      </c>
      <c r="AB3416" s="15">
        <v>11</v>
      </c>
      <c r="AC3416" s="16">
        <v>153986.5</v>
      </c>
      <c r="AD3416" s="16">
        <v>40216.6</v>
      </c>
      <c r="AE3416" s="16">
        <v>194203.1</v>
      </c>
      <c r="AF3416" s="16">
        <v>53919.35</v>
      </c>
      <c r="AG3416" s="16">
        <v>13785.71</v>
      </c>
      <c r="AH3416" s="16">
        <v>67705.06</v>
      </c>
      <c r="AI3416" s="17">
        <v>0.755</v>
      </c>
      <c r="AJ3416" s="17">
        <v>0.91</v>
      </c>
      <c r="AK3416" s="42" t="s">
        <v>12995</v>
      </c>
      <c r="AL3416" s="42" t="s">
        <v>9971</v>
      </c>
    </row>
    <row r="3417" spans="2:38" x14ac:dyDescent="0.3">
      <c r="B3417" s="15">
        <v>3392</v>
      </c>
      <c r="C3417" t="s">
        <v>49</v>
      </c>
      <c r="D3417" t="s">
        <v>50</v>
      </c>
      <c r="E3417" t="s">
        <v>50</v>
      </c>
      <c r="F3417">
        <v>2045</v>
      </c>
      <c r="G3417">
        <v>2045</v>
      </c>
      <c r="H3417" t="s">
        <v>1504</v>
      </c>
      <c r="I3417">
        <v>94216</v>
      </c>
      <c r="J3417" s="12" t="s">
        <v>4882</v>
      </c>
      <c r="K3417" s="13">
        <v>44168</v>
      </c>
      <c r="L3417" s="13">
        <v>44168</v>
      </c>
      <c r="M3417" s="14">
        <v>214031.96</v>
      </c>
      <c r="N3417" s="14">
        <v>13960.09</v>
      </c>
      <c r="O3417" s="14">
        <v>227992.05</v>
      </c>
      <c r="P3417">
        <v>8</v>
      </c>
      <c r="Q3417">
        <v>0</v>
      </c>
      <c r="R3417">
        <v>8</v>
      </c>
      <c r="S3417" s="15">
        <v>0</v>
      </c>
      <c r="T3417" s="15">
        <v>0</v>
      </c>
      <c r="U3417" s="15">
        <v>7</v>
      </c>
      <c r="V3417" s="15">
        <v>7</v>
      </c>
      <c r="W3417" s="15">
        <v>1</v>
      </c>
      <c r="X3417" s="15">
        <v>2</v>
      </c>
      <c r="Y3417" s="15">
        <v>0</v>
      </c>
      <c r="Z3417" s="15">
        <v>0</v>
      </c>
      <c r="AA3417" s="15">
        <v>8</v>
      </c>
      <c r="AB3417" s="15">
        <v>9</v>
      </c>
      <c r="AC3417" s="16">
        <v>169788.25</v>
      </c>
      <c r="AD3417" s="16">
        <v>11088.68</v>
      </c>
      <c r="AE3417" s="16">
        <v>180876.93</v>
      </c>
      <c r="AF3417" s="16">
        <v>63551.09</v>
      </c>
      <c r="AG3417" s="16">
        <v>4140.96</v>
      </c>
      <c r="AH3417" s="16">
        <v>67692.05</v>
      </c>
      <c r="AI3417" s="17">
        <v>0.80010000000000003</v>
      </c>
      <c r="AJ3417" s="17">
        <v>0.89500000000000002</v>
      </c>
      <c r="AK3417" s="42" t="s">
        <v>12539</v>
      </c>
      <c r="AL3417" s="42" t="s">
        <v>9476</v>
      </c>
    </row>
    <row r="3418" spans="2:38" x14ac:dyDescent="0.3">
      <c r="B3418" s="15">
        <v>3393</v>
      </c>
      <c r="C3418" t="s">
        <v>55</v>
      </c>
      <c r="D3418" t="s">
        <v>56</v>
      </c>
      <c r="E3418" t="s">
        <v>2062</v>
      </c>
      <c r="F3418">
        <v>869</v>
      </c>
      <c r="G3418">
        <v>869</v>
      </c>
      <c r="H3418" t="s">
        <v>69</v>
      </c>
      <c r="I3418">
        <v>30485</v>
      </c>
      <c r="J3418" s="12" t="s">
        <v>4764</v>
      </c>
      <c r="K3418" s="13">
        <v>44638</v>
      </c>
      <c r="L3418" s="13">
        <v>44638</v>
      </c>
      <c r="M3418" s="14">
        <v>225443.41</v>
      </c>
      <c r="N3418" s="14">
        <v>0</v>
      </c>
      <c r="O3418" s="14">
        <v>225443.41</v>
      </c>
      <c r="P3418">
        <v>8</v>
      </c>
      <c r="Q3418">
        <v>0</v>
      </c>
      <c r="R3418">
        <v>8</v>
      </c>
      <c r="S3418" s="15">
        <v>0</v>
      </c>
      <c r="T3418" s="15">
        <v>0</v>
      </c>
      <c r="U3418" s="15">
        <v>6</v>
      </c>
      <c r="V3418" s="15">
        <v>6</v>
      </c>
      <c r="W3418" s="15">
        <v>2</v>
      </c>
      <c r="X3418" s="15">
        <v>4</v>
      </c>
      <c r="Y3418" s="15">
        <v>0</v>
      </c>
      <c r="Z3418" s="15">
        <v>0</v>
      </c>
      <c r="AA3418" s="15">
        <v>8</v>
      </c>
      <c r="AB3418" s="15">
        <v>10</v>
      </c>
      <c r="AC3418" s="16">
        <v>246604.38</v>
      </c>
      <c r="AD3418" s="16">
        <v>4936.84</v>
      </c>
      <c r="AE3418" s="16">
        <v>251541.22</v>
      </c>
      <c r="AF3418" s="16">
        <v>67098.899999999994</v>
      </c>
      <c r="AG3418" s="16">
        <v>547.20000000000005</v>
      </c>
      <c r="AH3418" s="16">
        <v>67646.100000000006</v>
      </c>
      <c r="AI3418" s="17">
        <v>1</v>
      </c>
      <c r="AJ3418" s="17">
        <v>0.75760000000000005</v>
      </c>
      <c r="AK3418" s="42" t="s">
        <v>12397</v>
      </c>
      <c r="AL3418" s="42" t="s">
        <v>9250</v>
      </c>
    </row>
    <row r="3419" spans="2:38" x14ac:dyDescent="0.3">
      <c r="B3419" s="15">
        <v>3394</v>
      </c>
      <c r="C3419" t="s">
        <v>58</v>
      </c>
      <c r="D3419" t="s">
        <v>59</v>
      </c>
      <c r="E3419" t="s">
        <v>2494</v>
      </c>
      <c r="F3419">
        <v>340</v>
      </c>
      <c r="G3419">
        <v>340</v>
      </c>
      <c r="H3419" t="s">
        <v>2479</v>
      </c>
      <c r="I3419">
        <v>68994</v>
      </c>
      <c r="J3419" s="12" t="s">
        <v>18192</v>
      </c>
      <c r="K3419" s="13">
        <v>42482</v>
      </c>
      <c r="L3419" s="13">
        <v>42482</v>
      </c>
      <c r="M3419" s="14">
        <v>159001.91</v>
      </c>
      <c r="N3419" s="14">
        <v>0</v>
      </c>
      <c r="O3419" s="14">
        <v>159001.91</v>
      </c>
      <c r="P3419">
        <v>1</v>
      </c>
      <c r="Q3419">
        <v>0</v>
      </c>
      <c r="R3419">
        <v>1</v>
      </c>
      <c r="S3419" s="15">
        <v>0</v>
      </c>
      <c r="T3419" s="15">
        <v>0</v>
      </c>
      <c r="U3419" s="15">
        <v>0</v>
      </c>
      <c r="V3419" s="15">
        <v>0</v>
      </c>
      <c r="W3419" s="15">
        <v>0</v>
      </c>
      <c r="X3419" s="15">
        <v>0</v>
      </c>
      <c r="Y3419" s="15">
        <v>1</v>
      </c>
      <c r="Z3419" s="15">
        <v>3</v>
      </c>
      <c r="AA3419" s="15">
        <v>1</v>
      </c>
      <c r="AB3419" s="15">
        <v>3</v>
      </c>
      <c r="AC3419" s="16">
        <v>189272.49</v>
      </c>
      <c r="AD3419" s="16">
        <v>0</v>
      </c>
      <c r="AE3419" s="16">
        <v>189272.49</v>
      </c>
      <c r="AF3419" s="16">
        <v>67606.899999999994</v>
      </c>
      <c r="AG3419" s="16">
        <v>0</v>
      </c>
      <c r="AH3419" s="16">
        <v>67606.899999999994</v>
      </c>
      <c r="AI3419" s="17">
        <v>1</v>
      </c>
      <c r="AJ3419" s="17">
        <v>0.90580000000000005</v>
      </c>
      <c r="AK3419" s="42" t="s">
        <v>18900</v>
      </c>
      <c r="AL3419" s="42" t="s">
        <v>9260</v>
      </c>
    </row>
    <row r="3420" spans="2:38" x14ac:dyDescent="0.3">
      <c r="B3420" s="15">
        <v>3395</v>
      </c>
      <c r="C3420" t="s">
        <v>115</v>
      </c>
      <c r="D3420" t="s">
        <v>1653</v>
      </c>
      <c r="E3420" t="s">
        <v>2603</v>
      </c>
      <c r="F3420">
        <v>2230</v>
      </c>
      <c r="G3420">
        <v>2230</v>
      </c>
      <c r="H3420" t="s">
        <v>2620</v>
      </c>
      <c r="I3420">
        <v>87814</v>
      </c>
      <c r="J3420" s="12" t="s">
        <v>5239</v>
      </c>
      <c r="K3420" s="13">
        <v>44834</v>
      </c>
      <c r="L3420" s="13">
        <v>44834</v>
      </c>
      <c r="M3420" s="14">
        <v>213222.2</v>
      </c>
      <c r="N3420" s="14">
        <v>27625.5</v>
      </c>
      <c r="O3420" s="14">
        <v>240847.7</v>
      </c>
      <c r="P3420">
        <v>7</v>
      </c>
      <c r="Q3420">
        <v>1</v>
      </c>
      <c r="R3420">
        <v>8</v>
      </c>
      <c r="S3420" s="15">
        <v>0</v>
      </c>
      <c r="T3420" s="15">
        <v>0</v>
      </c>
      <c r="U3420" s="15">
        <v>8</v>
      </c>
      <c r="V3420" s="15">
        <v>8</v>
      </c>
      <c r="W3420" s="15">
        <v>0</v>
      </c>
      <c r="X3420" s="15">
        <v>0</v>
      </c>
      <c r="Y3420" s="15">
        <v>0</v>
      </c>
      <c r="Z3420" s="15">
        <v>0</v>
      </c>
      <c r="AA3420" s="15">
        <v>8</v>
      </c>
      <c r="AB3420" s="15">
        <v>8</v>
      </c>
      <c r="AC3420" s="16">
        <v>185547.07</v>
      </c>
      <c r="AD3420" s="16">
        <v>27622.31</v>
      </c>
      <c r="AE3420" s="16">
        <v>213169.38</v>
      </c>
      <c r="AF3420" s="16">
        <v>59106.720000000001</v>
      </c>
      <c r="AG3420" s="16">
        <v>8487.31</v>
      </c>
      <c r="AH3420" s="16">
        <v>67594.03</v>
      </c>
      <c r="AI3420" s="17">
        <v>0.91569999999999996</v>
      </c>
      <c r="AJ3420" s="17">
        <v>0.94410000000000005</v>
      </c>
      <c r="AK3420" s="42" t="s">
        <v>12960</v>
      </c>
      <c r="AL3420" s="42">
        <v>1705130</v>
      </c>
    </row>
    <row r="3421" spans="2:38" x14ac:dyDescent="0.3">
      <c r="B3421" s="15">
        <v>3396</v>
      </c>
      <c r="C3421" t="s">
        <v>55</v>
      </c>
      <c r="D3421" t="s">
        <v>56</v>
      </c>
      <c r="E3421" t="s">
        <v>2061</v>
      </c>
      <c r="F3421">
        <v>137</v>
      </c>
      <c r="G3421">
        <v>2570</v>
      </c>
      <c r="H3421" t="s">
        <v>948</v>
      </c>
      <c r="I3421">
        <v>104063</v>
      </c>
      <c r="J3421" s="12" t="s">
        <v>5139</v>
      </c>
      <c r="K3421" s="13">
        <v>45251</v>
      </c>
      <c r="L3421" s="13">
        <v>45251</v>
      </c>
      <c r="M3421" s="14">
        <v>147059.12</v>
      </c>
      <c r="N3421" s="14">
        <v>30697.08</v>
      </c>
      <c r="O3421" s="14">
        <v>177756.2</v>
      </c>
      <c r="P3421">
        <v>9</v>
      </c>
      <c r="Q3421">
        <v>0</v>
      </c>
      <c r="R3421">
        <v>9</v>
      </c>
      <c r="S3421" s="15">
        <v>0</v>
      </c>
      <c r="T3421" s="15">
        <v>0</v>
      </c>
      <c r="U3421" s="15">
        <v>9</v>
      </c>
      <c r="V3421" s="15">
        <v>9</v>
      </c>
      <c r="W3421" s="15">
        <v>0</v>
      </c>
      <c r="X3421" s="15">
        <v>0</v>
      </c>
      <c r="Y3421" s="15">
        <v>0</v>
      </c>
      <c r="Z3421" s="15">
        <v>0</v>
      </c>
      <c r="AA3421" s="15">
        <v>9</v>
      </c>
      <c r="AB3421" s="15">
        <v>9</v>
      </c>
      <c r="AC3421" s="16">
        <v>174077.44</v>
      </c>
      <c r="AD3421" s="16">
        <v>25823.54</v>
      </c>
      <c r="AE3421" s="16">
        <v>199900.98</v>
      </c>
      <c r="AF3421" s="16">
        <v>58359.79</v>
      </c>
      <c r="AG3421" s="16">
        <v>9191.7999999999993</v>
      </c>
      <c r="AH3421" s="16">
        <v>67551.59</v>
      </c>
      <c r="AI3421" s="17">
        <v>0.8206</v>
      </c>
      <c r="AJ3421" s="17">
        <v>0.84450000000000003</v>
      </c>
      <c r="AK3421" s="42" t="s">
        <v>12844</v>
      </c>
      <c r="AL3421" s="42" t="s">
        <v>9578</v>
      </c>
    </row>
    <row r="3422" spans="2:38" x14ac:dyDescent="0.3">
      <c r="B3422" s="15">
        <v>3397</v>
      </c>
      <c r="C3422" t="s">
        <v>58</v>
      </c>
      <c r="D3422" t="s">
        <v>59</v>
      </c>
      <c r="E3422" t="s">
        <v>2463</v>
      </c>
      <c r="F3422">
        <v>465</v>
      </c>
      <c r="G3422">
        <v>465</v>
      </c>
      <c r="H3422" t="s">
        <v>2146</v>
      </c>
      <c r="I3422">
        <v>34922</v>
      </c>
      <c r="J3422" s="12" t="s">
        <v>288</v>
      </c>
      <c r="K3422" s="13">
        <v>40088</v>
      </c>
      <c r="L3422" s="13">
        <v>40088</v>
      </c>
      <c r="M3422" s="14">
        <v>202679.95</v>
      </c>
      <c r="N3422" s="14">
        <v>0</v>
      </c>
      <c r="O3422" s="14">
        <v>202679.95</v>
      </c>
      <c r="P3422">
        <v>3</v>
      </c>
      <c r="Q3422">
        <v>0</v>
      </c>
      <c r="R3422">
        <v>3</v>
      </c>
      <c r="S3422" s="15">
        <v>0</v>
      </c>
      <c r="T3422" s="15">
        <v>0</v>
      </c>
      <c r="U3422" s="15">
        <v>1</v>
      </c>
      <c r="V3422" s="15">
        <v>1</v>
      </c>
      <c r="W3422" s="15">
        <v>2</v>
      </c>
      <c r="X3422" s="15">
        <v>4</v>
      </c>
      <c r="Y3422" s="15">
        <v>0</v>
      </c>
      <c r="Z3422" s="15">
        <v>0</v>
      </c>
      <c r="AA3422" s="15">
        <v>3</v>
      </c>
      <c r="AB3422" s="15">
        <v>5</v>
      </c>
      <c r="AC3422" s="16">
        <v>208113.17</v>
      </c>
      <c r="AD3422" s="16">
        <v>0</v>
      </c>
      <c r="AE3422" s="16">
        <v>208113.17</v>
      </c>
      <c r="AF3422" s="16">
        <v>67550.009999999995</v>
      </c>
      <c r="AG3422" s="16">
        <v>0</v>
      </c>
      <c r="AH3422" s="16">
        <v>67550.009999999995</v>
      </c>
      <c r="AI3422" s="17">
        <v>1</v>
      </c>
      <c r="AJ3422" s="17">
        <v>0.94940000000000002</v>
      </c>
      <c r="AK3422" s="42" t="s">
        <v>12356</v>
      </c>
      <c r="AL3422" s="42" t="s">
        <v>9352</v>
      </c>
    </row>
    <row r="3423" spans="2:38" x14ac:dyDescent="0.3">
      <c r="B3423" s="15">
        <v>3398</v>
      </c>
      <c r="C3423" t="s">
        <v>49</v>
      </c>
      <c r="D3423" t="s">
        <v>52</v>
      </c>
      <c r="E3423" t="s">
        <v>2476</v>
      </c>
      <c r="F3423">
        <v>2043</v>
      </c>
      <c r="G3423">
        <v>2043</v>
      </c>
      <c r="H3423" t="s">
        <v>1191</v>
      </c>
      <c r="I3423">
        <v>101640</v>
      </c>
      <c r="J3423" s="12" t="s">
        <v>4844</v>
      </c>
      <c r="K3423" s="13">
        <v>45104</v>
      </c>
      <c r="L3423" s="13">
        <v>45104</v>
      </c>
      <c r="M3423" s="14">
        <v>254826</v>
      </c>
      <c r="N3423" s="14">
        <v>9988.94</v>
      </c>
      <c r="O3423" s="14">
        <v>264814.94</v>
      </c>
      <c r="P3423">
        <v>4</v>
      </c>
      <c r="Q3423">
        <v>0</v>
      </c>
      <c r="R3423">
        <v>4</v>
      </c>
      <c r="S3423" s="15">
        <v>0</v>
      </c>
      <c r="T3423" s="15">
        <v>0</v>
      </c>
      <c r="U3423" s="15">
        <v>3</v>
      </c>
      <c r="V3423" s="15">
        <v>3</v>
      </c>
      <c r="W3423" s="15">
        <v>1</v>
      </c>
      <c r="X3423" s="15">
        <v>2</v>
      </c>
      <c r="Y3423" s="15">
        <v>0</v>
      </c>
      <c r="Z3423" s="15">
        <v>0</v>
      </c>
      <c r="AA3423" s="15">
        <v>4</v>
      </c>
      <c r="AB3423" s="15">
        <v>5</v>
      </c>
      <c r="AC3423" s="16">
        <v>206139.24</v>
      </c>
      <c r="AD3423" s="16">
        <v>8655.4500000000007</v>
      </c>
      <c r="AE3423" s="16">
        <v>214794.69</v>
      </c>
      <c r="AF3423" s="16">
        <v>64923.13</v>
      </c>
      <c r="AG3423" s="16">
        <v>2596.7600000000002</v>
      </c>
      <c r="AH3423" s="16">
        <v>67519.89</v>
      </c>
      <c r="AI3423" s="17">
        <v>0.77270000000000005</v>
      </c>
      <c r="AJ3423" s="17">
        <v>0.77980000000000005</v>
      </c>
      <c r="AK3423" s="42" t="s">
        <v>12494</v>
      </c>
      <c r="AL3423" s="42" t="s">
        <v>9388</v>
      </c>
    </row>
    <row r="3424" spans="2:38" x14ac:dyDescent="0.3">
      <c r="B3424" s="15">
        <v>3399</v>
      </c>
      <c r="C3424" t="s">
        <v>2469</v>
      </c>
      <c r="D3424" t="s">
        <v>75</v>
      </c>
      <c r="E3424" t="s">
        <v>75</v>
      </c>
      <c r="F3424">
        <v>1627</v>
      </c>
      <c r="G3424">
        <v>2624</v>
      </c>
      <c r="H3424" t="s">
        <v>844</v>
      </c>
      <c r="I3424">
        <v>112245</v>
      </c>
      <c r="J3424" s="12" t="s">
        <v>5595</v>
      </c>
      <c r="K3424" s="13">
        <v>45747</v>
      </c>
      <c r="L3424" s="13">
        <v>45747</v>
      </c>
      <c r="M3424" s="14">
        <v>177746.1</v>
      </c>
      <c r="N3424" s="14">
        <v>55222.67</v>
      </c>
      <c r="O3424" s="14">
        <v>232968.77</v>
      </c>
      <c r="P3424">
        <v>7</v>
      </c>
      <c r="Q3424">
        <v>2</v>
      </c>
      <c r="R3424">
        <v>9</v>
      </c>
      <c r="S3424" s="15">
        <v>0</v>
      </c>
      <c r="T3424" s="15">
        <v>0</v>
      </c>
      <c r="U3424" s="15">
        <v>9</v>
      </c>
      <c r="V3424" s="15">
        <v>9</v>
      </c>
      <c r="W3424" s="15">
        <v>0</v>
      </c>
      <c r="X3424" s="15">
        <v>0</v>
      </c>
      <c r="Y3424" s="15">
        <v>0</v>
      </c>
      <c r="Z3424" s="15">
        <v>0</v>
      </c>
      <c r="AA3424" s="15">
        <v>9</v>
      </c>
      <c r="AB3424" s="15">
        <v>9</v>
      </c>
      <c r="AC3424" s="16">
        <v>156825.69</v>
      </c>
      <c r="AD3424" s="16">
        <v>51682.94</v>
      </c>
      <c r="AE3424" s="16">
        <v>208508.63</v>
      </c>
      <c r="AF3424" s="16">
        <v>51437.89</v>
      </c>
      <c r="AG3424" s="16">
        <v>16071.57</v>
      </c>
      <c r="AH3424" s="16">
        <v>67509.460000000006</v>
      </c>
      <c r="AI3424" s="17">
        <v>0.755</v>
      </c>
      <c r="AJ3424" s="17">
        <v>0.91</v>
      </c>
      <c r="AK3424" s="42" t="s">
        <v>13388</v>
      </c>
      <c r="AL3424" s="42" t="s">
        <v>9393</v>
      </c>
    </row>
    <row r="3425" spans="2:38" x14ac:dyDescent="0.3">
      <c r="B3425" s="15">
        <v>3400</v>
      </c>
      <c r="C3425" t="s">
        <v>49</v>
      </c>
      <c r="D3425" t="s">
        <v>52</v>
      </c>
      <c r="E3425" t="s">
        <v>1651</v>
      </c>
      <c r="F3425">
        <v>2530</v>
      </c>
      <c r="G3425">
        <v>2530</v>
      </c>
      <c r="H3425" t="s">
        <v>3482</v>
      </c>
      <c r="I3425">
        <v>111193</v>
      </c>
      <c r="J3425" s="12" t="s">
        <v>5181</v>
      </c>
      <c r="K3425" s="13">
        <v>45716</v>
      </c>
      <c r="L3425" s="13">
        <v>45716</v>
      </c>
      <c r="M3425" s="14">
        <v>223515.69</v>
      </c>
      <c r="N3425" s="14">
        <v>39885.29</v>
      </c>
      <c r="O3425" s="14">
        <v>263400.98</v>
      </c>
      <c r="P3425">
        <v>7</v>
      </c>
      <c r="Q3425">
        <v>0</v>
      </c>
      <c r="R3425">
        <v>7</v>
      </c>
      <c r="S3425" s="15">
        <v>0</v>
      </c>
      <c r="T3425" s="15">
        <v>0</v>
      </c>
      <c r="U3425" s="15">
        <v>5</v>
      </c>
      <c r="V3425" s="15">
        <v>5</v>
      </c>
      <c r="W3425" s="15">
        <v>2</v>
      </c>
      <c r="X3425" s="15">
        <v>4</v>
      </c>
      <c r="Y3425" s="15">
        <v>0</v>
      </c>
      <c r="Z3425" s="15">
        <v>0</v>
      </c>
      <c r="AA3425" s="15">
        <v>7</v>
      </c>
      <c r="AB3425" s="15">
        <v>9</v>
      </c>
      <c r="AC3425" s="16">
        <v>200777.57</v>
      </c>
      <c r="AD3425" s="16">
        <v>36985.730000000003</v>
      </c>
      <c r="AE3425" s="16">
        <v>237763.3</v>
      </c>
      <c r="AF3425" s="16">
        <v>58032.19</v>
      </c>
      <c r="AG3425" s="16">
        <v>9457.92</v>
      </c>
      <c r="AH3425" s="16">
        <v>67490.11</v>
      </c>
      <c r="AI3425" s="17">
        <v>0.755</v>
      </c>
      <c r="AJ3425" s="17">
        <v>0.91</v>
      </c>
      <c r="AK3425" s="42" t="s">
        <v>12898</v>
      </c>
      <c r="AL3425" s="42" t="s">
        <v>10827</v>
      </c>
    </row>
    <row r="3426" spans="2:38" x14ac:dyDescent="0.3">
      <c r="B3426" s="15">
        <v>3401</v>
      </c>
      <c r="C3426" t="s">
        <v>58</v>
      </c>
      <c r="D3426" t="s">
        <v>59</v>
      </c>
      <c r="E3426" t="s">
        <v>3675</v>
      </c>
      <c r="F3426">
        <v>1933</v>
      </c>
      <c r="G3426">
        <v>1933</v>
      </c>
      <c r="H3426" t="s">
        <v>1797</v>
      </c>
      <c r="I3426">
        <v>113037</v>
      </c>
      <c r="J3426" s="12" t="s">
        <v>5773</v>
      </c>
      <c r="K3426" s="13">
        <v>44732</v>
      </c>
      <c r="L3426" s="13">
        <v>44743</v>
      </c>
      <c r="M3426" s="14">
        <v>120249.25</v>
      </c>
      <c r="N3426" s="14">
        <v>73376.3</v>
      </c>
      <c r="O3426" s="14">
        <v>193625.55</v>
      </c>
      <c r="P3426">
        <v>6</v>
      </c>
      <c r="Q3426">
        <v>1</v>
      </c>
      <c r="R3426">
        <v>7</v>
      </c>
      <c r="S3426" s="15">
        <v>0</v>
      </c>
      <c r="T3426" s="15">
        <v>0</v>
      </c>
      <c r="U3426" s="15">
        <v>5</v>
      </c>
      <c r="V3426" s="15">
        <v>5</v>
      </c>
      <c r="W3426" s="15">
        <v>2</v>
      </c>
      <c r="X3426" s="15">
        <v>4</v>
      </c>
      <c r="Y3426" s="15">
        <v>0</v>
      </c>
      <c r="Z3426" s="15">
        <v>0</v>
      </c>
      <c r="AA3426" s="15">
        <v>7</v>
      </c>
      <c r="AB3426" s="15">
        <v>9</v>
      </c>
      <c r="AC3426" s="16">
        <v>126281.45</v>
      </c>
      <c r="AD3426" s="16">
        <v>63157.47</v>
      </c>
      <c r="AE3426" s="16">
        <v>189438.92</v>
      </c>
      <c r="AF3426" s="16">
        <v>45269.04</v>
      </c>
      <c r="AG3426" s="16">
        <v>22197.96</v>
      </c>
      <c r="AH3426" s="16">
        <v>67467</v>
      </c>
      <c r="AI3426" s="17">
        <v>0.42370000000000002</v>
      </c>
      <c r="AJ3426" s="17">
        <v>0.91</v>
      </c>
      <c r="AK3426" s="42" t="s">
        <v>13614</v>
      </c>
      <c r="AL3426" s="42" t="s">
        <v>10332</v>
      </c>
    </row>
    <row r="3427" spans="2:38" x14ac:dyDescent="0.3">
      <c r="B3427" s="15">
        <v>3402</v>
      </c>
      <c r="C3427" t="s">
        <v>2469</v>
      </c>
      <c r="D3427" t="s">
        <v>149</v>
      </c>
      <c r="E3427" t="s">
        <v>149</v>
      </c>
      <c r="F3427">
        <v>354</v>
      </c>
      <c r="G3427">
        <v>2684</v>
      </c>
      <c r="H3427" t="s">
        <v>150</v>
      </c>
      <c r="I3427">
        <v>113822</v>
      </c>
      <c r="J3427" s="12" t="s">
        <v>5012</v>
      </c>
      <c r="K3427" s="13">
        <v>45835</v>
      </c>
      <c r="L3427" s="13">
        <v>45835</v>
      </c>
      <c r="M3427" s="14">
        <v>205662.45</v>
      </c>
      <c r="N3427" s="14">
        <v>15761.24</v>
      </c>
      <c r="O3427" s="14">
        <v>221423.69</v>
      </c>
      <c r="P3427">
        <v>8</v>
      </c>
      <c r="Q3427">
        <v>0</v>
      </c>
      <c r="R3427">
        <v>8</v>
      </c>
      <c r="S3427" s="15">
        <v>0</v>
      </c>
      <c r="T3427" s="15">
        <v>0</v>
      </c>
      <c r="U3427" s="15">
        <v>5</v>
      </c>
      <c r="V3427" s="15">
        <v>5</v>
      </c>
      <c r="W3427" s="15">
        <v>3</v>
      </c>
      <c r="X3427" s="15">
        <v>6</v>
      </c>
      <c r="Y3427" s="15">
        <v>0</v>
      </c>
      <c r="Z3427" s="15">
        <v>0</v>
      </c>
      <c r="AA3427" s="15">
        <v>8</v>
      </c>
      <c r="AB3427" s="15">
        <v>11</v>
      </c>
      <c r="AC3427" s="16">
        <v>184922.83</v>
      </c>
      <c r="AD3427" s="16">
        <v>14705.04</v>
      </c>
      <c r="AE3427" s="16">
        <v>199627.87</v>
      </c>
      <c r="AF3427" s="16">
        <v>62606.82</v>
      </c>
      <c r="AG3427" s="16">
        <v>4843.28</v>
      </c>
      <c r="AH3427" s="16">
        <v>67450.100000000006</v>
      </c>
      <c r="AI3427" s="17">
        <v>0.755</v>
      </c>
      <c r="AJ3427" s="17">
        <v>0.91</v>
      </c>
      <c r="AK3427" s="42" t="s">
        <v>12697</v>
      </c>
      <c r="AL3427" s="42" t="s">
        <v>9281</v>
      </c>
    </row>
    <row r="3428" spans="2:38" x14ac:dyDescent="0.3">
      <c r="B3428" s="15">
        <v>3403</v>
      </c>
      <c r="C3428" t="s">
        <v>55</v>
      </c>
      <c r="D3428" t="s">
        <v>56</v>
      </c>
      <c r="E3428" t="s">
        <v>2061</v>
      </c>
      <c r="F3428">
        <v>2658</v>
      </c>
      <c r="G3428">
        <v>2658</v>
      </c>
      <c r="H3428" t="s">
        <v>4840</v>
      </c>
      <c r="I3428">
        <v>113339</v>
      </c>
      <c r="J3428" s="12" t="s">
        <v>4895</v>
      </c>
      <c r="K3428" s="13">
        <v>45807</v>
      </c>
      <c r="L3428" s="13">
        <v>45807</v>
      </c>
      <c r="M3428" s="14">
        <v>211582.48</v>
      </c>
      <c r="N3428" s="14">
        <v>11758.91</v>
      </c>
      <c r="O3428" s="14">
        <v>223341.39</v>
      </c>
      <c r="P3428">
        <v>12</v>
      </c>
      <c r="Q3428">
        <v>1</v>
      </c>
      <c r="R3428">
        <v>13</v>
      </c>
      <c r="S3428" s="15">
        <v>0</v>
      </c>
      <c r="T3428" s="15">
        <v>0</v>
      </c>
      <c r="U3428" s="15">
        <v>13</v>
      </c>
      <c r="V3428" s="15">
        <v>13</v>
      </c>
      <c r="W3428" s="15">
        <v>0</v>
      </c>
      <c r="X3428" s="15">
        <v>0</v>
      </c>
      <c r="Y3428" s="15">
        <v>0</v>
      </c>
      <c r="Z3428" s="15">
        <v>0</v>
      </c>
      <c r="AA3428" s="15">
        <v>13</v>
      </c>
      <c r="AB3428" s="15">
        <v>13</v>
      </c>
      <c r="AC3428" s="16">
        <v>184896.92</v>
      </c>
      <c r="AD3428" s="16">
        <v>9718.85</v>
      </c>
      <c r="AE3428" s="16">
        <v>194615.77</v>
      </c>
      <c r="AF3428" s="16">
        <v>63889.4</v>
      </c>
      <c r="AG3428" s="16">
        <v>3550.49</v>
      </c>
      <c r="AH3428" s="16">
        <v>67439.89</v>
      </c>
      <c r="AI3428" s="17">
        <v>0.755</v>
      </c>
      <c r="AJ3428" s="17">
        <v>0.91</v>
      </c>
      <c r="AK3428" s="42" t="s">
        <v>12552</v>
      </c>
      <c r="AL3428" s="42" t="s">
        <v>12490</v>
      </c>
    </row>
    <row r="3429" spans="2:38" x14ac:dyDescent="0.3">
      <c r="B3429" s="15">
        <v>3404</v>
      </c>
      <c r="C3429" t="s">
        <v>58</v>
      </c>
      <c r="D3429" t="s">
        <v>59</v>
      </c>
      <c r="E3429" t="s">
        <v>2467</v>
      </c>
      <c r="F3429">
        <v>64</v>
      </c>
      <c r="G3429">
        <v>64</v>
      </c>
      <c r="H3429" t="s">
        <v>2477</v>
      </c>
      <c r="I3429">
        <v>11525</v>
      </c>
      <c r="J3429" s="12" t="s">
        <v>823</v>
      </c>
      <c r="K3429" s="13">
        <v>37398</v>
      </c>
      <c r="L3429" s="13">
        <v>37410</v>
      </c>
      <c r="M3429" s="14">
        <v>105391.32</v>
      </c>
      <c r="N3429" s="14">
        <v>9208.9</v>
      </c>
      <c r="O3429" s="14">
        <v>114600.22</v>
      </c>
      <c r="P3429">
        <v>9</v>
      </c>
      <c r="Q3429">
        <v>0</v>
      </c>
      <c r="R3429">
        <v>9</v>
      </c>
      <c r="S3429" s="15">
        <v>0</v>
      </c>
      <c r="T3429" s="15">
        <v>0</v>
      </c>
      <c r="U3429" s="15">
        <v>8</v>
      </c>
      <c r="V3429" s="15">
        <v>8</v>
      </c>
      <c r="W3429" s="15">
        <v>1</v>
      </c>
      <c r="X3429" s="15">
        <v>2</v>
      </c>
      <c r="Y3429" s="15">
        <v>0</v>
      </c>
      <c r="Z3429" s="15">
        <v>0</v>
      </c>
      <c r="AA3429" s="15">
        <v>9</v>
      </c>
      <c r="AB3429" s="15">
        <v>10</v>
      </c>
      <c r="AC3429" s="16">
        <v>282439.37</v>
      </c>
      <c r="AD3429" s="16">
        <v>19556.62</v>
      </c>
      <c r="AE3429" s="16">
        <v>301995.99</v>
      </c>
      <c r="AF3429" s="16">
        <v>62160.5</v>
      </c>
      <c r="AG3429" s="16">
        <v>5278.04</v>
      </c>
      <c r="AH3429" s="16">
        <v>67438.539999999994</v>
      </c>
      <c r="AI3429" s="17">
        <v>0.89529999999999998</v>
      </c>
      <c r="AJ3429" s="17">
        <v>0.94910000000000005</v>
      </c>
      <c r="AK3429" s="42" t="s">
        <v>12768</v>
      </c>
      <c r="AL3429" s="42" t="s">
        <v>9254</v>
      </c>
    </row>
    <row r="3430" spans="2:38" x14ac:dyDescent="0.3">
      <c r="B3430" s="15">
        <v>3405</v>
      </c>
      <c r="C3430" t="s">
        <v>58</v>
      </c>
      <c r="D3430" t="s">
        <v>59</v>
      </c>
      <c r="E3430" t="s">
        <v>2467</v>
      </c>
      <c r="F3430">
        <v>375</v>
      </c>
      <c r="G3430">
        <v>2742</v>
      </c>
      <c r="H3430" t="s">
        <v>192</v>
      </c>
      <c r="I3430">
        <v>114951</v>
      </c>
      <c r="J3430" s="12" t="s">
        <v>6452</v>
      </c>
      <c r="K3430" s="13">
        <v>45959</v>
      </c>
      <c r="L3430" s="13">
        <v>45959</v>
      </c>
      <c r="M3430" s="14">
        <v>85167.79</v>
      </c>
      <c r="N3430" s="14">
        <v>93765.65</v>
      </c>
      <c r="O3430" s="14">
        <v>178933.44</v>
      </c>
      <c r="P3430">
        <v>6</v>
      </c>
      <c r="Q3430">
        <v>3</v>
      </c>
      <c r="R3430">
        <v>9</v>
      </c>
      <c r="S3430" s="15">
        <v>0</v>
      </c>
      <c r="T3430" s="15">
        <v>0</v>
      </c>
      <c r="U3430" s="15">
        <v>6</v>
      </c>
      <c r="V3430" s="15">
        <v>6</v>
      </c>
      <c r="W3430" s="15">
        <v>3</v>
      </c>
      <c r="X3430" s="15">
        <v>6</v>
      </c>
      <c r="Y3430" s="15">
        <v>0</v>
      </c>
      <c r="Z3430" s="15">
        <v>0</v>
      </c>
      <c r="AA3430" s="15">
        <v>9</v>
      </c>
      <c r="AB3430" s="15">
        <v>12</v>
      </c>
      <c r="AC3430" s="16">
        <v>75324.5</v>
      </c>
      <c r="AD3430" s="16">
        <v>83946.84</v>
      </c>
      <c r="AE3430" s="16">
        <v>159271.34</v>
      </c>
      <c r="AF3430" s="16">
        <v>34070.28</v>
      </c>
      <c r="AG3430" s="16">
        <v>33365.769999999997</v>
      </c>
      <c r="AH3430" s="16">
        <v>67436.05</v>
      </c>
      <c r="AI3430" s="17">
        <v>0.755</v>
      </c>
      <c r="AJ3430" s="17">
        <v>0.91</v>
      </c>
      <c r="AK3430" s="42" t="s">
        <v>14430</v>
      </c>
      <c r="AL3430" s="42" t="s">
        <v>9474</v>
      </c>
    </row>
    <row r="3431" spans="2:38" x14ac:dyDescent="0.3">
      <c r="B3431" s="15">
        <v>3406</v>
      </c>
      <c r="C3431" t="s">
        <v>49</v>
      </c>
      <c r="D3431" t="s">
        <v>52</v>
      </c>
      <c r="E3431" t="s">
        <v>2476</v>
      </c>
      <c r="F3431">
        <v>2043</v>
      </c>
      <c r="G3431">
        <v>2692</v>
      </c>
      <c r="H3431" t="s">
        <v>1191</v>
      </c>
      <c r="I3431">
        <v>111056</v>
      </c>
      <c r="J3431" s="12" t="s">
        <v>5171</v>
      </c>
      <c r="K3431" s="13">
        <v>45639</v>
      </c>
      <c r="L3431" s="13">
        <v>45639</v>
      </c>
      <c r="M3431" s="14">
        <v>150954.10999999999</v>
      </c>
      <c r="N3431" s="14">
        <v>21835.5</v>
      </c>
      <c r="O3431" s="14">
        <v>172789.61</v>
      </c>
      <c r="P3431">
        <v>6</v>
      </c>
      <c r="Q3431">
        <v>0</v>
      </c>
      <c r="R3431">
        <v>6</v>
      </c>
      <c r="S3431" s="15">
        <v>0</v>
      </c>
      <c r="T3431" s="15">
        <v>0</v>
      </c>
      <c r="U3431" s="15">
        <v>2</v>
      </c>
      <c r="V3431" s="15">
        <v>2</v>
      </c>
      <c r="W3431" s="15">
        <v>4</v>
      </c>
      <c r="X3431" s="15">
        <v>8</v>
      </c>
      <c r="Y3431" s="15">
        <v>0</v>
      </c>
      <c r="Z3431" s="15">
        <v>0</v>
      </c>
      <c r="AA3431" s="15">
        <v>6</v>
      </c>
      <c r="AB3431" s="15">
        <v>10</v>
      </c>
      <c r="AC3431" s="16">
        <v>183503.75</v>
      </c>
      <c r="AD3431" s="16">
        <v>27294.68</v>
      </c>
      <c r="AE3431" s="16">
        <v>210798.43</v>
      </c>
      <c r="AF3431" s="16">
        <v>59196.86</v>
      </c>
      <c r="AG3431" s="16">
        <v>8221.68</v>
      </c>
      <c r="AH3431" s="16">
        <v>67418.539999999994</v>
      </c>
      <c r="AI3431" s="17">
        <v>0.9456</v>
      </c>
      <c r="AJ3431" s="17">
        <v>1</v>
      </c>
      <c r="AK3431" s="42" t="s">
        <v>12885</v>
      </c>
      <c r="AL3431" s="42" t="s">
        <v>9388</v>
      </c>
    </row>
    <row r="3432" spans="2:38" x14ac:dyDescent="0.3">
      <c r="B3432" s="15">
        <v>3407</v>
      </c>
      <c r="C3432" t="s">
        <v>163</v>
      </c>
      <c r="D3432" t="s">
        <v>1650</v>
      </c>
      <c r="E3432" t="s">
        <v>2534</v>
      </c>
      <c r="F3432">
        <v>2710</v>
      </c>
      <c r="G3432">
        <v>2710</v>
      </c>
      <c r="H3432" t="s">
        <v>4028</v>
      </c>
      <c r="I3432">
        <v>113375</v>
      </c>
      <c r="J3432" s="12" t="s">
        <v>5331</v>
      </c>
      <c r="K3432" s="13">
        <v>45807</v>
      </c>
      <c r="L3432" s="13">
        <v>45807</v>
      </c>
      <c r="M3432" s="14">
        <v>227672.65</v>
      </c>
      <c r="N3432" s="14">
        <v>8453.8799999999992</v>
      </c>
      <c r="O3432" s="14">
        <v>236126.53</v>
      </c>
      <c r="P3432">
        <v>8</v>
      </c>
      <c r="Q3432">
        <v>0</v>
      </c>
      <c r="R3432">
        <v>8</v>
      </c>
      <c r="S3432" s="15">
        <v>0</v>
      </c>
      <c r="T3432" s="15">
        <v>0</v>
      </c>
      <c r="U3432" s="15">
        <v>8</v>
      </c>
      <c r="V3432" s="15">
        <v>8</v>
      </c>
      <c r="W3432" s="15">
        <v>0</v>
      </c>
      <c r="X3432" s="15">
        <v>0</v>
      </c>
      <c r="Y3432" s="15">
        <v>0</v>
      </c>
      <c r="Z3432" s="15">
        <v>0</v>
      </c>
      <c r="AA3432" s="15">
        <v>8</v>
      </c>
      <c r="AB3432" s="15">
        <v>8</v>
      </c>
      <c r="AC3432" s="16">
        <v>192423.08</v>
      </c>
      <c r="AD3432" s="16">
        <v>9393.16</v>
      </c>
      <c r="AE3432" s="16">
        <v>201816.24</v>
      </c>
      <c r="AF3432" s="16">
        <v>64046.22</v>
      </c>
      <c r="AG3432" s="16">
        <v>3363.8</v>
      </c>
      <c r="AH3432" s="16">
        <v>67410.02</v>
      </c>
      <c r="AI3432" s="17">
        <v>0.755</v>
      </c>
      <c r="AJ3432" s="17">
        <v>0.91</v>
      </c>
      <c r="AK3432" s="42" t="s">
        <v>13076</v>
      </c>
      <c r="AL3432" s="42">
        <v>1706913</v>
      </c>
    </row>
    <row r="3433" spans="2:38" x14ac:dyDescent="0.3">
      <c r="B3433" s="15">
        <v>3408</v>
      </c>
      <c r="C3433" t="s">
        <v>2469</v>
      </c>
      <c r="D3433" t="s">
        <v>110</v>
      </c>
      <c r="E3433" t="s">
        <v>110</v>
      </c>
      <c r="F3433">
        <v>2362</v>
      </c>
      <c r="G3433">
        <v>2632</v>
      </c>
      <c r="H3433" t="s">
        <v>1782</v>
      </c>
      <c r="I3433">
        <v>111191</v>
      </c>
      <c r="J3433" s="12" t="s">
        <v>5208</v>
      </c>
      <c r="K3433" s="13">
        <v>45728</v>
      </c>
      <c r="L3433" s="13">
        <v>45728</v>
      </c>
      <c r="M3433" s="14">
        <v>191352.29</v>
      </c>
      <c r="N3433" s="14">
        <v>32418.74</v>
      </c>
      <c r="O3433" s="14">
        <v>223771.03</v>
      </c>
      <c r="P3433">
        <v>11</v>
      </c>
      <c r="Q3433">
        <v>0</v>
      </c>
      <c r="R3433">
        <v>11</v>
      </c>
      <c r="S3433" s="15">
        <v>0</v>
      </c>
      <c r="T3433" s="15">
        <v>0</v>
      </c>
      <c r="U3433" s="15">
        <v>10</v>
      </c>
      <c r="V3433" s="15">
        <v>10</v>
      </c>
      <c r="W3433" s="15">
        <v>1</v>
      </c>
      <c r="X3433" s="15">
        <v>2</v>
      </c>
      <c r="Y3433" s="15">
        <v>0</v>
      </c>
      <c r="Z3433" s="15">
        <v>0</v>
      </c>
      <c r="AA3433" s="15">
        <v>11</v>
      </c>
      <c r="AB3433" s="15">
        <v>12</v>
      </c>
      <c r="AC3433" s="16">
        <v>189747.76</v>
      </c>
      <c r="AD3433" s="16">
        <v>32418.74</v>
      </c>
      <c r="AE3433" s="16">
        <v>222166.5</v>
      </c>
      <c r="AF3433" s="16">
        <v>57432.58</v>
      </c>
      <c r="AG3433" s="16">
        <v>9968.32</v>
      </c>
      <c r="AH3433" s="16">
        <v>67400.899999999994</v>
      </c>
      <c r="AI3433" s="17">
        <v>0.755</v>
      </c>
      <c r="AJ3433" s="17">
        <v>0.91</v>
      </c>
      <c r="AK3433" s="42" t="s">
        <v>12928</v>
      </c>
      <c r="AL3433" s="42" t="s">
        <v>9827</v>
      </c>
    </row>
    <row r="3434" spans="2:38" x14ac:dyDescent="0.3">
      <c r="B3434" s="15">
        <v>3409</v>
      </c>
      <c r="C3434" t="s">
        <v>115</v>
      </c>
      <c r="D3434" t="s">
        <v>1653</v>
      </c>
      <c r="E3434" t="s">
        <v>2650</v>
      </c>
      <c r="F3434">
        <v>2258</v>
      </c>
      <c r="G3434">
        <v>2258</v>
      </c>
      <c r="H3434" t="s">
        <v>2782</v>
      </c>
      <c r="I3434">
        <v>69033</v>
      </c>
      <c r="J3434" s="12" t="s">
        <v>4836</v>
      </c>
      <c r="K3434" s="13">
        <v>44739</v>
      </c>
      <c r="L3434" s="13">
        <v>44739</v>
      </c>
      <c r="M3434" s="14">
        <v>234663.83</v>
      </c>
      <c r="N3434" s="14">
        <v>8568.5</v>
      </c>
      <c r="O3434" s="14">
        <v>243232.33</v>
      </c>
      <c r="P3434">
        <v>5</v>
      </c>
      <c r="Q3434">
        <v>1</v>
      </c>
      <c r="R3434">
        <v>6</v>
      </c>
      <c r="S3434" s="15">
        <v>0</v>
      </c>
      <c r="T3434" s="15">
        <v>0</v>
      </c>
      <c r="U3434" s="15">
        <v>6</v>
      </c>
      <c r="V3434" s="15">
        <v>6</v>
      </c>
      <c r="W3434" s="15">
        <v>0</v>
      </c>
      <c r="X3434" s="15">
        <v>0</v>
      </c>
      <c r="Y3434" s="15">
        <v>0</v>
      </c>
      <c r="Z3434" s="15">
        <v>0</v>
      </c>
      <c r="AA3434" s="15">
        <v>6</v>
      </c>
      <c r="AB3434" s="15">
        <v>6</v>
      </c>
      <c r="AC3434" s="16">
        <v>298197.59999999998</v>
      </c>
      <c r="AD3434" s="16">
        <v>8468.92</v>
      </c>
      <c r="AE3434" s="16">
        <v>306666.52</v>
      </c>
      <c r="AF3434" s="16">
        <v>64555.14</v>
      </c>
      <c r="AG3434" s="16">
        <v>2826.57</v>
      </c>
      <c r="AH3434" s="16">
        <v>67381.710000000006</v>
      </c>
      <c r="AI3434" s="17">
        <v>1</v>
      </c>
      <c r="AJ3434" s="17">
        <v>0.93769999999999998</v>
      </c>
      <c r="AK3434" s="42" t="s">
        <v>12480</v>
      </c>
      <c r="AL3434" s="42" t="e">
        <v>#N/A</v>
      </c>
    </row>
    <row r="3435" spans="2:38" x14ac:dyDescent="0.3">
      <c r="B3435" s="15">
        <v>3410</v>
      </c>
      <c r="C3435" t="s">
        <v>49</v>
      </c>
      <c r="D3435" t="s">
        <v>52</v>
      </c>
      <c r="E3435" t="s">
        <v>1651</v>
      </c>
      <c r="F3435">
        <v>16</v>
      </c>
      <c r="G3435">
        <v>16</v>
      </c>
      <c r="H3435" t="s">
        <v>53</v>
      </c>
      <c r="I3435">
        <v>110806</v>
      </c>
      <c r="J3435" s="12" t="s">
        <v>4807</v>
      </c>
      <c r="K3435" s="13">
        <v>45699</v>
      </c>
      <c r="L3435" s="13">
        <v>45699</v>
      </c>
      <c r="M3435" s="14">
        <v>202465.29</v>
      </c>
      <c r="N3435" s="14">
        <v>10916.58</v>
      </c>
      <c r="O3435" s="14">
        <v>213381.87</v>
      </c>
      <c r="P3435">
        <v>6</v>
      </c>
      <c r="Q3435">
        <v>0</v>
      </c>
      <c r="R3435">
        <v>6</v>
      </c>
      <c r="S3435" s="15">
        <v>0</v>
      </c>
      <c r="T3435" s="15">
        <v>0</v>
      </c>
      <c r="U3435" s="15">
        <v>5</v>
      </c>
      <c r="V3435" s="15">
        <v>5</v>
      </c>
      <c r="W3435" s="15">
        <v>1</v>
      </c>
      <c r="X3435" s="15">
        <v>2</v>
      </c>
      <c r="Y3435" s="15">
        <v>0</v>
      </c>
      <c r="Z3435" s="15">
        <v>0</v>
      </c>
      <c r="AA3435" s="15">
        <v>6</v>
      </c>
      <c r="AB3435" s="15">
        <v>7</v>
      </c>
      <c r="AC3435" s="16">
        <v>181080.16</v>
      </c>
      <c r="AD3435" s="16">
        <v>13931.74</v>
      </c>
      <c r="AE3435" s="16">
        <v>195011.9</v>
      </c>
      <c r="AF3435" s="16">
        <v>64025.07</v>
      </c>
      <c r="AG3435" s="16">
        <v>3354.33</v>
      </c>
      <c r="AH3435" s="16">
        <v>67379.399999999994</v>
      </c>
      <c r="AI3435" s="17">
        <v>0.755</v>
      </c>
      <c r="AJ3435" s="17">
        <v>0.91</v>
      </c>
      <c r="AK3435" s="42" t="s">
        <v>12445</v>
      </c>
      <c r="AL3435" s="42" t="s">
        <v>9224</v>
      </c>
    </row>
    <row r="3436" spans="2:38" x14ac:dyDescent="0.3">
      <c r="B3436" s="15">
        <v>3411</v>
      </c>
      <c r="C3436" t="s">
        <v>163</v>
      </c>
      <c r="D3436" t="s">
        <v>2561</v>
      </c>
      <c r="E3436" t="s">
        <v>2562</v>
      </c>
      <c r="F3436">
        <v>1873</v>
      </c>
      <c r="G3436">
        <v>1873</v>
      </c>
      <c r="H3436" t="s">
        <v>1183</v>
      </c>
      <c r="I3436">
        <v>105164</v>
      </c>
      <c r="J3436" s="12" t="s">
        <v>5863</v>
      </c>
      <c r="K3436" s="13">
        <v>45258</v>
      </c>
      <c r="L3436" s="13">
        <v>45258</v>
      </c>
      <c r="M3436" s="14">
        <v>131900.74</v>
      </c>
      <c r="N3436" s="14">
        <v>89991.25</v>
      </c>
      <c r="O3436" s="14">
        <v>221891.99</v>
      </c>
      <c r="P3436">
        <v>3</v>
      </c>
      <c r="Q3436">
        <v>2</v>
      </c>
      <c r="R3436">
        <v>5</v>
      </c>
      <c r="S3436" s="15">
        <v>0</v>
      </c>
      <c r="T3436" s="15">
        <v>0</v>
      </c>
      <c r="U3436" s="15">
        <v>4</v>
      </c>
      <c r="V3436" s="15">
        <v>4</v>
      </c>
      <c r="W3436" s="15">
        <v>1</v>
      </c>
      <c r="X3436" s="15">
        <v>2</v>
      </c>
      <c r="Y3436" s="15">
        <v>0</v>
      </c>
      <c r="Z3436" s="15">
        <v>0</v>
      </c>
      <c r="AA3436" s="15">
        <v>5</v>
      </c>
      <c r="AB3436" s="15">
        <v>6</v>
      </c>
      <c r="AC3436" s="16">
        <v>133482.23999999999</v>
      </c>
      <c r="AD3436" s="16">
        <v>73067.8</v>
      </c>
      <c r="AE3436" s="16">
        <v>206550.04</v>
      </c>
      <c r="AF3436" s="16">
        <v>42624.05</v>
      </c>
      <c r="AG3436" s="16">
        <v>24752.29</v>
      </c>
      <c r="AH3436" s="16">
        <v>67376.34</v>
      </c>
      <c r="AI3436" s="17">
        <v>0.64749999999999996</v>
      </c>
      <c r="AJ3436" s="17">
        <v>0.73329999999999995</v>
      </c>
      <c r="AK3436" s="42" t="s">
        <v>13723</v>
      </c>
      <c r="AL3436" s="42">
        <v>1703859</v>
      </c>
    </row>
    <row r="3437" spans="2:38" x14ac:dyDescent="0.3">
      <c r="B3437" s="15">
        <v>3412</v>
      </c>
      <c r="C3437" t="s">
        <v>2469</v>
      </c>
      <c r="D3437" t="s">
        <v>110</v>
      </c>
      <c r="E3437" t="s">
        <v>110</v>
      </c>
      <c r="F3437">
        <v>2760</v>
      </c>
      <c r="G3437">
        <v>2760</v>
      </c>
      <c r="H3437" t="s">
        <v>3579</v>
      </c>
      <c r="I3437">
        <v>109069</v>
      </c>
      <c r="J3437" s="12" t="s">
        <v>5606</v>
      </c>
      <c r="K3437" s="13">
        <v>45554</v>
      </c>
      <c r="L3437" s="13">
        <v>45554</v>
      </c>
      <c r="M3437" s="14">
        <v>191309.92</v>
      </c>
      <c r="N3437" s="14">
        <v>14530.29</v>
      </c>
      <c r="O3437" s="14">
        <v>205840.21</v>
      </c>
      <c r="P3437">
        <v>5</v>
      </c>
      <c r="Q3437">
        <v>0</v>
      </c>
      <c r="R3437">
        <v>5</v>
      </c>
      <c r="S3437" s="15">
        <v>0</v>
      </c>
      <c r="T3437" s="15">
        <v>0</v>
      </c>
      <c r="U3437" s="15">
        <v>4</v>
      </c>
      <c r="V3437" s="15">
        <v>4</v>
      </c>
      <c r="W3437" s="15">
        <v>1</v>
      </c>
      <c r="X3437" s="15">
        <v>2</v>
      </c>
      <c r="Y3437" s="15">
        <v>0</v>
      </c>
      <c r="Z3437" s="15">
        <v>0</v>
      </c>
      <c r="AA3437" s="15">
        <v>5</v>
      </c>
      <c r="AB3437" s="15">
        <v>6</v>
      </c>
      <c r="AC3437" s="16">
        <v>172026.19</v>
      </c>
      <c r="AD3437" s="16">
        <v>12224.19</v>
      </c>
      <c r="AE3437" s="16">
        <v>184250.38</v>
      </c>
      <c r="AF3437" s="16">
        <v>63000.1</v>
      </c>
      <c r="AG3437" s="16">
        <v>4291.13</v>
      </c>
      <c r="AH3437" s="16">
        <v>67291.23</v>
      </c>
      <c r="AI3437" s="17">
        <v>0.94010000000000005</v>
      </c>
      <c r="AJ3437" s="17">
        <v>1</v>
      </c>
      <c r="AK3437" s="42" t="s">
        <v>13400</v>
      </c>
      <c r="AL3437" s="42" t="s">
        <v>10949</v>
      </c>
    </row>
    <row r="3438" spans="2:38" x14ac:dyDescent="0.3">
      <c r="B3438" s="15">
        <v>3413</v>
      </c>
      <c r="C3438" t="s">
        <v>2469</v>
      </c>
      <c r="D3438" t="s">
        <v>171</v>
      </c>
      <c r="E3438" t="s">
        <v>171</v>
      </c>
      <c r="F3438">
        <v>1212</v>
      </c>
      <c r="G3438">
        <v>1212</v>
      </c>
      <c r="H3438" t="s">
        <v>545</v>
      </c>
      <c r="I3438">
        <v>39539</v>
      </c>
      <c r="J3438" s="12" t="s">
        <v>4788</v>
      </c>
      <c r="K3438" s="13">
        <v>44523</v>
      </c>
      <c r="L3438" s="13">
        <v>44523</v>
      </c>
      <c r="M3438" s="14">
        <v>141218.51999999999</v>
      </c>
      <c r="N3438" s="14">
        <v>2993.86</v>
      </c>
      <c r="O3438" s="14">
        <v>144212.38</v>
      </c>
      <c r="P3438">
        <v>5</v>
      </c>
      <c r="Q3438">
        <v>0</v>
      </c>
      <c r="R3438">
        <v>5</v>
      </c>
      <c r="S3438" s="15">
        <v>0</v>
      </c>
      <c r="T3438" s="15">
        <v>0</v>
      </c>
      <c r="U3438" s="15">
        <v>5</v>
      </c>
      <c r="V3438" s="15">
        <v>5</v>
      </c>
      <c r="W3438" s="15">
        <v>0</v>
      </c>
      <c r="X3438" s="15">
        <v>0</v>
      </c>
      <c r="Y3438" s="15">
        <v>0</v>
      </c>
      <c r="Z3438" s="15">
        <v>0</v>
      </c>
      <c r="AA3438" s="15">
        <v>5</v>
      </c>
      <c r="AB3438" s="15">
        <v>5</v>
      </c>
      <c r="AC3438" s="16">
        <v>165547.64000000001</v>
      </c>
      <c r="AD3438" s="16">
        <v>3742.29</v>
      </c>
      <c r="AE3438" s="16">
        <v>169289.93</v>
      </c>
      <c r="AF3438" s="16">
        <v>65729.490000000005</v>
      </c>
      <c r="AG3438" s="16">
        <v>1536.1</v>
      </c>
      <c r="AH3438" s="16">
        <v>67265.59</v>
      </c>
      <c r="AI3438" s="17">
        <v>0.90159999999999996</v>
      </c>
      <c r="AJ3438" s="17">
        <v>0.94799999999999995</v>
      </c>
      <c r="AK3438" s="42" t="s">
        <v>12423</v>
      </c>
      <c r="AL3438" s="42" t="s">
        <v>9354</v>
      </c>
    </row>
    <row r="3439" spans="2:38" x14ac:dyDescent="0.3">
      <c r="B3439" s="15">
        <v>3414</v>
      </c>
      <c r="C3439" t="s">
        <v>55</v>
      </c>
      <c r="D3439" t="s">
        <v>56</v>
      </c>
      <c r="E3439" t="s">
        <v>2061</v>
      </c>
      <c r="F3439">
        <v>793</v>
      </c>
      <c r="G3439">
        <v>793</v>
      </c>
      <c r="H3439" t="s">
        <v>84</v>
      </c>
      <c r="I3439">
        <v>42673</v>
      </c>
      <c r="J3439" s="12" t="s">
        <v>557</v>
      </c>
      <c r="K3439" s="13">
        <v>40788</v>
      </c>
      <c r="L3439" s="13">
        <v>40788</v>
      </c>
      <c r="M3439" s="14">
        <v>138993.63</v>
      </c>
      <c r="N3439" s="14">
        <v>47879.91</v>
      </c>
      <c r="O3439" s="14">
        <v>186873.54</v>
      </c>
      <c r="P3439">
        <v>0</v>
      </c>
      <c r="Q3439">
        <v>1</v>
      </c>
      <c r="R3439">
        <v>1</v>
      </c>
      <c r="S3439" s="15">
        <v>0</v>
      </c>
      <c r="T3439" s="15">
        <v>0</v>
      </c>
      <c r="U3439" s="15">
        <v>0</v>
      </c>
      <c r="V3439" s="15">
        <v>0</v>
      </c>
      <c r="W3439" s="15">
        <v>1</v>
      </c>
      <c r="X3439" s="15">
        <v>2</v>
      </c>
      <c r="Y3439" s="15">
        <v>0</v>
      </c>
      <c r="Z3439" s="15">
        <v>0</v>
      </c>
      <c r="AA3439" s="15">
        <v>1</v>
      </c>
      <c r="AB3439" s="15">
        <v>2</v>
      </c>
      <c r="AC3439" s="16">
        <v>154437.25</v>
      </c>
      <c r="AD3439" s="16">
        <v>43527.18</v>
      </c>
      <c r="AE3439" s="16">
        <v>197964.43</v>
      </c>
      <c r="AF3439" s="16">
        <v>55468.45</v>
      </c>
      <c r="AG3439" s="16">
        <v>11752.26</v>
      </c>
      <c r="AH3439" s="16">
        <v>67220.710000000006</v>
      </c>
      <c r="AI3439" s="17">
        <v>1</v>
      </c>
      <c r="AJ3439" s="17">
        <v>0.92830000000000001</v>
      </c>
      <c r="AK3439" s="42" t="s">
        <v>12827</v>
      </c>
      <c r="AL3439" s="42" t="s">
        <v>9266</v>
      </c>
    </row>
    <row r="3440" spans="2:38" x14ac:dyDescent="0.3">
      <c r="B3440" s="15">
        <v>3415</v>
      </c>
      <c r="C3440" t="s">
        <v>49</v>
      </c>
      <c r="D3440" t="s">
        <v>67</v>
      </c>
      <c r="E3440" t="s">
        <v>2454</v>
      </c>
      <c r="F3440">
        <v>717</v>
      </c>
      <c r="G3440">
        <v>717</v>
      </c>
      <c r="H3440" t="s">
        <v>2136</v>
      </c>
      <c r="I3440">
        <v>111927</v>
      </c>
      <c r="J3440" s="12" t="s">
        <v>4971</v>
      </c>
      <c r="K3440" s="13">
        <v>45799</v>
      </c>
      <c r="L3440" s="13">
        <v>45799</v>
      </c>
      <c r="M3440" s="14">
        <v>181287.65</v>
      </c>
      <c r="N3440" s="14">
        <v>14888.19</v>
      </c>
      <c r="O3440" s="14">
        <v>196175.84</v>
      </c>
      <c r="P3440">
        <v>8</v>
      </c>
      <c r="Q3440">
        <v>0</v>
      </c>
      <c r="R3440">
        <v>8</v>
      </c>
      <c r="S3440" s="15">
        <v>0</v>
      </c>
      <c r="T3440" s="15">
        <v>0</v>
      </c>
      <c r="U3440" s="15">
        <v>6</v>
      </c>
      <c r="V3440" s="15">
        <v>6</v>
      </c>
      <c r="W3440" s="15">
        <v>2</v>
      </c>
      <c r="X3440" s="15">
        <v>4</v>
      </c>
      <c r="Y3440" s="15">
        <v>0</v>
      </c>
      <c r="Z3440" s="15">
        <v>0</v>
      </c>
      <c r="AA3440" s="15">
        <v>8</v>
      </c>
      <c r="AB3440" s="15">
        <v>10</v>
      </c>
      <c r="AC3440" s="16">
        <v>187192.95999999999</v>
      </c>
      <c r="AD3440" s="16">
        <v>16383.18</v>
      </c>
      <c r="AE3440" s="16">
        <v>203576.14</v>
      </c>
      <c r="AF3440" s="16">
        <v>61280.17</v>
      </c>
      <c r="AG3440" s="16">
        <v>5894.29</v>
      </c>
      <c r="AH3440" s="16">
        <v>67174.460000000006</v>
      </c>
      <c r="AI3440" s="17">
        <v>0.755</v>
      </c>
      <c r="AJ3440" s="17">
        <v>0.91</v>
      </c>
      <c r="AK3440" s="42" t="s">
        <v>12649</v>
      </c>
      <c r="AL3440" s="42" t="s">
        <v>9209</v>
      </c>
    </row>
    <row r="3441" spans="2:38" x14ac:dyDescent="0.3">
      <c r="B3441" s="15">
        <v>3416</v>
      </c>
      <c r="C3441" t="s">
        <v>49</v>
      </c>
      <c r="D3441" t="s">
        <v>52</v>
      </c>
      <c r="E3441" t="s">
        <v>1651</v>
      </c>
      <c r="F3441">
        <v>908</v>
      </c>
      <c r="G3441">
        <v>908</v>
      </c>
      <c r="H3441" t="s">
        <v>2462</v>
      </c>
      <c r="I3441">
        <v>15895</v>
      </c>
      <c r="J3441" s="12" t="s">
        <v>1462</v>
      </c>
      <c r="K3441" s="13">
        <v>38173</v>
      </c>
      <c r="L3441" s="13">
        <v>38201</v>
      </c>
      <c r="M3441" s="14">
        <v>125637.33</v>
      </c>
      <c r="N3441" s="14">
        <v>16220.94</v>
      </c>
      <c r="O3441" s="14">
        <v>141858.26999999999</v>
      </c>
      <c r="P3441">
        <v>3</v>
      </c>
      <c r="Q3441">
        <v>0</v>
      </c>
      <c r="R3441">
        <v>3</v>
      </c>
      <c r="S3441" s="15">
        <v>0</v>
      </c>
      <c r="T3441" s="15">
        <v>0</v>
      </c>
      <c r="U3441" s="15">
        <v>1</v>
      </c>
      <c r="V3441" s="15">
        <v>1</v>
      </c>
      <c r="W3441" s="15">
        <v>2</v>
      </c>
      <c r="X3441" s="15">
        <v>4</v>
      </c>
      <c r="Y3441" s="15">
        <v>0</v>
      </c>
      <c r="Z3441" s="15">
        <v>0</v>
      </c>
      <c r="AA3441" s="15">
        <v>3</v>
      </c>
      <c r="AB3441" s="15">
        <v>5</v>
      </c>
      <c r="AC3441" s="16">
        <v>153664.35</v>
      </c>
      <c r="AD3441" s="16">
        <v>14829.79</v>
      </c>
      <c r="AE3441" s="16">
        <v>168494.14</v>
      </c>
      <c r="AF3441" s="16">
        <v>60755.37</v>
      </c>
      <c r="AG3441" s="16">
        <v>6390.4</v>
      </c>
      <c r="AH3441" s="16">
        <v>67145.77</v>
      </c>
      <c r="AI3441" s="17">
        <v>1</v>
      </c>
      <c r="AJ3441" s="17">
        <v>0.96050000000000002</v>
      </c>
      <c r="AK3441" s="42" t="s">
        <v>12897</v>
      </c>
      <c r="AL3441" s="42" t="s">
        <v>9219</v>
      </c>
    </row>
    <row r="3442" spans="2:38" x14ac:dyDescent="0.3">
      <c r="B3442" s="15">
        <v>3417</v>
      </c>
      <c r="C3442" t="s">
        <v>222</v>
      </c>
      <c r="D3442" t="s">
        <v>1655</v>
      </c>
      <c r="E3442" t="s">
        <v>2675</v>
      </c>
      <c r="F3442">
        <v>1489</v>
      </c>
      <c r="G3442">
        <v>1489</v>
      </c>
      <c r="H3442" t="s">
        <v>531</v>
      </c>
      <c r="I3442">
        <v>111710</v>
      </c>
      <c r="J3442" s="12" t="s">
        <v>6086</v>
      </c>
      <c r="K3442" s="13">
        <v>45656</v>
      </c>
      <c r="L3442" s="13">
        <v>45656</v>
      </c>
      <c r="M3442" s="14">
        <v>163509.96</v>
      </c>
      <c r="N3442" s="14">
        <v>12972.01</v>
      </c>
      <c r="O3442" s="14">
        <v>176481.97</v>
      </c>
      <c r="P3442">
        <v>7</v>
      </c>
      <c r="Q3442">
        <v>0</v>
      </c>
      <c r="R3442">
        <v>7</v>
      </c>
      <c r="S3442" s="15">
        <v>0</v>
      </c>
      <c r="T3442" s="15">
        <v>0</v>
      </c>
      <c r="U3442" s="15">
        <v>4</v>
      </c>
      <c r="V3442" s="15">
        <v>4</v>
      </c>
      <c r="W3442" s="15">
        <v>3</v>
      </c>
      <c r="X3442" s="15">
        <v>6</v>
      </c>
      <c r="Y3442" s="15">
        <v>0</v>
      </c>
      <c r="Z3442" s="15">
        <v>0</v>
      </c>
      <c r="AA3442" s="15">
        <v>7</v>
      </c>
      <c r="AB3442" s="15">
        <v>10</v>
      </c>
      <c r="AC3442" s="16">
        <v>159337.87</v>
      </c>
      <c r="AD3442" s="16">
        <v>17512.98</v>
      </c>
      <c r="AE3442" s="16">
        <v>176850.85</v>
      </c>
      <c r="AF3442" s="16">
        <v>62679.68</v>
      </c>
      <c r="AG3442" s="16">
        <v>4461.5</v>
      </c>
      <c r="AH3442" s="16">
        <v>67141.179999999993</v>
      </c>
      <c r="AI3442" s="17">
        <v>0.85119999999999996</v>
      </c>
      <c r="AJ3442" s="17">
        <v>0.99260000000000004</v>
      </c>
      <c r="AK3442" s="42" t="s">
        <v>13993</v>
      </c>
      <c r="AL3442" s="42">
        <v>1702388</v>
      </c>
    </row>
    <row r="3443" spans="2:38" x14ac:dyDescent="0.3">
      <c r="B3443" s="15">
        <v>3418</v>
      </c>
      <c r="C3443" t="s">
        <v>163</v>
      </c>
      <c r="D3443" t="s">
        <v>1657</v>
      </c>
      <c r="E3443" t="s">
        <v>2661</v>
      </c>
      <c r="F3443">
        <v>2582</v>
      </c>
      <c r="G3443">
        <v>2582</v>
      </c>
      <c r="H3443" t="s">
        <v>3577</v>
      </c>
      <c r="I3443">
        <v>111862</v>
      </c>
      <c r="J3443" s="12" t="s">
        <v>4876</v>
      </c>
      <c r="K3443" s="13">
        <v>45656</v>
      </c>
      <c r="L3443" s="13">
        <v>45656</v>
      </c>
      <c r="M3443" s="14">
        <v>201852.72</v>
      </c>
      <c r="N3443" s="14">
        <v>10341.56</v>
      </c>
      <c r="O3443" s="14">
        <v>212194.28</v>
      </c>
      <c r="P3443">
        <v>10</v>
      </c>
      <c r="Q3443">
        <v>0</v>
      </c>
      <c r="R3443">
        <v>10</v>
      </c>
      <c r="S3443" s="15">
        <v>0</v>
      </c>
      <c r="T3443" s="15">
        <v>0</v>
      </c>
      <c r="U3443" s="15">
        <v>10</v>
      </c>
      <c r="V3443" s="15">
        <v>10</v>
      </c>
      <c r="W3443" s="15">
        <v>0</v>
      </c>
      <c r="X3443" s="15">
        <v>0</v>
      </c>
      <c r="Y3443" s="15">
        <v>0</v>
      </c>
      <c r="Z3443" s="15">
        <v>0</v>
      </c>
      <c r="AA3443" s="15">
        <v>10</v>
      </c>
      <c r="AB3443" s="15">
        <v>10</v>
      </c>
      <c r="AC3443" s="16">
        <v>196165.78</v>
      </c>
      <c r="AD3443" s="16">
        <v>9701.0499999999993</v>
      </c>
      <c r="AE3443" s="16">
        <v>205866.83</v>
      </c>
      <c r="AF3443" s="16">
        <v>63756.44</v>
      </c>
      <c r="AG3443" s="16">
        <v>3376.5</v>
      </c>
      <c r="AH3443" s="16">
        <v>67132.94</v>
      </c>
      <c r="AI3443" s="17">
        <v>0.90169999999999995</v>
      </c>
      <c r="AJ3443" s="17">
        <v>0.9204</v>
      </c>
      <c r="AK3443" s="42" t="s">
        <v>12533</v>
      </c>
      <c r="AL3443" s="42">
        <v>1706493</v>
      </c>
    </row>
    <row r="3444" spans="2:38" x14ac:dyDescent="0.3">
      <c r="B3444" s="15">
        <v>3419</v>
      </c>
      <c r="C3444" t="s">
        <v>58</v>
      </c>
      <c r="D3444" t="s">
        <v>59</v>
      </c>
      <c r="E3444" t="s">
        <v>2563</v>
      </c>
      <c r="F3444">
        <v>2505</v>
      </c>
      <c r="G3444">
        <v>2505</v>
      </c>
      <c r="H3444" t="s">
        <v>1233</v>
      </c>
      <c r="I3444">
        <v>115699</v>
      </c>
      <c r="J3444" s="12" t="s">
        <v>18193</v>
      </c>
      <c r="K3444" s="13">
        <v>45988</v>
      </c>
      <c r="L3444" s="13">
        <v>45988</v>
      </c>
      <c r="M3444" s="14">
        <v>212591.65</v>
      </c>
      <c r="N3444" s="14">
        <v>0</v>
      </c>
      <c r="O3444" s="14">
        <v>212591.65</v>
      </c>
      <c r="P3444">
        <v>4</v>
      </c>
      <c r="Q3444">
        <v>0</v>
      </c>
      <c r="R3444">
        <v>4</v>
      </c>
      <c r="S3444" s="15">
        <v>0</v>
      </c>
      <c r="T3444" s="15">
        <v>0</v>
      </c>
      <c r="U3444" s="15">
        <v>0</v>
      </c>
      <c r="V3444" s="15">
        <v>0</v>
      </c>
      <c r="W3444" s="15">
        <v>4</v>
      </c>
      <c r="X3444" s="15">
        <v>8</v>
      </c>
      <c r="Y3444" s="15">
        <v>0</v>
      </c>
      <c r="Z3444" s="15">
        <v>0</v>
      </c>
      <c r="AA3444" s="15">
        <v>4</v>
      </c>
      <c r="AB3444" s="15">
        <v>8</v>
      </c>
      <c r="AC3444" s="16">
        <v>212201.71</v>
      </c>
      <c r="AD3444" s="16">
        <v>0</v>
      </c>
      <c r="AE3444" s="16">
        <v>212201.71</v>
      </c>
      <c r="AF3444" s="16">
        <v>67132.259999999995</v>
      </c>
      <c r="AG3444" s="16">
        <v>0</v>
      </c>
      <c r="AH3444" s="16">
        <v>67132.259999999995</v>
      </c>
      <c r="AI3444" s="17">
        <v>0.755</v>
      </c>
      <c r="AJ3444" s="17">
        <v>0.91</v>
      </c>
      <c r="AK3444" s="42" t="s">
        <v>18901</v>
      </c>
      <c r="AL3444" s="42" t="s">
        <v>10268</v>
      </c>
    </row>
    <row r="3445" spans="2:38" x14ac:dyDescent="0.3">
      <c r="B3445" s="15">
        <v>3420</v>
      </c>
      <c r="C3445" t="s">
        <v>55</v>
      </c>
      <c r="D3445" t="s">
        <v>106</v>
      </c>
      <c r="E3445" t="s">
        <v>106</v>
      </c>
      <c r="F3445">
        <v>2722</v>
      </c>
      <c r="G3445">
        <v>2722</v>
      </c>
      <c r="H3445" t="s">
        <v>2895</v>
      </c>
      <c r="I3445">
        <v>110793</v>
      </c>
      <c r="J3445" s="12" t="s">
        <v>5395</v>
      </c>
      <c r="K3445" s="13">
        <v>45587</v>
      </c>
      <c r="L3445" s="13">
        <v>45587</v>
      </c>
      <c r="M3445" s="14">
        <v>210180.77</v>
      </c>
      <c r="N3445" s="14">
        <v>11649.06</v>
      </c>
      <c r="O3445" s="14">
        <v>221829.83</v>
      </c>
      <c r="P3445">
        <v>4</v>
      </c>
      <c r="Q3445">
        <v>1</v>
      </c>
      <c r="R3445">
        <v>5</v>
      </c>
      <c r="S3445" s="15">
        <v>0</v>
      </c>
      <c r="T3445" s="15">
        <v>0</v>
      </c>
      <c r="U3445" s="15">
        <v>4</v>
      </c>
      <c r="V3445" s="15">
        <v>4</v>
      </c>
      <c r="W3445" s="15">
        <v>1</v>
      </c>
      <c r="X3445" s="15">
        <v>2</v>
      </c>
      <c r="Y3445" s="15">
        <v>0</v>
      </c>
      <c r="Z3445" s="15">
        <v>0</v>
      </c>
      <c r="AA3445" s="15">
        <v>5</v>
      </c>
      <c r="AB3445" s="15">
        <v>6</v>
      </c>
      <c r="AC3445" s="16">
        <v>210155.42</v>
      </c>
      <c r="AD3445" s="16">
        <v>10590.04</v>
      </c>
      <c r="AE3445" s="16">
        <v>220745.46</v>
      </c>
      <c r="AF3445" s="16">
        <v>63418.86</v>
      </c>
      <c r="AG3445" s="16">
        <v>3706.57</v>
      </c>
      <c r="AH3445" s="16">
        <v>67125.429999999993</v>
      </c>
      <c r="AI3445" s="17">
        <v>0.755</v>
      </c>
      <c r="AJ3445" s="17">
        <v>0.96650000000000003</v>
      </c>
      <c r="AK3445" s="42" t="s">
        <v>13156</v>
      </c>
      <c r="AL3445" s="42" t="s">
        <v>10056</v>
      </c>
    </row>
    <row r="3446" spans="2:38" x14ac:dyDescent="0.3">
      <c r="B3446" s="15">
        <v>3421</v>
      </c>
      <c r="C3446" t="s">
        <v>163</v>
      </c>
      <c r="D3446" t="s">
        <v>2472</v>
      </c>
      <c r="E3446" t="s">
        <v>2473</v>
      </c>
      <c r="F3446">
        <v>2924</v>
      </c>
      <c r="G3446">
        <v>2924</v>
      </c>
      <c r="H3446" t="s">
        <v>5487</v>
      </c>
      <c r="I3446">
        <v>115064</v>
      </c>
      <c r="J3446" s="12" t="s">
        <v>5488</v>
      </c>
      <c r="K3446" s="13">
        <v>45930</v>
      </c>
      <c r="L3446" s="13">
        <v>45930</v>
      </c>
      <c r="M3446" s="14">
        <v>165917.54999999999</v>
      </c>
      <c r="N3446" s="14">
        <v>71772.56</v>
      </c>
      <c r="O3446" s="14">
        <v>237690.11</v>
      </c>
      <c r="P3446">
        <v>6</v>
      </c>
      <c r="Q3446">
        <v>2</v>
      </c>
      <c r="R3446">
        <v>8</v>
      </c>
      <c r="S3446" s="15">
        <v>0</v>
      </c>
      <c r="T3446" s="15">
        <v>0</v>
      </c>
      <c r="U3446" s="15">
        <v>8</v>
      </c>
      <c r="V3446" s="15">
        <v>8</v>
      </c>
      <c r="W3446" s="15">
        <v>0</v>
      </c>
      <c r="X3446" s="15">
        <v>0</v>
      </c>
      <c r="Y3446" s="15">
        <v>0</v>
      </c>
      <c r="Z3446" s="15">
        <v>0</v>
      </c>
      <c r="AA3446" s="15">
        <v>8</v>
      </c>
      <c r="AB3446" s="15">
        <v>8</v>
      </c>
      <c r="AC3446" s="16">
        <v>152448.9</v>
      </c>
      <c r="AD3446" s="16">
        <v>65247.62</v>
      </c>
      <c r="AE3446" s="16">
        <v>217696.52</v>
      </c>
      <c r="AF3446" s="16">
        <v>47539.85</v>
      </c>
      <c r="AG3446" s="16">
        <v>19574.48</v>
      </c>
      <c r="AH3446" s="16">
        <v>67114.33</v>
      </c>
      <c r="AI3446" s="17">
        <v>0.755</v>
      </c>
      <c r="AJ3446" s="17">
        <v>0.91</v>
      </c>
      <c r="AK3446" s="42" t="s">
        <v>13269</v>
      </c>
      <c r="AL3446" s="42" t="e">
        <v>#N/A</v>
      </c>
    </row>
    <row r="3447" spans="2:38" x14ac:dyDescent="0.3">
      <c r="B3447" s="15">
        <v>3422</v>
      </c>
      <c r="C3447" t="s">
        <v>115</v>
      </c>
      <c r="D3447" t="s">
        <v>1652</v>
      </c>
      <c r="E3447" t="s">
        <v>1659</v>
      </c>
      <c r="F3447">
        <v>2261</v>
      </c>
      <c r="G3447">
        <v>2261</v>
      </c>
      <c r="H3447" t="s">
        <v>3694</v>
      </c>
      <c r="I3447">
        <v>27784</v>
      </c>
      <c r="J3447" s="12" t="s">
        <v>4737</v>
      </c>
      <c r="K3447" s="13">
        <v>44438</v>
      </c>
      <c r="L3447" s="13">
        <v>44438</v>
      </c>
      <c r="M3447" s="14">
        <v>314521.76</v>
      </c>
      <c r="N3447" s="14">
        <v>0</v>
      </c>
      <c r="O3447" s="14">
        <v>314521.76</v>
      </c>
      <c r="P3447">
        <v>4</v>
      </c>
      <c r="Q3447">
        <v>0</v>
      </c>
      <c r="R3447">
        <v>4</v>
      </c>
      <c r="S3447" s="15">
        <v>0</v>
      </c>
      <c r="T3447" s="15">
        <v>0</v>
      </c>
      <c r="U3447" s="15">
        <v>0</v>
      </c>
      <c r="V3447" s="15">
        <v>0</v>
      </c>
      <c r="W3447" s="15">
        <v>4</v>
      </c>
      <c r="X3447" s="15">
        <v>8</v>
      </c>
      <c r="Y3447" s="15">
        <v>0</v>
      </c>
      <c r="Z3447" s="15">
        <v>0</v>
      </c>
      <c r="AA3447" s="15">
        <v>4</v>
      </c>
      <c r="AB3447" s="15">
        <v>8</v>
      </c>
      <c r="AC3447" s="16">
        <v>247274.03</v>
      </c>
      <c r="AD3447" s="16">
        <v>0</v>
      </c>
      <c r="AE3447" s="16">
        <v>247274.03</v>
      </c>
      <c r="AF3447" s="16">
        <v>67106.679999999993</v>
      </c>
      <c r="AG3447" s="16">
        <v>0</v>
      </c>
      <c r="AH3447" s="16">
        <v>67106.679999999993</v>
      </c>
      <c r="AI3447" s="17">
        <v>0.94530000000000003</v>
      </c>
      <c r="AJ3447" s="17">
        <v>0.84709999999999996</v>
      </c>
      <c r="AK3447" s="42" t="s">
        <v>12363</v>
      </c>
      <c r="AL3447" s="42">
        <v>1705291</v>
      </c>
    </row>
    <row r="3448" spans="2:38" x14ac:dyDescent="0.3">
      <c r="B3448" s="15">
        <v>3423</v>
      </c>
      <c r="C3448" t="s">
        <v>115</v>
      </c>
      <c r="D3448" t="s">
        <v>1656</v>
      </c>
      <c r="E3448" t="s">
        <v>181</v>
      </c>
      <c r="F3448">
        <v>2616</v>
      </c>
      <c r="G3448">
        <v>2616</v>
      </c>
      <c r="H3448" t="s">
        <v>4038</v>
      </c>
      <c r="I3448">
        <v>90080</v>
      </c>
      <c r="J3448" s="12" t="s">
        <v>5069</v>
      </c>
      <c r="K3448" s="13">
        <v>44895</v>
      </c>
      <c r="L3448" s="13">
        <v>44895</v>
      </c>
      <c r="M3448" s="14">
        <v>186575.59</v>
      </c>
      <c r="N3448" s="14">
        <v>28754.78</v>
      </c>
      <c r="O3448" s="14">
        <v>215330.37</v>
      </c>
      <c r="P3448">
        <v>4.5</v>
      </c>
      <c r="Q3448">
        <v>1</v>
      </c>
      <c r="R3448">
        <v>5.5</v>
      </c>
      <c r="S3448" s="15">
        <v>0</v>
      </c>
      <c r="T3448" s="15">
        <v>0</v>
      </c>
      <c r="U3448" s="15">
        <v>5.5</v>
      </c>
      <c r="V3448" s="15">
        <v>5.5</v>
      </c>
      <c r="W3448" s="15">
        <v>0</v>
      </c>
      <c r="X3448" s="15">
        <v>0</v>
      </c>
      <c r="Y3448" s="15">
        <v>0</v>
      </c>
      <c r="Z3448" s="15">
        <v>0</v>
      </c>
      <c r="AA3448" s="15">
        <v>5.5</v>
      </c>
      <c r="AB3448" s="15">
        <v>5.5</v>
      </c>
      <c r="AC3448" s="16">
        <v>180868.54</v>
      </c>
      <c r="AD3448" s="16">
        <v>25918.69</v>
      </c>
      <c r="AE3448" s="16">
        <v>206787.23</v>
      </c>
      <c r="AF3448" s="16">
        <v>59464.69</v>
      </c>
      <c r="AG3448" s="16">
        <v>7627.84</v>
      </c>
      <c r="AH3448" s="16">
        <v>67092.53</v>
      </c>
      <c r="AI3448" s="17">
        <v>0.9597</v>
      </c>
      <c r="AJ3448" s="17">
        <v>0.95579999999999998</v>
      </c>
      <c r="AK3448" s="42" t="s">
        <v>12764</v>
      </c>
      <c r="AL3448" s="42">
        <v>1706613</v>
      </c>
    </row>
    <row r="3449" spans="2:38" x14ac:dyDescent="0.3">
      <c r="B3449" s="15">
        <v>3424</v>
      </c>
      <c r="C3449" t="s">
        <v>55</v>
      </c>
      <c r="D3449" t="s">
        <v>56</v>
      </c>
      <c r="E3449" t="s">
        <v>2062</v>
      </c>
      <c r="F3449">
        <v>2814</v>
      </c>
      <c r="G3449">
        <v>2814</v>
      </c>
      <c r="H3449" t="s">
        <v>4432</v>
      </c>
      <c r="I3449">
        <v>112059</v>
      </c>
      <c r="J3449" s="12" t="s">
        <v>5281</v>
      </c>
      <c r="K3449" s="13">
        <v>45730</v>
      </c>
      <c r="L3449" s="13">
        <v>45730</v>
      </c>
      <c r="M3449" s="14">
        <v>252820.1</v>
      </c>
      <c r="N3449" s="14">
        <v>17345.48</v>
      </c>
      <c r="O3449" s="14">
        <v>270165.58</v>
      </c>
      <c r="P3449">
        <v>7</v>
      </c>
      <c r="Q3449">
        <v>0</v>
      </c>
      <c r="R3449">
        <v>7</v>
      </c>
      <c r="S3449" s="15">
        <v>0</v>
      </c>
      <c r="T3449" s="15">
        <v>0</v>
      </c>
      <c r="U3449" s="15">
        <v>5</v>
      </c>
      <c r="V3449" s="15">
        <v>5</v>
      </c>
      <c r="W3449" s="15">
        <v>2</v>
      </c>
      <c r="X3449" s="15">
        <v>4</v>
      </c>
      <c r="Y3449" s="15">
        <v>0</v>
      </c>
      <c r="Z3449" s="15">
        <v>0</v>
      </c>
      <c r="AA3449" s="15">
        <v>7</v>
      </c>
      <c r="AB3449" s="15">
        <v>9</v>
      </c>
      <c r="AC3449" s="16">
        <v>217337.13</v>
      </c>
      <c r="AD3449" s="16">
        <v>14728.04</v>
      </c>
      <c r="AE3449" s="16">
        <v>232065.17</v>
      </c>
      <c r="AF3449" s="16">
        <v>62808.35</v>
      </c>
      <c r="AG3449" s="16">
        <v>4257.87</v>
      </c>
      <c r="AH3449" s="16">
        <v>67066.22</v>
      </c>
      <c r="AI3449" s="17">
        <v>0.755</v>
      </c>
      <c r="AJ3449" s="17">
        <v>0.91</v>
      </c>
      <c r="AK3449" s="42" t="s">
        <v>13014</v>
      </c>
      <c r="AL3449" s="42" t="s">
        <v>12007</v>
      </c>
    </row>
    <row r="3450" spans="2:38" x14ac:dyDescent="0.3">
      <c r="B3450" s="15">
        <v>3425</v>
      </c>
      <c r="C3450" t="s">
        <v>55</v>
      </c>
      <c r="D3450" t="s">
        <v>231</v>
      </c>
      <c r="E3450" t="s">
        <v>231</v>
      </c>
      <c r="F3450">
        <v>770</v>
      </c>
      <c r="G3450">
        <v>770</v>
      </c>
      <c r="H3450" t="s">
        <v>232</v>
      </c>
      <c r="I3450">
        <v>102082</v>
      </c>
      <c r="J3450" s="12" t="s">
        <v>4914</v>
      </c>
      <c r="K3450" s="13">
        <v>45104</v>
      </c>
      <c r="L3450" s="13">
        <v>45104</v>
      </c>
      <c r="M3450" s="14">
        <v>282797.8</v>
      </c>
      <c r="N3450" s="14">
        <v>11870.4</v>
      </c>
      <c r="O3450" s="14">
        <v>294668.2</v>
      </c>
      <c r="P3450">
        <v>5</v>
      </c>
      <c r="Q3450">
        <v>0</v>
      </c>
      <c r="R3450">
        <v>5</v>
      </c>
      <c r="S3450" s="15">
        <v>0</v>
      </c>
      <c r="T3450" s="15">
        <v>0</v>
      </c>
      <c r="U3450" s="15">
        <v>1</v>
      </c>
      <c r="V3450" s="15">
        <v>1</v>
      </c>
      <c r="W3450" s="15">
        <v>4</v>
      </c>
      <c r="X3450" s="15">
        <v>8</v>
      </c>
      <c r="Y3450" s="15">
        <v>0</v>
      </c>
      <c r="Z3450" s="15">
        <v>0</v>
      </c>
      <c r="AA3450" s="15">
        <v>5</v>
      </c>
      <c r="AB3450" s="15">
        <v>9</v>
      </c>
      <c r="AC3450" s="16">
        <v>222203.9</v>
      </c>
      <c r="AD3450" s="16">
        <v>13867.37</v>
      </c>
      <c r="AE3450" s="16">
        <v>236071.27</v>
      </c>
      <c r="AF3450" s="16">
        <v>64597.71</v>
      </c>
      <c r="AG3450" s="16">
        <v>2465.29</v>
      </c>
      <c r="AH3450" s="16">
        <v>67063</v>
      </c>
      <c r="AI3450" s="17">
        <v>0.99309999999999998</v>
      </c>
      <c r="AJ3450" s="17">
        <v>0.99950000000000006</v>
      </c>
      <c r="AK3450" s="42" t="s">
        <v>12576</v>
      </c>
      <c r="AL3450" s="42" t="s">
        <v>9397</v>
      </c>
    </row>
    <row r="3451" spans="2:38" x14ac:dyDescent="0.3">
      <c r="B3451" s="15">
        <v>3426</v>
      </c>
      <c r="C3451" t="s">
        <v>58</v>
      </c>
      <c r="D3451" t="s">
        <v>59</v>
      </c>
      <c r="E3451" t="s">
        <v>2905</v>
      </c>
      <c r="F3451">
        <v>2820</v>
      </c>
      <c r="G3451">
        <v>2820</v>
      </c>
      <c r="H3451" t="s">
        <v>93</v>
      </c>
      <c r="I3451">
        <v>110908</v>
      </c>
      <c r="J3451" s="12" t="s">
        <v>5232</v>
      </c>
      <c r="K3451" s="13">
        <v>45678</v>
      </c>
      <c r="L3451" s="13">
        <v>45678</v>
      </c>
      <c r="M3451" s="14">
        <v>184878.67</v>
      </c>
      <c r="N3451" s="14">
        <v>29866.05</v>
      </c>
      <c r="O3451" s="14">
        <v>214744.72</v>
      </c>
      <c r="P3451">
        <v>12</v>
      </c>
      <c r="Q3451">
        <v>0</v>
      </c>
      <c r="R3451">
        <v>12</v>
      </c>
      <c r="S3451" s="15">
        <v>0</v>
      </c>
      <c r="T3451" s="15">
        <v>0</v>
      </c>
      <c r="U3451" s="15">
        <v>11</v>
      </c>
      <c r="V3451" s="15">
        <v>11</v>
      </c>
      <c r="W3451" s="15">
        <v>1</v>
      </c>
      <c r="X3451" s="15">
        <v>2</v>
      </c>
      <c r="Y3451" s="15">
        <v>0</v>
      </c>
      <c r="Z3451" s="15">
        <v>0</v>
      </c>
      <c r="AA3451" s="15">
        <v>12</v>
      </c>
      <c r="AB3451" s="15">
        <v>13</v>
      </c>
      <c r="AC3451" s="16">
        <v>234677.09</v>
      </c>
      <c r="AD3451" s="16">
        <v>31416.04</v>
      </c>
      <c r="AE3451" s="16">
        <v>266093.13</v>
      </c>
      <c r="AF3451" s="16">
        <v>58329.95</v>
      </c>
      <c r="AG3451" s="16">
        <v>8722.84</v>
      </c>
      <c r="AH3451" s="16">
        <v>67052.789999999994</v>
      </c>
      <c r="AI3451" s="17">
        <v>0.755</v>
      </c>
      <c r="AJ3451" s="17">
        <v>0.91</v>
      </c>
      <c r="AK3451" s="42" t="s">
        <v>12953</v>
      </c>
      <c r="AL3451" s="42" t="s">
        <v>12830</v>
      </c>
    </row>
    <row r="3452" spans="2:38" x14ac:dyDescent="0.3">
      <c r="B3452" s="15">
        <v>3427</v>
      </c>
      <c r="C3452" t="s">
        <v>55</v>
      </c>
      <c r="D3452" t="s">
        <v>106</v>
      </c>
      <c r="E3452" t="s">
        <v>106</v>
      </c>
      <c r="F3452">
        <v>616</v>
      </c>
      <c r="G3452">
        <v>2548</v>
      </c>
      <c r="H3452" t="s">
        <v>212</v>
      </c>
      <c r="I3452">
        <v>112454</v>
      </c>
      <c r="J3452" s="12" t="s">
        <v>4972</v>
      </c>
      <c r="K3452" s="13">
        <v>45776</v>
      </c>
      <c r="L3452" s="13">
        <v>45776</v>
      </c>
      <c r="M3452" s="14">
        <v>156787.5</v>
      </c>
      <c r="N3452" s="14">
        <v>18627.25</v>
      </c>
      <c r="O3452" s="14">
        <v>175414.75</v>
      </c>
      <c r="P3452">
        <v>9</v>
      </c>
      <c r="Q3452">
        <v>0</v>
      </c>
      <c r="R3452">
        <v>9</v>
      </c>
      <c r="S3452" s="15">
        <v>0</v>
      </c>
      <c r="T3452" s="15">
        <v>0</v>
      </c>
      <c r="U3452" s="15">
        <v>9</v>
      </c>
      <c r="V3452" s="15">
        <v>9</v>
      </c>
      <c r="W3452" s="15">
        <v>0</v>
      </c>
      <c r="X3452" s="15">
        <v>0</v>
      </c>
      <c r="Y3452" s="15">
        <v>0</v>
      </c>
      <c r="Z3452" s="15">
        <v>0</v>
      </c>
      <c r="AA3452" s="15">
        <v>9</v>
      </c>
      <c r="AB3452" s="15">
        <v>9</v>
      </c>
      <c r="AC3452" s="16">
        <v>378794.26</v>
      </c>
      <c r="AD3452" s="16">
        <v>20089.09</v>
      </c>
      <c r="AE3452" s="16">
        <v>398883.35</v>
      </c>
      <c r="AF3452" s="16">
        <v>60676.480000000003</v>
      </c>
      <c r="AG3452" s="16">
        <v>6195.74</v>
      </c>
      <c r="AH3452" s="16">
        <v>66872.22</v>
      </c>
      <c r="AI3452" s="17">
        <v>0.755</v>
      </c>
      <c r="AJ3452" s="17">
        <v>0.91</v>
      </c>
      <c r="AK3452" s="42" t="s">
        <v>12650</v>
      </c>
      <c r="AL3452" s="42" t="s">
        <v>9583</v>
      </c>
    </row>
    <row r="3453" spans="2:38" x14ac:dyDescent="0.3">
      <c r="B3453" s="15">
        <v>3428</v>
      </c>
      <c r="C3453" t="s">
        <v>49</v>
      </c>
      <c r="D3453" t="s">
        <v>67</v>
      </c>
      <c r="E3453" t="s">
        <v>2454</v>
      </c>
      <c r="F3453">
        <v>1940</v>
      </c>
      <c r="G3453">
        <v>1940</v>
      </c>
      <c r="H3453" t="s">
        <v>161</v>
      </c>
      <c r="I3453">
        <v>110133</v>
      </c>
      <c r="J3453" s="12" t="s">
        <v>4945</v>
      </c>
      <c r="K3453" s="13">
        <v>45609</v>
      </c>
      <c r="L3453" s="13">
        <v>45609</v>
      </c>
      <c r="M3453" s="14">
        <v>158974.69</v>
      </c>
      <c r="N3453" s="14">
        <v>15763.8</v>
      </c>
      <c r="O3453" s="14">
        <v>174738.49</v>
      </c>
      <c r="P3453">
        <v>4</v>
      </c>
      <c r="Q3453">
        <v>0</v>
      </c>
      <c r="R3453">
        <v>4</v>
      </c>
      <c r="S3453" s="15">
        <v>0</v>
      </c>
      <c r="T3453" s="15">
        <v>0</v>
      </c>
      <c r="U3453" s="15">
        <v>3</v>
      </c>
      <c r="V3453" s="15">
        <v>3</v>
      </c>
      <c r="W3453" s="15">
        <v>1</v>
      </c>
      <c r="X3453" s="15">
        <v>2</v>
      </c>
      <c r="Y3453" s="15">
        <v>0</v>
      </c>
      <c r="Z3453" s="15">
        <v>0</v>
      </c>
      <c r="AA3453" s="15">
        <v>4</v>
      </c>
      <c r="AB3453" s="15">
        <v>5</v>
      </c>
      <c r="AC3453" s="16">
        <v>151772.48000000001</v>
      </c>
      <c r="AD3453" s="16">
        <v>17759.11</v>
      </c>
      <c r="AE3453" s="16">
        <v>169531.59</v>
      </c>
      <c r="AF3453" s="16">
        <v>60520.959999999999</v>
      </c>
      <c r="AG3453" s="16">
        <v>6349.52</v>
      </c>
      <c r="AH3453" s="16">
        <v>66870.48</v>
      </c>
      <c r="AI3453" s="17">
        <v>0.91810000000000003</v>
      </c>
      <c r="AJ3453" s="17">
        <v>1</v>
      </c>
      <c r="AK3453" s="42" t="s">
        <v>12614</v>
      </c>
      <c r="AL3453" s="42" t="s">
        <v>10073</v>
      </c>
    </row>
    <row r="3454" spans="2:38" x14ac:dyDescent="0.3">
      <c r="B3454" s="15">
        <v>3429</v>
      </c>
      <c r="C3454" t="s">
        <v>55</v>
      </c>
      <c r="D3454" t="s">
        <v>157</v>
      </c>
      <c r="E3454" t="s">
        <v>157</v>
      </c>
      <c r="F3454">
        <v>2106</v>
      </c>
      <c r="G3454">
        <v>2492</v>
      </c>
      <c r="H3454" t="s">
        <v>486</v>
      </c>
      <c r="I3454">
        <v>114714</v>
      </c>
      <c r="J3454" s="12" t="s">
        <v>4702</v>
      </c>
      <c r="K3454" s="13">
        <v>45923</v>
      </c>
      <c r="L3454" s="13">
        <v>45923</v>
      </c>
      <c r="M3454" s="14">
        <v>144807.78</v>
      </c>
      <c r="N3454" s="14">
        <v>0</v>
      </c>
      <c r="O3454" s="14">
        <v>144807.78</v>
      </c>
      <c r="P3454">
        <v>5</v>
      </c>
      <c r="Q3454">
        <v>0</v>
      </c>
      <c r="R3454">
        <v>5</v>
      </c>
      <c r="S3454" s="15">
        <v>0</v>
      </c>
      <c r="T3454" s="15">
        <v>0</v>
      </c>
      <c r="U3454" s="15">
        <v>3</v>
      </c>
      <c r="V3454" s="15">
        <v>3</v>
      </c>
      <c r="W3454" s="15">
        <v>2</v>
      </c>
      <c r="X3454" s="15">
        <v>4</v>
      </c>
      <c r="Y3454" s="15">
        <v>0</v>
      </c>
      <c r="Z3454" s="15">
        <v>0</v>
      </c>
      <c r="AA3454" s="15">
        <v>5</v>
      </c>
      <c r="AB3454" s="15">
        <v>7</v>
      </c>
      <c r="AC3454" s="16">
        <v>164637.94</v>
      </c>
      <c r="AD3454" s="16">
        <v>0</v>
      </c>
      <c r="AE3454" s="16">
        <v>164637.94</v>
      </c>
      <c r="AF3454" s="16">
        <v>66849.37</v>
      </c>
      <c r="AG3454" s="16">
        <v>0</v>
      </c>
      <c r="AH3454" s="16">
        <v>66849.37</v>
      </c>
      <c r="AI3454" s="17">
        <v>0.755</v>
      </c>
      <c r="AJ3454" s="17">
        <v>0.91</v>
      </c>
      <c r="AK3454" s="42" t="s">
        <v>12320</v>
      </c>
      <c r="AL3454" s="42" t="s">
        <v>9264</v>
      </c>
    </row>
    <row r="3455" spans="2:38" x14ac:dyDescent="0.3">
      <c r="B3455" s="15">
        <v>3430</v>
      </c>
      <c r="C3455" t="s">
        <v>49</v>
      </c>
      <c r="D3455" t="s">
        <v>52</v>
      </c>
      <c r="E3455" t="s">
        <v>1651</v>
      </c>
      <c r="F3455">
        <v>908</v>
      </c>
      <c r="G3455">
        <v>908</v>
      </c>
      <c r="H3455" t="s">
        <v>2462</v>
      </c>
      <c r="I3455">
        <v>100931</v>
      </c>
      <c r="J3455" s="12" t="s">
        <v>4826</v>
      </c>
      <c r="K3455" s="13">
        <v>44965</v>
      </c>
      <c r="L3455" s="13">
        <v>44965</v>
      </c>
      <c r="M3455" s="14">
        <v>167938.85</v>
      </c>
      <c r="N3455" s="14">
        <v>6351.84</v>
      </c>
      <c r="O3455" s="14">
        <v>174290.69</v>
      </c>
      <c r="P3455">
        <v>5</v>
      </c>
      <c r="Q3455">
        <v>0</v>
      </c>
      <c r="R3455">
        <v>5</v>
      </c>
      <c r="S3455" s="15">
        <v>0</v>
      </c>
      <c r="T3455" s="15">
        <v>0</v>
      </c>
      <c r="U3455" s="15">
        <v>5</v>
      </c>
      <c r="V3455" s="15">
        <v>5</v>
      </c>
      <c r="W3455" s="15">
        <v>0</v>
      </c>
      <c r="X3455" s="15">
        <v>0</v>
      </c>
      <c r="Y3455" s="15">
        <v>0</v>
      </c>
      <c r="Z3455" s="15">
        <v>0</v>
      </c>
      <c r="AA3455" s="15">
        <v>5</v>
      </c>
      <c r="AB3455" s="15">
        <v>5</v>
      </c>
      <c r="AC3455" s="16">
        <v>169182.35</v>
      </c>
      <c r="AD3455" s="16">
        <v>5413.13</v>
      </c>
      <c r="AE3455" s="16">
        <v>174595.48</v>
      </c>
      <c r="AF3455" s="16">
        <v>64817.83</v>
      </c>
      <c r="AG3455" s="16">
        <v>2010.83</v>
      </c>
      <c r="AH3455" s="16">
        <v>66828.66</v>
      </c>
      <c r="AI3455" s="17">
        <v>1</v>
      </c>
      <c r="AJ3455" s="17">
        <v>0.95830000000000004</v>
      </c>
      <c r="AK3455" s="42" t="s">
        <v>12469</v>
      </c>
      <c r="AL3455" s="42" t="s">
        <v>9219</v>
      </c>
    </row>
    <row r="3456" spans="2:38" x14ac:dyDescent="0.3">
      <c r="B3456" s="15">
        <v>3431</v>
      </c>
      <c r="C3456" t="s">
        <v>163</v>
      </c>
      <c r="D3456" t="s">
        <v>1657</v>
      </c>
      <c r="E3456" t="s">
        <v>2661</v>
      </c>
      <c r="F3456">
        <v>2732</v>
      </c>
      <c r="G3456">
        <v>2732</v>
      </c>
      <c r="H3456" t="s">
        <v>4074</v>
      </c>
      <c r="I3456">
        <v>105914</v>
      </c>
      <c r="J3456" s="12" t="s">
        <v>4752</v>
      </c>
      <c r="K3456" s="13">
        <v>45289</v>
      </c>
      <c r="L3456" s="13">
        <v>45289</v>
      </c>
      <c r="M3456" s="14">
        <v>174211.34</v>
      </c>
      <c r="N3456" s="14">
        <v>2028.13</v>
      </c>
      <c r="O3456" s="14">
        <v>176239.47</v>
      </c>
      <c r="P3456">
        <v>7</v>
      </c>
      <c r="Q3456">
        <v>0</v>
      </c>
      <c r="R3456">
        <v>7</v>
      </c>
      <c r="S3456" s="15">
        <v>0</v>
      </c>
      <c r="T3456" s="15">
        <v>0</v>
      </c>
      <c r="U3456" s="15">
        <v>7</v>
      </c>
      <c r="V3456" s="15">
        <v>7</v>
      </c>
      <c r="W3456" s="15">
        <v>0</v>
      </c>
      <c r="X3456" s="15">
        <v>0</v>
      </c>
      <c r="Y3456" s="15">
        <v>0</v>
      </c>
      <c r="Z3456" s="15">
        <v>0</v>
      </c>
      <c r="AA3456" s="15">
        <v>7</v>
      </c>
      <c r="AB3456" s="15">
        <v>7</v>
      </c>
      <c r="AC3456" s="16">
        <v>169318.91</v>
      </c>
      <c r="AD3456" s="16">
        <v>2028.13</v>
      </c>
      <c r="AE3456" s="16">
        <v>171347.04</v>
      </c>
      <c r="AF3456" s="16">
        <v>65931.62</v>
      </c>
      <c r="AG3456" s="16">
        <v>814.92</v>
      </c>
      <c r="AH3456" s="16">
        <v>66746.539999999994</v>
      </c>
      <c r="AI3456" s="17">
        <v>0.71530000000000005</v>
      </c>
      <c r="AJ3456" s="17">
        <v>0.95630000000000004</v>
      </c>
      <c r="AK3456" s="42" t="s">
        <v>12386</v>
      </c>
      <c r="AL3456" s="42">
        <v>1707055</v>
      </c>
    </row>
    <row r="3457" spans="2:38" x14ac:dyDescent="0.3">
      <c r="B3457" s="15">
        <v>3432</v>
      </c>
      <c r="C3457" t="s">
        <v>58</v>
      </c>
      <c r="D3457" t="s">
        <v>59</v>
      </c>
      <c r="E3457" t="s">
        <v>2494</v>
      </c>
      <c r="F3457">
        <v>140</v>
      </c>
      <c r="G3457">
        <v>1378</v>
      </c>
      <c r="H3457" t="s">
        <v>142</v>
      </c>
      <c r="I3457">
        <v>102089</v>
      </c>
      <c r="J3457" s="12" t="s">
        <v>4802</v>
      </c>
      <c r="K3457" s="13">
        <v>45077</v>
      </c>
      <c r="L3457" s="13">
        <v>45077</v>
      </c>
      <c r="M3457" s="14">
        <v>193614.29</v>
      </c>
      <c r="N3457" s="14">
        <v>3166.38</v>
      </c>
      <c r="O3457" s="14">
        <v>196780.67</v>
      </c>
      <c r="P3457">
        <v>3</v>
      </c>
      <c r="Q3457">
        <v>0</v>
      </c>
      <c r="R3457">
        <v>3</v>
      </c>
      <c r="S3457" s="15">
        <v>0</v>
      </c>
      <c r="T3457" s="15">
        <v>0</v>
      </c>
      <c r="U3457" s="15">
        <v>2</v>
      </c>
      <c r="V3457" s="15">
        <v>2</v>
      </c>
      <c r="W3457" s="15">
        <v>1</v>
      </c>
      <c r="X3457" s="15">
        <v>2</v>
      </c>
      <c r="Y3457" s="15">
        <v>0</v>
      </c>
      <c r="Z3457" s="15">
        <v>0</v>
      </c>
      <c r="AA3457" s="15">
        <v>3</v>
      </c>
      <c r="AB3457" s="15">
        <v>4</v>
      </c>
      <c r="AC3457" s="16">
        <v>177964.65</v>
      </c>
      <c r="AD3457" s="16">
        <v>3958.02</v>
      </c>
      <c r="AE3457" s="16">
        <v>181922.67</v>
      </c>
      <c r="AF3457" s="16">
        <v>65098.65</v>
      </c>
      <c r="AG3457" s="16">
        <v>1626.81</v>
      </c>
      <c r="AH3457" s="16">
        <v>66725.460000000006</v>
      </c>
      <c r="AI3457" s="17">
        <v>1</v>
      </c>
      <c r="AJ3457" s="17">
        <v>0.98060000000000003</v>
      </c>
      <c r="AK3457" s="42" t="s">
        <v>12438</v>
      </c>
      <c r="AL3457" s="42" t="s">
        <v>9335</v>
      </c>
    </row>
    <row r="3458" spans="2:38" x14ac:dyDescent="0.3">
      <c r="B3458" s="15">
        <v>3433</v>
      </c>
      <c r="C3458" t="s">
        <v>49</v>
      </c>
      <c r="D3458" t="s">
        <v>67</v>
      </c>
      <c r="E3458" t="s">
        <v>2454</v>
      </c>
      <c r="F3458">
        <v>942</v>
      </c>
      <c r="G3458">
        <v>942</v>
      </c>
      <c r="H3458" t="s">
        <v>96</v>
      </c>
      <c r="I3458">
        <v>112660</v>
      </c>
      <c r="J3458" s="12" t="s">
        <v>4943</v>
      </c>
      <c r="K3458" s="13">
        <v>45833</v>
      </c>
      <c r="L3458" s="13">
        <v>45833</v>
      </c>
      <c r="M3458" s="14">
        <v>196750.68</v>
      </c>
      <c r="N3458" s="14">
        <v>33823.360000000001</v>
      </c>
      <c r="O3458" s="14">
        <v>230574.04</v>
      </c>
      <c r="P3458">
        <v>5</v>
      </c>
      <c r="Q3458">
        <v>0</v>
      </c>
      <c r="R3458">
        <v>5</v>
      </c>
      <c r="S3458" s="15">
        <v>0</v>
      </c>
      <c r="T3458" s="15">
        <v>0</v>
      </c>
      <c r="U3458" s="15">
        <v>2</v>
      </c>
      <c r="V3458" s="15">
        <v>2</v>
      </c>
      <c r="W3458" s="15">
        <v>3</v>
      </c>
      <c r="X3458" s="15">
        <v>6</v>
      </c>
      <c r="Y3458" s="15">
        <v>0</v>
      </c>
      <c r="Z3458" s="15">
        <v>0</v>
      </c>
      <c r="AA3458" s="15">
        <v>5</v>
      </c>
      <c r="AB3458" s="15">
        <v>8</v>
      </c>
      <c r="AC3458" s="16">
        <v>180008.76</v>
      </c>
      <c r="AD3458" s="16">
        <v>26017.91</v>
      </c>
      <c r="AE3458" s="16">
        <v>206026.67</v>
      </c>
      <c r="AF3458" s="16">
        <v>59700.24</v>
      </c>
      <c r="AG3458" s="16">
        <v>7024.82</v>
      </c>
      <c r="AH3458" s="16">
        <v>66725.06</v>
      </c>
      <c r="AI3458" s="17">
        <v>0.755</v>
      </c>
      <c r="AJ3458" s="17">
        <v>0.91</v>
      </c>
      <c r="AK3458" s="42" t="s">
        <v>12612</v>
      </c>
      <c r="AL3458" s="42" t="s">
        <v>9548</v>
      </c>
    </row>
    <row r="3459" spans="2:38" x14ac:dyDescent="0.3">
      <c r="B3459" s="15">
        <v>3434</v>
      </c>
      <c r="C3459" t="s">
        <v>49</v>
      </c>
      <c r="D3459" t="s">
        <v>50</v>
      </c>
      <c r="E3459" t="s">
        <v>50</v>
      </c>
      <c r="F3459">
        <v>591</v>
      </c>
      <c r="G3459">
        <v>591</v>
      </c>
      <c r="H3459" t="s">
        <v>2054</v>
      </c>
      <c r="I3459">
        <v>88724</v>
      </c>
      <c r="J3459" s="12" t="s">
        <v>4733</v>
      </c>
      <c r="K3459" s="13">
        <v>43866</v>
      </c>
      <c r="L3459" s="13">
        <v>43866</v>
      </c>
      <c r="M3459" s="14">
        <v>127341.08</v>
      </c>
      <c r="N3459" s="14">
        <v>1294.81</v>
      </c>
      <c r="O3459" s="14">
        <v>128635.89</v>
      </c>
      <c r="P3459">
        <v>3</v>
      </c>
      <c r="Q3459">
        <v>0</v>
      </c>
      <c r="R3459">
        <v>3</v>
      </c>
      <c r="S3459" s="15">
        <v>0</v>
      </c>
      <c r="T3459" s="15">
        <v>0</v>
      </c>
      <c r="U3459" s="15">
        <v>3</v>
      </c>
      <c r="V3459" s="15">
        <v>3</v>
      </c>
      <c r="W3459" s="15">
        <v>0</v>
      </c>
      <c r="X3459" s="15">
        <v>0</v>
      </c>
      <c r="Y3459" s="15">
        <v>0</v>
      </c>
      <c r="Z3459" s="15">
        <v>0</v>
      </c>
      <c r="AA3459" s="15">
        <v>3</v>
      </c>
      <c r="AB3459" s="15">
        <v>3</v>
      </c>
      <c r="AC3459" s="16">
        <v>174677.72</v>
      </c>
      <c r="AD3459" s="16">
        <v>1177.0999999999999</v>
      </c>
      <c r="AE3459" s="16">
        <v>175854.82</v>
      </c>
      <c r="AF3459" s="16">
        <v>66112.83</v>
      </c>
      <c r="AG3459" s="16">
        <v>517.96</v>
      </c>
      <c r="AH3459" s="16">
        <v>66630.789999999994</v>
      </c>
      <c r="AI3459" s="17">
        <v>0.91420000000000001</v>
      </c>
      <c r="AJ3459" s="17">
        <v>0.89149999999999996</v>
      </c>
      <c r="AK3459" s="42" t="s">
        <v>12359</v>
      </c>
      <c r="AL3459" s="42" t="s">
        <v>9342</v>
      </c>
    </row>
    <row r="3460" spans="2:38" x14ac:dyDescent="0.3">
      <c r="B3460" s="15">
        <v>3435</v>
      </c>
      <c r="C3460" t="s">
        <v>58</v>
      </c>
      <c r="D3460" t="s">
        <v>59</v>
      </c>
      <c r="E3460" t="s">
        <v>2475</v>
      </c>
      <c r="F3460">
        <v>671</v>
      </c>
      <c r="G3460">
        <v>671</v>
      </c>
      <c r="H3460" t="s">
        <v>436</v>
      </c>
      <c r="I3460">
        <v>109378</v>
      </c>
      <c r="J3460" s="12" t="s">
        <v>5691</v>
      </c>
      <c r="K3460" s="13">
        <v>45593</v>
      </c>
      <c r="L3460" s="13">
        <v>45593</v>
      </c>
      <c r="M3460" s="14">
        <v>198047.07</v>
      </c>
      <c r="N3460" s="14">
        <v>15604.6</v>
      </c>
      <c r="O3460" s="14">
        <v>213651.67</v>
      </c>
      <c r="P3460">
        <v>8</v>
      </c>
      <c r="Q3460">
        <v>0</v>
      </c>
      <c r="R3460">
        <v>8</v>
      </c>
      <c r="S3460" s="15">
        <v>0</v>
      </c>
      <c r="T3460" s="15">
        <v>0</v>
      </c>
      <c r="U3460" s="15">
        <v>8</v>
      </c>
      <c r="V3460" s="15">
        <v>8</v>
      </c>
      <c r="W3460" s="15">
        <v>0</v>
      </c>
      <c r="X3460" s="15">
        <v>0</v>
      </c>
      <c r="Y3460" s="15">
        <v>0</v>
      </c>
      <c r="Z3460" s="15">
        <v>0</v>
      </c>
      <c r="AA3460" s="15">
        <v>8</v>
      </c>
      <c r="AB3460" s="15">
        <v>8</v>
      </c>
      <c r="AC3460" s="16">
        <v>187892.67</v>
      </c>
      <c r="AD3460" s="16">
        <v>19948.349999999999</v>
      </c>
      <c r="AE3460" s="16">
        <v>207841.02</v>
      </c>
      <c r="AF3460" s="16">
        <v>61539.57</v>
      </c>
      <c r="AG3460" s="16">
        <v>5085.07</v>
      </c>
      <c r="AH3460" s="16">
        <v>66624.639999999999</v>
      </c>
      <c r="AI3460" s="17">
        <v>0.95179999999999998</v>
      </c>
      <c r="AJ3460" s="17">
        <v>0.91</v>
      </c>
      <c r="AK3460" s="42" t="s">
        <v>13509</v>
      </c>
      <c r="AL3460" s="42" t="s">
        <v>9247</v>
      </c>
    </row>
    <row r="3461" spans="2:38" x14ac:dyDescent="0.3">
      <c r="B3461" s="15">
        <v>3436</v>
      </c>
      <c r="C3461" t="s">
        <v>58</v>
      </c>
      <c r="D3461" t="s">
        <v>59</v>
      </c>
      <c r="E3461" t="s">
        <v>2467</v>
      </c>
      <c r="F3461">
        <v>375</v>
      </c>
      <c r="G3461">
        <v>2742</v>
      </c>
      <c r="H3461" t="s">
        <v>192</v>
      </c>
      <c r="I3461">
        <v>111122</v>
      </c>
      <c r="J3461" s="12" t="s">
        <v>4938</v>
      </c>
      <c r="K3461" s="13">
        <v>45688</v>
      </c>
      <c r="L3461" s="13">
        <v>45688</v>
      </c>
      <c r="M3461" s="14">
        <v>205519.11</v>
      </c>
      <c r="N3461" s="14">
        <v>10250.799999999999</v>
      </c>
      <c r="O3461" s="14">
        <v>215769.91</v>
      </c>
      <c r="P3461">
        <v>7</v>
      </c>
      <c r="Q3461">
        <v>0</v>
      </c>
      <c r="R3461">
        <v>7</v>
      </c>
      <c r="S3461" s="15">
        <v>0</v>
      </c>
      <c r="T3461" s="15">
        <v>0</v>
      </c>
      <c r="U3461" s="15">
        <v>6</v>
      </c>
      <c r="V3461" s="15">
        <v>6</v>
      </c>
      <c r="W3461" s="15">
        <v>1</v>
      </c>
      <c r="X3461" s="15">
        <v>2</v>
      </c>
      <c r="Y3461" s="15">
        <v>0</v>
      </c>
      <c r="Z3461" s="15">
        <v>0</v>
      </c>
      <c r="AA3461" s="15">
        <v>7</v>
      </c>
      <c r="AB3461" s="15">
        <v>8</v>
      </c>
      <c r="AC3461" s="16">
        <v>175191.06</v>
      </c>
      <c r="AD3461" s="16">
        <v>10957.84</v>
      </c>
      <c r="AE3461" s="16">
        <v>186148.9</v>
      </c>
      <c r="AF3461" s="16">
        <v>63263.76</v>
      </c>
      <c r="AG3461" s="16">
        <v>3338.87</v>
      </c>
      <c r="AH3461" s="16">
        <v>66602.63</v>
      </c>
      <c r="AI3461" s="17">
        <v>0.755</v>
      </c>
      <c r="AJ3461" s="17">
        <v>0.91</v>
      </c>
      <c r="AK3461" s="42" t="s">
        <v>12604</v>
      </c>
      <c r="AL3461" s="42" t="s">
        <v>9474</v>
      </c>
    </row>
    <row r="3462" spans="2:38" x14ac:dyDescent="0.3">
      <c r="B3462" s="15">
        <v>3437</v>
      </c>
      <c r="C3462" t="s">
        <v>55</v>
      </c>
      <c r="D3462" t="s">
        <v>231</v>
      </c>
      <c r="E3462" t="s">
        <v>231</v>
      </c>
      <c r="F3462">
        <v>1869</v>
      </c>
      <c r="G3462">
        <v>1869</v>
      </c>
      <c r="H3462" t="s">
        <v>1944</v>
      </c>
      <c r="I3462">
        <v>108464</v>
      </c>
      <c r="J3462" s="12" t="s">
        <v>4995</v>
      </c>
      <c r="K3462" s="13">
        <v>45239</v>
      </c>
      <c r="L3462" s="13">
        <v>45239</v>
      </c>
      <c r="M3462" s="14">
        <v>156220.88</v>
      </c>
      <c r="N3462" s="14">
        <v>9713.1</v>
      </c>
      <c r="O3462" s="14">
        <v>165933.98000000001</v>
      </c>
      <c r="P3462">
        <v>5</v>
      </c>
      <c r="Q3462">
        <v>0</v>
      </c>
      <c r="R3462">
        <v>5</v>
      </c>
      <c r="S3462" s="15">
        <v>0</v>
      </c>
      <c r="T3462" s="15">
        <v>0</v>
      </c>
      <c r="U3462" s="15">
        <v>2</v>
      </c>
      <c r="V3462" s="15">
        <v>2</v>
      </c>
      <c r="W3462" s="15">
        <v>3</v>
      </c>
      <c r="X3462" s="15">
        <v>6</v>
      </c>
      <c r="Y3462" s="15">
        <v>0</v>
      </c>
      <c r="Z3462" s="15">
        <v>0</v>
      </c>
      <c r="AA3462" s="15">
        <v>5</v>
      </c>
      <c r="AB3462" s="15">
        <v>8</v>
      </c>
      <c r="AC3462" s="16">
        <v>161247.67999999999</v>
      </c>
      <c r="AD3462" s="16">
        <v>12201.5</v>
      </c>
      <c r="AE3462" s="16">
        <v>173449.18</v>
      </c>
      <c r="AF3462" s="16">
        <v>62435.47</v>
      </c>
      <c r="AG3462" s="16">
        <v>4124.49</v>
      </c>
      <c r="AH3462" s="16">
        <v>66559.960000000006</v>
      </c>
      <c r="AI3462" s="17">
        <v>0.92679999999999996</v>
      </c>
      <c r="AJ3462" s="17">
        <v>0.9677</v>
      </c>
      <c r="AK3462" s="42" t="s">
        <v>12677</v>
      </c>
      <c r="AL3462" s="42" t="s">
        <v>10505</v>
      </c>
    </row>
    <row r="3463" spans="2:38" x14ac:dyDescent="0.3">
      <c r="B3463" s="15">
        <v>3438</v>
      </c>
      <c r="C3463" t="s">
        <v>49</v>
      </c>
      <c r="D3463" t="s">
        <v>50</v>
      </c>
      <c r="E3463" t="s">
        <v>50</v>
      </c>
      <c r="F3463">
        <v>591</v>
      </c>
      <c r="G3463">
        <v>591</v>
      </c>
      <c r="H3463" t="s">
        <v>2054</v>
      </c>
      <c r="I3463">
        <v>112838</v>
      </c>
      <c r="J3463" s="12" t="s">
        <v>4886</v>
      </c>
      <c r="K3463" s="13">
        <v>45834</v>
      </c>
      <c r="L3463" s="13">
        <v>45834</v>
      </c>
      <c r="M3463" s="14">
        <v>182478.34</v>
      </c>
      <c r="N3463" s="14">
        <v>6907.21</v>
      </c>
      <c r="O3463" s="14">
        <v>189385.55</v>
      </c>
      <c r="P3463">
        <v>5</v>
      </c>
      <c r="Q3463">
        <v>0</v>
      </c>
      <c r="R3463">
        <v>5</v>
      </c>
      <c r="S3463" s="15">
        <v>0</v>
      </c>
      <c r="T3463" s="15">
        <v>0</v>
      </c>
      <c r="U3463" s="15">
        <v>3</v>
      </c>
      <c r="V3463" s="15">
        <v>3</v>
      </c>
      <c r="W3463" s="15">
        <v>2</v>
      </c>
      <c r="X3463" s="15">
        <v>4</v>
      </c>
      <c r="Y3463" s="15">
        <v>0</v>
      </c>
      <c r="Z3463" s="15">
        <v>0</v>
      </c>
      <c r="AA3463" s="15">
        <v>5</v>
      </c>
      <c r="AB3463" s="15">
        <v>7</v>
      </c>
      <c r="AC3463" s="16">
        <v>194247.14</v>
      </c>
      <c r="AD3463" s="16">
        <v>8042.82</v>
      </c>
      <c r="AE3463" s="16">
        <v>202289.96</v>
      </c>
      <c r="AF3463" s="16">
        <v>63880.42</v>
      </c>
      <c r="AG3463" s="16">
        <v>2648.28</v>
      </c>
      <c r="AH3463" s="16">
        <v>66528.7</v>
      </c>
      <c r="AI3463" s="17">
        <v>0.755</v>
      </c>
      <c r="AJ3463" s="17">
        <v>0.91</v>
      </c>
      <c r="AK3463" s="42" t="s">
        <v>12543</v>
      </c>
      <c r="AL3463" s="42" t="s">
        <v>9342</v>
      </c>
    </row>
    <row r="3464" spans="2:38" x14ac:dyDescent="0.3">
      <c r="B3464" s="15">
        <v>3439</v>
      </c>
      <c r="C3464" t="s">
        <v>58</v>
      </c>
      <c r="D3464" t="s">
        <v>59</v>
      </c>
      <c r="E3464" t="s">
        <v>2482</v>
      </c>
      <c r="F3464">
        <v>1974</v>
      </c>
      <c r="G3464">
        <v>1974</v>
      </c>
      <c r="H3464" t="s">
        <v>2378</v>
      </c>
      <c r="I3464">
        <v>97505</v>
      </c>
      <c r="J3464" s="12" t="s">
        <v>5045</v>
      </c>
      <c r="K3464" s="13">
        <v>44168</v>
      </c>
      <c r="L3464" s="13">
        <v>44168</v>
      </c>
      <c r="M3464" s="14">
        <v>173517</v>
      </c>
      <c r="N3464" s="14">
        <v>11866.74</v>
      </c>
      <c r="O3464" s="14">
        <v>185383.74</v>
      </c>
      <c r="P3464">
        <v>1</v>
      </c>
      <c r="Q3464">
        <v>0</v>
      </c>
      <c r="R3464">
        <v>1</v>
      </c>
      <c r="S3464" s="15">
        <v>0</v>
      </c>
      <c r="T3464" s="15">
        <v>0</v>
      </c>
      <c r="U3464" s="15">
        <v>0</v>
      </c>
      <c r="V3464" s="15">
        <v>0</v>
      </c>
      <c r="W3464" s="15">
        <v>0</v>
      </c>
      <c r="X3464" s="15">
        <v>0</v>
      </c>
      <c r="Y3464" s="15">
        <v>1</v>
      </c>
      <c r="Z3464" s="15">
        <v>3</v>
      </c>
      <c r="AA3464" s="15">
        <v>1</v>
      </c>
      <c r="AB3464" s="15">
        <v>3</v>
      </c>
      <c r="AC3464" s="16">
        <v>159047.5</v>
      </c>
      <c r="AD3464" s="16">
        <v>13486.34</v>
      </c>
      <c r="AE3464" s="16">
        <v>172533.84</v>
      </c>
      <c r="AF3464" s="16">
        <v>61781.74</v>
      </c>
      <c r="AG3464" s="16">
        <v>4737.01</v>
      </c>
      <c r="AH3464" s="16">
        <v>66518.75</v>
      </c>
      <c r="AI3464" s="17">
        <v>0.71709999999999996</v>
      </c>
      <c r="AJ3464" s="17">
        <v>0.93730000000000002</v>
      </c>
      <c r="AK3464" s="42" t="s">
        <v>12735</v>
      </c>
      <c r="AL3464" s="42" t="s">
        <v>9757</v>
      </c>
    </row>
    <row r="3465" spans="2:38" x14ac:dyDescent="0.3">
      <c r="B3465" s="15">
        <v>3440</v>
      </c>
      <c r="C3465" t="s">
        <v>58</v>
      </c>
      <c r="D3465" t="s">
        <v>59</v>
      </c>
      <c r="E3465" t="s">
        <v>2563</v>
      </c>
      <c r="F3465">
        <v>415</v>
      </c>
      <c r="G3465">
        <v>2359</v>
      </c>
      <c r="H3465" t="s">
        <v>273</v>
      </c>
      <c r="I3465">
        <v>110983</v>
      </c>
      <c r="J3465" s="12" t="s">
        <v>5131</v>
      </c>
      <c r="K3465" s="13">
        <v>45713</v>
      </c>
      <c r="L3465" s="13">
        <v>45713</v>
      </c>
      <c r="M3465" s="14">
        <v>142857.28</v>
      </c>
      <c r="N3465" s="14">
        <v>11530.19</v>
      </c>
      <c r="O3465" s="14">
        <v>154387.47</v>
      </c>
      <c r="P3465">
        <v>10</v>
      </c>
      <c r="Q3465">
        <v>0</v>
      </c>
      <c r="R3465">
        <v>10</v>
      </c>
      <c r="S3465" s="15">
        <v>0</v>
      </c>
      <c r="T3465" s="15">
        <v>0</v>
      </c>
      <c r="U3465" s="15">
        <v>10</v>
      </c>
      <c r="V3465" s="15">
        <v>10</v>
      </c>
      <c r="W3465" s="15">
        <v>0</v>
      </c>
      <c r="X3465" s="15">
        <v>0</v>
      </c>
      <c r="Y3465" s="15">
        <v>0</v>
      </c>
      <c r="Z3465" s="15">
        <v>0</v>
      </c>
      <c r="AA3465" s="15">
        <v>10</v>
      </c>
      <c r="AB3465" s="15">
        <v>10</v>
      </c>
      <c r="AC3465" s="16">
        <v>156587.5</v>
      </c>
      <c r="AD3465" s="16">
        <v>14423.21</v>
      </c>
      <c r="AE3465" s="16">
        <v>171010.71</v>
      </c>
      <c r="AF3465" s="16">
        <v>61629.04</v>
      </c>
      <c r="AG3465" s="16">
        <v>4886.53</v>
      </c>
      <c r="AH3465" s="16">
        <v>66515.570000000007</v>
      </c>
      <c r="AI3465" s="17">
        <v>0.755</v>
      </c>
      <c r="AJ3465" s="17">
        <v>0.91</v>
      </c>
      <c r="AK3465" s="42" t="s">
        <v>12835</v>
      </c>
      <c r="AL3465" s="42" t="s">
        <v>9489</v>
      </c>
    </row>
    <row r="3466" spans="2:38" x14ac:dyDescent="0.3">
      <c r="B3466" s="15">
        <v>3441</v>
      </c>
      <c r="C3466" t="s">
        <v>222</v>
      </c>
      <c r="D3466" t="s">
        <v>1655</v>
      </c>
      <c r="E3466" t="s">
        <v>2675</v>
      </c>
      <c r="F3466">
        <v>2379</v>
      </c>
      <c r="G3466">
        <v>2379</v>
      </c>
      <c r="H3466" t="s">
        <v>2920</v>
      </c>
      <c r="I3466">
        <v>70319</v>
      </c>
      <c r="J3466" s="12" t="s">
        <v>4850</v>
      </c>
      <c r="K3466" s="13">
        <v>44742</v>
      </c>
      <c r="L3466" s="13">
        <v>44742</v>
      </c>
      <c r="M3466" s="14">
        <v>216836.02</v>
      </c>
      <c r="N3466" s="14">
        <v>3518.5</v>
      </c>
      <c r="O3466" s="14">
        <v>220354.52</v>
      </c>
      <c r="P3466">
        <v>5</v>
      </c>
      <c r="Q3466">
        <v>0</v>
      </c>
      <c r="R3466">
        <v>5</v>
      </c>
      <c r="S3466" s="15">
        <v>0</v>
      </c>
      <c r="T3466" s="15">
        <v>0</v>
      </c>
      <c r="U3466" s="15">
        <v>4</v>
      </c>
      <c r="V3466" s="15">
        <v>4</v>
      </c>
      <c r="W3466" s="15">
        <v>1</v>
      </c>
      <c r="X3466" s="15">
        <v>2</v>
      </c>
      <c r="Y3466" s="15">
        <v>0</v>
      </c>
      <c r="Z3466" s="15">
        <v>0</v>
      </c>
      <c r="AA3466" s="15">
        <v>5</v>
      </c>
      <c r="AB3466" s="15">
        <v>6</v>
      </c>
      <c r="AC3466" s="16">
        <v>181986.33</v>
      </c>
      <c r="AD3466" s="16">
        <v>2706.54</v>
      </c>
      <c r="AE3466" s="16">
        <v>184692.87</v>
      </c>
      <c r="AF3466" s="16">
        <v>65553.3</v>
      </c>
      <c r="AG3466" s="16">
        <v>947.33</v>
      </c>
      <c r="AH3466" s="16">
        <v>66500.63</v>
      </c>
      <c r="AI3466" s="17">
        <v>0.68149999999999999</v>
      </c>
      <c r="AJ3466" s="17">
        <v>0.91490000000000005</v>
      </c>
      <c r="AK3466" s="42" t="s">
        <v>12502</v>
      </c>
      <c r="AL3466" s="42">
        <v>1705631</v>
      </c>
    </row>
    <row r="3467" spans="2:38" x14ac:dyDescent="0.3">
      <c r="B3467" s="15">
        <v>3442</v>
      </c>
      <c r="C3467" t="s">
        <v>58</v>
      </c>
      <c r="D3467" t="s">
        <v>59</v>
      </c>
      <c r="E3467" t="s">
        <v>2482</v>
      </c>
      <c r="F3467">
        <v>546</v>
      </c>
      <c r="G3467">
        <v>764</v>
      </c>
      <c r="H3467" t="s">
        <v>80</v>
      </c>
      <c r="I3467">
        <v>111933</v>
      </c>
      <c r="J3467" s="12" t="s">
        <v>4931</v>
      </c>
      <c r="K3467" s="13">
        <v>45653</v>
      </c>
      <c r="L3467" s="13">
        <v>45658</v>
      </c>
      <c r="M3467" s="14">
        <v>171460.62</v>
      </c>
      <c r="N3467" s="14">
        <v>8034.42</v>
      </c>
      <c r="O3467" s="14">
        <v>179495.04000000001</v>
      </c>
      <c r="P3467">
        <v>6</v>
      </c>
      <c r="Q3467">
        <v>0</v>
      </c>
      <c r="R3467">
        <v>6</v>
      </c>
      <c r="S3467" s="15">
        <v>0</v>
      </c>
      <c r="T3467" s="15">
        <v>0</v>
      </c>
      <c r="U3467" s="15">
        <v>5</v>
      </c>
      <c r="V3467" s="15">
        <v>5</v>
      </c>
      <c r="W3467" s="15">
        <v>1</v>
      </c>
      <c r="X3467" s="15">
        <v>2</v>
      </c>
      <c r="Y3467" s="15">
        <v>0</v>
      </c>
      <c r="Z3467" s="15">
        <v>0</v>
      </c>
      <c r="AA3467" s="15">
        <v>6</v>
      </c>
      <c r="AB3467" s="15">
        <v>7</v>
      </c>
      <c r="AC3467" s="16">
        <v>185841.39</v>
      </c>
      <c r="AD3467" s="16">
        <v>8319.6299999999992</v>
      </c>
      <c r="AE3467" s="16">
        <v>194161.02</v>
      </c>
      <c r="AF3467" s="16">
        <v>63325.03</v>
      </c>
      <c r="AG3467" s="16">
        <v>3109.14</v>
      </c>
      <c r="AH3467" s="16">
        <v>66434.17</v>
      </c>
      <c r="AI3467" s="17">
        <v>0.755</v>
      </c>
      <c r="AJ3467" s="17">
        <v>0.91</v>
      </c>
      <c r="AK3467" s="42" t="s">
        <v>12596</v>
      </c>
      <c r="AL3467" s="42" t="s">
        <v>9271</v>
      </c>
    </row>
    <row r="3468" spans="2:38" x14ac:dyDescent="0.3">
      <c r="B3468" s="15">
        <v>3443</v>
      </c>
      <c r="C3468" t="s">
        <v>49</v>
      </c>
      <c r="D3468" t="s">
        <v>52</v>
      </c>
      <c r="E3468" t="s">
        <v>2484</v>
      </c>
      <c r="F3468">
        <v>2829</v>
      </c>
      <c r="G3468">
        <v>2829</v>
      </c>
      <c r="H3468" t="s">
        <v>2491</v>
      </c>
      <c r="I3468">
        <v>73403</v>
      </c>
      <c r="J3468" s="12" t="s">
        <v>4790</v>
      </c>
      <c r="K3468" s="13">
        <v>42822</v>
      </c>
      <c r="L3468" s="13">
        <v>42822</v>
      </c>
      <c r="M3468" s="14">
        <v>177253.04</v>
      </c>
      <c r="N3468" s="14">
        <v>5241.46</v>
      </c>
      <c r="O3468" s="14">
        <v>182494.5</v>
      </c>
      <c r="P3468">
        <v>4</v>
      </c>
      <c r="Q3468">
        <v>0</v>
      </c>
      <c r="R3468">
        <v>4</v>
      </c>
      <c r="S3468" s="15">
        <v>0</v>
      </c>
      <c r="T3468" s="15">
        <v>0</v>
      </c>
      <c r="U3468" s="15">
        <v>2</v>
      </c>
      <c r="V3468" s="15">
        <v>2</v>
      </c>
      <c r="W3468" s="15">
        <v>2</v>
      </c>
      <c r="X3468" s="15">
        <v>4</v>
      </c>
      <c r="Y3468" s="15">
        <v>0</v>
      </c>
      <c r="Z3468" s="15">
        <v>0</v>
      </c>
      <c r="AA3468" s="15">
        <v>4</v>
      </c>
      <c r="AB3468" s="15">
        <v>6</v>
      </c>
      <c r="AC3468" s="16">
        <v>177564.32</v>
      </c>
      <c r="AD3468" s="16">
        <v>4764.97</v>
      </c>
      <c r="AE3468" s="16">
        <v>182329.29</v>
      </c>
      <c r="AF3468" s="16">
        <v>64992.98</v>
      </c>
      <c r="AG3468" s="16">
        <v>1429.49</v>
      </c>
      <c r="AH3468" s="16">
        <v>66422.47</v>
      </c>
      <c r="AI3468" s="17">
        <v>1</v>
      </c>
      <c r="AJ3468" s="17">
        <v>1</v>
      </c>
      <c r="AK3468" s="42" t="s">
        <v>12425</v>
      </c>
      <c r="AL3468" s="42" t="s">
        <v>9300</v>
      </c>
    </row>
    <row r="3469" spans="2:38" x14ac:dyDescent="0.3">
      <c r="B3469" s="15">
        <v>3444</v>
      </c>
      <c r="C3469" t="s">
        <v>55</v>
      </c>
      <c r="D3469" t="s">
        <v>56</v>
      </c>
      <c r="E3469" t="s">
        <v>2061</v>
      </c>
      <c r="F3469">
        <v>231</v>
      </c>
      <c r="G3469">
        <v>231</v>
      </c>
      <c r="H3469" t="s">
        <v>2486</v>
      </c>
      <c r="I3469">
        <v>109583</v>
      </c>
      <c r="J3469" s="12" t="s">
        <v>4956</v>
      </c>
      <c r="K3469" s="13">
        <v>45590</v>
      </c>
      <c r="L3469" s="13">
        <v>45590</v>
      </c>
      <c r="M3469" s="14">
        <v>212834.57</v>
      </c>
      <c r="N3469" s="14">
        <v>10261.25</v>
      </c>
      <c r="O3469" s="14">
        <v>223095.82</v>
      </c>
      <c r="P3469">
        <v>8</v>
      </c>
      <c r="Q3469">
        <v>0</v>
      </c>
      <c r="R3469">
        <v>8</v>
      </c>
      <c r="S3469" s="15">
        <v>0</v>
      </c>
      <c r="T3469" s="15">
        <v>0</v>
      </c>
      <c r="U3469" s="15">
        <v>6</v>
      </c>
      <c r="V3469" s="15">
        <v>6</v>
      </c>
      <c r="W3469" s="15">
        <v>2</v>
      </c>
      <c r="X3469" s="15">
        <v>4</v>
      </c>
      <c r="Y3469" s="15">
        <v>0</v>
      </c>
      <c r="Z3469" s="15">
        <v>0</v>
      </c>
      <c r="AA3469" s="15">
        <v>8</v>
      </c>
      <c r="AB3469" s="15">
        <v>10</v>
      </c>
      <c r="AC3469" s="16">
        <v>185865.19</v>
      </c>
      <c r="AD3469" s="16">
        <v>8478.2999999999993</v>
      </c>
      <c r="AE3469" s="16">
        <v>194343.49</v>
      </c>
      <c r="AF3469" s="16">
        <v>63501.86</v>
      </c>
      <c r="AG3469" s="16">
        <v>2915.58</v>
      </c>
      <c r="AH3469" s="16">
        <v>66417.440000000002</v>
      </c>
      <c r="AI3469" s="17">
        <v>0.91090000000000004</v>
      </c>
      <c r="AJ3469" s="17">
        <v>1</v>
      </c>
      <c r="AK3469" s="42" t="s">
        <v>12627</v>
      </c>
      <c r="AL3469" s="42" t="s">
        <v>9285</v>
      </c>
    </row>
    <row r="3470" spans="2:38" x14ac:dyDescent="0.3">
      <c r="B3470" s="15">
        <v>3445</v>
      </c>
      <c r="C3470" t="s">
        <v>58</v>
      </c>
      <c r="D3470" t="s">
        <v>59</v>
      </c>
      <c r="E3470" t="s">
        <v>2497</v>
      </c>
      <c r="F3470">
        <v>641</v>
      </c>
      <c r="G3470">
        <v>641</v>
      </c>
      <c r="H3470" t="s">
        <v>293</v>
      </c>
      <c r="I3470">
        <v>54771</v>
      </c>
      <c r="J3470" s="12" t="s">
        <v>4776</v>
      </c>
      <c r="K3470" s="13">
        <v>41540</v>
      </c>
      <c r="L3470" s="13">
        <v>41540</v>
      </c>
      <c r="M3470" s="14">
        <v>203799.42</v>
      </c>
      <c r="N3470" s="14">
        <v>5308.48</v>
      </c>
      <c r="O3470" s="14">
        <v>209107.9</v>
      </c>
      <c r="P3470">
        <v>3</v>
      </c>
      <c r="Q3470">
        <v>0</v>
      </c>
      <c r="R3470">
        <v>3</v>
      </c>
      <c r="S3470" s="15">
        <v>0</v>
      </c>
      <c r="T3470" s="15">
        <v>0</v>
      </c>
      <c r="U3470" s="15">
        <v>1</v>
      </c>
      <c r="V3470" s="15">
        <v>1</v>
      </c>
      <c r="W3470" s="15">
        <v>2</v>
      </c>
      <c r="X3470" s="15">
        <v>4</v>
      </c>
      <c r="Y3470" s="15">
        <v>0</v>
      </c>
      <c r="Z3470" s="15">
        <v>0</v>
      </c>
      <c r="AA3470" s="15">
        <v>3</v>
      </c>
      <c r="AB3470" s="15">
        <v>5</v>
      </c>
      <c r="AC3470" s="16">
        <v>183006.85</v>
      </c>
      <c r="AD3470" s="16">
        <v>4083.43</v>
      </c>
      <c r="AE3470" s="16">
        <v>187090.28</v>
      </c>
      <c r="AF3470" s="16">
        <v>65166.89</v>
      </c>
      <c r="AG3470" s="16">
        <v>1225.05</v>
      </c>
      <c r="AH3470" s="16">
        <v>66391.94</v>
      </c>
      <c r="AI3470" s="17">
        <v>1</v>
      </c>
      <c r="AJ3470" s="17">
        <v>0.9859</v>
      </c>
      <c r="AK3470" s="42" t="s">
        <v>12411</v>
      </c>
      <c r="AL3470" s="42" t="s">
        <v>9636</v>
      </c>
    </row>
    <row r="3471" spans="2:38" x14ac:dyDescent="0.3">
      <c r="B3471" s="15">
        <v>3446</v>
      </c>
      <c r="C3471" t="s">
        <v>2469</v>
      </c>
      <c r="D3471" t="s">
        <v>78</v>
      </c>
      <c r="E3471" t="s">
        <v>78</v>
      </c>
      <c r="F3471">
        <v>2837</v>
      </c>
      <c r="G3471">
        <v>2837</v>
      </c>
      <c r="H3471" t="s">
        <v>3421</v>
      </c>
      <c r="I3471">
        <v>109519</v>
      </c>
      <c r="J3471" s="12" t="s">
        <v>5166</v>
      </c>
      <c r="K3471" s="13">
        <v>45555</v>
      </c>
      <c r="L3471" s="13">
        <v>45555</v>
      </c>
      <c r="M3471" s="14">
        <v>130691.95</v>
      </c>
      <c r="N3471" s="14">
        <v>2108.46</v>
      </c>
      <c r="O3471" s="14">
        <v>132800.41</v>
      </c>
      <c r="P3471">
        <v>6</v>
      </c>
      <c r="Q3471">
        <v>0</v>
      </c>
      <c r="R3471">
        <v>6</v>
      </c>
      <c r="S3471" s="15">
        <v>0</v>
      </c>
      <c r="T3471" s="15">
        <v>0</v>
      </c>
      <c r="U3471" s="15">
        <v>6</v>
      </c>
      <c r="V3471" s="15">
        <v>6</v>
      </c>
      <c r="W3471" s="15">
        <v>0</v>
      </c>
      <c r="X3471" s="15">
        <v>0</v>
      </c>
      <c r="Y3471" s="15">
        <v>0</v>
      </c>
      <c r="Z3471" s="15">
        <v>0</v>
      </c>
      <c r="AA3471" s="15">
        <v>6</v>
      </c>
      <c r="AB3471" s="15">
        <v>6</v>
      </c>
      <c r="AC3471" s="16">
        <v>176667.67</v>
      </c>
      <c r="AD3471" s="16">
        <v>2635.68</v>
      </c>
      <c r="AE3471" s="16">
        <v>179303.35</v>
      </c>
      <c r="AF3471" s="16">
        <v>65334.8</v>
      </c>
      <c r="AG3471" s="16">
        <v>1056.31</v>
      </c>
      <c r="AH3471" s="16">
        <v>66391.11</v>
      </c>
      <c r="AI3471" s="17">
        <v>0.9506</v>
      </c>
      <c r="AJ3471" s="17">
        <v>0.9879</v>
      </c>
      <c r="AK3471" s="42" t="s">
        <v>12876</v>
      </c>
      <c r="AL3471" s="42" t="s">
        <v>10748</v>
      </c>
    </row>
    <row r="3472" spans="2:38" x14ac:dyDescent="0.3">
      <c r="B3472" s="15">
        <v>3447</v>
      </c>
      <c r="C3472" t="s">
        <v>115</v>
      </c>
      <c r="D3472" t="s">
        <v>1653</v>
      </c>
      <c r="E3472" t="s">
        <v>2603</v>
      </c>
      <c r="F3472">
        <v>2125</v>
      </c>
      <c r="G3472">
        <v>2125</v>
      </c>
      <c r="H3472" t="s">
        <v>909</v>
      </c>
      <c r="I3472">
        <v>114527</v>
      </c>
      <c r="J3472" s="12" t="s">
        <v>5664</v>
      </c>
      <c r="K3472" s="13">
        <v>45841</v>
      </c>
      <c r="L3472" s="13">
        <v>45841</v>
      </c>
      <c r="M3472" s="14">
        <v>183321.81</v>
      </c>
      <c r="N3472" s="14">
        <v>21870.6</v>
      </c>
      <c r="O3472" s="14">
        <v>205192.41</v>
      </c>
      <c r="P3472">
        <v>10</v>
      </c>
      <c r="Q3472">
        <v>3</v>
      </c>
      <c r="R3472">
        <v>13</v>
      </c>
      <c r="S3472" s="15">
        <v>0</v>
      </c>
      <c r="T3472" s="15">
        <v>0</v>
      </c>
      <c r="U3472" s="15">
        <v>10</v>
      </c>
      <c r="V3472" s="15">
        <v>10</v>
      </c>
      <c r="W3472" s="15">
        <v>3</v>
      </c>
      <c r="X3472" s="15">
        <v>6</v>
      </c>
      <c r="Y3472" s="15">
        <v>0</v>
      </c>
      <c r="Z3472" s="15">
        <v>0</v>
      </c>
      <c r="AA3472" s="15">
        <v>13</v>
      </c>
      <c r="AB3472" s="15">
        <v>16</v>
      </c>
      <c r="AC3472" s="16">
        <v>187803.85</v>
      </c>
      <c r="AD3472" s="16">
        <v>28897.81</v>
      </c>
      <c r="AE3472" s="16">
        <v>216701.66</v>
      </c>
      <c r="AF3472" s="16">
        <v>58520.84</v>
      </c>
      <c r="AG3472" s="16">
        <v>7851.36</v>
      </c>
      <c r="AH3472" s="16">
        <v>66372.2</v>
      </c>
      <c r="AI3472" s="17">
        <v>0.755</v>
      </c>
      <c r="AJ3472" s="17">
        <v>0.91</v>
      </c>
      <c r="AK3472" s="42" t="s">
        <v>13475</v>
      </c>
      <c r="AL3472" s="42">
        <v>1704851</v>
      </c>
    </row>
    <row r="3473" spans="2:38" x14ac:dyDescent="0.3">
      <c r="B3473" s="15">
        <v>3448</v>
      </c>
      <c r="C3473" t="s">
        <v>115</v>
      </c>
      <c r="D3473" t="s">
        <v>1652</v>
      </c>
      <c r="E3473" t="s">
        <v>1659</v>
      </c>
      <c r="F3473">
        <v>2261</v>
      </c>
      <c r="G3473">
        <v>2261</v>
      </c>
      <c r="H3473" t="s">
        <v>3694</v>
      </c>
      <c r="I3473">
        <v>108870</v>
      </c>
      <c r="J3473" s="12" t="s">
        <v>4989</v>
      </c>
      <c r="K3473" s="13">
        <v>45527</v>
      </c>
      <c r="L3473" s="13">
        <v>45527</v>
      </c>
      <c r="M3473" s="14">
        <v>166531</v>
      </c>
      <c r="N3473" s="14">
        <v>1536.05</v>
      </c>
      <c r="O3473" s="14">
        <v>168067.05</v>
      </c>
      <c r="P3473">
        <v>9</v>
      </c>
      <c r="Q3473">
        <v>0</v>
      </c>
      <c r="R3473">
        <v>9</v>
      </c>
      <c r="S3473" s="15">
        <v>0</v>
      </c>
      <c r="T3473" s="15">
        <v>0</v>
      </c>
      <c r="U3473" s="15">
        <v>8</v>
      </c>
      <c r="V3473" s="15">
        <v>8</v>
      </c>
      <c r="W3473" s="15">
        <v>1</v>
      </c>
      <c r="X3473" s="15">
        <v>2</v>
      </c>
      <c r="Y3473" s="15">
        <v>0</v>
      </c>
      <c r="Z3473" s="15">
        <v>0</v>
      </c>
      <c r="AA3473" s="15">
        <v>9</v>
      </c>
      <c r="AB3473" s="15">
        <v>10</v>
      </c>
      <c r="AC3473" s="16">
        <v>168289.94</v>
      </c>
      <c r="AD3473" s="16">
        <v>1280.01</v>
      </c>
      <c r="AE3473" s="16">
        <v>169569.95</v>
      </c>
      <c r="AF3473" s="16">
        <v>65747.960000000006</v>
      </c>
      <c r="AG3473" s="16">
        <v>563.20000000000005</v>
      </c>
      <c r="AH3473" s="16">
        <v>66311.16</v>
      </c>
      <c r="AI3473" s="17">
        <v>0.4002</v>
      </c>
      <c r="AJ3473" s="17">
        <v>0.75180000000000002</v>
      </c>
      <c r="AK3473" s="42" t="s">
        <v>12670</v>
      </c>
      <c r="AL3473" s="42">
        <v>1705291</v>
      </c>
    </row>
    <row r="3474" spans="2:38" x14ac:dyDescent="0.3">
      <c r="B3474" s="15">
        <v>3449</v>
      </c>
      <c r="C3474" t="s">
        <v>49</v>
      </c>
      <c r="D3474" t="s">
        <v>98</v>
      </c>
      <c r="E3474" t="s">
        <v>98</v>
      </c>
      <c r="F3474">
        <v>1935</v>
      </c>
      <c r="G3474">
        <v>1935</v>
      </c>
      <c r="H3474" t="s">
        <v>100</v>
      </c>
      <c r="I3474">
        <v>10028</v>
      </c>
      <c r="J3474" s="12" t="s">
        <v>5029</v>
      </c>
      <c r="K3474" s="13">
        <v>44291</v>
      </c>
      <c r="L3474" s="13">
        <v>44291</v>
      </c>
      <c r="M3474" s="14">
        <v>141825.01999999999</v>
      </c>
      <c r="N3474" s="14">
        <v>10437.450000000001</v>
      </c>
      <c r="O3474" s="14">
        <v>152262.47</v>
      </c>
      <c r="P3474">
        <v>5.5</v>
      </c>
      <c r="Q3474">
        <v>0</v>
      </c>
      <c r="R3474">
        <v>5.5</v>
      </c>
      <c r="S3474" s="15">
        <v>0</v>
      </c>
      <c r="T3474" s="15">
        <v>0</v>
      </c>
      <c r="U3474" s="15">
        <v>4.5</v>
      </c>
      <c r="V3474" s="15">
        <v>4.5</v>
      </c>
      <c r="W3474" s="15">
        <v>1</v>
      </c>
      <c r="X3474" s="15">
        <v>2</v>
      </c>
      <c r="Y3474" s="15">
        <v>0</v>
      </c>
      <c r="Z3474" s="15">
        <v>0</v>
      </c>
      <c r="AA3474" s="15">
        <v>5.5</v>
      </c>
      <c r="AB3474" s="15">
        <v>6.5</v>
      </c>
      <c r="AC3474" s="16">
        <v>145793.91</v>
      </c>
      <c r="AD3474" s="16">
        <v>13245.53</v>
      </c>
      <c r="AE3474" s="16">
        <v>159039.44</v>
      </c>
      <c r="AF3474" s="16">
        <v>62086.94</v>
      </c>
      <c r="AG3474" s="16">
        <v>4170.93</v>
      </c>
      <c r="AH3474" s="16">
        <v>66257.87</v>
      </c>
      <c r="AI3474" s="17">
        <v>1</v>
      </c>
      <c r="AJ3474" s="17">
        <v>0.94730000000000003</v>
      </c>
      <c r="AK3474" s="42" t="s">
        <v>12717</v>
      </c>
      <c r="AL3474" s="42" t="s">
        <v>9491</v>
      </c>
    </row>
    <row r="3475" spans="2:38" x14ac:dyDescent="0.3">
      <c r="B3475" s="15">
        <v>3450</v>
      </c>
      <c r="C3475" t="s">
        <v>115</v>
      </c>
      <c r="D3475" t="s">
        <v>1653</v>
      </c>
      <c r="E3475" t="s">
        <v>2539</v>
      </c>
      <c r="F3475">
        <v>2874</v>
      </c>
      <c r="G3475">
        <v>2874</v>
      </c>
      <c r="H3475" t="s">
        <v>3026</v>
      </c>
      <c r="I3475">
        <v>111003</v>
      </c>
      <c r="J3475" s="12" t="s">
        <v>4892</v>
      </c>
      <c r="K3475" s="13">
        <v>45636</v>
      </c>
      <c r="L3475" s="13">
        <v>45636</v>
      </c>
      <c r="M3475" s="14">
        <v>156123.44</v>
      </c>
      <c r="N3475" s="14">
        <v>7911.43</v>
      </c>
      <c r="O3475" s="14">
        <v>164034.87</v>
      </c>
      <c r="P3475">
        <v>15</v>
      </c>
      <c r="Q3475">
        <v>0</v>
      </c>
      <c r="R3475">
        <v>15</v>
      </c>
      <c r="S3475" s="15">
        <v>0</v>
      </c>
      <c r="T3475" s="15">
        <v>0</v>
      </c>
      <c r="U3475" s="15">
        <v>15</v>
      </c>
      <c r="V3475" s="15">
        <v>15</v>
      </c>
      <c r="W3475" s="15">
        <v>0</v>
      </c>
      <c r="X3475" s="15">
        <v>0</v>
      </c>
      <c r="Y3475" s="15">
        <v>0</v>
      </c>
      <c r="Z3475" s="15">
        <v>0</v>
      </c>
      <c r="AA3475" s="15">
        <v>15</v>
      </c>
      <c r="AB3475" s="15">
        <v>15</v>
      </c>
      <c r="AC3475" s="16">
        <v>191802.53</v>
      </c>
      <c r="AD3475" s="16">
        <v>10704.51</v>
      </c>
      <c r="AE3475" s="16">
        <v>202507.04</v>
      </c>
      <c r="AF3475" s="16">
        <v>63105.9</v>
      </c>
      <c r="AG3475" s="16">
        <v>3145.07</v>
      </c>
      <c r="AH3475" s="16">
        <v>66250.97</v>
      </c>
      <c r="AI3475" s="17">
        <v>0.755</v>
      </c>
      <c r="AJ3475" s="17">
        <v>0.91</v>
      </c>
      <c r="AK3475" s="42" t="s">
        <v>12549</v>
      </c>
      <c r="AL3475" s="42">
        <v>1707816</v>
      </c>
    </row>
    <row r="3476" spans="2:38" x14ac:dyDescent="0.3">
      <c r="B3476" s="15">
        <v>3451</v>
      </c>
      <c r="C3476" t="s">
        <v>49</v>
      </c>
      <c r="D3476" t="s">
        <v>67</v>
      </c>
      <c r="E3476" t="s">
        <v>2454</v>
      </c>
      <c r="F3476">
        <v>2640</v>
      </c>
      <c r="G3476">
        <v>2640</v>
      </c>
      <c r="H3476" t="s">
        <v>901</v>
      </c>
      <c r="I3476">
        <v>105702</v>
      </c>
      <c r="J3476" s="12" t="s">
        <v>4746</v>
      </c>
      <c r="K3476" s="13">
        <v>45289</v>
      </c>
      <c r="L3476" s="13">
        <v>45289</v>
      </c>
      <c r="M3476" s="14">
        <v>191450.72</v>
      </c>
      <c r="N3476" s="14">
        <v>1139.6500000000001</v>
      </c>
      <c r="O3476" s="14">
        <v>192590.37</v>
      </c>
      <c r="P3476">
        <v>3</v>
      </c>
      <c r="Q3476">
        <v>0</v>
      </c>
      <c r="R3476">
        <v>3</v>
      </c>
      <c r="S3476" s="15">
        <v>0</v>
      </c>
      <c r="T3476" s="15">
        <v>0</v>
      </c>
      <c r="U3476" s="15">
        <v>1</v>
      </c>
      <c r="V3476" s="15">
        <v>1</v>
      </c>
      <c r="W3476" s="15">
        <v>2</v>
      </c>
      <c r="X3476" s="15">
        <v>4</v>
      </c>
      <c r="Y3476" s="15">
        <v>0</v>
      </c>
      <c r="Z3476" s="15">
        <v>0</v>
      </c>
      <c r="AA3476" s="15">
        <v>3</v>
      </c>
      <c r="AB3476" s="15">
        <v>5</v>
      </c>
      <c r="AC3476" s="16">
        <v>193777.63</v>
      </c>
      <c r="AD3476" s="16">
        <v>1266.31</v>
      </c>
      <c r="AE3476" s="16">
        <v>195043.94</v>
      </c>
      <c r="AF3476" s="16">
        <v>65785.38</v>
      </c>
      <c r="AG3476" s="16">
        <v>443.24</v>
      </c>
      <c r="AH3476" s="16">
        <v>66228.62</v>
      </c>
      <c r="AI3476" s="17">
        <v>0.71109999999999995</v>
      </c>
      <c r="AJ3476" s="17">
        <v>0.83640000000000003</v>
      </c>
      <c r="AK3476" s="42" t="s">
        <v>12377</v>
      </c>
      <c r="AL3476" s="42" t="s">
        <v>11708</v>
      </c>
    </row>
    <row r="3477" spans="2:38" x14ac:dyDescent="0.3">
      <c r="B3477" s="15">
        <v>3452</v>
      </c>
      <c r="C3477" t="s">
        <v>49</v>
      </c>
      <c r="D3477" t="s">
        <v>67</v>
      </c>
      <c r="E3477" t="s">
        <v>67</v>
      </c>
      <c r="F3477">
        <v>249</v>
      </c>
      <c r="G3477">
        <v>249</v>
      </c>
      <c r="H3477" t="s">
        <v>194</v>
      </c>
      <c r="I3477">
        <v>55419</v>
      </c>
      <c r="J3477" s="12" t="s">
        <v>1929</v>
      </c>
      <c r="K3477" s="13">
        <v>41221</v>
      </c>
      <c r="L3477" s="13">
        <v>41221</v>
      </c>
      <c r="M3477" s="14">
        <v>126859.48</v>
      </c>
      <c r="N3477" s="14">
        <v>0</v>
      </c>
      <c r="O3477" s="14">
        <v>126859.48</v>
      </c>
      <c r="P3477">
        <v>1</v>
      </c>
      <c r="Q3477">
        <v>0</v>
      </c>
      <c r="R3477">
        <v>1</v>
      </c>
      <c r="S3477" s="15">
        <v>0</v>
      </c>
      <c r="T3477" s="15">
        <v>0</v>
      </c>
      <c r="U3477" s="15">
        <v>0</v>
      </c>
      <c r="V3477" s="15">
        <v>0</v>
      </c>
      <c r="W3477" s="15">
        <v>0</v>
      </c>
      <c r="X3477" s="15">
        <v>0</v>
      </c>
      <c r="Y3477" s="15">
        <v>1</v>
      </c>
      <c r="Z3477" s="15">
        <v>3</v>
      </c>
      <c r="AA3477" s="15">
        <v>1</v>
      </c>
      <c r="AB3477" s="15">
        <v>3</v>
      </c>
      <c r="AC3477" s="16">
        <v>239207.55</v>
      </c>
      <c r="AD3477" s="16">
        <v>0</v>
      </c>
      <c r="AE3477" s="16">
        <v>239207.55</v>
      </c>
      <c r="AF3477" s="16">
        <v>66213.67</v>
      </c>
      <c r="AG3477" s="16">
        <v>0</v>
      </c>
      <c r="AH3477" s="16">
        <v>66213.67</v>
      </c>
      <c r="AI3477" s="17">
        <v>1</v>
      </c>
      <c r="AJ3477" s="17">
        <v>0.97370000000000001</v>
      </c>
      <c r="AK3477" s="42" t="s">
        <v>12338</v>
      </c>
      <c r="AL3477" s="42" t="s">
        <v>9372</v>
      </c>
    </row>
    <row r="3478" spans="2:38" x14ac:dyDescent="0.3">
      <c r="B3478" s="15">
        <v>3453</v>
      </c>
      <c r="C3478" t="s">
        <v>115</v>
      </c>
      <c r="D3478" t="s">
        <v>1652</v>
      </c>
      <c r="E3478" t="s">
        <v>2490</v>
      </c>
      <c r="F3478">
        <v>2390</v>
      </c>
      <c r="G3478">
        <v>2390</v>
      </c>
      <c r="H3478" t="s">
        <v>4222</v>
      </c>
      <c r="I3478">
        <v>82538</v>
      </c>
      <c r="J3478" s="12" t="s">
        <v>6566</v>
      </c>
      <c r="K3478" s="13">
        <v>43462</v>
      </c>
      <c r="L3478" s="13">
        <v>43462</v>
      </c>
      <c r="M3478" s="14">
        <v>129310.39999999999</v>
      </c>
      <c r="N3478" s="14">
        <v>72992.740000000005</v>
      </c>
      <c r="O3478" s="14">
        <v>202303.14</v>
      </c>
      <c r="P3478">
        <v>4</v>
      </c>
      <c r="Q3478">
        <v>2</v>
      </c>
      <c r="R3478">
        <v>6</v>
      </c>
      <c r="S3478" s="15">
        <v>0</v>
      </c>
      <c r="T3478" s="15">
        <v>0</v>
      </c>
      <c r="U3478" s="15">
        <v>6</v>
      </c>
      <c r="V3478" s="15">
        <v>6</v>
      </c>
      <c r="W3478" s="15">
        <v>0</v>
      </c>
      <c r="X3478" s="15">
        <v>0</v>
      </c>
      <c r="Y3478" s="15">
        <v>0</v>
      </c>
      <c r="Z3478" s="15">
        <v>0</v>
      </c>
      <c r="AA3478" s="15">
        <v>6</v>
      </c>
      <c r="AB3478" s="15">
        <v>6</v>
      </c>
      <c r="AC3478" s="16">
        <v>125360.21</v>
      </c>
      <c r="AD3478" s="16">
        <v>69549.8</v>
      </c>
      <c r="AE3478" s="16">
        <v>194910.01</v>
      </c>
      <c r="AF3478" s="16">
        <v>45097.15</v>
      </c>
      <c r="AG3478" s="16">
        <v>21112.18</v>
      </c>
      <c r="AH3478" s="16">
        <v>66209.33</v>
      </c>
      <c r="AI3478" s="17">
        <v>1</v>
      </c>
      <c r="AJ3478" s="17">
        <v>0.9103</v>
      </c>
      <c r="AK3478" s="42" t="s">
        <v>14571</v>
      </c>
      <c r="AL3478" s="42">
        <v>1705710</v>
      </c>
    </row>
    <row r="3479" spans="2:38" x14ac:dyDescent="0.3">
      <c r="B3479" s="15">
        <v>3454</v>
      </c>
      <c r="C3479" t="s">
        <v>115</v>
      </c>
      <c r="D3479" t="s">
        <v>1653</v>
      </c>
      <c r="E3479" t="s">
        <v>2603</v>
      </c>
      <c r="F3479">
        <v>2486</v>
      </c>
      <c r="G3479">
        <v>2486</v>
      </c>
      <c r="H3479" t="s">
        <v>3921</v>
      </c>
      <c r="I3479">
        <v>112748</v>
      </c>
      <c r="J3479" s="12" t="s">
        <v>5922</v>
      </c>
      <c r="K3479" s="13">
        <v>45777</v>
      </c>
      <c r="L3479" s="13">
        <v>45777</v>
      </c>
      <c r="M3479" s="14">
        <v>154110.35</v>
      </c>
      <c r="N3479" s="14">
        <v>66784.62</v>
      </c>
      <c r="O3479" s="14">
        <v>220894.97</v>
      </c>
      <c r="P3479">
        <v>9</v>
      </c>
      <c r="Q3479">
        <v>1</v>
      </c>
      <c r="R3479">
        <v>10</v>
      </c>
      <c r="S3479" s="15">
        <v>0</v>
      </c>
      <c r="T3479" s="15">
        <v>0</v>
      </c>
      <c r="U3479" s="15">
        <v>9</v>
      </c>
      <c r="V3479" s="15">
        <v>9</v>
      </c>
      <c r="W3479" s="15">
        <v>1</v>
      </c>
      <c r="X3479" s="15">
        <v>2</v>
      </c>
      <c r="Y3479" s="15">
        <v>0</v>
      </c>
      <c r="Z3479" s="15">
        <v>0</v>
      </c>
      <c r="AA3479" s="15">
        <v>10</v>
      </c>
      <c r="AB3479" s="15">
        <v>11</v>
      </c>
      <c r="AC3479" s="16">
        <v>131636.01999999999</v>
      </c>
      <c r="AD3479" s="16">
        <v>86787.36</v>
      </c>
      <c r="AE3479" s="16">
        <v>218423.38</v>
      </c>
      <c r="AF3479" s="16">
        <v>42992.42</v>
      </c>
      <c r="AG3479" s="16">
        <v>23202.43</v>
      </c>
      <c r="AH3479" s="16">
        <v>66194.850000000006</v>
      </c>
      <c r="AI3479" s="17">
        <v>0.755</v>
      </c>
      <c r="AJ3479" s="17">
        <v>0.91</v>
      </c>
      <c r="AK3479" s="42" t="s">
        <v>13798</v>
      </c>
      <c r="AL3479" s="42">
        <v>1706232</v>
      </c>
    </row>
    <row r="3480" spans="2:38" x14ac:dyDescent="0.3">
      <c r="B3480" s="15">
        <v>3455</v>
      </c>
      <c r="C3480" t="s">
        <v>55</v>
      </c>
      <c r="D3480" t="s">
        <v>231</v>
      </c>
      <c r="E3480" t="s">
        <v>231</v>
      </c>
      <c r="F3480">
        <v>770</v>
      </c>
      <c r="G3480">
        <v>770</v>
      </c>
      <c r="H3480" t="s">
        <v>232</v>
      </c>
      <c r="I3480">
        <v>111840</v>
      </c>
      <c r="J3480" s="12" t="s">
        <v>5950</v>
      </c>
      <c r="K3480" s="13">
        <v>45743</v>
      </c>
      <c r="L3480" s="13">
        <v>45743</v>
      </c>
      <c r="M3480" s="14">
        <v>221238.85</v>
      </c>
      <c r="N3480" s="14">
        <v>18234.36</v>
      </c>
      <c r="O3480" s="14">
        <v>239473.21</v>
      </c>
      <c r="P3480">
        <v>7</v>
      </c>
      <c r="Q3480">
        <v>1</v>
      </c>
      <c r="R3480">
        <v>8</v>
      </c>
      <c r="S3480" s="15">
        <v>0</v>
      </c>
      <c r="T3480" s="15">
        <v>0</v>
      </c>
      <c r="U3480" s="15">
        <v>8</v>
      </c>
      <c r="V3480" s="15">
        <v>8</v>
      </c>
      <c r="W3480" s="15">
        <v>0</v>
      </c>
      <c r="X3480" s="15">
        <v>0</v>
      </c>
      <c r="Y3480" s="15">
        <v>0</v>
      </c>
      <c r="Z3480" s="15">
        <v>0</v>
      </c>
      <c r="AA3480" s="15">
        <v>8</v>
      </c>
      <c r="AB3480" s="15">
        <v>8</v>
      </c>
      <c r="AC3480" s="16">
        <v>187497.4</v>
      </c>
      <c r="AD3480" s="16">
        <v>16803.62</v>
      </c>
      <c r="AE3480" s="16">
        <v>204301.02</v>
      </c>
      <c r="AF3480" s="16">
        <v>60873.84</v>
      </c>
      <c r="AG3480" s="16">
        <v>5292.74</v>
      </c>
      <c r="AH3480" s="16">
        <v>66166.58</v>
      </c>
      <c r="AI3480" s="17">
        <v>0.755</v>
      </c>
      <c r="AJ3480" s="17">
        <v>0.91</v>
      </c>
      <c r="AK3480" s="42" t="s">
        <v>13832</v>
      </c>
      <c r="AL3480" s="42" t="s">
        <v>9397</v>
      </c>
    </row>
    <row r="3481" spans="2:38" x14ac:dyDescent="0.3">
      <c r="B3481" s="15">
        <v>3456</v>
      </c>
      <c r="C3481" t="s">
        <v>58</v>
      </c>
      <c r="D3481" t="s">
        <v>59</v>
      </c>
      <c r="E3481" t="s">
        <v>2467</v>
      </c>
      <c r="F3481">
        <v>564</v>
      </c>
      <c r="G3481">
        <v>564</v>
      </c>
      <c r="H3481" t="s">
        <v>60</v>
      </c>
      <c r="I3481">
        <v>41940</v>
      </c>
      <c r="J3481" s="12" t="s">
        <v>632</v>
      </c>
      <c r="K3481" s="13">
        <v>40820</v>
      </c>
      <c r="L3481" s="13">
        <v>40820</v>
      </c>
      <c r="M3481" s="14">
        <v>115344.68</v>
      </c>
      <c r="N3481" s="14">
        <v>38136.86</v>
      </c>
      <c r="O3481" s="14">
        <v>153481.54</v>
      </c>
      <c r="P3481">
        <v>4</v>
      </c>
      <c r="Q3481">
        <v>1</v>
      </c>
      <c r="R3481">
        <v>5</v>
      </c>
      <c r="S3481" s="15">
        <v>0</v>
      </c>
      <c r="T3481" s="15">
        <v>0</v>
      </c>
      <c r="U3481" s="15">
        <v>3</v>
      </c>
      <c r="V3481" s="15">
        <v>3</v>
      </c>
      <c r="W3481" s="15">
        <v>2</v>
      </c>
      <c r="X3481" s="15">
        <v>4</v>
      </c>
      <c r="Y3481" s="15">
        <v>0</v>
      </c>
      <c r="Z3481" s="15">
        <v>0</v>
      </c>
      <c r="AA3481" s="15">
        <v>5</v>
      </c>
      <c r="AB3481" s="15">
        <v>7</v>
      </c>
      <c r="AC3481" s="16">
        <v>142874.39000000001</v>
      </c>
      <c r="AD3481" s="16">
        <v>40056.49</v>
      </c>
      <c r="AE3481" s="16">
        <v>182930.88</v>
      </c>
      <c r="AF3481" s="16">
        <v>53635.71</v>
      </c>
      <c r="AG3481" s="16">
        <v>12520.08</v>
      </c>
      <c r="AH3481" s="16">
        <v>66155.789999999994</v>
      </c>
      <c r="AI3481" s="17">
        <v>1</v>
      </c>
      <c r="AJ3481" s="17">
        <v>0.92700000000000005</v>
      </c>
      <c r="AK3481" s="42" t="s">
        <v>13011</v>
      </c>
      <c r="AL3481" s="42" t="s">
        <v>9233</v>
      </c>
    </row>
    <row r="3482" spans="2:38" x14ac:dyDescent="0.3">
      <c r="B3482" s="15">
        <v>3457</v>
      </c>
      <c r="C3482" t="s">
        <v>49</v>
      </c>
      <c r="D3482" t="s">
        <v>2500</v>
      </c>
      <c r="E3482" t="s">
        <v>71</v>
      </c>
      <c r="F3482">
        <v>2145</v>
      </c>
      <c r="G3482">
        <v>2145</v>
      </c>
      <c r="H3482" t="s">
        <v>2724</v>
      </c>
      <c r="I3482">
        <v>109887</v>
      </c>
      <c r="J3482" s="12" t="s">
        <v>4843</v>
      </c>
      <c r="K3482" s="13">
        <v>45602</v>
      </c>
      <c r="L3482" s="13">
        <v>45602</v>
      </c>
      <c r="M3482" s="14">
        <v>200558.06</v>
      </c>
      <c r="N3482" s="14">
        <v>2480.12</v>
      </c>
      <c r="O3482" s="14">
        <v>203038.18</v>
      </c>
      <c r="P3482">
        <v>8</v>
      </c>
      <c r="Q3482">
        <v>0</v>
      </c>
      <c r="R3482">
        <v>8</v>
      </c>
      <c r="S3482" s="15">
        <v>0</v>
      </c>
      <c r="T3482" s="15">
        <v>0</v>
      </c>
      <c r="U3482" s="15">
        <v>8</v>
      </c>
      <c r="V3482" s="15">
        <v>8</v>
      </c>
      <c r="W3482" s="15">
        <v>0</v>
      </c>
      <c r="X3482" s="15">
        <v>0</v>
      </c>
      <c r="Y3482" s="15">
        <v>0</v>
      </c>
      <c r="Z3482" s="15">
        <v>0</v>
      </c>
      <c r="AA3482" s="15">
        <v>8</v>
      </c>
      <c r="AB3482" s="15">
        <v>8</v>
      </c>
      <c r="AC3482" s="16">
        <v>184944.15</v>
      </c>
      <c r="AD3482" s="16">
        <v>7819.91</v>
      </c>
      <c r="AE3482" s="16">
        <v>192764.06</v>
      </c>
      <c r="AF3482" s="16">
        <v>65036.12</v>
      </c>
      <c r="AG3482" s="16">
        <v>1107.08</v>
      </c>
      <c r="AH3482" s="16">
        <v>66143.199999999997</v>
      </c>
      <c r="AI3482" s="17">
        <v>0.92710000000000004</v>
      </c>
      <c r="AJ3482" s="17">
        <v>0.91220000000000001</v>
      </c>
      <c r="AK3482" s="42" t="s">
        <v>12493</v>
      </c>
      <c r="AL3482" s="42" t="s">
        <v>9785</v>
      </c>
    </row>
    <row r="3483" spans="2:38" x14ac:dyDescent="0.3">
      <c r="B3483" s="15">
        <v>3458</v>
      </c>
      <c r="C3483" t="s">
        <v>163</v>
      </c>
      <c r="D3483" t="s">
        <v>1657</v>
      </c>
      <c r="E3483" t="s">
        <v>2661</v>
      </c>
      <c r="F3483">
        <v>2582</v>
      </c>
      <c r="G3483">
        <v>2582</v>
      </c>
      <c r="H3483" t="s">
        <v>3577</v>
      </c>
      <c r="I3483">
        <v>111892</v>
      </c>
      <c r="J3483" s="12" t="s">
        <v>4994</v>
      </c>
      <c r="K3483" s="13">
        <v>45656</v>
      </c>
      <c r="L3483" s="13">
        <v>45656</v>
      </c>
      <c r="M3483" s="14">
        <v>184444.78</v>
      </c>
      <c r="N3483" s="14">
        <v>12558.53</v>
      </c>
      <c r="O3483" s="14">
        <v>197003.31</v>
      </c>
      <c r="P3483">
        <v>9</v>
      </c>
      <c r="Q3483">
        <v>0</v>
      </c>
      <c r="R3483">
        <v>9</v>
      </c>
      <c r="S3483" s="15">
        <v>0</v>
      </c>
      <c r="T3483" s="15">
        <v>0</v>
      </c>
      <c r="U3483" s="15">
        <v>9</v>
      </c>
      <c r="V3483" s="15">
        <v>9</v>
      </c>
      <c r="W3483" s="15">
        <v>0</v>
      </c>
      <c r="X3483" s="15">
        <v>0</v>
      </c>
      <c r="Y3483" s="15">
        <v>0</v>
      </c>
      <c r="Z3483" s="15">
        <v>0</v>
      </c>
      <c r="AA3483" s="15">
        <v>9</v>
      </c>
      <c r="AB3483" s="15">
        <v>9</v>
      </c>
      <c r="AC3483" s="16">
        <v>165606.16</v>
      </c>
      <c r="AD3483" s="16">
        <v>11926.28</v>
      </c>
      <c r="AE3483" s="16">
        <v>177532.44</v>
      </c>
      <c r="AF3483" s="16">
        <v>61813.96</v>
      </c>
      <c r="AG3483" s="16">
        <v>4308.79</v>
      </c>
      <c r="AH3483" s="16">
        <v>66122.75</v>
      </c>
      <c r="AI3483" s="17">
        <v>0.84079999999999999</v>
      </c>
      <c r="AJ3483" s="17">
        <v>0.91</v>
      </c>
      <c r="AK3483" s="42" t="s">
        <v>12676</v>
      </c>
      <c r="AL3483" s="42">
        <v>1706493</v>
      </c>
    </row>
    <row r="3484" spans="2:38" x14ac:dyDescent="0.3">
      <c r="B3484" s="15">
        <v>3459</v>
      </c>
      <c r="C3484" t="s">
        <v>58</v>
      </c>
      <c r="D3484" t="s">
        <v>59</v>
      </c>
      <c r="E3484" t="s">
        <v>2467</v>
      </c>
      <c r="F3484">
        <v>564</v>
      </c>
      <c r="G3484">
        <v>564</v>
      </c>
      <c r="H3484" t="s">
        <v>60</v>
      </c>
      <c r="I3484">
        <v>105833</v>
      </c>
      <c r="J3484" s="12" t="s">
        <v>5091</v>
      </c>
      <c r="K3484" s="13">
        <v>45280</v>
      </c>
      <c r="L3484" s="13">
        <v>45280</v>
      </c>
      <c r="M3484" s="14">
        <v>187110.61</v>
      </c>
      <c r="N3484" s="14">
        <v>27299.77</v>
      </c>
      <c r="O3484" s="14">
        <v>214410.38</v>
      </c>
      <c r="P3484">
        <v>7</v>
      </c>
      <c r="Q3484">
        <v>1</v>
      </c>
      <c r="R3484">
        <v>8</v>
      </c>
      <c r="S3484" s="15">
        <v>0</v>
      </c>
      <c r="T3484" s="15">
        <v>0</v>
      </c>
      <c r="U3484" s="15">
        <v>8</v>
      </c>
      <c r="V3484" s="15">
        <v>8</v>
      </c>
      <c r="W3484" s="15">
        <v>0</v>
      </c>
      <c r="X3484" s="15">
        <v>0</v>
      </c>
      <c r="Y3484" s="15">
        <v>0</v>
      </c>
      <c r="Z3484" s="15">
        <v>0</v>
      </c>
      <c r="AA3484" s="15">
        <v>8</v>
      </c>
      <c r="AB3484" s="15">
        <v>8</v>
      </c>
      <c r="AC3484" s="16">
        <v>178748.46</v>
      </c>
      <c r="AD3484" s="16">
        <v>27299.77</v>
      </c>
      <c r="AE3484" s="16">
        <v>206048.23</v>
      </c>
      <c r="AF3484" s="16">
        <v>57903.06</v>
      </c>
      <c r="AG3484" s="16">
        <v>8212.0300000000007</v>
      </c>
      <c r="AH3484" s="16">
        <v>66115.09</v>
      </c>
      <c r="AI3484" s="17">
        <v>0.6895</v>
      </c>
      <c r="AJ3484" s="17">
        <v>0.65880000000000005</v>
      </c>
      <c r="AK3484" s="42" t="s">
        <v>12790</v>
      </c>
      <c r="AL3484" s="42" t="s">
        <v>9233</v>
      </c>
    </row>
    <row r="3485" spans="2:38" x14ac:dyDescent="0.3">
      <c r="B3485" s="15">
        <v>3460</v>
      </c>
      <c r="C3485" t="s">
        <v>163</v>
      </c>
      <c r="D3485" t="s">
        <v>1650</v>
      </c>
      <c r="E3485" t="s">
        <v>1988</v>
      </c>
      <c r="F3485">
        <v>1720</v>
      </c>
      <c r="G3485">
        <v>1720</v>
      </c>
      <c r="H3485" t="s">
        <v>303</v>
      </c>
      <c r="I3485">
        <v>112380</v>
      </c>
      <c r="J3485" s="12" t="s">
        <v>4725</v>
      </c>
      <c r="K3485" s="13">
        <v>45716</v>
      </c>
      <c r="L3485" s="13">
        <v>45716</v>
      </c>
      <c r="M3485" s="14">
        <v>249923.87</v>
      </c>
      <c r="N3485" s="14">
        <v>-23793.47</v>
      </c>
      <c r="O3485" s="14">
        <v>226130.4</v>
      </c>
      <c r="P3485">
        <v>7</v>
      </c>
      <c r="Q3485">
        <v>0</v>
      </c>
      <c r="R3485">
        <v>7</v>
      </c>
      <c r="S3485" s="15">
        <v>0</v>
      </c>
      <c r="T3485" s="15">
        <v>0</v>
      </c>
      <c r="U3485" s="15">
        <v>5</v>
      </c>
      <c r="V3485" s="15">
        <v>5</v>
      </c>
      <c r="W3485" s="15">
        <v>2</v>
      </c>
      <c r="X3485" s="15">
        <v>4</v>
      </c>
      <c r="Y3485" s="15">
        <v>0</v>
      </c>
      <c r="Z3485" s="15">
        <v>0</v>
      </c>
      <c r="AA3485" s="15">
        <v>7</v>
      </c>
      <c r="AB3485" s="15">
        <v>9</v>
      </c>
      <c r="AC3485" s="16">
        <v>204066.96</v>
      </c>
      <c r="AD3485" s="16">
        <v>-17623.349999999999</v>
      </c>
      <c r="AE3485" s="16">
        <v>186443.61</v>
      </c>
      <c r="AF3485" s="16">
        <v>71387.149999999994</v>
      </c>
      <c r="AG3485" s="16">
        <v>-5341.27</v>
      </c>
      <c r="AH3485" s="16">
        <v>66045.88</v>
      </c>
      <c r="AI3485" s="17">
        <v>0.755</v>
      </c>
      <c r="AJ3485" s="17">
        <v>0.91</v>
      </c>
      <c r="AK3485" s="42" t="s">
        <v>12348</v>
      </c>
      <c r="AL3485" s="42">
        <v>1703176</v>
      </c>
    </row>
    <row r="3486" spans="2:38" x14ac:dyDescent="0.3">
      <c r="B3486" s="15">
        <v>3461</v>
      </c>
      <c r="C3486" t="s">
        <v>49</v>
      </c>
      <c r="D3486" t="s">
        <v>52</v>
      </c>
      <c r="E3486" t="s">
        <v>1651</v>
      </c>
      <c r="F3486">
        <v>908</v>
      </c>
      <c r="G3486">
        <v>908</v>
      </c>
      <c r="H3486" t="s">
        <v>2462</v>
      </c>
      <c r="I3486">
        <v>115781</v>
      </c>
      <c r="J3486" s="12" t="s">
        <v>18194</v>
      </c>
      <c r="K3486" s="13">
        <v>46020</v>
      </c>
      <c r="L3486" s="13">
        <v>46020</v>
      </c>
      <c r="M3486" s="14">
        <v>0</v>
      </c>
      <c r="N3486" s="14">
        <v>133027.56</v>
      </c>
      <c r="O3486" s="14">
        <v>133027.56</v>
      </c>
      <c r="P3486">
        <v>0</v>
      </c>
      <c r="Q3486">
        <v>4</v>
      </c>
      <c r="R3486">
        <v>4</v>
      </c>
      <c r="S3486" s="15">
        <v>0</v>
      </c>
      <c r="T3486" s="15">
        <v>0</v>
      </c>
      <c r="U3486" s="15">
        <v>2</v>
      </c>
      <c r="V3486" s="15">
        <v>2</v>
      </c>
      <c r="W3486" s="15">
        <v>1</v>
      </c>
      <c r="X3486" s="15">
        <v>2</v>
      </c>
      <c r="Y3486" s="15">
        <v>1</v>
      </c>
      <c r="Z3486" s="15">
        <v>3</v>
      </c>
      <c r="AA3486" s="15">
        <v>4</v>
      </c>
      <c r="AB3486" s="15">
        <v>7</v>
      </c>
      <c r="AC3486" s="16">
        <v>0</v>
      </c>
      <c r="AD3486" s="16">
        <v>162950.66</v>
      </c>
      <c r="AE3486" s="16">
        <v>162950.66</v>
      </c>
      <c r="AF3486" s="16">
        <v>0</v>
      </c>
      <c r="AG3486" s="16">
        <v>66041.81</v>
      </c>
      <c r="AH3486" s="16">
        <v>66041.81</v>
      </c>
      <c r="AI3486" s="17">
        <v>0.755</v>
      </c>
      <c r="AJ3486" s="17">
        <v>0.91</v>
      </c>
      <c r="AK3486" s="42" t="s">
        <v>18902</v>
      </c>
      <c r="AL3486" s="42" t="s">
        <v>9219</v>
      </c>
    </row>
    <row r="3487" spans="2:38" x14ac:dyDescent="0.3">
      <c r="B3487" s="15">
        <v>3462</v>
      </c>
      <c r="C3487" t="s">
        <v>55</v>
      </c>
      <c r="D3487" t="s">
        <v>106</v>
      </c>
      <c r="E3487" t="s">
        <v>106</v>
      </c>
      <c r="F3487">
        <v>964</v>
      </c>
      <c r="G3487">
        <v>964</v>
      </c>
      <c r="H3487" t="s">
        <v>2893</v>
      </c>
      <c r="I3487">
        <v>39795</v>
      </c>
      <c r="J3487" s="12" t="s">
        <v>1823</v>
      </c>
      <c r="K3487" s="13">
        <v>40337</v>
      </c>
      <c r="L3487" s="13">
        <v>40360</v>
      </c>
      <c r="M3487" s="14">
        <v>84336.01</v>
      </c>
      <c r="N3487" s="14">
        <v>1253.01</v>
      </c>
      <c r="O3487" s="14">
        <v>85589.02</v>
      </c>
      <c r="P3487">
        <v>4</v>
      </c>
      <c r="Q3487">
        <v>0</v>
      </c>
      <c r="R3487">
        <v>4</v>
      </c>
      <c r="S3487" s="15">
        <v>0</v>
      </c>
      <c r="T3487" s="15">
        <v>0</v>
      </c>
      <c r="U3487" s="15">
        <v>3</v>
      </c>
      <c r="V3487" s="15">
        <v>3</v>
      </c>
      <c r="W3487" s="15">
        <v>1</v>
      </c>
      <c r="X3487" s="15">
        <v>2</v>
      </c>
      <c r="Y3487" s="15">
        <v>0</v>
      </c>
      <c r="Z3487" s="15">
        <v>0</v>
      </c>
      <c r="AA3487" s="15">
        <v>4</v>
      </c>
      <c r="AB3487" s="15">
        <v>5</v>
      </c>
      <c r="AC3487" s="16">
        <v>935049.98</v>
      </c>
      <c r="AD3487" s="16">
        <v>2833.64</v>
      </c>
      <c r="AE3487" s="16">
        <v>937883.62</v>
      </c>
      <c r="AF3487" s="16">
        <v>65385.74</v>
      </c>
      <c r="AG3487" s="16">
        <v>655.83</v>
      </c>
      <c r="AH3487" s="16">
        <v>66041.570000000007</v>
      </c>
      <c r="AI3487" s="17">
        <v>0.73799999999999999</v>
      </c>
      <c r="AJ3487" s="17">
        <v>0.88109999999999999</v>
      </c>
      <c r="AK3487" s="42" t="s">
        <v>12477</v>
      </c>
      <c r="AL3487" s="42" t="s">
        <v>10050</v>
      </c>
    </row>
    <row r="3488" spans="2:38" x14ac:dyDescent="0.3">
      <c r="B3488" s="15">
        <v>3463</v>
      </c>
      <c r="C3488" t="s">
        <v>163</v>
      </c>
      <c r="D3488" t="s">
        <v>2472</v>
      </c>
      <c r="E3488" t="s">
        <v>2473</v>
      </c>
      <c r="F3488">
        <v>1894</v>
      </c>
      <c r="G3488">
        <v>1894</v>
      </c>
      <c r="H3488" t="s">
        <v>1485</v>
      </c>
      <c r="I3488">
        <v>69431</v>
      </c>
      <c r="J3488" s="12" t="s">
        <v>6026</v>
      </c>
      <c r="K3488" s="13">
        <v>44742</v>
      </c>
      <c r="L3488" s="13">
        <v>44742</v>
      </c>
      <c r="M3488" s="14">
        <v>120852.18</v>
      </c>
      <c r="N3488" s="14">
        <v>51228.67</v>
      </c>
      <c r="O3488" s="14">
        <v>172080.85</v>
      </c>
      <c r="P3488">
        <v>4</v>
      </c>
      <c r="Q3488">
        <v>4</v>
      </c>
      <c r="R3488">
        <v>8</v>
      </c>
      <c r="S3488" s="15">
        <v>0</v>
      </c>
      <c r="T3488" s="15">
        <v>0</v>
      </c>
      <c r="U3488" s="15">
        <v>8</v>
      </c>
      <c r="V3488" s="15">
        <v>8</v>
      </c>
      <c r="W3488" s="15">
        <v>0</v>
      </c>
      <c r="X3488" s="15">
        <v>0</v>
      </c>
      <c r="Y3488" s="15">
        <v>0</v>
      </c>
      <c r="Z3488" s="15">
        <v>0</v>
      </c>
      <c r="AA3488" s="15">
        <v>8</v>
      </c>
      <c r="AB3488" s="15">
        <v>8</v>
      </c>
      <c r="AC3488" s="16">
        <v>111044.24</v>
      </c>
      <c r="AD3488" s="16">
        <v>76126.649999999994</v>
      </c>
      <c r="AE3488" s="16">
        <v>187170.89</v>
      </c>
      <c r="AF3488" s="16">
        <v>39625.99</v>
      </c>
      <c r="AG3488" s="16">
        <v>26334.86</v>
      </c>
      <c r="AH3488" s="16">
        <v>65960.850000000006</v>
      </c>
      <c r="AI3488" s="17">
        <v>0.71220000000000006</v>
      </c>
      <c r="AJ3488" s="17">
        <v>0.89039999999999997</v>
      </c>
      <c r="AK3488" s="42" t="s">
        <v>13920</v>
      </c>
      <c r="AL3488" s="42">
        <v>1703962</v>
      </c>
    </row>
    <row r="3489" spans="2:38" x14ac:dyDescent="0.3">
      <c r="B3489" s="15">
        <v>3464</v>
      </c>
      <c r="C3489" t="s">
        <v>49</v>
      </c>
      <c r="D3489" t="s">
        <v>237</v>
      </c>
      <c r="E3489" t="s">
        <v>237</v>
      </c>
      <c r="F3489">
        <v>284</v>
      </c>
      <c r="G3489">
        <v>20</v>
      </c>
      <c r="H3489" t="s">
        <v>2640</v>
      </c>
      <c r="I3489">
        <v>103129</v>
      </c>
      <c r="J3489" s="12" t="s">
        <v>5534</v>
      </c>
      <c r="K3489" s="13">
        <v>45229</v>
      </c>
      <c r="L3489" s="13">
        <v>45229</v>
      </c>
      <c r="M3489" s="14">
        <v>158589.48000000001</v>
      </c>
      <c r="N3489" s="14">
        <v>41785.24</v>
      </c>
      <c r="O3489" s="14">
        <v>200374.72</v>
      </c>
      <c r="P3489">
        <v>3</v>
      </c>
      <c r="Q3489">
        <v>0</v>
      </c>
      <c r="R3489">
        <v>3</v>
      </c>
      <c r="S3489" s="15">
        <v>0</v>
      </c>
      <c r="T3489" s="15">
        <v>0</v>
      </c>
      <c r="U3489" s="15">
        <v>1</v>
      </c>
      <c r="V3489" s="15">
        <v>1</v>
      </c>
      <c r="W3489" s="15">
        <v>2</v>
      </c>
      <c r="X3489" s="15">
        <v>4</v>
      </c>
      <c r="Y3489" s="15">
        <v>0</v>
      </c>
      <c r="Z3489" s="15">
        <v>0</v>
      </c>
      <c r="AA3489" s="15">
        <v>3</v>
      </c>
      <c r="AB3489" s="15">
        <v>5</v>
      </c>
      <c r="AC3489" s="16">
        <v>138092.35</v>
      </c>
      <c r="AD3489" s="16">
        <v>37986.65</v>
      </c>
      <c r="AE3489" s="16">
        <v>176079</v>
      </c>
      <c r="AF3489" s="16">
        <v>52184.94</v>
      </c>
      <c r="AG3489" s="16">
        <v>13730.08</v>
      </c>
      <c r="AH3489" s="16">
        <v>65915.02</v>
      </c>
      <c r="AI3489" s="17">
        <v>1</v>
      </c>
      <c r="AJ3489" s="17">
        <v>0.87970000000000004</v>
      </c>
      <c r="AK3489" s="42" t="s">
        <v>13319</v>
      </c>
      <c r="AL3489" s="42" t="s">
        <v>9657</v>
      </c>
    </row>
    <row r="3490" spans="2:38" x14ac:dyDescent="0.3">
      <c r="B3490" s="15">
        <v>3465</v>
      </c>
      <c r="C3490" t="s">
        <v>49</v>
      </c>
      <c r="D3490" t="s">
        <v>50</v>
      </c>
      <c r="E3490" t="s">
        <v>50</v>
      </c>
      <c r="F3490">
        <v>129</v>
      </c>
      <c r="G3490">
        <v>129</v>
      </c>
      <c r="H3490" t="s">
        <v>136</v>
      </c>
      <c r="I3490">
        <v>73959</v>
      </c>
      <c r="J3490" s="12" t="s">
        <v>1989</v>
      </c>
      <c r="K3490" s="13">
        <v>42901</v>
      </c>
      <c r="L3490" s="13">
        <v>42901</v>
      </c>
      <c r="M3490" s="14">
        <v>166375.59</v>
      </c>
      <c r="N3490" s="14">
        <v>6402.71</v>
      </c>
      <c r="O3490" s="14">
        <v>172778.3</v>
      </c>
      <c r="P3490">
        <v>3</v>
      </c>
      <c r="Q3490">
        <v>0</v>
      </c>
      <c r="R3490">
        <v>3</v>
      </c>
      <c r="S3490" s="15">
        <v>0</v>
      </c>
      <c r="T3490" s="15">
        <v>0</v>
      </c>
      <c r="U3490" s="15">
        <v>1</v>
      </c>
      <c r="V3490" s="15">
        <v>1</v>
      </c>
      <c r="W3490" s="15">
        <v>2</v>
      </c>
      <c r="X3490" s="15">
        <v>4</v>
      </c>
      <c r="Y3490" s="15">
        <v>0</v>
      </c>
      <c r="Z3490" s="15">
        <v>0</v>
      </c>
      <c r="AA3490" s="15">
        <v>3</v>
      </c>
      <c r="AB3490" s="15">
        <v>5</v>
      </c>
      <c r="AC3490" s="16">
        <v>180297.9</v>
      </c>
      <c r="AD3490" s="16">
        <v>6221.36</v>
      </c>
      <c r="AE3490" s="16">
        <v>186519.26</v>
      </c>
      <c r="AF3490" s="16">
        <v>63377.51</v>
      </c>
      <c r="AG3490" s="16">
        <v>2508.17</v>
      </c>
      <c r="AH3490" s="16">
        <v>65885.679999999993</v>
      </c>
      <c r="AI3490" s="17">
        <v>1</v>
      </c>
      <c r="AJ3490" s="17">
        <v>0.95320000000000005</v>
      </c>
      <c r="AK3490" s="42" t="s">
        <v>12561</v>
      </c>
      <c r="AL3490" s="42" t="s">
        <v>9275</v>
      </c>
    </row>
    <row r="3491" spans="2:38" x14ac:dyDescent="0.3">
      <c r="B3491" s="15">
        <v>3466</v>
      </c>
      <c r="C3491" t="s">
        <v>2469</v>
      </c>
      <c r="D3491" t="s">
        <v>171</v>
      </c>
      <c r="E3491" t="s">
        <v>171</v>
      </c>
      <c r="F3491">
        <v>2571</v>
      </c>
      <c r="G3491">
        <v>2571</v>
      </c>
      <c r="H3491" t="s">
        <v>2630</v>
      </c>
      <c r="I3491">
        <v>104669</v>
      </c>
      <c r="J3491" s="12" t="s">
        <v>4970</v>
      </c>
      <c r="K3491" s="13">
        <v>44924</v>
      </c>
      <c r="L3491" s="13">
        <v>44924</v>
      </c>
      <c r="M3491" s="14">
        <v>137858.67000000001</v>
      </c>
      <c r="N3491" s="14">
        <v>1699.91</v>
      </c>
      <c r="O3491" s="14">
        <v>139558.57999999999</v>
      </c>
      <c r="P3491">
        <v>4</v>
      </c>
      <c r="Q3491">
        <v>0</v>
      </c>
      <c r="R3491">
        <v>4</v>
      </c>
      <c r="S3491" s="15">
        <v>0</v>
      </c>
      <c r="T3491" s="15">
        <v>0</v>
      </c>
      <c r="U3491" s="15">
        <v>4</v>
      </c>
      <c r="V3491" s="15">
        <v>4</v>
      </c>
      <c r="W3491" s="15">
        <v>0</v>
      </c>
      <c r="X3491" s="15">
        <v>0</v>
      </c>
      <c r="Y3491" s="15">
        <v>0</v>
      </c>
      <c r="Z3491" s="15">
        <v>0</v>
      </c>
      <c r="AA3491" s="15">
        <v>4</v>
      </c>
      <c r="AB3491" s="15">
        <v>4</v>
      </c>
      <c r="AC3491" s="16">
        <v>164665.35999999999</v>
      </c>
      <c r="AD3491" s="16">
        <v>7208.61</v>
      </c>
      <c r="AE3491" s="16">
        <v>171873.97</v>
      </c>
      <c r="AF3491" s="16">
        <v>62910.92</v>
      </c>
      <c r="AG3491" s="16">
        <v>2956.47</v>
      </c>
      <c r="AH3491" s="16">
        <v>65867.39</v>
      </c>
      <c r="AI3491" s="17">
        <v>1</v>
      </c>
      <c r="AJ3491" s="17">
        <v>0.93410000000000004</v>
      </c>
      <c r="AK3491" s="42" t="s">
        <v>12648</v>
      </c>
      <c r="AL3491" s="42" t="s">
        <v>9642</v>
      </c>
    </row>
    <row r="3492" spans="2:38" x14ac:dyDescent="0.3">
      <c r="B3492" s="15">
        <v>3467</v>
      </c>
      <c r="C3492" t="s">
        <v>163</v>
      </c>
      <c r="D3492" t="s">
        <v>1650</v>
      </c>
      <c r="E3492" t="s">
        <v>2534</v>
      </c>
      <c r="F3492">
        <v>2885</v>
      </c>
      <c r="G3492">
        <v>2885</v>
      </c>
      <c r="H3492" t="s">
        <v>3841</v>
      </c>
      <c r="I3492">
        <v>114407</v>
      </c>
      <c r="J3492" s="12" t="s">
        <v>4916</v>
      </c>
      <c r="K3492" s="13">
        <v>45869</v>
      </c>
      <c r="L3492" s="13">
        <v>45869</v>
      </c>
      <c r="M3492" s="14">
        <v>210103.43</v>
      </c>
      <c r="N3492" s="14">
        <v>0</v>
      </c>
      <c r="O3492" s="14">
        <v>210103.43</v>
      </c>
      <c r="P3492">
        <v>13</v>
      </c>
      <c r="Q3492">
        <v>0</v>
      </c>
      <c r="R3492">
        <v>13</v>
      </c>
      <c r="S3492" s="15">
        <v>0</v>
      </c>
      <c r="T3492" s="15">
        <v>0</v>
      </c>
      <c r="U3492" s="15">
        <v>11</v>
      </c>
      <c r="V3492" s="15">
        <v>11</v>
      </c>
      <c r="W3492" s="15">
        <v>2</v>
      </c>
      <c r="X3492" s="15">
        <v>4</v>
      </c>
      <c r="Y3492" s="15">
        <v>0</v>
      </c>
      <c r="Z3492" s="15">
        <v>0</v>
      </c>
      <c r="AA3492" s="15">
        <v>13</v>
      </c>
      <c r="AB3492" s="15">
        <v>15</v>
      </c>
      <c r="AC3492" s="16">
        <v>199422.6</v>
      </c>
      <c r="AD3492" s="16">
        <v>0</v>
      </c>
      <c r="AE3492" s="16">
        <v>199422.6</v>
      </c>
      <c r="AF3492" s="16">
        <v>65811.14</v>
      </c>
      <c r="AG3492" s="16">
        <v>0</v>
      </c>
      <c r="AH3492" s="16">
        <v>65811.14</v>
      </c>
      <c r="AI3492" s="17">
        <v>0.755</v>
      </c>
      <c r="AJ3492" s="17">
        <v>0.91</v>
      </c>
      <c r="AK3492" s="42" t="s">
        <v>12578</v>
      </c>
      <c r="AL3492" s="42">
        <v>1707956</v>
      </c>
    </row>
    <row r="3493" spans="2:38" x14ac:dyDescent="0.3">
      <c r="B3493" s="15">
        <v>3468</v>
      </c>
      <c r="C3493" t="s">
        <v>2469</v>
      </c>
      <c r="D3493" t="s">
        <v>258</v>
      </c>
      <c r="E3493" t="s">
        <v>258</v>
      </c>
      <c r="F3493">
        <v>1225</v>
      </c>
      <c r="G3493">
        <v>1225</v>
      </c>
      <c r="H3493" t="s">
        <v>471</v>
      </c>
      <c r="I3493">
        <v>74839</v>
      </c>
      <c r="J3493" s="12" t="s">
        <v>5061</v>
      </c>
      <c r="K3493" s="13">
        <v>44825</v>
      </c>
      <c r="L3493" s="13">
        <v>44825</v>
      </c>
      <c r="M3493" s="14">
        <v>204825.81</v>
      </c>
      <c r="N3493" s="14">
        <v>10849.53</v>
      </c>
      <c r="O3493" s="14">
        <v>215675.34</v>
      </c>
      <c r="P3493">
        <v>4</v>
      </c>
      <c r="Q3493">
        <v>0</v>
      </c>
      <c r="R3493">
        <v>4</v>
      </c>
      <c r="S3493" s="15">
        <v>0</v>
      </c>
      <c r="T3493" s="15">
        <v>0</v>
      </c>
      <c r="U3493" s="15">
        <v>3</v>
      </c>
      <c r="V3493" s="15">
        <v>3</v>
      </c>
      <c r="W3493" s="15">
        <v>1</v>
      </c>
      <c r="X3493" s="15">
        <v>2</v>
      </c>
      <c r="Y3493" s="15">
        <v>0</v>
      </c>
      <c r="Z3493" s="15">
        <v>0</v>
      </c>
      <c r="AA3493" s="15">
        <v>4</v>
      </c>
      <c r="AB3493" s="15">
        <v>5</v>
      </c>
      <c r="AC3493" s="16">
        <v>180290.66</v>
      </c>
      <c r="AD3493" s="16">
        <v>9041.26</v>
      </c>
      <c r="AE3493" s="16">
        <v>189331.92</v>
      </c>
      <c r="AF3493" s="16">
        <v>61803.7</v>
      </c>
      <c r="AG3493" s="16">
        <v>3978.05</v>
      </c>
      <c r="AH3493" s="16">
        <v>65781.75</v>
      </c>
      <c r="AI3493" s="17">
        <v>0.92410000000000003</v>
      </c>
      <c r="AJ3493" s="17">
        <v>0.86509999999999998</v>
      </c>
      <c r="AK3493" s="42" t="s">
        <v>12755</v>
      </c>
      <c r="AL3493" s="42" t="s">
        <v>11002</v>
      </c>
    </row>
    <row r="3494" spans="2:38" x14ac:dyDescent="0.3">
      <c r="B3494" s="15">
        <v>3469</v>
      </c>
      <c r="C3494" t="s">
        <v>2469</v>
      </c>
      <c r="D3494" t="s">
        <v>131</v>
      </c>
      <c r="E3494" t="s">
        <v>131</v>
      </c>
      <c r="F3494">
        <v>589</v>
      </c>
      <c r="G3494">
        <v>589</v>
      </c>
      <c r="H3494" t="s">
        <v>132</v>
      </c>
      <c r="I3494">
        <v>49128</v>
      </c>
      <c r="J3494" s="12" t="s">
        <v>4860</v>
      </c>
      <c r="K3494" s="13">
        <v>44643</v>
      </c>
      <c r="L3494" s="13">
        <v>44643</v>
      </c>
      <c r="M3494" s="14">
        <v>131687.57999999999</v>
      </c>
      <c r="N3494" s="14">
        <v>7572.14</v>
      </c>
      <c r="O3494" s="14">
        <v>139259.72</v>
      </c>
      <c r="P3494">
        <v>3</v>
      </c>
      <c r="Q3494">
        <v>0</v>
      </c>
      <c r="R3494">
        <v>3</v>
      </c>
      <c r="S3494" s="15">
        <v>0</v>
      </c>
      <c r="T3494" s="15">
        <v>0</v>
      </c>
      <c r="U3494" s="15">
        <v>2</v>
      </c>
      <c r="V3494" s="15">
        <v>2</v>
      </c>
      <c r="W3494" s="15">
        <v>1</v>
      </c>
      <c r="X3494" s="15">
        <v>2</v>
      </c>
      <c r="Y3494" s="15">
        <v>0</v>
      </c>
      <c r="Z3494" s="15">
        <v>0</v>
      </c>
      <c r="AA3494" s="15">
        <v>3</v>
      </c>
      <c r="AB3494" s="15">
        <v>4</v>
      </c>
      <c r="AC3494" s="16">
        <v>151127.91</v>
      </c>
      <c r="AD3494" s="16">
        <v>9465.2900000000009</v>
      </c>
      <c r="AE3494" s="16">
        <v>160593.20000000001</v>
      </c>
      <c r="AF3494" s="16">
        <v>61872.54</v>
      </c>
      <c r="AG3494" s="16">
        <v>3894.22</v>
      </c>
      <c r="AH3494" s="16">
        <v>65766.759999999995</v>
      </c>
      <c r="AI3494" s="17">
        <v>0.85409999999999997</v>
      </c>
      <c r="AJ3494" s="17">
        <v>0.8417</v>
      </c>
      <c r="AK3494" s="42" t="s">
        <v>12512</v>
      </c>
      <c r="AL3494" s="42" t="s">
        <v>9654</v>
      </c>
    </row>
    <row r="3495" spans="2:38" x14ac:dyDescent="0.3">
      <c r="B3495" s="15">
        <v>3470</v>
      </c>
      <c r="C3495" t="s">
        <v>163</v>
      </c>
      <c r="D3495" t="s">
        <v>1657</v>
      </c>
      <c r="E3495" t="s">
        <v>2504</v>
      </c>
      <c r="F3495">
        <v>2369</v>
      </c>
      <c r="G3495">
        <v>2369</v>
      </c>
      <c r="H3495" t="s">
        <v>3639</v>
      </c>
      <c r="I3495">
        <v>112600</v>
      </c>
      <c r="J3495" s="12" t="s">
        <v>4827</v>
      </c>
      <c r="K3495" s="13">
        <v>45747</v>
      </c>
      <c r="L3495" s="13">
        <v>45747</v>
      </c>
      <c r="M3495" s="14">
        <v>177739.92</v>
      </c>
      <c r="N3495" s="14">
        <v>1467.09</v>
      </c>
      <c r="O3495" s="14">
        <v>179207.01</v>
      </c>
      <c r="P3495">
        <v>9</v>
      </c>
      <c r="Q3495">
        <v>0</v>
      </c>
      <c r="R3495">
        <v>9</v>
      </c>
      <c r="S3495" s="15">
        <v>0</v>
      </c>
      <c r="T3495" s="15">
        <v>0</v>
      </c>
      <c r="U3495" s="15">
        <v>9</v>
      </c>
      <c r="V3495" s="15">
        <v>9</v>
      </c>
      <c r="W3495" s="15">
        <v>0</v>
      </c>
      <c r="X3495" s="15">
        <v>0</v>
      </c>
      <c r="Y3495" s="15">
        <v>0</v>
      </c>
      <c r="Z3495" s="15">
        <v>0</v>
      </c>
      <c r="AA3495" s="15">
        <v>9</v>
      </c>
      <c r="AB3495" s="15">
        <v>9</v>
      </c>
      <c r="AC3495" s="16">
        <v>153793.04</v>
      </c>
      <c r="AD3495" s="16">
        <v>1803.79</v>
      </c>
      <c r="AE3495" s="16">
        <v>155596.82999999999</v>
      </c>
      <c r="AF3495" s="16">
        <v>65121.02</v>
      </c>
      <c r="AG3495" s="16">
        <v>588.33000000000004</v>
      </c>
      <c r="AH3495" s="16">
        <v>65709.350000000006</v>
      </c>
      <c r="AI3495" s="17">
        <v>0.755</v>
      </c>
      <c r="AJ3495" s="17">
        <v>0.91</v>
      </c>
      <c r="AK3495" s="42" t="s">
        <v>12470</v>
      </c>
      <c r="AL3495" s="42">
        <v>1705592</v>
      </c>
    </row>
    <row r="3496" spans="2:38" x14ac:dyDescent="0.3">
      <c r="B3496" s="15">
        <v>3471</v>
      </c>
      <c r="C3496" t="s">
        <v>55</v>
      </c>
      <c r="D3496" t="s">
        <v>56</v>
      </c>
      <c r="E3496" t="s">
        <v>2061</v>
      </c>
      <c r="F3496">
        <v>588</v>
      </c>
      <c r="G3496">
        <v>1699</v>
      </c>
      <c r="H3496" t="s">
        <v>57</v>
      </c>
      <c r="I3496">
        <v>105176</v>
      </c>
      <c r="J3496" s="12" t="s">
        <v>4792</v>
      </c>
      <c r="K3496" s="13">
        <v>45323</v>
      </c>
      <c r="L3496" s="13">
        <v>45323</v>
      </c>
      <c r="M3496" s="14">
        <v>219245.76</v>
      </c>
      <c r="N3496" s="14">
        <v>4156.8900000000003</v>
      </c>
      <c r="O3496" s="14">
        <v>223402.65</v>
      </c>
      <c r="P3496">
        <v>5</v>
      </c>
      <c r="Q3496">
        <v>0</v>
      </c>
      <c r="R3496">
        <v>5</v>
      </c>
      <c r="S3496" s="15">
        <v>0</v>
      </c>
      <c r="T3496" s="15">
        <v>0</v>
      </c>
      <c r="U3496" s="15">
        <v>5</v>
      </c>
      <c r="V3496" s="15">
        <v>5</v>
      </c>
      <c r="W3496" s="15">
        <v>0</v>
      </c>
      <c r="X3496" s="15">
        <v>0</v>
      </c>
      <c r="Y3496" s="15">
        <v>0</v>
      </c>
      <c r="Z3496" s="15">
        <v>0</v>
      </c>
      <c r="AA3496" s="15">
        <v>5</v>
      </c>
      <c r="AB3496" s="15">
        <v>5</v>
      </c>
      <c r="AC3496" s="16">
        <v>197018.92</v>
      </c>
      <c r="AD3496" s="16">
        <v>3520.32</v>
      </c>
      <c r="AE3496" s="16">
        <v>200539.24</v>
      </c>
      <c r="AF3496" s="16">
        <v>64624</v>
      </c>
      <c r="AG3496" s="16">
        <v>1067.6300000000001</v>
      </c>
      <c r="AH3496" s="16">
        <v>65691.63</v>
      </c>
      <c r="AI3496" s="17">
        <v>1</v>
      </c>
      <c r="AJ3496" s="17">
        <v>0.99060000000000004</v>
      </c>
      <c r="AK3496" s="42" t="s">
        <v>12427</v>
      </c>
      <c r="AL3496" s="42" t="s">
        <v>9273</v>
      </c>
    </row>
    <row r="3497" spans="2:38" x14ac:dyDescent="0.3">
      <c r="B3497" s="15">
        <v>3472</v>
      </c>
      <c r="C3497" t="s">
        <v>115</v>
      </c>
      <c r="D3497" t="s">
        <v>1656</v>
      </c>
      <c r="E3497" t="s">
        <v>2610</v>
      </c>
      <c r="F3497">
        <v>2871</v>
      </c>
      <c r="G3497">
        <v>2871</v>
      </c>
      <c r="H3497" t="s">
        <v>3749</v>
      </c>
      <c r="I3497">
        <v>110717</v>
      </c>
      <c r="J3497" s="12" t="s">
        <v>6115</v>
      </c>
      <c r="K3497" s="13">
        <v>45650</v>
      </c>
      <c r="L3497" s="13">
        <v>45650</v>
      </c>
      <c r="M3497" s="14">
        <v>202786.88</v>
      </c>
      <c r="N3497" s="14">
        <v>13940.53</v>
      </c>
      <c r="O3497" s="14">
        <v>216727.41</v>
      </c>
      <c r="P3497">
        <v>8</v>
      </c>
      <c r="Q3497">
        <v>1</v>
      </c>
      <c r="R3497">
        <v>9</v>
      </c>
      <c r="S3497" s="15">
        <v>0</v>
      </c>
      <c r="T3497" s="15">
        <v>0</v>
      </c>
      <c r="U3497" s="15">
        <v>8</v>
      </c>
      <c r="V3497" s="15">
        <v>8</v>
      </c>
      <c r="W3497" s="15">
        <v>1</v>
      </c>
      <c r="X3497" s="15">
        <v>2</v>
      </c>
      <c r="Y3497" s="15">
        <v>0</v>
      </c>
      <c r="Z3497" s="15">
        <v>0</v>
      </c>
      <c r="AA3497" s="15">
        <v>9</v>
      </c>
      <c r="AB3497" s="15">
        <v>10</v>
      </c>
      <c r="AC3497" s="16">
        <v>197143.51</v>
      </c>
      <c r="AD3497" s="16">
        <v>13940.53</v>
      </c>
      <c r="AE3497" s="16">
        <v>211084.04</v>
      </c>
      <c r="AF3497" s="16">
        <v>61384.53</v>
      </c>
      <c r="AG3497" s="16">
        <v>4286.91</v>
      </c>
      <c r="AH3497" s="16">
        <v>65671.44</v>
      </c>
      <c r="AI3497" s="17">
        <v>0.84919999999999995</v>
      </c>
      <c r="AJ3497" s="17">
        <v>0.91</v>
      </c>
      <c r="AK3497" s="42" t="s">
        <v>14024</v>
      </c>
      <c r="AL3497" s="42">
        <v>1707756</v>
      </c>
    </row>
    <row r="3498" spans="2:38" x14ac:dyDescent="0.3">
      <c r="B3498" s="15">
        <v>3473</v>
      </c>
      <c r="C3498" t="s">
        <v>115</v>
      </c>
      <c r="D3498" t="s">
        <v>1654</v>
      </c>
      <c r="E3498" t="s">
        <v>2541</v>
      </c>
      <c r="F3498">
        <v>2542</v>
      </c>
      <c r="G3498">
        <v>2542</v>
      </c>
      <c r="H3498" t="s">
        <v>1609</v>
      </c>
      <c r="I3498">
        <v>105163</v>
      </c>
      <c r="J3498" s="12" t="s">
        <v>4820</v>
      </c>
      <c r="K3498" s="13">
        <v>45260</v>
      </c>
      <c r="L3498" s="13">
        <v>45260</v>
      </c>
      <c r="M3498" s="14">
        <v>250795.89</v>
      </c>
      <c r="N3498" s="14">
        <v>6572.87</v>
      </c>
      <c r="O3498" s="14">
        <v>257368.76</v>
      </c>
      <c r="P3498">
        <v>3</v>
      </c>
      <c r="Q3498">
        <v>0</v>
      </c>
      <c r="R3498">
        <v>3</v>
      </c>
      <c r="S3498" s="15">
        <v>0</v>
      </c>
      <c r="T3498" s="15">
        <v>0</v>
      </c>
      <c r="U3498" s="15">
        <v>0</v>
      </c>
      <c r="V3498" s="15">
        <v>0</v>
      </c>
      <c r="W3498" s="15">
        <v>3</v>
      </c>
      <c r="X3498" s="15">
        <v>6</v>
      </c>
      <c r="Y3498" s="15">
        <v>0</v>
      </c>
      <c r="Z3498" s="15">
        <v>0</v>
      </c>
      <c r="AA3498" s="15">
        <v>3</v>
      </c>
      <c r="AB3498" s="15">
        <v>6</v>
      </c>
      <c r="AC3498" s="16">
        <v>226514.59</v>
      </c>
      <c r="AD3498" s="16">
        <v>5021.87</v>
      </c>
      <c r="AE3498" s="16">
        <v>231536.46</v>
      </c>
      <c r="AF3498" s="16">
        <v>64303.21</v>
      </c>
      <c r="AG3498" s="16">
        <v>1365.06</v>
      </c>
      <c r="AH3498" s="16">
        <v>65668.27</v>
      </c>
      <c r="AI3498" s="17">
        <v>0.77400000000000002</v>
      </c>
      <c r="AJ3498" s="17">
        <v>0.96779999999999999</v>
      </c>
      <c r="AK3498" s="42" t="s">
        <v>12461</v>
      </c>
      <c r="AL3498" s="42">
        <v>1704410</v>
      </c>
    </row>
    <row r="3499" spans="2:38" x14ac:dyDescent="0.3">
      <c r="B3499" s="15">
        <v>3474</v>
      </c>
      <c r="C3499" t="s">
        <v>2469</v>
      </c>
      <c r="D3499" t="s">
        <v>110</v>
      </c>
      <c r="E3499" t="s">
        <v>110</v>
      </c>
      <c r="F3499">
        <v>1856</v>
      </c>
      <c r="G3499">
        <v>2480</v>
      </c>
      <c r="H3499" t="s">
        <v>248</v>
      </c>
      <c r="I3499">
        <v>107379</v>
      </c>
      <c r="J3499" s="12" t="s">
        <v>4918</v>
      </c>
      <c r="K3499" s="13">
        <v>45433</v>
      </c>
      <c r="L3499" s="13">
        <v>45433</v>
      </c>
      <c r="M3499" s="14">
        <v>192691.61</v>
      </c>
      <c r="N3499" s="14">
        <v>4398.37</v>
      </c>
      <c r="O3499" s="14">
        <v>197089.98</v>
      </c>
      <c r="P3499">
        <v>3</v>
      </c>
      <c r="Q3499">
        <v>0</v>
      </c>
      <c r="R3499">
        <v>3</v>
      </c>
      <c r="S3499" s="15">
        <v>0</v>
      </c>
      <c r="T3499" s="15">
        <v>0</v>
      </c>
      <c r="U3499" s="15">
        <v>3</v>
      </c>
      <c r="V3499" s="15">
        <v>3</v>
      </c>
      <c r="W3499" s="15">
        <v>0</v>
      </c>
      <c r="X3499" s="15">
        <v>0</v>
      </c>
      <c r="Y3499" s="15">
        <v>0</v>
      </c>
      <c r="Z3499" s="15">
        <v>0</v>
      </c>
      <c r="AA3499" s="15">
        <v>3</v>
      </c>
      <c r="AB3499" s="15">
        <v>3</v>
      </c>
      <c r="AC3499" s="16">
        <v>191096.95999999999</v>
      </c>
      <c r="AD3499" s="16">
        <v>4398.37</v>
      </c>
      <c r="AE3499" s="16">
        <v>195495.33</v>
      </c>
      <c r="AF3499" s="16">
        <v>64296.6</v>
      </c>
      <c r="AG3499" s="16">
        <v>1353.03</v>
      </c>
      <c r="AH3499" s="16">
        <v>65649.63</v>
      </c>
      <c r="AI3499" s="17">
        <v>1</v>
      </c>
      <c r="AJ3499" s="17">
        <v>1</v>
      </c>
      <c r="AK3499" s="42" t="s">
        <v>12581</v>
      </c>
      <c r="AL3499" s="42" t="s">
        <v>9454</v>
      </c>
    </row>
    <row r="3500" spans="2:38" x14ac:dyDescent="0.3">
      <c r="B3500" s="15">
        <v>3475</v>
      </c>
      <c r="C3500" t="s">
        <v>58</v>
      </c>
      <c r="D3500" t="s">
        <v>59</v>
      </c>
      <c r="E3500" t="s">
        <v>2482</v>
      </c>
      <c r="F3500">
        <v>546</v>
      </c>
      <c r="G3500">
        <v>764</v>
      </c>
      <c r="H3500" t="s">
        <v>80</v>
      </c>
      <c r="I3500">
        <v>68209</v>
      </c>
      <c r="J3500" s="12" t="s">
        <v>5001</v>
      </c>
      <c r="K3500" s="13">
        <v>42394</v>
      </c>
      <c r="L3500" s="13">
        <v>42394</v>
      </c>
      <c r="M3500" s="14">
        <v>143976.23000000001</v>
      </c>
      <c r="N3500" s="14">
        <v>5315.16</v>
      </c>
      <c r="O3500" s="14">
        <v>149291.39000000001</v>
      </c>
      <c r="P3500">
        <v>4</v>
      </c>
      <c r="Q3500">
        <v>0</v>
      </c>
      <c r="R3500">
        <v>4</v>
      </c>
      <c r="S3500" s="15">
        <v>0</v>
      </c>
      <c r="T3500" s="15">
        <v>0</v>
      </c>
      <c r="U3500" s="15">
        <v>2</v>
      </c>
      <c r="V3500" s="15">
        <v>2</v>
      </c>
      <c r="W3500" s="15">
        <v>2</v>
      </c>
      <c r="X3500" s="15">
        <v>4</v>
      </c>
      <c r="Y3500" s="15">
        <v>0</v>
      </c>
      <c r="Z3500" s="15">
        <v>0</v>
      </c>
      <c r="AA3500" s="15">
        <v>4</v>
      </c>
      <c r="AB3500" s="15">
        <v>6</v>
      </c>
      <c r="AC3500" s="16">
        <v>179851.95</v>
      </c>
      <c r="AD3500" s="16">
        <v>12727.19</v>
      </c>
      <c r="AE3500" s="16">
        <v>192579.14</v>
      </c>
      <c r="AF3500" s="16">
        <v>62311.07</v>
      </c>
      <c r="AG3500" s="16">
        <v>3336.47</v>
      </c>
      <c r="AH3500" s="16">
        <v>65647.539999999994</v>
      </c>
      <c r="AI3500" s="17">
        <v>1</v>
      </c>
      <c r="AJ3500" s="17">
        <v>0.94230000000000003</v>
      </c>
      <c r="AK3500" s="42" t="s">
        <v>12685</v>
      </c>
      <c r="AL3500" s="42" t="s">
        <v>9271</v>
      </c>
    </row>
    <row r="3501" spans="2:38" x14ac:dyDescent="0.3">
      <c r="B3501" s="15">
        <v>3476</v>
      </c>
      <c r="C3501" t="s">
        <v>2469</v>
      </c>
      <c r="D3501" t="s">
        <v>171</v>
      </c>
      <c r="E3501" t="s">
        <v>171</v>
      </c>
      <c r="F3501">
        <v>2571</v>
      </c>
      <c r="G3501">
        <v>2571</v>
      </c>
      <c r="H3501" t="s">
        <v>2630</v>
      </c>
      <c r="I3501">
        <v>106860</v>
      </c>
      <c r="J3501" s="12" t="s">
        <v>4803</v>
      </c>
      <c r="K3501" s="13">
        <v>45441</v>
      </c>
      <c r="L3501" s="13">
        <v>45441</v>
      </c>
      <c r="M3501" s="14">
        <v>129762.01</v>
      </c>
      <c r="N3501" s="14">
        <v>4591.92</v>
      </c>
      <c r="O3501" s="14">
        <v>134353.93</v>
      </c>
      <c r="P3501">
        <v>1.5</v>
      </c>
      <c r="Q3501">
        <v>0</v>
      </c>
      <c r="R3501">
        <v>1.5</v>
      </c>
      <c r="S3501" s="15">
        <v>0</v>
      </c>
      <c r="T3501" s="15">
        <v>0</v>
      </c>
      <c r="U3501" s="15">
        <v>0.5</v>
      </c>
      <c r="V3501" s="15">
        <v>0.5</v>
      </c>
      <c r="W3501" s="15">
        <v>1</v>
      </c>
      <c r="X3501" s="15">
        <v>2</v>
      </c>
      <c r="Y3501" s="15">
        <v>0</v>
      </c>
      <c r="Z3501" s="15">
        <v>0</v>
      </c>
      <c r="AA3501" s="15">
        <v>1.5</v>
      </c>
      <c r="AB3501" s="15">
        <v>2.5</v>
      </c>
      <c r="AC3501" s="16">
        <v>175624.3</v>
      </c>
      <c r="AD3501" s="16">
        <v>5739.99</v>
      </c>
      <c r="AE3501" s="16">
        <v>181364.29</v>
      </c>
      <c r="AF3501" s="16">
        <v>63262.36</v>
      </c>
      <c r="AG3501" s="16">
        <v>2358.13</v>
      </c>
      <c r="AH3501" s="16">
        <v>65620.490000000005</v>
      </c>
      <c r="AI3501" s="17">
        <v>1</v>
      </c>
      <c r="AJ3501" s="17">
        <v>0.85460000000000003</v>
      </c>
      <c r="AK3501" s="42" t="s">
        <v>12440</v>
      </c>
      <c r="AL3501" s="42" t="s">
        <v>9642</v>
      </c>
    </row>
    <row r="3502" spans="2:38" x14ac:dyDescent="0.3">
      <c r="B3502" s="15">
        <v>3477</v>
      </c>
      <c r="C3502" t="s">
        <v>55</v>
      </c>
      <c r="D3502" t="s">
        <v>200</v>
      </c>
      <c r="E3502" t="s">
        <v>200</v>
      </c>
      <c r="F3502">
        <v>1647</v>
      </c>
      <c r="G3502">
        <v>2578</v>
      </c>
      <c r="H3502" t="s">
        <v>802</v>
      </c>
      <c r="I3502">
        <v>106991</v>
      </c>
      <c r="J3502" s="12" t="s">
        <v>4787</v>
      </c>
      <c r="K3502" s="13">
        <v>45428</v>
      </c>
      <c r="L3502" s="13">
        <v>45428</v>
      </c>
      <c r="M3502" s="14">
        <v>165304.79999999999</v>
      </c>
      <c r="N3502" s="14">
        <v>1537.71</v>
      </c>
      <c r="O3502" s="14">
        <v>166842.51</v>
      </c>
      <c r="P3502">
        <v>2</v>
      </c>
      <c r="Q3502">
        <v>0</v>
      </c>
      <c r="R3502">
        <v>2</v>
      </c>
      <c r="S3502" s="15">
        <v>0</v>
      </c>
      <c r="T3502" s="15">
        <v>0</v>
      </c>
      <c r="U3502" s="15">
        <v>2</v>
      </c>
      <c r="V3502" s="15">
        <v>2</v>
      </c>
      <c r="W3502" s="15">
        <v>0</v>
      </c>
      <c r="X3502" s="15">
        <v>0</v>
      </c>
      <c r="Y3502" s="15">
        <v>0</v>
      </c>
      <c r="Z3502" s="15">
        <v>0</v>
      </c>
      <c r="AA3502" s="15">
        <v>2</v>
      </c>
      <c r="AB3502" s="15">
        <v>2</v>
      </c>
      <c r="AC3502" s="16">
        <v>151750.71</v>
      </c>
      <c r="AD3502" s="16">
        <v>2786.72</v>
      </c>
      <c r="AE3502" s="16">
        <v>154537.43</v>
      </c>
      <c r="AF3502" s="16">
        <v>64992.98</v>
      </c>
      <c r="AG3502" s="16">
        <v>615.02</v>
      </c>
      <c r="AH3502" s="16">
        <v>65608</v>
      </c>
      <c r="AI3502" s="17">
        <v>0.88009999999999999</v>
      </c>
      <c r="AJ3502" s="17">
        <v>0.91739999999999999</v>
      </c>
      <c r="AK3502" s="42" t="s">
        <v>12422</v>
      </c>
      <c r="AL3502" s="42" t="s">
        <v>9551</v>
      </c>
    </row>
    <row r="3503" spans="2:38" x14ac:dyDescent="0.3">
      <c r="B3503" s="15">
        <v>3478</v>
      </c>
      <c r="C3503" t="s">
        <v>49</v>
      </c>
      <c r="D3503" t="s">
        <v>50</v>
      </c>
      <c r="E3503" t="s">
        <v>50</v>
      </c>
      <c r="F3503">
        <v>2283</v>
      </c>
      <c r="G3503">
        <v>2283</v>
      </c>
      <c r="H3503" t="s">
        <v>2773</v>
      </c>
      <c r="I3503">
        <v>114371</v>
      </c>
      <c r="J3503" s="12" t="s">
        <v>5143</v>
      </c>
      <c r="K3503" s="13">
        <v>45912</v>
      </c>
      <c r="L3503" s="13">
        <v>45912</v>
      </c>
      <c r="M3503" s="14">
        <v>207094.62</v>
      </c>
      <c r="N3503" s="14">
        <v>8501.93</v>
      </c>
      <c r="O3503" s="14">
        <v>215596.55</v>
      </c>
      <c r="P3503">
        <v>9</v>
      </c>
      <c r="Q3503">
        <v>0</v>
      </c>
      <c r="R3503">
        <v>9</v>
      </c>
      <c r="S3503" s="15">
        <v>0</v>
      </c>
      <c r="T3503" s="15">
        <v>0</v>
      </c>
      <c r="U3503" s="15">
        <v>6</v>
      </c>
      <c r="V3503" s="15">
        <v>6</v>
      </c>
      <c r="W3503" s="15">
        <v>3</v>
      </c>
      <c r="X3503" s="15">
        <v>6</v>
      </c>
      <c r="Y3503" s="15">
        <v>0</v>
      </c>
      <c r="Z3503" s="15">
        <v>0</v>
      </c>
      <c r="AA3503" s="15">
        <v>9</v>
      </c>
      <c r="AB3503" s="15">
        <v>12</v>
      </c>
      <c r="AC3503" s="16">
        <v>205652.64</v>
      </c>
      <c r="AD3503" s="16">
        <v>9943.91</v>
      </c>
      <c r="AE3503" s="16">
        <v>215596.55</v>
      </c>
      <c r="AF3503" s="16">
        <v>62998.12</v>
      </c>
      <c r="AG3503" s="16">
        <v>2562.31</v>
      </c>
      <c r="AH3503" s="16">
        <v>65560.429999999993</v>
      </c>
      <c r="AI3503" s="17">
        <v>0.755</v>
      </c>
      <c r="AJ3503" s="17">
        <v>0.91</v>
      </c>
      <c r="AK3503" s="42" t="s">
        <v>12848</v>
      </c>
      <c r="AL3503" s="42" t="s">
        <v>9855</v>
      </c>
    </row>
    <row r="3504" spans="2:38" x14ac:dyDescent="0.3">
      <c r="B3504" s="15">
        <v>3479</v>
      </c>
      <c r="C3504" t="s">
        <v>2469</v>
      </c>
      <c r="D3504" t="s">
        <v>78</v>
      </c>
      <c r="E3504" t="s">
        <v>78</v>
      </c>
      <c r="F3504">
        <v>2105</v>
      </c>
      <c r="G3504">
        <v>2393</v>
      </c>
      <c r="H3504" t="s">
        <v>2209</v>
      </c>
      <c r="I3504">
        <v>108653</v>
      </c>
      <c r="J3504" s="12" t="s">
        <v>5374</v>
      </c>
      <c r="K3504" s="13">
        <v>45491</v>
      </c>
      <c r="L3504" s="13">
        <v>45491</v>
      </c>
      <c r="M3504" s="14">
        <v>167728.95999999999</v>
      </c>
      <c r="N3504" s="14">
        <v>57444.31</v>
      </c>
      <c r="O3504" s="14">
        <v>225173.27</v>
      </c>
      <c r="P3504">
        <v>5</v>
      </c>
      <c r="Q3504">
        <v>1</v>
      </c>
      <c r="R3504">
        <v>6</v>
      </c>
      <c r="S3504" s="15">
        <v>0</v>
      </c>
      <c r="T3504" s="15">
        <v>0</v>
      </c>
      <c r="U3504" s="15">
        <v>6</v>
      </c>
      <c r="V3504" s="15">
        <v>6</v>
      </c>
      <c r="W3504" s="15">
        <v>0</v>
      </c>
      <c r="X3504" s="15">
        <v>0</v>
      </c>
      <c r="Y3504" s="15">
        <v>0</v>
      </c>
      <c r="Z3504" s="15">
        <v>0</v>
      </c>
      <c r="AA3504" s="15">
        <v>6</v>
      </c>
      <c r="AB3504" s="15">
        <v>6</v>
      </c>
      <c r="AC3504" s="16">
        <v>159497.72</v>
      </c>
      <c r="AD3504" s="16">
        <v>48501.62</v>
      </c>
      <c r="AE3504" s="16">
        <v>207999.34</v>
      </c>
      <c r="AF3504" s="16">
        <v>50783.81</v>
      </c>
      <c r="AG3504" s="16">
        <v>14764.73</v>
      </c>
      <c r="AH3504" s="16">
        <v>65548.539999999994</v>
      </c>
      <c r="AI3504" s="17">
        <v>0.93779999999999997</v>
      </c>
      <c r="AJ3504" s="17">
        <v>0.97030000000000005</v>
      </c>
      <c r="AK3504" s="42" t="s">
        <v>13131</v>
      </c>
      <c r="AL3504" s="42" t="s">
        <v>9673</v>
      </c>
    </row>
    <row r="3505" spans="2:38" x14ac:dyDescent="0.3">
      <c r="B3505" s="15">
        <v>3480</v>
      </c>
      <c r="C3505" t="s">
        <v>2469</v>
      </c>
      <c r="D3505" t="s">
        <v>149</v>
      </c>
      <c r="E3505" t="s">
        <v>149</v>
      </c>
      <c r="F3505">
        <v>354</v>
      </c>
      <c r="G3505">
        <v>354</v>
      </c>
      <c r="H3505" t="s">
        <v>150</v>
      </c>
      <c r="I3505">
        <v>109860</v>
      </c>
      <c r="J3505" s="12" t="s">
        <v>4785</v>
      </c>
      <c r="K3505" s="13">
        <v>45716</v>
      </c>
      <c r="L3505" s="13">
        <v>45716</v>
      </c>
      <c r="M3505" s="14">
        <v>249431.07</v>
      </c>
      <c r="N3505" s="14">
        <v>4011.23</v>
      </c>
      <c r="O3505" s="14">
        <v>253442.3</v>
      </c>
      <c r="P3505">
        <v>6</v>
      </c>
      <c r="Q3505">
        <v>0</v>
      </c>
      <c r="R3505">
        <v>6</v>
      </c>
      <c r="S3505" s="15">
        <v>0</v>
      </c>
      <c r="T3505" s="15">
        <v>0</v>
      </c>
      <c r="U3505" s="15">
        <v>6</v>
      </c>
      <c r="V3505" s="15">
        <v>6</v>
      </c>
      <c r="W3505" s="15">
        <v>0</v>
      </c>
      <c r="X3505" s="15">
        <v>0</v>
      </c>
      <c r="Y3505" s="15">
        <v>0</v>
      </c>
      <c r="Z3505" s="15">
        <v>0</v>
      </c>
      <c r="AA3505" s="15">
        <v>6</v>
      </c>
      <c r="AB3505" s="15">
        <v>6</v>
      </c>
      <c r="AC3505" s="16">
        <v>196016.9</v>
      </c>
      <c r="AD3505" s="16">
        <v>6150.27</v>
      </c>
      <c r="AE3505" s="16">
        <v>202167.17</v>
      </c>
      <c r="AF3505" s="16">
        <v>64602.74</v>
      </c>
      <c r="AG3505" s="16">
        <v>925.77</v>
      </c>
      <c r="AH3505" s="16">
        <v>65528.51</v>
      </c>
      <c r="AI3505" s="17">
        <v>0.755</v>
      </c>
      <c r="AJ3505" s="17">
        <v>0.91</v>
      </c>
      <c r="AK3505" s="42" t="s">
        <v>12420</v>
      </c>
      <c r="AL3505" s="42" t="s">
        <v>9281</v>
      </c>
    </row>
    <row r="3506" spans="2:38" x14ac:dyDescent="0.3">
      <c r="B3506" s="15">
        <v>3481</v>
      </c>
      <c r="C3506" t="s">
        <v>49</v>
      </c>
      <c r="D3506" t="s">
        <v>237</v>
      </c>
      <c r="E3506" t="s">
        <v>237</v>
      </c>
      <c r="F3506">
        <v>2515</v>
      </c>
      <c r="G3506">
        <v>2515</v>
      </c>
      <c r="H3506" t="s">
        <v>2443</v>
      </c>
      <c r="I3506">
        <v>65412</v>
      </c>
      <c r="J3506" s="12" t="s">
        <v>4778</v>
      </c>
      <c r="K3506" s="13">
        <v>44868</v>
      </c>
      <c r="L3506" s="13">
        <v>44868</v>
      </c>
      <c r="M3506" s="14">
        <v>189496.07</v>
      </c>
      <c r="N3506" s="14">
        <v>2061.7800000000002</v>
      </c>
      <c r="O3506" s="14">
        <v>191557.85</v>
      </c>
      <c r="P3506">
        <v>1</v>
      </c>
      <c r="Q3506">
        <v>0</v>
      </c>
      <c r="R3506">
        <v>1</v>
      </c>
      <c r="S3506" s="15">
        <v>0</v>
      </c>
      <c r="T3506" s="15">
        <v>0</v>
      </c>
      <c r="U3506" s="15">
        <v>1</v>
      </c>
      <c r="V3506" s="15">
        <v>1</v>
      </c>
      <c r="W3506" s="15">
        <v>0</v>
      </c>
      <c r="X3506" s="15">
        <v>0</v>
      </c>
      <c r="Y3506" s="15">
        <v>0</v>
      </c>
      <c r="Z3506" s="15">
        <v>0</v>
      </c>
      <c r="AA3506" s="15">
        <v>1</v>
      </c>
      <c r="AB3506" s="15">
        <v>1</v>
      </c>
      <c r="AC3506" s="16">
        <v>197327.82</v>
      </c>
      <c r="AD3506" s="16">
        <v>2061.7800000000002</v>
      </c>
      <c r="AE3506" s="16">
        <v>199389.6</v>
      </c>
      <c r="AF3506" s="16">
        <v>64675.29</v>
      </c>
      <c r="AG3506" s="16">
        <v>820.92</v>
      </c>
      <c r="AH3506" s="16">
        <v>65496.21</v>
      </c>
      <c r="AI3506" s="17">
        <v>1</v>
      </c>
      <c r="AJ3506" s="17">
        <v>0.92679999999999996</v>
      </c>
      <c r="AK3506" s="42" t="s">
        <v>12413</v>
      </c>
      <c r="AL3506" s="42" t="s">
        <v>10470</v>
      </c>
    </row>
    <row r="3507" spans="2:38" x14ac:dyDescent="0.3">
      <c r="B3507" s="15">
        <v>3482</v>
      </c>
      <c r="C3507" t="s">
        <v>58</v>
      </c>
      <c r="D3507" t="s">
        <v>59</v>
      </c>
      <c r="E3507" t="s">
        <v>2463</v>
      </c>
      <c r="F3507">
        <v>465</v>
      </c>
      <c r="G3507">
        <v>465</v>
      </c>
      <c r="H3507" t="s">
        <v>2146</v>
      </c>
      <c r="I3507">
        <v>61502</v>
      </c>
      <c r="J3507" s="12" t="s">
        <v>1406</v>
      </c>
      <c r="K3507" s="13">
        <v>41887</v>
      </c>
      <c r="L3507" s="13">
        <v>41887</v>
      </c>
      <c r="M3507" s="14">
        <v>110097.35</v>
      </c>
      <c r="N3507" s="14">
        <v>72282.539999999994</v>
      </c>
      <c r="O3507" s="14">
        <v>182379.89</v>
      </c>
      <c r="P3507">
        <v>1</v>
      </c>
      <c r="Q3507">
        <v>1</v>
      </c>
      <c r="R3507">
        <v>2</v>
      </c>
      <c r="S3507" s="15">
        <v>0</v>
      </c>
      <c r="T3507" s="15">
        <v>0</v>
      </c>
      <c r="U3507" s="15">
        <v>0</v>
      </c>
      <c r="V3507" s="15">
        <v>0</v>
      </c>
      <c r="W3507" s="15">
        <v>2</v>
      </c>
      <c r="X3507" s="15">
        <v>4</v>
      </c>
      <c r="Y3507" s="15">
        <v>0</v>
      </c>
      <c r="Z3507" s="15">
        <v>0</v>
      </c>
      <c r="AA3507" s="15">
        <v>2</v>
      </c>
      <c r="AB3507" s="15">
        <v>4</v>
      </c>
      <c r="AC3507" s="16">
        <v>125769.14</v>
      </c>
      <c r="AD3507" s="16">
        <v>65711.320000000007</v>
      </c>
      <c r="AE3507" s="16">
        <v>191480.46</v>
      </c>
      <c r="AF3507" s="16">
        <v>45780.59</v>
      </c>
      <c r="AG3507" s="16">
        <v>19713.490000000002</v>
      </c>
      <c r="AH3507" s="16">
        <v>65494.080000000002</v>
      </c>
      <c r="AI3507" s="17">
        <v>1</v>
      </c>
      <c r="AJ3507" s="17">
        <v>0.96789999999999998</v>
      </c>
      <c r="AK3507" s="42" t="s">
        <v>13377</v>
      </c>
      <c r="AL3507" s="42" t="s">
        <v>9352</v>
      </c>
    </row>
    <row r="3508" spans="2:38" x14ac:dyDescent="0.3">
      <c r="B3508" s="15">
        <v>3483</v>
      </c>
      <c r="C3508" t="s">
        <v>49</v>
      </c>
      <c r="D3508" t="s">
        <v>52</v>
      </c>
      <c r="E3508" t="s">
        <v>1651</v>
      </c>
      <c r="F3508">
        <v>908</v>
      </c>
      <c r="G3508">
        <v>908</v>
      </c>
      <c r="H3508" t="s">
        <v>2462</v>
      </c>
      <c r="I3508">
        <v>107742</v>
      </c>
      <c r="J3508" s="12" t="s">
        <v>4966</v>
      </c>
      <c r="K3508" s="13">
        <v>45421</v>
      </c>
      <c r="L3508" s="13">
        <v>45421</v>
      </c>
      <c r="M3508" s="14">
        <v>190970.46</v>
      </c>
      <c r="N3508" s="14">
        <v>12175.56</v>
      </c>
      <c r="O3508" s="14">
        <v>203146.02</v>
      </c>
      <c r="P3508">
        <v>6</v>
      </c>
      <c r="Q3508">
        <v>1</v>
      </c>
      <c r="R3508">
        <v>7</v>
      </c>
      <c r="S3508" s="15">
        <v>0</v>
      </c>
      <c r="T3508" s="15">
        <v>0</v>
      </c>
      <c r="U3508" s="15">
        <v>7</v>
      </c>
      <c r="V3508" s="15">
        <v>7</v>
      </c>
      <c r="W3508" s="15">
        <v>0</v>
      </c>
      <c r="X3508" s="15">
        <v>0</v>
      </c>
      <c r="Y3508" s="15">
        <v>0</v>
      </c>
      <c r="Z3508" s="15">
        <v>0</v>
      </c>
      <c r="AA3508" s="15">
        <v>7</v>
      </c>
      <c r="AB3508" s="15">
        <v>7</v>
      </c>
      <c r="AC3508" s="16">
        <v>215939.03</v>
      </c>
      <c r="AD3508" s="16">
        <v>11094.33</v>
      </c>
      <c r="AE3508" s="16">
        <v>227033.36</v>
      </c>
      <c r="AF3508" s="16">
        <v>62104.73</v>
      </c>
      <c r="AG3508" s="16">
        <v>3383.95</v>
      </c>
      <c r="AH3508" s="16">
        <v>65488.68</v>
      </c>
      <c r="AI3508" s="17">
        <v>0.92120000000000002</v>
      </c>
      <c r="AJ3508" s="17">
        <v>0.93269999999999997</v>
      </c>
      <c r="AK3508" s="42" t="s">
        <v>12640</v>
      </c>
      <c r="AL3508" s="42" t="s">
        <v>9219</v>
      </c>
    </row>
    <row r="3509" spans="2:38" x14ac:dyDescent="0.3">
      <c r="B3509" s="15">
        <v>3484</v>
      </c>
      <c r="C3509" t="s">
        <v>2469</v>
      </c>
      <c r="D3509" t="s">
        <v>149</v>
      </c>
      <c r="E3509" t="s">
        <v>149</v>
      </c>
      <c r="F3509">
        <v>2808</v>
      </c>
      <c r="G3509">
        <v>2808</v>
      </c>
      <c r="H3509" t="s">
        <v>2084</v>
      </c>
      <c r="I3509">
        <v>110109</v>
      </c>
      <c r="J3509" s="12" t="s">
        <v>5071</v>
      </c>
      <c r="K3509" s="13">
        <v>45602</v>
      </c>
      <c r="L3509" s="13">
        <v>45602</v>
      </c>
      <c r="M3509" s="14">
        <v>232518.42</v>
      </c>
      <c r="N3509" s="14">
        <v>17469.990000000002</v>
      </c>
      <c r="O3509" s="14">
        <v>249988.41</v>
      </c>
      <c r="P3509">
        <v>8</v>
      </c>
      <c r="Q3509">
        <v>0</v>
      </c>
      <c r="R3509">
        <v>8</v>
      </c>
      <c r="S3509" s="15">
        <v>0</v>
      </c>
      <c r="T3509" s="15">
        <v>0</v>
      </c>
      <c r="U3509" s="15">
        <v>7</v>
      </c>
      <c r="V3509" s="15">
        <v>7</v>
      </c>
      <c r="W3509" s="15">
        <v>1</v>
      </c>
      <c r="X3509" s="15">
        <v>2</v>
      </c>
      <c r="Y3509" s="15">
        <v>0</v>
      </c>
      <c r="Z3509" s="15">
        <v>0</v>
      </c>
      <c r="AA3509" s="15">
        <v>8</v>
      </c>
      <c r="AB3509" s="15">
        <v>9</v>
      </c>
      <c r="AC3509" s="16">
        <v>193043.33</v>
      </c>
      <c r="AD3509" s="16">
        <v>16353.59</v>
      </c>
      <c r="AE3509" s="16">
        <v>209396.92</v>
      </c>
      <c r="AF3509" s="16">
        <v>60841.21</v>
      </c>
      <c r="AG3509" s="16">
        <v>4598.5200000000004</v>
      </c>
      <c r="AH3509" s="16">
        <v>65439.73</v>
      </c>
      <c r="AI3509" s="17">
        <v>0.93410000000000004</v>
      </c>
      <c r="AJ3509" s="17">
        <v>1</v>
      </c>
      <c r="AK3509" s="42" t="s">
        <v>12769</v>
      </c>
      <c r="AL3509" s="42" t="s">
        <v>9823</v>
      </c>
    </row>
    <row r="3510" spans="2:38" x14ac:dyDescent="0.3">
      <c r="B3510" s="15">
        <v>3485</v>
      </c>
      <c r="C3510" t="s">
        <v>58</v>
      </c>
      <c r="D3510" t="s">
        <v>59</v>
      </c>
      <c r="E3510" t="s">
        <v>2463</v>
      </c>
      <c r="F3510">
        <v>360</v>
      </c>
      <c r="G3510">
        <v>360</v>
      </c>
      <c r="H3510" t="s">
        <v>2464</v>
      </c>
      <c r="I3510">
        <v>27900</v>
      </c>
      <c r="J3510" s="12" t="s">
        <v>982</v>
      </c>
      <c r="K3510" s="13">
        <v>39591</v>
      </c>
      <c r="L3510" s="13">
        <v>39601</v>
      </c>
      <c r="M3510" s="14">
        <v>86597.73</v>
      </c>
      <c r="N3510" s="14">
        <v>46342.49</v>
      </c>
      <c r="O3510" s="14">
        <v>132940.22</v>
      </c>
      <c r="P3510">
        <v>1</v>
      </c>
      <c r="Q3510">
        <v>1</v>
      </c>
      <c r="R3510">
        <v>2</v>
      </c>
      <c r="S3510" s="15">
        <v>0</v>
      </c>
      <c r="T3510" s="15">
        <v>0</v>
      </c>
      <c r="U3510" s="15">
        <v>1</v>
      </c>
      <c r="V3510" s="15">
        <v>1</v>
      </c>
      <c r="W3510" s="15">
        <v>1</v>
      </c>
      <c r="X3510" s="15">
        <v>2</v>
      </c>
      <c r="Y3510" s="15">
        <v>0</v>
      </c>
      <c r="Z3510" s="15">
        <v>0</v>
      </c>
      <c r="AA3510" s="15">
        <v>2</v>
      </c>
      <c r="AB3510" s="15">
        <v>3</v>
      </c>
      <c r="AC3510" s="16">
        <v>133061.15</v>
      </c>
      <c r="AD3510" s="16">
        <v>42924.160000000003</v>
      </c>
      <c r="AE3510" s="16">
        <v>175985.31</v>
      </c>
      <c r="AF3510" s="16">
        <v>48218.06</v>
      </c>
      <c r="AG3510" s="16">
        <v>17119.259999999998</v>
      </c>
      <c r="AH3510" s="16">
        <v>65337.32</v>
      </c>
      <c r="AI3510" s="17">
        <v>0.5454</v>
      </c>
      <c r="AJ3510" s="17">
        <v>0.88519999999999999</v>
      </c>
      <c r="AK3510" s="42" t="s">
        <v>13328</v>
      </c>
      <c r="AL3510" s="42" t="s">
        <v>9221</v>
      </c>
    </row>
    <row r="3511" spans="2:38" x14ac:dyDescent="0.3">
      <c r="B3511" s="15">
        <v>3486</v>
      </c>
      <c r="C3511" t="s">
        <v>58</v>
      </c>
      <c r="D3511" t="s">
        <v>59</v>
      </c>
      <c r="E3511" t="s">
        <v>2463</v>
      </c>
      <c r="F3511">
        <v>2304</v>
      </c>
      <c r="G3511">
        <v>2768</v>
      </c>
      <c r="H3511" t="s">
        <v>2622</v>
      </c>
      <c r="I3511">
        <v>114309</v>
      </c>
      <c r="J3511" s="12" t="s">
        <v>5620</v>
      </c>
      <c r="K3511" s="13">
        <v>45895</v>
      </c>
      <c r="L3511" s="13">
        <v>45895</v>
      </c>
      <c r="M3511" s="14">
        <v>168839</v>
      </c>
      <c r="N3511" s="14">
        <v>45326.95</v>
      </c>
      <c r="O3511" s="14">
        <v>214165.95</v>
      </c>
      <c r="P3511">
        <v>10</v>
      </c>
      <c r="Q3511">
        <v>1</v>
      </c>
      <c r="R3511">
        <v>11</v>
      </c>
      <c r="S3511" s="15">
        <v>0</v>
      </c>
      <c r="T3511" s="15">
        <v>0</v>
      </c>
      <c r="U3511" s="15">
        <v>9</v>
      </c>
      <c r="V3511" s="15">
        <v>9</v>
      </c>
      <c r="W3511" s="15">
        <v>2</v>
      </c>
      <c r="X3511" s="15">
        <v>4</v>
      </c>
      <c r="Y3511" s="15">
        <v>0</v>
      </c>
      <c r="Z3511" s="15">
        <v>0</v>
      </c>
      <c r="AA3511" s="15">
        <v>11</v>
      </c>
      <c r="AB3511" s="15">
        <v>13</v>
      </c>
      <c r="AC3511" s="16">
        <v>144692.9</v>
      </c>
      <c r="AD3511" s="16">
        <v>41418.75</v>
      </c>
      <c r="AE3511" s="16">
        <v>186111.65</v>
      </c>
      <c r="AF3511" s="16">
        <v>51809.97</v>
      </c>
      <c r="AG3511" s="16">
        <v>13526.17</v>
      </c>
      <c r="AH3511" s="16">
        <v>65336.14</v>
      </c>
      <c r="AI3511" s="17">
        <v>0.755</v>
      </c>
      <c r="AJ3511" s="17">
        <v>0.91</v>
      </c>
      <c r="AK3511" s="42" t="s">
        <v>13416</v>
      </c>
      <c r="AL3511" s="42" t="s">
        <v>9626</v>
      </c>
    </row>
    <row r="3512" spans="2:38" x14ac:dyDescent="0.3">
      <c r="B3512" s="15">
        <v>3487</v>
      </c>
      <c r="C3512" t="s">
        <v>163</v>
      </c>
      <c r="D3512" t="s">
        <v>1650</v>
      </c>
      <c r="E3512" t="s">
        <v>2534</v>
      </c>
      <c r="F3512">
        <v>1913</v>
      </c>
      <c r="G3512">
        <v>1913</v>
      </c>
      <c r="H3512" t="s">
        <v>920</v>
      </c>
      <c r="I3512">
        <v>95369</v>
      </c>
      <c r="J3512" s="12" t="s">
        <v>5754</v>
      </c>
      <c r="K3512" s="13">
        <v>44175</v>
      </c>
      <c r="L3512" s="13">
        <v>44175</v>
      </c>
      <c r="M3512" s="14">
        <v>175434.31</v>
      </c>
      <c r="N3512" s="14">
        <v>3027.96</v>
      </c>
      <c r="O3512" s="14">
        <v>178462.27</v>
      </c>
      <c r="P3512">
        <v>4</v>
      </c>
      <c r="Q3512">
        <v>1</v>
      </c>
      <c r="R3512">
        <v>5</v>
      </c>
      <c r="S3512" s="15">
        <v>0</v>
      </c>
      <c r="T3512" s="15">
        <v>0</v>
      </c>
      <c r="U3512" s="15">
        <v>4</v>
      </c>
      <c r="V3512" s="15">
        <v>4</v>
      </c>
      <c r="W3512" s="15">
        <v>1</v>
      </c>
      <c r="X3512" s="15">
        <v>2</v>
      </c>
      <c r="Y3512" s="15">
        <v>0</v>
      </c>
      <c r="Z3512" s="15">
        <v>0</v>
      </c>
      <c r="AA3512" s="15">
        <v>5</v>
      </c>
      <c r="AB3512" s="15">
        <v>6</v>
      </c>
      <c r="AC3512" s="16">
        <v>188581.18</v>
      </c>
      <c r="AD3512" s="16">
        <v>3027.96</v>
      </c>
      <c r="AE3512" s="16">
        <v>191609.14</v>
      </c>
      <c r="AF3512" s="16">
        <v>64053.94</v>
      </c>
      <c r="AG3512" s="16">
        <v>1214.3900000000001</v>
      </c>
      <c r="AH3512" s="16">
        <v>65268.33</v>
      </c>
      <c r="AI3512" s="17">
        <v>0.95520000000000005</v>
      </c>
      <c r="AJ3512" s="17">
        <v>0.92200000000000004</v>
      </c>
      <c r="AK3512" s="42" t="s">
        <v>13593</v>
      </c>
      <c r="AL3512" s="42">
        <v>1704024</v>
      </c>
    </row>
    <row r="3513" spans="2:38" x14ac:dyDescent="0.3">
      <c r="B3513" s="15">
        <v>3488</v>
      </c>
      <c r="C3513" t="s">
        <v>58</v>
      </c>
      <c r="D3513" t="s">
        <v>59</v>
      </c>
      <c r="E3513" t="s">
        <v>2497</v>
      </c>
      <c r="F3513">
        <v>641</v>
      </c>
      <c r="G3513">
        <v>641</v>
      </c>
      <c r="H3513" t="s">
        <v>293</v>
      </c>
      <c r="I3513">
        <v>113591</v>
      </c>
      <c r="J3513" s="12" t="s">
        <v>5210</v>
      </c>
      <c r="K3513" s="13">
        <v>45897</v>
      </c>
      <c r="L3513" s="13">
        <v>45897</v>
      </c>
      <c r="M3513" s="14">
        <v>163480.23000000001</v>
      </c>
      <c r="N3513" s="14">
        <v>39913.49</v>
      </c>
      <c r="O3513" s="14">
        <v>203393.72</v>
      </c>
      <c r="P3513">
        <v>5</v>
      </c>
      <c r="Q3513">
        <v>1</v>
      </c>
      <c r="R3513">
        <v>6</v>
      </c>
      <c r="S3513" s="15">
        <v>0</v>
      </c>
      <c r="T3513" s="15">
        <v>0</v>
      </c>
      <c r="U3513" s="15">
        <v>5</v>
      </c>
      <c r="V3513" s="15">
        <v>5</v>
      </c>
      <c r="W3513" s="15">
        <v>1</v>
      </c>
      <c r="X3513" s="15">
        <v>2</v>
      </c>
      <c r="Y3513" s="15">
        <v>0</v>
      </c>
      <c r="Z3513" s="15">
        <v>0</v>
      </c>
      <c r="AA3513" s="15">
        <v>6</v>
      </c>
      <c r="AB3513" s="15">
        <v>7</v>
      </c>
      <c r="AC3513" s="16">
        <v>168968.9</v>
      </c>
      <c r="AD3513" s="16">
        <v>36521.18</v>
      </c>
      <c r="AE3513" s="16">
        <v>205490.08</v>
      </c>
      <c r="AF3513" s="16">
        <v>54293.34</v>
      </c>
      <c r="AG3513" s="16">
        <v>10974.58</v>
      </c>
      <c r="AH3513" s="16">
        <v>65267.92</v>
      </c>
      <c r="AI3513" s="17">
        <v>0.755</v>
      </c>
      <c r="AJ3513" s="17">
        <v>0.91</v>
      </c>
      <c r="AK3513" s="42" t="s">
        <v>12930</v>
      </c>
      <c r="AL3513" s="42" t="s">
        <v>9636</v>
      </c>
    </row>
    <row r="3514" spans="2:38" x14ac:dyDescent="0.3">
      <c r="B3514" s="15">
        <v>3489</v>
      </c>
      <c r="C3514" t="s">
        <v>163</v>
      </c>
      <c r="D3514" t="s">
        <v>1650</v>
      </c>
      <c r="E3514" t="s">
        <v>2534</v>
      </c>
      <c r="F3514">
        <v>2870</v>
      </c>
      <c r="G3514">
        <v>2870</v>
      </c>
      <c r="H3514" t="s">
        <v>4845</v>
      </c>
      <c r="I3514">
        <v>110749</v>
      </c>
      <c r="J3514" s="12" t="s">
        <v>4846</v>
      </c>
      <c r="K3514" s="13">
        <v>45596</v>
      </c>
      <c r="L3514" s="13">
        <v>45596</v>
      </c>
      <c r="M3514" s="14">
        <v>183396.97</v>
      </c>
      <c r="N3514" s="14">
        <v>4342.38</v>
      </c>
      <c r="O3514" s="14">
        <v>187739.35</v>
      </c>
      <c r="P3514">
        <v>9</v>
      </c>
      <c r="Q3514">
        <v>0</v>
      </c>
      <c r="R3514">
        <v>9</v>
      </c>
      <c r="S3514" s="15">
        <v>0</v>
      </c>
      <c r="T3514" s="15">
        <v>0</v>
      </c>
      <c r="U3514" s="15">
        <v>9</v>
      </c>
      <c r="V3514" s="15">
        <v>9</v>
      </c>
      <c r="W3514" s="15">
        <v>0</v>
      </c>
      <c r="X3514" s="15">
        <v>0</v>
      </c>
      <c r="Y3514" s="15">
        <v>0</v>
      </c>
      <c r="Z3514" s="15">
        <v>0</v>
      </c>
      <c r="AA3514" s="15">
        <v>9</v>
      </c>
      <c r="AB3514" s="15">
        <v>9</v>
      </c>
      <c r="AC3514" s="16">
        <v>182697.99</v>
      </c>
      <c r="AD3514" s="16">
        <v>5150.66</v>
      </c>
      <c r="AE3514" s="16">
        <v>187848.65</v>
      </c>
      <c r="AF3514" s="16">
        <v>63740.08</v>
      </c>
      <c r="AG3514" s="16">
        <v>1513.36</v>
      </c>
      <c r="AH3514" s="16">
        <v>65253.440000000002</v>
      </c>
      <c r="AI3514" s="17">
        <v>0.755</v>
      </c>
      <c r="AJ3514" s="17">
        <v>0.95960000000000001</v>
      </c>
      <c r="AK3514" s="42" t="s">
        <v>12496</v>
      </c>
      <c r="AL3514" s="42">
        <v>1707736</v>
      </c>
    </row>
    <row r="3515" spans="2:38" x14ac:dyDescent="0.3">
      <c r="B3515" s="15">
        <v>3490</v>
      </c>
      <c r="C3515" t="s">
        <v>115</v>
      </c>
      <c r="D3515" t="s">
        <v>1654</v>
      </c>
      <c r="E3515" t="s">
        <v>2541</v>
      </c>
      <c r="F3515">
        <v>2850</v>
      </c>
      <c r="G3515">
        <v>2850</v>
      </c>
      <c r="H3515" t="s">
        <v>3187</v>
      </c>
      <c r="I3515">
        <v>107254</v>
      </c>
      <c r="J3515" s="12" t="s">
        <v>5077</v>
      </c>
      <c r="K3515" s="13">
        <v>45454</v>
      </c>
      <c r="L3515" s="13">
        <v>45454</v>
      </c>
      <c r="M3515" s="14">
        <v>190754.78</v>
      </c>
      <c r="N3515" s="14">
        <v>14042.91</v>
      </c>
      <c r="O3515" s="14">
        <v>204797.69</v>
      </c>
      <c r="P3515">
        <v>9</v>
      </c>
      <c r="Q3515">
        <v>0</v>
      </c>
      <c r="R3515">
        <v>9</v>
      </c>
      <c r="S3515" s="15">
        <v>0</v>
      </c>
      <c r="T3515" s="15">
        <v>0</v>
      </c>
      <c r="U3515" s="15">
        <v>7</v>
      </c>
      <c r="V3515" s="15">
        <v>7</v>
      </c>
      <c r="W3515" s="15">
        <v>2</v>
      </c>
      <c r="X3515" s="15">
        <v>4</v>
      </c>
      <c r="Y3515" s="15">
        <v>0</v>
      </c>
      <c r="Z3515" s="15">
        <v>0</v>
      </c>
      <c r="AA3515" s="15">
        <v>9</v>
      </c>
      <c r="AB3515" s="15">
        <v>11</v>
      </c>
      <c r="AC3515" s="16">
        <v>226517.55</v>
      </c>
      <c r="AD3515" s="16">
        <v>20341.93</v>
      </c>
      <c r="AE3515" s="16">
        <v>246859.48</v>
      </c>
      <c r="AF3515" s="16">
        <v>60718.38</v>
      </c>
      <c r="AG3515" s="16">
        <v>4521.63</v>
      </c>
      <c r="AH3515" s="16">
        <v>65240.01</v>
      </c>
      <c r="AI3515" s="17">
        <v>0.8</v>
      </c>
      <c r="AJ3515" s="17">
        <v>0.58089999999999997</v>
      </c>
      <c r="AK3515" s="42" t="s">
        <v>12775</v>
      </c>
      <c r="AL3515" s="42">
        <v>1707595</v>
      </c>
    </row>
    <row r="3516" spans="2:38" x14ac:dyDescent="0.3">
      <c r="B3516" s="15">
        <v>3491</v>
      </c>
      <c r="C3516" t="s">
        <v>58</v>
      </c>
      <c r="D3516" t="s">
        <v>59</v>
      </c>
      <c r="E3516" t="s">
        <v>2563</v>
      </c>
      <c r="F3516">
        <v>415</v>
      </c>
      <c r="G3516">
        <v>415</v>
      </c>
      <c r="H3516" t="s">
        <v>273</v>
      </c>
      <c r="I3516">
        <v>103741</v>
      </c>
      <c r="J3516" s="12" t="s">
        <v>5896</v>
      </c>
      <c r="K3516" s="13">
        <v>45238</v>
      </c>
      <c r="L3516" s="13">
        <v>45238</v>
      </c>
      <c r="M3516" s="14">
        <v>152338.87</v>
      </c>
      <c r="N3516" s="14">
        <v>62053.52</v>
      </c>
      <c r="O3516" s="14">
        <v>214392.39</v>
      </c>
      <c r="P3516">
        <v>8</v>
      </c>
      <c r="Q3516">
        <v>2</v>
      </c>
      <c r="R3516">
        <v>10</v>
      </c>
      <c r="S3516" s="15">
        <v>0</v>
      </c>
      <c r="T3516" s="15">
        <v>0</v>
      </c>
      <c r="U3516" s="15">
        <v>10</v>
      </c>
      <c r="V3516" s="15">
        <v>10</v>
      </c>
      <c r="W3516" s="15">
        <v>0</v>
      </c>
      <c r="X3516" s="15">
        <v>0</v>
      </c>
      <c r="Y3516" s="15">
        <v>0</v>
      </c>
      <c r="Z3516" s="15">
        <v>0</v>
      </c>
      <c r="AA3516" s="15">
        <v>10</v>
      </c>
      <c r="AB3516" s="15">
        <v>10</v>
      </c>
      <c r="AC3516" s="16">
        <v>137299.5</v>
      </c>
      <c r="AD3516" s="16">
        <v>57867.39</v>
      </c>
      <c r="AE3516" s="16">
        <v>195166.89</v>
      </c>
      <c r="AF3516" s="16">
        <v>45796.07</v>
      </c>
      <c r="AG3516" s="16">
        <v>19415.189999999999</v>
      </c>
      <c r="AH3516" s="16">
        <v>65211.26</v>
      </c>
      <c r="AI3516" s="17">
        <v>1</v>
      </c>
      <c r="AJ3516" s="17">
        <v>0.85719999999999996</v>
      </c>
      <c r="AK3516" s="42" t="s">
        <v>13764</v>
      </c>
      <c r="AL3516" s="42" t="s">
        <v>9489</v>
      </c>
    </row>
    <row r="3517" spans="2:38" x14ac:dyDescent="0.3">
      <c r="B3517" s="15">
        <v>3492</v>
      </c>
      <c r="C3517" t="s">
        <v>49</v>
      </c>
      <c r="D3517" t="s">
        <v>67</v>
      </c>
      <c r="E3517" t="s">
        <v>2454</v>
      </c>
      <c r="F3517">
        <v>908</v>
      </c>
      <c r="G3517">
        <v>2300</v>
      </c>
      <c r="H3517" t="s">
        <v>2462</v>
      </c>
      <c r="I3517">
        <v>109974</v>
      </c>
      <c r="J3517" s="12" t="s">
        <v>4982</v>
      </c>
      <c r="K3517" s="13">
        <v>45657</v>
      </c>
      <c r="L3517" s="13">
        <v>45657</v>
      </c>
      <c r="M3517" s="14">
        <v>144391.82999999999</v>
      </c>
      <c r="N3517" s="14">
        <v>7732.55</v>
      </c>
      <c r="O3517" s="14">
        <v>152124.38</v>
      </c>
      <c r="P3517">
        <v>5</v>
      </c>
      <c r="Q3517">
        <v>0</v>
      </c>
      <c r="R3517">
        <v>5</v>
      </c>
      <c r="S3517" s="15">
        <v>0</v>
      </c>
      <c r="T3517" s="15">
        <v>0</v>
      </c>
      <c r="U3517" s="15">
        <v>3</v>
      </c>
      <c r="V3517" s="15">
        <v>3</v>
      </c>
      <c r="W3517" s="15">
        <v>2</v>
      </c>
      <c r="X3517" s="15">
        <v>4</v>
      </c>
      <c r="Y3517" s="15">
        <v>0</v>
      </c>
      <c r="Z3517" s="15">
        <v>0</v>
      </c>
      <c r="AA3517" s="15">
        <v>5</v>
      </c>
      <c r="AB3517" s="15">
        <v>7</v>
      </c>
      <c r="AC3517" s="16">
        <v>155917.49</v>
      </c>
      <c r="AD3517" s="16">
        <v>7886.9</v>
      </c>
      <c r="AE3517" s="16">
        <v>163804.39000000001</v>
      </c>
      <c r="AF3517" s="16">
        <v>62143.040000000001</v>
      </c>
      <c r="AG3517" s="16">
        <v>3045.78</v>
      </c>
      <c r="AH3517" s="16">
        <v>65188.82</v>
      </c>
      <c r="AI3517" s="17">
        <v>1</v>
      </c>
      <c r="AJ3517" s="17">
        <v>1</v>
      </c>
      <c r="AK3517" s="42" t="s">
        <v>12662</v>
      </c>
      <c r="AL3517" s="42" t="s">
        <v>9219</v>
      </c>
    </row>
    <row r="3518" spans="2:38" x14ac:dyDescent="0.3">
      <c r="B3518" s="15">
        <v>3493</v>
      </c>
      <c r="C3518" t="s">
        <v>49</v>
      </c>
      <c r="D3518" t="s">
        <v>67</v>
      </c>
      <c r="E3518" t="s">
        <v>2454</v>
      </c>
      <c r="F3518">
        <v>1940</v>
      </c>
      <c r="G3518">
        <v>1940</v>
      </c>
      <c r="H3518" t="s">
        <v>161</v>
      </c>
      <c r="I3518">
        <v>101512</v>
      </c>
      <c r="J3518" s="12" t="s">
        <v>5075</v>
      </c>
      <c r="K3518" s="13">
        <v>44712</v>
      </c>
      <c r="L3518" s="13">
        <v>44712</v>
      </c>
      <c r="M3518" s="14">
        <v>207157.8</v>
      </c>
      <c r="N3518" s="14">
        <v>184</v>
      </c>
      <c r="O3518" s="14">
        <v>207341.8</v>
      </c>
      <c r="P3518">
        <v>9</v>
      </c>
      <c r="Q3518">
        <v>0</v>
      </c>
      <c r="R3518">
        <v>9</v>
      </c>
      <c r="S3518" s="15">
        <v>0</v>
      </c>
      <c r="T3518" s="15">
        <v>0</v>
      </c>
      <c r="U3518" s="15">
        <v>9</v>
      </c>
      <c r="V3518" s="15">
        <v>9</v>
      </c>
      <c r="W3518" s="15">
        <v>0</v>
      </c>
      <c r="X3518" s="15">
        <v>0</v>
      </c>
      <c r="Y3518" s="15">
        <v>0</v>
      </c>
      <c r="Z3518" s="15">
        <v>0</v>
      </c>
      <c r="AA3518" s="15">
        <v>9</v>
      </c>
      <c r="AB3518" s="15">
        <v>9</v>
      </c>
      <c r="AC3518" s="16">
        <v>178111.3</v>
      </c>
      <c r="AD3518" s="16">
        <v>24218.37</v>
      </c>
      <c r="AE3518" s="16">
        <v>202329.67</v>
      </c>
      <c r="AF3518" s="16">
        <v>65099.81</v>
      </c>
      <c r="AG3518" s="16">
        <v>49.53</v>
      </c>
      <c r="AH3518" s="16">
        <v>65149.34</v>
      </c>
      <c r="AI3518" s="17">
        <v>0.68240000000000001</v>
      </c>
      <c r="AJ3518" s="17">
        <v>0.80869999999999997</v>
      </c>
      <c r="AK3518" s="42" t="s">
        <v>12773</v>
      </c>
      <c r="AL3518" s="42" t="s">
        <v>10073</v>
      </c>
    </row>
    <row r="3519" spans="2:38" x14ac:dyDescent="0.3">
      <c r="B3519" s="15">
        <v>3494</v>
      </c>
      <c r="C3519" t="s">
        <v>163</v>
      </c>
      <c r="D3519" t="s">
        <v>1657</v>
      </c>
      <c r="E3519" t="s">
        <v>2661</v>
      </c>
      <c r="F3519">
        <v>2582</v>
      </c>
      <c r="G3519">
        <v>2582</v>
      </c>
      <c r="H3519" t="s">
        <v>3577</v>
      </c>
      <c r="I3519">
        <v>109867</v>
      </c>
      <c r="J3519" s="12" t="s">
        <v>4955</v>
      </c>
      <c r="K3519" s="13">
        <v>45559</v>
      </c>
      <c r="L3519" s="13">
        <v>45559</v>
      </c>
      <c r="M3519" s="14">
        <v>240468.44</v>
      </c>
      <c r="N3519" s="14">
        <v>9669.19</v>
      </c>
      <c r="O3519" s="14">
        <v>250137.63</v>
      </c>
      <c r="P3519">
        <v>9</v>
      </c>
      <c r="Q3519">
        <v>0</v>
      </c>
      <c r="R3519">
        <v>9</v>
      </c>
      <c r="S3519" s="15">
        <v>0</v>
      </c>
      <c r="T3519" s="15">
        <v>0</v>
      </c>
      <c r="U3519" s="15">
        <v>8</v>
      </c>
      <c r="V3519" s="15">
        <v>8</v>
      </c>
      <c r="W3519" s="15">
        <v>1</v>
      </c>
      <c r="X3519" s="15">
        <v>2</v>
      </c>
      <c r="Y3519" s="15">
        <v>0</v>
      </c>
      <c r="Z3519" s="15">
        <v>0</v>
      </c>
      <c r="AA3519" s="15">
        <v>9</v>
      </c>
      <c r="AB3519" s="15">
        <v>10</v>
      </c>
      <c r="AC3519" s="16">
        <v>207530.25</v>
      </c>
      <c r="AD3519" s="16">
        <v>8421.44</v>
      </c>
      <c r="AE3519" s="16">
        <v>215951.69</v>
      </c>
      <c r="AF3519" s="16">
        <v>62762.58</v>
      </c>
      <c r="AG3519" s="16">
        <v>2348.08</v>
      </c>
      <c r="AH3519" s="16">
        <v>65110.66</v>
      </c>
      <c r="AI3519" s="17">
        <v>0.83789999999999998</v>
      </c>
      <c r="AJ3519" s="17">
        <v>0.93079999999999996</v>
      </c>
      <c r="AK3519" s="42" t="s">
        <v>12626</v>
      </c>
      <c r="AL3519" s="42">
        <v>1706493</v>
      </c>
    </row>
    <row r="3520" spans="2:38" x14ac:dyDescent="0.3">
      <c r="B3520" s="15">
        <v>3495</v>
      </c>
      <c r="C3520" t="s">
        <v>115</v>
      </c>
      <c r="D3520" t="s">
        <v>1653</v>
      </c>
      <c r="E3520" t="s">
        <v>2603</v>
      </c>
      <c r="F3520">
        <v>1808</v>
      </c>
      <c r="G3520">
        <v>1808</v>
      </c>
      <c r="H3520" t="s">
        <v>1187</v>
      </c>
      <c r="I3520">
        <v>76313</v>
      </c>
      <c r="J3520" s="12" t="s">
        <v>2203</v>
      </c>
      <c r="K3520" s="13">
        <v>43033</v>
      </c>
      <c r="L3520" s="13">
        <v>43033</v>
      </c>
      <c r="M3520" s="14">
        <v>150554.34</v>
      </c>
      <c r="N3520" s="14">
        <v>5360.14</v>
      </c>
      <c r="O3520" s="14">
        <v>155914.48000000001</v>
      </c>
      <c r="P3520">
        <v>6</v>
      </c>
      <c r="Q3520">
        <v>2</v>
      </c>
      <c r="R3520">
        <v>8</v>
      </c>
      <c r="S3520" s="15">
        <v>0</v>
      </c>
      <c r="T3520" s="15">
        <v>0</v>
      </c>
      <c r="U3520" s="15">
        <v>8</v>
      </c>
      <c r="V3520" s="15">
        <v>8</v>
      </c>
      <c r="W3520" s="15">
        <v>0</v>
      </c>
      <c r="X3520" s="15">
        <v>0</v>
      </c>
      <c r="Y3520" s="15">
        <v>0</v>
      </c>
      <c r="Z3520" s="15">
        <v>0</v>
      </c>
      <c r="AA3520" s="15">
        <v>8</v>
      </c>
      <c r="AB3520" s="15">
        <v>8</v>
      </c>
      <c r="AC3520" s="16">
        <v>164825.47</v>
      </c>
      <c r="AD3520" s="16">
        <v>8304.0499999999993</v>
      </c>
      <c r="AE3520" s="16">
        <v>173129.52</v>
      </c>
      <c r="AF3520" s="16">
        <v>62568.86</v>
      </c>
      <c r="AG3520" s="16">
        <v>2391.19</v>
      </c>
      <c r="AH3520" s="16">
        <v>64960.05</v>
      </c>
      <c r="AI3520" s="17">
        <v>0.5403</v>
      </c>
      <c r="AJ3520" s="17">
        <v>0.90539999999999998</v>
      </c>
      <c r="AK3520" s="42" t="s">
        <v>12524</v>
      </c>
      <c r="AL3520" s="42">
        <v>1703455</v>
      </c>
    </row>
    <row r="3521" spans="2:38" x14ac:dyDescent="0.3">
      <c r="B3521" s="15">
        <v>3496</v>
      </c>
      <c r="C3521" t="s">
        <v>2469</v>
      </c>
      <c r="D3521" t="s">
        <v>78</v>
      </c>
      <c r="E3521" t="s">
        <v>78</v>
      </c>
      <c r="F3521">
        <v>2556</v>
      </c>
      <c r="G3521">
        <v>2556</v>
      </c>
      <c r="H3521" t="s">
        <v>2524</v>
      </c>
      <c r="I3521">
        <v>112699</v>
      </c>
      <c r="J3521" s="12" t="s">
        <v>5479</v>
      </c>
      <c r="K3521" s="13">
        <v>45755</v>
      </c>
      <c r="L3521" s="13">
        <v>45755</v>
      </c>
      <c r="M3521" s="14">
        <v>215010.45</v>
      </c>
      <c r="N3521" s="14">
        <v>51568.02</v>
      </c>
      <c r="O3521" s="14">
        <v>266578.46999999997</v>
      </c>
      <c r="P3521">
        <v>10</v>
      </c>
      <c r="Q3521">
        <v>0</v>
      </c>
      <c r="R3521">
        <v>10</v>
      </c>
      <c r="S3521" s="15">
        <v>0</v>
      </c>
      <c r="T3521" s="15">
        <v>0</v>
      </c>
      <c r="U3521" s="15">
        <v>9</v>
      </c>
      <c r="V3521" s="15">
        <v>9</v>
      </c>
      <c r="W3521" s="15">
        <v>1</v>
      </c>
      <c r="X3521" s="15">
        <v>2</v>
      </c>
      <c r="Y3521" s="15">
        <v>0</v>
      </c>
      <c r="Z3521" s="15">
        <v>0</v>
      </c>
      <c r="AA3521" s="15">
        <v>10</v>
      </c>
      <c r="AB3521" s="15">
        <v>11</v>
      </c>
      <c r="AC3521" s="16">
        <v>172798.28</v>
      </c>
      <c r="AD3521" s="16">
        <v>40660.76</v>
      </c>
      <c r="AE3521" s="16">
        <v>213459.04</v>
      </c>
      <c r="AF3521" s="16">
        <v>52729.94</v>
      </c>
      <c r="AG3521" s="16">
        <v>12198.22</v>
      </c>
      <c r="AH3521" s="16">
        <v>64928.160000000003</v>
      </c>
      <c r="AI3521" s="17">
        <v>0.755</v>
      </c>
      <c r="AJ3521" s="17">
        <v>0.91</v>
      </c>
      <c r="AK3521" s="42" t="s">
        <v>13260</v>
      </c>
      <c r="AL3521" s="42" t="s">
        <v>9407</v>
      </c>
    </row>
    <row r="3522" spans="2:38" x14ac:dyDescent="0.3">
      <c r="B3522" s="15">
        <v>3497</v>
      </c>
      <c r="C3522" t="s">
        <v>222</v>
      </c>
      <c r="D3522" t="s">
        <v>1655</v>
      </c>
      <c r="E3522" t="s">
        <v>2675</v>
      </c>
      <c r="F3522">
        <v>2835</v>
      </c>
      <c r="G3522">
        <v>2835</v>
      </c>
      <c r="H3522" t="s">
        <v>5590</v>
      </c>
      <c r="I3522">
        <v>113047</v>
      </c>
      <c r="J3522" s="12" t="s">
        <v>5591</v>
      </c>
      <c r="K3522" s="13">
        <v>45777</v>
      </c>
      <c r="L3522" s="13">
        <v>45777</v>
      </c>
      <c r="M3522" s="14">
        <v>177125.19</v>
      </c>
      <c r="N3522" s="14">
        <v>22072.76</v>
      </c>
      <c r="O3522" s="14">
        <v>199197.95</v>
      </c>
      <c r="P3522">
        <v>11</v>
      </c>
      <c r="Q3522">
        <v>0</v>
      </c>
      <c r="R3522">
        <v>11</v>
      </c>
      <c r="S3522" s="15">
        <v>0</v>
      </c>
      <c r="T3522" s="15">
        <v>0</v>
      </c>
      <c r="U3522" s="15">
        <v>10</v>
      </c>
      <c r="V3522" s="15">
        <v>10</v>
      </c>
      <c r="W3522" s="15">
        <v>1</v>
      </c>
      <c r="X3522" s="15">
        <v>2</v>
      </c>
      <c r="Y3522" s="15">
        <v>0</v>
      </c>
      <c r="Z3522" s="15">
        <v>0</v>
      </c>
      <c r="AA3522" s="15">
        <v>11</v>
      </c>
      <c r="AB3522" s="15">
        <v>12</v>
      </c>
      <c r="AC3522" s="16">
        <v>181517.89</v>
      </c>
      <c r="AD3522" s="16">
        <v>48425.97</v>
      </c>
      <c r="AE3522" s="16">
        <v>229943.86</v>
      </c>
      <c r="AF3522" s="16">
        <v>53510.2</v>
      </c>
      <c r="AG3522" s="16">
        <v>11408.11</v>
      </c>
      <c r="AH3522" s="16">
        <v>64918.31</v>
      </c>
      <c r="AI3522" s="17">
        <v>0.755</v>
      </c>
      <c r="AJ3522" s="17">
        <v>0.91</v>
      </c>
      <c r="AK3522" s="42" t="s">
        <v>13384</v>
      </c>
      <c r="AL3522" s="42">
        <v>1707495</v>
      </c>
    </row>
    <row r="3523" spans="2:38" x14ac:dyDescent="0.3">
      <c r="B3523" s="15">
        <v>3498</v>
      </c>
      <c r="C3523" t="s">
        <v>115</v>
      </c>
      <c r="D3523" t="s">
        <v>2913</v>
      </c>
      <c r="E3523" t="s">
        <v>2914</v>
      </c>
      <c r="F3523">
        <v>2027</v>
      </c>
      <c r="G3523">
        <v>2027</v>
      </c>
      <c r="H3523" t="s">
        <v>1110</v>
      </c>
      <c r="I3523">
        <v>105964</v>
      </c>
      <c r="J3523" s="12" t="s">
        <v>5147</v>
      </c>
      <c r="K3523" s="13">
        <v>45289</v>
      </c>
      <c r="L3523" s="13">
        <v>45289</v>
      </c>
      <c r="M3523" s="14">
        <v>215985.92000000001</v>
      </c>
      <c r="N3523" s="14">
        <v>34094.46</v>
      </c>
      <c r="O3523" s="14">
        <v>250080.38</v>
      </c>
      <c r="P3523">
        <v>2</v>
      </c>
      <c r="Q3523">
        <v>1</v>
      </c>
      <c r="R3523">
        <v>3</v>
      </c>
      <c r="S3523" s="15">
        <v>0</v>
      </c>
      <c r="T3523" s="15">
        <v>0</v>
      </c>
      <c r="U3523" s="15">
        <v>2</v>
      </c>
      <c r="V3523" s="15">
        <v>2</v>
      </c>
      <c r="W3523" s="15">
        <v>1</v>
      </c>
      <c r="X3523" s="15">
        <v>2</v>
      </c>
      <c r="Y3523" s="15">
        <v>0</v>
      </c>
      <c r="Z3523" s="15">
        <v>0</v>
      </c>
      <c r="AA3523" s="15">
        <v>3</v>
      </c>
      <c r="AB3523" s="15">
        <v>4</v>
      </c>
      <c r="AC3523" s="16">
        <v>178653.97</v>
      </c>
      <c r="AD3523" s="16">
        <v>30994.9</v>
      </c>
      <c r="AE3523" s="16">
        <v>209648.87</v>
      </c>
      <c r="AF3523" s="16">
        <v>55616.639999999999</v>
      </c>
      <c r="AG3523" s="16">
        <v>9298.5400000000009</v>
      </c>
      <c r="AH3523" s="16">
        <v>64915.18</v>
      </c>
      <c r="AI3523" s="17">
        <v>0.94650000000000001</v>
      </c>
      <c r="AJ3523" s="17">
        <v>0.93600000000000005</v>
      </c>
      <c r="AK3523" s="42" t="s">
        <v>12853</v>
      </c>
      <c r="AL3523" s="42">
        <v>1704470</v>
      </c>
    </row>
    <row r="3524" spans="2:38" x14ac:dyDescent="0.3">
      <c r="B3524" s="15">
        <v>3499</v>
      </c>
      <c r="C3524" t="s">
        <v>49</v>
      </c>
      <c r="D3524" t="s">
        <v>98</v>
      </c>
      <c r="E3524" t="s">
        <v>98</v>
      </c>
      <c r="F3524">
        <v>1935</v>
      </c>
      <c r="G3524">
        <v>1935</v>
      </c>
      <c r="H3524" t="s">
        <v>100</v>
      </c>
      <c r="I3524">
        <v>111685</v>
      </c>
      <c r="J3524" s="12" t="s">
        <v>4801</v>
      </c>
      <c r="K3524" s="13">
        <v>45747</v>
      </c>
      <c r="L3524" s="13">
        <v>45747</v>
      </c>
      <c r="M3524" s="14">
        <v>160289.63</v>
      </c>
      <c r="N3524" s="14">
        <v>1912.92</v>
      </c>
      <c r="O3524" s="14">
        <v>162202.54999999999</v>
      </c>
      <c r="P3524">
        <v>8</v>
      </c>
      <c r="Q3524">
        <v>0</v>
      </c>
      <c r="R3524">
        <v>8</v>
      </c>
      <c r="S3524" s="15">
        <v>0</v>
      </c>
      <c r="T3524" s="15">
        <v>0</v>
      </c>
      <c r="U3524" s="15">
        <v>8</v>
      </c>
      <c r="V3524" s="15">
        <v>8</v>
      </c>
      <c r="W3524" s="15">
        <v>0</v>
      </c>
      <c r="X3524" s="15">
        <v>0</v>
      </c>
      <c r="Y3524" s="15">
        <v>0</v>
      </c>
      <c r="Z3524" s="15">
        <v>0</v>
      </c>
      <c r="AA3524" s="15">
        <v>8</v>
      </c>
      <c r="AB3524" s="15">
        <v>8</v>
      </c>
      <c r="AC3524" s="16">
        <v>157600.51</v>
      </c>
      <c r="AD3524" s="16">
        <v>2946.69</v>
      </c>
      <c r="AE3524" s="16">
        <v>160547.20000000001</v>
      </c>
      <c r="AF3524" s="16">
        <v>64141.61</v>
      </c>
      <c r="AG3524" s="16">
        <v>765.21</v>
      </c>
      <c r="AH3524" s="16">
        <v>64906.82</v>
      </c>
      <c r="AI3524" s="17">
        <v>0.755</v>
      </c>
      <c r="AJ3524" s="17">
        <v>0.91</v>
      </c>
      <c r="AK3524" s="42" t="s">
        <v>12437</v>
      </c>
      <c r="AL3524" s="42" t="s">
        <v>9491</v>
      </c>
    </row>
    <row r="3525" spans="2:38" x14ac:dyDescent="0.3">
      <c r="B3525" s="15">
        <v>3500</v>
      </c>
      <c r="C3525" t="s">
        <v>55</v>
      </c>
      <c r="D3525" t="s">
        <v>56</v>
      </c>
      <c r="E3525" t="s">
        <v>2061</v>
      </c>
      <c r="F3525">
        <v>231</v>
      </c>
      <c r="G3525">
        <v>231</v>
      </c>
      <c r="H3525" t="s">
        <v>2486</v>
      </c>
      <c r="I3525">
        <v>56485</v>
      </c>
      <c r="J3525" s="12" t="s">
        <v>1075</v>
      </c>
      <c r="K3525" s="13">
        <v>41508</v>
      </c>
      <c r="L3525" s="13">
        <v>41508</v>
      </c>
      <c r="M3525" s="14">
        <v>94988.5</v>
      </c>
      <c r="N3525" s="14">
        <v>114031.38</v>
      </c>
      <c r="O3525" s="14">
        <v>209019.88</v>
      </c>
      <c r="P3525">
        <v>3</v>
      </c>
      <c r="Q3525">
        <v>1</v>
      </c>
      <c r="R3525">
        <v>4</v>
      </c>
      <c r="S3525" s="15">
        <v>0</v>
      </c>
      <c r="T3525" s="15">
        <v>0</v>
      </c>
      <c r="U3525" s="15">
        <v>1</v>
      </c>
      <c r="V3525" s="15">
        <v>1</v>
      </c>
      <c r="W3525" s="15">
        <v>3</v>
      </c>
      <c r="X3525" s="15">
        <v>6</v>
      </c>
      <c r="Y3525" s="15">
        <v>0</v>
      </c>
      <c r="Z3525" s="15">
        <v>0</v>
      </c>
      <c r="AA3525" s="15">
        <v>4</v>
      </c>
      <c r="AB3525" s="15">
        <v>7</v>
      </c>
      <c r="AC3525" s="16">
        <v>99225.79</v>
      </c>
      <c r="AD3525" s="16">
        <v>103664.93</v>
      </c>
      <c r="AE3525" s="16">
        <v>202890.72</v>
      </c>
      <c r="AF3525" s="16">
        <v>36877.1</v>
      </c>
      <c r="AG3525" s="16">
        <v>27989.54</v>
      </c>
      <c r="AH3525" s="16">
        <v>64866.64</v>
      </c>
      <c r="AI3525" s="17">
        <v>1</v>
      </c>
      <c r="AJ3525" s="17">
        <v>0.97319999999999995</v>
      </c>
      <c r="AK3525" s="42" t="s">
        <v>14360</v>
      </c>
      <c r="AL3525" s="42" t="s">
        <v>9285</v>
      </c>
    </row>
    <row r="3526" spans="2:38" x14ac:dyDescent="0.3">
      <c r="B3526" s="15">
        <v>3501</v>
      </c>
      <c r="C3526" t="s">
        <v>2469</v>
      </c>
      <c r="D3526" t="s">
        <v>149</v>
      </c>
      <c r="E3526" t="s">
        <v>149</v>
      </c>
      <c r="F3526">
        <v>2674</v>
      </c>
      <c r="G3526">
        <v>2674</v>
      </c>
      <c r="H3526" t="s">
        <v>4877</v>
      </c>
      <c r="I3526">
        <v>109162</v>
      </c>
      <c r="J3526" s="12" t="s">
        <v>4878</v>
      </c>
      <c r="K3526" s="13">
        <v>45747</v>
      </c>
      <c r="L3526" s="13">
        <v>45747</v>
      </c>
      <c r="M3526" s="14">
        <v>160352.44</v>
      </c>
      <c r="N3526" s="14">
        <v>8664.92</v>
      </c>
      <c r="O3526" s="14">
        <v>169017.36</v>
      </c>
      <c r="P3526">
        <v>7</v>
      </c>
      <c r="Q3526">
        <v>0</v>
      </c>
      <c r="R3526">
        <v>7</v>
      </c>
      <c r="S3526" s="15">
        <v>0</v>
      </c>
      <c r="T3526" s="15">
        <v>0</v>
      </c>
      <c r="U3526" s="15">
        <v>7</v>
      </c>
      <c r="V3526" s="15">
        <v>7</v>
      </c>
      <c r="W3526" s="15">
        <v>0</v>
      </c>
      <c r="X3526" s="15">
        <v>0</v>
      </c>
      <c r="Y3526" s="15">
        <v>0</v>
      </c>
      <c r="Z3526" s="15">
        <v>0</v>
      </c>
      <c r="AA3526" s="15">
        <v>7</v>
      </c>
      <c r="AB3526" s="15">
        <v>7</v>
      </c>
      <c r="AC3526" s="16">
        <v>171034.31</v>
      </c>
      <c r="AD3526" s="16">
        <v>8664.92</v>
      </c>
      <c r="AE3526" s="16">
        <v>179699.23</v>
      </c>
      <c r="AF3526" s="16">
        <v>61379.74</v>
      </c>
      <c r="AG3526" s="16">
        <v>3480.02</v>
      </c>
      <c r="AH3526" s="16">
        <v>64859.76</v>
      </c>
      <c r="AI3526" s="17">
        <v>0.755</v>
      </c>
      <c r="AJ3526" s="17">
        <v>0.91</v>
      </c>
      <c r="AK3526" s="42" t="s">
        <v>12534</v>
      </c>
      <c r="AL3526" s="42" t="s">
        <v>12535</v>
      </c>
    </row>
    <row r="3527" spans="2:38" x14ac:dyDescent="0.3">
      <c r="B3527" s="15">
        <v>3502</v>
      </c>
      <c r="C3527" t="s">
        <v>2469</v>
      </c>
      <c r="D3527" t="s">
        <v>110</v>
      </c>
      <c r="E3527" t="s">
        <v>110</v>
      </c>
      <c r="F3527">
        <v>1856</v>
      </c>
      <c r="G3527">
        <v>2545</v>
      </c>
      <c r="H3527" t="s">
        <v>248</v>
      </c>
      <c r="I3527">
        <v>110862</v>
      </c>
      <c r="J3527" s="12" t="s">
        <v>5214</v>
      </c>
      <c r="K3527" s="13">
        <v>45656</v>
      </c>
      <c r="L3527" s="13">
        <v>45656</v>
      </c>
      <c r="M3527" s="14">
        <v>138948.47</v>
      </c>
      <c r="N3527" s="14">
        <v>21833.77</v>
      </c>
      <c r="O3527" s="14">
        <v>160782.24</v>
      </c>
      <c r="P3527">
        <v>9</v>
      </c>
      <c r="Q3527">
        <v>1</v>
      </c>
      <c r="R3527">
        <v>10</v>
      </c>
      <c r="S3527" s="15">
        <v>0</v>
      </c>
      <c r="T3527" s="15">
        <v>0</v>
      </c>
      <c r="U3527" s="15">
        <v>10</v>
      </c>
      <c r="V3527" s="15">
        <v>10</v>
      </c>
      <c r="W3527" s="15">
        <v>0</v>
      </c>
      <c r="X3527" s="15">
        <v>0</v>
      </c>
      <c r="Y3527" s="15">
        <v>0</v>
      </c>
      <c r="Z3527" s="15">
        <v>0</v>
      </c>
      <c r="AA3527" s="15">
        <v>10</v>
      </c>
      <c r="AB3527" s="15">
        <v>10</v>
      </c>
      <c r="AC3527" s="16">
        <v>153362.09</v>
      </c>
      <c r="AD3527" s="16">
        <v>22110.82</v>
      </c>
      <c r="AE3527" s="16">
        <v>175472.91</v>
      </c>
      <c r="AF3527" s="16">
        <v>57653.55</v>
      </c>
      <c r="AG3527" s="16">
        <v>7203.1</v>
      </c>
      <c r="AH3527" s="16">
        <v>64856.65</v>
      </c>
      <c r="AI3527" s="17">
        <v>0.90300000000000002</v>
      </c>
      <c r="AJ3527" s="17">
        <v>1</v>
      </c>
      <c r="AK3527" s="42" t="s">
        <v>12934</v>
      </c>
      <c r="AL3527" s="42" t="s">
        <v>9454</v>
      </c>
    </row>
    <row r="3528" spans="2:38" x14ac:dyDescent="0.3">
      <c r="B3528" s="15">
        <v>3503</v>
      </c>
      <c r="C3528" t="s">
        <v>2469</v>
      </c>
      <c r="D3528" t="s">
        <v>110</v>
      </c>
      <c r="E3528" t="s">
        <v>110</v>
      </c>
      <c r="F3528">
        <v>931</v>
      </c>
      <c r="G3528">
        <v>931</v>
      </c>
      <c r="H3528" t="s">
        <v>111</v>
      </c>
      <c r="I3528">
        <v>105834</v>
      </c>
      <c r="J3528" s="12" t="s">
        <v>4927</v>
      </c>
      <c r="K3528" s="13">
        <v>45324</v>
      </c>
      <c r="L3528" s="13">
        <v>45324</v>
      </c>
      <c r="M3528" s="14">
        <v>222369.08</v>
      </c>
      <c r="N3528" s="14">
        <v>16361.03</v>
      </c>
      <c r="O3528" s="14">
        <v>238730.11</v>
      </c>
      <c r="P3528">
        <v>7</v>
      </c>
      <c r="Q3528">
        <v>0</v>
      </c>
      <c r="R3528">
        <v>7</v>
      </c>
      <c r="S3528" s="15">
        <v>0</v>
      </c>
      <c r="T3528" s="15">
        <v>0</v>
      </c>
      <c r="U3528" s="15">
        <v>5</v>
      </c>
      <c r="V3528" s="15">
        <v>5</v>
      </c>
      <c r="W3528" s="15">
        <v>2</v>
      </c>
      <c r="X3528" s="15">
        <v>4</v>
      </c>
      <c r="Y3528" s="15">
        <v>0</v>
      </c>
      <c r="Z3528" s="15">
        <v>0</v>
      </c>
      <c r="AA3528" s="15">
        <v>7</v>
      </c>
      <c r="AB3528" s="15">
        <v>9</v>
      </c>
      <c r="AC3528" s="16">
        <v>186406.82</v>
      </c>
      <c r="AD3528" s="16">
        <v>14873.7</v>
      </c>
      <c r="AE3528" s="16">
        <v>201280.52</v>
      </c>
      <c r="AF3528" s="16">
        <v>60384.51</v>
      </c>
      <c r="AG3528" s="16">
        <v>4462.07</v>
      </c>
      <c r="AH3528" s="16">
        <v>64846.58</v>
      </c>
      <c r="AI3528" s="17">
        <v>0.59470000000000001</v>
      </c>
      <c r="AJ3528" s="17">
        <v>0.9375</v>
      </c>
      <c r="AK3528" s="42" t="s">
        <v>12592</v>
      </c>
      <c r="AL3528" s="42" t="s">
        <v>9229</v>
      </c>
    </row>
    <row r="3529" spans="2:38" x14ac:dyDescent="0.3">
      <c r="B3529" s="15">
        <v>3504</v>
      </c>
      <c r="C3529" t="s">
        <v>49</v>
      </c>
      <c r="D3529" t="s">
        <v>237</v>
      </c>
      <c r="E3529" t="s">
        <v>237</v>
      </c>
      <c r="F3529">
        <v>2076</v>
      </c>
      <c r="G3529">
        <v>2076</v>
      </c>
      <c r="H3529" t="s">
        <v>668</v>
      </c>
      <c r="I3529">
        <v>100587</v>
      </c>
      <c r="J3529" s="12" t="s">
        <v>5322</v>
      </c>
      <c r="K3529" s="13">
        <v>44924</v>
      </c>
      <c r="L3529" s="13">
        <v>44924</v>
      </c>
      <c r="M3529" s="14">
        <v>119230.48</v>
      </c>
      <c r="N3529" s="14">
        <v>21817.79</v>
      </c>
      <c r="O3529" s="14">
        <v>141048.26999999999</v>
      </c>
      <c r="P3529">
        <v>10</v>
      </c>
      <c r="Q3529">
        <v>1</v>
      </c>
      <c r="R3529">
        <v>11</v>
      </c>
      <c r="S3529" s="15">
        <v>0</v>
      </c>
      <c r="T3529" s="15">
        <v>0</v>
      </c>
      <c r="U3529" s="15">
        <v>11</v>
      </c>
      <c r="V3529" s="15">
        <v>11</v>
      </c>
      <c r="W3529" s="15">
        <v>0</v>
      </c>
      <c r="X3529" s="15">
        <v>0</v>
      </c>
      <c r="Y3529" s="15">
        <v>0</v>
      </c>
      <c r="Z3529" s="15">
        <v>0</v>
      </c>
      <c r="AA3529" s="15">
        <v>11</v>
      </c>
      <c r="AB3529" s="15">
        <v>11</v>
      </c>
      <c r="AC3529" s="16">
        <v>140449.07</v>
      </c>
      <c r="AD3529" s="16">
        <v>22264.49</v>
      </c>
      <c r="AE3529" s="16">
        <v>162713.56</v>
      </c>
      <c r="AF3529" s="16">
        <v>56113.59</v>
      </c>
      <c r="AG3529" s="16">
        <v>8717.4599999999991</v>
      </c>
      <c r="AH3529" s="16">
        <v>64831.05</v>
      </c>
      <c r="AI3529" s="17">
        <v>0.81689999999999996</v>
      </c>
      <c r="AJ3529" s="17">
        <v>0.93159999999999998</v>
      </c>
      <c r="AK3529" s="42" t="s">
        <v>13062</v>
      </c>
      <c r="AL3529" s="42" t="s">
        <v>9696</v>
      </c>
    </row>
    <row r="3530" spans="2:38" x14ac:dyDescent="0.3">
      <c r="B3530" s="15">
        <v>3505</v>
      </c>
      <c r="C3530" t="s">
        <v>58</v>
      </c>
      <c r="D3530" t="s">
        <v>59</v>
      </c>
      <c r="E3530" t="s">
        <v>2452</v>
      </c>
      <c r="F3530">
        <v>71</v>
      </c>
      <c r="G3530">
        <v>71</v>
      </c>
      <c r="H3530" t="s">
        <v>2453</v>
      </c>
      <c r="I3530">
        <v>20914</v>
      </c>
      <c r="J3530" s="12" t="s">
        <v>4960</v>
      </c>
      <c r="K3530" s="13">
        <v>44425</v>
      </c>
      <c r="L3530" s="13">
        <v>44425</v>
      </c>
      <c r="M3530" s="14">
        <v>149633.97</v>
      </c>
      <c r="N3530" s="14">
        <v>11515.74</v>
      </c>
      <c r="O3530" s="14">
        <v>161149.71</v>
      </c>
      <c r="P3530">
        <v>3</v>
      </c>
      <c r="Q3530">
        <v>1</v>
      </c>
      <c r="R3530">
        <v>4</v>
      </c>
      <c r="S3530" s="15">
        <v>0</v>
      </c>
      <c r="T3530" s="15">
        <v>0</v>
      </c>
      <c r="U3530" s="15">
        <v>2</v>
      </c>
      <c r="V3530" s="15">
        <v>2</v>
      </c>
      <c r="W3530" s="15">
        <v>2</v>
      </c>
      <c r="X3530" s="15">
        <v>4</v>
      </c>
      <c r="Y3530" s="15">
        <v>0</v>
      </c>
      <c r="Z3530" s="15">
        <v>0</v>
      </c>
      <c r="AA3530" s="15">
        <v>4</v>
      </c>
      <c r="AB3530" s="15">
        <v>6</v>
      </c>
      <c r="AC3530" s="16">
        <v>161688.18</v>
      </c>
      <c r="AD3530" s="16">
        <v>11404.76</v>
      </c>
      <c r="AE3530" s="16">
        <v>173092.94</v>
      </c>
      <c r="AF3530" s="16">
        <v>61185.31</v>
      </c>
      <c r="AG3530" s="16">
        <v>3591.09</v>
      </c>
      <c r="AH3530" s="16">
        <v>64776.4</v>
      </c>
      <c r="AI3530" s="17">
        <v>1</v>
      </c>
      <c r="AJ3530" s="17">
        <v>0.88500000000000001</v>
      </c>
      <c r="AK3530" s="42" t="s">
        <v>12631</v>
      </c>
      <c r="AL3530" s="42" t="s">
        <v>9204</v>
      </c>
    </row>
    <row r="3531" spans="2:38" x14ac:dyDescent="0.3">
      <c r="B3531" s="15">
        <v>3506</v>
      </c>
      <c r="C3531" t="s">
        <v>115</v>
      </c>
      <c r="D3531" t="s">
        <v>1653</v>
      </c>
      <c r="E3531" t="s">
        <v>2539</v>
      </c>
      <c r="F3531">
        <v>1825</v>
      </c>
      <c r="G3531">
        <v>1825</v>
      </c>
      <c r="H3531" t="s">
        <v>412</v>
      </c>
      <c r="I3531">
        <v>88611</v>
      </c>
      <c r="J3531" s="12" t="s">
        <v>4810</v>
      </c>
      <c r="K3531" s="13">
        <v>44862</v>
      </c>
      <c r="L3531" s="13">
        <v>44862</v>
      </c>
      <c r="M3531" s="14">
        <v>202744.22</v>
      </c>
      <c r="N3531" s="14">
        <v>3036.26</v>
      </c>
      <c r="O3531" s="14">
        <v>205780.48000000001</v>
      </c>
      <c r="P3531">
        <v>6</v>
      </c>
      <c r="Q3531">
        <v>0</v>
      </c>
      <c r="R3531">
        <v>6</v>
      </c>
      <c r="S3531" s="15">
        <v>0</v>
      </c>
      <c r="T3531" s="15">
        <v>0</v>
      </c>
      <c r="U3531" s="15">
        <v>6</v>
      </c>
      <c r="V3531" s="15">
        <v>6</v>
      </c>
      <c r="W3531" s="15">
        <v>0</v>
      </c>
      <c r="X3531" s="15">
        <v>0</v>
      </c>
      <c r="Y3531" s="15">
        <v>0</v>
      </c>
      <c r="Z3531" s="15">
        <v>0</v>
      </c>
      <c r="AA3531" s="15">
        <v>6</v>
      </c>
      <c r="AB3531" s="15">
        <v>6</v>
      </c>
      <c r="AC3531" s="16">
        <v>182731.63</v>
      </c>
      <c r="AD3531" s="16">
        <v>2760.22</v>
      </c>
      <c r="AE3531" s="16">
        <v>185491.85</v>
      </c>
      <c r="AF3531" s="16">
        <v>63918.59</v>
      </c>
      <c r="AG3531" s="16">
        <v>828.01</v>
      </c>
      <c r="AH3531" s="16">
        <v>64746.6</v>
      </c>
      <c r="AI3531" s="17">
        <v>0.79579999999999995</v>
      </c>
      <c r="AJ3531" s="17">
        <v>0.83630000000000004</v>
      </c>
      <c r="AK3531" s="42" t="s">
        <v>12448</v>
      </c>
      <c r="AL3531" s="42">
        <v>1703555</v>
      </c>
    </row>
    <row r="3532" spans="2:38" x14ac:dyDescent="0.3">
      <c r="B3532" s="15">
        <v>3507</v>
      </c>
      <c r="C3532" t="s">
        <v>49</v>
      </c>
      <c r="D3532" t="s">
        <v>52</v>
      </c>
      <c r="E3532" t="s">
        <v>2484</v>
      </c>
      <c r="F3532">
        <v>2829</v>
      </c>
      <c r="G3532">
        <v>2829</v>
      </c>
      <c r="H3532" t="s">
        <v>2491</v>
      </c>
      <c r="I3532">
        <v>60136</v>
      </c>
      <c r="J3532" s="12" t="s">
        <v>6370</v>
      </c>
      <c r="K3532" s="13">
        <v>41834</v>
      </c>
      <c r="L3532" s="13">
        <v>41852</v>
      </c>
      <c r="M3532" s="14">
        <v>62234.25</v>
      </c>
      <c r="N3532" s="14">
        <v>63202.45</v>
      </c>
      <c r="O3532" s="14">
        <v>125436.7</v>
      </c>
      <c r="P3532">
        <v>1</v>
      </c>
      <c r="Q3532">
        <v>1</v>
      </c>
      <c r="R3532">
        <v>2</v>
      </c>
      <c r="S3532" s="15">
        <v>0</v>
      </c>
      <c r="T3532" s="15">
        <v>0</v>
      </c>
      <c r="U3532" s="15">
        <v>0</v>
      </c>
      <c r="V3532" s="15">
        <v>0</v>
      </c>
      <c r="W3532" s="15">
        <v>2</v>
      </c>
      <c r="X3532" s="15">
        <v>4</v>
      </c>
      <c r="Y3532" s="15">
        <v>0</v>
      </c>
      <c r="Z3532" s="15">
        <v>0</v>
      </c>
      <c r="AA3532" s="15">
        <v>2</v>
      </c>
      <c r="AB3532" s="15">
        <v>4</v>
      </c>
      <c r="AC3532" s="16">
        <v>77792.759999999995</v>
      </c>
      <c r="AD3532" s="16">
        <v>79003.06</v>
      </c>
      <c r="AE3532" s="16">
        <v>156795.82</v>
      </c>
      <c r="AF3532" s="16">
        <v>32147.91</v>
      </c>
      <c r="AG3532" s="16">
        <v>32596.5</v>
      </c>
      <c r="AH3532" s="16">
        <v>64744.41</v>
      </c>
      <c r="AI3532" s="17">
        <v>1</v>
      </c>
      <c r="AJ3532" s="17">
        <v>0.90010000000000001</v>
      </c>
      <c r="AK3532" s="42" t="s">
        <v>14325</v>
      </c>
      <c r="AL3532" s="42" t="s">
        <v>9300</v>
      </c>
    </row>
    <row r="3533" spans="2:38" x14ac:dyDescent="0.3">
      <c r="B3533" s="15">
        <v>3508</v>
      </c>
      <c r="C3533" t="s">
        <v>163</v>
      </c>
      <c r="D3533" t="s">
        <v>1650</v>
      </c>
      <c r="E3533" t="s">
        <v>1988</v>
      </c>
      <c r="F3533">
        <v>2779</v>
      </c>
      <c r="G3533">
        <v>2779</v>
      </c>
      <c r="H3533" t="s">
        <v>4466</v>
      </c>
      <c r="I3533">
        <v>106003</v>
      </c>
      <c r="J3533" s="12" t="s">
        <v>4933</v>
      </c>
      <c r="K3533" s="13">
        <v>45289</v>
      </c>
      <c r="L3533" s="13">
        <v>45289</v>
      </c>
      <c r="M3533" s="14">
        <v>202191.2</v>
      </c>
      <c r="N3533" s="14">
        <v>11380.92</v>
      </c>
      <c r="O3533" s="14">
        <v>213572.12</v>
      </c>
      <c r="P3533">
        <v>6</v>
      </c>
      <c r="Q3533">
        <v>0</v>
      </c>
      <c r="R3533">
        <v>6</v>
      </c>
      <c r="S3533" s="15">
        <v>0</v>
      </c>
      <c r="T3533" s="15">
        <v>0</v>
      </c>
      <c r="U3533" s="15">
        <v>4</v>
      </c>
      <c r="V3533" s="15">
        <v>4</v>
      </c>
      <c r="W3533" s="15">
        <v>2</v>
      </c>
      <c r="X3533" s="15">
        <v>4</v>
      </c>
      <c r="Y3533" s="15">
        <v>0</v>
      </c>
      <c r="Z3533" s="15">
        <v>0</v>
      </c>
      <c r="AA3533" s="15">
        <v>6</v>
      </c>
      <c r="AB3533" s="15">
        <v>8</v>
      </c>
      <c r="AC3533" s="16">
        <v>184828.31</v>
      </c>
      <c r="AD3533" s="16">
        <v>8956.35</v>
      </c>
      <c r="AE3533" s="16">
        <v>193784.66</v>
      </c>
      <c r="AF3533" s="16">
        <v>61874.83</v>
      </c>
      <c r="AG3533" s="16">
        <v>2838.31</v>
      </c>
      <c r="AH3533" s="16">
        <v>64713.14</v>
      </c>
      <c r="AI3533" s="17">
        <v>0.97119999999999995</v>
      </c>
      <c r="AJ3533" s="17">
        <v>0.89639999999999997</v>
      </c>
      <c r="AK3533" s="42" t="s">
        <v>12598</v>
      </c>
      <c r="AL3533" s="42">
        <v>1707295</v>
      </c>
    </row>
    <row r="3534" spans="2:38" x14ac:dyDescent="0.3">
      <c r="B3534" s="15">
        <v>3509</v>
      </c>
      <c r="C3534" t="s">
        <v>58</v>
      </c>
      <c r="D3534" t="s">
        <v>59</v>
      </c>
      <c r="E3534" t="s">
        <v>2494</v>
      </c>
      <c r="F3534">
        <v>340</v>
      </c>
      <c r="G3534">
        <v>2832</v>
      </c>
      <c r="H3534" t="s">
        <v>2479</v>
      </c>
      <c r="I3534">
        <v>115934</v>
      </c>
      <c r="J3534" s="12" t="s">
        <v>18195</v>
      </c>
      <c r="K3534" s="13">
        <v>46007</v>
      </c>
      <c r="L3534" s="13">
        <v>46007</v>
      </c>
      <c r="M3534" s="14">
        <v>0</v>
      </c>
      <c r="N3534" s="14">
        <v>137711.97</v>
      </c>
      <c r="O3534" s="14">
        <v>137711.97</v>
      </c>
      <c r="P3534">
        <v>0</v>
      </c>
      <c r="Q3534">
        <v>5</v>
      </c>
      <c r="R3534">
        <v>5</v>
      </c>
      <c r="S3534" s="15">
        <v>0</v>
      </c>
      <c r="T3534" s="15">
        <v>0</v>
      </c>
      <c r="U3534" s="15">
        <v>4</v>
      </c>
      <c r="V3534" s="15">
        <v>4</v>
      </c>
      <c r="W3534" s="15">
        <v>1</v>
      </c>
      <c r="X3534" s="15">
        <v>2</v>
      </c>
      <c r="Y3534" s="15">
        <v>0</v>
      </c>
      <c r="Z3534" s="15">
        <v>0</v>
      </c>
      <c r="AA3534" s="15">
        <v>5</v>
      </c>
      <c r="AB3534" s="15">
        <v>6</v>
      </c>
      <c r="AC3534" s="16">
        <v>84878.52</v>
      </c>
      <c r="AD3534" s="16">
        <v>71457.31</v>
      </c>
      <c r="AE3534" s="16">
        <v>156335.82999999999</v>
      </c>
      <c r="AF3534" s="16">
        <v>35555.67</v>
      </c>
      <c r="AG3534" s="16">
        <v>29136.43</v>
      </c>
      <c r="AH3534" s="16">
        <v>64692.1</v>
      </c>
      <c r="AI3534" s="17">
        <v>0.755</v>
      </c>
      <c r="AJ3534" s="17">
        <v>0.91</v>
      </c>
      <c r="AK3534" s="42" t="s">
        <v>18903</v>
      </c>
      <c r="AL3534" s="42" t="s">
        <v>9260</v>
      </c>
    </row>
    <row r="3535" spans="2:38" x14ac:dyDescent="0.3">
      <c r="B3535" s="15">
        <v>3510</v>
      </c>
      <c r="C3535" t="s">
        <v>49</v>
      </c>
      <c r="D3535" t="s">
        <v>237</v>
      </c>
      <c r="E3535" t="s">
        <v>237</v>
      </c>
      <c r="F3535">
        <v>202</v>
      </c>
      <c r="G3535">
        <v>263</v>
      </c>
      <c r="H3535" t="s">
        <v>88</v>
      </c>
      <c r="I3535">
        <v>85896</v>
      </c>
      <c r="J3535" s="12" t="s">
        <v>1599</v>
      </c>
      <c r="K3535" s="13">
        <v>35163</v>
      </c>
      <c r="L3535" s="13">
        <v>35186</v>
      </c>
      <c r="M3535" s="14">
        <v>111238.07</v>
      </c>
      <c r="N3535" s="14">
        <v>0</v>
      </c>
      <c r="O3535" s="14">
        <v>111238.07</v>
      </c>
      <c r="P3535">
        <v>2</v>
      </c>
      <c r="Q3535">
        <v>0</v>
      </c>
      <c r="R3535">
        <v>2</v>
      </c>
      <c r="S3535" s="15">
        <v>0</v>
      </c>
      <c r="T3535" s="15">
        <v>0</v>
      </c>
      <c r="U3535" s="15">
        <v>0</v>
      </c>
      <c r="V3535" s="15">
        <v>0</v>
      </c>
      <c r="W3535" s="15">
        <v>2</v>
      </c>
      <c r="X3535" s="15">
        <v>4</v>
      </c>
      <c r="Y3535" s="15">
        <v>0</v>
      </c>
      <c r="Z3535" s="15">
        <v>0</v>
      </c>
      <c r="AA3535" s="15">
        <v>2</v>
      </c>
      <c r="AB3535" s="15">
        <v>4</v>
      </c>
      <c r="AC3535" s="16">
        <v>222476.13</v>
      </c>
      <c r="AD3535" s="16">
        <v>0</v>
      </c>
      <c r="AE3535" s="16">
        <v>222476.13</v>
      </c>
      <c r="AF3535" s="16">
        <v>64676.480000000003</v>
      </c>
      <c r="AG3535" s="16">
        <v>0</v>
      </c>
      <c r="AH3535" s="16">
        <v>64676.480000000003</v>
      </c>
      <c r="AI3535" s="17">
        <v>1</v>
      </c>
      <c r="AJ3535" s="17">
        <v>0.97440000000000004</v>
      </c>
      <c r="AK3535" s="42" t="s">
        <v>12384</v>
      </c>
      <c r="AL3535" s="42" t="s">
        <v>9323</v>
      </c>
    </row>
    <row r="3536" spans="2:38" x14ac:dyDescent="0.3">
      <c r="B3536" s="15">
        <v>3511</v>
      </c>
      <c r="C3536" t="s">
        <v>49</v>
      </c>
      <c r="D3536" t="s">
        <v>52</v>
      </c>
      <c r="E3536" t="s">
        <v>1651</v>
      </c>
      <c r="F3536">
        <v>720</v>
      </c>
      <c r="G3536">
        <v>720</v>
      </c>
      <c r="H3536" t="s">
        <v>464</v>
      </c>
      <c r="I3536">
        <v>84648</v>
      </c>
      <c r="J3536" s="12" t="s">
        <v>4753</v>
      </c>
      <c r="K3536" s="13">
        <v>43678</v>
      </c>
      <c r="L3536" s="13">
        <v>43678</v>
      </c>
      <c r="M3536" s="14">
        <v>142848.42000000001</v>
      </c>
      <c r="N3536" s="14">
        <v>111.43</v>
      </c>
      <c r="O3536" s="14">
        <v>142959.85</v>
      </c>
      <c r="P3536">
        <v>2</v>
      </c>
      <c r="Q3536">
        <v>0</v>
      </c>
      <c r="R3536">
        <v>2</v>
      </c>
      <c r="S3536" s="15">
        <v>0</v>
      </c>
      <c r="T3536" s="15">
        <v>0</v>
      </c>
      <c r="U3536" s="15">
        <v>1</v>
      </c>
      <c r="V3536" s="15">
        <v>1</v>
      </c>
      <c r="W3536" s="15">
        <v>1</v>
      </c>
      <c r="X3536" s="15">
        <v>2</v>
      </c>
      <c r="Y3536" s="15">
        <v>0</v>
      </c>
      <c r="Z3536" s="15">
        <v>0</v>
      </c>
      <c r="AA3536" s="15">
        <v>2</v>
      </c>
      <c r="AB3536" s="15">
        <v>3</v>
      </c>
      <c r="AC3536" s="16">
        <v>163030.73000000001</v>
      </c>
      <c r="AD3536" s="16">
        <v>101.31</v>
      </c>
      <c r="AE3536" s="16">
        <v>163132.04</v>
      </c>
      <c r="AF3536" s="16">
        <v>64625</v>
      </c>
      <c r="AG3536" s="16">
        <v>5.0999999999999996</v>
      </c>
      <c r="AH3536" s="16">
        <v>64630.1</v>
      </c>
      <c r="AI3536" s="17">
        <v>0.61109999999999998</v>
      </c>
      <c r="AJ3536" s="17">
        <v>0.7661</v>
      </c>
      <c r="AK3536" s="42" t="s">
        <v>12387</v>
      </c>
      <c r="AL3536" s="42" t="s">
        <v>9503</v>
      </c>
    </row>
    <row r="3537" spans="2:38" x14ac:dyDescent="0.3">
      <c r="B3537" s="15">
        <v>3512</v>
      </c>
      <c r="C3537" t="s">
        <v>49</v>
      </c>
      <c r="D3537" t="s">
        <v>52</v>
      </c>
      <c r="E3537" t="s">
        <v>2484</v>
      </c>
      <c r="F3537">
        <v>190</v>
      </c>
      <c r="G3537">
        <v>190</v>
      </c>
      <c r="H3537" t="s">
        <v>380</v>
      </c>
      <c r="I3537">
        <v>86441</v>
      </c>
      <c r="J3537" s="12" t="s">
        <v>517</v>
      </c>
      <c r="K3537" s="13">
        <v>35702</v>
      </c>
      <c r="L3537" s="13">
        <v>35704</v>
      </c>
      <c r="M3537" s="14">
        <v>14247.37</v>
      </c>
      <c r="N3537" s="14">
        <v>1246.55</v>
      </c>
      <c r="O3537" s="14">
        <v>15493.92</v>
      </c>
      <c r="P3537">
        <v>0</v>
      </c>
      <c r="Q3537">
        <v>0</v>
      </c>
      <c r="R3537">
        <v>0</v>
      </c>
      <c r="S3537" s="15">
        <v>0</v>
      </c>
      <c r="T3537" s="15">
        <v>0</v>
      </c>
      <c r="U3537" s="15">
        <v>0</v>
      </c>
      <c r="V3537" s="15">
        <v>0</v>
      </c>
      <c r="W3537" s="15">
        <v>0</v>
      </c>
      <c r="X3537" s="15">
        <v>0</v>
      </c>
      <c r="Y3537" s="15">
        <v>0</v>
      </c>
      <c r="Z3537" s="15">
        <v>0</v>
      </c>
      <c r="AA3537" s="15">
        <v>0</v>
      </c>
      <c r="AB3537" s="15">
        <v>0</v>
      </c>
      <c r="AC3537" s="16">
        <v>244275.26</v>
      </c>
      <c r="AD3537" s="16">
        <v>49485.53</v>
      </c>
      <c r="AE3537" s="16">
        <v>293760.78999999998</v>
      </c>
      <c r="AF3537" s="16">
        <v>54050.32</v>
      </c>
      <c r="AG3537" s="16">
        <v>10577.52</v>
      </c>
      <c r="AH3537" s="16">
        <v>64627.839999999997</v>
      </c>
      <c r="AI3537" s="17">
        <v>1</v>
      </c>
      <c r="AJ3537" s="17">
        <v>0.9294</v>
      </c>
      <c r="AK3537" s="42" t="s">
        <v>13124</v>
      </c>
      <c r="AL3537" s="42" t="s">
        <v>13125</v>
      </c>
    </row>
    <row r="3538" spans="2:38" x14ac:dyDescent="0.3">
      <c r="B3538" s="15">
        <v>3513</v>
      </c>
      <c r="C3538" t="s">
        <v>49</v>
      </c>
      <c r="D3538" t="s">
        <v>52</v>
      </c>
      <c r="E3538" t="s">
        <v>2476</v>
      </c>
      <c r="F3538">
        <v>2483</v>
      </c>
      <c r="G3538">
        <v>2483</v>
      </c>
      <c r="H3538" t="s">
        <v>3354</v>
      </c>
      <c r="I3538">
        <v>115173</v>
      </c>
      <c r="J3538" s="12" t="s">
        <v>4754</v>
      </c>
      <c r="K3538" s="13">
        <v>45960</v>
      </c>
      <c r="L3538" s="13">
        <v>45960</v>
      </c>
      <c r="M3538" s="14">
        <v>160217.74</v>
      </c>
      <c r="N3538" s="14">
        <v>0</v>
      </c>
      <c r="O3538" s="14">
        <v>160217.74</v>
      </c>
      <c r="P3538">
        <v>4</v>
      </c>
      <c r="Q3538">
        <v>0</v>
      </c>
      <c r="R3538">
        <v>4</v>
      </c>
      <c r="S3538" s="15">
        <v>0</v>
      </c>
      <c r="T3538" s="15">
        <v>0</v>
      </c>
      <c r="U3538" s="15">
        <v>2</v>
      </c>
      <c r="V3538" s="15">
        <v>2</v>
      </c>
      <c r="W3538" s="15">
        <v>2</v>
      </c>
      <c r="X3538" s="15">
        <v>4</v>
      </c>
      <c r="Y3538" s="15">
        <v>0</v>
      </c>
      <c r="Z3538" s="15">
        <v>0</v>
      </c>
      <c r="AA3538" s="15">
        <v>4</v>
      </c>
      <c r="AB3538" s="15">
        <v>6</v>
      </c>
      <c r="AC3538" s="16">
        <v>174901.74</v>
      </c>
      <c r="AD3538" s="16">
        <v>0</v>
      </c>
      <c r="AE3538" s="16">
        <v>174901.74</v>
      </c>
      <c r="AF3538" s="16">
        <v>64618.75</v>
      </c>
      <c r="AG3538" s="16">
        <v>0</v>
      </c>
      <c r="AH3538" s="16">
        <v>64618.75</v>
      </c>
      <c r="AI3538" s="17">
        <v>0.755</v>
      </c>
      <c r="AJ3538" s="17">
        <v>0.91</v>
      </c>
      <c r="AK3538" s="42" t="s">
        <v>12388</v>
      </c>
      <c r="AL3538" s="42" t="s">
        <v>10666</v>
      </c>
    </row>
    <row r="3539" spans="2:38" x14ac:dyDescent="0.3">
      <c r="B3539" s="15">
        <v>3514</v>
      </c>
      <c r="C3539" t="s">
        <v>163</v>
      </c>
      <c r="D3539" t="s">
        <v>1650</v>
      </c>
      <c r="E3539" t="s">
        <v>1988</v>
      </c>
      <c r="F3539">
        <v>2236</v>
      </c>
      <c r="G3539">
        <v>2236</v>
      </c>
      <c r="H3539" t="s">
        <v>2575</v>
      </c>
      <c r="I3539">
        <v>33054</v>
      </c>
      <c r="J3539" s="12" t="s">
        <v>5433</v>
      </c>
      <c r="K3539" s="13">
        <v>44456</v>
      </c>
      <c r="L3539" s="13">
        <v>44456</v>
      </c>
      <c r="M3539" s="14">
        <v>157830.87</v>
      </c>
      <c r="N3539" s="14">
        <v>16960.849999999999</v>
      </c>
      <c r="O3539" s="14">
        <v>174791.72</v>
      </c>
      <c r="P3539">
        <v>5</v>
      </c>
      <c r="Q3539">
        <v>1</v>
      </c>
      <c r="R3539">
        <v>6</v>
      </c>
      <c r="S3539" s="15">
        <v>0</v>
      </c>
      <c r="T3539" s="15">
        <v>0</v>
      </c>
      <c r="U3539" s="15">
        <v>6</v>
      </c>
      <c r="V3539" s="15">
        <v>6</v>
      </c>
      <c r="W3539" s="15">
        <v>0</v>
      </c>
      <c r="X3539" s="15">
        <v>0</v>
      </c>
      <c r="Y3539" s="15">
        <v>0</v>
      </c>
      <c r="Z3539" s="15">
        <v>0</v>
      </c>
      <c r="AA3539" s="15">
        <v>6</v>
      </c>
      <c r="AB3539" s="15">
        <v>6</v>
      </c>
      <c r="AC3539" s="16">
        <v>143641.26999999999</v>
      </c>
      <c r="AD3539" s="16">
        <v>21201.02</v>
      </c>
      <c r="AE3539" s="16">
        <v>164842.29</v>
      </c>
      <c r="AF3539" s="16">
        <v>55878.17</v>
      </c>
      <c r="AG3539" s="16">
        <v>8721.3700000000008</v>
      </c>
      <c r="AH3539" s="16">
        <v>64599.54</v>
      </c>
      <c r="AI3539" s="17">
        <v>0.69940000000000002</v>
      </c>
      <c r="AJ3539" s="17">
        <v>0.9627</v>
      </c>
      <c r="AK3539" s="42" t="s">
        <v>13204</v>
      </c>
      <c r="AL3539" s="42">
        <v>1705170</v>
      </c>
    </row>
    <row r="3540" spans="2:38" x14ac:dyDescent="0.3">
      <c r="B3540" s="15">
        <v>3515</v>
      </c>
      <c r="C3540" t="s">
        <v>163</v>
      </c>
      <c r="D3540" t="s">
        <v>2472</v>
      </c>
      <c r="E3540" t="s">
        <v>2473</v>
      </c>
      <c r="F3540">
        <v>1894</v>
      </c>
      <c r="G3540">
        <v>1894</v>
      </c>
      <c r="H3540" t="s">
        <v>1485</v>
      </c>
      <c r="I3540">
        <v>103299</v>
      </c>
      <c r="J3540" s="12" t="s">
        <v>5070</v>
      </c>
      <c r="K3540" s="13">
        <v>45106</v>
      </c>
      <c r="L3540" s="13">
        <v>45106</v>
      </c>
      <c r="M3540" s="14">
        <v>145346.29</v>
      </c>
      <c r="N3540" s="14">
        <v>17529.27</v>
      </c>
      <c r="O3540" s="14">
        <v>162875.56</v>
      </c>
      <c r="P3540">
        <v>7</v>
      </c>
      <c r="Q3540">
        <v>1</v>
      </c>
      <c r="R3540">
        <v>8</v>
      </c>
      <c r="S3540" s="15">
        <v>0</v>
      </c>
      <c r="T3540" s="15">
        <v>0</v>
      </c>
      <c r="U3540" s="15">
        <v>7</v>
      </c>
      <c r="V3540" s="15">
        <v>7</v>
      </c>
      <c r="W3540" s="15">
        <v>1</v>
      </c>
      <c r="X3540" s="15">
        <v>2</v>
      </c>
      <c r="Y3540" s="15">
        <v>0</v>
      </c>
      <c r="Z3540" s="15">
        <v>0</v>
      </c>
      <c r="AA3540" s="15">
        <v>8</v>
      </c>
      <c r="AB3540" s="15">
        <v>9</v>
      </c>
      <c r="AC3540" s="16">
        <v>222286.03</v>
      </c>
      <c r="AD3540" s="16">
        <v>19675.53</v>
      </c>
      <c r="AE3540" s="16">
        <v>241961.56</v>
      </c>
      <c r="AF3540" s="16">
        <v>57435.19</v>
      </c>
      <c r="AG3540" s="16">
        <v>7155.7</v>
      </c>
      <c r="AH3540" s="16">
        <v>64590.89</v>
      </c>
      <c r="AI3540" s="17">
        <v>0.8679</v>
      </c>
      <c r="AJ3540" s="17">
        <v>0.93779999999999997</v>
      </c>
      <c r="AK3540" s="42" t="s">
        <v>12767</v>
      </c>
      <c r="AL3540" s="42">
        <v>1703962</v>
      </c>
    </row>
    <row r="3541" spans="2:38" x14ac:dyDescent="0.3">
      <c r="B3541" s="15">
        <v>3516</v>
      </c>
      <c r="C3541" t="s">
        <v>115</v>
      </c>
      <c r="D3541" t="s">
        <v>1653</v>
      </c>
      <c r="E3541" t="s">
        <v>2603</v>
      </c>
      <c r="F3541">
        <v>2092</v>
      </c>
      <c r="G3541">
        <v>2092</v>
      </c>
      <c r="H3541" t="s">
        <v>2022</v>
      </c>
      <c r="I3541">
        <v>103322</v>
      </c>
      <c r="J3541" s="12" t="s">
        <v>5006</v>
      </c>
      <c r="K3541" s="13">
        <v>45107</v>
      </c>
      <c r="L3541" s="13">
        <v>45107</v>
      </c>
      <c r="M3541" s="14">
        <v>159192.95000000001</v>
      </c>
      <c r="N3541" s="14">
        <v>13112</v>
      </c>
      <c r="O3541" s="14">
        <v>172304.95</v>
      </c>
      <c r="P3541">
        <v>4</v>
      </c>
      <c r="Q3541">
        <v>1</v>
      </c>
      <c r="R3541">
        <v>5</v>
      </c>
      <c r="S3541" s="15">
        <v>0</v>
      </c>
      <c r="T3541" s="15">
        <v>0</v>
      </c>
      <c r="U3541" s="15">
        <v>4</v>
      </c>
      <c r="V3541" s="15">
        <v>4</v>
      </c>
      <c r="W3541" s="15">
        <v>1</v>
      </c>
      <c r="X3541" s="15">
        <v>2</v>
      </c>
      <c r="Y3541" s="15">
        <v>0</v>
      </c>
      <c r="Z3541" s="15">
        <v>0</v>
      </c>
      <c r="AA3541" s="15">
        <v>5</v>
      </c>
      <c r="AB3541" s="15">
        <v>6</v>
      </c>
      <c r="AC3541" s="16">
        <v>185124.27</v>
      </c>
      <c r="AD3541" s="16">
        <v>13218.31</v>
      </c>
      <c r="AE3541" s="16">
        <v>198342.58</v>
      </c>
      <c r="AF3541" s="16">
        <v>60368.55</v>
      </c>
      <c r="AG3541" s="16">
        <v>4186.1099999999997</v>
      </c>
      <c r="AH3541" s="16">
        <v>64554.66</v>
      </c>
      <c r="AI3541" s="17">
        <v>0.73950000000000005</v>
      </c>
      <c r="AJ3541" s="17">
        <v>0.84099999999999997</v>
      </c>
      <c r="AK3541" s="42" t="s">
        <v>12691</v>
      </c>
      <c r="AL3541" s="42">
        <v>1704730</v>
      </c>
    </row>
    <row r="3542" spans="2:38" x14ac:dyDescent="0.3">
      <c r="B3542" s="15">
        <v>3517</v>
      </c>
      <c r="C3542" t="s">
        <v>49</v>
      </c>
      <c r="D3542" t="s">
        <v>52</v>
      </c>
      <c r="E3542" t="s">
        <v>2476</v>
      </c>
      <c r="F3542">
        <v>74</v>
      </c>
      <c r="G3542">
        <v>74</v>
      </c>
      <c r="H3542" t="s">
        <v>105</v>
      </c>
      <c r="I3542">
        <v>103467</v>
      </c>
      <c r="J3542" s="12" t="s">
        <v>5051</v>
      </c>
      <c r="K3542" s="13">
        <v>45159</v>
      </c>
      <c r="L3542" s="13">
        <v>45159</v>
      </c>
      <c r="M3542" s="14">
        <v>167063.39000000001</v>
      </c>
      <c r="N3542" s="14">
        <v>9686.2800000000007</v>
      </c>
      <c r="O3542" s="14">
        <v>176749.67</v>
      </c>
      <c r="P3542">
        <v>6</v>
      </c>
      <c r="Q3542">
        <v>0</v>
      </c>
      <c r="R3542">
        <v>6</v>
      </c>
      <c r="S3542" s="15">
        <v>0</v>
      </c>
      <c r="T3542" s="15">
        <v>0</v>
      </c>
      <c r="U3542" s="15">
        <v>5</v>
      </c>
      <c r="V3542" s="15">
        <v>5</v>
      </c>
      <c r="W3542" s="15">
        <v>1</v>
      </c>
      <c r="X3542" s="15">
        <v>2</v>
      </c>
      <c r="Y3542" s="15">
        <v>0</v>
      </c>
      <c r="Z3542" s="15">
        <v>0</v>
      </c>
      <c r="AA3542" s="15">
        <v>6</v>
      </c>
      <c r="AB3542" s="15">
        <v>7</v>
      </c>
      <c r="AC3542" s="16">
        <v>173021.6</v>
      </c>
      <c r="AD3542" s="16">
        <v>14833.98</v>
      </c>
      <c r="AE3542" s="16">
        <v>187855.58</v>
      </c>
      <c r="AF3542" s="16">
        <v>61393.78</v>
      </c>
      <c r="AG3542" s="16">
        <v>3087.03</v>
      </c>
      <c r="AH3542" s="16">
        <v>64480.81</v>
      </c>
      <c r="AI3542" s="17">
        <v>1</v>
      </c>
      <c r="AJ3542" s="17">
        <v>0.96250000000000002</v>
      </c>
      <c r="AK3542" s="42" t="s">
        <v>12742</v>
      </c>
      <c r="AL3542" s="42" t="s">
        <v>9257</v>
      </c>
    </row>
    <row r="3543" spans="2:38" x14ac:dyDescent="0.3">
      <c r="B3543" s="15">
        <v>3518</v>
      </c>
      <c r="C3543" t="s">
        <v>163</v>
      </c>
      <c r="D3543" t="s">
        <v>1657</v>
      </c>
      <c r="E3543" t="s">
        <v>2504</v>
      </c>
      <c r="F3543">
        <v>2426</v>
      </c>
      <c r="G3543">
        <v>2426</v>
      </c>
      <c r="H3543" t="s">
        <v>3671</v>
      </c>
      <c r="I3543">
        <v>112558</v>
      </c>
      <c r="J3543" s="12" t="s">
        <v>4979</v>
      </c>
      <c r="K3543" s="13">
        <v>45747</v>
      </c>
      <c r="L3543" s="13">
        <v>45747</v>
      </c>
      <c r="M3543" s="14">
        <v>179955.84</v>
      </c>
      <c r="N3543" s="14">
        <v>0</v>
      </c>
      <c r="O3543" s="14">
        <v>179955.84</v>
      </c>
      <c r="P3543">
        <v>3</v>
      </c>
      <c r="Q3543">
        <v>0</v>
      </c>
      <c r="R3543">
        <v>3</v>
      </c>
      <c r="S3543" s="15">
        <v>0</v>
      </c>
      <c r="T3543" s="15">
        <v>0</v>
      </c>
      <c r="U3543" s="15">
        <v>2</v>
      </c>
      <c r="V3543" s="15">
        <v>2</v>
      </c>
      <c r="W3543" s="15">
        <v>0</v>
      </c>
      <c r="X3543" s="15">
        <v>0</v>
      </c>
      <c r="Y3543" s="15">
        <v>1</v>
      </c>
      <c r="Z3543" s="15">
        <v>3</v>
      </c>
      <c r="AA3543" s="15">
        <v>3</v>
      </c>
      <c r="AB3543" s="15">
        <v>5.5</v>
      </c>
      <c r="AC3543" s="16">
        <v>334542.46000000002</v>
      </c>
      <c r="AD3543" s="16">
        <v>1188.46</v>
      </c>
      <c r="AE3543" s="16">
        <v>335730.92</v>
      </c>
      <c r="AF3543" s="16">
        <v>64373.4</v>
      </c>
      <c r="AG3543" s="16">
        <v>81.83</v>
      </c>
      <c r="AH3543" s="16">
        <v>64455.23</v>
      </c>
      <c r="AI3543" s="17">
        <v>0.755</v>
      </c>
      <c r="AJ3543" s="17">
        <v>0.91</v>
      </c>
      <c r="AK3543" s="42" t="s">
        <v>12659</v>
      </c>
      <c r="AL3543" s="42">
        <v>1705970</v>
      </c>
    </row>
    <row r="3544" spans="2:38" x14ac:dyDescent="0.3">
      <c r="B3544" s="15">
        <v>3519</v>
      </c>
      <c r="C3544" t="s">
        <v>49</v>
      </c>
      <c r="D3544" t="s">
        <v>52</v>
      </c>
      <c r="E3544" t="s">
        <v>1651</v>
      </c>
      <c r="F3544">
        <v>1285</v>
      </c>
      <c r="G3544">
        <v>1515</v>
      </c>
      <c r="H3544" t="s">
        <v>215</v>
      </c>
      <c r="I3544">
        <v>113989</v>
      </c>
      <c r="J3544" s="12" t="s">
        <v>6008</v>
      </c>
      <c r="K3544" s="13">
        <v>45952</v>
      </c>
      <c r="L3544" s="13">
        <v>45952</v>
      </c>
      <c r="M3544" s="14">
        <v>81672.399999999994</v>
      </c>
      <c r="N3544" s="14">
        <v>51576.28</v>
      </c>
      <c r="O3544" s="14">
        <v>133248.68</v>
      </c>
      <c r="P3544">
        <v>7</v>
      </c>
      <c r="Q3544">
        <v>1</v>
      </c>
      <c r="R3544">
        <v>8</v>
      </c>
      <c r="S3544" s="15">
        <v>0</v>
      </c>
      <c r="T3544" s="15">
        <v>0</v>
      </c>
      <c r="U3544" s="15">
        <v>5</v>
      </c>
      <c r="V3544" s="15">
        <v>5</v>
      </c>
      <c r="W3544" s="15">
        <v>3</v>
      </c>
      <c r="X3544" s="15">
        <v>6</v>
      </c>
      <c r="Y3544" s="15">
        <v>0</v>
      </c>
      <c r="Z3544" s="15">
        <v>0</v>
      </c>
      <c r="AA3544" s="15">
        <v>8</v>
      </c>
      <c r="AB3544" s="15">
        <v>11</v>
      </c>
      <c r="AC3544" s="16">
        <v>109022.63</v>
      </c>
      <c r="AD3544" s="16">
        <v>67334.64</v>
      </c>
      <c r="AE3544" s="16">
        <v>176357.27</v>
      </c>
      <c r="AF3544" s="16">
        <v>39846.839999999997</v>
      </c>
      <c r="AG3544" s="16">
        <v>24571.89</v>
      </c>
      <c r="AH3544" s="16">
        <v>64418.73</v>
      </c>
      <c r="AI3544" s="17">
        <v>0.755</v>
      </c>
      <c r="AJ3544" s="17">
        <v>0.91</v>
      </c>
      <c r="AK3544" s="42" t="s">
        <v>13901</v>
      </c>
      <c r="AL3544" s="42" t="s">
        <v>9262</v>
      </c>
    </row>
    <row r="3545" spans="2:38" x14ac:dyDescent="0.3">
      <c r="B3545" s="15">
        <v>3520</v>
      </c>
      <c r="C3545" t="s">
        <v>58</v>
      </c>
      <c r="D3545" t="s">
        <v>59</v>
      </c>
      <c r="E3545" t="s">
        <v>2467</v>
      </c>
      <c r="F3545">
        <v>564</v>
      </c>
      <c r="G3545">
        <v>564</v>
      </c>
      <c r="H3545" t="s">
        <v>60</v>
      </c>
      <c r="I3545">
        <v>112339</v>
      </c>
      <c r="J3545" s="12" t="s">
        <v>5040</v>
      </c>
      <c r="K3545" s="13">
        <v>45744</v>
      </c>
      <c r="L3545" s="13">
        <v>45744</v>
      </c>
      <c r="M3545" s="14">
        <v>154211.84</v>
      </c>
      <c r="N3545" s="14">
        <v>9200.0400000000009</v>
      </c>
      <c r="O3545" s="14">
        <v>163411.88</v>
      </c>
      <c r="P3545">
        <v>9</v>
      </c>
      <c r="Q3545">
        <v>0</v>
      </c>
      <c r="R3545">
        <v>9</v>
      </c>
      <c r="S3545" s="15">
        <v>0</v>
      </c>
      <c r="T3545" s="15">
        <v>0</v>
      </c>
      <c r="U3545" s="15">
        <v>9</v>
      </c>
      <c r="V3545" s="15">
        <v>9</v>
      </c>
      <c r="W3545" s="15">
        <v>0</v>
      </c>
      <c r="X3545" s="15">
        <v>0</v>
      </c>
      <c r="Y3545" s="15">
        <v>0</v>
      </c>
      <c r="Z3545" s="15">
        <v>0</v>
      </c>
      <c r="AA3545" s="15">
        <v>9</v>
      </c>
      <c r="AB3545" s="15">
        <v>9</v>
      </c>
      <c r="AC3545" s="16">
        <v>166600.28</v>
      </c>
      <c r="AD3545" s="16">
        <v>12663.91</v>
      </c>
      <c r="AE3545" s="16">
        <v>179264.19</v>
      </c>
      <c r="AF3545" s="16">
        <v>60307.67</v>
      </c>
      <c r="AG3545" s="16">
        <v>4106.66</v>
      </c>
      <c r="AH3545" s="16">
        <v>64414.33</v>
      </c>
      <c r="AI3545" s="17">
        <v>0.755</v>
      </c>
      <c r="AJ3545" s="17">
        <v>0.91</v>
      </c>
      <c r="AK3545" s="42" t="s">
        <v>12729</v>
      </c>
      <c r="AL3545" s="42" t="s">
        <v>9233</v>
      </c>
    </row>
    <row r="3546" spans="2:38" x14ac:dyDescent="0.3">
      <c r="B3546" s="15">
        <v>3521</v>
      </c>
      <c r="C3546" t="s">
        <v>58</v>
      </c>
      <c r="D3546" t="s">
        <v>59</v>
      </c>
      <c r="E3546" t="s">
        <v>2463</v>
      </c>
      <c r="F3546">
        <v>360</v>
      </c>
      <c r="G3546">
        <v>2006</v>
      </c>
      <c r="H3546" t="s">
        <v>2464</v>
      </c>
      <c r="I3546">
        <v>103208</v>
      </c>
      <c r="J3546" s="12" t="s">
        <v>4992</v>
      </c>
      <c r="K3546" s="13">
        <v>45161</v>
      </c>
      <c r="L3546" s="13">
        <v>45161</v>
      </c>
      <c r="M3546" s="14">
        <v>190675.04</v>
      </c>
      <c r="N3546" s="14">
        <v>13394.89</v>
      </c>
      <c r="O3546" s="14">
        <v>204069.93</v>
      </c>
      <c r="P3546">
        <v>5</v>
      </c>
      <c r="Q3546">
        <v>0</v>
      </c>
      <c r="R3546">
        <v>5</v>
      </c>
      <c r="S3546" s="15">
        <v>0</v>
      </c>
      <c r="T3546" s="15">
        <v>0</v>
      </c>
      <c r="U3546" s="15">
        <v>5</v>
      </c>
      <c r="V3546" s="15">
        <v>5</v>
      </c>
      <c r="W3546" s="15">
        <v>0</v>
      </c>
      <c r="X3546" s="15">
        <v>0</v>
      </c>
      <c r="Y3546" s="15">
        <v>0</v>
      </c>
      <c r="Z3546" s="15">
        <v>0</v>
      </c>
      <c r="AA3546" s="15">
        <v>5</v>
      </c>
      <c r="AB3546" s="15">
        <v>5</v>
      </c>
      <c r="AC3546" s="16">
        <v>180616.39</v>
      </c>
      <c r="AD3546" s="16">
        <v>10660.78</v>
      </c>
      <c r="AE3546" s="16">
        <v>191277.17</v>
      </c>
      <c r="AF3546" s="16">
        <v>61200.28</v>
      </c>
      <c r="AG3546" s="16">
        <v>3198.56</v>
      </c>
      <c r="AH3546" s="16">
        <v>64398.84</v>
      </c>
      <c r="AI3546" s="17">
        <v>0.85140000000000005</v>
      </c>
      <c r="AJ3546" s="17">
        <v>0.93049999999999999</v>
      </c>
      <c r="AK3546" s="42" t="s">
        <v>12674</v>
      </c>
      <c r="AL3546" s="42" t="s">
        <v>9221</v>
      </c>
    </row>
    <row r="3547" spans="2:38" x14ac:dyDescent="0.3">
      <c r="B3547" s="15">
        <v>3522</v>
      </c>
      <c r="C3547" t="s">
        <v>55</v>
      </c>
      <c r="D3547" t="s">
        <v>56</v>
      </c>
      <c r="E3547" t="s">
        <v>2062</v>
      </c>
      <c r="F3547">
        <v>869</v>
      </c>
      <c r="G3547">
        <v>869</v>
      </c>
      <c r="H3547" t="s">
        <v>69</v>
      </c>
      <c r="I3547">
        <v>113216</v>
      </c>
      <c r="J3547" s="12" t="s">
        <v>5288</v>
      </c>
      <c r="K3547" s="13">
        <v>45856</v>
      </c>
      <c r="L3547" s="13">
        <v>45856</v>
      </c>
      <c r="M3547" s="14">
        <v>93073.39</v>
      </c>
      <c r="N3547" s="14">
        <v>5694.62</v>
      </c>
      <c r="O3547" s="14">
        <v>98768.01</v>
      </c>
      <c r="P3547">
        <v>6</v>
      </c>
      <c r="Q3547">
        <v>0</v>
      </c>
      <c r="R3547">
        <v>6</v>
      </c>
      <c r="S3547" s="15">
        <v>0</v>
      </c>
      <c r="T3547" s="15">
        <v>0</v>
      </c>
      <c r="U3547" s="15">
        <v>3</v>
      </c>
      <c r="V3547" s="15">
        <v>3</v>
      </c>
      <c r="W3547" s="15">
        <v>3</v>
      </c>
      <c r="X3547" s="15">
        <v>6</v>
      </c>
      <c r="Y3547" s="15">
        <v>0</v>
      </c>
      <c r="Z3547" s="15">
        <v>0</v>
      </c>
      <c r="AA3547" s="15">
        <v>6</v>
      </c>
      <c r="AB3547" s="15">
        <v>9</v>
      </c>
      <c r="AC3547" s="16">
        <v>231719.25</v>
      </c>
      <c r="AD3547" s="16">
        <v>27064.93</v>
      </c>
      <c r="AE3547" s="16">
        <v>258784.18</v>
      </c>
      <c r="AF3547" s="16">
        <v>58324.87</v>
      </c>
      <c r="AG3547" s="16">
        <v>6010.12</v>
      </c>
      <c r="AH3547" s="16">
        <v>64334.99</v>
      </c>
      <c r="AI3547" s="17">
        <v>0.755</v>
      </c>
      <c r="AJ3547" s="17">
        <v>0.91</v>
      </c>
      <c r="AK3547" s="42" t="s">
        <v>13022</v>
      </c>
      <c r="AL3547" s="42" t="s">
        <v>9250</v>
      </c>
    </row>
    <row r="3548" spans="2:38" x14ac:dyDescent="0.3">
      <c r="B3548" s="15">
        <v>3523</v>
      </c>
      <c r="C3548" t="s">
        <v>55</v>
      </c>
      <c r="D3548" t="s">
        <v>56</v>
      </c>
      <c r="E3548" t="s">
        <v>2062</v>
      </c>
      <c r="F3548">
        <v>2814</v>
      </c>
      <c r="G3548">
        <v>2814</v>
      </c>
      <c r="H3548" t="s">
        <v>4432</v>
      </c>
      <c r="I3548">
        <v>112599</v>
      </c>
      <c r="J3548" s="12" t="s">
        <v>5244</v>
      </c>
      <c r="K3548" s="13">
        <v>45930</v>
      </c>
      <c r="L3548" s="13">
        <v>45930</v>
      </c>
      <c r="M3548" s="14">
        <v>110062.19</v>
      </c>
      <c r="N3548" s="14">
        <v>21751.89</v>
      </c>
      <c r="O3548" s="14">
        <v>131814.07999999999</v>
      </c>
      <c r="P3548">
        <v>5</v>
      </c>
      <c r="Q3548">
        <v>1</v>
      </c>
      <c r="R3548">
        <v>6</v>
      </c>
      <c r="S3548" s="15">
        <v>0</v>
      </c>
      <c r="T3548" s="15">
        <v>0</v>
      </c>
      <c r="U3548" s="15">
        <v>4</v>
      </c>
      <c r="V3548" s="15">
        <v>4</v>
      </c>
      <c r="W3548" s="15">
        <v>2</v>
      </c>
      <c r="X3548" s="15">
        <v>4</v>
      </c>
      <c r="Y3548" s="15">
        <v>0</v>
      </c>
      <c r="Z3548" s="15">
        <v>0</v>
      </c>
      <c r="AA3548" s="15">
        <v>6</v>
      </c>
      <c r="AB3548" s="15">
        <v>8</v>
      </c>
      <c r="AC3548" s="16">
        <v>128604.47</v>
      </c>
      <c r="AD3548" s="16">
        <v>26813.01</v>
      </c>
      <c r="AE3548" s="16">
        <v>155417.48000000001</v>
      </c>
      <c r="AF3548" s="16">
        <v>53334.62</v>
      </c>
      <c r="AG3548" s="16">
        <v>10996.18</v>
      </c>
      <c r="AH3548" s="16">
        <v>64330.8</v>
      </c>
      <c r="AI3548" s="17">
        <v>0.755</v>
      </c>
      <c r="AJ3548" s="17">
        <v>0.91</v>
      </c>
      <c r="AK3548" s="42" t="s">
        <v>12967</v>
      </c>
      <c r="AL3548" s="42" t="s">
        <v>12007</v>
      </c>
    </row>
    <row r="3549" spans="2:38" x14ac:dyDescent="0.3">
      <c r="B3549" s="15">
        <v>3524</v>
      </c>
      <c r="C3549" t="s">
        <v>58</v>
      </c>
      <c r="D3549" t="s">
        <v>59</v>
      </c>
      <c r="E3549" t="s">
        <v>2624</v>
      </c>
      <c r="F3549">
        <v>2809</v>
      </c>
      <c r="G3549">
        <v>2809</v>
      </c>
      <c r="H3549" t="s">
        <v>405</v>
      </c>
      <c r="I3549">
        <v>112788</v>
      </c>
      <c r="J3549" s="12" t="s">
        <v>5480</v>
      </c>
      <c r="K3549" s="13">
        <v>45826</v>
      </c>
      <c r="L3549" s="13">
        <v>45826</v>
      </c>
      <c r="M3549" s="14">
        <v>165229.92000000001</v>
      </c>
      <c r="N3549" s="14">
        <v>37110.69</v>
      </c>
      <c r="O3549" s="14">
        <v>202340.61</v>
      </c>
      <c r="P3549">
        <v>8</v>
      </c>
      <c r="Q3549">
        <v>0</v>
      </c>
      <c r="R3549">
        <v>8</v>
      </c>
      <c r="S3549" s="15">
        <v>0</v>
      </c>
      <c r="T3549" s="15">
        <v>0</v>
      </c>
      <c r="U3549" s="15">
        <v>8</v>
      </c>
      <c r="V3549" s="15">
        <v>8</v>
      </c>
      <c r="W3549" s="15">
        <v>0</v>
      </c>
      <c r="X3549" s="15">
        <v>0</v>
      </c>
      <c r="Y3549" s="15">
        <v>0</v>
      </c>
      <c r="Z3549" s="15">
        <v>0</v>
      </c>
      <c r="AA3549" s="15">
        <v>8</v>
      </c>
      <c r="AB3549" s="15">
        <v>8</v>
      </c>
      <c r="AC3549" s="16">
        <v>167707.96</v>
      </c>
      <c r="AD3549" s="16">
        <v>30632.62</v>
      </c>
      <c r="AE3549" s="16">
        <v>198340.58</v>
      </c>
      <c r="AF3549" s="16">
        <v>54737.45</v>
      </c>
      <c r="AG3549" s="16">
        <v>9550.09</v>
      </c>
      <c r="AH3549" s="16">
        <v>64287.54</v>
      </c>
      <c r="AI3549" s="17">
        <v>0.755</v>
      </c>
      <c r="AJ3549" s="17">
        <v>0.91</v>
      </c>
      <c r="AK3549" s="42" t="s">
        <v>13261</v>
      </c>
      <c r="AL3549" s="42" t="s">
        <v>9630</v>
      </c>
    </row>
    <row r="3550" spans="2:38" x14ac:dyDescent="0.3">
      <c r="B3550" s="15">
        <v>3525</v>
      </c>
      <c r="C3550" t="s">
        <v>58</v>
      </c>
      <c r="D3550" t="s">
        <v>59</v>
      </c>
      <c r="E3550" t="s">
        <v>2482</v>
      </c>
      <c r="F3550">
        <v>546</v>
      </c>
      <c r="G3550">
        <v>1603</v>
      </c>
      <c r="H3550" t="s">
        <v>80</v>
      </c>
      <c r="I3550">
        <v>76124</v>
      </c>
      <c r="J3550" s="12" t="s">
        <v>2216</v>
      </c>
      <c r="K3550" s="13">
        <v>43089</v>
      </c>
      <c r="L3550" s="13">
        <v>43089</v>
      </c>
      <c r="M3550" s="14">
        <v>205165.33</v>
      </c>
      <c r="N3550" s="14">
        <v>3469.15</v>
      </c>
      <c r="O3550" s="14">
        <v>208634.48</v>
      </c>
      <c r="P3550">
        <v>4</v>
      </c>
      <c r="Q3550">
        <v>0</v>
      </c>
      <c r="R3550">
        <v>4</v>
      </c>
      <c r="S3550" s="15">
        <v>0</v>
      </c>
      <c r="T3550" s="15">
        <v>0</v>
      </c>
      <c r="U3550" s="15">
        <v>4</v>
      </c>
      <c r="V3550" s="15">
        <v>4</v>
      </c>
      <c r="W3550" s="15">
        <v>0</v>
      </c>
      <c r="X3550" s="15">
        <v>0</v>
      </c>
      <c r="Y3550" s="15">
        <v>0</v>
      </c>
      <c r="Z3550" s="15">
        <v>0</v>
      </c>
      <c r="AA3550" s="15">
        <v>4</v>
      </c>
      <c r="AB3550" s="15">
        <v>4</v>
      </c>
      <c r="AC3550" s="16">
        <v>187497.96</v>
      </c>
      <c r="AD3550" s="16">
        <v>3153.8</v>
      </c>
      <c r="AE3550" s="16">
        <v>190651.76</v>
      </c>
      <c r="AF3550" s="16">
        <v>62885.97</v>
      </c>
      <c r="AG3550" s="16">
        <v>1387.69</v>
      </c>
      <c r="AH3550" s="16">
        <v>64273.66</v>
      </c>
      <c r="AI3550" s="17">
        <v>0.8911</v>
      </c>
      <c r="AJ3550" s="17">
        <v>0.96840000000000004</v>
      </c>
      <c r="AK3550" s="42" t="s">
        <v>12926</v>
      </c>
      <c r="AL3550" s="42" t="s">
        <v>9271</v>
      </c>
    </row>
    <row r="3551" spans="2:38" x14ac:dyDescent="0.3">
      <c r="B3551" s="15">
        <v>3526</v>
      </c>
      <c r="C3551" t="s">
        <v>49</v>
      </c>
      <c r="D3551" t="s">
        <v>98</v>
      </c>
      <c r="E3551" t="s">
        <v>98</v>
      </c>
      <c r="F3551">
        <v>1935</v>
      </c>
      <c r="G3551">
        <v>1935</v>
      </c>
      <c r="H3551" t="s">
        <v>100</v>
      </c>
      <c r="I3551">
        <v>113818</v>
      </c>
      <c r="J3551" s="12" t="s">
        <v>6176</v>
      </c>
      <c r="K3551" s="13">
        <v>45925</v>
      </c>
      <c r="L3551" s="13">
        <v>45925</v>
      </c>
      <c r="M3551" s="14">
        <v>124414.21</v>
      </c>
      <c r="N3551" s="14">
        <v>39002.800000000003</v>
      </c>
      <c r="O3551" s="14">
        <v>163417.01</v>
      </c>
      <c r="P3551">
        <v>14</v>
      </c>
      <c r="Q3551">
        <v>1</v>
      </c>
      <c r="R3551">
        <v>15</v>
      </c>
      <c r="S3551" s="15">
        <v>0</v>
      </c>
      <c r="T3551" s="15">
        <v>0</v>
      </c>
      <c r="U3551" s="15">
        <v>13</v>
      </c>
      <c r="V3551" s="15">
        <v>13</v>
      </c>
      <c r="W3551" s="15">
        <v>2</v>
      </c>
      <c r="X3551" s="15">
        <v>4</v>
      </c>
      <c r="Y3551" s="15">
        <v>0</v>
      </c>
      <c r="Z3551" s="15">
        <v>0</v>
      </c>
      <c r="AA3551" s="15">
        <v>15</v>
      </c>
      <c r="AB3551" s="15">
        <v>17</v>
      </c>
      <c r="AC3551" s="16">
        <v>113755.39</v>
      </c>
      <c r="AD3551" s="16">
        <v>41102.870000000003</v>
      </c>
      <c r="AE3551" s="16">
        <v>154858.26</v>
      </c>
      <c r="AF3551" s="16">
        <v>49365.54</v>
      </c>
      <c r="AG3551" s="16">
        <v>14905.61</v>
      </c>
      <c r="AH3551" s="16">
        <v>64271.15</v>
      </c>
      <c r="AI3551" s="17">
        <v>0.755</v>
      </c>
      <c r="AJ3551" s="17">
        <v>0.91</v>
      </c>
      <c r="AK3551" s="42" t="s">
        <v>14102</v>
      </c>
      <c r="AL3551" s="42" t="s">
        <v>9491</v>
      </c>
    </row>
    <row r="3552" spans="2:38" x14ac:dyDescent="0.3">
      <c r="B3552" s="15">
        <v>3527</v>
      </c>
      <c r="C3552" t="s">
        <v>2469</v>
      </c>
      <c r="D3552" t="s">
        <v>171</v>
      </c>
      <c r="E3552" t="s">
        <v>171</v>
      </c>
      <c r="F3552">
        <v>54</v>
      </c>
      <c r="G3552">
        <v>54</v>
      </c>
      <c r="H3552" t="s">
        <v>286</v>
      </c>
      <c r="I3552">
        <v>108189</v>
      </c>
      <c r="J3552" s="12" t="s">
        <v>5106</v>
      </c>
      <c r="K3552" s="13">
        <v>45467</v>
      </c>
      <c r="L3552" s="13">
        <v>45467</v>
      </c>
      <c r="M3552" s="14">
        <v>155186.63</v>
      </c>
      <c r="N3552" s="14">
        <v>11064.7</v>
      </c>
      <c r="O3552" s="14">
        <v>166251.32999999999</v>
      </c>
      <c r="P3552">
        <v>7</v>
      </c>
      <c r="Q3552">
        <v>0</v>
      </c>
      <c r="R3552">
        <v>7</v>
      </c>
      <c r="S3552" s="15">
        <v>0</v>
      </c>
      <c r="T3552" s="15">
        <v>0</v>
      </c>
      <c r="U3552" s="15">
        <v>7</v>
      </c>
      <c r="V3552" s="15">
        <v>7</v>
      </c>
      <c r="W3552" s="15">
        <v>0</v>
      </c>
      <c r="X3552" s="15">
        <v>0</v>
      </c>
      <c r="Y3552" s="15">
        <v>0</v>
      </c>
      <c r="Z3552" s="15">
        <v>0</v>
      </c>
      <c r="AA3552" s="15">
        <v>7</v>
      </c>
      <c r="AB3552" s="15">
        <v>7</v>
      </c>
      <c r="AC3552" s="16">
        <v>146920.54999999999</v>
      </c>
      <c r="AD3552" s="16">
        <v>10058.77</v>
      </c>
      <c r="AE3552" s="16">
        <v>156979.32</v>
      </c>
      <c r="AF3552" s="16">
        <v>59735.89</v>
      </c>
      <c r="AG3552" s="16">
        <v>4425.93</v>
      </c>
      <c r="AH3552" s="16">
        <v>64161.82</v>
      </c>
      <c r="AI3552" s="17">
        <v>0.76139999999999997</v>
      </c>
      <c r="AJ3552" s="17">
        <v>0.64710000000000001</v>
      </c>
      <c r="AK3552" s="42" t="s">
        <v>12806</v>
      </c>
      <c r="AL3552" s="42" t="s">
        <v>9375</v>
      </c>
    </row>
    <row r="3553" spans="2:38" x14ac:dyDescent="0.3">
      <c r="B3553" s="15">
        <v>3528</v>
      </c>
      <c r="C3553" t="s">
        <v>55</v>
      </c>
      <c r="D3553" t="s">
        <v>200</v>
      </c>
      <c r="E3553" t="s">
        <v>200</v>
      </c>
      <c r="F3553">
        <v>2627</v>
      </c>
      <c r="G3553">
        <v>2627</v>
      </c>
      <c r="H3553" t="s">
        <v>2738</v>
      </c>
      <c r="I3553">
        <v>111229</v>
      </c>
      <c r="J3553" s="12" t="s">
        <v>4768</v>
      </c>
      <c r="K3553" s="13">
        <v>45656</v>
      </c>
      <c r="L3553" s="13">
        <v>45656</v>
      </c>
      <c r="M3553" s="14">
        <v>185983.37</v>
      </c>
      <c r="N3553" s="14">
        <v>0</v>
      </c>
      <c r="O3553" s="14">
        <v>185983.37</v>
      </c>
      <c r="P3553">
        <v>2</v>
      </c>
      <c r="Q3553">
        <v>0</v>
      </c>
      <c r="R3553">
        <v>2</v>
      </c>
      <c r="S3553" s="15">
        <v>0</v>
      </c>
      <c r="T3553" s="15">
        <v>0</v>
      </c>
      <c r="U3553" s="15">
        <v>2</v>
      </c>
      <c r="V3553" s="15">
        <v>2</v>
      </c>
      <c r="W3553" s="15">
        <v>0</v>
      </c>
      <c r="X3553" s="15">
        <v>0</v>
      </c>
      <c r="Y3553" s="15">
        <v>0</v>
      </c>
      <c r="Z3553" s="15">
        <v>0</v>
      </c>
      <c r="AA3553" s="15">
        <v>2</v>
      </c>
      <c r="AB3553" s="15">
        <v>2</v>
      </c>
      <c r="AC3553" s="16">
        <v>212790.81</v>
      </c>
      <c r="AD3553" s="16">
        <v>0</v>
      </c>
      <c r="AE3553" s="16">
        <v>212790.81</v>
      </c>
      <c r="AF3553" s="16">
        <v>64122.45</v>
      </c>
      <c r="AG3553" s="16">
        <v>0</v>
      </c>
      <c r="AH3553" s="16">
        <v>64122.45</v>
      </c>
      <c r="AI3553" s="17">
        <v>0.78669999999999995</v>
      </c>
      <c r="AJ3553" s="17">
        <v>0.91</v>
      </c>
      <c r="AK3553" s="42" t="s">
        <v>12402</v>
      </c>
      <c r="AL3553" s="42" t="s">
        <v>9804</v>
      </c>
    </row>
    <row r="3554" spans="2:38" x14ac:dyDescent="0.3">
      <c r="B3554" s="15">
        <v>3529</v>
      </c>
      <c r="C3554" t="s">
        <v>49</v>
      </c>
      <c r="D3554" t="s">
        <v>67</v>
      </c>
      <c r="E3554" t="s">
        <v>2454</v>
      </c>
      <c r="F3554">
        <v>2787</v>
      </c>
      <c r="G3554">
        <v>2787</v>
      </c>
      <c r="H3554" t="s">
        <v>3999</v>
      </c>
      <c r="I3554">
        <v>109011</v>
      </c>
      <c r="J3554" s="12" t="s">
        <v>4794</v>
      </c>
      <c r="K3554" s="13">
        <v>45559</v>
      </c>
      <c r="L3554" s="13">
        <v>45559</v>
      </c>
      <c r="M3554" s="14">
        <v>148928.04</v>
      </c>
      <c r="N3554" s="14">
        <v>5.36</v>
      </c>
      <c r="O3554" s="14">
        <v>148933.4</v>
      </c>
      <c r="P3554">
        <v>6</v>
      </c>
      <c r="Q3554">
        <v>0</v>
      </c>
      <c r="R3554">
        <v>6</v>
      </c>
      <c r="S3554" s="15">
        <v>0</v>
      </c>
      <c r="T3554" s="15">
        <v>0</v>
      </c>
      <c r="U3554" s="15">
        <v>6</v>
      </c>
      <c r="V3554" s="15">
        <v>6</v>
      </c>
      <c r="W3554" s="15">
        <v>0</v>
      </c>
      <c r="X3554" s="15">
        <v>0</v>
      </c>
      <c r="Y3554" s="15">
        <v>0</v>
      </c>
      <c r="Z3554" s="15">
        <v>0</v>
      </c>
      <c r="AA3554" s="15">
        <v>6</v>
      </c>
      <c r="AB3554" s="15">
        <v>6</v>
      </c>
      <c r="AC3554" s="16">
        <v>165932.29999999999</v>
      </c>
      <c r="AD3554" s="16">
        <v>4.84</v>
      </c>
      <c r="AE3554" s="16">
        <v>165937.14000000001</v>
      </c>
      <c r="AF3554" s="16">
        <v>64121.47</v>
      </c>
      <c r="AG3554" s="16">
        <v>0.68</v>
      </c>
      <c r="AH3554" s="16">
        <v>64122.15</v>
      </c>
      <c r="AI3554" s="17">
        <v>0.14330000000000001</v>
      </c>
      <c r="AJ3554" s="17">
        <v>0.3518</v>
      </c>
      <c r="AK3554" s="42" t="s">
        <v>12429</v>
      </c>
      <c r="AL3554" s="42" t="s">
        <v>11472</v>
      </c>
    </row>
    <row r="3555" spans="2:38" x14ac:dyDescent="0.3">
      <c r="B3555" s="15">
        <v>3530</v>
      </c>
      <c r="C3555" t="s">
        <v>115</v>
      </c>
      <c r="D3555" t="s">
        <v>1654</v>
      </c>
      <c r="E3555" t="s">
        <v>2541</v>
      </c>
      <c r="F3555">
        <v>1689</v>
      </c>
      <c r="G3555">
        <v>1689</v>
      </c>
      <c r="H3555" t="s">
        <v>583</v>
      </c>
      <c r="I3555">
        <v>44919</v>
      </c>
      <c r="J3555" s="12" t="s">
        <v>2317</v>
      </c>
      <c r="K3555" s="13">
        <v>40690</v>
      </c>
      <c r="L3555" s="13">
        <v>40695</v>
      </c>
      <c r="M3555" s="14">
        <v>149961.31</v>
      </c>
      <c r="N3555" s="14">
        <v>3630.3</v>
      </c>
      <c r="O3555" s="14">
        <v>153591.60999999999</v>
      </c>
      <c r="P3555">
        <v>3</v>
      </c>
      <c r="Q3555">
        <v>0</v>
      </c>
      <c r="R3555">
        <v>3</v>
      </c>
      <c r="S3555" s="15">
        <v>0</v>
      </c>
      <c r="T3555" s="15">
        <v>0</v>
      </c>
      <c r="U3555" s="15">
        <v>2</v>
      </c>
      <c r="V3555" s="15">
        <v>2</v>
      </c>
      <c r="W3555" s="15">
        <v>1</v>
      </c>
      <c r="X3555" s="15">
        <v>2</v>
      </c>
      <c r="Y3555" s="15">
        <v>0</v>
      </c>
      <c r="Z3555" s="15">
        <v>0</v>
      </c>
      <c r="AA3555" s="15">
        <v>3</v>
      </c>
      <c r="AB3555" s="15">
        <v>4</v>
      </c>
      <c r="AC3555" s="16">
        <v>186178.46</v>
      </c>
      <c r="AD3555" s="16">
        <v>5198.87</v>
      </c>
      <c r="AE3555" s="16">
        <v>191377.33</v>
      </c>
      <c r="AF3555" s="16">
        <v>63137.03</v>
      </c>
      <c r="AG3555" s="16">
        <v>977.43</v>
      </c>
      <c r="AH3555" s="16">
        <v>64114.46</v>
      </c>
      <c r="AI3555" s="17">
        <v>0.66300000000000003</v>
      </c>
      <c r="AJ3555" s="17">
        <v>0.84909999999999997</v>
      </c>
      <c r="AK3555" s="42" t="s">
        <v>15063</v>
      </c>
      <c r="AL3555" s="42">
        <v>1703113</v>
      </c>
    </row>
    <row r="3556" spans="2:38" x14ac:dyDescent="0.3">
      <c r="B3556" s="15">
        <v>3531</v>
      </c>
      <c r="C3556" t="s">
        <v>2469</v>
      </c>
      <c r="D3556" t="s">
        <v>78</v>
      </c>
      <c r="E3556" t="s">
        <v>78</v>
      </c>
      <c r="F3556">
        <v>2761</v>
      </c>
      <c r="G3556">
        <v>2761</v>
      </c>
      <c r="H3556" t="s">
        <v>2792</v>
      </c>
      <c r="I3556">
        <v>107187</v>
      </c>
      <c r="J3556" s="12" t="s">
        <v>4875</v>
      </c>
      <c r="K3556" s="13">
        <v>45434</v>
      </c>
      <c r="L3556" s="13">
        <v>45434</v>
      </c>
      <c r="M3556" s="14">
        <v>171244.12</v>
      </c>
      <c r="N3556" s="14">
        <v>6192.62</v>
      </c>
      <c r="O3556" s="14">
        <v>177436.74</v>
      </c>
      <c r="P3556">
        <v>2</v>
      </c>
      <c r="Q3556">
        <v>0</v>
      </c>
      <c r="R3556">
        <v>2</v>
      </c>
      <c r="S3556" s="15">
        <v>0</v>
      </c>
      <c r="T3556" s="15">
        <v>0</v>
      </c>
      <c r="U3556" s="15">
        <v>1</v>
      </c>
      <c r="V3556" s="15">
        <v>1</v>
      </c>
      <c r="W3556" s="15">
        <v>1</v>
      </c>
      <c r="X3556" s="15">
        <v>2</v>
      </c>
      <c r="Y3556" s="15">
        <v>0</v>
      </c>
      <c r="Z3556" s="15">
        <v>0</v>
      </c>
      <c r="AA3556" s="15">
        <v>2</v>
      </c>
      <c r="AB3556" s="15">
        <v>3</v>
      </c>
      <c r="AC3556" s="16">
        <v>182905.83</v>
      </c>
      <c r="AD3556" s="16">
        <v>5125.3500000000004</v>
      </c>
      <c r="AE3556" s="16">
        <v>188031.18</v>
      </c>
      <c r="AF3556" s="16">
        <v>62336.38</v>
      </c>
      <c r="AG3556" s="16">
        <v>1767.88</v>
      </c>
      <c r="AH3556" s="16">
        <v>64104.26</v>
      </c>
      <c r="AI3556" s="17">
        <v>1</v>
      </c>
      <c r="AJ3556" s="17">
        <v>1</v>
      </c>
      <c r="AK3556" s="42" t="s">
        <v>12532</v>
      </c>
      <c r="AL3556" s="42" t="s">
        <v>9891</v>
      </c>
    </row>
    <row r="3557" spans="2:38" x14ac:dyDescent="0.3">
      <c r="B3557" s="15">
        <v>3532</v>
      </c>
      <c r="C3557" t="s">
        <v>2469</v>
      </c>
      <c r="D3557" t="s">
        <v>110</v>
      </c>
      <c r="E3557" t="s">
        <v>110</v>
      </c>
      <c r="F3557">
        <v>2760</v>
      </c>
      <c r="G3557">
        <v>2760</v>
      </c>
      <c r="H3557" t="s">
        <v>3579</v>
      </c>
      <c r="I3557">
        <v>111829</v>
      </c>
      <c r="J3557" s="12" t="s">
        <v>5272</v>
      </c>
      <c r="K3557" s="13">
        <v>45680</v>
      </c>
      <c r="L3557" s="13">
        <v>45680</v>
      </c>
      <c r="M3557" s="14">
        <v>177785.72</v>
      </c>
      <c r="N3557" s="14">
        <v>12860.39</v>
      </c>
      <c r="O3557" s="14">
        <v>190646.11</v>
      </c>
      <c r="P3557">
        <v>8</v>
      </c>
      <c r="Q3557">
        <v>0</v>
      </c>
      <c r="R3557">
        <v>8</v>
      </c>
      <c r="S3557" s="15">
        <v>0</v>
      </c>
      <c r="T3557" s="15">
        <v>0</v>
      </c>
      <c r="U3557" s="15">
        <v>4</v>
      </c>
      <c r="V3557" s="15">
        <v>4</v>
      </c>
      <c r="W3557" s="15">
        <v>4</v>
      </c>
      <c r="X3557" s="15">
        <v>8</v>
      </c>
      <c r="Y3557" s="15">
        <v>0</v>
      </c>
      <c r="Z3557" s="15">
        <v>0</v>
      </c>
      <c r="AA3557" s="15">
        <v>8</v>
      </c>
      <c r="AB3557" s="15">
        <v>12</v>
      </c>
      <c r="AC3557" s="16">
        <v>178529.39</v>
      </c>
      <c r="AD3557" s="16">
        <v>18678.27</v>
      </c>
      <c r="AE3557" s="16">
        <v>197207.66</v>
      </c>
      <c r="AF3557" s="16">
        <v>59915.67</v>
      </c>
      <c r="AG3557" s="16">
        <v>4165.26</v>
      </c>
      <c r="AH3557" s="16">
        <v>64080.93</v>
      </c>
      <c r="AI3557" s="17">
        <v>0.755</v>
      </c>
      <c r="AJ3557" s="17">
        <v>0.91</v>
      </c>
      <c r="AK3557" s="42" t="s">
        <v>13003</v>
      </c>
      <c r="AL3557" s="42" t="s">
        <v>10949</v>
      </c>
    </row>
    <row r="3558" spans="2:38" x14ac:dyDescent="0.3">
      <c r="B3558" s="15">
        <v>3533</v>
      </c>
      <c r="C3558" t="s">
        <v>49</v>
      </c>
      <c r="D3558" t="s">
        <v>52</v>
      </c>
      <c r="E3558" t="s">
        <v>2484</v>
      </c>
      <c r="F3558">
        <v>1925</v>
      </c>
      <c r="G3558">
        <v>1925</v>
      </c>
      <c r="H3558" t="s">
        <v>4226</v>
      </c>
      <c r="I3558">
        <v>110377</v>
      </c>
      <c r="J3558" s="12" t="s">
        <v>5535</v>
      </c>
      <c r="K3558" s="13">
        <v>45618</v>
      </c>
      <c r="L3558" s="13">
        <v>45618</v>
      </c>
      <c r="M3558" s="14">
        <v>136649.76</v>
      </c>
      <c r="N3558" s="14">
        <v>56901.65</v>
      </c>
      <c r="O3558" s="14">
        <v>193551.41</v>
      </c>
      <c r="P3558">
        <v>4</v>
      </c>
      <c r="Q3558">
        <v>0</v>
      </c>
      <c r="R3558">
        <v>4</v>
      </c>
      <c r="S3558" s="15">
        <v>0</v>
      </c>
      <c r="T3558" s="15">
        <v>0</v>
      </c>
      <c r="U3558" s="15">
        <v>3</v>
      </c>
      <c r="V3558" s="15">
        <v>3</v>
      </c>
      <c r="W3558" s="15">
        <v>1</v>
      </c>
      <c r="X3558" s="15">
        <v>2</v>
      </c>
      <c r="Y3558" s="15">
        <v>0</v>
      </c>
      <c r="Z3558" s="15">
        <v>0</v>
      </c>
      <c r="AA3558" s="15">
        <v>4</v>
      </c>
      <c r="AB3558" s="15">
        <v>5</v>
      </c>
      <c r="AC3558" s="16">
        <v>132177.56</v>
      </c>
      <c r="AD3558" s="16">
        <v>38246.22</v>
      </c>
      <c r="AE3558" s="16">
        <v>170423.78</v>
      </c>
      <c r="AF3558" s="16">
        <v>48303.14</v>
      </c>
      <c r="AG3558" s="16">
        <v>15777.12</v>
      </c>
      <c r="AH3558" s="16">
        <v>64080.26</v>
      </c>
      <c r="AI3558" s="17">
        <v>0.86650000000000005</v>
      </c>
      <c r="AJ3558" s="17">
        <v>0.91</v>
      </c>
      <c r="AK3558" s="42" t="s">
        <v>13320</v>
      </c>
      <c r="AL3558" s="42" t="s">
        <v>11756</v>
      </c>
    </row>
    <row r="3559" spans="2:38" x14ac:dyDescent="0.3">
      <c r="B3559" s="15">
        <v>3534</v>
      </c>
      <c r="C3559" t="s">
        <v>49</v>
      </c>
      <c r="D3559" t="s">
        <v>52</v>
      </c>
      <c r="E3559" t="s">
        <v>2476</v>
      </c>
      <c r="F3559">
        <v>1964</v>
      </c>
      <c r="G3559">
        <v>1964</v>
      </c>
      <c r="H3559" t="s">
        <v>1811</v>
      </c>
      <c r="I3559">
        <v>112964</v>
      </c>
      <c r="J3559" s="12" t="s">
        <v>5321</v>
      </c>
      <c r="K3559" s="13">
        <v>45838</v>
      </c>
      <c r="L3559" s="13">
        <v>45839</v>
      </c>
      <c r="M3559" s="14">
        <v>157636.1</v>
      </c>
      <c r="N3559" s="14">
        <v>7192.09</v>
      </c>
      <c r="O3559" s="14">
        <v>164828.19</v>
      </c>
      <c r="P3559">
        <v>7</v>
      </c>
      <c r="Q3559">
        <v>0</v>
      </c>
      <c r="R3559">
        <v>7</v>
      </c>
      <c r="S3559" s="15">
        <v>0</v>
      </c>
      <c r="T3559" s="15">
        <v>0</v>
      </c>
      <c r="U3559" s="15">
        <v>5</v>
      </c>
      <c r="V3559" s="15">
        <v>5</v>
      </c>
      <c r="W3559" s="15">
        <v>2</v>
      </c>
      <c r="X3559" s="15">
        <v>4</v>
      </c>
      <c r="Y3559" s="15">
        <v>0</v>
      </c>
      <c r="Z3559" s="15">
        <v>0</v>
      </c>
      <c r="AA3559" s="15">
        <v>7</v>
      </c>
      <c r="AB3559" s="15">
        <v>9</v>
      </c>
      <c r="AC3559" s="16">
        <v>162860.9</v>
      </c>
      <c r="AD3559" s="16">
        <v>9893.75</v>
      </c>
      <c r="AE3559" s="16">
        <v>172754.65</v>
      </c>
      <c r="AF3559" s="16">
        <v>60763.09</v>
      </c>
      <c r="AG3559" s="16">
        <v>3310.52</v>
      </c>
      <c r="AH3559" s="16">
        <v>64073.61</v>
      </c>
      <c r="AI3559" s="17">
        <v>0.755</v>
      </c>
      <c r="AJ3559" s="17">
        <v>0.91</v>
      </c>
      <c r="AK3559" s="42" t="s">
        <v>13061</v>
      </c>
      <c r="AL3559" s="42" t="s">
        <v>10216</v>
      </c>
    </row>
    <row r="3560" spans="2:38" x14ac:dyDescent="0.3">
      <c r="B3560" s="15">
        <v>3535</v>
      </c>
      <c r="C3560" t="s">
        <v>115</v>
      </c>
      <c r="D3560" t="s">
        <v>1656</v>
      </c>
      <c r="E3560" t="s">
        <v>2757</v>
      </c>
      <c r="F3560">
        <v>2868</v>
      </c>
      <c r="G3560">
        <v>2868</v>
      </c>
      <c r="H3560" t="s">
        <v>3329</v>
      </c>
      <c r="I3560">
        <v>110009</v>
      </c>
      <c r="J3560" s="12" t="s">
        <v>4885</v>
      </c>
      <c r="K3560" s="13">
        <v>45616</v>
      </c>
      <c r="L3560" s="13">
        <v>45616</v>
      </c>
      <c r="M3560" s="14">
        <v>241838.13</v>
      </c>
      <c r="N3560" s="14">
        <v>6014.1</v>
      </c>
      <c r="O3560" s="14">
        <v>247852.23</v>
      </c>
      <c r="P3560">
        <v>5</v>
      </c>
      <c r="Q3560">
        <v>0</v>
      </c>
      <c r="R3560">
        <v>5</v>
      </c>
      <c r="S3560" s="15">
        <v>0</v>
      </c>
      <c r="T3560" s="15">
        <v>0</v>
      </c>
      <c r="U3560" s="15">
        <v>1</v>
      </c>
      <c r="V3560" s="15">
        <v>1</v>
      </c>
      <c r="W3560" s="15">
        <v>4</v>
      </c>
      <c r="X3560" s="15">
        <v>8</v>
      </c>
      <c r="Y3560" s="15">
        <v>0</v>
      </c>
      <c r="Z3560" s="15">
        <v>0</v>
      </c>
      <c r="AA3560" s="15">
        <v>5</v>
      </c>
      <c r="AB3560" s="15">
        <v>9</v>
      </c>
      <c r="AC3560" s="16">
        <v>191875.34</v>
      </c>
      <c r="AD3560" s="16">
        <v>9221.6200000000008</v>
      </c>
      <c r="AE3560" s="16">
        <v>201096.95999999999</v>
      </c>
      <c r="AF3560" s="16">
        <v>62640.5</v>
      </c>
      <c r="AG3560" s="16">
        <v>1387.88</v>
      </c>
      <c r="AH3560" s="16">
        <v>64028.38</v>
      </c>
      <c r="AI3560" s="17">
        <v>0.755</v>
      </c>
      <c r="AJ3560" s="17">
        <v>0.91</v>
      </c>
      <c r="AK3560" s="42" t="s">
        <v>12542</v>
      </c>
      <c r="AL3560" s="42">
        <v>1707796</v>
      </c>
    </row>
    <row r="3561" spans="2:38" x14ac:dyDescent="0.3">
      <c r="B3561" s="15">
        <v>3536</v>
      </c>
      <c r="C3561" t="s">
        <v>55</v>
      </c>
      <c r="D3561" t="s">
        <v>106</v>
      </c>
      <c r="E3561" t="s">
        <v>106</v>
      </c>
      <c r="F3561">
        <v>964</v>
      </c>
      <c r="G3561">
        <v>964</v>
      </c>
      <c r="H3561" t="s">
        <v>2893</v>
      </c>
      <c r="I3561">
        <v>21370</v>
      </c>
      <c r="J3561" s="12" t="s">
        <v>1826</v>
      </c>
      <c r="K3561" s="13">
        <v>39066</v>
      </c>
      <c r="L3561" s="13">
        <v>39083</v>
      </c>
      <c r="M3561" s="14">
        <v>75324.27</v>
      </c>
      <c r="N3561" s="14">
        <v>0</v>
      </c>
      <c r="O3561" s="14">
        <v>75324.27</v>
      </c>
      <c r="P3561">
        <v>2</v>
      </c>
      <c r="Q3561">
        <v>0</v>
      </c>
      <c r="R3561">
        <v>2</v>
      </c>
      <c r="S3561" s="15">
        <v>0</v>
      </c>
      <c r="T3561" s="15">
        <v>0</v>
      </c>
      <c r="U3561" s="15">
        <v>2</v>
      </c>
      <c r="V3561" s="15">
        <v>2</v>
      </c>
      <c r="W3561" s="15">
        <v>0</v>
      </c>
      <c r="X3561" s="15">
        <v>0</v>
      </c>
      <c r="Y3561" s="15">
        <v>0</v>
      </c>
      <c r="Z3561" s="15">
        <v>0</v>
      </c>
      <c r="AA3561" s="15">
        <v>2</v>
      </c>
      <c r="AB3561" s="15">
        <v>2</v>
      </c>
      <c r="AC3561" s="16">
        <v>753242.78</v>
      </c>
      <c r="AD3561" s="16">
        <v>0</v>
      </c>
      <c r="AE3561" s="16">
        <v>753242.78</v>
      </c>
      <c r="AF3561" s="16">
        <v>64025.53</v>
      </c>
      <c r="AG3561" s="16">
        <v>0</v>
      </c>
      <c r="AH3561" s="16">
        <v>64025.53</v>
      </c>
      <c r="AI3561" s="17">
        <v>0.84499999999999997</v>
      </c>
      <c r="AJ3561" s="17">
        <v>0.95489999999999997</v>
      </c>
      <c r="AK3561" s="42" t="s">
        <v>16580</v>
      </c>
      <c r="AL3561" s="42" t="s">
        <v>10050</v>
      </c>
    </row>
    <row r="3562" spans="2:38" x14ac:dyDescent="0.3">
      <c r="B3562" s="15">
        <v>3537</v>
      </c>
      <c r="C3562" t="s">
        <v>163</v>
      </c>
      <c r="D3562" t="s">
        <v>1650</v>
      </c>
      <c r="E3562" t="s">
        <v>1988</v>
      </c>
      <c r="F3562">
        <v>2853</v>
      </c>
      <c r="G3562">
        <v>2853</v>
      </c>
      <c r="H3562" t="s">
        <v>3205</v>
      </c>
      <c r="I3562">
        <v>113013</v>
      </c>
      <c r="J3562" s="12" t="s">
        <v>5445</v>
      </c>
      <c r="K3562" s="13">
        <v>45800</v>
      </c>
      <c r="L3562" s="13">
        <v>45800</v>
      </c>
      <c r="M3562" s="14">
        <v>133540.85999999999</v>
      </c>
      <c r="N3562" s="14">
        <v>31250.45</v>
      </c>
      <c r="O3562" s="14">
        <v>164791.31</v>
      </c>
      <c r="P3562">
        <v>7</v>
      </c>
      <c r="Q3562">
        <v>1</v>
      </c>
      <c r="R3562">
        <v>8</v>
      </c>
      <c r="S3562" s="15">
        <v>0</v>
      </c>
      <c r="T3562" s="15">
        <v>0</v>
      </c>
      <c r="U3562" s="15">
        <v>8</v>
      </c>
      <c r="V3562" s="15">
        <v>8</v>
      </c>
      <c r="W3562" s="15">
        <v>0</v>
      </c>
      <c r="X3562" s="15">
        <v>0</v>
      </c>
      <c r="Y3562" s="15">
        <v>0</v>
      </c>
      <c r="Z3562" s="15">
        <v>0</v>
      </c>
      <c r="AA3562" s="15">
        <v>8</v>
      </c>
      <c r="AB3562" s="15">
        <v>8</v>
      </c>
      <c r="AC3562" s="16">
        <v>138202.16</v>
      </c>
      <c r="AD3562" s="16">
        <v>26154.44</v>
      </c>
      <c r="AE3562" s="16">
        <v>164356.6</v>
      </c>
      <c r="AF3562" s="16">
        <v>53359.39</v>
      </c>
      <c r="AG3562" s="16">
        <v>10630.51</v>
      </c>
      <c r="AH3562" s="16">
        <v>63989.9</v>
      </c>
      <c r="AI3562" s="17">
        <v>0.755</v>
      </c>
      <c r="AJ3562" s="17">
        <v>0.91</v>
      </c>
      <c r="AK3562" s="42" t="s">
        <v>13218</v>
      </c>
      <c r="AL3562" s="42">
        <v>1707635</v>
      </c>
    </row>
    <row r="3563" spans="2:38" x14ac:dyDescent="0.3">
      <c r="B3563" s="15">
        <v>3538</v>
      </c>
      <c r="C3563" t="s">
        <v>2469</v>
      </c>
      <c r="D3563" t="s">
        <v>110</v>
      </c>
      <c r="E3563" t="s">
        <v>110</v>
      </c>
      <c r="F3563">
        <v>2362</v>
      </c>
      <c r="G3563">
        <v>2362</v>
      </c>
      <c r="H3563" t="s">
        <v>1782</v>
      </c>
      <c r="I3563">
        <v>113282</v>
      </c>
      <c r="J3563" s="12" t="s">
        <v>4773</v>
      </c>
      <c r="K3563" s="13">
        <v>45812</v>
      </c>
      <c r="L3563" s="13">
        <v>45812</v>
      </c>
      <c r="M3563" s="14">
        <v>166641.28</v>
      </c>
      <c r="N3563" s="14">
        <v>0</v>
      </c>
      <c r="O3563" s="14">
        <v>166641.28</v>
      </c>
      <c r="P3563">
        <v>11</v>
      </c>
      <c r="Q3563">
        <v>0</v>
      </c>
      <c r="R3563">
        <v>11</v>
      </c>
      <c r="S3563" s="15">
        <v>0</v>
      </c>
      <c r="T3563" s="15">
        <v>0</v>
      </c>
      <c r="U3563" s="15">
        <v>11</v>
      </c>
      <c r="V3563" s="15">
        <v>11</v>
      </c>
      <c r="W3563" s="15">
        <v>0</v>
      </c>
      <c r="X3563" s="15">
        <v>0</v>
      </c>
      <c r="Y3563" s="15">
        <v>0</v>
      </c>
      <c r="Z3563" s="15">
        <v>0</v>
      </c>
      <c r="AA3563" s="15">
        <v>11</v>
      </c>
      <c r="AB3563" s="15">
        <v>11</v>
      </c>
      <c r="AC3563" s="16">
        <v>153247.85999999999</v>
      </c>
      <c r="AD3563" s="16">
        <v>0</v>
      </c>
      <c r="AE3563" s="16">
        <v>153247.85999999999</v>
      </c>
      <c r="AF3563" s="16">
        <v>63977.08</v>
      </c>
      <c r="AG3563" s="16">
        <v>0</v>
      </c>
      <c r="AH3563" s="16">
        <v>63977.08</v>
      </c>
      <c r="AI3563" s="17">
        <v>0.755</v>
      </c>
      <c r="AJ3563" s="17">
        <v>0.91</v>
      </c>
      <c r="AK3563" s="42" t="s">
        <v>12408</v>
      </c>
      <c r="AL3563" s="42" t="s">
        <v>9827</v>
      </c>
    </row>
    <row r="3564" spans="2:38" x14ac:dyDescent="0.3">
      <c r="B3564" s="15">
        <v>3539</v>
      </c>
      <c r="C3564" t="s">
        <v>115</v>
      </c>
      <c r="D3564" t="s">
        <v>1654</v>
      </c>
      <c r="E3564" t="s">
        <v>2541</v>
      </c>
      <c r="F3564">
        <v>2850</v>
      </c>
      <c r="G3564">
        <v>2850</v>
      </c>
      <c r="H3564" t="s">
        <v>3187</v>
      </c>
      <c r="I3564">
        <v>111783</v>
      </c>
      <c r="J3564" s="12" t="s">
        <v>5711</v>
      </c>
      <c r="K3564" s="13">
        <v>45656</v>
      </c>
      <c r="L3564" s="13">
        <v>45656</v>
      </c>
      <c r="M3564" s="14">
        <v>191278.53</v>
      </c>
      <c r="N3564" s="14">
        <v>19169.759999999998</v>
      </c>
      <c r="O3564" s="14">
        <v>210448.29</v>
      </c>
      <c r="P3564">
        <v>8</v>
      </c>
      <c r="Q3564">
        <v>1</v>
      </c>
      <c r="R3564">
        <v>9</v>
      </c>
      <c r="S3564" s="15">
        <v>0</v>
      </c>
      <c r="T3564" s="15">
        <v>0</v>
      </c>
      <c r="U3564" s="15">
        <v>8</v>
      </c>
      <c r="V3564" s="15">
        <v>8</v>
      </c>
      <c r="W3564" s="15">
        <v>1</v>
      </c>
      <c r="X3564" s="15">
        <v>2</v>
      </c>
      <c r="Y3564" s="15">
        <v>0</v>
      </c>
      <c r="Z3564" s="15">
        <v>0</v>
      </c>
      <c r="AA3564" s="15">
        <v>9</v>
      </c>
      <c r="AB3564" s="15">
        <v>10</v>
      </c>
      <c r="AC3564" s="16">
        <v>168293.55</v>
      </c>
      <c r="AD3564" s="16">
        <v>20036.8</v>
      </c>
      <c r="AE3564" s="16">
        <v>188330.35</v>
      </c>
      <c r="AF3564" s="16">
        <v>57262.93</v>
      </c>
      <c r="AG3564" s="16">
        <v>6651.27</v>
      </c>
      <c r="AH3564" s="16">
        <v>63914.2</v>
      </c>
      <c r="AI3564" s="17">
        <v>0.86929999999999996</v>
      </c>
      <c r="AJ3564" s="17">
        <v>1</v>
      </c>
      <c r="AK3564" s="42" t="s">
        <v>13537</v>
      </c>
      <c r="AL3564" s="42">
        <v>1707595</v>
      </c>
    </row>
    <row r="3565" spans="2:38" x14ac:dyDescent="0.3">
      <c r="B3565" s="15">
        <v>3540</v>
      </c>
      <c r="C3565" t="s">
        <v>222</v>
      </c>
      <c r="D3565" t="s">
        <v>1655</v>
      </c>
      <c r="E3565" t="s">
        <v>2675</v>
      </c>
      <c r="F3565">
        <v>2793</v>
      </c>
      <c r="G3565">
        <v>2793</v>
      </c>
      <c r="H3565" t="s">
        <v>3337</v>
      </c>
      <c r="I3565">
        <v>104127</v>
      </c>
      <c r="J3565" s="12" t="s">
        <v>5035</v>
      </c>
      <c r="K3565" s="13">
        <v>45168</v>
      </c>
      <c r="L3565" s="13">
        <v>45168</v>
      </c>
      <c r="M3565" s="14">
        <v>206436.24</v>
      </c>
      <c r="N3565" s="14">
        <v>15234.81</v>
      </c>
      <c r="O3565" s="14">
        <v>221671.05</v>
      </c>
      <c r="P3565">
        <v>4</v>
      </c>
      <c r="Q3565">
        <v>0</v>
      </c>
      <c r="R3565">
        <v>4</v>
      </c>
      <c r="S3565" s="15">
        <v>0</v>
      </c>
      <c r="T3565" s="15">
        <v>0</v>
      </c>
      <c r="U3565" s="15">
        <v>3</v>
      </c>
      <c r="V3565" s="15">
        <v>3</v>
      </c>
      <c r="W3565" s="15">
        <v>1</v>
      </c>
      <c r="X3565" s="15">
        <v>2</v>
      </c>
      <c r="Y3565" s="15">
        <v>0</v>
      </c>
      <c r="Z3565" s="15">
        <v>0</v>
      </c>
      <c r="AA3565" s="15">
        <v>4</v>
      </c>
      <c r="AB3565" s="15">
        <v>5</v>
      </c>
      <c r="AC3565" s="16">
        <v>181510.21</v>
      </c>
      <c r="AD3565" s="16">
        <v>12537.06</v>
      </c>
      <c r="AE3565" s="16">
        <v>194047.27</v>
      </c>
      <c r="AF3565" s="16">
        <v>60139.95</v>
      </c>
      <c r="AG3565" s="16">
        <v>3761.12</v>
      </c>
      <c r="AH3565" s="16">
        <v>63901.07</v>
      </c>
      <c r="AI3565" s="17">
        <v>0.95330000000000004</v>
      </c>
      <c r="AJ3565" s="17">
        <v>0.96209999999999996</v>
      </c>
      <c r="AK3565" s="42" t="s">
        <v>12724</v>
      </c>
      <c r="AL3565" s="42">
        <v>1707316</v>
      </c>
    </row>
    <row r="3566" spans="2:38" x14ac:dyDescent="0.3">
      <c r="B3566" s="15">
        <v>3541</v>
      </c>
      <c r="C3566" t="s">
        <v>55</v>
      </c>
      <c r="D3566" t="s">
        <v>56</v>
      </c>
      <c r="E3566" t="s">
        <v>2061</v>
      </c>
      <c r="F3566">
        <v>588</v>
      </c>
      <c r="G3566">
        <v>588</v>
      </c>
      <c r="H3566" t="s">
        <v>57</v>
      </c>
      <c r="I3566">
        <v>68290</v>
      </c>
      <c r="J3566" s="12" t="s">
        <v>1487</v>
      </c>
      <c r="K3566" s="13">
        <v>42461</v>
      </c>
      <c r="L3566" s="13">
        <v>42461</v>
      </c>
      <c r="M3566" s="14">
        <v>44612.66</v>
      </c>
      <c r="N3566" s="14">
        <v>53325.29</v>
      </c>
      <c r="O3566" s="14">
        <v>97937.95</v>
      </c>
      <c r="P3566">
        <v>2</v>
      </c>
      <c r="Q3566">
        <v>1</v>
      </c>
      <c r="R3566">
        <v>3</v>
      </c>
      <c r="S3566" s="15">
        <v>0</v>
      </c>
      <c r="T3566" s="15">
        <v>0</v>
      </c>
      <c r="U3566" s="15">
        <v>2</v>
      </c>
      <c r="V3566" s="15">
        <v>2</v>
      </c>
      <c r="W3566" s="15">
        <v>1</v>
      </c>
      <c r="X3566" s="15">
        <v>2</v>
      </c>
      <c r="Y3566" s="15">
        <v>0</v>
      </c>
      <c r="Z3566" s="15">
        <v>0</v>
      </c>
      <c r="AA3566" s="15">
        <v>3</v>
      </c>
      <c r="AB3566" s="15">
        <v>4</v>
      </c>
      <c r="AC3566" s="16">
        <v>53106.21</v>
      </c>
      <c r="AD3566" s="16">
        <v>506866.15</v>
      </c>
      <c r="AE3566" s="16">
        <v>559972.36</v>
      </c>
      <c r="AF3566" s="16">
        <v>19943.79</v>
      </c>
      <c r="AG3566" s="16">
        <v>43934.74</v>
      </c>
      <c r="AH3566" s="16">
        <v>63878.53</v>
      </c>
      <c r="AI3566" s="17">
        <v>1</v>
      </c>
      <c r="AJ3566" s="17">
        <v>0.97929999999999995</v>
      </c>
      <c r="AK3566" s="42" t="s">
        <v>15541</v>
      </c>
      <c r="AL3566" s="42" t="s">
        <v>9273</v>
      </c>
    </row>
    <row r="3567" spans="2:38" x14ac:dyDescent="0.3">
      <c r="B3567" s="15">
        <v>3542</v>
      </c>
      <c r="C3567" t="s">
        <v>2469</v>
      </c>
      <c r="D3567" t="s">
        <v>131</v>
      </c>
      <c r="E3567" t="s">
        <v>131</v>
      </c>
      <c r="F3567">
        <v>2372</v>
      </c>
      <c r="G3567">
        <v>2777</v>
      </c>
      <c r="H3567" t="s">
        <v>3856</v>
      </c>
      <c r="I3567">
        <v>110479</v>
      </c>
      <c r="J3567" s="12" t="s">
        <v>4905</v>
      </c>
      <c r="K3567" s="13">
        <v>45608</v>
      </c>
      <c r="L3567" s="13">
        <v>45608</v>
      </c>
      <c r="M3567" s="14">
        <v>204040.3</v>
      </c>
      <c r="N3567" s="14">
        <v>4871.67</v>
      </c>
      <c r="O3567" s="14">
        <v>208911.97</v>
      </c>
      <c r="P3567">
        <v>6</v>
      </c>
      <c r="Q3567">
        <v>0</v>
      </c>
      <c r="R3567">
        <v>6</v>
      </c>
      <c r="S3567" s="15">
        <v>0</v>
      </c>
      <c r="T3567" s="15">
        <v>0</v>
      </c>
      <c r="U3567" s="15">
        <v>6</v>
      </c>
      <c r="V3567" s="15">
        <v>6</v>
      </c>
      <c r="W3567" s="15">
        <v>0</v>
      </c>
      <c r="X3567" s="15">
        <v>0</v>
      </c>
      <c r="Y3567" s="15">
        <v>0</v>
      </c>
      <c r="Z3567" s="15">
        <v>0</v>
      </c>
      <c r="AA3567" s="15">
        <v>6</v>
      </c>
      <c r="AB3567" s="15">
        <v>6</v>
      </c>
      <c r="AC3567" s="16">
        <v>179735.79</v>
      </c>
      <c r="AD3567" s="16">
        <v>4567.45</v>
      </c>
      <c r="AE3567" s="16">
        <v>184303.24</v>
      </c>
      <c r="AF3567" s="16">
        <v>62338.94</v>
      </c>
      <c r="AG3567" s="16">
        <v>1524.8</v>
      </c>
      <c r="AH3567" s="16">
        <v>63863.74</v>
      </c>
      <c r="AI3567" s="17">
        <v>0.88400000000000001</v>
      </c>
      <c r="AJ3567" s="17">
        <v>0.91</v>
      </c>
      <c r="AK3567" s="42" t="s">
        <v>12565</v>
      </c>
      <c r="AL3567" s="42" t="s">
        <v>11292</v>
      </c>
    </row>
    <row r="3568" spans="2:38" x14ac:dyDescent="0.3">
      <c r="B3568" s="15">
        <v>3543</v>
      </c>
      <c r="C3568" t="s">
        <v>49</v>
      </c>
      <c r="D3568" t="s">
        <v>67</v>
      </c>
      <c r="E3568" t="s">
        <v>2454</v>
      </c>
      <c r="F3568">
        <v>2643</v>
      </c>
      <c r="G3568">
        <v>2643</v>
      </c>
      <c r="H3568" t="s">
        <v>2455</v>
      </c>
      <c r="I3568">
        <v>114637</v>
      </c>
      <c r="J3568" s="12" t="s">
        <v>7612</v>
      </c>
      <c r="K3568" s="13">
        <v>45951</v>
      </c>
      <c r="L3568" s="13">
        <v>45951</v>
      </c>
      <c r="M3568" s="14">
        <v>134200.37</v>
      </c>
      <c r="N3568" s="14">
        <v>34605.160000000003</v>
      </c>
      <c r="O3568" s="14">
        <v>168805.53</v>
      </c>
      <c r="P3568">
        <v>10</v>
      </c>
      <c r="Q3568">
        <v>6</v>
      </c>
      <c r="R3568">
        <v>16</v>
      </c>
      <c r="S3568" s="15">
        <v>0</v>
      </c>
      <c r="T3568" s="15">
        <v>0</v>
      </c>
      <c r="U3568" s="15">
        <v>16</v>
      </c>
      <c r="V3568" s="15">
        <v>16</v>
      </c>
      <c r="W3568" s="15">
        <v>0</v>
      </c>
      <c r="X3568" s="15">
        <v>0</v>
      </c>
      <c r="Y3568" s="15">
        <v>0</v>
      </c>
      <c r="Z3568" s="15">
        <v>0</v>
      </c>
      <c r="AA3568" s="15">
        <v>16</v>
      </c>
      <c r="AB3568" s="15">
        <v>16</v>
      </c>
      <c r="AC3568" s="16">
        <v>39878.71</v>
      </c>
      <c r="AD3568" s="16">
        <v>109852.31</v>
      </c>
      <c r="AE3568" s="16">
        <v>149731.01999999999</v>
      </c>
      <c r="AF3568" s="16">
        <v>50306.79</v>
      </c>
      <c r="AG3568" s="16">
        <v>13555.01</v>
      </c>
      <c r="AH3568" s="16">
        <v>63861.8</v>
      </c>
      <c r="AI3568" s="17">
        <v>0.755</v>
      </c>
      <c r="AJ3568" s="17">
        <v>0.91</v>
      </c>
      <c r="AK3568" s="42" t="s">
        <v>15890</v>
      </c>
      <c r="AL3568" s="42" t="s">
        <v>9206</v>
      </c>
    </row>
    <row r="3569" spans="2:38" x14ac:dyDescent="0.3">
      <c r="B3569" s="15">
        <v>3544</v>
      </c>
      <c r="C3569" t="s">
        <v>163</v>
      </c>
      <c r="D3569" t="s">
        <v>2472</v>
      </c>
      <c r="E3569" t="s">
        <v>2473</v>
      </c>
      <c r="F3569">
        <v>2551</v>
      </c>
      <c r="G3569">
        <v>2551</v>
      </c>
      <c r="H3569" t="s">
        <v>2542</v>
      </c>
      <c r="I3569">
        <v>16071</v>
      </c>
      <c r="J3569" s="12" t="s">
        <v>4899</v>
      </c>
      <c r="K3569" s="13">
        <v>44412</v>
      </c>
      <c r="L3569" s="13">
        <v>44412</v>
      </c>
      <c r="M3569" s="14">
        <v>238431.86</v>
      </c>
      <c r="N3569" s="14">
        <v>5885.32</v>
      </c>
      <c r="O3569" s="14">
        <v>244317.18</v>
      </c>
      <c r="P3569">
        <v>6</v>
      </c>
      <c r="Q3569">
        <v>0</v>
      </c>
      <c r="R3569">
        <v>6</v>
      </c>
      <c r="S3569" s="15">
        <v>0</v>
      </c>
      <c r="T3569" s="15">
        <v>0</v>
      </c>
      <c r="U3569" s="15">
        <v>3</v>
      </c>
      <c r="V3569" s="15">
        <v>3</v>
      </c>
      <c r="W3569" s="15">
        <v>3</v>
      </c>
      <c r="X3569" s="15">
        <v>6</v>
      </c>
      <c r="Y3569" s="15">
        <v>0</v>
      </c>
      <c r="Z3569" s="15">
        <v>0</v>
      </c>
      <c r="AA3569" s="15">
        <v>6</v>
      </c>
      <c r="AB3569" s="15">
        <v>9</v>
      </c>
      <c r="AC3569" s="16">
        <v>212778.02</v>
      </c>
      <c r="AD3569" s="16">
        <v>5350.24</v>
      </c>
      <c r="AE3569" s="16">
        <v>218128.26</v>
      </c>
      <c r="AF3569" s="16">
        <v>62399.57</v>
      </c>
      <c r="AG3569" s="16">
        <v>1444.55</v>
      </c>
      <c r="AH3569" s="16">
        <v>63844.12</v>
      </c>
      <c r="AI3569" s="17">
        <v>1</v>
      </c>
      <c r="AJ3569" s="17">
        <v>0.8982</v>
      </c>
      <c r="AK3569" s="42" t="s">
        <v>12556</v>
      </c>
      <c r="AL3569" s="42">
        <v>1706372</v>
      </c>
    </row>
    <row r="3570" spans="2:38" x14ac:dyDescent="0.3">
      <c r="B3570" s="15">
        <v>3545</v>
      </c>
      <c r="C3570" t="s">
        <v>115</v>
      </c>
      <c r="D3570" t="s">
        <v>2913</v>
      </c>
      <c r="E3570" t="s">
        <v>2914</v>
      </c>
      <c r="F3570">
        <v>2027</v>
      </c>
      <c r="G3570">
        <v>2027</v>
      </c>
      <c r="H3570" t="s">
        <v>1110</v>
      </c>
      <c r="I3570">
        <v>83421</v>
      </c>
      <c r="J3570" s="12" t="s">
        <v>5257</v>
      </c>
      <c r="K3570" s="13">
        <v>43553</v>
      </c>
      <c r="L3570" s="13">
        <v>43553</v>
      </c>
      <c r="M3570" s="14">
        <v>181968.31</v>
      </c>
      <c r="N3570" s="14">
        <v>10826.48</v>
      </c>
      <c r="O3570" s="14">
        <v>192794.79</v>
      </c>
      <c r="P3570">
        <v>6</v>
      </c>
      <c r="Q3570">
        <v>0</v>
      </c>
      <c r="R3570">
        <v>6</v>
      </c>
      <c r="S3570" s="15">
        <v>0</v>
      </c>
      <c r="T3570" s="15">
        <v>0</v>
      </c>
      <c r="U3570" s="15">
        <v>6</v>
      </c>
      <c r="V3570" s="15">
        <v>6</v>
      </c>
      <c r="W3570" s="15">
        <v>0</v>
      </c>
      <c r="X3570" s="15">
        <v>0</v>
      </c>
      <c r="Y3570" s="15">
        <v>0</v>
      </c>
      <c r="Z3570" s="15">
        <v>0</v>
      </c>
      <c r="AA3570" s="15">
        <v>6</v>
      </c>
      <c r="AB3570" s="15">
        <v>6</v>
      </c>
      <c r="AC3570" s="16">
        <v>171367.19</v>
      </c>
      <c r="AD3570" s="16">
        <v>10874.23</v>
      </c>
      <c r="AE3570" s="16">
        <v>182241.42</v>
      </c>
      <c r="AF3570" s="16">
        <v>59607.45</v>
      </c>
      <c r="AG3570" s="16">
        <v>4230.7</v>
      </c>
      <c r="AH3570" s="16">
        <v>63838.15</v>
      </c>
      <c r="AI3570" s="17">
        <v>0.8367</v>
      </c>
      <c r="AJ3570" s="17">
        <v>0.94120000000000004</v>
      </c>
      <c r="AK3570" s="42" t="s">
        <v>12984</v>
      </c>
      <c r="AL3570" s="42">
        <v>1704470</v>
      </c>
    </row>
    <row r="3571" spans="2:38" x14ac:dyDescent="0.3">
      <c r="B3571" s="15">
        <v>3546</v>
      </c>
      <c r="C3571" t="s">
        <v>2469</v>
      </c>
      <c r="D3571" t="s">
        <v>78</v>
      </c>
      <c r="E3571" t="s">
        <v>78</v>
      </c>
      <c r="F3571">
        <v>2837</v>
      </c>
      <c r="G3571">
        <v>2837</v>
      </c>
      <c r="H3571" t="s">
        <v>3421</v>
      </c>
      <c r="I3571">
        <v>113594</v>
      </c>
      <c r="J3571" s="12" t="s">
        <v>4964</v>
      </c>
      <c r="K3571" s="13">
        <v>45841</v>
      </c>
      <c r="L3571" s="13">
        <v>45841</v>
      </c>
      <c r="M3571" s="14">
        <v>190030.34</v>
      </c>
      <c r="N3571" s="14">
        <v>4520.2700000000004</v>
      </c>
      <c r="O3571" s="14">
        <v>194550.61</v>
      </c>
      <c r="P3571">
        <v>5</v>
      </c>
      <c r="Q3571">
        <v>0</v>
      </c>
      <c r="R3571">
        <v>5</v>
      </c>
      <c r="S3571" s="15">
        <v>0</v>
      </c>
      <c r="T3571" s="15">
        <v>0</v>
      </c>
      <c r="U3571" s="15">
        <v>2</v>
      </c>
      <c r="V3571" s="15">
        <v>2</v>
      </c>
      <c r="W3571" s="15">
        <v>3</v>
      </c>
      <c r="X3571" s="15">
        <v>6</v>
      </c>
      <c r="Y3571" s="15">
        <v>0</v>
      </c>
      <c r="Z3571" s="15">
        <v>0</v>
      </c>
      <c r="AA3571" s="15">
        <v>5</v>
      </c>
      <c r="AB3571" s="15">
        <v>8</v>
      </c>
      <c r="AC3571" s="16">
        <v>190084.07</v>
      </c>
      <c r="AD3571" s="16">
        <v>5650.3</v>
      </c>
      <c r="AE3571" s="16">
        <v>195734.37</v>
      </c>
      <c r="AF3571" s="16">
        <v>61501.31</v>
      </c>
      <c r="AG3571" s="16">
        <v>2331.69</v>
      </c>
      <c r="AH3571" s="16">
        <v>63833</v>
      </c>
      <c r="AI3571" s="17">
        <v>0.755</v>
      </c>
      <c r="AJ3571" s="17">
        <v>0.91</v>
      </c>
      <c r="AK3571" s="42" t="s">
        <v>12637</v>
      </c>
      <c r="AL3571" s="42" t="s">
        <v>10748</v>
      </c>
    </row>
    <row r="3572" spans="2:38" x14ac:dyDescent="0.3">
      <c r="B3572" s="15">
        <v>3547</v>
      </c>
      <c r="C3572" t="s">
        <v>49</v>
      </c>
      <c r="D3572" t="s">
        <v>52</v>
      </c>
      <c r="E3572" t="s">
        <v>1651</v>
      </c>
      <c r="F3572">
        <v>720</v>
      </c>
      <c r="G3572">
        <v>720</v>
      </c>
      <c r="H3572" t="s">
        <v>464</v>
      </c>
      <c r="I3572">
        <v>110421</v>
      </c>
      <c r="J3572" s="12" t="s">
        <v>5116</v>
      </c>
      <c r="K3572" s="13">
        <v>45638</v>
      </c>
      <c r="L3572" s="13">
        <v>45638</v>
      </c>
      <c r="M3572" s="14">
        <v>219593.18</v>
      </c>
      <c r="N3572" s="14">
        <v>15170.63</v>
      </c>
      <c r="O3572" s="14">
        <v>234763.81</v>
      </c>
      <c r="P3572">
        <v>8</v>
      </c>
      <c r="Q3572">
        <v>0</v>
      </c>
      <c r="R3572">
        <v>8</v>
      </c>
      <c r="S3572" s="15">
        <v>0</v>
      </c>
      <c r="T3572" s="15">
        <v>0</v>
      </c>
      <c r="U3572" s="15">
        <v>7</v>
      </c>
      <c r="V3572" s="15">
        <v>7</v>
      </c>
      <c r="W3572" s="15">
        <v>1</v>
      </c>
      <c r="X3572" s="15">
        <v>2</v>
      </c>
      <c r="Y3572" s="15">
        <v>0</v>
      </c>
      <c r="Z3572" s="15">
        <v>0</v>
      </c>
      <c r="AA3572" s="15">
        <v>8</v>
      </c>
      <c r="AB3572" s="15">
        <v>9</v>
      </c>
      <c r="AC3572" s="16">
        <v>185281.87</v>
      </c>
      <c r="AD3572" s="16">
        <v>12596.72</v>
      </c>
      <c r="AE3572" s="16">
        <v>197878.59</v>
      </c>
      <c r="AF3572" s="16">
        <v>60032.55</v>
      </c>
      <c r="AG3572" s="16">
        <v>3791.59</v>
      </c>
      <c r="AH3572" s="16">
        <v>63824.14</v>
      </c>
      <c r="AI3572" s="17">
        <v>0.95840000000000003</v>
      </c>
      <c r="AJ3572" s="17">
        <v>0.91</v>
      </c>
      <c r="AK3572" s="42" t="s">
        <v>12817</v>
      </c>
      <c r="AL3572" s="42" t="s">
        <v>9503</v>
      </c>
    </row>
    <row r="3573" spans="2:38" x14ac:dyDescent="0.3">
      <c r="B3573" s="15">
        <v>3548</v>
      </c>
      <c r="C3573" t="s">
        <v>2469</v>
      </c>
      <c r="D3573" t="s">
        <v>110</v>
      </c>
      <c r="E3573" t="s">
        <v>110</v>
      </c>
      <c r="F3573">
        <v>2362</v>
      </c>
      <c r="G3573">
        <v>2632</v>
      </c>
      <c r="H3573" t="s">
        <v>1782</v>
      </c>
      <c r="I3573">
        <v>110892</v>
      </c>
      <c r="J3573" s="12" t="s">
        <v>5636</v>
      </c>
      <c r="K3573" s="13">
        <v>45625</v>
      </c>
      <c r="L3573" s="13">
        <v>45625</v>
      </c>
      <c r="M3573" s="14">
        <v>164525.22</v>
      </c>
      <c r="N3573" s="14">
        <v>20940.330000000002</v>
      </c>
      <c r="O3573" s="14">
        <v>185465.55</v>
      </c>
      <c r="P3573">
        <v>6</v>
      </c>
      <c r="Q3573">
        <v>1</v>
      </c>
      <c r="R3573">
        <v>7</v>
      </c>
      <c r="S3573" s="15">
        <v>0</v>
      </c>
      <c r="T3573" s="15">
        <v>0</v>
      </c>
      <c r="U3573" s="15">
        <v>5</v>
      </c>
      <c r="V3573" s="15">
        <v>5</v>
      </c>
      <c r="W3573" s="15">
        <v>2</v>
      </c>
      <c r="X3573" s="15">
        <v>4</v>
      </c>
      <c r="Y3573" s="15">
        <v>0</v>
      </c>
      <c r="Z3573" s="15">
        <v>0</v>
      </c>
      <c r="AA3573" s="15">
        <v>7</v>
      </c>
      <c r="AB3573" s="15">
        <v>9</v>
      </c>
      <c r="AC3573" s="16">
        <v>163090.89000000001</v>
      </c>
      <c r="AD3573" s="16">
        <v>19642.740000000002</v>
      </c>
      <c r="AE3573" s="16">
        <v>182733.63</v>
      </c>
      <c r="AF3573" s="16">
        <v>57255.47</v>
      </c>
      <c r="AG3573" s="16">
        <v>6568.4</v>
      </c>
      <c r="AH3573" s="16">
        <v>63823.87</v>
      </c>
      <c r="AI3573" s="17">
        <v>0.755</v>
      </c>
      <c r="AJ3573" s="17">
        <v>1</v>
      </c>
      <c r="AK3573" s="42" t="s">
        <v>13436</v>
      </c>
      <c r="AL3573" s="42" t="s">
        <v>9827</v>
      </c>
    </row>
    <row r="3574" spans="2:38" x14ac:dyDescent="0.3">
      <c r="B3574" s="15">
        <v>3549</v>
      </c>
      <c r="C3574" t="s">
        <v>58</v>
      </c>
      <c r="D3574" t="s">
        <v>59</v>
      </c>
      <c r="E3574" t="s">
        <v>2467</v>
      </c>
      <c r="F3574">
        <v>64</v>
      </c>
      <c r="G3574">
        <v>64</v>
      </c>
      <c r="H3574" t="s">
        <v>2477</v>
      </c>
      <c r="I3574">
        <v>36686</v>
      </c>
      <c r="J3574" s="12" t="s">
        <v>816</v>
      </c>
      <c r="K3574" s="13">
        <v>40211</v>
      </c>
      <c r="L3574" s="13">
        <v>40211</v>
      </c>
      <c r="M3574" s="14">
        <v>165994.38</v>
      </c>
      <c r="N3574" s="14">
        <v>15639.34</v>
      </c>
      <c r="O3574" s="14">
        <v>181633.72</v>
      </c>
      <c r="P3574">
        <v>4</v>
      </c>
      <c r="Q3574">
        <v>0.5</v>
      </c>
      <c r="R3574">
        <v>4.5</v>
      </c>
      <c r="S3574" s="15">
        <v>0</v>
      </c>
      <c r="T3574" s="15">
        <v>0</v>
      </c>
      <c r="U3574" s="15">
        <v>3</v>
      </c>
      <c r="V3574" s="15">
        <v>3</v>
      </c>
      <c r="W3574" s="15">
        <v>1.5</v>
      </c>
      <c r="X3574" s="15">
        <v>3</v>
      </c>
      <c r="Y3574" s="15">
        <v>0</v>
      </c>
      <c r="Z3574" s="15">
        <v>0</v>
      </c>
      <c r="AA3574" s="15">
        <v>4.5</v>
      </c>
      <c r="AB3574" s="15">
        <v>6</v>
      </c>
      <c r="AC3574" s="16">
        <v>171347.94</v>
      </c>
      <c r="AD3574" s="16">
        <v>16895.88</v>
      </c>
      <c r="AE3574" s="16">
        <v>188243.82</v>
      </c>
      <c r="AF3574" s="16">
        <v>58418.89</v>
      </c>
      <c r="AG3574" s="16">
        <v>5400.37</v>
      </c>
      <c r="AH3574" s="16">
        <v>63819.26</v>
      </c>
      <c r="AI3574" s="17">
        <v>1</v>
      </c>
      <c r="AJ3574" s="17">
        <v>0.97970000000000002</v>
      </c>
      <c r="AK3574" s="42" t="s">
        <v>14040</v>
      </c>
      <c r="AL3574" s="42" t="s">
        <v>9254</v>
      </c>
    </row>
    <row r="3575" spans="2:38" x14ac:dyDescent="0.3">
      <c r="B3575" s="15">
        <v>3550</v>
      </c>
      <c r="C3575" t="s">
        <v>58</v>
      </c>
      <c r="D3575" t="s">
        <v>59</v>
      </c>
      <c r="E3575" t="s">
        <v>2463</v>
      </c>
      <c r="F3575">
        <v>360</v>
      </c>
      <c r="G3575">
        <v>623</v>
      </c>
      <c r="H3575" t="s">
        <v>2464</v>
      </c>
      <c r="I3575">
        <v>96540</v>
      </c>
      <c r="J3575" s="12" t="s">
        <v>509</v>
      </c>
      <c r="K3575" s="13">
        <v>36530</v>
      </c>
      <c r="L3575" s="13">
        <v>36557</v>
      </c>
      <c r="M3575" s="14">
        <v>154800.12</v>
      </c>
      <c r="N3575" s="14">
        <v>13664.54</v>
      </c>
      <c r="O3575" s="14">
        <v>168464.66</v>
      </c>
      <c r="P3575">
        <v>1</v>
      </c>
      <c r="Q3575">
        <v>0</v>
      </c>
      <c r="R3575">
        <v>1</v>
      </c>
      <c r="S3575" s="15">
        <v>0</v>
      </c>
      <c r="T3575" s="15">
        <v>0</v>
      </c>
      <c r="U3575" s="15">
        <v>1</v>
      </c>
      <c r="V3575" s="15">
        <v>1</v>
      </c>
      <c r="W3575" s="15">
        <v>0</v>
      </c>
      <c r="X3575" s="15">
        <v>0</v>
      </c>
      <c r="Y3575" s="15">
        <v>0</v>
      </c>
      <c r="Z3575" s="15">
        <v>0</v>
      </c>
      <c r="AA3575" s="15">
        <v>1</v>
      </c>
      <c r="AB3575" s="15">
        <v>1</v>
      </c>
      <c r="AC3575" s="16">
        <v>144214.68</v>
      </c>
      <c r="AD3575" s="16">
        <v>16206.13</v>
      </c>
      <c r="AE3575" s="16">
        <v>160420.81</v>
      </c>
      <c r="AF3575" s="16">
        <v>58074.05</v>
      </c>
      <c r="AG3575" s="16">
        <v>5730.44</v>
      </c>
      <c r="AH3575" s="16">
        <v>63804.49</v>
      </c>
      <c r="AI3575" s="17">
        <v>1</v>
      </c>
      <c r="AJ3575" s="17">
        <v>0.90549999999999997</v>
      </c>
      <c r="AK3575" s="42" t="s">
        <v>13059</v>
      </c>
      <c r="AL3575" s="42" t="s">
        <v>9221</v>
      </c>
    </row>
    <row r="3576" spans="2:38" x14ac:dyDescent="0.3">
      <c r="B3576" s="15">
        <v>3551</v>
      </c>
      <c r="C3576" t="s">
        <v>49</v>
      </c>
      <c r="D3576" t="s">
        <v>52</v>
      </c>
      <c r="E3576" t="s">
        <v>1651</v>
      </c>
      <c r="F3576">
        <v>2530</v>
      </c>
      <c r="G3576">
        <v>2530</v>
      </c>
      <c r="H3576" t="s">
        <v>3482</v>
      </c>
      <c r="I3576">
        <v>109840</v>
      </c>
      <c r="J3576" s="12" t="s">
        <v>4780</v>
      </c>
      <c r="K3576" s="13">
        <v>45593</v>
      </c>
      <c r="L3576" s="13">
        <v>45593</v>
      </c>
      <c r="M3576" s="14">
        <v>172039.71</v>
      </c>
      <c r="N3576" s="14">
        <v>0</v>
      </c>
      <c r="O3576" s="14">
        <v>172039.71</v>
      </c>
      <c r="P3576">
        <v>5</v>
      </c>
      <c r="Q3576">
        <v>0</v>
      </c>
      <c r="R3576">
        <v>5</v>
      </c>
      <c r="S3576" s="15">
        <v>0</v>
      </c>
      <c r="T3576" s="15">
        <v>0</v>
      </c>
      <c r="U3576" s="15">
        <v>4</v>
      </c>
      <c r="V3576" s="15">
        <v>4</v>
      </c>
      <c r="W3576" s="15">
        <v>1</v>
      </c>
      <c r="X3576" s="15">
        <v>2</v>
      </c>
      <c r="Y3576" s="15">
        <v>0</v>
      </c>
      <c r="Z3576" s="15">
        <v>0</v>
      </c>
      <c r="AA3576" s="15">
        <v>5</v>
      </c>
      <c r="AB3576" s="15">
        <v>6</v>
      </c>
      <c r="AC3576" s="16">
        <v>183457.91</v>
      </c>
      <c r="AD3576" s="16">
        <v>0</v>
      </c>
      <c r="AE3576" s="16">
        <v>183457.91</v>
      </c>
      <c r="AF3576" s="16">
        <v>63792.2</v>
      </c>
      <c r="AG3576" s="16">
        <v>0</v>
      </c>
      <c r="AH3576" s="16">
        <v>63792.2</v>
      </c>
      <c r="AI3576" s="17">
        <v>0.755</v>
      </c>
      <c r="AJ3576" s="17">
        <v>0.91</v>
      </c>
      <c r="AK3576" s="42" t="s">
        <v>12415</v>
      </c>
      <c r="AL3576" s="42" t="s">
        <v>10827</v>
      </c>
    </row>
    <row r="3577" spans="2:38" x14ac:dyDescent="0.3">
      <c r="B3577" s="15">
        <v>3552</v>
      </c>
      <c r="C3577" t="s">
        <v>55</v>
      </c>
      <c r="D3577" t="s">
        <v>157</v>
      </c>
      <c r="E3577" t="s">
        <v>157</v>
      </c>
      <c r="F3577">
        <v>2106</v>
      </c>
      <c r="G3577">
        <v>2573</v>
      </c>
      <c r="H3577" t="s">
        <v>486</v>
      </c>
      <c r="I3577">
        <v>101870</v>
      </c>
      <c r="J3577" s="12" t="s">
        <v>5511</v>
      </c>
      <c r="K3577" s="13">
        <v>45077</v>
      </c>
      <c r="L3577" s="13">
        <v>45077</v>
      </c>
      <c r="M3577" s="14">
        <v>136063.85999999999</v>
      </c>
      <c r="N3577" s="14">
        <v>27483.63</v>
      </c>
      <c r="O3577" s="14">
        <v>163547.49</v>
      </c>
      <c r="P3577">
        <v>4</v>
      </c>
      <c r="Q3577">
        <v>1</v>
      </c>
      <c r="R3577">
        <v>5</v>
      </c>
      <c r="S3577" s="15">
        <v>0</v>
      </c>
      <c r="T3577" s="15">
        <v>0</v>
      </c>
      <c r="U3577" s="15">
        <v>4</v>
      </c>
      <c r="V3577" s="15">
        <v>4</v>
      </c>
      <c r="W3577" s="15">
        <v>1</v>
      </c>
      <c r="X3577" s="15">
        <v>2</v>
      </c>
      <c r="Y3577" s="15">
        <v>0</v>
      </c>
      <c r="Z3577" s="15">
        <v>0</v>
      </c>
      <c r="AA3577" s="15">
        <v>5</v>
      </c>
      <c r="AB3577" s="15">
        <v>6</v>
      </c>
      <c r="AC3577" s="16">
        <v>133986.16</v>
      </c>
      <c r="AD3577" s="16">
        <v>27483.63</v>
      </c>
      <c r="AE3577" s="16">
        <v>161469.79</v>
      </c>
      <c r="AF3577" s="16">
        <v>52753.5</v>
      </c>
      <c r="AG3577" s="16">
        <v>11021.03</v>
      </c>
      <c r="AH3577" s="16">
        <v>63774.53</v>
      </c>
      <c r="AI3577" s="17">
        <v>1</v>
      </c>
      <c r="AJ3577" s="17">
        <v>0.70299999999999996</v>
      </c>
      <c r="AK3577" s="42" t="s">
        <v>13297</v>
      </c>
      <c r="AL3577" s="42" t="s">
        <v>9264</v>
      </c>
    </row>
    <row r="3578" spans="2:38" x14ac:dyDescent="0.3">
      <c r="B3578" s="15">
        <v>3553</v>
      </c>
      <c r="C3578" t="s">
        <v>49</v>
      </c>
      <c r="D3578" t="s">
        <v>67</v>
      </c>
      <c r="E3578" t="s">
        <v>2454</v>
      </c>
      <c r="F3578">
        <v>1940</v>
      </c>
      <c r="G3578">
        <v>1940</v>
      </c>
      <c r="H3578" t="s">
        <v>161</v>
      </c>
      <c r="I3578">
        <v>104909</v>
      </c>
      <c r="J3578" s="12" t="s">
        <v>4935</v>
      </c>
      <c r="K3578" s="13">
        <v>45289</v>
      </c>
      <c r="L3578" s="13">
        <v>45289</v>
      </c>
      <c r="M3578" s="14">
        <v>142741.95000000001</v>
      </c>
      <c r="N3578" s="14">
        <v>6443.04</v>
      </c>
      <c r="O3578" s="14">
        <v>149184.99</v>
      </c>
      <c r="P3578">
        <v>3</v>
      </c>
      <c r="Q3578">
        <v>0</v>
      </c>
      <c r="R3578">
        <v>3</v>
      </c>
      <c r="S3578" s="15">
        <v>0</v>
      </c>
      <c r="T3578" s="15">
        <v>0</v>
      </c>
      <c r="U3578" s="15">
        <v>3</v>
      </c>
      <c r="V3578" s="15">
        <v>3</v>
      </c>
      <c r="W3578" s="15">
        <v>0</v>
      </c>
      <c r="X3578" s="15">
        <v>0</v>
      </c>
      <c r="Y3578" s="15">
        <v>0</v>
      </c>
      <c r="Z3578" s="15">
        <v>0</v>
      </c>
      <c r="AA3578" s="15">
        <v>3</v>
      </c>
      <c r="AB3578" s="15">
        <v>3</v>
      </c>
      <c r="AC3578" s="16">
        <v>412953.66</v>
      </c>
      <c r="AD3578" s="16">
        <v>5825.58</v>
      </c>
      <c r="AE3578" s="16">
        <v>418779.24</v>
      </c>
      <c r="AF3578" s="16">
        <v>61923.74</v>
      </c>
      <c r="AG3578" s="16">
        <v>1838.87</v>
      </c>
      <c r="AH3578" s="16">
        <v>63762.61</v>
      </c>
      <c r="AI3578" s="17">
        <v>1</v>
      </c>
      <c r="AJ3578" s="17">
        <v>0.74870000000000003</v>
      </c>
      <c r="AK3578" s="42" t="s">
        <v>12600</v>
      </c>
      <c r="AL3578" s="42" t="s">
        <v>10073</v>
      </c>
    </row>
    <row r="3579" spans="2:38" x14ac:dyDescent="0.3">
      <c r="B3579" s="15">
        <v>3554</v>
      </c>
      <c r="C3579" t="s">
        <v>163</v>
      </c>
      <c r="D3579" t="s">
        <v>1650</v>
      </c>
      <c r="E3579" t="s">
        <v>1988</v>
      </c>
      <c r="F3579">
        <v>2236</v>
      </c>
      <c r="G3579">
        <v>2236</v>
      </c>
      <c r="H3579" t="s">
        <v>2575</v>
      </c>
      <c r="I3579">
        <v>110964</v>
      </c>
      <c r="J3579" s="12" t="s">
        <v>4890</v>
      </c>
      <c r="K3579" s="13">
        <v>45625</v>
      </c>
      <c r="L3579" s="13">
        <v>45625</v>
      </c>
      <c r="M3579" s="14">
        <v>202048.65</v>
      </c>
      <c r="N3579" s="14">
        <v>6099.88</v>
      </c>
      <c r="O3579" s="14">
        <v>208148.53</v>
      </c>
      <c r="P3579">
        <v>3</v>
      </c>
      <c r="Q3579">
        <v>0</v>
      </c>
      <c r="R3579">
        <v>3</v>
      </c>
      <c r="S3579" s="15">
        <v>0</v>
      </c>
      <c r="T3579" s="15">
        <v>0</v>
      </c>
      <c r="U3579" s="15">
        <v>3</v>
      </c>
      <c r="V3579" s="15">
        <v>3</v>
      </c>
      <c r="W3579" s="15">
        <v>0</v>
      </c>
      <c r="X3579" s="15">
        <v>0</v>
      </c>
      <c r="Y3579" s="15">
        <v>0</v>
      </c>
      <c r="Z3579" s="15">
        <v>0</v>
      </c>
      <c r="AA3579" s="15">
        <v>3</v>
      </c>
      <c r="AB3579" s="15">
        <v>3</v>
      </c>
      <c r="AC3579" s="16">
        <v>166827.5</v>
      </c>
      <c r="AD3579" s="16">
        <v>6099.88</v>
      </c>
      <c r="AE3579" s="16">
        <v>172927.38</v>
      </c>
      <c r="AF3579" s="16">
        <v>61885.9</v>
      </c>
      <c r="AG3579" s="16">
        <v>1876.18</v>
      </c>
      <c r="AH3579" s="16">
        <v>63762.080000000002</v>
      </c>
      <c r="AI3579" s="17">
        <v>0.755</v>
      </c>
      <c r="AJ3579" s="17">
        <v>0.91</v>
      </c>
      <c r="AK3579" s="42" t="s">
        <v>12547</v>
      </c>
      <c r="AL3579" s="42">
        <v>1705170</v>
      </c>
    </row>
    <row r="3580" spans="2:38" x14ac:dyDescent="0.3">
      <c r="B3580" s="15">
        <v>3555</v>
      </c>
      <c r="C3580" t="s">
        <v>2469</v>
      </c>
      <c r="D3580" t="s">
        <v>110</v>
      </c>
      <c r="E3580" t="s">
        <v>110</v>
      </c>
      <c r="F3580">
        <v>1856</v>
      </c>
      <c r="G3580">
        <v>2183</v>
      </c>
      <c r="H3580" t="s">
        <v>248</v>
      </c>
      <c r="I3580">
        <v>72685</v>
      </c>
      <c r="J3580" s="12" t="s">
        <v>5021</v>
      </c>
      <c r="K3580" s="13">
        <v>44812</v>
      </c>
      <c r="L3580" s="13">
        <v>44812</v>
      </c>
      <c r="M3580" s="14">
        <v>186694.37</v>
      </c>
      <c r="N3580" s="14">
        <v>9045.01</v>
      </c>
      <c r="O3580" s="14">
        <v>195739.38</v>
      </c>
      <c r="P3580">
        <v>6</v>
      </c>
      <c r="Q3580">
        <v>0</v>
      </c>
      <c r="R3580">
        <v>6</v>
      </c>
      <c r="S3580" s="15">
        <v>0</v>
      </c>
      <c r="T3580" s="15">
        <v>0</v>
      </c>
      <c r="U3580" s="15">
        <v>6</v>
      </c>
      <c r="V3580" s="15">
        <v>6</v>
      </c>
      <c r="W3580" s="15">
        <v>0</v>
      </c>
      <c r="X3580" s="15">
        <v>0</v>
      </c>
      <c r="Y3580" s="15">
        <v>0</v>
      </c>
      <c r="Z3580" s="15">
        <v>0</v>
      </c>
      <c r="AA3580" s="15">
        <v>6</v>
      </c>
      <c r="AB3580" s="15">
        <v>6</v>
      </c>
      <c r="AC3580" s="16">
        <v>186542.97</v>
      </c>
      <c r="AD3580" s="16">
        <v>9045.01</v>
      </c>
      <c r="AE3580" s="16">
        <v>195587.98</v>
      </c>
      <c r="AF3580" s="16">
        <v>60826.47</v>
      </c>
      <c r="AG3580" s="16">
        <v>2919.37</v>
      </c>
      <c r="AH3580" s="16">
        <v>63745.84</v>
      </c>
      <c r="AI3580" s="17">
        <v>0.84670000000000001</v>
      </c>
      <c r="AJ3580" s="17">
        <v>0.95189999999999997</v>
      </c>
      <c r="AK3580" s="42" t="s">
        <v>12709</v>
      </c>
      <c r="AL3580" s="42" t="s">
        <v>9454</v>
      </c>
    </row>
    <row r="3581" spans="2:38" x14ac:dyDescent="0.3">
      <c r="B3581" s="15">
        <v>3556</v>
      </c>
      <c r="C3581" t="s">
        <v>2469</v>
      </c>
      <c r="D3581" t="s">
        <v>110</v>
      </c>
      <c r="E3581" t="s">
        <v>110</v>
      </c>
      <c r="F3581">
        <v>931</v>
      </c>
      <c r="G3581">
        <v>931</v>
      </c>
      <c r="H3581" t="s">
        <v>111</v>
      </c>
      <c r="I3581">
        <v>112377</v>
      </c>
      <c r="J3581" s="12" t="s">
        <v>5361</v>
      </c>
      <c r="K3581" s="13">
        <v>45770</v>
      </c>
      <c r="L3581" s="13">
        <v>45770</v>
      </c>
      <c r="M3581" s="14">
        <v>198244.32</v>
      </c>
      <c r="N3581" s="14">
        <v>27681.22</v>
      </c>
      <c r="O3581" s="14">
        <v>225925.54</v>
      </c>
      <c r="P3581">
        <v>11</v>
      </c>
      <c r="Q3581">
        <v>0</v>
      </c>
      <c r="R3581">
        <v>11</v>
      </c>
      <c r="S3581" s="15">
        <v>0</v>
      </c>
      <c r="T3581" s="15">
        <v>0</v>
      </c>
      <c r="U3581" s="15">
        <v>10</v>
      </c>
      <c r="V3581" s="15">
        <v>10</v>
      </c>
      <c r="W3581" s="15">
        <v>1</v>
      </c>
      <c r="X3581" s="15">
        <v>2</v>
      </c>
      <c r="Y3581" s="15">
        <v>0</v>
      </c>
      <c r="Z3581" s="15">
        <v>0</v>
      </c>
      <c r="AA3581" s="15">
        <v>11</v>
      </c>
      <c r="AB3581" s="15">
        <v>12</v>
      </c>
      <c r="AC3581" s="16">
        <v>162295.81</v>
      </c>
      <c r="AD3581" s="16">
        <v>21247.02</v>
      </c>
      <c r="AE3581" s="16">
        <v>183542.83</v>
      </c>
      <c r="AF3581" s="16">
        <v>55705.21</v>
      </c>
      <c r="AG3581" s="16">
        <v>8028.74</v>
      </c>
      <c r="AH3581" s="16">
        <v>63733.95</v>
      </c>
      <c r="AI3581" s="17">
        <v>0.755</v>
      </c>
      <c r="AJ3581" s="17">
        <v>0.91</v>
      </c>
      <c r="AK3581" s="42" t="s">
        <v>13114</v>
      </c>
      <c r="AL3581" s="42" t="s">
        <v>9229</v>
      </c>
    </row>
    <row r="3582" spans="2:38" x14ac:dyDescent="0.3">
      <c r="B3582" s="15">
        <v>3557</v>
      </c>
      <c r="C3582" t="s">
        <v>58</v>
      </c>
      <c r="D3582" t="s">
        <v>59</v>
      </c>
      <c r="E3582" t="s">
        <v>2624</v>
      </c>
      <c r="F3582">
        <v>2802</v>
      </c>
      <c r="G3582">
        <v>2802</v>
      </c>
      <c r="H3582" t="s">
        <v>4348</v>
      </c>
      <c r="I3582">
        <v>108484</v>
      </c>
      <c r="J3582" s="12" t="s">
        <v>4814</v>
      </c>
      <c r="K3582" s="13">
        <v>45561</v>
      </c>
      <c r="L3582" s="13">
        <v>45561</v>
      </c>
      <c r="M3582" s="14">
        <v>211491.93</v>
      </c>
      <c r="N3582" s="14">
        <v>0</v>
      </c>
      <c r="O3582" s="14">
        <v>211491.93</v>
      </c>
      <c r="P3582">
        <v>2</v>
      </c>
      <c r="Q3582">
        <v>0</v>
      </c>
      <c r="R3582">
        <v>2</v>
      </c>
      <c r="S3582" s="15">
        <v>0</v>
      </c>
      <c r="T3582" s="15">
        <v>0</v>
      </c>
      <c r="U3582" s="15">
        <v>0</v>
      </c>
      <c r="V3582" s="15">
        <v>0</v>
      </c>
      <c r="W3582" s="15">
        <v>2</v>
      </c>
      <c r="X3582" s="15">
        <v>4</v>
      </c>
      <c r="Y3582" s="15">
        <v>0</v>
      </c>
      <c r="Z3582" s="15">
        <v>0</v>
      </c>
      <c r="AA3582" s="15">
        <v>2</v>
      </c>
      <c r="AB3582" s="15">
        <v>4</v>
      </c>
      <c r="AC3582" s="16">
        <v>205173.75</v>
      </c>
      <c r="AD3582" s="16">
        <v>0</v>
      </c>
      <c r="AE3582" s="16">
        <v>205173.75</v>
      </c>
      <c r="AF3582" s="16">
        <v>63727.89</v>
      </c>
      <c r="AG3582" s="16">
        <v>0</v>
      </c>
      <c r="AH3582" s="16">
        <v>63727.89</v>
      </c>
      <c r="AI3582" s="17">
        <v>0.86029999999999995</v>
      </c>
      <c r="AJ3582" s="17">
        <v>0.72050000000000003</v>
      </c>
      <c r="AK3582" s="42" t="s">
        <v>12452</v>
      </c>
      <c r="AL3582" s="42" t="s">
        <v>11910</v>
      </c>
    </row>
    <row r="3583" spans="2:38" x14ac:dyDescent="0.3">
      <c r="B3583" s="15">
        <v>3558</v>
      </c>
      <c r="C3583" t="s">
        <v>58</v>
      </c>
      <c r="D3583" t="s">
        <v>59</v>
      </c>
      <c r="E3583" t="s">
        <v>2467</v>
      </c>
      <c r="F3583">
        <v>1926</v>
      </c>
      <c r="G3583">
        <v>1926</v>
      </c>
      <c r="H3583" t="s">
        <v>2704</v>
      </c>
      <c r="I3583">
        <v>112677</v>
      </c>
      <c r="J3583" s="12" t="s">
        <v>5142</v>
      </c>
      <c r="K3583" s="13">
        <v>45805</v>
      </c>
      <c r="L3583" s="13">
        <v>45805</v>
      </c>
      <c r="M3583" s="14">
        <v>213872.41</v>
      </c>
      <c r="N3583" s="14">
        <v>30328.16</v>
      </c>
      <c r="O3583" s="14">
        <v>244200.57</v>
      </c>
      <c r="P3583">
        <v>7</v>
      </c>
      <c r="Q3583">
        <v>1</v>
      </c>
      <c r="R3583">
        <v>8</v>
      </c>
      <c r="S3583" s="15">
        <v>0</v>
      </c>
      <c r="T3583" s="15">
        <v>0</v>
      </c>
      <c r="U3583" s="15">
        <v>4</v>
      </c>
      <c r="V3583" s="15">
        <v>4</v>
      </c>
      <c r="W3583" s="15">
        <v>4</v>
      </c>
      <c r="X3583" s="15">
        <v>8</v>
      </c>
      <c r="Y3583" s="15">
        <v>0</v>
      </c>
      <c r="Z3583" s="15">
        <v>0</v>
      </c>
      <c r="AA3583" s="15">
        <v>8</v>
      </c>
      <c r="AB3583" s="15">
        <v>12</v>
      </c>
      <c r="AC3583" s="16">
        <v>180654.42</v>
      </c>
      <c r="AD3583" s="16">
        <v>25007.119999999999</v>
      </c>
      <c r="AE3583" s="16">
        <v>205661.54</v>
      </c>
      <c r="AF3583" s="16">
        <v>55797.61</v>
      </c>
      <c r="AG3583" s="16">
        <v>7901.96</v>
      </c>
      <c r="AH3583" s="16">
        <v>63699.57</v>
      </c>
      <c r="AI3583" s="17">
        <v>0.755</v>
      </c>
      <c r="AJ3583" s="17">
        <v>0.91</v>
      </c>
      <c r="AK3583" s="42" t="s">
        <v>12847</v>
      </c>
      <c r="AL3583" s="42" t="s">
        <v>9759</v>
      </c>
    </row>
    <row r="3584" spans="2:38" x14ac:dyDescent="0.3">
      <c r="B3584" s="15">
        <v>3559</v>
      </c>
      <c r="C3584" t="s">
        <v>115</v>
      </c>
      <c r="D3584" t="s">
        <v>1653</v>
      </c>
      <c r="E3584" t="s">
        <v>2650</v>
      </c>
      <c r="F3584">
        <v>2878</v>
      </c>
      <c r="G3584">
        <v>2878</v>
      </c>
      <c r="H3584" t="s">
        <v>3233</v>
      </c>
      <c r="I3584">
        <v>112141</v>
      </c>
      <c r="J3584" s="12" t="s">
        <v>5084</v>
      </c>
      <c r="K3584" s="13">
        <v>45686</v>
      </c>
      <c r="L3584" s="13">
        <v>45686</v>
      </c>
      <c r="M3584" s="14">
        <v>161867.04</v>
      </c>
      <c r="N3584" s="14">
        <v>11941.8</v>
      </c>
      <c r="O3584" s="14">
        <v>173808.84</v>
      </c>
      <c r="P3584">
        <v>9</v>
      </c>
      <c r="Q3584">
        <v>0</v>
      </c>
      <c r="R3584">
        <v>9</v>
      </c>
      <c r="S3584" s="15">
        <v>0</v>
      </c>
      <c r="T3584" s="15">
        <v>0</v>
      </c>
      <c r="U3584" s="15">
        <v>9</v>
      </c>
      <c r="V3584" s="15">
        <v>9</v>
      </c>
      <c r="W3584" s="15">
        <v>0</v>
      </c>
      <c r="X3584" s="15">
        <v>0</v>
      </c>
      <c r="Y3584" s="15">
        <v>0</v>
      </c>
      <c r="Z3584" s="15">
        <v>0</v>
      </c>
      <c r="AA3584" s="15">
        <v>9</v>
      </c>
      <c r="AB3584" s="15">
        <v>9</v>
      </c>
      <c r="AC3584" s="16">
        <v>164961.9</v>
      </c>
      <c r="AD3584" s="16">
        <v>13458.66</v>
      </c>
      <c r="AE3584" s="16">
        <v>178420.56</v>
      </c>
      <c r="AF3584" s="16">
        <v>59566.63</v>
      </c>
      <c r="AG3584" s="16">
        <v>4071.59</v>
      </c>
      <c r="AH3584" s="16">
        <v>63638.22</v>
      </c>
      <c r="AI3584" s="17">
        <v>0.755</v>
      </c>
      <c r="AJ3584" s="17">
        <v>0.91</v>
      </c>
      <c r="AK3584" s="42" t="s">
        <v>12782</v>
      </c>
      <c r="AL3584" s="42">
        <v>1707876</v>
      </c>
    </row>
    <row r="3585" spans="2:38" x14ac:dyDescent="0.3">
      <c r="B3585" s="15">
        <v>3560</v>
      </c>
      <c r="C3585" t="s">
        <v>55</v>
      </c>
      <c r="D3585" t="s">
        <v>200</v>
      </c>
      <c r="E3585" t="s">
        <v>200</v>
      </c>
      <c r="F3585">
        <v>254</v>
      </c>
      <c r="G3585">
        <v>254</v>
      </c>
      <c r="H3585" t="s">
        <v>268</v>
      </c>
      <c r="I3585">
        <v>109337</v>
      </c>
      <c r="J3585" s="12" t="s">
        <v>5081</v>
      </c>
      <c r="K3585" s="13">
        <v>45625</v>
      </c>
      <c r="L3585" s="13">
        <v>45625</v>
      </c>
      <c r="M3585" s="14">
        <v>153599.67999999999</v>
      </c>
      <c r="N3585" s="14">
        <v>11284.45</v>
      </c>
      <c r="O3585" s="14">
        <v>164884.13</v>
      </c>
      <c r="P3585">
        <v>7</v>
      </c>
      <c r="Q3585">
        <v>0</v>
      </c>
      <c r="R3585">
        <v>7</v>
      </c>
      <c r="S3585" s="15">
        <v>0</v>
      </c>
      <c r="T3585" s="15">
        <v>0</v>
      </c>
      <c r="U3585" s="15">
        <v>7</v>
      </c>
      <c r="V3585" s="15">
        <v>7</v>
      </c>
      <c r="W3585" s="15">
        <v>0</v>
      </c>
      <c r="X3585" s="15">
        <v>0</v>
      </c>
      <c r="Y3585" s="15">
        <v>0</v>
      </c>
      <c r="Z3585" s="15">
        <v>0</v>
      </c>
      <c r="AA3585" s="15">
        <v>7</v>
      </c>
      <c r="AB3585" s="15">
        <v>7</v>
      </c>
      <c r="AC3585" s="16">
        <v>152489.60000000001</v>
      </c>
      <c r="AD3585" s="16">
        <v>11795.24</v>
      </c>
      <c r="AE3585" s="16">
        <v>164284.84</v>
      </c>
      <c r="AF3585" s="16">
        <v>58846.9</v>
      </c>
      <c r="AG3585" s="16">
        <v>4757.78</v>
      </c>
      <c r="AH3585" s="16">
        <v>63604.68</v>
      </c>
      <c r="AI3585" s="17">
        <v>0.88470000000000004</v>
      </c>
      <c r="AJ3585" s="17">
        <v>1</v>
      </c>
      <c r="AK3585" s="42" t="s">
        <v>12779</v>
      </c>
      <c r="AL3585" s="42" t="s">
        <v>9367</v>
      </c>
    </row>
    <row r="3586" spans="2:38" x14ac:dyDescent="0.3">
      <c r="B3586" s="15">
        <v>3561</v>
      </c>
      <c r="C3586" t="s">
        <v>163</v>
      </c>
      <c r="D3586" t="s">
        <v>1650</v>
      </c>
      <c r="E3586" t="s">
        <v>2534</v>
      </c>
      <c r="F3586">
        <v>2460</v>
      </c>
      <c r="G3586">
        <v>2460</v>
      </c>
      <c r="H3586" t="s">
        <v>2715</v>
      </c>
      <c r="I3586">
        <v>106500</v>
      </c>
      <c r="J3586" s="12" t="s">
        <v>5492</v>
      </c>
      <c r="K3586" s="13">
        <v>45351</v>
      </c>
      <c r="L3586" s="13">
        <v>45351</v>
      </c>
      <c r="M3586" s="14">
        <v>193243.59</v>
      </c>
      <c r="N3586" s="14">
        <v>4787.92</v>
      </c>
      <c r="O3586" s="14">
        <v>198031.51</v>
      </c>
      <c r="P3586">
        <v>6</v>
      </c>
      <c r="Q3586">
        <v>0</v>
      </c>
      <c r="R3586">
        <v>6</v>
      </c>
      <c r="S3586" s="15">
        <v>0</v>
      </c>
      <c r="T3586" s="15">
        <v>0</v>
      </c>
      <c r="U3586" s="15">
        <v>3</v>
      </c>
      <c r="V3586" s="15">
        <v>3</v>
      </c>
      <c r="W3586" s="15">
        <v>3</v>
      </c>
      <c r="X3586" s="15">
        <v>6</v>
      </c>
      <c r="Y3586" s="15">
        <v>0</v>
      </c>
      <c r="Z3586" s="15">
        <v>0</v>
      </c>
      <c r="AA3586" s="15">
        <v>6</v>
      </c>
      <c r="AB3586" s="15">
        <v>9</v>
      </c>
      <c r="AC3586" s="16">
        <v>192195.05</v>
      </c>
      <c r="AD3586" s="16">
        <v>4352.57</v>
      </c>
      <c r="AE3586" s="16">
        <v>196547.62</v>
      </c>
      <c r="AF3586" s="16">
        <v>62391.1</v>
      </c>
      <c r="AG3586" s="16">
        <v>1175.22</v>
      </c>
      <c r="AH3586" s="16">
        <v>63566.32</v>
      </c>
      <c r="AI3586" s="17">
        <v>0.56930000000000003</v>
      </c>
      <c r="AJ3586" s="17">
        <v>0.93959999999999999</v>
      </c>
      <c r="AK3586" s="42" t="s">
        <v>13275</v>
      </c>
      <c r="AL3586" s="42">
        <v>1706110</v>
      </c>
    </row>
    <row r="3587" spans="2:38" x14ac:dyDescent="0.3">
      <c r="B3587" s="15">
        <v>3562</v>
      </c>
      <c r="C3587" t="s">
        <v>163</v>
      </c>
      <c r="D3587" t="s">
        <v>2472</v>
      </c>
      <c r="E3587" t="s">
        <v>2473</v>
      </c>
      <c r="F3587">
        <v>2382</v>
      </c>
      <c r="G3587">
        <v>2382</v>
      </c>
      <c r="H3587" t="s">
        <v>2641</v>
      </c>
      <c r="I3587">
        <v>58932</v>
      </c>
      <c r="J3587" s="12" t="s">
        <v>818</v>
      </c>
      <c r="K3587" s="13">
        <v>41719</v>
      </c>
      <c r="L3587" s="13">
        <v>41719</v>
      </c>
      <c r="M3587" s="14">
        <v>189077.28</v>
      </c>
      <c r="N3587" s="14">
        <v>7547.79</v>
      </c>
      <c r="O3587" s="14">
        <v>196625.07</v>
      </c>
      <c r="P3587">
        <v>5</v>
      </c>
      <c r="Q3587">
        <v>0</v>
      </c>
      <c r="R3587">
        <v>5</v>
      </c>
      <c r="S3587" s="15">
        <v>0</v>
      </c>
      <c r="T3587" s="15">
        <v>0</v>
      </c>
      <c r="U3587" s="15">
        <v>4</v>
      </c>
      <c r="V3587" s="15">
        <v>4</v>
      </c>
      <c r="W3587" s="15">
        <v>1</v>
      </c>
      <c r="X3587" s="15">
        <v>2</v>
      </c>
      <c r="Y3587" s="15">
        <v>0</v>
      </c>
      <c r="Z3587" s="15">
        <v>0</v>
      </c>
      <c r="AA3587" s="15">
        <v>5</v>
      </c>
      <c r="AB3587" s="15">
        <v>6</v>
      </c>
      <c r="AC3587" s="16">
        <v>168444.54</v>
      </c>
      <c r="AD3587" s="16">
        <v>9079.5300000000007</v>
      </c>
      <c r="AE3587" s="16">
        <v>177524.07</v>
      </c>
      <c r="AF3587" s="16">
        <v>61064.58</v>
      </c>
      <c r="AG3587" s="16">
        <v>2483.42</v>
      </c>
      <c r="AH3587" s="16">
        <v>63548</v>
      </c>
      <c r="AI3587" s="17">
        <v>0.76239999999999997</v>
      </c>
      <c r="AJ3587" s="17">
        <v>0.95609999999999995</v>
      </c>
      <c r="AK3587" s="42" t="s">
        <v>12807</v>
      </c>
      <c r="AL3587" s="42">
        <v>1705634</v>
      </c>
    </row>
    <row r="3588" spans="2:38" x14ac:dyDescent="0.3">
      <c r="B3588" s="15">
        <v>3563</v>
      </c>
      <c r="C3588" t="s">
        <v>58</v>
      </c>
      <c r="D3588" t="s">
        <v>59</v>
      </c>
      <c r="E3588" t="s">
        <v>2463</v>
      </c>
      <c r="F3588">
        <v>360</v>
      </c>
      <c r="G3588">
        <v>360</v>
      </c>
      <c r="H3588" t="s">
        <v>2464</v>
      </c>
      <c r="I3588">
        <v>18566</v>
      </c>
      <c r="J3588" s="12" t="s">
        <v>5714</v>
      </c>
      <c r="K3588" s="13">
        <v>38670</v>
      </c>
      <c r="L3588" s="13">
        <v>38687</v>
      </c>
      <c r="M3588" s="14">
        <v>86670.399999999994</v>
      </c>
      <c r="N3588" s="14">
        <v>39988.339999999997</v>
      </c>
      <c r="O3588" s="14">
        <v>126658.74</v>
      </c>
      <c r="P3588">
        <v>1</v>
      </c>
      <c r="Q3588">
        <v>0</v>
      </c>
      <c r="R3588">
        <v>1</v>
      </c>
      <c r="S3588" s="15">
        <v>0</v>
      </c>
      <c r="T3588" s="15">
        <v>0</v>
      </c>
      <c r="U3588" s="15">
        <v>0</v>
      </c>
      <c r="V3588" s="15">
        <v>0</v>
      </c>
      <c r="W3588" s="15">
        <v>1</v>
      </c>
      <c r="X3588" s="15">
        <v>2</v>
      </c>
      <c r="Y3588" s="15">
        <v>0</v>
      </c>
      <c r="Z3588" s="15">
        <v>0</v>
      </c>
      <c r="AA3588" s="15">
        <v>1</v>
      </c>
      <c r="AB3588" s="15">
        <v>2</v>
      </c>
      <c r="AC3588" s="16">
        <v>106906.16</v>
      </c>
      <c r="AD3588" s="16">
        <v>49985.61</v>
      </c>
      <c r="AE3588" s="16">
        <v>156891.76999999999</v>
      </c>
      <c r="AF3588" s="16">
        <v>43075.39</v>
      </c>
      <c r="AG3588" s="16">
        <v>20458.669999999998</v>
      </c>
      <c r="AH3588" s="16">
        <v>63534.06</v>
      </c>
      <c r="AI3588" s="17">
        <v>1</v>
      </c>
      <c r="AJ3588" s="17">
        <v>0.91559999999999997</v>
      </c>
      <c r="AK3588" s="42" t="s">
        <v>13541</v>
      </c>
      <c r="AL3588" s="42" t="s">
        <v>9221</v>
      </c>
    </row>
    <row r="3589" spans="2:38" x14ac:dyDescent="0.3">
      <c r="B3589" s="15">
        <v>3564</v>
      </c>
      <c r="C3589" t="s">
        <v>2469</v>
      </c>
      <c r="D3589" t="s">
        <v>78</v>
      </c>
      <c r="E3589" t="s">
        <v>78</v>
      </c>
      <c r="F3589">
        <v>977</v>
      </c>
      <c r="G3589">
        <v>977</v>
      </c>
      <c r="H3589" t="s">
        <v>249</v>
      </c>
      <c r="I3589">
        <v>68911</v>
      </c>
      <c r="J3589" s="12" t="s">
        <v>1477</v>
      </c>
      <c r="K3589" s="13">
        <v>42464</v>
      </c>
      <c r="L3589" s="13">
        <v>42464</v>
      </c>
      <c r="M3589" s="14">
        <v>122799.36</v>
      </c>
      <c r="N3589" s="14">
        <v>22069.3</v>
      </c>
      <c r="O3589" s="14">
        <v>144868.66</v>
      </c>
      <c r="P3589">
        <v>6</v>
      </c>
      <c r="Q3589">
        <v>0</v>
      </c>
      <c r="R3589">
        <v>6</v>
      </c>
      <c r="S3589" s="15">
        <v>0</v>
      </c>
      <c r="T3589" s="15">
        <v>0</v>
      </c>
      <c r="U3589" s="15">
        <v>5</v>
      </c>
      <c r="V3589" s="15">
        <v>5</v>
      </c>
      <c r="W3589" s="15">
        <v>1</v>
      </c>
      <c r="X3589" s="15">
        <v>2</v>
      </c>
      <c r="Y3589" s="15">
        <v>0</v>
      </c>
      <c r="Z3589" s="15">
        <v>0</v>
      </c>
      <c r="AA3589" s="15">
        <v>6</v>
      </c>
      <c r="AB3589" s="15">
        <v>7</v>
      </c>
      <c r="AC3589" s="16">
        <v>134916.99</v>
      </c>
      <c r="AD3589" s="16">
        <v>16503.900000000001</v>
      </c>
      <c r="AE3589" s="16">
        <v>151420.89000000001</v>
      </c>
      <c r="AF3589" s="16">
        <v>53772.21</v>
      </c>
      <c r="AG3589" s="16">
        <v>9733.1</v>
      </c>
      <c r="AH3589" s="16">
        <v>63505.31</v>
      </c>
      <c r="AI3589" s="17">
        <v>1</v>
      </c>
      <c r="AJ3589" s="17">
        <v>0.96489999999999998</v>
      </c>
      <c r="AK3589" s="42" t="s">
        <v>13057</v>
      </c>
      <c r="AL3589" s="42" t="s">
        <v>9573</v>
      </c>
    </row>
    <row r="3590" spans="2:38" x14ac:dyDescent="0.3">
      <c r="B3590" s="15">
        <v>3565</v>
      </c>
      <c r="C3590" t="s">
        <v>49</v>
      </c>
      <c r="D3590" t="s">
        <v>67</v>
      </c>
      <c r="E3590" t="s">
        <v>2454</v>
      </c>
      <c r="F3590">
        <v>1953</v>
      </c>
      <c r="G3590">
        <v>1953</v>
      </c>
      <c r="H3590" t="s">
        <v>5219</v>
      </c>
      <c r="I3590">
        <v>111231</v>
      </c>
      <c r="J3590" s="12" t="s">
        <v>5328</v>
      </c>
      <c r="K3590" s="13">
        <v>45777</v>
      </c>
      <c r="L3590" s="13">
        <v>45777</v>
      </c>
      <c r="M3590" s="14">
        <v>191098.52</v>
      </c>
      <c r="N3590" s="14">
        <v>58229.8</v>
      </c>
      <c r="O3590" s="14">
        <v>249328.32</v>
      </c>
      <c r="P3590">
        <v>10</v>
      </c>
      <c r="Q3590">
        <v>0</v>
      </c>
      <c r="R3590">
        <v>10</v>
      </c>
      <c r="S3590" s="15">
        <v>0</v>
      </c>
      <c r="T3590" s="15">
        <v>0</v>
      </c>
      <c r="U3590" s="15">
        <v>8</v>
      </c>
      <c r="V3590" s="15">
        <v>8</v>
      </c>
      <c r="W3590" s="15">
        <v>2</v>
      </c>
      <c r="X3590" s="15">
        <v>4</v>
      </c>
      <c r="Y3590" s="15">
        <v>0</v>
      </c>
      <c r="Z3590" s="15">
        <v>0</v>
      </c>
      <c r="AA3590" s="15">
        <v>10</v>
      </c>
      <c r="AB3590" s="15">
        <v>12</v>
      </c>
      <c r="AC3590" s="16">
        <v>168854.82</v>
      </c>
      <c r="AD3590" s="16">
        <v>39175.129999999997</v>
      </c>
      <c r="AE3590" s="16">
        <v>208029.95</v>
      </c>
      <c r="AF3590" s="16">
        <v>51194.96</v>
      </c>
      <c r="AG3590" s="16">
        <v>12277.56</v>
      </c>
      <c r="AH3590" s="16">
        <v>63472.52</v>
      </c>
      <c r="AI3590" s="17">
        <v>0.755</v>
      </c>
      <c r="AJ3590" s="17">
        <v>0.91</v>
      </c>
      <c r="AK3590" s="42" t="s">
        <v>13073</v>
      </c>
      <c r="AL3590" s="42" t="s">
        <v>12940</v>
      </c>
    </row>
    <row r="3591" spans="2:38" x14ac:dyDescent="0.3">
      <c r="B3591" s="15">
        <v>3566</v>
      </c>
      <c r="C3591" t="s">
        <v>55</v>
      </c>
      <c r="D3591" t="s">
        <v>231</v>
      </c>
      <c r="E3591" t="s">
        <v>231</v>
      </c>
      <c r="F3591">
        <v>770</v>
      </c>
      <c r="G3591">
        <v>770</v>
      </c>
      <c r="H3591" t="s">
        <v>232</v>
      </c>
      <c r="I3591">
        <v>98480</v>
      </c>
      <c r="J3591" s="12" t="s">
        <v>5270</v>
      </c>
      <c r="K3591" s="13">
        <v>44274</v>
      </c>
      <c r="L3591" s="13">
        <v>44274</v>
      </c>
      <c r="M3591" s="14">
        <v>155532.35999999999</v>
      </c>
      <c r="N3591" s="14">
        <v>19312.740000000002</v>
      </c>
      <c r="O3591" s="14">
        <v>174845.1</v>
      </c>
      <c r="P3591">
        <v>6</v>
      </c>
      <c r="Q3591">
        <v>0</v>
      </c>
      <c r="R3591">
        <v>6</v>
      </c>
      <c r="S3591" s="15">
        <v>0</v>
      </c>
      <c r="T3591" s="15">
        <v>0</v>
      </c>
      <c r="U3591" s="15">
        <v>5</v>
      </c>
      <c r="V3591" s="15">
        <v>5</v>
      </c>
      <c r="W3591" s="15">
        <v>1</v>
      </c>
      <c r="X3591" s="15">
        <v>2</v>
      </c>
      <c r="Y3591" s="15">
        <v>0</v>
      </c>
      <c r="Z3591" s="15">
        <v>0</v>
      </c>
      <c r="AA3591" s="15">
        <v>6</v>
      </c>
      <c r="AB3591" s="15">
        <v>7</v>
      </c>
      <c r="AC3591" s="16">
        <v>164724.14000000001</v>
      </c>
      <c r="AD3591" s="16">
        <v>22295.99</v>
      </c>
      <c r="AE3591" s="16">
        <v>187020.13</v>
      </c>
      <c r="AF3591" s="16">
        <v>55138.79</v>
      </c>
      <c r="AG3591" s="16">
        <v>8275.61</v>
      </c>
      <c r="AH3591" s="16">
        <v>63414.400000000001</v>
      </c>
      <c r="AI3591" s="17">
        <v>0.93340000000000001</v>
      </c>
      <c r="AJ3591" s="17">
        <v>0.87819999999999998</v>
      </c>
      <c r="AK3591" s="42" t="s">
        <v>13001</v>
      </c>
      <c r="AL3591" s="42" t="s">
        <v>9397</v>
      </c>
    </row>
    <row r="3592" spans="2:38" x14ac:dyDescent="0.3">
      <c r="B3592" s="15">
        <v>3567</v>
      </c>
      <c r="C3592" t="s">
        <v>49</v>
      </c>
      <c r="D3592" t="s">
        <v>50</v>
      </c>
      <c r="E3592" t="s">
        <v>50</v>
      </c>
      <c r="F3592">
        <v>2045</v>
      </c>
      <c r="G3592">
        <v>2045</v>
      </c>
      <c r="H3592" t="s">
        <v>1504</v>
      </c>
      <c r="I3592">
        <v>24997</v>
      </c>
      <c r="J3592" s="12" t="s">
        <v>5050</v>
      </c>
      <c r="K3592" s="13">
        <v>44419</v>
      </c>
      <c r="L3592" s="13">
        <v>44419</v>
      </c>
      <c r="M3592" s="14">
        <v>172490.29</v>
      </c>
      <c r="N3592" s="14">
        <v>8524.43</v>
      </c>
      <c r="O3592" s="14">
        <v>181014.72</v>
      </c>
      <c r="P3592">
        <v>7</v>
      </c>
      <c r="Q3592">
        <v>0</v>
      </c>
      <c r="R3592">
        <v>7</v>
      </c>
      <c r="S3592" s="15">
        <v>0</v>
      </c>
      <c r="T3592" s="15">
        <v>0</v>
      </c>
      <c r="U3592" s="15">
        <v>6</v>
      </c>
      <c r="V3592" s="15">
        <v>6</v>
      </c>
      <c r="W3592" s="15">
        <v>1</v>
      </c>
      <c r="X3592" s="15">
        <v>2</v>
      </c>
      <c r="Y3592" s="15">
        <v>0</v>
      </c>
      <c r="Z3592" s="15">
        <v>0</v>
      </c>
      <c r="AA3592" s="15">
        <v>7</v>
      </c>
      <c r="AB3592" s="15">
        <v>8</v>
      </c>
      <c r="AC3592" s="16">
        <v>200801.27</v>
      </c>
      <c r="AD3592" s="16">
        <v>14996.32</v>
      </c>
      <c r="AE3592" s="16">
        <v>215797.59</v>
      </c>
      <c r="AF3592" s="16">
        <v>59769.07</v>
      </c>
      <c r="AG3592" s="16">
        <v>3623.68</v>
      </c>
      <c r="AH3592" s="16">
        <v>63392.75</v>
      </c>
      <c r="AI3592" s="17">
        <v>0.97</v>
      </c>
      <c r="AJ3592" s="17">
        <v>0.98640000000000005</v>
      </c>
      <c r="AK3592" s="42" t="s">
        <v>12741</v>
      </c>
      <c r="AL3592" s="42" t="s">
        <v>9476</v>
      </c>
    </row>
    <row r="3593" spans="2:38" x14ac:dyDescent="0.3">
      <c r="B3593" s="15">
        <v>3568</v>
      </c>
      <c r="C3593" t="s">
        <v>115</v>
      </c>
      <c r="D3593" t="s">
        <v>1653</v>
      </c>
      <c r="E3593" t="s">
        <v>2539</v>
      </c>
      <c r="F3593">
        <v>1918</v>
      </c>
      <c r="G3593">
        <v>1918</v>
      </c>
      <c r="H3593" t="s">
        <v>897</v>
      </c>
      <c r="I3593">
        <v>113388</v>
      </c>
      <c r="J3593" s="12" t="s">
        <v>5580</v>
      </c>
      <c r="K3593" s="13">
        <v>45838</v>
      </c>
      <c r="L3593" s="13">
        <v>45838</v>
      </c>
      <c r="M3593" s="14">
        <v>154709.9</v>
      </c>
      <c r="N3593" s="14">
        <v>22241.85</v>
      </c>
      <c r="O3593" s="14">
        <v>176951.75</v>
      </c>
      <c r="P3593">
        <v>7</v>
      </c>
      <c r="Q3593">
        <v>0</v>
      </c>
      <c r="R3593">
        <v>7</v>
      </c>
      <c r="S3593" s="15">
        <v>0</v>
      </c>
      <c r="T3593" s="15">
        <v>0</v>
      </c>
      <c r="U3593" s="15">
        <v>7</v>
      </c>
      <c r="V3593" s="15">
        <v>7</v>
      </c>
      <c r="W3593" s="15">
        <v>0</v>
      </c>
      <c r="X3593" s="15">
        <v>0</v>
      </c>
      <c r="Y3593" s="15">
        <v>0</v>
      </c>
      <c r="Z3593" s="15">
        <v>0</v>
      </c>
      <c r="AA3593" s="15">
        <v>7</v>
      </c>
      <c r="AB3593" s="15">
        <v>7</v>
      </c>
      <c r="AC3593" s="16">
        <v>160333.01</v>
      </c>
      <c r="AD3593" s="16">
        <v>22702.85</v>
      </c>
      <c r="AE3593" s="16">
        <v>183035.86</v>
      </c>
      <c r="AF3593" s="16">
        <v>56815.199999999997</v>
      </c>
      <c r="AG3593" s="16">
        <v>6537.62</v>
      </c>
      <c r="AH3593" s="16">
        <v>63352.82</v>
      </c>
      <c r="AI3593" s="17">
        <v>0.755</v>
      </c>
      <c r="AJ3593" s="17">
        <v>0.91</v>
      </c>
      <c r="AK3593" s="42" t="s">
        <v>13372</v>
      </c>
      <c r="AL3593" s="42">
        <v>1704046</v>
      </c>
    </row>
    <row r="3594" spans="2:38" x14ac:dyDescent="0.3">
      <c r="B3594" s="15">
        <v>3569</v>
      </c>
      <c r="C3594" t="s">
        <v>49</v>
      </c>
      <c r="D3594" t="s">
        <v>67</v>
      </c>
      <c r="E3594" t="s">
        <v>67</v>
      </c>
      <c r="F3594">
        <v>2852</v>
      </c>
      <c r="G3594">
        <v>2852</v>
      </c>
      <c r="H3594" t="s">
        <v>2517</v>
      </c>
      <c r="I3594">
        <v>110619</v>
      </c>
      <c r="J3594" s="12" t="s">
        <v>5079</v>
      </c>
      <c r="K3594" s="13">
        <v>45646</v>
      </c>
      <c r="L3594" s="13">
        <v>45646</v>
      </c>
      <c r="M3594" s="14">
        <v>183929.87</v>
      </c>
      <c r="N3594" s="14">
        <v>3026.17</v>
      </c>
      <c r="O3594" s="14">
        <v>186956.04</v>
      </c>
      <c r="P3594">
        <v>4</v>
      </c>
      <c r="Q3594">
        <v>0</v>
      </c>
      <c r="R3594">
        <v>4</v>
      </c>
      <c r="S3594" s="15">
        <v>0</v>
      </c>
      <c r="T3594" s="15">
        <v>0</v>
      </c>
      <c r="U3594" s="15">
        <v>3</v>
      </c>
      <c r="V3594" s="15">
        <v>3</v>
      </c>
      <c r="W3594" s="15">
        <v>1</v>
      </c>
      <c r="X3594" s="15">
        <v>2</v>
      </c>
      <c r="Y3594" s="15">
        <v>0</v>
      </c>
      <c r="Z3594" s="15">
        <v>0</v>
      </c>
      <c r="AA3594" s="15">
        <v>4</v>
      </c>
      <c r="AB3594" s="15">
        <v>5</v>
      </c>
      <c r="AC3594" s="16">
        <v>186355.23</v>
      </c>
      <c r="AD3594" s="16">
        <v>3362.38</v>
      </c>
      <c r="AE3594" s="16">
        <v>189717.61</v>
      </c>
      <c r="AF3594" s="16">
        <v>62170.96</v>
      </c>
      <c r="AG3594" s="16">
        <v>1176.79</v>
      </c>
      <c r="AH3594" s="16">
        <v>63347.75</v>
      </c>
      <c r="AI3594" s="17">
        <v>1</v>
      </c>
      <c r="AJ3594" s="17">
        <v>1</v>
      </c>
      <c r="AK3594" s="42" t="s">
        <v>12777</v>
      </c>
      <c r="AL3594" s="42" t="s">
        <v>9380</v>
      </c>
    </row>
    <row r="3595" spans="2:38" x14ac:dyDescent="0.3">
      <c r="B3595" s="15">
        <v>3570</v>
      </c>
      <c r="C3595" t="s">
        <v>58</v>
      </c>
      <c r="D3595" t="s">
        <v>59</v>
      </c>
      <c r="E3595" t="s">
        <v>2494</v>
      </c>
      <c r="F3595">
        <v>553</v>
      </c>
      <c r="G3595">
        <v>553</v>
      </c>
      <c r="H3595" t="s">
        <v>323</v>
      </c>
      <c r="I3595">
        <v>103384</v>
      </c>
      <c r="J3595" s="12" t="s">
        <v>5394</v>
      </c>
      <c r="K3595" s="13">
        <v>45191</v>
      </c>
      <c r="L3595" s="13">
        <v>45191</v>
      </c>
      <c r="M3595" s="14">
        <v>168389.97</v>
      </c>
      <c r="N3595" s="14">
        <v>18705.32</v>
      </c>
      <c r="O3595" s="14">
        <v>187095.29</v>
      </c>
      <c r="P3595">
        <v>4</v>
      </c>
      <c r="Q3595">
        <v>2</v>
      </c>
      <c r="R3595">
        <v>6</v>
      </c>
      <c r="S3595" s="15">
        <v>0</v>
      </c>
      <c r="T3595" s="15">
        <v>0</v>
      </c>
      <c r="U3595" s="15">
        <v>4</v>
      </c>
      <c r="V3595" s="15">
        <v>4</v>
      </c>
      <c r="W3595" s="15">
        <v>2</v>
      </c>
      <c r="X3595" s="15">
        <v>4</v>
      </c>
      <c r="Y3595" s="15">
        <v>0</v>
      </c>
      <c r="Z3595" s="15">
        <v>0</v>
      </c>
      <c r="AA3595" s="15">
        <v>6</v>
      </c>
      <c r="AB3595" s="15">
        <v>8</v>
      </c>
      <c r="AC3595" s="16">
        <v>151980.31</v>
      </c>
      <c r="AD3595" s="16">
        <v>26736.16</v>
      </c>
      <c r="AE3595" s="16">
        <v>178716.47</v>
      </c>
      <c r="AF3595" s="16">
        <v>57506.13</v>
      </c>
      <c r="AG3595" s="16">
        <v>5831.25</v>
      </c>
      <c r="AH3595" s="16">
        <v>63337.38</v>
      </c>
      <c r="AI3595" s="17">
        <v>0.88890000000000002</v>
      </c>
      <c r="AJ3595" s="17">
        <v>0.95589999999999997</v>
      </c>
      <c r="AK3595" s="42" t="s">
        <v>13155</v>
      </c>
      <c r="AL3595" s="42" t="s">
        <v>10756</v>
      </c>
    </row>
    <row r="3596" spans="2:38" x14ac:dyDescent="0.3">
      <c r="B3596" s="15">
        <v>3571</v>
      </c>
      <c r="C3596" t="s">
        <v>49</v>
      </c>
      <c r="D3596" t="s">
        <v>2500</v>
      </c>
      <c r="E3596" t="s">
        <v>71</v>
      </c>
      <c r="F3596">
        <v>202</v>
      </c>
      <c r="G3596">
        <v>202</v>
      </c>
      <c r="H3596" t="s">
        <v>88</v>
      </c>
      <c r="I3596">
        <v>69576</v>
      </c>
      <c r="J3596" s="12" t="s">
        <v>1552</v>
      </c>
      <c r="K3596" s="13">
        <v>42528</v>
      </c>
      <c r="L3596" s="13">
        <v>42528</v>
      </c>
      <c r="M3596" s="14">
        <v>251203.55</v>
      </c>
      <c r="N3596" s="14">
        <v>21023.89</v>
      </c>
      <c r="O3596" s="14">
        <v>272227.44</v>
      </c>
      <c r="P3596">
        <v>5</v>
      </c>
      <c r="Q3596">
        <v>0</v>
      </c>
      <c r="R3596">
        <v>5</v>
      </c>
      <c r="S3596" s="15">
        <v>0</v>
      </c>
      <c r="T3596" s="15">
        <v>0</v>
      </c>
      <c r="U3596" s="15">
        <v>2</v>
      </c>
      <c r="V3596" s="15">
        <v>2</v>
      </c>
      <c r="W3596" s="15">
        <v>3</v>
      </c>
      <c r="X3596" s="15">
        <v>6</v>
      </c>
      <c r="Y3596" s="15">
        <v>0</v>
      </c>
      <c r="Z3596" s="15">
        <v>0</v>
      </c>
      <c r="AA3596" s="15">
        <v>5</v>
      </c>
      <c r="AB3596" s="15">
        <v>8</v>
      </c>
      <c r="AC3596" s="16">
        <v>196941.47</v>
      </c>
      <c r="AD3596" s="16">
        <v>16687.43</v>
      </c>
      <c r="AE3596" s="16">
        <v>213628.9</v>
      </c>
      <c r="AF3596" s="16">
        <v>58084.39</v>
      </c>
      <c r="AG3596" s="16">
        <v>5240.72</v>
      </c>
      <c r="AH3596" s="16">
        <v>63325.11</v>
      </c>
      <c r="AI3596" s="17">
        <v>1</v>
      </c>
      <c r="AJ3596" s="17">
        <v>0.89880000000000004</v>
      </c>
      <c r="AK3596" s="42" t="s">
        <v>12961</v>
      </c>
      <c r="AL3596" s="42" t="s">
        <v>9323</v>
      </c>
    </row>
    <row r="3597" spans="2:38" x14ac:dyDescent="0.3">
      <c r="B3597" s="15">
        <v>3572</v>
      </c>
      <c r="C3597" t="s">
        <v>115</v>
      </c>
      <c r="D3597" t="s">
        <v>1656</v>
      </c>
      <c r="E3597" t="s">
        <v>2763</v>
      </c>
      <c r="F3597">
        <v>2876</v>
      </c>
      <c r="G3597">
        <v>2876</v>
      </c>
      <c r="H3597" t="s">
        <v>3680</v>
      </c>
      <c r="I3597">
        <v>108885</v>
      </c>
      <c r="J3597" s="12" t="s">
        <v>4839</v>
      </c>
      <c r="K3597" s="13">
        <v>45534</v>
      </c>
      <c r="L3597" s="13">
        <v>45534</v>
      </c>
      <c r="M3597" s="14">
        <v>151101.46</v>
      </c>
      <c r="N3597" s="14">
        <v>2274.6999999999998</v>
      </c>
      <c r="O3597" s="14">
        <v>153376.16</v>
      </c>
      <c r="P3597">
        <v>1</v>
      </c>
      <c r="Q3597">
        <v>0</v>
      </c>
      <c r="R3597">
        <v>1</v>
      </c>
      <c r="S3597" s="15">
        <v>0</v>
      </c>
      <c r="T3597" s="15">
        <v>0</v>
      </c>
      <c r="U3597" s="15">
        <v>1</v>
      </c>
      <c r="V3597" s="15">
        <v>1</v>
      </c>
      <c r="W3597" s="15">
        <v>0</v>
      </c>
      <c r="X3597" s="15">
        <v>0</v>
      </c>
      <c r="Y3597" s="15">
        <v>0</v>
      </c>
      <c r="Z3597" s="15">
        <v>0</v>
      </c>
      <c r="AA3597" s="15">
        <v>1</v>
      </c>
      <c r="AB3597" s="15">
        <v>1</v>
      </c>
      <c r="AC3597" s="16">
        <v>174865.97</v>
      </c>
      <c r="AD3597" s="16">
        <v>2526.48</v>
      </c>
      <c r="AE3597" s="16">
        <v>177392.45</v>
      </c>
      <c r="AF3597" s="16">
        <v>62431.49</v>
      </c>
      <c r="AG3597" s="16">
        <v>883.56</v>
      </c>
      <c r="AH3597" s="16">
        <v>63315.05</v>
      </c>
      <c r="AI3597" s="17">
        <v>0.87180000000000002</v>
      </c>
      <c r="AJ3597" s="17">
        <v>0.95509999999999995</v>
      </c>
      <c r="AK3597" s="42" t="s">
        <v>12488</v>
      </c>
      <c r="AL3597" s="42">
        <v>1707836</v>
      </c>
    </row>
    <row r="3598" spans="2:38" x14ac:dyDescent="0.3">
      <c r="B3598" s="15">
        <v>3573</v>
      </c>
      <c r="C3598" t="s">
        <v>58</v>
      </c>
      <c r="D3598" t="s">
        <v>59</v>
      </c>
      <c r="E3598" t="s">
        <v>2494</v>
      </c>
      <c r="F3598">
        <v>140</v>
      </c>
      <c r="G3598">
        <v>140</v>
      </c>
      <c r="H3598" t="s">
        <v>142</v>
      </c>
      <c r="I3598">
        <v>58735</v>
      </c>
      <c r="J3598" s="12" t="s">
        <v>5302</v>
      </c>
      <c r="K3598" s="13">
        <v>41698</v>
      </c>
      <c r="L3598" s="13">
        <v>41701</v>
      </c>
      <c r="M3598" s="14">
        <v>261926.26</v>
      </c>
      <c r="N3598" s="14">
        <v>0</v>
      </c>
      <c r="O3598" s="14">
        <v>261926.26</v>
      </c>
      <c r="P3598">
        <v>2</v>
      </c>
      <c r="Q3598">
        <v>0</v>
      </c>
      <c r="R3598">
        <v>2</v>
      </c>
      <c r="S3598" s="15">
        <v>0</v>
      </c>
      <c r="T3598" s="15">
        <v>0</v>
      </c>
      <c r="U3598" s="15">
        <v>1</v>
      </c>
      <c r="V3598" s="15">
        <v>1</v>
      </c>
      <c r="W3598" s="15">
        <v>0</v>
      </c>
      <c r="X3598" s="15">
        <v>0</v>
      </c>
      <c r="Y3598" s="15">
        <v>1</v>
      </c>
      <c r="Z3598" s="15">
        <v>3</v>
      </c>
      <c r="AA3598" s="15">
        <v>2</v>
      </c>
      <c r="AB3598" s="15">
        <v>4</v>
      </c>
      <c r="AC3598" s="16">
        <v>291029.12</v>
      </c>
      <c r="AD3598" s="16">
        <v>0</v>
      </c>
      <c r="AE3598" s="16">
        <v>291029.12</v>
      </c>
      <c r="AF3598" s="16">
        <v>63306.23</v>
      </c>
      <c r="AG3598" s="16">
        <v>0</v>
      </c>
      <c r="AH3598" s="16">
        <v>63306.23</v>
      </c>
      <c r="AI3598" s="17">
        <v>1</v>
      </c>
      <c r="AJ3598" s="17">
        <v>0.94689999999999996</v>
      </c>
      <c r="AK3598" s="42" t="s">
        <v>13038</v>
      </c>
      <c r="AL3598" s="42" t="s">
        <v>9335</v>
      </c>
    </row>
    <row r="3599" spans="2:38" x14ac:dyDescent="0.3">
      <c r="B3599" s="15">
        <v>3574</v>
      </c>
      <c r="C3599" t="s">
        <v>49</v>
      </c>
      <c r="D3599" t="s">
        <v>50</v>
      </c>
      <c r="E3599" t="s">
        <v>50</v>
      </c>
      <c r="F3599">
        <v>129</v>
      </c>
      <c r="G3599">
        <v>129</v>
      </c>
      <c r="H3599" t="s">
        <v>136</v>
      </c>
      <c r="I3599">
        <v>58566</v>
      </c>
      <c r="J3599" s="12" t="s">
        <v>5056</v>
      </c>
      <c r="K3599" s="13">
        <v>44799</v>
      </c>
      <c r="L3599" s="13">
        <v>44799</v>
      </c>
      <c r="M3599" s="14">
        <v>239802.4</v>
      </c>
      <c r="N3599" s="14">
        <v>15039.11</v>
      </c>
      <c r="O3599" s="14">
        <v>254841.51</v>
      </c>
      <c r="P3599">
        <v>6</v>
      </c>
      <c r="Q3599">
        <v>0</v>
      </c>
      <c r="R3599">
        <v>6</v>
      </c>
      <c r="S3599" s="15">
        <v>0</v>
      </c>
      <c r="T3599" s="15">
        <v>0</v>
      </c>
      <c r="U3599" s="15">
        <v>4</v>
      </c>
      <c r="V3599" s="15">
        <v>4</v>
      </c>
      <c r="W3599" s="15">
        <v>2</v>
      </c>
      <c r="X3599" s="15">
        <v>4</v>
      </c>
      <c r="Y3599" s="15">
        <v>0</v>
      </c>
      <c r="Z3599" s="15">
        <v>0</v>
      </c>
      <c r="AA3599" s="15">
        <v>6</v>
      </c>
      <c r="AB3599" s="15">
        <v>8</v>
      </c>
      <c r="AC3599" s="16">
        <v>198119.94</v>
      </c>
      <c r="AD3599" s="16">
        <v>13576.74</v>
      </c>
      <c r="AE3599" s="16">
        <v>211696.68</v>
      </c>
      <c r="AF3599" s="16">
        <v>58902.85</v>
      </c>
      <c r="AG3599" s="16">
        <v>4403.38</v>
      </c>
      <c r="AH3599" s="16">
        <v>63306.23</v>
      </c>
      <c r="AI3599" s="17">
        <v>0.9405</v>
      </c>
      <c r="AJ3599" s="17">
        <v>0.95750000000000002</v>
      </c>
      <c r="AK3599" s="42" t="s">
        <v>12748</v>
      </c>
      <c r="AL3599" s="42" t="s">
        <v>9275</v>
      </c>
    </row>
    <row r="3600" spans="2:38" x14ac:dyDescent="0.3">
      <c r="B3600" s="15">
        <v>3575</v>
      </c>
      <c r="C3600" t="s">
        <v>2469</v>
      </c>
      <c r="D3600" t="s">
        <v>131</v>
      </c>
      <c r="E3600" t="s">
        <v>131</v>
      </c>
      <c r="F3600">
        <v>2372</v>
      </c>
      <c r="G3600">
        <v>2372</v>
      </c>
      <c r="H3600" t="s">
        <v>3856</v>
      </c>
      <c r="I3600">
        <v>113559</v>
      </c>
      <c r="J3600" s="12" t="s">
        <v>7348</v>
      </c>
      <c r="K3600" s="13">
        <v>45926</v>
      </c>
      <c r="L3600" s="13">
        <v>45926</v>
      </c>
      <c r="M3600" s="14">
        <v>157806.79</v>
      </c>
      <c r="N3600" s="14">
        <v>0</v>
      </c>
      <c r="O3600" s="14">
        <v>157806.79</v>
      </c>
      <c r="P3600">
        <v>5</v>
      </c>
      <c r="Q3600">
        <v>0</v>
      </c>
      <c r="R3600">
        <v>5</v>
      </c>
      <c r="S3600" s="15">
        <v>0</v>
      </c>
      <c r="T3600" s="15">
        <v>0</v>
      </c>
      <c r="U3600" s="15">
        <v>3</v>
      </c>
      <c r="V3600" s="15">
        <v>3</v>
      </c>
      <c r="W3600" s="15">
        <v>2</v>
      </c>
      <c r="X3600" s="15">
        <v>4</v>
      </c>
      <c r="Y3600" s="15">
        <v>0</v>
      </c>
      <c r="Z3600" s="15">
        <v>0</v>
      </c>
      <c r="AA3600" s="15">
        <v>5</v>
      </c>
      <c r="AB3600" s="15">
        <v>7</v>
      </c>
      <c r="AC3600" s="16">
        <v>169636.9</v>
      </c>
      <c r="AD3600" s="16">
        <v>0</v>
      </c>
      <c r="AE3600" s="16">
        <v>169636.9</v>
      </c>
      <c r="AF3600" s="16">
        <v>63285.49</v>
      </c>
      <c r="AG3600" s="16">
        <v>0</v>
      </c>
      <c r="AH3600" s="16">
        <v>63285.49</v>
      </c>
      <c r="AI3600" s="17">
        <v>0.755</v>
      </c>
      <c r="AJ3600" s="17">
        <v>0.91</v>
      </c>
      <c r="AK3600" s="42" t="s">
        <v>15557</v>
      </c>
      <c r="AL3600" s="42" t="s">
        <v>11292</v>
      </c>
    </row>
    <row r="3601" spans="2:38" x14ac:dyDescent="0.3">
      <c r="B3601" s="15">
        <v>3576</v>
      </c>
      <c r="C3601" t="s">
        <v>2469</v>
      </c>
      <c r="D3601" t="s">
        <v>149</v>
      </c>
      <c r="E3601" t="s">
        <v>149</v>
      </c>
      <c r="F3601">
        <v>354</v>
      </c>
      <c r="G3601">
        <v>2684</v>
      </c>
      <c r="H3601" t="s">
        <v>150</v>
      </c>
      <c r="I3601">
        <v>113437</v>
      </c>
      <c r="J3601" s="12" t="s">
        <v>5832</v>
      </c>
      <c r="K3601" s="13">
        <v>45874</v>
      </c>
      <c r="L3601" s="13">
        <v>45874</v>
      </c>
      <c r="M3601" s="14">
        <v>188402.99</v>
      </c>
      <c r="N3601" s="14">
        <v>35357.61</v>
      </c>
      <c r="O3601" s="14">
        <v>223760.6</v>
      </c>
      <c r="P3601">
        <v>6</v>
      </c>
      <c r="Q3601">
        <v>3</v>
      </c>
      <c r="R3601">
        <v>9</v>
      </c>
      <c r="S3601" s="15">
        <v>0</v>
      </c>
      <c r="T3601" s="15">
        <v>0</v>
      </c>
      <c r="U3601" s="15">
        <v>7</v>
      </c>
      <c r="V3601" s="15">
        <v>7</v>
      </c>
      <c r="W3601" s="15">
        <v>2</v>
      </c>
      <c r="X3601" s="15">
        <v>4</v>
      </c>
      <c r="Y3601" s="15">
        <v>0</v>
      </c>
      <c r="Z3601" s="15">
        <v>0</v>
      </c>
      <c r="AA3601" s="15">
        <v>9</v>
      </c>
      <c r="AB3601" s="15">
        <v>11</v>
      </c>
      <c r="AC3601" s="16">
        <v>169809.09</v>
      </c>
      <c r="AD3601" s="16">
        <v>32439.4</v>
      </c>
      <c r="AE3601" s="16">
        <v>202248.49</v>
      </c>
      <c r="AF3601" s="16">
        <v>53783.85</v>
      </c>
      <c r="AG3601" s="16">
        <v>9467.31</v>
      </c>
      <c r="AH3601" s="16">
        <v>63251.16</v>
      </c>
      <c r="AI3601" s="17">
        <v>0.755</v>
      </c>
      <c r="AJ3601" s="17">
        <v>0.91</v>
      </c>
      <c r="AK3601" s="42" t="s">
        <v>13686</v>
      </c>
      <c r="AL3601" s="42" t="s">
        <v>9281</v>
      </c>
    </row>
    <row r="3602" spans="2:38" x14ac:dyDescent="0.3">
      <c r="B3602" s="15">
        <v>3577</v>
      </c>
      <c r="C3602" t="s">
        <v>49</v>
      </c>
      <c r="D3602" t="s">
        <v>67</v>
      </c>
      <c r="E3602" t="s">
        <v>2454</v>
      </c>
      <c r="F3602">
        <v>2643</v>
      </c>
      <c r="G3602">
        <v>2643</v>
      </c>
      <c r="H3602" t="s">
        <v>2455</v>
      </c>
      <c r="I3602">
        <v>114636</v>
      </c>
      <c r="J3602" s="12" t="s">
        <v>6557</v>
      </c>
      <c r="K3602" s="13">
        <v>45951</v>
      </c>
      <c r="L3602" s="13">
        <v>45951</v>
      </c>
      <c r="M3602" s="14">
        <v>129264.39</v>
      </c>
      <c r="N3602" s="14">
        <v>33376.46</v>
      </c>
      <c r="O3602" s="14">
        <v>162640.85</v>
      </c>
      <c r="P3602">
        <v>10</v>
      </c>
      <c r="Q3602">
        <v>6</v>
      </c>
      <c r="R3602">
        <v>16</v>
      </c>
      <c r="S3602" s="15">
        <v>0</v>
      </c>
      <c r="T3602" s="15">
        <v>0</v>
      </c>
      <c r="U3602" s="15">
        <v>16</v>
      </c>
      <c r="V3602" s="15">
        <v>16</v>
      </c>
      <c r="W3602" s="15">
        <v>0</v>
      </c>
      <c r="X3602" s="15">
        <v>0</v>
      </c>
      <c r="Y3602" s="15">
        <v>0</v>
      </c>
      <c r="Z3602" s="15">
        <v>0</v>
      </c>
      <c r="AA3602" s="15">
        <v>16</v>
      </c>
      <c r="AB3602" s="15">
        <v>16</v>
      </c>
      <c r="AC3602" s="16">
        <v>130427.58</v>
      </c>
      <c r="AD3602" s="16">
        <v>30509.8</v>
      </c>
      <c r="AE3602" s="16">
        <v>160937.38</v>
      </c>
      <c r="AF3602" s="16">
        <v>50146.94</v>
      </c>
      <c r="AG3602" s="16">
        <v>13091.19</v>
      </c>
      <c r="AH3602" s="16">
        <v>63238.13</v>
      </c>
      <c r="AI3602" s="17">
        <v>0.755</v>
      </c>
      <c r="AJ3602" s="17">
        <v>0.91</v>
      </c>
      <c r="AK3602" s="42" t="s">
        <v>14558</v>
      </c>
      <c r="AL3602" s="42" t="s">
        <v>9206</v>
      </c>
    </row>
    <row r="3603" spans="2:38" x14ac:dyDescent="0.3">
      <c r="B3603" s="15">
        <v>3578</v>
      </c>
      <c r="C3603" t="s">
        <v>49</v>
      </c>
      <c r="D3603" t="s">
        <v>52</v>
      </c>
      <c r="E3603" t="s">
        <v>2484</v>
      </c>
      <c r="F3603">
        <v>865</v>
      </c>
      <c r="G3603">
        <v>865</v>
      </c>
      <c r="H3603" t="s">
        <v>838</v>
      </c>
      <c r="I3603">
        <v>86846</v>
      </c>
      <c r="J3603" s="12" t="s">
        <v>1217</v>
      </c>
      <c r="K3603" s="13">
        <v>36504</v>
      </c>
      <c r="L3603" s="13">
        <v>36528</v>
      </c>
      <c r="M3603" s="14">
        <v>28651.15</v>
      </c>
      <c r="N3603" s="14">
        <v>1867.05</v>
      </c>
      <c r="O3603" s="14">
        <v>30518.2</v>
      </c>
      <c r="P3603">
        <v>0</v>
      </c>
      <c r="Q3603">
        <v>0</v>
      </c>
      <c r="R3603">
        <v>0</v>
      </c>
      <c r="S3603" s="15">
        <v>0</v>
      </c>
      <c r="T3603" s="15">
        <v>0</v>
      </c>
      <c r="U3603" s="15">
        <v>0</v>
      </c>
      <c r="V3603" s="15">
        <v>0</v>
      </c>
      <c r="W3603" s="15">
        <v>0</v>
      </c>
      <c r="X3603" s="15">
        <v>0</v>
      </c>
      <c r="Y3603" s="15">
        <v>0</v>
      </c>
      <c r="Z3603" s="15">
        <v>0</v>
      </c>
      <c r="AA3603" s="15">
        <v>0</v>
      </c>
      <c r="AB3603" s="15">
        <v>0</v>
      </c>
      <c r="AC3603" s="16">
        <v>285445.14</v>
      </c>
      <c r="AD3603" s="16">
        <v>1867.05</v>
      </c>
      <c r="AE3603" s="16">
        <v>287312.19</v>
      </c>
      <c r="AF3603" s="16">
        <v>62798.25</v>
      </c>
      <c r="AG3603" s="16">
        <v>410.68</v>
      </c>
      <c r="AH3603" s="16">
        <v>63208.93</v>
      </c>
      <c r="AI3603" s="17">
        <v>0.84499999999999997</v>
      </c>
      <c r="AJ3603" s="17">
        <v>0.98680000000000001</v>
      </c>
      <c r="AK3603" s="42" t="s">
        <v>12492</v>
      </c>
      <c r="AL3603" s="42" t="s">
        <v>9279</v>
      </c>
    </row>
    <row r="3604" spans="2:38" x14ac:dyDescent="0.3">
      <c r="B3604" s="15">
        <v>3579</v>
      </c>
      <c r="C3604" t="s">
        <v>55</v>
      </c>
      <c r="D3604" t="s">
        <v>231</v>
      </c>
      <c r="E3604" t="s">
        <v>231</v>
      </c>
      <c r="F3604">
        <v>770</v>
      </c>
      <c r="G3604">
        <v>770</v>
      </c>
      <c r="H3604" t="s">
        <v>232</v>
      </c>
      <c r="I3604">
        <v>44041</v>
      </c>
      <c r="J3604" s="12" t="s">
        <v>879</v>
      </c>
      <c r="K3604" s="13">
        <v>40644</v>
      </c>
      <c r="L3604" s="13">
        <v>40665</v>
      </c>
      <c r="M3604" s="14">
        <v>195714.6</v>
      </c>
      <c r="N3604" s="14">
        <v>26925.83</v>
      </c>
      <c r="O3604" s="14">
        <v>222640.43</v>
      </c>
      <c r="P3604">
        <v>4</v>
      </c>
      <c r="Q3604">
        <v>0.5</v>
      </c>
      <c r="R3604">
        <v>4.5</v>
      </c>
      <c r="S3604" s="15">
        <v>0</v>
      </c>
      <c r="T3604" s="15">
        <v>0</v>
      </c>
      <c r="U3604" s="15">
        <v>3.5</v>
      </c>
      <c r="V3604" s="15">
        <v>3.5</v>
      </c>
      <c r="W3604" s="15">
        <v>1</v>
      </c>
      <c r="X3604" s="15">
        <v>2</v>
      </c>
      <c r="Y3604" s="15">
        <v>0</v>
      </c>
      <c r="Z3604" s="15">
        <v>0</v>
      </c>
      <c r="AA3604" s="15">
        <v>4.5</v>
      </c>
      <c r="AB3604" s="15">
        <v>5.5</v>
      </c>
      <c r="AC3604" s="16">
        <v>178232.3</v>
      </c>
      <c r="AD3604" s="16">
        <v>22607.13</v>
      </c>
      <c r="AE3604" s="16">
        <v>200839.43</v>
      </c>
      <c r="AF3604" s="16">
        <v>55338.55</v>
      </c>
      <c r="AG3604" s="16">
        <v>7866.08</v>
      </c>
      <c r="AH3604" s="16">
        <v>63204.63</v>
      </c>
      <c r="AI3604" s="17">
        <v>1</v>
      </c>
      <c r="AJ3604" s="17">
        <v>0.94779999999999998</v>
      </c>
      <c r="AK3604" s="42" t="s">
        <v>12992</v>
      </c>
      <c r="AL3604" s="42" t="s">
        <v>9397</v>
      </c>
    </row>
    <row r="3605" spans="2:38" x14ac:dyDescent="0.3">
      <c r="B3605" s="15">
        <v>3580</v>
      </c>
      <c r="C3605" t="s">
        <v>2469</v>
      </c>
      <c r="D3605" t="s">
        <v>131</v>
      </c>
      <c r="E3605" t="s">
        <v>131</v>
      </c>
      <c r="F3605">
        <v>2535</v>
      </c>
      <c r="G3605">
        <v>2535</v>
      </c>
      <c r="H3605" t="s">
        <v>1067</v>
      </c>
      <c r="I3605">
        <v>107974</v>
      </c>
      <c r="J3605" s="12" t="s">
        <v>5002</v>
      </c>
      <c r="K3605" s="13">
        <v>45531</v>
      </c>
      <c r="L3605" s="13">
        <v>45531</v>
      </c>
      <c r="M3605" s="14">
        <v>150622.44</v>
      </c>
      <c r="N3605" s="14">
        <v>9055.39</v>
      </c>
      <c r="O3605" s="14">
        <v>159677.82999999999</v>
      </c>
      <c r="P3605">
        <v>6</v>
      </c>
      <c r="Q3605">
        <v>0</v>
      </c>
      <c r="R3605">
        <v>6</v>
      </c>
      <c r="S3605" s="15">
        <v>0</v>
      </c>
      <c r="T3605" s="15">
        <v>0</v>
      </c>
      <c r="U3605" s="15">
        <v>6</v>
      </c>
      <c r="V3605" s="15">
        <v>6</v>
      </c>
      <c r="W3605" s="15">
        <v>0</v>
      </c>
      <c r="X3605" s="15">
        <v>0</v>
      </c>
      <c r="Y3605" s="15">
        <v>0</v>
      </c>
      <c r="Z3605" s="15">
        <v>0</v>
      </c>
      <c r="AA3605" s="15">
        <v>6</v>
      </c>
      <c r="AB3605" s="15">
        <v>6</v>
      </c>
      <c r="AC3605" s="16">
        <v>151576.68</v>
      </c>
      <c r="AD3605" s="16">
        <v>8433.0300000000007</v>
      </c>
      <c r="AE3605" s="16">
        <v>160009.71</v>
      </c>
      <c r="AF3605" s="16">
        <v>59830.21</v>
      </c>
      <c r="AG3605" s="16">
        <v>3369.78</v>
      </c>
      <c r="AH3605" s="16">
        <v>63199.99</v>
      </c>
      <c r="AI3605" s="17">
        <v>0.62129999999999996</v>
      </c>
      <c r="AJ3605" s="17">
        <v>0.83779999999999999</v>
      </c>
      <c r="AK3605" s="42" t="s">
        <v>12686</v>
      </c>
      <c r="AL3605" s="42" t="s">
        <v>9983</v>
      </c>
    </row>
    <row r="3606" spans="2:38" x14ac:dyDescent="0.3">
      <c r="B3606" s="15">
        <v>3581</v>
      </c>
      <c r="C3606" t="s">
        <v>49</v>
      </c>
      <c r="D3606" t="s">
        <v>52</v>
      </c>
      <c r="E3606" t="s">
        <v>1651</v>
      </c>
      <c r="F3606">
        <v>1285</v>
      </c>
      <c r="G3606">
        <v>1515</v>
      </c>
      <c r="H3606" t="s">
        <v>215</v>
      </c>
      <c r="I3606">
        <v>89387</v>
      </c>
      <c r="J3606" s="12" t="s">
        <v>5134</v>
      </c>
      <c r="K3606" s="13">
        <v>43874</v>
      </c>
      <c r="L3606" s="13">
        <v>43874</v>
      </c>
      <c r="M3606" s="14">
        <v>190503.13</v>
      </c>
      <c r="N3606" s="14">
        <v>6084.91</v>
      </c>
      <c r="O3606" s="14">
        <v>196588.04</v>
      </c>
      <c r="P3606">
        <v>8</v>
      </c>
      <c r="Q3606">
        <v>0</v>
      </c>
      <c r="R3606">
        <v>8</v>
      </c>
      <c r="S3606" s="15">
        <v>0</v>
      </c>
      <c r="T3606" s="15">
        <v>0</v>
      </c>
      <c r="U3606" s="15">
        <v>6</v>
      </c>
      <c r="V3606" s="15">
        <v>6</v>
      </c>
      <c r="W3606" s="15">
        <v>2</v>
      </c>
      <c r="X3606" s="15">
        <v>4</v>
      </c>
      <c r="Y3606" s="15">
        <v>0</v>
      </c>
      <c r="Z3606" s="15">
        <v>0</v>
      </c>
      <c r="AA3606" s="15">
        <v>8</v>
      </c>
      <c r="AB3606" s="15">
        <v>10</v>
      </c>
      <c r="AC3606" s="16">
        <v>178961.51</v>
      </c>
      <c r="AD3606" s="16">
        <v>6329.9</v>
      </c>
      <c r="AE3606" s="16">
        <v>185291.41</v>
      </c>
      <c r="AF3606" s="16">
        <v>61417.01</v>
      </c>
      <c r="AG3606" s="16">
        <v>1768.29</v>
      </c>
      <c r="AH3606" s="16">
        <v>63185.3</v>
      </c>
      <c r="AI3606" s="17">
        <v>1</v>
      </c>
      <c r="AJ3606" s="17">
        <v>0.99360000000000004</v>
      </c>
      <c r="AK3606" s="42" t="s">
        <v>12839</v>
      </c>
      <c r="AL3606" s="42" t="s">
        <v>9262</v>
      </c>
    </row>
    <row r="3607" spans="2:38" x14ac:dyDescent="0.3">
      <c r="B3607" s="15">
        <v>3582</v>
      </c>
      <c r="C3607" t="s">
        <v>2469</v>
      </c>
      <c r="D3607" t="s">
        <v>171</v>
      </c>
      <c r="E3607" t="s">
        <v>171</v>
      </c>
      <c r="F3607">
        <v>54</v>
      </c>
      <c r="G3607">
        <v>2873</v>
      </c>
      <c r="H3607" t="s">
        <v>286</v>
      </c>
      <c r="I3607">
        <v>114170</v>
      </c>
      <c r="J3607" s="12" t="s">
        <v>4908</v>
      </c>
      <c r="K3607" s="13">
        <v>45869</v>
      </c>
      <c r="L3607" s="13">
        <v>45869</v>
      </c>
      <c r="M3607" s="14">
        <v>127244.6</v>
      </c>
      <c r="N3607" s="14">
        <v>2840</v>
      </c>
      <c r="O3607" s="14">
        <v>130084.6</v>
      </c>
      <c r="P3607">
        <v>7</v>
      </c>
      <c r="Q3607">
        <v>0</v>
      </c>
      <c r="R3607">
        <v>7</v>
      </c>
      <c r="S3607" s="15">
        <v>0</v>
      </c>
      <c r="T3607" s="15">
        <v>0</v>
      </c>
      <c r="U3607" s="15">
        <v>6</v>
      </c>
      <c r="V3607" s="15">
        <v>6</v>
      </c>
      <c r="W3607" s="15">
        <v>1</v>
      </c>
      <c r="X3607" s="15">
        <v>2</v>
      </c>
      <c r="Y3607" s="15">
        <v>0</v>
      </c>
      <c r="Z3607" s="15">
        <v>0</v>
      </c>
      <c r="AA3607" s="15">
        <v>7</v>
      </c>
      <c r="AB3607" s="15">
        <v>8</v>
      </c>
      <c r="AC3607" s="16">
        <v>148478.25</v>
      </c>
      <c r="AD3607" s="16">
        <v>5039.3900000000003</v>
      </c>
      <c r="AE3607" s="16">
        <v>153517.64000000001</v>
      </c>
      <c r="AF3607" s="16">
        <v>61904.480000000003</v>
      </c>
      <c r="AG3607" s="16">
        <v>1210.74</v>
      </c>
      <c r="AH3607" s="16">
        <v>63115.22</v>
      </c>
      <c r="AI3607" s="17">
        <v>0.755</v>
      </c>
      <c r="AJ3607" s="17">
        <v>0.91</v>
      </c>
      <c r="AK3607" s="42" t="s">
        <v>12569</v>
      </c>
      <c r="AL3607" s="42" t="s">
        <v>9375</v>
      </c>
    </row>
    <row r="3608" spans="2:38" x14ac:dyDescent="0.3">
      <c r="B3608" s="15">
        <v>3583</v>
      </c>
      <c r="C3608" t="s">
        <v>55</v>
      </c>
      <c r="D3608" t="s">
        <v>200</v>
      </c>
      <c r="E3608" t="s">
        <v>200</v>
      </c>
      <c r="F3608">
        <v>98</v>
      </c>
      <c r="G3608">
        <v>98</v>
      </c>
      <c r="H3608" t="s">
        <v>201</v>
      </c>
      <c r="I3608">
        <v>67600</v>
      </c>
      <c r="J3608" s="12" t="s">
        <v>1386</v>
      </c>
      <c r="K3608" s="13">
        <v>42361</v>
      </c>
      <c r="L3608" s="13">
        <v>42361</v>
      </c>
      <c r="M3608" s="14">
        <v>124840.13</v>
      </c>
      <c r="N3608" s="14">
        <v>8019.98</v>
      </c>
      <c r="O3608" s="14">
        <v>132860.10999999999</v>
      </c>
      <c r="P3608">
        <v>2</v>
      </c>
      <c r="Q3608">
        <v>0</v>
      </c>
      <c r="R3608">
        <v>2</v>
      </c>
      <c r="S3608" s="15">
        <v>0</v>
      </c>
      <c r="T3608" s="15">
        <v>0</v>
      </c>
      <c r="U3608" s="15">
        <v>2</v>
      </c>
      <c r="V3608" s="15">
        <v>2</v>
      </c>
      <c r="W3608" s="15">
        <v>0</v>
      </c>
      <c r="X3608" s="15">
        <v>0</v>
      </c>
      <c r="Y3608" s="15">
        <v>0</v>
      </c>
      <c r="Z3608" s="15">
        <v>0</v>
      </c>
      <c r="AA3608" s="15">
        <v>2</v>
      </c>
      <c r="AB3608" s="15">
        <v>2</v>
      </c>
      <c r="AC3608" s="16">
        <v>155496.03</v>
      </c>
      <c r="AD3608" s="16">
        <v>7833.48</v>
      </c>
      <c r="AE3608" s="16">
        <v>163329.51</v>
      </c>
      <c r="AF3608" s="16">
        <v>59801.58</v>
      </c>
      <c r="AG3608" s="16">
        <v>3300.89</v>
      </c>
      <c r="AH3608" s="16">
        <v>63102.47</v>
      </c>
      <c r="AI3608" s="17">
        <v>1</v>
      </c>
      <c r="AJ3608" s="17">
        <v>0.91800000000000004</v>
      </c>
      <c r="AK3608" s="42" t="s">
        <v>12644</v>
      </c>
      <c r="AL3608" s="42" t="s">
        <v>9605</v>
      </c>
    </row>
    <row r="3609" spans="2:38" x14ac:dyDescent="0.3">
      <c r="B3609" s="15">
        <v>3584</v>
      </c>
      <c r="C3609" t="s">
        <v>163</v>
      </c>
      <c r="D3609" t="s">
        <v>1650</v>
      </c>
      <c r="E3609" t="s">
        <v>2534</v>
      </c>
      <c r="F3609">
        <v>1960</v>
      </c>
      <c r="G3609">
        <v>1960</v>
      </c>
      <c r="H3609" t="s">
        <v>1697</v>
      </c>
      <c r="I3609">
        <v>77485</v>
      </c>
      <c r="J3609" s="12" t="s">
        <v>2288</v>
      </c>
      <c r="K3609" s="13">
        <v>43159</v>
      </c>
      <c r="L3609" s="13">
        <v>43159</v>
      </c>
      <c r="M3609" s="14">
        <v>215358.2</v>
      </c>
      <c r="N3609" s="14">
        <v>8986.7000000000007</v>
      </c>
      <c r="O3609" s="14">
        <v>224344.9</v>
      </c>
      <c r="P3609">
        <v>5</v>
      </c>
      <c r="Q3609">
        <v>0</v>
      </c>
      <c r="R3609">
        <v>5</v>
      </c>
      <c r="S3609" s="15">
        <v>0</v>
      </c>
      <c r="T3609" s="15">
        <v>0</v>
      </c>
      <c r="U3609" s="15">
        <v>4</v>
      </c>
      <c r="V3609" s="15">
        <v>4</v>
      </c>
      <c r="W3609" s="15">
        <v>1</v>
      </c>
      <c r="X3609" s="15">
        <v>2</v>
      </c>
      <c r="Y3609" s="15">
        <v>0</v>
      </c>
      <c r="Z3609" s="15">
        <v>0</v>
      </c>
      <c r="AA3609" s="15">
        <v>5</v>
      </c>
      <c r="AB3609" s="15">
        <v>6</v>
      </c>
      <c r="AC3609" s="16">
        <v>200244.14</v>
      </c>
      <c r="AD3609" s="16">
        <v>8830</v>
      </c>
      <c r="AE3609" s="16">
        <v>209074.14</v>
      </c>
      <c r="AF3609" s="16">
        <v>60200.07</v>
      </c>
      <c r="AG3609" s="16">
        <v>2890.3</v>
      </c>
      <c r="AH3609" s="16">
        <v>63090.37</v>
      </c>
      <c r="AI3609" s="17">
        <v>0.97489999999999999</v>
      </c>
      <c r="AJ3609" s="17">
        <v>0.89870000000000005</v>
      </c>
      <c r="AK3609" s="42" t="s">
        <v>12718</v>
      </c>
      <c r="AL3609" s="42">
        <v>1704169</v>
      </c>
    </row>
    <row r="3610" spans="2:38" x14ac:dyDescent="0.3">
      <c r="B3610" s="15">
        <v>3585</v>
      </c>
      <c r="C3610" t="s">
        <v>55</v>
      </c>
      <c r="D3610" t="s">
        <v>56</v>
      </c>
      <c r="E3610" t="s">
        <v>2061</v>
      </c>
      <c r="F3610">
        <v>231</v>
      </c>
      <c r="G3610">
        <v>2586</v>
      </c>
      <c r="H3610" t="s">
        <v>2486</v>
      </c>
      <c r="I3610">
        <v>115603</v>
      </c>
      <c r="J3610" s="12" t="s">
        <v>18196</v>
      </c>
      <c r="K3610" s="13">
        <v>45987</v>
      </c>
      <c r="L3610" s="13">
        <v>45987</v>
      </c>
      <c r="M3610" s="14">
        <v>101637.56</v>
      </c>
      <c r="N3610" s="14">
        <v>64884.83</v>
      </c>
      <c r="O3610" s="14">
        <v>166522.39000000001</v>
      </c>
      <c r="P3610">
        <v>3</v>
      </c>
      <c r="Q3610">
        <v>3</v>
      </c>
      <c r="R3610">
        <v>6</v>
      </c>
      <c r="S3610" s="15">
        <v>0</v>
      </c>
      <c r="T3610" s="15">
        <v>0</v>
      </c>
      <c r="U3610" s="15">
        <v>3</v>
      </c>
      <c r="V3610" s="15">
        <v>3</v>
      </c>
      <c r="W3610" s="15">
        <v>2</v>
      </c>
      <c r="X3610" s="15">
        <v>4</v>
      </c>
      <c r="Y3610" s="15">
        <v>1</v>
      </c>
      <c r="Z3610" s="15">
        <v>3</v>
      </c>
      <c r="AA3610" s="15">
        <v>6</v>
      </c>
      <c r="AB3610" s="15">
        <v>10</v>
      </c>
      <c r="AC3610" s="16">
        <v>110401.59</v>
      </c>
      <c r="AD3610" s="16">
        <v>69713.25</v>
      </c>
      <c r="AE3610" s="16">
        <v>180114.84</v>
      </c>
      <c r="AF3610" s="16">
        <v>38804.800000000003</v>
      </c>
      <c r="AG3610" s="16">
        <v>24269.1</v>
      </c>
      <c r="AH3610" s="16">
        <v>63073.9</v>
      </c>
      <c r="AI3610" s="17">
        <v>0.755</v>
      </c>
      <c r="AJ3610" s="17">
        <v>0.91</v>
      </c>
      <c r="AK3610" s="42" t="s">
        <v>18904</v>
      </c>
      <c r="AL3610" s="42" t="s">
        <v>9285</v>
      </c>
    </row>
    <row r="3611" spans="2:38" x14ac:dyDescent="0.3">
      <c r="B3611" s="15">
        <v>3586</v>
      </c>
      <c r="C3611" t="s">
        <v>55</v>
      </c>
      <c r="D3611" t="s">
        <v>56</v>
      </c>
      <c r="E3611" t="s">
        <v>2062</v>
      </c>
      <c r="F3611">
        <v>437</v>
      </c>
      <c r="G3611">
        <v>437</v>
      </c>
      <c r="H3611" t="s">
        <v>190</v>
      </c>
      <c r="I3611">
        <v>112494</v>
      </c>
      <c r="J3611" s="12" t="s">
        <v>5211</v>
      </c>
      <c r="K3611" s="13">
        <v>45792</v>
      </c>
      <c r="L3611" s="13">
        <v>45792</v>
      </c>
      <c r="M3611" s="14">
        <v>205060.48000000001</v>
      </c>
      <c r="N3611" s="14">
        <v>17482.53</v>
      </c>
      <c r="O3611" s="14">
        <v>222543.01</v>
      </c>
      <c r="P3611">
        <v>11</v>
      </c>
      <c r="Q3611">
        <v>0</v>
      </c>
      <c r="R3611">
        <v>11</v>
      </c>
      <c r="S3611" s="15">
        <v>0</v>
      </c>
      <c r="T3611" s="15">
        <v>0</v>
      </c>
      <c r="U3611" s="15">
        <v>11</v>
      </c>
      <c r="V3611" s="15">
        <v>11</v>
      </c>
      <c r="W3611" s="15">
        <v>0</v>
      </c>
      <c r="X3611" s="15">
        <v>0</v>
      </c>
      <c r="Y3611" s="15">
        <v>0</v>
      </c>
      <c r="Z3611" s="15">
        <v>0</v>
      </c>
      <c r="AA3611" s="15">
        <v>11</v>
      </c>
      <c r="AB3611" s="15">
        <v>11</v>
      </c>
      <c r="AC3611" s="16">
        <v>175117.1</v>
      </c>
      <c r="AD3611" s="16">
        <v>17194.13</v>
      </c>
      <c r="AE3611" s="16">
        <v>192311.23</v>
      </c>
      <c r="AF3611" s="16">
        <v>58214.19</v>
      </c>
      <c r="AG3611" s="16">
        <v>4856.42</v>
      </c>
      <c r="AH3611" s="16">
        <v>63070.61</v>
      </c>
      <c r="AI3611" s="17">
        <v>0.755</v>
      </c>
      <c r="AJ3611" s="17">
        <v>0.91</v>
      </c>
      <c r="AK3611" s="42" t="s">
        <v>12931</v>
      </c>
      <c r="AL3611" s="42" t="s">
        <v>9268</v>
      </c>
    </row>
    <row r="3612" spans="2:38" x14ac:dyDescent="0.3">
      <c r="B3612" s="15">
        <v>3587</v>
      </c>
      <c r="C3612" t="s">
        <v>58</v>
      </c>
      <c r="D3612" t="s">
        <v>59</v>
      </c>
      <c r="E3612" t="s">
        <v>2452</v>
      </c>
      <c r="F3612">
        <v>71</v>
      </c>
      <c r="G3612">
        <v>71</v>
      </c>
      <c r="H3612" t="s">
        <v>2453</v>
      </c>
      <c r="I3612">
        <v>90005</v>
      </c>
      <c r="J3612" s="12" t="s">
        <v>4815</v>
      </c>
      <c r="K3612" s="13">
        <v>43944</v>
      </c>
      <c r="L3612" s="13">
        <v>43944</v>
      </c>
      <c r="M3612" s="14">
        <v>183315.97</v>
      </c>
      <c r="N3612" s="14">
        <v>0</v>
      </c>
      <c r="O3612" s="14">
        <v>183315.97</v>
      </c>
      <c r="P3612">
        <v>2</v>
      </c>
      <c r="Q3612">
        <v>0</v>
      </c>
      <c r="R3612">
        <v>2</v>
      </c>
      <c r="S3612" s="15">
        <v>0</v>
      </c>
      <c r="T3612" s="15">
        <v>0</v>
      </c>
      <c r="U3612" s="15">
        <v>2</v>
      </c>
      <c r="V3612" s="15">
        <v>2</v>
      </c>
      <c r="W3612" s="15">
        <v>0</v>
      </c>
      <c r="X3612" s="15">
        <v>0</v>
      </c>
      <c r="Y3612" s="15">
        <v>0</v>
      </c>
      <c r="Z3612" s="15">
        <v>0</v>
      </c>
      <c r="AA3612" s="15">
        <v>2</v>
      </c>
      <c r="AB3612" s="15">
        <v>2</v>
      </c>
      <c r="AC3612" s="16">
        <v>166413.91</v>
      </c>
      <c r="AD3612" s="16">
        <v>0</v>
      </c>
      <c r="AE3612" s="16">
        <v>166413.91</v>
      </c>
      <c r="AF3612" s="16">
        <v>63068.1</v>
      </c>
      <c r="AG3612" s="16">
        <v>0</v>
      </c>
      <c r="AH3612" s="16">
        <v>63068.1</v>
      </c>
      <c r="AI3612" s="17">
        <v>0.84689999999999999</v>
      </c>
      <c r="AJ3612" s="17">
        <v>0.88629999999999998</v>
      </c>
      <c r="AK3612" s="42" t="s">
        <v>12453</v>
      </c>
      <c r="AL3612" s="42" t="s">
        <v>9204</v>
      </c>
    </row>
    <row r="3613" spans="2:38" x14ac:dyDescent="0.3">
      <c r="B3613" s="15">
        <v>3588</v>
      </c>
      <c r="C3613" t="s">
        <v>49</v>
      </c>
      <c r="D3613" t="s">
        <v>52</v>
      </c>
      <c r="E3613" t="s">
        <v>2476</v>
      </c>
      <c r="F3613">
        <v>2043</v>
      </c>
      <c r="G3613">
        <v>2043</v>
      </c>
      <c r="H3613" t="s">
        <v>1191</v>
      </c>
      <c r="I3613">
        <v>98797</v>
      </c>
      <c r="J3613" s="12" t="s">
        <v>4847</v>
      </c>
      <c r="K3613" s="13">
        <v>44342</v>
      </c>
      <c r="L3613" s="13">
        <v>44342</v>
      </c>
      <c r="M3613" s="14">
        <v>142209.97</v>
      </c>
      <c r="N3613" s="14">
        <v>0</v>
      </c>
      <c r="O3613" s="14">
        <v>142209.97</v>
      </c>
      <c r="P3613">
        <v>1</v>
      </c>
      <c r="Q3613">
        <v>0</v>
      </c>
      <c r="R3613">
        <v>1</v>
      </c>
      <c r="S3613" s="15">
        <v>0</v>
      </c>
      <c r="T3613" s="15">
        <v>0</v>
      </c>
      <c r="U3613" s="15">
        <v>0</v>
      </c>
      <c r="V3613" s="15">
        <v>0</v>
      </c>
      <c r="W3613" s="15">
        <v>1</v>
      </c>
      <c r="X3613" s="15">
        <v>2</v>
      </c>
      <c r="Y3613" s="15">
        <v>0</v>
      </c>
      <c r="Z3613" s="15">
        <v>0</v>
      </c>
      <c r="AA3613" s="15">
        <v>1</v>
      </c>
      <c r="AB3613" s="15">
        <v>2</v>
      </c>
      <c r="AC3613" s="16">
        <v>178469.73</v>
      </c>
      <c r="AD3613" s="16">
        <v>0</v>
      </c>
      <c r="AE3613" s="16">
        <v>178469.73</v>
      </c>
      <c r="AF3613" s="16">
        <v>63035.69</v>
      </c>
      <c r="AG3613" s="16">
        <v>0</v>
      </c>
      <c r="AH3613" s="16">
        <v>63035.69</v>
      </c>
      <c r="AI3613" s="17">
        <v>0.89880000000000004</v>
      </c>
      <c r="AJ3613" s="17">
        <v>0.86170000000000002</v>
      </c>
      <c r="AK3613" s="42" t="s">
        <v>12497</v>
      </c>
      <c r="AL3613" s="42" t="s">
        <v>9388</v>
      </c>
    </row>
    <row r="3614" spans="2:38" x14ac:dyDescent="0.3">
      <c r="B3614" s="15">
        <v>3589</v>
      </c>
      <c r="C3614" t="s">
        <v>163</v>
      </c>
      <c r="D3614" t="s">
        <v>1650</v>
      </c>
      <c r="E3614" t="s">
        <v>2534</v>
      </c>
      <c r="F3614">
        <v>2710</v>
      </c>
      <c r="G3614">
        <v>2710</v>
      </c>
      <c r="H3614" t="s">
        <v>4028</v>
      </c>
      <c r="I3614">
        <v>112395</v>
      </c>
      <c r="J3614" s="12" t="s">
        <v>5038</v>
      </c>
      <c r="K3614" s="13">
        <v>45716</v>
      </c>
      <c r="L3614" s="13">
        <v>45716</v>
      </c>
      <c r="M3614" s="14">
        <v>175808.93</v>
      </c>
      <c r="N3614" s="14">
        <v>7717.35</v>
      </c>
      <c r="O3614" s="14">
        <v>183526.28</v>
      </c>
      <c r="P3614">
        <v>10</v>
      </c>
      <c r="Q3614">
        <v>0</v>
      </c>
      <c r="R3614">
        <v>10</v>
      </c>
      <c r="S3614" s="15">
        <v>0</v>
      </c>
      <c r="T3614" s="15">
        <v>0</v>
      </c>
      <c r="U3614" s="15">
        <v>10</v>
      </c>
      <c r="V3614" s="15">
        <v>10</v>
      </c>
      <c r="W3614" s="15">
        <v>0</v>
      </c>
      <c r="X3614" s="15">
        <v>0</v>
      </c>
      <c r="Y3614" s="15">
        <v>0</v>
      </c>
      <c r="Z3614" s="15">
        <v>0</v>
      </c>
      <c r="AA3614" s="15">
        <v>10</v>
      </c>
      <c r="AB3614" s="15">
        <v>10</v>
      </c>
      <c r="AC3614" s="16">
        <v>170113.18</v>
      </c>
      <c r="AD3614" s="16">
        <v>7327.35</v>
      </c>
      <c r="AE3614" s="16">
        <v>177440.53</v>
      </c>
      <c r="AF3614" s="16">
        <v>60014.41</v>
      </c>
      <c r="AG3614" s="16">
        <v>3014.86</v>
      </c>
      <c r="AH3614" s="16">
        <v>63029.27</v>
      </c>
      <c r="AI3614" s="17">
        <v>0.755</v>
      </c>
      <c r="AJ3614" s="17">
        <v>0.91</v>
      </c>
      <c r="AK3614" s="42" t="s">
        <v>12727</v>
      </c>
      <c r="AL3614" s="42">
        <v>1706913</v>
      </c>
    </row>
    <row r="3615" spans="2:38" x14ac:dyDescent="0.3">
      <c r="B3615" s="15">
        <v>3590</v>
      </c>
      <c r="C3615" t="s">
        <v>2469</v>
      </c>
      <c r="D3615" t="s">
        <v>78</v>
      </c>
      <c r="E3615" t="s">
        <v>78</v>
      </c>
      <c r="F3615">
        <v>2626</v>
      </c>
      <c r="G3615">
        <v>2626</v>
      </c>
      <c r="H3615" t="s">
        <v>4517</v>
      </c>
      <c r="I3615">
        <v>111033</v>
      </c>
      <c r="J3615" s="12" t="s">
        <v>18197</v>
      </c>
      <c r="K3615" s="13">
        <v>45625</v>
      </c>
      <c r="L3615" s="13">
        <v>45625</v>
      </c>
      <c r="M3615" s="14">
        <v>231976.95999999999</v>
      </c>
      <c r="N3615" s="14">
        <v>0</v>
      </c>
      <c r="O3615" s="14">
        <v>231976.95999999999</v>
      </c>
      <c r="P3615">
        <v>7</v>
      </c>
      <c r="Q3615">
        <v>0</v>
      </c>
      <c r="R3615">
        <v>7</v>
      </c>
      <c r="S3615" s="15">
        <v>0</v>
      </c>
      <c r="T3615" s="15">
        <v>0</v>
      </c>
      <c r="U3615" s="15">
        <v>7</v>
      </c>
      <c r="V3615" s="15">
        <v>7</v>
      </c>
      <c r="W3615" s="15">
        <v>0</v>
      </c>
      <c r="X3615" s="15">
        <v>0</v>
      </c>
      <c r="Y3615" s="15">
        <v>0</v>
      </c>
      <c r="Z3615" s="15">
        <v>0</v>
      </c>
      <c r="AA3615" s="15">
        <v>7</v>
      </c>
      <c r="AB3615" s="15">
        <v>7</v>
      </c>
      <c r="AC3615" s="16">
        <v>204301.46</v>
      </c>
      <c r="AD3615" s="16">
        <v>0</v>
      </c>
      <c r="AE3615" s="16">
        <v>204301.46</v>
      </c>
      <c r="AF3615" s="16">
        <v>63027.96</v>
      </c>
      <c r="AG3615" s="16">
        <v>0</v>
      </c>
      <c r="AH3615" s="16">
        <v>63027.96</v>
      </c>
      <c r="AI3615" s="17">
        <v>0.81869999999999998</v>
      </c>
      <c r="AJ3615" s="17">
        <v>0.91</v>
      </c>
      <c r="AK3615" s="42" t="s">
        <v>18905</v>
      </c>
      <c r="AL3615" s="42" t="s">
        <v>12105</v>
      </c>
    </row>
    <row r="3616" spans="2:38" x14ac:dyDescent="0.3">
      <c r="B3616" s="15">
        <v>3591</v>
      </c>
      <c r="C3616" t="s">
        <v>58</v>
      </c>
      <c r="D3616" t="s">
        <v>59</v>
      </c>
      <c r="E3616" t="s">
        <v>2475</v>
      </c>
      <c r="F3616">
        <v>671</v>
      </c>
      <c r="G3616">
        <v>671</v>
      </c>
      <c r="H3616" t="s">
        <v>436</v>
      </c>
      <c r="I3616">
        <v>98635</v>
      </c>
      <c r="J3616" s="12" t="s">
        <v>4937</v>
      </c>
      <c r="K3616" s="13">
        <v>44306</v>
      </c>
      <c r="L3616" s="13">
        <v>44306</v>
      </c>
      <c r="M3616" s="14">
        <v>177195.17</v>
      </c>
      <c r="N3616" s="14">
        <v>3881.59</v>
      </c>
      <c r="O3616" s="14">
        <v>181076.76</v>
      </c>
      <c r="P3616">
        <v>4</v>
      </c>
      <c r="Q3616">
        <v>0</v>
      </c>
      <c r="R3616">
        <v>4</v>
      </c>
      <c r="S3616" s="15">
        <v>0</v>
      </c>
      <c r="T3616" s="15">
        <v>0</v>
      </c>
      <c r="U3616" s="15">
        <v>4</v>
      </c>
      <c r="V3616" s="15">
        <v>4</v>
      </c>
      <c r="W3616" s="15">
        <v>0</v>
      </c>
      <c r="X3616" s="15">
        <v>0</v>
      </c>
      <c r="Y3616" s="15">
        <v>0</v>
      </c>
      <c r="Z3616" s="15">
        <v>0</v>
      </c>
      <c r="AA3616" s="15">
        <v>4</v>
      </c>
      <c r="AB3616" s="15">
        <v>4</v>
      </c>
      <c r="AC3616" s="16">
        <v>178300.74</v>
      </c>
      <c r="AD3616" s="16">
        <v>5931.25</v>
      </c>
      <c r="AE3616" s="16">
        <v>184231.99</v>
      </c>
      <c r="AF3616" s="16">
        <v>61837.3</v>
      </c>
      <c r="AG3616" s="16">
        <v>1186.67</v>
      </c>
      <c r="AH3616" s="16">
        <v>63023.97</v>
      </c>
      <c r="AI3616" s="17">
        <v>0.79669999999999996</v>
      </c>
      <c r="AJ3616" s="17">
        <v>0.90659999999999996</v>
      </c>
      <c r="AK3616" s="42" t="s">
        <v>12603</v>
      </c>
      <c r="AL3616" s="42" t="s">
        <v>9247</v>
      </c>
    </row>
    <row r="3617" spans="2:38" x14ac:dyDescent="0.3">
      <c r="B3617" s="15">
        <v>3592</v>
      </c>
      <c r="C3617" t="s">
        <v>58</v>
      </c>
      <c r="D3617" t="s">
        <v>59</v>
      </c>
      <c r="E3617" t="s">
        <v>2475</v>
      </c>
      <c r="F3617">
        <v>671</v>
      </c>
      <c r="G3617">
        <v>671</v>
      </c>
      <c r="H3617" t="s">
        <v>436</v>
      </c>
      <c r="I3617">
        <v>64685</v>
      </c>
      <c r="J3617" s="12" t="s">
        <v>5119</v>
      </c>
      <c r="K3617" s="13">
        <v>44769</v>
      </c>
      <c r="L3617" s="13">
        <v>44769</v>
      </c>
      <c r="M3617" s="14">
        <v>199381.83</v>
      </c>
      <c r="N3617" s="14">
        <v>13342.24</v>
      </c>
      <c r="O3617" s="14">
        <v>212724.07</v>
      </c>
      <c r="P3617">
        <v>5</v>
      </c>
      <c r="Q3617">
        <v>0</v>
      </c>
      <c r="R3617">
        <v>5</v>
      </c>
      <c r="S3617" s="15">
        <v>0</v>
      </c>
      <c r="T3617" s="15">
        <v>0</v>
      </c>
      <c r="U3617" s="15">
        <v>5</v>
      </c>
      <c r="V3617" s="15">
        <v>5</v>
      </c>
      <c r="W3617" s="15">
        <v>0</v>
      </c>
      <c r="X3617" s="15">
        <v>0</v>
      </c>
      <c r="Y3617" s="15">
        <v>0</v>
      </c>
      <c r="Z3617" s="15">
        <v>0</v>
      </c>
      <c r="AA3617" s="15">
        <v>5</v>
      </c>
      <c r="AB3617" s="15">
        <v>5</v>
      </c>
      <c r="AC3617" s="16">
        <v>179993.71</v>
      </c>
      <c r="AD3617" s="16">
        <v>13342.24</v>
      </c>
      <c r="AE3617" s="16">
        <v>193335.95</v>
      </c>
      <c r="AF3617" s="16">
        <v>58919.3</v>
      </c>
      <c r="AG3617" s="16">
        <v>4099.03</v>
      </c>
      <c r="AH3617" s="16">
        <v>63018.33</v>
      </c>
      <c r="AI3617" s="17">
        <v>0.94679999999999997</v>
      </c>
      <c r="AJ3617" s="17">
        <v>0.82020000000000004</v>
      </c>
      <c r="AK3617" s="42" t="s">
        <v>12820</v>
      </c>
      <c r="AL3617" s="42" t="s">
        <v>9247</v>
      </c>
    </row>
    <row r="3618" spans="2:38" x14ac:dyDescent="0.3">
      <c r="B3618" s="15">
        <v>3593</v>
      </c>
      <c r="C3618" t="s">
        <v>115</v>
      </c>
      <c r="D3618" t="s">
        <v>1653</v>
      </c>
      <c r="E3618" t="s">
        <v>2539</v>
      </c>
      <c r="F3618">
        <v>2774</v>
      </c>
      <c r="G3618">
        <v>2774</v>
      </c>
      <c r="H3618" t="s">
        <v>3540</v>
      </c>
      <c r="I3618">
        <v>113202</v>
      </c>
      <c r="J3618" s="12" t="s">
        <v>4987</v>
      </c>
      <c r="K3618" s="13">
        <v>45800</v>
      </c>
      <c r="L3618" s="13">
        <v>45800</v>
      </c>
      <c r="M3618" s="14">
        <v>180490.17</v>
      </c>
      <c r="N3618" s="14">
        <v>9768.64</v>
      </c>
      <c r="O3618" s="14">
        <v>190258.81</v>
      </c>
      <c r="P3618">
        <v>9</v>
      </c>
      <c r="Q3618">
        <v>0</v>
      </c>
      <c r="R3618">
        <v>9</v>
      </c>
      <c r="S3618" s="15">
        <v>0</v>
      </c>
      <c r="T3618" s="15">
        <v>0</v>
      </c>
      <c r="U3618" s="15">
        <v>9</v>
      </c>
      <c r="V3618" s="15">
        <v>9</v>
      </c>
      <c r="W3618" s="15">
        <v>0</v>
      </c>
      <c r="X3618" s="15">
        <v>0</v>
      </c>
      <c r="Y3618" s="15">
        <v>0</v>
      </c>
      <c r="Z3618" s="15">
        <v>0</v>
      </c>
      <c r="AA3618" s="15">
        <v>9</v>
      </c>
      <c r="AB3618" s="15">
        <v>9</v>
      </c>
      <c r="AC3618" s="16">
        <v>178174.36</v>
      </c>
      <c r="AD3618" s="16">
        <v>10925.57</v>
      </c>
      <c r="AE3618" s="16">
        <v>189099.93</v>
      </c>
      <c r="AF3618" s="16">
        <v>60145.33</v>
      </c>
      <c r="AG3618" s="16">
        <v>2859.27</v>
      </c>
      <c r="AH3618" s="16">
        <v>63004.6</v>
      </c>
      <c r="AI3618" s="17">
        <v>0.755</v>
      </c>
      <c r="AJ3618" s="17">
        <v>0.91</v>
      </c>
      <c r="AK3618" s="42" t="s">
        <v>12667</v>
      </c>
      <c r="AL3618" s="42">
        <v>1707275</v>
      </c>
    </row>
    <row r="3619" spans="2:38" x14ac:dyDescent="0.3">
      <c r="B3619" s="15">
        <v>3594</v>
      </c>
      <c r="C3619" t="s">
        <v>49</v>
      </c>
      <c r="D3619" t="s">
        <v>71</v>
      </c>
      <c r="E3619" t="s">
        <v>71</v>
      </c>
      <c r="F3619">
        <v>173</v>
      </c>
      <c r="G3619">
        <v>173</v>
      </c>
      <c r="H3619" t="s">
        <v>316</v>
      </c>
      <c r="I3619">
        <v>84560</v>
      </c>
      <c r="J3619" s="12" t="s">
        <v>4947</v>
      </c>
      <c r="K3619" s="13">
        <v>43641</v>
      </c>
      <c r="L3619" s="13">
        <v>43641</v>
      </c>
      <c r="M3619" s="14">
        <v>74348.41</v>
      </c>
      <c r="N3619" s="14">
        <v>4256.38</v>
      </c>
      <c r="O3619" s="14">
        <v>78604.789999999994</v>
      </c>
      <c r="P3619">
        <v>2</v>
      </c>
      <c r="Q3619">
        <v>0</v>
      </c>
      <c r="R3619">
        <v>2</v>
      </c>
      <c r="S3619" s="15">
        <v>0</v>
      </c>
      <c r="T3619" s="15">
        <v>0</v>
      </c>
      <c r="U3619" s="15">
        <v>0</v>
      </c>
      <c r="V3619" s="15">
        <v>0</v>
      </c>
      <c r="W3619" s="15">
        <v>2</v>
      </c>
      <c r="X3619" s="15">
        <v>4</v>
      </c>
      <c r="Y3619" s="15">
        <v>0</v>
      </c>
      <c r="Z3619" s="15">
        <v>0</v>
      </c>
      <c r="AA3619" s="15">
        <v>2</v>
      </c>
      <c r="AB3619" s="15">
        <v>4</v>
      </c>
      <c r="AC3619" s="16">
        <v>705908.59</v>
      </c>
      <c r="AD3619" s="16">
        <v>4729.3999999999996</v>
      </c>
      <c r="AE3619" s="16">
        <v>710637.99</v>
      </c>
      <c r="AF3619" s="16">
        <v>61293.25</v>
      </c>
      <c r="AG3619" s="16">
        <v>1701.91</v>
      </c>
      <c r="AH3619" s="16">
        <v>62995.16</v>
      </c>
      <c r="AI3619" s="17">
        <v>1</v>
      </c>
      <c r="AJ3619" s="17">
        <v>0.95709999999999995</v>
      </c>
      <c r="AK3619" s="42" t="s">
        <v>12617</v>
      </c>
      <c r="AL3619" s="42" t="s">
        <v>9314</v>
      </c>
    </row>
    <row r="3620" spans="2:38" x14ac:dyDescent="0.3">
      <c r="B3620" s="15">
        <v>3595</v>
      </c>
      <c r="C3620" t="s">
        <v>58</v>
      </c>
      <c r="D3620" t="s">
        <v>59</v>
      </c>
      <c r="E3620" t="s">
        <v>2563</v>
      </c>
      <c r="F3620">
        <v>415</v>
      </c>
      <c r="G3620">
        <v>689</v>
      </c>
      <c r="H3620" t="s">
        <v>273</v>
      </c>
      <c r="I3620">
        <v>107267</v>
      </c>
      <c r="J3620" s="12" t="s">
        <v>5252</v>
      </c>
      <c r="K3620" s="13">
        <v>45467</v>
      </c>
      <c r="L3620" s="13">
        <v>45467</v>
      </c>
      <c r="M3620" s="14">
        <v>200656.3</v>
      </c>
      <c r="N3620" s="14">
        <v>18243.36</v>
      </c>
      <c r="O3620" s="14">
        <v>218899.66</v>
      </c>
      <c r="P3620">
        <v>9</v>
      </c>
      <c r="Q3620">
        <v>0</v>
      </c>
      <c r="R3620">
        <v>9</v>
      </c>
      <c r="S3620" s="15">
        <v>0</v>
      </c>
      <c r="T3620" s="15">
        <v>0</v>
      </c>
      <c r="U3620" s="15">
        <v>9</v>
      </c>
      <c r="V3620" s="15">
        <v>9</v>
      </c>
      <c r="W3620" s="15">
        <v>0</v>
      </c>
      <c r="X3620" s="15">
        <v>0</v>
      </c>
      <c r="Y3620" s="15">
        <v>0</v>
      </c>
      <c r="Z3620" s="15">
        <v>0</v>
      </c>
      <c r="AA3620" s="15">
        <v>9</v>
      </c>
      <c r="AB3620" s="15">
        <v>9</v>
      </c>
      <c r="AC3620" s="16">
        <v>179763.51</v>
      </c>
      <c r="AD3620" s="16">
        <v>18866.099999999999</v>
      </c>
      <c r="AE3620" s="16">
        <v>198629.61</v>
      </c>
      <c r="AF3620" s="16">
        <v>57787.03</v>
      </c>
      <c r="AG3620" s="16">
        <v>5200.9799999999996</v>
      </c>
      <c r="AH3620" s="16">
        <v>62988.01</v>
      </c>
      <c r="AI3620" s="17">
        <v>0.96009999999999995</v>
      </c>
      <c r="AJ3620" s="17">
        <v>1</v>
      </c>
      <c r="AK3620" s="42" t="s">
        <v>12978</v>
      </c>
      <c r="AL3620" s="42" t="s">
        <v>9489</v>
      </c>
    </row>
    <row r="3621" spans="2:38" x14ac:dyDescent="0.3">
      <c r="B3621" s="15">
        <v>3596</v>
      </c>
      <c r="C3621" t="s">
        <v>115</v>
      </c>
      <c r="D3621" t="s">
        <v>1656</v>
      </c>
      <c r="E3621" t="s">
        <v>2610</v>
      </c>
      <c r="F3621">
        <v>2729</v>
      </c>
      <c r="G3621">
        <v>2729</v>
      </c>
      <c r="H3621" t="s">
        <v>2926</v>
      </c>
      <c r="I3621">
        <v>102498</v>
      </c>
      <c r="J3621" s="12" t="s">
        <v>5363</v>
      </c>
      <c r="K3621" s="13">
        <v>45098</v>
      </c>
      <c r="L3621" s="13">
        <v>45098</v>
      </c>
      <c r="M3621" s="14">
        <v>190380.32</v>
      </c>
      <c r="N3621" s="14">
        <v>9029.06</v>
      </c>
      <c r="O3621" s="14">
        <v>199409.38</v>
      </c>
      <c r="P3621">
        <v>9</v>
      </c>
      <c r="Q3621">
        <v>1</v>
      </c>
      <c r="R3621">
        <v>10</v>
      </c>
      <c r="S3621" s="15">
        <v>0</v>
      </c>
      <c r="T3621" s="15">
        <v>0</v>
      </c>
      <c r="U3621" s="15">
        <v>10</v>
      </c>
      <c r="V3621" s="15">
        <v>10</v>
      </c>
      <c r="W3621" s="15">
        <v>0</v>
      </c>
      <c r="X3621" s="15">
        <v>0</v>
      </c>
      <c r="Y3621" s="15">
        <v>0</v>
      </c>
      <c r="Z3621" s="15">
        <v>0</v>
      </c>
      <c r="AA3621" s="15">
        <v>10</v>
      </c>
      <c r="AB3621" s="15">
        <v>10</v>
      </c>
      <c r="AC3621" s="16">
        <v>186334.07</v>
      </c>
      <c r="AD3621" s="16">
        <v>12933.42</v>
      </c>
      <c r="AE3621" s="16">
        <v>199267.49</v>
      </c>
      <c r="AF3621" s="16">
        <v>60111.99</v>
      </c>
      <c r="AG3621" s="16">
        <v>2780.16</v>
      </c>
      <c r="AH3621" s="16">
        <v>62892.15</v>
      </c>
      <c r="AI3621" s="17">
        <v>0.95860000000000001</v>
      </c>
      <c r="AJ3621" s="17">
        <v>0.98409999999999997</v>
      </c>
      <c r="AK3621" s="42" t="s">
        <v>13117</v>
      </c>
      <c r="AL3621" s="42">
        <v>1707035</v>
      </c>
    </row>
    <row r="3622" spans="2:38" x14ac:dyDescent="0.3">
      <c r="B3622" s="15">
        <v>3597</v>
      </c>
      <c r="C3622" t="s">
        <v>163</v>
      </c>
      <c r="D3622" t="s">
        <v>1650</v>
      </c>
      <c r="E3622" t="s">
        <v>2534</v>
      </c>
      <c r="F3622">
        <v>2517</v>
      </c>
      <c r="G3622">
        <v>2517</v>
      </c>
      <c r="H3622" t="s">
        <v>2576</v>
      </c>
      <c r="I3622">
        <v>113206</v>
      </c>
      <c r="J3622" s="12" t="s">
        <v>5111</v>
      </c>
      <c r="K3622" s="13">
        <v>45807</v>
      </c>
      <c r="L3622" s="13">
        <v>45807</v>
      </c>
      <c r="M3622" s="14">
        <v>172029.26</v>
      </c>
      <c r="N3622" s="14">
        <v>13549.18</v>
      </c>
      <c r="O3622" s="14">
        <v>185578.44</v>
      </c>
      <c r="P3622">
        <v>9</v>
      </c>
      <c r="Q3622">
        <v>1</v>
      </c>
      <c r="R3622">
        <v>10</v>
      </c>
      <c r="S3622" s="15">
        <v>0</v>
      </c>
      <c r="T3622" s="15">
        <v>0</v>
      </c>
      <c r="U3622" s="15">
        <v>9</v>
      </c>
      <c r="V3622" s="15">
        <v>9</v>
      </c>
      <c r="W3622" s="15">
        <v>1</v>
      </c>
      <c r="X3622" s="15">
        <v>2</v>
      </c>
      <c r="Y3622" s="15">
        <v>0</v>
      </c>
      <c r="Z3622" s="15">
        <v>0</v>
      </c>
      <c r="AA3622" s="15">
        <v>10</v>
      </c>
      <c r="AB3622" s="15">
        <v>11</v>
      </c>
      <c r="AC3622" s="16">
        <v>165295.96</v>
      </c>
      <c r="AD3622" s="16">
        <v>16659.91</v>
      </c>
      <c r="AE3622" s="16">
        <v>181955.87</v>
      </c>
      <c r="AF3622" s="16">
        <v>58381.62</v>
      </c>
      <c r="AG3622" s="16">
        <v>4448.21</v>
      </c>
      <c r="AH3622" s="16">
        <v>62829.83</v>
      </c>
      <c r="AI3622" s="17">
        <v>0.755</v>
      </c>
      <c r="AJ3622" s="17">
        <v>0.91</v>
      </c>
      <c r="AK3622" s="42" t="s">
        <v>12812</v>
      </c>
      <c r="AL3622" s="42">
        <v>1706271</v>
      </c>
    </row>
    <row r="3623" spans="2:38" x14ac:dyDescent="0.3">
      <c r="B3623" s="15">
        <v>3598</v>
      </c>
      <c r="C3623" t="s">
        <v>58</v>
      </c>
      <c r="D3623" t="s">
        <v>59</v>
      </c>
      <c r="E3623" t="s">
        <v>2497</v>
      </c>
      <c r="F3623">
        <v>825</v>
      </c>
      <c r="G3623">
        <v>825</v>
      </c>
      <c r="H3623" t="s">
        <v>81</v>
      </c>
      <c r="I3623">
        <v>32431</v>
      </c>
      <c r="J3623" s="12" t="s">
        <v>798</v>
      </c>
      <c r="K3623" s="13">
        <v>39910</v>
      </c>
      <c r="L3623" s="13">
        <v>39934</v>
      </c>
      <c r="M3623" s="14">
        <v>102400.55</v>
      </c>
      <c r="N3623" s="14">
        <v>85293.04</v>
      </c>
      <c r="O3623" s="14">
        <v>187693.59</v>
      </c>
      <c r="P3623">
        <v>5</v>
      </c>
      <c r="Q3623">
        <v>1</v>
      </c>
      <c r="R3623">
        <v>6</v>
      </c>
      <c r="S3623" s="15">
        <v>0</v>
      </c>
      <c r="T3623" s="15">
        <v>0</v>
      </c>
      <c r="U3623" s="15">
        <v>4</v>
      </c>
      <c r="V3623" s="15">
        <v>4</v>
      </c>
      <c r="W3623" s="15">
        <v>2</v>
      </c>
      <c r="X3623" s="15">
        <v>4</v>
      </c>
      <c r="Y3623" s="15">
        <v>0</v>
      </c>
      <c r="Z3623" s="15">
        <v>0</v>
      </c>
      <c r="AA3623" s="15">
        <v>6</v>
      </c>
      <c r="AB3623" s="15">
        <v>8</v>
      </c>
      <c r="AC3623" s="16">
        <v>105415.37</v>
      </c>
      <c r="AD3623" s="16">
        <v>70801.33</v>
      </c>
      <c r="AE3623" s="16">
        <v>176216.7</v>
      </c>
      <c r="AF3623" s="16">
        <v>39467.24</v>
      </c>
      <c r="AG3623" s="16">
        <v>23327.02</v>
      </c>
      <c r="AH3623" s="16">
        <v>62794.26</v>
      </c>
      <c r="AI3623" s="17">
        <v>1</v>
      </c>
      <c r="AJ3623" s="17">
        <v>0.9022</v>
      </c>
      <c r="AK3623" s="42" t="s">
        <v>14043</v>
      </c>
      <c r="AL3623" s="42" t="s">
        <v>9332</v>
      </c>
    </row>
    <row r="3624" spans="2:38" x14ac:dyDescent="0.3">
      <c r="B3624" s="15">
        <v>3599</v>
      </c>
      <c r="C3624" t="s">
        <v>55</v>
      </c>
      <c r="D3624" t="s">
        <v>106</v>
      </c>
      <c r="E3624" t="s">
        <v>106</v>
      </c>
      <c r="F3624">
        <v>616</v>
      </c>
      <c r="G3624">
        <v>616</v>
      </c>
      <c r="H3624" t="s">
        <v>212</v>
      </c>
      <c r="I3624">
        <v>18390</v>
      </c>
      <c r="J3624" s="12" t="s">
        <v>2416</v>
      </c>
      <c r="K3624" s="13">
        <v>38604</v>
      </c>
      <c r="L3624" s="13">
        <v>38628</v>
      </c>
      <c r="M3624" s="14">
        <v>129493.82</v>
      </c>
      <c r="N3624" s="14">
        <v>2601.92</v>
      </c>
      <c r="O3624" s="14">
        <v>132095.74</v>
      </c>
      <c r="P3624">
        <v>3</v>
      </c>
      <c r="Q3624">
        <v>0</v>
      </c>
      <c r="R3624">
        <v>3</v>
      </c>
      <c r="S3624" s="15">
        <v>0</v>
      </c>
      <c r="T3624" s="15">
        <v>0</v>
      </c>
      <c r="U3624" s="15">
        <v>1</v>
      </c>
      <c r="V3624" s="15">
        <v>1</v>
      </c>
      <c r="W3624" s="15">
        <v>2</v>
      </c>
      <c r="X3624" s="15">
        <v>4</v>
      </c>
      <c r="Y3624" s="15">
        <v>0</v>
      </c>
      <c r="Z3624" s="15">
        <v>0</v>
      </c>
      <c r="AA3624" s="15">
        <v>3</v>
      </c>
      <c r="AB3624" s="15">
        <v>5</v>
      </c>
      <c r="AC3624" s="16">
        <v>323459.21000000002</v>
      </c>
      <c r="AD3624" s="16">
        <v>2302.7199999999998</v>
      </c>
      <c r="AE3624" s="16">
        <v>325761.93</v>
      </c>
      <c r="AF3624" s="16">
        <v>61727.43</v>
      </c>
      <c r="AG3624" s="16">
        <v>1013.26</v>
      </c>
      <c r="AH3624" s="16">
        <v>62740.69</v>
      </c>
      <c r="AI3624" s="17">
        <v>1</v>
      </c>
      <c r="AJ3624" s="17">
        <v>0.74009999999999998</v>
      </c>
      <c r="AK3624" s="42" t="s">
        <v>14049</v>
      </c>
      <c r="AL3624" s="42" t="s">
        <v>9583</v>
      </c>
    </row>
    <row r="3625" spans="2:38" x14ac:dyDescent="0.3">
      <c r="B3625" s="15">
        <v>3600</v>
      </c>
      <c r="C3625" t="s">
        <v>55</v>
      </c>
      <c r="D3625" t="s">
        <v>333</v>
      </c>
      <c r="E3625" t="s">
        <v>333</v>
      </c>
      <c r="F3625">
        <v>931</v>
      </c>
      <c r="G3625">
        <v>2641</v>
      </c>
      <c r="H3625" t="s">
        <v>111</v>
      </c>
      <c r="I3625">
        <v>104541</v>
      </c>
      <c r="J3625" s="12" t="s">
        <v>5003</v>
      </c>
      <c r="K3625" s="13">
        <v>45268</v>
      </c>
      <c r="L3625" s="13">
        <v>45268</v>
      </c>
      <c r="M3625" s="14">
        <v>178480.4</v>
      </c>
      <c r="N3625" s="14">
        <v>5789.79</v>
      </c>
      <c r="O3625" s="14">
        <v>184270.19</v>
      </c>
      <c r="P3625">
        <v>4</v>
      </c>
      <c r="Q3625">
        <v>0</v>
      </c>
      <c r="R3625">
        <v>4</v>
      </c>
      <c r="S3625" s="15">
        <v>0</v>
      </c>
      <c r="T3625" s="15">
        <v>0</v>
      </c>
      <c r="U3625" s="15">
        <v>4</v>
      </c>
      <c r="V3625" s="15">
        <v>4</v>
      </c>
      <c r="W3625" s="15">
        <v>0</v>
      </c>
      <c r="X3625" s="15">
        <v>0</v>
      </c>
      <c r="Y3625" s="15">
        <v>0</v>
      </c>
      <c r="Z3625" s="15">
        <v>0</v>
      </c>
      <c r="AA3625" s="15">
        <v>4</v>
      </c>
      <c r="AB3625" s="15">
        <v>4</v>
      </c>
      <c r="AC3625" s="16">
        <v>177003.3</v>
      </c>
      <c r="AD3625" s="16">
        <v>6439.5</v>
      </c>
      <c r="AE3625" s="16">
        <v>183442.8</v>
      </c>
      <c r="AF3625" s="16">
        <v>60379.73</v>
      </c>
      <c r="AG3625" s="16">
        <v>2323.6999999999998</v>
      </c>
      <c r="AH3625" s="16">
        <v>62703.43</v>
      </c>
      <c r="AI3625" s="17">
        <v>0.68720000000000003</v>
      </c>
      <c r="AJ3625" s="17">
        <v>0.86</v>
      </c>
      <c r="AK3625" s="42" t="s">
        <v>12687</v>
      </c>
      <c r="AL3625" s="42" t="s">
        <v>9229</v>
      </c>
    </row>
    <row r="3626" spans="2:38" x14ac:dyDescent="0.3">
      <c r="B3626" s="15">
        <v>3601</v>
      </c>
      <c r="C3626" t="s">
        <v>2469</v>
      </c>
      <c r="D3626" t="s">
        <v>110</v>
      </c>
      <c r="E3626" t="s">
        <v>110</v>
      </c>
      <c r="F3626">
        <v>2557</v>
      </c>
      <c r="G3626">
        <v>2557</v>
      </c>
      <c r="H3626" t="s">
        <v>1585</v>
      </c>
      <c r="I3626">
        <v>101321</v>
      </c>
      <c r="J3626" s="12" t="s">
        <v>5097</v>
      </c>
      <c r="K3626" s="13">
        <v>45132</v>
      </c>
      <c r="L3626" s="13">
        <v>45132</v>
      </c>
      <c r="M3626" s="14">
        <v>172640.83</v>
      </c>
      <c r="N3626" s="14">
        <v>9547.3700000000008</v>
      </c>
      <c r="O3626" s="14">
        <v>182188.2</v>
      </c>
      <c r="P3626">
        <v>5</v>
      </c>
      <c r="Q3626">
        <v>0</v>
      </c>
      <c r="R3626">
        <v>5</v>
      </c>
      <c r="S3626" s="15">
        <v>0</v>
      </c>
      <c r="T3626" s="15">
        <v>0</v>
      </c>
      <c r="U3626" s="15">
        <v>3</v>
      </c>
      <c r="V3626" s="15">
        <v>3</v>
      </c>
      <c r="W3626" s="15">
        <v>2</v>
      </c>
      <c r="X3626" s="15">
        <v>4</v>
      </c>
      <c r="Y3626" s="15">
        <v>0</v>
      </c>
      <c r="Z3626" s="15">
        <v>0</v>
      </c>
      <c r="AA3626" s="15">
        <v>5</v>
      </c>
      <c r="AB3626" s="15">
        <v>7</v>
      </c>
      <c r="AC3626" s="16">
        <v>168062.04</v>
      </c>
      <c r="AD3626" s="16">
        <v>9012.43</v>
      </c>
      <c r="AE3626" s="16">
        <v>177074.47</v>
      </c>
      <c r="AF3626" s="16">
        <v>59506.54</v>
      </c>
      <c r="AG3626" s="16">
        <v>3184.06</v>
      </c>
      <c r="AH3626" s="16">
        <v>62690.6</v>
      </c>
      <c r="AI3626" s="17">
        <v>0.89970000000000006</v>
      </c>
      <c r="AJ3626" s="17">
        <v>0.83</v>
      </c>
      <c r="AK3626" s="42" t="s">
        <v>12797</v>
      </c>
      <c r="AL3626" s="42" t="s">
        <v>9484</v>
      </c>
    </row>
    <row r="3627" spans="2:38" x14ac:dyDescent="0.3">
      <c r="B3627" s="15">
        <v>3602</v>
      </c>
      <c r="C3627" t="s">
        <v>2469</v>
      </c>
      <c r="D3627" t="s">
        <v>110</v>
      </c>
      <c r="E3627" t="s">
        <v>110</v>
      </c>
      <c r="F3627">
        <v>2521</v>
      </c>
      <c r="G3627">
        <v>2521</v>
      </c>
      <c r="H3627" t="s">
        <v>891</v>
      </c>
      <c r="I3627">
        <v>113061</v>
      </c>
      <c r="J3627" s="12" t="s">
        <v>5585</v>
      </c>
      <c r="K3627" s="13">
        <v>45776</v>
      </c>
      <c r="L3627" s="13">
        <v>45776</v>
      </c>
      <c r="M3627" s="14">
        <v>170950.59</v>
      </c>
      <c r="N3627" s="14">
        <v>0</v>
      </c>
      <c r="O3627" s="14">
        <v>170950.59</v>
      </c>
      <c r="P3627">
        <v>20</v>
      </c>
      <c r="Q3627">
        <v>0</v>
      </c>
      <c r="R3627">
        <v>20</v>
      </c>
      <c r="S3627" s="15">
        <v>0</v>
      </c>
      <c r="T3627" s="15">
        <v>0</v>
      </c>
      <c r="U3627" s="15">
        <v>20</v>
      </c>
      <c r="V3627" s="15">
        <v>20</v>
      </c>
      <c r="W3627" s="15">
        <v>0</v>
      </c>
      <c r="X3627" s="15">
        <v>0</v>
      </c>
      <c r="Y3627" s="15">
        <v>0</v>
      </c>
      <c r="Z3627" s="15">
        <v>0</v>
      </c>
      <c r="AA3627" s="15">
        <v>20</v>
      </c>
      <c r="AB3627" s="15">
        <v>20</v>
      </c>
      <c r="AC3627" s="16">
        <v>142458.91</v>
      </c>
      <c r="AD3627" s="16">
        <v>0</v>
      </c>
      <c r="AE3627" s="16">
        <v>142458.91</v>
      </c>
      <c r="AF3627" s="16">
        <v>62681.15</v>
      </c>
      <c r="AG3627" s="16">
        <v>0</v>
      </c>
      <c r="AH3627" s="16">
        <v>62681.15</v>
      </c>
      <c r="AI3627" s="17">
        <v>0.755</v>
      </c>
      <c r="AJ3627" s="17">
        <v>0.91</v>
      </c>
      <c r="AK3627" s="42" t="s">
        <v>13379</v>
      </c>
      <c r="AL3627" s="42" t="s">
        <v>10320</v>
      </c>
    </row>
    <row r="3628" spans="2:38" x14ac:dyDescent="0.3">
      <c r="B3628" s="15">
        <v>3603</v>
      </c>
      <c r="C3628" t="s">
        <v>49</v>
      </c>
      <c r="D3628" t="s">
        <v>237</v>
      </c>
      <c r="E3628" t="s">
        <v>237</v>
      </c>
      <c r="F3628">
        <v>2515</v>
      </c>
      <c r="G3628">
        <v>2515</v>
      </c>
      <c r="H3628" t="s">
        <v>2443</v>
      </c>
      <c r="I3628">
        <v>112997</v>
      </c>
      <c r="J3628" s="12" t="s">
        <v>4859</v>
      </c>
      <c r="K3628" s="13">
        <v>45807</v>
      </c>
      <c r="L3628" s="13">
        <v>45807</v>
      </c>
      <c r="M3628" s="14">
        <v>220768.77</v>
      </c>
      <c r="N3628" s="14">
        <v>636.69000000000005</v>
      </c>
      <c r="O3628" s="14">
        <v>221405.46</v>
      </c>
      <c r="P3628">
        <v>8</v>
      </c>
      <c r="Q3628">
        <v>0</v>
      </c>
      <c r="R3628">
        <v>8</v>
      </c>
      <c r="S3628" s="15">
        <v>0</v>
      </c>
      <c r="T3628" s="15">
        <v>0</v>
      </c>
      <c r="U3628" s="15">
        <v>5</v>
      </c>
      <c r="V3628" s="15">
        <v>5</v>
      </c>
      <c r="W3628" s="15">
        <v>3</v>
      </c>
      <c r="X3628" s="15">
        <v>6</v>
      </c>
      <c r="Y3628" s="15">
        <v>0</v>
      </c>
      <c r="Z3628" s="15">
        <v>0</v>
      </c>
      <c r="AA3628" s="15">
        <v>8</v>
      </c>
      <c r="AB3628" s="15">
        <v>11</v>
      </c>
      <c r="AC3628" s="16">
        <v>197839.58</v>
      </c>
      <c r="AD3628" s="16">
        <v>45158.33</v>
      </c>
      <c r="AE3628" s="16">
        <v>242997.91</v>
      </c>
      <c r="AF3628" s="16">
        <v>62273.54</v>
      </c>
      <c r="AG3628" s="16">
        <v>360.2</v>
      </c>
      <c r="AH3628" s="16">
        <v>62633.74</v>
      </c>
      <c r="AI3628" s="17">
        <v>0.755</v>
      </c>
      <c r="AJ3628" s="17">
        <v>0.91</v>
      </c>
      <c r="AK3628" s="42" t="s">
        <v>12511</v>
      </c>
      <c r="AL3628" s="42" t="s">
        <v>10470</v>
      </c>
    </row>
    <row r="3629" spans="2:38" x14ac:dyDescent="0.3">
      <c r="B3629" s="15">
        <v>3604</v>
      </c>
      <c r="C3629" t="s">
        <v>55</v>
      </c>
      <c r="D3629" t="s">
        <v>155</v>
      </c>
      <c r="E3629" t="s">
        <v>155</v>
      </c>
      <c r="F3629">
        <v>1315</v>
      </c>
      <c r="G3629">
        <v>1978</v>
      </c>
      <c r="H3629" t="s">
        <v>2579</v>
      </c>
      <c r="I3629">
        <v>77709</v>
      </c>
      <c r="J3629" s="12" t="s">
        <v>4831</v>
      </c>
      <c r="K3629" s="13">
        <v>43235</v>
      </c>
      <c r="L3629" s="13">
        <v>43235</v>
      </c>
      <c r="M3629" s="14">
        <v>199847.18</v>
      </c>
      <c r="N3629" s="14">
        <v>0</v>
      </c>
      <c r="O3629" s="14">
        <v>199847.18</v>
      </c>
      <c r="P3629">
        <v>5</v>
      </c>
      <c r="Q3629">
        <v>0</v>
      </c>
      <c r="R3629">
        <v>5</v>
      </c>
      <c r="S3629" s="15">
        <v>0</v>
      </c>
      <c r="T3629" s="15">
        <v>0</v>
      </c>
      <c r="U3629" s="15">
        <v>4</v>
      </c>
      <c r="V3629" s="15">
        <v>4</v>
      </c>
      <c r="W3629" s="15">
        <v>1</v>
      </c>
      <c r="X3629" s="15">
        <v>2</v>
      </c>
      <c r="Y3629" s="15">
        <v>0</v>
      </c>
      <c r="Z3629" s="15">
        <v>0</v>
      </c>
      <c r="AA3629" s="15">
        <v>5</v>
      </c>
      <c r="AB3629" s="15">
        <v>6</v>
      </c>
      <c r="AC3629" s="16">
        <v>199196.7</v>
      </c>
      <c r="AD3629" s="16">
        <v>0</v>
      </c>
      <c r="AE3629" s="16">
        <v>199196.7</v>
      </c>
      <c r="AF3629" s="16">
        <v>62630.76</v>
      </c>
      <c r="AG3629" s="16">
        <v>0</v>
      </c>
      <c r="AH3629" s="16">
        <v>62630.76</v>
      </c>
      <c r="AI3629" s="17">
        <v>0.92220000000000002</v>
      </c>
      <c r="AJ3629" s="17">
        <v>0.95509999999999995</v>
      </c>
      <c r="AK3629" s="42" t="s">
        <v>12474</v>
      </c>
      <c r="AL3629" s="42" t="s">
        <v>9531</v>
      </c>
    </row>
    <row r="3630" spans="2:38" x14ac:dyDescent="0.3">
      <c r="B3630" s="15">
        <v>3605</v>
      </c>
      <c r="C3630" t="s">
        <v>49</v>
      </c>
      <c r="D3630" t="s">
        <v>50</v>
      </c>
      <c r="E3630" t="s">
        <v>50</v>
      </c>
      <c r="F3630">
        <v>2283</v>
      </c>
      <c r="G3630">
        <v>2650</v>
      </c>
      <c r="H3630" t="s">
        <v>2773</v>
      </c>
      <c r="I3630">
        <v>107528</v>
      </c>
      <c r="J3630" s="12" t="s">
        <v>4929</v>
      </c>
      <c r="K3630" s="13">
        <v>45411</v>
      </c>
      <c r="L3630" s="13">
        <v>45411</v>
      </c>
      <c r="M3630" s="14">
        <v>188230.49</v>
      </c>
      <c r="N3630" s="14">
        <v>4916.4399999999996</v>
      </c>
      <c r="O3630" s="14">
        <v>193146.93</v>
      </c>
      <c r="P3630">
        <v>7</v>
      </c>
      <c r="Q3630">
        <v>1</v>
      </c>
      <c r="R3630">
        <v>8</v>
      </c>
      <c r="S3630" s="15">
        <v>0</v>
      </c>
      <c r="T3630" s="15">
        <v>0</v>
      </c>
      <c r="U3630" s="15">
        <v>8</v>
      </c>
      <c r="V3630" s="15">
        <v>8</v>
      </c>
      <c r="W3630" s="15">
        <v>0</v>
      </c>
      <c r="X3630" s="15">
        <v>0</v>
      </c>
      <c r="Y3630" s="15">
        <v>0</v>
      </c>
      <c r="Z3630" s="15">
        <v>0</v>
      </c>
      <c r="AA3630" s="15">
        <v>8</v>
      </c>
      <c r="AB3630" s="15">
        <v>8</v>
      </c>
      <c r="AC3630" s="16">
        <v>180728.2</v>
      </c>
      <c r="AD3630" s="16">
        <v>4450.43</v>
      </c>
      <c r="AE3630" s="16">
        <v>185178.63</v>
      </c>
      <c r="AF3630" s="16">
        <v>60952.04</v>
      </c>
      <c r="AG3630" s="16">
        <v>1676.85</v>
      </c>
      <c r="AH3630" s="16">
        <v>62628.89</v>
      </c>
      <c r="AI3630" s="17">
        <v>0.73170000000000002</v>
      </c>
      <c r="AJ3630" s="17">
        <v>0.7944</v>
      </c>
      <c r="AK3630" s="42" t="s">
        <v>12594</v>
      </c>
      <c r="AL3630" s="42" t="s">
        <v>9855</v>
      </c>
    </row>
    <row r="3631" spans="2:38" x14ac:dyDescent="0.3">
      <c r="B3631" s="15">
        <v>3606</v>
      </c>
      <c r="C3631" t="s">
        <v>222</v>
      </c>
      <c r="D3631" t="s">
        <v>1655</v>
      </c>
      <c r="E3631" t="s">
        <v>2675</v>
      </c>
      <c r="F3631">
        <v>1744</v>
      </c>
      <c r="G3631">
        <v>1744</v>
      </c>
      <c r="H3631" t="s">
        <v>777</v>
      </c>
      <c r="I3631">
        <v>111184</v>
      </c>
      <c r="J3631" s="12" t="s">
        <v>4957</v>
      </c>
      <c r="K3631" s="13">
        <v>45656</v>
      </c>
      <c r="L3631" s="13">
        <v>45656</v>
      </c>
      <c r="M3631" s="14">
        <v>179490.88</v>
      </c>
      <c r="N3631" s="14">
        <v>3706.39</v>
      </c>
      <c r="O3631" s="14">
        <v>183197.27</v>
      </c>
      <c r="P3631">
        <v>2</v>
      </c>
      <c r="Q3631">
        <v>1</v>
      </c>
      <c r="R3631">
        <v>3</v>
      </c>
      <c r="S3631" s="15">
        <v>0</v>
      </c>
      <c r="T3631" s="15">
        <v>0</v>
      </c>
      <c r="U3631" s="15">
        <v>2</v>
      </c>
      <c r="V3631" s="15">
        <v>2</v>
      </c>
      <c r="W3631" s="15">
        <v>1</v>
      </c>
      <c r="X3631" s="15">
        <v>2</v>
      </c>
      <c r="Y3631" s="15">
        <v>0</v>
      </c>
      <c r="Z3631" s="15">
        <v>0</v>
      </c>
      <c r="AA3631" s="15">
        <v>3</v>
      </c>
      <c r="AB3631" s="15">
        <v>4</v>
      </c>
      <c r="AC3631" s="16">
        <v>177764.93</v>
      </c>
      <c r="AD3631" s="16">
        <v>3706.39</v>
      </c>
      <c r="AE3631" s="16">
        <v>181471.32</v>
      </c>
      <c r="AF3631" s="16">
        <v>61079.59</v>
      </c>
      <c r="AG3631" s="16">
        <v>1484.48</v>
      </c>
      <c r="AH3631" s="16">
        <v>62564.07</v>
      </c>
      <c r="AI3631" s="17">
        <v>0.79310000000000003</v>
      </c>
      <c r="AJ3631" s="17">
        <v>0.91</v>
      </c>
      <c r="AK3631" s="42" t="s">
        <v>12628</v>
      </c>
      <c r="AL3631" s="42">
        <v>1703258</v>
      </c>
    </row>
    <row r="3632" spans="2:38" x14ac:dyDescent="0.3">
      <c r="B3632" s="15">
        <v>3607</v>
      </c>
      <c r="C3632" t="s">
        <v>49</v>
      </c>
      <c r="D3632" t="s">
        <v>50</v>
      </c>
      <c r="E3632" t="s">
        <v>50</v>
      </c>
      <c r="F3632">
        <v>2045</v>
      </c>
      <c r="G3632">
        <v>2045</v>
      </c>
      <c r="H3632" t="s">
        <v>1504</v>
      </c>
      <c r="I3632">
        <v>93703</v>
      </c>
      <c r="J3632" s="12" t="s">
        <v>5393</v>
      </c>
      <c r="K3632" s="13">
        <v>44068</v>
      </c>
      <c r="L3632" s="13">
        <v>44068</v>
      </c>
      <c r="M3632" s="14">
        <v>129733.48</v>
      </c>
      <c r="N3632" s="14">
        <v>27528.58</v>
      </c>
      <c r="O3632" s="14">
        <v>157262.06</v>
      </c>
      <c r="P3632">
        <v>6</v>
      </c>
      <c r="Q3632">
        <v>1</v>
      </c>
      <c r="R3632">
        <v>7</v>
      </c>
      <c r="S3632" s="15">
        <v>0</v>
      </c>
      <c r="T3632" s="15">
        <v>0</v>
      </c>
      <c r="U3632" s="15">
        <v>6</v>
      </c>
      <c r="V3632" s="15">
        <v>6</v>
      </c>
      <c r="W3632" s="15">
        <v>1</v>
      </c>
      <c r="X3632" s="15">
        <v>2</v>
      </c>
      <c r="Y3632" s="15">
        <v>0</v>
      </c>
      <c r="Z3632" s="15">
        <v>0</v>
      </c>
      <c r="AA3632" s="15">
        <v>7</v>
      </c>
      <c r="AB3632" s="15">
        <v>8</v>
      </c>
      <c r="AC3632" s="16">
        <v>144148.47</v>
      </c>
      <c r="AD3632" s="16">
        <v>30587.34</v>
      </c>
      <c r="AE3632" s="16">
        <v>174735.81</v>
      </c>
      <c r="AF3632" s="16">
        <v>51453.33</v>
      </c>
      <c r="AG3632" s="16">
        <v>11080.32</v>
      </c>
      <c r="AH3632" s="16">
        <v>62533.65</v>
      </c>
      <c r="AI3632" s="17">
        <v>0.59519999999999995</v>
      </c>
      <c r="AJ3632" s="17">
        <v>0.82420000000000004</v>
      </c>
      <c r="AK3632" s="42" t="s">
        <v>13154</v>
      </c>
      <c r="AL3632" s="42" t="s">
        <v>9476</v>
      </c>
    </row>
    <row r="3633" spans="2:38" x14ac:dyDescent="0.3">
      <c r="B3633" s="15">
        <v>3608</v>
      </c>
      <c r="C3633" t="s">
        <v>2469</v>
      </c>
      <c r="D3633" t="s">
        <v>149</v>
      </c>
      <c r="E3633" t="s">
        <v>149</v>
      </c>
      <c r="F3633">
        <v>2238</v>
      </c>
      <c r="G3633">
        <v>2238</v>
      </c>
      <c r="H3633" t="s">
        <v>1002</v>
      </c>
      <c r="I3633">
        <v>113217</v>
      </c>
      <c r="J3633" s="12" t="s">
        <v>5340</v>
      </c>
      <c r="K3633" s="13">
        <v>45838</v>
      </c>
      <c r="L3633" s="13">
        <v>45838</v>
      </c>
      <c r="M3633" s="14">
        <v>168024.78</v>
      </c>
      <c r="N3633" s="14">
        <v>30181.59</v>
      </c>
      <c r="O3633" s="14">
        <v>198206.37</v>
      </c>
      <c r="P3633">
        <v>6</v>
      </c>
      <c r="Q3633">
        <v>0</v>
      </c>
      <c r="R3633">
        <v>6</v>
      </c>
      <c r="S3633" s="15">
        <v>0</v>
      </c>
      <c r="T3633" s="15">
        <v>0</v>
      </c>
      <c r="U3633" s="15">
        <v>3</v>
      </c>
      <c r="V3633" s="15">
        <v>3</v>
      </c>
      <c r="W3633" s="15">
        <v>3</v>
      </c>
      <c r="X3633" s="15">
        <v>6</v>
      </c>
      <c r="Y3633" s="15">
        <v>0</v>
      </c>
      <c r="Z3633" s="15">
        <v>0</v>
      </c>
      <c r="AA3633" s="15">
        <v>6</v>
      </c>
      <c r="AB3633" s="15">
        <v>9</v>
      </c>
      <c r="AC3633" s="16">
        <v>160358.39000000001</v>
      </c>
      <c r="AD3633" s="16">
        <v>30181.59</v>
      </c>
      <c r="AE3633" s="16">
        <v>190539.98</v>
      </c>
      <c r="AF3633" s="16">
        <v>52764.93</v>
      </c>
      <c r="AG3633" s="16">
        <v>9759.1299999999992</v>
      </c>
      <c r="AH3633" s="16">
        <v>62524.06</v>
      </c>
      <c r="AI3633" s="17">
        <v>0.755</v>
      </c>
      <c r="AJ3633" s="17">
        <v>0.91</v>
      </c>
      <c r="AK3633" s="42" t="s">
        <v>13085</v>
      </c>
      <c r="AL3633" s="42" t="s">
        <v>9884</v>
      </c>
    </row>
    <row r="3634" spans="2:38" x14ac:dyDescent="0.3">
      <c r="B3634" s="15">
        <v>3609</v>
      </c>
      <c r="C3634" t="s">
        <v>2469</v>
      </c>
      <c r="D3634" t="s">
        <v>78</v>
      </c>
      <c r="E3634" t="s">
        <v>78</v>
      </c>
      <c r="F3634">
        <v>193</v>
      </c>
      <c r="G3634">
        <v>193</v>
      </c>
      <c r="H3634" t="s">
        <v>197</v>
      </c>
      <c r="I3634">
        <v>111571</v>
      </c>
      <c r="J3634" s="12" t="s">
        <v>5000</v>
      </c>
      <c r="K3634" s="13">
        <v>45706</v>
      </c>
      <c r="L3634" s="13">
        <v>45706</v>
      </c>
      <c r="M3634" s="14">
        <v>165866.42000000001</v>
      </c>
      <c r="N3634" s="14">
        <v>5361.13</v>
      </c>
      <c r="O3634" s="14">
        <v>171227.55</v>
      </c>
      <c r="P3634">
        <v>5</v>
      </c>
      <c r="Q3634">
        <v>0</v>
      </c>
      <c r="R3634">
        <v>5</v>
      </c>
      <c r="S3634" s="15">
        <v>0</v>
      </c>
      <c r="T3634" s="15">
        <v>0</v>
      </c>
      <c r="U3634" s="15">
        <v>4</v>
      </c>
      <c r="V3634" s="15">
        <v>4</v>
      </c>
      <c r="W3634" s="15">
        <v>1</v>
      </c>
      <c r="X3634" s="15">
        <v>2</v>
      </c>
      <c r="Y3634" s="15">
        <v>0</v>
      </c>
      <c r="Z3634" s="15">
        <v>0</v>
      </c>
      <c r="AA3634" s="15">
        <v>5</v>
      </c>
      <c r="AB3634" s="15">
        <v>6</v>
      </c>
      <c r="AC3634" s="16">
        <v>159901.89000000001</v>
      </c>
      <c r="AD3634" s="16">
        <v>5956.76</v>
      </c>
      <c r="AE3634" s="16">
        <v>165858.65</v>
      </c>
      <c r="AF3634" s="16">
        <v>60365.83</v>
      </c>
      <c r="AG3634" s="16">
        <v>2147.1799999999998</v>
      </c>
      <c r="AH3634" s="16">
        <v>62513.01</v>
      </c>
      <c r="AI3634" s="17">
        <v>0.755</v>
      </c>
      <c r="AJ3634" s="17">
        <v>0.91</v>
      </c>
      <c r="AK3634" s="42" t="s">
        <v>12683</v>
      </c>
      <c r="AL3634" s="42" t="s">
        <v>9303</v>
      </c>
    </row>
    <row r="3635" spans="2:38" x14ac:dyDescent="0.3">
      <c r="B3635" s="15">
        <v>3610</v>
      </c>
      <c r="C3635" t="s">
        <v>58</v>
      </c>
      <c r="D3635" t="s">
        <v>59</v>
      </c>
      <c r="E3635" t="s">
        <v>2482</v>
      </c>
      <c r="F3635">
        <v>546</v>
      </c>
      <c r="G3635">
        <v>975</v>
      </c>
      <c r="H3635" t="s">
        <v>80</v>
      </c>
      <c r="I3635">
        <v>112574</v>
      </c>
      <c r="J3635" s="12" t="s">
        <v>5539</v>
      </c>
      <c r="K3635" s="13">
        <v>45894</v>
      </c>
      <c r="L3635" s="13">
        <v>45894</v>
      </c>
      <c r="M3635" s="14">
        <v>181383.19</v>
      </c>
      <c r="N3635" s="14">
        <v>41852.480000000003</v>
      </c>
      <c r="O3635" s="14">
        <v>223235.67</v>
      </c>
      <c r="P3635">
        <v>8</v>
      </c>
      <c r="Q3635">
        <v>0</v>
      </c>
      <c r="R3635">
        <v>8</v>
      </c>
      <c r="S3635" s="15">
        <v>0</v>
      </c>
      <c r="T3635" s="15">
        <v>0</v>
      </c>
      <c r="U3635" s="15">
        <v>7</v>
      </c>
      <c r="V3635" s="15">
        <v>7</v>
      </c>
      <c r="W3635" s="15">
        <v>1</v>
      </c>
      <c r="X3635" s="15">
        <v>2</v>
      </c>
      <c r="Y3635" s="15">
        <v>0</v>
      </c>
      <c r="Z3635" s="15">
        <v>0</v>
      </c>
      <c r="AA3635" s="15">
        <v>8</v>
      </c>
      <c r="AB3635" s="15">
        <v>9</v>
      </c>
      <c r="AC3635" s="16">
        <v>150208.35999999999</v>
      </c>
      <c r="AD3635" s="16">
        <v>34426.199999999997</v>
      </c>
      <c r="AE3635" s="16">
        <v>184634.56</v>
      </c>
      <c r="AF3635" s="16">
        <v>50832.25</v>
      </c>
      <c r="AG3635" s="16">
        <v>11652.97</v>
      </c>
      <c r="AH3635" s="16">
        <v>62485.22</v>
      </c>
      <c r="AI3635" s="17">
        <v>0.755</v>
      </c>
      <c r="AJ3635" s="17">
        <v>0.91</v>
      </c>
      <c r="AK3635" s="42" t="s">
        <v>13324</v>
      </c>
      <c r="AL3635" s="42" t="s">
        <v>9271</v>
      </c>
    </row>
    <row r="3636" spans="2:38" x14ac:dyDescent="0.3">
      <c r="B3636" s="15">
        <v>3611</v>
      </c>
      <c r="C3636" t="s">
        <v>55</v>
      </c>
      <c r="D3636" t="s">
        <v>56</v>
      </c>
      <c r="E3636" t="s">
        <v>2061</v>
      </c>
      <c r="F3636">
        <v>137</v>
      </c>
      <c r="G3636">
        <v>137</v>
      </c>
      <c r="H3636" t="s">
        <v>948</v>
      </c>
      <c r="I3636">
        <v>114296</v>
      </c>
      <c r="J3636" s="12" t="s">
        <v>5184</v>
      </c>
      <c r="K3636" s="13">
        <v>45903</v>
      </c>
      <c r="L3636" s="13">
        <v>45903</v>
      </c>
      <c r="M3636" s="14">
        <v>111250.8</v>
      </c>
      <c r="N3636" s="14">
        <v>8339.33</v>
      </c>
      <c r="O3636" s="14">
        <v>119590.13</v>
      </c>
      <c r="P3636">
        <v>5</v>
      </c>
      <c r="Q3636">
        <v>0</v>
      </c>
      <c r="R3636">
        <v>5</v>
      </c>
      <c r="S3636" s="15">
        <v>0</v>
      </c>
      <c r="T3636" s="15">
        <v>0</v>
      </c>
      <c r="U3636" s="15">
        <v>2</v>
      </c>
      <c r="V3636" s="15">
        <v>2</v>
      </c>
      <c r="W3636" s="15">
        <v>3</v>
      </c>
      <c r="X3636" s="15">
        <v>6</v>
      </c>
      <c r="Y3636" s="15">
        <v>0</v>
      </c>
      <c r="Z3636" s="15">
        <v>0</v>
      </c>
      <c r="AA3636" s="15">
        <v>5</v>
      </c>
      <c r="AB3636" s="15">
        <v>8</v>
      </c>
      <c r="AC3636" s="16">
        <v>228322.82</v>
      </c>
      <c r="AD3636" s="16">
        <v>13567.27</v>
      </c>
      <c r="AE3636" s="16">
        <v>241890.09</v>
      </c>
      <c r="AF3636" s="16">
        <v>58679.24</v>
      </c>
      <c r="AG3636" s="16">
        <v>3804.59</v>
      </c>
      <c r="AH3636" s="16">
        <v>62483.83</v>
      </c>
      <c r="AI3636" s="17">
        <v>0.755</v>
      </c>
      <c r="AJ3636" s="17">
        <v>0.91</v>
      </c>
      <c r="AK3636" s="42" t="s">
        <v>12902</v>
      </c>
      <c r="AL3636" s="42" t="s">
        <v>9578</v>
      </c>
    </row>
    <row r="3637" spans="2:38" x14ac:dyDescent="0.3">
      <c r="B3637" s="15">
        <v>3612</v>
      </c>
      <c r="C3637" t="s">
        <v>49</v>
      </c>
      <c r="D3637" t="s">
        <v>67</v>
      </c>
      <c r="E3637" t="s">
        <v>67</v>
      </c>
      <c r="F3637">
        <v>249</v>
      </c>
      <c r="G3637">
        <v>249</v>
      </c>
      <c r="H3637" t="s">
        <v>194</v>
      </c>
      <c r="I3637">
        <v>87288</v>
      </c>
      <c r="J3637" s="12" t="s">
        <v>5339</v>
      </c>
      <c r="K3637" s="13">
        <v>37091</v>
      </c>
      <c r="L3637" s="13">
        <v>37104</v>
      </c>
      <c r="M3637" s="14">
        <v>155693.57999999999</v>
      </c>
      <c r="N3637" s="14">
        <v>0</v>
      </c>
      <c r="O3637" s="14">
        <v>155693.57999999999</v>
      </c>
      <c r="P3637">
        <v>2</v>
      </c>
      <c r="Q3637">
        <v>0</v>
      </c>
      <c r="R3637">
        <v>2</v>
      </c>
      <c r="S3637" s="15">
        <v>0</v>
      </c>
      <c r="T3637" s="15">
        <v>0</v>
      </c>
      <c r="U3637" s="15">
        <v>1</v>
      </c>
      <c r="V3637" s="15">
        <v>1</v>
      </c>
      <c r="W3637" s="15">
        <v>1</v>
      </c>
      <c r="X3637" s="15">
        <v>2</v>
      </c>
      <c r="Y3637" s="15">
        <v>0</v>
      </c>
      <c r="Z3637" s="15">
        <v>0</v>
      </c>
      <c r="AA3637" s="15">
        <v>2</v>
      </c>
      <c r="AB3637" s="15">
        <v>3</v>
      </c>
      <c r="AC3637" s="16">
        <v>164582.18</v>
      </c>
      <c r="AD3637" s="16">
        <v>0</v>
      </c>
      <c r="AE3637" s="16">
        <v>164582.18</v>
      </c>
      <c r="AF3637" s="16">
        <v>62465.71</v>
      </c>
      <c r="AG3637" s="16">
        <v>0</v>
      </c>
      <c r="AH3637" s="16">
        <v>62465.71</v>
      </c>
      <c r="AI3637" s="17">
        <v>0.81569999999999998</v>
      </c>
      <c r="AJ3637" s="17">
        <v>0.94079999999999997</v>
      </c>
      <c r="AK3637" s="42" t="s">
        <v>13084</v>
      </c>
      <c r="AL3637" s="42" t="s">
        <v>9372</v>
      </c>
    </row>
    <row r="3638" spans="2:38" x14ac:dyDescent="0.3">
      <c r="B3638" s="15">
        <v>3613</v>
      </c>
      <c r="C3638" t="s">
        <v>58</v>
      </c>
      <c r="D3638" t="s">
        <v>59</v>
      </c>
      <c r="E3638" t="s">
        <v>2634</v>
      </c>
      <c r="F3638">
        <v>2630</v>
      </c>
      <c r="G3638">
        <v>2630</v>
      </c>
      <c r="H3638" t="s">
        <v>2712</v>
      </c>
      <c r="I3638">
        <v>108788</v>
      </c>
      <c r="J3638" s="12" t="s">
        <v>4842</v>
      </c>
      <c r="K3638" s="13">
        <v>45552</v>
      </c>
      <c r="L3638" s="13">
        <v>45552</v>
      </c>
      <c r="M3638" s="14">
        <v>178087.51</v>
      </c>
      <c r="N3638" s="14">
        <v>0</v>
      </c>
      <c r="O3638" s="14">
        <v>178087.51</v>
      </c>
      <c r="P3638">
        <v>6</v>
      </c>
      <c r="Q3638">
        <v>0</v>
      </c>
      <c r="R3638">
        <v>6</v>
      </c>
      <c r="S3638" s="15">
        <v>0</v>
      </c>
      <c r="T3638" s="15">
        <v>0</v>
      </c>
      <c r="U3638" s="15">
        <v>6</v>
      </c>
      <c r="V3638" s="15">
        <v>6</v>
      </c>
      <c r="W3638" s="15">
        <v>0</v>
      </c>
      <c r="X3638" s="15">
        <v>0</v>
      </c>
      <c r="Y3638" s="15">
        <v>0</v>
      </c>
      <c r="Z3638" s="15">
        <v>0</v>
      </c>
      <c r="AA3638" s="15">
        <v>6</v>
      </c>
      <c r="AB3638" s="15">
        <v>6</v>
      </c>
      <c r="AC3638" s="16">
        <v>182630.42</v>
      </c>
      <c r="AD3638" s="16">
        <v>0</v>
      </c>
      <c r="AE3638" s="16">
        <v>182630.42</v>
      </c>
      <c r="AF3638" s="16">
        <v>62402.239999999998</v>
      </c>
      <c r="AG3638" s="16">
        <v>0</v>
      </c>
      <c r="AH3638" s="16">
        <v>62402.239999999998</v>
      </c>
      <c r="AI3638" s="17">
        <v>0.64090000000000003</v>
      </c>
      <c r="AJ3638" s="17">
        <v>0.68910000000000005</v>
      </c>
      <c r="AK3638" s="42" t="s">
        <v>12491</v>
      </c>
      <c r="AL3638" s="42" t="s">
        <v>9772</v>
      </c>
    </row>
    <row r="3639" spans="2:38" x14ac:dyDescent="0.3">
      <c r="B3639" s="15">
        <v>3614</v>
      </c>
      <c r="C3639" t="s">
        <v>163</v>
      </c>
      <c r="D3639" t="s">
        <v>1650</v>
      </c>
      <c r="E3639" t="s">
        <v>2534</v>
      </c>
      <c r="F3639">
        <v>2701</v>
      </c>
      <c r="G3639">
        <v>2701</v>
      </c>
      <c r="H3639" t="s">
        <v>3142</v>
      </c>
      <c r="I3639">
        <v>110520</v>
      </c>
      <c r="J3639" s="12" t="s">
        <v>5224</v>
      </c>
      <c r="K3639" s="13">
        <v>45565</v>
      </c>
      <c r="L3639" s="13">
        <v>45565</v>
      </c>
      <c r="M3639" s="14">
        <v>174427.66</v>
      </c>
      <c r="N3639" s="14">
        <v>12462.02</v>
      </c>
      <c r="O3639" s="14">
        <v>186889.68</v>
      </c>
      <c r="P3639">
        <v>8</v>
      </c>
      <c r="Q3639">
        <v>0</v>
      </c>
      <c r="R3639">
        <v>8</v>
      </c>
      <c r="S3639" s="15">
        <v>0</v>
      </c>
      <c r="T3639" s="15">
        <v>0</v>
      </c>
      <c r="U3639" s="15">
        <v>8</v>
      </c>
      <c r="V3639" s="15">
        <v>8</v>
      </c>
      <c r="W3639" s="15">
        <v>0</v>
      </c>
      <c r="X3639" s="15">
        <v>0</v>
      </c>
      <c r="Y3639" s="15">
        <v>0</v>
      </c>
      <c r="Z3639" s="15">
        <v>0</v>
      </c>
      <c r="AA3639" s="15">
        <v>8</v>
      </c>
      <c r="AB3639" s="15">
        <v>8</v>
      </c>
      <c r="AC3639" s="16">
        <v>162408.51</v>
      </c>
      <c r="AD3639" s="16">
        <v>22979.200000000001</v>
      </c>
      <c r="AE3639" s="16">
        <v>185387.71</v>
      </c>
      <c r="AF3639" s="16">
        <v>54596.639999999999</v>
      </c>
      <c r="AG3639" s="16">
        <v>7782.76</v>
      </c>
      <c r="AH3639" s="16">
        <v>62379.4</v>
      </c>
      <c r="AI3639" s="17">
        <v>0.82679999999999998</v>
      </c>
      <c r="AJ3639" s="17">
        <v>0.87390000000000001</v>
      </c>
      <c r="AK3639" s="42" t="s">
        <v>12944</v>
      </c>
      <c r="AL3639" s="42">
        <v>1706833</v>
      </c>
    </row>
    <row r="3640" spans="2:38" x14ac:dyDescent="0.3">
      <c r="B3640" s="15">
        <v>3615</v>
      </c>
      <c r="C3640" t="s">
        <v>49</v>
      </c>
      <c r="D3640" t="s">
        <v>67</v>
      </c>
      <c r="E3640" t="s">
        <v>2454</v>
      </c>
      <c r="F3640">
        <v>2643</v>
      </c>
      <c r="G3640">
        <v>2643</v>
      </c>
      <c r="H3640" t="s">
        <v>2455</v>
      </c>
      <c r="I3640">
        <v>114668</v>
      </c>
      <c r="J3640" s="12" t="s">
        <v>7606</v>
      </c>
      <c r="K3640" s="13">
        <v>45953</v>
      </c>
      <c r="L3640" s="13">
        <v>45953</v>
      </c>
      <c r="M3640" s="14">
        <v>106752.39</v>
      </c>
      <c r="N3640" s="14">
        <v>65042.65</v>
      </c>
      <c r="O3640" s="14">
        <v>171795.04</v>
      </c>
      <c r="P3640">
        <v>10</v>
      </c>
      <c r="Q3640">
        <v>5</v>
      </c>
      <c r="R3640">
        <v>15</v>
      </c>
      <c r="S3640" s="15">
        <v>0</v>
      </c>
      <c r="T3640" s="15">
        <v>0</v>
      </c>
      <c r="U3640" s="15">
        <v>14</v>
      </c>
      <c r="V3640" s="15">
        <v>14</v>
      </c>
      <c r="W3640" s="15">
        <v>1</v>
      </c>
      <c r="X3640" s="15">
        <v>2</v>
      </c>
      <c r="Y3640" s="15">
        <v>0</v>
      </c>
      <c r="Z3640" s="15">
        <v>0</v>
      </c>
      <c r="AA3640" s="15">
        <v>15</v>
      </c>
      <c r="AB3640" s="15">
        <v>16</v>
      </c>
      <c r="AC3640" s="16">
        <v>97591.51</v>
      </c>
      <c r="AD3640" s="16">
        <v>58654.14</v>
      </c>
      <c r="AE3640" s="16">
        <v>156245.65</v>
      </c>
      <c r="AF3640" s="16">
        <v>42442.53</v>
      </c>
      <c r="AG3640" s="16">
        <v>19908.37</v>
      </c>
      <c r="AH3640" s="16">
        <v>62350.9</v>
      </c>
      <c r="AI3640" s="17">
        <v>0.755</v>
      </c>
      <c r="AJ3640" s="17">
        <v>0.91</v>
      </c>
      <c r="AK3640" s="42" t="s">
        <v>15884</v>
      </c>
      <c r="AL3640" s="42" t="s">
        <v>9206</v>
      </c>
    </row>
    <row r="3641" spans="2:38" x14ac:dyDescent="0.3">
      <c r="B3641" s="15">
        <v>3616</v>
      </c>
      <c r="C3641" t="s">
        <v>2469</v>
      </c>
      <c r="D3641" t="s">
        <v>78</v>
      </c>
      <c r="E3641" t="s">
        <v>78</v>
      </c>
      <c r="F3641">
        <v>54</v>
      </c>
      <c r="G3641">
        <v>1623</v>
      </c>
      <c r="H3641" t="s">
        <v>286</v>
      </c>
      <c r="I3641">
        <v>110584</v>
      </c>
      <c r="J3641" s="12" t="s">
        <v>5059</v>
      </c>
      <c r="K3641" s="13">
        <v>45688</v>
      </c>
      <c r="L3641" s="13">
        <v>45688</v>
      </c>
      <c r="M3641" s="14">
        <v>149063.34</v>
      </c>
      <c r="N3641" s="14">
        <v>7490.37</v>
      </c>
      <c r="O3641" s="14">
        <v>156553.71</v>
      </c>
      <c r="P3641">
        <v>10</v>
      </c>
      <c r="Q3641">
        <v>0</v>
      </c>
      <c r="R3641">
        <v>10</v>
      </c>
      <c r="S3641" s="15">
        <v>0</v>
      </c>
      <c r="T3641" s="15">
        <v>0</v>
      </c>
      <c r="U3641" s="15">
        <v>10</v>
      </c>
      <c r="V3641" s="15">
        <v>10</v>
      </c>
      <c r="W3641" s="15">
        <v>0</v>
      </c>
      <c r="X3641" s="15">
        <v>0</v>
      </c>
      <c r="Y3641" s="15">
        <v>0</v>
      </c>
      <c r="Z3641" s="15">
        <v>0</v>
      </c>
      <c r="AA3641" s="15">
        <v>10</v>
      </c>
      <c r="AB3641" s="15">
        <v>10</v>
      </c>
      <c r="AC3641" s="16">
        <v>135535.60999999999</v>
      </c>
      <c r="AD3641" s="16">
        <v>6809.42</v>
      </c>
      <c r="AE3641" s="16">
        <v>142345.03</v>
      </c>
      <c r="AF3641" s="16">
        <v>59334.73</v>
      </c>
      <c r="AG3641" s="16">
        <v>2996.18</v>
      </c>
      <c r="AH3641" s="16">
        <v>62330.91</v>
      </c>
      <c r="AI3641" s="17">
        <v>0.755</v>
      </c>
      <c r="AJ3641" s="17">
        <v>0.91</v>
      </c>
      <c r="AK3641" s="42" t="s">
        <v>12752</v>
      </c>
      <c r="AL3641" s="42" t="s">
        <v>9375</v>
      </c>
    </row>
    <row r="3642" spans="2:38" x14ac:dyDescent="0.3">
      <c r="B3642" s="15">
        <v>3617</v>
      </c>
      <c r="C3642" t="s">
        <v>49</v>
      </c>
      <c r="D3642" t="s">
        <v>67</v>
      </c>
      <c r="E3642" t="s">
        <v>67</v>
      </c>
      <c r="F3642">
        <v>249</v>
      </c>
      <c r="G3642">
        <v>249</v>
      </c>
      <c r="H3642" t="s">
        <v>194</v>
      </c>
      <c r="I3642">
        <v>38714</v>
      </c>
      <c r="J3642" s="12" t="s">
        <v>5870</v>
      </c>
      <c r="K3642" s="13">
        <v>40331</v>
      </c>
      <c r="L3642" s="13">
        <v>40331</v>
      </c>
      <c r="M3642" s="14">
        <v>91446.18</v>
      </c>
      <c r="N3642" s="14">
        <v>77835.009999999995</v>
      </c>
      <c r="O3642" s="14">
        <v>169281.19</v>
      </c>
      <c r="P3642">
        <v>2</v>
      </c>
      <c r="Q3642">
        <v>2</v>
      </c>
      <c r="R3642">
        <v>4</v>
      </c>
      <c r="S3642" s="15">
        <v>0</v>
      </c>
      <c r="T3642" s="15">
        <v>0</v>
      </c>
      <c r="U3642" s="15">
        <v>0</v>
      </c>
      <c r="V3642" s="15">
        <v>0</v>
      </c>
      <c r="W3642" s="15">
        <v>3</v>
      </c>
      <c r="X3642" s="15">
        <v>6</v>
      </c>
      <c r="Y3642" s="15">
        <v>1</v>
      </c>
      <c r="Z3642" s="15">
        <v>3</v>
      </c>
      <c r="AA3642" s="15">
        <v>4</v>
      </c>
      <c r="AB3642" s="15">
        <v>9</v>
      </c>
      <c r="AC3642" s="16">
        <v>174388.4</v>
      </c>
      <c r="AD3642" s="16">
        <v>85399.18</v>
      </c>
      <c r="AE3642" s="16">
        <v>259787.58</v>
      </c>
      <c r="AF3642" s="16">
        <v>41538.54</v>
      </c>
      <c r="AG3642" s="16">
        <v>20767.240000000002</v>
      </c>
      <c r="AH3642" s="16">
        <v>62305.78</v>
      </c>
      <c r="AI3642" s="17">
        <v>1</v>
      </c>
      <c r="AJ3642" s="17">
        <v>1</v>
      </c>
      <c r="AK3642" s="42" t="s">
        <v>13734</v>
      </c>
      <c r="AL3642" s="42" t="s">
        <v>9372</v>
      </c>
    </row>
    <row r="3643" spans="2:38" x14ac:dyDescent="0.3">
      <c r="B3643" s="15">
        <v>3618</v>
      </c>
      <c r="C3643" t="s">
        <v>55</v>
      </c>
      <c r="D3643" t="s">
        <v>231</v>
      </c>
      <c r="E3643" t="s">
        <v>231</v>
      </c>
      <c r="F3643">
        <v>770</v>
      </c>
      <c r="G3643">
        <v>770</v>
      </c>
      <c r="H3643" t="s">
        <v>232</v>
      </c>
      <c r="I3643">
        <v>100353</v>
      </c>
      <c r="J3643" s="12" t="s">
        <v>4954</v>
      </c>
      <c r="K3643" s="13">
        <v>44915</v>
      </c>
      <c r="L3643" s="13">
        <v>44915</v>
      </c>
      <c r="M3643" s="14">
        <v>220232.66</v>
      </c>
      <c r="N3643" s="14">
        <v>5912.98</v>
      </c>
      <c r="O3643" s="14">
        <v>226145.64</v>
      </c>
      <c r="P3643">
        <v>4</v>
      </c>
      <c r="Q3643">
        <v>0</v>
      </c>
      <c r="R3643">
        <v>4</v>
      </c>
      <c r="S3643" s="15">
        <v>0</v>
      </c>
      <c r="T3643" s="15">
        <v>0</v>
      </c>
      <c r="U3643" s="15">
        <v>3</v>
      </c>
      <c r="V3643" s="15">
        <v>3</v>
      </c>
      <c r="W3643" s="15">
        <v>1</v>
      </c>
      <c r="X3643" s="15">
        <v>2</v>
      </c>
      <c r="Y3643" s="15">
        <v>0</v>
      </c>
      <c r="Z3643" s="15">
        <v>0</v>
      </c>
      <c r="AA3643" s="15">
        <v>4</v>
      </c>
      <c r="AB3643" s="15">
        <v>5</v>
      </c>
      <c r="AC3643" s="16">
        <v>196376.44</v>
      </c>
      <c r="AD3643" s="16">
        <v>4922.83</v>
      </c>
      <c r="AE3643" s="16">
        <v>201299.27</v>
      </c>
      <c r="AF3643" s="16">
        <v>60844.480000000003</v>
      </c>
      <c r="AG3643" s="16">
        <v>1390.34</v>
      </c>
      <c r="AH3643" s="16">
        <v>62234.82</v>
      </c>
      <c r="AI3643" s="17">
        <v>0.96540000000000004</v>
      </c>
      <c r="AJ3643" s="17">
        <v>0.87780000000000002</v>
      </c>
      <c r="AK3643" s="42" t="s">
        <v>12625</v>
      </c>
      <c r="AL3643" s="42" t="s">
        <v>9397</v>
      </c>
    </row>
    <row r="3644" spans="2:38" x14ac:dyDescent="0.3">
      <c r="B3644" s="15">
        <v>3619</v>
      </c>
      <c r="C3644" t="s">
        <v>2469</v>
      </c>
      <c r="D3644" t="s">
        <v>75</v>
      </c>
      <c r="E3644" t="s">
        <v>75</v>
      </c>
      <c r="F3644">
        <v>1627</v>
      </c>
      <c r="G3644">
        <v>2624</v>
      </c>
      <c r="H3644" t="s">
        <v>844</v>
      </c>
      <c r="I3644">
        <v>104982</v>
      </c>
      <c r="J3644" s="12" t="s">
        <v>4919</v>
      </c>
      <c r="K3644" s="13">
        <v>45271</v>
      </c>
      <c r="L3644" s="13">
        <v>45271</v>
      </c>
      <c r="M3644" s="14">
        <v>210912.15</v>
      </c>
      <c r="N3644" s="14">
        <v>2173.66</v>
      </c>
      <c r="O3644" s="14">
        <v>213085.81</v>
      </c>
      <c r="P3644">
        <v>5</v>
      </c>
      <c r="Q3644">
        <v>0</v>
      </c>
      <c r="R3644">
        <v>5</v>
      </c>
      <c r="S3644" s="15">
        <v>0</v>
      </c>
      <c r="T3644" s="15">
        <v>0</v>
      </c>
      <c r="U3644" s="15">
        <v>5</v>
      </c>
      <c r="V3644" s="15">
        <v>5</v>
      </c>
      <c r="W3644" s="15">
        <v>0</v>
      </c>
      <c r="X3644" s="15">
        <v>0</v>
      </c>
      <c r="Y3644" s="15">
        <v>0</v>
      </c>
      <c r="Z3644" s="15">
        <v>0</v>
      </c>
      <c r="AA3644" s="15">
        <v>5</v>
      </c>
      <c r="AB3644" s="15">
        <v>5</v>
      </c>
      <c r="AC3644" s="16">
        <v>193521.91</v>
      </c>
      <c r="AD3644" s="16">
        <v>2415.1</v>
      </c>
      <c r="AE3644" s="16">
        <v>195937.01</v>
      </c>
      <c r="AF3644" s="16">
        <v>61359.19</v>
      </c>
      <c r="AG3644" s="16">
        <v>870.61</v>
      </c>
      <c r="AH3644" s="16">
        <v>62229.8</v>
      </c>
      <c r="AI3644" s="17">
        <v>1</v>
      </c>
      <c r="AJ3644" s="17">
        <v>0.94079999999999997</v>
      </c>
      <c r="AK3644" s="42" t="s">
        <v>12582</v>
      </c>
      <c r="AL3644" s="42" t="s">
        <v>9393</v>
      </c>
    </row>
    <row r="3645" spans="2:38" x14ac:dyDescent="0.3">
      <c r="B3645" s="15">
        <v>3620</v>
      </c>
      <c r="C3645" t="s">
        <v>58</v>
      </c>
      <c r="D3645" t="s">
        <v>59</v>
      </c>
      <c r="E3645" t="s">
        <v>2494</v>
      </c>
      <c r="F3645">
        <v>340</v>
      </c>
      <c r="G3645">
        <v>2832</v>
      </c>
      <c r="H3645" t="s">
        <v>2479</v>
      </c>
      <c r="I3645">
        <v>113145</v>
      </c>
      <c r="J3645" s="12" t="s">
        <v>5278</v>
      </c>
      <c r="K3645" s="13">
        <v>45820</v>
      </c>
      <c r="L3645" s="13">
        <v>45820</v>
      </c>
      <c r="M3645" s="14">
        <v>119865.88</v>
      </c>
      <c r="N3645" s="14">
        <v>24289.87</v>
      </c>
      <c r="O3645" s="14">
        <v>144155.75</v>
      </c>
      <c r="P3645">
        <v>5</v>
      </c>
      <c r="Q3645">
        <v>1</v>
      </c>
      <c r="R3645">
        <v>6</v>
      </c>
      <c r="S3645" s="15">
        <v>0</v>
      </c>
      <c r="T3645" s="15">
        <v>0</v>
      </c>
      <c r="U3645" s="15">
        <v>5</v>
      </c>
      <c r="V3645" s="15">
        <v>5</v>
      </c>
      <c r="W3645" s="15">
        <v>1</v>
      </c>
      <c r="X3645" s="15">
        <v>2</v>
      </c>
      <c r="Y3645" s="15">
        <v>0</v>
      </c>
      <c r="Z3645" s="15">
        <v>0</v>
      </c>
      <c r="AA3645" s="15">
        <v>6</v>
      </c>
      <c r="AB3645" s="15">
        <v>7</v>
      </c>
      <c r="AC3645" s="16">
        <v>135342.17000000001</v>
      </c>
      <c r="AD3645" s="16">
        <v>24002.44</v>
      </c>
      <c r="AE3645" s="16">
        <v>159344.60999999999</v>
      </c>
      <c r="AF3645" s="16">
        <v>54448.76</v>
      </c>
      <c r="AG3645" s="16">
        <v>7759.19</v>
      </c>
      <c r="AH3645" s="16">
        <v>62207.95</v>
      </c>
      <c r="AI3645" s="17">
        <v>0.755</v>
      </c>
      <c r="AJ3645" s="17">
        <v>0.91</v>
      </c>
      <c r="AK3645" s="42" t="s">
        <v>13009</v>
      </c>
      <c r="AL3645" s="42" t="s">
        <v>9260</v>
      </c>
    </row>
    <row r="3646" spans="2:38" x14ac:dyDescent="0.3">
      <c r="B3646" s="15">
        <v>3621</v>
      </c>
      <c r="C3646" t="s">
        <v>2469</v>
      </c>
      <c r="D3646" t="s">
        <v>149</v>
      </c>
      <c r="E3646" t="s">
        <v>149</v>
      </c>
      <c r="F3646">
        <v>2176</v>
      </c>
      <c r="G3646">
        <v>2700</v>
      </c>
      <c r="H3646" t="s">
        <v>102</v>
      </c>
      <c r="I3646">
        <v>111115</v>
      </c>
      <c r="J3646" s="12" t="s">
        <v>5052</v>
      </c>
      <c r="K3646" s="13">
        <v>45747</v>
      </c>
      <c r="L3646" s="13">
        <v>45747</v>
      </c>
      <c r="M3646" s="14">
        <v>160269.60999999999</v>
      </c>
      <c r="N3646" s="14">
        <v>8257.3799999999992</v>
      </c>
      <c r="O3646" s="14">
        <v>168526.99</v>
      </c>
      <c r="P3646">
        <v>7</v>
      </c>
      <c r="Q3646">
        <v>0</v>
      </c>
      <c r="R3646">
        <v>7</v>
      </c>
      <c r="S3646" s="15">
        <v>0</v>
      </c>
      <c r="T3646" s="15">
        <v>0</v>
      </c>
      <c r="U3646" s="15">
        <v>5</v>
      </c>
      <c r="V3646" s="15">
        <v>5</v>
      </c>
      <c r="W3646" s="15">
        <v>2</v>
      </c>
      <c r="X3646" s="15">
        <v>4</v>
      </c>
      <c r="Y3646" s="15">
        <v>0</v>
      </c>
      <c r="Z3646" s="15">
        <v>0</v>
      </c>
      <c r="AA3646" s="15">
        <v>7</v>
      </c>
      <c r="AB3646" s="15">
        <v>9</v>
      </c>
      <c r="AC3646" s="16">
        <v>163298.91</v>
      </c>
      <c r="AD3646" s="16">
        <v>8132.9</v>
      </c>
      <c r="AE3646" s="16">
        <v>171431.81</v>
      </c>
      <c r="AF3646" s="16">
        <v>59461.9</v>
      </c>
      <c r="AG3646" s="16">
        <v>2735.62</v>
      </c>
      <c r="AH3646" s="16">
        <v>62197.52</v>
      </c>
      <c r="AI3646" s="17">
        <v>0.755</v>
      </c>
      <c r="AJ3646" s="17">
        <v>0.91</v>
      </c>
      <c r="AK3646" s="42" t="s">
        <v>12743</v>
      </c>
      <c r="AL3646" s="42" t="s">
        <v>9456</v>
      </c>
    </row>
    <row r="3647" spans="2:38" x14ac:dyDescent="0.3">
      <c r="B3647" s="15">
        <v>3622</v>
      </c>
      <c r="C3647" t="s">
        <v>58</v>
      </c>
      <c r="D3647" t="s">
        <v>59</v>
      </c>
      <c r="E3647" t="s">
        <v>2463</v>
      </c>
      <c r="F3647">
        <v>360</v>
      </c>
      <c r="G3647">
        <v>97</v>
      </c>
      <c r="H3647" t="s">
        <v>2464</v>
      </c>
      <c r="I3647">
        <v>98122</v>
      </c>
      <c r="J3647" s="12" t="s">
        <v>848</v>
      </c>
      <c r="K3647" s="13">
        <v>37169</v>
      </c>
      <c r="L3647" s="13">
        <v>37196</v>
      </c>
      <c r="M3647" s="14">
        <v>200925.15</v>
      </c>
      <c r="N3647" s="14">
        <v>0</v>
      </c>
      <c r="O3647" s="14">
        <v>200925.15</v>
      </c>
      <c r="P3647">
        <v>2</v>
      </c>
      <c r="Q3647">
        <v>0</v>
      </c>
      <c r="R3647">
        <v>2</v>
      </c>
      <c r="S3647" s="15">
        <v>0</v>
      </c>
      <c r="T3647" s="15">
        <v>0</v>
      </c>
      <c r="U3647" s="15">
        <v>1</v>
      </c>
      <c r="V3647" s="15">
        <v>1</v>
      </c>
      <c r="W3647" s="15">
        <v>1</v>
      </c>
      <c r="X3647" s="15">
        <v>2</v>
      </c>
      <c r="Y3647" s="15">
        <v>0</v>
      </c>
      <c r="Z3647" s="15">
        <v>0</v>
      </c>
      <c r="AA3647" s="15">
        <v>2</v>
      </c>
      <c r="AB3647" s="15">
        <v>3</v>
      </c>
      <c r="AC3647" s="16">
        <v>188437.79</v>
      </c>
      <c r="AD3647" s="16">
        <v>0</v>
      </c>
      <c r="AE3647" s="16">
        <v>188437.79</v>
      </c>
      <c r="AF3647" s="16">
        <v>62148.05</v>
      </c>
      <c r="AG3647" s="16">
        <v>0</v>
      </c>
      <c r="AH3647" s="16">
        <v>62148.05</v>
      </c>
      <c r="AI3647" s="17">
        <v>1</v>
      </c>
      <c r="AJ3647" s="17">
        <v>0.9607</v>
      </c>
      <c r="AK3647" s="42" t="s">
        <v>12501</v>
      </c>
      <c r="AL3647" s="42" t="s">
        <v>9221</v>
      </c>
    </row>
    <row r="3648" spans="2:38" x14ac:dyDescent="0.3">
      <c r="B3648" s="15">
        <v>3623</v>
      </c>
      <c r="C3648" t="s">
        <v>115</v>
      </c>
      <c r="D3648" t="s">
        <v>1653</v>
      </c>
      <c r="E3648" t="s">
        <v>2603</v>
      </c>
      <c r="F3648">
        <v>1808</v>
      </c>
      <c r="G3648">
        <v>1808</v>
      </c>
      <c r="H3648" t="s">
        <v>1187</v>
      </c>
      <c r="I3648">
        <v>89335</v>
      </c>
      <c r="J3648" s="12" t="s">
        <v>5191</v>
      </c>
      <c r="K3648" s="13">
        <v>43817</v>
      </c>
      <c r="L3648" s="13">
        <v>43817</v>
      </c>
      <c r="M3648" s="14">
        <v>173999.06</v>
      </c>
      <c r="N3648" s="14">
        <v>1836.78</v>
      </c>
      <c r="O3648" s="14">
        <v>175835.84</v>
      </c>
      <c r="P3648">
        <v>5</v>
      </c>
      <c r="Q3648">
        <v>0</v>
      </c>
      <c r="R3648">
        <v>5</v>
      </c>
      <c r="S3648" s="15">
        <v>0</v>
      </c>
      <c r="T3648" s="15">
        <v>0</v>
      </c>
      <c r="U3648" s="15">
        <v>4</v>
      </c>
      <c r="V3648" s="15">
        <v>4</v>
      </c>
      <c r="W3648" s="15">
        <v>1</v>
      </c>
      <c r="X3648" s="15">
        <v>2</v>
      </c>
      <c r="Y3648" s="15">
        <v>0</v>
      </c>
      <c r="Z3648" s="15">
        <v>0</v>
      </c>
      <c r="AA3648" s="15">
        <v>5</v>
      </c>
      <c r="AB3648" s="15">
        <v>6</v>
      </c>
      <c r="AC3648" s="16">
        <v>176718.26</v>
      </c>
      <c r="AD3648" s="16">
        <v>2897.53</v>
      </c>
      <c r="AE3648" s="16">
        <v>179615.79</v>
      </c>
      <c r="AF3648" s="16">
        <v>61475.57</v>
      </c>
      <c r="AG3648" s="16">
        <v>671.06</v>
      </c>
      <c r="AH3648" s="16">
        <v>62146.63</v>
      </c>
      <c r="AI3648" s="17">
        <v>1</v>
      </c>
      <c r="AJ3648" s="17">
        <v>0.92649999999999999</v>
      </c>
      <c r="AK3648" s="42" t="s">
        <v>12909</v>
      </c>
      <c r="AL3648" s="42">
        <v>1703455</v>
      </c>
    </row>
    <row r="3649" spans="2:38" x14ac:dyDescent="0.3">
      <c r="B3649" s="15">
        <v>3624</v>
      </c>
      <c r="C3649" t="s">
        <v>58</v>
      </c>
      <c r="D3649" t="s">
        <v>59</v>
      </c>
      <c r="E3649" t="s">
        <v>2497</v>
      </c>
      <c r="F3649">
        <v>2100</v>
      </c>
      <c r="G3649">
        <v>2100</v>
      </c>
      <c r="H3649" t="s">
        <v>2511</v>
      </c>
      <c r="I3649">
        <v>110232</v>
      </c>
      <c r="J3649" s="12" t="s">
        <v>5607</v>
      </c>
      <c r="K3649" s="13">
        <v>45616</v>
      </c>
      <c r="L3649" s="13">
        <v>45616</v>
      </c>
      <c r="M3649" s="14">
        <v>128462.67</v>
      </c>
      <c r="N3649" s="14">
        <v>22874.19</v>
      </c>
      <c r="O3649" s="14">
        <v>151336.85999999999</v>
      </c>
      <c r="P3649">
        <v>5</v>
      </c>
      <c r="Q3649">
        <v>1</v>
      </c>
      <c r="R3649">
        <v>6</v>
      </c>
      <c r="S3649" s="15">
        <v>0</v>
      </c>
      <c r="T3649" s="15">
        <v>0</v>
      </c>
      <c r="U3649" s="15">
        <v>4</v>
      </c>
      <c r="V3649" s="15">
        <v>4</v>
      </c>
      <c r="W3649" s="15">
        <v>2</v>
      </c>
      <c r="X3649" s="15">
        <v>4</v>
      </c>
      <c r="Y3649" s="15">
        <v>0</v>
      </c>
      <c r="Z3649" s="15">
        <v>0</v>
      </c>
      <c r="AA3649" s="15">
        <v>6</v>
      </c>
      <c r="AB3649" s="15">
        <v>8</v>
      </c>
      <c r="AC3649" s="16">
        <v>143065.04</v>
      </c>
      <c r="AD3649" s="16">
        <v>34964.35</v>
      </c>
      <c r="AE3649" s="16">
        <v>178029.39</v>
      </c>
      <c r="AF3649" s="16">
        <v>51301.16</v>
      </c>
      <c r="AG3649" s="16">
        <v>10832.02</v>
      </c>
      <c r="AH3649" s="16">
        <v>62133.18</v>
      </c>
      <c r="AI3649" s="17">
        <v>0.86470000000000002</v>
      </c>
      <c r="AJ3649" s="17">
        <v>0.97489999999999999</v>
      </c>
      <c r="AK3649" s="42" t="s">
        <v>13401</v>
      </c>
      <c r="AL3649" s="42" t="s">
        <v>9364</v>
      </c>
    </row>
    <row r="3650" spans="2:38" x14ac:dyDescent="0.3">
      <c r="B3650" s="15">
        <v>3625</v>
      </c>
      <c r="C3650" t="s">
        <v>55</v>
      </c>
      <c r="D3650" t="s">
        <v>231</v>
      </c>
      <c r="E3650" t="s">
        <v>231</v>
      </c>
      <c r="F3650">
        <v>2091</v>
      </c>
      <c r="G3650">
        <v>2785</v>
      </c>
      <c r="H3650" t="s">
        <v>2370</v>
      </c>
      <c r="I3650">
        <v>110461</v>
      </c>
      <c r="J3650" s="12" t="s">
        <v>4851</v>
      </c>
      <c r="K3650" s="13">
        <v>45625</v>
      </c>
      <c r="L3650" s="13">
        <v>45625</v>
      </c>
      <c r="M3650" s="14">
        <v>204997.43</v>
      </c>
      <c r="N3650" s="14">
        <v>0</v>
      </c>
      <c r="O3650" s="14">
        <v>204997.43</v>
      </c>
      <c r="P3650">
        <v>4</v>
      </c>
      <c r="Q3650">
        <v>0</v>
      </c>
      <c r="R3650">
        <v>4</v>
      </c>
      <c r="S3650" s="15">
        <v>0</v>
      </c>
      <c r="T3650" s="15">
        <v>0</v>
      </c>
      <c r="U3650" s="15">
        <v>2</v>
      </c>
      <c r="V3650" s="15">
        <v>2</v>
      </c>
      <c r="W3650" s="15">
        <v>2</v>
      </c>
      <c r="X3650" s="15">
        <v>4</v>
      </c>
      <c r="Y3650" s="15">
        <v>0</v>
      </c>
      <c r="Z3650" s="15">
        <v>0</v>
      </c>
      <c r="AA3650" s="15">
        <v>4</v>
      </c>
      <c r="AB3650" s="15">
        <v>6</v>
      </c>
      <c r="AC3650" s="16">
        <v>192286.74</v>
      </c>
      <c r="AD3650" s="16">
        <v>0</v>
      </c>
      <c r="AE3650" s="16">
        <v>192286.74</v>
      </c>
      <c r="AF3650" s="16">
        <v>62129.3</v>
      </c>
      <c r="AG3650" s="16">
        <v>0</v>
      </c>
      <c r="AH3650" s="16">
        <v>62129.3</v>
      </c>
      <c r="AI3650" s="17">
        <v>1</v>
      </c>
      <c r="AJ3650" s="17">
        <v>1</v>
      </c>
      <c r="AK3650" s="42" t="s">
        <v>12503</v>
      </c>
      <c r="AL3650" s="42" t="s">
        <v>10126</v>
      </c>
    </row>
    <row r="3651" spans="2:38" x14ac:dyDescent="0.3">
      <c r="B3651" s="15">
        <v>3626</v>
      </c>
      <c r="C3651" t="s">
        <v>115</v>
      </c>
      <c r="D3651" t="s">
        <v>1656</v>
      </c>
      <c r="E3651" t="s">
        <v>2610</v>
      </c>
      <c r="F3651">
        <v>2940</v>
      </c>
      <c r="G3651">
        <v>2940</v>
      </c>
      <c r="H3651" t="s">
        <v>4324</v>
      </c>
      <c r="I3651">
        <v>113502</v>
      </c>
      <c r="J3651" s="12" t="s">
        <v>5523</v>
      </c>
      <c r="K3651" s="13">
        <v>45838</v>
      </c>
      <c r="L3651" s="13">
        <v>45838</v>
      </c>
      <c r="M3651" s="14">
        <v>156201.96</v>
      </c>
      <c r="N3651" s="14">
        <v>43572.54</v>
      </c>
      <c r="O3651" s="14">
        <v>199774.5</v>
      </c>
      <c r="P3651">
        <v>12</v>
      </c>
      <c r="Q3651">
        <v>1</v>
      </c>
      <c r="R3651">
        <v>13</v>
      </c>
      <c r="S3651" s="15">
        <v>0</v>
      </c>
      <c r="T3651" s="15">
        <v>0</v>
      </c>
      <c r="U3651" s="15">
        <v>13</v>
      </c>
      <c r="V3651" s="15">
        <v>13</v>
      </c>
      <c r="W3651" s="15">
        <v>0</v>
      </c>
      <c r="X3651" s="15">
        <v>0</v>
      </c>
      <c r="Y3651" s="15">
        <v>0</v>
      </c>
      <c r="Z3651" s="15">
        <v>0</v>
      </c>
      <c r="AA3651" s="15">
        <v>13</v>
      </c>
      <c r="AB3651" s="15">
        <v>13</v>
      </c>
      <c r="AC3651" s="16">
        <v>144995.06</v>
      </c>
      <c r="AD3651" s="16">
        <v>39008.46</v>
      </c>
      <c r="AE3651" s="16">
        <v>184003.52</v>
      </c>
      <c r="AF3651" s="16">
        <v>50036.62</v>
      </c>
      <c r="AG3651" s="16">
        <v>12087.9</v>
      </c>
      <c r="AH3651" s="16">
        <v>62124.52</v>
      </c>
      <c r="AI3651" s="17">
        <v>0.755</v>
      </c>
      <c r="AJ3651" s="17">
        <v>0.91</v>
      </c>
      <c r="AK3651" s="42" t="s">
        <v>13309</v>
      </c>
      <c r="AL3651" s="42" t="e">
        <v>#N/A</v>
      </c>
    </row>
    <row r="3652" spans="2:38" x14ac:dyDescent="0.3">
      <c r="B3652" s="15">
        <v>3627</v>
      </c>
      <c r="C3652" t="s">
        <v>115</v>
      </c>
      <c r="D3652" t="s">
        <v>1652</v>
      </c>
      <c r="E3652" t="s">
        <v>1659</v>
      </c>
      <c r="F3652">
        <v>2851</v>
      </c>
      <c r="G3652">
        <v>2851</v>
      </c>
      <c r="H3652" t="s">
        <v>4654</v>
      </c>
      <c r="I3652">
        <v>112431</v>
      </c>
      <c r="J3652" s="12" t="s">
        <v>5309</v>
      </c>
      <c r="K3652" s="13">
        <v>45747</v>
      </c>
      <c r="L3652" s="13">
        <v>45747</v>
      </c>
      <c r="M3652" s="14">
        <v>154157.47</v>
      </c>
      <c r="N3652" s="14">
        <v>15767.37</v>
      </c>
      <c r="O3652" s="14">
        <v>169924.84</v>
      </c>
      <c r="P3652">
        <v>9</v>
      </c>
      <c r="Q3652">
        <v>0</v>
      </c>
      <c r="R3652">
        <v>9</v>
      </c>
      <c r="S3652" s="15">
        <v>0</v>
      </c>
      <c r="T3652" s="15">
        <v>0</v>
      </c>
      <c r="U3652" s="15">
        <v>9</v>
      </c>
      <c r="V3652" s="15">
        <v>9</v>
      </c>
      <c r="W3652" s="15">
        <v>0</v>
      </c>
      <c r="X3652" s="15">
        <v>0</v>
      </c>
      <c r="Y3652" s="15">
        <v>0</v>
      </c>
      <c r="Z3652" s="15">
        <v>0</v>
      </c>
      <c r="AA3652" s="15">
        <v>9</v>
      </c>
      <c r="AB3652" s="15">
        <v>9</v>
      </c>
      <c r="AC3652" s="16">
        <v>141076.74</v>
      </c>
      <c r="AD3652" s="16">
        <v>20241.28</v>
      </c>
      <c r="AE3652" s="16">
        <v>161318.01999999999</v>
      </c>
      <c r="AF3652" s="16">
        <v>56708.31</v>
      </c>
      <c r="AG3652" s="16">
        <v>5381.89</v>
      </c>
      <c r="AH3652" s="16">
        <v>62090.2</v>
      </c>
      <c r="AI3652" s="17">
        <v>0.755</v>
      </c>
      <c r="AJ3652" s="17">
        <v>0.91</v>
      </c>
      <c r="AK3652" s="42" t="s">
        <v>13046</v>
      </c>
      <c r="AL3652" s="42">
        <v>1707615</v>
      </c>
    </row>
    <row r="3653" spans="2:38" x14ac:dyDescent="0.3">
      <c r="B3653" s="15">
        <v>3628</v>
      </c>
      <c r="C3653" t="s">
        <v>55</v>
      </c>
      <c r="D3653" t="s">
        <v>56</v>
      </c>
      <c r="E3653" t="s">
        <v>2062</v>
      </c>
      <c r="F3653">
        <v>2814</v>
      </c>
      <c r="G3653">
        <v>2814</v>
      </c>
      <c r="H3653" t="s">
        <v>4432</v>
      </c>
      <c r="I3653">
        <v>109054</v>
      </c>
      <c r="J3653" s="12" t="s">
        <v>4936</v>
      </c>
      <c r="K3653" s="13">
        <v>45530</v>
      </c>
      <c r="L3653" s="13">
        <v>45530</v>
      </c>
      <c r="M3653" s="14">
        <v>154404.44</v>
      </c>
      <c r="N3653" s="14">
        <v>0</v>
      </c>
      <c r="O3653" s="14">
        <v>154404.44</v>
      </c>
      <c r="P3653">
        <v>1</v>
      </c>
      <c r="Q3653">
        <v>0</v>
      </c>
      <c r="R3653">
        <v>1</v>
      </c>
      <c r="S3653" s="15">
        <v>0</v>
      </c>
      <c r="T3653" s="15">
        <v>0</v>
      </c>
      <c r="U3653" s="15">
        <v>1</v>
      </c>
      <c r="V3653" s="15">
        <v>1</v>
      </c>
      <c r="W3653" s="15">
        <v>0</v>
      </c>
      <c r="X3653" s="15">
        <v>0</v>
      </c>
      <c r="Y3653" s="15">
        <v>0</v>
      </c>
      <c r="Z3653" s="15">
        <v>0</v>
      </c>
      <c r="AA3653" s="15">
        <v>1</v>
      </c>
      <c r="AB3653" s="15">
        <v>1</v>
      </c>
      <c r="AC3653" s="16">
        <v>164222.87</v>
      </c>
      <c r="AD3653" s="16">
        <v>0</v>
      </c>
      <c r="AE3653" s="16">
        <v>164222.87</v>
      </c>
      <c r="AF3653" s="16">
        <v>62085.34</v>
      </c>
      <c r="AG3653" s="16">
        <v>0</v>
      </c>
      <c r="AH3653" s="16">
        <v>62085.34</v>
      </c>
      <c r="AI3653" s="17">
        <v>0.90680000000000005</v>
      </c>
      <c r="AJ3653" s="17">
        <v>0.87280000000000002</v>
      </c>
      <c r="AK3653" s="42" t="s">
        <v>12601</v>
      </c>
      <c r="AL3653" s="42" t="s">
        <v>12007</v>
      </c>
    </row>
    <row r="3654" spans="2:38" x14ac:dyDescent="0.3">
      <c r="B3654" s="15">
        <v>3629</v>
      </c>
      <c r="C3654" t="s">
        <v>58</v>
      </c>
      <c r="D3654" t="s">
        <v>59</v>
      </c>
      <c r="E3654" t="s">
        <v>2494</v>
      </c>
      <c r="F3654">
        <v>140</v>
      </c>
      <c r="G3654">
        <v>140</v>
      </c>
      <c r="H3654" t="s">
        <v>142</v>
      </c>
      <c r="I3654">
        <v>112125</v>
      </c>
      <c r="J3654" s="12" t="s">
        <v>5255</v>
      </c>
      <c r="K3654" s="13">
        <v>45757</v>
      </c>
      <c r="L3654" s="13">
        <v>45757</v>
      </c>
      <c r="M3654" s="14">
        <v>182337.78</v>
      </c>
      <c r="N3654" s="14">
        <v>13612.84</v>
      </c>
      <c r="O3654" s="14">
        <v>195950.62</v>
      </c>
      <c r="P3654">
        <v>9</v>
      </c>
      <c r="Q3654">
        <v>0</v>
      </c>
      <c r="R3654">
        <v>9</v>
      </c>
      <c r="S3654" s="15">
        <v>0</v>
      </c>
      <c r="T3654" s="15">
        <v>0</v>
      </c>
      <c r="U3654" s="15">
        <v>5</v>
      </c>
      <c r="V3654" s="15">
        <v>5</v>
      </c>
      <c r="W3654" s="15">
        <v>4</v>
      </c>
      <c r="X3654" s="15">
        <v>8</v>
      </c>
      <c r="Y3654" s="15">
        <v>0</v>
      </c>
      <c r="Z3654" s="15">
        <v>0</v>
      </c>
      <c r="AA3654" s="15">
        <v>9</v>
      </c>
      <c r="AB3654" s="15">
        <v>13</v>
      </c>
      <c r="AC3654" s="16">
        <v>176884.25</v>
      </c>
      <c r="AD3654" s="16">
        <v>12613.48</v>
      </c>
      <c r="AE3654" s="16">
        <v>189497.73</v>
      </c>
      <c r="AF3654" s="16">
        <v>58166.76</v>
      </c>
      <c r="AG3654" s="16">
        <v>3883.49</v>
      </c>
      <c r="AH3654" s="16">
        <v>62050.25</v>
      </c>
      <c r="AI3654" s="17">
        <v>0.755</v>
      </c>
      <c r="AJ3654" s="17">
        <v>0.91</v>
      </c>
      <c r="AK3654" s="42" t="s">
        <v>12981</v>
      </c>
      <c r="AL3654" s="42" t="s">
        <v>9335</v>
      </c>
    </row>
    <row r="3655" spans="2:38" x14ac:dyDescent="0.3">
      <c r="B3655" s="15">
        <v>3630</v>
      </c>
      <c r="C3655" t="s">
        <v>49</v>
      </c>
      <c r="D3655" t="s">
        <v>52</v>
      </c>
      <c r="E3655" t="s">
        <v>1651</v>
      </c>
      <c r="F3655">
        <v>1285</v>
      </c>
      <c r="G3655">
        <v>1515</v>
      </c>
      <c r="H3655" t="s">
        <v>215</v>
      </c>
      <c r="I3655">
        <v>72350</v>
      </c>
      <c r="J3655" s="12" t="s">
        <v>1773</v>
      </c>
      <c r="K3655" s="13">
        <v>42779</v>
      </c>
      <c r="L3655" s="13">
        <v>42779</v>
      </c>
      <c r="M3655" s="14">
        <v>164105</v>
      </c>
      <c r="N3655" s="14">
        <v>13075.35</v>
      </c>
      <c r="O3655" s="14">
        <v>177180.35</v>
      </c>
      <c r="P3655">
        <v>5</v>
      </c>
      <c r="Q3655">
        <v>0</v>
      </c>
      <c r="R3655">
        <v>5</v>
      </c>
      <c r="S3655" s="15">
        <v>0</v>
      </c>
      <c r="T3655" s="15">
        <v>0</v>
      </c>
      <c r="U3655" s="15">
        <v>5</v>
      </c>
      <c r="V3655" s="15">
        <v>5</v>
      </c>
      <c r="W3655" s="15">
        <v>0</v>
      </c>
      <c r="X3655" s="15">
        <v>0</v>
      </c>
      <c r="Y3655" s="15">
        <v>0</v>
      </c>
      <c r="Z3655" s="15">
        <v>0</v>
      </c>
      <c r="AA3655" s="15">
        <v>5</v>
      </c>
      <c r="AB3655" s="15">
        <v>5</v>
      </c>
      <c r="AC3655" s="16">
        <v>172382.16</v>
      </c>
      <c r="AD3655" s="16">
        <v>17070.03</v>
      </c>
      <c r="AE3655" s="16">
        <v>189452.19</v>
      </c>
      <c r="AF3655" s="16">
        <v>56990.6</v>
      </c>
      <c r="AG3655" s="16">
        <v>5040.53</v>
      </c>
      <c r="AH3655" s="16">
        <v>62031.13</v>
      </c>
      <c r="AI3655" s="17">
        <v>0.8246</v>
      </c>
      <c r="AJ3655" s="17">
        <v>0.93559999999999999</v>
      </c>
      <c r="AK3655" s="42" t="s">
        <v>12901</v>
      </c>
      <c r="AL3655" s="42" t="s">
        <v>9262</v>
      </c>
    </row>
    <row r="3656" spans="2:38" x14ac:dyDescent="0.3">
      <c r="B3656" s="15">
        <v>3631</v>
      </c>
      <c r="C3656" t="s">
        <v>2469</v>
      </c>
      <c r="D3656" t="s">
        <v>149</v>
      </c>
      <c r="E3656" t="s">
        <v>149</v>
      </c>
      <c r="F3656">
        <v>354</v>
      </c>
      <c r="G3656">
        <v>2805</v>
      </c>
      <c r="H3656" t="s">
        <v>150</v>
      </c>
      <c r="I3656">
        <v>112316</v>
      </c>
      <c r="J3656" s="12" t="s">
        <v>4942</v>
      </c>
      <c r="K3656" s="13">
        <v>45806</v>
      </c>
      <c r="L3656" s="13">
        <v>45806</v>
      </c>
      <c r="M3656" s="14">
        <v>158566.72</v>
      </c>
      <c r="N3656" s="14">
        <v>1702.89</v>
      </c>
      <c r="O3656" s="14">
        <v>160269.60999999999</v>
      </c>
      <c r="P3656">
        <v>10</v>
      </c>
      <c r="Q3656">
        <v>0</v>
      </c>
      <c r="R3656">
        <v>10</v>
      </c>
      <c r="S3656" s="15">
        <v>0</v>
      </c>
      <c r="T3656" s="15">
        <v>0</v>
      </c>
      <c r="U3656" s="15">
        <v>10</v>
      </c>
      <c r="V3656" s="15">
        <v>10</v>
      </c>
      <c r="W3656" s="15">
        <v>0</v>
      </c>
      <c r="X3656" s="15">
        <v>0</v>
      </c>
      <c r="Y3656" s="15">
        <v>0</v>
      </c>
      <c r="Z3656" s="15">
        <v>0</v>
      </c>
      <c r="AA3656" s="15">
        <v>10</v>
      </c>
      <c r="AB3656" s="15">
        <v>10</v>
      </c>
      <c r="AC3656" s="16">
        <v>153849.87</v>
      </c>
      <c r="AD3656" s="16">
        <v>4854.16</v>
      </c>
      <c r="AE3656" s="16">
        <v>158704.03</v>
      </c>
      <c r="AF3656" s="16">
        <v>61341.4</v>
      </c>
      <c r="AG3656" s="16">
        <v>678.5</v>
      </c>
      <c r="AH3656" s="16">
        <v>62019.9</v>
      </c>
      <c r="AI3656" s="17">
        <v>0.755</v>
      </c>
      <c r="AJ3656" s="17">
        <v>0.91</v>
      </c>
      <c r="AK3656" s="42" t="s">
        <v>12611</v>
      </c>
      <c r="AL3656" s="42" t="s">
        <v>9281</v>
      </c>
    </row>
    <row r="3657" spans="2:38" x14ac:dyDescent="0.3">
      <c r="B3657" s="15">
        <v>3632</v>
      </c>
      <c r="C3657" t="s">
        <v>2469</v>
      </c>
      <c r="D3657" t="s">
        <v>258</v>
      </c>
      <c r="E3657" t="s">
        <v>258</v>
      </c>
      <c r="F3657">
        <v>2529</v>
      </c>
      <c r="G3657">
        <v>2529</v>
      </c>
      <c r="H3657" t="s">
        <v>4369</v>
      </c>
      <c r="I3657">
        <v>102988</v>
      </c>
      <c r="J3657" s="12" t="s">
        <v>4855</v>
      </c>
      <c r="K3657" s="13">
        <v>45106</v>
      </c>
      <c r="L3657" s="13">
        <v>45106</v>
      </c>
      <c r="M3657" s="14">
        <v>139312.98000000001</v>
      </c>
      <c r="N3657" s="14">
        <v>19.22</v>
      </c>
      <c r="O3657" s="14">
        <v>139332.20000000001</v>
      </c>
      <c r="P3657">
        <v>4</v>
      </c>
      <c r="Q3657">
        <v>0</v>
      </c>
      <c r="R3657">
        <v>4</v>
      </c>
      <c r="S3657" s="15">
        <v>0</v>
      </c>
      <c r="T3657" s="15">
        <v>0</v>
      </c>
      <c r="U3657" s="15">
        <v>4</v>
      </c>
      <c r="V3657" s="15">
        <v>4</v>
      </c>
      <c r="W3657" s="15">
        <v>0</v>
      </c>
      <c r="X3657" s="15">
        <v>0</v>
      </c>
      <c r="Y3657" s="15">
        <v>0</v>
      </c>
      <c r="Z3657" s="15">
        <v>0</v>
      </c>
      <c r="AA3657" s="15">
        <v>4</v>
      </c>
      <c r="AB3657" s="15">
        <v>4</v>
      </c>
      <c r="AC3657" s="16">
        <v>159121.42000000001</v>
      </c>
      <c r="AD3657" s="16">
        <v>17.489999999999998</v>
      </c>
      <c r="AE3657" s="16">
        <v>159138.91</v>
      </c>
      <c r="AF3657" s="16">
        <v>62016.99</v>
      </c>
      <c r="AG3657" s="16">
        <v>2.6</v>
      </c>
      <c r="AH3657" s="16">
        <v>62019.59</v>
      </c>
      <c r="AI3657" s="17">
        <v>0.92320000000000002</v>
      </c>
      <c r="AJ3657" s="17">
        <v>0.96519999999999995</v>
      </c>
      <c r="AK3657" s="42" t="s">
        <v>12507</v>
      </c>
      <c r="AL3657" s="42" t="s">
        <v>11940</v>
      </c>
    </row>
    <row r="3658" spans="2:38" x14ac:dyDescent="0.3">
      <c r="B3658" s="15">
        <v>3633</v>
      </c>
      <c r="C3658" t="s">
        <v>163</v>
      </c>
      <c r="D3658" t="s">
        <v>2472</v>
      </c>
      <c r="E3658" t="s">
        <v>2473</v>
      </c>
      <c r="F3658">
        <v>2654</v>
      </c>
      <c r="G3658">
        <v>2654</v>
      </c>
      <c r="H3658" t="s">
        <v>93</v>
      </c>
      <c r="I3658">
        <v>108967</v>
      </c>
      <c r="J3658" s="12" t="s">
        <v>4913</v>
      </c>
      <c r="K3658" s="13">
        <v>45504</v>
      </c>
      <c r="L3658" s="13">
        <v>45504</v>
      </c>
      <c r="M3658" s="14">
        <v>173363.7</v>
      </c>
      <c r="N3658" s="14">
        <v>2947.52</v>
      </c>
      <c r="O3658" s="14">
        <v>176311.22</v>
      </c>
      <c r="P3658">
        <v>16</v>
      </c>
      <c r="Q3658">
        <v>0</v>
      </c>
      <c r="R3658">
        <v>16</v>
      </c>
      <c r="S3658" s="15">
        <v>0</v>
      </c>
      <c r="T3658" s="15">
        <v>0</v>
      </c>
      <c r="U3658" s="15">
        <v>16</v>
      </c>
      <c r="V3658" s="15">
        <v>16</v>
      </c>
      <c r="W3658" s="15">
        <v>0</v>
      </c>
      <c r="X3658" s="15">
        <v>0</v>
      </c>
      <c r="Y3658" s="15">
        <v>0</v>
      </c>
      <c r="Z3658" s="15">
        <v>0</v>
      </c>
      <c r="AA3658" s="15">
        <v>16</v>
      </c>
      <c r="AB3658" s="15">
        <v>16</v>
      </c>
      <c r="AC3658" s="16">
        <v>167865.73</v>
      </c>
      <c r="AD3658" s="16">
        <v>2267.27</v>
      </c>
      <c r="AE3658" s="16">
        <v>170133</v>
      </c>
      <c r="AF3658" s="16">
        <v>61306.91</v>
      </c>
      <c r="AG3658" s="16">
        <v>680.29</v>
      </c>
      <c r="AH3658" s="16">
        <v>61987.199999999997</v>
      </c>
      <c r="AI3658" s="17">
        <v>0.49149999999999999</v>
      </c>
      <c r="AJ3658" s="17">
        <v>0.55979999999999996</v>
      </c>
      <c r="AK3658" s="42" t="s">
        <v>12575</v>
      </c>
      <c r="AL3658" s="42" t="e">
        <v>#N/A</v>
      </c>
    </row>
    <row r="3659" spans="2:38" x14ac:dyDescent="0.3">
      <c r="B3659" s="15">
        <v>3634</v>
      </c>
      <c r="C3659" t="s">
        <v>58</v>
      </c>
      <c r="D3659" t="s">
        <v>59</v>
      </c>
      <c r="E3659" t="s">
        <v>2624</v>
      </c>
      <c r="F3659">
        <v>2809</v>
      </c>
      <c r="G3659">
        <v>2809</v>
      </c>
      <c r="H3659" t="s">
        <v>405</v>
      </c>
      <c r="I3659">
        <v>111867</v>
      </c>
      <c r="J3659" s="12" t="s">
        <v>5183</v>
      </c>
      <c r="K3659" s="13">
        <v>45729</v>
      </c>
      <c r="L3659" s="13">
        <v>45729</v>
      </c>
      <c r="M3659" s="14">
        <v>189151.31</v>
      </c>
      <c r="N3659" s="14">
        <v>6904.78</v>
      </c>
      <c r="O3659" s="14">
        <v>196056.09</v>
      </c>
      <c r="P3659">
        <v>9</v>
      </c>
      <c r="Q3659">
        <v>0</v>
      </c>
      <c r="R3659">
        <v>9</v>
      </c>
      <c r="S3659" s="15">
        <v>0</v>
      </c>
      <c r="T3659" s="15">
        <v>0</v>
      </c>
      <c r="U3659" s="15">
        <v>9</v>
      </c>
      <c r="V3659" s="15">
        <v>9</v>
      </c>
      <c r="W3659" s="15">
        <v>0</v>
      </c>
      <c r="X3659" s="15">
        <v>0</v>
      </c>
      <c r="Y3659" s="15">
        <v>0</v>
      </c>
      <c r="Z3659" s="15">
        <v>0</v>
      </c>
      <c r="AA3659" s="15">
        <v>9</v>
      </c>
      <c r="AB3659" s="15">
        <v>9</v>
      </c>
      <c r="AC3659" s="16">
        <v>174908.41</v>
      </c>
      <c r="AD3659" s="16">
        <v>7626.23</v>
      </c>
      <c r="AE3659" s="16">
        <v>182534.64</v>
      </c>
      <c r="AF3659" s="16">
        <v>59230.06</v>
      </c>
      <c r="AG3659" s="16">
        <v>2756.69</v>
      </c>
      <c r="AH3659" s="16">
        <v>61986.75</v>
      </c>
      <c r="AI3659" s="17">
        <v>0.755</v>
      </c>
      <c r="AJ3659" s="17">
        <v>0.91</v>
      </c>
      <c r="AK3659" s="42" t="s">
        <v>12900</v>
      </c>
      <c r="AL3659" s="42" t="s">
        <v>9630</v>
      </c>
    </row>
    <row r="3660" spans="2:38" x14ac:dyDescent="0.3">
      <c r="B3660" s="15">
        <v>3635</v>
      </c>
      <c r="C3660" t="s">
        <v>49</v>
      </c>
      <c r="D3660" t="s">
        <v>237</v>
      </c>
      <c r="E3660" t="s">
        <v>237</v>
      </c>
      <c r="F3660">
        <v>2076</v>
      </c>
      <c r="G3660">
        <v>2076</v>
      </c>
      <c r="H3660" t="s">
        <v>668</v>
      </c>
      <c r="I3660">
        <v>89984</v>
      </c>
      <c r="J3660" s="12" t="s">
        <v>5145</v>
      </c>
      <c r="K3660" s="13">
        <v>43889</v>
      </c>
      <c r="L3660" s="13">
        <v>43889</v>
      </c>
      <c r="M3660" s="14">
        <v>145824.9</v>
      </c>
      <c r="N3660" s="14">
        <v>7142.15</v>
      </c>
      <c r="O3660" s="14">
        <v>152967.04999999999</v>
      </c>
      <c r="P3660">
        <v>7</v>
      </c>
      <c r="Q3660">
        <v>2</v>
      </c>
      <c r="R3660">
        <v>9</v>
      </c>
      <c r="S3660" s="15">
        <v>0</v>
      </c>
      <c r="T3660" s="15">
        <v>0</v>
      </c>
      <c r="U3660" s="15">
        <v>9</v>
      </c>
      <c r="V3660" s="15">
        <v>9</v>
      </c>
      <c r="W3660" s="15">
        <v>0</v>
      </c>
      <c r="X3660" s="15">
        <v>0</v>
      </c>
      <c r="Y3660" s="15">
        <v>0</v>
      </c>
      <c r="Z3660" s="15">
        <v>0</v>
      </c>
      <c r="AA3660" s="15">
        <v>9</v>
      </c>
      <c r="AB3660" s="15">
        <v>9</v>
      </c>
      <c r="AC3660" s="16">
        <v>160301.76000000001</v>
      </c>
      <c r="AD3660" s="16">
        <v>8452.7999999999993</v>
      </c>
      <c r="AE3660" s="16">
        <v>168754.56</v>
      </c>
      <c r="AF3660" s="16">
        <v>58707</v>
      </c>
      <c r="AG3660" s="16">
        <v>3274.56</v>
      </c>
      <c r="AH3660" s="16">
        <v>61981.56</v>
      </c>
      <c r="AI3660" s="17">
        <v>1</v>
      </c>
      <c r="AJ3660" s="17">
        <v>0.80889999999999995</v>
      </c>
      <c r="AK3660" s="42" t="s">
        <v>12850</v>
      </c>
      <c r="AL3660" s="42" t="s">
        <v>9696</v>
      </c>
    </row>
    <row r="3661" spans="2:38" x14ac:dyDescent="0.3">
      <c r="B3661" s="15">
        <v>3636</v>
      </c>
      <c r="C3661" t="s">
        <v>49</v>
      </c>
      <c r="D3661" t="s">
        <v>67</v>
      </c>
      <c r="E3661" t="s">
        <v>2454</v>
      </c>
      <c r="F3661">
        <v>158</v>
      </c>
      <c r="G3661">
        <v>1580</v>
      </c>
      <c r="H3661" t="s">
        <v>2520</v>
      </c>
      <c r="I3661">
        <v>113573</v>
      </c>
      <c r="J3661" s="12" t="s">
        <v>5599</v>
      </c>
      <c r="K3661" s="13">
        <v>45842</v>
      </c>
      <c r="L3661" s="13">
        <v>45842</v>
      </c>
      <c r="M3661" s="14">
        <v>114127.43</v>
      </c>
      <c r="N3661" s="14">
        <v>38650.730000000003</v>
      </c>
      <c r="O3661" s="14">
        <v>152778.16</v>
      </c>
      <c r="P3661">
        <v>8</v>
      </c>
      <c r="Q3661">
        <v>0</v>
      </c>
      <c r="R3661">
        <v>8</v>
      </c>
      <c r="S3661" s="15">
        <v>0</v>
      </c>
      <c r="T3661" s="15">
        <v>0</v>
      </c>
      <c r="U3661" s="15">
        <v>7</v>
      </c>
      <c r="V3661" s="15">
        <v>7</v>
      </c>
      <c r="W3661" s="15">
        <v>1</v>
      </c>
      <c r="X3661" s="15">
        <v>2</v>
      </c>
      <c r="Y3661" s="15">
        <v>0</v>
      </c>
      <c r="Z3661" s="15">
        <v>0</v>
      </c>
      <c r="AA3661" s="15">
        <v>8</v>
      </c>
      <c r="AB3661" s="15">
        <v>9</v>
      </c>
      <c r="AC3661" s="16">
        <v>126968.11</v>
      </c>
      <c r="AD3661" s="16">
        <v>45591.73</v>
      </c>
      <c r="AE3661" s="16">
        <v>172559.84</v>
      </c>
      <c r="AF3661" s="16">
        <v>45577.56</v>
      </c>
      <c r="AG3661" s="16">
        <v>16396.88</v>
      </c>
      <c r="AH3661" s="16">
        <v>61974.44</v>
      </c>
      <c r="AI3661" s="17">
        <v>0.755</v>
      </c>
      <c r="AJ3661" s="17">
        <v>0.91</v>
      </c>
      <c r="AK3661" s="42" t="s">
        <v>13392</v>
      </c>
      <c r="AL3661" s="42" t="s">
        <v>9391</v>
      </c>
    </row>
    <row r="3662" spans="2:38" x14ac:dyDescent="0.3">
      <c r="B3662" s="15">
        <v>3637</v>
      </c>
      <c r="C3662" t="s">
        <v>163</v>
      </c>
      <c r="D3662" t="s">
        <v>2561</v>
      </c>
      <c r="E3662" t="s">
        <v>2562</v>
      </c>
      <c r="F3662">
        <v>1844</v>
      </c>
      <c r="G3662">
        <v>1844</v>
      </c>
      <c r="H3662" t="s">
        <v>1241</v>
      </c>
      <c r="I3662">
        <v>102631</v>
      </c>
      <c r="J3662" s="12" t="s">
        <v>5903</v>
      </c>
      <c r="K3662" s="13">
        <v>45104</v>
      </c>
      <c r="L3662" s="13">
        <v>45104</v>
      </c>
      <c r="M3662" s="14">
        <v>220664.38</v>
      </c>
      <c r="N3662" s="14">
        <v>14964.24</v>
      </c>
      <c r="O3662" s="14">
        <v>235628.62</v>
      </c>
      <c r="P3662">
        <v>7</v>
      </c>
      <c r="Q3662">
        <v>1</v>
      </c>
      <c r="R3662">
        <v>8</v>
      </c>
      <c r="S3662" s="15">
        <v>0</v>
      </c>
      <c r="T3662" s="15">
        <v>0</v>
      </c>
      <c r="U3662" s="15">
        <v>7</v>
      </c>
      <c r="V3662" s="15">
        <v>7</v>
      </c>
      <c r="W3662" s="15">
        <v>1</v>
      </c>
      <c r="X3662" s="15">
        <v>2</v>
      </c>
      <c r="Y3662" s="15">
        <v>0</v>
      </c>
      <c r="Z3662" s="15">
        <v>0</v>
      </c>
      <c r="AA3662" s="15">
        <v>8</v>
      </c>
      <c r="AB3662" s="15">
        <v>9</v>
      </c>
      <c r="AC3662" s="16">
        <v>185074.99</v>
      </c>
      <c r="AD3662" s="16">
        <v>14527.58</v>
      </c>
      <c r="AE3662" s="16">
        <v>199602.57</v>
      </c>
      <c r="AF3662" s="16">
        <v>56947.519999999997</v>
      </c>
      <c r="AG3662" s="16">
        <v>5010.55</v>
      </c>
      <c r="AH3662" s="16">
        <v>61958.07</v>
      </c>
      <c r="AI3662" s="17">
        <v>1</v>
      </c>
      <c r="AJ3662" s="17">
        <v>0.96879999999999999</v>
      </c>
      <c r="AK3662" s="42" t="s">
        <v>13775</v>
      </c>
      <c r="AL3662" s="42">
        <v>1703639</v>
      </c>
    </row>
    <row r="3663" spans="2:38" x14ac:dyDescent="0.3">
      <c r="B3663" s="15">
        <v>3638</v>
      </c>
      <c r="C3663" t="s">
        <v>2469</v>
      </c>
      <c r="D3663" t="s">
        <v>131</v>
      </c>
      <c r="E3663" t="s">
        <v>131</v>
      </c>
      <c r="F3663">
        <v>2157</v>
      </c>
      <c r="G3663">
        <v>2157</v>
      </c>
      <c r="H3663" t="s">
        <v>773</v>
      </c>
      <c r="I3663">
        <v>106363</v>
      </c>
      <c r="J3663" s="12" t="s">
        <v>5164</v>
      </c>
      <c r="K3663" s="13">
        <v>45338</v>
      </c>
      <c r="L3663" s="13">
        <v>45338</v>
      </c>
      <c r="M3663" s="14">
        <v>144226.29999999999</v>
      </c>
      <c r="N3663" s="14">
        <v>10938.13</v>
      </c>
      <c r="O3663" s="14">
        <v>155164.43</v>
      </c>
      <c r="P3663">
        <v>4</v>
      </c>
      <c r="Q3663">
        <v>1</v>
      </c>
      <c r="R3663">
        <v>5</v>
      </c>
      <c r="S3663" s="15">
        <v>0</v>
      </c>
      <c r="T3663" s="15">
        <v>0</v>
      </c>
      <c r="U3663" s="15">
        <v>5</v>
      </c>
      <c r="V3663" s="15">
        <v>5</v>
      </c>
      <c r="W3663" s="15">
        <v>0</v>
      </c>
      <c r="X3663" s="15">
        <v>0</v>
      </c>
      <c r="Y3663" s="15">
        <v>0</v>
      </c>
      <c r="Z3663" s="15">
        <v>0</v>
      </c>
      <c r="AA3663" s="15">
        <v>5</v>
      </c>
      <c r="AB3663" s="15">
        <v>5</v>
      </c>
      <c r="AC3663" s="16">
        <v>147359.39000000001</v>
      </c>
      <c r="AD3663" s="16">
        <v>10938.13</v>
      </c>
      <c r="AE3663" s="16">
        <v>158297.51999999999</v>
      </c>
      <c r="AF3663" s="16">
        <v>57522</v>
      </c>
      <c r="AG3663" s="16">
        <v>4396.04</v>
      </c>
      <c r="AH3663" s="16">
        <v>61918.04</v>
      </c>
      <c r="AI3663" s="17">
        <v>1</v>
      </c>
      <c r="AJ3663" s="17">
        <v>0.99450000000000005</v>
      </c>
      <c r="AK3663" s="42" t="s">
        <v>12874</v>
      </c>
      <c r="AL3663" s="42" t="s">
        <v>10858</v>
      </c>
    </row>
    <row r="3664" spans="2:38" x14ac:dyDescent="0.3">
      <c r="B3664" s="15">
        <v>3639</v>
      </c>
      <c r="C3664" t="s">
        <v>49</v>
      </c>
      <c r="D3664" t="s">
        <v>52</v>
      </c>
      <c r="E3664" t="s">
        <v>1651</v>
      </c>
      <c r="F3664">
        <v>1285</v>
      </c>
      <c r="G3664">
        <v>1515</v>
      </c>
      <c r="H3664" t="s">
        <v>215</v>
      </c>
      <c r="I3664">
        <v>113780</v>
      </c>
      <c r="J3664" s="12" t="s">
        <v>6033</v>
      </c>
      <c r="K3664" s="13">
        <v>45908</v>
      </c>
      <c r="L3664" s="13">
        <v>45908</v>
      </c>
      <c r="M3664" s="14">
        <v>128240.65</v>
      </c>
      <c r="N3664" s="14">
        <v>60023.43</v>
      </c>
      <c r="O3664" s="14">
        <v>188264.08</v>
      </c>
      <c r="P3664">
        <v>8</v>
      </c>
      <c r="Q3664">
        <v>5</v>
      </c>
      <c r="R3664">
        <v>13</v>
      </c>
      <c r="S3664" s="15">
        <v>0</v>
      </c>
      <c r="T3664" s="15">
        <v>0</v>
      </c>
      <c r="U3664" s="15">
        <v>12</v>
      </c>
      <c r="V3664" s="15">
        <v>12</v>
      </c>
      <c r="W3664" s="15">
        <v>1</v>
      </c>
      <c r="X3664" s="15">
        <v>2</v>
      </c>
      <c r="Y3664" s="15">
        <v>0</v>
      </c>
      <c r="Z3664" s="15">
        <v>0</v>
      </c>
      <c r="AA3664" s="15">
        <v>13</v>
      </c>
      <c r="AB3664" s="15">
        <v>14</v>
      </c>
      <c r="AC3664" s="16">
        <v>118278.63</v>
      </c>
      <c r="AD3664" s="16">
        <v>63412.06</v>
      </c>
      <c r="AE3664" s="16">
        <v>181690.69</v>
      </c>
      <c r="AF3664" s="16">
        <v>41237.01</v>
      </c>
      <c r="AG3664" s="16">
        <v>20674.78</v>
      </c>
      <c r="AH3664" s="16">
        <v>61911.79</v>
      </c>
      <c r="AI3664" s="17">
        <v>0.755</v>
      </c>
      <c r="AJ3664" s="17">
        <v>0.91</v>
      </c>
      <c r="AK3664" s="42" t="s">
        <v>13929</v>
      </c>
      <c r="AL3664" s="42" t="s">
        <v>9262</v>
      </c>
    </row>
    <row r="3665" spans="2:38" x14ac:dyDescent="0.3">
      <c r="B3665" s="15">
        <v>3640</v>
      </c>
      <c r="C3665" t="s">
        <v>55</v>
      </c>
      <c r="D3665" t="s">
        <v>231</v>
      </c>
      <c r="E3665" t="s">
        <v>231</v>
      </c>
      <c r="F3665">
        <v>316</v>
      </c>
      <c r="G3665">
        <v>316</v>
      </c>
      <c r="H3665" t="s">
        <v>365</v>
      </c>
      <c r="I3665">
        <v>27186</v>
      </c>
      <c r="J3665" s="12" t="s">
        <v>978</v>
      </c>
      <c r="K3665" s="13">
        <v>39772</v>
      </c>
      <c r="L3665" s="13">
        <v>39783</v>
      </c>
      <c r="M3665" s="14">
        <v>188308.44</v>
      </c>
      <c r="N3665" s="14">
        <v>9158.43</v>
      </c>
      <c r="O3665" s="14">
        <v>197466.87</v>
      </c>
      <c r="P3665">
        <v>2</v>
      </c>
      <c r="Q3665">
        <v>0</v>
      </c>
      <c r="R3665">
        <v>2</v>
      </c>
      <c r="S3665" s="15">
        <v>0</v>
      </c>
      <c r="T3665" s="15">
        <v>0</v>
      </c>
      <c r="U3665" s="15">
        <v>1</v>
      </c>
      <c r="V3665" s="15">
        <v>1</v>
      </c>
      <c r="W3665" s="15">
        <v>1</v>
      </c>
      <c r="X3665" s="15">
        <v>2</v>
      </c>
      <c r="Y3665" s="15">
        <v>0</v>
      </c>
      <c r="Z3665" s="15">
        <v>0</v>
      </c>
      <c r="AA3665" s="15">
        <v>2</v>
      </c>
      <c r="AB3665" s="15">
        <v>3</v>
      </c>
      <c r="AC3665" s="16">
        <v>175805.73</v>
      </c>
      <c r="AD3665" s="16">
        <v>9158.43</v>
      </c>
      <c r="AE3665" s="16">
        <v>184964.16</v>
      </c>
      <c r="AF3665" s="16">
        <v>59130.19</v>
      </c>
      <c r="AG3665" s="16">
        <v>2777.9</v>
      </c>
      <c r="AH3665" s="16">
        <v>61908.09</v>
      </c>
      <c r="AI3665" s="17">
        <v>0.84909999999999997</v>
      </c>
      <c r="AJ3665" s="17">
        <v>0.88570000000000004</v>
      </c>
      <c r="AK3665" s="42" t="s">
        <v>12753</v>
      </c>
      <c r="AL3665" s="42" t="s">
        <v>10053</v>
      </c>
    </row>
    <row r="3666" spans="2:38" x14ac:dyDescent="0.3">
      <c r="B3666" s="15">
        <v>3641</v>
      </c>
      <c r="C3666" t="s">
        <v>55</v>
      </c>
      <c r="D3666" t="s">
        <v>157</v>
      </c>
      <c r="E3666" t="s">
        <v>157</v>
      </c>
      <c r="F3666">
        <v>2106</v>
      </c>
      <c r="G3666">
        <v>2492</v>
      </c>
      <c r="H3666" t="s">
        <v>486</v>
      </c>
      <c r="I3666">
        <v>112497</v>
      </c>
      <c r="J3666" s="12" t="s">
        <v>4858</v>
      </c>
      <c r="K3666" s="13">
        <v>45775</v>
      </c>
      <c r="L3666" s="13">
        <v>45775</v>
      </c>
      <c r="M3666" s="14">
        <v>135301.4</v>
      </c>
      <c r="N3666" s="14">
        <v>0</v>
      </c>
      <c r="O3666" s="14">
        <v>135301.4</v>
      </c>
      <c r="P3666">
        <v>3</v>
      </c>
      <c r="Q3666">
        <v>0</v>
      </c>
      <c r="R3666">
        <v>3</v>
      </c>
      <c r="S3666" s="15">
        <v>0</v>
      </c>
      <c r="T3666" s="15">
        <v>0</v>
      </c>
      <c r="U3666" s="15">
        <v>2</v>
      </c>
      <c r="V3666" s="15">
        <v>2</v>
      </c>
      <c r="W3666" s="15">
        <v>1</v>
      </c>
      <c r="X3666" s="15">
        <v>2</v>
      </c>
      <c r="Y3666" s="15">
        <v>0</v>
      </c>
      <c r="Z3666" s="15">
        <v>0</v>
      </c>
      <c r="AA3666" s="15">
        <v>3</v>
      </c>
      <c r="AB3666" s="15">
        <v>4</v>
      </c>
      <c r="AC3666" s="16">
        <v>153470.93</v>
      </c>
      <c r="AD3666" s="16">
        <v>0</v>
      </c>
      <c r="AE3666" s="16">
        <v>153470.93</v>
      </c>
      <c r="AF3666" s="16">
        <v>61906.57</v>
      </c>
      <c r="AG3666" s="16">
        <v>0</v>
      </c>
      <c r="AH3666" s="16">
        <v>61906.57</v>
      </c>
      <c r="AI3666" s="17">
        <v>0.755</v>
      </c>
      <c r="AJ3666" s="17">
        <v>0.91</v>
      </c>
      <c r="AK3666" s="42" t="s">
        <v>12510</v>
      </c>
      <c r="AL3666" s="42" t="s">
        <v>9264</v>
      </c>
    </row>
    <row r="3667" spans="2:38" x14ac:dyDescent="0.3">
      <c r="B3667" s="15">
        <v>3642</v>
      </c>
      <c r="C3667" t="s">
        <v>55</v>
      </c>
      <c r="D3667" t="s">
        <v>106</v>
      </c>
      <c r="E3667" t="s">
        <v>106</v>
      </c>
      <c r="F3667">
        <v>670</v>
      </c>
      <c r="G3667">
        <v>670</v>
      </c>
      <c r="H3667" t="s">
        <v>2516</v>
      </c>
      <c r="I3667">
        <v>23698</v>
      </c>
      <c r="J3667" s="12" t="s">
        <v>790</v>
      </c>
      <c r="K3667" s="13">
        <v>39413</v>
      </c>
      <c r="L3667" s="13">
        <v>39419</v>
      </c>
      <c r="M3667" s="14">
        <v>75494.289999999994</v>
      </c>
      <c r="N3667" s="14">
        <v>4050.31</v>
      </c>
      <c r="O3667" s="14">
        <v>79544.600000000006</v>
      </c>
      <c r="P3667">
        <v>2</v>
      </c>
      <c r="Q3667">
        <v>0</v>
      </c>
      <c r="R3667">
        <v>2</v>
      </c>
      <c r="S3667" s="15">
        <v>0</v>
      </c>
      <c r="T3667" s="15">
        <v>0</v>
      </c>
      <c r="U3667" s="15">
        <v>0</v>
      </c>
      <c r="V3667" s="15">
        <v>0</v>
      </c>
      <c r="W3667" s="15">
        <v>2</v>
      </c>
      <c r="X3667" s="15">
        <v>4</v>
      </c>
      <c r="Y3667" s="15">
        <v>0</v>
      </c>
      <c r="Z3667" s="15">
        <v>0</v>
      </c>
      <c r="AA3667" s="15">
        <v>2</v>
      </c>
      <c r="AB3667" s="15">
        <v>4</v>
      </c>
      <c r="AC3667" s="16">
        <v>684580.74</v>
      </c>
      <c r="AD3667" s="16">
        <v>5062.84</v>
      </c>
      <c r="AE3667" s="16">
        <v>689643.58</v>
      </c>
      <c r="AF3667" s="16">
        <v>60371.63</v>
      </c>
      <c r="AG3667" s="16">
        <v>1529.5</v>
      </c>
      <c r="AH3667" s="16">
        <v>61901.13</v>
      </c>
      <c r="AI3667" s="17">
        <v>0.84499999999999997</v>
      </c>
      <c r="AJ3667" s="17">
        <v>0.85250000000000004</v>
      </c>
      <c r="AK3667" s="42" t="s">
        <v>12651</v>
      </c>
      <c r="AL3667" s="42" t="s">
        <v>9377</v>
      </c>
    </row>
    <row r="3668" spans="2:38" x14ac:dyDescent="0.3">
      <c r="B3668" s="15">
        <v>3643</v>
      </c>
      <c r="C3668" t="s">
        <v>58</v>
      </c>
      <c r="D3668" t="s">
        <v>59</v>
      </c>
      <c r="E3668" t="s">
        <v>2463</v>
      </c>
      <c r="F3668">
        <v>465</v>
      </c>
      <c r="G3668">
        <v>465</v>
      </c>
      <c r="H3668" t="s">
        <v>2146</v>
      </c>
      <c r="I3668">
        <v>103392</v>
      </c>
      <c r="J3668" s="12" t="s">
        <v>4980</v>
      </c>
      <c r="K3668" s="13">
        <v>45168</v>
      </c>
      <c r="L3668" s="13">
        <v>45168</v>
      </c>
      <c r="M3668" s="14">
        <v>207684.17</v>
      </c>
      <c r="N3668" s="14">
        <v>6629.89</v>
      </c>
      <c r="O3668" s="14">
        <v>214314.06</v>
      </c>
      <c r="P3668">
        <v>6</v>
      </c>
      <c r="Q3668">
        <v>0</v>
      </c>
      <c r="R3668">
        <v>6</v>
      </c>
      <c r="S3668" s="15">
        <v>0</v>
      </c>
      <c r="T3668" s="15">
        <v>0</v>
      </c>
      <c r="U3668" s="15">
        <v>5</v>
      </c>
      <c r="V3668" s="15">
        <v>5</v>
      </c>
      <c r="W3668" s="15">
        <v>1</v>
      </c>
      <c r="X3668" s="15">
        <v>2</v>
      </c>
      <c r="Y3668" s="15">
        <v>0</v>
      </c>
      <c r="Z3668" s="15">
        <v>0</v>
      </c>
      <c r="AA3668" s="15">
        <v>6</v>
      </c>
      <c r="AB3668" s="15">
        <v>7</v>
      </c>
      <c r="AC3668" s="16">
        <v>198376.59</v>
      </c>
      <c r="AD3668" s="16">
        <v>5553.3</v>
      </c>
      <c r="AE3668" s="16">
        <v>203929.89</v>
      </c>
      <c r="AF3668" s="16">
        <v>60232.75</v>
      </c>
      <c r="AG3668" s="16">
        <v>1666.13</v>
      </c>
      <c r="AH3668" s="16">
        <v>61898.879999999997</v>
      </c>
      <c r="AI3668" s="17">
        <v>0.91479999999999995</v>
      </c>
      <c r="AJ3668" s="17">
        <v>0.99570000000000003</v>
      </c>
      <c r="AK3668" s="42" t="s">
        <v>12660</v>
      </c>
      <c r="AL3668" s="42" t="s">
        <v>9352</v>
      </c>
    </row>
    <row r="3669" spans="2:38" x14ac:dyDescent="0.3">
      <c r="B3669" s="15">
        <v>3644</v>
      </c>
      <c r="C3669" t="s">
        <v>2469</v>
      </c>
      <c r="D3669" t="s">
        <v>149</v>
      </c>
      <c r="E3669" t="s">
        <v>149</v>
      </c>
      <c r="F3669">
        <v>468</v>
      </c>
      <c r="G3669">
        <v>2269</v>
      </c>
      <c r="H3669" t="s">
        <v>946</v>
      </c>
      <c r="I3669">
        <v>111027</v>
      </c>
      <c r="J3669" s="12" t="s">
        <v>5225</v>
      </c>
      <c r="K3669" s="13">
        <v>45706</v>
      </c>
      <c r="L3669" s="13">
        <v>45706</v>
      </c>
      <c r="M3669" s="14">
        <v>155781.85</v>
      </c>
      <c r="N3669" s="14">
        <v>0</v>
      </c>
      <c r="O3669" s="14">
        <v>155781.85</v>
      </c>
      <c r="P3669">
        <v>10</v>
      </c>
      <c r="Q3669">
        <v>0</v>
      </c>
      <c r="R3669">
        <v>10</v>
      </c>
      <c r="S3669" s="15">
        <v>0</v>
      </c>
      <c r="T3669" s="15">
        <v>0</v>
      </c>
      <c r="U3669" s="15">
        <v>10</v>
      </c>
      <c r="V3669" s="15">
        <v>10</v>
      </c>
      <c r="W3669" s="15">
        <v>0</v>
      </c>
      <c r="X3669" s="15">
        <v>0</v>
      </c>
      <c r="Y3669" s="15">
        <v>0</v>
      </c>
      <c r="Z3669" s="15">
        <v>0</v>
      </c>
      <c r="AA3669" s="15">
        <v>10</v>
      </c>
      <c r="AB3669" s="15">
        <v>10</v>
      </c>
      <c r="AC3669" s="16">
        <v>180130.03</v>
      </c>
      <c r="AD3669" s="16">
        <v>0</v>
      </c>
      <c r="AE3669" s="16">
        <v>180130.03</v>
      </c>
      <c r="AF3669" s="16">
        <v>61897.38</v>
      </c>
      <c r="AG3669" s="16">
        <v>0</v>
      </c>
      <c r="AH3669" s="16">
        <v>61897.38</v>
      </c>
      <c r="AI3669" s="17">
        <v>0.755</v>
      </c>
      <c r="AJ3669" s="17">
        <v>0.91</v>
      </c>
      <c r="AK3669" s="42" t="s">
        <v>12945</v>
      </c>
      <c r="AL3669" s="42" t="s">
        <v>9576</v>
      </c>
    </row>
    <row r="3670" spans="2:38" x14ac:dyDescent="0.3">
      <c r="B3670" s="15">
        <v>3645</v>
      </c>
      <c r="C3670" t="s">
        <v>115</v>
      </c>
      <c r="D3670" t="s">
        <v>1652</v>
      </c>
      <c r="E3670" t="s">
        <v>2490</v>
      </c>
      <c r="F3670">
        <v>2216</v>
      </c>
      <c r="G3670">
        <v>2216</v>
      </c>
      <c r="H3670" t="s">
        <v>3770</v>
      </c>
      <c r="I3670">
        <v>51715</v>
      </c>
      <c r="J3670" s="12" t="s">
        <v>4861</v>
      </c>
      <c r="K3670" s="13">
        <v>44620</v>
      </c>
      <c r="L3670" s="13">
        <v>44620</v>
      </c>
      <c r="M3670" s="14">
        <v>189783.23</v>
      </c>
      <c r="N3670" s="14">
        <v>0</v>
      </c>
      <c r="O3670" s="14">
        <v>189783.23</v>
      </c>
      <c r="P3670">
        <v>5</v>
      </c>
      <c r="Q3670">
        <v>0</v>
      </c>
      <c r="R3670">
        <v>5</v>
      </c>
      <c r="S3670" s="15">
        <v>0</v>
      </c>
      <c r="T3670" s="15">
        <v>0</v>
      </c>
      <c r="U3670" s="15">
        <v>3</v>
      </c>
      <c r="V3670" s="15">
        <v>3</v>
      </c>
      <c r="W3670" s="15">
        <v>2</v>
      </c>
      <c r="X3670" s="15">
        <v>4</v>
      </c>
      <c r="Y3670" s="15">
        <v>0</v>
      </c>
      <c r="Z3670" s="15">
        <v>0</v>
      </c>
      <c r="AA3670" s="15">
        <v>5</v>
      </c>
      <c r="AB3670" s="15">
        <v>7</v>
      </c>
      <c r="AC3670" s="16">
        <v>192811.11</v>
      </c>
      <c r="AD3670" s="16">
        <v>0</v>
      </c>
      <c r="AE3670" s="16">
        <v>192811.11</v>
      </c>
      <c r="AF3670" s="16">
        <v>61867.43</v>
      </c>
      <c r="AG3670" s="16">
        <v>0</v>
      </c>
      <c r="AH3670" s="16">
        <v>61867.43</v>
      </c>
      <c r="AI3670" s="17">
        <v>1</v>
      </c>
      <c r="AJ3670" s="17">
        <v>0.98480000000000001</v>
      </c>
      <c r="AK3670" s="42" t="s">
        <v>12513</v>
      </c>
      <c r="AL3670" s="42">
        <v>1705072</v>
      </c>
    </row>
    <row r="3671" spans="2:38" x14ac:dyDescent="0.3">
      <c r="B3671" s="15">
        <v>3646</v>
      </c>
      <c r="C3671" t="s">
        <v>49</v>
      </c>
      <c r="D3671" t="s">
        <v>52</v>
      </c>
      <c r="E3671" t="s">
        <v>1651</v>
      </c>
      <c r="F3671">
        <v>1285</v>
      </c>
      <c r="G3671">
        <v>1515</v>
      </c>
      <c r="H3671" t="s">
        <v>215</v>
      </c>
      <c r="I3671">
        <v>64489</v>
      </c>
      <c r="J3671" s="12" t="s">
        <v>4903</v>
      </c>
      <c r="K3671" s="13">
        <v>44826</v>
      </c>
      <c r="L3671" s="13">
        <v>44826</v>
      </c>
      <c r="M3671" s="14">
        <v>177142.99</v>
      </c>
      <c r="N3671" s="14">
        <v>1250.72</v>
      </c>
      <c r="O3671" s="14">
        <v>178393.71</v>
      </c>
      <c r="P3671">
        <v>6</v>
      </c>
      <c r="Q3671">
        <v>0</v>
      </c>
      <c r="R3671">
        <v>6</v>
      </c>
      <c r="S3671" s="15">
        <v>0</v>
      </c>
      <c r="T3671" s="15">
        <v>0</v>
      </c>
      <c r="U3671" s="15">
        <v>5</v>
      </c>
      <c r="V3671" s="15">
        <v>5</v>
      </c>
      <c r="W3671" s="15">
        <v>1</v>
      </c>
      <c r="X3671" s="15">
        <v>2</v>
      </c>
      <c r="Y3671" s="15">
        <v>0</v>
      </c>
      <c r="Z3671" s="15">
        <v>0</v>
      </c>
      <c r="AA3671" s="15">
        <v>6</v>
      </c>
      <c r="AB3671" s="15">
        <v>7</v>
      </c>
      <c r="AC3671" s="16">
        <v>174032.66</v>
      </c>
      <c r="AD3671" s="16">
        <v>1389.64</v>
      </c>
      <c r="AE3671" s="16">
        <v>175422.3</v>
      </c>
      <c r="AF3671" s="16">
        <v>61361.55</v>
      </c>
      <c r="AG3671" s="16">
        <v>486.43</v>
      </c>
      <c r="AH3671" s="16">
        <v>61847.98</v>
      </c>
      <c r="AI3671" s="17">
        <v>1</v>
      </c>
      <c r="AJ3671" s="17">
        <v>0.92390000000000005</v>
      </c>
      <c r="AK3671" s="42" t="s">
        <v>12562</v>
      </c>
      <c r="AL3671" s="42" t="s">
        <v>9262</v>
      </c>
    </row>
    <row r="3672" spans="2:38" x14ac:dyDescent="0.3">
      <c r="B3672" s="15">
        <v>3647</v>
      </c>
      <c r="C3672" t="s">
        <v>115</v>
      </c>
      <c r="D3672" t="s">
        <v>1654</v>
      </c>
      <c r="E3672" t="s">
        <v>2541</v>
      </c>
      <c r="F3672">
        <v>2703</v>
      </c>
      <c r="G3672">
        <v>2703</v>
      </c>
      <c r="H3672" t="s">
        <v>2691</v>
      </c>
      <c r="I3672">
        <v>78741</v>
      </c>
      <c r="J3672" s="12" t="s">
        <v>6465</v>
      </c>
      <c r="K3672" s="13">
        <v>44890</v>
      </c>
      <c r="L3672" s="13">
        <v>44890</v>
      </c>
      <c r="M3672" s="14">
        <v>126523.66</v>
      </c>
      <c r="N3672" s="14">
        <v>119784.63</v>
      </c>
      <c r="O3672" s="14">
        <v>246308.29</v>
      </c>
      <c r="P3672">
        <v>3</v>
      </c>
      <c r="Q3672">
        <v>1</v>
      </c>
      <c r="R3672">
        <v>4</v>
      </c>
      <c r="S3672" s="15">
        <v>0</v>
      </c>
      <c r="T3672" s="15">
        <v>0</v>
      </c>
      <c r="U3672" s="15">
        <v>3</v>
      </c>
      <c r="V3672" s="15">
        <v>3</v>
      </c>
      <c r="W3672" s="15">
        <v>1</v>
      </c>
      <c r="X3672" s="15">
        <v>2</v>
      </c>
      <c r="Y3672" s="15">
        <v>0</v>
      </c>
      <c r="Z3672" s="15">
        <v>0</v>
      </c>
      <c r="AA3672" s="15">
        <v>4</v>
      </c>
      <c r="AB3672" s="15">
        <v>5</v>
      </c>
      <c r="AC3672" s="16">
        <v>105167.85</v>
      </c>
      <c r="AD3672" s="16">
        <v>107594.31</v>
      </c>
      <c r="AE3672" s="16">
        <v>212762.16</v>
      </c>
      <c r="AF3672" s="16">
        <v>32573.67</v>
      </c>
      <c r="AG3672" s="16">
        <v>29265.15</v>
      </c>
      <c r="AH3672" s="16">
        <v>61838.82</v>
      </c>
      <c r="AI3672" s="17">
        <v>1</v>
      </c>
      <c r="AJ3672" s="17">
        <v>0.82940000000000003</v>
      </c>
      <c r="AK3672" s="42" t="s">
        <v>14449</v>
      </c>
      <c r="AL3672" s="42">
        <v>1706835</v>
      </c>
    </row>
    <row r="3673" spans="2:38" x14ac:dyDescent="0.3">
      <c r="B3673" s="15">
        <v>3648</v>
      </c>
      <c r="C3673" t="s">
        <v>55</v>
      </c>
      <c r="D3673" t="s">
        <v>231</v>
      </c>
      <c r="E3673" t="s">
        <v>231</v>
      </c>
      <c r="F3673">
        <v>770</v>
      </c>
      <c r="G3673">
        <v>770</v>
      </c>
      <c r="H3673" t="s">
        <v>232</v>
      </c>
      <c r="I3673">
        <v>22342</v>
      </c>
      <c r="J3673" s="12" t="s">
        <v>1410</v>
      </c>
      <c r="K3673" s="13">
        <v>39225</v>
      </c>
      <c r="L3673" s="13">
        <v>39234</v>
      </c>
      <c r="M3673" s="14">
        <v>111824.69</v>
      </c>
      <c r="N3673" s="14">
        <v>12290.76</v>
      </c>
      <c r="O3673" s="14">
        <v>124115.45</v>
      </c>
      <c r="P3673">
        <v>9</v>
      </c>
      <c r="Q3673">
        <v>1</v>
      </c>
      <c r="R3673">
        <v>10</v>
      </c>
      <c r="S3673" s="15">
        <v>0</v>
      </c>
      <c r="T3673" s="15">
        <v>0</v>
      </c>
      <c r="U3673" s="15">
        <v>8</v>
      </c>
      <c r="V3673" s="15">
        <v>8</v>
      </c>
      <c r="W3673" s="15">
        <v>2</v>
      </c>
      <c r="X3673" s="15">
        <v>4</v>
      </c>
      <c r="Y3673" s="15">
        <v>0</v>
      </c>
      <c r="Z3673" s="15">
        <v>0</v>
      </c>
      <c r="AA3673" s="15">
        <v>10</v>
      </c>
      <c r="AB3673" s="15">
        <v>12</v>
      </c>
      <c r="AC3673" s="16">
        <v>177312.98</v>
      </c>
      <c r="AD3673" s="16">
        <v>29660.48</v>
      </c>
      <c r="AE3673" s="16">
        <v>206973.46</v>
      </c>
      <c r="AF3673" s="16">
        <v>55335.35</v>
      </c>
      <c r="AG3673" s="16">
        <v>6481.55</v>
      </c>
      <c r="AH3673" s="16">
        <v>61816.9</v>
      </c>
      <c r="AI3673" s="17">
        <v>0.69720000000000004</v>
      </c>
      <c r="AJ3673" s="17">
        <v>0.84960000000000002</v>
      </c>
      <c r="AK3673" s="42" t="s">
        <v>13137</v>
      </c>
      <c r="AL3673" s="42" t="s">
        <v>9397</v>
      </c>
    </row>
    <row r="3674" spans="2:38" x14ac:dyDescent="0.3">
      <c r="B3674" s="15">
        <v>3649</v>
      </c>
      <c r="C3674" t="s">
        <v>2469</v>
      </c>
      <c r="D3674" t="s">
        <v>258</v>
      </c>
      <c r="E3674" t="s">
        <v>258</v>
      </c>
      <c r="F3674">
        <v>2417</v>
      </c>
      <c r="G3674">
        <v>2417</v>
      </c>
      <c r="H3674" t="s">
        <v>956</v>
      </c>
      <c r="I3674">
        <v>112255</v>
      </c>
      <c r="J3674" s="12" t="s">
        <v>5341</v>
      </c>
      <c r="K3674" s="13">
        <v>45838</v>
      </c>
      <c r="L3674" s="13">
        <v>45838</v>
      </c>
      <c r="M3674" s="14">
        <v>140085.97</v>
      </c>
      <c r="N3674" s="14">
        <v>35928.339999999997</v>
      </c>
      <c r="O3674" s="14">
        <v>176014.31</v>
      </c>
      <c r="P3674">
        <v>7</v>
      </c>
      <c r="Q3674">
        <v>0</v>
      </c>
      <c r="R3674">
        <v>7</v>
      </c>
      <c r="S3674" s="15">
        <v>0</v>
      </c>
      <c r="T3674" s="15">
        <v>0</v>
      </c>
      <c r="U3674" s="15">
        <v>5</v>
      </c>
      <c r="V3674" s="15">
        <v>5</v>
      </c>
      <c r="W3674" s="15">
        <v>2</v>
      </c>
      <c r="X3674" s="15">
        <v>4</v>
      </c>
      <c r="Y3674" s="15">
        <v>0</v>
      </c>
      <c r="Z3674" s="15">
        <v>0</v>
      </c>
      <c r="AA3674" s="15">
        <v>7</v>
      </c>
      <c r="AB3674" s="15">
        <v>9</v>
      </c>
      <c r="AC3674" s="16">
        <v>158429.79</v>
      </c>
      <c r="AD3674" s="16">
        <v>32245.69</v>
      </c>
      <c r="AE3674" s="16">
        <v>190675.48</v>
      </c>
      <c r="AF3674" s="16">
        <v>53408.43</v>
      </c>
      <c r="AG3674" s="16">
        <v>8391.7099999999991</v>
      </c>
      <c r="AH3674" s="16">
        <v>61800.14</v>
      </c>
      <c r="AI3674" s="17">
        <v>0.755</v>
      </c>
      <c r="AJ3674" s="17">
        <v>0.91</v>
      </c>
      <c r="AK3674" s="42" t="s">
        <v>13086</v>
      </c>
      <c r="AL3674" s="42" t="s">
        <v>10024</v>
      </c>
    </row>
    <row r="3675" spans="2:38" x14ac:dyDescent="0.3">
      <c r="B3675" s="15">
        <v>3650</v>
      </c>
      <c r="C3675" t="s">
        <v>115</v>
      </c>
      <c r="D3675" t="s">
        <v>1656</v>
      </c>
      <c r="E3675" t="s">
        <v>2757</v>
      </c>
      <c r="F3675">
        <v>1169</v>
      </c>
      <c r="G3675">
        <v>1169</v>
      </c>
      <c r="H3675" t="s">
        <v>93</v>
      </c>
      <c r="I3675">
        <v>69243</v>
      </c>
      <c r="J3675" s="12" t="s">
        <v>1890</v>
      </c>
      <c r="K3675" s="13">
        <v>42489</v>
      </c>
      <c r="L3675" s="13">
        <v>42489</v>
      </c>
      <c r="M3675" s="14">
        <v>131720.48000000001</v>
      </c>
      <c r="N3675" s="14">
        <v>55810.86</v>
      </c>
      <c r="O3675" s="14">
        <v>187531.34</v>
      </c>
      <c r="P3675">
        <v>2</v>
      </c>
      <c r="Q3675">
        <v>0.5</v>
      </c>
      <c r="R3675">
        <v>2.5</v>
      </c>
      <c r="S3675" s="15">
        <v>0</v>
      </c>
      <c r="T3675" s="15">
        <v>0</v>
      </c>
      <c r="U3675" s="15">
        <v>2</v>
      </c>
      <c r="V3675" s="15">
        <v>2</v>
      </c>
      <c r="W3675" s="15">
        <v>0.5</v>
      </c>
      <c r="X3675" s="15">
        <v>1</v>
      </c>
      <c r="Y3675" s="15">
        <v>0</v>
      </c>
      <c r="Z3675" s="15">
        <v>0</v>
      </c>
      <c r="AA3675" s="15">
        <v>2.5</v>
      </c>
      <c r="AB3675" s="15">
        <v>3</v>
      </c>
      <c r="AC3675" s="16">
        <v>119080.09</v>
      </c>
      <c r="AD3675" s="16">
        <v>69399.179999999993</v>
      </c>
      <c r="AE3675" s="16">
        <v>188479.27</v>
      </c>
      <c r="AF3675" s="16">
        <v>40430.050000000003</v>
      </c>
      <c r="AG3675" s="16">
        <v>21317.41</v>
      </c>
      <c r="AH3675" s="16">
        <v>61747.46</v>
      </c>
      <c r="AI3675" s="17">
        <v>0.96399999999999997</v>
      </c>
      <c r="AJ3675" s="17">
        <v>0.84379999999999999</v>
      </c>
      <c r="AK3675" s="42" t="s">
        <v>13700</v>
      </c>
      <c r="AL3675" s="42">
        <v>1701116</v>
      </c>
    </row>
    <row r="3676" spans="2:38" x14ac:dyDescent="0.3">
      <c r="B3676" s="15">
        <v>3651</v>
      </c>
      <c r="C3676" t="s">
        <v>49</v>
      </c>
      <c r="D3676" t="s">
        <v>52</v>
      </c>
      <c r="E3676" t="s">
        <v>1651</v>
      </c>
      <c r="F3676">
        <v>908</v>
      </c>
      <c r="G3676">
        <v>908</v>
      </c>
      <c r="H3676" t="s">
        <v>2462</v>
      </c>
      <c r="I3676">
        <v>110977</v>
      </c>
      <c r="J3676" s="12" t="s">
        <v>4977</v>
      </c>
      <c r="K3676" s="13">
        <v>45650</v>
      </c>
      <c r="L3676" s="13">
        <v>45650</v>
      </c>
      <c r="M3676" s="14">
        <v>183101.62</v>
      </c>
      <c r="N3676" s="14">
        <v>6775.69</v>
      </c>
      <c r="O3676" s="14">
        <v>189877.31</v>
      </c>
      <c r="P3676">
        <v>6</v>
      </c>
      <c r="Q3676">
        <v>0</v>
      </c>
      <c r="R3676">
        <v>6</v>
      </c>
      <c r="S3676" s="15">
        <v>0</v>
      </c>
      <c r="T3676" s="15">
        <v>0</v>
      </c>
      <c r="U3676" s="15">
        <v>6</v>
      </c>
      <c r="V3676" s="15">
        <v>6</v>
      </c>
      <c r="W3676" s="15">
        <v>0</v>
      </c>
      <c r="X3676" s="15">
        <v>0</v>
      </c>
      <c r="Y3676" s="15">
        <v>0</v>
      </c>
      <c r="Z3676" s="15">
        <v>0</v>
      </c>
      <c r="AA3676" s="15">
        <v>6</v>
      </c>
      <c r="AB3676" s="15">
        <v>6</v>
      </c>
      <c r="AC3676" s="16">
        <v>165064.1</v>
      </c>
      <c r="AD3676" s="16">
        <v>5212.0600000000004</v>
      </c>
      <c r="AE3676" s="16">
        <v>170276.16</v>
      </c>
      <c r="AF3676" s="16">
        <v>60166.78</v>
      </c>
      <c r="AG3676" s="16">
        <v>1563.67</v>
      </c>
      <c r="AH3676" s="16">
        <v>61730.45</v>
      </c>
      <c r="AI3676" s="17">
        <v>0.79279999999999995</v>
      </c>
      <c r="AJ3676" s="17">
        <v>1</v>
      </c>
      <c r="AK3676" s="42" t="s">
        <v>12657</v>
      </c>
      <c r="AL3676" s="42" t="s">
        <v>9219</v>
      </c>
    </row>
    <row r="3677" spans="2:38" x14ac:dyDescent="0.3">
      <c r="B3677" s="15">
        <v>3652</v>
      </c>
      <c r="C3677" t="s">
        <v>55</v>
      </c>
      <c r="D3677" t="s">
        <v>157</v>
      </c>
      <c r="E3677" t="s">
        <v>157</v>
      </c>
      <c r="F3677">
        <v>663</v>
      </c>
      <c r="G3677">
        <v>663</v>
      </c>
      <c r="H3677" t="s">
        <v>2468</v>
      </c>
      <c r="I3677">
        <v>109231</v>
      </c>
      <c r="J3677" s="12" t="s">
        <v>4923</v>
      </c>
      <c r="K3677" s="13">
        <v>45565</v>
      </c>
      <c r="L3677" s="13">
        <v>45565</v>
      </c>
      <c r="M3677" s="14">
        <v>150993.04999999999</v>
      </c>
      <c r="N3677" s="14">
        <v>1642.38</v>
      </c>
      <c r="O3677" s="14">
        <v>152635.43</v>
      </c>
      <c r="P3677">
        <v>4</v>
      </c>
      <c r="Q3677">
        <v>0</v>
      </c>
      <c r="R3677">
        <v>4</v>
      </c>
      <c r="S3677" s="15">
        <v>0</v>
      </c>
      <c r="T3677" s="15">
        <v>0</v>
      </c>
      <c r="U3677" s="15">
        <v>4</v>
      </c>
      <c r="V3677" s="15">
        <v>4</v>
      </c>
      <c r="W3677" s="15">
        <v>0</v>
      </c>
      <c r="X3677" s="15">
        <v>0</v>
      </c>
      <c r="Y3677" s="15">
        <v>0</v>
      </c>
      <c r="Z3677" s="15">
        <v>0</v>
      </c>
      <c r="AA3677" s="15">
        <v>4</v>
      </c>
      <c r="AB3677" s="15">
        <v>4</v>
      </c>
      <c r="AC3677" s="16">
        <v>157667.54999999999</v>
      </c>
      <c r="AD3677" s="16">
        <v>1824.92</v>
      </c>
      <c r="AE3677" s="16">
        <v>159492.47</v>
      </c>
      <c r="AF3677" s="16">
        <v>61064.69</v>
      </c>
      <c r="AG3677" s="16">
        <v>653.36</v>
      </c>
      <c r="AH3677" s="16">
        <v>61718.05</v>
      </c>
      <c r="AI3677" s="17">
        <v>0.59119999999999995</v>
      </c>
      <c r="AJ3677" s="17">
        <v>0.59560000000000002</v>
      </c>
      <c r="AK3677" s="42" t="s">
        <v>12588</v>
      </c>
      <c r="AL3677" s="42" t="s">
        <v>9236</v>
      </c>
    </row>
    <row r="3678" spans="2:38" x14ac:dyDescent="0.3">
      <c r="B3678" s="15">
        <v>3653</v>
      </c>
      <c r="C3678" t="s">
        <v>2469</v>
      </c>
      <c r="D3678" t="s">
        <v>297</v>
      </c>
      <c r="E3678" t="s">
        <v>297</v>
      </c>
      <c r="F3678">
        <v>2157</v>
      </c>
      <c r="G3678">
        <v>2648</v>
      </c>
      <c r="H3678" t="s">
        <v>773</v>
      </c>
      <c r="I3678">
        <v>113322</v>
      </c>
      <c r="J3678" s="12" t="s">
        <v>4975</v>
      </c>
      <c r="K3678" s="13">
        <v>45838</v>
      </c>
      <c r="L3678" s="13">
        <v>45838</v>
      </c>
      <c r="M3678" s="14">
        <v>178344.76</v>
      </c>
      <c r="N3678" s="14">
        <v>1136.93</v>
      </c>
      <c r="O3678" s="14">
        <v>179481.69</v>
      </c>
      <c r="P3678">
        <v>7</v>
      </c>
      <c r="Q3678">
        <v>0</v>
      </c>
      <c r="R3678">
        <v>7</v>
      </c>
      <c r="S3678" s="15">
        <v>0</v>
      </c>
      <c r="T3678" s="15">
        <v>0</v>
      </c>
      <c r="U3678" s="15">
        <v>5</v>
      </c>
      <c r="V3678" s="15">
        <v>5</v>
      </c>
      <c r="W3678" s="15">
        <v>2</v>
      </c>
      <c r="X3678" s="15">
        <v>4</v>
      </c>
      <c r="Y3678" s="15">
        <v>0</v>
      </c>
      <c r="Z3678" s="15">
        <v>0</v>
      </c>
      <c r="AA3678" s="15">
        <v>7</v>
      </c>
      <c r="AB3678" s="15">
        <v>9</v>
      </c>
      <c r="AC3678" s="16">
        <v>165301.07</v>
      </c>
      <c r="AD3678" s="16">
        <v>2832.85</v>
      </c>
      <c r="AE3678" s="16">
        <v>168133.92</v>
      </c>
      <c r="AF3678" s="16">
        <v>61130.83</v>
      </c>
      <c r="AG3678" s="16">
        <v>581.71</v>
      </c>
      <c r="AH3678" s="16">
        <v>61712.54</v>
      </c>
      <c r="AI3678" s="17">
        <v>0.755</v>
      </c>
      <c r="AJ3678" s="17">
        <v>0.91</v>
      </c>
      <c r="AK3678" s="42" t="s">
        <v>12654</v>
      </c>
      <c r="AL3678" s="42" t="s">
        <v>10858</v>
      </c>
    </row>
    <row r="3679" spans="2:38" x14ac:dyDescent="0.3">
      <c r="B3679" s="15">
        <v>3654</v>
      </c>
      <c r="C3679" t="s">
        <v>2469</v>
      </c>
      <c r="D3679" t="s">
        <v>171</v>
      </c>
      <c r="E3679" t="s">
        <v>171</v>
      </c>
      <c r="F3679">
        <v>1212</v>
      </c>
      <c r="G3679">
        <v>1212</v>
      </c>
      <c r="H3679" t="s">
        <v>545</v>
      </c>
      <c r="I3679">
        <v>108557</v>
      </c>
      <c r="J3679" s="12" t="s">
        <v>5216</v>
      </c>
      <c r="K3679" s="13">
        <v>45497</v>
      </c>
      <c r="L3679" s="13">
        <v>45497</v>
      </c>
      <c r="M3679" s="14">
        <v>162511.9</v>
      </c>
      <c r="N3679" s="14">
        <v>26423.8</v>
      </c>
      <c r="O3679" s="14">
        <v>188935.7</v>
      </c>
      <c r="P3679">
        <v>5</v>
      </c>
      <c r="Q3679">
        <v>1</v>
      </c>
      <c r="R3679">
        <v>6</v>
      </c>
      <c r="S3679" s="15">
        <v>0</v>
      </c>
      <c r="T3679" s="15">
        <v>0</v>
      </c>
      <c r="U3679" s="15">
        <v>5</v>
      </c>
      <c r="V3679" s="15">
        <v>5</v>
      </c>
      <c r="W3679" s="15">
        <v>1</v>
      </c>
      <c r="X3679" s="15">
        <v>2</v>
      </c>
      <c r="Y3679" s="15">
        <v>0</v>
      </c>
      <c r="Z3679" s="15">
        <v>0</v>
      </c>
      <c r="AA3679" s="15">
        <v>6</v>
      </c>
      <c r="AB3679" s="15">
        <v>7</v>
      </c>
      <c r="AC3679" s="16">
        <v>159824.22</v>
      </c>
      <c r="AD3679" s="16">
        <v>24021.5</v>
      </c>
      <c r="AE3679" s="16">
        <v>183845.72</v>
      </c>
      <c r="AF3679" s="16">
        <v>54512.13</v>
      </c>
      <c r="AG3679" s="16">
        <v>7195.75</v>
      </c>
      <c r="AH3679" s="16">
        <v>61707.88</v>
      </c>
      <c r="AI3679" s="17">
        <v>0.72060000000000002</v>
      </c>
      <c r="AJ3679" s="17">
        <v>0.85929999999999995</v>
      </c>
      <c r="AK3679" s="42" t="s">
        <v>12936</v>
      </c>
      <c r="AL3679" s="42" t="s">
        <v>9354</v>
      </c>
    </row>
    <row r="3680" spans="2:38" x14ac:dyDescent="0.3">
      <c r="B3680" s="15">
        <v>3655</v>
      </c>
      <c r="C3680" t="s">
        <v>58</v>
      </c>
      <c r="D3680" t="s">
        <v>59</v>
      </c>
      <c r="E3680" t="s">
        <v>2482</v>
      </c>
      <c r="F3680">
        <v>546</v>
      </c>
      <c r="G3680">
        <v>764</v>
      </c>
      <c r="H3680" t="s">
        <v>80</v>
      </c>
      <c r="I3680">
        <v>37748</v>
      </c>
      <c r="J3680" s="12" t="s">
        <v>4866</v>
      </c>
      <c r="K3680" s="13">
        <v>44516</v>
      </c>
      <c r="L3680" s="13">
        <v>44516</v>
      </c>
      <c r="M3680" s="14">
        <v>189663.97</v>
      </c>
      <c r="N3680" s="14">
        <v>0</v>
      </c>
      <c r="O3680" s="14">
        <v>189663.97</v>
      </c>
      <c r="P3680">
        <v>4</v>
      </c>
      <c r="Q3680">
        <v>0</v>
      </c>
      <c r="R3680">
        <v>4</v>
      </c>
      <c r="S3680" s="15">
        <v>0</v>
      </c>
      <c r="T3680" s="15">
        <v>0</v>
      </c>
      <c r="U3680" s="15">
        <v>2</v>
      </c>
      <c r="V3680" s="15">
        <v>2</v>
      </c>
      <c r="W3680" s="15">
        <v>2</v>
      </c>
      <c r="X3680" s="15">
        <v>4</v>
      </c>
      <c r="Y3680" s="15">
        <v>0</v>
      </c>
      <c r="Z3680" s="15">
        <v>0</v>
      </c>
      <c r="AA3680" s="15">
        <v>4</v>
      </c>
      <c r="AB3680" s="15">
        <v>6</v>
      </c>
      <c r="AC3680" s="16">
        <v>171307.65</v>
      </c>
      <c r="AD3680" s="16">
        <v>0</v>
      </c>
      <c r="AE3680" s="16">
        <v>171307.65</v>
      </c>
      <c r="AF3680" s="16">
        <v>61678.1</v>
      </c>
      <c r="AG3680" s="16">
        <v>0</v>
      </c>
      <c r="AH3680" s="16">
        <v>61678.1</v>
      </c>
      <c r="AI3680" s="17">
        <v>1</v>
      </c>
      <c r="AJ3680" s="17">
        <v>0.75929999999999997</v>
      </c>
      <c r="AK3680" s="42" t="s">
        <v>12518</v>
      </c>
      <c r="AL3680" s="42" t="s">
        <v>9271</v>
      </c>
    </row>
    <row r="3681" spans="2:38" x14ac:dyDescent="0.3">
      <c r="B3681" s="15">
        <v>3656</v>
      </c>
      <c r="C3681" t="s">
        <v>2469</v>
      </c>
      <c r="D3681" t="s">
        <v>171</v>
      </c>
      <c r="E3681" t="s">
        <v>171</v>
      </c>
      <c r="F3681">
        <v>54</v>
      </c>
      <c r="G3681">
        <v>54</v>
      </c>
      <c r="H3681" t="s">
        <v>286</v>
      </c>
      <c r="I3681">
        <v>89605</v>
      </c>
      <c r="J3681" s="12" t="s">
        <v>5172</v>
      </c>
      <c r="K3681" s="13">
        <v>44917</v>
      </c>
      <c r="L3681" s="13">
        <v>44917</v>
      </c>
      <c r="M3681" s="14">
        <v>143043.07999999999</v>
      </c>
      <c r="N3681" s="14">
        <v>9601.98</v>
      </c>
      <c r="O3681" s="14">
        <v>152645.06</v>
      </c>
      <c r="P3681">
        <v>5</v>
      </c>
      <c r="Q3681">
        <v>0</v>
      </c>
      <c r="R3681">
        <v>5</v>
      </c>
      <c r="S3681" s="15">
        <v>0</v>
      </c>
      <c r="T3681" s="15">
        <v>0</v>
      </c>
      <c r="U3681" s="15">
        <v>5</v>
      </c>
      <c r="V3681" s="15">
        <v>5</v>
      </c>
      <c r="W3681" s="15">
        <v>0</v>
      </c>
      <c r="X3681" s="15">
        <v>0</v>
      </c>
      <c r="Y3681" s="15">
        <v>0</v>
      </c>
      <c r="Z3681" s="15">
        <v>0</v>
      </c>
      <c r="AA3681" s="15">
        <v>5</v>
      </c>
      <c r="AB3681" s="15">
        <v>5</v>
      </c>
      <c r="AC3681" s="16">
        <v>140821.75</v>
      </c>
      <c r="AD3681" s="16">
        <v>18937.75</v>
      </c>
      <c r="AE3681" s="16">
        <v>159759.5</v>
      </c>
      <c r="AF3681" s="16">
        <v>57856.44</v>
      </c>
      <c r="AG3681" s="16">
        <v>3797.78</v>
      </c>
      <c r="AH3681" s="16">
        <v>61654.22</v>
      </c>
      <c r="AI3681" s="17">
        <v>0.97619999999999996</v>
      </c>
      <c r="AJ3681" s="17">
        <v>0.89029999999999998</v>
      </c>
      <c r="AK3681" s="42" t="s">
        <v>12886</v>
      </c>
      <c r="AL3681" s="42" t="s">
        <v>9375</v>
      </c>
    </row>
    <row r="3682" spans="2:38" x14ac:dyDescent="0.3">
      <c r="B3682" s="15">
        <v>3657</v>
      </c>
      <c r="C3682" t="s">
        <v>49</v>
      </c>
      <c r="D3682" t="s">
        <v>2500</v>
      </c>
      <c r="E3682" t="s">
        <v>71</v>
      </c>
      <c r="F3682">
        <v>202</v>
      </c>
      <c r="G3682">
        <v>202</v>
      </c>
      <c r="H3682" t="s">
        <v>88</v>
      </c>
      <c r="I3682">
        <v>89999</v>
      </c>
      <c r="J3682" s="12" t="s">
        <v>5568</v>
      </c>
      <c r="K3682" s="13">
        <v>43901</v>
      </c>
      <c r="L3682" s="13">
        <v>43901</v>
      </c>
      <c r="M3682" s="14">
        <v>126211.07</v>
      </c>
      <c r="N3682" s="14">
        <v>46218.239999999998</v>
      </c>
      <c r="O3682" s="14">
        <v>172429.31</v>
      </c>
      <c r="P3682">
        <v>4</v>
      </c>
      <c r="Q3682">
        <v>0</v>
      </c>
      <c r="R3682">
        <v>4</v>
      </c>
      <c r="S3682" s="15">
        <v>0</v>
      </c>
      <c r="T3682" s="15">
        <v>0</v>
      </c>
      <c r="U3682" s="15">
        <v>2</v>
      </c>
      <c r="V3682" s="15">
        <v>2</v>
      </c>
      <c r="W3682" s="15">
        <v>2</v>
      </c>
      <c r="X3682" s="15">
        <v>4</v>
      </c>
      <c r="Y3682" s="15">
        <v>0</v>
      </c>
      <c r="Z3682" s="15">
        <v>0</v>
      </c>
      <c r="AA3682" s="15">
        <v>4</v>
      </c>
      <c r="AB3682" s="15">
        <v>6</v>
      </c>
      <c r="AC3682" s="16">
        <v>116972.12</v>
      </c>
      <c r="AD3682" s="16">
        <v>52016.45</v>
      </c>
      <c r="AE3682" s="16">
        <v>168988.57</v>
      </c>
      <c r="AF3682" s="16">
        <v>48989.36</v>
      </c>
      <c r="AG3682" s="16">
        <v>12605.06</v>
      </c>
      <c r="AH3682" s="16">
        <v>61594.42</v>
      </c>
      <c r="AI3682" s="17">
        <v>1</v>
      </c>
      <c r="AJ3682" s="17">
        <v>0.94920000000000004</v>
      </c>
      <c r="AK3682" s="42" t="s">
        <v>13357</v>
      </c>
      <c r="AL3682" s="42" t="s">
        <v>9323</v>
      </c>
    </row>
    <row r="3683" spans="2:38" x14ac:dyDescent="0.3">
      <c r="B3683" s="15">
        <v>3658</v>
      </c>
      <c r="C3683" t="s">
        <v>58</v>
      </c>
      <c r="D3683" t="s">
        <v>59</v>
      </c>
      <c r="E3683" t="s">
        <v>2467</v>
      </c>
      <c r="F3683">
        <v>64</v>
      </c>
      <c r="G3683">
        <v>64</v>
      </c>
      <c r="H3683" t="s">
        <v>2477</v>
      </c>
      <c r="I3683">
        <v>115613</v>
      </c>
      <c r="J3683" s="12" t="s">
        <v>18198</v>
      </c>
      <c r="K3683" s="13">
        <v>46009</v>
      </c>
      <c r="L3683" s="13">
        <v>46009</v>
      </c>
      <c r="M3683" s="14">
        <v>0</v>
      </c>
      <c r="N3683" s="14">
        <v>192713.69</v>
      </c>
      <c r="O3683" s="14">
        <v>192713.69</v>
      </c>
      <c r="P3683">
        <v>0</v>
      </c>
      <c r="Q3683">
        <v>7</v>
      </c>
      <c r="R3683">
        <v>7</v>
      </c>
      <c r="S3683" s="15">
        <v>0</v>
      </c>
      <c r="T3683" s="15">
        <v>0</v>
      </c>
      <c r="U3683" s="15">
        <v>7</v>
      </c>
      <c r="V3683" s="15">
        <v>7</v>
      </c>
      <c r="W3683" s="15">
        <v>0</v>
      </c>
      <c r="X3683" s="15">
        <v>0</v>
      </c>
      <c r="Y3683" s="15">
        <v>0</v>
      </c>
      <c r="Z3683" s="15">
        <v>0</v>
      </c>
      <c r="AA3683" s="15">
        <v>7</v>
      </c>
      <c r="AB3683" s="15">
        <v>7</v>
      </c>
      <c r="AC3683" s="16">
        <v>64818.35</v>
      </c>
      <c r="AD3683" s="16">
        <v>70422.45</v>
      </c>
      <c r="AE3683" s="16">
        <v>135240.79999999999</v>
      </c>
      <c r="AF3683" s="16">
        <v>21694.74</v>
      </c>
      <c r="AG3683" s="16">
        <v>39867.58</v>
      </c>
      <c r="AH3683" s="16">
        <v>61562.32</v>
      </c>
      <c r="AI3683" s="17">
        <v>0.755</v>
      </c>
      <c r="AJ3683" s="17">
        <v>0.91</v>
      </c>
      <c r="AK3683" s="42" t="s">
        <v>18906</v>
      </c>
      <c r="AL3683" s="42" t="s">
        <v>9254</v>
      </c>
    </row>
    <row r="3684" spans="2:38" x14ac:dyDescent="0.3">
      <c r="B3684" s="15">
        <v>3659</v>
      </c>
      <c r="C3684" t="s">
        <v>58</v>
      </c>
      <c r="D3684" t="s">
        <v>59</v>
      </c>
      <c r="E3684" t="s">
        <v>2494</v>
      </c>
      <c r="F3684">
        <v>340</v>
      </c>
      <c r="G3684">
        <v>340</v>
      </c>
      <c r="H3684" t="s">
        <v>2479</v>
      </c>
      <c r="I3684">
        <v>20439</v>
      </c>
      <c r="J3684" s="12" t="s">
        <v>484</v>
      </c>
      <c r="K3684" s="13">
        <v>38917</v>
      </c>
      <c r="L3684" s="13">
        <v>38930</v>
      </c>
      <c r="M3684" s="14">
        <v>158834.75</v>
      </c>
      <c r="N3684" s="14">
        <v>0</v>
      </c>
      <c r="O3684" s="14">
        <v>158834.75</v>
      </c>
      <c r="P3684">
        <v>1</v>
      </c>
      <c r="Q3684">
        <v>0</v>
      </c>
      <c r="R3684">
        <v>1</v>
      </c>
      <c r="S3684" s="15">
        <v>0</v>
      </c>
      <c r="T3684" s="15">
        <v>0</v>
      </c>
      <c r="U3684" s="15">
        <v>1</v>
      </c>
      <c r="V3684" s="15">
        <v>1</v>
      </c>
      <c r="W3684" s="15">
        <v>0</v>
      </c>
      <c r="X3684" s="15">
        <v>0</v>
      </c>
      <c r="Y3684" s="15">
        <v>0</v>
      </c>
      <c r="Z3684" s="15">
        <v>0</v>
      </c>
      <c r="AA3684" s="15">
        <v>1</v>
      </c>
      <c r="AB3684" s="15">
        <v>1</v>
      </c>
      <c r="AC3684" s="16">
        <v>174758.11</v>
      </c>
      <c r="AD3684" s="16">
        <v>0</v>
      </c>
      <c r="AE3684" s="16">
        <v>174758.11</v>
      </c>
      <c r="AF3684" s="16">
        <v>61527.39</v>
      </c>
      <c r="AG3684" s="16">
        <v>0</v>
      </c>
      <c r="AH3684" s="16">
        <v>61527.39</v>
      </c>
      <c r="AI3684" s="17">
        <v>1</v>
      </c>
      <c r="AJ3684" s="17">
        <v>0.94969999999999999</v>
      </c>
      <c r="AK3684" s="42" t="s">
        <v>12528</v>
      </c>
      <c r="AL3684" s="42" t="s">
        <v>9260</v>
      </c>
    </row>
    <row r="3685" spans="2:38" x14ac:dyDescent="0.3">
      <c r="B3685" s="15">
        <v>3660</v>
      </c>
      <c r="C3685" t="s">
        <v>49</v>
      </c>
      <c r="D3685" t="s">
        <v>52</v>
      </c>
      <c r="E3685" t="s">
        <v>2484</v>
      </c>
      <c r="F3685">
        <v>29</v>
      </c>
      <c r="G3685">
        <v>29</v>
      </c>
      <c r="H3685" t="s">
        <v>92</v>
      </c>
      <c r="I3685">
        <v>31876</v>
      </c>
      <c r="J3685" s="12" t="s">
        <v>6163</v>
      </c>
      <c r="K3685" s="13">
        <v>40154</v>
      </c>
      <c r="L3685" s="13">
        <v>40179</v>
      </c>
      <c r="M3685" s="14">
        <v>128470.79</v>
      </c>
      <c r="N3685" s="14">
        <v>81393.86</v>
      </c>
      <c r="O3685" s="14">
        <v>209864.65</v>
      </c>
      <c r="P3685">
        <v>2</v>
      </c>
      <c r="Q3685">
        <v>1</v>
      </c>
      <c r="R3685">
        <v>3</v>
      </c>
      <c r="S3685" s="15">
        <v>0</v>
      </c>
      <c r="T3685" s="15">
        <v>0</v>
      </c>
      <c r="U3685" s="15">
        <v>0</v>
      </c>
      <c r="V3685" s="15">
        <v>0</v>
      </c>
      <c r="W3685" s="15">
        <v>3</v>
      </c>
      <c r="X3685" s="15">
        <v>6</v>
      </c>
      <c r="Y3685" s="15">
        <v>0</v>
      </c>
      <c r="Z3685" s="15">
        <v>0</v>
      </c>
      <c r="AA3685" s="15">
        <v>3</v>
      </c>
      <c r="AB3685" s="15">
        <v>6</v>
      </c>
      <c r="AC3685" s="16">
        <v>114436.65</v>
      </c>
      <c r="AD3685" s="16">
        <v>72472.59</v>
      </c>
      <c r="AE3685" s="16">
        <v>186909.24</v>
      </c>
      <c r="AF3685" s="16">
        <v>40659.980000000003</v>
      </c>
      <c r="AG3685" s="16">
        <v>20812.55</v>
      </c>
      <c r="AH3685" s="16">
        <v>61472.53</v>
      </c>
      <c r="AI3685" s="17">
        <v>1</v>
      </c>
      <c r="AJ3685" s="17">
        <v>0.97399999999999998</v>
      </c>
      <c r="AK3685" s="42" t="s">
        <v>14084</v>
      </c>
      <c r="AL3685" s="42" t="s">
        <v>9431</v>
      </c>
    </row>
    <row r="3686" spans="2:38" x14ac:dyDescent="0.3">
      <c r="B3686" s="15">
        <v>3661</v>
      </c>
      <c r="C3686" t="s">
        <v>49</v>
      </c>
      <c r="D3686" t="s">
        <v>98</v>
      </c>
      <c r="E3686" t="s">
        <v>98</v>
      </c>
      <c r="F3686">
        <v>756</v>
      </c>
      <c r="G3686">
        <v>756</v>
      </c>
      <c r="H3686" t="s">
        <v>99</v>
      </c>
      <c r="I3686">
        <v>111647</v>
      </c>
      <c r="J3686" s="12" t="s">
        <v>18199</v>
      </c>
      <c r="K3686" s="13">
        <v>45720</v>
      </c>
      <c r="L3686" s="13">
        <v>45720</v>
      </c>
      <c r="M3686" s="14">
        <v>115692.75</v>
      </c>
      <c r="N3686" s="14">
        <v>0</v>
      </c>
      <c r="O3686" s="14">
        <v>115692.75</v>
      </c>
      <c r="P3686">
        <v>5</v>
      </c>
      <c r="Q3686">
        <v>0</v>
      </c>
      <c r="R3686">
        <v>5</v>
      </c>
      <c r="S3686" s="15">
        <v>0</v>
      </c>
      <c r="T3686" s="15">
        <v>0</v>
      </c>
      <c r="U3686" s="15">
        <v>3</v>
      </c>
      <c r="V3686" s="15">
        <v>3</v>
      </c>
      <c r="W3686" s="15">
        <v>1</v>
      </c>
      <c r="X3686" s="15">
        <v>2</v>
      </c>
      <c r="Y3686" s="15">
        <v>1</v>
      </c>
      <c r="Z3686" s="15">
        <v>3</v>
      </c>
      <c r="AA3686" s="15">
        <v>5</v>
      </c>
      <c r="AB3686" s="15">
        <v>8</v>
      </c>
      <c r="AC3686" s="16">
        <v>228709.64</v>
      </c>
      <c r="AD3686" s="16">
        <v>0</v>
      </c>
      <c r="AE3686" s="16">
        <v>228709.64</v>
      </c>
      <c r="AF3686" s="16">
        <v>61455</v>
      </c>
      <c r="AG3686" s="16">
        <v>0</v>
      </c>
      <c r="AH3686" s="16">
        <v>61455</v>
      </c>
      <c r="AI3686" s="17">
        <v>0.755</v>
      </c>
      <c r="AJ3686" s="17">
        <v>0.91</v>
      </c>
      <c r="AK3686" s="42" t="s">
        <v>18907</v>
      </c>
      <c r="AL3686" s="42" t="s">
        <v>9289</v>
      </c>
    </row>
    <row r="3687" spans="2:38" x14ac:dyDescent="0.3">
      <c r="B3687" s="15">
        <v>3662</v>
      </c>
      <c r="C3687" t="s">
        <v>49</v>
      </c>
      <c r="D3687" t="s">
        <v>52</v>
      </c>
      <c r="E3687" t="s">
        <v>2476</v>
      </c>
      <c r="F3687">
        <v>74</v>
      </c>
      <c r="G3687">
        <v>74</v>
      </c>
      <c r="H3687" t="s">
        <v>105</v>
      </c>
      <c r="I3687">
        <v>77634</v>
      </c>
      <c r="J3687" s="12" t="s">
        <v>5667</v>
      </c>
      <c r="K3687" s="13">
        <v>43194</v>
      </c>
      <c r="L3687" s="13">
        <v>43194</v>
      </c>
      <c r="M3687" s="14">
        <v>145947.37</v>
      </c>
      <c r="N3687" s="14">
        <v>26254.69</v>
      </c>
      <c r="O3687" s="14">
        <v>172202.06</v>
      </c>
      <c r="P3687">
        <v>5</v>
      </c>
      <c r="Q3687">
        <v>2</v>
      </c>
      <c r="R3687">
        <v>7</v>
      </c>
      <c r="S3687" s="15">
        <v>0</v>
      </c>
      <c r="T3687" s="15">
        <v>0</v>
      </c>
      <c r="U3687" s="15">
        <v>6</v>
      </c>
      <c r="V3687" s="15">
        <v>6</v>
      </c>
      <c r="W3687" s="15">
        <v>1</v>
      </c>
      <c r="X3687" s="15">
        <v>2</v>
      </c>
      <c r="Y3687" s="15">
        <v>0</v>
      </c>
      <c r="Z3687" s="15">
        <v>0</v>
      </c>
      <c r="AA3687" s="15">
        <v>7</v>
      </c>
      <c r="AB3687" s="15">
        <v>8</v>
      </c>
      <c r="AC3687" s="16">
        <v>145244.32999999999</v>
      </c>
      <c r="AD3687" s="16">
        <v>24664.49</v>
      </c>
      <c r="AE3687" s="16">
        <v>169908.82</v>
      </c>
      <c r="AF3687" s="16">
        <v>51208.800000000003</v>
      </c>
      <c r="AG3687" s="16">
        <v>10216.200000000001</v>
      </c>
      <c r="AH3687" s="16">
        <v>61425</v>
      </c>
      <c r="AI3687" s="17">
        <v>1</v>
      </c>
      <c r="AJ3687" s="17">
        <v>0.95250000000000001</v>
      </c>
      <c r="AK3687" s="42" t="s">
        <v>13478</v>
      </c>
      <c r="AL3687" s="42" t="s">
        <v>9257</v>
      </c>
    </row>
    <row r="3688" spans="2:38" x14ac:dyDescent="0.3">
      <c r="B3688" s="15">
        <v>3663</v>
      </c>
      <c r="C3688" t="s">
        <v>49</v>
      </c>
      <c r="D3688" t="s">
        <v>67</v>
      </c>
      <c r="E3688" t="s">
        <v>2454</v>
      </c>
      <c r="F3688">
        <v>158</v>
      </c>
      <c r="G3688">
        <v>1580</v>
      </c>
      <c r="H3688" t="s">
        <v>2520</v>
      </c>
      <c r="I3688">
        <v>111658</v>
      </c>
      <c r="J3688" s="12" t="s">
        <v>5063</v>
      </c>
      <c r="K3688" s="13">
        <v>45789</v>
      </c>
      <c r="L3688" s="13">
        <v>45789</v>
      </c>
      <c r="M3688" s="14">
        <v>210609.52</v>
      </c>
      <c r="N3688" s="14">
        <v>9586.7999999999993</v>
      </c>
      <c r="O3688" s="14">
        <v>220196.32</v>
      </c>
      <c r="P3688">
        <v>6</v>
      </c>
      <c r="Q3688">
        <v>0</v>
      </c>
      <c r="R3688">
        <v>6</v>
      </c>
      <c r="S3688" s="15">
        <v>0</v>
      </c>
      <c r="T3688" s="15">
        <v>0</v>
      </c>
      <c r="U3688" s="15">
        <v>3</v>
      </c>
      <c r="V3688" s="15">
        <v>3</v>
      </c>
      <c r="W3688" s="15">
        <v>3</v>
      </c>
      <c r="X3688" s="15">
        <v>6</v>
      </c>
      <c r="Y3688" s="15">
        <v>0</v>
      </c>
      <c r="Z3688" s="15">
        <v>0</v>
      </c>
      <c r="AA3688" s="15">
        <v>6</v>
      </c>
      <c r="AB3688" s="15">
        <v>9</v>
      </c>
      <c r="AC3688" s="16">
        <v>170557.33</v>
      </c>
      <c r="AD3688" s="16">
        <v>8693.51</v>
      </c>
      <c r="AE3688" s="16">
        <v>179250.84</v>
      </c>
      <c r="AF3688" s="16">
        <v>57953.11</v>
      </c>
      <c r="AG3688" s="16">
        <v>3468.2</v>
      </c>
      <c r="AH3688" s="16">
        <v>61421.31</v>
      </c>
      <c r="AI3688" s="17">
        <v>0.755</v>
      </c>
      <c r="AJ3688" s="17">
        <v>0.91</v>
      </c>
      <c r="AK3688" s="42" t="s">
        <v>12758</v>
      </c>
      <c r="AL3688" s="42" t="s">
        <v>9391</v>
      </c>
    </row>
    <row r="3689" spans="2:38" x14ac:dyDescent="0.3">
      <c r="B3689" s="15">
        <v>3664</v>
      </c>
      <c r="C3689" t="s">
        <v>115</v>
      </c>
      <c r="D3689" t="s">
        <v>1653</v>
      </c>
      <c r="E3689" t="s">
        <v>2650</v>
      </c>
      <c r="F3689">
        <v>2686</v>
      </c>
      <c r="G3689">
        <v>2686</v>
      </c>
      <c r="H3689" t="s">
        <v>93</v>
      </c>
      <c r="I3689">
        <v>109804</v>
      </c>
      <c r="J3689" s="12" t="s">
        <v>5658</v>
      </c>
      <c r="K3689" s="13">
        <v>45565</v>
      </c>
      <c r="L3689" s="13">
        <v>45565</v>
      </c>
      <c r="M3689" s="14">
        <v>193665.18</v>
      </c>
      <c r="N3689" s="14">
        <v>18111.47</v>
      </c>
      <c r="O3689" s="14">
        <v>211776.65</v>
      </c>
      <c r="P3689">
        <v>4</v>
      </c>
      <c r="Q3689">
        <v>2</v>
      </c>
      <c r="R3689">
        <v>6</v>
      </c>
      <c r="S3689" s="15">
        <v>0</v>
      </c>
      <c r="T3689" s="15">
        <v>0</v>
      </c>
      <c r="U3689" s="15">
        <v>6</v>
      </c>
      <c r="V3689" s="15">
        <v>6</v>
      </c>
      <c r="W3689" s="15">
        <v>0</v>
      </c>
      <c r="X3689" s="15">
        <v>0</v>
      </c>
      <c r="Y3689" s="15">
        <v>0</v>
      </c>
      <c r="Z3689" s="15">
        <v>0</v>
      </c>
      <c r="AA3689" s="15">
        <v>6</v>
      </c>
      <c r="AB3689" s="15">
        <v>6</v>
      </c>
      <c r="AC3689" s="16">
        <v>166457.4</v>
      </c>
      <c r="AD3689" s="16">
        <v>17684.189999999999</v>
      </c>
      <c r="AE3689" s="16">
        <v>184141.59</v>
      </c>
      <c r="AF3689" s="16">
        <v>54725.1</v>
      </c>
      <c r="AG3689" s="16">
        <v>6662.12</v>
      </c>
      <c r="AH3689" s="16">
        <v>61387.22</v>
      </c>
      <c r="AI3689" s="17">
        <v>1</v>
      </c>
      <c r="AJ3689" s="17">
        <v>0.99970000000000003</v>
      </c>
      <c r="AK3689" s="42" t="s">
        <v>13468</v>
      </c>
      <c r="AL3689" s="42">
        <v>1706754</v>
      </c>
    </row>
    <row r="3690" spans="2:38" x14ac:dyDescent="0.3">
      <c r="B3690" s="15">
        <v>3665</v>
      </c>
      <c r="C3690" t="s">
        <v>55</v>
      </c>
      <c r="D3690" t="s">
        <v>231</v>
      </c>
      <c r="E3690" t="s">
        <v>231</v>
      </c>
      <c r="F3690">
        <v>2091</v>
      </c>
      <c r="G3690">
        <v>2657</v>
      </c>
      <c r="H3690" t="s">
        <v>2370</v>
      </c>
      <c r="I3690">
        <v>110766</v>
      </c>
      <c r="J3690" s="12" t="s">
        <v>4912</v>
      </c>
      <c r="K3690" s="13">
        <v>45624</v>
      </c>
      <c r="L3690" s="13">
        <v>45624</v>
      </c>
      <c r="M3690" s="14">
        <v>163184.76</v>
      </c>
      <c r="N3690" s="14">
        <v>2236.33</v>
      </c>
      <c r="O3690" s="14">
        <v>165421.09</v>
      </c>
      <c r="P3690">
        <v>3</v>
      </c>
      <c r="Q3690">
        <v>0</v>
      </c>
      <c r="R3690">
        <v>3</v>
      </c>
      <c r="S3690" s="15">
        <v>0</v>
      </c>
      <c r="T3690" s="15">
        <v>0</v>
      </c>
      <c r="U3690" s="15">
        <v>2</v>
      </c>
      <c r="V3690" s="15">
        <v>2</v>
      </c>
      <c r="W3690" s="15">
        <v>1</v>
      </c>
      <c r="X3690" s="15">
        <v>2</v>
      </c>
      <c r="Y3690" s="15">
        <v>0</v>
      </c>
      <c r="Z3690" s="15">
        <v>0</v>
      </c>
      <c r="AA3690" s="15">
        <v>3</v>
      </c>
      <c r="AB3690" s="15">
        <v>4</v>
      </c>
      <c r="AC3690" s="16">
        <v>181657.23</v>
      </c>
      <c r="AD3690" s="16">
        <v>2236.33</v>
      </c>
      <c r="AE3690" s="16">
        <v>183893.56</v>
      </c>
      <c r="AF3690" s="16">
        <v>60643.43</v>
      </c>
      <c r="AG3690" s="16">
        <v>728.28</v>
      </c>
      <c r="AH3690" s="16">
        <v>61371.71</v>
      </c>
      <c r="AI3690" s="17">
        <v>1</v>
      </c>
      <c r="AJ3690" s="17">
        <v>0.91</v>
      </c>
      <c r="AK3690" s="42" t="s">
        <v>12574</v>
      </c>
      <c r="AL3690" s="42" t="s">
        <v>10126</v>
      </c>
    </row>
    <row r="3691" spans="2:38" x14ac:dyDescent="0.3">
      <c r="B3691" s="15">
        <v>3666</v>
      </c>
      <c r="C3691" t="s">
        <v>49</v>
      </c>
      <c r="D3691" t="s">
        <v>52</v>
      </c>
      <c r="E3691" t="s">
        <v>1651</v>
      </c>
      <c r="F3691">
        <v>1285</v>
      </c>
      <c r="G3691">
        <v>1285</v>
      </c>
      <c r="H3691" t="s">
        <v>215</v>
      </c>
      <c r="I3691">
        <v>57668</v>
      </c>
      <c r="J3691" s="12" t="s">
        <v>541</v>
      </c>
      <c r="K3691" s="13">
        <v>41582</v>
      </c>
      <c r="L3691" s="13">
        <v>41582</v>
      </c>
      <c r="M3691" s="14">
        <v>218698.31</v>
      </c>
      <c r="N3691" s="14">
        <v>2339.5100000000002</v>
      </c>
      <c r="O3691" s="14">
        <v>221037.82</v>
      </c>
      <c r="P3691">
        <v>3</v>
      </c>
      <c r="Q3691">
        <v>0</v>
      </c>
      <c r="R3691">
        <v>3</v>
      </c>
      <c r="S3691" s="15">
        <v>0</v>
      </c>
      <c r="T3691" s="15">
        <v>0</v>
      </c>
      <c r="U3691" s="15">
        <v>1</v>
      </c>
      <c r="V3691" s="15">
        <v>1</v>
      </c>
      <c r="W3691" s="15">
        <v>2</v>
      </c>
      <c r="X3691" s="15">
        <v>4</v>
      </c>
      <c r="Y3691" s="15">
        <v>0</v>
      </c>
      <c r="Z3691" s="15">
        <v>0</v>
      </c>
      <c r="AA3691" s="15">
        <v>3</v>
      </c>
      <c r="AB3691" s="15">
        <v>5</v>
      </c>
      <c r="AC3691" s="16">
        <v>192840.95</v>
      </c>
      <c r="AD3691" s="16">
        <v>3096.68</v>
      </c>
      <c r="AE3691" s="16">
        <v>195937.63</v>
      </c>
      <c r="AF3691" s="16">
        <v>60304.52</v>
      </c>
      <c r="AG3691" s="16">
        <v>1032.03</v>
      </c>
      <c r="AH3691" s="16">
        <v>61336.55</v>
      </c>
      <c r="AI3691" s="17">
        <v>1</v>
      </c>
      <c r="AJ3691" s="17">
        <v>0.87839999999999996</v>
      </c>
      <c r="AK3691" s="42" t="s">
        <v>12632</v>
      </c>
      <c r="AL3691" s="42" t="s">
        <v>9262</v>
      </c>
    </row>
    <row r="3692" spans="2:38" x14ac:dyDescent="0.3">
      <c r="B3692" s="15">
        <v>3667</v>
      </c>
      <c r="C3692" t="s">
        <v>49</v>
      </c>
      <c r="D3692" t="s">
        <v>67</v>
      </c>
      <c r="E3692" t="s">
        <v>2454</v>
      </c>
      <c r="F3692">
        <v>2640</v>
      </c>
      <c r="G3692">
        <v>2640</v>
      </c>
      <c r="H3692" t="s">
        <v>901</v>
      </c>
      <c r="I3692">
        <v>110281</v>
      </c>
      <c r="J3692" s="12" t="s">
        <v>4879</v>
      </c>
      <c r="K3692" s="13">
        <v>45622</v>
      </c>
      <c r="L3692" s="13">
        <v>45622</v>
      </c>
      <c r="M3692" s="14">
        <v>163494.76999999999</v>
      </c>
      <c r="N3692" s="14">
        <v>0</v>
      </c>
      <c r="O3692" s="14">
        <v>163494.76999999999</v>
      </c>
      <c r="P3692">
        <v>5</v>
      </c>
      <c r="Q3692">
        <v>0</v>
      </c>
      <c r="R3692">
        <v>5</v>
      </c>
      <c r="S3692" s="15">
        <v>0</v>
      </c>
      <c r="T3692" s="15">
        <v>0</v>
      </c>
      <c r="U3692" s="15">
        <v>2</v>
      </c>
      <c r="V3692" s="15">
        <v>2</v>
      </c>
      <c r="W3692" s="15">
        <v>2</v>
      </c>
      <c r="X3692" s="15">
        <v>4</v>
      </c>
      <c r="Y3692" s="15">
        <v>1</v>
      </c>
      <c r="Z3692" s="15">
        <v>3</v>
      </c>
      <c r="AA3692" s="15">
        <v>5</v>
      </c>
      <c r="AB3692" s="15">
        <v>9</v>
      </c>
      <c r="AC3692" s="16">
        <v>167680.74</v>
      </c>
      <c r="AD3692" s="16">
        <v>0</v>
      </c>
      <c r="AE3692" s="16">
        <v>167680.74</v>
      </c>
      <c r="AF3692" s="16">
        <v>61316.14</v>
      </c>
      <c r="AG3692" s="16">
        <v>0</v>
      </c>
      <c r="AH3692" s="16">
        <v>61316.14</v>
      </c>
      <c r="AI3692" s="17">
        <v>0.755</v>
      </c>
      <c r="AJ3692" s="17">
        <v>0.91</v>
      </c>
      <c r="AK3692" s="42" t="s">
        <v>12536</v>
      </c>
      <c r="AL3692" s="42" t="s">
        <v>11708</v>
      </c>
    </row>
    <row r="3693" spans="2:38" x14ac:dyDescent="0.3">
      <c r="B3693" s="15">
        <v>3668</v>
      </c>
      <c r="C3693" t="s">
        <v>115</v>
      </c>
      <c r="D3693" t="s">
        <v>1656</v>
      </c>
      <c r="E3693" t="s">
        <v>2757</v>
      </c>
      <c r="F3693">
        <v>2593</v>
      </c>
      <c r="G3693">
        <v>2593</v>
      </c>
      <c r="H3693" t="s">
        <v>2758</v>
      </c>
      <c r="I3693">
        <v>112890</v>
      </c>
      <c r="J3693" s="12" t="s">
        <v>5113</v>
      </c>
      <c r="K3693" s="13">
        <v>45807</v>
      </c>
      <c r="L3693" s="13">
        <v>45807</v>
      </c>
      <c r="M3693" s="14">
        <v>168436.79</v>
      </c>
      <c r="N3693" s="14">
        <v>7705.01</v>
      </c>
      <c r="O3693" s="14">
        <v>176141.8</v>
      </c>
      <c r="P3693">
        <v>10</v>
      </c>
      <c r="Q3693">
        <v>0</v>
      </c>
      <c r="R3693">
        <v>10</v>
      </c>
      <c r="S3693" s="15">
        <v>0</v>
      </c>
      <c r="T3693" s="15">
        <v>0</v>
      </c>
      <c r="U3693" s="15">
        <v>10</v>
      </c>
      <c r="V3693" s="15">
        <v>10</v>
      </c>
      <c r="W3693" s="15">
        <v>0</v>
      </c>
      <c r="X3693" s="15">
        <v>0</v>
      </c>
      <c r="Y3693" s="15">
        <v>0</v>
      </c>
      <c r="Z3693" s="15">
        <v>0</v>
      </c>
      <c r="AA3693" s="15">
        <v>10</v>
      </c>
      <c r="AB3693" s="15">
        <v>10</v>
      </c>
      <c r="AC3693" s="16">
        <v>139998.18</v>
      </c>
      <c r="AD3693" s="16">
        <v>9712.65</v>
      </c>
      <c r="AE3693" s="16">
        <v>149710.82999999999</v>
      </c>
      <c r="AF3693" s="16">
        <v>58475.71</v>
      </c>
      <c r="AG3693" s="16">
        <v>2825.26</v>
      </c>
      <c r="AH3693" s="16">
        <v>61300.97</v>
      </c>
      <c r="AI3693" s="17">
        <v>0.755</v>
      </c>
      <c r="AJ3693" s="17">
        <v>0.91</v>
      </c>
      <c r="AK3693" s="42" t="s">
        <v>12814</v>
      </c>
      <c r="AL3693" s="42">
        <v>1706513</v>
      </c>
    </row>
    <row r="3694" spans="2:38" x14ac:dyDescent="0.3">
      <c r="B3694" s="15">
        <v>3669</v>
      </c>
      <c r="C3694" t="s">
        <v>115</v>
      </c>
      <c r="D3694" t="s">
        <v>1653</v>
      </c>
      <c r="E3694" t="s">
        <v>2603</v>
      </c>
      <c r="F3694">
        <v>2092</v>
      </c>
      <c r="G3694">
        <v>2092</v>
      </c>
      <c r="H3694" t="s">
        <v>2022</v>
      </c>
      <c r="I3694">
        <v>109899</v>
      </c>
      <c r="J3694" s="12" t="s">
        <v>5114</v>
      </c>
      <c r="K3694" s="13">
        <v>45554</v>
      </c>
      <c r="L3694" s="13">
        <v>45554</v>
      </c>
      <c r="M3694" s="14">
        <v>178315.01</v>
      </c>
      <c r="N3694" s="14">
        <v>8996.6200000000008</v>
      </c>
      <c r="O3694" s="14">
        <v>187311.63</v>
      </c>
      <c r="P3694">
        <v>6</v>
      </c>
      <c r="Q3694">
        <v>1</v>
      </c>
      <c r="R3694">
        <v>7</v>
      </c>
      <c r="S3694" s="15">
        <v>0</v>
      </c>
      <c r="T3694" s="15">
        <v>0</v>
      </c>
      <c r="U3694" s="15">
        <v>7</v>
      </c>
      <c r="V3694" s="15">
        <v>7</v>
      </c>
      <c r="W3694" s="15">
        <v>0</v>
      </c>
      <c r="X3694" s="15">
        <v>0</v>
      </c>
      <c r="Y3694" s="15">
        <v>0</v>
      </c>
      <c r="Z3694" s="15">
        <v>0</v>
      </c>
      <c r="AA3694" s="15">
        <v>7</v>
      </c>
      <c r="AB3694" s="15">
        <v>7</v>
      </c>
      <c r="AC3694" s="16">
        <v>166117.97</v>
      </c>
      <c r="AD3694" s="16">
        <v>11850.58</v>
      </c>
      <c r="AE3694" s="16">
        <v>177968.55</v>
      </c>
      <c r="AF3694" s="16">
        <v>56898.66</v>
      </c>
      <c r="AG3694" s="16">
        <v>4368.6499999999996</v>
      </c>
      <c r="AH3694" s="16">
        <v>61267.31</v>
      </c>
      <c r="AI3694" s="17">
        <v>0.746</v>
      </c>
      <c r="AJ3694" s="17">
        <v>0.92049999999999998</v>
      </c>
      <c r="AK3694" s="42" t="s">
        <v>12815</v>
      </c>
      <c r="AL3694" s="42">
        <v>1704730</v>
      </c>
    </row>
    <row r="3695" spans="2:38" x14ac:dyDescent="0.3">
      <c r="B3695" s="15">
        <v>3670</v>
      </c>
      <c r="C3695" t="s">
        <v>2469</v>
      </c>
      <c r="D3695" t="s">
        <v>149</v>
      </c>
      <c r="E3695" t="s">
        <v>149</v>
      </c>
      <c r="F3695">
        <v>2808</v>
      </c>
      <c r="G3695">
        <v>2808</v>
      </c>
      <c r="H3695" t="s">
        <v>2084</v>
      </c>
      <c r="I3695">
        <v>111336</v>
      </c>
      <c r="J3695" s="12" t="s">
        <v>4884</v>
      </c>
      <c r="K3695" s="13">
        <v>45713</v>
      </c>
      <c r="L3695" s="13">
        <v>45713</v>
      </c>
      <c r="M3695" s="14">
        <v>141186.39000000001</v>
      </c>
      <c r="N3695" s="14">
        <v>0</v>
      </c>
      <c r="O3695" s="14">
        <v>141186.39000000001</v>
      </c>
      <c r="P3695">
        <v>6</v>
      </c>
      <c r="Q3695">
        <v>0</v>
      </c>
      <c r="R3695">
        <v>6</v>
      </c>
      <c r="S3695" s="15">
        <v>0</v>
      </c>
      <c r="T3695" s="15">
        <v>0</v>
      </c>
      <c r="U3695" s="15">
        <v>6</v>
      </c>
      <c r="V3695" s="15">
        <v>6</v>
      </c>
      <c r="W3695" s="15">
        <v>0</v>
      </c>
      <c r="X3695" s="15">
        <v>0</v>
      </c>
      <c r="Y3695" s="15">
        <v>0</v>
      </c>
      <c r="Z3695" s="15">
        <v>0</v>
      </c>
      <c r="AA3695" s="15">
        <v>6</v>
      </c>
      <c r="AB3695" s="15">
        <v>6</v>
      </c>
      <c r="AC3695" s="16">
        <v>178558.18</v>
      </c>
      <c r="AD3695" s="16">
        <v>0</v>
      </c>
      <c r="AE3695" s="16">
        <v>178558.18</v>
      </c>
      <c r="AF3695" s="16">
        <v>61264.38</v>
      </c>
      <c r="AG3695" s="16">
        <v>0</v>
      </c>
      <c r="AH3695" s="16">
        <v>61264.38</v>
      </c>
      <c r="AI3695" s="17">
        <v>0.755</v>
      </c>
      <c r="AJ3695" s="17">
        <v>0.91</v>
      </c>
      <c r="AK3695" s="42" t="s">
        <v>12541</v>
      </c>
      <c r="AL3695" s="42" t="s">
        <v>9823</v>
      </c>
    </row>
    <row r="3696" spans="2:38" x14ac:dyDescent="0.3">
      <c r="B3696" s="15">
        <v>3671</v>
      </c>
      <c r="C3696" t="s">
        <v>115</v>
      </c>
      <c r="D3696" t="s">
        <v>1653</v>
      </c>
      <c r="E3696" t="s">
        <v>2650</v>
      </c>
      <c r="F3696">
        <v>2258</v>
      </c>
      <c r="G3696">
        <v>2258</v>
      </c>
      <c r="H3696" t="s">
        <v>2782</v>
      </c>
      <c r="I3696">
        <v>106530</v>
      </c>
      <c r="J3696" s="12" t="s">
        <v>5209</v>
      </c>
      <c r="K3696" s="13">
        <v>45338</v>
      </c>
      <c r="L3696" s="13">
        <v>45338</v>
      </c>
      <c r="M3696" s="14">
        <v>120659.48</v>
      </c>
      <c r="N3696" s="14">
        <v>2477.15</v>
      </c>
      <c r="O3696" s="14">
        <v>123136.63</v>
      </c>
      <c r="P3696">
        <v>6</v>
      </c>
      <c r="Q3696">
        <v>0</v>
      </c>
      <c r="R3696">
        <v>6</v>
      </c>
      <c r="S3696" s="15">
        <v>0</v>
      </c>
      <c r="T3696" s="15">
        <v>0</v>
      </c>
      <c r="U3696" s="15">
        <v>6</v>
      </c>
      <c r="V3696" s="15">
        <v>6</v>
      </c>
      <c r="W3696" s="15">
        <v>0</v>
      </c>
      <c r="X3696" s="15">
        <v>0</v>
      </c>
      <c r="Y3696" s="15">
        <v>0</v>
      </c>
      <c r="Z3696" s="15">
        <v>0</v>
      </c>
      <c r="AA3696" s="15">
        <v>6</v>
      </c>
      <c r="AB3696" s="15">
        <v>6</v>
      </c>
      <c r="AC3696" s="16">
        <v>312873.52</v>
      </c>
      <c r="AD3696" s="16">
        <v>3096.51</v>
      </c>
      <c r="AE3696" s="16">
        <v>315970.03000000003</v>
      </c>
      <c r="AF3696" s="16">
        <v>59962.400000000001</v>
      </c>
      <c r="AG3696" s="16">
        <v>1285</v>
      </c>
      <c r="AH3696" s="16">
        <v>61247.4</v>
      </c>
      <c r="AI3696" s="17">
        <v>0.42759999999999998</v>
      </c>
      <c r="AJ3696" s="17">
        <v>0.77349999999999997</v>
      </c>
      <c r="AK3696" s="42" t="s">
        <v>12929</v>
      </c>
      <c r="AL3696" s="42" t="e">
        <v>#N/A</v>
      </c>
    </row>
    <row r="3697" spans="2:38" x14ac:dyDescent="0.3">
      <c r="B3697" s="15">
        <v>3672</v>
      </c>
      <c r="C3697" t="s">
        <v>2469</v>
      </c>
      <c r="D3697" t="s">
        <v>258</v>
      </c>
      <c r="E3697" t="s">
        <v>258</v>
      </c>
      <c r="F3697">
        <v>2417</v>
      </c>
      <c r="G3697">
        <v>2417</v>
      </c>
      <c r="H3697" t="s">
        <v>956</v>
      </c>
      <c r="I3697">
        <v>101291</v>
      </c>
      <c r="J3697" s="12" t="s">
        <v>5085</v>
      </c>
      <c r="K3697" s="13">
        <v>45153</v>
      </c>
      <c r="L3697" s="13">
        <v>45153</v>
      </c>
      <c r="M3697" s="14">
        <v>174207.14</v>
      </c>
      <c r="N3697" s="14">
        <v>11233.37</v>
      </c>
      <c r="O3697" s="14">
        <v>185440.51</v>
      </c>
      <c r="P3697">
        <v>6</v>
      </c>
      <c r="Q3697">
        <v>0</v>
      </c>
      <c r="R3697">
        <v>6</v>
      </c>
      <c r="S3697" s="15">
        <v>0</v>
      </c>
      <c r="T3697" s="15">
        <v>0</v>
      </c>
      <c r="U3697" s="15">
        <v>4</v>
      </c>
      <c r="V3697" s="15">
        <v>4</v>
      </c>
      <c r="W3697" s="15">
        <v>2</v>
      </c>
      <c r="X3697" s="15">
        <v>4</v>
      </c>
      <c r="Y3697" s="15">
        <v>0</v>
      </c>
      <c r="Z3697" s="15">
        <v>0</v>
      </c>
      <c r="AA3697" s="15">
        <v>6</v>
      </c>
      <c r="AB3697" s="15">
        <v>8</v>
      </c>
      <c r="AC3697" s="16">
        <v>205262.31</v>
      </c>
      <c r="AD3697" s="16">
        <v>9673.6</v>
      </c>
      <c r="AE3697" s="16">
        <v>214935.91</v>
      </c>
      <c r="AF3697" s="16">
        <v>58039.199999999997</v>
      </c>
      <c r="AG3697" s="16">
        <v>3197.95</v>
      </c>
      <c r="AH3697" s="16">
        <v>61237.15</v>
      </c>
      <c r="AI3697" s="17">
        <v>0.92330000000000001</v>
      </c>
      <c r="AJ3697" s="17">
        <v>0.93969999999999998</v>
      </c>
      <c r="AK3697" s="42" t="s">
        <v>12783</v>
      </c>
      <c r="AL3697" s="42" t="s">
        <v>10024</v>
      </c>
    </row>
    <row r="3698" spans="2:38" x14ac:dyDescent="0.3">
      <c r="B3698" s="15">
        <v>3673</v>
      </c>
      <c r="C3698" t="s">
        <v>55</v>
      </c>
      <c r="D3698" t="s">
        <v>231</v>
      </c>
      <c r="E3698" t="s">
        <v>231</v>
      </c>
      <c r="F3698">
        <v>968</v>
      </c>
      <c r="G3698">
        <v>968</v>
      </c>
      <c r="H3698" t="s">
        <v>327</v>
      </c>
      <c r="I3698">
        <v>113812</v>
      </c>
      <c r="J3698" s="12" t="s">
        <v>5790</v>
      </c>
      <c r="K3698" s="13">
        <v>45898</v>
      </c>
      <c r="L3698" s="13">
        <v>45898</v>
      </c>
      <c r="M3698" s="14">
        <v>142056.16</v>
      </c>
      <c r="N3698" s="14">
        <v>5091.24</v>
      </c>
      <c r="O3698" s="14">
        <v>147147.4</v>
      </c>
      <c r="P3698">
        <v>7</v>
      </c>
      <c r="Q3698">
        <v>0</v>
      </c>
      <c r="R3698">
        <v>7</v>
      </c>
      <c r="S3698" s="15">
        <v>0</v>
      </c>
      <c r="T3698" s="15">
        <v>0</v>
      </c>
      <c r="U3698" s="15">
        <v>5</v>
      </c>
      <c r="V3698" s="15">
        <v>5</v>
      </c>
      <c r="W3698" s="15">
        <v>2</v>
      </c>
      <c r="X3698" s="15">
        <v>4</v>
      </c>
      <c r="Y3698" s="15">
        <v>0</v>
      </c>
      <c r="Z3698" s="15">
        <v>0</v>
      </c>
      <c r="AA3698" s="15">
        <v>7</v>
      </c>
      <c r="AB3698" s="15">
        <v>9</v>
      </c>
      <c r="AC3698" s="16">
        <v>153577.17000000001</v>
      </c>
      <c r="AD3698" s="16">
        <v>7316.47</v>
      </c>
      <c r="AE3698" s="16">
        <v>160893.64000000001</v>
      </c>
      <c r="AF3698" s="16">
        <v>58544.39</v>
      </c>
      <c r="AG3698" s="16">
        <v>2676.51</v>
      </c>
      <c r="AH3698" s="16">
        <v>61220.9</v>
      </c>
      <c r="AI3698" s="17">
        <v>0.755</v>
      </c>
      <c r="AJ3698" s="17">
        <v>0.91</v>
      </c>
      <c r="AK3698" s="42" t="s">
        <v>13637</v>
      </c>
      <c r="AL3698" s="42" t="s">
        <v>10022</v>
      </c>
    </row>
    <row r="3699" spans="2:38" x14ac:dyDescent="0.3">
      <c r="B3699" s="15">
        <v>3674</v>
      </c>
      <c r="C3699" t="s">
        <v>55</v>
      </c>
      <c r="D3699" t="s">
        <v>231</v>
      </c>
      <c r="E3699" t="s">
        <v>231</v>
      </c>
      <c r="F3699">
        <v>770</v>
      </c>
      <c r="G3699">
        <v>770</v>
      </c>
      <c r="H3699" t="s">
        <v>232</v>
      </c>
      <c r="I3699">
        <v>102173</v>
      </c>
      <c r="J3699" s="12" t="s">
        <v>5769</v>
      </c>
      <c r="K3699" s="13">
        <v>45107</v>
      </c>
      <c r="L3699" s="13">
        <v>45107</v>
      </c>
      <c r="M3699" s="14">
        <v>151173.07</v>
      </c>
      <c r="N3699" s="14">
        <v>49796.37</v>
      </c>
      <c r="O3699" s="14">
        <v>200969.44</v>
      </c>
      <c r="P3699">
        <v>6</v>
      </c>
      <c r="Q3699">
        <v>1</v>
      </c>
      <c r="R3699">
        <v>7</v>
      </c>
      <c r="S3699" s="15">
        <v>0</v>
      </c>
      <c r="T3699" s="15">
        <v>0</v>
      </c>
      <c r="U3699" s="15">
        <v>7</v>
      </c>
      <c r="V3699" s="15">
        <v>7</v>
      </c>
      <c r="W3699" s="15">
        <v>0</v>
      </c>
      <c r="X3699" s="15">
        <v>0</v>
      </c>
      <c r="Y3699" s="15">
        <v>0</v>
      </c>
      <c r="Z3699" s="15">
        <v>0</v>
      </c>
      <c r="AA3699" s="15">
        <v>7</v>
      </c>
      <c r="AB3699" s="15">
        <v>7</v>
      </c>
      <c r="AC3699" s="16">
        <v>127554.17</v>
      </c>
      <c r="AD3699" s="16">
        <v>55044.53</v>
      </c>
      <c r="AE3699" s="16">
        <v>182598.7</v>
      </c>
      <c r="AF3699" s="16">
        <v>46679.18</v>
      </c>
      <c r="AG3699" s="16">
        <v>14518.79</v>
      </c>
      <c r="AH3699" s="16">
        <v>61197.97</v>
      </c>
      <c r="AI3699" s="17">
        <v>1</v>
      </c>
      <c r="AJ3699" s="17">
        <v>0.98340000000000005</v>
      </c>
      <c r="AK3699" s="42" t="s">
        <v>13610</v>
      </c>
      <c r="AL3699" s="42" t="s">
        <v>9397</v>
      </c>
    </row>
    <row r="3700" spans="2:38" x14ac:dyDescent="0.3">
      <c r="B3700" s="15">
        <v>3675</v>
      </c>
      <c r="C3700" t="s">
        <v>58</v>
      </c>
      <c r="D3700" t="s">
        <v>59</v>
      </c>
      <c r="E3700" t="s">
        <v>2624</v>
      </c>
      <c r="F3700">
        <v>2809</v>
      </c>
      <c r="G3700">
        <v>2809</v>
      </c>
      <c r="H3700" t="s">
        <v>405</v>
      </c>
      <c r="I3700">
        <v>112022</v>
      </c>
      <c r="J3700" s="12" t="s">
        <v>4948</v>
      </c>
      <c r="K3700" s="13">
        <v>45758</v>
      </c>
      <c r="L3700" s="13">
        <v>45758</v>
      </c>
      <c r="M3700" s="14">
        <v>204149.58</v>
      </c>
      <c r="N3700" s="14">
        <v>3489.62</v>
      </c>
      <c r="O3700" s="14">
        <v>207639.2</v>
      </c>
      <c r="P3700">
        <v>8</v>
      </c>
      <c r="Q3700">
        <v>0</v>
      </c>
      <c r="R3700">
        <v>8</v>
      </c>
      <c r="S3700" s="15">
        <v>0</v>
      </c>
      <c r="T3700" s="15">
        <v>0</v>
      </c>
      <c r="U3700" s="15">
        <v>6</v>
      </c>
      <c r="V3700" s="15">
        <v>6</v>
      </c>
      <c r="W3700" s="15">
        <v>2</v>
      </c>
      <c r="X3700" s="15">
        <v>4</v>
      </c>
      <c r="Y3700" s="15">
        <v>0</v>
      </c>
      <c r="Z3700" s="15">
        <v>0</v>
      </c>
      <c r="AA3700" s="15">
        <v>8</v>
      </c>
      <c r="AB3700" s="15">
        <v>10</v>
      </c>
      <c r="AC3700" s="16">
        <v>199502.07</v>
      </c>
      <c r="AD3700" s="16">
        <v>2684.35</v>
      </c>
      <c r="AE3700" s="16">
        <v>202186.42</v>
      </c>
      <c r="AF3700" s="16">
        <v>60354.39</v>
      </c>
      <c r="AG3700" s="16">
        <v>805.27</v>
      </c>
      <c r="AH3700" s="16">
        <v>61159.66</v>
      </c>
      <c r="AI3700" s="17">
        <v>0.755</v>
      </c>
      <c r="AJ3700" s="17">
        <v>0.91</v>
      </c>
      <c r="AK3700" s="42" t="s">
        <v>12618</v>
      </c>
      <c r="AL3700" s="42" t="s">
        <v>9630</v>
      </c>
    </row>
    <row r="3701" spans="2:38" x14ac:dyDescent="0.3">
      <c r="B3701" s="15">
        <v>3676</v>
      </c>
      <c r="C3701" t="s">
        <v>55</v>
      </c>
      <c r="D3701" t="s">
        <v>200</v>
      </c>
      <c r="E3701" t="s">
        <v>200</v>
      </c>
      <c r="F3701">
        <v>2891</v>
      </c>
      <c r="G3701">
        <v>2891</v>
      </c>
      <c r="H3701" t="s">
        <v>5382</v>
      </c>
      <c r="I3701">
        <v>112382</v>
      </c>
      <c r="J3701" s="12" t="s">
        <v>5383</v>
      </c>
      <c r="K3701" s="13">
        <v>45762</v>
      </c>
      <c r="L3701" s="13">
        <v>45762</v>
      </c>
      <c r="M3701" s="14">
        <v>137910.24</v>
      </c>
      <c r="N3701" s="14">
        <v>17381.34</v>
      </c>
      <c r="O3701" s="14">
        <v>155291.57999999999</v>
      </c>
      <c r="P3701">
        <v>4</v>
      </c>
      <c r="Q3701">
        <v>1</v>
      </c>
      <c r="R3701">
        <v>5</v>
      </c>
      <c r="S3701" s="15">
        <v>0</v>
      </c>
      <c r="T3701" s="15">
        <v>0</v>
      </c>
      <c r="U3701" s="15">
        <v>4</v>
      </c>
      <c r="V3701" s="15">
        <v>4</v>
      </c>
      <c r="W3701" s="15">
        <v>1</v>
      </c>
      <c r="X3701" s="15">
        <v>2</v>
      </c>
      <c r="Y3701" s="15">
        <v>0</v>
      </c>
      <c r="Z3701" s="15">
        <v>0</v>
      </c>
      <c r="AA3701" s="15">
        <v>5</v>
      </c>
      <c r="AB3701" s="15">
        <v>6</v>
      </c>
      <c r="AC3701" s="16">
        <v>142509.82999999999</v>
      </c>
      <c r="AD3701" s="16">
        <v>17735.73</v>
      </c>
      <c r="AE3701" s="16">
        <v>160245.56</v>
      </c>
      <c r="AF3701" s="16">
        <v>54736.78</v>
      </c>
      <c r="AG3701" s="16">
        <v>6351.49</v>
      </c>
      <c r="AH3701" s="16">
        <v>61088.27</v>
      </c>
      <c r="AI3701" s="17">
        <v>0.755</v>
      </c>
      <c r="AJ3701" s="17">
        <v>0.91</v>
      </c>
      <c r="AK3701" s="42" t="s">
        <v>13140</v>
      </c>
      <c r="AL3701" s="42" t="s">
        <v>13141</v>
      </c>
    </row>
    <row r="3702" spans="2:38" x14ac:dyDescent="0.3">
      <c r="B3702" s="15">
        <v>3677</v>
      </c>
      <c r="C3702" t="s">
        <v>163</v>
      </c>
      <c r="D3702" t="s">
        <v>1657</v>
      </c>
      <c r="E3702" t="s">
        <v>2504</v>
      </c>
      <c r="F3702">
        <v>2089</v>
      </c>
      <c r="G3702">
        <v>2089</v>
      </c>
      <c r="H3702" t="s">
        <v>1737</v>
      </c>
      <c r="I3702">
        <v>105464</v>
      </c>
      <c r="J3702" s="12" t="s">
        <v>5047</v>
      </c>
      <c r="K3702" s="13">
        <v>45260</v>
      </c>
      <c r="L3702" s="13">
        <v>45261</v>
      </c>
      <c r="M3702" s="14">
        <v>221671.91</v>
      </c>
      <c r="N3702" s="14">
        <v>4900.24</v>
      </c>
      <c r="O3702" s="14">
        <v>226572.15</v>
      </c>
      <c r="P3702">
        <v>4</v>
      </c>
      <c r="Q3702">
        <v>0</v>
      </c>
      <c r="R3702">
        <v>4</v>
      </c>
      <c r="S3702" s="15">
        <v>0</v>
      </c>
      <c r="T3702" s="15">
        <v>0</v>
      </c>
      <c r="U3702" s="15">
        <v>4</v>
      </c>
      <c r="V3702" s="15">
        <v>4</v>
      </c>
      <c r="W3702" s="15">
        <v>0</v>
      </c>
      <c r="X3702" s="15">
        <v>0</v>
      </c>
      <c r="Y3702" s="15">
        <v>0</v>
      </c>
      <c r="Z3702" s="15">
        <v>0</v>
      </c>
      <c r="AA3702" s="15">
        <v>4</v>
      </c>
      <c r="AB3702" s="15">
        <v>4</v>
      </c>
      <c r="AC3702" s="16">
        <v>183951.12</v>
      </c>
      <c r="AD3702" s="16">
        <v>4121.54</v>
      </c>
      <c r="AE3702" s="16">
        <v>188072.66</v>
      </c>
      <c r="AF3702" s="16">
        <v>59671.75</v>
      </c>
      <c r="AG3702" s="16">
        <v>1390.46</v>
      </c>
      <c r="AH3702" s="16">
        <v>61062.21</v>
      </c>
      <c r="AI3702" s="17">
        <v>0.68340000000000001</v>
      </c>
      <c r="AJ3702" s="17">
        <v>0.67079999999999995</v>
      </c>
      <c r="AK3702" s="42" t="s">
        <v>12738</v>
      </c>
      <c r="AL3702" s="42">
        <v>1704710</v>
      </c>
    </row>
    <row r="3703" spans="2:38" x14ac:dyDescent="0.3">
      <c r="B3703" s="15">
        <v>3678</v>
      </c>
      <c r="C3703" t="s">
        <v>2469</v>
      </c>
      <c r="D3703" t="s">
        <v>297</v>
      </c>
      <c r="E3703" t="s">
        <v>297</v>
      </c>
      <c r="F3703">
        <v>54</v>
      </c>
      <c r="G3703">
        <v>2725</v>
      </c>
      <c r="H3703" t="s">
        <v>286</v>
      </c>
      <c r="I3703">
        <v>110840</v>
      </c>
      <c r="J3703" s="12" t="s">
        <v>4897</v>
      </c>
      <c r="K3703" s="13">
        <v>44195</v>
      </c>
      <c r="L3703" s="13">
        <v>44197</v>
      </c>
      <c r="M3703" s="14">
        <v>91147.54</v>
      </c>
      <c r="N3703" s="14">
        <v>0</v>
      </c>
      <c r="O3703" s="14">
        <v>91147.54</v>
      </c>
      <c r="P3703">
        <v>4</v>
      </c>
      <c r="Q3703">
        <v>0</v>
      </c>
      <c r="R3703">
        <v>4</v>
      </c>
      <c r="S3703" s="15">
        <v>0</v>
      </c>
      <c r="T3703" s="15">
        <v>0</v>
      </c>
      <c r="U3703" s="15">
        <v>1</v>
      </c>
      <c r="V3703" s="15">
        <v>1</v>
      </c>
      <c r="W3703" s="15">
        <v>3</v>
      </c>
      <c r="X3703" s="15">
        <v>6</v>
      </c>
      <c r="Y3703" s="15">
        <v>0</v>
      </c>
      <c r="Z3703" s="15">
        <v>0</v>
      </c>
      <c r="AA3703" s="15">
        <v>4</v>
      </c>
      <c r="AB3703" s="15">
        <v>7</v>
      </c>
      <c r="AC3703" s="16">
        <v>181498.25</v>
      </c>
      <c r="AD3703" s="16">
        <v>0</v>
      </c>
      <c r="AE3703" s="16">
        <v>181498.25</v>
      </c>
      <c r="AF3703" s="16">
        <v>60996.82</v>
      </c>
      <c r="AG3703" s="16">
        <v>0</v>
      </c>
      <c r="AH3703" s="16">
        <v>60996.82</v>
      </c>
      <c r="AI3703" s="17">
        <v>1</v>
      </c>
      <c r="AJ3703" s="17">
        <v>1</v>
      </c>
      <c r="AK3703" s="42" t="s">
        <v>12554</v>
      </c>
      <c r="AL3703" s="42" t="s">
        <v>9375</v>
      </c>
    </row>
    <row r="3704" spans="2:38" x14ac:dyDescent="0.3">
      <c r="B3704" s="15">
        <v>3679</v>
      </c>
      <c r="C3704" t="s">
        <v>55</v>
      </c>
      <c r="D3704" t="s">
        <v>56</v>
      </c>
      <c r="E3704" t="s">
        <v>2062</v>
      </c>
      <c r="F3704">
        <v>437</v>
      </c>
      <c r="G3704">
        <v>437</v>
      </c>
      <c r="H3704" t="s">
        <v>190</v>
      </c>
      <c r="I3704">
        <v>68815</v>
      </c>
      <c r="J3704" s="12" t="s">
        <v>1094</v>
      </c>
      <c r="K3704" s="13">
        <v>42368</v>
      </c>
      <c r="L3704" s="13">
        <v>42370</v>
      </c>
      <c r="M3704" s="14">
        <v>274458.87</v>
      </c>
      <c r="N3704" s="14">
        <v>0</v>
      </c>
      <c r="O3704" s="14">
        <v>274458.87</v>
      </c>
      <c r="P3704">
        <v>2</v>
      </c>
      <c r="Q3704">
        <v>0</v>
      </c>
      <c r="R3704">
        <v>2</v>
      </c>
      <c r="S3704" s="15">
        <v>0</v>
      </c>
      <c r="T3704" s="15">
        <v>0</v>
      </c>
      <c r="U3704" s="15">
        <v>0</v>
      </c>
      <c r="V3704" s="15">
        <v>0</v>
      </c>
      <c r="W3704" s="15">
        <v>1</v>
      </c>
      <c r="X3704" s="15">
        <v>2</v>
      </c>
      <c r="Y3704" s="15">
        <v>1</v>
      </c>
      <c r="Z3704" s="15">
        <v>3</v>
      </c>
      <c r="AA3704" s="15">
        <v>2</v>
      </c>
      <c r="AB3704" s="15">
        <v>5</v>
      </c>
      <c r="AC3704" s="16">
        <v>304954.34999999998</v>
      </c>
      <c r="AD3704" s="16">
        <v>0</v>
      </c>
      <c r="AE3704" s="16">
        <v>304954.34999999998</v>
      </c>
      <c r="AF3704" s="16">
        <v>60990.76</v>
      </c>
      <c r="AG3704" s="16">
        <v>0</v>
      </c>
      <c r="AH3704" s="16">
        <v>60990.76</v>
      </c>
      <c r="AI3704" s="17">
        <v>0.84499999999999997</v>
      </c>
      <c r="AJ3704" s="17">
        <v>0.85060000000000002</v>
      </c>
      <c r="AK3704" s="42" t="s">
        <v>14905</v>
      </c>
      <c r="AL3704" s="42" t="s">
        <v>9268</v>
      </c>
    </row>
    <row r="3705" spans="2:38" x14ac:dyDescent="0.3">
      <c r="B3705" s="15">
        <v>3680</v>
      </c>
      <c r="C3705" t="s">
        <v>49</v>
      </c>
      <c r="D3705" t="s">
        <v>67</v>
      </c>
      <c r="E3705" t="s">
        <v>2454</v>
      </c>
      <c r="F3705">
        <v>2643</v>
      </c>
      <c r="G3705">
        <v>2643</v>
      </c>
      <c r="H3705" t="s">
        <v>2455</v>
      </c>
      <c r="I3705">
        <v>114654</v>
      </c>
      <c r="J3705" s="12" t="s">
        <v>7697</v>
      </c>
      <c r="K3705" s="13">
        <v>45957</v>
      </c>
      <c r="L3705" s="13">
        <v>45957</v>
      </c>
      <c r="M3705" s="14">
        <v>122920.99</v>
      </c>
      <c r="N3705" s="14">
        <v>31912.59</v>
      </c>
      <c r="O3705" s="14">
        <v>154833.57999999999</v>
      </c>
      <c r="P3705">
        <v>10</v>
      </c>
      <c r="Q3705">
        <v>5</v>
      </c>
      <c r="R3705">
        <v>15</v>
      </c>
      <c r="S3705" s="15">
        <v>0</v>
      </c>
      <c r="T3705" s="15">
        <v>0</v>
      </c>
      <c r="U3705" s="15">
        <v>14</v>
      </c>
      <c r="V3705" s="15">
        <v>14</v>
      </c>
      <c r="W3705" s="15">
        <v>1</v>
      </c>
      <c r="X3705" s="15">
        <v>2</v>
      </c>
      <c r="Y3705" s="15">
        <v>0</v>
      </c>
      <c r="Z3705" s="15">
        <v>0</v>
      </c>
      <c r="AA3705" s="15">
        <v>15</v>
      </c>
      <c r="AB3705" s="15">
        <v>16</v>
      </c>
      <c r="AC3705" s="16">
        <v>113104.33</v>
      </c>
      <c r="AD3705" s="16">
        <v>28084.62</v>
      </c>
      <c r="AE3705" s="16">
        <v>141188.95000000001</v>
      </c>
      <c r="AF3705" s="16">
        <v>48620.23</v>
      </c>
      <c r="AG3705" s="16">
        <v>12357.18</v>
      </c>
      <c r="AH3705" s="16">
        <v>60977.41</v>
      </c>
      <c r="AI3705" s="17">
        <v>0.755</v>
      </c>
      <c r="AJ3705" s="17">
        <v>0.91</v>
      </c>
      <c r="AK3705" s="42" t="s">
        <v>15999</v>
      </c>
      <c r="AL3705" s="42" t="s">
        <v>9206</v>
      </c>
    </row>
    <row r="3706" spans="2:38" x14ac:dyDescent="0.3">
      <c r="B3706" s="15">
        <v>3681</v>
      </c>
      <c r="C3706" t="s">
        <v>2469</v>
      </c>
      <c r="D3706" t="s">
        <v>78</v>
      </c>
      <c r="E3706" t="s">
        <v>78</v>
      </c>
      <c r="F3706">
        <v>460</v>
      </c>
      <c r="G3706">
        <v>460</v>
      </c>
      <c r="H3706" t="s">
        <v>458</v>
      </c>
      <c r="I3706">
        <v>97005</v>
      </c>
      <c r="J3706" s="12" t="s">
        <v>5041</v>
      </c>
      <c r="K3706" s="13">
        <v>44285</v>
      </c>
      <c r="L3706" s="13">
        <v>44285</v>
      </c>
      <c r="M3706" s="14">
        <v>165283.20000000001</v>
      </c>
      <c r="N3706" s="14">
        <v>7396.45</v>
      </c>
      <c r="O3706" s="14">
        <v>172679.65</v>
      </c>
      <c r="P3706">
        <v>2</v>
      </c>
      <c r="Q3706">
        <v>0</v>
      </c>
      <c r="R3706">
        <v>2</v>
      </c>
      <c r="S3706" s="15">
        <v>0</v>
      </c>
      <c r="T3706" s="15">
        <v>0</v>
      </c>
      <c r="U3706" s="15">
        <v>0</v>
      </c>
      <c r="V3706" s="15">
        <v>0</v>
      </c>
      <c r="W3706" s="15">
        <v>2</v>
      </c>
      <c r="X3706" s="15">
        <v>4</v>
      </c>
      <c r="Y3706" s="15">
        <v>0</v>
      </c>
      <c r="Z3706" s="15">
        <v>0</v>
      </c>
      <c r="AA3706" s="15">
        <v>2</v>
      </c>
      <c r="AB3706" s="15">
        <v>4</v>
      </c>
      <c r="AC3706" s="16">
        <v>185532.3</v>
      </c>
      <c r="AD3706" s="16">
        <v>9245.5</v>
      </c>
      <c r="AE3706" s="16">
        <v>194777.8</v>
      </c>
      <c r="AF3706" s="16">
        <v>58950.85</v>
      </c>
      <c r="AG3706" s="16">
        <v>1937.93</v>
      </c>
      <c r="AH3706" s="16">
        <v>60888.78</v>
      </c>
      <c r="AI3706" s="17">
        <v>0.8841</v>
      </c>
      <c r="AJ3706" s="17">
        <v>0.9607</v>
      </c>
      <c r="AK3706" s="42" t="s">
        <v>12730</v>
      </c>
      <c r="AL3706" s="42" t="s">
        <v>9357</v>
      </c>
    </row>
    <row r="3707" spans="2:38" x14ac:dyDescent="0.3">
      <c r="B3707" s="15">
        <v>3682</v>
      </c>
      <c r="C3707" t="s">
        <v>55</v>
      </c>
      <c r="D3707" t="s">
        <v>200</v>
      </c>
      <c r="E3707" t="s">
        <v>200</v>
      </c>
      <c r="F3707">
        <v>254</v>
      </c>
      <c r="G3707">
        <v>254</v>
      </c>
      <c r="H3707" t="s">
        <v>268</v>
      </c>
      <c r="I3707">
        <v>113706</v>
      </c>
      <c r="J3707" s="12" t="s">
        <v>5421</v>
      </c>
      <c r="K3707" s="13">
        <v>45869</v>
      </c>
      <c r="L3707" s="13">
        <v>45869</v>
      </c>
      <c r="M3707" s="14">
        <v>147123.68</v>
      </c>
      <c r="N3707" s="14">
        <v>17733.98</v>
      </c>
      <c r="O3707" s="14">
        <v>164857.66</v>
      </c>
      <c r="P3707">
        <v>11</v>
      </c>
      <c r="Q3707">
        <v>0</v>
      </c>
      <c r="R3707">
        <v>11</v>
      </c>
      <c r="S3707" s="15">
        <v>0</v>
      </c>
      <c r="T3707" s="15">
        <v>0</v>
      </c>
      <c r="U3707" s="15">
        <v>11</v>
      </c>
      <c r="V3707" s="15">
        <v>11</v>
      </c>
      <c r="W3707" s="15">
        <v>0</v>
      </c>
      <c r="X3707" s="15">
        <v>0</v>
      </c>
      <c r="Y3707" s="15">
        <v>0</v>
      </c>
      <c r="Z3707" s="15">
        <v>0</v>
      </c>
      <c r="AA3707" s="15">
        <v>11</v>
      </c>
      <c r="AB3707" s="15">
        <v>11</v>
      </c>
      <c r="AC3707" s="16">
        <v>143440.56</v>
      </c>
      <c r="AD3707" s="16">
        <v>265784.93</v>
      </c>
      <c r="AE3707" s="16">
        <v>409225.49</v>
      </c>
      <c r="AF3707" s="16">
        <v>54786.400000000001</v>
      </c>
      <c r="AG3707" s="16">
        <v>6098.1</v>
      </c>
      <c r="AH3707" s="16">
        <v>60884.5</v>
      </c>
      <c r="AI3707" s="17">
        <v>0.755</v>
      </c>
      <c r="AJ3707" s="17">
        <v>0.91</v>
      </c>
      <c r="AK3707" s="42" t="s">
        <v>13192</v>
      </c>
      <c r="AL3707" s="42" t="s">
        <v>9367</v>
      </c>
    </row>
    <row r="3708" spans="2:38" x14ac:dyDescent="0.3">
      <c r="B3708" s="15">
        <v>3683</v>
      </c>
      <c r="C3708" t="s">
        <v>58</v>
      </c>
      <c r="D3708" t="s">
        <v>59</v>
      </c>
      <c r="E3708" t="s">
        <v>2497</v>
      </c>
      <c r="F3708">
        <v>908</v>
      </c>
      <c r="G3708">
        <v>2751</v>
      </c>
      <c r="H3708" t="s">
        <v>2462</v>
      </c>
      <c r="I3708">
        <v>87487</v>
      </c>
      <c r="J3708" s="12" t="s">
        <v>5626</v>
      </c>
      <c r="K3708" s="13">
        <v>43761</v>
      </c>
      <c r="L3708" s="13">
        <v>43761</v>
      </c>
      <c r="M3708" s="14">
        <v>124666.23</v>
      </c>
      <c r="N3708" s="14">
        <v>51719.93</v>
      </c>
      <c r="O3708" s="14">
        <v>176386.16</v>
      </c>
      <c r="P3708">
        <v>4</v>
      </c>
      <c r="Q3708">
        <v>1</v>
      </c>
      <c r="R3708">
        <v>5</v>
      </c>
      <c r="S3708" s="15">
        <v>0</v>
      </c>
      <c r="T3708" s="15">
        <v>0</v>
      </c>
      <c r="U3708" s="15">
        <v>3</v>
      </c>
      <c r="V3708" s="15">
        <v>3</v>
      </c>
      <c r="W3708" s="15">
        <v>1</v>
      </c>
      <c r="X3708" s="15">
        <v>2</v>
      </c>
      <c r="Y3708" s="15">
        <v>1</v>
      </c>
      <c r="Z3708" s="15">
        <v>3</v>
      </c>
      <c r="AA3708" s="15">
        <v>5</v>
      </c>
      <c r="AB3708" s="15">
        <v>8</v>
      </c>
      <c r="AC3708" s="16">
        <v>140852.92000000001</v>
      </c>
      <c r="AD3708" s="16">
        <v>51719.93</v>
      </c>
      <c r="AE3708" s="16">
        <v>192572.85</v>
      </c>
      <c r="AF3708" s="16">
        <v>45357.09</v>
      </c>
      <c r="AG3708" s="16">
        <v>15516.06</v>
      </c>
      <c r="AH3708" s="16">
        <v>60873.15</v>
      </c>
      <c r="AI3708" s="17">
        <v>1</v>
      </c>
      <c r="AJ3708" s="17">
        <v>0.92500000000000004</v>
      </c>
      <c r="AK3708" s="42" t="s">
        <v>13423</v>
      </c>
      <c r="AL3708" s="42" t="s">
        <v>9219</v>
      </c>
    </row>
    <row r="3709" spans="2:38" x14ac:dyDescent="0.3">
      <c r="B3709" s="15">
        <v>3684</v>
      </c>
      <c r="C3709" t="s">
        <v>55</v>
      </c>
      <c r="D3709" t="s">
        <v>56</v>
      </c>
      <c r="E3709" t="s">
        <v>2062</v>
      </c>
      <c r="F3709">
        <v>869</v>
      </c>
      <c r="G3709">
        <v>869</v>
      </c>
      <c r="H3709" t="s">
        <v>69</v>
      </c>
      <c r="I3709">
        <v>81665</v>
      </c>
      <c r="J3709" s="12" t="s">
        <v>5118</v>
      </c>
      <c r="K3709" s="13">
        <v>44918</v>
      </c>
      <c r="L3709" s="13">
        <v>44918</v>
      </c>
      <c r="M3709" s="14">
        <v>168590.36</v>
      </c>
      <c r="N3709" s="14">
        <v>12688.13</v>
      </c>
      <c r="O3709" s="14">
        <v>181278.49</v>
      </c>
      <c r="P3709">
        <v>4</v>
      </c>
      <c r="Q3709">
        <v>3</v>
      </c>
      <c r="R3709">
        <v>7</v>
      </c>
      <c r="S3709" s="15">
        <v>0</v>
      </c>
      <c r="T3709" s="15">
        <v>0</v>
      </c>
      <c r="U3709" s="15">
        <v>7</v>
      </c>
      <c r="V3709" s="15">
        <v>7</v>
      </c>
      <c r="W3709" s="15">
        <v>0</v>
      </c>
      <c r="X3709" s="15">
        <v>0</v>
      </c>
      <c r="Y3709" s="15">
        <v>0</v>
      </c>
      <c r="Z3709" s="15">
        <v>0</v>
      </c>
      <c r="AA3709" s="15">
        <v>7</v>
      </c>
      <c r="AB3709" s="15">
        <v>7</v>
      </c>
      <c r="AC3709" s="16">
        <v>168256.25</v>
      </c>
      <c r="AD3709" s="16">
        <v>11123.31</v>
      </c>
      <c r="AE3709" s="16">
        <v>179379.56</v>
      </c>
      <c r="AF3709" s="16">
        <v>57133.86</v>
      </c>
      <c r="AG3709" s="16">
        <v>3706.52</v>
      </c>
      <c r="AH3709" s="16">
        <v>60840.38</v>
      </c>
      <c r="AI3709" s="17">
        <v>1</v>
      </c>
      <c r="AJ3709" s="17">
        <v>0.74060000000000004</v>
      </c>
      <c r="AK3709" s="42" t="s">
        <v>12819</v>
      </c>
      <c r="AL3709" s="42" t="s">
        <v>9250</v>
      </c>
    </row>
    <row r="3710" spans="2:38" x14ac:dyDescent="0.3">
      <c r="B3710" s="15">
        <v>3685</v>
      </c>
      <c r="C3710" t="s">
        <v>58</v>
      </c>
      <c r="D3710" t="s">
        <v>59</v>
      </c>
      <c r="E3710" t="s">
        <v>2497</v>
      </c>
      <c r="F3710">
        <v>577</v>
      </c>
      <c r="G3710">
        <v>577</v>
      </c>
      <c r="H3710" t="s">
        <v>339</v>
      </c>
      <c r="I3710">
        <v>110354</v>
      </c>
      <c r="J3710" s="12" t="s">
        <v>5089</v>
      </c>
      <c r="K3710" s="13">
        <v>45603</v>
      </c>
      <c r="L3710" s="13">
        <v>45603</v>
      </c>
      <c r="M3710" s="14">
        <v>122495.03</v>
      </c>
      <c r="N3710" s="14">
        <v>3319.45</v>
      </c>
      <c r="O3710" s="14">
        <v>125814.48</v>
      </c>
      <c r="P3710">
        <v>3</v>
      </c>
      <c r="Q3710">
        <v>0</v>
      </c>
      <c r="R3710">
        <v>3</v>
      </c>
      <c r="S3710" s="15">
        <v>0</v>
      </c>
      <c r="T3710" s="15">
        <v>0</v>
      </c>
      <c r="U3710" s="15">
        <v>3</v>
      </c>
      <c r="V3710" s="15">
        <v>3</v>
      </c>
      <c r="W3710" s="15">
        <v>0</v>
      </c>
      <c r="X3710" s="15">
        <v>0</v>
      </c>
      <c r="Y3710" s="15">
        <v>0</v>
      </c>
      <c r="Z3710" s="15">
        <v>0</v>
      </c>
      <c r="AA3710" s="15">
        <v>3</v>
      </c>
      <c r="AB3710" s="15">
        <v>3</v>
      </c>
      <c r="AC3710" s="16">
        <v>149676.98000000001</v>
      </c>
      <c r="AD3710" s="16">
        <v>3906.77</v>
      </c>
      <c r="AE3710" s="16">
        <v>153583.75</v>
      </c>
      <c r="AF3710" s="16">
        <v>59334.67</v>
      </c>
      <c r="AG3710" s="16">
        <v>1502.91</v>
      </c>
      <c r="AH3710" s="16">
        <v>60837.58</v>
      </c>
      <c r="AI3710" s="17">
        <v>0.77</v>
      </c>
      <c r="AJ3710" s="17">
        <v>0.93020000000000003</v>
      </c>
      <c r="AK3710" s="42" t="s">
        <v>12788</v>
      </c>
      <c r="AL3710" s="42" t="s">
        <v>9592</v>
      </c>
    </row>
    <row r="3711" spans="2:38" x14ac:dyDescent="0.3">
      <c r="B3711" s="15">
        <v>3686</v>
      </c>
      <c r="C3711" t="s">
        <v>222</v>
      </c>
      <c r="D3711" t="s">
        <v>1655</v>
      </c>
      <c r="E3711" t="s">
        <v>2675</v>
      </c>
      <c r="F3711">
        <v>2645</v>
      </c>
      <c r="G3711">
        <v>2645</v>
      </c>
      <c r="H3711" t="s">
        <v>3031</v>
      </c>
      <c r="I3711">
        <v>112595</v>
      </c>
      <c r="J3711" s="12" t="s">
        <v>5465</v>
      </c>
      <c r="K3711" s="13">
        <v>45807</v>
      </c>
      <c r="L3711" s="13">
        <v>45807</v>
      </c>
      <c r="M3711" s="14">
        <v>250188.87</v>
      </c>
      <c r="N3711" s="14">
        <v>0</v>
      </c>
      <c r="O3711" s="14">
        <v>250188.87</v>
      </c>
      <c r="P3711">
        <v>7</v>
      </c>
      <c r="Q3711">
        <v>0</v>
      </c>
      <c r="R3711">
        <v>7</v>
      </c>
      <c r="S3711" s="15">
        <v>0</v>
      </c>
      <c r="T3711" s="15">
        <v>0</v>
      </c>
      <c r="U3711" s="15">
        <v>5</v>
      </c>
      <c r="V3711" s="15">
        <v>5</v>
      </c>
      <c r="W3711" s="15">
        <v>2</v>
      </c>
      <c r="X3711" s="15">
        <v>4</v>
      </c>
      <c r="Y3711" s="15">
        <v>0</v>
      </c>
      <c r="Z3711" s="15">
        <v>0</v>
      </c>
      <c r="AA3711" s="15">
        <v>7</v>
      </c>
      <c r="AB3711" s="15">
        <v>9</v>
      </c>
      <c r="AC3711" s="16">
        <v>207108.88</v>
      </c>
      <c r="AD3711" s="16">
        <v>0</v>
      </c>
      <c r="AE3711" s="16">
        <v>207108.88</v>
      </c>
      <c r="AF3711" s="16">
        <v>60833.279999999999</v>
      </c>
      <c r="AG3711" s="16">
        <v>0</v>
      </c>
      <c r="AH3711" s="16">
        <v>60833.279999999999</v>
      </c>
      <c r="AI3711" s="17">
        <v>0.755</v>
      </c>
      <c r="AJ3711" s="17">
        <v>0.91</v>
      </c>
      <c r="AK3711" s="42" t="s">
        <v>13243</v>
      </c>
      <c r="AL3711" s="42">
        <v>1706674</v>
      </c>
    </row>
    <row r="3712" spans="2:38" x14ac:dyDescent="0.3">
      <c r="B3712" s="15">
        <v>3687</v>
      </c>
      <c r="C3712" t="s">
        <v>49</v>
      </c>
      <c r="D3712" t="s">
        <v>52</v>
      </c>
      <c r="E3712" t="s">
        <v>2476</v>
      </c>
      <c r="F3712">
        <v>74</v>
      </c>
      <c r="G3712">
        <v>74</v>
      </c>
      <c r="H3712" t="s">
        <v>105</v>
      </c>
      <c r="I3712">
        <v>39374</v>
      </c>
      <c r="J3712" s="12" t="s">
        <v>5080</v>
      </c>
      <c r="K3712" s="13">
        <v>44560</v>
      </c>
      <c r="L3712" s="13">
        <v>44564</v>
      </c>
      <c r="M3712" s="14">
        <v>151376.51999999999</v>
      </c>
      <c r="N3712" s="14">
        <v>1437.89</v>
      </c>
      <c r="O3712" s="14">
        <v>152814.41</v>
      </c>
      <c r="P3712">
        <v>2</v>
      </c>
      <c r="Q3712">
        <v>0</v>
      </c>
      <c r="R3712">
        <v>2</v>
      </c>
      <c r="S3712" s="15">
        <v>0</v>
      </c>
      <c r="T3712" s="15">
        <v>0</v>
      </c>
      <c r="U3712" s="15">
        <v>2</v>
      </c>
      <c r="V3712" s="15">
        <v>2</v>
      </c>
      <c r="W3712" s="15">
        <v>0</v>
      </c>
      <c r="X3712" s="15">
        <v>0</v>
      </c>
      <c r="Y3712" s="15">
        <v>0</v>
      </c>
      <c r="Z3712" s="15">
        <v>0</v>
      </c>
      <c r="AA3712" s="15">
        <v>2</v>
      </c>
      <c r="AB3712" s="15">
        <v>2</v>
      </c>
      <c r="AC3712" s="16">
        <v>152827.96</v>
      </c>
      <c r="AD3712" s="16">
        <v>1797.43</v>
      </c>
      <c r="AE3712" s="16">
        <v>154625.39000000001</v>
      </c>
      <c r="AF3712" s="16">
        <v>60211.01</v>
      </c>
      <c r="AG3712" s="16">
        <v>615.55999999999995</v>
      </c>
      <c r="AH3712" s="16">
        <v>60826.57</v>
      </c>
      <c r="AI3712" s="17">
        <v>1</v>
      </c>
      <c r="AJ3712" s="17">
        <v>0.80520000000000003</v>
      </c>
      <c r="AK3712" s="42" t="s">
        <v>12778</v>
      </c>
      <c r="AL3712" s="42" t="s">
        <v>9257</v>
      </c>
    </row>
    <row r="3713" spans="2:38" x14ac:dyDescent="0.3">
      <c r="B3713" s="15">
        <v>3688</v>
      </c>
      <c r="C3713" t="s">
        <v>58</v>
      </c>
      <c r="D3713" t="s">
        <v>59</v>
      </c>
      <c r="E3713" t="s">
        <v>2497</v>
      </c>
      <c r="F3713">
        <v>825</v>
      </c>
      <c r="G3713">
        <v>825</v>
      </c>
      <c r="H3713" t="s">
        <v>81</v>
      </c>
      <c r="I3713">
        <v>111827</v>
      </c>
      <c r="J3713" s="12" t="s">
        <v>5351</v>
      </c>
      <c r="K3713" s="13">
        <v>45792</v>
      </c>
      <c r="L3713" s="13">
        <v>45792</v>
      </c>
      <c r="M3713" s="14">
        <v>186117.26</v>
      </c>
      <c r="N3713" s="14">
        <v>16271.18</v>
      </c>
      <c r="O3713" s="14">
        <v>202388.44</v>
      </c>
      <c r="P3713">
        <v>5</v>
      </c>
      <c r="Q3713">
        <v>0</v>
      </c>
      <c r="R3713">
        <v>5</v>
      </c>
      <c r="S3713" s="15">
        <v>0</v>
      </c>
      <c r="T3713" s="15">
        <v>0</v>
      </c>
      <c r="U3713" s="15">
        <v>3</v>
      </c>
      <c r="V3713" s="15">
        <v>3</v>
      </c>
      <c r="W3713" s="15">
        <v>2</v>
      </c>
      <c r="X3713" s="15">
        <v>4</v>
      </c>
      <c r="Y3713" s="15">
        <v>0</v>
      </c>
      <c r="Z3713" s="15">
        <v>0</v>
      </c>
      <c r="AA3713" s="15">
        <v>5</v>
      </c>
      <c r="AB3713" s="15">
        <v>7</v>
      </c>
      <c r="AC3713" s="16">
        <v>161760.1</v>
      </c>
      <c r="AD3713" s="16">
        <v>18309.259999999998</v>
      </c>
      <c r="AE3713" s="16">
        <v>180069.36</v>
      </c>
      <c r="AF3713" s="16">
        <v>56211.57</v>
      </c>
      <c r="AG3713" s="16">
        <v>4601.8599999999997</v>
      </c>
      <c r="AH3713" s="16">
        <v>60813.43</v>
      </c>
      <c r="AI3713" s="17">
        <v>0.755</v>
      </c>
      <c r="AJ3713" s="17">
        <v>0.91</v>
      </c>
      <c r="AK3713" s="42" t="s">
        <v>13100</v>
      </c>
      <c r="AL3713" s="42" t="s">
        <v>9332</v>
      </c>
    </row>
    <row r="3714" spans="2:38" x14ac:dyDescent="0.3">
      <c r="B3714" s="15">
        <v>3689</v>
      </c>
      <c r="C3714" t="s">
        <v>163</v>
      </c>
      <c r="D3714" t="s">
        <v>1650</v>
      </c>
      <c r="E3714" t="s">
        <v>2534</v>
      </c>
      <c r="F3714">
        <v>2701</v>
      </c>
      <c r="G3714">
        <v>2701</v>
      </c>
      <c r="H3714" t="s">
        <v>3142</v>
      </c>
      <c r="I3714">
        <v>111339</v>
      </c>
      <c r="J3714" s="12" t="s">
        <v>5352</v>
      </c>
      <c r="K3714" s="13">
        <v>45650</v>
      </c>
      <c r="L3714" s="13">
        <v>45650</v>
      </c>
      <c r="M3714" s="14">
        <v>141022.85</v>
      </c>
      <c r="N3714" s="14">
        <v>27077.279999999999</v>
      </c>
      <c r="O3714" s="14">
        <v>168100.13</v>
      </c>
      <c r="P3714">
        <v>10</v>
      </c>
      <c r="Q3714">
        <v>1</v>
      </c>
      <c r="R3714">
        <v>11</v>
      </c>
      <c r="S3714" s="15">
        <v>0</v>
      </c>
      <c r="T3714" s="15">
        <v>0</v>
      </c>
      <c r="U3714" s="15">
        <v>9</v>
      </c>
      <c r="V3714" s="15">
        <v>9</v>
      </c>
      <c r="W3714" s="15">
        <v>2</v>
      </c>
      <c r="X3714" s="15">
        <v>4</v>
      </c>
      <c r="Y3714" s="15">
        <v>0</v>
      </c>
      <c r="Z3714" s="15">
        <v>0</v>
      </c>
      <c r="AA3714" s="15">
        <v>11</v>
      </c>
      <c r="AB3714" s="15">
        <v>13</v>
      </c>
      <c r="AC3714" s="16">
        <v>123399.44</v>
      </c>
      <c r="AD3714" s="16">
        <v>22940.46</v>
      </c>
      <c r="AE3714" s="16">
        <v>146339.9</v>
      </c>
      <c r="AF3714" s="16">
        <v>52618.44</v>
      </c>
      <c r="AG3714" s="16">
        <v>8179.57</v>
      </c>
      <c r="AH3714" s="16">
        <v>60798.01</v>
      </c>
      <c r="AI3714" s="17">
        <v>0.755</v>
      </c>
      <c r="AJ3714" s="17">
        <v>0.91</v>
      </c>
      <c r="AK3714" s="42" t="s">
        <v>13101</v>
      </c>
      <c r="AL3714" s="42">
        <v>1706833</v>
      </c>
    </row>
    <row r="3715" spans="2:38" x14ac:dyDescent="0.3">
      <c r="B3715" s="15">
        <v>3690</v>
      </c>
      <c r="C3715" t="s">
        <v>163</v>
      </c>
      <c r="D3715" t="s">
        <v>1657</v>
      </c>
      <c r="E3715" t="s">
        <v>2661</v>
      </c>
      <c r="F3715">
        <v>2470</v>
      </c>
      <c r="G3715">
        <v>2470</v>
      </c>
      <c r="H3715" t="s">
        <v>2730</v>
      </c>
      <c r="I3715">
        <v>105047</v>
      </c>
      <c r="J3715" s="12" t="s">
        <v>4922</v>
      </c>
      <c r="K3715" s="13">
        <v>45280</v>
      </c>
      <c r="L3715" s="13">
        <v>45280</v>
      </c>
      <c r="M3715" s="14">
        <v>145808.51</v>
      </c>
      <c r="N3715" s="14">
        <v>-9560.7999999999993</v>
      </c>
      <c r="O3715" s="14">
        <v>136247.71</v>
      </c>
      <c r="P3715">
        <v>4</v>
      </c>
      <c r="Q3715">
        <v>0</v>
      </c>
      <c r="R3715">
        <v>4</v>
      </c>
      <c r="S3715" s="15">
        <v>0</v>
      </c>
      <c r="T3715" s="15">
        <v>0</v>
      </c>
      <c r="U3715" s="15">
        <v>3</v>
      </c>
      <c r="V3715" s="15">
        <v>3</v>
      </c>
      <c r="W3715" s="15">
        <v>1</v>
      </c>
      <c r="X3715" s="15">
        <v>2</v>
      </c>
      <c r="Y3715" s="15">
        <v>0</v>
      </c>
      <c r="Z3715" s="15">
        <v>0</v>
      </c>
      <c r="AA3715" s="15">
        <v>4</v>
      </c>
      <c r="AB3715" s="15">
        <v>5.5</v>
      </c>
      <c r="AC3715" s="16">
        <v>170548.63</v>
      </c>
      <c r="AD3715" s="16">
        <v>-10623.07</v>
      </c>
      <c r="AE3715" s="16">
        <v>159925.56</v>
      </c>
      <c r="AF3715" s="16">
        <v>64490.54</v>
      </c>
      <c r="AG3715" s="16">
        <v>-3718.1</v>
      </c>
      <c r="AH3715" s="16">
        <v>60772.44</v>
      </c>
      <c r="AI3715" s="17">
        <v>0.84660000000000002</v>
      </c>
      <c r="AJ3715" s="17">
        <v>0.9466</v>
      </c>
      <c r="AK3715" s="42" t="s">
        <v>12587</v>
      </c>
      <c r="AL3715" s="42">
        <v>1706170</v>
      </c>
    </row>
    <row r="3716" spans="2:38" x14ac:dyDescent="0.3">
      <c r="B3716" s="15">
        <v>3691</v>
      </c>
      <c r="C3716" t="s">
        <v>55</v>
      </c>
      <c r="D3716" t="s">
        <v>56</v>
      </c>
      <c r="E3716" t="s">
        <v>2062</v>
      </c>
      <c r="F3716">
        <v>869</v>
      </c>
      <c r="G3716">
        <v>869</v>
      </c>
      <c r="H3716" t="s">
        <v>69</v>
      </c>
      <c r="I3716">
        <v>113077</v>
      </c>
      <c r="J3716" s="12" t="s">
        <v>6371</v>
      </c>
      <c r="K3716" s="13">
        <v>45944</v>
      </c>
      <c r="L3716" s="13">
        <v>45944</v>
      </c>
      <c r="M3716" s="14">
        <v>206349.85</v>
      </c>
      <c r="N3716" s="14">
        <v>55885.02</v>
      </c>
      <c r="O3716" s="14">
        <v>262234.87</v>
      </c>
      <c r="P3716">
        <v>4</v>
      </c>
      <c r="Q3716">
        <v>1</v>
      </c>
      <c r="R3716">
        <v>5</v>
      </c>
      <c r="S3716" s="15">
        <v>0</v>
      </c>
      <c r="T3716" s="15">
        <v>0</v>
      </c>
      <c r="U3716" s="15">
        <v>3</v>
      </c>
      <c r="V3716" s="15">
        <v>3</v>
      </c>
      <c r="W3716" s="15">
        <v>2</v>
      </c>
      <c r="X3716" s="15">
        <v>4</v>
      </c>
      <c r="Y3716" s="15">
        <v>0</v>
      </c>
      <c r="Z3716" s="15">
        <v>0</v>
      </c>
      <c r="AA3716" s="15">
        <v>5</v>
      </c>
      <c r="AB3716" s="15">
        <v>7</v>
      </c>
      <c r="AC3716" s="16">
        <v>181670.6</v>
      </c>
      <c r="AD3716" s="16">
        <v>50804.62</v>
      </c>
      <c r="AE3716" s="16">
        <v>232475.22</v>
      </c>
      <c r="AF3716" s="16">
        <v>47045.5</v>
      </c>
      <c r="AG3716" s="16">
        <v>13717.19</v>
      </c>
      <c r="AH3716" s="16">
        <v>60762.69</v>
      </c>
      <c r="AI3716" s="17">
        <v>0.755</v>
      </c>
      <c r="AJ3716" s="17">
        <v>0.91</v>
      </c>
      <c r="AK3716" s="42" t="s">
        <v>14326</v>
      </c>
      <c r="AL3716" s="42" t="s">
        <v>9250</v>
      </c>
    </row>
    <row r="3717" spans="2:38" x14ac:dyDescent="0.3">
      <c r="B3717" s="15">
        <v>3692</v>
      </c>
      <c r="C3717" t="s">
        <v>163</v>
      </c>
      <c r="D3717" t="s">
        <v>1657</v>
      </c>
      <c r="E3717" t="s">
        <v>2504</v>
      </c>
      <c r="F3717">
        <v>2718</v>
      </c>
      <c r="G3717">
        <v>2718</v>
      </c>
      <c r="H3717" t="s">
        <v>3362</v>
      </c>
      <c r="I3717">
        <v>111084</v>
      </c>
      <c r="J3717" s="12" t="s">
        <v>5513</v>
      </c>
      <c r="K3717" s="13">
        <v>45688</v>
      </c>
      <c r="L3717" s="13">
        <v>45688</v>
      </c>
      <c r="M3717" s="14">
        <v>240115.73</v>
      </c>
      <c r="N3717" s="14">
        <v>0</v>
      </c>
      <c r="O3717" s="14">
        <v>240115.73</v>
      </c>
      <c r="P3717">
        <v>8</v>
      </c>
      <c r="Q3717">
        <v>0</v>
      </c>
      <c r="R3717">
        <v>8</v>
      </c>
      <c r="S3717" s="15">
        <v>0</v>
      </c>
      <c r="T3717" s="15">
        <v>0</v>
      </c>
      <c r="U3717" s="15">
        <v>4</v>
      </c>
      <c r="V3717" s="15">
        <v>4</v>
      </c>
      <c r="W3717" s="15">
        <v>4</v>
      </c>
      <c r="X3717" s="15">
        <v>8</v>
      </c>
      <c r="Y3717" s="15">
        <v>0</v>
      </c>
      <c r="Z3717" s="15">
        <v>0</v>
      </c>
      <c r="AA3717" s="15">
        <v>8</v>
      </c>
      <c r="AB3717" s="15">
        <v>12</v>
      </c>
      <c r="AC3717" s="16">
        <v>211170</v>
      </c>
      <c r="AD3717" s="16">
        <v>0</v>
      </c>
      <c r="AE3717" s="16">
        <v>211170</v>
      </c>
      <c r="AF3717" s="16">
        <v>60726.06</v>
      </c>
      <c r="AG3717" s="16">
        <v>0</v>
      </c>
      <c r="AH3717" s="16">
        <v>60726.06</v>
      </c>
      <c r="AI3717" s="17">
        <v>0.755</v>
      </c>
      <c r="AJ3717" s="17">
        <v>0.91</v>
      </c>
      <c r="AK3717" s="42" t="s">
        <v>13299</v>
      </c>
      <c r="AL3717" s="42">
        <v>1706955</v>
      </c>
    </row>
    <row r="3718" spans="2:38" x14ac:dyDescent="0.3">
      <c r="B3718" s="15">
        <v>3693</v>
      </c>
      <c r="C3718" t="s">
        <v>49</v>
      </c>
      <c r="D3718" t="s">
        <v>52</v>
      </c>
      <c r="E3718" t="s">
        <v>1651</v>
      </c>
      <c r="F3718">
        <v>1285</v>
      </c>
      <c r="G3718">
        <v>1515</v>
      </c>
      <c r="H3718" t="s">
        <v>215</v>
      </c>
      <c r="I3718">
        <v>107041</v>
      </c>
      <c r="J3718" s="12" t="s">
        <v>5334</v>
      </c>
      <c r="K3718" s="13">
        <v>45488</v>
      </c>
      <c r="L3718" s="13">
        <v>45488</v>
      </c>
      <c r="M3718" s="14">
        <v>172130.1</v>
      </c>
      <c r="N3718" s="14">
        <v>0</v>
      </c>
      <c r="O3718" s="14">
        <v>172130.1</v>
      </c>
      <c r="P3718">
        <v>6</v>
      </c>
      <c r="Q3718">
        <v>0</v>
      </c>
      <c r="R3718">
        <v>6</v>
      </c>
      <c r="S3718" s="15">
        <v>0</v>
      </c>
      <c r="T3718" s="15">
        <v>0</v>
      </c>
      <c r="U3718" s="15">
        <v>6</v>
      </c>
      <c r="V3718" s="15">
        <v>6</v>
      </c>
      <c r="W3718" s="15">
        <v>0</v>
      </c>
      <c r="X3718" s="15">
        <v>0</v>
      </c>
      <c r="Y3718" s="15">
        <v>0</v>
      </c>
      <c r="Z3718" s="15">
        <v>0</v>
      </c>
      <c r="AA3718" s="15">
        <v>6</v>
      </c>
      <c r="AB3718" s="15">
        <v>6</v>
      </c>
      <c r="AC3718" s="16">
        <v>176459.88</v>
      </c>
      <c r="AD3718" s="16">
        <v>0</v>
      </c>
      <c r="AE3718" s="16">
        <v>176459.88</v>
      </c>
      <c r="AF3718" s="16">
        <v>60724.72</v>
      </c>
      <c r="AG3718" s="16">
        <v>0</v>
      </c>
      <c r="AH3718" s="16">
        <v>60724.72</v>
      </c>
      <c r="AI3718" s="17">
        <v>1</v>
      </c>
      <c r="AJ3718" s="17">
        <v>0.89419999999999999</v>
      </c>
      <c r="AK3718" s="42" t="s">
        <v>13079</v>
      </c>
      <c r="AL3718" s="42" t="s">
        <v>9262</v>
      </c>
    </row>
    <row r="3719" spans="2:38" x14ac:dyDescent="0.3">
      <c r="B3719" s="15">
        <v>3694</v>
      </c>
      <c r="C3719" t="s">
        <v>58</v>
      </c>
      <c r="D3719" t="s">
        <v>59</v>
      </c>
      <c r="E3719" t="s">
        <v>2463</v>
      </c>
      <c r="F3719">
        <v>465</v>
      </c>
      <c r="G3719">
        <v>465</v>
      </c>
      <c r="H3719" t="s">
        <v>2146</v>
      </c>
      <c r="I3719">
        <v>111934</v>
      </c>
      <c r="J3719" s="12" t="s">
        <v>4910</v>
      </c>
      <c r="K3719" s="13">
        <v>45747</v>
      </c>
      <c r="L3719" s="13">
        <v>45747</v>
      </c>
      <c r="M3719" s="14">
        <v>235684.01</v>
      </c>
      <c r="N3719" s="14">
        <v>0</v>
      </c>
      <c r="O3719" s="14">
        <v>235684.01</v>
      </c>
      <c r="P3719">
        <v>7</v>
      </c>
      <c r="Q3719">
        <v>0</v>
      </c>
      <c r="R3719">
        <v>7</v>
      </c>
      <c r="S3719" s="15">
        <v>0</v>
      </c>
      <c r="T3719" s="15">
        <v>0</v>
      </c>
      <c r="U3719" s="15">
        <v>6</v>
      </c>
      <c r="V3719" s="15">
        <v>6</v>
      </c>
      <c r="W3719" s="15">
        <v>1</v>
      </c>
      <c r="X3719" s="15">
        <v>2</v>
      </c>
      <c r="Y3719" s="15">
        <v>0</v>
      </c>
      <c r="Z3719" s="15">
        <v>0</v>
      </c>
      <c r="AA3719" s="15">
        <v>7</v>
      </c>
      <c r="AB3719" s="15">
        <v>8</v>
      </c>
      <c r="AC3719" s="16">
        <v>192086.43</v>
      </c>
      <c r="AD3719" s="16">
        <v>0</v>
      </c>
      <c r="AE3719" s="16">
        <v>192086.43</v>
      </c>
      <c r="AF3719" s="16">
        <v>60665.3</v>
      </c>
      <c r="AG3719" s="16">
        <v>0</v>
      </c>
      <c r="AH3719" s="16">
        <v>60665.3</v>
      </c>
      <c r="AI3719" s="17">
        <v>0.755</v>
      </c>
      <c r="AJ3719" s="17">
        <v>0.91</v>
      </c>
      <c r="AK3719" s="42" t="s">
        <v>12571</v>
      </c>
      <c r="AL3719" s="42" t="s">
        <v>9352</v>
      </c>
    </row>
    <row r="3720" spans="2:38" x14ac:dyDescent="0.3">
      <c r="B3720" s="15">
        <v>3695</v>
      </c>
      <c r="C3720" t="s">
        <v>222</v>
      </c>
      <c r="D3720" t="s">
        <v>1655</v>
      </c>
      <c r="E3720" t="s">
        <v>2675</v>
      </c>
      <c r="F3720">
        <v>2793</v>
      </c>
      <c r="G3720">
        <v>2793</v>
      </c>
      <c r="H3720" t="s">
        <v>3337</v>
      </c>
      <c r="I3720">
        <v>108739</v>
      </c>
      <c r="J3720" s="12" t="s">
        <v>5639</v>
      </c>
      <c r="K3720" s="13">
        <v>45471</v>
      </c>
      <c r="L3720" s="13">
        <v>45471</v>
      </c>
      <c r="M3720" s="14">
        <v>165183.92000000001</v>
      </c>
      <c r="N3720" s="14">
        <v>11183.29</v>
      </c>
      <c r="O3720" s="14">
        <v>176367.21</v>
      </c>
      <c r="P3720">
        <v>6</v>
      </c>
      <c r="Q3720">
        <v>0</v>
      </c>
      <c r="R3720">
        <v>6</v>
      </c>
      <c r="S3720" s="15">
        <v>0</v>
      </c>
      <c r="T3720" s="15">
        <v>0</v>
      </c>
      <c r="U3720" s="15">
        <v>6</v>
      </c>
      <c r="V3720" s="15">
        <v>6</v>
      </c>
      <c r="W3720" s="15">
        <v>0</v>
      </c>
      <c r="X3720" s="15">
        <v>0</v>
      </c>
      <c r="Y3720" s="15">
        <v>0</v>
      </c>
      <c r="Z3720" s="15">
        <v>0</v>
      </c>
      <c r="AA3720" s="15">
        <v>6</v>
      </c>
      <c r="AB3720" s="15">
        <v>6</v>
      </c>
      <c r="AC3720" s="16">
        <v>157848.06</v>
      </c>
      <c r="AD3720" s="16">
        <v>9902.15</v>
      </c>
      <c r="AE3720" s="16">
        <v>167750.21</v>
      </c>
      <c r="AF3720" s="16">
        <v>57264.35</v>
      </c>
      <c r="AG3720" s="16">
        <v>3389.47</v>
      </c>
      <c r="AH3720" s="16">
        <v>60653.82</v>
      </c>
      <c r="AI3720" s="17">
        <v>0.74219999999999997</v>
      </c>
      <c r="AJ3720" s="17">
        <v>0.89070000000000005</v>
      </c>
      <c r="AK3720" s="42" t="s">
        <v>13441</v>
      </c>
      <c r="AL3720" s="42">
        <v>1707316</v>
      </c>
    </row>
    <row r="3721" spans="2:38" x14ac:dyDescent="0.3">
      <c r="B3721" s="15">
        <v>3696</v>
      </c>
      <c r="C3721" t="s">
        <v>2469</v>
      </c>
      <c r="D3721" t="s">
        <v>110</v>
      </c>
      <c r="E3721" t="s">
        <v>110</v>
      </c>
      <c r="F3721">
        <v>1856</v>
      </c>
      <c r="G3721">
        <v>2480</v>
      </c>
      <c r="H3721" t="s">
        <v>248</v>
      </c>
      <c r="I3721">
        <v>112832</v>
      </c>
      <c r="J3721" s="12" t="s">
        <v>5117</v>
      </c>
      <c r="K3721" s="13">
        <v>45750</v>
      </c>
      <c r="L3721" s="13">
        <v>45750</v>
      </c>
      <c r="M3721" s="14">
        <v>160760.51999999999</v>
      </c>
      <c r="N3721" s="14">
        <v>6693.82</v>
      </c>
      <c r="O3721" s="14">
        <v>167454.34</v>
      </c>
      <c r="P3721">
        <v>5</v>
      </c>
      <c r="Q3721">
        <v>0</v>
      </c>
      <c r="R3721">
        <v>5</v>
      </c>
      <c r="S3721" s="15">
        <v>0</v>
      </c>
      <c r="T3721" s="15">
        <v>0</v>
      </c>
      <c r="U3721" s="15">
        <v>3</v>
      </c>
      <c r="V3721" s="15">
        <v>3</v>
      </c>
      <c r="W3721" s="15">
        <v>2</v>
      </c>
      <c r="X3721" s="15">
        <v>4</v>
      </c>
      <c r="Y3721" s="15">
        <v>0</v>
      </c>
      <c r="Z3721" s="15">
        <v>0</v>
      </c>
      <c r="AA3721" s="15">
        <v>5</v>
      </c>
      <c r="AB3721" s="15">
        <v>7</v>
      </c>
      <c r="AC3721" s="16">
        <v>192645.76000000001</v>
      </c>
      <c r="AD3721" s="16">
        <v>8502.43</v>
      </c>
      <c r="AE3721" s="16">
        <v>201148.19</v>
      </c>
      <c r="AF3721" s="16">
        <v>58127.99</v>
      </c>
      <c r="AG3721" s="16">
        <v>2519.84</v>
      </c>
      <c r="AH3721" s="16">
        <v>60647.83</v>
      </c>
      <c r="AI3721" s="17">
        <v>0.755</v>
      </c>
      <c r="AJ3721" s="17">
        <v>0.91</v>
      </c>
      <c r="AK3721" s="42" t="s">
        <v>12818</v>
      </c>
      <c r="AL3721" s="42" t="s">
        <v>9454</v>
      </c>
    </row>
    <row r="3722" spans="2:38" x14ac:dyDescent="0.3">
      <c r="B3722" s="15">
        <v>3697</v>
      </c>
      <c r="C3722" t="s">
        <v>58</v>
      </c>
      <c r="D3722" t="s">
        <v>59</v>
      </c>
      <c r="E3722" t="s">
        <v>2905</v>
      </c>
      <c r="F3722">
        <v>2888</v>
      </c>
      <c r="G3722">
        <v>2888</v>
      </c>
      <c r="H3722" t="s">
        <v>5530</v>
      </c>
      <c r="I3722">
        <v>112271</v>
      </c>
      <c r="J3722" s="12" t="s">
        <v>5531</v>
      </c>
      <c r="K3722" s="13">
        <v>45783</v>
      </c>
      <c r="L3722" s="13">
        <v>45783</v>
      </c>
      <c r="M3722" s="14">
        <v>202948.59</v>
      </c>
      <c r="N3722" s="14">
        <v>29244.82</v>
      </c>
      <c r="O3722" s="14">
        <v>232193.41</v>
      </c>
      <c r="P3722">
        <v>7</v>
      </c>
      <c r="Q3722">
        <v>0</v>
      </c>
      <c r="R3722">
        <v>7</v>
      </c>
      <c r="S3722" s="15">
        <v>0</v>
      </c>
      <c r="T3722" s="15">
        <v>0</v>
      </c>
      <c r="U3722" s="15">
        <v>6</v>
      </c>
      <c r="V3722" s="15">
        <v>6</v>
      </c>
      <c r="W3722" s="15">
        <v>1</v>
      </c>
      <c r="X3722" s="15">
        <v>2</v>
      </c>
      <c r="Y3722" s="15">
        <v>0</v>
      </c>
      <c r="Z3722" s="15">
        <v>0</v>
      </c>
      <c r="AA3722" s="15">
        <v>7</v>
      </c>
      <c r="AB3722" s="15">
        <v>8</v>
      </c>
      <c r="AC3722" s="16">
        <v>166476.87</v>
      </c>
      <c r="AD3722" s="16">
        <v>28044.61</v>
      </c>
      <c r="AE3722" s="16">
        <v>194521.48</v>
      </c>
      <c r="AF3722" s="16">
        <v>52804.82</v>
      </c>
      <c r="AG3722" s="16">
        <v>7795.38</v>
      </c>
      <c r="AH3722" s="16">
        <v>60600.2</v>
      </c>
      <c r="AI3722" s="17">
        <v>0.755</v>
      </c>
      <c r="AJ3722" s="17">
        <v>0.91</v>
      </c>
      <c r="AK3722" s="42" t="s">
        <v>13315</v>
      </c>
      <c r="AL3722" s="42" t="s">
        <v>13316</v>
      </c>
    </row>
    <row r="3723" spans="2:38" x14ac:dyDescent="0.3">
      <c r="B3723" s="15">
        <v>3698</v>
      </c>
      <c r="C3723" t="s">
        <v>58</v>
      </c>
      <c r="D3723" t="s">
        <v>59</v>
      </c>
      <c r="E3723" t="s">
        <v>2482</v>
      </c>
      <c r="F3723">
        <v>1974</v>
      </c>
      <c r="G3723">
        <v>1974</v>
      </c>
      <c r="H3723" t="s">
        <v>2378</v>
      </c>
      <c r="I3723">
        <v>77003</v>
      </c>
      <c r="J3723" s="12" t="s">
        <v>2257</v>
      </c>
      <c r="K3723" s="13">
        <v>43151</v>
      </c>
      <c r="L3723" s="13">
        <v>43151</v>
      </c>
      <c r="M3723" s="14">
        <v>156336.75</v>
      </c>
      <c r="N3723" s="14">
        <v>19063.919999999998</v>
      </c>
      <c r="O3723" s="14">
        <v>175400.67</v>
      </c>
      <c r="P3723">
        <v>5</v>
      </c>
      <c r="Q3723">
        <v>0</v>
      </c>
      <c r="R3723">
        <v>5</v>
      </c>
      <c r="S3723" s="15">
        <v>0</v>
      </c>
      <c r="T3723" s="15">
        <v>0</v>
      </c>
      <c r="U3723" s="15">
        <v>3</v>
      </c>
      <c r="V3723" s="15">
        <v>3</v>
      </c>
      <c r="W3723" s="15">
        <v>2</v>
      </c>
      <c r="X3723" s="15">
        <v>4</v>
      </c>
      <c r="Y3723" s="15">
        <v>0</v>
      </c>
      <c r="Z3723" s="15">
        <v>0</v>
      </c>
      <c r="AA3723" s="15">
        <v>5</v>
      </c>
      <c r="AB3723" s="15">
        <v>7</v>
      </c>
      <c r="AC3723" s="16">
        <v>157738.13</v>
      </c>
      <c r="AD3723" s="16">
        <v>16847.2</v>
      </c>
      <c r="AE3723" s="16">
        <v>174585.33</v>
      </c>
      <c r="AF3723" s="16">
        <v>54353.84</v>
      </c>
      <c r="AG3723" s="16">
        <v>6244.43</v>
      </c>
      <c r="AH3723" s="16">
        <v>60598.27</v>
      </c>
      <c r="AI3723" s="17">
        <v>1</v>
      </c>
      <c r="AJ3723" s="17">
        <v>0.95630000000000004</v>
      </c>
      <c r="AK3723" s="42" t="s">
        <v>14012</v>
      </c>
      <c r="AL3723" s="42" t="s">
        <v>9757</v>
      </c>
    </row>
    <row r="3724" spans="2:38" x14ac:dyDescent="0.3">
      <c r="B3724" s="15">
        <v>3699</v>
      </c>
      <c r="C3724" t="s">
        <v>2469</v>
      </c>
      <c r="D3724" t="s">
        <v>75</v>
      </c>
      <c r="E3724" t="s">
        <v>75</v>
      </c>
      <c r="F3724">
        <v>64</v>
      </c>
      <c r="G3724">
        <v>504</v>
      </c>
      <c r="H3724" t="s">
        <v>2477</v>
      </c>
      <c r="I3724">
        <v>34506</v>
      </c>
      <c r="J3724" s="12" t="s">
        <v>2365</v>
      </c>
      <c r="K3724" s="13">
        <v>40058</v>
      </c>
      <c r="L3724" s="13">
        <v>40058</v>
      </c>
      <c r="M3724" s="14">
        <v>156436.54999999999</v>
      </c>
      <c r="N3724" s="14">
        <v>13994.92</v>
      </c>
      <c r="O3724" s="14">
        <v>170431.47</v>
      </c>
      <c r="P3724">
        <v>9</v>
      </c>
      <c r="Q3724">
        <v>0</v>
      </c>
      <c r="R3724">
        <v>9</v>
      </c>
      <c r="S3724" s="15">
        <v>0</v>
      </c>
      <c r="T3724" s="15">
        <v>0</v>
      </c>
      <c r="U3724" s="15">
        <v>9</v>
      </c>
      <c r="V3724" s="15">
        <v>9</v>
      </c>
      <c r="W3724" s="15">
        <v>0</v>
      </c>
      <c r="X3724" s="15">
        <v>0</v>
      </c>
      <c r="Y3724" s="15">
        <v>0</v>
      </c>
      <c r="Z3724" s="15">
        <v>0</v>
      </c>
      <c r="AA3724" s="15">
        <v>9</v>
      </c>
      <c r="AB3724" s="15">
        <v>9</v>
      </c>
      <c r="AC3724" s="16">
        <v>163344.57</v>
      </c>
      <c r="AD3724" s="16">
        <v>14083.93</v>
      </c>
      <c r="AE3724" s="16">
        <v>177428.5</v>
      </c>
      <c r="AF3724" s="16">
        <v>55688.56</v>
      </c>
      <c r="AG3724" s="16">
        <v>4908.8900000000003</v>
      </c>
      <c r="AH3724" s="16">
        <v>60597.45</v>
      </c>
      <c r="AI3724" s="17">
        <v>1</v>
      </c>
      <c r="AJ3724" s="17">
        <v>0.96050000000000002</v>
      </c>
      <c r="AK3724" s="42" t="s">
        <v>13112</v>
      </c>
      <c r="AL3724" s="42" t="s">
        <v>9254</v>
      </c>
    </row>
    <row r="3725" spans="2:38" x14ac:dyDescent="0.3">
      <c r="B3725" s="15">
        <v>3700</v>
      </c>
      <c r="C3725" t="s">
        <v>58</v>
      </c>
      <c r="D3725" t="s">
        <v>59</v>
      </c>
      <c r="E3725" t="s">
        <v>2482</v>
      </c>
      <c r="F3725">
        <v>546</v>
      </c>
      <c r="G3725">
        <v>975</v>
      </c>
      <c r="H3725" t="s">
        <v>80</v>
      </c>
      <c r="I3725">
        <v>113492</v>
      </c>
      <c r="J3725" s="12" t="s">
        <v>5064</v>
      </c>
      <c r="K3725" s="13">
        <v>45855</v>
      </c>
      <c r="L3725" s="13">
        <v>45855</v>
      </c>
      <c r="M3725" s="14">
        <v>180076.4</v>
      </c>
      <c r="N3725" s="14">
        <v>2516.5</v>
      </c>
      <c r="O3725" s="14">
        <v>182592.9</v>
      </c>
      <c r="P3725">
        <v>7</v>
      </c>
      <c r="Q3725">
        <v>0</v>
      </c>
      <c r="R3725">
        <v>7</v>
      </c>
      <c r="S3725" s="15">
        <v>0</v>
      </c>
      <c r="T3725" s="15">
        <v>0</v>
      </c>
      <c r="U3725" s="15">
        <v>7</v>
      </c>
      <c r="V3725" s="15">
        <v>7</v>
      </c>
      <c r="W3725" s="15">
        <v>0</v>
      </c>
      <c r="X3725" s="15">
        <v>0</v>
      </c>
      <c r="Y3725" s="15">
        <v>0</v>
      </c>
      <c r="Z3725" s="15">
        <v>0</v>
      </c>
      <c r="AA3725" s="15">
        <v>7</v>
      </c>
      <c r="AB3725" s="15">
        <v>7</v>
      </c>
      <c r="AC3725" s="16">
        <v>167057.26999999999</v>
      </c>
      <c r="AD3725" s="16">
        <v>1935.71</v>
      </c>
      <c r="AE3725" s="16">
        <v>168992.98</v>
      </c>
      <c r="AF3725" s="16">
        <v>59918.92</v>
      </c>
      <c r="AG3725" s="16">
        <v>677.34</v>
      </c>
      <c r="AH3725" s="16">
        <v>60596.26</v>
      </c>
      <c r="AI3725" s="17">
        <v>0.755</v>
      </c>
      <c r="AJ3725" s="17">
        <v>0.91</v>
      </c>
      <c r="AK3725" s="42" t="s">
        <v>12759</v>
      </c>
      <c r="AL3725" s="42" t="s">
        <v>9271</v>
      </c>
    </row>
    <row r="3726" spans="2:38" x14ac:dyDescent="0.3">
      <c r="B3726" s="15">
        <v>3701</v>
      </c>
      <c r="C3726" t="s">
        <v>2469</v>
      </c>
      <c r="D3726" t="s">
        <v>149</v>
      </c>
      <c r="E3726" t="s">
        <v>149</v>
      </c>
      <c r="F3726">
        <v>354</v>
      </c>
      <c r="G3726">
        <v>2805</v>
      </c>
      <c r="H3726" t="s">
        <v>150</v>
      </c>
      <c r="I3726">
        <v>112121</v>
      </c>
      <c r="J3726" s="12" t="s">
        <v>5294</v>
      </c>
      <c r="K3726" s="13">
        <v>45771</v>
      </c>
      <c r="L3726" s="13">
        <v>45771</v>
      </c>
      <c r="M3726" s="14">
        <v>156718.37</v>
      </c>
      <c r="N3726" s="14">
        <v>0</v>
      </c>
      <c r="O3726" s="14">
        <v>156718.37</v>
      </c>
      <c r="P3726">
        <v>9</v>
      </c>
      <c r="Q3726">
        <v>0</v>
      </c>
      <c r="R3726">
        <v>9</v>
      </c>
      <c r="S3726" s="15">
        <v>0</v>
      </c>
      <c r="T3726" s="15">
        <v>0</v>
      </c>
      <c r="U3726" s="15">
        <v>8</v>
      </c>
      <c r="V3726" s="15">
        <v>8</v>
      </c>
      <c r="W3726" s="15">
        <v>1</v>
      </c>
      <c r="X3726" s="15">
        <v>2</v>
      </c>
      <c r="Y3726" s="15">
        <v>0</v>
      </c>
      <c r="Z3726" s="15">
        <v>0</v>
      </c>
      <c r="AA3726" s="15">
        <v>9</v>
      </c>
      <c r="AB3726" s="15">
        <v>10</v>
      </c>
      <c r="AC3726" s="16">
        <v>154886.01</v>
      </c>
      <c r="AD3726" s="16">
        <v>0</v>
      </c>
      <c r="AE3726" s="16">
        <v>154886.01</v>
      </c>
      <c r="AF3726" s="16">
        <v>60589.54</v>
      </c>
      <c r="AG3726" s="16">
        <v>0</v>
      </c>
      <c r="AH3726" s="16">
        <v>60589.54</v>
      </c>
      <c r="AI3726" s="17">
        <v>0.755</v>
      </c>
      <c r="AJ3726" s="17">
        <v>0.91</v>
      </c>
      <c r="AK3726" s="42" t="s">
        <v>13030</v>
      </c>
      <c r="AL3726" s="42" t="s">
        <v>9281</v>
      </c>
    </row>
    <row r="3727" spans="2:38" x14ac:dyDescent="0.3">
      <c r="B3727" s="15">
        <v>3702</v>
      </c>
      <c r="C3727" t="s">
        <v>55</v>
      </c>
      <c r="D3727" t="s">
        <v>200</v>
      </c>
      <c r="E3727" t="s">
        <v>200</v>
      </c>
      <c r="F3727">
        <v>2627</v>
      </c>
      <c r="G3727">
        <v>2627</v>
      </c>
      <c r="H3727" t="s">
        <v>2738</v>
      </c>
      <c r="I3727">
        <v>113129</v>
      </c>
      <c r="J3727" s="12" t="s">
        <v>5062</v>
      </c>
      <c r="K3727" s="13">
        <v>45862</v>
      </c>
      <c r="L3727" s="13">
        <v>45862</v>
      </c>
      <c r="M3727" s="14">
        <v>159036.43</v>
      </c>
      <c r="N3727" s="14">
        <v>10245.11</v>
      </c>
      <c r="O3727" s="14">
        <v>169281.54</v>
      </c>
      <c r="P3727">
        <v>6</v>
      </c>
      <c r="Q3727">
        <v>0</v>
      </c>
      <c r="R3727">
        <v>6</v>
      </c>
      <c r="S3727" s="15">
        <v>0</v>
      </c>
      <c r="T3727" s="15">
        <v>0</v>
      </c>
      <c r="U3727" s="15">
        <v>5</v>
      </c>
      <c r="V3727" s="15">
        <v>5</v>
      </c>
      <c r="W3727" s="15">
        <v>1</v>
      </c>
      <c r="X3727" s="15">
        <v>2</v>
      </c>
      <c r="Y3727" s="15">
        <v>0</v>
      </c>
      <c r="Z3727" s="15">
        <v>0</v>
      </c>
      <c r="AA3727" s="15">
        <v>6</v>
      </c>
      <c r="AB3727" s="15">
        <v>7</v>
      </c>
      <c r="AC3727" s="16">
        <v>159707.29999999999</v>
      </c>
      <c r="AD3727" s="16">
        <v>10245.11</v>
      </c>
      <c r="AE3727" s="16">
        <v>169952.41</v>
      </c>
      <c r="AF3727" s="16">
        <v>56488.23</v>
      </c>
      <c r="AG3727" s="16">
        <v>4073.4</v>
      </c>
      <c r="AH3727" s="16">
        <v>60561.63</v>
      </c>
      <c r="AI3727" s="17">
        <v>0.755</v>
      </c>
      <c r="AJ3727" s="17">
        <v>0.91</v>
      </c>
      <c r="AK3727" s="42" t="s">
        <v>12756</v>
      </c>
      <c r="AL3727" s="42" t="s">
        <v>9804</v>
      </c>
    </row>
    <row r="3728" spans="2:38" x14ac:dyDescent="0.3">
      <c r="B3728" s="15">
        <v>3703</v>
      </c>
      <c r="C3728" t="s">
        <v>163</v>
      </c>
      <c r="D3728" t="s">
        <v>2561</v>
      </c>
      <c r="E3728" t="s">
        <v>2562</v>
      </c>
      <c r="F3728">
        <v>1844</v>
      </c>
      <c r="G3728">
        <v>1844</v>
      </c>
      <c r="H3728" t="s">
        <v>1241</v>
      </c>
      <c r="I3728">
        <v>87465</v>
      </c>
      <c r="J3728" s="12" t="s">
        <v>5175</v>
      </c>
      <c r="K3728" s="13">
        <v>43644</v>
      </c>
      <c r="L3728" s="13">
        <v>43644</v>
      </c>
      <c r="M3728" s="14">
        <v>154459.32</v>
      </c>
      <c r="N3728" s="14">
        <v>10353.34</v>
      </c>
      <c r="O3728" s="14">
        <v>164812.66</v>
      </c>
      <c r="P3728">
        <v>5</v>
      </c>
      <c r="Q3728">
        <v>0</v>
      </c>
      <c r="R3728">
        <v>5</v>
      </c>
      <c r="S3728" s="15">
        <v>0</v>
      </c>
      <c r="T3728" s="15">
        <v>0</v>
      </c>
      <c r="U3728" s="15">
        <v>4</v>
      </c>
      <c r="V3728" s="15">
        <v>4</v>
      </c>
      <c r="W3728" s="15">
        <v>1</v>
      </c>
      <c r="X3728" s="15">
        <v>2</v>
      </c>
      <c r="Y3728" s="15">
        <v>0</v>
      </c>
      <c r="Z3728" s="15">
        <v>0</v>
      </c>
      <c r="AA3728" s="15">
        <v>5</v>
      </c>
      <c r="AB3728" s="15">
        <v>6</v>
      </c>
      <c r="AC3728" s="16">
        <v>143689.10999999999</v>
      </c>
      <c r="AD3728" s="16">
        <v>20637.47</v>
      </c>
      <c r="AE3728" s="16">
        <v>164326.57999999999</v>
      </c>
      <c r="AF3728" s="16">
        <v>57336.54</v>
      </c>
      <c r="AG3728" s="16">
        <v>3182.04</v>
      </c>
      <c r="AH3728" s="16">
        <v>60518.58</v>
      </c>
      <c r="AI3728" s="17">
        <v>1</v>
      </c>
      <c r="AJ3728" s="17">
        <v>0.96109999999999995</v>
      </c>
      <c r="AK3728" s="42" t="s">
        <v>12889</v>
      </c>
      <c r="AL3728" s="42">
        <v>1703639</v>
      </c>
    </row>
    <row r="3729" spans="2:38" x14ac:dyDescent="0.3">
      <c r="B3729" s="15">
        <v>3704</v>
      </c>
      <c r="C3729" t="s">
        <v>2469</v>
      </c>
      <c r="D3729" t="s">
        <v>258</v>
      </c>
      <c r="E3729" t="s">
        <v>258</v>
      </c>
      <c r="F3729">
        <v>1225</v>
      </c>
      <c r="G3729">
        <v>1225</v>
      </c>
      <c r="H3729" t="s">
        <v>471</v>
      </c>
      <c r="I3729">
        <v>107113</v>
      </c>
      <c r="J3729" s="12" t="s">
        <v>4917</v>
      </c>
      <c r="K3729" s="13">
        <v>45412</v>
      </c>
      <c r="L3729" s="13">
        <v>45412</v>
      </c>
      <c r="M3729" s="14">
        <v>173946.06</v>
      </c>
      <c r="N3729" s="14">
        <v>0</v>
      </c>
      <c r="O3729" s="14">
        <v>173946.06</v>
      </c>
      <c r="P3729">
        <v>4</v>
      </c>
      <c r="Q3729">
        <v>0</v>
      </c>
      <c r="R3729">
        <v>4</v>
      </c>
      <c r="S3729" s="15">
        <v>0</v>
      </c>
      <c r="T3729" s="15">
        <v>0</v>
      </c>
      <c r="U3729" s="15">
        <v>3</v>
      </c>
      <c r="V3729" s="15">
        <v>3</v>
      </c>
      <c r="W3729" s="15">
        <v>1</v>
      </c>
      <c r="X3729" s="15">
        <v>2</v>
      </c>
      <c r="Y3729" s="15">
        <v>0</v>
      </c>
      <c r="Z3729" s="15">
        <v>0</v>
      </c>
      <c r="AA3729" s="15">
        <v>4</v>
      </c>
      <c r="AB3729" s="15">
        <v>5</v>
      </c>
      <c r="AC3729" s="16">
        <v>150063.76</v>
      </c>
      <c r="AD3729" s="16">
        <v>0</v>
      </c>
      <c r="AE3729" s="16">
        <v>150063.76</v>
      </c>
      <c r="AF3729" s="16">
        <v>60509.65</v>
      </c>
      <c r="AG3729" s="16">
        <v>0</v>
      </c>
      <c r="AH3729" s="16">
        <v>60509.65</v>
      </c>
      <c r="AI3729" s="17">
        <v>0.93200000000000005</v>
      </c>
      <c r="AJ3729" s="17">
        <v>0.93110000000000004</v>
      </c>
      <c r="AK3729" s="42" t="s">
        <v>12580</v>
      </c>
      <c r="AL3729" s="42" t="s">
        <v>11002</v>
      </c>
    </row>
    <row r="3730" spans="2:38" x14ac:dyDescent="0.3">
      <c r="B3730" s="15">
        <v>3705</v>
      </c>
      <c r="C3730" t="s">
        <v>2469</v>
      </c>
      <c r="D3730" t="s">
        <v>131</v>
      </c>
      <c r="E3730" t="s">
        <v>131</v>
      </c>
      <c r="F3730">
        <v>2678</v>
      </c>
      <c r="G3730">
        <v>2678</v>
      </c>
      <c r="H3730" t="s">
        <v>2779</v>
      </c>
      <c r="I3730">
        <v>106744</v>
      </c>
      <c r="J3730" s="12" t="s">
        <v>5073</v>
      </c>
      <c r="K3730" s="13">
        <v>45672</v>
      </c>
      <c r="L3730" s="13">
        <v>45672</v>
      </c>
      <c r="M3730" s="14">
        <v>142394.29999999999</v>
      </c>
      <c r="N3730" s="14">
        <v>6830.91</v>
      </c>
      <c r="O3730" s="14">
        <v>149225.21</v>
      </c>
      <c r="P3730">
        <v>9</v>
      </c>
      <c r="Q3730">
        <v>0</v>
      </c>
      <c r="R3730">
        <v>9</v>
      </c>
      <c r="S3730" s="15">
        <v>0</v>
      </c>
      <c r="T3730" s="15">
        <v>0</v>
      </c>
      <c r="U3730" s="15">
        <v>8</v>
      </c>
      <c r="V3730" s="15">
        <v>8</v>
      </c>
      <c r="W3730" s="15">
        <v>1</v>
      </c>
      <c r="X3730" s="15">
        <v>2</v>
      </c>
      <c r="Y3730" s="15">
        <v>0</v>
      </c>
      <c r="Z3730" s="15">
        <v>0</v>
      </c>
      <c r="AA3730" s="15">
        <v>9</v>
      </c>
      <c r="AB3730" s="15">
        <v>10</v>
      </c>
      <c r="AC3730" s="16">
        <v>173457.4</v>
      </c>
      <c r="AD3730" s="16">
        <v>7979.08</v>
      </c>
      <c r="AE3730" s="16">
        <v>181436.48</v>
      </c>
      <c r="AF3730" s="16">
        <v>57680.37</v>
      </c>
      <c r="AG3730" s="16">
        <v>2822.37</v>
      </c>
      <c r="AH3730" s="16">
        <v>60502.74</v>
      </c>
      <c r="AI3730" s="17">
        <v>0.755</v>
      </c>
      <c r="AJ3730" s="17">
        <v>0.91</v>
      </c>
      <c r="AK3730" s="42" t="s">
        <v>12771</v>
      </c>
      <c r="AL3730" s="42" t="s">
        <v>9867</v>
      </c>
    </row>
    <row r="3731" spans="2:38" x14ac:dyDescent="0.3">
      <c r="B3731" s="15">
        <v>3706</v>
      </c>
      <c r="C3731" t="s">
        <v>58</v>
      </c>
      <c r="D3731" t="s">
        <v>59</v>
      </c>
      <c r="E3731" t="s">
        <v>2463</v>
      </c>
      <c r="F3731">
        <v>360</v>
      </c>
      <c r="G3731">
        <v>2006</v>
      </c>
      <c r="H3731" t="s">
        <v>2464</v>
      </c>
      <c r="I3731">
        <v>87920</v>
      </c>
      <c r="J3731" s="12" t="s">
        <v>5318</v>
      </c>
      <c r="K3731" s="13">
        <v>43740</v>
      </c>
      <c r="L3731" s="13">
        <v>43740</v>
      </c>
      <c r="M3731" s="14">
        <v>202841.83</v>
      </c>
      <c r="N3731" s="14">
        <v>19796.439999999999</v>
      </c>
      <c r="O3731" s="14">
        <v>222638.27</v>
      </c>
      <c r="P3731">
        <v>6</v>
      </c>
      <c r="Q3731">
        <v>0</v>
      </c>
      <c r="R3731">
        <v>6</v>
      </c>
      <c r="S3731" s="15">
        <v>0</v>
      </c>
      <c r="T3731" s="15">
        <v>0</v>
      </c>
      <c r="U3731" s="15">
        <v>6</v>
      </c>
      <c r="V3731" s="15">
        <v>6</v>
      </c>
      <c r="W3731" s="15">
        <v>0</v>
      </c>
      <c r="X3731" s="15">
        <v>0</v>
      </c>
      <c r="Y3731" s="15">
        <v>0</v>
      </c>
      <c r="Z3731" s="15">
        <v>0</v>
      </c>
      <c r="AA3731" s="15">
        <v>6</v>
      </c>
      <c r="AB3731" s="15">
        <v>6</v>
      </c>
      <c r="AC3731" s="16">
        <v>175036.87</v>
      </c>
      <c r="AD3731" s="16">
        <v>15228.05</v>
      </c>
      <c r="AE3731" s="16">
        <v>190264.92</v>
      </c>
      <c r="AF3731" s="16">
        <v>55906.33</v>
      </c>
      <c r="AG3731" s="16">
        <v>4568.3900000000003</v>
      </c>
      <c r="AH3731" s="16">
        <v>60474.720000000001</v>
      </c>
      <c r="AI3731" s="17">
        <v>1</v>
      </c>
      <c r="AJ3731" s="17">
        <v>0.94289999999999996</v>
      </c>
      <c r="AK3731" s="42" t="s">
        <v>13055</v>
      </c>
      <c r="AL3731" s="42" t="s">
        <v>9221</v>
      </c>
    </row>
    <row r="3732" spans="2:38" x14ac:dyDescent="0.3">
      <c r="B3732" s="15">
        <v>3707</v>
      </c>
      <c r="C3732" t="s">
        <v>55</v>
      </c>
      <c r="D3732" t="s">
        <v>200</v>
      </c>
      <c r="E3732" t="s">
        <v>200</v>
      </c>
      <c r="F3732">
        <v>98</v>
      </c>
      <c r="G3732">
        <v>94</v>
      </c>
      <c r="H3732" t="s">
        <v>201</v>
      </c>
      <c r="I3732">
        <v>92629</v>
      </c>
      <c r="J3732" s="12" t="s">
        <v>807</v>
      </c>
      <c r="K3732" s="13">
        <v>36615</v>
      </c>
      <c r="L3732" s="13">
        <v>36619</v>
      </c>
      <c r="M3732" s="14">
        <v>121369.54</v>
      </c>
      <c r="N3732" s="14">
        <v>0</v>
      </c>
      <c r="O3732" s="14">
        <v>121369.54</v>
      </c>
      <c r="P3732">
        <v>0</v>
      </c>
      <c r="Q3732">
        <v>0</v>
      </c>
      <c r="R3732">
        <v>0</v>
      </c>
      <c r="S3732" s="15">
        <v>0</v>
      </c>
      <c r="T3732" s="15">
        <v>0</v>
      </c>
      <c r="U3732" s="15">
        <v>0</v>
      </c>
      <c r="V3732" s="15">
        <v>0</v>
      </c>
      <c r="W3732" s="15">
        <v>0</v>
      </c>
      <c r="X3732" s="15">
        <v>0</v>
      </c>
      <c r="Y3732" s="15">
        <v>0</v>
      </c>
      <c r="Z3732" s="15">
        <v>0</v>
      </c>
      <c r="AA3732" s="15">
        <v>0</v>
      </c>
      <c r="AB3732" s="15">
        <v>0</v>
      </c>
      <c r="AC3732" s="16">
        <v>153508.70000000001</v>
      </c>
      <c r="AD3732" s="16">
        <v>0</v>
      </c>
      <c r="AE3732" s="16">
        <v>153508.70000000001</v>
      </c>
      <c r="AF3732" s="16">
        <v>60473.32</v>
      </c>
      <c r="AG3732" s="16">
        <v>0</v>
      </c>
      <c r="AH3732" s="16">
        <v>60473.32</v>
      </c>
      <c r="AI3732" s="17">
        <v>0.84499999999999997</v>
      </c>
      <c r="AJ3732" s="17">
        <v>0.95069999999999999</v>
      </c>
      <c r="AK3732" s="42" t="s">
        <v>12584</v>
      </c>
      <c r="AL3732" s="42" t="s">
        <v>9605</v>
      </c>
    </row>
    <row r="3733" spans="2:38" x14ac:dyDescent="0.3">
      <c r="B3733" s="15">
        <v>3708</v>
      </c>
      <c r="C3733" t="s">
        <v>58</v>
      </c>
      <c r="D3733" t="s">
        <v>59</v>
      </c>
      <c r="E3733" t="s">
        <v>2475</v>
      </c>
      <c r="F3733">
        <v>116</v>
      </c>
      <c r="G3733">
        <v>313</v>
      </c>
      <c r="H3733" t="s">
        <v>2592</v>
      </c>
      <c r="I3733">
        <v>109911</v>
      </c>
      <c r="J3733" s="12" t="s">
        <v>18200</v>
      </c>
      <c r="K3733" s="13">
        <v>45645</v>
      </c>
      <c r="L3733" s="13">
        <v>45645</v>
      </c>
      <c r="M3733" s="14">
        <v>156667.23000000001</v>
      </c>
      <c r="N3733" s="14">
        <v>4017.31</v>
      </c>
      <c r="O3733" s="14">
        <v>160684.54</v>
      </c>
      <c r="P3733">
        <v>5</v>
      </c>
      <c r="Q3733">
        <v>0</v>
      </c>
      <c r="R3733">
        <v>5</v>
      </c>
      <c r="S3733" s="15">
        <v>0</v>
      </c>
      <c r="T3733" s="15">
        <v>0</v>
      </c>
      <c r="U3733" s="15">
        <v>5</v>
      </c>
      <c r="V3733" s="15">
        <v>5</v>
      </c>
      <c r="W3733" s="15">
        <v>0</v>
      </c>
      <c r="X3733" s="15">
        <v>0</v>
      </c>
      <c r="Y3733" s="15">
        <v>0</v>
      </c>
      <c r="Z3733" s="15">
        <v>0</v>
      </c>
      <c r="AA3733" s="15">
        <v>5</v>
      </c>
      <c r="AB3733" s="15">
        <v>5</v>
      </c>
      <c r="AC3733" s="16">
        <v>155591.26999999999</v>
      </c>
      <c r="AD3733" s="16">
        <v>8943.44</v>
      </c>
      <c r="AE3733" s="16">
        <v>164534.71</v>
      </c>
      <c r="AF3733" s="16">
        <v>57896.57</v>
      </c>
      <c r="AG3733" s="16">
        <v>2544.04</v>
      </c>
      <c r="AH3733" s="16">
        <v>60440.61</v>
      </c>
      <c r="AI3733" s="17">
        <v>0.755</v>
      </c>
      <c r="AJ3733" s="17">
        <v>0.91</v>
      </c>
      <c r="AK3733" s="42" t="s">
        <v>18908</v>
      </c>
      <c r="AL3733" s="42" t="s">
        <v>9562</v>
      </c>
    </row>
    <row r="3734" spans="2:38" x14ac:dyDescent="0.3">
      <c r="B3734" s="15">
        <v>3709</v>
      </c>
      <c r="C3734" t="s">
        <v>55</v>
      </c>
      <c r="D3734" t="s">
        <v>56</v>
      </c>
      <c r="E3734" t="s">
        <v>2062</v>
      </c>
      <c r="F3734">
        <v>869</v>
      </c>
      <c r="G3734">
        <v>869</v>
      </c>
      <c r="H3734" t="s">
        <v>69</v>
      </c>
      <c r="I3734">
        <v>71306</v>
      </c>
      <c r="J3734" s="12" t="s">
        <v>1665</v>
      </c>
      <c r="K3734" s="13">
        <v>42648</v>
      </c>
      <c r="L3734" s="13">
        <v>42648</v>
      </c>
      <c r="M3734" s="14">
        <v>216556.75</v>
      </c>
      <c r="N3734" s="14">
        <v>1204.97</v>
      </c>
      <c r="O3734" s="14">
        <v>217761.72</v>
      </c>
      <c r="P3734">
        <v>2</v>
      </c>
      <c r="Q3734">
        <v>0</v>
      </c>
      <c r="R3734">
        <v>2</v>
      </c>
      <c r="S3734" s="15">
        <v>0</v>
      </c>
      <c r="T3734" s="15">
        <v>0</v>
      </c>
      <c r="U3734" s="15">
        <v>1</v>
      </c>
      <c r="V3734" s="15">
        <v>1</v>
      </c>
      <c r="W3734" s="15">
        <v>1</v>
      </c>
      <c r="X3734" s="15">
        <v>2</v>
      </c>
      <c r="Y3734" s="15">
        <v>0</v>
      </c>
      <c r="Z3734" s="15">
        <v>0</v>
      </c>
      <c r="AA3734" s="15">
        <v>2</v>
      </c>
      <c r="AB3734" s="15">
        <v>3</v>
      </c>
      <c r="AC3734" s="16">
        <v>198647.69</v>
      </c>
      <c r="AD3734" s="16">
        <v>1095.3699999999999</v>
      </c>
      <c r="AE3734" s="16">
        <v>199743.06</v>
      </c>
      <c r="AF3734" s="16">
        <v>60432.25</v>
      </c>
      <c r="AG3734" s="16">
        <v>0</v>
      </c>
      <c r="AH3734" s="16">
        <v>60432.25</v>
      </c>
      <c r="AI3734" s="17">
        <v>0.96</v>
      </c>
      <c r="AJ3734" s="17">
        <v>0.9415</v>
      </c>
      <c r="AK3734" s="42" t="s">
        <v>12585</v>
      </c>
      <c r="AL3734" s="42" t="s">
        <v>9250</v>
      </c>
    </row>
    <row r="3735" spans="2:38" x14ac:dyDescent="0.3">
      <c r="B3735" s="15">
        <v>3710</v>
      </c>
      <c r="C3735" t="s">
        <v>163</v>
      </c>
      <c r="D3735" t="s">
        <v>1650</v>
      </c>
      <c r="E3735" t="s">
        <v>1988</v>
      </c>
      <c r="F3735">
        <v>2236</v>
      </c>
      <c r="G3735">
        <v>2236</v>
      </c>
      <c r="H3735" t="s">
        <v>2575</v>
      </c>
      <c r="I3735">
        <v>111851</v>
      </c>
      <c r="J3735" s="12" t="s">
        <v>5389</v>
      </c>
      <c r="K3735" s="13">
        <v>45698</v>
      </c>
      <c r="L3735" s="13">
        <v>45698</v>
      </c>
      <c r="M3735" s="14">
        <v>119700.63</v>
      </c>
      <c r="N3735" s="14">
        <v>13679.51</v>
      </c>
      <c r="O3735" s="14">
        <v>133380.14000000001</v>
      </c>
      <c r="P3735">
        <v>9</v>
      </c>
      <c r="Q3735">
        <v>1</v>
      </c>
      <c r="R3735">
        <v>10</v>
      </c>
      <c r="S3735" s="15">
        <v>0</v>
      </c>
      <c r="T3735" s="15">
        <v>0</v>
      </c>
      <c r="U3735" s="15">
        <v>10</v>
      </c>
      <c r="V3735" s="15">
        <v>10</v>
      </c>
      <c r="W3735" s="15">
        <v>0</v>
      </c>
      <c r="X3735" s="15">
        <v>0</v>
      </c>
      <c r="Y3735" s="15">
        <v>0</v>
      </c>
      <c r="Z3735" s="15">
        <v>0</v>
      </c>
      <c r="AA3735" s="15">
        <v>10</v>
      </c>
      <c r="AB3735" s="15">
        <v>10</v>
      </c>
      <c r="AC3735" s="16">
        <v>168012.74</v>
      </c>
      <c r="AD3735" s="16">
        <v>18766.330000000002</v>
      </c>
      <c r="AE3735" s="16">
        <v>186779.07</v>
      </c>
      <c r="AF3735" s="16">
        <v>54409.17</v>
      </c>
      <c r="AG3735" s="16">
        <v>6010.46</v>
      </c>
      <c r="AH3735" s="16">
        <v>60419.63</v>
      </c>
      <c r="AI3735" s="17">
        <v>0.755</v>
      </c>
      <c r="AJ3735" s="17">
        <v>0.91</v>
      </c>
      <c r="AK3735" s="42" t="s">
        <v>13150</v>
      </c>
      <c r="AL3735" s="42">
        <v>1705170</v>
      </c>
    </row>
    <row r="3736" spans="2:38" x14ac:dyDescent="0.3">
      <c r="B3736" s="15">
        <v>3711</v>
      </c>
      <c r="C3736" t="s">
        <v>49</v>
      </c>
      <c r="D3736" t="s">
        <v>67</v>
      </c>
      <c r="E3736" t="s">
        <v>2454</v>
      </c>
      <c r="F3736">
        <v>158</v>
      </c>
      <c r="G3736">
        <v>158</v>
      </c>
      <c r="H3736" t="s">
        <v>2520</v>
      </c>
      <c r="I3736">
        <v>40165</v>
      </c>
      <c r="J3736" s="12" t="s">
        <v>5086</v>
      </c>
      <c r="K3736" s="13">
        <v>40423</v>
      </c>
      <c r="L3736" s="13">
        <v>40423</v>
      </c>
      <c r="M3736" s="14">
        <v>124775.71</v>
      </c>
      <c r="N3736" s="14">
        <v>1661.01</v>
      </c>
      <c r="O3736" s="14">
        <v>126436.72</v>
      </c>
      <c r="P3736">
        <v>3</v>
      </c>
      <c r="Q3736">
        <v>0</v>
      </c>
      <c r="R3736">
        <v>3</v>
      </c>
      <c r="S3736" s="15">
        <v>0</v>
      </c>
      <c r="T3736" s="15">
        <v>0</v>
      </c>
      <c r="U3736" s="15">
        <v>2</v>
      </c>
      <c r="V3736" s="15">
        <v>2</v>
      </c>
      <c r="W3736" s="15">
        <v>1</v>
      </c>
      <c r="X3736" s="15">
        <v>2</v>
      </c>
      <c r="Y3736" s="15">
        <v>0</v>
      </c>
      <c r="Z3736" s="15">
        <v>0</v>
      </c>
      <c r="AA3736" s="15">
        <v>3</v>
      </c>
      <c r="AB3736" s="15">
        <v>4</v>
      </c>
      <c r="AC3736" s="16">
        <v>164480.68</v>
      </c>
      <c r="AD3736" s="16">
        <v>4716.75</v>
      </c>
      <c r="AE3736" s="16">
        <v>169197.43</v>
      </c>
      <c r="AF3736" s="16">
        <v>59291.34</v>
      </c>
      <c r="AG3736" s="16">
        <v>1121.75</v>
      </c>
      <c r="AH3736" s="16">
        <v>60413.09</v>
      </c>
      <c r="AI3736" s="17">
        <v>0.44700000000000001</v>
      </c>
      <c r="AJ3736" s="17">
        <v>0.96419999999999995</v>
      </c>
      <c r="AK3736" s="42" t="s">
        <v>12784</v>
      </c>
      <c r="AL3736" s="42" t="s">
        <v>9391</v>
      </c>
    </row>
    <row r="3737" spans="2:38" x14ac:dyDescent="0.3">
      <c r="B3737" s="15">
        <v>3712</v>
      </c>
      <c r="C3737" t="s">
        <v>58</v>
      </c>
      <c r="D3737" t="s">
        <v>59</v>
      </c>
      <c r="E3737" t="s">
        <v>2467</v>
      </c>
      <c r="F3737">
        <v>564</v>
      </c>
      <c r="G3737">
        <v>1178</v>
      </c>
      <c r="H3737" t="s">
        <v>60</v>
      </c>
      <c r="I3737">
        <v>110410</v>
      </c>
      <c r="J3737" s="12" t="s">
        <v>5448</v>
      </c>
      <c r="K3737" s="13">
        <v>45629</v>
      </c>
      <c r="L3737" s="13">
        <v>45629</v>
      </c>
      <c r="M3737" s="14">
        <v>220304.22</v>
      </c>
      <c r="N3737" s="14">
        <v>24801.08</v>
      </c>
      <c r="O3737" s="14">
        <v>245105.3</v>
      </c>
      <c r="P3737">
        <v>6</v>
      </c>
      <c r="Q3737">
        <v>0</v>
      </c>
      <c r="R3737">
        <v>6</v>
      </c>
      <c r="S3737" s="15">
        <v>0</v>
      </c>
      <c r="T3737" s="15">
        <v>0</v>
      </c>
      <c r="U3737" s="15">
        <v>6</v>
      </c>
      <c r="V3737" s="15">
        <v>6</v>
      </c>
      <c r="W3737" s="15">
        <v>0</v>
      </c>
      <c r="X3737" s="15">
        <v>0</v>
      </c>
      <c r="Y3737" s="15">
        <v>0</v>
      </c>
      <c r="Z3737" s="15">
        <v>0</v>
      </c>
      <c r="AA3737" s="15">
        <v>6</v>
      </c>
      <c r="AB3737" s="15">
        <v>6</v>
      </c>
      <c r="AC3737" s="16">
        <v>176999.62</v>
      </c>
      <c r="AD3737" s="16">
        <v>19077.71</v>
      </c>
      <c r="AE3737" s="16">
        <v>196077.33</v>
      </c>
      <c r="AF3737" s="16">
        <v>54688.98</v>
      </c>
      <c r="AG3737" s="16">
        <v>5723.24</v>
      </c>
      <c r="AH3737" s="16">
        <v>60412.22</v>
      </c>
      <c r="AI3737" s="17">
        <v>1</v>
      </c>
      <c r="AJ3737" s="17">
        <v>1</v>
      </c>
      <c r="AK3737" s="42" t="s">
        <v>13221</v>
      </c>
      <c r="AL3737" s="42" t="s">
        <v>9233</v>
      </c>
    </row>
    <row r="3738" spans="2:38" x14ac:dyDescent="0.3">
      <c r="B3738" s="15">
        <v>3713</v>
      </c>
      <c r="C3738" t="s">
        <v>58</v>
      </c>
      <c r="D3738" t="s">
        <v>59</v>
      </c>
      <c r="E3738" t="s">
        <v>2634</v>
      </c>
      <c r="F3738">
        <v>2831</v>
      </c>
      <c r="G3738">
        <v>2831</v>
      </c>
      <c r="H3738" t="s">
        <v>3757</v>
      </c>
      <c r="I3738">
        <v>111663</v>
      </c>
      <c r="J3738" s="12" t="s">
        <v>5268</v>
      </c>
      <c r="K3738" s="13">
        <v>45743</v>
      </c>
      <c r="L3738" s="13">
        <v>45743</v>
      </c>
      <c r="M3738" s="14">
        <v>186576.97</v>
      </c>
      <c r="N3738" s="14">
        <v>21058.63</v>
      </c>
      <c r="O3738" s="14">
        <v>207635.6</v>
      </c>
      <c r="P3738">
        <v>8</v>
      </c>
      <c r="Q3738">
        <v>0</v>
      </c>
      <c r="R3738">
        <v>8</v>
      </c>
      <c r="S3738" s="15">
        <v>0</v>
      </c>
      <c r="T3738" s="15">
        <v>0</v>
      </c>
      <c r="U3738" s="15">
        <v>6</v>
      </c>
      <c r="V3738" s="15">
        <v>6</v>
      </c>
      <c r="W3738" s="15">
        <v>2</v>
      </c>
      <c r="X3738" s="15">
        <v>4</v>
      </c>
      <c r="Y3738" s="15">
        <v>0</v>
      </c>
      <c r="Z3738" s="15">
        <v>0</v>
      </c>
      <c r="AA3738" s="15">
        <v>8</v>
      </c>
      <c r="AB3738" s="15">
        <v>10</v>
      </c>
      <c r="AC3738" s="16">
        <v>169647.32</v>
      </c>
      <c r="AD3738" s="16">
        <v>16010.06</v>
      </c>
      <c r="AE3738" s="16">
        <v>185657.38</v>
      </c>
      <c r="AF3738" s="16">
        <v>55129.13</v>
      </c>
      <c r="AG3738" s="16">
        <v>5260.01</v>
      </c>
      <c r="AH3738" s="16">
        <v>60389.14</v>
      </c>
      <c r="AI3738" s="17">
        <v>0.755</v>
      </c>
      <c r="AJ3738" s="17">
        <v>0.91</v>
      </c>
      <c r="AK3738" s="42" t="s">
        <v>12997</v>
      </c>
      <c r="AL3738" s="42" t="s">
        <v>11172</v>
      </c>
    </row>
    <row r="3739" spans="2:38" x14ac:dyDescent="0.3">
      <c r="B3739" s="15">
        <v>3714</v>
      </c>
      <c r="C3739" t="s">
        <v>2469</v>
      </c>
      <c r="D3739" t="s">
        <v>110</v>
      </c>
      <c r="E3739" t="s">
        <v>110</v>
      </c>
      <c r="F3739">
        <v>1285</v>
      </c>
      <c r="G3739">
        <v>2436</v>
      </c>
      <c r="H3739" t="s">
        <v>215</v>
      </c>
      <c r="I3739">
        <v>102730</v>
      </c>
      <c r="J3739" s="12" t="s">
        <v>4983</v>
      </c>
      <c r="K3739" s="13">
        <v>45247</v>
      </c>
      <c r="L3739" s="13">
        <v>45247</v>
      </c>
      <c r="M3739" s="14">
        <v>149206.82999999999</v>
      </c>
      <c r="N3739" s="14">
        <v>3096.95</v>
      </c>
      <c r="O3739" s="14">
        <v>152303.78</v>
      </c>
      <c r="P3739">
        <v>6</v>
      </c>
      <c r="Q3739">
        <v>1</v>
      </c>
      <c r="R3739">
        <v>7</v>
      </c>
      <c r="S3739" s="15">
        <v>0</v>
      </c>
      <c r="T3739" s="15">
        <v>0</v>
      </c>
      <c r="U3739" s="15">
        <v>7</v>
      </c>
      <c r="V3739" s="15">
        <v>7</v>
      </c>
      <c r="W3739" s="15">
        <v>0</v>
      </c>
      <c r="X3739" s="15">
        <v>0</v>
      </c>
      <c r="Y3739" s="15">
        <v>0</v>
      </c>
      <c r="Z3739" s="15">
        <v>0</v>
      </c>
      <c r="AA3739" s="15">
        <v>7</v>
      </c>
      <c r="AB3739" s="15">
        <v>7</v>
      </c>
      <c r="AC3739" s="16">
        <v>149437.54</v>
      </c>
      <c r="AD3739" s="16">
        <v>3096.95</v>
      </c>
      <c r="AE3739" s="16">
        <v>152534.49</v>
      </c>
      <c r="AF3739" s="16">
        <v>59138.1</v>
      </c>
      <c r="AG3739" s="16">
        <v>1243.77</v>
      </c>
      <c r="AH3739" s="16">
        <v>60381.87</v>
      </c>
      <c r="AI3739" s="17">
        <v>0.74939999999999996</v>
      </c>
      <c r="AJ3739" s="17">
        <v>0.76519999999999999</v>
      </c>
      <c r="AK3739" s="42" t="s">
        <v>12663</v>
      </c>
      <c r="AL3739" s="42" t="s">
        <v>9262</v>
      </c>
    </row>
    <row r="3740" spans="2:38" x14ac:dyDescent="0.3">
      <c r="B3740" s="15">
        <v>3715</v>
      </c>
      <c r="C3740" t="s">
        <v>49</v>
      </c>
      <c r="D3740" t="s">
        <v>237</v>
      </c>
      <c r="E3740" t="s">
        <v>237</v>
      </c>
      <c r="F3740">
        <v>263</v>
      </c>
      <c r="G3740">
        <v>2047</v>
      </c>
      <c r="H3740" t="s">
        <v>88</v>
      </c>
      <c r="I3740">
        <v>105740</v>
      </c>
      <c r="J3740" s="12" t="s">
        <v>5336</v>
      </c>
      <c r="K3740" s="13">
        <v>45358</v>
      </c>
      <c r="L3740" s="13">
        <v>45358</v>
      </c>
      <c r="M3740" s="14">
        <v>150206.63</v>
      </c>
      <c r="N3740" s="14">
        <v>19238.46</v>
      </c>
      <c r="O3740" s="14">
        <v>169445.09</v>
      </c>
      <c r="P3740">
        <v>3</v>
      </c>
      <c r="Q3740">
        <v>1</v>
      </c>
      <c r="R3740">
        <v>4</v>
      </c>
      <c r="S3740" s="15">
        <v>0</v>
      </c>
      <c r="T3740" s="15">
        <v>0</v>
      </c>
      <c r="U3740" s="15">
        <v>3</v>
      </c>
      <c r="V3740" s="15">
        <v>3</v>
      </c>
      <c r="W3740" s="15">
        <v>1</v>
      </c>
      <c r="X3740" s="15">
        <v>2</v>
      </c>
      <c r="Y3740" s="15">
        <v>0</v>
      </c>
      <c r="Z3740" s="15">
        <v>0</v>
      </c>
      <c r="AA3740" s="15">
        <v>4</v>
      </c>
      <c r="AB3740" s="15">
        <v>5</v>
      </c>
      <c r="AC3740" s="16">
        <v>186143.24</v>
      </c>
      <c r="AD3740" s="16">
        <v>24048.17</v>
      </c>
      <c r="AE3740" s="16">
        <v>210191.41</v>
      </c>
      <c r="AF3740" s="16">
        <v>51674.11</v>
      </c>
      <c r="AG3740" s="16">
        <v>8703.42</v>
      </c>
      <c r="AH3740" s="16">
        <v>60377.53</v>
      </c>
      <c r="AI3740" s="17">
        <v>1</v>
      </c>
      <c r="AJ3740" s="17">
        <v>0.98380000000000001</v>
      </c>
      <c r="AK3740" s="42" t="s">
        <v>13081</v>
      </c>
      <c r="AL3740" s="42" t="s">
        <v>9943</v>
      </c>
    </row>
    <row r="3741" spans="2:38" x14ac:dyDescent="0.3">
      <c r="B3741" s="15">
        <v>3716</v>
      </c>
      <c r="C3741" t="s">
        <v>2469</v>
      </c>
      <c r="D3741" t="s">
        <v>171</v>
      </c>
      <c r="E3741" t="s">
        <v>171</v>
      </c>
      <c r="F3741">
        <v>2571</v>
      </c>
      <c r="G3741">
        <v>2571</v>
      </c>
      <c r="H3741" t="s">
        <v>2630</v>
      </c>
      <c r="I3741">
        <v>109086</v>
      </c>
      <c r="J3741" s="12" t="s">
        <v>5892</v>
      </c>
      <c r="K3741" s="13">
        <v>45188</v>
      </c>
      <c r="L3741" s="13">
        <v>45188</v>
      </c>
      <c r="M3741" s="14">
        <v>145197.41</v>
      </c>
      <c r="N3741" s="14">
        <v>29406.44</v>
      </c>
      <c r="O3741" s="14">
        <v>174603.85</v>
      </c>
      <c r="P3741">
        <v>5</v>
      </c>
      <c r="Q3741">
        <v>0</v>
      </c>
      <c r="R3741">
        <v>5</v>
      </c>
      <c r="S3741" s="15">
        <v>0</v>
      </c>
      <c r="T3741" s="15">
        <v>0</v>
      </c>
      <c r="U3741" s="15">
        <v>4</v>
      </c>
      <c r="V3741" s="15">
        <v>4</v>
      </c>
      <c r="W3741" s="15">
        <v>1</v>
      </c>
      <c r="X3741" s="15">
        <v>2</v>
      </c>
      <c r="Y3741" s="15">
        <v>0</v>
      </c>
      <c r="Z3741" s="15">
        <v>0</v>
      </c>
      <c r="AA3741" s="15">
        <v>5</v>
      </c>
      <c r="AB3741" s="15">
        <v>6</v>
      </c>
      <c r="AC3741" s="16">
        <v>116258.51</v>
      </c>
      <c r="AD3741" s="16">
        <v>49841.29</v>
      </c>
      <c r="AE3741" s="16">
        <v>166099.79999999999</v>
      </c>
      <c r="AF3741" s="16">
        <v>46347.06</v>
      </c>
      <c r="AG3741" s="16">
        <v>14015.52</v>
      </c>
      <c r="AH3741" s="16">
        <v>60362.58</v>
      </c>
      <c r="AI3741" s="17">
        <v>1</v>
      </c>
      <c r="AJ3741" s="17">
        <v>0.83130000000000004</v>
      </c>
      <c r="AK3741" s="42" t="s">
        <v>13759</v>
      </c>
      <c r="AL3741" s="42" t="s">
        <v>9642</v>
      </c>
    </row>
    <row r="3742" spans="2:38" x14ac:dyDescent="0.3">
      <c r="B3742" s="15">
        <v>3717</v>
      </c>
      <c r="C3742" t="s">
        <v>115</v>
      </c>
      <c r="D3742" t="s">
        <v>1656</v>
      </c>
      <c r="E3742" t="s">
        <v>2763</v>
      </c>
      <c r="F3742">
        <v>2669</v>
      </c>
      <c r="G3742">
        <v>2669</v>
      </c>
      <c r="H3742" t="s">
        <v>4525</v>
      </c>
      <c r="I3742">
        <v>102513</v>
      </c>
      <c r="J3742" s="12" t="s">
        <v>5098</v>
      </c>
      <c r="K3742" s="13">
        <v>45156</v>
      </c>
      <c r="L3742" s="13">
        <v>45156</v>
      </c>
      <c r="M3742" s="14">
        <v>159220.43</v>
      </c>
      <c r="N3742" s="14">
        <v>6293.32</v>
      </c>
      <c r="O3742" s="14">
        <v>165513.75</v>
      </c>
      <c r="P3742">
        <v>9</v>
      </c>
      <c r="Q3742">
        <v>0</v>
      </c>
      <c r="R3742">
        <v>9</v>
      </c>
      <c r="S3742" s="15">
        <v>0</v>
      </c>
      <c r="T3742" s="15">
        <v>0</v>
      </c>
      <c r="U3742" s="15">
        <v>8</v>
      </c>
      <c r="V3742" s="15">
        <v>8</v>
      </c>
      <c r="W3742" s="15">
        <v>1</v>
      </c>
      <c r="X3742" s="15">
        <v>2</v>
      </c>
      <c r="Y3742" s="15">
        <v>0</v>
      </c>
      <c r="Z3742" s="15">
        <v>0</v>
      </c>
      <c r="AA3742" s="15">
        <v>9</v>
      </c>
      <c r="AB3742" s="15">
        <v>10</v>
      </c>
      <c r="AC3742" s="16">
        <v>159857.29</v>
      </c>
      <c r="AD3742" s="16">
        <v>6932.23</v>
      </c>
      <c r="AE3742" s="16">
        <v>166789.51999999999</v>
      </c>
      <c r="AF3742" s="16">
        <v>57603.31</v>
      </c>
      <c r="AG3742" s="16">
        <v>2756.87</v>
      </c>
      <c r="AH3742" s="16">
        <v>60360.18</v>
      </c>
      <c r="AI3742" s="17">
        <v>0.505</v>
      </c>
      <c r="AJ3742" s="17">
        <v>0.85619999999999996</v>
      </c>
      <c r="AK3742" s="42" t="s">
        <v>12798</v>
      </c>
      <c r="AL3742" s="42">
        <v>1706713</v>
      </c>
    </row>
    <row r="3743" spans="2:38" x14ac:dyDescent="0.3">
      <c r="B3743" s="15">
        <v>3718</v>
      </c>
      <c r="C3743" t="s">
        <v>49</v>
      </c>
      <c r="D3743" t="s">
        <v>52</v>
      </c>
      <c r="E3743" t="s">
        <v>2476</v>
      </c>
      <c r="F3743">
        <v>2922</v>
      </c>
      <c r="G3743">
        <v>2922</v>
      </c>
      <c r="H3743" t="s">
        <v>5066</v>
      </c>
      <c r="I3743">
        <v>113963</v>
      </c>
      <c r="J3743" s="12" t="s">
        <v>5067</v>
      </c>
      <c r="K3743" s="13">
        <v>45861</v>
      </c>
      <c r="L3743" s="13">
        <v>45861</v>
      </c>
      <c r="M3743" s="14">
        <v>144283.37</v>
      </c>
      <c r="N3743" s="14">
        <v>5389.54</v>
      </c>
      <c r="O3743" s="14">
        <v>149672.91</v>
      </c>
      <c r="P3743">
        <v>8</v>
      </c>
      <c r="Q3743">
        <v>0</v>
      </c>
      <c r="R3743">
        <v>8</v>
      </c>
      <c r="S3743" s="15">
        <v>0</v>
      </c>
      <c r="T3743" s="15">
        <v>0</v>
      </c>
      <c r="U3743" s="15">
        <v>5</v>
      </c>
      <c r="V3743" s="15">
        <v>5</v>
      </c>
      <c r="W3743" s="15">
        <v>3</v>
      </c>
      <c r="X3743" s="15">
        <v>6</v>
      </c>
      <c r="Y3743" s="15">
        <v>0</v>
      </c>
      <c r="Z3743" s="15">
        <v>0</v>
      </c>
      <c r="AA3743" s="15">
        <v>8</v>
      </c>
      <c r="AB3743" s="15">
        <v>11</v>
      </c>
      <c r="AC3743" s="16">
        <v>157625.76999999999</v>
      </c>
      <c r="AD3743" s="16">
        <v>5608.1</v>
      </c>
      <c r="AE3743" s="16">
        <v>163233.87</v>
      </c>
      <c r="AF3743" s="16">
        <v>58390.55</v>
      </c>
      <c r="AG3743" s="16">
        <v>1969.47</v>
      </c>
      <c r="AH3743" s="16">
        <v>60360.02</v>
      </c>
      <c r="AI3743" s="17">
        <v>0.755</v>
      </c>
      <c r="AJ3743" s="17">
        <v>0.91</v>
      </c>
      <c r="AK3743" s="42" t="s">
        <v>12761</v>
      </c>
      <c r="AL3743" s="42" t="e">
        <v>#N/A</v>
      </c>
    </row>
    <row r="3744" spans="2:38" x14ac:dyDescent="0.3">
      <c r="B3744" s="15">
        <v>3719</v>
      </c>
      <c r="C3744" t="s">
        <v>115</v>
      </c>
      <c r="D3744" t="s">
        <v>1652</v>
      </c>
      <c r="E3744" t="s">
        <v>2490</v>
      </c>
      <c r="F3744">
        <v>1827</v>
      </c>
      <c r="G3744">
        <v>1827</v>
      </c>
      <c r="H3744" t="s">
        <v>1022</v>
      </c>
      <c r="I3744">
        <v>113096</v>
      </c>
      <c r="J3744" s="12" t="s">
        <v>5016</v>
      </c>
      <c r="K3744" s="13">
        <v>45807</v>
      </c>
      <c r="L3744" s="13">
        <v>45807</v>
      </c>
      <c r="M3744" s="14">
        <v>207201.32</v>
      </c>
      <c r="N3744" s="14">
        <v>3879.47</v>
      </c>
      <c r="O3744" s="14">
        <v>211080.79</v>
      </c>
      <c r="P3744">
        <v>7</v>
      </c>
      <c r="Q3744">
        <v>0</v>
      </c>
      <c r="R3744">
        <v>7</v>
      </c>
      <c r="S3744" s="15">
        <v>0</v>
      </c>
      <c r="T3744" s="15">
        <v>0</v>
      </c>
      <c r="U3744" s="15">
        <v>6</v>
      </c>
      <c r="V3744" s="15">
        <v>6</v>
      </c>
      <c r="W3744" s="15">
        <v>1</v>
      </c>
      <c r="X3744" s="15">
        <v>2</v>
      </c>
      <c r="Y3744" s="15">
        <v>0</v>
      </c>
      <c r="Z3744" s="15">
        <v>0</v>
      </c>
      <c r="AA3744" s="15">
        <v>7</v>
      </c>
      <c r="AB3744" s="15">
        <v>8</v>
      </c>
      <c r="AC3744" s="16">
        <v>177980</v>
      </c>
      <c r="AD3744" s="16">
        <v>3232.92</v>
      </c>
      <c r="AE3744" s="16">
        <v>181212.92</v>
      </c>
      <c r="AF3744" s="16">
        <v>58966.83</v>
      </c>
      <c r="AG3744" s="16">
        <v>1390.77</v>
      </c>
      <c r="AH3744" s="16">
        <v>60357.599999999999</v>
      </c>
      <c r="AI3744" s="17">
        <v>0.755</v>
      </c>
      <c r="AJ3744" s="17">
        <v>0.91</v>
      </c>
      <c r="AK3744" s="42" t="s">
        <v>12703</v>
      </c>
      <c r="AL3744" s="42">
        <v>1703576</v>
      </c>
    </row>
    <row r="3745" spans="2:38" x14ac:dyDescent="0.3">
      <c r="B3745" s="15">
        <v>3720</v>
      </c>
      <c r="C3745" t="s">
        <v>115</v>
      </c>
      <c r="D3745" t="s">
        <v>1652</v>
      </c>
      <c r="E3745" t="s">
        <v>1659</v>
      </c>
      <c r="F3745">
        <v>2796</v>
      </c>
      <c r="G3745">
        <v>2796</v>
      </c>
      <c r="H3745" t="s">
        <v>3631</v>
      </c>
      <c r="I3745">
        <v>110276</v>
      </c>
      <c r="J3745" s="12" t="s">
        <v>4974</v>
      </c>
      <c r="K3745" s="13">
        <v>45629</v>
      </c>
      <c r="L3745" s="13">
        <v>45629</v>
      </c>
      <c r="M3745" s="14">
        <v>188467.99</v>
      </c>
      <c r="N3745" s="14">
        <v>1943.93</v>
      </c>
      <c r="O3745" s="14">
        <v>190411.92</v>
      </c>
      <c r="P3745">
        <v>8</v>
      </c>
      <c r="Q3745">
        <v>0</v>
      </c>
      <c r="R3745">
        <v>8</v>
      </c>
      <c r="S3745" s="15">
        <v>0</v>
      </c>
      <c r="T3745" s="15">
        <v>0</v>
      </c>
      <c r="U3745" s="15">
        <v>7</v>
      </c>
      <c r="V3745" s="15">
        <v>7</v>
      </c>
      <c r="W3745" s="15">
        <v>1</v>
      </c>
      <c r="X3745" s="15">
        <v>2</v>
      </c>
      <c r="Y3745" s="15">
        <v>0</v>
      </c>
      <c r="Z3745" s="15">
        <v>0</v>
      </c>
      <c r="AA3745" s="15">
        <v>8</v>
      </c>
      <c r="AB3745" s="15">
        <v>9</v>
      </c>
      <c r="AC3745" s="16">
        <v>180615.28</v>
      </c>
      <c r="AD3745" s="16">
        <v>4951.54</v>
      </c>
      <c r="AE3745" s="16">
        <v>185566.82</v>
      </c>
      <c r="AF3745" s="16">
        <v>59563.98</v>
      </c>
      <c r="AG3745" s="16">
        <v>781</v>
      </c>
      <c r="AH3745" s="16">
        <v>60344.98</v>
      </c>
      <c r="AI3745" s="17">
        <v>0.755</v>
      </c>
      <c r="AJ3745" s="17">
        <v>0.91</v>
      </c>
      <c r="AK3745" s="42" t="s">
        <v>12653</v>
      </c>
      <c r="AL3745" s="42">
        <v>1707335</v>
      </c>
    </row>
    <row r="3746" spans="2:38" x14ac:dyDescent="0.3">
      <c r="B3746" s="15">
        <v>3721</v>
      </c>
      <c r="C3746" t="s">
        <v>49</v>
      </c>
      <c r="D3746" t="s">
        <v>52</v>
      </c>
      <c r="E3746" t="s">
        <v>1651</v>
      </c>
      <c r="F3746">
        <v>1285</v>
      </c>
      <c r="G3746">
        <v>1515</v>
      </c>
      <c r="H3746" t="s">
        <v>215</v>
      </c>
      <c r="I3746">
        <v>104850</v>
      </c>
      <c r="J3746" s="12" t="s">
        <v>5410</v>
      </c>
      <c r="K3746" s="13">
        <v>45344</v>
      </c>
      <c r="L3746" s="13">
        <v>45344</v>
      </c>
      <c r="M3746" s="14">
        <v>152136.72</v>
      </c>
      <c r="N3746" s="14">
        <v>15361.02</v>
      </c>
      <c r="O3746" s="14">
        <v>167497.74</v>
      </c>
      <c r="P3746">
        <v>6</v>
      </c>
      <c r="Q3746">
        <v>1</v>
      </c>
      <c r="R3746">
        <v>7</v>
      </c>
      <c r="S3746" s="15">
        <v>0</v>
      </c>
      <c r="T3746" s="15">
        <v>0</v>
      </c>
      <c r="U3746" s="15">
        <v>7</v>
      </c>
      <c r="V3746" s="15">
        <v>7</v>
      </c>
      <c r="W3746" s="15">
        <v>0</v>
      </c>
      <c r="X3746" s="15">
        <v>0</v>
      </c>
      <c r="Y3746" s="15">
        <v>0</v>
      </c>
      <c r="Z3746" s="15">
        <v>0</v>
      </c>
      <c r="AA3746" s="15">
        <v>7</v>
      </c>
      <c r="AB3746" s="15">
        <v>7</v>
      </c>
      <c r="AC3746" s="16">
        <v>145043.92000000001</v>
      </c>
      <c r="AD3746" s="16">
        <v>15221.42</v>
      </c>
      <c r="AE3746" s="16">
        <v>160265.34</v>
      </c>
      <c r="AF3746" s="16">
        <v>55392.480000000003</v>
      </c>
      <c r="AG3746" s="16">
        <v>4952.41</v>
      </c>
      <c r="AH3746" s="16">
        <v>60344.89</v>
      </c>
      <c r="AI3746" s="17">
        <v>0.8518</v>
      </c>
      <c r="AJ3746" s="17">
        <v>0.88870000000000005</v>
      </c>
      <c r="AK3746" s="42" t="s">
        <v>13177</v>
      </c>
      <c r="AL3746" s="42" t="s">
        <v>9262</v>
      </c>
    </row>
    <row r="3747" spans="2:38" x14ac:dyDescent="0.3">
      <c r="B3747" s="15">
        <v>3722</v>
      </c>
      <c r="C3747" t="s">
        <v>49</v>
      </c>
      <c r="D3747" t="s">
        <v>52</v>
      </c>
      <c r="E3747" t="s">
        <v>2484</v>
      </c>
      <c r="F3747">
        <v>2829</v>
      </c>
      <c r="G3747">
        <v>2829</v>
      </c>
      <c r="H3747" t="s">
        <v>2491</v>
      </c>
      <c r="I3747">
        <v>114497</v>
      </c>
      <c r="J3747" s="12" t="s">
        <v>5416</v>
      </c>
      <c r="K3747" s="13">
        <v>45919</v>
      </c>
      <c r="L3747" s="13">
        <v>45919</v>
      </c>
      <c r="M3747" s="14">
        <v>136682.76</v>
      </c>
      <c r="N3747" s="14">
        <v>20241.96</v>
      </c>
      <c r="O3747" s="14">
        <v>156924.72</v>
      </c>
      <c r="P3747">
        <v>6</v>
      </c>
      <c r="Q3747">
        <v>1</v>
      </c>
      <c r="R3747">
        <v>7</v>
      </c>
      <c r="S3747" s="15">
        <v>0</v>
      </c>
      <c r="T3747" s="15">
        <v>0</v>
      </c>
      <c r="U3747" s="15">
        <v>2</v>
      </c>
      <c r="V3747" s="15">
        <v>2</v>
      </c>
      <c r="W3747" s="15">
        <v>5</v>
      </c>
      <c r="X3747" s="15">
        <v>10</v>
      </c>
      <c r="Y3747" s="15">
        <v>0</v>
      </c>
      <c r="Z3747" s="15">
        <v>0</v>
      </c>
      <c r="AA3747" s="15">
        <v>7</v>
      </c>
      <c r="AB3747" s="15">
        <v>12</v>
      </c>
      <c r="AC3747" s="16">
        <v>149916.89000000001</v>
      </c>
      <c r="AD3747" s="16">
        <v>23710.45</v>
      </c>
      <c r="AE3747" s="16">
        <v>173627.34</v>
      </c>
      <c r="AF3747" s="16">
        <v>51067.37</v>
      </c>
      <c r="AG3747" s="16">
        <v>9267.2199999999993</v>
      </c>
      <c r="AH3747" s="16">
        <v>60334.59</v>
      </c>
      <c r="AI3747" s="17">
        <v>0.755</v>
      </c>
      <c r="AJ3747" s="17">
        <v>0.91</v>
      </c>
      <c r="AK3747" s="42" t="s">
        <v>13186</v>
      </c>
      <c r="AL3747" s="42" t="s">
        <v>9300</v>
      </c>
    </row>
    <row r="3748" spans="2:38" x14ac:dyDescent="0.3">
      <c r="B3748" s="15">
        <v>3723</v>
      </c>
      <c r="C3748" t="s">
        <v>2469</v>
      </c>
      <c r="D3748" t="s">
        <v>78</v>
      </c>
      <c r="E3748" t="s">
        <v>78</v>
      </c>
      <c r="F3748">
        <v>1532</v>
      </c>
      <c r="G3748">
        <v>1532</v>
      </c>
      <c r="H3748" t="s">
        <v>89</v>
      </c>
      <c r="I3748">
        <v>82768</v>
      </c>
      <c r="J3748" s="12" t="s">
        <v>5150</v>
      </c>
      <c r="K3748" s="13">
        <v>44552</v>
      </c>
      <c r="L3748" s="13">
        <v>44552</v>
      </c>
      <c r="M3748" s="14">
        <v>187477.85</v>
      </c>
      <c r="N3748" s="14">
        <v>11277.04</v>
      </c>
      <c r="O3748" s="14">
        <v>198754.89</v>
      </c>
      <c r="P3748">
        <v>5</v>
      </c>
      <c r="Q3748">
        <v>0</v>
      </c>
      <c r="R3748">
        <v>5</v>
      </c>
      <c r="S3748" s="15">
        <v>0</v>
      </c>
      <c r="T3748" s="15">
        <v>0</v>
      </c>
      <c r="U3748" s="15">
        <v>5</v>
      </c>
      <c r="V3748" s="15">
        <v>5</v>
      </c>
      <c r="W3748" s="15">
        <v>0</v>
      </c>
      <c r="X3748" s="15">
        <v>0</v>
      </c>
      <c r="Y3748" s="15">
        <v>0</v>
      </c>
      <c r="Z3748" s="15">
        <v>0</v>
      </c>
      <c r="AA3748" s="15">
        <v>5</v>
      </c>
      <c r="AB3748" s="15">
        <v>5</v>
      </c>
      <c r="AC3748" s="16">
        <v>172402.43</v>
      </c>
      <c r="AD3748" s="16">
        <v>10028.530000000001</v>
      </c>
      <c r="AE3748" s="16">
        <v>182430.96</v>
      </c>
      <c r="AF3748" s="16">
        <v>56829.71</v>
      </c>
      <c r="AG3748" s="16">
        <v>3481.38</v>
      </c>
      <c r="AH3748" s="16">
        <v>60311.09</v>
      </c>
      <c r="AI3748" s="17">
        <v>1</v>
      </c>
      <c r="AJ3748" s="17">
        <v>0.84109999999999996</v>
      </c>
      <c r="AK3748" s="42" t="s">
        <v>12858</v>
      </c>
      <c r="AL3748" s="42" t="s">
        <v>9469</v>
      </c>
    </row>
    <row r="3749" spans="2:38" x14ac:dyDescent="0.3">
      <c r="B3749" s="15">
        <v>3724</v>
      </c>
      <c r="C3749" t="s">
        <v>49</v>
      </c>
      <c r="D3749" t="s">
        <v>67</v>
      </c>
      <c r="E3749" t="s">
        <v>2454</v>
      </c>
      <c r="F3749">
        <v>942</v>
      </c>
      <c r="G3749">
        <v>1361</v>
      </c>
      <c r="H3749" t="s">
        <v>96</v>
      </c>
      <c r="I3749">
        <v>68902</v>
      </c>
      <c r="J3749" s="12" t="s">
        <v>1162</v>
      </c>
      <c r="K3749" s="13">
        <v>42451</v>
      </c>
      <c r="L3749" s="13">
        <v>42451</v>
      </c>
      <c r="M3749" s="14">
        <v>127276.06</v>
      </c>
      <c r="N3749" s="14">
        <v>79947.3</v>
      </c>
      <c r="O3749" s="14">
        <v>207223.36</v>
      </c>
      <c r="P3749">
        <v>3</v>
      </c>
      <c r="Q3749">
        <v>2</v>
      </c>
      <c r="R3749">
        <v>5</v>
      </c>
      <c r="S3749" s="15">
        <v>0</v>
      </c>
      <c r="T3749" s="15">
        <v>0</v>
      </c>
      <c r="U3749" s="15">
        <v>2</v>
      </c>
      <c r="V3749" s="15">
        <v>2</v>
      </c>
      <c r="W3749" s="15">
        <v>3</v>
      </c>
      <c r="X3749" s="15">
        <v>6</v>
      </c>
      <c r="Y3749" s="15">
        <v>0</v>
      </c>
      <c r="Z3749" s="15">
        <v>0</v>
      </c>
      <c r="AA3749" s="15">
        <v>5</v>
      </c>
      <c r="AB3749" s="15">
        <v>8</v>
      </c>
      <c r="AC3749" s="16">
        <v>116375.26</v>
      </c>
      <c r="AD3749" s="16">
        <v>68061.48</v>
      </c>
      <c r="AE3749" s="16">
        <v>184436.74</v>
      </c>
      <c r="AF3749" s="16">
        <v>38623.39</v>
      </c>
      <c r="AG3749" s="16">
        <v>21665.31</v>
      </c>
      <c r="AH3749" s="16">
        <v>60288.7</v>
      </c>
      <c r="AI3749" s="17">
        <v>1</v>
      </c>
      <c r="AJ3749" s="17">
        <v>0.89839999999999998</v>
      </c>
      <c r="AK3749" s="42" t="s">
        <v>13811</v>
      </c>
      <c r="AL3749" s="42" t="s">
        <v>9548</v>
      </c>
    </row>
    <row r="3750" spans="2:38" x14ac:dyDescent="0.3">
      <c r="B3750" s="15">
        <v>3725</v>
      </c>
      <c r="C3750" t="s">
        <v>115</v>
      </c>
      <c r="D3750" t="s">
        <v>1656</v>
      </c>
      <c r="E3750" t="s">
        <v>2763</v>
      </c>
      <c r="F3750">
        <v>2163</v>
      </c>
      <c r="G3750">
        <v>2163</v>
      </c>
      <c r="H3750" t="s">
        <v>1618</v>
      </c>
      <c r="I3750">
        <v>56273</v>
      </c>
      <c r="J3750" s="12" t="s">
        <v>5763</v>
      </c>
      <c r="K3750" s="13">
        <v>44707</v>
      </c>
      <c r="L3750" s="13">
        <v>44707</v>
      </c>
      <c r="M3750" s="14">
        <v>173338.99</v>
      </c>
      <c r="N3750" s="14">
        <v>0</v>
      </c>
      <c r="O3750" s="14">
        <v>173338.99</v>
      </c>
      <c r="P3750">
        <v>5</v>
      </c>
      <c r="Q3750">
        <v>0</v>
      </c>
      <c r="R3750">
        <v>5</v>
      </c>
      <c r="S3750" s="15">
        <v>0</v>
      </c>
      <c r="T3750" s="15">
        <v>0</v>
      </c>
      <c r="U3750" s="15">
        <v>5</v>
      </c>
      <c r="V3750" s="15">
        <v>5</v>
      </c>
      <c r="W3750" s="15">
        <v>0</v>
      </c>
      <c r="X3750" s="15">
        <v>0</v>
      </c>
      <c r="Y3750" s="15">
        <v>0</v>
      </c>
      <c r="Z3750" s="15">
        <v>0</v>
      </c>
      <c r="AA3750" s="15">
        <v>5</v>
      </c>
      <c r="AB3750" s="15">
        <v>5</v>
      </c>
      <c r="AC3750" s="16">
        <v>175074.28</v>
      </c>
      <c r="AD3750" s="16">
        <v>0</v>
      </c>
      <c r="AE3750" s="16">
        <v>175074.28</v>
      </c>
      <c r="AF3750" s="16">
        <v>60284.87</v>
      </c>
      <c r="AG3750" s="16">
        <v>0</v>
      </c>
      <c r="AH3750" s="16">
        <v>60284.87</v>
      </c>
      <c r="AI3750" s="17">
        <v>1</v>
      </c>
      <c r="AJ3750" s="17">
        <v>0.89600000000000002</v>
      </c>
      <c r="AK3750" s="42" t="s">
        <v>13604</v>
      </c>
      <c r="AL3750" s="42">
        <v>1704930</v>
      </c>
    </row>
    <row r="3751" spans="2:38" x14ac:dyDescent="0.3">
      <c r="B3751" s="15">
        <v>3726</v>
      </c>
      <c r="C3751" t="s">
        <v>49</v>
      </c>
      <c r="D3751" t="s">
        <v>67</v>
      </c>
      <c r="E3751" t="s">
        <v>2454</v>
      </c>
      <c r="F3751">
        <v>717</v>
      </c>
      <c r="G3751">
        <v>717</v>
      </c>
      <c r="H3751" t="s">
        <v>2136</v>
      </c>
      <c r="I3751">
        <v>114535</v>
      </c>
      <c r="J3751" s="12" t="s">
        <v>4930</v>
      </c>
      <c r="K3751" s="13">
        <v>45932</v>
      </c>
      <c r="L3751" s="13">
        <v>45932</v>
      </c>
      <c r="M3751" s="14">
        <v>169925.67</v>
      </c>
      <c r="N3751" s="14">
        <v>0</v>
      </c>
      <c r="O3751" s="14">
        <v>169925.67</v>
      </c>
      <c r="P3751">
        <v>5</v>
      </c>
      <c r="Q3751">
        <v>0</v>
      </c>
      <c r="R3751">
        <v>5</v>
      </c>
      <c r="S3751" s="15">
        <v>0</v>
      </c>
      <c r="T3751" s="15">
        <v>0</v>
      </c>
      <c r="U3751" s="15">
        <v>2</v>
      </c>
      <c r="V3751" s="15">
        <v>2</v>
      </c>
      <c r="W3751" s="15">
        <v>3</v>
      </c>
      <c r="X3751" s="15">
        <v>6</v>
      </c>
      <c r="Y3751" s="15">
        <v>0</v>
      </c>
      <c r="Z3751" s="15">
        <v>0</v>
      </c>
      <c r="AA3751" s="15">
        <v>5</v>
      </c>
      <c r="AB3751" s="15">
        <v>8</v>
      </c>
      <c r="AC3751" s="16">
        <v>172093.39</v>
      </c>
      <c r="AD3751" s="16">
        <v>0</v>
      </c>
      <c r="AE3751" s="16">
        <v>172093.39</v>
      </c>
      <c r="AF3751" s="16">
        <v>60279.17</v>
      </c>
      <c r="AG3751" s="16">
        <v>0</v>
      </c>
      <c r="AH3751" s="16">
        <v>60279.17</v>
      </c>
      <c r="AI3751" s="17">
        <v>0.755</v>
      </c>
      <c r="AJ3751" s="17">
        <v>0.91</v>
      </c>
      <c r="AK3751" s="42" t="s">
        <v>12595</v>
      </c>
      <c r="AL3751" s="42" t="s">
        <v>9209</v>
      </c>
    </row>
    <row r="3752" spans="2:38" x14ac:dyDescent="0.3">
      <c r="B3752" s="15">
        <v>3727</v>
      </c>
      <c r="C3752" t="s">
        <v>58</v>
      </c>
      <c r="D3752" t="s">
        <v>59</v>
      </c>
      <c r="E3752" t="s">
        <v>2475</v>
      </c>
      <c r="F3752">
        <v>606</v>
      </c>
      <c r="G3752">
        <v>606</v>
      </c>
      <c r="H3752" t="s">
        <v>347</v>
      </c>
      <c r="I3752">
        <v>67954</v>
      </c>
      <c r="J3752" s="12" t="s">
        <v>1204</v>
      </c>
      <c r="K3752" s="13">
        <v>42332</v>
      </c>
      <c r="L3752" s="13">
        <v>42332</v>
      </c>
      <c r="M3752" s="14">
        <v>186063.44</v>
      </c>
      <c r="N3752" s="14">
        <v>29091.29</v>
      </c>
      <c r="O3752" s="14">
        <v>215154.73</v>
      </c>
      <c r="P3752">
        <v>6</v>
      </c>
      <c r="Q3752">
        <v>1</v>
      </c>
      <c r="R3752">
        <v>7</v>
      </c>
      <c r="S3752" s="15">
        <v>0</v>
      </c>
      <c r="T3752" s="15">
        <v>0</v>
      </c>
      <c r="U3752" s="15">
        <v>6</v>
      </c>
      <c r="V3752" s="15">
        <v>6</v>
      </c>
      <c r="W3752" s="15">
        <v>1</v>
      </c>
      <c r="X3752" s="15">
        <v>2</v>
      </c>
      <c r="Y3752" s="15">
        <v>0</v>
      </c>
      <c r="Z3752" s="15">
        <v>0</v>
      </c>
      <c r="AA3752" s="15">
        <v>7</v>
      </c>
      <c r="AB3752" s="15">
        <v>8</v>
      </c>
      <c r="AC3752" s="16">
        <v>156842.93</v>
      </c>
      <c r="AD3752" s="16">
        <v>24246.18</v>
      </c>
      <c r="AE3752" s="16">
        <v>181089.11</v>
      </c>
      <c r="AF3752" s="16">
        <v>52240.92</v>
      </c>
      <c r="AG3752" s="16">
        <v>8026.26</v>
      </c>
      <c r="AH3752" s="16">
        <v>60267.18</v>
      </c>
      <c r="AI3752" s="17">
        <v>1</v>
      </c>
      <c r="AJ3752" s="17">
        <v>0.92679999999999996</v>
      </c>
      <c r="AK3752" s="42" t="s">
        <v>13184</v>
      </c>
      <c r="AL3752" s="42" t="s">
        <v>10799</v>
      </c>
    </row>
    <row r="3753" spans="2:38" x14ac:dyDescent="0.3">
      <c r="B3753" s="15">
        <v>3728</v>
      </c>
      <c r="C3753" t="s">
        <v>55</v>
      </c>
      <c r="D3753" t="s">
        <v>231</v>
      </c>
      <c r="E3753" t="s">
        <v>231</v>
      </c>
      <c r="F3753">
        <v>770</v>
      </c>
      <c r="G3753">
        <v>1678</v>
      </c>
      <c r="H3753" t="s">
        <v>232</v>
      </c>
      <c r="I3753">
        <v>114614</v>
      </c>
      <c r="J3753" s="12" t="s">
        <v>6232</v>
      </c>
      <c r="K3753" s="13">
        <v>45950</v>
      </c>
      <c r="L3753" s="13">
        <v>45950</v>
      </c>
      <c r="M3753" s="14">
        <v>139928.12</v>
      </c>
      <c r="N3753" s="14">
        <v>94013.27</v>
      </c>
      <c r="O3753" s="14">
        <v>233941.39</v>
      </c>
      <c r="P3753">
        <v>4</v>
      </c>
      <c r="Q3753">
        <v>3</v>
      </c>
      <c r="R3753">
        <v>7</v>
      </c>
      <c r="S3753" s="15">
        <v>0</v>
      </c>
      <c r="T3753" s="15">
        <v>0</v>
      </c>
      <c r="U3753" s="15">
        <v>7</v>
      </c>
      <c r="V3753" s="15">
        <v>7</v>
      </c>
      <c r="W3753" s="15">
        <v>0</v>
      </c>
      <c r="X3753" s="15">
        <v>0</v>
      </c>
      <c r="Y3753" s="15">
        <v>0</v>
      </c>
      <c r="Z3753" s="15">
        <v>0</v>
      </c>
      <c r="AA3753" s="15">
        <v>7</v>
      </c>
      <c r="AB3753" s="15">
        <v>7</v>
      </c>
      <c r="AC3753" s="16">
        <v>127717.41</v>
      </c>
      <c r="AD3753" s="16">
        <v>82838.22</v>
      </c>
      <c r="AE3753" s="16">
        <v>210555.63</v>
      </c>
      <c r="AF3753" s="16">
        <v>38098.949999999997</v>
      </c>
      <c r="AG3753" s="16">
        <v>22167.33</v>
      </c>
      <c r="AH3753" s="16">
        <v>60266.28</v>
      </c>
      <c r="AI3753" s="17">
        <v>0.755</v>
      </c>
      <c r="AJ3753" s="17">
        <v>0.91</v>
      </c>
      <c r="AK3753" s="42" t="s">
        <v>14165</v>
      </c>
      <c r="AL3753" s="42" t="s">
        <v>9397</v>
      </c>
    </row>
    <row r="3754" spans="2:38" x14ac:dyDescent="0.3">
      <c r="B3754" s="15">
        <v>3729</v>
      </c>
      <c r="C3754" t="s">
        <v>2469</v>
      </c>
      <c r="D3754" t="s">
        <v>110</v>
      </c>
      <c r="E3754" t="s">
        <v>110</v>
      </c>
      <c r="F3754">
        <v>1856</v>
      </c>
      <c r="G3754">
        <v>2480</v>
      </c>
      <c r="H3754" t="s">
        <v>248</v>
      </c>
      <c r="I3754">
        <v>102166</v>
      </c>
      <c r="J3754" s="12" t="s">
        <v>5701</v>
      </c>
      <c r="K3754" s="13">
        <v>45229</v>
      </c>
      <c r="L3754" s="13">
        <v>45229</v>
      </c>
      <c r="M3754" s="14">
        <v>212318.19</v>
      </c>
      <c r="N3754" s="14">
        <v>0</v>
      </c>
      <c r="O3754" s="14">
        <v>212318.19</v>
      </c>
      <c r="P3754">
        <v>5</v>
      </c>
      <c r="Q3754">
        <v>0</v>
      </c>
      <c r="R3754">
        <v>5</v>
      </c>
      <c r="S3754" s="15">
        <v>0</v>
      </c>
      <c r="T3754" s="15">
        <v>0</v>
      </c>
      <c r="U3754" s="15">
        <v>4</v>
      </c>
      <c r="V3754" s="15">
        <v>4</v>
      </c>
      <c r="W3754" s="15">
        <v>1</v>
      </c>
      <c r="X3754" s="15">
        <v>2</v>
      </c>
      <c r="Y3754" s="15">
        <v>0</v>
      </c>
      <c r="Z3754" s="15">
        <v>0</v>
      </c>
      <c r="AA3754" s="15">
        <v>5</v>
      </c>
      <c r="AB3754" s="15">
        <v>6</v>
      </c>
      <c r="AC3754" s="16">
        <v>196321.63</v>
      </c>
      <c r="AD3754" s="16">
        <v>0</v>
      </c>
      <c r="AE3754" s="16">
        <v>196321.63</v>
      </c>
      <c r="AF3754" s="16">
        <v>60213.01</v>
      </c>
      <c r="AG3754" s="16">
        <v>0</v>
      </c>
      <c r="AH3754" s="16">
        <v>60213.01</v>
      </c>
      <c r="AI3754" s="17">
        <v>1</v>
      </c>
      <c r="AJ3754" s="17">
        <v>1</v>
      </c>
      <c r="AK3754" s="42" t="s">
        <v>13519</v>
      </c>
      <c r="AL3754" s="42" t="s">
        <v>9454</v>
      </c>
    </row>
    <row r="3755" spans="2:38" x14ac:dyDescent="0.3">
      <c r="B3755" s="15">
        <v>3730</v>
      </c>
      <c r="C3755" t="s">
        <v>58</v>
      </c>
      <c r="D3755" t="s">
        <v>59</v>
      </c>
      <c r="E3755" t="s">
        <v>2563</v>
      </c>
      <c r="F3755">
        <v>2505</v>
      </c>
      <c r="G3755">
        <v>2505</v>
      </c>
      <c r="H3755" t="s">
        <v>1233</v>
      </c>
      <c r="I3755">
        <v>115526</v>
      </c>
      <c r="J3755" s="12" t="s">
        <v>18201</v>
      </c>
      <c r="K3755" s="13">
        <v>45979</v>
      </c>
      <c r="L3755" s="13">
        <v>45979</v>
      </c>
      <c r="M3755" s="14">
        <v>68433.22</v>
      </c>
      <c r="N3755" s="14">
        <v>49701.64</v>
      </c>
      <c r="O3755" s="14">
        <v>118134.86</v>
      </c>
      <c r="P3755">
        <v>4</v>
      </c>
      <c r="Q3755">
        <v>3</v>
      </c>
      <c r="R3755">
        <v>7</v>
      </c>
      <c r="S3755" s="15">
        <v>0</v>
      </c>
      <c r="T3755" s="15">
        <v>0</v>
      </c>
      <c r="U3755" s="15">
        <v>6</v>
      </c>
      <c r="V3755" s="15">
        <v>6</v>
      </c>
      <c r="W3755" s="15">
        <v>1</v>
      </c>
      <c r="X3755" s="15">
        <v>2</v>
      </c>
      <c r="Y3755" s="15">
        <v>0</v>
      </c>
      <c r="Z3755" s="15">
        <v>0</v>
      </c>
      <c r="AA3755" s="15">
        <v>7</v>
      </c>
      <c r="AB3755" s="15">
        <v>8</v>
      </c>
      <c r="AC3755" s="16">
        <v>76724.3</v>
      </c>
      <c r="AD3755" s="16">
        <v>117113.93</v>
      </c>
      <c r="AE3755" s="16">
        <v>193838.23</v>
      </c>
      <c r="AF3755" s="16">
        <v>28638.91</v>
      </c>
      <c r="AG3755" s="16">
        <v>31546.560000000001</v>
      </c>
      <c r="AH3755" s="16">
        <v>60185.47</v>
      </c>
      <c r="AI3755" s="17">
        <v>0.755</v>
      </c>
      <c r="AJ3755" s="17">
        <v>0.91</v>
      </c>
      <c r="AK3755" s="42" t="s">
        <v>18909</v>
      </c>
      <c r="AL3755" s="42" t="s">
        <v>10268</v>
      </c>
    </row>
    <row r="3756" spans="2:38" x14ac:dyDescent="0.3">
      <c r="B3756" s="15">
        <v>3731</v>
      </c>
      <c r="C3756" t="s">
        <v>163</v>
      </c>
      <c r="D3756" t="s">
        <v>1650</v>
      </c>
      <c r="E3756" t="s">
        <v>1988</v>
      </c>
      <c r="F3756">
        <v>2853</v>
      </c>
      <c r="G3756">
        <v>2853</v>
      </c>
      <c r="H3756" t="s">
        <v>3205</v>
      </c>
      <c r="I3756">
        <v>110150</v>
      </c>
      <c r="J3756" s="12" t="s">
        <v>5013</v>
      </c>
      <c r="K3756" s="13">
        <v>45595</v>
      </c>
      <c r="L3756" s="13">
        <v>45595</v>
      </c>
      <c r="M3756" s="14">
        <v>198359.84</v>
      </c>
      <c r="N3756" s="14">
        <v>0</v>
      </c>
      <c r="O3756" s="14">
        <v>198359.84</v>
      </c>
      <c r="P3756">
        <v>6</v>
      </c>
      <c r="Q3756">
        <v>0</v>
      </c>
      <c r="R3756">
        <v>6</v>
      </c>
      <c r="S3756" s="15">
        <v>0</v>
      </c>
      <c r="T3756" s="15">
        <v>0</v>
      </c>
      <c r="U3756" s="15">
        <v>5</v>
      </c>
      <c r="V3756" s="15">
        <v>5</v>
      </c>
      <c r="W3756" s="15">
        <v>1</v>
      </c>
      <c r="X3756" s="15">
        <v>2</v>
      </c>
      <c r="Y3756" s="15">
        <v>0</v>
      </c>
      <c r="Z3756" s="15">
        <v>0</v>
      </c>
      <c r="AA3756" s="15">
        <v>6</v>
      </c>
      <c r="AB3756" s="15">
        <v>7</v>
      </c>
      <c r="AC3756" s="16">
        <v>181542.96</v>
      </c>
      <c r="AD3756" s="16">
        <v>0</v>
      </c>
      <c r="AE3756" s="16">
        <v>181542.96</v>
      </c>
      <c r="AF3756" s="16">
        <v>60167.54</v>
      </c>
      <c r="AG3756" s="16">
        <v>0</v>
      </c>
      <c r="AH3756" s="16">
        <v>60167.54</v>
      </c>
      <c r="AI3756" s="17">
        <v>0.80289999999999995</v>
      </c>
      <c r="AJ3756" s="17">
        <v>0.91</v>
      </c>
      <c r="AK3756" s="42" t="s">
        <v>12699</v>
      </c>
      <c r="AL3756" s="42">
        <v>1707635</v>
      </c>
    </row>
    <row r="3757" spans="2:38" x14ac:dyDescent="0.3">
      <c r="B3757" s="15">
        <v>3732</v>
      </c>
      <c r="C3757" t="s">
        <v>55</v>
      </c>
      <c r="D3757" t="s">
        <v>56</v>
      </c>
      <c r="E3757" t="s">
        <v>2062</v>
      </c>
      <c r="F3757">
        <v>437</v>
      </c>
      <c r="G3757">
        <v>437</v>
      </c>
      <c r="H3757" t="s">
        <v>190</v>
      </c>
      <c r="I3757">
        <v>112710</v>
      </c>
      <c r="J3757" s="12" t="s">
        <v>5576</v>
      </c>
      <c r="K3757" s="13">
        <v>45814</v>
      </c>
      <c r="L3757" s="13">
        <v>45814</v>
      </c>
      <c r="M3757" s="14">
        <v>243223.81</v>
      </c>
      <c r="N3757" s="14">
        <v>10820.05</v>
      </c>
      <c r="O3757" s="14">
        <v>254043.86</v>
      </c>
      <c r="P3757">
        <v>9</v>
      </c>
      <c r="Q3757">
        <v>0</v>
      </c>
      <c r="R3757">
        <v>9</v>
      </c>
      <c r="S3757" s="15">
        <v>0</v>
      </c>
      <c r="T3757" s="15">
        <v>0</v>
      </c>
      <c r="U3757" s="15">
        <v>8</v>
      </c>
      <c r="V3757" s="15">
        <v>8</v>
      </c>
      <c r="W3757" s="15">
        <v>1</v>
      </c>
      <c r="X3757" s="15">
        <v>2</v>
      </c>
      <c r="Y3757" s="15">
        <v>0</v>
      </c>
      <c r="Z3757" s="15">
        <v>0</v>
      </c>
      <c r="AA3757" s="15">
        <v>9</v>
      </c>
      <c r="AB3757" s="15">
        <v>10</v>
      </c>
      <c r="AC3757" s="16">
        <v>193472.74</v>
      </c>
      <c r="AD3757" s="16">
        <v>8687.6</v>
      </c>
      <c r="AE3757" s="16">
        <v>202160.34</v>
      </c>
      <c r="AF3757" s="16">
        <v>57643.64</v>
      </c>
      <c r="AG3757" s="16">
        <v>2512.2399999999998</v>
      </c>
      <c r="AH3757" s="16">
        <v>60155.88</v>
      </c>
      <c r="AI3757" s="17">
        <v>0.755</v>
      </c>
      <c r="AJ3757" s="17">
        <v>0.91</v>
      </c>
      <c r="AK3757" s="42" t="s">
        <v>13368</v>
      </c>
      <c r="AL3757" s="42" t="s">
        <v>9268</v>
      </c>
    </row>
    <row r="3758" spans="2:38" x14ac:dyDescent="0.3">
      <c r="B3758" s="15">
        <v>3733</v>
      </c>
      <c r="C3758" t="s">
        <v>58</v>
      </c>
      <c r="D3758" t="s">
        <v>59</v>
      </c>
      <c r="E3758" t="s">
        <v>2482</v>
      </c>
      <c r="F3758">
        <v>546</v>
      </c>
      <c r="G3758">
        <v>764</v>
      </c>
      <c r="H3758" t="s">
        <v>80</v>
      </c>
      <c r="I3758">
        <v>77714</v>
      </c>
      <c r="J3758" s="12" t="s">
        <v>5108</v>
      </c>
      <c r="K3758" s="13">
        <v>44804</v>
      </c>
      <c r="L3758" s="13">
        <v>44804</v>
      </c>
      <c r="M3758" s="14">
        <v>210982.91</v>
      </c>
      <c r="N3758" s="14">
        <v>7315.36</v>
      </c>
      <c r="O3758" s="14">
        <v>218298.27</v>
      </c>
      <c r="P3758">
        <v>4</v>
      </c>
      <c r="Q3758">
        <v>0</v>
      </c>
      <c r="R3758">
        <v>4</v>
      </c>
      <c r="S3758" s="15">
        <v>0</v>
      </c>
      <c r="T3758" s="15">
        <v>0</v>
      </c>
      <c r="U3758" s="15">
        <v>1</v>
      </c>
      <c r="V3758" s="15">
        <v>1</v>
      </c>
      <c r="W3758" s="15">
        <v>3</v>
      </c>
      <c r="X3758" s="15">
        <v>6</v>
      </c>
      <c r="Y3758" s="15">
        <v>0</v>
      </c>
      <c r="Z3758" s="15">
        <v>0</v>
      </c>
      <c r="AA3758" s="15">
        <v>4</v>
      </c>
      <c r="AB3758" s="15">
        <v>7</v>
      </c>
      <c r="AC3758" s="16">
        <v>184607.46</v>
      </c>
      <c r="AD3758" s="16">
        <v>7315.36</v>
      </c>
      <c r="AE3758" s="16">
        <v>191922.82</v>
      </c>
      <c r="AF3758" s="16">
        <v>57951.77</v>
      </c>
      <c r="AG3758" s="16">
        <v>2200.88</v>
      </c>
      <c r="AH3758" s="16">
        <v>60152.65</v>
      </c>
      <c r="AI3758" s="17">
        <v>1</v>
      </c>
      <c r="AJ3758" s="17">
        <v>0.95379999999999998</v>
      </c>
      <c r="AK3758" s="42" t="s">
        <v>12809</v>
      </c>
      <c r="AL3758" s="42" t="s">
        <v>9271</v>
      </c>
    </row>
    <row r="3759" spans="2:38" x14ac:dyDescent="0.3">
      <c r="B3759" s="15">
        <v>3734</v>
      </c>
      <c r="C3759" t="s">
        <v>49</v>
      </c>
      <c r="D3759" t="s">
        <v>219</v>
      </c>
      <c r="E3759" t="s">
        <v>219</v>
      </c>
      <c r="F3759">
        <v>908</v>
      </c>
      <c r="G3759">
        <v>523</v>
      </c>
      <c r="H3759" t="s">
        <v>2462</v>
      </c>
      <c r="I3759">
        <v>108662</v>
      </c>
      <c r="J3759" s="12" t="s">
        <v>4999</v>
      </c>
      <c r="K3759" s="13">
        <v>45567</v>
      </c>
      <c r="L3759" s="13">
        <v>45567</v>
      </c>
      <c r="M3759" s="14">
        <v>142894.45000000001</v>
      </c>
      <c r="N3759" s="14">
        <v>0</v>
      </c>
      <c r="O3759" s="14">
        <v>142894.45000000001</v>
      </c>
      <c r="P3759">
        <v>2</v>
      </c>
      <c r="Q3759">
        <v>0</v>
      </c>
      <c r="R3759">
        <v>2</v>
      </c>
      <c r="S3759" s="15">
        <v>0</v>
      </c>
      <c r="T3759" s="15">
        <v>0</v>
      </c>
      <c r="U3759" s="15">
        <v>2</v>
      </c>
      <c r="V3759" s="15">
        <v>2</v>
      </c>
      <c r="W3759" s="15">
        <v>0</v>
      </c>
      <c r="X3759" s="15">
        <v>0</v>
      </c>
      <c r="Y3759" s="15">
        <v>0</v>
      </c>
      <c r="Z3759" s="15">
        <v>0</v>
      </c>
      <c r="AA3759" s="15">
        <v>2</v>
      </c>
      <c r="AB3759" s="15">
        <v>2</v>
      </c>
      <c r="AC3759" s="16">
        <v>161153.94</v>
      </c>
      <c r="AD3759" s="16">
        <v>0</v>
      </c>
      <c r="AE3759" s="16">
        <v>161153.94</v>
      </c>
      <c r="AF3759" s="16">
        <v>60141.19</v>
      </c>
      <c r="AG3759" s="16">
        <v>0</v>
      </c>
      <c r="AH3759" s="16">
        <v>60141.19</v>
      </c>
      <c r="AI3759" s="17">
        <v>1</v>
      </c>
      <c r="AJ3759" s="17">
        <v>0.91</v>
      </c>
      <c r="AK3759" s="42" t="s">
        <v>12681</v>
      </c>
      <c r="AL3759" s="42" t="s">
        <v>9219</v>
      </c>
    </row>
    <row r="3760" spans="2:38" x14ac:dyDescent="0.3">
      <c r="B3760" s="15">
        <v>3735</v>
      </c>
      <c r="C3760" t="s">
        <v>55</v>
      </c>
      <c r="D3760" t="s">
        <v>106</v>
      </c>
      <c r="E3760" t="s">
        <v>106</v>
      </c>
      <c r="F3760">
        <v>1742</v>
      </c>
      <c r="G3760">
        <v>1742</v>
      </c>
      <c r="H3760" t="s">
        <v>1055</v>
      </c>
      <c r="I3760">
        <v>57127</v>
      </c>
      <c r="J3760" s="12" t="s">
        <v>775</v>
      </c>
      <c r="K3760" s="13">
        <v>41543</v>
      </c>
      <c r="L3760" s="13">
        <v>41548</v>
      </c>
      <c r="M3760" s="14">
        <v>139079.72</v>
      </c>
      <c r="N3760" s="14">
        <v>4500.6400000000003</v>
      </c>
      <c r="O3760" s="14">
        <v>143580.35999999999</v>
      </c>
      <c r="P3760">
        <v>3</v>
      </c>
      <c r="Q3760">
        <v>0</v>
      </c>
      <c r="R3760">
        <v>3</v>
      </c>
      <c r="S3760" s="15">
        <v>0</v>
      </c>
      <c r="T3760" s="15">
        <v>0</v>
      </c>
      <c r="U3760" s="15">
        <v>3</v>
      </c>
      <c r="V3760" s="15">
        <v>3</v>
      </c>
      <c r="W3760" s="15">
        <v>0</v>
      </c>
      <c r="X3760" s="15">
        <v>0</v>
      </c>
      <c r="Y3760" s="15">
        <v>0</v>
      </c>
      <c r="Z3760" s="15">
        <v>0</v>
      </c>
      <c r="AA3760" s="15">
        <v>3</v>
      </c>
      <c r="AB3760" s="15">
        <v>3</v>
      </c>
      <c r="AC3760" s="16">
        <v>141514.20000000001</v>
      </c>
      <c r="AD3760" s="16">
        <v>5186.46</v>
      </c>
      <c r="AE3760" s="16">
        <v>146700.66</v>
      </c>
      <c r="AF3760" s="16">
        <v>57986.09</v>
      </c>
      <c r="AG3760" s="16">
        <v>2115.4699999999998</v>
      </c>
      <c r="AH3760" s="16">
        <v>60101.56</v>
      </c>
      <c r="AI3760" s="17">
        <v>1</v>
      </c>
      <c r="AJ3760" s="17">
        <v>0.90269999999999995</v>
      </c>
      <c r="AK3760" s="42" t="s">
        <v>12860</v>
      </c>
      <c r="AL3760" s="42" t="s">
        <v>10012</v>
      </c>
    </row>
    <row r="3761" spans="2:38" x14ac:dyDescent="0.3">
      <c r="B3761" s="15">
        <v>3736</v>
      </c>
      <c r="C3761" t="s">
        <v>58</v>
      </c>
      <c r="D3761" t="s">
        <v>59</v>
      </c>
      <c r="E3761" t="s">
        <v>2452</v>
      </c>
      <c r="F3761">
        <v>2016</v>
      </c>
      <c r="G3761">
        <v>2016</v>
      </c>
      <c r="H3761" t="s">
        <v>2148</v>
      </c>
      <c r="I3761">
        <v>101514</v>
      </c>
      <c r="J3761" s="12" t="s">
        <v>5713</v>
      </c>
      <c r="K3761" s="13">
        <v>45033</v>
      </c>
      <c r="L3761" s="13">
        <v>45033</v>
      </c>
      <c r="M3761" s="14">
        <v>175451.92</v>
      </c>
      <c r="N3761" s="14">
        <v>6353.64</v>
      </c>
      <c r="O3761" s="14">
        <v>181805.56</v>
      </c>
      <c r="P3761">
        <v>10</v>
      </c>
      <c r="Q3761">
        <v>0</v>
      </c>
      <c r="R3761">
        <v>10</v>
      </c>
      <c r="S3761" s="15">
        <v>0</v>
      </c>
      <c r="T3761" s="15">
        <v>0</v>
      </c>
      <c r="U3761" s="15">
        <v>10</v>
      </c>
      <c r="V3761" s="15">
        <v>10</v>
      </c>
      <c r="W3761" s="15">
        <v>0</v>
      </c>
      <c r="X3761" s="15">
        <v>0</v>
      </c>
      <c r="Y3761" s="15">
        <v>0</v>
      </c>
      <c r="Z3761" s="15">
        <v>0</v>
      </c>
      <c r="AA3761" s="15">
        <v>10</v>
      </c>
      <c r="AB3761" s="15">
        <v>10</v>
      </c>
      <c r="AC3761" s="16">
        <v>164904.66</v>
      </c>
      <c r="AD3761" s="16">
        <v>9466.0499999999993</v>
      </c>
      <c r="AE3761" s="16">
        <v>174370.71</v>
      </c>
      <c r="AF3761" s="16">
        <v>56147.72</v>
      </c>
      <c r="AG3761" s="16">
        <v>3944.13</v>
      </c>
      <c r="AH3761" s="16">
        <v>60091.85</v>
      </c>
      <c r="AI3761" s="17">
        <v>0.78510000000000002</v>
      </c>
      <c r="AJ3761" s="17">
        <v>0.82650000000000001</v>
      </c>
      <c r="AK3761" s="42" t="s">
        <v>13539</v>
      </c>
      <c r="AL3761" s="42" t="s">
        <v>10359</v>
      </c>
    </row>
    <row r="3762" spans="2:38" x14ac:dyDescent="0.3">
      <c r="B3762" s="15">
        <v>3737</v>
      </c>
      <c r="C3762" t="s">
        <v>58</v>
      </c>
      <c r="D3762" t="s">
        <v>59</v>
      </c>
      <c r="E3762" t="s">
        <v>2905</v>
      </c>
      <c r="F3762">
        <v>2661</v>
      </c>
      <c r="G3762">
        <v>2661</v>
      </c>
      <c r="H3762" t="s">
        <v>2906</v>
      </c>
      <c r="I3762">
        <v>113378</v>
      </c>
      <c r="J3762" s="12" t="s">
        <v>6152</v>
      </c>
      <c r="K3762" s="13">
        <v>45862</v>
      </c>
      <c r="L3762" s="13">
        <v>45862</v>
      </c>
      <c r="M3762" s="14">
        <v>145357.45000000001</v>
      </c>
      <c r="N3762" s="14">
        <v>79462.740000000005</v>
      </c>
      <c r="O3762" s="14">
        <v>224820.19</v>
      </c>
      <c r="P3762">
        <v>5</v>
      </c>
      <c r="Q3762">
        <v>1</v>
      </c>
      <c r="R3762">
        <v>6</v>
      </c>
      <c r="S3762" s="15">
        <v>0</v>
      </c>
      <c r="T3762" s="15">
        <v>0</v>
      </c>
      <c r="U3762" s="15">
        <v>3</v>
      </c>
      <c r="V3762" s="15">
        <v>3</v>
      </c>
      <c r="W3762" s="15">
        <v>3</v>
      </c>
      <c r="X3762" s="15">
        <v>6</v>
      </c>
      <c r="Y3762" s="15">
        <v>0</v>
      </c>
      <c r="Z3762" s="15">
        <v>0</v>
      </c>
      <c r="AA3762" s="15">
        <v>6</v>
      </c>
      <c r="AB3762" s="15">
        <v>9</v>
      </c>
      <c r="AC3762" s="16">
        <v>132377.45000000001</v>
      </c>
      <c r="AD3762" s="16">
        <v>72492.12</v>
      </c>
      <c r="AE3762" s="16">
        <v>204869.57</v>
      </c>
      <c r="AF3762" s="16">
        <v>39708.67</v>
      </c>
      <c r="AG3762" s="16">
        <v>20379.36</v>
      </c>
      <c r="AH3762" s="16">
        <v>60088.03</v>
      </c>
      <c r="AI3762" s="17">
        <v>0.755</v>
      </c>
      <c r="AJ3762" s="17">
        <v>0.91</v>
      </c>
      <c r="AK3762" s="42" t="s">
        <v>14066</v>
      </c>
      <c r="AL3762" s="42" t="s">
        <v>10067</v>
      </c>
    </row>
    <row r="3763" spans="2:38" x14ac:dyDescent="0.3">
      <c r="B3763" s="15">
        <v>3738</v>
      </c>
      <c r="C3763" t="s">
        <v>2469</v>
      </c>
      <c r="D3763" t="s">
        <v>297</v>
      </c>
      <c r="E3763" t="s">
        <v>297</v>
      </c>
      <c r="F3763">
        <v>2157</v>
      </c>
      <c r="G3763">
        <v>2648</v>
      </c>
      <c r="H3763" t="s">
        <v>773</v>
      </c>
      <c r="I3763">
        <v>103307</v>
      </c>
      <c r="J3763" s="12" t="s">
        <v>5074</v>
      </c>
      <c r="K3763" s="13">
        <v>45175</v>
      </c>
      <c r="L3763" s="13">
        <v>45175</v>
      </c>
      <c r="M3763" s="14">
        <v>145152.67000000001</v>
      </c>
      <c r="N3763" s="14">
        <v>2319.92</v>
      </c>
      <c r="O3763" s="14">
        <v>147472.59</v>
      </c>
      <c r="P3763">
        <v>8</v>
      </c>
      <c r="Q3763">
        <v>0</v>
      </c>
      <c r="R3763">
        <v>8</v>
      </c>
      <c r="S3763" s="15">
        <v>0</v>
      </c>
      <c r="T3763" s="15">
        <v>0</v>
      </c>
      <c r="U3763" s="15">
        <v>8</v>
      </c>
      <c r="V3763" s="15">
        <v>8</v>
      </c>
      <c r="W3763" s="15">
        <v>0</v>
      </c>
      <c r="X3763" s="15">
        <v>0</v>
      </c>
      <c r="Y3763" s="15">
        <v>0</v>
      </c>
      <c r="Z3763" s="15">
        <v>0</v>
      </c>
      <c r="AA3763" s="15">
        <v>8</v>
      </c>
      <c r="AB3763" s="15">
        <v>8.5</v>
      </c>
      <c r="AC3763" s="16">
        <v>164130.41</v>
      </c>
      <c r="AD3763" s="16">
        <v>2577.48</v>
      </c>
      <c r="AE3763" s="16">
        <v>166707.89000000001</v>
      </c>
      <c r="AF3763" s="16">
        <v>59148.51</v>
      </c>
      <c r="AG3763" s="16">
        <v>923</v>
      </c>
      <c r="AH3763" s="16">
        <v>60071.51</v>
      </c>
      <c r="AI3763" s="17">
        <v>0.7873</v>
      </c>
      <c r="AJ3763" s="17">
        <v>0.83789999999999998</v>
      </c>
      <c r="AK3763" s="42" t="s">
        <v>12772</v>
      </c>
      <c r="AL3763" s="42" t="s">
        <v>10858</v>
      </c>
    </row>
    <row r="3764" spans="2:38" x14ac:dyDescent="0.3">
      <c r="B3764" s="15">
        <v>3739</v>
      </c>
      <c r="C3764" t="s">
        <v>58</v>
      </c>
      <c r="D3764" t="s">
        <v>59</v>
      </c>
      <c r="E3764" t="s">
        <v>2463</v>
      </c>
      <c r="F3764">
        <v>1843</v>
      </c>
      <c r="G3764">
        <v>2600</v>
      </c>
      <c r="H3764" t="s">
        <v>1725</v>
      </c>
      <c r="I3764">
        <v>114963</v>
      </c>
      <c r="J3764" s="12" t="s">
        <v>5879</v>
      </c>
      <c r="K3764" s="13">
        <v>45930</v>
      </c>
      <c r="L3764" s="13">
        <v>45930</v>
      </c>
      <c r="M3764" s="14">
        <v>143730.67000000001</v>
      </c>
      <c r="N3764" s="14">
        <v>9175.16</v>
      </c>
      <c r="O3764" s="14">
        <v>152905.82999999999</v>
      </c>
      <c r="P3764">
        <v>10</v>
      </c>
      <c r="Q3764">
        <v>0</v>
      </c>
      <c r="R3764">
        <v>10</v>
      </c>
      <c r="S3764" s="15">
        <v>0</v>
      </c>
      <c r="T3764" s="15">
        <v>0</v>
      </c>
      <c r="U3764" s="15">
        <v>8</v>
      </c>
      <c r="V3764" s="15">
        <v>8</v>
      </c>
      <c r="W3764" s="15">
        <v>2</v>
      </c>
      <c r="X3764" s="15">
        <v>4</v>
      </c>
      <c r="Y3764" s="15">
        <v>0</v>
      </c>
      <c r="Z3764" s="15">
        <v>0</v>
      </c>
      <c r="AA3764" s="15">
        <v>10</v>
      </c>
      <c r="AB3764" s="15">
        <v>12</v>
      </c>
      <c r="AC3764" s="16">
        <v>150879.67999999999</v>
      </c>
      <c r="AD3764" s="16">
        <v>13591.87</v>
      </c>
      <c r="AE3764" s="16">
        <v>164471.54999999999</v>
      </c>
      <c r="AF3764" s="16">
        <v>57076.49</v>
      </c>
      <c r="AG3764" s="16">
        <v>2934.3</v>
      </c>
      <c r="AH3764" s="16">
        <v>60010.79</v>
      </c>
      <c r="AI3764" s="17">
        <v>0.755</v>
      </c>
      <c r="AJ3764" s="17">
        <v>0.91</v>
      </c>
      <c r="AK3764" s="42" t="s">
        <v>13743</v>
      </c>
      <c r="AL3764" s="42" t="s">
        <v>9731</v>
      </c>
    </row>
    <row r="3765" spans="2:38" x14ac:dyDescent="0.3">
      <c r="B3765" s="15">
        <v>3740</v>
      </c>
      <c r="C3765" t="s">
        <v>58</v>
      </c>
      <c r="D3765" t="s">
        <v>59</v>
      </c>
      <c r="E3765" t="s">
        <v>2494</v>
      </c>
      <c r="F3765">
        <v>340</v>
      </c>
      <c r="G3765">
        <v>340</v>
      </c>
      <c r="H3765" t="s">
        <v>2479</v>
      </c>
      <c r="I3765">
        <v>103304</v>
      </c>
      <c r="J3765" s="12" t="s">
        <v>5491</v>
      </c>
      <c r="K3765" s="13">
        <v>45169</v>
      </c>
      <c r="L3765" s="13">
        <v>45169</v>
      </c>
      <c r="M3765" s="14">
        <v>129780.39</v>
      </c>
      <c r="N3765" s="14">
        <v>50874.52</v>
      </c>
      <c r="O3765" s="14">
        <v>180654.91</v>
      </c>
      <c r="P3765">
        <v>2</v>
      </c>
      <c r="Q3765">
        <v>1</v>
      </c>
      <c r="R3765">
        <v>3</v>
      </c>
      <c r="S3765" s="15">
        <v>0</v>
      </c>
      <c r="T3765" s="15">
        <v>0</v>
      </c>
      <c r="U3765" s="15">
        <v>1</v>
      </c>
      <c r="V3765" s="15">
        <v>1</v>
      </c>
      <c r="W3765" s="15">
        <v>2</v>
      </c>
      <c r="X3765" s="15">
        <v>4</v>
      </c>
      <c r="Y3765" s="15">
        <v>0</v>
      </c>
      <c r="Z3765" s="15">
        <v>0</v>
      </c>
      <c r="AA3765" s="15">
        <v>3</v>
      </c>
      <c r="AB3765" s="15">
        <v>5</v>
      </c>
      <c r="AC3765" s="16">
        <v>124252.63</v>
      </c>
      <c r="AD3765" s="16">
        <v>46249.55</v>
      </c>
      <c r="AE3765" s="16">
        <v>170502.18</v>
      </c>
      <c r="AF3765" s="16">
        <v>47483.21</v>
      </c>
      <c r="AG3765" s="16">
        <v>12487.38</v>
      </c>
      <c r="AH3765" s="16">
        <v>59970.59</v>
      </c>
      <c r="AI3765" s="17">
        <v>1</v>
      </c>
      <c r="AJ3765" s="17">
        <v>0.98319999999999996</v>
      </c>
      <c r="AK3765" s="42" t="s">
        <v>13274</v>
      </c>
      <c r="AL3765" s="42" t="s">
        <v>9260</v>
      </c>
    </row>
    <row r="3766" spans="2:38" x14ac:dyDescent="0.3">
      <c r="B3766" s="15">
        <v>3741</v>
      </c>
      <c r="C3766" t="s">
        <v>163</v>
      </c>
      <c r="D3766" t="s">
        <v>1650</v>
      </c>
      <c r="E3766" t="s">
        <v>1988</v>
      </c>
      <c r="F3766">
        <v>2779</v>
      </c>
      <c r="G3766">
        <v>2779</v>
      </c>
      <c r="H3766" t="s">
        <v>4466</v>
      </c>
      <c r="I3766">
        <v>102047</v>
      </c>
      <c r="J3766" s="12" t="s">
        <v>5314</v>
      </c>
      <c r="K3766" s="13">
        <v>45044</v>
      </c>
      <c r="L3766" s="13">
        <v>45044</v>
      </c>
      <c r="M3766" s="14">
        <v>146828.9</v>
      </c>
      <c r="N3766" s="14">
        <v>20387.62</v>
      </c>
      <c r="O3766" s="14">
        <v>167216.51999999999</v>
      </c>
      <c r="P3766">
        <v>5</v>
      </c>
      <c r="Q3766">
        <v>2</v>
      </c>
      <c r="R3766">
        <v>7</v>
      </c>
      <c r="S3766" s="15">
        <v>0</v>
      </c>
      <c r="T3766" s="15">
        <v>0</v>
      </c>
      <c r="U3766" s="15">
        <v>7</v>
      </c>
      <c r="V3766" s="15">
        <v>7</v>
      </c>
      <c r="W3766" s="15">
        <v>0</v>
      </c>
      <c r="X3766" s="15">
        <v>0</v>
      </c>
      <c r="Y3766" s="15">
        <v>0</v>
      </c>
      <c r="Z3766" s="15">
        <v>0</v>
      </c>
      <c r="AA3766" s="15">
        <v>7</v>
      </c>
      <c r="AB3766" s="15">
        <v>7</v>
      </c>
      <c r="AC3766" s="16">
        <v>141980.48000000001</v>
      </c>
      <c r="AD3766" s="16">
        <v>19771.62</v>
      </c>
      <c r="AE3766" s="16">
        <v>161752.1</v>
      </c>
      <c r="AF3766" s="16">
        <v>51696.53</v>
      </c>
      <c r="AG3766" s="16">
        <v>8258.76</v>
      </c>
      <c r="AH3766" s="16">
        <v>59955.29</v>
      </c>
      <c r="AI3766" s="17">
        <v>0.69189999999999996</v>
      </c>
      <c r="AJ3766" s="17">
        <v>0.98219999999999996</v>
      </c>
      <c r="AK3766" s="42" t="s">
        <v>13051</v>
      </c>
      <c r="AL3766" s="42">
        <v>1707295</v>
      </c>
    </row>
    <row r="3767" spans="2:38" x14ac:dyDescent="0.3">
      <c r="B3767" s="15">
        <v>3742</v>
      </c>
      <c r="C3767" t="s">
        <v>2469</v>
      </c>
      <c r="D3767" t="s">
        <v>110</v>
      </c>
      <c r="E3767" t="s">
        <v>110</v>
      </c>
      <c r="F3767">
        <v>360</v>
      </c>
      <c r="G3767">
        <v>2366</v>
      </c>
      <c r="H3767" t="s">
        <v>2464</v>
      </c>
      <c r="I3767">
        <v>37833</v>
      </c>
      <c r="J3767" s="12" t="s">
        <v>5107</v>
      </c>
      <c r="K3767" s="13">
        <v>44537</v>
      </c>
      <c r="L3767" s="13">
        <v>44537</v>
      </c>
      <c r="M3767" s="14">
        <v>214370.14</v>
      </c>
      <c r="N3767" s="14">
        <v>15252.04</v>
      </c>
      <c r="O3767" s="14">
        <v>229622.18</v>
      </c>
      <c r="P3767">
        <v>5.5</v>
      </c>
      <c r="Q3767">
        <v>0</v>
      </c>
      <c r="R3767">
        <v>5.5</v>
      </c>
      <c r="S3767" s="15">
        <v>0</v>
      </c>
      <c r="T3767" s="15">
        <v>0</v>
      </c>
      <c r="U3767" s="15">
        <v>4.5</v>
      </c>
      <c r="V3767" s="15">
        <v>4.5</v>
      </c>
      <c r="W3767" s="15">
        <v>1</v>
      </c>
      <c r="X3767" s="15">
        <v>2</v>
      </c>
      <c r="Y3767" s="15">
        <v>0</v>
      </c>
      <c r="Z3767" s="15">
        <v>0</v>
      </c>
      <c r="AA3767" s="15">
        <v>5.5</v>
      </c>
      <c r="AB3767" s="15">
        <v>6.5</v>
      </c>
      <c r="AC3767" s="16">
        <v>185429.79</v>
      </c>
      <c r="AD3767" s="16">
        <v>12128.39</v>
      </c>
      <c r="AE3767" s="16">
        <v>197558.18</v>
      </c>
      <c r="AF3767" s="16">
        <v>56126.37</v>
      </c>
      <c r="AG3767" s="16">
        <v>3821.59</v>
      </c>
      <c r="AH3767" s="16">
        <v>59947.96</v>
      </c>
      <c r="AI3767" s="17">
        <v>0.90439999999999998</v>
      </c>
      <c r="AJ3767" s="17">
        <v>0.83919999999999995</v>
      </c>
      <c r="AK3767" s="42" t="s">
        <v>12808</v>
      </c>
      <c r="AL3767" s="42" t="s">
        <v>9221</v>
      </c>
    </row>
    <row r="3768" spans="2:38" x14ac:dyDescent="0.3">
      <c r="B3768" s="15">
        <v>3743</v>
      </c>
      <c r="C3768" t="s">
        <v>115</v>
      </c>
      <c r="D3768" t="s">
        <v>1656</v>
      </c>
      <c r="E3768" t="s">
        <v>2763</v>
      </c>
      <c r="F3768">
        <v>2514</v>
      </c>
      <c r="G3768">
        <v>2514</v>
      </c>
      <c r="H3768" t="s">
        <v>2835</v>
      </c>
      <c r="I3768">
        <v>110554</v>
      </c>
      <c r="J3768" s="12" t="s">
        <v>5162</v>
      </c>
      <c r="K3768" s="13">
        <v>45625</v>
      </c>
      <c r="L3768" s="13">
        <v>45625</v>
      </c>
      <c r="M3768" s="14">
        <v>207756.96</v>
      </c>
      <c r="N3768" s="14">
        <v>12041.96</v>
      </c>
      <c r="O3768" s="14">
        <v>219798.92</v>
      </c>
      <c r="P3768">
        <v>8</v>
      </c>
      <c r="Q3768">
        <v>0</v>
      </c>
      <c r="R3768">
        <v>8</v>
      </c>
      <c r="S3768" s="15">
        <v>0</v>
      </c>
      <c r="T3768" s="15">
        <v>0</v>
      </c>
      <c r="U3768" s="15">
        <v>6</v>
      </c>
      <c r="V3768" s="15">
        <v>6</v>
      </c>
      <c r="W3768" s="15">
        <v>2</v>
      </c>
      <c r="X3768" s="15">
        <v>4</v>
      </c>
      <c r="Y3768" s="15">
        <v>0</v>
      </c>
      <c r="Z3768" s="15">
        <v>0</v>
      </c>
      <c r="AA3768" s="15">
        <v>8</v>
      </c>
      <c r="AB3768" s="15">
        <v>10</v>
      </c>
      <c r="AC3768" s="16">
        <v>181308.99</v>
      </c>
      <c r="AD3768" s="16">
        <v>11201.7</v>
      </c>
      <c r="AE3768" s="16">
        <v>192510.69</v>
      </c>
      <c r="AF3768" s="16">
        <v>56935.11</v>
      </c>
      <c r="AG3768" s="16">
        <v>2955.64</v>
      </c>
      <c r="AH3768" s="16">
        <v>59890.75</v>
      </c>
      <c r="AI3768" s="17">
        <v>0.755</v>
      </c>
      <c r="AJ3768" s="17">
        <v>0.97440000000000004</v>
      </c>
      <c r="AK3768" s="42" t="s">
        <v>12872</v>
      </c>
      <c r="AL3768" s="42">
        <v>1706270</v>
      </c>
    </row>
    <row r="3769" spans="2:38" x14ac:dyDescent="0.3">
      <c r="B3769" s="15">
        <v>3744</v>
      </c>
      <c r="C3769" t="s">
        <v>49</v>
      </c>
      <c r="D3769" t="s">
        <v>98</v>
      </c>
      <c r="E3769" t="s">
        <v>98</v>
      </c>
      <c r="F3769">
        <v>1935</v>
      </c>
      <c r="G3769">
        <v>1935</v>
      </c>
      <c r="H3769" t="s">
        <v>100</v>
      </c>
      <c r="I3769">
        <v>79827</v>
      </c>
      <c r="J3769" s="12" t="s">
        <v>5186</v>
      </c>
      <c r="K3769" s="13">
        <v>43353</v>
      </c>
      <c r="L3769" s="13">
        <v>43353</v>
      </c>
      <c r="M3769" s="14">
        <v>143287</v>
      </c>
      <c r="N3769" s="14">
        <v>4413.12</v>
      </c>
      <c r="O3769" s="14">
        <v>147700.12</v>
      </c>
      <c r="P3769">
        <v>5</v>
      </c>
      <c r="Q3769">
        <v>0</v>
      </c>
      <c r="R3769">
        <v>5</v>
      </c>
      <c r="S3769" s="15">
        <v>0</v>
      </c>
      <c r="T3769" s="15">
        <v>0</v>
      </c>
      <c r="U3769" s="15">
        <v>5</v>
      </c>
      <c r="V3769" s="15">
        <v>5</v>
      </c>
      <c r="W3769" s="15">
        <v>0</v>
      </c>
      <c r="X3769" s="15">
        <v>0</v>
      </c>
      <c r="Y3769" s="15">
        <v>0</v>
      </c>
      <c r="Z3769" s="15">
        <v>0</v>
      </c>
      <c r="AA3769" s="15">
        <v>5</v>
      </c>
      <c r="AB3769" s="15">
        <v>5</v>
      </c>
      <c r="AC3769" s="16">
        <v>151402.72</v>
      </c>
      <c r="AD3769" s="16">
        <v>4488.51</v>
      </c>
      <c r="AE3769" s="16">
        <v>155891.23000000001</v>
      </c>
      <c r="AF3769" s="16">
        <v>58134.64</v>
      </c>
      <c r="AG3769" s="16">
        <v>1751.44</v>
      </c>
      <c r="AH3769" s="16">
        <v>59886.080000000002</v>
      </c>
      <c r="AI3769" s="17">
        <v>0.83320000000000005</v>
      </c>
      <c r="AJ3769" s="17">
        <v>0.91259999999999997</v>
      </c>
      <c r="AK3769" s="42" t="s">
        <v>12904</v>
      </c>
      <c r="AL3769" s="42" t="s">
        <v>9491</v>
      </c>
    </row>
    <row r="3770" spans="2:38" x14ac:dyDescent="0.3">
      <c r="B3770" s="15">
        <v>3745</v>
      </c>
      <c r="C3770" t="s">
        <v>58</v>
      </c>
      <c r="D3770" t="s">
        <v>59</v>
      </c>
      <c r="E3770" t="s">
        <v>2452</v>
      </c>
      <c r="F3770">
        <v>1990</v>
      </c>
      <c r="G3770">
        <v>1990</v>
      </c>
      <c r="H3770" t="s">
        <v>1998</v>
      </c>
      <c r="I3770">
        <v>101359</v>
      </c>
      <c r="J3770" s="12" t="s">
        <v>5764</v>
      </c>
      <c r="K3770" s="13">
        <v>45077</v>
      </c>
      <c r="L3770" s="13">
        <v>45077</v>
      </c>
      <c r="M3770" s="14">
        <v>208286.43</v>
      </c>
      <c r="N3770" s="14">
        <v>9467.7900000000009</v>
      </c>
      <c r="O3770" s="14">
        <v>217754.22</v>
      </c>
      <c r="P3770">
        <v>6</v>
      </c>
      <c r="Q3770">
        <v>1</v>
      </c>
      <c r="R3770">
        <v>7</v>
      </c>
      <c r="S3770" s="15">
        <v>0</v>
      </c>
      <c r="T3770" s="15">
        <v>0</v>
      </c>
      <c r="U3770" s="15">
        <v>6</v>
      </c>
      <c r="V3770" s="15">
        <v>6</v>
      </c>
      <c r="W3770" s="15">
        <v>1</v>
      </c>
      <c r="X3770" s="15">
        <v>2</v>
      </c>
      <c r="Y3770" s="15">
        <v>0</v>
      </c>
      <c r="Z3770" s="15">
        <v>0</v>
      </c>
      <c r="AA3770" s="15">
        <v>7</v>
      </c>
      <c r="AB3770" s="15">
        <v>8</v>
      </c>
      <c r="AC3770" s="16">
        <v>171784.98</v>
      </c>
      <c r="AD3770" s="16">
        <v>8149.77</v>
      </c>
      <c r="AE3770" s="16">
        <v>179934.75</v>
      </c>
      <c r="AF3770" s="16">
        <v>56636.24</v>
      </c>
      <c r="AG3770" s="16">
        <v>3233.81</v>
      </c>
      <c r="AH3770" s="16">
        <v>59870.05</v>
      </c>
      <c r="AI3770" s="17">
        <v>1</v>
      </c>
      <c r="AJ3770" s="17">
        <v>0.92320000000000002</v>
      </c>
      <c r="AK3770" s="42" t="s">
        <v>13605</v>
      </c>
      <c r="AL3770" s="42" t="s">
        <v>9979</v>
      </c>
    </row>
    <row r="3771" spans="2:38" x14ac:dyDescent="0.3">
      <c r="B3771" s="15">
        <v>3746</v>
      </c>
      <c r="C3771" t="s">
        <v>55</v>
      </c>
      <c r="D3771" t="s">
        <v>157</v>
      </c>
      <c r="E3771" t="s">
        <v>157</v>
      </c>
      <c r="F3771">
        <v>2106</v>
      </c>
      <c r="G3771">
        <v>2492</v>
      </c>
      <c r="H3771" t="s">
        <v>486</v>
      </c>
      <c r="I3771">
        <v>114278</v>
      </c>
      <c r="J3771" s="12" t="s">
        <v>5474</v>
      </c>
      <c r="K3771" s="13">
        <v>45888</v>
      </c>
      <c r="L3771" s="13">
        <v>45888</v>
      </c>
      <c r="M3771" s="14">
        <v>144510.56</v>
      </c>
      <c r="N3771" s="14">
        <v>23392.77</v>
      </c>
      <c r="O3771" s="14">
        <v>167903.33</v>
      </c>
      <c r="P3771">
        <v>5</v>
      </c>
      <c r="Q3771">
        <v>1</v>
      </c>
      <c r="R3771">
        <v>6</v>
      </c>
      <c r="S3771" s="15">
        <v>0</v>
      </c>
      <c r="T3771" s="15">
        <v>0</v>
      </c>
      <c r="U3771" s="15">
        <v>4</v>
      </c>
      <c r="V3771" s="15">
        <v>4</v>
      </c>
      <c r="W3771" s="15">
        <v>2</v>
      </c>
      <c r="X3771" s="15">
        <v>4</v>
      </c>
      <c r="Y3771" s="15">
        <v>0</v>
      </c>
      <c r="Z3771" s="15">
        <v>0</v>
      </c>
      <c r="AA3771" s="15">
        <v>6</v>
      </c>
      <c r="AB3771" s="15">
        <v>8</v>
      </c>
      <c r="AC3771" s="16">
        <v>138694.43</v>
      </c>
      <c r="AD3771" s="16">
        <v>29240.99</v>
      </c>
      <c r="AE3771" s="16">
        <v>167935.42</v>
      </c>
      <c r="AF3771" s="16">
        <v>47744.07</v>
      </c>
      <c r="AG3771" s="16">
        <v>12125.72</v>
      </c>
      <c r="AH3771" s="16">
        <v>59869.79</v>
      </c>
      <c r="AI3771" s="17">
        <v>0.755</v>
      </c>
      <c r="AJ3771" s="17">
        <v>0.91</v>
      </c>
      <c r="AK3771" s="42" t="s">
        <v>13255</v>
      </c>
      <c r="AL3771" s="42" t="s">
        <v>9264</v>
      </c>
    </row>
    <row r="3772" spans="2:38" x14ac:dyDescent="0.3">
      <c r="B3772" s="15">
        <v>3747</v>
      </c>
      <c r="C3772" t="s">
        <v>58</v>
      </c>
      <c r="D3772" t="s">
        <v>59</v>
      </c>
      <c r="E3772" t="s">
        <v>2494</v>
      </c>
      <c r="F3772">
        <v>553</v>
      </c>
      <c r="G3772">
        <v>553</v>
      </c>
      <c r="H3772" t="s">
        <v>323</v>
      </c>
      <c r="I3772">
        <v>78134</v>
      </c>
      <c r="J3772" s="12" t="s">
        <v>18202</v>
      </c>
      <c r="K3772" s="13">
        <v>43213</v>
      </c>
      <c r="L3772" s="13">
        <v>43221</v>
      </c>
      <c r="M3772" s="14">
        <v>154549</v>
      </c>
      <c r="N3772" s="14">
        <v>0</v>
      </c>
      <c r="O3772" s="14">
        <v>154549</v>
      </c>
      <c r="P3772">
        <v>3</v>
      </c>
      <c r="Q3772">
        <v>0</v>
      </c>
      <c r="R3772">
        <v>3</v>
      </c>
      <c r="S3772" s="15">
        <v>0</v>
      </c>
      <c r="T3772" s="15">
        <v>0</v>
      </c>
      <c r="U3772" s="15">
        <v>2</v>
      </c>
      <c r="V3772" s="15">
        <v>2</v>
      </c>
      <c r="W3772" s="15">
        <v>0</v>
      </c>
      <c r="X3772" s="15">
        <v>0</v>
      </c>
      <c r="Y3772" s="15">
        <v>1</v>
      </c>
      <c r="Z3772" s="15">
        <v>3</v>
      </c>
      <c r="AA3772" s="15">
        <v>3</v>
      </c>
      <c r="AB3772" s="15">
        <v>5</v>
      </c>
      <c r="AC3772" s="16">
        <v>161631.35</v>
      </c>
      <c r="AD3772" s="16">
        <v>0</v>
      </c>
      <c r="AE3772" s="16">
        <v>161631.35</v>
      </c>
      <c r="AF3772" s="16">
        <v>59866.67</v>
      </c>
      <c r="AG3772" s="16">
        <v>0</v>
      </c>
      <c r="AH3772" s="16">
        <v>59866.67</v>
      </c>
      <c r="AI3772" s="17">
        <v>0.78520000000000001</v>
      </c>
      <c r="AJ3772" s="17">
        <v>0.95069999999999999</v>
      </c>
      <c r="AK3772" s="42" t="s">
        <v>18910</v>
      </c>
      <c r="AL3772" s="42" t="s">
        <v>10756</v>
      </c>
    </row>
    <row r="3773" spans="2:38" x14ac:dyDescent="0.3">
      <c r="B3773" s="15">
        <v>3748</v>
      </c>
      <c r="C3773" t="s">
        <v>2469</v>
      </c>
      <c r="D3773" t="s">
        <v>131</v>
      </c>
      <c r="E3773" t="s">
        <v>131</v>
      </c>
      <c r="F3773">
        <v>2372</v>
      </c>
      <c r="G3773">
        <v>2372</v>
      </c>
      <c r="H3773" t="s">
        <v>3856</v>
      </c>
      <c r="I3773">
        <v>102211</v>
      </c>
      <c r="J3773" s="12" t="s">
        <v>4961</v>
      </c>
      <c r="K3773" s="13">
        <v>45068</v>
      </c>
      <c r="L3773" s="13">
        <v>45068</v>
      </c>
      <c r="M3773" s="14">
        <v>199044.24</v>
      </c>
      <c r="N3773" s="14">
        <v>0</v>
      </c>
      <c r="O3773" s="14">
        <v>199044.24</v>
      </c>
      <c r="P3773">
        <v>3</v>
      </c>
      <c r="Q3773">
        <v>0</v>
      </c>
      <c r="R3773">
        <v>3</v>
      </c>
      <c r="S3773" s="15">
        <v>0</v>
      </c>
      <c r="T3773" s="15">
        <v>0</v>
      </c>
      <c r="U3773" s="15">
        <v>1</v>
      </c>
      <c r="V3773" s="15">
        <v>1</v>
      </c>
      <c r="W3773" s="15">
        <v>2</v>
      </c>
      <c r="X3773" s="15">
        <v>4</v>
      </c>
      <c r="Y3773" s="15">
        <v>0</v>
      </c>
      <c r="Z3773" s="15">
        <v>0</v>
      </c>
      <c r="AA3773" s="15">
        <v>3</v>
      </c>
      <c r="AB3773" s="15">
        <v>5</v>
      </c>
      <c r="AC3773" s="16">
        <v>195072.61</v>
      </c>
      <c r="AD3773" s="16">
        <v>0</v>
      </c>
      <c r="AE3773" s="16">
        <v>195072.61</v>
      </c>
      <c r="AF3773" s="16">
        <v>59848.18</v>
      </c>
      <c r="AG3773" s="16">
        <v>0</v>
      </c>
      <c r="AH3773" s="16">
        <v>59848.18</v>
      </c>
      <c r="AI3773" s="17">
        <v>0.8478</v>
      </c>
      <c r="AJ3773" s="17">
        <v>0.93920000000000003</v>
      </c>
      <c r="AK3773" s="42" t="s">
        <v>12633</v>
      </c>
      <c r="AL3773" s="42" t="s">
        <v>11292</v>
      </c>
    </row>
    <row r="3774" spans="2:38" x14ac:dyDescent="0.3">
      <c r="B3774" s="15">
        <v>3749</v>
      </c>
      <c r="C3774" t="s">
        <v>58</v>
      </c>
      <c r="D3774" t="s">
        <v>59</v>
      </c>
      <c r="E3774" t="s">
        <v>2497</v>
      </c>
      <c r="F3774">
        <v>641</v>
      </c>
      <c r="G3774">
        <v>641</v>
      </c>
      <c r="H3774" t="s">
        <v>293</v>
      </c>
      <c r="I3774">
        <v>111594</v>
      </c>
      <c r="J3774" s="12" t="s">
        <v>5384</v>
      </c>
      <c r="K3774" s="13">
        <v>45799</v>
      </c>
      <c r="L3774" s="13">
        <v>45799</v>
      </c>
      <c r="M3774" s="14">
        <v>148247.49</v>
      </c>
      <c r="N3774" s="14">
        <v>6809.13</v>
      </c>
      <c r="O3774" s="14">
        <v>155056.62</v>
      </c>
      <c r="P3774">
        <v>9</v>
      </c>
      <c r="Q3774">
        <v>0</v>
      </c>
      <c r="R3774">
        <v>9</v>
      </c>
      <c r="S3774" s="15">
        <v>0</v>
      </c>
      <c r="T3774" s="15">
        <v>0</v>
      </c>
      <c r="U3774" s="15">
        <v>8</v>
      </c>
      <c r="V3774" s="15">
        <v>8</v>
      </c>
      <c r="W3774" s="15">
        <v>1</v>
      </c>
      <c r="X3774" s="15">
        <v>2</v>
      </c>
      <c r="Y3774" s="15">
        <v>0</v>
      </c>
      <c r="Z3774" s="15">
        <v>0</v>
      </c>
      <c r="AA3774" s="15">
        <v>9</v>
      </c>
      <c r="AB3774" s="15">
        <v>10</v>
      </c>
      <c r="AC3774" s="16">
        <v>164022.59</v>
      </c>
      <c r="AD3774" s="16">
        <v>6674.46</v>
      </c>
      <c r="AE3774" s="16">
        <v>170697.05</v>
      </c>
      <c r="AF3774" s="16">
        <v>57112.08</v>
      </c>
      <c r="AG3774" s="16">
        <v>2727.07</v>
      </c>
      <c r="AH3774" s="16">
        <v>59839.15</v>
      </c>
      <c r="AI3774" s="17">
        <v>0.755</v>
      </c>
      <c r="AJ3774" s="17">
        <v>0.91</v>
      </c>
      <c r="AK3774" s="42" t="s">
        <v>13142</v>
      </c>
      <c r="AL3774" s="42" t="s">
        <v>9636</v>
      </c>
    </row>
    <row r="3775" spans="2:38" x14ac:dyDescent="0.3">
      <c r="B3775" s="15">
        <v>3750</v>
      </c>
      <c r="C3775" t="s">
        <v>58</v>
      </c>
      <c r="D3775" t="s">
        <v>59</v>
      </c>
      <c r="E3775" t="s">
        <v>2463</v>
      </c>
      <c r="F3775">
        <v>1843</v>
      </c>
      <c r="G3775">
        <v>2720</v>
      </c>
      <c r="H3775" t="s">
        <v>1725</v>
      </c>
      <c r="I3775">
        <v>113185</v>
      </c>
      <c r="J3775" s="12" t="s">
        <v>5004</v>
      </c>
      <c r="K3775" s="13">
        <v>45827</v>
      </c>
      <c r="L3775" s="13">
        <v>45827</v>
      </c>
      <c r="M3775" s="14">
        <v>201895.7</v>
      </c>
      <c r="N3775" s="14">
        <v>4279.67</v>
      </c>
      <c r="O3775" s="14">
        <v>206175.37</v>
      </c>
      <c r="P3775">
        <v>5</v>
      </c>
      <c r="Q3775">
        <v>0</v>
      </c>
      <c r="R3775">
        <v>5</v>
      </c>
      <c r="S3775" s="15">
        <v>0</v>
      </c>
      <c r="T3775" s="15">
        <v>0</v>
      </c>
      <c r="U3775" s="15">
        <v>4</v>
      </c>
      <c r="V3775" s="15">
        <v>4</v>
      </c>
      <c r="W3775" s="15">
        <v>1</v>
      </c>
      <c r="X3775" s="15">
        <v>2</v>
      </c>
      <c r="Y3775" s="15">
        <v>0</v>
      </c>
      <c r="Z3775" s="15">
        <v>0</v>
      </c>
      <c r="AA3775" s="15">
        <v>5</v>
      </c>
      <c r="AB3775" s="15">
        <v>6</v>
      </c>
      <c r="AC3775" s="16">
        <v>180201.85</v>
      </c>
      <c r="AD3775" s="16">
        <v>3292.05</v>
      </c>
      <c r="AE3775" s="16">
        <v>183493.9</v>
      </c>
      <c r="AF3775" s="16">
        <v>58947.92</v>
      </c>
      <c r="AG3775" s="16">
        <v>888.8</v>
      </c>
      <c r="AH3775" s="16">
        <v>59836.72</v>
      </c>
      <c r="AI3775" s="17">
        <v>0.755</v>
      </c>
      <c r="AJ3775" s="17">
        <v>0.91</v>
      </c>
      <c r="AK3775" s="42" t="s">
        <v>12688</v>
      </c>
      <c r="AL3775" s="42" t="s">
        <v>9731</v>
      </c>
    </row>
    <row r="3776" spans="2:38" x14ac:dyDescent="0.3">
      <c r="B3776" s="15">
        <v>3751</v>
      </c>
      <c r="C3776" t="s">
        <v>55</v>
      </c>
      <c r="D3776" t="s">
        <v>56</v>
      </c>
      <c r="E3776" t="s">
        <v>2062</v>
      </c>
      <c r="F3776">
        <v>437</v>
      </c>
      <c r="G3776">
        <v>437</v>
      </c>
      <c r="H3776" t="s">
        <v>190</v>
      </c>
      <c r="I3776">
        <v>112455</v>
      </c>
      <c r="J3776" s="12" t="s">
        <v>5402</v>
      </c>
      <c r="K3776" s="13">
        <v>45769</v>
      </c>
      <c r="L3776" s="13">
        <v>45769</v>
      </c>
      <c r="M3776" s="14">
        <v>176296.22</v>
      </c>
      <c r="N3776" s="14">
        <v>17737.07</v>
      </c>
      <c r="O3776" s="14">
        <v>194033.29</v>
      </c>
      <c r="P3776">
        <v>9</v>
      </c>
      <c r="Q3776">
        <v>0</v>
      </c>
      <c r="R3776">
        <v>9</v>
      </c>
      <c r="S3776" s="15">
        <v>0</v>
      </c>
      <c r="T3776" s="15">
        <v>0</v>
      </c>
      <c r="U3776" s="15">
        <v>8</v>
      </c>
      <c r="V3776" s="15">
        <v>8</v>
      </c>
      <c r="W3776" s="15">
        <v>1</v>
      </c>
      <c r="X3776" s="15">
        <v>2</v>
      </c>
      <c r="Y3776" s="15">
        <v>0</v>
      </c>
      <c r="Z3776" s="15">
        <v>0</v>
      </c>
      <c r="AA3776" s="15">
        <v>9</v>
      </c>
      <c r="AB3776" s="15">
        <v>10</v>
      </c>
      <c r="AC3776" s="16">
        <v>162386.84</v>
      </c>
      <c r="AD3776" s="16">
        <v>17659.7</v>
      </c>
      <c r="AE3776" s="16">
        <v>180046.54</v>
      </c>
      <c r="AF3776" s="16">
        <v>54610.54</v>
      </c>
      <c r="AG3776" s="16">
        <v>5214.59</v>
      </c>
      <c r="AH3776" s="16">
        <v>59825.13</v>
      </c>
      <c r="AI3776" s="17">
        <v>0.755</v>
      </c>
      <c r="AJ3776" s="17">
        <v>0.91</v>
      </c>
      <c r="AK3776" s="42" t="s">
        <v>13168</v>
      </c>
      <c r="AL3776" s="42" t="s">
        <v>9268</v>
      </c>
    </row>
    <row r="3777" spans="2:38" x14ac:dyDescent="0.3">
      <c r="B3777" s="15">
        <v>3752</v>
      </c>
      <c r="C3777" t="s">
        <v>49</v>
      </c>
      <c r="D3777" t="s">
        <v>237</v>
      </c>
      <c r="E3777" t="s">
        <v>237</v>
      </c>
      <c r="F3777">
        <v>2076</v>
      </c>
      <c r="G3777">
        <v>2076</v>
      </c>
      <c r="H3777" t="s">
        <v>668</v>
      </c>
      <c r="I3777">
        <v>113974</v>
      </c>
      <c r="J3777" s="12" t="s">
        <v>5464</v>
      </c>
      <c r="K3777" s="13">
        <v>45853</v>
      </c>
      <c r="L3777" s="13">
        <v>45853</v>
      </c>
      <c r="M3777" s="14">
        <v>133798.28</v>
      </c>
      <c r="N3777" s="14">
        <v>18180.78</v>
      </c>
      <c r="O3777" s="14">
        <v>151979.06</v>
      </c>
      <c r="P3777">
        <v>6</v>
      </c>
      <c r="Q3777">
        <v>1</v>
      </c>
      <c r="R3777">
        <v>7</v>
      </c>
      <c r="S3777" s="15">
        <v>0</v>
      </c>
      <c r="T3777" s="15">
        <v>0</v>
      </c>
      <c r="U3777" s="15">
        <v>4</v>
      </c>
      <c r="V3777" s="15">
        <v>4</v>
      </c>
      <c r="W3777" s="15">
        <v>3</v>
      </c>
      <c r="X3777" s="15">
        <v>6</v>
      </c>
      <c r="Y3777" s="15">
        <v>0</v>
      </c>
      <c r="Z3777" s="15">
        <v>0</v>
      </c>
      <c r="AA3777" s="15">
        <v>7</v>
      </c>
      <c r="AB3777" s="15">
        <v>10</v>
      </c>
      <c r="AC3777" s="16">
        <v>148481.32999999999</v>
      </c>
      <c r="AD3777" s="16">
        <v>21888.3</v>
      </c>
      <c r="AE3777" s="16">
        <v>170369.63</v>
      </c>
      <c r="AF3777" s="16">
        <v>51582.74</v>
      </c>
      <c r="AG3777" s="16">
        <v>8211.94</v>
      </c>
      <c r="AH3777" s="16">
        <v>59794.68</v>
      </c>
      <c r="AI3777" s="17">
        <v>0.755</v>
      </c>
      <c r="AJ3777" s="17">
        <v>0.91</v>
      </c>
      <c r="AK3777" s="42" t="s">
        <v>13242</v>
      </c>
      <c r="AL3777" s="42" t="s">
        <v>9696</v>
      </c>
    </row>
    <row r="3778" spans="2:38" x14ac:dyDescent="0.3">
      <c r="B3778" s="15">
        <v>3753</v>
      </c>
      <c r="C3778" t="s">
        <v>2469</v>
      </c>
      <c r="D3778" t="s">
        <v>110</v>
      </c>
      <c r="E3778" t="s">
        <v>110</v>
      </c>
      <c r="F3778">
        <v>40</v>
      </c>
      <c r="G3778">
        <v>40</v>
      </c>
      <c r="H3778" t="s">
        <v>1767</v>
      </c>
      <c r="I3778">
        <v>79780</v>
      </c>
      <c r="J3778" s="12" t="s">
        <v>5310</v>
      </c>
      <c r="K3778" s="13">
        <v>43368</v>
      </c>
      <c r="L3778" s="13">
        <v>43368</v>
      </c>
      <c r="M3778" s="14">
        <v>174372.55</v>
      </c>
      <c r="N3778" s="14">
        <v>10742.31</v>
      </c>
      <c r="O3778" s="14">
        <v>185114.86</v>
      </c>
      <c r="P3778">
        <v>6</v>
      </c>
      <c r="Q3778">
        <v>1</v>
      </c>
      <c r="R3778">
        <v>7</v>
      </c>
      <c r="S3778" s="15">
        <v>0</v>
      </c>
      <c r="T3778" s="15">
        <v>0</v>
      </c>
      <c r="U3778" s="15">
        <v>7</v>
      </c>
      <c r="V3778" s="15">
        <v>7</v>
      </c>
      <c r="W3778" s="15">
        <v>0</v>
      </c>
      <c r="X3778" s="15">
        <v>0</v>
      </c>
      <c r="Y3778" s="15">
        <v>0</v>
      </c>
      <c r="Z3778" s="15">
        <v>0</v>
      </c>
      <c r="AA3778" s="15">
        <v>7</v>
      </c>
      <c r="AB3778" s="15">
        <v>7</v>
      </c>
      <c r="AC3778" s="16">
        <v>175558.48</v>
      </c>
      <c r="AD3778" s="16">
        <v>10654.6</v>
      </c>
      <c r="AE3778" s="16">
        <v>186213.08</v>
      </c>
      <c r="AF3778" s="16">
        <v>56210.92</v>
      </c>
      <c r="AG3778" s="16">
        <v>3582.54</v>
      </c>
      <c r="AH3778" s="16">
        <v>59793.46</v>
      </c>
      <c r="AI3778" s="17">
        <v>0.92789999999999995</v>
      </c>
      <c r="AJ3778" s="17">
        <v>0.90569999999999995</v>
      </c>
      <c r="AK3778" s="42" t="s">
        <v>13047</v>
      </c>
      <c r="AL3778" s="42" t="s">
        <v>9415</v>
      </c>
    </row>
    <row r="3779" spans="2:38" x14ac:dyDescent="0.3">
      <c r="B3779" s="15">
        <v>3754</v>
      </c>
      <c r="C3779" t="s">
        <v>49</v>
      </c>
      <c r="D3779" t="s">
        <v>50</v>
      </c>
      <c r="E3779" t="s">
        <v>50</v>
      </c>
      <c r="F3779">
        <v>908</v>
      </c>
      <c r="G3779">
        <v>1941</v>
      </c>
      <c r="H3779" t="s">
        <v>2462</v>
      </c>
      <c r="I3779">
        <v>114472</v>
      </c>
      <c r="J3779" s="12" t="s">
        <v>6251</v>
      </c>
      <c r="K3779" s="13">
        <v>45918</v>
      </c>
      <c r="L3779" s="13">
        <v>45918</v>
      </c>
      <c r="M3779" s="14">
        <v>106910.39</v>
      </c>
      <c r="N3779" s="14">
        <v>57703.62</v>
      </c>
      <c r="O3779" s="14">
        <v>164614.01</v>
      </c>
      <c r="P3779">
        <v>6</v>
      </c>
      <c r="Q3779">
        <v>2</v>
      </c>
      <c r="R3779">
        <v>8</v>
      </c>
      <c r="S3779" s="15">
        <v>0</v>
      </c>
      <c r="T3779" s="15">
        <v>0</v>
      </c>
      <c r="U3779" s="15">
        <v>6</v>
      </c>
      <c r="V3779" s="15">
        <v>6</v>
      </c>
      <c r="W3779" s="15">
        <v>2</v>
      </c>
      <c r="X3779" s="15">
        <v>4</v>
      </c>
      <c r="Y3779" s="15">
        <v>0</v>
      </c>
      <c r="Z3779" s="15">
        <v>0</v>
      </c>
      <c r="AA3779" s="15">
        <v>8</v>
      </c>
      <c r="AB3779" s="15">
        <v>10</v>
      </c>
      <c r="AC3779" s="16">
        <v>102827.23</v>
      </c>
      <c r="AD3779" s="16">
        <v>62461.87</v>
      </c>
      <c r="AE3779" s="16">
        <v>165289.1</v>
      </c>
      <c r="AF3779" s="16">
        <v>37130.74</v>
      </c>
      <c r="AG3779" s="16">
        <v>22657.81</v>
      </c>
      <c r="AH3779" s="16">
        <v>59788.55</v>
      </c>
      <c r="AI3779" s="17">
        <v>0.755</v>
      </c>
      <c r="AJ3779" s="17">
        <v>0.91</v>
      </c>
      <c r="AK3779" s="42" t="s">
        <v>14186</v>
      </c>
      <c r="AL3779" s="42" t="s">
        <v>9219</v>
      </c>
    </row>
    <row r="3780" spans="2:38" x14ac:dyDescent="0.3">
      <c r="B3780" s="15">
        <v>3755</v>
      </c>
      <c r="C3780" t="s">
        <v>163</v>
      </c>
      <c r="D3780" t="s">
        <v>2561</v>
      </c>
      <c r="E3780" t="s">
        <v>2562</v>
      </c>
      <c r="F3780">
        <v>1873</v>
      </c>
      <c r="G3780">
        <v>1873</v>
      </c>
      <c r="H3780" t="s">
        <v>1183</v>
      </c>
      <c r="I3780">
        <v>40925</v>
      </c>
      <c r="J3780" s="12" t="s">
        <v>5014</v>
      </c>
      <c r="K3780" s="13">
        <v>44525</v>
      </c>
      <c r="L3780" s="13">
        <v>44525</v>
      </c>
      <c r="M3780" s="14">
        <v>174827.27</v>
      </c>
      <c r="N3780" s="14">
        <v>1845.63</v>
      </c>
      <c r="O3780" s="14">
        <v>176672.9</v>
      </c>
      <c r="P3780">
        <v>6</v>
      </c>
      <c r="Q3780">
        <v>0</v>
      </c>
      <c r="R3780">
        <v>6</v>
      </c>
      <c r="S3780" s="15">
        <v>0</v>
      </c>
      <c r="T3780" s="15">
        <v>0</v>
      </c>
      <c r="U3780" s="15">
        <v>6</v>
      </c>
      <c r="V3780" s="15">
        <v>6</v>
      </c>
      <c r="W3780" s="15">
        <v>0</v>
      </c>
      <c r="X3780" s="15">
        <v>0</v>
      </c>
      <c r="Y3780" s="15">
        <v>0</v>
      </c>
      <c r="Z3780" s="15">
        <v>0</v>
      </c>
      <c r="AA3780" s="15">
        <v>6</v>
      </c>
      <c r="AB3780" s="15">
        <v>6</v>
      </c>
      <c r="AC3780" s="16">
        <v>175652.21</v>
      </c>
      <c r="AD3780" s="16">
        <v>1845.63</v>
      </c>
      <c r="AE3780" s="16">
        <v>177497.84</v>
      </c>
      <c r="AF3780" s="16">
        <v>59037.599999999999</v>
      </c>
      <c r="AG3780" s="16">
        <v>741.98</v>
      </c>
      <c r="AH3780" s="16">
        <v>59779.58</v>
      </c>
      <c r="AI3780" s="17">
        <v>1</v>
      </c>
      <c r="AJ3780" s="17">
        <v>0.90910000000000002</v>
      </c>
      <c r="AK3780" s="42" t="s">
        <v>12700</v>
      </c>
      <c r="AL3780" s="42">
        <v>1703859</v>
      </c>
    </row>
    <row r="3781" spans="2:38" x14ac:dyDescent="0.3">
      <c r="B3781" s="15">
        <v>3756</v>
      </c>
      <c r="C3781" t="s">
        <v>49</v>
      </c>
      <c r="D3781" t="s">
        <v>219</v>
      </c>
      <c r="E3781" t="s">
        <v>219</v>
      </c>
      <c r="F3781">
        <v>908</v>
      </c>
      <c r="G3781">
        <v>523</v>
      </c>
      <c r="H3781" t="s">
        <v>2462</v>
      </c>
      <c r="I3781">
        <v>72516</v>
      </c>
      <c r="J3781" s="12" t="s">
        <v>2393</v>
      </c>
      <c r="K3781" s="13">
        <v>42787</v>
      </c>
      <c r="L3781" s="13">
        <v>42787</v>
      </c>
      <c r="M3781" s="14">
        <v>148452.31</v>
      </c>
      <c r="N3781" s="14">
        <v>5604.03</v>
      </c>
      <c r="O3781" s="14">
        <v>154056.34</v>
      </c>
      <c r="P3781">
        <v>3</v>
      </c>
      <c r="Q3781">
        <v>0</v>
      </c>
      <c r="R3781">
        <v>3</v>
      </c>
      <c r="S3781" s="15">
        <v>0</v>
      </c>
      <c r="T3781" s="15">
        <v>0</v>
      </c>
      <c r="U3781" s="15">
        <v>2</v>
      </c>
      <c r="V3781" s="15">
        <v>2</v>
      </c>
      <c r="W3781" s="15">
        <v>1</v>
      </c>
      <c r="X3781" s="15">
        <v>2</v>
      </c>
      <c r="Y3781" s="15">
        <v>0</v>
      </c>
      <c r="Z3781" s="15">
        <v>0</v>
      </c>
      <c r="AA3781" s="15">
        <v>3</v>
      </c>
      <c r="AB3781" s="15">
        <v>4</v>
      </c>
      <c r="AC3781" s="16">
        <v>155996.18</v>
      </c>
      <c r="AD3781" s="16">
        <v>4310.74</v>
      </c>
      <c r="AE3781" s="16">
        <v>160306.92000000001</v>
      </c>
      <c r="AF3781" s="16">
        <v>58230.080000000002</v>
      </c>
      <c r="AG3781" s="16">
        <v>1508.87</v>
      </c>
      <c r="AH3781" s="16">
        <v>59738.95</v>
      </c>
      <c r="AI3781" s="17">
        <v>1</v>
      </c>
      <c r="AJ3781" s="17">
        <v>0.92700000000000005</v>
      </c>
      <c r="AK3781" s="42" t="s">
        <v>12854</v>
      </c>
      <c r="AL3781" s="42" t="s">
        <v>9219</v>
      </c>
    </row>
    <row r="3782" spans="2:38" x14ac:dyDescent="0.3">
      <c r="B3782" s="15">
        <v>3757</v>
      </c>
      <c r="C3782" t="s">
        <v>49</v>
      </c>
      <c r="D3782" t="s">
        <v>98</v>
      </c>
      <c r="E3782" t="s">
        <v>98</v>
      </c>
      <c r="F3782">
        <v>2329</v>
      </c>
      <c r="G3782">
        <v>2329</v>
      </c>
      <c r="H3782" t="s">
        <v>2880</v>
      </c>
      <c r="I3782">
        <v>102022</v>
      </c>
      <c r="J3782" s="12" t="s">
        <v>5277</v>
      </c>
      <c r="K3782" s="13">
        <v>45085</v>
      </c>
      <c r="L3782" s="13">
        <v>45085</v>
      </c>
      <c r="M3782" s="14">
        <v>165510.72</v>
      </c>
      <c r="N3782" s="14">
        <v>13957.1</v>
      </c>
      <c r="O3782" s="14">
        <v>179467.82</v>
      </c>
      <c r="P3782">
        <v>8</v>
      </c>
      <c r="Q3782">
        <v>0</v>
      </c>
      <c r="R3782">
        <v>8</v>
      </c>
      <c r="S3782" s="15">
        <v>0</v>
      </c>
      <c r="T3782" s="15">
        <v>0</v>
      </c>
      <c r="U3782" s="15">
        <v>8</v>
      </c>
      <c r="V3782" s="15">
        <v>8</v>
      </c>
      <c r="W3782" s="15">
        <v>0</v>
      </c>
      <c r="X3782" s="15">
        <v>0</v>
      </c>
      <c r="Y3782" s="15">
        <v>0</v>
      </c>
      <c r="Z3782" s="15">
        <v>0</v>
      </c>
      <c r="AA3782" s="15">
        <v>8</v>
      </c>
      <c r="AB3782" s="15">
        <v>8</v>
      </c>
      <c r="AC3782" s="16">
        <v>167978.37</v>
      </c>
      <c r="AD3782" s="16">
        <v>17304.14</v>
      </c>
      <c r="AE3782" s="16">
        <v>185282.51</v>
      </c>
      <c r="AF3782" s="16">
        <v>55179.08</v>
      </c>
      <c r="AG3782" s="16">
        <v>4519.6099999999997</v>
      </c>
      <c r="AH3782" s="16">
        <v>59698.69</v>
      </c>
      <c r="AI3782" s="17">
        <v>0.90329999999999999</v>
      </c>
      <c r="AJ3782" s="17">
        <v>0.89739999999999998</v>
      </c>
      <c r="AK3782" s="42" t="s">
        <v>13008</v>
      </c>
      <c r="AL3782" s="42" t="s">
        <v>10032</v>
      </c>
    </row>
    <row r="3783" spans="2:38" x14ac:dyDescent="0.3">
      <c r="B3783" s="15">
        <v>3758</v>
      </c>
      <c r="C3783" t="s">
        <v>58</v>
      </c>
      <c r="D3783" t="s">
        <v>59</v>
      </c>
      <c r="E3783" t="s">
        <v>2475</v>
      </c>
      <c r="F3783">
        <v>671</v>
      </c>
      <c r="G3783">
        <v>671</v>
      </c>
      <c r="H3783" t="s">
        <v>436</v>
      </c>
      <c r="I3783">
        <v>69427</v>
      </c>
      <c r="J3783" s="12" t="s">
        <v>1590</v>
      </c>
      <c r="K3783" s="13">
        <v>42564</v>
      </c>
      <c r="L3783" s="13">
        <v>42564</v>
      </c>
      <c r="M3783" s="14">
        <v>107613.53</v>
      </c>
      <c r="N3783" s="14">
        <v>1464.95</v>
      </c>
      <c r="O3783" s="14">
        <v>109078.48</v>
      </c>
      <c r="P3783">
        <v>2</v>
      </c>
      <c r="Q3783">
        <v>0</v>
      </c>
      <c r="R3783">
        <v>2</v>
      </c>
      <c r="S3783" s="15">
        <v>0</v>
      </c>
      <c r="T3783" s="15">
        <v>0</v>
      </c>
      <c r="U3783" s="15">
        <v>1</v>
      </c>
      <c r="V3783" s="15">
        <v>1</v>
      </c>
      <c r="W3783" s="15">
        <v>1</v>
      </c>
      <c r="X3783" s="15">
        <v>2</v>
      </c>
      <c r="Y3783" s="15">
        <v>0</v>
      </c>
      <c r="Z3783" s="15">
        <v>0</v>
      </c>
      <c r="AA3783" s="15">
        <v>2</v>
      </c>
      <c r="AB3783" s="15">
        <v>3.5</v>
      </c>
      <c r="AC3783" s="16">
        <v>148444.82999999999</v>
      </c>
      <c r="AD3783" s="16">
        <v>1464.95</v>
      </c>
      <c r="AE3783" s="16">
        <v>149909.78</v>
      </c>
      <c r="AF3783" s="16">
        <v>59191.57</v>
      </c>
      <c r="AG3783" s="16">
        <v>476.47</v>
      </c>
      <c r="AH3783" s="16">
        <v>59668.04</v>
      </c>
      <c r="AI3783" s="17">
        <v>1</v>
      </c>
      <c r="AJ3783" s="17">
        <v>0.98880000000000001</v>
      </c>
      <c r="AK3783" s="42" t="s">
        <v>12656</v>
      </c>
      <c r="AL3783" s="42" t="s">
        <v>9247</v>
      </c>
    </row>
    <row r="3784" spans="2:38" x14ac:dyDescent="0.3">
      <c r="B3784" s="15">
        <v>3759</v>
      </c>
      <c r="C3784" t="s">
        <v>2469</v>
      </c>
      <c r="D3784" t="s">
        <v>78</v>
      </c>
      <c r="E3784" t="s">
        <v>78</v>
      </c>
      <c r="F3784">
        <v>54</v>
      </c>
      <c r="G3784">
        <v>2907</v>
      </c>
      <c r="H3784" t="s">
        <v>286</v>
      </c>
      <c r="I3784">
        <v>113589</v>
      </c>
      <c r="J3784" s="12" t="s">
        <v>5273</v>
      </c>
      <c r="K3784" s="13">
        <v>45807</v>
      </c>
      <c r="L3784" s="13">
        <v>45807</v>
      </c>
      <c r="M3784" s="14">
        <v>116270.92</v>
      </c>
      <c r="N3784" s="14">
        <v>18919.78</v>
      </c>
      <c r="O3784" s="14">
        <v>135190.70000000001</v>
      </c>
      <c r="P3784">
        <v>5</v>
      </c>
      <c r="Q3784">
        <v>1</v>
      </c>
      <c r="R3784">
        <v>6</v>
      </c>
      <c r="S3784" s="15">
        <v>0</v>
      </c>
      <c r="T3784" s="15">
        <v>0</v>
      </c>
      <c r="U3784" s="15">
        <v>5</v>
      </c>
      <c r="V3784" s="15">
        <v>5</v>
      </c>
      <c r="W3784" s="15">
        <v>1</v>
      </c>
      <c r="X3784" s="15">
        <v>2</v>
      </c>
      <c r="Y3784" s="15">
        <v>0</v>
      </c>
      <c r="Z3784" s="15">
        <v>0</v>
      </c>
      <c r="AA3784" s="15">
        <v>6</v>
      </c>
      <c r="AB3784" s="15">
        <v>7</v>
      </c>
      <c r="AC3784" s="16">
        <v>133743.09</v>
      </c>
      <c r="AD3784" s="16">
        <v>17199.689999999999</v>
      </c>
      <c r="AE3784" s="16">
        <v>150942.78</v>
      </c>
      <c r="AF3784" s="16">
        <v>52078.63</v>
      </c>
      <c r="AG3784" s="16">
        <v>7567.69</v>
      </c>
      <c r="AH3784" s="16">
        <v>59646.32</v>
      </c>
      <c r="AI3784" s="17">
        <v>0.755</v>
      </c>
      <c r="AJ3784" s="17">
        <v>0.91</v>
      </c>
      <c r="AK3784" s="42" t="s">
        <v>13004</v>
      </c>
      <c r="AL3784" s="42" t="s">
        <v>9375</v>
      </c>
    </row>
    <row r="3785" spans="2:38" x14ac:dyDescent="0.3">
      <c r="B3785" s="15">
        <v>3760</v>
      </c>
      <c r="C3785" t="s">
        <v>222</v>
      </c>
      <c r="D3785" t="s">
        <v>1655</v>
      </c>
      <c r="E3785" t="s">
        <v>2675</v>
      </c>
      <c r="F3785">
        <v>1489</v>
      </c>
      <c r="G3785">
        <v>1489</v>
      </c>
      <c r="H3785" t="s">
        <v>531</v>
      </c>
      <c r="I3785">
        <v>102170</v>
      </c>
      <c r="J3785" s="12" t="s">
        <v>5167</v>
      </c>
      <c r="K3785" s="13">
        <v>45061</v>
      </c>
      <c r="L3785" s="13">
        <v>45061</v>
      </c>
      <c r="M3785" s="14">
        <v>181525.16</v>
      </c>
      <c r="N3785" s="14">
        <v>9356.17</v>
      </c>
      <c r="O3785" s="14">
        <v>190881.33</v>
      </c>
      <c r="P3785">
        <v>3</v>
      </c>
      <c r="Q3785">
        <v>0</v>
      </c>
      <c r="R3785">
        <v>3</v>
      </c>
      <c r="S3785" s="15">
        <v>0</v>
      </c>
      <c r="T3785" s="15">
        <v>0</v>
      </c>
      <c r="U3785" s="15">
        <v>3</v>
      </c>
      <c r="V3785" s="15">
        <v>3</v>
      </c>
      <c r="W3785" s="15">
        <v>0</v>
      </c>
      <c r="X3785" s="15">
        <v>0</v>
      </c>
      <c r="Y3785" s="15">
        <v>0</v>
      </c>
      <c r="Z3785" s="15">
        <v>0</v>
      </c>
      <c r="AA3785" s="15">
        <v>3</v>
      </c>
      <c r="AB3785" s="15">
        <v>3</v>
      </c>
      <c r="AC3785" s="16">
        <v>169707.62</v>
      </c>
      <c r="AD3785" s="16">
        <v>11204.49</v>
      </c>
      <c r="AE3785" s="16">
        <v>180912.11</v>
      </c>
      <c r="AF3785" s="16">
        <v>56984.24</v>
      </c>
      <c r="AG3785" s="16">
        <v>2657.53</v>
      </c>
      <c r="AH3785" s="16">
        <v>59641.77</v>
      </c>
      <c r="AI3785" s="17">
        <v>0.73399999999999999</v>
      </c>
      <c r="AJ3785" s="17">
        <v>0.81189999999999996</v>
      </c>
      <c r="AK3785" s="42" t="s">
        <v>12880</v>
      </c>
      <c r="AL3785" s="42">
        <v>1702388</v>
      </c>
    </row>
    <row r="3786" spans="2:38" x14ac:dyDescent="0.3">
      <c r="B3786" s="15">
        <v>3761</v>
      </c>
      <c r="C3786" t="s">
        <v>49</v>
      </c>
      <c r="D3786" t="s">
        <v>67</v>
      </c>
      <c r="E3786" t="s">
        <v>2454</v>
      </c>
      <c r="F3786">
        <v>756</v>
      </c>
      <c r="G3786">
        <v>307</v>
      </c>
      <c r="H3786" t="s">
        <v>99</v>
      </c>
      <c r="I3786">
        <v>110880</v>
      </c>
      <c r="J3786" s="12" t="s">
        <v>4946</v>
      </c>
      <c r="K3786" s="13">
        <v>45716</v>
      </c>
      <c r="L3786" s="13">
        <v>45716</v>
      </c>
      <c r="M3786" s="14">
        <v>146444.57999999999</v>
      </c>
      <c r="N3786" s="14">
        <v>0</v>
      </c>
      <c r="O3786" s="14">
        <v>146444.57999999999</v>
      </c>
      <c r="P3786">
        <v>6</v>
      </c>
      <c r="Q3786">
        <v>0</v>
      </c>
      <c r="R3786">
        <v>6</v>
      </c>
      <c r="S3786" s="15">
        <v>0</v>
      </c>
      <c r="T3786" s="15">
        <v>0</v>
      </c>
      <c r="U3786" s="15">
        <v>4</v>
      </c>
      <c r="V3786" s="15">
        <v>4</v>
      </c>
      <c r="W3786" s="15">
        <v>2</v>
      </c>
      <c r="X3786" s="15">
        <v>4</v>
      </c>
      <c r="Y3786" s="15">
        <v>0</v>
      </c>
      <c r="Z3786" s="15">
        <v>0</v>
      </c>
      <c r="AA3786" s="15">
        <v>6</v>
      </c>
      <c r="AB3786" s="15">
        <v>8.5</v>
      </c>
      <c r="AC3786" s="16">
        <v>158361.81</v>
      </c>
      <c r="AD3786" s="16">
        <v>0</v>
      </c>
      <c r="AE3786" s="16">
        <v>158361.81</v>
      </c>
      <c r="AF3786" s="16">
        <v>59618.91</v>
      </c>
      <c r="AG3786" s="16">
        <v>0</v>
      </c>
      <c r="AH3786" s="16">
        <v>59618.91</v>
      </c>
      <c r="AI3786" s="17">
        <v>0.755</v>
      </c>
      <c r="AJ3786" s="17">
        <v>0.91</v>
      </c>
      <c r="AK3786" s="42" t="s">
        <v>12615</v>
      </c>
      <c r="AL3786" s="42" t="s">
        <v>9289</v>
      </c>
    </row>
    <row r="3787" spans="2:38" x14ac:dyDescent="0.3">
      <c r="B3787" s="15">
        <v>3762</v>
      </c>
      <c r="C3787" t="s">
        <v>55</v>
      </c>
      <c r="D3787" t="s">
        <v>56</v>
      </c>
      <c r="E3787" t="s">
        <v>2061</v>
      </c>
      <c r="F3787">
        <v>588</v>
      </c>
      <c r="G3787">
        <v>1699</v>
      </c>
      <c r="H3787" t="s">
        <v>57</v>
      </c>
      <c r="I3787">
        <v>102417</v>
      </c>
      <c r="J3787" s="12" t="s">
        <v>5031</v>
      </c>
      <c r="K3787" s="13">
        <v>45155</v>
      </c>
      <c r="L3787" s="13">
        <v>45155</v>
      </c>
      <c r="M3787" s="14">
        <v>149122.67000000001</v>
      </c>
      <c r="N3787" s="14">
        <v>3234.36</v>
      </c>
      <c r="O3787" s="14">
        <v>152357.03</v>
      </c>
      <c r="P3787">
        <v>4</v>
      </c>
      <c r="Q3787">
        <v>0</v>
      </c>
      <c r="R3787">
        <v>4</v>
      </c>
      <c r="S3787" s="15">
        <v>0</v>
      </c>
      <c r="T3787" s="15">
        <v>0</v>
      </c>
      <c r="U3787" s="15">
        <v>3</v>
      </c>
      <c r="V3787" s="15">
        <v>3</v>
      </c>
      <c r="W3787" s="15">
        <v>1</v>
      </c>
      <c r="X3787" s="15">
        <v>2</v>
      </c>
      <c r="Y3787" s="15">
        <v>0</v>
      </c>
      <c r="Z3787" s="15">
        <v>0</v>
      </c>
      <c r="AA3787" s="15">
        <v>4</v>
      </c>
      <c r="AB3787" s="15">
        <v>5</v>
      </c>
      <c r="AC3787" s="16">
        <v>160217.38</v>
      </c>
      <c r="AD3787" s="16">
        <v>3234.36</v>
      </c>
      <c r="AE3787" s="16">
        <v>163451.74</v>
      </c>
      <c r="AF3787" s="16">
        <v>58416.41</v>
      </c>
      <c r="AG3787" s="16">
        <v>1166.99</v>
      </c>
      <c r="AH3787" s="16">
        <v>59583.4</v>
      </c>
      <c r="AI3787" s="17">
        <v>1</v>
      </c>
      <c r="AJ3787" s="17">
        <v>0.85209999999999997</v>
      </c>
      <c r="AK3787" s="42" t="s">
        <v>12720</v>
      </c>
      <c r="AL3787" s="42" t="s">
        <v>9273</v>
      </c>
    </row>
    <row r="3788" spans="2:38" x14ac:dyDescent="0.3">
      <c r="B3788" s="15">
        <v>3763</v>
      </c>
      <c r="C3788" t="s">
        <v>55</v>
      </c>
      <c r="D3788" t="s">
        <v>56</v>
      </c>
      <c r="E3788" t="s">
        <v>2061</v>
      </c>
      <c r="F3788">
        <v>2499</v>
      </c>
      <c r="G3788">
        <v>2499</v>
      </c>
      <c r="H3788" t="s">
        <v>1471</v>
      </c>
      <c r="I3788">
        <v>101517</v>
      </c>
      <c r="J3788" s="12" t="s">
        <v>5129</v>
      </c>
      <c r="K3788" s="13">
        <v>45111</v>
      </c>
      <c r="L3788" s="13">
        <v>45111</v>
      </c>
      <c r="M3788" s="14">
        <v>203852.78</v>
      </c>
      <c r="N3788" s="14">
        <v>2828.89</v>
      </c>
      <c r="O3788" s="14">
        <v>206681.67</v>
      </c>
      <c r="P3788">
        <v>4</v>
      </c>
      <c r="Q3788">
        <v>0</v>
      </c>
      <c r="R3788">
        <v>4</v>
      </c>
      <c r="S3788" s="15">
        <v>0</v>
      </c>
      <c r="T3788" s="15">
        <v>0</v>
      </c>
      <c r="U3788" s="15">
        <v>3</v>
      </c>
      <c r="V3788" s="15">
        <v>3</v>
      </c>
      <c r="W3788" s="15">
        <v>1</v>
      </c>
      <c r="X3788" s="15">
        <v>2</v>
      </c>
      <c r="Y3788" s="15">
        <v>0</v>
      </c>
      <c r="Z3788" s="15">
        <v>0</v>
      </c>
      <c r="AA3788" s="15">
        <v>4</v>
      </c>
      <c r="AB3788" s="15">
        <v>5</v>
      </c>
      <c r="AC3788" s="16">
        <v>184621.89</v>
      </c>
      <c r="AD3788" s="16">
        <v>2828.89</v>
      </c>
      <c r="AE3788" s="16">
        <v>187450.78</v>
      </c>
      <c r="AF3788" s="16">
        <v>58451.03</v>
      </c>
      <c r="AG3788" s="16">
        <v>1131.44</v>
      </c>
      <c r="AH3788" s="16">
        <v>59582.47</v>
      </c>
      <c r="AI3788" s="17">
        <v>1</v>
      </c>
      <c r="AJ3788" s="17">
        <v>0.9405</v>
      </c>
      <c r="AK3788" s="42" t="s">
        <v>12833</v>
      </c>
      <c r="AL3788" s="42" t="s">
        <v>9571</v>
      </c>
    </row>
    <row r="3789" spans="2:38" x14ac:dyDescent="0.3">
      <c r="B3789" s="15">
        <v>3764</v>
      </c>
      <c r="C3789" t="s">
        <v>49</v>
      </c>
      <c r="D3789" t="s">
        <v>67</v>
      </c>
      <c r="E3789" t="s">
        <v>67</v>
      </c>
      <c r="F3789">
        <v>2852</v>
      </c>
      <c r="G3789">
        <v>2852</v>
      </c>
      <c r="H3789" t="s">
        <v>2517</v>
      </c>
      <c r="I3789">
        <v>109457</v>
      </c>
      <c r="J3789" s="12" t="s">
        <v>5567</v>
      </c>
      <c r="K3789" s="13">
        <v>45642</v>
      </c>
      <c r="L3789" s="13">
        <v>45642</v>
      </c>
      <c r="M3789" s="14">
        <v>130785.96</v>
      </c>
      <c r="N3789" s="14">
        <v>24906.9</v>
      </c>
      <c r="O3789" s="14">
        <v>155692.85999999999</v>
      </c>
      <c r="P3789">
        <v>5</v>
      </c>
      <c r="Q3789">
        <v>2</v>
      </c>
      <c r="R3789">
        <v>7</v>
      </c>
      <c r="S3789" s="15">
        <v>0</v>
      </c>
      <c r="T3789" s="15">
        <v>0</v>
      </c>
      <c r="U3789" s="15">
        <v>5</v>
      </c>
      <c r="V3789" s="15">
        <v>5</v>
      </c>
      <c r="W3789" s="15">
        <v>2</v>
      </c>
      <c r="X3789" s="15">
        <v>4</v>
      </c>
      <c r="Y3789" s="15">
        <v>0</v>
      </c>
      <c r="Z3789" s="15">
        <v>0</v>
      </c>
      <c r="AA3789" s="15">
        <v>7</v>
      </c>
      <c r="AB3789" s="15">
        <v>9</v>
      </c>
      <c r="AC3789" s="16">
        <v>127428.22</v>
      </c>
      <c r="AD3789" s="16">
        <v>33660.639999999999</v>
      </c>
      <c r="AE3789" s="16">
        <v>161088.85999999999</v>
      </c>
      <c r="AF3789" s="16">
        <v>51275.31</v>
      </c>
      <c r="AG3789" s="16">
        <v>8286.44</v>
      </c>
      <c r="AH3789" s="16">
        <v>59561.75</v>
      </c>
      <c r="AI3789" s="17">
        <v>1</v>
      </c>
      <c r="AJ3789" s="17">
        <v>1</v>
      </c>
      <c r="AK3789" s="42" t="s">
        <v>13356</v>
      </c>
      <c r="AL3789" s="42" t="s">
        <v>9380</v>
      </c>
    </row>
    <row r="3790" spans="2:38" x14ac:dyDescent="0.3">
      <c r="B3790" s="15">
        <v>3765</v>
      </c>
      <c r="C3790" t="s">
        <v>115</v>
      </c>
      <c r="D3790" t="s">
        <v>2913</v>
      </c>
      <c r="E3790" t="s">
        <v>2914</v>
      </c>
      <c r="F3790">
        <v>2415</v>
      </c>
      <c r="G3790">
        <v>2415</v>
      </c>
      <c r="H3790" t="s">
        <v>5467</v>
      </c>
      <c r="I3790">
        <v>46539</v>
      </c>
      <c r="J3790" s="12" t="s">
        <v>5468</v>
      </c>
      <c r="K3790" s="13">
        <v>44620</v>
      </c>
      <c r="L3790" s="13">
        <v>44620</v>
      </c>
      <c r="M3790" s="14">
        <v>160354.47</v>
      </c>
      <c r="N3790" s="14">
        <v>4508.76</v>
      </c>
      <c r="O3790" s="14">
        <v>164863.23000000001</v>
      </c>
      <c r="P3790">
        <v>4</v>
      </c>
      <c r="Q3790">
        <v>1</v>
      </c>
      <c r="R3790">
        <v>5</v>
      </c>
      <c r="S3790" s="15">
        <v>0</v>
      </c>
      <c r="T3790" s="15">
        <v>0</v>
      </c>
      <c r="U3790" s="15">
        <v>5</v>
      </c>
      <c r="V3790" s="15">
        <v>5</v>
      </c>
      <c r="W3790" s="15">
        <v>0</v>
      </c>
      <c r="X3790" s="15">
        <v>0</v>
      </c>
      <c r="Y3790" s="15">
        <v>0</v>
      </c>
      <c r="Z3790" s="15">
        <v>0</v>
      </c>
      <c r="AA3790" s="15">
        <v>5</v>
      </c>
      <c r="AB3790" s="15">
        <v>5</v>
      </c>
      <c r="AC3790" s="16">
        <v>163513.84</v>
      </c>
      <c r="AD3790" s="16">
        <v>4726.04</v>
      </c>
      <c r="AE3790" s="16">
        <v>168239.88</v>
      </c>
      <c r="AF3790" s="16">
        <v>57978.45</v>
      </c>
      <c r="AG3790" s="16">
        <v>1565.86</v>
      </c>
      <c r="AH3790" s="16">
        <v>59544.31</v>
      </c>
      <c r="AI3790" s="17">
        <v>0.70569999999999999</v>
      </c>
      <c r="AJ3790" s="17">
        <v>0.84840000000000004</v>
      </c>
      <c r="AK3790" s="42" t="s">
        <v>13245</v>
      </c>
      <c r="AL3790" s="42">
        <v>1705872</v>
      </c>
    </row>
    <row r="3791" spans="2:38" x14ac:dyDescent="0.3">
      <c r="B3791" s="15">
        <v>3766</v>
      </c>
      <c r="C3791" t="s">
        <v>163</v>
      </c>
      <c r="D3791" t="s">
        <v>2472</v>
      </c>
      <c r="E3791" t="s">
        <v>2473</v>
      </c>
      <c r="F3791">
        <v>2551</v>
      </c>
      <c r="G3791">
        <v>2551</v>
      </c>
      <c r="H3791" t="s">
        <v>2542</v>
      </c>
      <c r="I3791">
        <v>110278</v>
      </c>
      <c r="J3791" s="12" t="s">
        <v>4952</v>
      </c>
      <c r="K3791" s="13">
        <v>45625</v>
      </c>
      <c r="L3791" s="13">
        <v>45625</v>
      </c>
      <c r="M3791" s="14">
        <v>203081</v>
      </c>
      <c r="N3791" s="14">
        <v>0</v>
      </c>
      <c r="O3791" s="14">
        <v>203081</v>
      </c>
      <c r="P3791">
        <v>6</v>
      </c>
      <c r="Q3791">
        <v>0</v>
      </c>
      <c r="R3791">
        <v>6</v>
      </c>
      <c r="S3791" s="15">
        <v>0</v>
      </c>
      <c r="T3791" s="15">
        <v>0</v>
      </c>
      <c r="U3791" s="15">
        <v>6</v>
      </c>
      <c r="V3791" s="15">
        <v>6</v>
      </c>
      <c r="W3791" s="15">
        <v>0</v>
      </c>
      <c r="X3791" s="15">
        <v>0</v>
      </c>
      <c r="Y3791" s="15">
        <v>0</v>
      </c>
      <c r="Z3791" s="15">
        <v>0</v>
      </c>
      <c r="AA3791" s="15">
        <v>6</v>
      </c>
      <c r="AB3791" s="15">
        <v>6</v>
      </c>
      <c r="AC3791" s="16">
        <v>200437.79</v>
      </c>
      <c r="AD3791" s="16">
        <v>0</v>
      </c>
      <c r="AE3791" s="16">
        <v>200437.79</v>
      </c>
      <c r="AF3791" s="16">
        <v>59523.9</v>
      </c>
      <c r="AG3791" s="16">
        <v>0</v>
      </c>
      <c r="AH3791" s="16">
        <v>59523.9</v>
      </c>
      <c r="AI3791" s="17">
        <v>0.94040000000000001</v>
      </c>
      <c r="AJ3791" s="17">
        <v>1</v>
      </c>
      <c r="AK3791" s="42" t="s">
        <v>12622</v>
      </c>
      <c r="AL3791" s="42">
        <v>1706372</v>
      </c>
    </row>
    <row r="3792" spans="2:38" x14ac:dyDescent="0.3">
      <c r="B3792" s="15">
        <v>3767</v>
      </c>
      <c r="C3792" t="s">
        <v>58</v>
      </c>
      <c r="D3792" t="s">
        <v>59</v>
      </c>
      <c r="E3792" t="s">
        <v>2467</v>
      </c>
      <c r="F3792">
        <v>1926</v>
      </c>
      <c r="G3792">
        <v>1926</v>
      </c>
      <c r="H3792" t="s">
        <v>2704</v>
      </c>
      <c r="I3792">
        <v>67727</v>
      </c>
      <c r="J3792" s="12" t="s">
        <v>1259</v>
      </c>
      <c r="K3792" s="13">
        <v>42340</v>
      </c>
      <c r="L3792" s="13">
        <v>42340</v>
      </c>
      <c r="M3792" s="14">
        <v>145648.82999999999</v>
      </c>
      <c r="N3792" s="14">
        <v>7.41</v>
      </c>
      <c r="O3792" s="14">
        <v>145656.24</v>
      </c>
      <c r="P3792">
        <v>2</v>
      </c>
      <c r="Q3792">
        <v>0</v>
      </c>
      <c r="R3792">
        <v>2</v>
      </c>
      <c r="S3792" s="15">
        <v>0</v>
      </c>
      <c r="T3792" s="15">
        <v>0</v>
      </c>
      <c r="U3792" s="15">
        <v>1</v>
      </c>
      <c r="V3792" s="15">
        <v>1</v>
      </c>
      <c r="W3792" s="15">
        <v>1</v>
      </c>
      <c r="X3792" s="15">
        <v>2</v>
      </c>
      <c r="Y3792" s="15">
        <v>0</v>
      </c>
      <c r="Z3792" s="15">
        <v>0</v>
      </c>
      <c r="AA3792" s="15">
        <v>2</v>
      </c>
      <c r="AB3792" s="15">
        <v>3</v>
      </c>
      <c r="AC3792" s="16">
        <v>165309.94</v>
      </c>
      <c r="AD3792" s="16">
        <v>6.2</v>
      </c>
      <c r="AE3792" s="16">
        <v>165316.14000000001</v>
      </c>
      <c r="AF3792" s="16">
        <v>59509.55</v>
      </c>
      <c r="AG3792" s="16">
        <v>0.34</v>
      </c>
      <c r="AH3792" s="16">
        <v>59509.89</v>
      </c>
      <c r="AI3792" s="17">
        <v>1</v>
      </c>
      <c r="AJ3792" s="17">
        <v>0.92659999999999998</v>
      </c>
      <c r="AK3792" s="42" t="s">
        <v>12623</v>
      </c>
      <c r="AL3792" s="42" t="s">
        <v>9759</v>
      </c>
    </row>
    <row r="3793" spans="2:38" x14ac:dyDescent="0.3">
      <c r="B3793" s="15">
        <v>3768</v>
      </c>
      <c r="C3793" t="s">
        <v>55</v>
      </c>
      <c r="D3793" t="s">
        <v>56</v>
      </c>
      <c r="E3793" t="s">
        <v>2061</v>
      </c>
      <c r="F3793">
        <v>98</v>
      </c>
      <c r="G3793">
        <v>168</v>
      </c>
      <c r="H3793" t="s">
        <v>201</v>
      </c>
      <c r="I3793">
        <v>17734</v>
      </c>
      <c r="J3793" s="12" t="s">
        <v>1138</v>
      </c>
      <c r="K3793" s="13">
        <v>38481</v>
      </c>
      <c r="L3793" s="13">
        <v>38504</v>
      </c>
      <c r="M3793" s="14">
        <v>90661.94</v>
      </c>
      <c r="N3793" s="14">
        <v>8147.55</v>
      </c>
      <c r="O3793" s="14">
        <v>98809.49</v>
      </c>
      <c r="P3793">
        <v>5</v>
      </c>
      <c r="Q3793">
        <v>0</v>
      </c>
      <c r="R3793">
        <v>5</v>
      </c>
      <c r="S3793" s="15">
        <v>0</v>
      </c>
      <c r="T3793" s="15">
        <v>0</v>
      </c>
      <c r="U3793" s="15">
        <v>4</v>
      </c>
      <c r="V3793" s="15">
        <v>4</v>
      </c>
      <c r="W3793" s="15">
        <v>1</v>
      </c>
      <c r="X3793" s="15">
        <v>2</v>
      </c>
      <c r="Y3793" s="15">
        <v>0</v>
      </c>
      <c r="Z3793" s="15">
        <v>0</v>
      </c>
      <c r="AA3793" s="15">
        <v>5</v>
      </c>
      <c r="AB3793" s="15">
        <v>6</v>
      </c>
      <c r="AC3793" s="16">
        <v>134738.26999999999</v>
      </c>
      <c r="AD3793" s="16">
        <v>18471.57</v>
      </c>
      <c r="AE3793" s="16">
        <v>153209.84</v>
      </c>
      <c r="AF3793" s="16">
        <v>54544.69</v>
      </c>
      <c r="AG3793" s="16">
        <v>4960.49</v>
      </c>
      <c r="AH3793" s="16">
        <v>59505.18</v>
      </c>
      <c r="AI3793" s="17">
        <v>1</v>
      </c>
      <c r="AJ3793" s="17">
        <v>0.89080000000000004</v>
      </c>
      <c r="AK3793" s="42" t="s">
        <v>13068</v>
      </c>
      <c r="AL3793" s="42" t="s">
        <v>9605</v>
      </c>
    </row>
    <row r="3794" spans="2:38" x14ac:dyDescent="0.3">
      <c r="B3794" s="15">
        <v>3769</v>
      </c>
      <c r="C3794" t="s">
        <v>49</v>
      </c>
      <c r="D3794" t="s">
        <v>52</v>
      </c>
      <c r="E3794" t="s">
        <v>2484</v>
      </c>
      <c r="F3794">
        <v>29</v>
      </c>
      <c r="G3794">
        <v>29</v>
      </c>
      <c r="H3794" t="s">
        <v>92</v>
      </c>
      <c r="I3794">
        <v>108511</v>
      </c>
      <c r="J3794" s="12" t="s">
        <v>5327</v>
      </c>
      <c r="K3794" s="13">
        <v>45516</v>
      </c>
      <c r="L3794" s="13">
        <v>45516</v>
      </c>
      <c r="M3794" s="14">
        <v>139825.03</v>
      </c>
      <c r="N3794" s="14">
        <v>8976.6200000000008</v>
      </c>
      <c r="O3794" s="14">
        <v>148801.65</v>
      </c>
      <c r="P3794">
        <v>6</v>
      </c>
      <c r="Q3794">
        <v>0</v>
      </c>
      <c r="R3794">
        <v>6</v>
      </c>
      <c r="S3794" s="15">
        <v>0</v>
      </c>
      <c r="T3794" s="15">
        <v>0</v>
      </c>
      <c r="U3794" s="15">
        <v>4</v>
      </c>
      <c r="V3794" s="15">
        <v>4</v>
      </c>
      <c r="W3794" s="15">
        <v>2</v>
      </c>
      <c r="X3794" s="15">
        <v>4</v>
      </c>
      <c r="Y3794" s="15">
        <v>0</v>
      </c>
      <c r="Z3794" s="15">
        <v>0</v>
      </c>
      <c r="AA3794" s="15">
        <v>6</v>
      </c>
      <c r="AB3794" s="15">
        <v>8</v>
      </c>
      <c r="AC3794" s="16">
        <v>170262.95</v>
      </c>
      <c r="AD3794" s="16">
        <v>11492.38</v>
      </c>
      <c r="AE3794" s="16">
        <v>181755.33</v>
      </c>
      <c r="AF3794" s="16">
        <v>55910.080000000002</v>
      </c>
      <c r="AG3794" s="16">
        <v>3588.87</v>
      </c>
      <c r="AH3794" s="16">
        <v>59498.95</v>
      </c>
      <c r="AI3794" s="17">
        <v>0.52090000000000003</v>
      </c>
      <c r="AJ3794" s="17">
        <v>0.72560000000000002</v>
      </c>
      <c r="AK3794" s="42" t="s">
        <v>13072</v>
      </c>
      <c r="AL3794" s="42" t="s">
        <v>9431</v>
      </c>
    </row>
    <row r="3795" spans="2:38" x14ac:dyDescent="0.3">
      <c r="B3795" s="15">
        <v>3770</v>
      </c>
      <c r="C3795" t="s">
        <v>49</v>
      </c>
      <c r="D3795" t="s">
        <v>52</v>
      </c>
      <c r="E3795" t="s">
        <v>2484</v>
      </c>
      <c r="F3795">
        <v>29</v>
      </c>
      <c r="G3795">
        <v>29</v>
      </c>
      <c r="H3795" t="s">
        <v>92</v>
      </c>
      <c r="I3795">
        <v>113572</v>
      </c>
      <c r="J3795" s="12" t="s">
        <v>5008</v>
      </c>
      <c r="K3795" s="13">
        <v>45859</v>
      </c>
      <c r="L3795" s="13">
        <v>45859</v>
      </c>
      <c r="M3795" s="14">
        <v>133197.15</v>
      </c>
      <c r="N3795" s="14">
        <v>2553.29</v>
      </c>
      <c r="O3795" s="14">
        <v>135750.44</v>
      </c>
      <c r="P3795">
        <v>5</v>
      </c>
      <c r="Q3795">
        <v>0</v>
      </c>
      <c r="R3795">
        <v>5</v>
      </c>
      <c r="S3795" s="15">
        <v>0</v>
      </c>
      <c r="T3795" s="15">
        <v>0</v>
      </c>
      <c r="U3795" s="15">
        <v>4</v>
      </c>
      <c r="V3795" s="15">
        <v>4</v>
      </c>
      <c r="W3795" s="15">
        <v>1</v>
      </c>
      <c r="X3795" s="15">
        <v>2</v>
      </c>
      <c r="Y3795" s="15">
        <v>0</v>
      </c>
      <c r="Z3795" s="15">
        <v>0</v>
      </c>
      <c r="AA3795" s="15">
        <v>5</v>
      </c>
      <c r="AB3795" s="15">
        <v>6</v>
      </c>
      <c r="AC3795" s="16">
        <v>143787.17000000001</v>
      </c>
      <c r="AD3795" s="16">
        <v>2553.29</v>
      </c>
      <c r="AE3795" s="16">
        <v>146340.46</v>
      </c>
      <c r="AF3795" s="16">
        <v>58700.03</v>
      </c>
      <c r="AG3795" s="16">
        <v>785.14</v>
      </c>
      <c r="AH3795" s="16">
        <v>59485.17</v>
      </c>
      <c r="AI3795" s="17">
        <v>0.755</v>
      </c>
      <c r="AJ3795" s="17">
        <v>0.91</v>
      </c>
      <c r="AK3795" s="42" t="s">
        <v>12693</v>
      </c>
      <c r="AL3795" s="42" t="s">
        <v>9431</v>
      </c>
    </row>
    <row r="3796" spans="2:38" x14ac:dyDescent="0.3">
      <c r="B3796" s="15">
        <v>3771</v>
      </c>
      <c r="C3796" t="s">
        <v>2469</v>
      </c>
      <c r="D3796" t="s">
        <v>131</v>
      </c>
      <c r="E3796" t="s">
        <v>131</v>
      </c>
      <c r="F3796">
        <v>2846</v>
      </c>
      <c r="G3796">
        <v>2846</v>
      </c>
      <c r="H3796" t="s">
        <v>3081</v>
      </c>
      <c r="I3796">
        <v>114823</v>
      </c>
      <c r="J3796" s="12" t="s">
        <v>6746</v>
      </c>
      <c r="K3796" s="13">
        <v>45958</v>
      </c>
      <c r="L3796" s="13">
        <v>45958</v>
      </c>
      <c r="M3796" s="14">
        <v>86347.73</v>
      </c>
      <c r="N3796" s="14">
        <v>69770.61</v>
      </c>
      <c r="O3796" s="14">
        <v>156118.34</v>
      </c>
      <c r="P3796">
        <v>4</v>
      </c>
      <c r="Q3796">
        <v>4</v>
      </c>
      <c r="R3796">
        <v>8</v>
      </c>
      <c r="S3796" s="15">
        <v>0</v>
      </c>
      <c r="T3796" s="15">
        <v>0</v>
      </c>
      <c r="U3796" s="15">
        <v>7</v>
      </c>
      <c r="V3796" s="15">
        <v>7</v>
      </c>
      <c r="W3796" s="15">
        <v>1</v>
      </c>
      <c r="X3796" s="15">
        <v>2</v>
      </c>
      <c r="Y3796" s="15">
        <v>0</v>
      </c>
      <c r="Z3796" s="15">
        <v>0</v>
      </c>
      <c r="AA3796" s="15">
        <v>8</v>
      </c>
      <c r="AB3796" s="15">
        <v>9</v>
      </c>
      <c r="AC3796" s="16">
        <v>85499.32</v>
      </c>
      <c r="AD3796" s="16">
        <v>72539.62</v>
      </c>
      <c r="AE3796" s="16">
        <v>158038.94</v>
      </c>
      <c r="AF3796" s="16">
        <v>32783.94</v>
      </c>
      <c r="AG3796" s="16">
        <v>26655.93</v>
      </c>
      <c r="AH3796" s="16">
        <v>59439.87</v>
      </c>
      <c r="AI3796" s="17">
        <v>0.755</v>
      </c>
      <c r="AJ3796" s="17">
        <v>0.91</v>
      </c>
      <c r="AK3796" s="42" t="s">
        <v>14803</v>
      </c>
      <c r="AL3796" s="42" t="s">
        <v>10294</v>
      </c>
    </row>
    <row r="3797" spans="2:38" x14ac:dyDescent="0.3">
      <c r="B3797" s="15">
        <v>3772</v>
      </c>
      <c r="C3797" t="s">
        <v>2469</v>
      </c>
      <c r="D3797" t="s">
        <v>149</v>
      </c>
      <c r="E3797" t="s">
        <v>149</v>
      </c>
      <c r="F3797">
        <v>2808</v>
      </c>
      <c r="G3797">
        <v>2808</v>
      </c>
      <c r="H3797" t="s">
        <v>2084</v>
      </c>
      <c r="I3797">
        <v>115944</v>
      </c>
      <c r="J3797" s="12" t="s">
        <v>18203</v>
      </c>
      <c r="K3797" s="13">
        <v>46010</v>
      </c>
      <c r="L3797" s="13">
        <v>46010</v>
      </c>
      <c r="M3797" s="14">
        <v>0</v>
      </c>
      <c r="N3797" s="14">
        <v>168484.84</v>
      </c>
      <c r="O3797" s="14">
        <v>168484.84</v>
      </c>
      <c r="P3797">
        <v>0</v>
      </c>
      <c r="Q3797">
        <v>3</v>
      </c>
      <c r="R3797">
        <v>3</v>
      </c>
      <c r="S3797" s="15">
        <v>0</v>
      </c>
      <c r="T3797" s="15">
        <v>0</v>
      </c>
      <c r="U3797" s="15">
        <v>1</v>
      </c>
      <c r="V3797" s="15">
        <v>1</v>
      </c>
      <c r="W3797" s="15">
        <v>2</v>
      </c>
      <c r="X3797" s="15">
        <v>4</v>
      </c>
      <c r="Y3797" s="15">
        <v>0</v>
      </c>
      <c r="Z3797" s="15">
        <v>0</v>
      </c>
      <c r="AA3797" s="15">
        <v>3</v>
      </c>
      <c r="AB3797" s="15">
        <v>5</v>
      </c>
      <c r="AC3797" s="16">
        <v>147327.78</v>
      </c>
      <c r="AD3797" s="16">
        <v>14720.44</v>
      </c>
      <c r="AE3797" s="16">
        <v>162048.22</v>
      </c>
      <c r="AF3797" s="16">
        <v>55257.46</v>
      </c>
      <c r="AG3797" s="16">
        <v>4169.3900000000003</v>
      </c>
      <c r="AH3797" s="16">
        <v>59426.85</v>
      </c>
      <c r="AI3797" s="17">
        <v>0.755</v>
      </c>
      <c r="AJ3797" s="17">
        <v>0.91</v>
      </c>
      <c r="AK3797" s="42" t="s">
        <v>18911</v>
      </c>
      <c r="AL3797" s="42" t="s">
        <v>9823</v>
      </c>
    </row>
    <row r="3798" spans="2:38" x14ac:dyDescent="0.3">
      <c r="B3798" s="15">
        <v>3773</v>
      </c>
      <c r="C3798" t="s">
        <v>2469</v>
      </c>
      <c r="D3798" t="s">
        <v>75</v>
      </c>
      <c r="E3798" t="s">
        <v>75</v>
      </c>
      <c r="F3798">
        <v>1627</v>
      </c>
      <c r="G3798">
        <v>2624</v>
      </c>
      <c r="H3798" t="s">
        <v>844</v>
      </c>
      <c r="I3798">
        <v>113483</v>
      </c>
      <c r="J3798" s="12" t="s">
        <v>4958</v>
      </c>
      <c r="K3798" s="13">
        <v>45804</v>
      </c>
      <c r="L3798" s="13">
        <v>45804</v>
      </c>
      <c r="M3798" s="14">
        <v>210518.06</v>
      </c>
      <c r="N3798" s="14">
        <v>0</v>
      </c>
      <c r="O3798" s="14">
        <v>210518.06</v>
      </c>
      <c r="P3798">
        <v>5</v>
      </c>
      <c r="Q3798">
        <v>0</v>
      </c>
      <c r="R3798">
        <v>5</v>
      </c>
      <c r="S3798" s="15">
        <v>0</v>
      </c>
      <c r="T3798" s="15">
        <v>0</v>
      </c>
      <c r="U3798" s="15">
        <v>4</v>
      </c>
      <c r="V3798" s="15">
        <v>4</v>
      </c>
      <c r="W3798" s="15">
        <v>1</v>
      </c>
      <c r="X3798" s="15">
        <v>2</v>
      </c>
      <c r="Y3798" s="15">
        <v>0</v>
      </c>
      <c r="Z3798" s="15">
        <v>0</v>
      </c>
      <c r="AA3798" s="15">
        <v>5</v>
      </c>
      <c r="AB3798" s="15">
        <v>6</v>
      </c>
      <c r="AC3798" s="16">
        <v>194908.72</v>
      </c>
      <c r="AD3798" s="16">
        <v>0</v>
      </c>
      <c r="AE3798" s="16">
        <v>194908.72</v>
      </c>
      <c r="AF3798" s="16">
        <v>59380.09</v>
      </c>
      <c r="AG3798" s="16">
        <v>0</v>
      </c>
      <c r="AH3798" s="16">
        <v>59380.09</v>
      </c>
      <c r="AI3798" s="17">
        <v>0.755</v>
      </c>
      <c r="AJ3798" s="17">
        <v>0.91</v>
      </c>
      <c r="AK3798" s="42" t="s">
        <v>12629</v>
      </c>
      <c r="AL3798" s="42" t="s">
        <v>9393</v>
      </c>
    </row>
    <row r="3799" spans="2:38" x14ac:dyDescent="0.3">
      <c r="B3799" s="15">
        <v>3774</v>
      </c>
      <c r="C3799" t="s">
        <v>2469</v>
      </c>
      <c r="D3799" t="s">
        <v>131</v>
      </c>
      <c r="E3799" t="s">
        <v>131</v>
      </c>
      <c r="F3799">
        <v>2313</v>
      </c>
      <c r="G3799">
        <v>2625</v>
      </c>
      <c r="H3799" t="s">
        <v>2963</v>
      </c>
      <c r="I3799">
        <v>112701</v>
      </c>
      <c r="J3799" s="12" t="s">
        <v>5550</v>
      </c>
      <c r="K3799" s="13">
        <v>45807</v>
      </c>
      <c r="L3799" s="13">
        <v>45807</v>
      </c>
      <c r="M3799" s="14">
        <v>187759.54</v>
      </c>
      <c r="N3799" s="14">
        <v>32225.78</v>
      </c>
      <c r="O3799" s="14">
        <v>219985.32</v>
      </c>
      <c r="P3799">
        <v>10</v>
      </c>
      <c r="Q3799">
        <v>0</v>
      </c>
      <c r="R3799">
        <v>10</v>
      </c>
      <c r="S3799" s="15">
        <v>0</v>
      </c>
      <c r="T3799" s="15">
        <v>0</v>
      </c>
      <c r="U3799" s="15">
        <v>10</v>
      </c>
      <c r="V3799" s="15">
        <v>10</v>
      </c>
      <c r="W3799" s="15">
        <v>0</v>
      </c>
      <c r="X3799" s="15">
        <v>0</v>
      </c>
      <c r="Y3799" s="15">
        <v>0</v>
      </c>
      <c r="Z3799" s="15">
        <v>0</v>
      </c>
      <c r="AA3799" s="15">
        <v>10</v>
      </c>
      <c r="AB3799" s="15">
        <v>10</v>
      </c>
      <c r="AC3799" s="16">
        <v>157970.31</v>
      </c>
      <c r="AD3799" s="16">
        <v>29644.9</v>
      </c>
      <c r="AE3799" s="16">
        <v>187615.21</v>
      </c>
      <c r="AF3799" s="16">
        <v>49691.32</v>
      </c>
      <c r="AG3799" s="16">
        <v>9663.64</v>
      </c>
      <c r="AH3799" s="16">
        <v>59354.96</v>
      </c>
      <c r="AI3799" s="17">
        <v>0.755</v>
      </c>
      <c r="AJ3799" s="17">
        <v>0.91</v>
      </c>
      <c r="AK3799" s="42" t="s">
        <v>13336</v>
      </c>
      <c r="AL3799" s="42" t="s">
        <v>10147</v>
      </c>
    </row>
    <row r="3800" spans="2:38" x14ac:dyDescent="0.3">
      <c r="B3800" s="15">
        <v>3775</v>
      </c>
      <c r="C3800" t="s">
        <v>2469</v>
      </c>
      <c r="D3800" t="s">
        <v>78</v>
      </c>
      <c r="E3800" t="s">
        <v>78</v>
      </c>
      <c r="F3800">
        <v>460</v>
      </c>
      <c r="G3800">
        <v>2736</v>
      </c>
      <c r="H3800" t="s">
        <v>458</v>
      </c>
      <c r="I3800">
        <v>107310</v>
      </c>
      <c r="J3800" s="12" t="s">
        <v>5168</v>
      </c>
      <c r="K3800" s="13">
        <v>45435</v>
      </c>
      <c r="L3800" s="13">
        <v>45435</v>
      </c>
      <c r="M3800" s="14">
        <v>195349.46</v>
      </c>
      <c r="N3800" s="14">
        <v>8473.3700000000008</v>
      </c>
      <c r="O3800" s="14">
        <v>203822.83</v>
      </c>
      <c r="P3800">
        <v>7</v>
      </c>
      <c r="Q3800">
        <v>0</v>
      </c>
      <c r="R3800">
        <v>7</v>
      </c>
      <c r="S3800" s="15">
        <v>0</v>
      </c>
      <c r="T3800" s="15">
        <v>0</v>
      </c>
      <c r="U3800" s="15">
        <v>6</v>
      </c>
      <c r="V3800" s="15">
        <v>6</v>
      </c>
      <c r="W3800" s="15">
        <v>1</v>
      </c>
      <c r="X3800" s="15">
        <v>2</v>
      </c>
      <c r="Y3800" s="15">
        <v>0</v>
      </c>
      <c r="Z3800" s="15">
        <v>0</v>
      </c>
      <c r="AA3800" s="15">
        <v>7</v>
      </c>
      <c r="AB3800" s="15">
        <v>8</v>
      </c>
      <c r="AC3800" s="16">
        <v>175068.59</v>
      </c>
      <c r="AD3800" s="16">
        <v>7984.54</v>
      </c>
      <c r="AE3800" s="16">
        <v>183053.13</v>
      </c>
      <c r="AF3800" s="16">
        <v>56789.62</v>
      </c>
      <c r="AG3800" s="16">
        <v>2562.16</v>
      </c>
      <c r="AH3800" s="16">
        <v>59351.78</v>
      </c>
      <c r="AI3800" s="17">
        <v>1</v>
      </c>
      <c r="AJ3800" s="17">
        <v>0.93489999999999995</v>
      </c>
      <c r="AK3800" s="42" t="s">
        <v>12882</v>
      </c>
      <c r="AL3800" s="42" t="s">
        <v>9357</v>
      </c>
    </row>
    <row r="3801" spans="2:38" x14ac:dyDescent="0.3">
      <c r="B3801" s="15">
        <v>3776</v>
      </c>
      <c r="C3801" t="s">
        <v>2469</v>
      </c>
      <c r="D3801" t="s">
        <v>110</v>
      </c>
      <c r="E3801" t="s">
        <v>110</v>
      </c>
      <c r="F3801">
        <v>1856</v>
      </c>
      <c r="G3801">
        <v>2183</v>
      </c>
      <c r="H3801" t="s">
        <v>248</v>
      </c>
      <c r="I3801">
        <v>111459</v>
      </c>
      <c r="J3801" s="12" t="s">
        <v>5055</v>
      </c>
      <c r="K3801" s="13">
        <v>45698</v>
      </c>
      <c r="L3801" s="13">
        <v>45698</v>
      </c>
      <c r="M3801" s="14">
        <v>264589.48</v>
      </c>
      <c r="N3801" s="14">
        <v>3645.42</v>
      </c>
      <c r="O3801" s="14">
        <v>268234.90000000002</v>
      </c>
      <c r="P3801">
        <v>6</v>
      </c>
      <c r="Q3801">
        <v>0</v>
      </c>
      <c r="R3801">
        <v>6</v>
      </c>
      <c r="S3801" s="15">
        <v>0</v>
      </c>
      <c r="T3801" s="15">
        <v>0</v>
      </c>
      <c r="U3801" s="15">
        <v>5</v>
      </c>
      <c r="V3801" s="15">
        <v>5</v>
      </c>
      <c r="W3801" s="15">
        <v>1</v>
      </c>
      <c r="X3801" s="15">
        <v>2</v>
      </c>
      <c r="Y3801" s="15">
        <v>0</v>
      </c>
      <c r="Z3801" s="15">
        <v>0</v>
      </c>
      <c r="AA3801" s="15">
        <v>6</v>
      </c>
      <c r="AB3801" s="15">
        <v>7</v>
      </c>
      <c r="AC3801" s="16">
        <v>203530.01</v>
      </c>
      <c r="AD3801" s="16">
        <v>2804.25</v>
      </c>
      <c r="AE3801" s="16">
        <v>206334.26</v>
      </c>
      <c r="AF3801" s="16">
        <v>58492.93</v>
      </c>
      <c r="AG3801" s="16">
        <v>841.13</v>
      </c>
      <c r="AH3801" s="16">
        <v>59334.06</v>
      </c>
      <c r="AI3801" s="17">
        <v>0.755</v>
      </c>
      <c r="AJ3801" s="17">
        <v>0.91</v>
      </c>
      <c r="AK3801" s="42" t="s">
        <v>12747</v>
      </c>
      <c r="AL3801" s="42" t="s">
        <v>9454</v>
      </c>
    </row>
    <row r="3802" spans="2:38" x14ac:dyDescent="0.3">
      <c r="B3802" s="15">
        <v>3777</v>
      </c>
      <c r="C3802" t="s">
        <v>2469</v>
      </c>
      <c r="D3802" t="s">
        <v>171</v>
      </c>
      <c r="E3802" t="s">
        <v>171</v>
      </c>
      <c r="F3802">
        <v>54</v>
      </c>
      <c r="G3802">
        <v>2873</v>
      </c>
      <c r="H3802" t="s">
        <v>286</v>
      </c>
      <c r="I3802">
        <v>112211</v>
      </c>
      <c r="J3802" s="12" t="s">
        <v>5078</v>
      </c>
      <c r="K3802" s="13">
        <v>45716</v>
      </c>
      <c r="L3802" s="13">
        <v>45716</v>
      </c>
      <c r="M3802" s="14">
        <v>123446.8</v>
      </c>
      <c r="N3802" s="14">
        <v>4891.8</v>
      </c>
      <c r="O3802" s="14">
        <v>128338.6</v>
      </c>
      <c r="P3802">
        <v>5</v>
      </c>
      <c r="Q3802">
        <v>0</v>
      </c>
      <c r="R3802">
        <v>5</v>
      </c>
      <c r="S3802" s="15">
        <v>0</v>
      </c>
      <c r="T3802" s="15">
        <v>0</v>
      </c>
      <c r="U3802" s="15">
        <v>4</v>
      </c>
      <c r="V3802" s="15">
        <v>4</v>
      </c>
      <c r="W3802" s="15">
        <v>1</v>
      </c>
      <c r="X3802" s="15">
        <v>2</v>
      </c>
      <c r="Y3802" s="15">
        <v>0</v>
      </c>
      <c r="Z3802" s="15">
        <v>0</v>
      </c>
      <c r="AA3802" s="15">
        <v>5</v>
      </c>
      <c r="AB3802" s="15">
        <v>6</v>
      </c>
      <c r="AC3802" s="16">
        <v>135961.82</v>
      </c>
      <c r="AD3802" s="16">
        <v>4447.03</v>
      </c>
      <c r="AE3802" s="16">
        <v>140408.85</v>
      </c>
      <c r="AF3802" s="16">
        <v>57359.65</v>
      </c>
      <c r="AG3802" s="16">
        <v>1956.69</v>
      </c>
      <c r="AH3802" s="16">
        <v>59316.34</v>
      </c>
      <c r="AI3802" s="17">
        <v>0.755</v>
      </c>
      <c r="AJ3802" s="17">
        <v>0.91</v>
      </c>
      <c r="AK3802" s="42" t="s">
        <v>12776</v>
      </c>
      <c r="AL3802" s="42" t="s">
        <v>9375</v>
      </c>
    </row>
    <row r="3803" spans="2:38" x14ac:dyDescent="0.3">
      <c r="B3803" s="15">
        <v>3778</v>
      </c>
      <c r="C3803" t="s">
        <v>58</v>
      </c>
      <c r="D3803" t="s">
        <v>59</v>
      </c>
      <c r="E3803" t="s">
        <v>2494</v>
      </c>
      <c r="F3803">
        <v>140</v>
      </c>
      <c r="G3803">
        <v>140</v>
      </c>
      <c r="H3803" t="s">
        <v>142</v>
      </c>
      <c r="I3803">
        <v>103533</v>
      </c>
      <c r="J3803" s="12" t="s">
        <v>5042</v>
      </c>
      <c r="K3803" s="13">
        <v>45194</v>
      </c>
      <c r="L3803" s="13">
        <v>45194</v>
      </c>
      <c r="M3803" s="14">
        <v>158741.25</v>
      </c>
      <c r="N3803" s="14">
        <v>4439.6000000000004</v>
      </c>
      <c r="O3803" s="14">
        <v>163180.85</v>
      </c>
      <c r="P3803">
        <v>5</v>
      </c>
      <c r="Q3803">
        <v>0</v>
      </c>
      <c r="R3803">
        <v>5</v>
      </c>
      <c r="S3803" s="15">
        <v>0</v>
      </c>
      <c r="T3803" s="15">
        <v>0</v>
      </c>
      <c r="U3803" s="15">
        <v>3</v>
      </c>
      <c r="V3803" s="15">
        <v>3</v>
      </c>
      <c r="W3803" s="15">
        <v>2</v>
      </c>
      <c r="X3803" s="15">
        <v>4</v>
      </c>
      <c r="Y3803" s="15">
        <v>0</v>
      </c>
      <c r="Z3803" s="15">
        <v>0</v>
      </c>
      <c r="AA3803" s="15">
        <v>5</v>
      </c>
      <c r="AB3803" s="15">
        <v>7</v>
      </c>
      <c r="AC3803" s="16">
        <v>155753.18</v>
      </c>
      <c r="AD3803" s="16">
        <v>5549.43</v>
      </c>
      <c r="AE3803" s="16">
        <v>161302.60999999999</v>
      </c>
      <c r="AF3803" s="16">
        <v>57023.24</v>
      </c>
      <c r="AG3803" s="16">
        <v>2286.91</v>
      </c>
      <c r="AH3803" s="16">
        <v>59310.15</v>
      </c>
      <c r="AI3803" s="17">
        <v>1</v>
      </c>
      <c r="AJ3803" s="17">
        <v>1</v>
      </c>
      <c r="AK3803" s="42" t="s">
        <v>12731</v>
      </c>
      <c r="AL3803" s="42" t="s">
        <v>9335</v>
      </c>
    </row>
    <row r="3804" spans="2:38" x14ac:dyDescent="0.3">
      <c r="B3804" s="15">
        <v>3779</v>
      </c>
      <c r="C3804" t="s">
        <v>55</v>
      </c>
      <c r="D3804" t="s">
        <v>56</v>
      </c>
      <c r="E3804" t="s">
        <v>2061</v>
      </c>
      <c r="F3804">
        <v>137</v>
      </c>
      <c r="G3804">
        <v>137</v>
      </c>
      <c r="H3804" t="s">
        <v>948</v>
      </c>
      <c r="I3804">
        <v>81280</v>
      </c>
      <c r="J3804" s="12" t="s">
        <v>5303</v>
      </c>
      <c r="K3804" s="13">
        <v>43389</v>
      </c>
      <c r="L3804" s="13">
        <v>43389</v>
      </c>
      <c r="M3804" s="14">
        <v>142161.12</v>
      </c>
      <c r="N3804" s="14">
        <v>11000.99</v>
      </c>
      <c r="O3804" s="14">
        <v>153162.10999999999</v>
      </c>
      <c r="P3804">
        <v>4</v>
      </c>
      <c r="Q3804">
        <v>0</v>
      </c>
      <c r="R3804">
        <v>4</v>
      </c>
      <c r="S3804" s="15">
        <v>0</v>
      </c>
      <c r="T3804" s="15">
        <v>0</v>
      </c>
      <c r="U3804" s="15">
        <v>3</v>
      </c>
      <c r="V3804" s="15">
        <v>3</v>
      </c>
      <c r="W3804" s="15">
        <v>1</v>
      </c>
      <c r="X3804" s="15">
        <v>2</v>
      </c>
      <c r="Y3804" s="15">
        <v>0</v>
      </c>
      <c r="Z3804" s="15">
        <v>0</v>
      </c>
      <c r="AA3804" s="15">
        <v>4</v>
      </c>
      <c r="AB3804" s="15">
        <v>5</v>
      </c>
      <c r="AC3804" s="16">
        <v>147393.96</v>
      </c>
      <c r="AD3804" s="16">
        <v>11836.98</v>
      </c>
      <c r="AE3804" s="16">
        <v>159230.94</v>
      </c>
      <c r="AF3804" s="16">
        <v>55327.29</v>
      </c>
      <c r="AG3804" s="16">
        <v>3941.91</v>
      </c>
      <c r="AH3804" s="16">
        <v>59269.2</v>
      </c>
      <c r="AI3804" s="17">
        <v>1</v>
      </c>
      <c r="AJ3804" s="17">
        <v>0.98319999999999996</v>
      </c>
      <c r="AK3804" s="42" t="s">
        <v>13039</v>
      </c>
      <c r="AL3804" s="42" t="s">
        <v>9578</v>
      </c>
    </row>
    <row r="3805" spans="2:38" x14ac:dyDescent="0.3">
      <c r="B3805" s="15">
        <v>3780</v>
      </c>
      <c r="C3805" t="s">
        <v>2469</v>
      </c>
      <c r="D3805" t="s">
        <v>131</v>
      </c>
      <c r="E3805" t="s">
        <v>131</v>
      </c>
      <c r="F3805">
        <v>2157</v>
      </c>
      <c r="G3805">
        <v>2157</v>
      </c>
      <c r="H3805" t="s">
        <v>773</v>
      </c>
      <c r="I3805">
        <v>17910</v>
      </c>
      <c r="J3805" s="12" t="s">
        <v>571</v>
      </c>
      <c r="K3805" s="13">
        <v>38538</v>
      </c>
      <c r="L3805" s="13">
        <v>38565</v>
      </c>
      <c r="M3805" s="14">
        <v>118250.04</v>
      </c>
      <c r="N3805" s="14">
        <v>25682.65</v>
      </c>
      <c r="O3805" s="14">
        <v>143932.69</v>
      </c>
      <c r="P3805">
        <v>5</v>
      </c>
      <c r="Q3805">
        <v>0</v>
      </c>
      <c r="R3805">
        <v>5</v>
      </c>
      <c r="S3805" s="15">
        <v>0</v>
      </c>
      <c r="T3805" s="15">
        <v>0</v>
      </c>
      <c r="U3805" s="15">
        <v>4</v>
      </c>
      <c r="V3805" s="15">
        <v>4</v>
      </c>
      <c r="W3805" s="15">
        <v>1</v>
      </c>
      <c r="X3805" s="15">
        <v>2</v>
      </c>
      <c r="Y3805" s="15">
        <v>0</v>
      </c>
      <c r="Z3805" s="15">
        <v>0</v>
      </c>
      <c r="AA3805" s="15">
        <v>5</v>
      </c>
      <c r="AB3805" s="15">
        <v>6</v>
      </c>
      <c r="AC3805" s="16">
        <v>132604.01</v>
      </c>
      <c r="AD3805" s="16">
        <v>25682.65</v>
      </c>
      <c r="AE3805" s="16">
        <v>158286.66</v>
      </c>
      <c r="AF3805" s="16">
        <v>49440.57</v>
      </c>
      <c r="AG3805" s="16">
        <v>9828.44</v>
      </c>
      <c r="AH3805" s="16">
        <v>59269.01</v>
      </c>
      <c r="AI3805" s="17">
        <v>0.91149999999999998</v>
      </c>
      <c r="AJ3805" s="17">
        <v>0.97570000000000001</v>
      </c>
      <c r="AK3805" s="42" t="s">
        <v>13288</v>
      </c>
      <c r="AL3805" s="42" t="s">
        <v>10858</v>
      </c>
    </row>
    <row r="3806" spans="2:38" x14ac:dyDescent="0.3">
      <c r="B3806" s="15">
        <v>3781</v>
      </c>
      <c r="C3806" t="s">
        <v>115</v>
      </c>
      <c r="D3806" t="s">
        <v>1656</v>
      </c>
      <c r="E3806" t="s">
        <v>2757</v>
      </c>
      <c r="F3806">
        <v>2691</v>
      </c>
      <c r="G3806">
        <v>2691</v>
      </c>
      <c r="H3806" t="s">
        <v>3606</v>
      </c>
      <c r="I3806">
        <v>111243</v>
      </c>
      <c r="J3806" s="12" t="s">
        <v>5141</v>
      </c>
      <c r="K3806" s="13">
        <v>45656</v>
      </c>
      <c r="L3806" s="13">
        <v>45656</v>
      </c>
      <c r="M3806" s="14">
        <v>121562.45</v>
      </c>
      <c r="N3806" s="14">
        <v>3100</v>
      </c>
      <c r="O3806" s="14">
        <v>124662.45</v>
      </c>
      <c r="P3806">
        <v>4</v>
      </c>
      <c r="Q3806">
        <v>0</v>
      </c>
      <c r="R3806">
        <v>4</v>
      </c>
      <c r="S3806" s="15">
        <v>0</v>
      </c>
      <c r="T3806" s="15">
        <v>0</v>
      </c>
      <c r="U3806" s="15">
        <v>4</v>
      </c>
      <c r="V3806" s="15">
        <v>4</v>
      </c>
      <c r="W3806" s="15">
        <v>0</v>
      </c>
      <c r="X3806" s="15">
        <v>0</v>
      </c>
      <c r="Y3806" s="15">
        <v>0</v>
      </c>
      <c r="Z3806" s="15">
        <v>0</v>
      </c>
      <c r="AA3806" s="15">
        <v>4</v>
      </c>
      <c r="AB3806" s="15">
        <v>4</v>
      </c>
      <c r="AC3806" s="16">
        <v>350454.31</v>
      </c>
      <c r="AD3806" s="16">
        <v>31527.74</v>
      </c>
      <c r="AE3806" s="16">
        <v>381982.05</v>
      </c>
      <c r="AF3806" s="16">
        <v>56552.24</v>
      </c>
      <c r="AG3806" s="16">
        <v>2634.98</v>
      </c>
      <c r="AH3806" s="16">
        <v>59187.22</v>
      </c>
      <c r="AI3806" s="17">
        <v>0.78779999999999994</v>
      </c>
      <c r="AJ3806" s="17">
        <v>0.94689999999999996</v>
      </c>
      <c r="AK3806" s="42" t="s">
        <v>12846</v>
      </c>
      <c r="AL3806" s="42">
        <v>1706793</v>
      </c>
    </row>
    <row r="3807" spans="2:38" x14ac:dyDescent="0.3">
      <c r="B3807" s="15">
        <v>3782</v>
      </c>
      <c r="C3807" t="s">
        <v>49</v>
      </c>
      <c r="D3807" t="s">
        <v>52</v>
      </c>
      <c r="E3807" t="s">
        <v>2476</v>
      </c>
      <c r="F3807">
        <v>74</v>
      </c>
      <c r="G3807">
        <v>74</v>
      </c>
      <c r="H3807" t="s">
        <v>105</v>
      </c>
      <c r="I3807">
        <v>102313</v>
      </c>
      <c r="J3807" s="12" t="s">
        <v>5005</v>
      </c>
      <c r="K3807" s="13">
        <v>45141</v>
      </c>
      <c r="L3807" s="13">
        <v>45141</v>
      </c>
      <c r="M3807" s="14">
        <v>154848.65</v>
      </c>
      <c r="N3807" s="14">
        <v>1437.72</v>
      </c>
      <c r="O3807" s="14">
        <v>156286.37</v>
      </c>
      <c r="P3807">
        <v>3</v>
      </c>
      <c r="Q3807">
        <v>0</v>
      </c>
      <c r="R3807">
        <v>3</v>
      </c>
      <c r="S3807" s="15">
        <v>0</v>
      </c>
      <c r="T3807" s="15">
        <v>0</v>
      </c>
      <c r="U3807" s="15">
        <v>3</v>
      </c>
      <c r="V3807" s="15">
        <v>3</v>
      </c>
      <c r="W3807" s="15">
        <v>0</v>
      </c>
      <c r="X3807" s="15">
        <v>0</v>
      </c>
      <c r="Y3807" s="15">
        <v>0</v>
      </c>
      <c r="Z3807" s="15">
        <v>0</v>
      </c>
      <c r="AA3807" s="15">
        <v>3</v>
      </c>
      <c r="AB3807" s="15">
        <v>3</v>
      </c>
      <c r="AC3807" s="16">
        <v>171008.92</v>
      </c>
      <c r="AD3807" s="16">
        <v>1436.08</v>
      </c>
      <c r="AE3807" s="16">
        <v>172445</v>
      </c>
      <c r="AF3807" s="16">
        <v>58609.17</v>
      </c>
      <c r="AG3807" s="16">
        <v>570.85</v>
      </c>
      <c r="AH3807" s="16">
        <v>59180.02</v>
      </c>
      <c r="AI3807" s="17">
        <v>0.82740000000000002</v>
      </c>
      <c r="AJ3807" s="17">
        <v>0.83420000000000005</v>
      </c>
      <c r="AK3807" s="42" t="s">
        <v>12690</v>
      </c>
      <c r="AL3807" s="42" t="s">
        <v>9257</v>
      </c>
    </row>
    <row r="3808" spans="2:38" x14ac:dyDescent="0.3">
      <c r="B3808" s="15">
        <v>3783</v>
      </c>
      <c r="C3808" t="s">
        <v>115</v>
      </c>
      <c r="D3808" t="s">
        <v>1652</v>
      </c>
      <c r="E3808" t="s">
        <v>1659</v>
      </c>
      <c r="F3808">
        <v>2261</v>
      </c>
      <c r="G3808">
        <v>2261</v>
      </c>
      <c r="H3808" t="s">
        <v>3694</v>
      </c>
      <c r="I3808">
        <v>86028</v>
      </c>
      <c r="J3808" s="12" t="s">
        <v>5555</v>
      </c>
      <c r="K3808" s="13">
        <v>43647</v>
      </c>
      <c r="L3808" s="13">
        <v>43647</v>
      </c>
      <c r="M3808" s="14">
        <v>139032.48000000001</v>
      </c>
      <c r="N3808" s="14">
        <v>43186.3</v>
      </c>
      <c r="O3808" s="14">
        <v>182218.78</v>
      </c>
      <c r="P3808">
        <v>5</v>
      </c>
      <c r="Q3808">
        <v>2</v>
      </c>
      <c r="R3808">
        <v>7</v>
      </c>
      <c r="S3808" s="15">
        <v>0</v>
      </c>
      <c r="T3808" s="15">
        <v>0</v>
      </c>
      <c r="U3808" s="15">
        <v>6</v>
      </c>
      <c r="V3808" s="15">
        <v>6</v>
      </c>
      <c r="W3808" s="15">
        <v>1</v>
      </c>
      <c r="X3808" s="15">
        <v>2</v>
      </c>
      <c r="Y3808" s="15">
        <v>0</v>
      </c>
      <c r="Z3808" s="15">
        <v>0</v>
      </c>
      <c r="AA3808" s="15">
        <v>7</v>
      </c>
      <c r="AB3808" s="15">
        <v>8</v>
      </c>
      <c r="AC3808" s="16">
        <v>115072.27</v>
      </c>
      <c r="AD3808" s="16">
        <v>36559.480000000003</v>
      </c>
      <c r="AE3808" s="16">
        <v>151631.75</v>
      </c>
      <c r="AF3808" s="16">
        <v>47117.39</v>
      </c>
      <c r="AG3808" s="16">
        <v>12061.1</v>
      </c>
      <c r="AH3808" s="16">
        <v>59178.49</v>
      </c>
      <c r="AI3808" s="17">
        <v>0.78059999999999996</v>
      </c>
      <c r="AJ3808" s="17">
        <v>0.83720000000000006</v>
      </c>
      <c r="AK3808" s="42" t="s">
        <v>13342</v>
      </c>
      <c r="AL3808" s="42">
        <v>1705291</v>
      </c>
    </row>
    <row r="3809" spans="2:38" x14ac:dyDescent="0.3">
      <c r="B3809" s="15">
        <v>3784</v>
      </c>
      <c r="C3809" t="s">
        <v>49</v>
      </c>
      <c r="D3809" t="s">
        <v>52</v>
      </c>
      <c r="E3809" t="s">
        <v>1651</v>
      </c>
      <c r="F3809">
        <v>16</v>
      </c>
      <c r="G3809">
        <v>16</v>
      </c>
      <c r="H3809" t="s">
        <v>53</v>
      </c>
      <c r="I3809">
        <v>113007</v>
      </c>
      <c r="J3809" s="12" t="s">
        <v>5413</v>
      </c>
      <c r="K3809" s="13">
        <v>45869</v>
      </c>
      <c r="L3809" s="13">
        <v>45869</v>
      </c>
      <c r="M3809" s="14">
        <v>161261.26</v>
      </c>
      <c r="N3809" s="14">
        <v>13511.68</v>
      </c>
      <c r="O3809" s="14">
        <v>174772.94</v>
      </c>
      <c r="P3809">
        <v>7</v>
      </c>
      <c r="Q3809">
        <v>0</v>
      </c>
      <c r="R3809">
        <v>7</v>
      </c>
      <c r="S3809" s="15">
        <v>0</v>
      </c>
      <c r="T3809" s="15">
        <v>0</v>
      </c>
      <c r="U3809" s="15">
        <v>6</v>
      </c>
      <c r="V3809" s="15">
        <v>6</v>
      </c>
      <c r="W3809" s="15">
        <v>1</v>
      </c>
      <c r="X3809" s="15">
        <v>2</v>
      </c>
      <c r="Y3809" s="15">
        <v>0</v>
      </c>
      <c r="Z3809" s="15">
        <v>0</v>
      </c>
      <c r="AA3809" s="15">
        <v>7</v>
      </c>
      <c r="AB3809" s="15">
        <v>8</v>
      </c>
      <c r="AC3809" s="16">
        <v>152559.29999999999</v>
      </c>
      <c r="AD3809" s="16">
        <v>16870.07</v>
      </c>
      <c r="AE3809" s="16">
        <v>169429.37</v>
      </c>
      <c r="AF3809" s="16">
        <v>54777.15</v>
      </c>
      <c r="AG3809" s="16">
        <v>4387.12</v>
      </c>
      <c r="AH3809" s="16">
        <v>59164.27</v>
      </c>
      <c r="AI3809" s="17">
        <v>0.755</v>
      </c>
      <c r="AJ3809" s="17">
        <v>0.91</v>
      </c>
      <c r="AK3809" s="42" t="s">
        <v>13180</v>
      </c>
      <c r="AL3809" s="42" t="s">
        <v>9224</v>
      </c>
    </row>
    <row r="3810" spans="2:38" x14ac:dyDescent="0.3">
      <c r="B3810" s="15">
        <v>3785</v>
      </c>
      <c r="C3810" t="s">
        <v>2469</v>
      </c>
      <c r="D3810" t="s">
        <v>149</v>
      </c>
      <c r="E3810" t="s">
        <v>149</v>
      </c>
      <c r="F3810">
        <v>2017</v>
      </c>
      <c r="G3810">
        <v>2827</v>
      </c>
      <c r="H3810" t="s">
        <v>2149</v>
      </c>
      <c r="I3810">
        <v>109343</v>
      </c>
      <c r="J3810" s="12" t="s">
        <v>5146</v>
      </c>
      <c r="K3810" s="13">
        <v>45558</v>
      </c>
      <c r="L3810" s="13">
        <v>45558</v>
      </c>
      <c r="M3810" s="14">
        <v>146944.22</v>
      </c>
      <c r="N3810" s="14">
        <v>4185.63</v>
      </c>
      <c r="O3810" s="14">
        <v>151129.85</v>
      </c>
      <c r="P3810">
        <v>2</v>
      </c>
      <c r="Q3810">
        <v>0</v>
      </c>
      <c r="R3810">
        <v>2</v>
      </c>
      <c r="S3810" s="15">
        <v>0</v>
      </c>
      <c r="T3810" s="15">
        <v>0</v>
      </c>
      <c r="U3810" s="15">
        <v>2</v>
      </c>
      <c r="V3810" s="15">
        <v>2</v>
      </c>
      <c r="W3810" s="15">
        <v>0</v>
      </c>
      <c r="X3810" s="15">
        <v>0</v>
      </c>
      <c r="Y3810" s="15">
        <v>0</v>
      </c>
      <c r="Z3810" s="15">
        <v>0</v>
      </c>
      <c r="AA3810" s="15">
        <v>2</v>
      </c>
      <c r="AB3810" s="15">
        <v>2</v>
      </c>
      <c r="AC3810" s="16">
        <v>144078.68</v>
      </c>
      <c r="AD3810" s="16">
        <v>5231.87</v>
      </c>
      <c r="AE3810" s="16">
        <v>149310.54999999999</v>
      </c>
      <c r="AF3810" s="16">
        <v>56997.5</v>
      </c>
      <c r="AG3810" s="16">
        <v>2154.71</v>
      </c>
      <c r="AH3810" s="16">
        <v>59152.21</v>
      </c>
      <c r="AI3810" s="17">
        <v>0.94569999999999999</v>
      </c>
      <c r="AJ3810" s="17">
        <v>0.97819999999999996</v>
      </c>
      <c r="AK3810" s="42" t="s">
        <v>12851</v>
      </c>
      <c r="AL3810" s="42" t="s">
        <v>9546</v>
      </c>
    </row>
    <row r="3811" spans="2:38" x14ac:dyDescent="0.3">
      <c r="B3811" s="15">
        <v>3786</v>
      </c>
      <c r="C3811" t="s">
        <v>58</v>
      </c>
      <c r="D3811" t="s">
        <v>59</v>
      </c>
      <c r="E3811" t="s">
        <v>2475</v>
      </c>
      <c r="F3811">
        <v>900</v>
      </c>
      <c r="G3811">
        <v>900</v>
      </c>
      <c r="H3811" t="s">
        <v>147</v>
      </c>
      <c r="I3811">
        <v>67980</v>
      </c>
      <c r="J3811" s="12" t="s">
        <v>1105</v>
      </c>
      <c r="K3811" s="13">
        <v>42402</v>
      </c>
      <c r="L3811" s="13">
        <v>42402</v>
      </c>
      <c r="M3811" s="14">
        <v>212122.87</v>
      </c>
      <c r="N3811" s="14">
        <v>0</v>
      </c>
      <c r="O3811" s="14">
        <v>212122.87</v>
      </c>
      <c r="P3811">
        <v>4</v>
      </c>
      <c r="Q3811">
        <v>0</v>
      </c>
      <c r="R3811">
        <v>4</v>
      </c>
      <c r="S3811" s="15">
        <v>0</v>
      </c>
      <c r="T3811" s="15">
        <v>0</v>
      </c>
      <c r="U3811" s="15">
        <v>3</v>
      </c>
      <c r="V3811" s="15">
        <v>3</v>
      </c>
      <c r="W3811" s="15">
        <v>1</v>
      </c>
      <c r="X3811" s="15">
        <v>2</v>
      </c>
      <c r="Y3811" s="15">
        <v>0</v>
      </c>
      <c r="Z3811" s="15">
        <v>0</v>
      </c>
      <c r="AA3811" s="15">
        <v>4</v>
      </c>
      <c r="AB3811" s="15">
        <v>5</v>
      </c>
      <c r="AC3811" s="16">
        <v>196411.73</v>
      </c>
      <c r="AD3811" s="16">
        <v>0</v>
      </c>
      <c r="AE3811" s="16">
        <v>196411.73</v>
      </c>
      <c r="AF3811" s="16">
        <v>59122.21</v>
      </c>
      <c r="AG3811" s="16">
        <v>0</v>
      </c>
      <c r="AH3811" s="16">
        <v>59122.21</v>
      </c>
      <c r="AI3811" s="17">
        <v>1</v>
      </c>
      <c r="AJ3811" s="17">
        <v>0.96099999999999997</v>
      </c>
      <c r="AK3811" s="42" t="s">
        <v>12639</v>
      </c>
      <c r="AL3811" s="42" t="s">
        <v>9428</v>
      </c>
    </row>
    <row r="3812" spans="2:38" x14ac:dyDescent="0.3">
      <c r="B3812" s="15">
        <v>3787</v>
      </c>
      <c r="C3812" t="s">
        <v>55</v>
      </c>
      <c r="D3812" t="s">
        <v>56</v>
      </c>
      <c r="E3812" t="s">
        <v>2062</v>
      </c>
      <c r="F3812">
        <v>2814</v>
      </c>
      <c r="G3812">
        <v>2814</v>
      </c>
      <c r="H3812" t="s">
        <v>4432</v>
      </c>
      <c r="I3812">
        <v>110637</v>
      </c>
      <c r="J3812" s="12" t="s">
        <v>5528</v>
      </c>
      <c r="K3812" s="13">
        <v>45663</v>
      </c>
      <c r="L3812" s="13">
        <v>45663</v>
      </c>
      <c r="M3812" s="14">
        <v>141141.96</v>
      </c>
      <c r="N3812" s="14">
        <v>6271.6</v>
      </c>
      <c r="O3812" s="14">
        <v>147413.56</v>
      </c>
      <c r="P3812">
        <v>12</v>
      </c>
      <c r="Q3812">
        <v>1</v>
      </c>
      <c r="R3812">
        <v>13</v>
      </c>
      <c r="S3812" s="15">
        <v>0</v>
      </c>
      <c r="T3812" s="15">
        <v>0</v>
      </c>
      <c r="U3812" s="15">
        <v>13</v>
      </c>
      <c r="V3812" s="15">
        <v>13</v>
      </c>
      <c r="W3812" s="15">
        <v>0</v>
      </c>
      <c r="X3812" s="15">
        <v>0</v>
      </c>
      <c r="Y3812" s="15">
        <v>0</v>
      </c>
      <c r="Z3812" s="15">
        <v>0</v>
      </c>
      <c r="AA3812" s="15">
        <v>13</v>
      </c>
      <c r="AB3812" s="15">
        <v>13</v>
      </c>
      <c r="AC3812" s="16">
        <v>131796.1</v>
      </c>
      <c r="AD3812" s="16">
        <v>6290.1</v>
      </c>
      <c r="AE3812" s="16">
        <v>138086.20000000001</v>
      </c>
      <c r="AF3812" s="16">
        <v>56590.6</v>
      </c>
      <c r="AG3812" s="16">
        <v>2531.17</v>
      </c>
      <c r="AH3812" s="16">
        <v>59121.77</v>
      </c>
      <c r="AI3812" s="17">
        <v>0.755</v>
      </c>
      <c r="AJ3812" s="17">
        <v>0.91</v>
      </c>
      <c r="AK3812" s="42" t="s">
        <v>13313</v>
      </c>
      <c r="AL3812" s="42" t="s">
        <v>12007</v>
      </c>
    </row>
    <row r="3813" spans="2:38" x14ac:dyDescent="0.3">
      <c r="B3813" s="15">
        <v>3788</v>
      </c>
      <c r="C3813" t="s">
        <v>55</v>
      </c>
      <c r="D3813" t="s">
        <v>56</v>
      </c>
      <c r="E3813" t="s">
        <v>2061</v>
      </c>
      <c r="F3813">
        <v>2945</v>
      </c>
      <c r="G3813">
        <v>2945</v>
      </c>
      <c r="H3813" t="s">
        <v>18204</v>
      </c>
      <c r="I3813">
        <v>115384</v>
      </c>
      <c r="J3813" s="12" t="s">
        <v>18205</v>
      </c>
      <c r="K3813" s="13">
        <v>45979</v>
      </c>
      <c r="L3813" s="13">
        <v>45979</v>
      </c>
      <c r="M3813" s="14">
        <v>74912.679999999993</v>
      </c>
      <c r="N3813" s="14">
        <v>120846.08</v>
      </c>
      <c r="O3813" s="14">
        <v>195758.76</v>
      </c>
      <c r="P3813">
        <v>4</v>
      </c>
      <c r="Q3813">
        <v>1</v>
      </c>
      <c r="R3813">
        <v>5</v>
      </c>
      <c r="S3813" s="15">
        <v>0</v>
      </c>
      <c r="T3813" s="15">
        <v>0</v>
      </c>
      <c r="U3813" s="15">
        <v>3</v>
      </c>
      <c r="V3813" s="15">
        <v>3</v>
      </c>
      <c r="W3813" s="15">
        <v>1</v>
      </c>
      <c r="X3813" s="15">
        <v>2</v>
      </c>
      <c r="Y3813" s="15">
        <v>1</v>
      </c>
      <c r="Z3813" s="15">
        <v>3</v>
      </c>
      <c r="AA3813" s="15">
        <v>5</v>
      </c>
      <c r="AB3813" s="15">
        <v>8</v>
      </c>
      <c r="AC3813" s="16">
        <v>69156.7</v>
      </c>
      <c r="AD3813" s="16">
        <v>119393.22</v>
      </c>
      <c r="AE3813" s="16">
        <v>188549.92</v>
      </c>
      <c r="AF3813" s="16">
        <v>23642.94</v>
      </c>
      <c r="AG3813" s="16">
        <v>35445.199999999997</v>
      </c>
      <c r="AH3813" s="16">
        <v>59088.14</v>
      </c>
      <c r="AI3813" s="17">
        <v>0.755</v>
      </c>
      <c r="AJ3813" s="17">
        <v>0.91</v>
      </c>
      <c r="AK3813" s="42" t="s">
        <v>18912</v>
      </c>
      <c r="AL3813" s="42" t="e">
        <v>#N/A</v>
      </c>
    </row>
    <row r="3814" spans="2:38" x14ac:dyDescent="0.3">
      <c r="B3814" s="15">
        <v>3789</v>
      </c>
      <c r="C3814" t="s">
        <v>58</v>
      </c>
      <c r="D3814" t="s">
        <v>59</v>
      </c>
      <c r="E3814" t="s">
        <v>2475</v>
      </c>
      <c r="F3814">
        <v>900</v>
      </c>
      <c r="G3814">
        <v>900</v>
      </c>
      <c r="H3814" t="s">
        <v>147</v>
      </c>
      <c r="I3814">
        <v>98567</v>
      </c>
      <c r="J3814" s="12" t="s">
        <v>5207</v>
      </c>
      <c r="K3814" s="13">
        <v>44348</v>
      </c>
      <c r="L3814" s="13">
        <v>44348</v>
      </c>
      <c r="M3814" s="14">
        <v>147826.1</v>
      </c>
      <c r="N3814" s="14">
        <v>9723.98</v>
      </c>
      <c r="O3814" s="14">
        <v>157550.07999999999</v>
      </c>
      <c r="P3814">
        <v>2</v>
      </c>
      <c r="Q3814">
        <v>0</v>
      </c>
      <c r="R3814">
        <v>2</v>
      </c>
      <c r="S3814" s="15">
        <v>0</v>
      </c>
      <c r="T3814" s="15">
        <v>0</v>
      </c>
      <c r="U3814" s="15">
        <v>1</v>
      </c>
      <c r="V3814" s="15">
        <v>1</v>
      </c>
      <c r="W3814" s="15">
        <v>1</v>
      </c>
      <c r="X3814" s="15">
        <v>2</v>
      </c>
      <c r="Y3814" s="15">
        <v>0</v>
      </c>
      <c r="Z3814" s="15">
        <v>0</v>
      </c>
      <c r="AA3814" s="15">
        <v>2</v>
      </c>
      <c r="AB3814" s="15">
        <v>3</v>
      </c>
      <c r="AC3814" s="16">
        <v>123769.13</v>
      </c>
      <c r="AD3814" s="16">
        <v>10307.32</v>
      </c>
      <c r="AE3814" s="16">
        <v>134076.45000000001</v>
      </c>
      <c r="AF3814" s="16">
        <v>56321.99</v>
      </c>
      <c r="AG3814" s="16">
        <v>2765.45</v>
      </c>
      <c r="AH3814" s="16">
        <v>59087.44</v>
      </c>
      <c r="AI3814" s="17">
        <v>0.73329999999999995</v>
      </c>
      <c r="AJ3814" s="17">
        <v>0.92749999999999999</v>
      </c>
      <c r="AK3814" s="42" t="s">
        <v>12927</v>
      </c>
      <c r="AL3814" s="42" t="s">
        <v>9428</v>
      </c>
    </row>
    <row r="3815" spans="2:38" x14ac:dyDescent="0.3">
      <c r="B3815" s="15">
        <v>3790</v>
      </c>
      <c r="C3815" t="s">
        <v>49</v>
      </c>
      <c r="D3815" t="s">
        <v>52</v>
      </c>
      <c r="E3815" t="s">
        <v>2484</v>
      </c>
      <c r="F3815">
        <v>1934</v>
      </c>
      <c r="G3815">
        <v>1934</v>
      </c>
      <c r="H3815" t="s">
        <v>344</v>
      </c>
      <c r="I3815">
        <v>110343</v>
      </c>
      <c r="J3815" s="12" t="s">
        <v>5267</v>
      </c>
      <c r="K3815" s="13">
        <v>45623</v>
      </c>
      <c r="L3815" s="13">
        <v>45623</v>
      </c>
      <c r="M3815" s="14">
        <v>143253.45000000001</v>
      </c>
      <c r="N3815" s="14">
        <v>8109.79</v>
      </c>
      <c r="O3815" s="14">
        <v>151363.24</v>
      </c>
      <c r="P3815">
        <v>0</v>
      </c>
      <c r="Q3815">
        <v>0</v>
      </c>
      <c r="R3815">
        <v>0</v>
      </c>
      <c r="S3815" s="15">
        <v>0</v>
      </c>
      <c r="T3815" s="15">
        <v>0</v>
      </c>
      <c r="U3815" s="15">
        <v>0</v>
      </c>
      <c r="V3815" s="15">
        <v>0</v>
      </c>
      <c r="W3815" s="15">
        <v>0</v>
      </c>
      <c r="X3815" s="15">
        <v>0</v>
      </c>
      <c r="Y3815" s="15">
        <v>0</v>
      </c>
      <c r="Z3815" s="15">
        <v>0</v>
      </c>
      <c r="AA3815" s="15">
        <v>0</v>
      </c>
      <c r="AB3815" s="15">
        <v>0</v>
      </c>
      <c r="AC3815" s="16">
        <v>140699.35</v>
      </c>
      <c r="AD3815" s="16">
        <v>7372.53</v>
      </c>
      <c r="AE3815" s="16">
        <v>148071.88</v>
      </c>
      <c r="AF3815" s="16">
        <v>55905.279999999999</v>
      </c>
      <c r="AG3815" s="16">
        <v>3175.09</v>
      </c>
      <c r="AH3815" s="16">
        <v>59080.37</v>
      </c>
      <c r="AI3815" s="17">
        <v>1</v>
      </c>
      <c r="AJ3815" s="17">
        <v>1</v>
      </c>
      <c r="AK3815" s="42" t="s">
        <v>12996</v>
      </c>
      <c r="AL3815" s="42" t="s">
        <v>10464</v>
      </c>
    </row>
    <row r="3816" spans="2:38" x14ac:dyDescent="0.3">
      <c r="B3816" s="15">
        <v>3791</v>
      </c>
      <c r="C3816" t="s">
        <v>49</v>
      </c>
      <c r="D3816" t="s">
        <v>52</v>
      </c>
      <c r="E3816" t="s">
        <v>2476</v>
      </c>
      <c r="F3816">
        <v>2043</v>
      </c>
      <c r="G3816">
        <v>2692</v>
      </c>
      <c r="H3816" t="s">
        <v>1191</v>
      </c>
      <c r="I3816">
        <v>113450</v>
      </c>
      <c r="J3816" s="12" t="s">
        <v>5028</v>
      </c>
      <c r="K3816" s="13">
        <v>45852</v>
      </c>
      <c r="L3816" s="13">
        <v>45852</v>
      </c>
      <c r="M3816" s="14">
        <v>195264.51</v>
      </c>
      <c r="N3816" s="14">
        <v>3134.42</v>
      </c>
      <c r="O3816" s="14">
        <v>198398.93</v>
      </c>
      <c r="P3816">
        <v>8</v>
      </c>
      <c r="Q3816">
        <v>0</v>
      </c>
      <c r="R3816">
        <v>8</v>
      </c>
      <c r="S3816" s="15">
        <v>0</v>
      </c>
      <c r="T3816" s="15">
        <v>0</v>
      </c>
      <c r="U3816" s="15">
        <v>8</v>
      </c>
      <c r="V3816" s="15">
        <v>8</v>
      </c>
      <c r="W3816" s="15">
        <v>0</v>
      </c>
      <c r="X3816" s="15">
        <v>0</v>
      </c>
      <c r="Y3816" s="15">
        <v>0</v>
      </c>
      <c r="Z3816" s="15">
        <v>0</v>
      </c>
      <c r="AA3816" s="15">
        <v>8</v>
      </c>
      <c r="AB3816" s="15">
        <v>8</v>
      </c>
      <c r="AC3816" s="16">
        <v>184091.97</v>
      </c>
      <c r="AD3816" s="16">
        <v>3482.77</v>
      </c>
      <c r="AE3816" s="16">
        <v>187574.74</v>
      </c>
      <c r="AF3816" s="16">
        <v>57808.38</v>
      </c>
      <c r="AG3816" s="16">
        <v>1219.0999999999999</v>
      </c>
      <c r="AH3816" s="16">
        <v>59027.48</v>
      </c>
      <c r="AI3816" s="17">
        <v>0.755</v>
      </c>
      <c r="AJ3816" s="17">
        <v>0.91</v>
      </c>
      <c r="AK3816" s="42" t="s">
        <v>12716</v>
      </c>
      <c r="AL3816" s="42" t="s">
        <v>9388</v>
      </c>
    </row>
    <row r="3817" spans="2:38" x14ac:dyDescent="0.3">
      <c r="B3817" s="15">
        <v>3792</v>
      </c>
      <c r="C3817" t="s">
        <v>58</v>
      </c>
      <c r="D3817" t="s">
        <v>59</v>
      </c>
      <c r="E3817" t="s">
        <v>2624</v>
      </c>
      <c r="F3817">
        <v>2809</v>
      </c>
      <c r="G3817">
        <v>2809</v>
      </c>
      <c r="H3817" t="s">
        <v>405</v>
      </c>
      <c r="I3817">
        <v>109331</v>
      </c>
      <c r="J3817" s="12" t="s">
        <v>5222</v>
      </c>
      <c r="K3817" s="13">
        <v>45583</v>
      </c>
      <c r="L3817" s="13">
        <v>45583</v>
      </c>
      <c r="M3817" s="14">
        <v>147408.54999999999</v>
      </c>
      <c r="N3817" s="14">
        <v>6181.81</v>
      </c>
      <c r="O3817" s="14">
        <v>153590.35999999999</v>
      </c>
      <c r="P3817">
        <v>2</v>
      </c>
      <c r="Q3817">
        <v>0</v>
      </c>
      <c r="R3817">
        <v>2</v>
      </c>
      <c r="S3817" s="15">
        <v>0</v>
      </c>
      <c r="T3817" s="15">
        <v>0</v>
      </c>
      <c r="U3817" s="15">
        <v>2</v>
      </c>
      <c r="V3817" s="15">
        <v>2</v>
      </c>
      <c r="W3817" s="15">
        <v>0</v>
      </c>
      <c r="X3817" s="15">
        <v>0</v>
      </c>
      <c r="Y3817" s="15">
        <v>0</v>
      </c>
      <c r="Z3817" s="15">
        <v>0</v>
      </c>
      <c r="AA3817" s="15">
        <v>2</v>
      </c>
      <c r="AB3817" s="15">
        <v>2</v>
      </c>
      <c r="AC3817" s="16">
        <v>161399.54999999999</v>
      </c>
      <c r="AD3817" s="16">
        <v>4945.41</v>
      </c>
      <c r="AE3817" s="16">
        <v>166344.95999999999</v>
      </c>
      <c r="AF3817" s="16">
        <v>56272.13</v>
      </c>
      <c r="AG3817" s="16">
        <v>2746.29</v>
      </c>
      <c r="AH3817" s="16">
        <v>59018.42</v>
      </c>
      <c r="AI3817" s="17">
        <v>1</v>
      </c>
      <c r="AJ3817" s="17">
        <v>0.96450000000000002</v>
      </c>
      <c r="AK3817" s="42" t="s">
        <v>12942</v>
      </c>
      <c r="AL3817" s="42" t="s">
        <v>9630</v>
      </c>
    </row>
    <row r="3818" spans="2:38" x14ac:dyDescent="0.3">
      <c r="B3818" s="15">
        <v>3793</v>
      </c>
      <c r="C3818" t="s">
        <v>2469</v>
      </c>
      <c r="D3818" t="s">
        <v>110</v>
      </c>
      <c r="E3818" t="s">
        <v>110</v>
      </c>
      <c r="F3818">
        <v>360</v>
      </c>
      <c r="G3818">
        <v>2366</v>
      </c>
      <c r="H3818" t="s">
        <v>2464</v>
      </c>
      <c r="I3818">
        <v>13416</v>
      </c>
      <c r="J3818" s="12" t="s">
        <v>5053</v>
      </c>
      <c r="K3818" s="13">
        <v>44372</v>
      </c>
      <c r="L3818" s="13">
        <v>44372</v>
      </c>
      <c r="M3818" s="14">
        <v>159549.56</v>
      </c>
      <c r="N3818" s="14">
        <v>3826.14</v>
      </c>
      <c r="O3818" s="14">
        <v>163375.70000000001</v>
      </c>
      <c r="P3818">
        <v>2</v>
      </c>
      <c r="Q3818">
        <v>0</v>
      </c>
      <c r="R3818">
        <v>2</v>
      </c>
      <c r="S3818" s="15">
        <v>0</v>
      </c>
      <c r="T3818" s="15">
        <v>0</v>
      </c>
      <c r="U3818" s="15">
        <v>2</v>
      </c>
      <c r="V3818" s="15">
        <v>2</v>
      </c>
      <c r="W3818" s="15">
        <v>0</v>
      </c>
      <c r="X3818" s="15">
        <v>0</v>
      </c>
      <c r="Y3818" s="15">
        <v>0</v>
      </c>
      <c r="Z3818" s="15">
        <v>0</v>
      </c>
      <c r="AA3818" s="15">
        <v>2</v>
      </c>
      <c r="AB3818" s="15">
        <v>2</v>
      </c>
      <c r="AC3818" s="16">
        <v>147606.65</v>
      </c>
      <c r="AD3818" s="16">
        <v>3826.14</v>
      </c>
      <c r="AE3818" s="16">
        <v>151432.79</v>
      </c>
      <c r="AF3818" s="16">
        <v>57483.95</v>
      </c>
      <c r="AG3818" s="16">
        <v>1533.97</v>
      </c>
      <c r="AH3818" s="16">
        <v>59017.919999999998</v>
      </c>
      <c r="AI3818" s="17">
        <v>0.8679</v>
      </c>
      <c r="AJ3818" s="17">
        <v>0.90900000000000003</v>
      </c>
      <c r="AK3818" s="42" t="s">
        <v>12744</v>
      </c>
      <c r="AL3818" s="42" t="s">
        <v>9221</v>
      </c>
    </row>
    <row r="3819" spans="2:38" x14ac:dyDescent="0.3">
      <c r="B3819" s="15">
        <v>3794</v>
      </c>
      <c r="C3819" t="s">
        <v>163</v>
      </c>
      <c r="D3819" t="s">
        <v>2472</v>
      </c>
      <c r="E3819" t="s">
        <v>2473</v>
      </c>
      <c r="F3819">
        <v>2807</v>
      </c>
      <c r="G3819">
        <v>2807</v>
      </c>
      <c r="H3819" t="s">
        <v>3168</v>
      </c>
      <c r="I3819">
        <v>111839</v>
      </c>
      <c r="J3819" s="12" t="s">
        <v>5245</v>
      </c>
      <c r="K3819" s="13">
        <v>45768</v>
      </c>
      <c r="L3819" s="13">
        <v>45768</v>
      </c>
      <c r="M3819" s="14">
        <v>167745.01999999999</v>
      </c>
      <c r="N3819" s="14">
        <v>8068.02</v>
      </c>
      <c r="O3819" s="14">
        <v>175813.04</v>
      </c>
      <c r="P3819">
        <v>10</v>
      </c>
      <c r="Q3819">
        <v>1</v>
      </c>
      <c r="R3819">
        <v>11</v>
      </c>
      <c r="S3819" s="15">
        <v>0</v>
      </c>
      <c r="T3819" s="15">
        <v>0</v>
      </c>
      <c r="U3819" s="15">
        <v>8</v>
      </c>
      <c r="V3819" s="15">
        <v>8</v>
      </c>
      <c r="W3819" s="15">
        <v>3</v>
      </c>
      <c r="X3819" s="15">
        <v>6</v>
      </c>
      <c r="Y3819" s="15">
        <v>0</v>
      </c>
      <c r="Z3819" s="15">
        <v>0</v>
      </c>
      <c r="AA3819" s="15">
        <v>11</v>
      </c>
      <c r="AB3819" s="15">
        <v>14</v>
      </c>
      <c r="AC3819" s="16">
        <v>161417.04</v>
      </c>
      <c r="AD3819" s="16">
        <v>18443.849999999999</v>
      </c>
      <c r="AE3819" s="16">
        <v>179860.89</v>
      </c>
      <c r="AF3819" s="16">
        <v>55547.32</v>
      </c>
      <c r="AG3819" s="16">
        <v>3448.47</v>
      </c>
      <c r="AH3819" s="16">
        <v>58995.79</v>
      </c>
      <c r="AI3819" s="17">
        <v>0.755</v>
      </c>
      <c r="AJ3819" s="17">
        <v>0.91</v>
      </c>
      <c r="AK3819" s="42" t="s">
        <v>12968</v>
      </c>
      <c r="AL3819" s="42">
        <v>1707355</v>
      </c>
    </row>
    <row r="3820" spans="2:38" x14ac:dyDescent="0.3">
      <c r="B3820" s="15">
        <v>3795</v>
      </c>
      <c r="C3820" t="s">
        <v>2469</v>
      </c>
      <c r="D3820" t="s">
        <v>78</v>
      </c>
      <c r="E3820" t="s">
        <v>78</v>
      </c>
      <c r="F3820">
        <v>375</v>
      </c>
      <c r="G3820">
        <v>2964</v>
      </c>
      <c r="H3820" t="s">
        <v>192</v>
      </c>
      <c r="I3820">
        <v>114723</v>
      </c>
      <c r="J3820" s="12" t="s">
        <v>5809</v>
      </c>
      <c r="K3820" s="13">
        <v>45960</v>
      </c>
      <c r="L3820" s="13">
        <v>45960</v>
      </c>
      <c r="M3820" s="14">
        <v>178394.65</v>
      </c>
      <c r="N3820" s="14">
        <v>31396.76</v>
      </c>
      <c r="O3820" s="14">
        <v>209791.41</v>
      </c>
      <c r="P3820">
        <v>8</v>
      </c>
      <c r="Q3820">
        <v>2</v>
      </c>
      <c r="R3820">
        <v>10</v>
      </c>
      <c r="S3820" s="15">
        <v>0</v>
      </c>
      <c r="T3820" s="15">
        <v>0</v>
      </c>
      <c r="U3820" s="15">
        <v>6</v>
      </c>
      <c r="V3820" s="15">
        <v>6</v>
      </c>
      <c r="W3820" s="15">
        <v>4</v>
      </c>
      <c r="X3820" s="15">
        <v>8</v>
      </c>
      <c r="Y3820" s="15">
        <v>0</v>
      </c>
      <c r="Z3820" s="15">
        <v>0</v>
      </c>
      <c r="AA3820" s="15">
        <v>10</v>
      </c>
      <c r="AB3820" s="15">
        <v>14</v>
      </c>
      <c r="AC3820" s="16">
        <v>152084.19</v>
      </c>
      <c r="AD3820" s="16">
        <v>36548.93</v>
      </c>
      <c r="AE3820" s="16">
        <v>188633.12</v>
      </c>
      <c r="AF3820" s="16">
        <v>48882.51</v>
      </c>
      <c r="AG3820" s="16">
        <v>10105.68</v>
      </c>
      <c r="AH3820" s="16">
        <v>58988.19</v>
      </c>
      <c r="AI3820" s="17">
        <v>0.755</v>
      </c>
      <c r="AJ3820" s="17">
        <v>0.91</v>
      </c>
      <c r="AK3820" s="42" t="s">
        <v>13658</v>
      </c>
      <c r="AL3820" s="42" t="s">
        <v>9474</v>
      </c>
    </row>
    <row r="3821" spans="2:38" x14ac:dyDescent="0.3">
      <c r="B3821" s="15">
        <v>3796</v>
      </c>
      <c r="C3821" t="s">
        <v>49</v>
      </c>
      <c r="D3821" t="s">
        <v>2500</v>
      </c>
      <c r="E3821" t="s">
        <v>71</v>
      </c>
      <c r="F3821">
        <v>202</v>
      </c>
      <c r="G3821">
        <v>2213</v>
      </c>
      <c r="H3821" t="s">
        <v>88</v>
      </c>
      <c r="I3821">
        <v>40607</v>
      </c>
      <c r="J3821" s="12" t="s">
        <v>5456</v>
      </c>
      <c r="K3821" s="13">
        <v>40444</v>
      </c>
      <c r="L3821" s="13">
        <v>40444</v>
      </c>
      <c r="M3821" s="14">
        <v>96260.28</v>
      </c>
      <c r="N3821" s="14">
        <v>12630.25</v>
      </c>
      <c r="O3821" s="14">
        <v>108890.53</v>
      </c>
      <c r="P3821">
        <v>2</v>
      </c>
      <c r="Q3821">
        <v>2</v>
      </c>
      <c r="R3821">
        <v>4</v>
      </c>
      <c r="S3821" s="15">
        <v>0</v>
      </c>
      <c r="T3821" s="15">
        <v>0</v>
      </c>
      <c r="U3821" s="15">
        <v>4</v>
      </c>
      <c r="V3821" s="15">
        <v>4</v>
      </c>
      <c r="W3821" s="15">
        <v>0</v>
      </c>
      <c r="X3821" s="15">
        <v>0</v>
      </c>
      <c r="Y3821" s="15">
        <v>0</v>
      </c>
      <c r="Z3821" s="15">
        <v>0</v>
      </c>
      <c r="AA3821" s="15">
        <v>4</v>
      </c>
      <c r="AB3821" s="15">
        <v>4</v>
      </c>
      <c r="AC3821" s="16">
        <v>457141.41</v>
      </c>
      <c r="AD3821" s="16">
        <v>24038.79</v>
      </c>
      <c r="AE3821" s="16">
        <v>481180.2</v>
      </c>
      <c r="AF3821" s="16">
        <v>50629.26</v>
      </c>
      <c r="AG3821" s="16">
        <v>8331.9500000000007</v>
      </c>
      <c r="AH3821" s="16">
        <v>58961.21</v>
      </c>
      <c r="AI3821" s="17">
        <v>0.81279999999999997</v>
      </c>
      <c r="AJ3821" s="17">
        <v>0.85470000000000002</v>
      </c>
      <c r="AK3821" s="42" t="s">
        <v>13230</v>
      </c>
      <c r="AL3821" s="42" t="s">
        <v>9323</v>
      </c>
    </row>
    <row r="3822" spans="2:38" x14ac:dyDescent="0.3">
      <c r="B3822" s="15">
        <v>3797</v>
      </c>
      <c r="C3822" t="s">
        <v>2469</v>
      </c>
      <c r="D3822" t="s">
        <v>297</v>
      </c>
      <c r="E3822" t="s">
        <v>297</v>
      </c>
      <c r="F3822">
        <v>2576</v>
      </c>
      <c r="G3822">
        <v>2576</v>
      </c>
      <c r="H3822" t="s">
        <v>3276</v>
      </c>
      <c r="I3822">
        <v>114096</v>
      </c>
      <c r="J3822" s="12" t="s">
        <v>5307</v>
      </c>
      <c r="K3822" s="13">
        <v>45838</v>
      </c>
      <c r="L3822" s="13">
        <v>45838</v>
      </c>
      <c r="M3822" s="14">
        <v>112956.54</v>
      </c>
      <c r="N3822" s="14">
        <v>13929.82</v>
      </c>
      <c r="O3822" s="14">
        <v>126886.36</v>
      </c>
      <c r="P3822">
        <v>7</v>
      </c>
      <c r="Q3822">
        <v>0</v>
      </c>
      <c r="R3822">
        <v>7</v>
      </c>
      <c r="S3822" s="15">
        <v>0</v>
      </c>
      <c r="T3822" s="15">
        <v>0</v>
      </c>
      <c r="U3822" s="15">
        <v>7</v>
      </c>
      <c r="V3822" s="15">
        <v>7</v>
      </c>
      <c r="W3822" s="15">
        <v>0</v>
      </c>
      <c r="X3822" s="15">
        <v>0</v>
      </c>
      <c r="Y3822" s="15">
        <v>0</v>
      </c>
      <c r="Z3822" s="15">
        <v>0</v>
      </c>
      <c r="AA3822" s="15">
        <v>7</v>
      </c>
      <c r="AB3822" s="15">
        <v>7.5</v>
      </c>
      <c r="AC3822" s="16">
        <v>133493.47</v>
      </c>
      <c r="AD3822" s="16">
        <v>17235.8</v>
      </c>
      <c r="AE3822" s="16">
        <v>150729.26999999999</v>
      </c>
      <c r="AF3822" s="16">
        <v>51887.6</v>
      </c>
      <c r="AG3822" s="16">
        <v>7043.72</v>
      </c>
      <c r="AH3822" s="16">
        <v>58931.32</v>
      </c>
      <c r="AI3822" s="17">
        <v>0.755</v>
      </c>
      <c r="AJ3822" s="17">
        <v>0.91</v>
      </c>
      <c r="AK3822" s="42" t="s">
        <v>13043</v>
      </c>
      <c r="AL3822" s="42" t="s">
        <v>10563</v>
      </c>
    </row>
    <row r="3823" spans="2:38" x14ac:dyDescent="0.3">
      <c r="B3823" s="15">
        <v>3798</v>
      </c>
      <c r="C3823" t="s">
        <v>2469</v>
      </c>
      <c r="D3823" t="s">
        <v>78</v>
      </c>
      <c r="E3823" t="s">
        <v>78</v>
      </c>
      <c r="F3823">
        <v>193</v>
      </c>
      <c r="G3823">
        <v>193</v>
      </c>
      <c r="H3823" t="s">
        <v>197</v>
      </c>
      <c r="I3823">
        <v>114780</v>
      </c>
      <c r="J3823" s="12" t="s">
        <v>5604</v>
      </c>
      <c r="K3823" s="13">
        <v>45918</v>
      </c>
      <c r="L3823" s="13">
        <v>45918</v>
      </c>
      <c r="M3823" s="14">
        <v>123787.13</v>
      </c>
      <c r="N3823" s="14">
        <v>23471.4</v>
      </c>
      <c r="O3823" s="14">
        <v>147258.53</v>
      </c>
      <c r="P3823">
        <v>6</v>
      </c>
      <c r="Q3823">
        <v>0</v>
      </c>
      <c r="R3823">
        <v>6</v>
      </c>
      <c r="S3823" s="15">
        <v>0</v>
      </c>
      <c r="T3823" s="15">
        <v>0</v>
      </c>
      <c r="U3823" s="15">
        <v>3</v>
      </c>
      <c r="V3823" s="15">
        <v>3</v>
      </c>
      <c r="W3823" s="15">
        <v>3</v>
      </c>
      <c r="X3823" s="15">
        <v>6</v>
      </c>
      <c r="Y3823" s="15">
        <v>0</v>
      </c>
      <c r="Z3823" s="15">
        <v>0</v>
      </c>
      <c r="AA3823" s="15">
        <v>6</v>
      </c>
      <c r="AB3823" s="15">
        <v>9</v>
      </c>
      <c r="AC3823" s="16">
        <v>109622.16</v>
      </c>
      <c r="AD3823" s="16">
        <v>24246.26</v>
      </c>
      <c r="AE3823" s="16">
        <v>133868.42000000001</v>
      </c>
      <c r="AF3823" s="16">
        <v>49514.59</v>
      </c>
      <c r="AG3823" s="16">
        <v>9388.4699999999993</v>
      </c>
      <c r="AH3823" s="16">
        <v>58903.06</v>
      </c>
      <c r="AI3823" s="17">
        <v>0.755</v>
      </c>
      <c r="AJ3823" s="17">
        <v>0.91</v>
      </c>
      <c r="AK3823" s="42" t="s">
        <v>13398</v>
      </c>
      <c r="AL3823" s="42" t="s">
        <v>9303</v>
      </c>
    </row>
    <row r="3824" spans="2:38" x14ac:dyDescent="0.3">
      <c r="B3824" s="15">
        <v>3799</v>
      </c>
      <c r="C3824" t="s">
        <v>2469</v>
      </c>
      <c r="D3824" t="s">
        <v>75</v>
      </c>
      <c r="E3824" t="s">
        <v>75</v>
      </c>
      <c r="F3824">
        <v>1627</v>
      </c>
      <c r="G3824">
        <v>1627</v>
      </c>
      <c r="H3824" t="s">
        <v>844</v>
      </c>
      <c r="I3824">
        <v>90089</v>
      </c>
      <c r="J3824" s="12" t="s">
        <v>5190</v>
      </c>
      <c r="K3824" s="13">
        <v>43894</v>
      </c>
      <c r="L3824" s="13">
        <v>43894</v>
      </c>
      <c r="M3824" s="14">
        <v>151872.01999999999</v>
      </c>
      <c r="N3824" s="14">
        <v>9105.4599999999991</v>
      </c>
      <c r="O3824" s="14">
        <v>160977.48000000001</v>
      </c>
      <c r="P3824">
        <v>6</v>
      </c>
      <c r="Q3824">
        <v>0</v>
      </c>
      <c r="R3824">
        <v>6</v>
      </c>
      <c r="S3824" s="15">
        <v>0</v>
      </c>
      <c r="T3824" s="15">
        <v>0</v>
      </c>
      <c r="U3824" s="15">
        <v>6</v>
      </c>
      <c r="V3824" s="15">
        <v>6</v>
      </c>
      <c r="W3824" s="15">
        <v>0</v>
      </c>
      <c r="X3824" s="15">
        <v>0</v>
      </c>
      <c r="Y3824" s="15">
        <v>0</v>
      </c>
      <c r="Z3824" s="15">
        <v>0</v>
      </c>
      <c r="AA3824" s="15">
        <v>6</v>
      </c>
      <c r="AB3824" s="15">
        <v>6</v>
      </c>
      <c r="AC3824" s="16">
        <v>151800.13</v>
      </c>
      <c r="AD3824" s="16">
        <v>9516.39</v>
      </c>
      <c r="AE3824" s="16">
        <v>161316.51999999999</v>
      </c>
      <c r="AF3824" s="16">
        <v>55502.43</v>
      </c>
      <c r="AG3824" s="16">
        <v>3393.26</v>
      </c>
      <c r="AH3824" s="16">
        <v>58895.69</v>
      </c>
      <c r="AI3824" s="17">
        <v>0.81950000000000001</v>
      </c>
      <c r="AJ3824" s="17">
        <v>0.92910000000000004</v>
      </c>
      <c r="AK3824" s="42" t="s">
        <v>12908</v>
      </c>
      <c r="AL3824" s="42" t="s">
        <v>9393</v>
      </c>
    </row>
    <row r="3825" spans="2:38" x14ac:dyDescent="0.3">
      <c r="B3825" s="15">
        <v>3800</v>
      </c>
      <c r="C3825" t="s">
        <v>49</v>
      </c>
      <c r="D3825" t="s">
        <v>52</v>
      </c>
      <c r="E3825" t="s">
        <v>2484</v>
      </c>
      <c r="F3825">
        <v>2829</v>
      </c>
      <c r="G3825">
        <v>2829</v>
      </c>
      <c r="H3825" t="s">
        <v>2491</v>
      </c>
      <c r="I3825">
        <v>43471</v>
      </c>
      <c r="J3825" s="12" t="s">
        <v>497</v>
      </c>
      <c r="K3825" s="13">
        <v>32070</v>
      </c>
      <c r="L3825" s="13">
        <v>32083</v>
      </c>
      <c r="M3825" s="14">
        <v>157144.49</v>
      </c>
      <c r="N3825" s="14">
        <v>0</v>
      </c>
      <c r="O3825" s="14">
        <v>157144.49</v>
      </c>
      <c r="P3825">
        <v>1</v>
      </c>
      <c r="Q3825">
        <v>0</v>
      </c>
      <c r="R3825">
        <v>1</v>
      </c>
      <c r="S3825" s="15">
        <v>0</v>
      </c>
      <c r="T3825" s="15">
        <v>0</v>
      </c>
      <c r="U3825" s="15">
        <v>0</v>
      </c>
      <c r="V3825" s="15">
        <v>0</v>
      </c>
      <c r="W3825" s="15">
        <v>1</v>
      </c>
      <c r="X3825" s="15">
        <v>2</v>
      </c>
      <c r="Y3825" s="15">
        <v>0</v>
      </c>
      <c r="Z3825" s="15">
        <v>0</v>
      </c>
      <c r="AA3825" s="15">
        <v>1</v>
      </c>
      <c r="AB3825" s="15">
        <v>2</v>
      </c>
      <c r="AC3825" s="16">
        <v>191861.79</v>
      </c>
      <c r="AD3825" s="16">
        <v>0</v>
      </c>
      <c r="AE3825" s="16">
        <v>191861.79</v>
      </c>
      <c r="AF3825" s="16">
        <v>58876.49</v>
      </c>
      <c r="AG3825" s="16">
        <v>0</v>
      </c>
      <c r="AH3825" s="16">
        <v>58876.49</v>
      </c>
      <c r="AI3825" s="17">
        <v>1</v>
      </c>
      <c r="AJ3825" s="17">
        <v>0.94020000000000004</v>
      </c>
      <c r="AK3825" s="42" t="s">
        <v>12647</v>
      </c>
      <c r="AL3825" s="42" t="s">
        <v>9300</v>
      </c>
    </row>
    <row r="3826" spans="2:38" x14ac:dyDescent="0.3">
      <c r="B3826" s="15">
        <v>3801</v>
      </c>
      <c r="C3826" t="s">
        <v>163</v>
      </c>
      <c r="D3826" t="s">
        <v>1657</v>
      </c>
      <c r="E3826" t="s">
        <v>2504</v>
      </c>
      <c r="F3826">
        <v>2369</v>
      </c>
      <c r="G3826">
        <v>2369</v>
      </c>
      <c r="H3826" t="s">
        <v>3639</v>
      </c>
      <c r="I3826">
        <v>109523</v>
      </c>
      <c r="J3826" s="12" t="s">
        <v>5420</v>
      </c>
      <c r="K3826" s="13">
        <v>45533</v>
      </c>
      <c r="L3826" s="13">
        <v>45533</v>
      </c>
      <c r="M3826" s="14">
        <v>155586.98000000001</v>
      </c>
      <c r="N3826" s="14">
        <v>4001.66</v>
      </c>
      <c r="O3826" s="14">
        <v>159588.64000000001</v>
      </c>
      <c r="P3826">
        <v>4</v>
      </c>
      <c r="Q3826">
        <v>0</v>
      </c>
      <c r="R3826">
        <v>4</v>
      </c>
      <c r="S3826" s="15">
        <v>0</v>
      </c>
      <c r="T3826" s="15">
        <v>0</v>
      </c>
      <c r="U3826" s="15">
        <v>4</v>
      </c>
      <c r="V3826" s="15">
        <v>4</v>
      </c>
      <c r="W3826" s="15">
        <v>0</v>
      </c>
      <c r="X3826" s="15">
        <v>0</v>
      </c>
      <c r="Y3826" s="15">
        <v>0</v>
      </c>
      <c r="Z3826" s="15">
        <v>0</v>
      </c>
      <c r="AA3826" s="15">
        <v>4</v>
      </c>
      <c r="AB3826" s="15">
        <v>4</v>
      </c>
      <c r="AC3826" s="16">
        <v>131106.25</v>
      </c>
      <c r="AD3826" s="16">
        <v>3334.7</v>
      </c>
      <c r="AE3826" s="16">
        <v>134440.95000000001</v>
      </c>
      <c r="AF3826" s="16">
        <v>57389.52</v>
      </c>
      <c r="AG3826" s="16">
        <v>1467.26</v>
      </c>
      <c r="AH3826" s="16">
        <v>58856.78</v>
      </c>
      <c r="AI3826" s="17">
        <v>0.64049999999999996</v>
      </c>
      <c r="AJ3826" s="17">
        <v>0.66639999999999999</v>
      </c>
      <c r="AK3826" s="42" t="s">
        <v>13191</v>
      </c>
      <c r="AL3826" s="42">
        <v>1705592</v>
      </c>
    </row>
    <row r="3827" spans="2:38" x14ac:dyDescent="0.3">
      <c r="B3827" s="15">
        <v>3802</v>
      </c>
      <c r="C3827" t="s">
        <v>49</v>
      </c>
      <c r="D3827" t="s">
        <v>67</v>
      </c>
      <c r="E3827" t="s">
        <v>2454</v>
      </c>
      <c r="F3827">
        <v>158</v>
      </c>
      <c r="G3827">
        <v>1580</v>
      </c>
      <c r="H3827" t="s">
        <v>2520</v>
      </c>
      <c r="I3827">
        <v>109626</v>
      </c>
      <c r="J3827" s="12" t="s">
        <v>5158</v>
      </c>
      <c r="K3827" s="13">
        <v>45544</v>
      </c>
      <c r="L3827" s="13">
        <v>45544</v>
      </c>
      <c r="M3827" s="14">
        <v>153691.14000000001</v>
      </c>
      <c r="N3827" s="14">
        <v>5136.4799999999996</v>
      </c>
      <c r="O3827" s="14">
        <v>158827.62</v>
      </c>
      <c r="P3827">
        <v>5</v>
      </c>
      <c r="Q3827">
        <v>0</v>
      </c>
      <c r="R3827">
        <v>5</v>
      </c>
      <c r="S3827" s="15">
        <v>0</v>
      </c>
      <c r="T3827" s="15">
        <v>0</v>
      </c>
      <c r="U3827" s="15">
        <v>5</v>
      </c>
      <c r="V3827" s="15">
        <v>5</v>
      </c>
      <c r="W3827" s="15">
        <v>0</v>
      </c>
      <c r="X3827" s="15">
        <v>0</v>
      </c>
      <c r="Y3827" s="15">
        <v>0</v>
      </c>
      <c r="Z3827" s="15">
        <v>0</v>
      </c>
      <c r="AA3827" s="15">
        <v>5</v>
      </c>
      <c r="AB3827" s="15">
        <v>5</v>
      </c>
      <c r="AC3827" s="16">
        <v>183730.46</v>
      </c>
      <c r="AD3827" s="16">
        <v>5136.4799999999996</v>
      </c>
      <c r="AE3827" s="16">
        <v>188866.94</v>
      </c>
      <c r="AF3827" s="16">
        <v>57245.2</v>
      </c>
      <c r="AG3827" s="16">
        <v>1579.74</v>
      </c>
      <c r="AH3827" s="16">
        <v>58824.94</v>
      </c>
      <c r="AI3827" s="17">
        <v>0.76049999999999995</v>
      </c>
      <c r="AJ3827" s="17">
        <v>0.93869999999999998</v>
      </c>
      <c r="AK3827" s="42" t="s">
        <v>12868</v>
      </c>
      <c r="AL3827" s="42" t="s">
        <v>9391</v>
      </c>
    </row>
    <row r="3828" spans="2:38" x14ac:dyDescent="0.3">
      <c r="B3828" s="15">
        <v>3803</v>
      </c>
      <c r="C3828" t="s">
        <v>2469</v>
      </c>
      <c r="D3828" t="s">
        <v>171</v>
      </c>
      <c r="E3828" t="s">
        <v>171</v>
      </c>
      <c r="F3828">
        <v>54</v>
      </c>
      <c r="G3828">
        <v>54</v>
      </c>
      <c r="H3828" t="s">
        <v>286</v>
      </c>
      <c r="I3828">
        <v>109715</v>
      </c>
      <c r="J3828" s="12" t="s">
        <v>5133</v>
      </c>
      <c r="K3828" s="13">
        <v>45561</v>
      </c>
      <c r="L3828" s="13">
        <v>45561</v>
      </c>
      <c r="M3828" s="14">
        <v>130276.48</v>
      </c>
      <c r="N3828" s="14">
        <v>7446.06</v>
      </c>
      <c r="O3828" s="14">
        <v>137722.54</v>
      </c>
      <c r="P3828">
        <v>6</v>
      </c>
      <c r="Q3828">
        <v>0</v>
      </c>
      <c r="R3828">
        <v>6</v>
      </c>
      <c r="S3828" s="15">
        <v>0</v>
      </c>
      <c r="T3828" s="15">
        <v>0</v>
      </c>
      <c r="U3828" s="15">
        <v>6</v>
      </c>
      <c r="V3828" s="15">
        <v>6</v>
      </c>
      <c r="W3828" s="15">
        <v>0</v>
      </c>
      <c r="X3828" s="15">
        <v>0</v>
      </c>
      <c r="Y3828" s="15">
        <v>0</v>
      </c>
      <c r="Z3828" s="15">
        <v>0</v>
      </c>
      <c r="AA3828" s="15">
        <v>6</v>
      </c>
      <c r="AB3828" s="15">
        <v>6</v>
      </c>
      <c r="AC3828" s="16">
        <v>138470.13</v>
      </c>
      <c r="AD3828" s="16">
        <v>7302.11</v>
      </c>
      <c r="AE3828" s="16">
        <v>145772.24</v>
      </c>
      <c r="AF3828" s="16">
        <v>55825.67</v>
      </c>
      <c r="AG3828" s="16">
        <v>2987.96</v>
      </c>
      <c r="AH3828" s="16">
        <v>58813.63</v>
      </c>
      <c r="AI3828" s="17">
        <v>0.79620000000000002</v>
      </c>
      <c r="AJ3828" s="17">
        <v>0.83840000000000003</v>
      </c>
      <c r="AK3828" s="42" t="s">
        <v>12838</v>
      </c>
      <c r="AL3828" s="42" t="s">
        <v>9375</v>
      </c>
    </row>
    <row r="3829" spans="2:38" x14ac:dyDescent="0.3">
      <c r="B3829" s="15">
        <v>3804</v>
      </c>
      <c r="C3829" t="s">
        <v>115</v>
      </c>
      <c r="D3829" t="s">
        <v>1656</v>
      </c>
      <c r="E3829" t="s">
        <v>2763</v>
      </c>
      <c r="F3829">
        <v>2876</v>
      </c>
      <c r="G3829">
        <v>2876</v>
      </c>
      <c r="H3829" t="s">
        <v>3680</v>
      </c>
      <c r="I3829">
        <v>109392</v>
      </c>
      <c r="J3829" s="12" t="s">
        <v>5099</v>
      </c>
      <c r="K3829" s="13">
        <v>45534</v>
      </c>
      <c r="L3829" s="13">
        <v>45534</v>
      </c>
      <c r="M3829" s="14">
        <v>193715.77</v>
      </c>
      <c r="N3829" s="14">
        <v>3627.6</v>
      </c>
      <c r="O3829" s="14">
        <v>197343.37</v>
      </c>
      <c r="P3829">
        <v>2</v>
      </c>
      <c r="Q3829">
        <v>0</v>
      </c>
      <c r="R3829">
        <v>2</v>
      </c>
      <c r="S3829" s="15">
        <v>0</v>
      </c>
      <c r="T3829" s="15">
        <v>0</v>
      </c>
      <c r="U3829" s="15">
        <v>2</v>
      </c>
      <c r="V3829" s="15">
        <v>2</v>
      </c>
      <c r="W3829" s="15">
        <v>0</v>
      </c>
      <c r="X3829" s="15">
        <v>0</v>
      </c>
      <c r="Y3829" s="15">
        <v>0</v>
      </c>
      <c r="Z3829" s="15">
        <v>0</v>
      </c>
      <c r="AA3829" s="15">
        <v>2</v>
      </c>
      <c r="AB3829" s="15">
        <v>2</v>
      </c>
      <c r="AC3829" s="16">
        <v>163769.20000000001</v>
      </c>
      <c r="AD3829" s="16">
        <v>3627.6</v>
      </c>
      <c r="AE3829" s="16">
        <v>167396.79999999999</v>
      </c>
      <c r="AF3829" s="16">
        <v>57324.74</v>
      </c>
      <c r="AG3829" s="16">
        <v>1449.84</v>
      </c>
      <c r="AH3829" s="16">
        <v>58774.58</v>
      </c>
      <c r="AI3829" s="17">
        <v>0.85799999999999998</v>
      </c>
      <c r="AJ3829" s="17">
        <v>0.87360000000000004</v>
      </c>
      <c r="AK3829" s="42" t="s">
        <v>12799</v>
      </c>
      <c r="AL3829" s="42">
        <v>1707836</v>
      </c>
    </row>
    <row r="3830" spans="2:38" x14ac:dyDescent="0.3">
      <c r="B3830" s="15">
        <v>3805</v>
      </c>
      <c r="C3830" t="s">
        <v>49</v>
      </c>
      <c r="D3830" t="s">
        <v>98</v>
      </c>
      <c r="E3830" t="s">
        <v>98</v>
      </c>
      <c r="F3830">
        <v>1935</v>
      </c>
      <c r="G3830">
        <v>1935</v>
      </c>
      <c r="H3830" t="s">
        <v>100</v>
      </c>
      <c r="I3830">
        <v>94194</v>
      </c>
      <c r="J3830" s="12" t="s">
        <v>5180</v>
      </c>
      <c r="K3830" s="13">
        <v>44131</v>
      </c>
      <c r="L3830" s="13">
        <v>44131</v>
      </c>
      <c r="M3830" s="14">
        <v>142319.97</v>
      </c>
      <c r="N3830" s="14">
        <v>7150.61</v>
      </c>
      <c r="O3830" s="14">
        <v>149470.57999999999</v>
      </c>
      <c r="P3830">
        <v>2</v>
      </c>
      <c r="Q3830">
        <v>0</v>
      </c>
      <c r="R3830">
        <v>2</v>
      </c>
      <c r="S3830" s="15">
        <v>0</v>
      </c>
      <c r="T3830" s="15">
        <v>0</v>
      </c>
      <c r="U3830" s="15">
        <v>0</v>
      </c>
      <c r="V3830" s="15">
        <v>0</v>
      </c>
      <c r="W3830" s="15">
        <v>2</v>
      </c>
      <c r="X3830" s="15">
        <v>4</v>
      </c>
      <c r="Y3830" s="15">
        <v>0</v>
      </c>
      <c r="Z3830" s="15">
        <v>0</v>
      </c>
      <c r="AA3830" s="15">
        <v>2</v>
      </c>
      <c r="AB3830" s="15">
        <v>4</v>
      </c>
      <c r="AC3830" s="16">
        <v>177973.78</v>
      </c>
      <c r="AD3830" s="16">
        <v>9211.2199999999993</v>
      </c>
      <c r="AE3830" s="16">
        <v>187185</v>
      </c>
      <c r="AF3830" s="16">
        <v>54762.14</v>
      </c>
      <c r="AG3830" s="16">
        <v>4008.85</v>
      </c>
      <c r="AH3830" s="16">
        <v>58770.99</v>
      </c>
      <c r="AI3830" s="17">
        <v>1</v>
      </c>
      <c r="AJ3830" s="17">
        <v>0.98250000000000004</v>
      </c>
      <c r="AK3830" s="42" t="s">
        <v>12896</v>
      </c>
      <c r="AL3830" s="42" t="s">
        <v>9491</v>
      </c>
    </row>
    <row r="3831" spans="2:38" x14ac:dyDescent="0.3">
      <c r="B3831" s="15">
        <v>3806</v>
      </c>
      <c r="C3831" t="s">
        <v>49</v>
      </c>
      <c r="D3831" t="s">
        <v>98</v>
      </c>
      <c r="E3831" t="s">
        <v>98</v>
      </c>
      <c r="F3831">
        <v>756</v>
      </c>
      <c r="G3831">
        <v>756</v>
      </c>
      <c r="H3831" t="s">
        <v>99</v>
      </c>
      <c r="I3831">
        <v>71177</v>
      </c>
      <c r="J3831" s="12" t="s">
        <v>1724</v>
      </c>
      <c r="K3831" s="13">
        <v>42719</v>
      </c>
      <c r="L3831" s="13">
        <v>42719</v>
      </c>
      <c r="M3831" s="14">
        <v>107100.78</v>
      </c>
      <c r="N3831" s="14">
        <v>5307.36</v>
      </c>
      <c r="O3831" s="14">
        <v>112408.14</v>
      </c>
      <c r="P3831">
        <v>4</v>
      </c>
      <c r="Q3831">
        <v>0</v>
      </c>
      <c r="R3831">
        <v>4</v>
      </c>
      <c r="S3831" s="15">
        <v>0</v>
      </c>
      <c r="T3831" s="15">
        <v>0</v>
      </c>
      <c r="U3831" s="15">
        <v>3</v>
      </c>
      <c r="V3831" s="15">
        <v>3</v>
      </c>
      <c r="W3831" s="15">
        <v>1</v>
      </c>
      <c r="X3831" s="15">
        <v>2</v>
      </c>
      <c r="Y3831" s="15">
        <v>0</v>
      </c>
      <c r="Z3831" s="15">
        <v>0</v>
      </c>
      <c r="AA3831" s="15">
        <v>4</v>
      </c>
      <c r="AB3831" s="15">
        <v>5</v>
      </c>
      <c r="AC3831" s="16">
        <v>178321.3</v>
      </c>
      <c r="AD3831" s="16">
        <v>4824.84</v>
      </c>
      <c r="AE3831" s="16">
        <v>183146.14</v>
      </c>
      <c r="AF3831" s="16">
        <v>56571.24</v>
      </c>
      <c r="AG3831" s="16">
        <v>2122.9</v>
      </c>
      <c r="AH3831" s="16">
        <v>58694.14</v>
      </c>
      <c r="AI3831" s="17">
        <v>1</v>
      </c>
      <c r="AJ3831" s="17">
        <v>0.95399999999999996</v>
      </c>
      <c r="AK3831" s="42" t="s">
        <v>13444</v>
      </c>
      <c r="AL3831" s="42" t="s">
        <v>9289</v>
      </c>
    </row>
    <row r="3832" spans="2:38" x14ac:dyDescent="0.3">
      <c r="B3832" s="15">
        <v>3807</v>
      </c>
      <c r="C3832" t="s">
        <v>163</v>
      </c>
      <c r="D3832" t="s">
        <v>1650</v>
      </c>
      <c r="E3832" t="s">
        <v>2534</v>
      </c>
      <c r="F3832">
        <v>1913</v>
      </c>
      <c r="G3832">
        <v>1913</v>
      </c>
      <c r="H3832" t="s">
        <v>920</v>
      </c>
      <c r="I3832">
        <v>88600</v>
      </c>
      <c r="J3832" s="12" t="s">
        <v>5226</v>
      </c>
      <c r="K3832" s="13">
        <v>44865</v>
      </c>
      <c r="L3832" s="13">
        <v>44865</v>
      </c>
      <c r="M3832" s="14">
        <v>184652.63</v>
      </c>
      <c r="N3832" s="14">
        <v>8475.4500000000007</v>
      </c>
      <c r="O3832" s="14">
        <v>193128.08</v>
      </c>
      <c r="P3832">
        <v>6</v>
      </c>
      <c r="Q3832">
        <v>1</v>
      </c>
      <c r="R3832">
        <v>7</v>
      </c>
      <c r="S3832" s="15">
        <v>0</v>
      </c>
      <c r="T3832" s="15">
        <v>0</v>
      </c>
      <c r="U3832" s="15">
        <v>5</v>
      </c>
      <c r="V3832" s="15">
        <v>5</v>
      </c>
      <c r="W3832" s="15">
        <v>2</v>
      </c>
      <c r="X3832" s="15">
        <v>4</v>
      </c>
      <c r="Y3832" s="15">
        <v>0</v>
      </c>
      <c r="Z3832" s="15">
        <v>0</v>
      </c>
      <c r="AA3832" s="15">
        <v>7</v>
      </c>
      <c r="AB3832" s="15">
        <v>9</v>
      </c>
      <c r="AC3832" s="16">
        <v>171403.05</v>
      </c>
      <c r="AD3832" s="16">
        <v>11342.73</v>
      </c>
      <c r="AE3832" s="16">
        <v>182745.78</v>
      </c>
      <c r="AF3832" s="16">
        <v>56238.12</v>
      </c>
      <c r="AG3832" s="16">
        <v>2431.08</v>
      </c>
      <c r="AH3832" s="16">
        <v>58669.2</v>
      </c>
      <c r="AI3832" s="17">
        <v>1</v>
      </c>
      <c r="AJ3832" s="17">
        <v>0.89639999999999997</v>
      </c>
      <c r="AK3832" s="42" t="s">
        <v>12946</v>
      </c>
      <c r="AL3832" s="42">
        <v>1704024</v>
      </c>
    </row>
    <row r="3833" spans="2:38" x14ac:dyDescent="0.3">
      <c r="B3833" s="15">
        <v>3808</v>
      </c>
      <c r="C3833" t="s">
        <v>55</v>
      </c>
      <c r="D3833" t="s">
        <v>200</v>
      </c>
      <c r="E3833" t="s">
        <v>200</v>
      </c>
      <c r="F3833">
        <v>2627</v>
      </c>
      <c r="G3833">
        <v>2627</v>
      </c>
      <c r="H3833" t="s">
        <v>2738</v>
      </c>
      <c r="I3833">
        <v>109260</v>
      </c>
      <c r="J3833" s="12" t="s">
        <v>5904</v>
      </c>
      <c r="K3833" s="13">
        <v>45546</v>
      </c>
      <c r="L3833" s="13">
        <v>45546</v>
      </c>
      <c r="M3833" s="14">
        <v>98377.23</v>
      </c>
      <c r="N3833" s="14">
        <v>36771.230000000003</v>
      </c>
      <c r="O3833" s="14">
        <v>135148.46</v>
      </c>
      <c r="P3833">
        <v>3</v>
      </c>
      <c r="Q3833">
        <v>1</v>
      </c>
      <c r="R3833">
        <v>4</v>
      </c>
      <c r="S3833" s="15">
        <v>0</v>
      </c>
      <c r="T3833" s="15">
        <v>0</v>
      </c>
      <c r="U3833" s="15">
        <v>3</v>
      </c>
      <c r="V3833" s="15">
        <v>3</v>
      </c>
      <c r="W3833" s="15">
        <v>1</v>
      </c>
      <c r="X3833" s="15">
        <v>2</v>
      </c>
      <c r="Y3833" s="15">
        <v>0</v>
      </c>
      <c r="Z3833" s="15">
        <v>0</v>
      </c>
      <c r="AA3833" s="15">
        <v>4</v>
      </c>
      <c r="AB3833" s="15">
        <v>5</v>
      </c>
      <c r="AC3833" s="16">
        <v>105052.43</v>
      </c>
      <c r="AD3833" s="16">
        <v>42865.88</v>
      </c>
      <c r="AE3833" s="16">
        <v>147918.31</v>
      </c>
      <c r="AF3833" s="16">
        <v>41942.21</v>
      </c>
      <c r="AG3833" s="16">
        <v>16716.259999999998</v>
      </c>
      <c r="AH3833" s="16">
        <v>58658.47</v>
      </c>
      <c r="AI3833" s="17">
        <v>0.4345</v>
      </c>
      <c r="AJ3833" s="17">
        <v>0.67769999999999997</v>
      </c>
      <c r="AK3833" s="42" t="s">
        <v>13776</v>
      </c>
      <c r="AL3833" s="42" t="s">
        <v>9804</v>
      </c>
    </row>
    <row r="3834" spans="2:38" x14ac:dyDescent="0.3">
      <c r="B3834" s="15">
        <v>3809</v>
      </c>
      <c r="C3834" t="s">
        <v>55</v>
      </c>
      <c r="D3834" t="s">
        <v>231</v>
      </c>
      <c r="E3834" t="s">
        <v>231</v>
      </c>
      <c r="F3834">
        <v>1648</v>
      </c>
      <c r="G3834">
        <v>1648</v>
      </c>
      <c r="H3834" t="s">
        <v>283</v>
      </c>
      <c r="I3834">
        <v>105387</v>
      </c>
      <c r="J3834" s="12" t="s">
        <v>5392</v>
      </c>
      <c r="K3834" s="13">
        <v>44917</v>
      </c>
      <c r="L3834" s="13">
        <v>44917</v>
      </c>
      <c r="M3834" s="14">
        <v>139576.85</v>
      </c>
      <c r="N3834" s="14">
        <v>9945.0499999999993</v>
      </c>
      <c r="O3834" s="14">
        <v>149521.9</v>
      </c>
      <c r="P3834">
        <v>5</v>
      </c>
      <c r="Q3834">
        <v>0</v>
      </c>
      <c r="R3834">
        <v>5</v>
      </c>
      <c r="S3834" s="15">
        <v>0</v>
      </c>
      <c r="T3834" s="15">
        <v>0</v>
      </c>
      <c r="U3834" s="15">
        <v>5</v>
      </c>
      <c r="V3834" s="15">
        <v>5</v>
      </c>
      <c r="W3834" s="15">
        <v>0</v>
      </c>
      <c r="X3834" s="15">
        <v>0</v>
      </c>
      <c r="Y3834" s="15">
        <v>0</v>
      </c>
      <c r="Z3834" s="15">
        <v>0</v>
      </c>
      <c r="AA3834" s="15">
        <v>5</v>
      </c>
      <c r="AB3834" s="15">
        <v>5</v>
      </c>
      <c r="AC3834" s="16">
        <v>142668.64000000001</v>
      </c>
      <c r="AD3834" s="16">
        <v>10585.29</v>
      </c>
      <c r="AE3834" s="16">
        <v>153253.93</v>
      </c>
      <c r="AF3834" s="16">
        <v>54513.120000000003</v>
      </c>
      <c r="AG3834" s="16">
        <v>4099.6499999999996</v>
      </c>
      <c r="AH3834" s="16">
        <v>58612.77</v>
      </c>
      <c r="AI3834" s="17">
        <v>0.93330000000000002</v>
      </c>
      <c r="AJ3834" s="17">
        <v>0.95809999999999995</v>
      </c>
      <c r="AK3834" s="42" t="s">
        <v>13153</v>
      </c>
      <c r="AL3834" s="42" t="s">
        <v>11858</v>
      </c>
    </row>
    <row r="3835" spans="2:38" x14ac:dyDescent="0.3">
      <c r="B3835" s="15">
        <v>3810</v>
      </c>
      <c r="C3835" t="s">
        <v>58</v>
      </c>
      <c r="D3835" t="s">
        <v>59</v>
      </c>
      <c r="E3835" t="s">
        <v>2452</v>
      </c>
      <c r="F3835">
        <v>2016</v>
      </c>
      <c r="G3835">
        <v>2016</v>
      </c>
      <c r="H3835" t="s">
        <v>2148</v>
      </c>
      <c r="I3835">
        <v>10625</v>
      </c>
      <c r="J3835" s="12" t="s">
        <v>5144</v>
      </c>
      <c r="K3835" s="13">
        <v>44372</v>
      </c>
      <c r="L3835" s="13">
        <v>44372</v>
      </c>
      <c r="M3835" s="14">
        <v>162522.69</v>
      </c>
      <c r="N3835" s="14">
        <v>5022.8900000000003</v>
      </c>
      <c r="O3835" s="14">
        <v>167545.57999999999</v>
      </c>
      <c r="P3835">
        <v>4</v>
      </c>
      <c r="Q3835">
        <v>0</v>
      </c>
      <c r="R3835">
        <v>4</v>
      </c>
      <c r="S3835" s="15">
        <v>0</v>
      </c>
      <c r="T3835" s="15">
        <v>0</v>
      </c>
      <c r="U3835" s="15">
        <v>4</v>
      </c>
      <c r="V3835" s="15">
        <v>4</v>
      </c>
      <c r="W3835" s="15">
        <v>0</v>
      </c>
      <c r="X3835" s="15">
        <v>0</v>
      </c>
      <c r="Y3835" s="15">
        <v>0</v>
      </c>
      <c r="Z3835" s="15">
        <v>0</v>
      </c>
      <c r="AA3835" s="15">
        <v>4</v>
      </c>
      <c r="AB3835" s="15">
        <v>4</v>
      </c>
      <c r="AC3835" s="16">
        <v>159854.48000000001</v>
      </c>
      <c r="AD3835" s="16">
        <v>5032.55</v>
      </c>
      <c r="AE3835" s="16">
        <v>164887.03</v>
      </c>
      <c r="AF3835" s="16">
        <v>57059.3</v>
      </c>
      <c r="AG3835" s="16">
        <v>1538.31</v>
      </c>
      <c r="AH3835" s="16">
        <v>58597.61</v>
      </c>
      <c r="AI3835" s="17">
        <v>0.77849999999999997</v>
      </c>
      <c r="AJ3835" s="17">
        <v>0.84770000000000001</v>
      </c>
      <c r="AK3835" s="42" t="s">
        <v>12849</v>
      </c>
      <c r="AL3835" s="42" t="s">
        <v>10359</v>
      </c>
    </row>
    <row r="3836" spans="2:38" x14ac:dyDescent="0.3">
      <c r="B3836" s="15">
        <v>3811</v>
      </c>
      <c r="C3836" t="s">
        <v>2469</v>
      </c>
      <c r="D3836" t="s">
        <v>78</v>
      </c>
      <c r="E3836" t="s">
        <v>78</v>
      </c>
      <c r="F3836">
        <v>2556</v>
      </c>
      <c r="G3836">
        <v>2556</v>
      </c>
      <c r="H3836" t="s">
        <v>2524</v>
      </c>
      <c r="I3836">
        <v>110644</v>
      </c>
      <c r="J3836" s="12" t="s">
        <v>6104</v>
      </c>
      <c r="K3836" s="13">
        <v>45625</v>
      </c>
      <c r="L3836" s="13">
        <v>45625</v>
      </c>
      <c r="M3836" s="14">
        <v>85201.78</v>
      </c>
      <c r="N3836" s="14">
        <v>83565.119999999995</v>
      </c>
      <c r="O3836" s="14">
        <v>168766.9</v>
      </c>
      <c r="P3836">
        <v>4</v>
      </c>
      <c r="Q3836">
        <v>1</v>
      </c>
      <c r="R3836">
        <v>5</v>
      </c>
      <c r="S3836" s="15">
        <v>0</v>
      </c>
      <c r="T3836" s="15">
        <v>0</v>
      </c>
      <c r="U3836" s="15">
        <v>4</v>
      </c>
      <c r="V3836" s="15">
        <v>4</v>
      </c>
      <c r="W3836" s="15">
        <v>1</v>
      </c>
      <c r="X3836" s="15">
        <v>2</v>
      </c>
      <c r="Y3836" s="15">
        <v>0</v>
      </c>
      <c r="Z3836" s="15">
        <v>0</v>
      </c>
      <c r="AA3836" s="15">
        <v>5</v>
      </c>
      <c r="AB3836" s="15">
        <v>6</v>
      </c>
      <c r="AC3836" s="16">
        <v>106553.27</v>
      </c>
      <c r="AD3836" s="16">
        <v>73201.97</v>
      </c>
      <c r="AE3836" s="16">
        <v>179755.24</v>
      </c>
      <c r="AF3836" s="16">
        <v>37047.599999999999</v>
      </c>
      <c r="AG3836" s="16">
        <v>21494.79</v>
      </c>
      <c r="AH3836" s="16">
        <v>58542.39</v>
      </c>
      <c r="AI3836" s="17">
        <v>0.85589999999999999</v>
      </c>
      <c r="AJ3836" s="17">
        <v>1</v>
      </c>
      <c r="AK3836" s="42" t="s">
        <v>14011</v>
      </c>
      <c r="AL3836" s="42" t="s">
        <v>9407</v>
      </c>
    </row>
    <row r="3837" spans="2:38" x14ac:dyDescent="0.3">
      <c r="B3837" s="15">
        <v>3812</v>
      </c>
      <c r="C3837" t="s">
        <v>49</v>
      </c>
      <c r="D3837" t="s">
        <v>52</v>
      </c>
      <c r="E3837" t="s">
        <v>2476</v>
      </c>
      <c r="F3837">
        <v>978</v>
      </c>
      <c r="G3837">
        <v>978</v>
      </c>
      <c r="H3837" t="s">
        <v>162</v>
      </c>
      <c r="I3837">
        <v>115031</v>
      </c>
      <c r="J3837" s="12" t="s">
        <v>18206</v>
      </c>
      <c r="K3837" s="13">
        <v>45982</v>
      </c>
      <c r="L3837" s="13">
        <v>45982</v>
      </c>
      <c r="M3837" s="14">
        <v>182076.01</v>
      </c>
      <c r="N3837" s="14">
        <v>0</v>
      </c>
      <c r="O3837" s="14">
        <v>182076.01</v>
      </c>
      <c r="P3837">
        <v>4</v>
      </c>
      <c r="Q3837">
        <v>0</v>
      </c>
      <c r="R3837">
        <v>4</v>
      </c>
      <c r="S3837" s="15">
        <v>0</v>
      </c>
      <c r="T3837" s="15">
        <v>0</v>
      </c>
      <c r="U3837" s="15">
        <v>2</v>
      </c>
      <c r="V3837" s="15">
        <v>2</v>
      </c>
      <c r="W3837" s="15">
        <v>2</v>
      </c>
      <c r="X3837" s="15">
        <v>4</v>
      </c>
      <c r="Y3837" s="15">
        <v>0</v>
      </c>
      <c r="Z3837" s="15">
        <v>0</v>
      </c>
      <c r="AA3837" s="15">
        <v>4</v>
      </c>
      <c r="AB3837" s="15">
        <v>6</v>
      </c>
      <c r="AC3837" s="16">
        <v>177971.26</v>
      </c>
      <c r="AD3837" s="16">
        <v>0</v>
      </c>
      <c r="AE3837" s="16">
        <v>177971.26</v>
      </c>
      <c r="AF3837" s="16">
        <v>58509.93</v>
      </c>
      <c r="AG3837" s="16">
        <v>0</v>
      </c>
      <c r="AH3837" s="16">
        <v>58509.93</v>
      </c>
      <c r="AI3837" s="17">
        <v>0.755</v>
      </c>
      <c r="AJ3837" s="17">
        <v>0.91</v>
      </c>
      <c r="AK3837" s="42" t="s">
        <v>18913</v>
      </c>
      <c r="AL3837" s="42" t="s">
        <v>9252</v>
      </c>
    </row>
    <row r="3838" spans="2:38" x14ac:dyDescent="0.3">
      <c r="B3838" s="15">
        <v>3813</v>
      </c>
      <c r="C3838" t="s">
        <v>163</v>
      </c>
      <c r="D3838" t="s">
        <v>2472</v>
      </c>
      <c r="E3838" t="s">
        <v>2473</v>
      </c>
      <c r="F3838">
        <v>1894</v>
      </c>
      <c r="G3838">
        <v>1894</v>
      </c>
      <c r="H3838" t="s">
        <v>1485</v>
      </c>
      <c r="I3838">
        <v>71471</v>
      </c>
      <c r="J3838" s="12" t="s">
        <v>1699</v>
      </c>
      <c r="K3838" s="13">
        <v>42688</v>
      </c>
      <c r="L3838" s="13">
        <v>42688</v>
      </c>
      <c r="M3838" s="14">
        <v>147888.22</v>
      </c>
      <c r="N3838" s="14">
        <v>457.02</v>
      </c>
      <c r="O3838" s="14">
        <v>148345.24</v>
      </c>
      <c r="P3838">
        <v>5</v>
      </c>
      <c r="Q3838">
        <v>0</v>
      </c>
      <c r="R3838">
        <v>5</v>
      </c>
      <c r="S3838" s="15">
        <v>0</v>
      </c>
      <c r="T3838" s="15">
        <v>0</v>
      </c>
      <c r="U3838" s="15">
        <v>5</v>
      </c>
      <c r="V3838" s="15">
        <v>5</v>
      </c>
      <c r="W3838" s="15">
        <v>0</v>
      </c>
      <c r="X3838" s="15">
        <v>0</v>
      </c>
      <c r="Y3838" s="15">
        <v>0</v>
      </c>
      <c r="Z3838" s="15">
        <v>0</v>
      </c>
      <c r="AA3838" s="15">
        <v>5</v>
      </c>
      <c r="AB3838" s="15">
        <v>5</v>
      </c>
      <c r="AC3838" s="16">
        <v>175363.19</v>
      </c>
      <c r="AD3838" s="16">
        <v>1975.68</v>
      </c>
      <c r="AE3838" s="16">
        <v>177338.87</v>
      </c>
      <c r="AF3838" s="16">
        <v>58212.17</v>
      </c>
      <c r="AG3838" s="16">
        <v>287.27999999999997</v>
      </c>
      <c r="AH3838" s="16">
        <v>58499.45</v>
      </c>
      <c r="AI3838" s="17">
        <v>0.74760000000000004</v>
      </c>
      <c r="AJ3838" s="17">
        <v>0.91210000000000002</v>
      </c>
      <c r="AK3838" s="42" t="s">
        <v>12975</v>
      </c>
      <c r="AL3838" s="42">
        <v>1703962</v>
      </c>
    </row>
    <row r="3839" spans="2:38" x14ac:dyDescent="0.3">
      <c r="B3839" s="15">
        <v>3814</v>
      </c>
      <c r="C3839" t="s">
        <v>58</v>
      </c>
      <c r="D3839" t="s">
        <v>59</v>
      </c>
      <c r="E3839" t="s">
        <v>2494</v>
      </c>
      <c r="F3839">
        <v>140</v>
      </c>
      <c r="G3839">
        <v>1378</v>
      </c>
      <c r="H3839" t="s">
        <v>142</v>
      </c>
      <c r="I3839">
        <v>93849</v>
      </c>
      <c r="J3839" s="12" t="s">
        <v>5477</v>
      </c>
      <c r="K3839" s="13">
        <v>44015</v>
      </c>
      <c r="L3839" s="13">
        <v>44015</v>
      </c>
      <c r="M3839" s="14">
        <v>103536.6</v>
      </c>
      <c r="N3839" s="14">
        <v>10526.83</v>
      </c>
      <c r="O3839" s="14">
        <v>114063.43</v>
      </c>
      <c r="P3839">
        <v>2</v>
      </c>
      <c r="Q3839">
        <v>0</v>
      </c>
      <c r="R3839">
        <v>2</v>
      </c>
      <c r="S3839" s="15">
        <v>0</v>
      </c>
      <c r="T3839" s="15">
        <v>0</v>
      </c>
      <c r="U3839" s="15">
        <v>0</v>
      </c>
      <c r="V3839" s="15">
        <v>0</v>
      </c>
      <c r="W3839" s="15">
        <v>2</v>
      </c>
      <c r="X3839" s="15">
        <v>4</v>
      </c>
      <c r="Y3839" s="15">
        <v>0</v>
      </c>
      <c r="Z3839" s="15">
        <v>0</v>
      </c>
      <c r="AA3839" s="15">
        <v>2</v>
      </c>
      <c r="AB3839" s="15">
        <v>4</v>
      </c>
      <c r="AC3839" s="16">
        <v>129420.37</v>
      </c>
      <c r="AD3839" s="16">
        <v>13158.5</v>
      </c>
      <c r="AE3839" s="16">
        <v>142578.87</v>
      </c>
      <c r="AF3839" s="16">
        <v>53075.77</v>
      </c>
      <c r="AG3839" s="16">
        <v>5396.4</v>
      </c>
      <c r="AH3839" s="16">
        <v>58472.17</v>
      </c>
      <c r="AI3839" s="17">
        <v>1</v>
      </c>
      <c r="AJ3839" s="17">
        <v>0.95840000000000003</v>
      </c>
      <c r="AK3839" s="42" t="s">
        <v>13258</v>
      </c>
      <c r="AL3839" s="42" t="s">
        <v>9335</v>
      </c>
    </row>
    <row r="3840" spans="2:38" x14ac:dyDescent="0.3">
      <c r="B3840" s="15">
        <v>3815</v>
      </c>
      <c r="C3840" t="s">
        <v>2469</v>
      </c>
      <c r="D3840" t="s">
        <v>297</v>
      </c>
      <c r="E3840" t="s">
        <v>297</v>
      </c>
      <c r="F3840">
        <v>54</v>
      </c>
      <c r="G3840">
        <v>2725</v>
      </c>
      <c r="H3840" t="s">
        <v>286</v>
      </c>
      <c r="I3840">
        <v>108960</v>
      </c>
      <c r="J3840" s="12" t="s">
        <v>5030</v>
      </c>
      <c r="K3840" s="13">
        <v>45539</v>
      </c>
      <c r="L3840" s="13">
        <v>45539</v>
      </c>
      <c r="M3840" s="14">
        <v>127537.51</v>
      </c>
      <c r="N3840" s="14">
        <v>1476.02</v>
      </c>
      <c r="O3840" s="14">
        <v>129013.53</v>
      </c>
      <c r="P3840">
        <v>2</v>
      </c>
      <c r="Q3840">
        <v>0</v>
      </c>
      <c r="R3840">
        <v>2</v>
      </c>
      <c r="S3840" s="15">
        <v>0</v>
      </c>
      <c r="T3840" s="15">
        <v>0</v>
      </c>
      <c r="U3840" s="15">
        <v>2</v>
      </c>
      <c r="V3840" s="15">
        <v>2</v>
      </c>
      <c r="W3840" s="15">
        <v>0</v>
      </c>
      <c r="X3840" s="15">
        <v>0</v>
      </c>
      <c r="Y3840" s="15">
        <v>0</v>
      </c>
      <c r="Z3840" s="15">
        <v>0</v>
      </c>
      <c r="AA3840" s="15">
        <v>2</v>
      </c>
      <c r="AB3840" s="15">
        <v>2</v>
      </c>
      <c r="AC3840" s="16">
        <v>148900.28</v>
      </c>
      <c r="AD3840" s="16">
        <v>1476.02</v>
      </c>
      <c r="AE3840" s="16">
        <v>150376.29999999999</v>
      </c>
      <c r="AF3840" s="16">
        <v>57872.75</v>
      </c>
      <c r="AG3840" s="16">
        <v>592.67999999999995</v>
      </c>
      <c r="AH3840" s="16">
        <v>58465.43</v>
      </c>
      <c r="AI3840" s="17">
        <v>0.89980000000000004</v>
      </c>
      <c r="AJ3840" s="17">
        <v>1</v>
      </c>
      <c r="AK3840" s="42" t="s">
        <v>12719</v>
      </c>
      <c r="AL3840" s="42" t="s">
        <v>9375</v>
      </c>
    </row>
    <row r="3841" spans="2:38" x14ac:dyDescent="0.3">
      <c r="B3841" s="15">
        <v>3816</v>
      </c>
      <c r="C3841" t="s">
        <v>2469</v>
      </c>
      <c r="D3841" t="s">
        <v>78</v>
      </c>
      <c r="E3841" t="s">
        <v>78</v>
      </c>
      <c r="F3841">
        <v>2467</v>
      </c>
      <c r="G3841">
        <v>2467</v>
      </c>
      <c r="H3841" t="s">
        <v>2987</v>
      </c>
      <c r="I3841">
        <v>111482</v>
      </c>
      <c r="J3841" s="12" t="s">
        <v>5227</v>
      </c>
      <c r="K3841" s="13">
        <v>45656</v>
      </c>
      <c r="L3841" s="13">
        <v>45656</v>
      </c>
      <c r="M3841" s="14">
        <v>164513.21</v>
      </c>
      <c r="N3841" s="14">
        <v>7184.85</v>
      </c>
      <c r="O3841" s="14">
        <v>171698.06</v>
      </c>
      <c r="P3841">
        <v>8</v>
      </c>
      <c r="Q3841">
        <v>0</v>
      </c>
      <c r="R3841">
        <v>8</v>
      </c>
      <c r="S3841" s="15">
        <v>0</v>
      </c>
      <c r="T3841" s="15">
        <v>0</v>
      </c>
      <c r="U3841" s="15">
        <v>5</v>
      </c>
      <c r="V3841" s="15">
        <v>5</v>
      </c>
      <c r="W3841" s="15">
        <v>3</v>
      </c>
      <c r="X3841" s="15">
        <v>6</v>
      </c>
      <c r="Y3841" s="15">
        <v>0</v>
      </c>
      <c r="Z3841" s="15">
        <v>0</v>
      </c>
      <c r="AA3841" s="15">
        <v>8</v>
      </c>
      <c r="AB3841" s="15">
        <v>11</v>
      </c>
      <c r="AC3841" s="16">
        <v>199432.95999999999</v>
      </c>
      <c r="AD3841" s="16">
        <v>12895.64</v>
      </c>
      <c r="AE3841" s="16">
        <v>212328.6</v>
      </c>
      <c r="AF3841" s="16">
        <v>55778.86</v>
      </c>
      <c r="AG3841" s="16">
        <v>2678.81</v>
      </c>
      <c r="AH3841" s="16">
        <v>58457.67</v>
      </c>
      <c r="AI3841" s="17">
        <v>0.755</v>
      </c>
      <c r="AJ3841" s="17">
        <v>0.92310000000000003</v>
      </c>
      <c r="AK3841" s="42" t="s">
        <v>12947</v>
      </c>
      <c r="AL3841" s="42" t="s">
        <v>10179</v>
      </c>
    </row>
    <row r="3842" spans="2:38" x14ac:dyDescent="0.3">
      <c r="B3842" s="15">
        <v>3817</v>
      </c>
      <c r="C3842" t="s">
        <v>55</v>
      </c>
      <c r="D3842" t="s">
        <v>56</v>
      </c>
      <c r="E3842" t="s">
        <v>2061</v>
      </c>
      <c r="F3842">
        <v>137</v>
      </c>
      <c r="G3842">
        <v>2410</v>
      </c>
      <c r="H3842" t="s">
        <v>948</v>
      </c>
      <c r="I3842">
        <v>105138</v>
      </c>
      <c r="J3842" s="12" t="s">
        <v>5757</v>
      </c>
      <c r="K3842" s="13">
        <v>45295</v>
      </c>
      <c r="L3842" s="13">
        <v>45295</v>
      </c>
      <c r="M3842" s="14">
        <v>176580.26</v>
      </c>
      <c r="N3842" s="14">
        <v>8980.26</v>
      </c>
      <c r="O3842" s="14">
        <v>185560.52</v>
      </c>
      <c r="P3842">
        <v>5</v>
      </c>
      <c r="Q3842">
        <v>0</v>
      </c>
      <c r="R3842">
        <v>5</v>
      </c>
      <c r="S3842" s="15">
        <v>0</v>
      </c>
      <c r="T3842" s="15">
        <v>0</v>
      </c>
      <c r="U3842" s="15">
        <v>5</v>
      </c>
      <c r="V3842" s="15">
        <v>5</v>
      </c>
      <c r="W3842" s="15">
        <v>0</v>
      </c>
      <c r="X3842" s="15">
        <v>0</v>
      </c>
      <c r="Y3842" s="15">
        <v>0</v>
      </c>
      <c r="Z3842" s="15">
        <v>0</v>
      </c>
      <c r="AA3842" s="15">
        <v>5</v>
      </c>
      <c r="AB3842" s="15">
        <v>5</v>
      </c>
      <c r="AC3842" s="16">
        <v>174375.87</v>
      </c>
      <c r="AD3842" s="16">
        <v>10501.25</v>
      </c>
      <c r="AE3842" s="16">
        <v>184877.12</v>
      </c>
      <c r="AF3842" s="16">
        <v>55972.83</v>
      </c>
      <c r="AG3842" s="16">
        <v>2453.66</v>
      </c>
      <c r="AH3842" s="16">
        <v>58426.49</v>
      </c>
      <c r="AI3842" s="17">
        <v>1</v>
      </c>
      <c r="AJ3842" s="17">
        <v>0.95130000000000003</v>
      </c>
      <c r="AK3842" s="42" t="s">
        <v>13596</v>
      </c>
      <c r="AL3842" s="42" t="s">
        <v>9578</v>
      </c>
    </row>
    <row r="3843" spans="2:38" x14ac:dyDescent="0.3">
      <c r="B3843" s="15">
        <v>3818</v>
      </c>
      <c r="C3843" t="s">
        <v>49</v>
      </c>
      <c r="D3843" t="s">
        <v>71</v>
      </c>
      <c r="E3843" t="s">
        <v>71</v>
      </c>
      <c r="F3843">
        <v>329</v>
      </c>
      <c r="G3843">
        <v>329</v>
      </c>
      <c r="H3843" t="s">
        <v>2237</v>
      </c>
      <c r="I3843">
        <v>88204</v>
      </c>
      <c r="J3843" s="12" t="s">
        <v>4990</v>
      </c>
      <c r="K3843" s="13">
        <v>43759</v>
      </c>
      <c r="L3843" s="13">
        <v>43759</v>
      </c>
      <c r="M3843" s="14">
        <v>220286.23</v>
      </c>
      <c r="N3843" s="14">
        <v>0</v>
      </c>
      <c r="O3843" s="14">
        <v>220286.23</v>
      </c>
      <c r="P3843">
        <v>4</v>
      </c>
      <c r="Q3843">
        <v>0</v>
      </c>
      <c r="R3843">
        <v>4</v>
      </c>
      <c r="S3843" s="15">
        <v>0</v>
      </c>
      <c r="T3843" s="15">
        <v>0</v>
      </c>
      <c r="U3843" s="15">
        <v>3</v>
      </c>
      <c r="V3843" s="15">
        <v>3</v>
      </c>
      <c r="W3843" s="15">
        <v>1</v>
      </c>
      <c r="X3843" s="15">
        <v>2</v>
      </c>
      <c r="Y3843" s="15">
        <v>0</v>
      </c>
      <c r="Z3843" s="15">
        <v>0</v>
      </c>
      <c r="AA3843" s="15">
        <v>4</v>
      </c>
      <c r="AB3843" s="15">
        <v>5</v>
      </c>
      <c r="AC3843" s="16">
        <v>189279.67</v>
      </c>
      <c r="AD3843" s="16">
        <v>0</v>
      </c>
      <c r="AE3843" s="16">
        <v>189279.67</v>
      </c>
      <c r="AF3843" s="16">
        <v>58426.31</v>
      </c>
      <c r="AG3843" s="16">
        <v>0</v>
      </c>
      <c r="AH3843" s="16">
        <v>58426.31</v>
      </c>
      <c r="AI3843" s="17">
        <v>1</v>
      </c>
      <c r="AJ3843" s="17">
        <v>0.71540000000000004</v>
      </c>
      <c r="AK3843" s="42" t="s">
        <v>12672</v>
      </c>
      <c r="AL3843" s="42" t="s">
        <v>9298</v>
      </c>
    </row>
    <row r="3844" spans="2:38" x14ac:dyDescent="0.3">
      <c r="B3844" s="15">
        <v>3819</v>
      </c>
      <c r="C3844" t="s">
        <v>163</v>
      </c>
      <c r="D3844" t="s">
        <v>2561</v>
      </c>
      <c r="E3844" t="s">
        <v>2562</v>
      </c>
      <c r="F3844">
        <v>1844</v>
      </c>
      <c r="G3844">
        <v>1844</v>
      </c>
      <c r="H3844" t="s">
        <v>1241</v>
      </c>
      <c r="I3844">
        <v>26369</v>
      </c>
      <c r="J3844" s="12" t="s">
        <v>5057</v>
      </c>
      <c r="K3844" s="13">
        <v>44487</v>
      </c>
      <c r="L3844" s="13">
        <v>44487</v>
      </c>
      <c r="M3844" s="14">
        <v>162209.04999999999</v>
      </c>
      <c r="N3844" s="14">
        <v>4620.95</v>
      </c>
      <c r="O3844" s="14">
        <v>166830</v>
      </c>
      <c r="P3844">
        <v>2</v>
      </c>
      <c r="Q3844">
        <v>2</v>
      </c>
      <c r="R3844">
        <v>4</v>
      </c>
      <c r="S3844" s="15">
        <v>0</v>
      </c>
      <c r="T3844" s="15">
        <v>0</v>
      </c>
      <c r="U3844" s="15">
        <v>2</v>
      </c>
      <c r="V3844" s="15">
        <v>2</v>
      </c>
      <c r="W3844" s="15">
        <v>2</v>
      </c>
      <c r="X3844" s="15">
        <v>4</v>
      </c>
      <c r="Y3844" s="15">
        <v>0</v>
      </c>
      <c r="Z3844" s="15">
        <v>0</v>
      </c>
      <c r="AA3844" s="15">
        <v>4</v>
      </c>
      <c r="AB3844" s="15">
        <v>6</v>
      </c>
      <c r="AC3844" s="16">
        <v>154503.53</v>
      </c>
      <c r="AD3844" s="16">
        <v>5134.3999999999996</v>
      </c>
      <c r="AE3844" s="16">
        <v>159637.93</v>
      </c>
      <c r="AF3844" s="16">
        <v>56591.85</v>
      </c>
      <c r="AG3844" s="16">
        <v>1830.93</v>
      </c>
      <c r="AH3844" s="16">
        <v>58422.78</v>
      </c>
      <c r="AI3844" s="17">
        <v>0.84240000000000004</v>
      </c>
      <c r="AJ3844" s="17">
        <v>0.90510000000000002</v>
      </c>
      <c r="AK3844" s="42" t="s">
        <v>12750</v>
      </c>
      <c r="AL3844" s="42">
        <v>1703639</v>
      </c>
    </row>
    <row r="3845" spans="2:38" x14ac:dyDescent="0.3">
      <c r="B3845" s="15">
        <v>3820</v>
      </c>
      <c r="C3845" t="s">
        <v>2469</v>
      </c>
      <c r="D3845" t="s">
        <v>78</v>
      </c>
      <c r="E3845" t="s">
        <v>78</v>
      </c>
      <c r="F3845">
        <v>460</v>
      </c>
      <c r="G3845">
        <v>460</v>
      </c>
      <c r="H3845" t="s">
        <v>458</v>
      </c>
      <c r="I3845">
        <v>12027</v>
      </c>
      <c r="J3845" s="12" t="s">
        <v>1196</v>
      </c>
      <c r="K3845" s="13">
        <v>37475</v>
      </c>
      <c r="L3845" s="13">
        <v>37501</v>
      </c>
      <c r="M3845" s="14">
        <v>122197.56</v>
      </c>
      <c r="N3845" s="14">
        <v>6190.64</v>
      </c>
      <c r="O3845" s="14">
        <v>128388.2</v>
      </c>
      <c r="P3845">
        <v>6</v>
      </c>
      <c r="Q3845">
        <v>0</v>
      </c>
      <c r="R3845">
        <v>6</v>
      </c>
      <c r="S3845" s="15">
        <v>0</v>
      </c>
      <c r="T3845" s="15">
        <v>0</v>
      </c>
      <c r="U3845" s="15">
        <v>6</v>
      </c>
      <c r="V3845" s="15">
        <v>6</v>
      </c>
      <c r="W3845" s="15">
        <v>0</v>
      </c>
      <c r="X3845" s="15">
        <v>0</v>
      </c>
      <c r="Y3845" s="15">
        <v>0</v>
      </c>
      <c r="Z3845" s="15">
        <v>0</v>
      </c>
      <c r="AA3845" s="15">
        <v>6</v>
      </c>
      <c r="AB3845" s="15">
        <v>6</v>
      </c>
      <c r="AC3845" s="16">
        <v>161586.85999999999</v>
      </c>
      <c r="AD3845" s="16">
        <v>5329.48</v>
      </c>
      <c r="AE3845" s="16">
        <v>166916.34</v>
      </c>
      <c r="AF3845" s="16">
        <v>55917.41</v>
      </c>
      <c r="AG3845" s="16">
        <v>2460.5</v>
      </c>
      <c r="AH3845" s="16">
        <v>58377.91</v>
      </c>
      <c r="AI3845" s="17">
        <v>1</v>
      </c>
      <c r="AJ3845" s="17">
        <v>0.91</v>
      </c>
      <c r="AK3845" s="42" t="s">
        <v>13552</v>
      </c>
      <c r="AL3845" s="42" t="s">
        <v>9357</v>
      </c>
    </row>
    <row r="3846" spans="2:38" x14ac:dyDescent="0.3">
      <c r="B3846" s="15">
        <v>3821</v>
      </c>
      <c r="C3846" t="s">
        <v>49</v>
      </c>
      <c r="D3846" t="s">
        <v>237</v>
      </c>
      <c r="E3846" t="s">
        <v>237</v>
      </c>
      <c r="F3846">
        <v>263</v>
      </c>
      <c r="G3846">
        <v>1665</v>
      </c>
      <c r="H3846" t="s">
        <v>88</v>
      </c>
      <c r="I3846">
        <v>28125</v>
      </c>
      <c r="J3846" s="12" t="s">
        <v>4996</v>
      </c>
      <c r="K3846" s="13">
        <v>44582</v>
      </c>
      <c r="L3846" s="13">
        <v>44582</v>
      </c>
      <c r="M3846" s="14">
        <v>146659.57999999999</v>
      </c>
      <c r="N3846" s="14">
        <v>0</v>
      </c>
      <c r="O3846" s="14">
        <v>146659.57999999999</v>
      </c>
      <c r="P3846">
        <v>1</v>
      </c>
      <c r="Q3846">
        <v>0</v>
      </c>
      <c r="R3846">
        <v>1</v>
      </c>
      <c r="S3846" s="15">
        <v>0</v>
      </c>
      <c r="T3846" s="15">
        <v>0</v>
      </c>
      <c r="U3846" s="15">
        <v>0</v>
      </c>
      <c r="V3846" s="15">
        <v>0</v>
      </c>
      <c r="W3846" s="15">
        <v>0</v>
      </c>
      <c r="X3846" s="15">
        <v>0</v>
      </c>
      <c r="Y3846" s="15">
        <v>1</v>
      </c>
      <c r="Z3846" s="15">
        <v>3</v>
      </c>
      <c r="AA3846" s="15">
        <v>1</v>
      </c>
      <c r="AB3846" s="15">
        <v>3</v>
      </c>
      <c r="AC3846" s="16">
        <v>146659.57999999999</v>
      </c>
      <c r="AD3846" s="16">
        <v>0</v>
      </c>
      <c r="AE3846" s="16">
        <v>146659.57999999999</v>
      </c>
      <c r="AF3846" s="16">
        <v>58325.279999999999</v>
      </c>
      <c r="AG3846" s="16">
        <v>0</v>
      </c>
      <c r="AH3846" s="16">
        <v>58325.279999999999</v>
      </c>
      <c r="AI3846" s="17">
        <v>1</v>
      </c>
      <c r="AJ3846" s="17">
        <v>0.77180000000000004</v>
      </c>
      <c r="AK3846" s="42" t="s">
        <v>12678</v>
      </c>
      <c r="AL3846" s="42" t="s">
        <v>9943</v>
      </c>
    </row>
    <row r="3847" spans="2:38" x14ac:dyDescent="0.3">
      <c r="B3847" s="15">
        <v>3822</v>
      </c>
      <c r="C3847" t="s">
        <v>222</v>
      </c>
      <c r="D3847" t="s">
        <v>1655</v>
      </c>
      <c r="E3847" t="s">
        <v>2675</v>
      </c>
      <c r="F3847">
        <v>1744</v>
      </c>
      <c r="G3847">
        <v>1744</v>
      </c>
      <c r="H3847" t="s">
        <v>777</v>
      </c>
      <c r="I3847">
        <v>62536</v>
      </c>
      <c r="J3847" s="12" t="s">
        <v>2057</v>
      </c>
      <c r="K3847" s="13">
        <v>41985</v>
      </c>
      <c r="L3847" s="13">
        <v>41985</v>
      </c>
      <c r="M3847" s="14">
        <v>136085.38</v>
      </c>
      <c r="N3847" s="14">
        <v>0</v>
      </c>
      <c r="O3847" s="14">
        <v>136085.38</v>
      </c>
      <c r="P3847">
        <v>1</v>
      </c>
      <c r="Q3847">
        <v>0</v>
      </c>
      <c r="R3847">
        <v>1</v>
      </c>
      <c r="S3847" s="15">
        <v>0</v>
      </c>
      <c r="T3847" s="15">
        <v>0</v>
      </c>
      <c r="U3847" s="15">
        <v>0</v>
      </c>
      <c r="V3847" s="15">
        <v>0</v>
      </c>
      <c r="W3847" s="15">
        <v>1</v>
      </c>
      <c r="X3847" s="15">
        <v>2</v>
      </c>
      <c r="Y3847" s="15">
        <v>0</v>
      </c>
      <c r="Z3847" s="15">
        <v>0</v>
      </c>
      <c r="AA3847" s="15">
        <v>1</v>
      </c>
      <c r="AB3847" s="15">
        <v>2</v>
      </c>
      <c r="AC3847" s="16">
        <v>148384.67000000001</v>
      </c>
      <c r="AD3847" s="16">
        <v>0</v>
      </c>
      <c r="AE3847" s="16">
        <v>148384.67000000001</v>
      </c>
      <c r="AF3847" s="16">
        <v>58259.38</v>
      </c>
      <c r="AG3847" s="16">
        <v>0</v>
      </c>
      <c r="AH3847" s="16">
        <v>58259.38</v>
      </c>
      <c r="AI3847" s="17">
        <v>1</v>
      </c>
      <c r="AJ3847" s="17">
        <v>0.93940000000000001</v>
      </c>
      <c r="AK3847" s="42" t="s">
        <v>12682</v>
      </c>
      <c r="AL3847" s="42">
        <v>1703258</v>
      </c>
    </row>
    <row r="3848" spans="2:38" x14ac:dyDescent="0.3">
      <c r="B3848" s="15">
        <v>3823</v>
      </c>
      <c r="C3848" t="s">
        <v>49</v>
      </c>
      <c r="D3848" t="s">
        <v>67</v>
      </c>
      <c r="E3848" t="s">
        <v>67</v>
      </c>
      <c r="F3848">
        <v>2759</v>
      </c>
      <c r="G3848">
        <v>2759</v>
      </c>
      <c r="H3848" t="s">
        <v>3111</v>
      </c>
      <c r="I3848">
        <v>109235</v>
      </c>
      <c r="J3848" s="12" t="s">
        <v>5010</v>
      </c>
      <c r="K3848" s="13">
        <v>45516</v>
      </c>
      <c r="L3848" s="13">
        <v>45516</v>
      </c>
      <c r="M3848" s="14">
        <v>198878.58</v>
      </c>
      <c r="N3848" s="14">
        <v>1369.77</v>
      </c>
      <c r="O3848" s="14">
        <v>200248.35</v>
      </c>
      <c r="P3848">
        <v>6</v>
      </c>
      <c r="Q3848">
        <v>1</v>
      </c>
      <c r="R3848">
        <v>7</v>
      </c>
      <c r="S3848" s="15">
        <v>0</v>
      </c>
      <c r="T3848" s="15">
        <v>0</v>
      </c>
      <c r="U3848" s="15">
        <v>6</v>
      </c>
      <c r="V3848" s="15">
        <v>6</v>
      </c>
      <c r="W3848" s="15">
        <v>1</v>
      </c>
      <c r="X3848" s="15">
        <v>2</v>
      </c>
      <c r="Y3848" s="15">
        <v>0</v>
      </c>
      <c r="Z3848" s="15">
        <v>0</v>
      </c>
      <c r="AA3848" s="15">
        <v>7</v>
      </c>
      <c r="AB3848" s="15">
        <v>8</v>
      </c>
      <c r="AC3848" s="16">
        <v>195219.77</v>
      </c>
      <c r="AD3848" s="16">
        <v>1141.45</v>
      </c>
      <c r="AE3848" s="16">
        <v>196361.22</v>
      </c>
      <c r="AF3848" s="16">
        <v>57808.84</v>
      </c>
      <c r="AG3848" s="16">
        <v>399.46</v>
      </c>
      <c r="AH3848" s="16">
        <v>58208.3</v>
      </c>
      <c r="AI3848" s="17">
        <v>0.87409999999999999</v>
      </c>
      <c r="AJ3848" s="17">
        <v>0.88149999999999995</v>
      </c>
      <c r="AK3848" s="42" t="s">
        <v>12695</v>
      </c>
      <c r="AL3848" s="42" t="s">
        <v>10330</v>
      </c>
    </row>
    <row r="3849" spans="2:38" x14ac:dyDescent="0.3">
      <c r="B3849" s="15">
        <v>3824</v>
      </c>
      <c r="C3849" t="s">
        <v>2469</v>
      </c>
      <c r="D3849" t="s">
        <v>110</v>
      </c>
      <c r="E3849" t="s">
        <v>110</v>
      </c>
      <c r="F3849">
        <v>1856</v>
      </c>
      <c r="G3849">
        <v>1856</v>
      </c>
      <c r="H3849" t="s">
        <v>248</v>
      </c>
      <c r="I3849">
        <v>26125</v>
      </c>
      <c r="J3849" s="12" t="s">
        <v>5102</v>
      </c>
      <c r="K3849" s="13">
        <v>44425</v>
      </c>
      <c r="L3849" s="13">
        <v>44425</v>
      </c>
      <c r="M3849" s="14">
        <v>200469.88</v>
      </c>
      <c r="N3849" s="14">
        <v>2988.42</v>
      </c>
      <c r="O3849" s="14">
        <v>203458.3</v>
      </c>
      <c r="P3849">
        <v>5</v>
      </c>
      <c r="Q3849">
        <v>0</v>
      </c>
      <c r="R3849">
        <v>5</v>
      </c>
      <c r="S3849" s="15">
        <v>0</v>
      </c>
      <c r="T3849" s="15">
        <v>0</v>
      </c>
      <c r="U3849" s="15">
        <v>5</v>
      </c>
      <c r="V3849" s="15">
        <v>5</v>
      </c>
      <c r="W3849" s="15">
        <v>0</v>
      </c>
      <c r="X3849" s="15">
        <v>0</v>
      </c>
      <c r="Y3849" s="15">
        <v>0</v>
      </c>
      <c r="Z3849" s="15">
        <v>0</v>
      </c>
      <c r="AA3849" s="15">
        <v>5</v>
      </c>
      <c r="AB3849" s="15">
        <v>5</v>
      </c>
      <c r="AC3849" s="16">
        <v>171731.21</v>
      </c>
      <c r="AD3849" s="16">
        <v>2988.42</v>
      </c>
      <c r="AE3849" s="16">
        <v>174719.63</v>
      </c>
      <c r="AF3849" s="16">
        <v>57261.35</v>
      </c>
      <c r="AG3849" s="16">
        <v>919.12</v>
      </c>
      <c r="AH3849" s="16">
        <v>58180.47</v>
      </c>
      <c r="AI3849" s="17">
        <v>0.82050000000000001</v>
      </c>
      <c r="AJ3849" s="17">
        <v>0.82150000000000001</v>
      </c>
      <c r="AK3849" s="42" t="s">
        <v>12802</v>
      </c>
      <c r="AL3849" s="42" t="s">
        <v>9454</v>
      </c>
    </row>
    <row r="3850" spans="2:38" x14ac:dyDescent="0.3">
      <c r="B3850" s="15">
        <v>3825</v>
      </c>
      <c r="C3850" t="s">
        <v>163</v>
      </c>
      <c r="D3850" t="s">
        <v>1657</v>
      </c>
      <c r="E3850" t="s">
        <v>2661</v>
      </c>
      <c r="F3850">
        <v>2251</v>
      </c>
      <c r="G3850">
        <v>2251</v>
      </c>
      <c r="H3850" t="s">
        <v>2662</v>
      </c>
      <c r="I3850">
        <v>110230</v>
      </c>
      <c r="J3850" s="12" t="s">
        <v>5138</v>
      </c>
      <c r="K3850" s="13">
        <v>45565</v>
      </c>
      <c r="L3850" s="13">
        <v>45565</v>
      </c>
      <c r="M3850" s="14">
        <v>164781.53</v>
      </c>
      <c r="N3850" s="14">
        <v>2481.1</v>
      </c>
      <c r="O3850" s="14">
        <v>167262.63</v>
      </c>
      <c r="P3850">
        <v>11</v>
      </c>
      <c r="Q3850">
        <v>-1</v>
      </c>
      <c r="R3850">
        <v>10</v>
      </c>
      <c r="S3850" s="15">
        <v>0</v>
      </c>
      <c r="T3850" s="15">
        <v>0</v>
      </c>
      <c r="U3850" s="15">
        <v>10</v>
      </c>
      <c r="V3850" s="15">
        <v>10</v>
      </c>
      <c r="W3850" s="15">
        <v>0</v>
      </c>
      <c r="X3850" s="15">
        <v>0</v>
      </c>
      <c r="Y3850" s="15">
        <v>0</v>
      </c>
      <c r="Z3850" s="15">
        <v>0</v>
      </c>
      <c r="AA3850" s="15">
        <v>10</v>
      </c>
      <c r="AB3850" s="15">
        <v>10</v>
      </c>
      <c r="AC3850" s="16">
        <v>158140.45000000001</v>
      </c>
      <c r="AD3850" s="16">
        <v>7393.56</v>
      </c>
      <c r="AE3850" s="16">
        <v>165534.01</v>
      </c>
      <c r="AF3850" s="16">
        <v>57083.21</v>
      </c>
      <c r="AG3850" s="16">
        <v>1096.7</v>
      </c>
      <c r="AH3850" s="16">
        <v>58179.91</v>
      </c>
      <c r="AI3850" s="17">
        <v>0.72109999999999996</v>
      </c>
      <c r="AJ3850" s="17">
        <v>0.86439999999999995</v>
      </c>
      <c r="AK3850" s="42" t="s">
        <v>12843</v>
      </c>
      <c r="AL3850" s="42" t="e">
        <v>#N/A</v>
      </c>
    </row>
    <row r="3851" spans="2:38" x14ac:dyDescent="0.3">
      <c r="B3851" s="15">
        <v>3826</v>
      </c>
      <c r="C3851" t="s">
        <v>49</v>
      </c>
      <c r="D3851" t="s">
        <v>237</v>
      </c>
      <c r="E3851" t="s">
        <v>237</v>
      </c>
      <c r="F3851">
        <v>2515</v>
      </c>
      <c r="G3851">
        <v>2515</v>
      </c>
      <c r="H3851" t="s">
        <v>2443</v>
      </c>
      <c r="I3851">
        <v>114740</v>
      </c>
      <c r="J3851" s="12" t="s">
        <v>7754</v>
      </c>
      <c r="K3851" s="13">
        <v>45961</v>
      </c>
      <c r="L3851" s="13">
        <v>45961</v>
      </c>
      <c r="M3851" s="14">
        <v>126405.09</v>
      </c>
      <c r="N3851" s="14">
        <v>59097.89</v>
      </c>
      <c r="O3851" s="14">
        <v>185502.98</v>
      </c>
      <c r="P3851">
        <v>9</v>
      </c>
      <c r="Q3851">
        <v>1</v>
      </c>
      <c r="R3851">
        <v>10</v>
      </c>
      <c r="S3851" s="15">
        <v>0</v>
      </c>
      <c r="T3851" s="15">
        <v>0</v>
      </c>
      <c r="U3851" s="15">
        <v>8</v>
      </c>
      <c r="V3851" s="15">
        <v>8</v>
      </c>
      <c r="W3851" s="15">
        <v>2</v>
      </c>
      <c r="X3851" s="15">
        <v>4</v>
      </c>
      <c r="Y3851" s="15">
        <v>0</v>
      </c>
      <c r="Z3851" s="15">
        <v>0</v>
      </c>
      <c r="AA3851" s="15">
        <v>10</v>
      </c>
      <c r="AB3851" s="15">
        <v>12</v>
      </c>
      <c r="AC3851" s="16">
        <v>128335.29</v>
      </c>
      <c r="AD3851" s="16">
        <v>54200.12</v>
      </c>
      <c r="AE3851" s="16">
        <v>182535.41</v>
      </c>
      <c r="AF3851" s="16">
        <v>43306.51</v>
      </c>
      <c r="AG3851" s="16">
        <v>14864.08</v>
      </c>
      <c r="AH3851" s="16">
        <v>58170.59</v>
      </c>
      <c r="AI3851" s="17">
        <v>0.755</v>
      </c>
      <c r="AJ3851" s="17">
        <v>0.91</v>
      </c>
      <c r="AK3851" s="42" t="s">
        <v>16069</v>
      </c>
      <c r="AL3851" s="42" t="s">
        <v>10470</v>
      </c>
    </row>
    <row r="3852" spans="2:38" x14ac:dyDescent="0.3">
      <c r="B3852" s="15">
        <v>3827</v>
      </c>
      <c r="C3852" t="s">
        <v>49</v>
      </c>
      <c r="D3852" t="s">
        <v>237</v>
      </c>
      <c r="E3852" t="s">
        <v>237</v>
      </c>
      <c r="F3852">
        <v>2515</v>
      </c>
      <c r="G3852">
        <v>2515</v>
      </c>
      <c r="H3852" t="s">
        <v>2443</v>
      </c>
      <c r="I3852">
        <v>72693</v>
      </c>
      <c r="J3852" s="12" t="s">
        <v>5087</v>
      </c>
      <c r="K3852" s="13">
        <v>44813</v>
      </c>
      <c r="L3852" s="13">
        <v>44813</v>
      </c>
      <c r="M3852" s="14">
        <v>126327.76</v>
      </c>
      <c r="N3852" s="14">
        <v>6558.92</v>
      </c>
      <c r="O3852" s="14">
        <v>132886.68</v>
      </c>
      <c r="P3852">
        <v>1</v>
      </c>
      <c r="Q3852">
        <v>0</v>
      </c>
      <c r="R3852">
        <v>1</v>
      </c>
      <c r="S3852" s="15">
        <v>0</v>
      </c>
      <c r="T3852" s="15">
        <v>0</v>
      </c>
      <c r="U3852" s="15">
        <v>1</v>
      </c>
      <c r="V3852" s="15">
        <v>1</v>
      </c>
      <c r="W3852" s="15">
        <v>0</v>
      </c>
      <c r="X3852" s="15">
        <v>0</v>
      </c>
      <c r="Y3852" s="15">
        <v>0</v>
      </c>
      <c r="Z3852" s="15">
        <v>0</v>
      </c>
      <c r="AA3852" s="15">
        <v>1</v>
      </c>
      <c r="AB3852" s="15">
        <v>1</v>
      </c>
      <c r="AC3852" s="16">
        <v>141285.63</v>
      </c>
      <c r="AD3852" s="16">
        <v>5962.52</v>
      </c>
      <c r="AE3852" s="16">
        <v>147248.15</v>
      </c>
      <c r="AF3852" s="16">
        <v>56110.25</v>
      </c>
      <c r="AG3852" s="16">
        <v>2019.61</v>
      </c>
      <c r="AH3852" s="16">
        <v>58129.86</v>
      </c>
      <c r="AI3852" s="17">
        <v>0.96250000000000002</v>
      </c>
      <c r="AJ3852" s="17">
        <v>0.82089999999999996</v>
      </c>
      <c r="AK3852" s="42" t="s">
        <v>12785</v>
      </c>
      <c r="AL3852" s="42" t="s">
        <v>10470</v>
      </c>
    </row>
    <row r="3853" spans="2:38" x14ac:dyDescent="0.3">
      <c r="B3853" s="15">
        <v>3828</v>
      </c>
      <c r="C3853" t="s">
        <v>49</v>
      </c>
      <c r="D3853" t="s">
        <v>52</v>
      </c>
      <c r="E3853" t="s">
        <v>2476</v>
      </c>
      <c r="F3853">
        <v>2043</v>
      </c>
      <c r="G3853">
        <v>2043</v>
      </c>
      <c r="H3853" t="s">
        <v>1191</v>
      </c>
      <c r="I3853">
        <v>113076</v>
      </c>
      <c r="J3853" s="12" t="s">
        <v>5188</v>
      </c>
      <c r="K3853" s="13">
        <v>45806</v>
      </c>
      <c r="L3853" s="13">
        <v>45806</v>
      </c>
      <c r="M3853" s="14">
        <v>125541.4</v>
      </c>
      <c r="N3853" s="14">
        <v>13100.14</v>
      </c>
      <c r="O3853" s="14">
        <v>138641.54</v>
      </c>
      <c r="P3853">
        <v>4</v>
      </c>
      <c r="Q3853">
        <v>0</v>
      </c>
      <c r="R3853">
        <v>4</v>
      </c>
      <c r="S3853" s="15">
        <v>0</v>
      </c>
      <c r="T3853" s="15">
        <v>0</v>
      </c>
      <c r="U3853" s="15">
        <v>2</v>
      </c>
      <c r="V3853" s="15">
        <v>2</v>
      </c>
      <c r="W3853" s="15">
        <v>2</v>
      </c>
      <c r="X3853" s="15">
        <v>4</v>
      </c>
      <c r="Y3853" s="15">
        <v>0</v>
      </c>
      <c r="Z3853" s="15">
        <v>0</v>
      </c>
      <c r="AA3853" s="15">
        <v>4</v>
      </c>
      <c r="AB3853" s="15">
        <v>6</v>
      </c>
      <c r="AC3853" s="16">
        <v>157918.85</v>
      </c>
      <c r="AD3853" s="16">
        <v>12640.46</v>
      </c>
      <c r="AE3853" s="16">
        <v>170559.31</v>
      </c>
      <c r="AF3853" s="16">
        <v>53892.11</v>
      </c>
      <c r="AG3853" s="16">
        <v>4186.28</v>
      </c>
      <c r="AH3853" s="16">
        <v>58078.39</v>
      </c>
      <c r="AI3853" s="17">
        <v>0.755</v>
      </c>
      <c r="AJ3853" s="17">
        <v>0.91</v>
      </c>
      <c r="AK3853" s="42" t="s">
        <v>12906</v>
      </c>
      <c r="AL3853" s="42" t="s">
        <v>9388</v>
      </c>
    </row>
    <row r="3854" spans="2:38" x14ac:dyDescent="0.3">
      <c r="B3854" s="15">
        <v>3829</v>
      </c>
      <c r="C3854" t="s">
        <v>55</v>
      </c>
      <c r="D3854" t="s">
        <v>106</v>
      </c>
      <c r="E3854" t="s">
        <v>106</v>
      </c>
      <c r="F3854">
        <v>964</v>
      </c>
      <c r="G3854">
        <v>964</v>
      </c>
      <c r="H3854" t="s">
        <v>2893</v>
      </c>
      <c r="I3854">
        <v>87795</v>
      </c>
      <c r="J3854" s="12" t="s">
        <v>5217</v>
      </c>
      <c r="K3854" s="13">
        <v>43726</v>
      </c>
      <c r="L3854" s="13">
        <v>43726</v>
      </c>
      <c r="M3854" s="14">
        <v>114027.76</v>
      </c>
      <c r="N3854" s="14">
        <v>2670.93</v>
      </c>
      <c r="O3854" s="14">
        <v>116698.69</v>
      </c>
      <c r="P3854">
        <v>7</v>
      </c>
      <c r="Q3854">
        <v>0</v>
      </c>
      <c r="R3854">
        <v>7</v>
      </c>
      <c r="S3854" s="15">
        <v>0</v>
      </c>
      <c r="T3854" s="15">
        <v>0</v>
      </c>
      <c r="U3854" s="15">
        <v>7</v>
      </c>
      <c r="V3854" s="15">
        <v>7</v>
      </c>
      <c r="W3854" s="15">
        <v>0</v>
      </c>
      <c r="X3854" s="15">
        <v>0</v>
      </c>
      <c r="Y3854" s="15">
        <v>0</v>
      </c>
      <c r="Z3854" s="15">
        <v>0</v>
      </c>
      <c r="AA3854" s="15">
        <v>7</v>
      </c>
      <c r="AB3854" s="15">
        <v>7</v>
      </c>
      <c r="AC3854" s="16">
        <v>168517.1</v>
      </c>
      <c r="AD3854" s="16">
        <v>13431.81</v>
      </c>
      <c r="AE3854" s="16">
        <v>181948.91</v>
      </c>
      <c r="AF3854" s="16">
        <v>56997.61</v>
      </c>
      <c r="AG3854" s="16">
        <v>1068.44</v>
      </c>
      <c r="AH3854" s="16">
        <v>58066.05</v>
      </c>
      <c r="AI3854" s="17">
        <v>1</v>
      </c>
      <c r="AJ3854" s="17">
        <v>0.92630000000000001</v>
      </c>
      <c r="AK3854" s="42" t="s">
        <v>12937</v>
      </c>
      <c r="AL3854" s="42" t="s">
        <v>10050</v>
      </c>
    </row>
    <row r="3855" spans="2:38" x14ac:dyDescent="0.3">
      <c r="B3855" s="15">
        <v>3830</v>
      </c>
      <c r="C3855" t="s">
        <v>58</v>
      </c>
      <c r="D3855" t="s">
        <v>59</v>
      </c>
      <c r="E3855" t="s">
        <v>2475</v>
      </c>
      <c r="F3855">
        <v>116</v>
      </c>
      <c r="G3855">
        <v>313</v>
      </c>
      <c r="H3855" t="s">
        <v>2592</v>
      </c>
      <c r="I3855">
        <v>109669</v>
      </c>
      <c r="J3855" s="12" t="s">
        <v>5122</v>
      </c>
      <c r="K3855" s="13">
        <v>45629</v>
      </c>
      <c r="L3855" s="13">
        <v>45629</v>
      </c>
      <c r="M3855" s="14">
        <v>150110.46</v>
      </c>
      <c r="N3855" s="14">
        <v>3287.19</v>
      </c>
      <c r="O3855" s="14">
        <v>153397.65</v>
      </c>
      <c r="P3855">
        <v>4</v>
      </c>
      <c r="Q3855">
        <v>0</v>
      </c>
      <c r="R3855">
        <v>4</v>
      </c>
      <c r="S3855" s="15">
        <v>0</v>
      </c>
      <c r="T3855" s="15">
        <v>0</v>
      </c>
      <c r="U3855" s="15">
        <v>4</v>
      </c>
      <c r="V3855" s="15">
        <v>4</v>
      </c>
      <c r="W3855" s="15">
        <v>0</v>
      </c>
      <c r="X3855" s="15">
        <v>0</v>
      </c>
      <c r="Y3855" s="15">
        <v>0</v>
      </c>
      <c r="Z3855" s="15">
        <v>0</v>
      </c>
      <c r="AA3855" s="15">
        <v>4</v>
      </c>
      <c r="AB3855" s="15">
        <v>4</v>
      </c>
      <c r="AC3855" s="16">
        <v>147444.42000000001</v>
      </c>
      <c r="AD3855" s="16">
        <v>3129.77</v>
      </c>
      <c r="AE3855" s="16">
        <v>150574.19</v>
      </c>
      <c r="AF3855" s="16">
        <v>56792.76</v>
      </c>
      <c r="AG3855" s="16">
        <v>1255.51</v>
      </c>
      <c r="AH3855" s="16">
        <v>58048.27</v>
      </c>
      <c r="AI3855" s="17">
        <v>0.95589999999999997</v>
      </c>
      <c r="AJ3855" s="17">
        <v>0.98699999999999999</v>
      </c>
      <c r="AK3855" s="42" t="s">
        <v>12823</v>
      </c>
      <c r="AL3855" s="42" t="s">
        <v>9562</v>
      </c>
    </row>
    <row r="3856" spans="2:38" x14ac:dyDescent="0.3">
      <c r="B3856" s="15">
        <v>3831</v>
      </c>
      <c r="C3856" t="s">
        <v>55</v>
      </c>
      <c r="D3856" t="s">
        <v>231</v>
      </c>
      <c r="E3856" t="s">
        <v>231</v>
      </c>
      <c r="F3856">
        <v>2091</v>
      </c>
      <c r="G3856">
        <v>2785</v>
      </c>
      <c r="H3856" t="s">
        <v>2370</v>
      </c>
      <c r="I3856">
        <v>108331</v>
      </c>
      <c r="J3856" s="12" t="s">
        <v>5462</v>
      </c>
      <c r="K3856" s="13">
        <v>45477</v>
      </c>
      <c r="L3856" s="13">
        <v>45477</v>
      </c>
      <c r="M3856" s="14">
        <v>157792.66</v>
      </c>
      <c r="N3856" s="14">
        <v>31475.360000000001</v>
      </c>
      <c r="O3856" s="14">
        <v>189268.02</v>
      </c>
      <c r="P3856">
        <v>3</v>
      </c>
      <c r="Q3856">
        <v>1</v>
      </c>
      <c r="R3856">
        <v>4</v>
      </c>
      <c r="S3856" s="15">
        <v>0</v>
      </c>
      <c r="T3856" s="15">
        <v>0</v>
      </c>
      <c r="U3856" s="15">
        <v>4</v>
      </c>
      <c r="V3856" s="15">
        <v>4</v>
      </c>
      <c r="W3856" s="15">
        <v>0</v>
      </c>
      <c r="X3856" s="15">
        <v>0</v>
      </c>
      <c r="Y3856" s="15">
        <v>0</v>
      </c>
      <c r="Z3856" s="15">
        <v>0</v>
      </c>
      <c r="AA3856" s="15">
        <v>4</v>
      </c>
      <c r="AB3856" s="15">
        <v>4</v>
      </c>
      <c r="AC3856" s="16">
        <v>149815.76</v>
      </c>
      <c r="AD3856" s="16">
        <v>30354.17</v>
      </c>
      <c r="AE3856" s="16">
        <v>180169.93</v>
      </c>
      <c r="AF3856" s="16">
        <v>49305.4</v>
      </c>
      <c r="AG3856" s="16">
        <v>8648.67</v>
      </c>
      <c r="AH3856" s="16">
        <v>57954.07</v>
      </c>
      <c r="AI3856" s="17">
        <v>0.77990000000000004</v>
      </c>
      <c r="AJ3856" s="17">
        <v>0.86050000000000004</v>
      </c>
      <c r="AK3856" s="42" t="s">
        <v>13240</v>
      </c>
      <c r="AL3856" s="42" t="s">
        <v>10126</v>
      </c>
    </row>
    <row r="3857" spans="2:38" x14ac:dyDescent="0.3">
      <c r="B3857" s="15">
        <v>3832</v>
      </c>
      <c r="C3857" t="s">
        <v>2469</v>
      </c>
      <c r="D3857" t="s">
        <v>258</v>
      </c>
      <c r="E3857" t="s">
        <v>258</v>
      </c>
      <c r="F3857">
        <v>1856</v>
      </c>
      <c r="G3857">
        <v>2609</v>
      </c>
      <c r="H3857" t="s">
        <v>248</v>
      </c>
      <c r="I3857">
        <v>114069</v>
      </c>
      <c r="J3857" s="12" t="s">
        <v>5660</v>
      </c>
      <c r="K3857" s="13">
        <v>45888</v>
      </c>
      <c r="L3857" s="13">
        <v>45888</v>
      </c>
      <c r="M3857" s="14">
        <v>167546.51999999999</v>
      </c>
      <c r="N3857" s="14">
        <v>11503.38</v>
      </c>
      <c r="O3857" s="14">
        <v>179049.9</v>
      </c>
      <c r="P3857">
        <v>10</v>
      </c>
      <c r="Q3857">
        <v>0</v>
      </c>
      <c r="R3857">
        <v>10</v>
      </c>
      <c r="S3857" s="15">
        <v>0</v>
      </c>
      <c r="T3857" s="15">
        <v>0</v>
      </c>
      <c r="U3857" s="15">
        <v>10</v>
      </c>
      <c r="V3857" s="15">
        <v>10</v>
      </c>
      <c r="W3857" s="15">
        <v>0</v>
      </c>
      <c r="X3857" s="15">
        <v>0</v>
      </c>
      <c r="Y3857" s="15">
        <v>0</v>
      </c>
      <c r="Z3857" s="15">
        <v>0</v>
      </c>
      <c r="AA3857" s="15">
        <v>10</v>
      </c>
      <c r="AB3857" s="15">
        <v>10</v>
      </c>
      <c r="AC3857" s="16">
        <v>163897.43</v>
      </c>
      <c r="AD3857" s="16">
        <v>12324.6</v>
      </c>
      <c r="AE3857" s="16">
        <v>176222.03</v>
      </c>
      <c r="AF3857" s="16">
        <v>53738.77</v>
      </c>
      <c r="AG3857" s="16">
        <v>4205.5200000000004</v>
      </c>
      <c r="AH3857" s="16">
        <v>57944.29</v>
      </c>
      <c r="AI3857" s="17">
        <v>0.755</v>
      </c>
      <c r="AJ3857" s="17">
        <v>0.91</v>
      </c>
      <c r="AK3857" s="42" t="s">
        <v>13470</v>
      </c>
      <c r="AL3857" s="42" t="s">
        <v>9454</v>
      </c>
    </row>
    <row r="3858" spans="2:38" x14ac:dyDescent="0.3">
      <c r="B3858" s="15">
        <v>3833</v>
      </c>
      <c r="C3858" t="s">
        <v>49</v>
      </c>
      <c r="D3858" t="s">
        <v>2500</v>
      </c>
      <c r="E3858" t="s">
        <v>71</v>
      </c>
      <c r="F3858">
        <v>2145</v>
      </c>
      <c r="G3858">
        <v>2145</v>
      </c>
      <c r="H3858" t="s">
        <v>2724</v>
      </c>
      <c r="I3858">
        <v>105029</v>
      </c>
      <c r="J3858" s="12" t="s">
        <v>5240</v>
      </c>
      <c r="K3858" s="13">
        <v>45287</v>
      </c>
      <c r="L3858" s="13">
        <v>45292</v>
      </c>
      <c r="M3858" s="14">
        <v>150042.74</v>
      </c>
      <c r="N3858" s="14">
        <v>8872.15</v>
      </c>
      <c r="O3858" s="14">
        <v>158914.89000000001</v>
      </c>
      <c r="P3858">
        <v>4</v>
      </c>
      <c r="Q3858">
        <v>0</v>
      </c>
      <c r="R3858">
        <v>4</v>
      </c>
      <c r="S3858" s="15">
        <v>0</v>
      </c>
      <c r="T3858" s="15">
        <v>0</v>
      </c>
      <c r="U3858" s="15">
        <v>3</v>
      </c>
      <c r="V3858" s="15">
        <v>3</v>
      </c>
      <c r="W3858" s="15">
        <v>1</v>
      </c>
      <c r="X3858" s="15">
        <v>2</v>
      </c>
      <c r="Y3858" s="15">
        <v>0</v>
      </c>
      <c r="Z3858" s="15">
        <v>0</v>
      </c>
      <c r="AA3858" s="15">
        <v>4</v>
      </c>
      <c r="AB3858" s="15">
        <v>5</v>
      </c>
      <c r="AC3858" s="16">
        <v>142142.53</v>
      </c>
      <c r="AD3858" s="16">
        <v>7640.44</v>
      </c>
      <c r="AE3858" s="16">
        <v>149782.97</v>
      </c>
      <c r="AF3858" s="16">
        <v>54988.23</v>
      </c>
      <c r="AG3858" s="16">
        <v>2946.71</v>
      </c>
      <c r="AH3858" s="16">
        <v>57934.94</v>
      </c>
      <c r="AI3858" s="17">
        <v>0.77700000000000002</v>
      </c>
      <c r="AJ3858" s="17">
        <v>0.90690000000000004</v>
      </c>
      <c r="AK3858" s="42" t="s">
        <v>12962</v>
      </c>
      <c r="AL3858" s="42" t="s">
        <v>9785</v>
      </c>
    </row>
    <row r="3859" spans="2:38" x14ac:dyDescent="0.3">
      <c r="B3859" s="15">
        <v>3834</v>
      </c>
      <c r="C3859" t="s">
        <v>115</v>
      </c>
      <c r="D3859" t="s">
        <v>1656</v>
      </c>
      <c r="E3859" t="s">
        <v>2757</v>
      </c>
      <c r="F3859">
        <v>2811</v>
      </c>
      <c r="G3859">
        <v>2811</v>
      </c>
      <c r="H3859" t="s">
        <v>4418</v>
      </c>
      <c r="I3859">
        <v>112874</v>
      </c>
      <c r="J3859" s="12" t="s">
        <v>5101</v>
      </c>
      <c r="K3859" s="13">
        <v>45777</v>
      </c>
      <c r="L3859" s="13">
        <v>45777</v>
      </c>
      <c r="M3859" s="14">
        <v>205446.47</v>
      </c>
      <c r="N3859" s="14">
        <v>2643.91</v>
      </c>
      <c r="O3859" s="14">
        <v>208090.38</v>
      </c>
      <c r="P3859">
        <v>7</v>
      </c>
      <c r="Q3859">
        <v>0</v>
      </c>
      <c r="R3859">
        <v>7</v>
      </c>
      <c r="S3859" s="15">
        <v>0</v>
      </c>
      <c r="T3859" s="15">
        <v>0</v>
      </c>
      <c r="U3859" s="15">
        <v>6</v>
      </c>
      <c r="V3859" s="15">
        <v>6</v>
      </c>
      <c r="W3859" s="15">
        <v>1</v>
      </c>
      <c r="X3859" s="15">
        <v>2</v>
      </c>
      <c r="Y3859" s="15">
        <v>0</v>
      </c>
      <c r="Z3859" s="15">
        <v>0</v>
      </c>
      <c r="AA3859" s="15">
        <v>7</v>
      </c>
      <c r="AB3859" s="15">
        <v>8</v>
      </c>
      <c r="AC3859" s="16">
        <v>181912.8</v>
      </c>
      <c r="AD3859" s="16">
        <v>2937.71</v>
      </c>
      <c r="AE3859" s="16">
        <v>184850.51</v>
      </c>
      <c r="AF3859" s="16">
        <v>56893.22</v>
      </c>
      <c r="AG3859" s="16">
        <v>1028.1400000000001</v>
      </c>
      <c r="AH3859" s="16">
        <v>57921.36</v>
      </c>
      <c r="AI3859" s="17">
        <v>0.755</v>
      </c>
      <c r="AJ3859" s="17">
        <v>0.91</v>
      </c>
      <c r="AK3859" s="42" t="s">
        <v>12801</v>
      </c>
      <c r="AL3859" s="42">
        <v>1707375</v>
      </c>
    </row>
    <row r="3860" spans="2:38" x14ac:dyDescent="0.3">
      <c r="B3860" s="15">
        <v>3835</v>
      </c>
      <c r="C3860" t="s">
        <v>2469</v>
      </c>
      <c r="D3860" t="s">
        <v>171</v>
      </c>
      <c r="E3860" t="s">
        <v>171</v>
      </c>
      <c r="F3860">
        <v>1212</v>
      </c>
      <c r="G3860">
        <v>1212</v>
      </c>
      <c r="H3860" t="s">
        <v>545</v>
      </c>
      <c r="I3860">
        <v>103642</v>
      </c>
      <c r="J3860" s="12" t="s">
        <v>5615</v>
      </c>
      <c r="K3860" s="13">
        <v>45182</v>
      </c>
      <c r="L3860" s="13">
        <v>45182</v>
      </c>
      <c r="M3860" s="14">
        <v>99382.080000000002</v>
      </c>
      <c r="N3860" s="14">
        <v>24683.99</v>
      </c>
      <c r="O3860" s="14">
        <v>124066.07</v>
      </c>
      <c r="P3860">
        <v>2</v>
      </c>
      <c r="Q3860">
        <v>0</v>
      </c>
      <c r="R3860">
        <v>2</v>
      </c>
      <c r="S3860" s="15">
        <v>0</v>
      </c>
      <c r="T3860" s="15">
        <v>0</v>
      </c>
      <c r="U3860" s="15">
        <v>1</v>
      </c>
      <c r="V3860" s="15">
        <v>1</v>
      </c>
      <c r="W3860" s="15">
        <v>1</v>
      </c>
      <c r="X3860" s="15">
        <v>2</v>
      </c>
      <c r="Y3860" s="15">
        <v>0</v>
      </c>
      <c r="Z3860" s="15">
        <v>0</v>
      </c>
      <c r="AA3860" s="15">
        <v>2</v>
      </c>
      <c r="AB3860" s="15">
        <v>3</v>
      </c>
      <c r="AC3860" s="16">
        <v>113448.97</v>
      </c>
      <c r="AD3860" s="16">
        <v>30855.040000000001</v>
      </c>
      <c r="AE3860" s="16">
        <v>144304.01</v>
      </c>
      <c r="AF3860" s="16">
        <v>45266.9</v>
      </c>
      <c r="AG3860" s="16">
        <v>12646.56</v>
      </c>
      <c r="AH3860" s="16">
        <v>57913.46</v>
      </c>
      <c r="AI3860" s="17">
        <v>0.82010000000000005</v>
      </c>
      <c r="AJ3860" s="17">
        <v>0.94820000000000004</v>
      </c>
      <c r="AK3860" s="42" t="s">
        <v>13411</v>
      </c>
      <c r="AL3860" s="42" t="s">
        <v>9354</v>
      </c>
    </row>
    <row r="3861" spans="2:38" x14ac:dyDescent="0.3">
      <c r="B3861" s="15">
        <v>3836</v>
      </c>
      <c r="C3861" t="s">
        <v>163</v>
      </c>
      <c r="D3861" t="s">
        <v>1657</v>
      </c>
      <c r="E3861" t="s">
        <v>2504</v>
      </c>
      <c r="F3861">
        <v>1598</v>
      </c>
      <c r="G3861">
        <v>1598</v>
      </c>
      <c r="H3861" t="s">
        <v>767</v>
      </c>
      <c r="I3861">
        <v>71327</v>
      </c>
      <c r="J3861" s="12" t="s">
        <v>1712</v>
      </c>
      <c r="K3861" s="13">
        <v>42641</v>
      </c>
      <c r="L3861" s="13">
        <v>42641</v>
      </c>
      <c r="M3861" s="14">
        <v>104639.29</v>
      </c>
      <c r="N3861" s="14">
        <v>0</v>
      </c>
      <c r="O3861" s="14">
        <v>104639.29</v>
      </c>
      <c r="P3861">
        <v>3</v>
      </c>
      <c r="Q3861">
        <v>0</v>
      </c>
      <c r="R3861">
        <v>3</v>
      </c>
      <c r="S3861" s="15">
        <v>0</v>
      </c>
      <c r="T3861" s="15">
        <v>0</v>
      </c>
      <c r="U3861" s="15">
        <v>2</v>
      </c>
      <c r="V3861" s="15">
        <v>2</v>
      </c>
      <c r="W3861" s="15">
        <v>1</v>
      </c>
      <c r="X3861" s="15">
        <v>2</v>
      </c>
      <c r="Y3861" s="15">
        <v>0</v>
      </c>
      <c r="Z3861" s="15">
        <v>0</v>
      </c>
      <c r="AA3861" s="15">
        <v>3</v>
      </c>
      <c r="AB3861" s="15">
        <v>4</v>
      </c>
      <c r="AC3861" s="16">
        <v>343003.73</v>
      </c>
      <c r="AD3861" s="16">
        <v>0</v>
      </c>
      <c r="AE3861" s="16">
        <v>343003.73</v>
      </c>
      <c r="AF3861" s="16">
        <v>57896.65</v>
      </c>
      <c r="AG3861" s="16">
        <v>0</v>
      </c>
      <c r="AH3861" s="16">
        <v>57896.65</v>
      </c>
      <c r="AI3861" s="17">
        <v>1</v>
      </c>
      <c r="AJ3861" s="17">
        <v>0.99170000000000003</v>
      </c>
      <c r="AK3861" s="42" t="s">
        <v>13896</v>
      </c>
      <c r="AL3861" s="42">
        <v>1702745</v>
      </c>
    </row>
    <row r="3862" spans="2:38" x14ac:dyDescent="0.3">
      <c r="B3862" s="15">
        <v>3837</v>
      </c>
      <c r="C3862" t="s">
        <v>115</v>
      </c>
      <c r="D3862" t="s">
        <v>1653</v>
      </c>
      <c r="E3862" t="s">
        <v>2603</v>
      </c>
      <c r="F3862">
        <v>2230</v>
      </c>
      <c r="G3862">
        <v>2230</v>
      </c>
      <c r="H3862" t="s">
        <v>2620</v>
      </c>
      <c r="I3862">
        <v>114513</v>
      </c>
      <c r="J3862" s="12" t="s">
        <v>5231</v>
      </c>
      <c r="K3862" s="13">
        <v>45923</v>
      </c>
      <c r="L3862" s="13">
        <v>45923</v>
      </c>
      <c r="M3862" s="14">
        <v>196441.1</v>
      </c>
      <c r="N3862" s="14">
        <v>8352.69</v>
      </c>
      <c r="O3862" s="14">
        <v>204793.79</v>
      </c>
      <c r="P3862">
        <v>6</v>
      </c>
      <c r="Q3862">
        <v>0</v>
      </c>
      <c r="R3862">
        <v>6</v>
      </c>
      <c r="S3862" s="15">
        <v>0</v>
      </c>
      <c r="T3862" s="15">
        <v>0</v>
      </c>
      <c r="U3862" s="15">
        <v>5</v>
      </c>
      <c r="V3862" s="15">
        <v>5</v>
      </c>
      <c r="W3862" s="15">
        <v>1</v>
      </c>
      <c r="X3862" s="15">
        <v>2</v>
      </c>
      <c r="Y3862" s="15">
        <v>0</v>
      </c>
      <c r="Z3862" s="15">
        <v>0</v>
      </c>
      <c r="AA3862" s="15">
        <v>6</v>
      </c>
      <c r="AB3862" s="15">
        <v>7</v>
      </c>
      <c r="AC3862" s="16">
        <v>179032.95</v>
      </c>
      <c r="AD3862" s="16">
        <v>7779.22</v>
      </c>
      <c r="AE3862" s="16">
        <v>186812.17</v>
      </c>
      <c r="AF3862" s="16">
        <v>55011.23</v>
      </c>
      <c r="AG3862" s="16">
        <v>2883.49</v>
      </c>
      <c r="AH3862" s="16">
        <v>57894.720000000001</v>
      </c>
      <c r="AI3862" s="17">
        <v>0.755</v>
      </c>
      <c r="AJ3862" s="17">
        <v>0.91</v>
      </c>
      <c r="AK3862" s="42" t="s">
        <v>12952</v>
      </c>
      <c r="AL3862" s="42">
        <v>1705130</v>
      </c>
    </row>
    <row r="3863" spans="2:38" x14ac:dyDescent="0.3">
      <c r="B3863" s="15">
        <v>3838</v>
      </c>
      <c r="C3863" t="s">
        <v>115</v>
      </c>
      <c r="D3863" t="s">
        <v>1653</v>
      </c>
      <c r="E3863" t="s">
        <v>2539</v>
      </c>
      <c r="F3863">
        <v>2685</v>
      </c>
      <c r="G3863">
        <v>2685</v>
      </c>
      <c r="H3863" t="s">
        <v>2943</v>
      </c>
      <c r="I3863">
        <v>116015</v>
      </c>
      <c r="J3863" s="12" t="s">
        <v>18207</v>
      </c>
      <c r="K3863" s="13">
        <v>45989</v>
      </c>
      <c r="L3863" s="13">
        <v>45989</v>
      </c>
      <c r="M3863" s="14">
        <v>83405.919999999998</v>
      </c>
      <c r="N3863" s="14">
        <v>86616.47</v>
      </c>
      <c r="O3863" s="14">
        <v>170022.39</v>
      </c>
      <c r="P3863">
        <v>8</v>
      </c>
      <c r="Q3863">
        <v>2</v>
      </c>
      <c r="R3863">
        <v>10</v>
      </c>
      <c r="S3863" s="15">
        <v>0</v>
      </c>
      <c r="T3863" s="15">
        <v>0</v>
      </c>
      <c r="U3863" s="15">
        <v>9</v>
      </c>
      <c r="V3863" s="15">
        <v>9</v>
      </c>
      <c r="W3863" s="15">
        <v>1</v>
      </c>
      <c r="X3863" s="15">
        <v>2</v>
      </c>
      <c r="Y3863" s="15">
        <v>0</v>
      </c>
      <c r="Z3863" s="15">
        <v>0</v>
      </c>
      <c r="AA3863" s="15">
        <v>10</v>
      </c>
      <c r="AB3863" s="15">
        <v>11</v>
      </c>
      <c r="AC3863" s="16">
        <v>83688.350000000006</v>
      </c>
      <c r="AD3863" s="16">
        <v>83085.45</v>
      </c>
      <c r="AE3863" s="16">
        <v>166773.79999999999</v>
      </c>
      <c r="AF3863" s="16">
        <v>32216.39</v>
      </c>
      <c r="AG3863" s="16">
        <v>25662.73</v>
      </c>
      <c r="AH3863" s="16">
        <v>57879.12</v>
      </c>
      <c r="AI3863" s="17">
        <v>0.755</v>
      </c>
      <c r="AJ3863" s="17">
        <v>0.91</v>
      </c>
      <c r="AK3863" s="42" t="s">
        <v>18914</v>
      </c>
      <c r="AL3863" s="42">
        <v>1706753</v>
      </c>
    </row>
    <row r="3864" spans="2:38" x14ac:dyDescent="0.3">
      <c r="B3864" s="15">
        <v>3839</v>
      </c>
      <c r="C3864" t="s">
        <v>55</v>
      </c>
      <c r="D3864" t="s">
        <v>231</v>
      </c>
      <c r="E3864" t="s">
        <v>231</v>
      </c>
      <c r="F3864">
        <v>770</v>
      </c>
      <c r="G3864">
        <v>770</v>
      </c>
      <c r="H3864" t="s">
        <v>232</v>
      </c>
      <c r="I3864">
        <v>33725</v>
      </c>
      <c r="J3864" s="12" t="s">
        <v>1827</v>
      </c>
      <c r="K3864" s="13">
        <v>40001</v>
      </c>
      <c r="L3864" s="13">
        <v>40028</v>
      </c>
      <c r="M3864" s="14">
        <v>96124.93</v>
      </c>
      <c r="N3864" s="14">
        <v>39260.449999999997</v>
      </c>
      <c r="O3864" s="14">
        <v>135385.38</v>
      </c>
      <c r="P3864">
        <v>3</v>
      </c>
      <c r="Q3864">
        <v>1</v>
      </c>
      <c r="R3864">
        <v>4</v>
      </c>
      <c r="S3864" s="15">
        <v>0</v>
      </c>
      <c r="T3864" s="15">
        <v>0</v>
      </c>
      <c r="U3864" s="15">
        <v>3</v>
      </c>
      <c r="V3864" s="15">
        <v>3</v>
      </c>
      <c r="W3864" s="15">
        <v>1</v>
      </c>
      <c r="X3864" s="15">
        <v>2</v>
      </c>
      <c r="Y3864" s="15">
        <v>0</v>
      </c>
      <c r="Z3864" s="15">
        <v>0</v>
      </c>
      <c r="AA3864" s="15">
        <v>4</v>
      </c>
      <c r="AB3864" s="15">
        <v>5</v>
      </c>
      <c r="AC3864" s="16">
        <v>129382.91</v>
      </c>
      <c r="AD3864" s="16">
        <v>37478.660000000003</v>
      </c>
      <c r="AE3864" s="16">
        <v>166861.57</v>
      </c>
      <c r="AF3864" s="16">
        <v>45798.27</v>
      </c>
      <c r="AG3864" s="16">
        <v>12080.52</v>
      </c>
      <c r="AH3864" s="16">
        <v>57878.79</v>
      </c>
      <c r="AI3864" s="17">
        <v>1</v>
      </c>
      <c r="AJ3864" s="17">
        <v>0.97250000000000003</v>
      </c>
      <c r="AK3864" s="42" t="s">
        <v>15461</v>
      </c>
      <c r="AL3864" s="42" t="s">
        <v>9397</v>
      </c>
    </row>
    <row r="3865" spans="2:38" x14ac:dyDescent="0.3">
      <c r="B3865" s="15">
        <v>3840</v>
      </c>
      <c r="C3865" t="s">
        <v>49</v>
      </c>
      <c r="D3865" t="s">
        <v>219</v>
      </c>
      <c r="E3865" t="s">
        <v>219</v>
      </c>
      <c r="F3865">
        <v>908</v>
      </c>
      <c r="G3865">
        <v>523</v>
      </c>
      <c r="H3865" t="s">
        <v>2462</v>
      </c>
      <c r="I3865">
        <v>39645</v>
      </c>
      <c r="J3865" s="12" t="s">
        <v>1444</v>
      </c>
      <c r="K3865" s="13">
        <v>40361</v>
      </c>
      <c r="L3865" s="13">
        <v>40392</v>
      </c>
      <c r="M3865" s="14">
        <v>130167</v>
      </c>
      <c r="N3865" s="14">
        <v>6489.57</v>
      </c>
      <c r="O3865" s="14">
        <v>136656.57</v>
      </c>
      <c r="P3865">
        <v>5</v>
      </c>
      <c r="Q3865">
        <v>1</v>
      </c>
      <c r="R3865">
        <v>6</v>
      </c>
      <c r="S3865" s="15">
        <v>0</v>
      </c>
      <c r="T3865" s="15">
        <v>0</v>
      </c>
      <c r="U3865" s="15">
        <v>3</v>
      </c>
      <c r="V3865" s="15">
        <v>3</v>
      </c>
      <c r="W3865" s="15">
        <v>3</v>
      </c>
      <c r="X3865" s="15">
        <v>6</v>
      </c>
      <c r="Y3865" s="15">
        <v>0</v>
      </c>
      <c r="Z3865" s="15">
        <v>0</v>
      </c>
      <c r="AA3865" s="15">
        <v>6</v>
      </c>
      <c r="AB3865" s="15">
        <v>9</v>
      </c>
      <c r="AC3865" s="16">
        <v>151769.69</v>
      </c>
      <c r="AD3865" s="16">
        <v>6886.83</v>
      </c>
      <c r="AE3865" s="16">
        <v>158656.51999999999</v>
      </c>
      <c r="AF3865" s="16">
        <v>55604.46</v>
      </c>
      <c r="AG3865" s="16">
        <v>2244.1999999999998</v>
      </c>
      <c r="AH3865" s="16">
        <v>57848.66</v>
      </c>
      <c r="AI3865" s="17">
        <v>1</v>
      </c>
      <c r="AJ3865" s="17">
        <v>0.91080000000000005</v>
      </c>
      <c r="AK3865" s="42" t="s">
        <v>12949</v>
      </c>
      <c r="AL3865" s="42" t="s">
        <v>9219</v>
      </c>
    </row>
    <row r="3866" spans="2:38" x14ac:dyDescent="0.3">
      <c r="B3866" s="15">
        <v>3841</v>
      </c>
      <c r="C3866" t="s">
        <v>2469</v>
      </c>
      <c r="D3866" t="s">
        <v>110</v>
      </c>
      <c r="E3866" t="s">
        <v>110</v>
      </c>
      <c r="F3866">
        <v>40</v>
      </c>
      <c r="G3866">
        <v>40</v>
      </c>
      <c r="H3866" t="s">
        <v>1767</v>
      </c>
      <c r="I3866">
        <v>19954</v>
      </c>
      <c r="J3866" s="12" t="s">
        <v>5177</v>
      </c>
      <c r="K3866" s="13">
        <v>44383</v>
      </c>
      <c r="L3866" s="13">
        <v>44383</v>
      </c>
      <c r="M3866" s="14">
        <v>109009.63</v>
      </c>
      <c r="N3866" s="14">
        <v>3630.47</v>
      </c>
      <c r="O3866" s="14">
        <v>112640.1</v>
      </c>
      <c r="P3866">
        <v>2</v>
      </c>
      <c r="Q3866">
        <v>0</v>
      </c>
      <c r="R3866">
        <v>2</v>
      </c>
      <c r="S3866" s="15">
        <v>0</v>
      </c>
      <c r="T3866" s="15">
        <v>0</v>
      </c>
      <c r="U3866" s="15">
        <v>0</v>
      </c>
      <c r="V3866" s="15">
        <v>0</v>
      </c>
      <c r="W3866" s="15">
        <v>2</v>
      </c>
      <c r="X3866" s="15">
        <v>4</v>
      </c>
      <c r="Y3866" s="15">
        <v>0</v>
      </c>
      <c r="Z3866" s="15">
        <v>0</v>
      </c>
      <c r="AA3866" s="15">
        <v>2</v>
      </c>
      <c r="AB3866" s="15">
        <v>4</v>
      </c>
      <c r="AC3866" s="16">
        <v>135510.19</v>
      </c>
      <c r="AD3866" s="16">
        <v>4536.6099999999997</v>
      </c>
      <c r="AE3866" s="16">
        <v>140046.79999999999</v>
      </c>
      <c r="AF3866" s="16">
        <v>55977.46</v>
      </c>
      <c r="AG3866" s="16">
        <v>1863.83</v>
      </c>
      <c r="AH3866" s="16">
        <v>57841.29</v>
      </c>
      <c r="AI3866" s="17">
        <v>1</v>
      </c>
      <c r="AJ3866" s="17">
        <v>0.87760000000000005</v>
      </c>
      <c r="AK3866" s="42" t="s">
        <v>12893</v>
      </c>
      <c r="AL3866" s="42" t="s">
        <v>9415</v>
      </c>
    </row>
    <row r="3867" spans="2:38" x14ac:dyDescent="0.3">
      <c r="B3867" s="15">
        <v>3842</v>
      </c>
      <c r="C3867" t="s">
        <v>49</v>
      </c>
      <c r="D3867" t="s">
        <v>50</v>
      </c>
      <c r="E3867" t="s">
        <v>50</v>
      </c>
      <c r="F3867">
        <v>908</v>
      </c>
      <c r="G3867">
        <v>2222</v>
      </c>
      <c r="H3867" t="s">
        <v>2462</v>
      </c>
      <c r="I3867">
        <v>112841</v>
      </c>
      <c r="J3867" s="12" t="s">
        <v>6883</v>
      </c>
      <c r="K3867" s="13">
        <v>45827</v>
      </c>
      <c r="L3867" s="13">
        <v>45827</v>
      </c>
      <c r="M3867" s="14">
        <v>86469.41</v>
      </c>
      <c r="N3867" s="14">
        <v>102509.95</v>
      </c>
      <c r="O3867" s="14">
        <v>188979.36</v>
      </c>
      <c r="P3867">
        <v>4</v>
      </c>
      <c r="Q3867">
        <v>2</v>
      </c>
      <c r="R3867">
        <v>6</v>
      </c>
      <c r="S3867" s="15">
        <v>0</v>
      </c>
      <c r="T3867" s="15">
        <v>0</v>
      </c>
      <c r="U3867" s="15">
        <v>4</v>
      </c>
      <c r="V3867" s="15">
        <v>4</v>
      </c>
      <c r="W3867" s="15">
        <v>2</v>
      </c>
      <c r="X3867" s="15">
        <v>4</v>
      </c>
      <c r="Y3867" s="15">
        <v>0</v>
      </c>
      <c r="Z3867" s="15">
        <v>0</v>
      </c>
      <c r="AA3867" s="15">
        <v>6</v>
      </c>
      <c r="AB3867" s="15">
        <v>8</v>
      </c>
      <c r="AC3867" s="16">
        <v>76771.83</v>
      </c>
      <c r="AD3867" s="16">
        <v>108950.04</v>
      </c>
      <c r="AE3867" s="16">
        <v>185721.87</v>
      </c>
      <c r="AF3867" s="16">
        <v>24995.96</v>
      </c>
      <c r="AG3867" s="16">
        <v>32838.93</v>
      </c>
      <c r="AH3867" s="16">
        <v>57834.89</v>
      </c>
      <c r="AI3867" s="17">
        <v>0.755</v>
      </c>
      <c r="AJ3867" s="17">
        <v>0.91</v>
      </c>
      <c r="AK3867" s="42" t="s">
        <v>14974</v>
      </c>
      <c r="AL3867" s="42" t="s">
        <v>9219</v>
      </c>
    </row>
    <row r="3868" spans="2:38" x14ac:dyDescent="0.3">
      <c r="B3868" s="15">
        <v>3843</v>
      </c>
      <c r="C3868" t="s">
        <v>49</v>
      </c>
      <c r="D3868" t="s">
        <v>237</v>
      </c>
      <c r="E3868" t="s">
        <v>237</v>
      </c>
      <c r="F3868">
        <v>263</v>
      </c>
      <c r="G3868">
        <v>1665</v>
      </c>
      <c r="H3868" t="s">
        <v>88</v>
      </c>
      <c r="I3868">
        <v>72209</v>
      </c>
      <c r="J3868" s="12" t="s">
        <v>5121</v>
      </c>
      <c r="K3868" s="13">
        <v>42719</v>
      </c>
      <c r="L3868" s="13">
        <v>42719</v>
      </c>
      <c r="M3868" s="14">
        <v>142131</v>
      </c>
      <c r="N3868" s="14">
        <v>3131.39</v>
      </c>
      <c r="O3868" s="14">
        <v>145262.39000000001</v>
      </c>
      <c r="P3868">
        <v>2</v>
      </c>
      <c r="Q3868">
        <v>0</v>
      </c>
      <c r="R3868">
        <v>2</v>
      </c>
      <c r="S3868" s="15">
        <v>0</v>
      </c>
      <c r="T3868" s="15">
        <v>0</v>
      </c>
      <c r="U3868" s="15">
        <v>1</v>
      </c>
      <c r="V3868" s="15">
        <v>1</v>
      </c>
      <c r="W3868" s="15">
        <v>1</v>
      </c>
      <c r="X3868" s="15">
        <v>2</v>
      </c>
      <c r="Y3868" s="15">
        <v>0</v>
      </c>
      <c r="Z3868" s="15">
        <v>0</v>
      </c>
      <c r="AA3868" s="15">
        <v>2</v>
      </c>
      <c r="AB3868" s="15">
        <v>3</v>
      </c>
      <c r="AC3868" s="16">
        <v>140178.85</v>
      </c>
      <c r="AD3868" s="16">
        <v>2779.22</v>
      </c>
      <c r="AE3868" s="16">
        <v>142958.07</v>
      </c>
      <c r="AF3868" s="16">
        <v>56674.18</v>
      </c>
      <c r="AG3868" s="16">
        <v>1130.32</v>
      </c>
      <c r="AH3868" s="16">
        <v>57804.5</v>
      </c>
      <c r="AI3868" s="17">
        <v>1</v>
      </c>
      <c r="AJ3868" s="17">
        <v>0.80620000000000003</v>
      </c>
      <c r="AK3868" s="42" t="s">
        <v>12822</v>
      </c>
      <c r="AL3868" s="42" t="s">
        <v>9943</v>
      </c>
    </row>
    <row r="3869" spans="2:38" x14ac:dyDescent="0.3">
      <c r="B3869" s="15">
        <v>3844</v>
      </c>
      <c r="C3869" t="s">
        <v>2469</v>
      </c>
      <c r="D3869" t="s">
        <v>110</v>
      </c>
      <c r="E3869" t="s">
        <v>110</v>
      </c>
      <c r="F3869">
        <v>360</v>
      </c>
      <c r="G3869">
        <v>2366</v>
      </c>
      <c r="H3869" t="s">
        <v>2464</v>
      </c>
      <c r="I3869">
        <v>112033</v>
      </c>
      <c r="J3869" s="12" t="s">
        <v>5039</v>
      </c>
      <c r="K3869" s="13">
        <v>45814</v>
      </c>
      <c r="L3869" s="13">
        <v>45814</v>
      </c>
      <c r="M3869" s="14">
        <v>194367.59</v>
      </c>
      <c r="N3869" s="14">
        <v>626.44000000000005</v>
      </c>
      <c r="O3869" s="14">
        <v>194994.03</v>
      </c>
      <c r="P3869">
        <v>6</v>
      </c>
      <c r="Q3869">
        <v>0</v>
      </c>
      <c r="R3869">
        <v>6</v>
      </c>
      <c r="S3869" s="15">
        <v>0</v>
      </c>
      <c r="T3869" s="15">
        <v>0</v>
      </c>
      <c r="U3869" s="15">
        <v>5</v>
      </c>
      <c r="V3869" s="15">
        <v>5</v>
      </c>
      <c r="W3869" s="15">
        <v>1</v>
      </c>
      <c r="X3869" s="15">
        <v>2</v>
      </c>
      <c r="Y3869" s="15">
        <v>0</v>
      </c>
      <c r="Z3869" s="15">
        <v>0</v>
      </c>
      <c r="AA3869" s="15">
        <v>6</v>
      </c>
      <c r="AB3869" s="15">
        <v>7</v>
      </c>
      <c r="AC3869" s="16">
        <v>175919.62</v>
      </c>
      <c r="AD3869" s="16">
        <v>1252.69</v>
      </c>
      <c r="AE3869" s="16">
        <v>177172.31</v>
      </c>
      <c r="AF3869" s="16">
        <v>57423.19</v>
      </c>
      <c r="AG3869" s="16">
        <v>352.61</v>
      </c>
      <c r="AH3869" s="16">
        <v>57775.8</v>
      </c>
      <c r="AI3869" s="17">
        <v>0.755</v>
      </c>
      <c r="AJ3869" s="17">
        <v>0.91</v>
      </c>
      <c r="AK3869" s="42" t="s">
        <v>12728</v>
      </c>
      <c r="AL3869" s="42" t="s">
        <v>9221</v>
      </c>
    </row>
    <row r="3870" spans="2:38" x14ac:dyDescent="0.3">
      <c r="B3870" s="15">
        <v>3845</v>
      </c>
      <c r="C3870" t="s">
        <v>2469</v>
      </c>
      <c r="D3870" t="s">
        <v>78</v>
      </c>
      <c r="E3870" t="s">
        <v>78</v>
      </c>
      <c r="F3870">
        <v>2626</v>
      </c>
      <c r="G3870">
        <v>2626</v>
      </c>
      <c r="H3870" t="s">
        <v>4517</v>
      </c>
      <c r="I3870">
        <v>113327</v>
      </c>
      <c r="J3870" s="12" t="s">
        <v>5326</v>
      </c>
      <c r="K3870" s="13">
        <v>45817</v>
      </c>
      <c r="L3870" s="13">
        <v>45817</v>
      </c>
      <c r="M3870" s="14">
        <v>184228.54</v>
      </c>
      <c r="N3870" s="14">
        <v>13863.01</v>
      </c>
      <c r="O3870" s="14">
        <v>198091.55</v>
      </c>
      <c r="P3870">
        <v>8</v>
      </c>
      <c r="Q3870">
        <v>0</v>
      </c>
      <c r="R3870">
        <v>8</v>
      </c>
      <c r="S3870" s="15">
        <v>0</v>
      </c>
      <c r="T3870" s="15">
        <v>0</v>
      </c>
      <c r="U3870" s="15">
        <v>7</v>
      </c>
      <c r="V3870" s="15">
        <v>7</v>
      </c>
      <c r="W3870" s="15">
        <v>1</v>
      </c>
      <c r="X3870" s="15">
        <v>2</v>
      </c>
      <c r="Y3870" s="15">
        <v>0</v>
      </c>
      <c r="Z3870" s="15">
        <v>0</v>
      </c>
      <c r="AA3870" s="15">
        <v>8</v>
      </c>
      <c r="AB3870" s="15">
        <v>9</v>
      </c>
      <c r="AC3870" s="16">
        <v>166398.6</v>
      </c>
      <c r="AD3870" s="16">
        <v>12602.64</v>
      </c>
      <c r="AE3870" s="16">
        <v>179001.24</v>
      </c>
      <c r="AF3870" s="16">
        <v>54181.78</v>
      </c>
      <c r="AG3870" s="16">
        <v>3558.52</v>
      </c>
      <c r="AH3870" s="16">
        <v>57740.3</v>
      </c>
      <c r="AI3870" s="17">
        <v>0.755</v>
      </c>
      <c r="AJ3870" s="17">
        <v>0.91</v>
      </c>
      <c r="AK3870" s="42" t="s">
        <v>13071</v>
      </c>
      <c r="AL3870" s="42" t="s">
        <v>12105</v>
      </c>
    </row>
    <row r="3871" spans="2:38" x14ac:dyDescent="0.3">
      <c r="B3871" s="15">
        <v>3846</v>
      </c>
      <c r="C3871" t="s">
        <v>49</v>
      </c>
      <c r="D3871" t="s">
        <v>98</v>
      </c>
      <c r="E3871" t="s">
        <v>98</v>
      </c>
      <c r="F3871">
        <v>756</v>
      </c>
      <c r="G3871">
        <v>756</v>
      </c>
      <c r="H3871" t="s">
        <v>99</v>
      </c>
      <c r="I3871">
        <v>11256</v>
      </c>
      <c r="J3871" s="12" t="s">
        <v>5391</v>
      </c>
      <c r="K3871" s="13">
        <v>37335</v>
      </c>
      <c r="L3871" s="13">
        <v>37347</v>
      </c>
      <c r="M3871" s="14">
        <v>84957.45</v>
      </c>
      <c r="N3871" s="14">
        <v>13333.3</v>
      </c>
      <c r="O3871" s="14">
        <v>98290.75</v>
      </c>
      <c r="P3871">
        <v>5</v>
      </c>
      <c r="Q3871">
        <v>1</v>
      </c>
      <c r="R3871">
        <v>6</v>
      </c>
      <c r="S3871" s="15">
        <v>0</v>
      </c>
      <c r="T3871" s="15">
        <v>0</v>
      </c>
      <c r="U3871" s="15">
        <v>3</v>
      </c>
      <c r="V3871" s="15">
        <v>3</v>
      </c>
      <c r="W3871" s="15">
        <v>3</v>
      </c>
      <c r="X3871" s="15">
        <v>6</v>
      </c>
      <c r="Y3871" s="15">
        <v>0</v>
      </c>
      <c r="Z3871" s="15">
        <v>0</v>
      </c>
      <c r="AA3871" s="15">
        <v>6</v>
      </c>
      <c r="AB3871" s="15">
        <v>9</v>
      </c>
      <c r="AC3871" s="16">
        <v>157871.98000000001</v>
      </c>
      <c r="AD3871" s="16">
        <v>13333.3</v>
      </c>
      <c r="AE3871" s="16">
        <v>171205.28</v>
      </c>
      <c r="AF3871" s="16">
        <v>53062.34</v>
      </c>
      <c r="AG3871" s="16">
        <v>4666.92</v>
      </c>
      <c r="AH3871" s="16">
        <v>57729.26</v>
      </c>
      <c r="AI3871" s="17">
        <v>1</v>
      </c>
      <c r="AJ3871" s="17">
        <v>0.95120000000000005</v>
      </c>
      <c r="AK3871" s="42" t="s">
        <v>13152</v>
      </c>
      <c r="AL3871" s="42" t="s">
        <v>9289</v>
      </c>
    </row>
    <row r="3872" spans="2:38" x14ac:dyDescent="0.3">
      <c r="B3872" s="15">
        <v>3847</v>
      </c>
      <c r="C3872" t="s">
        <v>49</v>
      </c>
      <c r="D3872" t="s">
        <v>52</v>
      </c>
      <c r="E3872" t="s">
        <v>1651</v>
      </c>
      <c r="F3872">
        <v>2844</v>
      </c>
      <c r="G3872">
        <v>2844</v>
      </c>
      <c r="H3872" t="s">
        <v>3284</v>
      </c>
      <c r="I3872">
        <v>111560</v>
      </c>
      <c r="J3872" s="12" t="s">
        <v>5105</v>
      </c>
      <c r="K3872" s="13">
        <v>45716</v>
      </c>
      <c r="L3872" s="13">
        <v>45716</v>
      </c>
      <c r="M3872" s="14">
        <v>165495.41</v>
      </c>
      <c r="N3872" s="14">
        <v>1749.79</v>
      </c>
      <c r="O3872" s="14">
        <v>167245.20000000001</v>
      </c>
      <c r="P3872">
        <v>8</v>
      </c>
      <c r="Q3872">
        <v>0</v>
      </c>
      <c r="R3872">
        <v>8</v>
      </c>
      <c r="S3872" s="15">
        <v>0</v>
      </c>
      <c r="T3872" s="15">
        <v>0</v>
      </c>
      <c r="U3872" s="15">
        <v>7</v>
      </c>
      <c r="V3872" s="15">
        <v>7</v>
      </c>
      <c r="W3872" s="15">
        <v>1</v>
      </c>
      <c r="X3872" s="15">
        <v>2</v>
      </c>
      <c r="Y3872" s="15">
        <v>0</v>
      </c>
      <c r="Z3872" s="15">
        <v>0</v>
      </c>
      <c r="AA3872" s="15">
        <v>8</v>
      </c>
      <c r="AB3872" s="15">
        <v>9</v>
      </c>
      <c r="AC3872" s="16">
        <v>154409.73000000001</v>
      </c>
      <c r="AD3872" s="16">
        <v>1749.79</v>
      </c>
      <c r="AE3872" s="16">
        <v>156159.51999999999</v>
      </c>
      <c r="AF3872" s="16">
        <v>57171.86</v>
      </c>
      <c r="AG3872" s="16">
        <v>543.54</v>
      </c>
      <c r="AH3872" s="16">
        <v>57715.4</v>
      </c>
      <c r="AI3872" s="17">
        <v>0.755</v>
      </c>
      <c r="AJ3872" s="17">
        <v>0.91</v>
      </c>
      <c r="AK3872" s="42" t="s">
        <v>12805</v>
      </c>
      <c r="AL3872" s="42" t="s">
        <v>10573</v>
      </c>
    </row>
    <row r="3873" spans="2:38" x14ac:dyDescent="0.3">
      <c r="B3873" s="15">
        <v>3848</v>
      </c>
      <c r="C3873" t="s">
        <v>58</v>
      </c>
      <c r="D3873" t="s">
        <v>59</v>
      </c>
      <c r="E3873" t="s">
        <v>2563</v>
      </c>
      <c r="F3873">
        <v>2506</v>
      </c>
      <c r="G3873">
        <v>2506</v>
      </c>
      <c r="H3873" t="s">
        <v>791</v>
      </c>
      <c r="I3873">
        <v>107971</v>
      </c>
      <c r="J3873" s="12" t="s">
        <v>5230</v>
      </c>
      <c r="K3873" s="13">
        <v>45470</v>
      </c>
      <c r="L3873" s="13">
        <v>45470</v>
      </c>
      <c r="M3873" s="14">
        <v>126683.77</v>
      </c>
      <c r="N3873" s="14">
        <v>7442.55</v>
      </c>
      <c r="O3873" s="14">
        <v>134126.32</v>
      </c>
      <c r="P3873">
        <v>1</v>
      </c>
      <c r="Q3873">
        <v>0</v>
      </c>
      <c r="R3873">
        <v>1</v>
      </c>
      <c r="S3873" s="15">
        <v>0</v>
      </c>
      <c r="T3873" s="15">
        <v>0</v>
      </c>
      <c r="U3873" s="15">
        <v>1</v>
      </c>
      <c r="V3873" s="15">
        <v>1</v>
      </c>
      <c r="W3873" s="15">
        <v>0</v>
      </c>
      <c r="X3873" s="15">
        <v>0</v>
      </c>
      <c r="Y3873" s="15">
        <v>0</v>
      </c>
      <c r="Z3873" s="15">
        <v>0</v>
      </c>
      <c r="AA3873" s="15">
        <v>1</v>
      </c>
      <c r="AB3873" s="15">
        <v>1</v>
      </c>
      <c r="AC3873" s="16">
        <v>159169.5</v>
      </c>
      <c r="AD3873" s="16">
        <v>7442.55</v>
      </c>
      <c r="AE3873" s="16">
        <v>166612.04999999999</v>
      </c>
      <c r="AF3873" s="16">
        <v>54730.83</v>
      </c>
      <c r="AG3873" s="16">
        <v>2983.86</v>
      </c>
      <c r="AH3873" s="16">
        <v>57714.69</v>
      </c>
      <c r="AI3873" s="17">
        <v>0.95579999999999998</v>
      </c>
      <c r="AJ3873" s="17">
        <v>0.94730000000000003</v>
      </c>
      <c r="AK3873" s="42" t="s">
        <v>12951</v>
      </c>
      <c r="AL3873" s="42" t="s">
        <v>10472</v>
      </c>
    </row>
    <row r="3874" spans="2:38" x14ac:dyDescent="0.3">
      <c r="B3874" s="15">
        <v>3849</v>
      </c>
      <c r="C3874" t="s">
        <v>58</v>
      </c>
      <c r="D3874" t="s">
        <v>59</v>
      </c>
      <c r="E3874" t="s">
        <v>2467</v>
      </c>
      <c r="F3874">
        <v>375</v>
      </c>
      <c r="G3874">
        <v>2742</v>
      </c>
      <c r="H3874" t="s">
        <v>192</v>
      </c>
      <c r="I3874">
        <v>113511</v>
      </c>
      <c r="J3874" s="12" t="s">
        <v>5125</v>
      </c>
      <c r="K3874" s="13">
        <v>45832</v>
      </c>
      <c r="L3874" s="13">
        <v>45832</v>
      </c>
      <c r="M3874" s="14">
        <v>146590.93</v>
      </c>
      <c r="N3874" s="14">
        <v>4338.6099999999997</v>
      </c>
      <c r="O3874" s="14">
        <v>150929.54</v>
      </c>
      <c r="P3874">
        <v>7</v>
      </c>
      <c r="Q3874">
        <v>0</v>
      </c>
      <c r="R3874">
        <v>7</v>
      </c>
      <c r="S3874" s="15">
        <v>0</v>
      </c>
      <c r="T3874" s="15">
        <v>0</v>
      </c>
      <c r="U3874" s="15">
        <v>7</v>
      </c>
      <c r="V3874" s="15">
        <v>7</v>
      </c>
      <c r="W3874" s="15">
        <v>0</v>
      </c>
      <c r="X3874" s="15">
        <v>0</v>
      </c>
      <c r="Y3874" s="15">
        <v>0</v>
      </c>
      <c r="Z3874" s="15">
        <v>0</v>
      </c>
      <c r="AA3874" s="15">
        <v>7</v>
      </c>
      <c r="AB3874" s="15">
        <v>7</v>
      </c>
      <c r="AC3874" s="16">
        <v>137414.67000000001</v>
      </c>
      <c r="AD3874" s="16">
        <v>3927.02</v>
      </c>
      <c r="AE3874" s="16">
        <v>141341.69</v>
      </c>
      <c r="AF3874" s="16">
        <v>56296.61</v>
      </c>
      <c r="AG3874" s="16">
        <v>1339.38</v>
      </c>
      <c r="AH3874" s="16">
        <v>57635.99</v>
      </c>
      <c r="AI3874" s="17">
        <v>0.755</v>
      </c>
      <c r="AJ3874" s="17">
        <v>0.91</v>
      </c>
      <c r="AK3874" s="42" t="s">
        <v>12828</v>
      </c>
      <c r="AL3874" s="42" t="s">
        <v>9474</v>
      </c>
    </row>
    <row r="3875" spans="2:38" x14ac:dyDescent="0.3">
      <c r="B3875" s="15">
        <v>3850</v>
      </c>
      <c r="C3875" t="s">
        <v>49</v>
      </c>
      <c r="D3875" t="s">
        <v>52</v>
      </c>
      <c r="E3875" t="s">
        <v>1651</v>
      </c>
      <c r="F3875">
        <v>1285</v>
      </c>
      <c r="G3875">
        <v>1285</v>
      </c>
      <c r="H3875" t="s">
        <v>215</v>
      </c>
      <c r="I3875">
        <v>86288</v>
      </c>
      <c r="J3875" s="12" t="s">
        <v>5583</v>
      </c>
      <c r="K3875" s="13">
        <v>44967</v>
      </c>
      <c r="L3875" s="13">
        <v>44967</v>
      </c>
      <c r="M3875" s="14">
        <v>158564.24</v>
      </c>
      <c r="N3875" s="14">
        <v>23822.04</v>
      </c>
      <c r="O3875" s="14">
        <v>182386.28</v>
      </c>
      <c r="P3875">
        <v>5</v>
      </c>
      <c r="Q3875">
        <v>1</v>
      </c>
      <c r="R3875">
        <v>6</v>
      </c>
      <c r="S3875" s="15">
        <v>0</v>
      </c>
      <c r="T3875" s="15">
        <v>0</v>
      </c>
      <c r="U3875" s="15">
        <v>4</v>
      </c>
      <c r="V3875" s="15">
        <v>4</v>
      </c>
      <c r="W3875" s="15">
        <v>2</v>
      </c>
      <c r="X3875" s="15">
        <v>4</v>
      </c>
      <c r="Y3875" s="15">
        <v>0</v>
      </c>
      <c r="Z3875" s="15">
        <v>0</v>
      </c>
      <c r="AA3875" s="15">
        <v>6</v>
      </c>
      <c r="AB3875" s="15">
        <v>8</v>
      </c>
      <c r="AC3875" s="16">
        <v>147678.16</v>
      </c>
      <c r="AD3875" s="16">
        <v>21985.3</v>
      </c>
      <c r="AE3875" s="16">
        <v>169663.46</v>
      </c>
      <c r="AF3875" s="16">
        <v>49513.54</v>
      </c>
      <c r="AG3875" s="16">
        <v>8092.77</v>
      </c>
      <c r="AH3875" s="16">
        <v>57606.31</v>
      </c>
      <c r="AI3875" s="17">
        <v>0.8659</v>
      </c>
      <c r="AJ3875" s="17">
        <v>0.92910000000000004</v>
      </c>
      <c r="AK3875" s="42" t="s">
        <v>13376</v>
      </c>
      <c r="AL3875" s="42" t="s">
        <v>9262</v>
      </c>
    </row>
    <row r="3876" spans="2:38" x14ac:dyDescent="0.3">
      <c r="B3876" s="15">
        <v>3851</v>
      </c>
      <c r="C3876" t="s">
        <v>58</v>
      </c>
      <c r="D3876" t="s">
        <v>59</v>
      </c>
      <c r="E3876" t="s">
        <v>2494</v>
      </c>
      <c r="F3876">
        <v>340</v>
      </c>
      <c r="G3876">
        <v>340</v>
      </c>
      <c r="H3876" t="s">
        <v>2479</v>
      </c>
      <c r="I3876">
        <v>21179</v>
      </c>
      <c r="J3876" s="12" t="s">
        <v>234</v>
      </c>
      <c r="K3876" s="13">
        <v>39044</v>
      </c>
      <c r="L3876" s="13">
        <v>39052</v>
      </c>
      <c r="M3876" s="14">
        <v>181901.37</v>
      </c>
      <c r="N3876" s="14">
        <v>15998.78</v>
      </c>
      <c r="O3876" s="14">
        <v>197900.15</v>
      </c>
      <c r="P3876">
        <v>2</v>
      </c>
      <c r="Q3876">
        <v>0</v>
      </c>
      <c r="R3876">
        <v>2</v>
      </c>
      <c r="S3876" s="15">
        <v>0</v>
      </c>
      <c r="T3876" s="15">
        <v>0</v>
      </c>
      <c r="U3876" s="15">
        <v>1</v>
      </c>
      <c r="V3876" s="15">
        <v>1</v>
      </c>
      <c r="W3876" s="15">
        <v>1</v>
      </c>
      <c r="X3876" s="15">
        <v>2</v>
      </c>
      <c r="Y3876" s="15">
        <v>0</v>
      </c>
      <c r="Z3876" s="15">
        <v>0</v>
      </c>
      <c r="AA3876" s="15">
        <v>2</v>
      </c>
      <c r="AB3876" s="15">
        <v>3</v>
      </c>
      <c r="AC3876" s="16">
        <v>157901.4</v>
      </c>
      <c r="AD3876" s="16">
        <v>13008.14</v>
      </c>
      <c r="AE3876" s="16">
        <v>170909.54</v>
      </c>
      <c r="AF3876" s="16">
        <v>53161.85</v>
      </c>
      <c r="AG3876" s="16">
        <v>4427.17</v>
      </c>
      <c r="AH3876" s="16">
        <v>57589.02</v>
      </c>
      <c r="AI3876" s="17">
        <v>1</v>
      </c>
      <c r="AJ3876" s="17">
        <v>0.96830000000000005</v>
      </c>
      <c r="AK3876" s="42" t="s">
        <v>13206</v>
      </c>
      <c r="AL3876" s="42" t="s">
        <v>9260</v>
      </c>
    </row>
    <row r="3877" spans="2:38" x14ac:dyDescent="0.3">
      <c r="B3877" s="15">
        <v>3852</v>
      </c>
      <c r="C3877" t="s">
        <v>58</v>
      </c>
      <c r="D3877" t="s">
        <v>59</v>
      </c>
      <c r="E3877" t="s">
        <v>2482</v>
      </c>
      <c r="F3877">
        <v>546</v>
      </c>
      <c r="G3877">
        <v>764</v>
      </c>
      <c r="H3877" t="s">
        <v>80</v>
      </c>
      <c r="I3877">
        <v>113482</v>
      </c>
      <c r="J3877" s="12" t="s">
        <v>5182</v>
      </c>
      <c r="K3877" s="13">
        <v>45874</v>
      </c>
      <c r="L3877" s="13">
        <v>45874</v>
      </c>
      <c r="M3877" s="14">
        <v>255087.32</v>
      </c>
      <c r="N3877" s="14">
        <v>21512.45</v>
      </c>
      <c r="O3877" s="14">
        <v>276599.77</v>
      </c>
      <c r="P3877">
        <v>7</v>
      </c>
      <c r="Q3877">
        <v>0</v>
      </c>
      <c r="R3877">
        <v>7</v>
      </c>
      <c r="S3877" s="15">
        <v>0</v>
      </c>
      <c r="T3877" s="15">
        <v>0</v>
      </c>
      <c r="U3877" s="15">
        <v>4</v>
      </c>
      <c r="V3877" s="15">
        <v>4</v>
      </c>
      <c r="W3877" s="15">
        <v>3</v>
      </c>
      <c r="X3877" s="15">
        <v>6</v>
      </c>
      <c r="Y3877" s="15">
        <v>0</v>
      </c>
      <c r="Z3877" s="15">
        <v>0</v>
      </c>
      <c r="AA3877" s="15">
        <v>7</v>
      </c>
      <c r="AB3877" s="15">
        <v>10</v>
      </c>
      <c r="AC3877" s="16">
        <v>216719.66</v>
      </c>
      <c r="AD3877" s="16">
        <v>17882.61</v>
      </c>
      <c r="AE3877" s="16">
        <v>234602.27</v>
      </c>
      <c r="AF3877" s="16">
        <v>55796.46</v>
      </c>
      <c r="AG3877" s="16">
        <v>1778.8</v>
      </c>
      <c r="AH3877" s="16">
        <v>57575.26</v>
      </c>
      <c r="AI3877" s="17">
        <v>0.755</v>
      </c>
      <c r="AJ3877" s="17">
        <v>0.91</v>
      </c>
      <c r="AK3877" s="42" t="s">
        <v>12899</v>
      </c>
      <c r="AL3877" s="42" t="s">
        <v>9271</v>
      </c>
    </row>
    <row r="3878" spans="2:38" x14ac:dyDescent="0.3">
      <c r="B3878" s="15">
        <v>3853</v>
      </c>
      <c r="C3878" t="s">
        <v>49</v>
      </c>
      <c r="D3878" t="s">
        <v>219</v>
      </c>
      <c r="E3878" t="s">
        <v>219</v>
      </c>
      <c r="F3878">
        <v>908</v>
      </c>
      <c r="G3878">
        <v>523</v>
      </c>
      <c r="H3878" t="s">
        <v>2462</v>
      </c>
      <c r="I3878">
        <v>106183</v>
      </c>
      <c r="J3878" s="12" t="s">
        <v>5676</v>
      </c>
      <c r="K3878" s="13">
        <v>45446</v>
      </c>
      <c r="L3878" s="13">
        <v>45446</v>
      </c>
      <c r="M3878" s="14">
        <v>172520.99</v>
      </c>
      <c r="N3878" s="14">
        <v>19061.32</v>
      </c>
      <c r="O3878" s="14">
        <v>191582.31</v>
      </c>
      <c r="P3878">
        <v>8</v>
      </c>
      <c r="Q3878">
        <v>0</v>
      </c>
      <c r="R3878">
        <v>8</v>
      </c>
      <c r="S3878" s="15">
        <v>0</v>
      </c>
      <c r="T3878" s="15">
        <v>0</v>
      </c>
      <c r="U3878" s="15">
        <v>6</v>
      </c>
      <c r="V3878" s="15">
        <v>6</v>
      </c>
      <c r="W3878" s="15">
        <v>2</v>
      </c>
      <c r="X3878" s="15">
        <v>4</v>
      </c>
      <c r="Y3878" s="15">
        <v>0</v>
      </c>
      <c r="Z3878" s="15">
        <v>0</v>
      </c>
      <c r="AA3878" s="15">
        <v>8</v>
      </c>
      <c r="AB3878" s="15">
        <v>10</v>
      </c>
      <c r="AC3878" s="16">
        <v>150785.13</v>
      </c>
      <c r="AD3878" s="16">
        <v>16403.830000000002</v>
      </c>
      <c r="AE3878" s="16">
        <v>167188.96</v>
      </c>
      <c r="AF3878" s="16">
        <v>52731.13</v>
      </c>
      <c r="AG3878" s="16">
        <v>4827.47</v>
      </c>
      <c r="AH3878" s="16">
        <v>57558.6</v>
      </c>
      <c r="AI3878" s="17">
        <v>0.91839999999999999</v>
      </c>
      <c r="AJ3878" s="17">
        <v>1</v>
      </c>
      <c r="AK3878" s="42" t="s">
        <v>13489</v>
      </c>
      <c r="AL3878" s="42" t="s">
        <v>9219</v>
      </c>
    </row>
    <row r="3879" spans="2:38" x14ac:dyDescent="0.3">
      <c r="B3879" s="15">
        <v>3854</v>
      </c>
      <c r="C3879" t="s">
        <v>55</v>
      </c>
      <c r="D3879" t="s">
        <v>200</v>
      </c>
      <c r="E3879" t="s">
        <v>200</v>
      </c>
      <c r="F3879">
        <v>505</v>
      </c>
      <c r="G3879">
        <v>1770</v>
      </c>
      <c r="H3879" t="s">
        <v>2493</v>
      </c>
      <c r="I3879">
        <v>72994</v>
      </c>
      <c r="J3879" s="12" t="s">
        <v>1859</v>
      </c>
      <c r="K3879" s="13">
        <v>42824</v>
      </c>
      <c r="L3879" s="13">
        <v>42824</v>
      </c>
      <c r="M3879" s="14">
        <v>94752.67</v>
      </c>
      <c r="N3879" s="14">
        <v>15783.1</v>
      </c>
      <c r="O3879" s="14">
        <v>110535.77</v>
      </c>
      <c r="P3879">
        <v>7</v>
      </c>
      <c r="Q3879">
        <v>0</v>
      </c>
      <c r="R3879">
        <v>7</v>
      </c>
      <c r="S3879" s="15">
        <v>0</v>
      </c>
      <c r="T3879" s="15">
        <v>0</v>
      </c>
      <c r="U3879" s="15">
        <v>5</v>
      </c>
      <c r="V3879" s="15">
        <v>5</v>
      </c>
      <c r="W3879" s="15">
        <v>2</v>
      </c>
      <c r="X3879" s="15">
        <v>4</v>
      </c>
      <c r="Y3879" s="15">
        <v>0</v>
      </c>
      <c r="Z3879" s="15">
        <v>0</v>
      </c>
      <c r="AA3879" s="15">
        <v>7</v>
      </c>
      <c r="AB3879" s="15">
        <v>9</v>
      </c>
      <c r="AC3879" s="16">
        <v>165632.56</v>
      </c>
      <c r="AD3879" s="16">
        <v>20864.14</v>
      </c>
      <c r="AE3879" s="16">
        <v>186496.7</v>
      </c>
      <c r="AF3879" s="16">
        <v>50271.51</v>
      </c>
      <c r="AG3879" s="16">
        <v>7253.31</v>
      </c>
      <c r="AH3879" s="16">
        <v>57524.82</v>
      </c>
      <c r="AI3879" s="17">
        <v>0.87529999999999997</v>
      </c>
      <c r="AJ3879" s="17">
        <v>0.98209999999999997</v>
      </c>
      <c r="AK3879" s="42" t="s">
        <v>13545</v>
      </c>
      <c r="AL3879" s="42" t="s">
        <v>9306</v>
      </c>
    </row>
    <row r="3880" spans="2:38" x14ac:dyDescent="0.3">
      <c r="B3880" s="15">
        <v>3855</v>
      </c>
      <c r="C3880" t="s">
        <v>163</v>
      </c>
      <c r="D3880" t="s">
        <v>2561</v>
      </c>
      <c r="E3880" t="s">
        <v>2562</v>
      </c>
      <c r="F3880">
        <v>1844</v>
      </c>
      <c r="G3880">
        <v>1844</v>
      </c>
      <c r="H3880" t="s">
        <v>1241</v>
      </c>
      <c r="I3880">
        <v>115230</v>
      </c>
      <c r="J3880" s="12" t="s">
        <v>6110</v>
      </c>
      <c r="K3880" s="13">
        <v>45930</v>
      </c>
      <c r="L3880" s="13">
        <v>45930</v>
      </c>
      <c r="M3880" s="14">
        <v>150727.67000000001</v>
      </c>
      <c r="N3880" s="14">
        <v>5463.61</v>
      </c>
      <c r="O3880" s="14">
        <v>156191.28</v>
      </c>
      <c r="P3880">
        <v>7</v>
      </c>
      <c r="Q3880">
        <v>2</v>
      </c>
      <c r="R3880">
        <v>9</v>
      </c>
      <c r="S3880" s="15">
        <v>0</v>
      </c>
      <c r="T3880" s="15">
        <v>0</v>
      </c>
      <c r="U3880" s="15">
        <v>8</v>
      </c>
      <c r="V3880" s="15">
        <v>8</v>
      </c>
      <c r="W3880" s="15">
        <v>1</v>
      </c>
      <c r="X3880" s="15">
        <v>2</v>
      </c>
      <c r="Y3880" s="15">
        <v>0</v>
      </c>
      <c r="Z3880" s="15">
        <v>0</v>
      </c>
      <c r="AA3880" s="15">
        <v>9</v>
      </c>
      <c r="AB3880" s="15">
        <v>10</v>
      </c>
      <c r="AC3880" s="16">
        <v>155604.76</v>
      </c>
      <c r="AD3880" s="16">
        <v>5127.68</v>
      </c>
      <c r="AE3880" s="16">
        <v>160732.44</v>
      </c>
      <c r="AF3880" s="16">
        <v>55922.65</v>
      </c>
      <c r="AG3880" s="16">
        <v>1551.49</v>
      </c>
      <c r="AH3880" s="16">
        <v>57474.14</v>
      </c>
      <c r="AI3880" s="17">
        <v>0.755</v>
      </c>
      <c r="AJ3880" s="17">
        <v>0.91</v>
      </c>
      <c r="AK3880" s="42" t="s">
        <v>14018</v>
      </c>
      <c r="AL3880" s="42">
        <v>1703639</v>
      </c>
    </row>
    <row r="3881" spans="2:38" x14ac:dyDescent="0.3">
      <c r="B3881" s="15">
        <v>3856</v>
      </c>
      <c r="C3881" t="s">
        <v>55</v>
      </c>
      <c r="D3881" t="s">
        <v>157</v>
      </c>
      <c r="E3881" t="s">
        <v>157</v>
      </c>
      <c r="F3881">
        <v>2106</v>
      </c>
      <c r="G3881">
        <v>2106</v>
      </c>
      <c r="H3881" t="s">
        <v>486</v>
      </c>
      <c r="I3881">
        <v>22706</v>
      </c>
      <c r="J3881" s="12" t="s">
        <v>7581</v>
      </c>
      <c r="K3881" s="13">
        <v>44376</v>
      </c>
      <c r="L3881" s="13">
        <v>44376</v>
      </c>
      <c r="M3881" s="14">
        <v>153315.13</v>
      </c>
      <c r="N3881" s="14">
        <v>0</v>
      </c>
      <c r="O3881" s="14">
        <v>153315.13</v>
      </c>
      <c r="P3881">
        <v>2</v>
      </c>
      <c r="Q3881">
        <v>0</v>
      </c>
      <c r="R3881">
        <v>2</v>
      </c>
      <c r="S3881" s="15">
        <v>0</v>
      </c>
      <c r="T3881" s="15">
        <v>0</v>
      </c>
      <c r="U3881" s="15">
        <v>0</v>
      </c>
      <c r="V3881" s="15">
        <v>0</v>
      </c>
      <c r="W3881" s="15">
        <v>2</v>
      </c>
      <c r="X3881" s="15">
        <v>4</v>
      </c>
      <c r="Y3881" s="15">
        <v>0</v>
      </c>
      <c r="Z3881" s="15">
        <v>0</v>
      </c>
      <c r="AA3881" s="15">
        <v>2</v>
      </c>
      <c r="AB3881" s="15">
        <v>4</v>
      </c>
      <c r="AC3881" s="16">
        <v>160085.6</v>
      </c>
      <c r="AD3881" s="16">
        <v>8.42</v>
      </c>
      <c r="AE3881" s="16">
        <v>160094.01999999999</v>
      </c>
      <c r="AF3881" s="16">
        <v>57468.61</v>
      </c>
      <c r="AG3881" s="16">
        <v>0.41</v>
      </c>
      <c r="AH3881" s="16">
        <v>57469.02</v>
      </c>
      <c r="AI3881" s="17">
        <v>1</v>
      </c>
      <c r="AJ3881" s="17">
        <v>0.90349999999999997</v>
      </c>
      <c r="AK3881" s="42" t="s">
        <v>15851</v>
      </c>
      <c r="AL3881" s="42" t="s">
        <v>9264</v>
      </c>
    </row>
    <row r="3882" spans="2:38" x14ac:dyDescent="0.3">
      <c r="B3882" s="15">
        <v>3857</v>
      </c>
      <c r="C3882" t="s">
        <v>49</v>
      </c>
      <c r="D3882" t="s">
        <v>52</v>
      </c>
      <c r="E3882" t="s">
        <v>1651</v>
      </c>
      <c r="F3882">
        <v>2844</v>
      </c>
      <c r="G3882">
        <v>2844</v>
      </c>
      <c r="H3882" t="s">
        <v>3284</v>
      </c>
      <c r="I3882">
        <v>110391</v>
      </c>
      <c r="J3882" s="12" t="s">
        <v>5019</v>
      </c>
      <c r="K3882" s="13">
        <v>45607</v>
      </c>
      <c r="L3882" s="13">
        <v>45607</v>
      </c>
      <c r="M3882" s="14">
        <v>174121.53</v>
      </c>
      <c r="N3882" s="14">
        <v>0</v>
      </c>
      <c r="O3882" s="14">
        <v>174121.53</v>
      </c>
      <c r="P3882">
        <v>3</v>
      </c>
      <c r="Q3882">
        <v>0</v>
      </c>
      <c r="R3882">
        <v>3</v>
      </c>
      <c r="S3882" s="15">
        <v>0</v>
      </c>
      <c r="T3882" s="15">
        <v>0</v>
      </c>
      <c r="U3882" s="15">
        <v>3</v>
      </c>
      <c r="V3882" s="15">
        <v>3</v>
      </c>
      <c r="W3882" s="15">
        <v>0</v>
      </c>
      <c r="X3882" s="15">
        <v>0</v>
      </c>
      <c r="Y3882" s="15">
        <v>0</v>
      </c>
      <c r="Z3882" s="15">
        <v>0</v>
      </c>
      <c r="AA3882" s="15">
        <v>3</v>
      </c>
      <c r="AB3882" s="15">
        <v>3</v>
      </c>
      <c r="AC3882" s="16">
        <v>163252.96</v>
      </c>
      <c r="AD3882" s="16">
        <v>0</v>
      </c>
      <c r="AE3882" s="16">
        <v>163252.96</v>
      </c>
      <c r="AF3882" s="16">
        <v>57449.13</v>
      </c>
      <c r="AG3882" s="16">
        <v>0</v>
      </c>
      <c r="AH3882" s="16">
        <v>57449.13</v>
      </c>
      <c r="AI3882" s="17">
        <v>1</v>
      </c>
      <c r="AJ3882" s="17">
        <v>1</v>
      </c>
      <c r="AK3882" s="42" t="s">
        <v>12707</v>
      </c>
      <c r="AL3882" s="42" t="s">
        <v>10573</v>
      </c>
    </row>
    <row r="3883" spans="2:38" x14ac:dyDescent="0.3">
      <c r="B3883" s="15">
        <v>3858</v>
      </c>
      <c r="C3883" t="s">
        <v>115</v>
      </c>
      <c r="D3883" t="s">
        <v>1652</v>
      </c>
      <c r="E3883" t="s">
        <v>1659</v>
      </c>
      <c r="F3883">
        <v>2261</v>
      </c>
      <c r="G3883">
        <v>2261</v>
      </c>
      <c r="H3883" t="s">
        <v>3694</v>
      </c>
      <c r="I3883">
        <v>113141</v>
      </c>
      <c r="J3883" s="12" t="s">
        <v>5020</v>
      </c>
      <c r="K3883" s="13">
        <v>45807</v>
      </c>
      <c r="L3883" s="13">
        <v>45807</v>
      </c>
      <c r="M3883" s="14">
        <v>169384.62</v>
      </c>
      <c r="N3883" s="14">
        <v>0</v>
      </c>
      <c r="O3883" s="14">
        <v>169384.62</v>
      </c>
      <c r="P3883">
        <v>7</v>
      </c>
      <c r="Q3883">
        <v>0</v>
      </c>
      <c r="R3883">
        <v>7</v>
      </c>
      <c r="S3883" s="15">
        <v>0</v>
      </c>
      <c r="T3883" s="15">
        <v>0</v>
      </c>
      <c r="U3883" s="15">
        <v>6</v>
      </c>
      <c r="V3883" s="15">
        <v>6</v>
      </c>
      <c r="W3883" s="15">
        <v>1</v>
      </c>
      <c r="X3883" s="15">
        <v>2</v>
      </c>
      <c r="Y3883" s="15">
        <v>0</v>
      </c>
      <c r="Z3883" s="15">
        <v>0</v>
      </c>
      <c r="AA3883" s="15">
        <v>7</v>
      </c>
      <c r="AB3883" s="15">
        <v>8</v>
      </c>
      <c r="AC3883" s="16">
        <v>151374.44</v>
      </c>
      <c r="AD3883" s="16">
        <v>0</v>
      </c>
      <c r="AE3883" s="16">
        <v>151374.44</v>
      </c>
      <c r="AF3883" s="16">
        <v>57427.68</v>
      </c>
      <c r="AG3883" s="16">
        <v>0</v>
      </c>
      <c r="AH3883" s="16">
        <v>57427.68</v>
      </c>
      <c r="AI3883" s="17">
        <v>0.755</v>
      </c>
      <c r="AJ3883" s="17">
        <v>0.91</v>
      </c>
      <c r="AK3883" s="42" t="s">
        <v>12708</v>
      </c>
      <c r="AL3883" s="42">
        <v>1705291</v>
      </c>
    </row>
    <row r="3884" spans="2:38" x14ac:dyDescent="0.3">
      <c r="B3884" s="15">
        <v>3859</v>
      </c>
      <c r="C3884" t="s">
        <v>58</v>
      </c>
      <c r="D3884" t="s">
        <v>59</v>
      </c>
      <c r="E3884" t="s">
        <v>2463</v>
      </c>
      <c r="F3884">
        <v>2304</v>
      </c>
      <c r="G3884">
        <v>2768</v>
      </c>
      <c r="H3884" t="s">
        <v>2622</v>
      </c>
      <c r="I3884">
        <v>108647</v>
      </c>
      <c r="J3884" s="12" t="s">
        <v>5068</v>
      </c>
      <c r="K3884" s="13">
        <v>45495</v>
      </c>
      <c r="L3884" s="13">
        <v>45495</v>
      </c>
      <c r="M3884" s="14">
        <v>182250.3</v>
      </c>
      <c r="N3884" s="14">
        <v>0</v>
      </c>
      <c r="O3884" s="14">
        <v>182250.3</v>
      </c>
      <c r="P3884">
        <v>1</v>
      </c>
      <c r="Q3884">
        <v>0</v>
      </c>
      <c r="R3884">
        <v>1</v>
      </c>
      <c r="S3884" s="15">
        <v>0</v>
      </c>
      <c r="T3884" s="15">
        <v>0</v>
      </c>
      <c r="U3884" s="15">
        <v>0</v>
      </c>
      <c r="V3884" s="15">
        <v>0</v>
      </c>
      <c r="W3884" s="15">
        <v>1</v>
      </c>
      <c r="X3884" s="15">
        <v>2</v>
      </c>
      <c r="Y3884" s="15">
        <v>0</v>
      </c>
      <c r="Z3884" s="15">
        <v>0</v>
      </c>
      <c r="AA3884" s="15">
        <v>1</v>
      </c>
      <c r="AB3884" s="15">
        <v>2</v>
      </c>
      <c r="AC3884" s="16">
        <v>161209.34</v>
      </c>
      <c r="AD3884" s="16">
        <v>0</v>
      </c>
      <c r="AE3884" s="16">
        <v>161209.34</v>
      </c>
      <c r="AF3884" s="16">
        <v>57424.54</v>
      </c>
      <c r="AG3884" s="16">
        <v>0</v>
      </c>
      <c r="AH3884" s="16">
        <v>57424.54</v>
      </c>
      <c r="AI3884" s="17">
        <v>1</v>
      </c>
      <c r="AJ3884" s="17">
        <v>0.94350000000000001</v>
      </c>
      <c r="AK3884" s="42" t="s">
        <v>12762</v>
      </c>
      <c r="AL3884" s="42" t="s">
        <v>9626</v>
      </c>
    </row>
    <row r="3885" spans="2:38" x14ac:dyDescent="0.3">
      <c r="B3885" s="15">
        <v>3860</v>
      </c>
      <c r="C3885" t="s">
        <v>115</v>
      </c>
      <c r="D3885" t="s">
        <v>1654</v>
      </c>
      <c r="E3885" t="s">
        <v>2541</v>
      </c>
      <c r="F3885">
        <v>2850</v>
      </c>
      <c r="G3885">
        <v>2850</v>
      </c>
      <c r="H3885" t="s">
        <v>3187</v>
      </c>
      <c r="I3885">
        <v>113232</v>
      </c>
      <c r="J3885" s="12" t="s">
        <v>5284</v>
      </c>
      <c r="K3885" s="13">
        <v>45807</v>
      </c>
      <c r="L3885" s="13">
        <v>45807</v>
      </c>
      <c r="M3885" s="14">
        <v>213611.18</v>
      </c>
      <c r="N3885" s="14">
        <v>1115.6600000000001</v>
      </c>
      <c r="O3885" s="14">
        <v>214726.84</v>
      </c>
      <c r="P3885">
        <v>5</v>
      </c>
      <c r="Q3885">
        <v>0</v>
      </c>
      <c r="R3885">
        <v>5</v>
      </c>
      <c r="S3885" s="15">
        <v>0</v>
      </c>
      <c r="T3885" s="15">
        <v>0</v>
      </c>
      <c r="U3885" s="15">
        <v>3</v>
      </c>
      <c r="V3885" s="15">
        <v>3</v>
      </c>
      <c r="W3885" s="15">
        <v>2</v>
      </c>
      <c r="X3885" s="15">
        <v>4</v>
      </c>
      <c r="Y3885" s="15">
        <v>0</v>
      </c>
      <c r="Z3885" s="15">
        <v>0</v>
      </c>
      <c r="AA3885" s="15">
        <v>5</v>
      </c>
      <c r="AB3885" s="15">
        <v>7</v>
      </c>
      <c r="AC3885" s="16">
        <v>188327.75</v>
      </c>
      <c r="AD3885" s="16">
        <v>1239.56</v>
      </c>
      <c r="AE3885" s="16">
        <v>189567.31</v>
      </c>
      <c r="AF3885" s="16">
        <v>56967.14</v>
      </c>
      <c r="AG3885" s="16">
        <v>444.86</v>
      </c>
      <c r="AH3885" s="16">
        <v>57412</v>
      </c>
      <c r="AI3885" s="17">
        <v>0.755</v>
      </c>
      <c r="AJ3885" s="17">
        <v>0.91</v>
      </c>
      <c r="AK3885" s="42" t="s">
        <v>13018</v>
      </c>
      <c r="AL3885" s="42">
        <v>1707595</v>
      </c>
    </row>
    <row r="3886" spans="2:38" x14ac:dyDescent="0.3">
      <c r="B3886" s="15">
        <v>3861</v>
      </c>
      <c r="C3886" t="s">
        <v>49</v>
      </c>
      <c r="D3886" t="s">
        <v>52</v>
      </c>
      <c r="E3886" t="s">
        <v>1651</v>
      </c>
      <c r="F3886">
        <v>1285</v>
      </c>
      <c r="G3886">
        <v>1515</v>
      </c>
      <c r="H3886" t="s">
        <v>215</v>
      </c>
      <c r="I3886">
        <v>58115</v>
      </c>
      <c r="J3886" s="12" t="s">
        <v>5342</v>
      </c>
      <c r="K3886" s="13">
        <v>44804</v>
      </c>
      <c r="L3886" s="13">
        <v>44804</v>
      </c>
      <c r="M3886" s="14">
        <v>135117.22</v>
      </c>
      <c r="N3886" s="14">
        <v>9003.56</v>
      </c>
      <c r="O3886" s="14">
        <v>144120.78</v>
      </c>
      <c r="P3886">
        <v>4</v>
      </c>
      <c r="Q3886">
        <v>1</v>
      </c>
      <c r="R3886">
        <v>5</v>
      </c>
      <c r="S3886" s="15">
        <v>0</v>
      </c>
      <c r="T3886" s="15">
        <v>0</v>
      </c>
      <c r="U3886" s="15">
        <v>5</v>
      </c>
      <c r="V3886" s="15">
        <v>5</v>
      </c>
      <c r="W3886" s="15">
        <v>0</v>
      </c>
      <c r="X3886" s="15">
        <v>0</v>
      </c>
      <c r="Y3886" s="15">
        <v>0</v>
      </c>
      <c r="Z3886" s="15">
        <v>0</v>
      </c>
      <c r="AA3886" s="15">
        <v>5</v>
      </c>
      <c r="AB3886" s="15">
        <v>5</v>
      </c>
      <c r="AC3886" s="16">
        <v>137948.85999999999</v>
      </c>
      <c r="AD3886" s="16">
        <v>10004.01</v>
      </c>
      <c r="AE3886" s="16">
        <v>147952.87</v>
      </c>
      <c r="AF3886" s="16">
        <v>53898.8</v>
      </c>
      <c r="AG3886" s="16">
        <v>3501.32</v>
      </c>
      <c r="AH3886" s="16">
        <v>57400.12</v>
      </c>
      <c r="AI3886" s="17">
        <v>0.94079999999999997</v>
      </c>
      <c r="AJ3886" s="17">
        <v>0.95150000000000001</v>
      </c>
      <c r="AK3886" s="42" t="s">
        <v>13087</v>
      </c>
      <c r="AL3886" s="42" t="s">
        <v>9262</v>
      </c>
    </row>
    <row r="3887" spans="2:38" x14ac:dyDescent="0.3">
      <c r="B3887" s="15">
        <v>3862</v>
      </c>
      <c r="C3887" t="s">
        <v>55</v>
      </c>
      <c r="D3887" t="s">
        <v>56</v>
      </c>
      <c r="E3887" t="s">
        <v>2062</v>
      </c>
      <c r="F3887">
        <v>869</v>
      </c>
      <c r="G3887">
        <v>869</v>
      </c>
      <c r="H3887" t="s">
        <v>69</v>
      </c>
      <c r="I3887">
        <v>93791</v>
      </c>
      <c r="J3887" s="12" t="s">
        <v>5616</v>
      </c>
      <c r="K3887" s="13">
        <v>44146</v>
      </c>
      <c r="L3887" s="13">
        <v>44146</v>
      </c>
      <c r="M3887" s="14">
        <v>120360.52</v>
      </c>
      <c r="N3887" s="14">
        <v>15856.18</v>
      </c>
      <c r="O3887" s="14">
        <v>136216.70000000001</v>
      </c>
      <c r="P3887">
        <v>3</v>
      </c>
      <c r="Q3887">
        <v>0</v>
      </c>
      <c r="R3887">
        <v>3</v>
      </c>
      <c r="S3887" s="15">
        <v>0</v>
      </c>
      <c r="T3887" s="15">
        <v>0</v>
      </c>
      <c r="U3887" s="15">
        <v>2</v>
      </c>
      <c r="V3887" s="15">
        <v>2</v>
      </c>
      <c r="W3887" s="15">
        <v>1</v>
      </c>
      <c r="X3887" s="15">
        <v>2</v>
      </c>
      <c r="Y3887" s="15">
        <v>0</v>
      </c>
      <c r="Z3887" s="15">
        <v>0</v>
      </c>
      <c r="AA3887" s="15">
        <v>3</v>
      </c>
      <c r="AB3887" s="15">
        <v>4</v>
      </c>
      <c r="AC3887" s="16">
        <v>172691.28</v>
      </c>
      <c r="AD3887" s="16">
        <v>16187.78</v>
      </c>
      <c r="AE3887" s="16">
        <v>188879.06</v>
      </c>
      <c r="AF3887" s="16">
        <v>52310.98</v>
      </c>
      <c r="AG3887" s="16">
        <v>5078.57</v>
      </c>
      <c r="AH3887" s="16">
        <v>57389.55</v>
      </c>
      <c r="AI3887" s="17">
        <v>1</v>
      </c>
      <c r="AJ3887" s="17">
        <v>0.96409999999999996</v>
      </c>
      <c r="AK3887" s="42" t="s">
        <v>13412</v>
      </c>
      <c r="AL3887" s="42" t="s">
        <v>9250</v>
      </c>
    </row>
    <row r="3888" spans="2:38" x14ac:dyDescent="0.3">
      <c r="B3888" s="15">
        <v>3863</v>
      </c>
      <c r="C3888" t="s">
        <v>163</v>
      </c>
      <c r="D3888" t="s">
        <v>1650</v>
      </c>
      <c r="E3888" t="s">
        <v>2534</v>
      </c>
      <c r="F3888">
        <v>1913</v>
      </c>
      <c r="G3888">
        <v>1913</v>
      </c>
      <c r="H3888" t="s">
        <v>920</v>
      </c>
      <c r="I3888">
        <v>76204</v>
      </c>
      <c r="J3888" s="12" t="s">
        <v>2163</v>
      </c>
      <c r="K3888" s="13">
        <v>43048</v>
      </c>
      <c r="L3888" s="13">
        <v>43048</v>
      </c>
      <c r="M3888" s="14">
        <v>113958.88</v>
      </c>
      <c r="N3888" s="14">
        <v>13151.48</v>
      </c>
      <c r="O3888" s="14">
        <v>127110.36</v>
      </c>
      <c r="P3888">
        <v>5</v>
      </c>
      <c r="Q3888">
        <v>0</v>
      </c>
      <c r="R3888">
        <v>5</v>
      </c>
      <c r="S3888" s="15">
        <v>0</v>
      </c>
      <c r="T3888" s="15">
        <v>0</v>
      </c>
      <c r="U3888" s="15">
        <v>4</v>
      </c>
      <c r="V3888" s="15">
        <v>4</v>
      </c>
      <c r="W3888" s="15">
        <v>1</v>
      </c>
      <c r="X3888" s="15">
        <v>2</v>
      </c>
      <c r="Y3888" s="15">
        <v>0</v>
      </c>
      <c r="Z3888" s="15">
        <v>0</v>
      </c>
      <c r="AA3888" s="15">
        <v>5</v>
      </c>
      <c r="AB3888" s="15">
        <v>6</v>
      </c>
      <c r="AC3888" s="16">
        <v>126312.2</v>
      </c>
      <c r="AD3888" s="16">
        <v>14478.56</v>
      </c>
      <c r="AE3888" s="16">
        <v>140790.76</v>
      </c>
      <c r="AF3888" s="16">
        <v>51636.44</v>
      </c>
      <c r="AG3888" s="16">
        <v>5731.89</v>
      </c>
      <c r="AH3888" s="16">
        <v>57368.33</v>
      </c>
      <c r="AI3888" s="17">
        <v>0.44850000000000001</v>
      </c>
      <c r="AJ3888" s="17">
        <v>0.84550000000000003</v>
      </c>
      <c r="AK3888" s="42" t="s">
        <v>13365</v>
      </c>
      <c r="AL3888" s="42">
        <v>1704024</v>
      </c>
    </row>
    <row r="3889" spans="2:38" x14ac:dyDescent="0.3">
      <c r="B3889" s="15">
        <v>3864</v>
      </c>
      <c r="C3889" t="s">
        <v>49</v>
      </c>
      <c r="D3889" t="s">
        <v>237</v>
      </c>
      <c r="E3889" t="s">
        <v>237</v>
      </c>
      <c r="F3889">
        <v>284</v>
      </c>
      <c r="G3889">
        <v>284</v>
      </c>
      <c r="H3889" t="s">
        <v>2640</v>
      </c>
      <c r="I3889">
        <v>25614</v>
      </c>
      <c r="J3889" s="12" t="s">
        <v>1122</v>
      </c>
      <c r="K3889" s="13">
        <v>39596</v>
      </c>
      <c r="L3889" s="13">
        <v>39601</v>
      </c>
      <c r="M3889" s="14">
        <v>123219.95</v>
      </c>
      <c r="N3889" s="14">
        <v>37073.86</v>
      </c>
      <c r="O3889" s="14">
        <v>160293.81</v>
      </c>
      <c r="P3889">
        <v>5</v>
      </c>
      <c r="Q3889">
        <v>2</v>
      </c>
      <c r="R3889">
        <v>7</v>
      </c>
      <c r="S3889" s="15">
        <v>0</v>
      </c>
      <c r="T3889" s="15">
        <v>0</v>
      </c>
      <c r="U3889" s="15">
        <v>7</v>
      </c>
      <c r="V3889" s="15">
        <v>7</v>
      </c>
      <c r="W3889" s="15">
        <v>0</v>
      </c>
      <c r="X3889" s="15">
        <v>0</v>
      </c>
      <c r="Y3889" s="15">
        <v>0</v>
      </c>
      <c r="Z3889" s="15">
        <v>0</v>
      </c>
      <c r="AA3889" s="15">
        <v>7</v>
      </c>
      <c r="AB3889" s="15">
        <v>7</v>
      </c>
      <c r="AC3889" s="16">
        <v>117135.6</v>
      </c>
      <c r="AD3889" s="16">
        <v>39271.65</v>
      </c>
      <c r="AE3889" s="16">
        <v>156407.25</v>
      </c>
      <c r="AF3889" s="16">
        <v>41228.559999999998</v>
      </c>
      <c r="AG3889" s="16">
        <v>16118.25</v>
      </c>
      <c r="AH3889" s="16">
        <v>57346.81</v>
      </c>
      <c r="AI3889" s="17">
        <v>1</v>
      </c>
      <c r="AJ3889" s="17">
        <v>0.95920000000000005</v>
      </c>
      <c r="AK3889" s="42" t="s">
        <v>13774</v>
      </c>
      <c r="AL3889" s="42" t="s">
        <v>9657</v>
      </c>
    </row>
    <row r="3890" spans="2:38" x14ac:dyDescent="0.3">
      <c r="B3890" s="15">
        <v>3865</v>
      </c>
      <c r="C3890" t="s">
        <v>49</v>
      </c>
      <c r="D3890" t="s">
        <v>67</v>
      </c>
      <c r="E3890" t="s">
        <v>67</v>
      </c>
      <c r="F3890">
        <v>249</v>
      </c>
      <c r="G3890">
        <v>249</v>
      </c>
      <c r="H3890" t="s">
        <v>194</v>
      </c>
      <c r="I3890">
        <v>86850</v>
      </c>
      <c r="J3890" s="12" t="s">
        <v>2315</v>
      </c>
      <c r="K3890" s="13">
        <v>36509</v>
      </c>
      <c r="L3890" s="13">
        <v>36528</v>
      </c>
      <c r="M3890" s="14">
        <v>181084.75</v>
      </c>
      <c r="N3890" s="14">
        <v>2250.88</v>
      </c>
      <c r="O3890" s="14">
        <v>183335.63</v>
      </c>
      <c r="P3890">
        <v>1.5</v>
      </c>
      <c r="Q3890">
        <v>0</v>
      </c>
      <c r="R3890">
        <v>1.5</v>
      </c>
      <c r="S3890" s="15">
        <v>0</v>
      </c>
      <c r="T3890" s="15">
        <v>0</v>
      </c>
      <c r="U3890" s="15">
        <v>0</v>
      </c>
      <c r="V3890" s="15">
        <v>0</v>
      </c>
      <c r="W3890" s="15">
        <v>0.5</v>
      </c>
      <c r="X3890" s="15">
        <v>1</v>
      </c>
      <c r="Y3890" s="15">
        <v>1</v>
      </c>
      <c r="Z3890" s="15">
        <v>3</v>
      </c>
      <c r="AA3890" s="15">
        <v>1.5</v>
      </c>
      <c r="AB3890" s="15">
        <v>4</v>
      </c>
      <c r="AC3890" s="16">
        <v>181814.99</v>
      </c>
      <c r="AD3890" s="16">
        <v>2501</v>
      </c>
      <c r="AE3890" s="16">
        <v>184315.99</v>
      </c>
      <c r="AF3890" s="16">
        <v>56435.66</v>
      </c>
      <c r="AG3890" s="16">
        <v>908.87</v>
      </c>
      <c r="AH3890" s="16">
        <v>57344.53</v>
      </c>
      <c r="AI3890" s="17">
        <v>1</v>
      </c>
      <c r="AJ3890" s="17">
        <v>0.99270000000000003</v>
      </c>
      <c r="AK3890" s="42" t="s">
        <v>12824</v>
      </c>
      <c r="AL3890" s="42" t="s">
        <v>9372</v>
      </c>
    </row>
    <row r="3891" spans="2:38" x14ac:dyDescent="0.3">
      <c r="B3891" s="15">
        <v>3866</v>
      </c>
      <c r="C3891" t="s">
        <v>115</v>
      </c>
      <c r="D3891" t="s">
        <v>1653</v>
      </c>
      <c r="E3891" t="s">
        <v>2603</v>
      </c>
      <c r="F3891">
        <v>2486</v>
      </c>
      <c r="G3891">
        <v>2486</v>
      </c>
      <c r="H3891" t="s">
        <v>3921</v>
      </c>
      <c r="I3891">
        <v>110995</v>
      </c>
      <c r="J3891" s="12" t="s">
        <v>5481</v>
      </c>
      <c r="K3891" s="13">
        <v>45624</v>
      </c>
      <c r="L3891" s="13">
        <v>45624</v>
      </c>
      <c r="M3891" s="14">
        <v>137544.13</v>
      </c>
      <c r="N3891" s="14">
        <v>18347.330000000002</v>
      </c>
      <c r="O3891" s="14">
        <v>155891.46</v>
      </c>
      <c r="P3891">
        <v>12</v>
      </c>
      <c r="Q3891">
        <v>1</v>
      </c>
      <c r="R3891">
        <v>13</v>
      </c>
      <c r="S3891" s="15">
        <v>0</v>
      </c>
      <c r="T3891" s="15">
        <v>0</v>
      </c>
      <c r="U3891" s="15">
        <v>13</v>
      </c>
      <c r="V3891" s="15">
        <v>13</v>
      </c>
      <c r="W3891" s="15">
        <v>0</v>
      </c>
      <c r="X3891" s="15">
        <v>0</v>
      </c>
      <c r="Y3891" s="15">
        <v>0</v>
      </c>
      <c r="Z3891" s="15">
        <v>0</v>
      </c>
      <c r="AA3891" s="15">
        <v>13</v>
      </c>
      <c r="AB3891" s="15">
        <v>13</v>
      </c>
      <c r="AC3891" s="16">
        <v>132061.32</v>
      </c>
      <c r="AD3891" s="16">
        <v>18342.599999999999</v>
      </c>
      <c r="AE3891" s="16">
        <v>150403.92000000001</v>
      </c>
      <c r="AF3891" s="16">
        <v>50358.32</v>
      </c>
      <c r="AG3891" s="16">
        <v>6884.75</v>
      </c>
      <c r="AH3891" s="16">
        <v>57243.07</v>
      </c>
      <c r="AI3891" s="17">
        <v>0.755</v>
      </c>
      <c r="AJ3891" s="17">
        <v>0.91</v>
      </c>
      <c r="AK3891" s="42" t="s">
        <v>13262</v>
      </c>
      <c r="AL3891" s="42">
        <v>1706232</v>
      </c>
    </row>
    <row r="3892" spans="2:38" x14ac:dyDescent="0.3">
      <c r="B3892" s="15">
        <v>3867</v>
      </c>
      <c r="C3892" t="s">
        <v>2469</v>
      </c>
      <c r="D3892" t="s">
        <v>297</v>
      </c>
      <c r="E3892" t="s">
        <v>297</v>
      </c>
      <c r="F3892">
        <v>2157</v>
      </c>
      <c r="G3892">
        <v>2648</v>
      </c>
      <c r="H3892" t="s">
        <v>773</v>
      </c>
      <c r="I3892">
        <v>113984</v>
      </c>
      <c r="J3892" s="12" t="s">
        <v>5032</v>
      </c>
      <c r="K3892" s="13">
        <v>45860</v>
      </c>
      <c r="L3892" s="13">
        <v>45860</v>
      </c>
      <c r="M3892" s="14">
        <v>163855.51999999999</v>
      </c>
      <c r="N3892" s="14">
        <v>0</v>
      </c>
      <c r="O3892" s="14">
        <v>163855.51999999999</v>
      </c>
      <c r="P3892">
        <v>6</v>
      </c>
      <c r="Q3892">
        <v>0</v>
      </c>
      <c r="R3892">
        <v>6</v>
      </c>
      <c r="S3892" s="15">
        <v>0</v>
      </c>
      <c r="T3892" s="15">
        <v>0</v>
      </c>
      <c r="U3892" s="15">
        <v>6</v>
      </c>
      <c r="V3892" s="15">
        <v>6</v>
      </c>
      <c r="W3892" s="15">
        <v>0</v>
      </c>
      <c r="X3892" s="15">
        <v>0</v>
      </c>
      <c r="Y3892" s="15">
        <v>0</v>
      </c>
      <c r="Z3892" s="15">
        <v>0</v>
      </c>
      <c r="AA3892" s="15">
        <v>6</v>
      </c>
      <c r="AB3892" s="15">
        <v>6</v>
      </c>
      <c r="AC3892" s="16">
        <v>153614.01999999999</v>
      </c>
      <c r="AD3892" s="16">
        <v>0</v>
      </c>
      <c r="AE3892" s="16">
        <v>153614.01999999999</v>
      </c>
      <c r="AF3892" s="16">
        <v>57238.86</v>
      </c>
      <c r="AG3892" s="16">
        <v>0</v>
      </c>
      <c r="AH3892" s="16">
        <v>57238.86</v>
      </c>
      <c r="AI3892" s="17">
        <v>0.755</v>
      </c>
      <c r="AJ3892" s="17">
        <v>0.91</v>
      </c>
      <c r="AK3892" s="42" t="s">
        <v>12721</v>
      </c>
      <c r="AL3892" s="42" t="s">
        <v>10858</v>
      </c>
    </row>
    <row r="3893" spans="2:38" x14ac:dyDescent="0.3">
      <c r="B3893" s="15">
        <v>3868</v>
      </c>
      <c r="C3893" t="s">
        <v>2469</v>
      </c>
      <c r="D3893" t="s">
        <v>149</v>
      </c>
      <c r="E3893" t="s">
        <v>149</v>
      </c>
      <c r="F3893">
        <v>2176</v>
      </c>
      <c r="G3893">
        <v>2700</v>
      </c>
      <c r="H3893" t="s">
        <v>102</v>
      </c>
      <c r="I3893">
        <v>105656</v>
      </c>
      <c r="J3893" s="12" t="s">
        <v>5799</v>
      </c>
      <c r="K3893" s="13">
        <v>45309</v>
      </c>
      <c r="L3893" s="13">
        <v>45309</v>
      </c>
      <c r="M3893" s="14">
        <v>121328.24</v>
      </c>
      <c r="N3893" s="14">
        <v>21955.67</v>
      </c>
      <c r="O3893" s="14">
        <v>143283.91</v>
      </c>
      <c r="P3893">
        <v>7</v>
      </c>
      <c r="Q3893">
        <v>1</v>
      </c>
      <c r="R3893">
        <v>8</v>
      </c>
      <c r="S3893" s="15">
        <v>0</v>
      </c>
      <c r="T3893" s="15">
        <v>0</v>
      </c>
      <c r="U3893" s="15">
        <v>7</v>
      </c>
      <c r="V3893" s="15">
        <v>7</v>
      </c>
      <c r="W3893" s="15">
        <v>1</v>
      </c>
      <c r="X3893" s="15">
        <v>2</v>
      </c>
      <c r="Y3893" s="15">
        <v>0</v>
      </c>
      <c r="Z3893" s="15">
        <v>0</v>
      </c>
      <c r="AA3893" s="15">
        <v>8</v>
      </c>
      <c r="AB3893" s="15">
        <v>9</v>
      </c>
      <c r="AC3893" s="16">
        <v>113533.17</v>
      </c>
      <c r="AD3893" s="16">
        <v>17113.599999999999</v>
      </c>
      <c r="AE3893" s="16">
        <v>130646.77</v>
      </c>
      <c r="AF3893" s="16">
        <v>48517.03</v>
      </c>
      <c r="AG3893" s="16">
        <v>8714.44</v>
      </c>
      <c r="AH3893" s="16">
        <v>57231.47</v>
      </c>
      <c r="AI3893" s="17">
        <v>1</v>
      </c>
      <c r="AJ3893" s="17">
        <v>0.87019999999999997</v>
      </c>
      <c r="AK3893" s="42" t="s">
        <v>13648</v>
      </c>
      <c r="AL3893" s="42" t="s">
        <v>9456</v>
      </c>
    </row>
    <row r="3894" spans="2:38" x14ac:dyDescent="0.3">
      <c r="B3894" s="15">
        <v>3869</v>
      </c>
      <c r="C3894" t="s">
        <v>2469</v>
      </c>
      <c r="D3894" t="s">
        <v>110</v>
      </c>
      <c r="E3894" t="s">
        <v>110</v>
      </c>
      <c r="F3894">
        <v>360</v>
      </c>
      <c r="G3894">
        <v>2366</v>
      </c>
      <c r="H3894" t="s">
        <v>2464</v>
      </c>
      <c r="I3894">
        <v>111989</v>
      </c>
      <c r="J3894" s="12" t="s">
        <v>5654</v>
      </c>
      <c r="K3894" s="13">
        <v>45798</v>
      </c>
      <c r="L3894" s="13">
        <v>45798</v>
      </c>
      <c r="M3894" s="14">
        <v>131371.43</v>
      </c>
      <c r="N3894" s="14">
        <v>0</v>
      </c>
      <c r="O3894" s="14">
        <v>131371.43</v>
      </c>
      <c r="P3894">
        <v>4</v>
      </c>
      <c r="Q3894">
        <v>0</v>
      </c>
      <c r="R3894">
        <v>4</v>
      </c>
      <c r="S3894" s="15">
        <v>0</v>
      </c>
      <c r="T3894" s="15">
        <v>0</v>
      </c>
      <c r="U3894" s="15">
        <v>2</v>
      </c>
      <c r="V3894" s="15">
        <v>2</v>
      </c>
      <c r="W3894" s="15">
        <v>2</v>
      </c>
      <c r="X3894" s="15">
        <v>4</v>
      </c>
      <c r="Y3894" s="15">
        <v>0</v>
      </c>
      <c r="Z3894" s="15">
        <v>0</v>
      </c>
      <c r="AA3894" s="15">
        <v>4</v>
      </c>
      <c r="AB3894" s="15">
        <v>6</v>
      </c>
      <c r="AC3894" s="16">
        <v>157394.70000000001</v>
      </c>
      <c r="AD3894" s="16">
        <v>0</v>
      </c>
      <c r="AE3894" s="16">
        <v>157394.70000000001</v>
      </c>
      <c r="AF3894" s="16">
        <v>57209.64</v>
      </c>
      <c r="AG3894" s="16">
        <v>0</v>
      </c>
      <c r="AH3894" s="16">
        <v>57209.64</v>
      </c>
      <c r="AI3894" s="17">
        <v>0.755</v>
      </c>
      <c r="AJ3894" s="17">
        <v>0.91</v>
      </c>
      <c r="AK3894" s="42" t="s">
        <v>13460</v>
      </c>
      <c r="AL3894" s="42" t="s">
        <v>9221</v>
      </c>
    </row>
    <row r="3895" spans="2:38" x14ac:dyDescent="0.3">
      <c r="B3895" s="15">
        <v>3870</v>
      </c>
      <c r="C3895" t="s">
        <v>49</v>
      </c>
      <c r="D3895" t="s">
        <v>52</v>
      </c>
      <c r="E3895" t="s">
        <v>1651</v>
      </c>
      <c r="F3895">
        <v>720</v>
      </c>
      <c r="G3895">
        <v>720</v>
      </c>
      <c r="H3895" t="s">
        <v>464</v>
      </c>
      <c r="I3895">
        <v>63285</v>
      </c>
      <c r="J3895" s="12" t="s">
        <v>686</v>
      </c>
      <c r="K3895" s="13">
        <v>42040</v>
      </c>
      <c r="L3895" s="13">
        <v>42040</v>
      </c>
      <c r="M3895" s="14">
        <v>177018.98</v>
      </c>
      <c r="N3895" s="14">
        <v>15490.21</v>
      </c>
      <c r="O3895" s="14">
        <v>192509.19</v>
      </c>
      <c r="P3895">
        <v>7</v>
      </c>
      <c r="Q3895">
        <v>1</v>
      </c>
      <c r="R3895">
        <v>8</v>
      </c>
      <c r="S3895" s="15">
        <v>0</v>
      </c>
      <c r="T3895" s="15">
        <v>0</v>
      </c>
      <c r="U3895" s="15">
        <v>7</v>
      </c>
      <c r="V3895" s="15">
        <v>7</v>
      </c>
      <c r="W3895" s="15">
        <v>1</v>
      </c>
      <c r="X3895" s="15">
        <v>2</v>
      </c>
      <c r="Y3895" s="15">
        <v>0</v>
      </c>
      <c r="Z3895" s="15">
        <v>0</v>
      </c>
      <c r="AA3895" s="15">
        <v>8</v>
      </c>
      <c r="AB3895" s="15">
        <v>9</v>
      </c>
      <c r="AC3895" s="16">
        <v>163329.04</v>
      </c>
      <c r="AD3895" s="16">
        <v>14176.59</v>
      </c>
      <c r="AE3895" s="16">
        <v>177505.63</v>
      </c>
      <c r="AF3895" s="16">
        <v>52630.080000000002</v>
      </c>
      <c r="AG3895" s="16">
        <v>4568.78</v>
      </c>
      <c r="AH3895" s="16">
        <v>57198.86</v>
      </c>
      <c r="AI3895" s="17">
        <v>1</v>
      </c>
      <c r="AJ3895" s="17">
        <v>0.97230000000000005</v>
      </c>
      <c r="AK3895" s="42" t="s">
        <v>13163</v>
      </c>
      <c r="AL3895" s="42" t="s">
        <v>9503</v>
      </c>
    </row>
    <row r="3896" spans="2:38" x14ac:dyDescent="0.3">
      <c r="B3896" s="15">
        <v>3871</v>
      </c>
      <c r="C3896" t="s">
        <v>49</v>
      </c>
      <c r="D3896" t="s">
        <v>52</v>
      </c>
      <c r="E3896" t="s">
        <v>2484</v>
      </c>
      <c r="F3896">
        <v>280</v>
      </c>
      <c r="G3896">
        <v>280</v>
      </c>
      <c r="H3896" t="s">
        <v>90</v>
      </c>
      <c r="I3896">
        <v>114192</v>
      </c>
      <c r="J3896" s="12" t="s">
        <v>6611</v>
      </c>
      <c r="K3896" s="13">
        <v>45947</v>
      </c>
      <c r="L3896" s="13">
        <v>45947</v>
      </c>
      <c r="M3896" s="14">
        <v>108865.01</v>
      </c>
      <c r="N3896" s="14">
        <v>110700.59</v>
      </c>
      <c r="O3896" s="14">
        <v>219565.6</v>
      </c>
      <c r="P3896">
        <v>3</v>
      </c>
      <c r="Q3896">
        <v>0</v>
      </c>
      <c r="R3896">
        <v>3</v>
      </c>
      <c r="S3896" s="15">
        <v>0</v>
      </c>
      <c r="T3896" s="15">
        <v>0</v>
      </c>
      <c r="U3896" s="15">
        <v>0</v>
      </c>
      <c r="V3896" s="15">
        <v>0</v>
      </c>
      <c r="W3896" s="15">
        <v>3</v>
      </c>
      <c r="X3896" s="15">
        <v>6</v>
      </c>
      <c r="Y3896" s="15">
        <v>0</v>
      </c>
      <c r="Z3896" s="15">
        <v>0</v>
      </c>
      <c r="AA3896" s="15">
        <v>3</v>
      </c>
      <c r="AB3896" s="15">
        <v>6</v>
      </c>
      <c r="AC3896" s="16">
        <v>93490.32</v>
      </c>
      <c r="AD3896" s="16">
        <v>95066.76</v>
      </c>
      <c r="AE3896" s="16">
        <v>188557.08</v>
      </c>
      <c r="AF3896" s="16">
        <v>28354.959999999999</v>
      </c>
      <c r="AG3896" s="16">
        <v>28832.959999999999</v>
      </c>
      <c r="AH3896" s="16">
        <v>57187.92</v>
      </c>
      <c r="AI3896" s="17">
        <v>0.755</v>
      </c>
      <c r="AJ3896" s="17">
        <v>0.91</v>
      </c>
      <c r="AK3896" s="42" t="s">
        <v>14628</v>
      </c>
      <c r="AL3896" s="42" t="s">
        <v>9294</v>
      </c>
    </row>
    <row r="3897" spans="2:38" x14ac:dyDescent="0.3">
      <c r="B3897" s="15">
        <v>3872</v>
      </c>
      <c r="C3897" t="s">
        <v>115</v>
      </c>
      <c r="D3897" t="s">
        <v>1653</v>
      </c>
      <c r="E3897" t="s">
        <v>2603</v>
      </c>
      <c r="F3897">
        <v>2887</v>
      </c>
      <c r="G3897">
        <v>2887</v>
      </c>
      <c r="H3897" t="s">
        <v>3802</v>
      </c>
      <c r="I3897">
        <v>112219</v>
      </c>
      <c r="J3897" s="12" t="s">
        <v>5415</v>
      </c>
      <c r="K3897" s="13">
        <v>45715</v>
      </c>
      <c r="L3897" s="13">
        <v>45715</v>
      </c>
      <c r="M3897" s="14">
        <v>159809.59</v>
      </c>
      <c r="N3897" s="14">
        <v>7196.29</v>
      </c>
      <c r="O3897" s="14">
        <v>167005.88</v>
      </c>
      <c r="P3897">
        <v>11</v>
      </c>
      <c r="Q3897">
        <v>0</v>
      </c>
      <c r="R3897">
        <v>11</v>
      </c>
      <c r="S3897" s="15">
        <v>0</v>
      </c>
      <c r="T3897" s="15">
        <v>0</v>
      </c>
      <c r="U3897" s="15">
        <v>11</v>
      </c>
      <c r="V3897" s="15">
        <v>11</v>
      </c>
      <c r="W3897" s="15">
        <v>0</v>
      </c>
      <c r="X3897" s="15">
        <v>0</v>
      </c>
      <c r="Y3897" s="15">
        <v>0</v>
      </c>
      <c r="Z3897" s="15">
        <v>0</v>
      </c>
      <c r="AA3897" s="15">
        <v>11</v>
      </c>
      <c r="AB3897" s="15">
        <v>11</v>
      </c>
      <c r="AC3897" s="16">
        <v>157594.59</v>
      </c>
      <c r="AD3897" s="16">
        <v>9641.4</v>
      </c>
      <c r="AE3897" s="16">
        <v>167235.99</v>
      </c>
      <c r="AF3897" s="16">
        <v>54707.47</v>
      </c>
      <c r="AG3897" s="16">
        <v>2480.0700000000002</v>
      </c>
      <c r="AH3897" s="16">
        <v>57187.54</v>
      </c>
      <c r="AI3897" s="17">
        <v>0.755</v>
      </c>
      <c r="AJ3897" s="17">
        <v>0.91</v>
      </c>
      <c r="AK3897" s="42" t="s">
        <v>13185</v>
      </c>
      <c r="AL3897" s="42">
        <v>1707936</v>
      </c>
    </row>
    <row r="3898" spans="2:38" x14ac:dyDescent="0.3">
      <c r="B3898" s="15">
        <v>3873</v>
      </c>
      <c r="C3898" t="s">
        <v>2469</v>
      </c>
      <c r="D3898" t="s">
        <v>110</v>
      </c>
      <c r="E3898" t="s">
        <v>110</v>
      </c>
      <c r="F3898">
        <v>1856</v>
      </c>
      <c r="G3898">
        <v>2183</v>
      </c>
      <c r="H3898" t="s">
        <v>248</v>
      </c>
      <c r="I3898">
        <v>106625</v>
      </c>
      <c r="J3898" s="12" t="s">
        <v>5036</v>
      </c>
      <c r="K3898" s="13">
        <v>45404</v>
      </c>
      <c r="L3898" s="13">
        <v>45404</v>
      </c>
      <c r="M3898" s="14">
        <v>115910.78</v>
      </c>
      <c r="N3898" s="14">
        <v>0</v>
      </c>
      <c r="O3898" s="14">
        <v>115910.78</v>
      </c>
      <c r="P3898">
        <v>2</v>
      </c>
      <c r="Q3898">
        <v>0</v>
      </c>
      <c r="R3898">
        <v>2</v>
      </c>
      <c r="S3898" s="15">
        <v>0</v>
      </c>
      <c r="T3898" s="15">
        <v>0</v>
      </c>
      <c r="U3898" s="15">
        <v>1</v>
      </c>
      <c r="V3898" s="15">
        <v>1</v>
      </c>
      <c r="W3898" s="15">
        <v>1</v>
      </c>
      <c r="X3898" s="15">
        <v>2</v>
      </c>
      <c r="Y3898" s="15">
        <v>0</v>
      </c>
      <c r="Z3898" s="15">
        <v>0</v>
      </c>
      <c r="AA3898" s="15">
        <v>2</v>
      </c>
      <c r="AB3898" s="15">
        <v>3</v>
      </c>
      <c r="AC3898" s="16">
        <v>142857.59</v>
      </c>
      <c r="AD3898" s="16">
        <v>0</v>
      </c>
      <c r="AE3898" s="16">
        <v>142857.59</v>
      </c>
      <c r="AF3898" s="16">
        <v>57147.47</v>
      </c>
      <c r="AG3898" s="16">
        <v>0</v>
      </c>
      <c r="AH3898" s="16">
        <v>57147.47</v>
      </c>
      <c r="AI3898" s="17">
        <v>0.96519999999999995</v>
      </c>
      <c r="AJ3898" s="17">
        <v>0.96509999999999996</v>
      </c>
      <c r="AK3898" s="42" t="s">
        <v>12725</v>
      </c>
      <c r="AL3898" s="42" t="s">
        <v>9454</v>
      </c>
    </row>
    <row r="3899" spans="2:38" x14ac:dyDescent="0.3">
      <c r="B3899" s="15">
        <v>3874</v>
      </c>
      <c r="C3899" t="s">
        <v>2469</v>
      </c>
      <c r="D3899" t="s">
        <v>149</v>
      </c>
      <c r="E3899" t="s">
        <v>149</v>
      </c>
      <c r="F3899">
        <v>354</v>
      </c>
      <c r="G3899">
        <v>2805</v>
      </c>
      <c r="H3899" t="s">
        <v>150</v>
      </c>
      <c r="I3899">
        <v>108731</v>
      </c>
      <c r="J3899" s="12" t="s">
        <v>5092</v>
      </c>
      <c r="K3899" s="13">
        <v>45573</v>
      </c>
      <c r="L3899" s="13">
        <v>45573</v>
      </c>
      <c r="M3899" s="14">
        <v>212491.47</v>
      </c>
      <c r="N3899" s="14">
        <v>1490.76</v>
      </c>
      <c r="O3899" s="14">
        <v>213982.23</v>
      </c>
      <c r="P3899">
        <v>5</v>
      </c>
      <c r="Q3899">
        <v>0</v>
      </c>
      <c r="R3899">
        <v>5</v>
      </c>
      <c r="S3899" s="15">
        <v>0</v>
      </c>
      <c r="T3899" s="15">
        <v>0</v>
      </c>
      <c r="U3899" s="15">
        <v>5</v>
      </c>
      <c r="V3899" s="15">
        <v>5</v>
      </c>
      <c r="W3899" s="15">
        <v>0</v>
      </c>
      <c r="X3899" s="15">
        <v>0</v>
      </c>
      <c r="Y3899" s="15">
        <v>0</v>
      </c>
      <c r="Z3899" s="15">
        <v>0</v>
      </c>
      <c r="AA3899" s="15">
        <v>5</v>
      </c>
      <c r="AB3899" s="15">
        <v>5</v>
      </c>
      <c r="AC3899" s="16">
        <v>185744.93</v>
      </c>
      <c r="AD3899" s="16">
        <v>1345.75</v>
      </c>
      <c r="AE3899" s="16">
        <v>187090.68</v>
      </c>
      <c r="AF3899" s="16">
        <v>56537.55</v>
      </c>
      <c r="AG3899" s="16">
        <v>596.30999999999995</v>
      </c>
      <c r="AH3899" s="16">
        <v>57133.86</v>
      </c>
      <c r="AI3899" s="17">
        <v>0.89419999999999999</v>
      </c>
      <c r="AJ3899" s="17">
        <v>1</v>
      </c>
      <c r="AK3899" s="42" t="s">
        <v>12791</v>
      </c>
      <c r="AL3899" s="42" t="s">
        <v>9281</v>
      </c>
    </row>
    <row r="3900" spans="2:38" x14ac:dyDescent="0.3">
      <c r="B3900" s="15">
        <v>3875</v>
      </c>
      <c r="C3900" t="s">
        <v>55</v>
      </c>
      <c r="D3900" t="s">
        <v>231</v>
      </c>
      <c r="E3900" t="s">
        <v>231</v>
      </c>
      <c r="F3900">
        <v>770</v>
      </c>
      <c r="G3900">
        <v>770</v>
      </c>
      <c r="H3900" t="s">
        <v>232</v>
      </c>
      <c r="I3900">
        <v>85953</v>
      </c>
      <c r="J3900" s="12" t="s">
        <v>5807</v>
      </c>
      <c r="K3900" s="13">
        <v>43698</v>
      </c>
      <c r="L3900" s="13">
        <v>43698</v>
      </c>
      <c r="M3900" s="14">
        <v>125315.75</v>
      </c>
      <c r="N3900" s="14">
        <v>29452.22</v>
      </c>
      <c r="O3900" s="14">
        <v>154767.97</v>
      </c>
      <c r="P3900">
        <v>6</v>
      </c>
      <c r="Q3900">
        <v>1</v>
      </c>
      <c r="R3900">
        <v>7</v>
      </c>
      <c r="S3900" s="15">
        <v>0</v>
      </c>
      <c r="T3900" s="15">
        <v>0</v>
      </c>
      <c r="U3900" s="15">
        <v>7</v>
      </c>
      <c r="V3900" s="15">
        <v>7</v>
      </c>
      <c r="W3900" s="15">
        <v>0</v>
      </c>
      <c r="X3900" s="15">
        <v>0</v>
      </c>
      <c r="Y3900" s="15">
        <v>0</v>
      </c>
      <c r="Z3900" s="15">
        <v>0</v>
      </c>
      <c r="AA3900" s="15">
        <v>7</v>
      </c>
      <c r="AB3900" s="15">
        <v>7</v>
      </c>
      <c r="AC3900" s="16">
        <v>130822.27</v>
      </c>
      <c r="AD3900" s="16">
        <v>34038.28</v>
      </c>
      <c r="AE3900" s="16">
        <v>164860.54999999999</v>
      </c>
      <c r="AF3900" s="16">
        <v>44348.69</v>
      </c>
      <c r="AG3900" s="16">
        <v>12770.9</v>
      </c>
      <c r="AH3900" s="16">
        <v>57119.59</v>
      </c>
      <c r="AI3900" s="17">
        <v>0.86650000000000005</v>
      </c>
      <c r="AJ3900" s="17">
        <v>0.93010000000000004</v>
      </c>
      <c r="AK3900" s="42" t="s">
        <v>13656</v>
      </c>
      <c r="AL3900" s="42" t="s">
        <v>9397</v>
      </c>
    </row>
    <row r="3901" spans="2:38" x14ac:dyDescent="0.3">
      <c r="B3901" s="15">
        <v>3876</v>
      </c>
      <c r="C3901" t="s">
        <v>49</v>
      </c>
      <c r="D3901" t="s">
        <v>71</v>
      </c>
      <c r="E3901" t="s">
        <v>71</v>
      </c>
      <c r="F3901">
        <v>869</v>
      </c>
      <c r="G3901">
        <v>1521</v>
      </c>
      <c r="H3901" t="s">
        <v>69</v>
      </c>
      <c r="I3901">
        <v>82317</v>
      </c>
      <c r="J3901" s="12" t="s">
        <v>5926</v>
      </c>
      <c r="K3901" s="13">
        <v>43627</v>
      </c>
      <c r="L3901" s="13">
        <v>43627</v>
      </c>
      <c r="M3901" s="14">
        <v>143975.87</v>
      </c>
      <c r="N3901" s="14">
        <v>1845.94</v>
      </c>
      <c r="O3901" s="14">
        <v>145821.81</v>
      </c>
      <c r="P3901">
        <v>4</v>
      </c>
      <c r="Q3901">
        <v>0</v>
      </c>
      <c r="R3901">
        <v>4</v>
      </c>
      <c r="S3901" s="15">
        <v>0</v>
      </c>
      <c r="T3901" s="15">
        <v>0</v>
      </c>
      <c r="U3901" s="15">
        <v>2</v>
      </c>
      <c r="V3901" s="15">
        <v>2</v>
      </c>
      <c r="W3901" s="15">
        <v>2</v>
      </c>
      <c r="X3901" s="15">
        <v>4</v>
      </c>
      <c r="Y3901" s="15">
        <v>0</v>
      </c>
      <c r="Z3901" s="15">
        <v>0</v>
      </c>
      <c r="AA3901" s="15">
        <v>4</v>
      </c>
      <c r="AB3901" s="15">
        <v>6</v>
      </c>
      <c r="AC3901" s="16">
        <v>154832.46</v>
      </c>
      <c r="AD3901" s="16">
        <v>2307.35</v>
      </c>
      <c r="AE3901" s="16">
        <v>157139.81</v>
      </c>
      <c r="AF3901" s="16">
        <v>56158.13</v>
      </c>
      <c r="AG3901" s="16">
        <v>951.63</v>
      </c>
      <c r="AH3901" s="16">
        <v>57109.760000000002</v>
      </c>
      <c r="AI3901" s="17">
        <v>0.80459999999999998</v>
      </c>
      <c r="AJ3901" s="17">
        <v>0.91979999999999995</v>
      </c>
      <c r="AK3901" s="42" t="s">
        <v>13802</v>
      </c>
      <c r="AL3901" s="42" t="s">
        <v>9250</v>
      </c>
    </row>
    <row r="3902" spans="2:38" x14ac:dyDescent="0.3">
      <c r="B3902" s="15">
        <v>3877</v>
      </c>
      <c r="C3902" t="s">
        <v>58</v>
      </c>
      <c r="D3902" t="s">
        <v>59</v>
      </c>
      <c r="E3902" t="s">
        <v>2624</v>
      </c>
      <c r="F3902">
        <v>2843</v>
      </c>
      <c r="G3902">
        <v>2843</v>
      </c>
      <c r="H3902" t="s">
        <v>2929</v>
      </c>
      <c r="I3902">
        <v>110860</v>
      </c>
      <c r="J3902" s="12" t="s">
        <v>5115</v>
      </c>
      <c r="K3902" s="13">
        <v>45686</v>
      </c>
      <c r="L3902" s="13">
        <v>45686</v>
      </c>
      <c r="M3902" s="14">
        <v>213870.57</v>
      </c>
      <c r="N3902" s="14">
        <v>3128.14</v>
      </c>
      <c r="O3902" s="14">
        <v>216998.71</v>
      </c>
      <c r="P3902">
        <v>7</v>
      </c>
      <c r="Q3902">
        <v>0</v>
      </c>
      <c r="R3902">
        <v>7</v>
      </c>
      <c r="S3902" s="15">
        <v>0</v>
      </c>
      <c r="T3902" s="15">
        <v>0</v>
      </c>
      <c r="U3902" s="15">
        <v>5</v>
      </c>
      <c r="V3902" s="15">
        <v>5</v>
      </c>
      <c r="W3902" s="15">
        <v>2</v>
      </c>
      <c r="X3902" s="15">
        <v>4</v>
      </c>
      <c r="Y3902" s="15">
        <v>0</v>
      </c>
      <c r="Z3902" s="15">
        <v>0</v>
      </c>
      <c r="AA3902" s="15">
        <v>7</v>
      </c>
      <c r="AB3902" s="15">
        <v>9</v>
      </c>
      <c r="AC3902" s="16">
        <v>176533.66</v>
      </c>
      <c r="AD3902" s="16">
        <v>2406.25</v>
      </c>
      <c r="AE3902" s="16">
        <v>178939.91</v>
      </c>
      <c r="AF3902" s="16">
        <v>56380.67</v>
      </c>
      <c r="AG3902" s="16">
        <v>721.83</v>
      </c>
      <c r="AH3902" s="16">
        <v>57102.5</v>
      </c>
      <c r="AI3902" s="17">
        <v>0.755</v>
      </c>
      <c r="AJ3902" s="17">
        <v>0.91</v>
      </c>
      <c r="AK3902" s="42" t="s">
        <v>12816</v>
      </c>
      <c r="AL3902" s="42" t="s">
        <v>10092</v>
      </c>
    </row>
    <row r="3903" spans="2:38" x14ac:dyDescent="0.3">
      <c r="B3903" s="15">
        <v>3878</v>
      </c>
      <c r="C3903" t="s">
        <v>49</v>
      </c>
      <c r="D3903" t="s">
        <v>67</v>
      </c>
      <c r="E3903" t="s">
        <v>2454</v>
      </c>
      <c r="F3903">
        <v>2643</v>
      </c>
      <c r="G3903">
        <v>2643</v>
      </c>
      <c r="H3903" t="s">
        <v>2455</v>
      </c>
      <c r="I3903">
        <v>115016</v>
      </c>
      <c r="J3903" s="12" t="s">
        <v>18208</v>
      </c>
      <c r="K3903" s="13">
        <v>45975</v>
      </c>
      <c r="L3903" s="13">
        <v>45975</v>
      </c>
      <c r="M3903" s="14">
        <v>37512.879999999997</v>
      </c>
      <c r="N3903" s="14">
        <v>105181.17</v>
      </c>
      <c r="O3903" s="14">
        <v>142694.04999999999</v>
      </c>
      <c r="P3903">
        <v>4</v>
      </c>
      <c r="Q3903">
        <v>3</v>
      </c>
      <c r="R3903">
        <v>7</v>
      </c>
      <c r="S3903" s="15">
        <v>0</v>
      </c>
      <c r="T3903" s="15">
        <v>0</v>
      </c>
      <c r="U3903" s="15">
        <v>4</v>
      </c>
      <c r="V3903" s="15">
        <v>4</v>
      </c>
      <c r="W3903" s="15">
        <v>3</v>
      </c>
      <c r="X3903" s="15">
        <v>6</v>
      </c>
      <c r="Y3903" s="15">
        <v>0</v>
      </c>
      <c r="Z3903" s="15">
        <v>0</v>
      </c>
      <c r="AA3903" s="15">
        <v>7</v>
      </c>
      <c r="AB3903" s="15">
        <v>10</v>
      </c>
      <c r="AC3903" s="16">
        <v>34361.22</v>
      </c>
      <c r="AD3903" s="16">
        <v>97833.25</v>
      </c>
      <c r="AE3903" s="16">
        <v>132194.47</v>
      </c>
      <c r="AF3903" s="16">
        <v>15007.75</v>
      </c>
      <c r="AG3903" s="16">
        <v>42094.62</v>
      </c>
      <c r="AH3903" s="16">
        <v>57102.37</v>
      </c>
      <c r="AI3903" s="17">
        <v>0.755</v>
      </c>
      <c r="AJ3903" s="17">
        <v>0.91</v>
      </c>
      <c r="AK3903" s="42" t="s">
        <v>18915</v>
      </c>
      <c r="AL3903" s="42" t="s">
        <v>9206</v>
      </c>
    </row>
    <row r="3904" spans="2:38" x14ac:dyDescent="0.3">
      <c r="B3904" s="15">
        <v>3879</v>
      </c>
      <c r="C3904" t="s">
        <v>58</v>
      </c>
      <c r="D3904" t="s">
        <v>59</v>
      </c>
      <c r="E3904" t="s">
        <v>2467</v>
      </c>
      <c r="F3904">
        <v>375</v>
      </c>
      <c r="G3904">
        <v>375</v>
      </c>
      <c r="H3904" t="s">
        <v>192</v>
      </c>
      <c r="I3904">
        <v>104075</v>
      </c>
      <c r="J3904" s="12" t="s">
        <v>5037</v>
      </c>
      <c r="K3904" s="13">
        <v>45218</v>
      </c>
      <c r="L3904" s="13">
        <v>45231</v>
      </c>
      <c r="M3904" s="14">
        <v>183196.74</v>
      </c>
      <c r="N3904" s="14">
        <v>8.1999999999999993</v>
      </c>
      <c r="O3904" s="14">
        <v>183204.94</v>
      </c>
      <c r="P3904">
        <v>3</v>
      </c>
      <c r="Q3904">
        <v>0</v>
      </c>
      <c r="R3904">
        <v>3</v>
      </c>
      <c r="S3904" s="15">
        <v>0</v>
      </c>
      <c r="T3904" s="15">
        <v>0</v>
      </c>
      <c r="U3904" s="15">
        <v>2</v>
      </c>
      <c r="V3904" s="15">
        <v>2</v>
      </c>
      <c r="W3904" s="15">
        <v>1</v>
      </c>
      <c r="X3904" s="15">
        <v>2</v>
      </c>
      <c r="Y3904" s="15">
        <v>0</v>
      </c>
      <c r="Z3904" s="15">
        <v>0</v>
      </c>
      <c r="AA3904" s="15">
        <v>3</v>
      </c>
      <c r="AB3904" s="15">
        <v>4</v>
      </c>
      <c r="AC3904" s="16">
        <v>162069.94</v>
      </c>
      <c r="AD3904" s="16">
        <v>7.42</v>
      </c>
      <c r="AE3904" s="16">
        <v>162077.35999999999</v>
      </c>
      <c r="AF3904" s="16">
        <v>57095.42</v>
      </c>
      <c r="AG3904" s="16">
        <v>0.77</v>
      </c>
      <c r="AH3904" s="16">
        <v>57096.19</v>
      </c>
      <c r="AI3904" s="17">
        <v>0.88019999999999998</v>
      </c>
      <c r="AJ3904" s="17">
        <v>0.8518</v>
      </c>
      <c r="AK3904" s="42" t="s">
        <v>12726</v>
      </c>
      <c r="AL3904" s="42" t="s">
        <v>9474</v>
      </c>
    </row>
    <row r="3905" spans="2:38" x14ac:dyDescent="0.3">
      <c r="B3905" s="15">
        <v>3880</v>
      </c>
      <c r="C3905" t="s">
        <v>58</v>
      </c>
      <c r="D3905" t="s">
        <v>59</v>
      </c>
      <c r="E3905" t="s">
        <v>2634</v>
      </c>
      <c r="F3905">
        <v>2831</v>
      </c>
      <c r="G3905">
        <v>2831</v>
      </c>
      <c r="H3905" t="s">
        <v>3757</v>
      </c>
      <c r="I3905">
        <v>109379</v>
      </c>
      <c r="J3905" s="12" t="s">
        <v>5251</v>
      </c>
      <c r="K3905" s="13">
        <v>45580</v>
      </c>
      <c r="L3905" s="13">
        <v>45580</v>
      </c>
      <c r="M3905" s="14">
        <v>166404.39000000001</v>
      </c>
      <c r="N3905" s="14">
        <v>7172.17</v>
      </c>
      <c r="O3905" s="14">
        <v>173576.56</v>
      </c>
      <c r="P3905">
        <v>3</v>
      </c>
      <c r="Q3905">
        <v>0</v>
      </c>
      <c r="R3905">
        <v>3</v>
      </c>
      <c r="S3905" s="15">
        <v>0</v>
      </c>
      <c r="T3905" s="15">
        <v>0</v>
      </c>
      <c r="U3905" s="15">
        <v>3</v>
      </c>
      <c r="V3905" s="15">
        <v>3</v>
      </c>
      <c r="W3905" s="15">
        <v>0</v>
      </c>
      <c r="X3905" s="15">
        <v>0</v>
      </c>
      <c r="Y3905" s="15">
        <v>0</v>
      </c>
      <c r="Z3905" s="15">
        <v>0</v>
      </c>
      <c r="AA3905" s="15">
        <v>3</v>
      </c>
      <c r="AB3905" s="15">
        <v>3</v>
      </c>
      <c r="AC3905" s="16">
        <v>152059.10999999999</v>
      </c>
      <c r="AD3905" s="16">
        <v>5516.89</v>
      </c>
      <c r="AE3905" s="16">
        <v>157576</v>
      </c>
      <c r="AF3905" s="16">
        <v>55324.03</v>
      </c>
      <c r="AG3905" s="16">
        <v>1763.28</v>
      </c>
      <c r="AH3905" s="16">
        <v>57087.31</v>
      </c>
      <c r="AI3905" s="17">
        <v>0.86539999999999995</v>
      </c>
      <c r="AJ3905" s="17">
        <v>1</v>
      </c>
      <c r="AK3905" s="42" t="s">
        <v>12977</v>
      </c>
      <c r="AL3905" s="42" t="s">
        <v>11172</v>
      </c>
    </row>
    <row r="3906" spans="2:38" x14ac:dyDescent="0.3">
      <c r="B3906" s="15">
        <v>3881</v>
      </c>
      <c r="C3906" t="s">
        <v>58</v>
      </c>
      <c r="D3906" t="s">
        <v>59</v>
      </c>
      <c r="E3906" t="s">
        <v>2497</v>
      </c>
      <c r="F3906">
        <v>1820</v>
      </c>
      <c r="G3906">
        <v>1820</v>
      </c>
      <c r="H3906" t="s">
        <v>2063</v>
      </c>
      <c r="I3906">
        <v>111708</v>
      </c>
      <c r="J3906" s="12" t="s">
        <v>5537</v>
      </c>
      <c r="K3906" s="13">
        <v>45728</v>
      </c>
      <c r="L3906" s="13">
        <v>45728</v>
      </c>
      <c r="M3906" s="14">
        <v>105917.83</v>
      </c>
      <c r="N3906" s="14">
        <v>12734.82</v>
      </c>
      <c r="O3906" s="14">
        <v>118652.65</v>
      </c>
      <c r="P3906">
        <v>7</v>
      </c>
      <c r="Q3906">
        <v>0</v>
      </c>
      <c r="R3906">
        <v>7</v>
      </c>
      <c r="S3906" s="15">
        <v>0</v>
      </c>
      <c r="T3906" s="15">
        <v>0</v>
      </c>
      <c r="U3906" s="15">
        <v>6</v>
      </c>
      <c r="V3906" s="15">
        <v>6</v>
      </c>
      <c r="W3906" s="15">
        <v>0</v>
      </c>
      <c r="X3906" s="15">
        <v>0</v>
      </c>
      <c r="Y3906" s="15">
        <v>1</v>
      </c>
      <c r="Z3906" s="15">
        <v>3</v>
      </c>
      <c r="AA3906" s="15">
        <v>7</v>
      </c>
      <c r="AB3906" s="15">
        <v>9</v>
      </c>
      <c r="AC3906" s="16">
        <v>136558.21</v>
      </c>
      <c r="AD3906" s="16">
        <v>12734.82</v>
      </c>
      <c r="AE3906" s="16">
        <v>149293.03</v>
      </c>
      <c r="AF3906" s="16">
        <v>51968.4</v>
      </c>
      <c r="AG3906" s="16">
        <v>5114.63</v>
      </c>
      <c r="AH3906" s="16">
        <v>57083.03</v>
      </c>
      <c r="AI3906" s="17">
        <v>0.755</v>
      </c>
      <c r="AJ3906" s="17">
        <v>0.91</v>
      </c>
      <c r="AK3906" s="42" t="s">
        <v>13322</v>
      </c>
      <c r="AL3906" s="42" t="s">
        <v>9317</v>
      </c>
    </row>
    <row r="3907" spans="2:38" x14ac:dyDescent="0.3">
      <c r="B3907" s="15">
        <v>3882</v>
      </c>
      <c r="C3907" t="s">
        <v>58</v>
      </c>
      <c r="D3907" t="s">
        <v>59</v>
      </c>
      <c r="E3907" t="s">
        <v>2634</v>
      </c>
      <c r="F3907">
        <v>2767</v>
      </c>
      <c r="G3907">
        <v>2767</v>
      </c>
      <c r="H3907" t="s">
        <v>2445</v>
      </c>
      <c r="I3907">
        <v>111233</v>
      </c>
      <c r="J3907" s="12" t="s">
        <v>5657</v>
      </c>
      <c r="K3907" s="13">
        <v>45631</v>
      </c>
      <c r="L3907" s="13">
        <v>45631</v>
      </c>
      <c r="M3907" s="14">
        <v>145292.15</v>
      </c>
      <c r="N3907" s="14">
        <v>27903.95</v>
      </c>
      <c r="O3907" s="14">
        <v>173196.1</v>
      </c>
      <c r="P3907">
        <v>6</v>
      </c>
      <c r="Q3907">
        <v>0</v>
      </c>
      <c r="R3907">
        <v>6</v>
      </c>
      <c r="S3907" s="15">
        <v>0</v>
      </c>
      <c r="T3907" s="15">
        <v>0</v>
      </c>
      <c r="U3907" s="15">
        <v>6</v>
      </c>
      <c r="V3907" s="15">
        <v>6</v>
      </c>
      <c r="W3907" s="15">
        <v>0</v>
      </c>
      <c r="X3907" s="15">
        <v>0</v>
      </c>
      <c r="Y3907" s="15">
        <v>0</v>
      </c>
      <c r="Z3907" s="15">
        <v>0</v>
      </c>
      <c r="AA3907" s="15">
        <v>6</v>
      </c>
      <c r="AB3907" s="15">
        <v>6</v>
      </c>
      <c r="AC3907" s="16">
        <v>145723.49</v>
      </c>
      <c r="AD3907" s="16">
        <v>27903.95</v>
      </c>
      <c r="AE3907" s="16">
        <v>173627.44</v>
      </c>
      <c r="AF3907" s="16">
        <v>48196.66</v>
      </c>
      <c r="AG3907" s="16">
        <v>8872.2999999999993</v>
      </c>
      <c r="AH3907" s="16">
        <v>57068.959999999999</v>
      </c>
      <c r="AI3907" s="17">
        <v>0.89100000000000001</v>
      </c>
      <c r="AJ3907" s="17">
        <v>0.91</v>
      </c>
      <c r="AK3907" s="42" t="s">
        <v>13463</v>
      </c>
      <c r="AL3907" s="42" t="s">
        <v>10253</v>
      </c>
    </row>
    <row r="3908" spans="2:38" x14ac:dyDescent="0.3">
      <c r="B3908" s="15">
        <v>3883</v>
      </c>
      <c r="C3908" t="s">
        <v>163</v>
      </c>
      <c r="D3908" t="s">
        <v>1650</v>
      </c>
      <c r="E3908" t="s">
        <v>1988</v>
      </c>
      <c r="F3908">
        <v>2552</v>
      </c>
      <c r="G3908">
        <v>2552</v>
      </c>
      <c r="H3908" t="s">
        <v>4395</v>
      </c>
      <c r="I3908">
        <v>33784</v>
      </c>
      <c r="J3908" s="12" t="s">
        <v>5473</v>
      </c>
      <c r="K3908" s="13">
        <v>44449</v>
      </c>
      <c r="L3908" s="13">
        <v>44449</v>
      </c>
      <c r="M3908" s="14">
        <v>137593.73000000001</v>
      </c>
      <c r="N3908" s="14">
        <v>30182.05</v>
      </c>
      <c r="O3908" s="14">
        <v>167775.78</v>
      </c>
      <c r="P3908">
        <v>3</v>
      </c>
      <c r="Q3908">
        <v>1</v>
      </c>
      <c r="R3908">
        <v>4</v>
      </c>
      <c r="S3908" s="15">
        <v>0</v>
      </c>
      <c r="T3908" s="15">
        <v>0</v>
      </c>
      <c r="U3908" s="15">
        <v>2</v>
      </c>
      <c r="V3908" s="15">
        <v>2</v>
      </c>
      <c r="W3908" s="15">
        <v>2</v>
      </c>
      <c r="X3908" s="15">
        <v>4</v>
      </c>
      <c r="Y3908" s="15">
        <v>0</v>
      </c>
      <c r="Z3908" s="15">
        <v>0</v>
      </c>
      <c r="AA3908" s="15">
        <v>4</v>
      </c>
      <c r="AB3908" s="15">
        <v>6</v>
      </c>
      <c r="AC3908" s="16">
        <v>137133.72</v>
      </c>
      <c r="AD3908" s="16">
        <v>30182.05</v>
      </c>
      <c r="AE3908" s="16">
        <v>167315.76999999999</v>
      </c>
      <c r="AF3908" s="16">
        <v>47777.78</v>
      </c>
      <c r="AG3908" s="16">
        <v>9259.48</v>
      </c>
      <c r="AH3908" s="16">
        <v>57037.26</v>
      </c>
      <c r="AI3908" s="17">
        <v>1</v>
      </c>
      <c r="AJ3908" s="17">
        <v>0.81279999999999997</v>
      </c>
      <c r="AK3908" s="42" t="s">
        <v>13254</v>
      </c>
      <c r="AL3908" s="42">
        <v>1706373</v>
      </c>
    </row>
    <row r="3909" spans="2:38" x14ac:dyDescent="0.3">
      <c r="B3909" s="15">
        <v>3884</v>
      </c>
      <c r="C3909" t="s">
        <v>2469</v>
      </c>
      <c r="D3909" t="s">
        <v>110</v>
      </c>
      <c r="E3909" t="s">
        <v>110</v>
      </c>
      <c r="F3909">
        <v>2557</v>
      </c>
      <c r="G3909">
        <v>2557</v>
      </c>
      <c r="H3909" t="s">
        <v>1585</v>
      </c>
      <c r="I3909">
        <v>111308</v>
      </c>
      <c r="J3909" s="12" t="s">
        <v>5043</v>
      </c>
      <c r="K3909" s="13">
        <v>45688</v>
      </c>
      <c r="L3909" s="13">
        <v>45688</v>
      </c>
      <c r="M3909" s="14">
        <v>136289.32999999999</v>
      </c>
      <c r="N3909" s="14">
        <v>0</v>
      </c>
      <c r="O3909" s="14">
        <v>136289.32999999999</v>
      </c>
      <c r="P3909">
        <v>4</v>
      </c>
      <c r="Q3909">
        <v>0</v>
      </c>
      <c r="R3909">
        <v>4</v>
      </c>
      <c r="S3909" s="15">
        <v>0</v>
      </c>
      <c r="T3909" s="15">
        <v>0</v>
      </c>
      <c r="U3909" s="15">
        <v>3</v>
      </c>
      <c r="V3909" s="15">
        <v>3</v>
      </c>
      <c r="W3909" s="15">
        <v>1</v>
      </c>
      <c r="X3909" s="15">
        <v>2</v>
      </c>
      <c r="Y3909" s="15">
        <v>0</v>
      </c>
      <c r="Z3909" s="15">
        <v>0</v>
      </c>
      <c r="AA3909" s="15">
        <v>4</v>
      </c>
      <c r="AB3909" s="15">
        <v>5</v>
      </c>
      <c r="AC3909" s="16">
        <v>154117.72</v>
      </c>
      <c r="AD3909" s="16">
        <v>0</v>
      </c>
      <c r="AE3909" s="16">
        <v>154117.72</v>
      </c>
      <c r="AF3909" s="16">
        <v>56964.76</v>
      </c>
      <c r="AG3909" s="16">
        <v>0</v>
      </c>
      <c r="AH3909" s="16">
        <v>56964.76</v>
      </c>
      <c r="AI3909" s="17">
        <v>0.755</v>
      </c>
      <c r="AJ3909" s="17">
        <v>0.91</v>
      </c>
      <c r="AK3909" s="42" t="s">
        <v>12732</v>
      </c>
      <c r="AL3909" s="42" t="s">
        <v>9484</v>
      </c>
    </row>
    <row r="3910" spans="2:38" x14ac:dyDescent="0.3">
      <c r="B3910" s="15">
        <v>3885</v>
      </c>
      <c r="C3910" t="s">
        <v>2469</v>
      </c>
      <c r="D3910" t="s">
        <v>110</v>
      </c>
      <c r="E3910" t="s">
        <v>110</v>
      </c>
      <c r="F3910">
        <v>40</v>
      </c>
      <c r="G3910">
        <v>40</v>
      </c>
      <c r="H3910" t="s">
        <v>1767</v>
      </c>
      <c r="I3910">
        <v>114010</v>
      </c>
      <c r="J3910" s="12" t="s">
        <v>5369</v>
      </c>
      <c r="K3910" s="13">
        <v>45897</v>
      </c>
      <c r="L3910" s="13">
        <v>45897</v>
      </c>
      <c r="M3910" s="14">
        <v>117639.35</v>
      </c>
      <c r="N3910" s="14">
        <v>9857.9599999999991</v>
      </c>
      <c r="O3910" s="14">
        <v>127497.31</v>
      </c>
      <c r="P3910">
        <v>7</v>
      </c>
      <c r="Q3910">
        <v>0</v>
      </c>
      <c r="R3910">
        <v>7</v>
      </c>
      <c r="S3910" s="15">
        <v>0</v>
      </c>
      <c r="T3910" s="15">
        <v>0</v>
      </c>
      <c r="U3910" s="15">
        <v>6</v>
      </c>
      <c r="V3910" s="15">
        <v>6</v>
      </c>
      <c r="W3910" s="15">
        <v>1</v>
      </c>
      <c r="X3910" s="15">
        <v>2</v>
      </c>
      <c r="Y3910" s="15">
        <v>0</v>
      </c>
      <c r="Z3910" s="15">
        <v>0</v>
      </c>
      <c r="AA3910" s="15">
        <v>7</v>
      </c>
      <c r="AB3910" s="15">
        <v>8</v>
      </c>
      <c r="AC3910" s="16">
        <v>144084.45000000001</v>
      </c>
      <c r="AD3910" s="16">
        <v>10481.99</v>
      </c>
      <c r="AE3910" s="16">
        <v>154566.44</v>
      </c>
      <c r="AF3910" s="16">
        <v>53397.85</v>
      </c>
      <c r="AG3910" s="16">
        <v>3564.79</v>
      </c>
      <c r="AH3910" s="16">
        <v>56962.64</v>
      </c>
      <c r="AI3910" s="17">
        <v>0.755</v>
      </c>
      <c r="AJ3910" s="17">
        <v>0.91</v>
      </c>
      <c r="AK3910" s="42" t="s">
        <v>13126</v>
      </c>
      <c r="AL3910" s="42" t="s">
        <v>9415</v>
      </c>
    </row>
    <row r="3911" spans="2:38" x14ac:dyDescent="0.3">
      <c r="B3911" s="15">
        <v>3886</v>
      </c>
      <c r="C3911" t="s">
        <v>115</v>
      </c>
      <c r="D3911" t="s">
        <v>1653</v>
      </c>
      <c r="E3911" t="s">
        <v>2603</v>
      </c>
      <c r="F3911">
        <v>2887</v>
      </c>
      <c r="G3911">
        <v>2887</v>
      </c>
      <c r="H3911" t="s">
        <v>3802</v>
      </c>
      <c r="I3911">
        <v>112968</v>
      </c>
      <c r="J3911" s="12" t="s">
        <v>5574</v>
      </c>
      <c r="K3911" s="13">
        <v>45777</v>
      </c>
      <c r="L3911" s="13">
        <v>45777</v>
      </c>
      <c r="M3911" s="14">
        <v>137497.73000000001</v>
      </c>
      <c r="N3911" s="14">
        <v>30318.47</v>
      </c>
      <c r="O3911" s="14">
        <v>167816.2</v>
      </c>
      <c r="P3911">
        <v>9</v>
      </c>
      <c r="Q3911">
        <v>1</v>
      </c>
      <c r="R3911">
        <v>10</v>
      </c>
      <c r="S3911" s="15">
        <v>0</v>
      </c>
      <c r="T3911" s="15">
        <v>0</v>
      </c>
      <c r="U3911" s="15">
        <v>10</v>
      </c>
      <c r="V3911" s="15">
        <v>10</v>
      </c>
      <c r="W3911" s="15">
        <v>0</v>
      </c>
      <c r="X3911" s="15">
        <v>0</v>
      </c>
      <c r="Y3911" s="15">
        <v>0</v>
      </c>
      <c r="Z3911" s="15">
        <v>0</v>
      </c>
      <c r="AA3911" s="15">
        <v>10</v>
      </c>
      <c r="AB3911" s="15">
        <v>10</v>
      </c>
      <c r="AC3911" s="16">
        <v>138870.48000000001</v>
      </c>
      <c r="AD3911" s="16">
        <v>28794.15</v>
      </c>
      <c r="AE3911" s="16">
        <v>167664.63</v>
      </c>
      <c r="AF3911" s="16">
        <v>49225.88</v>
      </c>
      <c r="AG3911" s="16">
        <v>7681.33</v>
      </c>
      <c r="AH3911" s="16">
        <v>56907.21</v>
      </c>
      <c r="AI3911" s="17">
        <v>0.755</v>
      </c>
      <c r="AJ3911" s="17">
        <v>0.91</v>
      </c>
      <c r="AK3911" s="42" t="s">
        <v>13366</v>
      </c>
      <c r="AL3911" s="42">
        <v>1707936</v>
      </c>
    </row>
    <row r="3912" spans="2:38" x14ac:dyDescent="0.3">
      <c r="B3912" s="15">
        <v>3887</v>
      </c>
      <c r="C3912" t="s">
        <v>55</v>
      </c>
      <c r="D3912" t="s">
        <v>56</v>
      </c>
      <c r="E3912" t="s">
        <v>2062</v>
      </c>
      <c r="F3912">
        <v>276</v>
      </c>
      <c r="G3912">
        <v>1905</v>
      </c>
      <c r="H3912" t="s">
        <v>66</v>
      </c>
      <c r="I3912">
        <v>111771</v>
      </c>
      <c r="J3912" s="12" t="s">
        <v>5046</v>
      </c>
      <c r="K3912" s="13">
        <v>45730</v>
      </c>
      <c r="L3912" s="13">
        <v>45730</v>
      </c>
      <c r="M3912" s="14">
        <v>197565.95</v>
      </c>
      <c r="N3912" s="14">
        <v>0</v>
      </c>
      <c r="O3912" s="14">
        <v>197565.95</v>
      </c>
      <c r="P3912">
        <v>6</v>
      </c>
      <c r="Q3912">
        <v>0</v>
      </c>
      <c r="R3912">
        <v>6</v>
      </c>
      <c r="S3912" s="15">
        <v>0</v>
      </c>
      <c r="T3912" s="15">
        <v>0</v>
      </c>
      <c r="U3912" s="15">
        <v>4</v>
      </c>
      <c r="V3912" s="15">
        <v>4</v>
      </c>
      <c r="W3912" s="15">
        <v>2</v>
      </c>
      <c r="X3912" s="15">
        <v>4</v>
      </c>
      <c r="Y3912" s="15">
        <v>0</v>
      </c>
      <c r="Z3912" s="15">
        <v>0</v>
      </c>
      <c r="AA3912" s="15">
        <v>6</v>
      </c>
      <c r="AB3912" s="15">
        <v>8</v>
      </c>
      <c r="AC3912" s="16">
        <v>170195.79</v>
      </c>
      <c r="AD3912" s="16">
        <v>0</v>
      </c>
      <c r="AE3912" s="16">
        <v>170195.79</v>
      </c>
      <c r="AF3912" s="16">
        <v>56902.32</v>
      </c>
      <c r="AG3912" s="16">
        <v>0</v>
      </c>
      <c r="AH3912" s="16">
        <v>56902.32</v>
      </c>
      <c r="AI3912" s="17">
        <v>0.755</v>
      </c>
      <c r="AJ3912" s="17">
        <v>0.91</v>
      </c>
      <c r="AK3912" s="42" t="s">
        <v>12737</v>
      </c>
      <c r="AL3912" s="42" t="s">
        <v>9344</v>
      </c>
    </row>
    <row r="3913" spans="2:38" x14ac:dyDescent="0.3">
      <c r="B3913" s="15">
        <v>3888</v>
      </c>
      <c r="C3913" t="s">
        <v>49</v>
      </c>
      <c r="D3913" t="s">
        <v>52</v>
      </c>
      <c r="E3913" t="s">
        <v>1651</v>
      </c>
      <c r="F3913">
        <v>16</v>
      </c>
      <c r="G3913">
        <v>16</v>
      </c>
      <c r="H3913" t="s">
        <v>53</v>
      </c>
      <c r="I3913">
        <v>102084</v>
      </c>
      <c r="J3913" s="12" t="s">
        <v>5120</v>
      </c>
      <c r="K3913" s="13">
        <v>45084</v>
      </c>
      <c r="L3913" s="13">
        <v>45084</v>
      </c>
      <c r="M3913" s="14">
        <v>199560.01</v>
      </c>
      <c r="N3913" s="14">
        <v>2145.0700000000002</v>
      </c>
      <c r="O3913" s="14">
        <v>201705.08</v>
      </c>
      <c r="P3913">
        <v>5</v>
      </c>
      <c r="Q3913">
        <v>0</v>
      </c>
      <c r="R3913">
        <v>5</v>
      </c>
      <c r="S3913" s="15">
        <v>0</v>
      </c>
      <c r="T3913" s="15">
        <v>0</v>
      </c>
      <c r="U3913" s="15">
        <v>5</v>
      </c>
      <c r="V3913" s="15">
        <v>5</v>
      </c>
      <c r="W3913" s="15">
        <v>0</v>
      </c>
      <c r="X3913" s="15">
        <v>0</v>
      </c>
      <c r="Y3913" s="15">
        <v>0</v>
      </c>
      <c r="Z3913" s="15">
        <v>0</v>
      </c>
      <c r="AA3913" s="15">
        <v>5</v>
      </c>
      <c r="AB3913" s="15">
        <v>5</v>
      </c>
      <c r="AC3913" s="16">
        <v>177837.38</v>
      </c>
      <c r="AD3913" s="16">
        <v>2145.0700000000002</v>
      </c>
      <c r="AE3913" s="16">
        <v>179982.45</v>
      </c>
      <c r="AF3913" s="16">
        <v>56220.85</v>
      </c>
      <c r="AG3913" s="16">
        <v>662.85</v>
      </c>
      <c r="AH3913" s="16">
        <v>56883.7</v>
      </c>
      <c r="AI3913" s="17">
        <v>0.89159999999999995</v>
      </c>
      <c r="AJ3913" s="17">
        <v>0.84640000000000004</v>
      </c>
      <c r="AK3913" s="42" t="s">
        <v>12821</v>
      </c>
      <c r="AL3913" s="42" t="s">
        <v>9224</v>
      </c>
    </row>
    <row r="3914" spans="2:38" x14ac:dyDescent="0.3">
      <c r="B3914" s="15">
        <v>3889</v>
      </c>
      <c r="C3914" t="s">
        <v>49</v>
      </c>
      <c r="D3914" t="s">
        <v>383</v>
      </c>
      <c r="E3914" t="s">
        <v>383</v>
      </c>
      <c r="F3914">
        <v>251</v>
      </c>
      <c r="G3914">
        <v>251</v>
      </c>
      <c r="H3914" t="s">
        <v>384</v>
      </c>
      <c r="I3914">
        <v>45256</v>
      </c>
      <c r="J3914" s="12" t="s">
        <v>5203</v>
      </c>
      <c r="K3914" s="13">
        <v>44742</v>
      </c>
      <c r="L3914" s="13">
        <v>44742</v>
      </c>
      <c r="M3914" s="14">
        <v>160038.91</v>
      </c>
      <c r="N3914" s="14">
        <v>3920.42</v>
      </c>
      <c r="O3914" s="14">
        <v>163959.32999999999</v>
      </c>
      <c r="P3914">
        <v>5</v>
      </c>
      <c r="Q3914">
        <v>0</v>
      </c>
      <c r="R3914">
        <v>5</v>
      </c>
      <c r="S3914" s="15">
        <v>0</v>
      </c>
      <c r="T3914" s="15">
        <v>0</v>
      </c>
      <c r="U3914" s="15">
        <v>5</v>
      </c>
      <c r="V3914" s="15">
        <v>5</v>
      </c>
      <c r="W3914" s="15">
        <v>0</v>
      </c>
      <c r="X3914" s="15">
        <v>0</v>
      </c>
      <c r="Y3914" s="15">
        <v>0</v>
      </c>
      <c r="Z3914" s="15">
        <v>0</v>
      </c>
      <c r="AA3914" s="15">
        <v>5</v>
      </c>
      <c r="AB3914" s="15">
        <v>5</v>
      </c>
      <c r="AC3914" s="16">
        <v>189481.16</v>
      </c>
      <c r="AD3914" s="16">
        <v>4376.92</v>
      </c>
      <c r="AE3914" s="16">
        <v>193858.08</v>
      </c>
      <c r="AF3914" s="16">
        <v>55573.51</v>
      </c>
      <c r="AG3914" s="16">
        <v>1294.94</v>
      </c>
      <c r="AH3914" s="16">
        <v>56868.45</v>
      </c>
      <c r="AI3914" s="17">
        <v>1</v>
      </c>
      <c r="AJ3914" s="17">
        <v>1</v>
      </c>
      <c r="AK3914" s="42" t="s">
        <v>12922</v>
      </c>
      <c r="AL3914" s="42" t="s">
        <v>10260</v>
      </c>
    </row>
    <row r="3915" spans="2:38" x14ac:dyDescent="0.3">
      <c r="B3915" s="15">
        <v>3890</v>
      </c>
      <c r="C3915" t="s">
        <v>58</v>
      </c>
      <c r="D3915" t="s">
        <v>59</v>
      </c>
      <c r="E3915" t="s">
        <v>2482</v>
      </c>
      <c r="F3915">
        <v>1974</v>
      </c>
      <c r="G3915">
        <v>1974</v>
      </c>
      <c r="H3915" t="s">
        <v>2378</v>
      </c>
      <c r="I3915">
        <v>94849</v>
      </c>
      <c r="J3915" s="12" t="s">
        <v>5048</v>
      </c>
      <c r="K3915" s="13">
        <v>43829</v>
      </c>
      <c r="L3915" s="13">
        <v>43829</v>
      </c>
      <c r="M3915" s="14">
        <v>236637.52</v>
      </c>
      <c r="N3915" s="14">
        <v>0</v>
      </c>
      <c r="O3915" s="14">
        <v>236637.52</v>
      </c>
      <c r="P3915">
        <v>2</v>
      </c>
      <c r="Q3915">
        <v>0</v>
      </c>
      <c r="R3915">
        <v>2</v>
      </c>
      <c r="S3915" s="15">
        <v>0</v>
      </c>
      <c r="T3915" s="15">
        <v>0</v>
      </c>
      <c r="U3915" s="15">
        <v>0</v>
      </c>
      <c r="V3915" s="15">
        <v>0</v>
      </c>
      <c r="W3915" s="15">
        <v>2</v>
      </c>
      <c r="X3915" s="15">
        <v>4</v>
      </c>
      <c r="Y3915" s="15">
        <v>0</v>
      </c>
      <c r="Z3915" s="15">
        <v>0</v>
      </c>
      <c r="AA3915" s="15">
        <v>2</v>
      </c>
      <c r="AB3915" s="15">
        <v>4</v>
      </c>
      <c r="AC3915" s="16">
        <v>196558.84</v>
      </c>
      <c r="AD3915" s="16">
        <v>0</v>
      </c>
      <c r="AE3915" s="16">
        <v>196558.84</v>
      </c>
      <c r="AF3915" s="16">
        <v>56848.75</v>
      </c>
      <c r="AG3915" s="16">
        <v>0</v>
      </c>
      <c r="AH3915" s="16">
        <v>56848.75</v>
      </c>
      <c r="AI3915" s="17">
        <v>1</v>
      </c>
      <c r="AJ3915" s="17">
        <v>1</v>
      </c>
      <c r="AK3915" s="42" t="s">
        <v>12739</v>
      </c>
      <c r="AL3915" s="42" t="s">
        <v>9757</v>
      </c>
    </row>
    <row r="3916" spans="2:38" x14ac:dyDescent="0.3">
      <c r="B3916" s="15">
        <v>3891</v>
      </c>
      <c r="C3916" t="s">
        <v>55</v>
      </c>
      <c r="D3916" t="s">
        <v>231</v>
      </c>
      <c r="E3916" t="s">
        <v>231</v>
      </c>
      <c r="F3916">
        <v>968</v>
      </c>
      <c r="G3916">
        <v>968</v>
      </c>
      <c r="H3916" t="s">
        <v>327</v>
      </c>
      <c r="I3916">
        <v>110577</v>
      </c>
      <c r="J3916" s="12" t="s">
        <v>5305</v>
      </c>
      <c r="K3916" s="13">
        <v>45608</v>
      </c>
      <c r="L3916" s="13">
        <v>45608</v>
      </c>
      <c r="M3916" s="14">
        <v>181345.13</v>
      </c>
      <c r="N3916" s="14">
        <v>1877.87</v>
      </c>
      <c r="O3916" s="14">
        <v>183223</v>
      </c>
      <c r="P3916">
        <v>5</v>
      </c>
      <c r="Q3916">
        <v>0</v>
      </c>
      <c r="R3916">
        <v>5</v>
      </c>
      <c r="S3916" s="15">
        <v>0</v>
      </c>
      <c r="T3916" s="15">
        <v>0</v>
      </c>
      <c r="U3916" s="15">
        <v>4</v>
      </c>
      <c r="V3916" s="15">
        <v>4</v>
      </c>
      <c r="W3916" s="15">
        <v>1</v>
      </c>
      <c r="X3916" s="15">
        <v>2</v>
      </c>
      <c r="Y3916" s="15">
        <v>0</v>
      </c>
      <c r="Z3916" s="15">
        <v>0</v>
      </c>
      <c r="AA3916" s="15">
        <v>5</v>
      </c>
      <c r="AB3916" s="15">
        <v>6</v>
      </c>
      <c r="AC3916" s="16">
        <v>192824.13</v>
      </c>
      <c r="AD3916" s="16">
        <v>2086.4499999999998</v>
      </c>
      <c r="AE3916" s="16">
        <v>194910.58</v>
      </c>
      <c r="AF3916" s="16">
        <v>56092.45</v>
      </c>
      <c r="AG3916" s="16">
        <v>749.41</v>
      </c>
      <c r="AH3916" s="16">
        <v>56841.86</v>
      </c>
      <c r="AI3916" s="17">
        <v>0.79139999999999999</v>
      </c>
      <c r="AJ3916" s="17">
        <v>0.95069999999999999</v>
      </c>
      <c r="AK3916" s="42" t="s">
        <v>13041</v>
      </c>
      <c r="AL3916" s="42" t="s">
        <v>10022</v>
      </c>
    </row>
    <row r="3917" spans="2:38" x14ac:dyDescent="0.3">
      <c r="B3917" s="15">
        <v>3892</v>
      </c>
      <c r="C3917" t="s">
        <v>58</v>
      </c>
      <c r="D3917" t="s">
        <v>59</v>
      </c>
      <c r="E3917" t="s">
        <v>2452</v>
      </c>
      <c r="F3917">
        <v>2016</v>
      </c>
      <c r="G3917">
        <v>2016</v>
      </c>
      <c r="H3917" t="s">
        <v>2148</v>
      </c>
      <c r="I3917">
        <v>106181</v>
      </c>
      <c r="J3917" s="12" t="s">
        <v>5049</v>
      </c>
      <c r="K3917" s="13">
        <v>45322</v>
      </c>
      <c r="L3917" s="13">
        <v>45322</v>
      </c>
      <c r="M3917" s="14">
        <v>174559.17</v>
      </c>
      <c r="N3917" s="14">
        <v>0</v>
      </c>
      <c r="O3917" s="14">
        <v>174559.17</v>
      </c>
      <c r="P3917">
        <v>3</v>
      </c>
      <c r="Q3917">
        <v>0</v>
      </c>
      <c r="R3917">
        <v>3</v>
      </c>
      <c r="S3917" s="15">
        <v>0</v>
      </c>
      <c r="T3917" s="15">
        <v>0</v>
      </c>
      <c r="U3917" s="15">
        <v>2</v>
      </c>
      <c r="V3917" s="15">
        <v>2</v>
      </c>
      <c r="W3917" s="15">
        <v>1</v>
      </c>
      <c r="X3917" s="15">
        <v>2</v>
      </c>
      <c r="Y3917" s="15">
        <v>0</v>
      </c>
      <c r="Z3917" s="15">
        <v>0</v>
      </c>
      <c r="AA3917" s="15">
        <v>3</v>
      </c>
      <c r="AB3917" s="15">
        <v>4</v>
      </c>
      <c r="AC3917" s="16">
        <v>179847.72</v>
      </c>
      <c r="AD3917" s="16">
        <v>0</v>
      </c>
      <c r="AE3917" s="16">
        <v>179847.72</v>
      </c>
      <c r="AF3917" s="16">
        <v>56838.66</v>
      </c>
      <c r="AG3917" s="16">
        <v>0</v>
      </c>
      <c r="AH3917" s="16">
        <v>56838.66</v>
      </c>
      <c r="AI3917" s="17">
        <v>0.74629999999999996</v>
      </c>
      <c r="AJ3917" s="17">
        <v>0.8649</v>
      </c>
      <c r="AK3917" s="42" t="s">
        <v>12740</v>
      </c>
      <c r="AL3917" s="42" t="s">
        <v>10359</v>
      </c>
    </row>
    <row r="3918" spans="2:38" x14ac:dyDescent="0.3">
      <c r="B3918" s="15">
        <v>3893</v>
      </c>
      <c r="C3918" t="s">
        <v>163</v>
      </c>
      <c r="D3918" t="s">
        <v>1657</v>
      </c>
      <c r="E3918" t="s">
        <v>2661</v>
      </c>
      <c r="F3918">
        <v>2470</v>
      </c>
      <c r="G3918">
        <v>2470</v>
      </c>
      <c r="H3918" t="s">
        <v>2730</v>
      </c>
      <c r="I3918">
        <v>107558</v>
      </c>
      <c r="J3918" s="12" t="s">
        <v>6068</v>
      </c>
      <c r="K3918" s="13">
        <v>45407</v>
      </c>
      <c r="L3918" s="13">
        <v>45407</v>
      </c>
      <c r="M3918" s="14">
        <v>102710.05</v>
      </c>
      <c r="N3918" s="14">
        <v>42957.21</v>
      </c>
      <c r="O3918" s="14">
        <v>145667.26</v>
      </c>
      <c r="P3918">
        <v>6</v>
      </c>
      <c r="Q3918">
        <v>1</v>
      </c>
      <c r="R3918">
        <v>7</v>
      </c>
      <c r="S3918" s="15">
        <v>0</v>
      </c>
      <c r="T3918" s="15">
        <v>0</v>
      </c>
      <c r="U3918" s="15">
        <v>6</v>
      </c>
      <c r="V3918" s="15">
        <v>6</v>
      </c>
      <c r="W3918" s="15">
        <v>1</v>
      </c>
      <c r="X3918" s="15">
        <v>2</v>
      </c>
      <c r="Y3918" s="15">
        <v>0</v>
      </c>
      <c r="Z3918" s="15">
        <v>0</v>
      </c>
      <c r="AA3918" s="15">
        <v>7</v>
      </c>
      <c r="AB3918" s="15">
        <v>8.5</v>
      </c>
      <c r="AC3918" s="16">
        <v>114535.65</v>
      </c>
      <c r="AD3918" s="16">
        <v>37919.03</v>
      </c>
      <c r="AE3918" s="16">
        <v>152454.68</v>
      </c>
      <c r="AF3918" s="16">
        <v>41360.11</v>
      </c>
      <c r="AG3918" s="16">
        <v>15474.95</v>
      </c>
      <c r="AH3918" s="16">
        <v>56835.06</v>
      </c>
      <c r="AI3918" s="17">
        <v>1</v>
      </c>
      <c r="AJ3918" s="17">
        <v>0.7732</v>
      </c>
      <c r="AK3918" s="42" t="s">
        <v>13973</v>
      </c>
      <c r="AL3918" s="42">
        <v>1706170</v>
      </c>
    </row>
    <row r="3919" spans="2:38" x14ac:dyDescent="0.3">
      <c r="B3919" s="15">
        <v>3894</v>
      </c>
      <c r="C3919" t="s">
        <v>58</v>
      </c>
      <c r="D3919" t="s">
        <v>59</v>
      </c>
      <c r="E3919" t="s">
        <v>2563</v>
      </c>
      <c r="F3919">
        <v>2469</v>
      </c>
      <c r="G3919">
        <v>2469</v>
      </c>
      <c r="H3919" t="s">
        <v>3295</v>
      </c>
      <c r="I3919">
        <v>109527</v>
      </c>
      <c r="J3919" s="12" t="s">
        <v>5271</v>
      </c>
      <c r="K3919" s="13">
        <v>45629</v>
      </c>
      <c r="L3919" s="13">
        <v>45629</v>
      </c>
      <c r="M3919" s="14">
        <v>173726.64</v>
      </c>
      <c r="N3919" s="14">
        <v>5663.27</v>
      </c>
      <c r="O3919" s="14">
        <v>179389.91</v>
      </c>
      <c r="P3919">
        <v>6</v>
      </c>
      <c r="Q3919">
        <v>0</v>
      </c>
      <c r="R3919">
        <v>6</v>
      </c>
      <c r="S3919" s="15">
        <v>0</v>
      </c>
      <c r="T3919" s="15">
        <v>0</v>
      </c>
      <c r="U3919" s="15">
        <v>6</v>
      </c>
      <c r="V3919" s="15">
        <v>6</v>
      </c>
      <c r="W3919" s="15">
        <v>0</v>
      </c>
      <c r="X3919" s="15">
        <v>0</v>
      </c>
      <c r="Y3919" s="15">
        <v>0</v>
      </c>
      <c r="Z3919" s="15">
        <v>0</v>
      </c>
      <c r="AA3919" s="15">
        <v>6</v>
      </c>
      <c r="AB3919" s="15">
        <v>6</v>
      </c>
      <c r="AC3919" s="16">
        <v>174427.3</v>
      </c>
      <c r="AD3919" s="16">
        <v>4193.22</v>
      </c>
      <c r="AE3919" s="16">
        <v>178620.52</v>
      </c>
      <c r="AF3919" s="16">
        <v>55090.43</v>
      </c>
      <c r="AG3919" s="16">
        <v>1723.18</v>
      </c>
      <c r="AH3919" s="16">
        <v>56813.61</v>
      </c>
      <c r="AI3919" s="17">
        <v>0.91849999999999998</v>
      </c>
      <c r="AJ3919" s="17">
        <v>1</v>
      </c>
      <c r="AK3919" s="42" t="s">
        <v>13002</v>
      </c>
      <c r="AL3919" s="42" t="s">
        <v>10587</v>
      </c>
    </row>
    <row r="3920" spans="2:38" x14ac:dyDescent="0.3">
      <c r="B3920" s="15">
        <v>3895</v>
      </c>
      <c r="C3920" t="s">
        <v>115</v>
      </c>
      <c r="D3920" t="s">
        <v>1652</v>
      </c>
      <c r="E3920" t="s">
        <v>1659</v>
      </c>
      <c r="F3920">
        <v>2261</v>
      </c>
      <c r="G3920">
        <v>2261</v>
      </c>
      <c r="H3920" t="s">
        <v>3694</v>
      </c>
      <c r="I3920">
        <v>47390</v>
      </c>
      <c r="J3920" s="12" t="s">
        <v>875</v>
      </c>
      <c r="K3920" s="13">
        <v>40834</v>
      </c>
      <c r="L3920" s="13">
        <v>40834</v>
      </c>
      <c r="M3920" s="14">
        <v>141084.63</v>
      </c>
      <c r="N3920" s="14">
        <v>18954.05</v>
      </c>
      <c r="O3920" s="14">
        <v>160038.68</v>
      </c>
      <c r="P3920">
        <v>2</v>
      </c>
      <c r="Q3920">
        <v>0</v>
      </c>
      <c r="R3920">
        <v>2</v>
      </c>
      <c r="S3920" s="15">
        <v>0</v>
      </c>
      <c r="T3920" s="15">
        <v>0</v>
      </c>
      <c r="U3920" s="15">
        <v>1</v>
      </c>
      <c r="V3920" s="15">
        <v>1</v>
      </c>
      <c r="W3920" s="15">
        <v>1</v>
      </c>
      <c r="X3920" s="15">
        <v>2</v>
      </c>
      <c r="Y3920" s="15">
        <v>0</v>
      </c>
      <c r="Z3920" s="15">
        <v>0</v>
      </c>
      <c r="AA3920" s="15">
        <v>2</v>
      </c>
      <c r="AB3920" s="15">
        <v>3</v>
      </c>
      <c r="AC3920" s="16">
        <v>150966.85</v>
      </c>
      <c r="AD3920" s="16">
        <v>17230.96</v>
      </c>
      <c r="AE3920" s="16">
        <v>168197.81</v>
      </c>
      <c r="AF3920" s="16">
        <v>52147</v>
      </c>
      <c r="AG3920" s="16">
        <v>4652.2700000000004</v>
      </c>
      <c r="AH3920" s="16">
        <v>56799.27</v>
      </c>
      <c r="AI3920" s="17">
        <v>0.82379999999999998</v>
      </c>
      <c r="AJ3920" s="17">
        <v>0.9204</v>
      </c>
      <c r="AK3920" s="42" t="s">
        <v>13116</v>
      </c>
      <c r="AL3920" s="42">
        <v>1705291</v>
      </c>
    </row>
    <row r="3921" spans="2:38" x14ac:dyDescent="0.3">
      <c r="B3921" s="15">
        <v>3896</v>
      </c>
      <c r="C3921" t="s">
        <v>55</v>
      </c>
      <c r="D3921" t="s">
        <v>231</v>
      </c>
      <c r="E3921" t="s">
        <v>231</v>
      </c>
      <c r="F3921">
        <v>316</v>
      </c>
      <c r="G3921">
        <v>316</v>
      </c>
      <c r="H3921" t="s">
        <v>365</v>
      </c>
      <c r="I3921">
        <v>22170</v>
      </c>
      <c r="J3921" s="12" t="s">
        <v>741</v>
      </c>
      <c r="K3921" s="13">
        <v>39183</v>
      </c>
      <c r="L3921" s="13">
        <v>39203</v>
      </c>
      <c r="M3921" s="14">
        <v>154329.70000000001</v>
      </c>
      <c r="N3921" s="14">
        <v>13434.68</v>
      </c>
      <c r="O3921" s="14">
        <v>167764.38</v>
      </c>
      <c r="P3921">
        <v>2</v>
      </c>
      <c r="Q3921">
        <v>0</v>
      </c>
      <c r="R3921">
        <v>2</v>
      </c>
      <c r="S3921" s="15">
        <v>0</v>
      </c>
      <c r="T3921" s="15">
        <v>0</v>
      </c>
      <c r="U3921" s="15">
        <v>0</v>
      </c>
      <c r="V3921" s="15">
        <v>0</v>
      </c>
      <c r="W3921" s="15">
        <v>2</v>
      </c>
      <c r="X3921" s="15">
        <v>4</v>
      </c>
      <c r="Y3921" s="15">
        <v>0</v>
      </c>
      <c r="Z3921" s="15">
        <v>0</v>
      </c>
      <c r="AA3921" s="15">
        <v>2</v>
      </c>
      <c r="AB3921" s="15">
        <v>4</v>
      </c>
      <c r="AC3921" s="16">
        <v>157423.75</v>
      </c>
      <c r="AD3921" s="16">
        <v>13434.68</v>
      </c>
      <c r="AE3921" s="16">
        <v>170858.43</v>
      </c>
      <c r="AF3921" s="16">
        <v>52760.09</v>
      </c>
      <c r="AG3921" s="16">
        <v>4030.52</v>
      </c>
      <c r="AH3921" s="16">
        <v>56790.61</v>
      </c>
      <c r="AI3921" s="17">
        <v>1</v>
      </c>
      <c r="AJ3921" s="17">
        <v>0.94489999999999996</v>
      </c>
      <c r="AK3921" s="42" t="s">
        <v>13225</v>
      </c>
      <c r="AL3921" s="42" t="s">
        <v>10053</v>
      </c>
    </row>
    <row r="3922" spans="2:38" x14ac:dyDescent="0.3">
      <c r="B3922" s="15">
        <v>3897</v>
      </c>
      <c r="C3922" t="s">
        <v>58</v>
      </c>
      <c r="D3922" t="s">
        <v>59</v>
      </c>
      <c r="E3922" t="s">
        <v>2463</v>
      </c>
      <c r="F3922">
        <v>360</v>
      </c>
      <c r="G3922">
        <v>360</v>
      </c>
      <c r="H3922" t="s">
        <v>2464</v>
      </c>
      <c r="I3922">
        <v>18289</v>
      </c>
      <c r="J3922" s="12" t="s">
        <v>1390</v>
      </c>
      <c r="K3922" s="13">
        <v>38637</v>
      </c>
      <c r="L3922" s="13">
        <v>38657</v>
      </c>
      <c r="M3922" s="14">
        <v>110728.36</v>
      </c>
      <c r="N3922" s="14">
        <v>10423.32</v>
      </c>
      <c r="O3922" s="14">
        <v>121151.67999999999</v>
      </c>
      <c r="P3922">
        <v>5</v>
      </c>
      <c r="Q3922">
        <v>0</v>
      </c>
      <c r="R3922">
        <v>5</v>
      </c>
      <c r="S3922" s="15">
        <v>0</v>
      </c>
      <c r="T3922" s="15">
        <v>0</v>
      </c>
      <c r="U3922" s="15">
        <v>1</v>
      </c>
      <c r="V3922" s="15">
        <v>1</v>
      </c>
      <c r="W3922" s="15">
        <v>4</v>
      </c>
      <c r="X3922" s="15">
        <v>8</v>
      </c>
      <c r="Y3922" s="15">
        <v>0</v>
      </c>
      <c r="Z3922" s="15">
        <v>0</v>
      </c>
      <c r="AA3922" s="15">
        <v>5</v>
      </c>
      <c r="AB3922" s="15">
        <v>9</v>
      </c>
      <c r="AC3922" s="16">
        <v>136079.06</v>
      </c>
      <c r="AD3922" s="16">
        <v>12458.45</v>
      </c>
      <c r="AE3922" s="16">
        <v>148537.51</v>
      </c>
      <c r="AF3922" s="16">
        <v>51721.8</v>
      </c>
      <c r="AG3922" s="16">
        <v>5033.82</v>
      </c>
      <c r="AH3922" s="16">
        <v>56755.62</v>
      </c>
      <c r="AI3922" s="17">
        <v>1</v>
      </c>
      <c r="AJ3922" s="17">
        <v>0.96199999999999997</v>
      </c>
      <c r="AK3922" s="42" t="s">
        <v>15652</v>
      </c>
      <c r="AL3922" s="42" t="s">
        <v>9221</v>
      </c>
    </row>
    <row r="3923" spans="2:38" x14ac:dyDescent="0.3">
      <c r="B3923" s="15">
        <v>3898</v>
      </c>
      <c r="C3923" t="s">
        <v>55</v>
      </c>
      <c r="D3923" t="s">
        <v>56</v>
      </c>
      <c r="E3923" t="s">
        <v>2061</v>
      </c>
      <c r="F3923">
        <v>137</v>
      </c>
      <c r="G3923">
        <v>2410</v>
      </c>
      <c r="H3923" t="s">
        <v>948</v>
      </c>
      <c r="I3923">
        <v>57995</v>
      </c>
      <c r="J3923" s="12" t="s">
        <v>5845</v>
      </c>
      <c r="K3923" s="13">
        <v>44771</v>
      </c>
      <c r="L3923" s="13">
        <v>44771</v>
      </c>
      <c r="M3923" s="14">
        <v>117694.82</v>
      </c>
      <c r="N3923" s="14">
        <v>17094.78</v>
      </c>
      <c r="O3923" s="14">
        <v>134789.6</v>
      </c>
      <c r="P3923">
        <v>4</v>
      </c>
      <c r="Q3923">
        <v>1</v>
      </c>
      <c r="R3923">
        <v>5</v>
      </c>
      <c r="S3923" s="15">
        <v>0</v>
      </c>
      <c r="T3923" s="15">
        <v>0</v>
      </c>
      <c r="U3923" s="15">
        <v>5</v>
      </c>
      <c r="V3923" s="15">
        <v>5</v>
      </c>
      <c r="W3923" s="15">
        <v>0</v>
      </c>
      <c r="X3923" s="15">
        <v>0</v>
      </c>
      <c r="Y3923" s="15">
        <v>0</v>
      </c>
      <c r="Z3923" s="15">
        <v>0</v>
      </c>
      <c r="AA3923" s="15">
        <v>5</v>
      </c>
      <c r="AB3923" s="15">
        <v>5</v>
      </c>
      <c r="AC3923" s="16">
        <v>125442.2</v>
      </c>
      <c r="AD3923" s="16">
        <v>17094.78</v>
      </c>
      <c r="AE3923" s="16">
        <v>142536.98000000001</v>
      </c>
      <c r="AF3923" s="16">
        <v>49894.79</v>
      </c>
      <c r="AG3923" s="16">
        <v>6855.04</v>
      </c>
      <c r="AH3923" s="16">
        <v>56749.83</v>
      </c>
      <c r="AI3923" s="17">
        <v>0.78390000000000004</v>
      </c>
      <c r="AJ3923" s="17">
        <v>0.78739999999999999</v>
      </c>
      <c r="AK3923" s="42" t="s">
        <v>13703</v>
      </c>
      <c r="AL3923" s="42" t="s">
        <v>9578</v>
      </c>
    </row>
    <row r="3924" spans="2:38" x14ac:dyDescent="0.3">
      <c r="B3924" s="15">
        <v>3899</v>
      </c>
      <c r="C3924" t="s">
        <v>115</v>
      </c>
      <c r="D3924" t="s">
        <v>1656</v>
      </c>
      <c r="E3924" t="s">
        <v>2610</v>
      </c>
      <c r="F3924">
        <v>2388</v>
      </c>
      <c r="G3924">
        <v>2388</v>
      </c>
      <c r="H3924" t="s">
        <v>2717</v>
      </c>
      <c r="I3924">
        <v>111295</v>
      </c>
      <c r="J3924" s="12" t="s">
        <v>5696</v>
      </c>
      <c r="K3924" s="13">
        <v>45685</v>
      </c>
      <c r="L3924" s="13">
        <v>45685</v>
      </c>
      <c r="M3924" s="14">
        <v>159605.25</v>
      </c>
      <c r="N3924" s="14">
        <v>0</v>
      </c>
      <c r="O3924" s="14">
        <v>159605.25</v>
      </c>
      <c r="P3924">
        <v>9</v>
      </c>
      <c r="Q3924">
        <v>0</v>
      </c>
      <c r="R3924">
        <v>9</v>
      </c>
      <c r="S3924" s="15">
        <v>0</v>
      </c>
      <c r="T3924" s="15">
        <v>0</v>
      </c>
      <c r="U3924" s="15">
        <v>8</v>
      </c>
      <c r="V3924" s="15">
        <v>8</v>
      </c>
      <c r="W3924" s="15">
        <v>1</v>
      </c>
      <c r="X3924" s="15">
        <v>2</v>
      </c>
      <c r="Y3924" s="15">
        <v>0</v>
      </c>
      <c r="Z3924" s="15">
        <v>0</v>
      </c>
      <c r="AA3924" s="15">
        <v>9</v>
      </c>
      <c r="AB3924" s="15">
        <v>10</v>
      </c>
      <c r="AC3924" s="16">
        <v>158654</v>
      </c>
      <c r="AD3924" s="16">
        <v>0</v>
      </c>
      <c r="AE3924" s="16">
        <v>158654</v>
      </c>
      <c r="AF3924" s="16">
        <v>56747.8</v>
      </c>
      <c r="AG3924" s="16">
        <v>0</v>
      </c>
      <c r="AH3924" s="16">
        <v>56747.8</v>
      </c>
      <c r="AI3924" s="17">
        <v>0.755</v>
      </c>
      <c r="AJ3924" s="17">
        <v>0.91</v>
      </c>
      <c r="AK3924" s="42" t="s">
        <v>13514</v>
      </c>
      <c r="AL3924" s="42">
        <v>1705670</v>
      </c>
    </row>
    <row r="3925" spans="2:38" x14ac:dyDescent="0.3">
      <c r="B3925" s="15">
        <v>3900</v>
      </c>
      <c r="C3925" t="s">
        <v>49</v>
      </c>
      <c r="D3925" t="s">
        <v>52</v>
      </c>
      <c r="E3925" t="s">
        <v>2476</v>
      </c>
      <c r="F3925">
        <v>2043</v>
      </c>
      <c r="G3925">
        <v>2043</v>
      </c>
      <c r="H3925" t="s">
        <v>1191</v>
      </c>
      <c r="I3925">
        <v>110105</v>
      </c>
      <c r="J3925" s="12" t="s">
        <v>5223</v>
      </c>
      <c r="K3925" s="13">
        <v>45560</v>
      </c>
      <c r="L3925" s="13">
        <v>45560</v>
      </c>
      <c r="M3925" s="14">
        <v>120738.05</v>
      </c>
      <c r="N3925" s="14">
        <v>6666.75</v>
      </c>
      <c r="O3925" s="14">
        <v>127404.8</v>
      </c>
      <c r="P3925">
        <v>6</v>
      </c>
      <c r="Q3925">
        <v>0</v>
      </c>
      <c r="R3925">
        <v>6</v>
      </c>
      <c r="S3925" s="15">
        <v>0</v>
      </c>
      <c r="T3925" s="15">
        <v>0</v>
      </c>
      <c r="U3925" s="15">
        <v>5</v>
      </c>
      <c r="V3925" s="15">
        <v>5</v>
      </c>
      <c r="W3925" s="15">
        <v>1</v>
      </c>
      <c r="X3925" s="15">
        <v>2</v>
      </c>
      <c r="Y3925" s="15">
        <v>0</v>
      </c>
      <c r="Z3925" s="15">
        <v>0</v>
      </c>
      <c r="AA3925" s="15">
        <v>6</v>
      </c>
      <c r="AB3925" s="15">
        <v>7</v>
      </c>
      <c r="AC3925" s="16">
        <v>139521.22</v>
      </c>
      <c r="AD3925" s="16">
        <v>6378.17</v>
      </c>
      <c r="AE3925" s="16">
        <v>145899.39000000001</v>
      </c>
      <c r="AF3925" s="16">
        <v>54855.98</v>
      </c>
      <c r="AG3925" s="16">
        <v>1888.06</v>
      </c>
      <c r="AH3925" s="16">
        <v>56744.04</v>
      </c>
      <c r="AI3925" s="17">
        <v>0.90410000000000001</v>
      </c>
      <c r="AJ3925" s="17">
        <v>0.78359999999999996</v>
      </c>
      <c r="AK3925" s="42" t="s">
        <v>12943</v>
      </c>
      <c r="AL3925" s="42" t="s">
        <v>9388</v>
      </c>
    </row>
    <row r="3926" spans="2:38" x14ac:dyDescent="0.3">
      <c r="B3926" s="15">
        <v>3901</v>
      </c>
      <c r="C3926" t="s">
        <v>55</v>
      </c>
      <c r="D3926" t="s">
        <v>106</v>
      </c>
      <c r="E3926" t="s">
        <v>106</v>
      </c>
      <c r="F3926">
        <v>515</v>
      </c>
      <c r="G3926">
        <v>515</v>
      </c>
      <c r="H3926" t="s">
        <v>270</v>
      </c>
      <c r="I3926">
        <v>29605</v>
      </c>
      <c r="J3926" s="12" t="s">
        <v>341</v>
      </c>
      <c r="K3926" s="13">
        <v>29708</v>
      </c>
      <c r="L3926" s="13">
        <v>29738</v>
      </c>
      <c r="M3926" s="14">
        <v>122469.01</v>
      </c>
      <c r="N3926" s="14">
        <v>379.94</v>
      </c>
      <c r="O3926" s="14">
        <v>122848.95</v>
      </c>
      <c r="P3926">
        <v>2</v>
      </c>
      <c r="Q3926">
        <v>0</v>
      </c>
      <c r="R3926">
        <v>2</v>
      </c>
      <c r="S3926" s="15">
        <v>0</v>
      </c>
      <c r="T3926" s="15">
        <v>0</v>
      </c>
      <c r="U3926" s="15">
        <v>0</v>
      </c>
      <c r="V3926" s="15">
        <v>0</v>
      </c>
      <c r="W3926" s="15">
        <v>2</v>
      </c>
      <c r="X3926" s="15">
        <v>4</v>
      </c>
      <c r="Y3926" s="15">
        <v>0</v>
      </c>
      <c r="Z3926" s="15">
        <v>0</v>
      </c>
      <c r="AA3926" s="15">
        <v>2</v>
      </c>
      <c r="AB3926" s="15">
        <v>4</v>
      </c>
      <c r="AC3926" s="16">
        <v>164123.54999999999</v>
      </c>
      <c r="AD3926" s="16">
        <v>379.94</v>
      </c>
      <c r="AE3926" s="16">
        <v>164503.49</v>
      </c>
      <c r="AF3926" s="16">
        <v>56526.09</v>
      </c>
      <c r="AG3926" s="16">
        <v>167.29</v>
      </c>
      <c r="AH3926" s="16">
        <v>56693.38</v>
      </c>
      <c r="AI3926" s="17">
        <v>1</v>
      </c>
      <c r="AJ3926" s="17">
        <v>0.98270000000000002</v>
      </c>
      <c r="AK3926" s="42" t="s">
        <v>12765</v>
      </c>
      <c r="AL3926" s="42" t="s">
        <v>12766</v>
      </c>
    </row>
    <row r="3927" spans="2:38" x14ac:dyDescent="0.3">
      <c r="B3927" s="15">
        <v>3902</v>
      </c>
      <c r="C3927" t="s">
        <v>49</v>
      </c>
      <c r="D3927" t="s">
        <v>67</v>
      </c>
      <c r="E3927" t="s">
        <v>2454</v>
      </c>
      <c r="F3927">
        <v>2494</v>
      </c>
      <c r="G3927">
        <v>2494</v>
      </c>
      <c r="H3927" t="s">
        <v>4289</v>
      </c>
      <c r="I3927">
        <v>110721</v>
      </c>
      <c r="J3927" s="12" t="s">
        <v>5365</v>
      </c>
      <c r="K3927" s="13">
        <v>45595</v>
      </c>
      <c r="L3927" s="13">
        <v>45595</v>
      </c>
      <c r="M3927" s="14">
        <v>115399.57</v>
      </c>
      <c r="N3927" s="14">
        <v>7217.81</v>
      </c>
      <c r="O3927" s="14">
        <v>122617.38</v>
      </c>
      <c r="P3927">
        <v>4</v>
      </c>
      <c r="Q3927">
        <v>0</v>
      </c>
      <c r="R3927">
        <v>4</v>
      </c>
      <c r="S3927" s="15">
        <v>0</v>
      </c>
      <c r="T3927" s="15">
        <v>0</v>
      </c>
      <c r="U3927" s="15">
        <v>4</v>
      </c>
      <c r="V3927" s="15">
        <v>4</v>
      </c>
      <c r="W3927" s="15">
        <v>0</v>
      </c>
      <c r="X3927" s="15">
        <v>0</v>
      </c>
      <c r="Y3927" s="15">
        <v>0</v>
      </c>
      <c r="Z3927" s="15">
        <v>0</v>
      </c>
      <c r="AA3927" s="15">
        <v>4</v>
      </c>
      <c r="AB3927" s="15">
        <v>4</v>
      </c>
      <c r="AC3927" s="16">
        <v>132797.04</v>
      </c>
      <c r="AD3927" s="16">
        <v>8561.7800000000007</v>
      </c>
      <c r="AE3927" s="16">
        <v>141358.82</v>
      </c>
      <c r="AF3927" s="16">
        <v>53119.64</v>
      </c>
      <c r="AG3927" s="16">
        <v>3572.9</v>
      </c>
      <c r="AH3927" s="16">
        <v>56692.54</v>
      </c>
      <c r="AI3927" s="17">
        <v>0.82110000000000005</v>
      </c>
      <c r="AJ3927" s="17">
        <v>0.93489999999999995</v>
      </c>
      <c r="AK3927" s="42" t="s">
        <v>13119</v>
      </c>
      <c r="AL3927" s="42" t="s">
        <v>11835</v>
      </c>
    </row>
    <row r="3928" spans="2:38" x14ac:dyDescent="0.3">
      <c r="B3928" s="15">
        <v>3903</v>
      </c>
      <c r="C3928" t="s">
        <v>2469</v>
      </c>
      <c r="D3928" t="s">
        <v>258</v>
      </c>
      <c r="E3928" t="s">
        <v>258</v>
      </c>
      <c r="F3928">
        <v>1225</v>
      </c>
      <c r="G3928">
        <v>1225</v>
      </c>
      <c r="H3928" t="s">
        <v>471</v>
      </c>
      <c r="I3928">
        <v>114006</v>
      </c>
      <c r="J3928" s="12" t="s">
        <v>7406</v>
      </c>
      <c r="K3928" s="13">
        <v>45937</v>
      </c>
      <c r="L3928" s="13">
        <v>45937</v>
      </c>
      <c r="M3928" s="14">
        <v>166305.26999999999</v>
      </c>
      <c r="N3928" s="14">
        <v>7366.33</v>
      </c>
      <c r="O3928" s="14">
        <v>173671.6</v>
      </c>
      <c r="P3928">
        <v>7</v>
      </c>
      <c r="Q3928">
        <v>3</v>
      </c>
      <c r="R3928">
        <v>10</v>
      </c>
      <c r="S3928" s="15">
        <v>0</v>
      </c>
      <c r="T3928" s="15">
        <v>0</v>
      </c>
      <c r="U3928" s="15">
        <v>9</v>
      </c>
      <c r="V3928" s="15">
        <v>9</v>
      </c>
      <c r="W3928" s="15">
        <v>1</v>
      </c>
      <c r="X3928" s="15">
        <v>2</v>
      </c>
      <c r="Y3928" s="15">
        <v>0</v>
      </c>
      <c r="Z3928" s="15">
        <v>0</v>
      </c>
      <c r="AA3928" s="15">
        <v>10</v>
      </c>
      <c r="AB3928" s="15">
        <v>11</v>
      </c>
      <c r="AC3928" s="16">
        <v>159669.26999999999</v>
      </c>
      <c r="AD3928" s="16">
        <v>6279.34</v>
      </c>
      <c r="AE3928" s="16">
        <v>165948.60999999999</v>
      </c>
      <c r="AF3928" s="16">
        <v>54373.41</v>
      </c>
      <c r="AG3928" s="16">
        <v>2268.69</v>
      </c>
      <c r="AH3928" s="16">
        <v>56642.1</v>
      </c>
      <c r="AI3928" s="17">
        <v>0.755</v>
      </c>
      <c r="AJ3928" s="17">
        <v>0.91</v>
      </c>
      <c r="AK3928" s="42" t="s">
        <v>15629</v>
      </c>
      <c r="AL3928" s="42" t="s">
        <v>11002</v>
      </c>
    </row>
    <row r="3929" spans="2:38" x14ac:dyDescent="0.3">
      <c r="B3929" s="15">
        <v>3904</v>
      </c>
      <c r="C3929" t="s">
        <v>55</v>
      </c>
      <c r="D3929" t="s">
        <v>719</v>
      </c>
      <c r="E3929" t="s">
        <v>719</v>
      </c>
      <c r="F3929">
        <v>98</v>
      </c>
      <c r="G3929">
        <v>353</v>
      </c>
      <c r="H3929" t="s">
        <v>201</v>
      </c>
      <c r="I3929">
        <v>61787</v>
      </c>
      <c r="J3929" s="12" t="s">
        <v>1610</v>
      </c>
      <c r="K3929" s="13">
        <v>32792</v>
      </c>
      <c r="L3929" s="13">
        <v>32813</v>
      </c>
      <c r="M3929" s="14">
        <v>79729.09</v>
      </c>
      <c r="N3929" s="14">
        <v>0</v>
      </c>
      <c r="O3929" s="14">
        <v>79729.09</v>
      </c>
      <c r="P3929">
        <v>0</v>
      </c>
      <c r="Q3929">
        <v>0</v>
      </c>
      <c r="R3929">
        <v>0</v>
      </c>
      <c r="S3929" s="15">
        <v>0</v>
      </c>
      <c r="T3929" s="15">
        <v>0</v>
      </c>
      <c r="U3929" s="15">
        <v>0</v>
      </c>
      <c r="V3929" s="15">
        <v>0</v>
      </c>
      <c r="W3929" s="15">
        <v>0</v>
      </c>
      <c r="X3929" s="15">
        <v>0</v>
      </c>
      <c r="Y3929" s="15">
        <v>0</v>
      </c>
      <c r="Z3929" s="15">
        <v>0</v>
      </c>
      <c r="AA3929" s="15">
        <v>0</v>
      </c>
      <c r="AB3929" s="15">
        <v>0</v>
      </c>
      <c r="AC3929" s="16">
        <v>159453.88</v>
      </c>
      <c r="AD3929" s="16">
        <v>0</v>
      </c>
      <c r="AE3929" s="16">
        <v>159453.88</v>
      </c>
      <c r="AF3929" s="16">
        <v>56621.59</v>
      </c>
      <c r="AG3929" s="16">
        <v>0</v>
      </c>
      <c r="AH3929" s="16">
        <v>56621.59</v>
      </c>
      <c r="AI3929" s="17">
        <v>0.60909999999999997</v>
      </c>
      <c r="AJ3929" s="17">
        <v>0.93169999999999997</v>
      </c>
      <c r="AK3929" s="42" t="s">
        <v>12749</v>
      </c>
      <c r="AL3929" s="42" t="s">
        <v>9605</v>
      </c>
    </row>
    <row r="3930" spans="2:38" x14ac:dyDescent="0.3">
      <c r="B3930" s="15">
        <v>3905</v>
      </c>
      <c r="C3930" t="s">
        <v>58</v>
      </c>
      <c r="D3930" t="s">
        <v>59</v>
      </c>
      <c r="E3930" t="s">
        <v>2624</v>
      </c>
      <c r="F3930">
        <v>2802</v>
      </c>
      <c r="G3930">
        <v>2802</v>
      </c>
      <c r="H3930" t="s">
        <v>4348</v>
      </c>
      <c r="I3930">
        <v>108944</v>
      </c>
      <c r="J3930" s="12" t="s">
        <v>18209</v>
      </c>
      <c r="K3930" s="13">
        <v>45561</v>
      </c>
      <c r="L3930" s="13">
        <v>45561</v>
      </c>
      <c r="M3930" s="14">
        <v>171055.13</v>
      </c>
      <c r="N3930" s="14">
        <v>1345.02</v>
      </c>
      <c r="O3930" s="14">
        <v>172400.15</v>
      </c>
      <c r="P3930">
        <v>1</v>
      </c>
      <c r="Q3930">
        <v>0</v>
      </c>
      <c r="R3930">
        <v>1</v>
      </c>
      <c r="S3930" s="15">
        <v>0</v>
      </c>
      <c r="T3930" s="15">
        <v>0</v>
      </c>
      <c r="U3930" s="15">
        <v>0</v>
      </c>
      <c r="V3930" s="15">
        <v>0</v>
      </c>
      <c r="W3930" s="15">
        <v>1</v>
      </c>
      <c r="X3930" s="15">
        <v>2</v>
      </c>
      <c r="Y3930" s="15">
        <v>0</v>
      </c>
      <c r="Z3930" s="15">
        <v>0</v>
      </c>
      <c r="AA3930" s="15">
        <v>1</v>
      </c>
      <c r="AB3930" s="15">
        <v>2</v>
      </c>
      <c r="AC3930" s="16">
        <v>183910.21</v>
      </c>
      <c r="AD3930" s="16">
        <v>1345.02</v>
      </c>
      <c r="AE3930" s="16">
        <v>185255.23</v>
      </c>
      <c r="AF3930" s="16">
        <v>56159.839999999997</v>
      </c>
      <c r="AG3930" s="16">
        <v>414.93</v>
      </c>
      <c r="AH3930" s="16">
        <v>56574.77</v>
      </c>
      <c r="AI3930" s="17">
        <v>0.95430000000000004</v>
      </c>
      <c r="AJ3930" s="17">
        <v>0.95440000000000003</v>
      </c>
      <c r="AK3930" s="42" t="s">
        <v>18916</v>
      </c>
      <c r="AL3930" s="42" t="s">
        <v>11910</v>
      </c>
    </row>
    <row r="3931" spans="2:38" x14ac:dyDescent="0.3">
      <c r="B3931" s="15">
        <v>3906</v>
      </c>
      <c r="C3931" t="s">
        <v>58</v>
      </c>
      <c r="D3931" t="s">
        <v>59</v>
      </c>
      <c r="E3931" t="s">
        <v>2463</v>
      </c>
      <c r="F3931">
        <v>465</v>
      </c>
      <c r="G3931">
        <v>465</v>
      </c>
      <c r="H3931" t="s">
        <v>2146</v>
      </c>
      <c r="I3931">
        <v>66568</v>
      </c>
      <c r="J3931" s="12" t="s">
        <v>6297</v>
      </c>
      <c r="K3931" s="13">
        <v>43192</v>
      </c>
      <c r="L3931" s="13">
        <v>43221</v>
      </c>
      <c r="M3931" s="14">
        <v>107221.07</v>
      </c>
      <c r="N3931" s="14">
        <v>21423.05</v>
      </c>
      <c r="O3931" s="14">
        <v>128644.12</v>
      </c>
      <c r="P3931">
        <v>6</v>
      </c>
      <c r="Q3931">
        <v>0</v>
      </c>
      <c r="R3931">
        <v>6</v>
      </c>
      <c r="S3931" s="15">
        <v>0</v>
      </c>
      <c r="T3931" s="15">
        <v>0</v>
      </c>
      <c r="U3931" s="15">
        <v>5</v>
      </c>
      <c r="V3931" s="15">
        <v>5</v>
      </c>
      <c r="W3931" s="15">
        <v>1</v>
      </c>
      <c r="X3931" s="15">
        <v>2</v>
      </c>
      <c r="Y3931" s="15">
        <v>0</v>
      </c>
      <c r="Z3931" s="15">
        <v>0</v>
      </c>
      <c r="AA3931" s="15">
        <v>6</v>
      </c>
      <c r="AB3931" s="15">
        <v>7</v>
      </c>
      <c r="AC3931" s="16">
        <v>126415.19</v>
      </c>
      <c r="AD3931" s="16">
        <v>24396.65</v>
      </c>
      <c r="AE3931" s="16">
        <v>150811.84</v>
      </c>
      <c r="AF3931" s="16">
        <v>48086.080000000002</v>
      </c>
      <c r="AG3931" s="16">
        <v>8485.6299999999992</v>
      </c>
      <c r="AH3931" s="16">
        <v>56571.71</v>
      </c>
      <c r="AI3931" s="17">
        <v>0.76570000000000005</v>
      </c>
      <c r="AJ3931" s="17">
        <v>0.96099999999999997</v>
      </c>
      <c r="AK3931" s="42" t="s">
        <v>14243</v>
      </c>
      <c r="AL3931" s="42" t="s">
        <v>9352</v>
      </c>
    </row>
    <row r="3932" spans="2:38" x14ac:dyDescent="0.3">
      <c r="B3932" s="15">
        <v>3907</v>
      </c>
      <c r="C3932" t="s">
        <v>115</v>
      </c>
      <c r="D3932" t="s">
        <v>1654</v>
      </c>
      <c r="E3932" t="s">
        <v>2541</v>
      </c>
      <c r="F3932">
        <v>1689</v>
      </c>
      <c r="G3932">
        <v>1689</v>
      </c>
      <c r="H3932" t="s">
        <v>583</v>
      </c>
      <c r="I3932">
        <v>77615</v>
      </c>
      <c r="J3932" s="12" t="s">
        <v>2395</v>
      </c>
      <c r="K3932" s="13">
        <v>43186</v>
      </c>
      <c r="L3932" s="13">
        <v>43186</v>
      </c>
      <c r="M3932" s="14">
        <v>189852.12</v>
      </c>
      <c r="N3932" s="14">
        <v>16317.26</v>
      </c>
      <c r="O3932" s="14">
        <v>206169.38</v>
      </c>
      <c r="P3932">
        <v>6</v>
      </c>
      <c r="Q3932">
        <v>1</v>
      </c>
      <c r="R3932">
        <v>7</v>
      </c>
      <c r="S3932" s="15">
        <v>0</v>
      </c>
      <c r="T3932" s="15">
        <v>0</v>
      </c>
      <c r="U3932" s="15">
        <v>6</v>
      </c>
      <c r="V3932" s="15">
        <v>6</v>
      </c>
      <c r="W3932" s="15">
        <v>1</v>
      </c>
      <c r="X3932" s="15">
        <v>2</v>
      </c>
      <c r="Y3932" s="15">
        <v>0</v>
      </c>
      <c r="Z3932" s="15">
        <v>0</v>
      </c>
      <c r="AA3932" s="15">
        <v>7</v>
      </c>
      <c r="AB3932" s="15">
        <v>8</v>
      </c>
      <c r="AC3932" s="16">
        <v>163230.12</v>
      </c>
      <c r="AD3932" s="16">
        <v>15979.11</v>
      </c>
      <c r="AE3932" s="16">
        <v>179209.23</v>
      </c>
      <c r="AF3932" s="16">
        <v>51259.67</v>
      </c>
      <c r="AG3932" s="16">
        <v>5287.97</v>
      </c>
      <c r="AH3932" s="16">
        <v>56547.64</v>
      </c>
      <c r="AI3932" s="17">
        <v>0.80469999999999997</v>
      </c>
      <c r="AJ3932" s="17">
        <v>0.92930000000000001</v>
      </c>
      <c r="AK3932" s="42" t="s">
        <v>13272</v>
      </c>
      <c r="AL3932" s="42">
        <v>1703113</v>
      </c>
    </row>
    <row r="3933" spans="2:38" x14ac:dyDescent="0.3">
      <c r="B3933" s="15">
        <v>3908</v>
      </c>
      <c r="C3933" t="s">
        <v>2469</v>
      </c>
      <c r="D3933" t="s">
        <v>78</v>
      </c>
      <c r="E3933" t="s">
        <v>78</v>
      </c>
      <c r="F3933">
        <v>460</v>
      </c>
      <c r="G3933">
        <v>460</v>
      </c>
      <c r="H3933" t="s">
        <v>458</v>
      </c>
      <c r="I3933">
        <v>56842</v>
      </c>
      <c r="J3933" s="12" t="s">
        <v>5058</v>
      </c>
      <c r="K3933" s="13">
        <v>44651</v>
      </c>
      <c r="L3933" s="13">
        <v>44652</v>
      </c>
      <c r="M3933" s="14">
        <v>127211.15</v>
      </c>
      <c r="N3933" s="14">
        <v>0</v>
      </c>
      <c r="O3933" s="14">
        <v>127211.15</v>
      </c>
      <c r="P3933">
        <v>1</v>
      </c>
      <c r="Q3933">
        <v>0</v>
      </c>
      <c r="R3933">
        <v>1</v>
      </c>
      <c r="S3933" s="15">
        <v>0</v>
      </c>
      <c r="T3933" s="15">
        <v>0</v>
      </c>
      <c r="U3933" s="15">
        <v>0</v>
      </c>
      <c r="V3933" s="15">
        <v>0</v>
      </c>
      <c r="W3933" s="15">
        <v>1</v>
      </c>
      <c r="X3933" s="15">
        <v>2</v>
      </c>
      <c r="Y3933" s="15">
        <v>0</v>
      </c>
      <c r="Z3933" s="15">
        <v>0</v>
      </c>
      <c r="AA3933" s="15">
        <v>1</v>
      </c>
      <c r="AB3933" s="15">
        <v>2</v>
      </c>
      <c r="AC3933" s="16">
        <v>157921.79999999999</v>
      </c>
      <c r="AD3933" s="16">
        <v>0</v>
      </c>
      <c r="AE3933" s="16">
        <v>157921.79999999999</v>
      </c>
      <c r="AF3933" s="16">
        <v>56521.31</v>
      </c>
      <c r="AG3933" s="16">
        <v>0</v>
      </c>
      <c r="AH3933" s="16">
        <v>56521.31</v>
      </c>
      <c r="AI3933" s="17">
        <v>1</v>
      </c>
      <c r="AJ3933" s="17">
        <v>1</v>
      </c>
      <c r="AK3933" s="42" t="s">
        <v>12751</v>
      </c>
      <c r="AL3933" s="42" t="s">
        <v>9357</v>
      </c>
    </row>
    <row r="3934" spans="2:38" x14ac:dyDescent="0.3">
      <c r="B3934" s="15">
        <v>3909</v>
      </c>
      <c r="C3934" t="s">
        <v>58</v>
      </c>
      <c r="D3934" t="s">
        <v>59</v>
      </c>
      <c r="E3934" t="s">
        <v>2463</v>
      </c>
      <c r="F3934">
        <v>465</v>
      </c>
      <c r="G3934">
        <v>465</v>
      </c>
      <c r="H3934" t="s">
        <v>2146</v>
      </c>
      <c r="I3934">
        <v>100342</v>
      </c>
      <c r="J3934" s="12" t="s">
        <v>18210</v>
      </c>
      <c r="K3934" s="13">
        <v>44683</v>
      </c>
      <c r="L3934" s="13">
        <v>44683</v>
      </c>
      <c r="M3934" s="14">
        <v>150103.39000000001</v>
      </c>
      <c r="N3934" s="14">
        <v>14931.42</v>
      </c>
      <c r="O3934" s="14">
        <v>165034.81</v>
      </c>
      <c r="P3934">
        <v>5</v>
      </c>
      <c r="Q3934">
        <v>2</v>
      </c>
      <c r="R3934">
        <v>7</v>
      </c>
      <c r="S3934" s="15">
        <v>0</v>
      </c>
      <c r="T3934" s="15">
        <v>0</v>
      </c>
      <c r="U3934" s="15">
        <v>6</v>
      </c>
      <c r="V3934" s="15">
        <v>6</v>
      </c>
      <c r="W3934" s="15">
        <v>1</v>
      </c>
      <c r="X3934" s="15">
        <v>2</v>
      </c>
      <c r="Y3934" s="15">
        <v>0</v>
      </c>
      <c r="Z3934" s="15">
        <v>0</v>
      </c>
      <c r="AA3934" s="15">
        <v>7</v>
      </c>
      <c r="AB3934" s="15">
        <v>8</v>
      </c>
      <c r="AC3934" s="16">
        <v>141692.72</v>
      </c>
      <c r="AD3934" s="16">
        <v>12936.48</v>
      </c>
      <c r="AE3934" s="16">
        <v>154629.20000000001</v>
      </c>
      <c r="AF3934" s="16">
        <v>51645.279999999999</v>
      </c>
      <c r="AG3934" s="16">
        <v>4849.59</v>
      </c>
      <c r="AH3934" s="16">
        <v>56494.87</v>
      </c>
      <c r="AI3934" s="17">
        <v>0.35339999999999999</v>
      </c>
      <c r="AJ3934" s="17">
        <v>0.80659999999999998</v>
      </c>
      <c r="AK3934" s="42" t="s">
        <v>18917</v>
      </c>
      <c r="AL3934" s="42" t="s">
        <v>9352</v>
      </c>
    </row>
    <row r="3935" spans="2:38" x14ac:dyDescent="0.3">
      <c r="B3935" s="15">
        <v>3910</v>
      </c>
      <c r="C3935" t="s">
        <v>115</v>
      </c>
      <c r="D3935" t="s">
        <v>1656</v>
      </c>
      <c r="E3935" t="s">
        <v>181</v>
      </c>
      <c r="F3935">
        <v>1219</v>
      </c>
      <c r="G3935">
        <v>1219</v>
      </c>
      <c r="H3935" t="s">
        <v>182</v>
      </c>
      <c r="I3935">
        <v>79899</v>
      </c>
      <c r="J3935" s="12" t="s">
        <v>6440</v>
      </c>
      <c r="K3935" s="13">
        <v>43328</v>
      </c>
      <c r="L3935" s="13">
        <v>43328</v>
      </c>
      <c r="M3935" s="14">
        <v>142669.5</v>
      </c>
      <c r="N3935" s="14">
        <v>5533.52</v>
      </c>
      <c r="O3935" s="14">
        <v>148203.01999999999</v>
      </c>
      <c r="P3935">
        <v>5</v>
      </c>
      <c r="Q3935">
        <v>-1</v>
      </c>
      <c r="R3935">
        <v>4</v>
      </c>
      <c r="S3935" s="15">
        <v>0</v>
      </c>
      <c r="T3935" s="15">
        <v>0</v>
      </c>
      <c r="U3935" s="15">
        <v>3</v>
      </c>
      <c r="V3935" s="15">
        <v>3</v>
      </c>
      <c r="W3935" s="15">
        <v>1</v>
      </c>
      <c r="X3935" s="15">
        <v>2</v>
      </c>
      <c r="Y3935" s="15">
        <v>0</v>
      </c>
      <c r="Z3935" s="15">
        <v>0</v>
      </c>
      <c r="AA3935" s="15">
        <v>4</v>
      </c>
      <c r="AB3935" s="15">
        <v>5</v>
      </c>
      <c r="AC3935" s="16">
        <v>145175.01</v>
      </c>
      <c r="AD3935" s="16">
        <v>6645.85</v>
      </c>
      <c r="AE3935" s="16">
        <v>151820.85999999999</v>
      </c>
      <c r="AF3935" s="16">
        <v>55383.17</v>
      </c>
      <c r="AG3935" s="16">
        <v>1104.3599999999999</v>
      </c>
      <c r="AH3935" s="16">
        <v>56487.53</v>
      </c>
      <c r="AI3935" s="17">
        <v>1</v>
      </c>
      <c r="AJ3935" s="17">
        <v>0.96689999999999998</v>
      </c>
      <c r="AK3935" s="42" t="s">
        <v>14415</v>
      </c>
      <c r="AL3935" s="42">
        <v>1701355</v>
      </c>
    </row>
    <row r="3936" spans="2:38" x14ac:dyDescent="0.3">
      <c r="B3936" s="15">
        <v>3911</v>
      </c>
      <c r="C3936" t="s">
        <v>49</v>
      </c>
      <c r="D3936" t="s">
        <v>67</v>
      </c>
      <c r="E3936" t="s">
        <v>67</v>
      </c>
      <c r="F3936">
        <v>249</v>
      </c>
      <c r="G3936">
        <v>249</v>
      </c>
      <c r="H3936" t="s">
        <v>194</v>
      </c>
      <c r="I3936">
        <v>61293</v>
      </c>
      <c r="J3936" s="12" t="s">
        <v>1248</v>
      </c>
      <c r="K3936" s="13">
        <v>41831</v>
      </c>
      <c r="L3936" s="13">
        <v>41831</v>
      </c>
      <c r="M3936" s="14">
        <v>146876.15</v>
      </c>
      <c r="N3936" s="14">
        <v>13746.41</v>
      </c>
      <c r="O3936" s="14">
        <v>160622.56</v>
      </c>
      <c r="P3936">
        <v>4</v>
      </c>
      <c r="Q3936">
        <v>2</v>
      </c>
      <c r="R3936">
        <v>6</v>
      </c>
      <c r="S3936" s="15">
        <v>0</v>
      </c>
      <c r="T3936" s="15">
        <v>0</v>
      </c>
      <c r="U3936" s="15">
        <v>2</v>
      </c>
      <c r="V3936" s="15">
        <v>2</v>
      </c>
      <c r="W3936" s="15">
        <v>4</v>
      </c>
      <c r="X3936" s="15">
        <v>8</v>
      </c>
      <c r="Y3936" s="15">
        <v>0</v>
      </c>
      <c r="Z3936" s="15">
        <v>0</v>
      </c>
      <c r="AA3936" s="15">
        <v>6</v>
      </c>
      <c r="AB3936" s="15">
        <v>10</v>
      </c>
      <c r="AC3936" s="16">
        <v>144749.9</v>
      </c>
      <c r="AD3936" s="16">
        <v>13978.68</v>
      </c>
      <c r="AE3936" s="16">
        <v>158728.57999999999</v>
      </c>
      <c r="AF3936" s="16">
        <v>51033.9</v>
      </c>
      <c r="AG3936" s="16">
        <v>5449.47</v>
      </c>
      <c r="AH3936" s="16">
        <v>56483.37</v>
      </c>
      <c r="AI3936" s="17">
        <v>0.53859999999999997</v>
      </c>
      <c r="AJ3936" s="17">
        <v>0.96789999999999998</v>
      </c>
      <c r="AK3936" s="42" t="s">
        <v>13162</v>
      </c>
      <c r="AL3936" s="42" t="s">
        <v>9372</v>
      </c>
    </row>
    <row r="3937" spans="2:38" x14ac:dyDescent="0.3">
      <c r="B3937" s="15">
        <v>3912</v>
      </c>
      <c r="C3937" t="s">
        <v>55</v>
      </c>
      <c r="D3937" t="s">
        <v>200</v>
      </c>
      <c r="E3937" t="s">
        <v>200</v>
      </c>
      <c r="F3937">
        <v>505</v>
      </c>
      <c r="G3937">
        <v>1770</v>
      </c>
      <c r="H3937" t="s">
        <v>2493</v>
      </c>
      <c r="I3937">
        <v>73673</v>
      </c>
      <c r="J3937" s="12" t="s">
        <v>1913</v>
      </c>
      <c r="K3937" s="13">
        <v>42836</v>
      </c>
      <c r="L3937" s="13">
        <v>42836</v>
      </c>
      <c r="M3937" s="14">
        <v>133315.01999999999</v>
      </c>
      <c r="N3937" s="14">
        <v>0</v>
      </c>
      <c r="O3937" s="14">
        <v>133315.01999999999</v>
      </c>
      <c r="P3937">
        <v>2</v>
      </c>
      <c r="Q3937">
        <v>0</v>
      </c>
      <c r="R3937">
        <v>2</v>
      </c>
      <c r="S3937" s="15">
        <v>0</v>
      </c>
      <c r="T3937" s="15">
        <v>0</v>
      </c>
      <c r="U3937" s="15">
        <v>1</v>
      </c>
      <c r="V3937" s="15">
        <v>1</v>
      </c>
      <c r="W3937" s="15">
        <v>1</v>
      </c>
      <c r="X3937" s="15">
        <v>2</v>
      </c>
      <c r="Y3937" s="15">
        <v>0</v>
      </c>
      <c r="Z3937" s="15">
        <v>0</v>
      </c>
      <c r="AA3937" s="15">
        <v>2</v>
      </c>
      <c r="AB3937" s="15">
        <v>3</v>
      </c>
      <c r="AC3937" s="16">
        <v>141104.54</v>
      </c>
      <c r="AD3937" s="16">
        <v>0</v>
      </c>
      <c r="AE3937" s="16">
        <v>141104.54</v>
      </c>
      <c r="AF3937" s="16">
        <v>56478.57</v>
      </c>
      <c r="AG3937" s="16">
        <v>0</v>
      </c>
      <c r="AH3937" s="16">
        <v>56478.57</v>
      </c>
      <c r="AI3937" s="17">
        <v>0.45650000000000002</v>
      </c>
      <c r="AJ3937" s="17">
        <v>0.93230000000000002</v>
      </c>
      <c r="AK3937" s="42" t="s">
        <v>12757</v>
      </c>
      <c r="AL3937" s="42" t="s">
        <v>9306</v>
      </c>
    </row>
    <row r="3938" spans="2:38" x14ac:dyDescent="0.3">
      <c r="B3938" s="15">
        <v>3913</v>
      </c>
      <c r="C3938" t="s">
        <v>49</v>
      </c>
      <c r="D3938" t="s">
        <v>52</v>
      </c>
      <c r="E3938" t="s">
        <v>2484</v>
      </c>
      <c r="F3938">
        <v>52</v>
      </c>
      <c r="G3938">
        <v>474</v>
      </c>
      <c r="H3938" t="s">
        <v>395</v>
      </c>
      <c r="I3938">
        <v>11108</v>
      </c>
      <c r="J3938" s="12" t="s">
        <v>1178</v>
      </c>
      <c r="K3938" s="13">
        <v>37299</v>
      </c>
      <c r="L3938" s="13">
        <v>37316</v>
      </c>
      <c r="M3938" s="14">
        <v>152860.46</v>
      </c>
      <c r="N3938" s="14">
        <v>5056.82</v>
      </c>
      <c r="O3938" s="14">
        <v>157917.28</v>
      </c>
      <c r="P3938">
        <v>2</v>
      </c>
      <c r="Q3938">
        <v>0</v>
      </c>
      <c r="R3938">
        <v>2</v>
      </c>
      <c r="S3938" s="15">
        <v>0</v>
      </c>
      <c r="T3938" s="15">
        <v>0</v>
      </c>
      <c r="U3938" s="15">
        <v>1</v>
      </c>
      <c r="V3938" s="15">
        <v>1</v>
      </c>
      <c r="W3938" s="15">
        <v>1</v>
      </c>
      <c r="X3938" s="15">
        <v>2</v>
      </c>
      <c r="Y3938" s="15">
        <v>0</v>
      </c>
      <c r="Z3938" s="15">
        <v>0</v>
      </c>
      <c r="AA3938" s="15">
        <v>2</v>
      </c>
      <c r="AB3938" s="15">
        <v>3</v>
      </c>
      <c r="AC3938" s="16">
        <v>175856.88</v>
      </c>
      <c r="AD3938" s="16">
        <v>5056.82</v>
      </c>
      <c r="AE3938" s="16">
        <v>180913.7</v>
      </c>
      <c r="AF3938" s="16">
        <v>55346.46</v>
      </c>
      <c r="AG3938" s="16">
        <v>1112.5</v>
      </c>
      <c r="AH3938" s="16">
        <v>56458.96</v>
      </c>
      <c r="AI3938" s="17">
        <v>0.84289999999999998</v>
      </c>
      <c r="AJ3938" s="17">
        <v>0.8851</v>
      </c>
      <c r="AK3938" s="42" t="s">
        <v>12831</v>
      </c>
      <c r="AL3938" s="42" t="s">
        <v>10363</v>
      </c>
    </row>
    <row r="3939" spans="2:38" x14ac:dyDescent="0.3">
      <c r="B3939" s="15">
        <v>3914</v>
      </c>
      <c r="C3939" t="s">
        <v>55</v>
      </c>
      <c r="D3939" t="s">
        <v>56</v>
      </c>
      <c r="E3939" t="s">
        <v>2062</v>
      </c>
      <c r="F3939">
        <v>869</v>
      </c>
      <c r="G3939">
        <v>869</v>
      </c>
      <c r="H3939" t="s">
        <v>69</v>
      </c>
      <c r="I3939">
        <v>58365</v>
      </c>
      <c r="J3939" s="12" t="s">
        <v>1317</v>
      </c>
      <c r="K3939" s="13">
        <v>41647</v>
      </c>
      <c r="L3939" s="13">
        <v>41647</v>
      </c>
      <c r="M3939" s="14">
        <v>199773.43</v>
      </c>
      <c r="N3939" s="14">
        <v>9938.41</v>
      </c>
      <c r="O3939" s="14">
        <v>209711.84</v>
      </c>
      <c r="P3939">
        <v>5</v>
      </c>
      <c r="Q3939">
        <v>0</v>
      </c>
      <c r="R3939">
        <v>5</v>
      </c>
      <c r="S3939" s="15">
        <v>0</v>
      </c>
      <c r="T3939" s="15">
        <v>0</v>
      </c>
      <c r="U3939" s="15">
        <v>3</v>
      </c>
      <c r="V3939" s="15">
        <v>3</v>
      </c>
      <c r="W3939" s="15">
        <v>2</v>
      </c>
      <c r="X3939" s="15">
        <v>4</v>
      </c>
      <c r="Y3939" s="15">
        <v>0</v>
      </c>
      <c r="Z3939" s="15">
        <v>0</v>
      </c>
      <c r="AA3939" s="15">
        <v>5</v>
      </c>
      <c r="AB3939" s="15">
        <v>7</v>
      </c>
      <c r="AC3939" s="16">
        <v>181894</v>
      </c>
      <c r="AD3939" s="16">
        <v>7644.89</v>
      </c>
      <c r="AE3939" s="16">
        <v>189538.89</v>
      </c>
      <c r="AF3939" s="16">
        <v>54376.34</v>
      </c>
      <c r="AG3939" s="16">
        <v>2064.06</v>
      </c>
      <c r="AH3939" s="16">
        <v>56440.4</v>
      </c>
      <c r="AI3939" s="17">
        <v>1</v>
      </c>
      <c r="AJ3939" s="17">
        <v>0.96230000000000004</v>
      </c>
      <c r="AK3939" s="42" t="s">
        <v>12991</v>
      </c>
      <c r="AL3939" s="42" t="s">
        <v>9250</v>
      </c>
    </row>
    <row r="3940" spans="2:38" x14ac:dyDescent="0.3">
      <c r="B3940" s="15">
        <v>3915</v>
      </c>
      <c r="C3940" t="s">
        <v>163</v>
      </c>
      <c r="D3940" t="s">
        <v>1650</v>
      </c>
      <c r="E3940" t="s">
        <v>1988</v>
      </c>
      <c r="F3940">
        <v>2236</v>
      </c>
      <c r="G3940">
        <v>2236</v>
      </c>
      <c r="H3940" t="s">
        <v>2575</v>
      </c>
      <c r="I3940">
        <v>72646</v>
      </c>
      <c r="J3940" s="12" t="s">
        <v>1732</v>
      </c>
      <c r="K3940" s="13">
        <v>42723</v>
      </c>
      <c r="L3940" s="13">
        <v>42723</v>
      </c>
      <c r="M3940" s="14">
        <v>113628.59</v>
      </c>
      <c r="N3940" s="14">
        <v>6982.95</v>
      </c>
      <c r="O3940" s="14">
        <v>120611.54</v>
      </c>
      <c r="P3940">
        <v>3</v>
      </c>
      <c r="Q3940">
        <v>0</v>
      </c>
      <c r="R3940">
        <v>3</v>
      </c>
      <c r="S3940" s="15">
        <v>0</v>
      </c>
      <c r="T3940" s="15">
        <v>0</v>
      </c>
      <c r="U3940" s="15">
        <v>3</v>
      </c>
      <c r="V3940" s="15">
        <v>3</v>
      </c>
      <c r="W3940" s="15">
        <v>0</v>
      </c>
      <c r="X3940" s="15">
        <v>0</v>
      </c>
      <c r="Y3940" s="15">
        <v>0</v>
      </c>
      <c r="Z3940" s="15">
        <v>0</v>
      </c>
      <c r="AA3940" s="15">
        <v>3</v>
      </c>
      <c r="AB3940" s="15">
        <v>3</v>
      </c>
      <c r="AC3940" s="16">
        <v>138862.67000000001</v>
      </c>
      <c r="AD3940" s="16">
        <v>9964.5400000000009</v>
      </c>
      <c r="AE3940" s="16">
        <v>148827.21</v>
      </c>
      <c r="AF3940" s="16">
        <v>52923.74</v>
      </c>
      <c r="AG3940" s="16">
        <v>3504.75</v>
      </c>
      <c r="AH3940" s="16">
        <v>56428.49</v>
      </c>
      <c r="AI3940" s="17">
        <v>1</v>
      </c>
      <c r="AJ3940" s="17">
        <v>0.95660000000000001</v>
      </c>
      <c r="AK3940" s="42" t="s">
        <v>13160</v>
      </c>
      <c r="AL3940" s="42">
        <v>1705170</v>
      </c>
    </row>
    <row r="3941" spans="2:38" x14ac:dyDescent="0.3">
      <c r="B3941" s="15">
        <v>3916</v>
      </c>
      <c r="C3941" t="s">
        <v>49</v>
      </c>
      <c r="D3941" t="s">
        <v>52</v>
      </c>
      <c r="E3941" t="s">
        <v>1651</v>
      </c>
      <c r="F3941">
        <v>908</v>
      </c>
      <c r="G3941">
        <v>908</v>
      </c>
      <c r="H3941" t="s">
        <v>2462</v>
      </c>
      <c r="I3941">
        <v>113888</v>
      </c>
      <c r="J3941" s="12" t="s">
        <v>5497</v>
      </c>
      <c r="K3941" s="13">
        <v>45838</v>
      </c>
      <c r="L3941" s="13">
        <v>45838</v>
      </c>
      <c r="M3941" s="14">
        <v>188427.28</v>
      </c>
      <c r="N3941" s="14">
        <v>39026.71</v>
      </c>
      <c r="O3941" s="14">
        <v>227453.99</v>
      </c>
      <c r="P3941">
        <v>5</v>
      </c>
      <c r="Q3941">
        <v>0</v>
      </c>
      <c r="R3941">
        <v>5</v>
      </c>
      <c r="S3941" s="15">
        <v>0</v>
      </c>
      <c r="T3941" s="15">
        <v>0</v>
      </c>
      <c r="U3941" s="15">
        <v>3</v>
      </c>
      <c r="V3941" s="15">
        <v>3</v>
      </c>
      <c r="W3941" s="15">
        <v>2</v>
      </c>
      <c r="X3941" s="15">
        <v>4</v>
      </c>
      <c r="Y3941" s="15">
        <v>0</v>
      </c>
      <c r="Z3941" s="15">
        <v>0</v>
      </c>
      <c r="AA3941" s="15">
        <v>5</v>
      </c>
      <c r="AB3941" s="15">
        <v>7</v>
      </c>
      <c r="AC3941" s="16">
        <v>155228.32</v>
      </c>
      <c r="AD3941" s="16">
        <v>30020.58</v>
      </c>
      <c r="AE3941" s="16">
        <v>185248.9</v>
      </c>
      <c r="AF3941" s="16">
        <v>47395.53</v>
      </c>
      <c r="AG3941" s="16">
        <v>9006.1200000000008</v>
      </c>
      <c r="AH3941" s="16">
        <v>56401.65</v>
      </c>
      <c r="AI3941" s="17">
        <v>0.755</v>
      </c>
      <c r="AJ3941" s="17">
        <v>0.91</v>
      </c>
      <c r="AK3941" s="42" t="s">
        <v>13280</v>
      </c>
      <c r="AL3941" s="42" t="s">
        <v>9219</v>
      </c>
    </row>
    <row r="3942" spans="2:38" x14ac:dyDescent="0.3">
      <c r="B3942" s="15">
        <v>3917</v>
      </c>
      <c r="C3942" t="s">
        <v>55</v>
      </c>
      <c r="D3942" t="s">
        <v>333</v>
      </c>
      <c r="E3942" t="s">
        <v>333</v>
      </c>
      <c r="F3942">
        <v>2579</v>
      </c>
      <c r="G3942">
        <v>2883</v>
      </c>
      <c r="H3942" t="s">
        <v>3466</v>
      </c>
      <c r="I3942">
        <v>111942</v>
      </c>
      <c r="J3942" s="12" t="s">
        <v>5349</v>
      </c>
      <c r="K3942" s="13">
        <v>45729</v>
      </c>
      <c r="L3942" s="13">
        <v>45729</v>
      </c>
      <c r="M3942" s="14">
        <v>214895.82</v>
      </c>
      <c r="N3942" s="14">
        <v>2147.84</v>
      </c>
      <c r="O3942" s="14">
        <v>217043.66</v>
      </c>
      <c r="P3942">
        <v>7</v>
      </c>
      <c r="Q3942">
        <v>0</v>
      </c>
      <c r="R3942">
        <v>7</v>
      </c>
      <c r="S3942" s="15">
        <v>0</v>
      </c>
      <c r="T3942" s="15">
        <v>0</v>
      </c>
      <c r="U3942" s="15">
        <v>7</v>
      </c>
      <c r="V3942" s="15">
        <v>7</v>
      </c>
      <c r="W3942" s="15">
        <v>0</v>
      </c>
      <c r="X3942" s="15">
        <v>0</v>
      </c>
      <c r="Y3942" s="15">
        <v>0</v>
      </c>
      <c r="Z3942" s="15">
        <v>0</v>
      </c>
      <c r="AA3942" s="15">
        <v>7</v>
      </c>
      <c r="AB3942" s="15">
        <v>7</v>
      </c>
      <c r="AC3942" s="16">
        <v>175444.09</v>
      </c>
      <c r="AD3942" s="16">
        <v>1952.7</v>
      </c>
      <c r="AE3942" s="16">
        <v>177396.79</v>
      </c>
      <c r="AF3942" s="16">
        <v>55696.46</v>
      </c>
      <c r="AG3942" s="16">
        <v>683.43</v>
      </c>
      <c r="AH3942" s="16">
        <v>56379.89</v>
      </c>
      <c r="AI3942" s="17">
        <v>0.755</v>
      </c>
      <c r="AJ3942" s="17">
        <v>0.91</v>
      </c>
      <c r="AK3942" s="42" t="s">
        <v>13098</v>
      </c>
      <c r="AL3942" s="42" t="s">
        <v>10805</v>
      </c>
    </row>
    <row r="3943" spans="2:38" x14ac:dyDescent="0.3">
      <c r="B3943" s="15">
        <v>3918</v>
      </c>
      <c r="C3943" t="s">
        <v>55</v>
      </c>
      <c r="D3943" t="s">
        <v>56</v>
      </c>
      <c r="E3943" t="s">
        <v>2062</v>
      </c>
      <c r="F3943">
        <v>869</v>
      </c>
      <c r="G3943">
        <v>869</v>
      </c>
      <c r="H3943" t="s">
        <v>69</v>
      </c>
      <c r="I3943">
        <v>102607</v>
      </c>
      <c r="J3943" s="12" t="s">
        <v>5470</v>
      </c>
      <c r="K3943" s="13">
        <v>45180</v>
      </c>
      <c r="L3943" s="13">
        <v>45180</v>
      </c>
      <c r="M3943" s="14">
        <v>161511.57</v>
      </c>
      <c r="N3943" s="14">
        <v>7273.99</v>
      </c>
      <c r="O3943" s="14">
        <v>168785.56</v>
      </c>
      <c r="P3943">
        <v>8</v>
      </c>
      <c r="Q3943">
        <v>1</v>
      </c>
      <c r="R3943">
        <v>9</v>
      </c>
      <c r="S3943" s="15">
        <v>0</v>
      </c>
      <c r="T3943" s="15">
        <v>0</v>
      </c>
      <c r="U3943" s="15">
        <v>9</v>
      </c>
      <c r="V3943" s="15">
        <v>9</v>
      </c>
      <c r="W3943" s="15">
        <v>0</v>
      </c>
      <c r="X3943" s="15">
        <v>0</v>
      </c>
      <c r="Y3943" s="15">
        <v>0</v>
      </c>
      <c r="Z3943" s="15">
        <v>0</v>
      </c>
      <c r="AA3943" s="15">
        <v>9</v>
      </c>
      <c r="AB3943" s="15">
        <v>9</v>
      </c>
      <c r="AC3943" s="16">
        <v>162399.73000000001</v>
      </c>
      <c r="AD3943" s="16">
        <v>6488.16</v>
      </c>
      <c r="AE3943" s="16">
        <v>168887.89</v>
      </c>
      <c r="AF3943" s="16">
        <v>54398.32</v>
      </c>
      <c r="AG3943" s="16">
        <v>1967.89</v>
      </c>
      <c r="AH3943" s="16">
        <v>56366.21</v>
      </c>
      <c r="AI3943" s="17">
        <v>1</v>
      </c>
      <c r="AJ3943" s="17">
        <v>0.99619999999999997</v>
      </c>
      <c r="AK3943" s="42" t="s">
        <v>13248</v>
      </c>
      <c r="AL3943" s="42" t="s">
        <v>9250</v>
      </c>
    </row>
    <row r="3944" spans="2:38" x14ac:dyDescent="0.3">
      <c r="B3944" s="15">
        <v>3919</v>
      </c>
      <c r="C3944" t="s">
        <v>163</v>
      </c>
      <c r="D3944" t="s">
        <v>2561</v>
      </c>
      <c r="E3944" t="s">
        <v>2562</v>
      </c>
      <c r="F3944">
        <v>1873</v>
      </c>
      <c r="G3944">
        <v>1873</v>
      </c>
      <c r="H3944" t="s">
        <v>1183</v>
      </c>
      <c r="I3944">
        <v>108056</v>
      </c>
      <c r="J3944" s="12" t="s">
        <v>5388</v>
      </c>
      <c r="K3944" s="13">
        <v>45443</v>
      </c>
      <c r="L3944" s="13">
        <v>45443</v>
      </c>
      <c r="M3944" s="14">
        <v>162600.4</v>
      </c>
      <c r="N3944" s="14">
        <v>17072.2</v>
      </c>
      <c r="O3944" s="14">
        <v>179672.6</v>
      </c>
      <c r="P3944">
        <v>5</v>
      </c>
      <c r="Q3944">
        <v>1</v>
      </c>
      <c r="R3944">
        <v>6</v>
      </c>
      <c r="S3944" s="15">
        <v>0</v>
      </c>
      <c r="T3944" s="15">
        <v>0</v>
      </c>
      <c r="U3944" s="15">
        <v>6</v>
      </c>
      <c r="V3944" s="15">
        <v>6</v>
      </c>
      <c r="W3944" s="15">
        <v>0</v>
      </c>
      <c r="X3944" s="15">
        <v>0</v>
      </c>
      <c r="Y3944" s="15">
        <v>0</v>
      </c>
      <c r="Z3944" s="15">
        <v>0</v>
      </c>
      <c r="AA3944" s="15">
        <v>6</v>
      </c>
      <c r="AB3944" s="15">
        <v>6</v>
      </c>
      <c r="AC3944" s="16">
        <v>150602.78</v>
      </c>
      <c r="AD3944" s="16">
        <v>17072.2</v>
      </c>
      <c r="AE3944" s="16">
        <v>167674.98000000001</v>
      </c>
      <c r="AF3944" s="16">
        <v>49491.62</v>
      </c>
      <c r="AG3944" s="16">
        <v>6856.46</v>
      </c>
      <c r="AH3944" s="16">
        <v>56348.08</v>
      </c>
      <c r="AI3944" s="17">
        <v>1</v>
      </c>
      <c r="AJ3944" s="17">
        <v>0.99560000000000004</v>
      </c>
      <c r="AK3944" s="42" t="s">
        <v>13148</v>
      </c>
      <c r="AL3944" s="42">
        <v>1703859</v>
      </c>
    </row>
    <row r="3945" spans="2:38" x14ac:dyDescent="0.3">
      <c r="B3945" s="15">
        <v>3920</v>
      </c>
      <c r="C3945" t="s">
        <v>49</v>
      </c>
      <c r="D3945" t="s">
        <v>67</v>
      </c>
      <c r="E3945" t="s">
        <v>2454</v>
      </c>
      <c r="F3945">
        <v>2457</v>
      </c>
      <c r="G3945">
        <v>2457</v>
      </c>
      <c r="H3945" t="s">
        <v>4234</v>
      </c>
      <c r="I3945">
        <v>112295</v>
      </c>
      <c r="J3945" s="12" t="s">
        <v>5295</v>
      </c>
      <c r="K3945" s="13">
        <v>45777</v>
      </c>
      <c r="L3945" s="13">
        <v>45777</v>
      </c>
      <c r="M3945" s="14">
        <v>196971.6</v>
      </c>
      <c r="N3945" s="14">
        <v>8631.67</v>
      </c>
      <c r="O3945" s="14">
        <v>205603.27</v>
      </c>
      <c r="P3945">
        <v>6</v>
      </c>
      <c r="Q3945">
        <v>0</v>
      </c>
      <c r="R3945">
        <v>6</v>
      </c>
      <c r="S3945" s="15">
        <v>0</v>
      </c>
      <c r="T3945" s="15">
        <v>0</v>
      </c>
      <c r="U3945" s="15">
        <v>5</v>
      </c>
      <c r="V3945" s="15">
        <v>5</v>
      </c>
      <c r="W3945" s="15">
        <v>1</v>
      </c>
      <c r="X3945" s="15">
        <v>2</v>
      </c>
      <c r="Y3945" s="15">
        <v>0</v>
      </c>
      <c r="Z3945" s="15">
        <v>0</v>
      </c>
      <c r="AA3945" s="15">
        <v>6</v>
      </c>
      <c r="AB3945" s="15">
        <v>7</v>
      </c>
      <c r="AC3945" s="16">
        <v>176042.39</v>
      </c>
      <c r="AD3945" s="16">
        <v>7331.3</v>
      </c>
      <c r="AE3945" s="16">
        <v>183373.69</v>
      </c>
      <c r="AF3945" s="16">
        <v>53908.639999999999</v>
      </c>
      <c r="AG3945" s="16">
        <v>2438.71</v>
      </c>
      <c r="AH3945" s="16">
        <v>56347.35</v>
      </c>
      <c r="AI3945" s="17">
        <v>0.755</v>
      </c>
      <c r="AJ3945" s="17">
        <v>0.91</v>
      </c>
      <c r="AK3945" s="42" t="s">
        <v>13031</v>
      </c>
      <c r="AL3945" s="42" t="s">
        <v>11765</v>
      </c>
    </row>
    <row r="3946" spans="2:38" x14ac:dyDescent="0.3">
      <c r="B3946" s="15">
        <v>3921</v>
      </c>
      <c r="C3946" t="s">
        <v>49</v>
      </c>
      <c r="D3946" t="s">
        <v>52</v>
      </c>
      <c r="E3946" t="s">
        <v>2476</v>
      </c>
      <c r="F3946">
        <v>2043</v>
      </c>
      <c r="G3946">
        <v>2856</v>
      </c>
      <c r="H3946" t="s">
        <v>1191</v>
      </c>
      <c r="I3946">
        <v>114100</v>
      </c>
      <c r="J3946" s="12" t="s">
        <v>5906</v>
      </c>
      <c r="K3946" s="13">
        <v>45863</v>
      </c>
      <c r="L3946" s="13">
        <v>45863</v>
      </c>
      <c r="M3946" s="14">
        <v>108895.01</v>
      </c>
      <c r="N3946" s="14">
        <v>46291.61</v>
      </c>
      <c r="O3946" s="14">
        <v>155186.62</v>
      </c>
      <c r="P3946">
        <v>9</v>
      </c>
      <c r="Q3946">
        <v>4</v>
      </c>
      <c r="R3946">
        <v>13</v>
      </c>
      <c r="S3946" s="15">
        <v>0</v>
      </c>
      <c r="T3946" s="15">
        <v>0</v>
      </c>
      <c r="U3946" s="15">
        <v>13</v>
      </c>
      <c r="V3946" s="15">
        <v>13</v>
      </c>
      <c r="W3946" s="15">
        <v>0</v>
      </c>
      <c r="X3946" s="15">
        <v>0</v>
      </c>
      <c r="Y3946" s="15">
        <v>0</v>
      </c>
      <c r="Z3946" s="15">
        <v>0</v>
      </c>
      <c r="AA3946" s="15">
        <v>13</v>
      </c>
      <c r="AB3946" s="15">
        <v>13</v>
      </c>
      <c r="AC3946" s="16">
        <v>111078.7</v>
      </c>
      <c r="AD3946" s="16">
        <v>47245.63</v>
      </c>
      <c r="AE3946" s="16">
        <v>158324.32999999999</v>
      </c>
      <c r="AF3946" s="16">
        <v>39783.15</v>
      </c>
      <c r="AG3946" s="16">
        <v>16538.310000000001</v>
      </c>
      <c r="AH3946" s="16">
        <v>56321.46</v>
      </c>
      <c r="AI3946" s="17">
        <v>0.755</v>
      </c>
      <c r="AJ3946" s="17">
        <v>0.91</v>
      </c>
      <c r="AK3946" s="42" t="s">
        <v>13780</v>
      </c>
      <c r="AL3946" s="42" t="s">
        <v>9388</v>
      </c>
    </row>
    <row r="3947" spans="2:38" x14ac:dyDescent="0.3">
      <c r="B3947" s="15">
        <v>3922</v>
      </c>
      <c r="C3947" t="s">
        <v>58</v>
      </c>
      <c r="D3947" t="s">
        <v>59</v>
      </c>
      <c r="E3947" t="s">
        <v>2467</v>
      </c>
      <c r="F3947">
        <v>375</v>
      </c>
      <c r="G3947">
        <v>2707</v>
      </c>
      <c r="H3947" t="s">
        <v>192</v>
      </c>
      <c r="I3947">
        <v>113016</v>
      </c>
      <c r="J3947" s="12" t="s">
        <v>5692</v>
      </c>
      <c r="K3947" s="13">
        <v>45785</v>
      </c>
      <c r="L3947" s="13">
        <v>45785</v>
      </c>
      <c r="M3947" s="14">
        <v>203686.9</v>
      </c>
      <c r="N3947" s="14">
        <v>8474.56</v>
      </c>
      <c r="O3947" s="14">
        <v>212161.46</v>
      </c>
      <c r="P3947">
        <v>7</v>
      </c>
      <c r="Q3947">
        <v>0</v>
      </c>
      <c r="R3947">
        <v>7</v>
      </c>
      <c r="S3947" s="15">
        <v>0</v>
      </c>
      <c r="T3947" s="15">
        <v>0</v>
      </c>
      <c r="U3947" s="15">
        <v>6</v>
      </c>
      <c r="V3947" s="15">
        <v>6</v>
      </c>
      <c r="W3947" s="15">
        <v>1</v>
      </c>
      <c r="X3947" s="15">
        <v>2</v>
      </c>
      <c r="Y3947" s="15">
        <v>0</v>
      </c>
      <c r="Z3947" s="15">
        <v>0</v>
      </c>
      <c r="AA3947" s="15">
        <v>7</v>
      </c>
      <c r="AB3947" s="15">
        <v>8</v>
      </c>
      <c r="AC3947" s="16">
        <v>170798.57</v>
      </c>
      <c r="AD3947" s="16">
        <v>6952.21</v>
      </c>
      <c r="AE3947" s="16">
        <v>177750.78</v>
      </c>
      <c r="AF3947" s="16">
        <v>53978.11</v>
      </c>
      <c r="AG3947" s="16">
        <v>2291.52</v>
      </c>
      <c r="AH3947" s="16">
        <v>56269.63</v>
      </c>
      <c r="AI3947" s="17">
        <v>0.755</v>
      </c>
      <c r="AJ3947" s="17">
        <v>0.91</v>
      </c>
      <c r="AK3947" s="42" t="s">
        <v>13510</v>
      </c>
      <c r="AL3947" s="42" t="s">
        <v>9474</v>
      </c>
    </row>
    <row r="3948" spans="2:38" x14ac:dyDescent="0.3">
      <c r="B3948" s="15">
        <v>3923</v>
      </c>
      <c r="C3948" t="s">
        <v>49</v>
      </c>
      <c r="D3948" t="s">
        <v>52</v>
      </c>
      <c r="E3948" t="s">
        <v>2476</v>
      </c>
      <c r="F3948">
        <v>74</v>
      </c>
      <c r="G3948">
        <v>74</v>
      </c>
      <c r="H3948" t="s">
        <v>105</v>
      </c>
      <c r="I3948">
        <v>18101</v>
      </c>
      <c r="J3948" s="12" t="s">
        <v>713</v>
      </c>
      <c r="K3948" s="13">
        <v>38539</v>
      </c>
      <c r="L3948" s="13">
        <v>38565</v>
      </c>
      <c r="M3948" s="14">
        <v>112924.88</v>
      </c>
      <c r="N3948" s="14">
        <v>3955</v>
      </c>
      <c r="O3948" s="14">
        <v>116879.88</v>
      </c>
      <c r="P3948">
        <v>2</v>
      </c>
      <c r="Q3948">
        <v>0</v>
      </c>
      <c r="R3948">
        <v>2</v>
      </c>
      <c r="S3948" s="15">
        <v>0</v>
      </c>
      <c r="T3948" s="15">
        <v>0</v>
      </c>
      <c r="U3948" s="15">
        <v>0</v>
      </c>
      <c r="V3948" s="15">
        <v>0</v>
      </c>
      <c r="W3948" s="15">
        <v>2</v>
      </c>
      <c r="X3948" s="15">
        <v>4</v>
      </c>
      <c r="Y3948" s="15">
        <v>0</v>
      </c>
      <c r="Z3948" s="15">
        <v>0</v>
      </c>
      <c r="AA3948" s="15">
        <v>2</v>
      </c>
      <c r="AB3948" s="15">
        <v>4</v>
      </c>
      <c r="AC3948" s="16">
        <v>155675.75</v>
      </c>
      <c r="AD3948" s="16">
        <v>4394.46</v>
      </c>
      <c r="AE3948" s="16">
        <v>160070.21</v>
      </c>
      <c r="AF3948" s="16">
        <v>54680.43</v>
      </c>
      <c r="AG3948" s="16">
        <v>1538.04</v>
      </c>
      <c r="AH3948" s="16">
        <v>56218.47</v>
      </c>
      <c r="AI3948" s="17">
        <v>1</v>
      </c>
      <c r="AJ3948" s="17">
        <v>0.94510000000000005</v>
      </c>
      <c r="AK3948" s="42" t="s">
        <v>12948</v>
      </c>
      <c r="AL3948" s="42" t="s">
        <v>9257</v>
      </c>
    </row>
    <row r="3949" spans="2:38" x14ac:dyDescent="0.3">
      <c r="B3949" s="15">
        <v>3924</v>
      </c>
      <c r="C3949" t="s">
        <v>58</v>
      </c>
      <c r="D3949" t="s">
        <v>59</v>
      </c>
      <c r="E3949" t="s">
        <v>2624</v>
      </c>
      <c r="F3949">
        <v>2809</v>
      </c>
      <c r="G3949">
        <v>2809</v>
      </c>
      <c r="H3949" t="s">
        <v>405</v>
      </c>
      <c r="I3949">
        <v>109674</v>
      </c>
      <c r="J3949" s="12" t="s">
        <v>5152</v>
      </c>
      <c r="K3949" s="13">
        <v>45572</v>
      </c>
      <c r="L3949" s="13">
        <v>45572</v>
      </c>
      <c r="M3949" s="14">
        <v>183754.39</v>
      </c>
      <c r="N3949" s="14">
        <v>4855.2</v>
      </c>
      <c r="O3949" s="14">
        <v>188609.59</v>
      </c>
      <c r="P3949">
        <v>4</v>
      </c>
      <c r="Q3949">
        <v>0</v>
      </c>
      <c r="R3949">
        <v>4</v>
      </c>
      <c r="S3949" s="15">
        <v>0</v>
      </c>
      <c r="T3949" s="15">
        <v>0</v>
      </c>
      <c r="U3949" s="15">
        <v>4</v>
      </c>
      <c r="V3949" s="15">
        <v>4</v>
      </c>
      <c r="W3949" s="15">
        <v>0</v>
      </c>
      <c r="X3949" s="15">
        <v>0</v>
      </c>
      <c r="Y3949" s="15">
        <v>0</v>
      </c>
      <c r="Z3949" s="15">
        <v>0</v>
      </c>
      <c r="AA3949" s="15">
        <v>4</v>
      </c>
      <c r="AB3949" s="15">
        <v>4</v>
      </c>
      <c r="AC3949" s="16">
        <v>173190.25</v>
      </c>
      <c r="AD3949" s="16">
        <v>4855.2</v>
      </c>
      <c r="AE3949" s="16">
        <v>178045.45</v>
      </c>
      <c r="AF3949" s="16">
        <v>54667.72</v>
      </c>
      <c r="AG3949" s="16">
        <v>1493.12</v>
      </c>
      <c r="AH3949" s="16">
        <v>56160.84</v>
      </c>
      <c r="AI3949" s="17">
        <v>0.755</v>
      </c>
      <c r="AJ3949" s="17">
        <v>0.91259999999999997</v>
      </c>
      <c r="AK3949" s="42" t="s">
        <v>12862</v>
      </c>
      <c r="AL3949" s="42" t="s">
        <v>9630</v>
      </c>
    </row>
    <row r="3950" spans="2:38" x14ac:dyDescent="0.3">
      <c r="B3950" s="15">
        <v>3925</v>
      </c>
      <c r="C3950" t="s">
        <v>2469</v>
      </c>
      <c r="D3950" t="s">
        <v>258</v>
      </c>
      <c r="E3950" t="s">
        <v>258</v>
      </c>
      <c r="F3950">
        <v>1856</v>
      </c>
      <c r="G3950">
        <v>2609</v>
      </c>
      <c r="H3950" t="s">
        <v>248</v>
      </c>
      <c r="I3950">
        <v>101879</v>
      </c>
      <c r="J3950" s="12" t="s">
        <v>5338</v>
      </c>
      <c r="K3950" s="13">
        <v>45055</v>
      </c>
      <c r="L3950" s="13">
        <v>45055</v>
      </c>
      <c r="M3950" s="14">
        <v>154326.65</v>
      </c>
      <c r="N3950" s="14">
        <v>6143.68</v>
      </c>
      <c r="O3950" s="14">
        <v>160470.32999999999</v>
      </c>
      <c r="P3950">
        <v>5.7</v>
      </c>
      <c r="Q3950">
        <v>0</v>
      </c>
      <c r="R3950">
        <v>5.7</v>
      </c>
      <c r="S3950" s="15">
        <v>0</v>
      </c>
      <c r="T3950" s="15">
        <v>0</v>
      </c>
      <c r="U3950" s="15">
        <v>5.7</v>
      </c>
      <c r="V3950" s="15">
        <v>5.7</v>
      </c>
      <c r="W3950" s="15">
        <v>0</v>
      </c>
      <c r="X3950" s="15">
        <v>0</v>
      </c>
      <c r="Y3950" s="15">
        <v>0</v>
      </c>
      <c r="Z3950" s="15">
        <v>0</v>
      </c>
      <c r="AA3950" s="15">
        <v>5.7</v>
      </c>
      <c r="AB3950" s="15">
        <v>5.7</v>
      </c>
      <c r="AC3950" s="16">
        <v>145380.78</v>
      </c>
      <c r="AD3950" s="16">
        <v>7114.86</v>
      </c>
      <c r="AE3950" s="16">
        <v>152495.64000000001</v>
      </c>
      <c r="AF3950" s="16">
        <v>54035.87</v>
      </c>
      <c r="AG3950" s="16">
        <v>2090.75</v>
      </c>
      <c r="AH3950" s="16">
        <v>56126.62</v>
      </c>
      <c r="AI3950" s="17">
        <v>1</v>
      </c>
      <c r="AJ3950" s="17">
        <v>0.89239999999999997</v>
      </c>
      <c r="AK3950" s="42" t="s">
        <v>13083</v>
      </c>
      <c r="AL3950" s="42" t="s">
        <v>9454</v>
      </c>
    </row>
    <row r="3951" spans="2:38" x14ac:dyDescent="0.3">
      <c r="B3951" s="15">
        <v>3926</v>
      </c>
      <c r="C3951" t="s">
        <v>49</v>
      </c>
      <c r="D3951" t="s">
        <v>52</v>
      </c>
      <c r="E3951" t="s">
        <v>1651</v>
      </c>
      <c r="F3951">
        <v>2530</v>
      </c>
      <c r="G3951">
        <v>2530</v>
      </c>
      <c r="H3951" t="s">
        <v>3482</v>
      </c>
      <c r="I3951">
        <v>106518</v>
      </c>
      <c r="J3951" s="12" t="s">
        <v>5173</v>
      </c>
      <c r="K3951" s="13">
        <v>45401</v>
      </c>
      <c r="L3951" s="13">
        <v>45401</v>
      </c>
      <c r="M3951" s="14">
        <v>156709.06</v>
      </c>
      <c r="N3951" s="14">
        <v>0</v>
      </c>
      <c r="O3951" s="14">
        <v>156709.06</v>
      </c>
      <c r="P3951">
        <v>2</v>
      </c>
      <c r="Q3951">
        <v>0</v>
      </c>
      <c r="R3951">
        <v>2</v>
      </c>
      <c r="S3951" s="15">
        <v>0</v>
      </c>
      <c r="T3951" s="15">
        <v>0</v>
      </c>
      <c r="U3951" s="15">
        <v>1</v>
      </c>
      <c r="V3951" s="15">
        <v>1</v>
      </c>
      <c r="W3951" s="15">
        <v>1</v>
      </c>
      <c r="X3951" s="15">
        <v>2</v>
      </c>
      <c r="Y3951" s="15">
        <v>0</v>
      </c>
      <c r="Z3951" s="15">
        <v>0</v>
      </c>
      <c r="AA3951" s="15">
        <v>2</v>
      </c>
      <c r="AB3951" s="15">
        <v>3</v>
      </c>
      <c r="AC3951" s="16">
        <v>148174.26</v>
      </c>
      <c r="AD3951" s="16">
        <v>0</v>
      </c>
      <c r="AE3951" s="16">
        <v>148174.26</v>
      </c>
      <c r="AF3951" s="16">
        <v>56117.04</v>
      </c>
      <c r="AG3951" s="16">
        <v>0</v>
      </c>
      <c r="AH3951" s="16">
        <v>56117.04</v>
      </c>
      <c r="AI3951" s="17">
        <v>0.97929999999999995</v>
      </c>
      <c r="AJ3951" s="17">
        <v>0.76449999999999996</v>
      </c>
      <c r="AK3951" s="42" t="s">
        <v>12887</v>
      </c>
      <c r="AL3951" s="42" t="s">
        <v>10827</v>
      </c>
    </row>
    <row r="3952" spans="2:38" x14ac:dyDescent="0.3">
      <c r="B3952" s="15">
        <v>3927</v>
      </c>
      <c r="C3952" t="s">
        <v>58</v>
      </c>
      <c r="D3952" t="s">
        <v>59</v>
      </c>
      <c r="E3952" t="s">
        <v>2463</v>
      </c>
      <c r="F3952">
        <v>360</v>
      </c>
      <c r="G3952">
        <v>97</v>
      </c>
      <c r="H3952" t="s">
        <v>2464</v>
      </c>
      <c r="I3952">
        <v>35171</v>
      </c>
      <c r="J3952" s="12" t="s">
        <v>548</v>
      </c>
      <c r="K3952" s="13">
        <v>39993</v>
      </c>
      <c r="L3952" s="13">
        <v>39993</v>
      </c>
      <c r="M3952" s="14">
        <v>87164.28</v>
      </c>
      <c r="N3952" s="14">
        <v>60573.08</v>
      </c>
      <c r="O3952" s="14">
        <v>147737.35999999999</v>
      </c>
      <c r="P3952">
        <v>1</v>
      </c>
      <c r="Q3952">
        <v>1</v>
      </c>
      <c r="R3952">
        <v>2</v>
      </c>
      <c r="S3952" s="15">
        <v>0</v>
      </c>
      <c r="T3952" s="15">
        <v>0</v>
      </c>
      <c r="U3952" s="15">
        <v>0</v>
      </c>
      <c r="V3952" s="15">
        <v>0</v>
      </c>
      <c r="W3952" s="15">
        <v>2</v>
      </c>
      <c r="X3952" s="15">
        <v>4</v>
      </c>
      <c r="Y3952" s="15">
        <v>0</v>
      </c>
      <c r="Z3952" s="15">
        <v>0</v>
      </c>
      <c r="AA3952" s="15">
        <v>2</v>
      </c>
      <c r="AB3952" s="15">
        <v>4</v>
      </c>
      <c r="AC3952" s="16">
        <v>96849.16</v>
      </c>
      <c r="AD3952" s="16">
        <v>50477.58</v>
      </c>
      <c r="AE3952" s="16">
        <v>147326.74</v>
      </c>
      <c r="AF3952" s="16">
        <v>33897.22</v>
      </c>
      <c r="AG3952" s="16">
        <v>22210.14</v>
      </c>
      <c r="AH3952" s="16">
        <v>56107.360000000001</v>
      </c>
      <c r="AI3952" s="17">
        <v>0.75460000000000005</v>
      </c>
      <c r="AJ3952" s="17">
        <v>0.89339999999999997</v>
      </c>
      <c r="AK3952" s="42" t="s">
        <v>14193</v>
      </c>
      <c r="AL3952" s="42" t="s">
        <v>9221</v>
      </c>
    </row>
    <row r="3953" spans="2:38" x14ac:dyDescent="0.3">
      <c r="B3953" s="15">
        <v>3928</v>
      </c>
      <c r="C3953" t="s">
        <v>58</v>
      </c>
      <c r="D3953" t="s">
        <v>59</v>
      </c>
      <c r="E3953" t="s">
        <v>2624</v>
      </c>
      <c r="F3953">
        <v>2758</v>
      </c>
      <c r="G3953">
        <v>2758</v>
      </c>
      <c r="H3953" t="s">
        <v>3936</v>
      </c>
      <c r="I3953">
        <v>111221</v>
      </c>
      <c r="J3953" s="12" t="s">
        <v>5527</v>
      </c>
      <c r="K3953" s="13">
        <v>45687</v>
      </c>
      <c r="L3953" s="13">
        <v>45691</v>
      </c>
      <c r="M3953" s="14">
        <v>168127.97</v>
      </c>
      <c r="N3953" s="14">
        <v>13161.75</v>
      </c>
      <c r="O3953" s="14">
        <v>181289.72</v>
      </c>
      <c r="P3953">
        <v>7</v>
      </c>
      <c r="Q3953">
        <v>0</v>
      </c>
      <c r="R3953">
        <v>7</v>
      </c>
      <c r="S3953" s="15">
        <v>0</v>
      </c>
      <c r="T3953" s="15">
        <v>0</v>
      </c>
      <c r="U3953" s="15">
        <v>7</v>
      </c>
      <c r="V3953" s="15">
        <v>7</v>
      </c>
      <c r="W3953" s="15">
        <v>0</v>
      </c>
      <c r="X3953" s="15">
        <v>0</v>
      </c>
      <c r="Y3953" s="15">
        <v>0</v>
      </c>
      <c r="Z3953" s="15">
        <v>0</v>
      </c>
      <c r="AA3953" s="15">
        <v>7</v>
      </c>
      <c r="AB3953" s="15">
        <v>7</v>
      </c>
      <c r="AC3953" s="16">
        <v>160307.81</v>
      </c>
      <c r="AD3953" s="16">
        <v>11355.77</v>
      </c>
      <c r="AE3953" s="16">
        <v>171663.58</v>
      </c>
      <c r="AF3953" s="16">
        <v>51891.9</v>
      </c>
      <c r="AG3953" s="16">
        <v>4210.01</v>
      </c>
      <c r="AH3953" s="16">
        <v>56101.91</v>
      </c>
      <c r="AI3953" s="17">
        <v>0.755</v>
      </c>
      <c r="AJ3953" s="17">
        <v>0.91</v>
      </c>
      <c r="AK3953" s="42" t="s">
        <v>13312</v>
      </c>
      <c r="AL3953" s="42" t="s">
        <v>11389</v>
      </c>
    </row>
    <row r="3954" spans="2:38" x14ac:dyDescent="0.3">
      <c r="B3954" s="15">
        <v>3929</v>
      </c>
      <c r="C3954" t="s">
        <v>49</v>
      </c>
      <c r="D3954" t="s">
        <v>67</v>
      </c>
      <c r="E3954" t="s">
        <v>67</v>
      </c>
      <c r="F3954">
        <v>249</v>
      </c>
      <c r="G3954">
        <v>249</v>
      </c>
      <c r="H3954" t="s">
        <v>194</v>
      </c>
      <c r="I3954">
        <v>68288</v>
      </c>
      <c r="J3954" s="12" t="s">
        <v>1342</v>
      </c>
      <c r="K3954" s="13">
        <v>42451</v>
      </c>
      <c r="L3954" s="13">
        <v>42451</v>
      </c>
      <c r="M3954" s="14">
        <v>139713.60999999999</v>
      </c>
      <c r="N3954" s="14">
        <v>0</v>
      </c>
      <c r="O3954" s="14">
        <v>139713.60999999999</v>
      </c>
      <c r="P3954">
        <v>2</v>
      </c>
      <c r="Q3954">
        <v>0</v>
      </c>
      <c r="R3954">
        <v>2</v>
      </c>
      <c r="S3954" s="15">
        <v>0</v>
      </c>
      <c r="T3954" s="15">
        <v>0</v>
      </c>
      <c r="U3954" s="15">
        <v>0</v>
      </c>
      <c r="V3954" s="15">
        <v>0</v>
      </c>
      <c r="W3954" s="15">
        <v>2</v>
      </c>
      <c r="X3954" s="15">
        <v>4</v>
      </c>
      <c r="Y3954" s="15">
        <v>0</v>
      </c>
      <c r="Z3954" s="15">
        <v>0</v>
      </c>
      <c r="AA3954" s="15">
        <v>2</v>
      </c>
      <c r="AB3954" s="15">
        <v>4</v>
      </c>
      <c r="AC3954" s="16">
        <v>155237.16</v>
      </c>
      <c r="AD3954" s="16">
        <v>0</v>
      </c>
      <c r="AE3954" s="16">
        <v>155237.16</v>
      </c>
      <c r="AF3954" s="16">
        <v>56089.04</v>
      </c>
      <c r="AG3954" s="16">
        <v>0</v>
      </c>
      <c r="AH3954" s="16">
        <v>56089.04</v>
      </c>
      <c r="AI3954" s="17">
        <v>0.71389999999999998</v>
      </c>
      <c r="AJ3954" s="17">
        <v>0.82599999999999996</v>
      </c>
      <c r="AK3954" s="42" t="s">
        <v>12786</v>
      </c>
      <c r="AL3954" s="42" t="s">
        <v>9372</v>
      </c>
    </row>
    <row r="3955" spans="2:38" x14ac:dyDescent="0.3">
      <c r="B3955" s="15">
        <v>3930</v>
      </c>
      <c r="C3955" t="s">
        <v>2469</v>
      </c>
      <c r="D3955" t="s">
        <v>297</v>
      </c>
      <c r="E3955" t="s">
        <v>297</v>
      </c>
      <c r="F3955">
        <v>2576</v>
      </c>
      <c r="G3955">
        <v>2576</v>
      </c>
      <c r="H3955" t="s">
        <v>3276</v>
      </c>
      <c r="I3955">
        <v>116166</v>
      </c>
      <c r="J3955" s="12" t="s">
        <v>18211</v>
      </c>
      <c r="K3955" s="13">
        <v>45987</v>
      </c>
      <c r="L3955" s="13">
        <v>45987</v>
      </c>
      <c r="M3955" s="14">
        <v>85186.67</v>
      </c>
      <c r="N3955" s="14">
        <v>40046</v>
      </c>
      <c r="O3955" s="14">
        <v>125232.67</v>
      </c>
      <c r="P3955">
        <v>3</v>
      </c>
      <c r="Q3955">
        <v>2</v>
      </c>
      <c r="R3955">
        <v>5</v>
      </c>
      <c r="S3955" s="15">
        <v>0</v>
      </c>
      <c r="T3955" s="15">
        <v>0</v>
      </c>
      <c r="U3955" s="15">
        <v>3</v>
      </c>
      <c r="V3955" s="15">
        <v>3</v>
      </c>
      <c r="W3955" s="15">
        <v>2</v>
      </c>
      <c r="X3955" s="15">
        <v>4</v>
      </c>
      <c r="Y3955" s="15">
        <v>0</v>
      </c>
      <c r="Z3955" s="15">
        <v>0</v>
      </c>
      <c r="AA3955" s="15">
        <v>5</v>
      </c>
      <c r="AB3955" s="15">
        <v>8</v>
      </c>
      <c r="AC3955" s="16">
        <v>89412.9</v>
      </c>
      <c r="AD3955" s="16">
        <v>47818.3</v>
      </c>
      <c r="AE3955" s="16">
        <v>137231.20000000001</v>
      </c>
      <c r="AF3955" s="16">
        <v>35890.44</v>
      </c>
      <c r="AG3955" s="16">
        <v>20193.73</v>
      </c>
      <c r="AH3955" s="16">
        <v>56084.17</v>
      </c>
      <c r="AI3955" s="17">
        <v>0.755</v>
      </c>
      <c r="AJ3955" s="17">
        <v>0.91</v>
      </c>
      <c r="AK3955" s="42" t="s">
        <v>18918</v>
      </c>
      <c r="AL3955" s="42" t="s">
        <v>10563</v>
      </c>
    </row>
    <row r="3956" spans="2:38" x14ac:dyDescent="0.3">
      <c r="B3956" s="15">
        <v>3931</v>
      </c>
      <c r="C3956" t="s">
        <v>49</v>
      </c>
      <c r="D3956" t="s">
        <v>52</v>
      </c>
      <c r="E3956" t="s">
        <v>2476</v>
      </c>
      <c r="F3956">
        <v>2666</v>
      </c>
      <c r="G3956">
        <v>2666</v>
      </c>
      <c r="H3956" t="s">
        <v>3164</v>
      </c>
      <c r="I3956">
        <v>111313</v>
      </c>
      <c r="J3956" s="12" t="s">
        <v>5246</v>
      </c>
      <c r="K3956" s="13">
        <v>45649</v>
      </c>
      <c r="L3956" s="13">
        <v>45649</v>
      </c>
      <c r="M3956" s="14">
        <v>146112.28</v>
      </c>
      <c r="N3956" s="14">
        <v>8513.25</v>
      </c>
      <c r="O3956" s="14">
        <v>154625.53</v>
      </c>
      <c r="P3956">
        <v>8</v>
      </c>
      <c r="Q3956">
        <v>0</v>
      </c>
      <c r="R3956">
        <v>8</v>
      </c>
      <c r="S3956" s="15">
        <v>0</v>
      </c>
      <c r="T3956" s="15">
        <v>0</v>
      </c>
      <c r="U3956" s="15">
        <v>8</v>
      </c>
      <c r="V3956" s="15">
        <v>8</v>
      </c>
      <c r="W3956" s="15">
        <v>0</v>
      </c>
      <c r="X3956" s="15">
        <v>0</v>
      </c>
      <c r="Y3956" s="15">
        <v>0</v>
      </c>
      <c r="Z3956" s="15">
        <v>0</v>
      </c>
      <c r="AA3956" s="15">
        <v>8</v>
      </c>
      <c r="AB3956" s="15">
        <v>8</v>
      </c>
      <c r="AC3956" s="16">
        <v>148630.71</v>
      </c>
      <c r="AD3956" s="16">
        <v>8513.25</v>
      </c>
      <c r="AE3956" s="16">
        <v>157143.96</v>
      </c>
      <c r="AF3956" s="16">
        <v>52666.68</v>
      </c>
      <c r="AG3956" s="16">
        <v>3413.3</v>
      </c>
      <c r="AH3956" s="16">
        <v>56079.98</v>
      </c>
      <c r="AI3956" s="17">
        <v>0.90920000000000001</v>
      </c>
      <c r="AJ3956" s="17">
        <v>0.91</v>
      </c>
      <c r="AK3956" s="42" t="s">
        <v>12969</v>
      </c>
      <c r="AL3956" s="42" t="s">
        <v>10416</v>
      </c>
    </row>
    <row r="3957" spans="2:38" x14ac:dyDescent="0.3">
      <c r="B3957" s="15">
        <v>3932</v>
      </c>
      <c r="C3957" t="s">
        <v>49</v>
      </c>
      <c r="D3957" t="s">
        <v>52</v>
      </c>
      <c r="E3957" t="s">
        <v>2484</v>
      </c>
      <c r="F3957">
        <v>52</v>
      </c>
      <c r="G3957">
        <v>52</v>
      </c>
      <c r="H3957" t="s">
        <v>395</v>
      </c>
      <c r="I3957">
        <v>42442</v>
      </c>
      <c r="J3957" s="12" t="s">
        <v>1426</v>
      </c>
      <c r="K3957" s="13">
        <v>40554</v>
      </c>
      <c r="L3957" s="13">
        <v>40575</v>
      </c>
      <c r="M3957" s="14">
        <v>101849.44</v>
      </c>
      <c r="N3957" s="14">
        <v>15299.71</v>
      </c>
      <c r="O3957" s="14">
        <v>117149.15</v>
      </c>
      <c r="P3957">
        <v>3</v>
      </c>
      <c r="Q3957">
        <v>0</v>
      </c>
      <c r="R3957">
        <v>3</v>
      </c>
      <c r="S3957" s="15">
        <v>0</v>
      </c>
      <c r="T3957" s="15">
        <v>0</v>
      </c>
      <c r="U3957" s="15">
        <v>0</v>
      </c>
      <c r="V3957" s="15">
        <v>0</v>
      </c>
      <c r="W3957" s="15">
        <v>3</v>
      </c>
      <c r="X3957" s="15">
        <v>6</v>
      </c>
      <c r="Y3957" s="15">
        <v>0</v>
      </c>
      <c r="Z3957" s="15">
        <v>0</v>
      </c>
      <c r="AA3957" s="15">
        <v>3</v>
      </c>
      <c r="AB3957" s="15">
        <v>6</v>
      </c>
      <c r="AC3957" s="16">
        <v>119782.42</v>
      </c>
      <c r="AD3957" s="16">
        <v>18010.86</v>
      </c>
      <c r="AE3957" s="16">
        <v>137793.28</v>
      </c>
      <c r="AF3957" s="16">
        <v>48874.02</v>
      </c>
      <c r="AG3957" s="16">
        <v>7198.66</v>
      </c>
      <c r="AH3957" s="16">
        <v>56072.68</v>
      </c>
      <c r="AI3957" s="17">
        <v>1</v>
      </c>
      <c r="AJ3957" s="17">
        <v>0.99270000000000003</v>
      </c>
      <c r="AK3957" s="42" t="s">
        <v>13182</v>
      </c>
      <c r="AL3957" s="42" t="s">
        <v>10363</v>
      </c>
    </row>
    <row r="3958" spans="2:38" x14ac:dyDescent="0.3">
      <c r="B3958" s="15">
        <v>3933</v>
      </c>
      <c r="C3958" t="s">
        <v>2469</v>
      </c>
      <c r="D3958" t="s">
        <v>131</v>
      </c>
      <c r="E3958" t="s">
        <v>131</v>
      </c>
      <c r="F3958">
        <v>2846</v>
      </c>
      <c r="G3958">
        <v>2846</v>
      </c>
      <c r="H3958" t="s">
        <v>3081</v>
      </c>
      <c r="I3958">
        <v>112185</v>
      </c>
      <c r="J3958" s="12" t="s">
        <v>5466</v>
      </c>
      <c r="K3958" s="13">
        <v>45768</v>
      </c>
      <c r="L3958" s="13">
        <v>45768</v>
      </c>
      <c r="M3958" s="14">
        <v>185318.8</v>
      </c>
      <c r="N3958" s="14">
        <v>30784.33</v>
      </c>
      <c r="O3958" s="14">
        <v>216103.13</v>
      </c>
      <c r="P3958">
        <v>7</v>
      </c>
      <c r="Q3958">
        <v>0</v>
      </c>
      <c r="R3958">
        <v>7</v>
      </c>
      <c r="S3958" s="15">
        <v>0</v>
      </c>
      <c r="T3958" s="15">
        <v>0</v>
      </c>
      <c r="U3958" s="15">
        <v>5</v>
      </c>
      <c r="V3958" s="15">
        <v>5</v>
      </c>
      <c r="W3958" s="15">
        <v>2</v>
      </c>
      <c r="X3958" s="15">
        <v>4</v>
      </c>
      <c r="Y3958" s="15">
        <v>0</v>
      </c>
      <c r="Z3958" s="15">
        <v>0</v>
      </c>
      <c r="AA3958" s="15">
        <v>7</v>
      </c>
      <c r="AB3958" s="15">
        <v>9</v>
      </c>
      <c r="AC3958" s="16">
        <v>166308.91</v>
      </c>
      <c r="AD3958" s="16">
        <v>26344.47</v>
      </c>
      <c r="AE3958" s="16">
        <v>192653.38</v>
      </c>
      <c r="AF3958" s="16">
        <v>47951.88</v>
      </c>
      <c r="AG3958" s="16">
        <v>8101.4</v>
      </c>
      <c r="AH3958" s="16">
        <v>56053.279999999999</v>
      </c>
      <c r="AI3958" s="17">
        <v>0.755</v>
      </c>
      <c r="AJ3958" s="17">
        <v>0.91</v>
      </c>
      <c r="AK3958" s="42" t="s">
        <v>13244</v>
      </c>
      <c r="AL3958" s="42" t="s">
        <v>10294</v>
      </c>
    </row>
    <row r="3959" spans="2:38" x14ac:dyDescent="0.3">
      <c r="B3959" s="15">
        <v>3934</v>
      </c>
      <c r="C3959" t="s">
        <v>55</v>
      </c>
      <c r="D3959" t="s">
        <v>56</v>
      </c>
      <c r="E3959" t="s">
        <v>2061</v>
      </c>
      <c r="F3959">
        <v>793</v>
      </c>
      <c r="G3959">
        <v>793</v>
      </c>
      <c r="H3959" t="s">
        <v>84</v>
      </c>
      <c r="I3959">
        <v>109581</v>
      </c>
      <c r="J3959" s="12" t="s">
        <v>5088</v>
      </c>
      <c r="K3959" s="13">
        <v>45631</v>
      </c>
      <c r="L3959" s="13">
        <v>45631</v>
      </c>
      <c r="M3959" s="14">
        <v>138558.12</v>
      </c>
      <c r="N3959" s="14">
        <v>0</v>
      </c>
      <c r="O3959" s="14">
        <v>138558.12</v>
      </c>
      <c r="P3959">
        <v>4</v>
      </c>
      <c r="Q3959">
        <v>0</v>
      </c>
      <c r="R3959">
        <v>4</v>
      </c>
      <c r="S3959" s="15">
        <v>0</v>
      </c>
      <c r="T3959" s="15">
        <v>0</v>
      </c>
      <c r="U3959" s="15">
        <v>1</v>
      </c>
      <c r="V3959" s="15">
        <v>1</v>
      </c>
      <c r="W3959" s="15">
        <v>3</v>
      </c>
      <c r="X3959" s="15">
        <v>6</v>
      </c>
      <c r="Y3959" s="15">
        <v>0</v>
      </c>
      <c r="Z3959" s="15">
        <v>0</v>
      </c>
      <c r="AA3959" s="15">
        <v>4</v>
      </c>
      <c r="AB3959" s="15">
        <v>7</v>
      </c>
      <c r="AC3959" s="16">
        <v>183583.17</v>
      </c>
      <c r="AD3959" s="16">
        <v>0</v>
      </c>
      <c r="AE3959" s="16">
        <v>183583.17</v>
      </c>
      <c r="AF3959" s="16">
        <v>56047.38</v>
      </c>
      <c r="AG3959" s="16">
        <v>0</v>
      </c>
      <c r="AH3959" s="16">
        <v>56047.38</v>
      </c>
      <c r="AI3959" s="17">
        <v>1</v>
      </c>
      <c r="AJ3959" s="17">
        <v>1</v>
      </c>
      <c r="AK3959" s="42" t="s">
        <v>12787</v>
      </c>
      <c r="AL3959" s="42" t="s">
        <v>9266</v>
      </c>
    </row>
    <row r="3960" spans="2:38" x14ac:dyDescent="0.3">
      <c r="B3960" s="15">
        <v>3935</v>
      </c>
      <c r="C3960" t="s">
        <v>2469</v>
      </c>
      <c r="D3960" t="s">
        <v>131</v>
      </c>
      <c r="E3960" t="s">
        <v>131</v>
      </c>
      <c r="F3960">
        <v>589</v>
      </c>
      <c r="G3960">
        <v>589</v>
      </c>
      <c r="H3960" t="s">
        <v>132</v>
      </c>
      <c r="I3960">
        <v>81110</v>
      </c>
      <c r="J3960" s="12" t="s">
        <v>5237</v>
      </c>
      <c r="K3960" s="13">
        <v>43404</v>
      </c>
      <c r="L3960" s="13">
        <v>43404</v>
      </c>
      <c r="M3960" s="14">
        <v>173611.41</v>
      </c>
      <c r="N3960" s="14">
        <v>0</v>
      </c>
      <c r="O3960" s="14">
        <v>173611.41</v>
      </c>
      <c r="P3960">
        <v>3</v>
      </c>
      <c r="Q3960">
        <v>0</v>
      </c>
      <c r="R3960">
        <v>3</v>
      </c>
      <c r="S3960" s="15">
        <v>0</v>
      </c>
      <c r="T3960" s="15">
        <v>0</v>
      </c>
      <c r="U3960" s="15">
        <v>3</v>
      </c>
      <c r="V3960" s="15">
        <v>3</v>
      </c>
      <c r="W3960" s="15">
        <v>0</v>
      </c>
      <c r="X3960" s="15">
        <v>0</v>
      </c>
      <c r="Y3960" s="15">
        <v>0</v>
      </c>
      <c r="Z3960" s="15">
        <v>0</v>
      </c>
      <c r="AA3960" s="15">
        <v>3</v>
      </c>
      <c r="AB3960" s="15">
        <v>3</v>
      </c>
      <c r="AC3960" s="16">
        <v>162839.82999999999</v>
      </c>
      <c r="AD3960" s="16">
        <v>2842.8</v>
      </c>
      <c r="AE3960" s="16">
        <v>165682.63</v>
      </c>
      <c r="AF3960" s="16">
        <v>54852.9</v>
      </c>
      <c r="AG3960" s="16">
        <v>1168.6199999999999</v>
      </c>
      <c r="AH3960" s="16">
        <v>56021.52</v>
      </c>
      <c r="AI3960" s="17">
        <v>1</v>
      </c>
      <c r="AJ3960" s="17">
        <v>0.93820000000000003</v>
      </c>
      <c r="AK3960" s="42" t="s">
        <v>12958</v>
      </c>
      <c r="AL3960" s="42" t="s">
        <v>9654</v>
      </c>
    </row>
    <row r="3961" spans="2:38" x14ac:dyDescent="0.3">
      <c r="B3961" s="15">
        <v>3936</v>
      </c>
      <c r="C3961" t="s">
        <v>115</v>
      </c>
      <c r="D3961" t="s">
        <v>1652</v>
      </c>
      <c r="E3961" t="s">
        <v>1659</v>
      </c>
      <c r="F3961">
        <v>2065</v>
      </c>
      <c r="G3961">
        <v>2065</v>
      </c>
      <c r="H3961" t="s">
        <v>2011</v>
      </c>
      <c r="I3961">
        <v>111643</v>
      </c>
      <c r="J3961" s="12" t="s">
        <v>5545</v>
      </c>
      <c r="K3961" s="13">
        <v>45716</v>
      </c>
      <c r="L3961" s="13">
        <v>45716</v>
      </c>
      <c r="M3961" s="14">
        <v>129777.93</v>
      </c>
      <c r="N3961" s="14">
        <v>28079.4</v>
      </c>
      <c r="O3961" s="14">
        <v>157857.32999999999</v>
      </c>
      <c r="P3961">
        <v>7</v>
      </c>
      <c r="Q3961">
        <v>0</v>
      </c>
      <c r="R3961">
        <v>7</v>
      </c>
      <c r="S3961" s="15">
        <v>0</v>
      </c>
      <c r="T3961" s="15">
        <v>0</v>
      </c>
      <c r="U3961" s="15">
        <v>7</v>
      </c>
      <c r="V3961" s="15">
        <v>7</v>
      </c>
      <c r="W3961" s="15">
        <v>0</v>
      </c>
      <c r="X3961" s="15">
        <v>0</v>
      </c>
      <c r="Y3961" s="15">
        <v>0</v>
      </c>
      <c r="Z3961" s="15">
        <v>0</v>
      </c>
      <c r="AA3961" s="15">
        <v>7</v>
      </c>
      <c r="AB3961" s="15">
        <v>7</v>
      </c>
      <c r="AC3961" s="16">
        <v>129834.19</v>
      </c>
      <c r="AD3961" s="16">
        <v>28284.38</v>
      </c>
      <c r="AE3961" s="16">
        <v>158118.57</v>
      </c>
      <c r="AF3961" s="16">
        <v>47138.74</v>
      </c>
      <c r="AG3961" s="16">
        <v>8877.1</v>
      </c>
      <c r="AH3961" s="16">
        <v>56015.839999999997</v>
      </c>
      <c r="AI3961" s="17">
        <v>0.755</v>
      </c>
      <c r="AJ3961" s="17">
        <v>0.91</v>
      </c>
      <c r="AK3961" s="42" t="s">
        <v>13331</v>
      </c>
      <c r="AL3961" s="42">
        <v>1704650</v>
      </c>
    </row>
    <row r="3962" spans="2:38" x14ac:dyDescent="0.3">
      <c r="B3962" s="15">
        <v>3937</v>
      </c>
      <c r="C3962" t="s">
        <v>55</v>
      </c>
      <c r="D3962" t="s">
        <v>200</v>
      </c>
      <c r="E3962" t="s">
        <v>200</v>
      </c>
      <c r="F3962">
        <v>2627</v>
      </c>
      <c r="G3962">
        <v>2627</v>
      </c>
      <c r="H3962" t="s">
        <v>2738</v>
      </c>
      <c r="I3962">
        <v>114221</v>
      </c>
      <c r="J3962" s="12" t="s">
        <v>5163</v>
      </c>
      <c r="K3962" s="13">
        <v>45897</v>
      </c>
      <c r="L3962" s="13">
        <v>45897</v>
      </c>
      <c r="M3962" s="14">
        <v>208529.83</v>
      </c>
      <c r="N3962" s="14">
        <v>1882.45</v>
      </c>
      <c r="O3962" s="14">
        <v>210412.28</v>
      </c>
      <c r="P3962">
        <v>5</v>
      </c>
      <c r="Q3962">
        <v>0</v>
      </c>
      <c r="R3962">
        <v>5</v>
      </c>
      <c r="S3962" s="15">
        <v>0</v>
      </c>
      <c r="T3962" s="15">
        <v>0</v>
      </c>
      <c r="U3962" s="15">
        <v>2</v>
      </c>
      <c r="V3962" s="15">
        <v>2</v>
      </c>
      <c r="W3962" s="15">
        <v>3</v>
      </c>
      <c r="X3962" s="15">
        <v>6</v>
      </c>
      <c r="Y3962" s="15">
        <v>0</v>
      </c>
      <c r="Z3962" s="15">
        <v>0</v>
      </c>
      <c r="AA3962" s="15">
        <v>5</v>
      </c>
      <c r="AB3962" s="15">
        <v>8</v>
      </c>
      <c r="AC3962" s="16">
        <v>180462.46</v>
      </c>
      <c r="AD3962" s="16">
        <v>1882.45</v>
      </c>
      <c r="AE3962" s="16">
        <v>182344.91</v>
      </c>
      <c r="AF3962" s="16">
        <v>55229.05</v>
      </c>
      <c r="AG3962" s="16">
        <v>763.78</v>
      </c>
      <c r="AH3962" s="16">
        <v>55992.83</v>
      </c>
      <c r="AI3962" s="17">
        <v>0.755</v>
      </c>
      <c r="AJ3962" s="17">
        <v>0.91</v>
      </c>
      <c r="AK3962" s="42" t="s">
        <v>12873</v>
      </c>
      <c r="AL3962" s="42" t="s">
        <v>9804</v>
      </c>
    </row>
    <row r="3963" spans="2:38" x14ac:dyDescent="0.3">
      <c r="B3963" s="15">
        <v>3938</v>
      </c>
      <c r="C3963" t="s">
        <v>58</v>
      </c>
      <c r="D3963" t="s">
        <v>59</v>
      </c>
      <c r="E3963" t="s">
        <v>2482</v>
      </c>
      <c r="F3963">
        <v>546</v>
      </c>
      <c r="G3963">
        <v>546</v>
      </c>
      <c r="H3963" t="s">
        <v>80</v>
      </c>
      <c r="I3963">
        <v>44792</v>
      </c>
      <c r="J3963" s="12" t="s">
        <v>1180</v>
      </c>
      <c r="K3963" s="13">
        <v>40683</v>
      </c>
      <c r="L3963" s="13">
        <v>40683</v>
      </c>
      <c r="M3963" s="14">
        <v>71731.38</v>
      </c>
      <c r="N3963" s="14">
        <v>78419.42</v>
      </c>
      <c r="O3963" s="14">
        <v>150150.79999999999</v>
      </c>
      <c r="P3963">
        <v>3</v>
      </c>
      <c r="Q3963">
        <v>3</v>
      </c>
      <c r="R3963">
        <v>6</v>
      </c>
      <c r="S3963" s="15">
        <v>0</v>
      </c>
      <c r="T3963" s="15">
        <v>0</v>
      </c>
      <c r="U3963" s="15">
        <v>6</v>
      </c>
      <c r="V3963" s="15">
        <v>6</v>
      </c>
      <c r="W3963" s="15">
        <v>0</v>
      </c>
      <c r="X3963" s="15">
        <v>0</v>
      </c>
      <c r="Y3963" s="15">
        <v>0</v>
      </c>
      <c r="Z3963" s="15">
        <v>0</v>
      </c>
      <c r="AA3963" s="15">
        <v>6</v>
      </c>
      <c r="AB3963" s="15">
        <v>6</v>
      </c>
      <c r="AC3963" s="16">
        <v>71411.06</v>
      </c>
      <c r="AD3963" s="16">
        <v>81337.509999999995</v>
      </c>
      <c r="AE3963" s="16">
        <v>152748.57</v>
      </c>
      <c r="AF3963" s="16">
        <v>24488.07</v>
      </c>
      <c r="AG3963" s="16">
        <v>31451.59</v>
      </c>
      <c r="AH3963" s="16">
        <v>55939.66</v>
      </c>
      <c r="AI3963" s="17">
        <v>1</v>
      </c>
      <c r="AJ3963" s="17">
        <v>0.93720000000000003</v>
      </c>
      <c r="AK3963" s="42" t="s">
        <v>15297</v>
      </c>
      <c r="AL3963" s="42" t="s">
        <v>9271</v>
      </c>
    </row>
    <row r="3964" spans="2:38" x14ac:dyDescent="0.3">
      <c r="B3964" s="15">
        <v>3939</v>
      </c>
      <c r="C3964" t="s">
        <v>58</v>
      </c>
      <c r="D3964" t="s">
        <v>59</v>
      </c>
      <c r="E3964" t="s">
        <v>2475</v>
      </c>
      <c r="F3964">
        <v>606</v>
      </c>
      <c r="G3964">
        <v>606</v>
      </c>
      <c r="H3964" t="s">
        <v>347</v>
      </c>
      <c r="I3964">
        <v>81765</v>
      </c>
      <c r="J3964" s="12" t="s">
        <v>5737</v>
      </c>
      <c r="K3964" s="13">
        <v>43439</v>
      </c>
      <c r="L3964" s="13">
        <v>43439</v>
      </c>
      <c r="M3964" s="14">
        <v>155233.54999999999</v>
      </c>
      <c r="N3964" s="14">
        <v>41591.360000000001</v>
      </c>
      <c r="O3964" s="14">
        <v>196824.91</v>
      </c>
      <c r="P3964">
        <v>5</v>
      </c>
      <c r="Q3964">
        <v>1</v>
      </c>
      <c r="R3964">
        <v>6</v>
      </c>
      <c r="S3964" s="15">
        <v>0</v>
      </c>
      <c r="T3964" s="15">
        <v>0</v>
      </c>
      <c r="U3964" s="15">
        <v>6</v>
      </c>
      <c r="V3964" s="15">
        <v>6</v>
      </c>
      <c r="W3964" s="15">
        <v>0</v>
      </c>
      <c r="X3964" s="15">
        <v>0</v>
      </c>
      <c r="Y3964" s="15">
        <v>0</v>
      </c>
      <c r="Z3964" s="15">
        <v>0</v>
      </c>
      <c r="AA3964" s="15">
        <v>6</v>
      </c>
      <c r="AB3964" s="15">
        <v>6</v>
      </c>
      <c r="AC3964" s="16">
        <v>138453.03</v>
      </c>
      <c r="AD3964" s="16">
        <v>36754.11</v>
      </c>
      <c r="AE3964" s="16">
        <v>175207.14</v>
      </c>
      <c r="AF3964" s="16">
        <v>44966.41</v>
      </c>
      <c r="AG3964" s="16">
        <v>10966.83</v>
      </c>
      <c r="AH3964" s="16">
        <v>55933.24</v>
      </c>
      <c r="AI3964" s="17">
        <v>0.93779999999999997</v>
      </c>
      <c r="AJ3964" s="17">
        <v>0.99490000000000001</v>
      </c>
      <c r="AK3964" s="42" t="s">
        <v>13572</v>
      </c>
      <c r="AL3964" s="42" t="s">
        <v>10799</v>
      </c>
    </row>
    <row r="3965" spans="2:38" x14ac:dyDescent="0.3">
      <c r="B3965" s="15">
        <v>3940</v>
      </c>
      <c r="C3965" t="s">
        <v>2469</v>
      </c>
      <c r="D3965" t="s">
        <v>78</v>
      </c>
      <c r="E3965" t="s">
        <v>78</v>
      </c>
      <c r="F3965">
        <v>2105</v>
      </c>
      <c r="G3965">
        <v>2105</v>
      </c>
      <c r="H3965" t="s">
        <v>2209</v>
      </c>
      <c r="I3965">
        <v>100705</v>
      </c>
      <c r="J3965" s="12" t="s">
        <v>5238</v>
      </c>
      <c r="K3965" s="13">
        <v>43585</v>
      </c>
      <c r="L3965" s="13">
        <v>43586</v>
      </c>
      <c r="M3965" s="14">
        <v>189324.58</v>
      </c>
      <c r="N3965" s="14">
        <v>6192.6</v>
      </c>
      <c r="O3965" s="14">
        <v>195517.18</v>
      </c>
      <c r="P3965">
        <v>3</v>
      </c>
      <c r="Q3965">
        <v>0</v>
      </c>
      <c r="R3965">
        <v>3</v>
      </c>
      <c r="S3965" s="15">
        <v>0</v>
      </c>
      <c r="T3965" s="15">
        <v>0</v>
      </c>
      <c r="U3965" s="15">
        <v>3</v>
      </c>
      <c r="V3965" s="15">
        <v>3</v>
      </c>
      <c r="W3965" s="15">
        <v>0</v>
      </c>
      <c r="X3965" s="15">
        <v>0</v>
      </c>
      <c r="Y3965" s="15">
        <v>0</v>
      </c>
      <c r="Z3965" s="15">
        <v>0</v>
      </c>
      <c r="AA3965" s="15">
        <v>3</v>
      </c>
      <c r="AB3965" s="15">
        <v>3</v>
      </c>
      <c r="AC3965" s="16">
        <v>169278.99</v>
      </c>
      <c r="AD3965" s="16">
        <v>5910.18</v>
      </c>
      <c r="AE3965" s="16">
        <v>175189.17</v>
      </c>
      <c r="AF3965" s="16">
        <v>54396.15</v>
      </c>
      <c r="AG3965" s="16">
        <v>1527.86</v>
      </c>
      <c r="AH3965" s="16">
        <v>55924.01</v>
      </c>
      <c r="AI3965" s="17">
        <v>1</v>
      </c>
      <c r="AJ3965" s="17">
        <v>1</v>
      </c>
      <c r="AK3965" s="42" t="s">
        <v>12959</v>
      </c>
      <c r="AL3965" s="42" t="s">
        <v>9673</v>
      </c>
    </row>
    <row r="3966" spans="2:38" x14ac:dyDescent="0.3">
      <c r="B3966" s="15">
        <v>3941</v>
      </c>
      <c r="C3966" t="s">
        <v>163</v>
      </c>
      <c r="D3966" t="s">
        <v>1650</v>
      </c>
      <c r="E3966" t="s">
        <v>1988</v>
      </c>
      <c r="F3966">
        <v>2845</v>
      </c>
      <c r="G3966">
        <v>2845</v>
      </c>
      <c r="H3966" t="s">
        <v>2924</v>
      </c>
      <c r="I3966">
        <v>85479</v>
      </c>
      <c r="J3966" s="12" t="s">
        <v>5453</v>
      </c>
      <c r="K3966" s="13">
        <v>44834</v>
      </c>
      <c r="L3966" s="13">
        <v>44837</v>
      </c>
      <c r="M3966" s="14">
        <v>169217.34</v>
      </c>
      <c r="N3966" s="14">
        <v>11678.33</v>
      </c>
      <c r="O3966" s="14">
        <v>180895.67</v>
      </c>
      <c r="P3966">
        <v>1</v>
      </c>
      <c r="Q3966">
        <v>2</v>
      </c>
      <c r="R3966">
        <v>3</v>
      </c>
      <c r="S3966" s="15">
        <v>0</v>
      </c>
      <c r="T3966" s="15">
        <v>0</v>
      </c>
      <c r="U3966" s="15">
        <v>3</v>
      </c>
      <c r="V3966" s="15">
        <v>3</v>
      </c>
      <c r="W3966" s="15">
        <v>0</v>
      </c>
      <c r="X3966" s="15">
        <v>0</v>
      </c>
      <c r="Y3966" s="15">
        <v>0</v>
      </c>
      <c r="Z3966" s="15">
        <v>0</v>
      </c>
      <c r="AA3966" s="15">
        <v>3</v>
      </c>
      <c r="AB3966" s="15">
        <v>3</v>
      </c>
      <c r="AC3966" s="16">
        <v>150331.04999999999</v>
      </c>
      <c r="AD3966" s="16">
        <v>18018.59</v>
      </c>
      <c r="AE3966" s="16">
        <v>168349.64</v>
      </c>
      <c r="AF3966" s="16">
        <v>50382.03</v>
      </c>
      <c r="AG3966" s="16">
        <v>5524.7</v>
      </c>
      <c r="AH3966" s="16">
        <v>55906.73</v>
      </c>
      <c r="AI3966" s="17">
        <v>1</v>
      </c>
      <c r="AJ3966" s="17">
        <v>0.99980000000000002</v>
      </c>
      <c r="AK3966" s="42" t="s">
        <v>13227</v>
      </c>
      <c r="AL3966" s="42">
        <v>1707555</v>
      </c>
    </row>
    <row r="3967" spans="2:38" x14ac:dyDescent="0.3">
      <c r="B3967" s="15">
        <v>3942</v>
      </c>
      <c r="C3967" t="s">
        <v>58</v>
      </c>
      <c r="D3967" t="s">
        <v>59</v>
      </c>
      <c r="E3967" t="s">
        <v>2482</v>
      </c>
      <c r="F3967">
        <v>1974</v>
      </c>
      <c r="G3967">
        <v>1974</v>
      </c>
      <c r="H3967" t="s">
        <v>2378</v>
      </c>
      <c r="I3967">
        <v>114217</v>
      </c>
      <c r="J3967" s="12" t="s">
        <v>18212</v>
      </c>
      <c r="K3967" s="13">
        <v>45987</v>
      </c>
      <c r="L3967" s="13">
        <v>45987</v>
      </c>
      <c r="M3967" s="14">
        <v>169814.05</v>
      </c>
      <c r="N3967" s="14">
        <v>19848.8</v>
      </c>
      <c r="O3967" s="14">
        <v>189662.85</v>
      </c>
      <c r="P3967">
        <v>3</v>
      </c>
      <c r="Q3967">
        <v>1</v>
      </c>
      <c r="R3967">
        <v>4</v>
      </c>
      <c r="S3967" s="15">
        <v>0</v>
      </c>
      <c r="T3967" s="15">
        <v>0</v>
      </c>
      <c r="U3967" s="15">
        <v>1</v>
      </c>
      <c r="V3967" s="15">
        <v>1</v>
      </c>
      <c r="W3967" s="15">
        <v>3</v>
      </c>
      <c r="X3967" s="15">
        <v>6</v>
      </c>
      <c r="Y3967" s="15">
        <v>0</v>
      </c>
      <c r="Z3967" s="15">
        <v>0</v>
      </c>
      <c r="AA3967" s="15">
        <v>4</v>
      </c>
      <c r="AB3967" s="15">
        <v>7</v>
      </c>
      <c r="AC3967" s="16">
        <v>139639.91</v>
      </c>
      <c r="AD3967" s="16">
        <v>28174.36</v>
      </c>
      <c r="AE3967" s="16">
        <v>167814.27</v>
      </c>
      <c r="AF3967" s="16">
        <v>50388.7</v>
      </c>
      <c r="AG3967" s="16">
        <v>5513.83</v>
      </c>
      <c r="AH3967" s="16">
        <v>55902.53</v>
      </c>
      <c r="AI3967" s="17">
        <v>0.755</v>
      </c>
      <c r="AJ3967" s="17">
        <v>0.91</v>
      </c>
      <c r="AK3967" s="42" t="s">
        <v>18919</v>
      </c>
      <c r="AL3967" s="42" t="s">
        <v>9757</v>
      </c>
    </row>
    <row r="3968" spans="2:38" x14ac:dyDescent="0.3">
      <c r="B3968" s="15">
        <v>3943</v>
      </c>
      <c r="C3968" t="s">
        <v>2469</v>
      </c>
      <c r="D3968" t="s">
        <v>258</v>
      </c>
      <c r="E3968" t="s">
        <v>258</v>
      </c>
      <c r="F3968">
        <v>1225</v>
      </c>
      <c r="G3968">
        <v>1225</v>
      </c>
      <c r="H3968" t="s">
        <v>471</v>
      </c>
      <c r="I3968">
        <v>105116</v>
      </c>
      <c r="J3968" s="12" t="s">
        <v>5435</v>
      </c>
      <c r="K3968" s="13">
        <v>45377</v>
      </c>
      <c r="L3968" s="13">
        <v>45377</v>
      </c>
      <c r="M3968" s="14">
        <v>230895.75</v>
      </c>
      <c r="N3968" s="14">
        <v>17708.150000000001</v>
      </c>
      <c r="O3968" s="14">
        <v>248603.9</v>
      </c>
      <c r="P3968">
        <v>2</v>
      </c>
      <c r="Q3968">
        <v>0</v>
      </c>
      <c r="R3968">
        <v>2</v>
      </c>
      <c r="S3968" s="15">
        <v>0</v>
      </c>
      <c r="T3968" s="15">
        <v>0</v>
      </c>
      <c r="U3968" s="15">
        <v>1</v>
      </c>
      <c r="V3968" s="15">
        <v>1</v>
      </c>
      <c r="W3968" s="15">
        <v>0</v>
      </c>
      <c r="X3968" s="15">
        <v>0</v>
      </c>
      <c r="Y3968" s="15">
        <v>1</v>
      </c>
      <c r="Z3968" s="15">
        <v>3</v>
      </c>
      <c r="AA3968" s="15">
        <v>2</v>
      </c>
      <c r="AB3968" s="15">
        <v>4</v>
      </c>
      <c r="AC3968" s="16">
        <v>185655.67</v>
      </c>
      <c r="AD3968" s="16">
        <v>13658.01</v>
      </c>
      <c r="AE3968" s="16">
        <v>199313.68</v>
      </c>
      <c r="AF3968" s="16">
        <v>52220.47</v>
      </c>
      <c r="AG3968" s="16">
        <v>3681.04</v>
      </c>
      <c r="AH3968" s="16">
        <v>55901.51</v>
      </c>
      <c r="AI3968" s="17">
        <v>0.81830000000000003</v>
      </c>
      <c r="AJ3968" s="17">
        <v>1</v>
      </c>
      <c r="AK3968" s="42" t="s">
        <v>13207</v>
      </c>
      <c r="AL3968" s="42" t="s">
        <v>11002</v>
      </c>
    </row>
    <row r="3969" spans="2:38" x14ac:dyDescent="0.3">
      <c r="B3969" s="15">
        <v>3944</v>
      </c>
      <c r="C3969" t="s">
        <v>55</v>
      </c>
      <c r="D3969" t="s">
        <v>231</v>
      </c>
      <c r="E3969" t="s">
        <v>231</v>
      </c>
      <c r="F3969">
        <v>1503</v>
      </c>
      <c r="G3969">
        <v>1503</v>
      </c>
      <c r="H3969" t="s">
        <v>691</v>
      </c>
      <c r="I3969">
        <v>65271</v>
      </c>
      <c r="J3969" s="12" t="s">
        <v>1059</v>
      </c>
      <c r="K3969" s="13">
        <v>42185</v>
      </c>
      <c r="L3969" s="13">
        <v>42185</v>
      </c>
      <c r="M3969" s="14">
        <v>140089.26</v>
      </c>
      <c r="N3969" s="14">
        <v>1775.87</v>
      </c>
      <c r="O3969" s="14">
        <v>141865.13</v>
      </c>
      <c r="P3969">
        <v>1</v>
      </c>
      <c r="Q3969">
        <v>0</v>
      </c>
      <c r="R3969">
        <v>1</v>
      </c>
      <c r="S3969" s="15">
        <v>0</v>
      </c>
      <c r="T3969" s="15">
        <v>0</v>
      </c>
      <c r="U3969" s="15">
        <v>1</v>
      </c>
      <c r="V3969" s="15">
        <v>1</v>
      </c>
      <c r="W3969" s="15">
        <v>0</v>
      </c>
      <c r="X3969" s="15">
        <v>0</v>
      </c>
      <c r="Y3969" s="15">
        <v>0</v>
      </c>
      <c r="Z3969" s="15">
        <v>0</v>
      </c>
      <c r="AA3969" s="15">
        <v>1</v>
      </c>
      <c r="AB3969" s="15">
        <v>1</v>
      </c>
      <c r="AC3969" s="16">
        <v>151453.70000000001</v>
      </c>
      <c r="AD3969" s="16">
        <v>1781.05</v>
      </c>
      <c r="AE3969" s="16">
        <v>153234.75</v>
      </c>
      <c r="AF3969" s="16">
        <v>55180.93</v>
      </c>
      <c r="AG3969" s="16">
        <v>706.38</v>
      </c>
      <c r="AH3969" s="16">
        <v>55887.31</v>
      </c>
      <c r="AI3969" s="17">
        <v>1</v>
      </c>
      <c r="AJ3969" s="17">
        <v>0.90869999999999995</v>
      </c>
      <c r="AK3969" s="42" t="s">
        <v>13044</v>
      </c>
      <c r="AL3969" s="42" t="s">
        <v>10379</v>
      </c>
    </row>
    <row r="3970" spans="2:38" x14ac:dyDescent="0.3">
      <c r="B3970" s="15">
        <v>3945</v>
      </c>
      <c r="C3970" t="s">
        <v>58</v>
      </c>
      <c r="D3970" t="s">
        <v>59</v>
      </c>
      <c r="E3970" t="s">
        <v>2482</v>
      </c>
      <c r="F3970">
        <v>546</v>
      </c>
      <c r="G3970">
        <v>975</v>
      </c>
      <c r="H3970" t="s">
        <v>80</v>
      </c>
      <c r="I3970">
        <v>115342</v>
      </c>
      <c r="J3970" s="12" t="s">
        <v>18213</v>
      </c>
      <c r="K3970" s="13">
        <v>45995</v>
      </c>
      <c r="L3970" s="13">
        <v>45995</v>
      </c>
      <c r="M3970" s="14">
        <v>0</v>
      </c>
      <c r="N3970" s="14">
        <v>163724.72</v>
      </c>
      <c r="O3970" s="14">
        <v>163724.72</v>
      </c>
      <c r="P3970">
        <v>0</v>
      </c>
      <c r="Q3970">
        <v>6</v>
      </c>
      <c r="R3970">
        <v>6</v>
      </c>
      <c r="S3970" s="15">
        <v>0</v>
      </c>
      <c r="T3970" s="15">
        <v>0</v>
      </c>
      <c r="U3970" s="15">
        <v>1</v>
      </c>
      <c r="V3970" s="15">
        <v>1</v>
      </c>
      <c r="W3970" s="15">
        <v>3</v>
      </c>
      <c r="X3970" s="15">
        <v>6</v>
      </c>
      <c r="Y3970" s="15">
        <v>2</v>
      </c>
      <c r="Z3970" s="15">
        <v>6</v>
      </c>
      <c r="AA3970" s="15">
        <v>6</v>
      </c>
      <c r="AB3970" s="15">
        <v>13</v>
      </c>
      <c r="AC3970" s="16">
        <v>115485.69</v>
      </c>
      <c r="AD3970" s="16">
        <v>50002.71</v>
      </c>
      <c r="AE3970" s="16">
        <v>165488.4</v>
      </c>
      <c r="AF3970" s="16">
        <v>53489.13</v>
      </c>
      <c r="AG3970" s="16">
        <v>2383.5500000000002</v>
      </c>
      <c r="AH3970" s="16">
        <v>55872.68</v>
      </c>
      <c r="AI3970" s="17">
        <v>0.755</v>
      </c>
      <c r="AJ3970" s="17">
        <v>0.91</v>
      </c>
      <c r="AK3970" s="42" t="s">
        <v>18920</v>
      </c>
      <c r="AL3970" s="42" t="s">
        <v>9271</v>
      </c>
    </row>
    <row r="3971" spans="2:38" x14ac:dyDescent="0.3">
      <c r="B3971" s="15">
        <v>3946</v>
      </c>
      <c r="C3971" t="s">
        <v>163</v>
      </c>
      <c r="D3971" t="s">
        <v>1650</v>
      </c>
      <c r="E3971" t="s">
        <v>2534</v>
      </c>
      <c r="F3971">
        <v>1913</v>
      </c>
      <c r="G3971">
        <v>1913</v>
      </c>
      <c r="H3971" t="s">
        <v>920</v>
      </c>
      <c r="I3971">
        <v>106795</v>
      </c>
      <c r="J3971" s="12" t="s">
        <v>5103</v>
      </c>
      <c r="K3971" s="13">
        <v>45349</v>
      </c>
      <c r="L3971" s="13">
        <v>45349</v>
      </c>
      <c r="M3971" s="14">
        <v>144159.70000000001</v>
      </c>
      <c r="N3971" s="14">
        <v>57.03</v>
      </c>
      <c r="O3971" s="14">
        <v>144216.73000000001</v>
      </c>
      <c r="P3971">
        <v>5</v>
      </c>
      <c r="Q3971">
        <v>0</v>
      </c>
      <c r="R3971">
        <v>5</v>
      </c>
      <c r="S3971" s="15">
        <v>0</v>
      </c>
      <c r="T3971" s="15">
        <v>0</v>
      </c>
      <c r="U3971" s="15">
        <v>4</v>
      </c>
      <c r="V3971" s="15">
        <v>4</v>
      </c>
      <c r="W3971" s="15">
        <v>1</v>
      </c>
      <c r="X3971" s="15">
        <v>2</v>
      </c>
      <c r="Y3971" s="15">
        <v>0</v>
      </c>
      <c r="Z3971" s="15">
        <v>0</v>
      </c>
      <c r="AA3971" s="15">
        <v>5</v>
      </c>
      <c r="AB3971" s="15">
        <v>6</v>
      </c>
      <c r="AC3971" s="16">
        <v>151497.54999999999</v>
      </c>
      <c r="AD3971" s="16">
        <v>51.84</v>
      </c>
      <c r="AE3971" s="16">
        <v>151549.39000000001</v>
      </c>
      <c r="AF3971" s="16">
        <v>55852.25</v>
      </c>
      <c r="AG3971" s="16">
        <v>7.78</v>
      </c>
      <c r="AH3971" s="16">
        <v>55860.03</v>
      </c>
      <c r="AI3971" s="17">
        <v>0.68130000000000002</v>
      </c>
      <c r="AJ3971" s="17">
        <v>0.84260000000000002</v>
      </c>
      <c r="AK3971" s="42" t="s">
        <v>12803</v>
      </c>
      <c r="AL3971" s="42">
        <v>1704024</v>
      </c>
    </row>
    <row r="3972" spans="2:38" x14ac:dyDescent="0.3">
      <c r="B3972" s="15">
        <v>3947</v>
      </c>
      <c r="C3972" t="s">
        <v>163</v>
      </c>
      <c r="D3972" t="s">
        <v>1657</v>
      </c>
      <c r="E3972" t="s">
        <v>2661</v>
      </c>
      <c r="F3972">
        <v>2882</v>
      </c>
      <c r="G3972">
        <v>2882</v>
      </c>
      <c r="H3972" t="s">
        <v>5525</v>
      </c>
      <c r="I3972">
        <v>112202</v>
      </c>
      <c r="J3972" s="12" t="s">
        <v>5526</v>
      </c>
      <c r="K3972" s="13">
        <v>45687</v>
      </c>
      <c r="L3972" s="13">
        <v>45687</v>
      </c>
      <c r="M3972" s="14">
        <v>181941.73</v>
      </c>
      <c r="N3972" s="14">
        <v>21431.4</v>
      </c>
      <c r="O3972" s="14">
        <v>203373.13</v>
      </c>
      <c r="P3972">
        <v>13</v>
      </c>
      <c r="Q3972">
        <v>0</v>
      </c>
      <c r="R3972">
        <v>13</v>
      </c>
      <c r="S3972" s="15">
        <v>0</v>
      </c>
      <c r="T3972" s="15">
        <v>0</v>
      </c>
      <c r="U3972" s="15">
        <v>13</v>
      </c>
      <c r="V3972" s="15">
        <v>13</v>
      </c>
      <c r="W3972" s="15">
        <v>0</v>
      </c>
      <c r="X3972" s="15">
        <v>0</v>
      </c>
      <c r="Y3972" s="15">
        <v>0</v>
      </c>
      <c r="Z3972" s="15">
        <v>0</v>
      </c>
      <c r="AA3972" s="15">
        <v>13</v>
      </c>
      <c r="AB3972" s="15">
        <v>13</v>
      </c>
      <c r="AC3972" s="16">
        <v>153636.75</v>
      </c>
      <c r="AD3972" s="16">
        <v>14581.38</v>
      </c>
      <c r="AE3972" s="16">
        <v>168218.13</v>
      </c>
      <c r="AF3972" s="16">
        <v>49898.77</v>
      </c>
      <c r="AG3972" s="16">
        <v>5959.7</v>
      </c>
      <c r="AH3972" s="16">
        <v>55858.47</v>
      </c>
      <c r="AI3972" s="17">
        <v>0.755</v>
      </c>
      <c r="AJ3972" s="17">
        <v>0.91</v>
      </c>
      <c r="AK3972" s="42" t="s">
        <v>13311</v>
      </c>
      <c r="AL3972" s="42">
        <v>1707916</v>
      </c>
    </row>
    <row r="3973" spans="2:38" x14ac:dyDescent="0.3">
      <c r="B3973" s="15">
        <v>3948</v>
      </c>
      <c r="C3973" t="s">
        <v>2469</v>
      </c>
      <c r="D3973" t="s">
        <v>110</v>
      </c>
      <c r="E3973" t="s">
        <v>110</v>
      </c>
      <c r="F3973">
        <v>1856</v>
      </c>
      <c r="G3973">
        <v>2545</v>
      </c>
      <c r="H3973" t="s">
        <v>248</v>
      </c>
      <c r="I3973">
        <v>115834</v>
      </c>
      <c r="J3973" s="12" t="s">
        <v>18214</v>
      </c>
      <c r="K3973" s="13">
        <v>45981</v>
      </c>
      <c r="L3973" s="13">
        <v>45981</v>
      </c>
      <c r="M3973" s="14">
        <v>70068.710000000006</v>
      </c>
      <c r="N3973" s="14">
        <v>118597.4</v>
      </c>
      <c r="O3973" s="14">
        <v>188666.11</v>
      </c>
      <c r="P3973">
        <v>6</v>
      </c>
      <c r="Q3973">
        <v>2</v>
      </c>
      <c r="R3973">
        <v>8</v>
      </c>
      <c r="S3973" s="15">
        <v>0</v>
      </c>
      <c r="T3973" s="15">
        <v>0</v>
      </c>
      <c r="U3973" s="15">
        <v>6</v>
      </c>
      <c r="V3973" s="15">
        <v>6</v>
      </c>
      <c r="W3973" s="15">
        <v>2</v>
      </c>
      <c r="X3973" s="15">
        <v>4</v>
      </c>
      <c r="Y3973" s="15">
        <v>0</v>
      </c>
      <c r="Z3973" s="15">
        <v>0</v>
      </c>
      <c r="AA3973" s="15">
        <v>8</v>
      </c>
      <c r="AB3973" s="15">
        <v>10</v>
      </c>
      <c r="AC3973" s="16">
        <v>68607.58</v>
      </c>
      <c r="AD3973" s="16">
        <v>91349</v>
      </c>
      <c r="AE3973" s="16">
        <v>159956.57999999999</v>
      </c>
      <c r="AF3973" s="16">
        <v>23552</v>
      </c>
      <c r="AG3973" s="16">
        <v>32296.82</v>
      </c>
      <c r="AH3973" s="16">
        <v>55848.82</v>
      </c>
      <c r="AI3973" s="17">
        <v>0.755</v>
      </c>
      <c r="AJ3973" s="17">
        <v>0.91</v>
      </c>
      <c r="AK3973" s="42" t="s">
        <v>18921</v>
      </c>
      <c r="AL3973" s="42" t="s">
        <v>9454</v>
      </c>
    </row>
    <row r="3974" spans="2:38" x14ac:dyDescent="0.3">
      <c r="B3974" s="15">
        <v>3949</v>
      </c>
      <c r="C3974" t="s">
        <v>55</v>
      </c>
      <c r="D3974" t="s">
        <v>200</v>
      </c>
      <c r="E3974" t="s">
        <v>200</v>
      </c>
      <c r="F3974">
        <v>505</v>
      </c>
      <c r="G3974">
        <v>1770</v>
      </c>
      <c r="H3974" t="s">
        <v>2493</v>
      </c>
      <c r="I3974">
        <v>70442</v>
      </c>
      <c r="J3974" s="12" t="s">
        <v>1624</v>
      </c>
      <c r="K3974" s="13">
        <v>42604</v>
      </c>
      <c r="L3974" s="13">
        <v>42604</v>
      </c>
      <c r="M3974" s="14">
        <v>126730.78</v>
      </c>
      <c r="N3974" s="14">
        <v>4524.24</v>
      </c>
      <c r="O3974" s="14">
        <v>131255.01999999999</v>
      </c>
      <c r="P3974">
        <v>5</v>
      </c>
      <c r="Q3974">
        <v>0</v>
      </c>
      <c r="R3974">
        <v>5</v>
      </c>
      <c r="S3974" s="15">
        <v>0</v>
      </c>
      <c r="T3974" s="15">
        <v>0</v>
      </c>
      <c r="U3974" s="15">
        <v>5</v>
      </c>
      <c r="V3974" s="15">
        <v>5</v>
      </c>
      <c r="W3974" s="15">
        <v>0</v>
      </c>
      <c r="X3974" s="15">
        <v>0</v>
      </c>
      <c r="Y3974" s="15">
        <v>0</v>
      </c>
      <c r="Z3974" s="15">
        <v>0</v>
      </c>
      <c r="AA3974" s="15">
        <v>5</v>
      </c>
      <c r="AB3974" s="15">
        <v>5</v>
      </c>
      <c r="AC3974" s="16">
        <v>152989.54999999999</v>
      </c>
      <c r="AD3974" s="16">
        <v>4408.49</v>
      </c>
      <c r="AE3974" s="16">
        <v>157398.04</v>
      </c>
      <c r="AF3974" s="16">
        <v>54108.08</v>
      </c>
      <c r="AG3974" s="16">
        <v>1740.67</v>
      </c>
      <c r="AH3974" s="16">
        <v>55848.75</v>
      </c>
      <c r="AI3974" s="17">
        <v>0.79390000000000005</v>
      </c>
      <c r="AJ3974" s="17">
        <v>0.94899999999999995</v>
      </c>
      <c r="AK3974" s="42" t="s">
        <v>13093</v>
      </c>
      <c r="AL3974" s="42" t="s">
        <v>9306</v>
      </c>
    </row>
    <row r="3975" spans="2:38" x14ac:dyDescent="0.3">
      <c r="B3975" s="15">
        <v>3950</v>
      </c>
      <c r="C3975" t="s">
        <v>115</v>
      </c>
      <c r="D3975" t="s">
        <v>2913</v>
      </c>
      <c r="E3975" t="s">
        <v>2914</v>
      </c>
      <c r="F3975">
        <v>2428</v>
      </c>
      <c r="G3975">
        <v>2428</v>
      </c>
      <c r="H3975" t="s">
        <v>3657</v>
      </c>
      <c r="I3975">
        <v>78538</v>
      </c>
      <c r="J3975" s="12" t="s">
        <v>5169</v>
      </c>
      <c r="K3975" s="13">
        <v>44834</v>
      </c>
      <c r="L3975" s="13">
        <v>44834</v>
      </c>
      <c r="M3975" s="14">
        <v>156361.99</v>
      </c>
      <c r="N3975" s="14">
        <v>1625.07</v>
      </c>
      <c r="O3975" s="14">
        <v>157987.06</v>
      </c>
      <c r="P3975">
        <v>4</v>
      </c>
      <c r="Q3975">
        <v>0</v>
      </c>
      <c r="R3975">
        <v>4</v>
      </c>
      <c r="S3975" s="15">
        <v>0</v>
      </c>
      <c r="T3975" s="15">
        <v>0</v>
      </c>
      <c r="U3975" s="15">
        <v>3</v>
      </c>
      <c r="V3975" s="15">
        <v>3</v>
      </c>
      <c r="W3975" s="15">
        <v>1</v>
      </c>
      <c r="X3975" s="15">
        <v>2</v>
      </c>
      <c r="Y3975" s="15">
        <v>0</v>
      </c>
      <c r="Z3975" s="15">
        <v>0</v>
      </c>
      <c r="AA3975" s="15">
        <v>4</v>
      </c>
      <c r="AB3975" s="15">
        <v>5</v>
      </c>
      <c r="AC3975" s="16">
        <v>159230.47</v>
      </c>
      <c r="AD3975" s="16">
        <v>1625.07</v>
      </c>
      <c r="AE3975" s="16">
        <v>160855.54</v>
      </c>
      <c r="AF3975" s="16">
        <v>55318.58</v>
      </c>
      <c r="AG3975" s="16">
        <v>499.99</v>
      </c>
      <c r="AH3975" s="16">
        <v>55818.57</v>
      </c>
      <c r="AI3975" s="17">
        <v>1</v>
      </c>
      <c r="AJ3975" s="17">
        <v>0.87429999999999997</v>
      </c>
      <c r="AK3975" s="42" t="s">
        <v>12883</v>
      </c>
      <c r="AL3975" s="42">
        <v>1706010</v>
      </c>
    </row>
    <row r="3976" spans="2:38" x14ac:dyDescent="0.3">
      <c r="B3976" s="15">
        <v>3951</v>
      </c>
      <c r="C3976" t="s">
        <v>49</v>
      </c>
      <c r="D3976" t="s">
        <v>219</v>
      </c>
      <c r="E3976" t="s">
        <v>219</v>
      </c>
      <c r="F3976">
        <v>908</v>
      </c>
      <c r="G3976">
        <v>523</v>
      </c>
      <c r="H3976" t="s">
        <v>2462</v>
      </c>
      <c r="I3976">
        <v>103938</v>
      </c>
      <c r="J3976" s="12" t="s">
        <v>5348</v>
      </c>
      <c r="K3976" s="13">
        <v>45267</v>
      </c>
      <c r="L3976" s="13">
        <v>45267</v>
      </c>
      <c r="M3976" s="14">
        <v>132459.96</v>
      </c>
      <c r="N3976" s="14">
        <v>7008.05</v>
      </c>
      <c r="O3976" s="14">
        <v>139468.01</v>
      </c>
      <c r="P3976">
        <v>5</v>
      </c>
      <c r="Q3976">
        <v>0</v>
      </c>
      <c r="R3976">
        <v>5</v>
      </c>
      <c r="S3976" s="15">
        <v>0</v>
      </c>
      <c r="T3976" s="15">
        <v>0</v>
      </c>
      <c r="U3976" s="15">
        <v>4</v>
      </c>
      <c r="V3976" s="15">
        <v>4</v>
      </c>
      <c r="W3976" s="15">
        <v>1</v>
      </c>
      <c r="X3976" s="15">
        <v>2</v>
      </c>
      <c r="Y3976" s="15">
        <v>0</v>
      </c>
      <c r="Z3976" s="15">
        <v>0</v>
      </c>
      <c r="AA3976" s="15">
        <v>5</v>
      </c>
      <c r="AB3976" s="15">
        <v>6</v>
      </c>
      <c r="AC3976" s="16">
        <v>124946.69</v>
      </c>
      <c r="AD3976" s="16">
        <v>6790.6</v>
      </c>
      <c r="AE3976" s="16">
        <v>131737.29</v>
      </c>
      <c r="AF3976" s="16">
        <v>53007.5</v>
      </c>
      <c r="AG3976" s="16">
        <v>2805.34</v>
      </c>
      <c r="AH3976" s="16">
        <v>55812.84</v>
      </c>
      <c r="AI3976" s="17">
        <v>0.74109999999999998</v>
      </c>
      <c r="AJ3976" s="17">
        <v>0.88560000000000005</v>
      </c>
      <c r="AK3976" s="42" t="s">
        <v>13096</v>
      </c>
      <c r="AL3976" s="42" t="s">
        <v>9219</v>
      </c>
    </row>
    <row r="3977" spans="2:38" x14ac:dyDescent="0.3">
      <c r="B3977" s="15">
        <v>3952</v>
      </c>
      <c r="C3977" t="s">
        <v>2469</v>
      </c>
      <c r="D3977" t="s">
        <v>149</v>
      </c>
      <c r="E3977" t="s">
        <v>149</v>
      </c>
      <c r="F3977">
        <v>2363</v>
      </c>
      <c r="G3977">
        <v>2730</v>
      </c>
      <c r="H3977" t="s">
        <v>2604</v>
      </c>
      <c r="I3977">
        <v>108283</v>
      </c>
      <c r="J3977" s="12" t="s">
        <v>5330</v>
      </c>
      <c r="K3977" s="13">
        <v>45532</v>
      </c>
      <c r="L3977" s="13">
        <v>45532</v>
      </c>
      <c r="M3977" s="14">
        <v>134861.99</v>
      </c>
      <c r="N3977" s="14">
        <v>5834.02</v>
      </c>
      <c r="O3977" s="14">
        <v>140696.01</v>
      </c>
      <c r="P3977">
        <v>7</v>
      </c>
      <c r="Q3977">
        <v>0</v>
      </c>
      <c r="R3977">
        <v>7</v>
      </c>
      <c r="S3977" s="15">
        <v>0</v>
      </c>
      <c r="T3977" s="15">
        <v>0</v>
      </c>
      <c r="U3977" s="15">
        <v>7</v>
      </c>
      <c r="V3977" s="15">
        <v>7</v>
      </c>
      <c r="W3977" s="15">
        <v>0</v>
      </c>
      <c r="X3977" s="15">
        <v>0</v>
      </c>
      <c r="Y3977" s="15">
        <v>0</v>
      </c>
      <c r="Z3977" s="15">
        <v>0</v>
      </c>
      <c r="AA3977" s="15">
        <v>7</v>
      </c>
      <c r="AB3977" s="15">
        <v>7</v>
      </c>
      <c r="AC3977" s="16">
        <v>139363.91</v>
      </c>
      <c r="AD3977" s="16">
        <v>8343.52</v>
      </c>
      <c r="AE3977" s="16">
        <v>147707.43</v>
      </c>
      <c r="AF3977" s="16">
        <v>52663.88</v>
      </c>
      <c r="AG3977" s="16">
        <v>3147.15</v>
      </c>
      <c r="AH3977" s="16">
        <v>55811.03</v>
      </c>
      <c r="AI3977" s="17">
        <v>0.92390000000000005</v>
      </c>
      <c r="AJ3977" s="17">
        <v>0.9345</v>
      </c>
      <c r="AK3977" s="42" t="s">
        <v>13075</v>
      </c>
      <c r="AL3977" s="42" t="s">
        <v>9590</v>
      </c>
    </row>
    <row r="3978" spans="2:38" x14ac:dyDescent="0.3">
      <c r="B3978" s="15">
        <v>3953</v>
      </c>
      <c r="C3978" t="s">
        <v>115</v>
      </c>
      <c r="D3978" t="s">
        <v>1652</v>
      </c>
      <c r="E3978" t="s">
        <v>1659</v>
      </c>
      <c r="F3978">
        <v>2819</v>
      </c>
      <c r="G3978">
        <v>2819</v>
      </c>
      <c r="H3978" t="s">
        <v>5592</v>
      </c>
      <c r="I3978">
        <v>108115</v>
      </c>
      <c r="J3978" s="12" t="s">
        <v>5593</v>
      </c>
      <c r="K3978" s="13">
        <v>45467</v>
      </c>
      <c r="L3978" s="13">
        <v>45467</v>
      </c>
      <c r="M3978" s="14">
        <v>176647.76</v>
      </c>
      <c r="N3978" s="14">
        <v>0</v>
      </c>
      <c r="O3978" s="14">
        <v>176647.76</v>
      </c>
      <c r="P3978">
        <v>5</v>
      </c>
      <c r="Q3978">
        <v>0</v>
      </c>
      <c r="R3978">
        <v>5</v>
      </c>
      <c r="S3978" s="15">
        <v>0</v>
      </c>
      <c r="T3978" s="15">
        <v>0</v>
      </c>
      <c r="U3978" s="15">
        <v>4</v>
      </c>
      <c r="V3978" s="15">
        <v>4</v>
      </c>
      <c r="W3978" s="15">
        <v>1</v>
      </c>
      <c r="X3978" s="15">
        <v>2</v>
      </c>
      <c r="Y3978" s="15">
        <v>0</v>
      </c>
      <c r="Z3978" s="15">
        <v>0</v>
      </c>
      <c r="AA3978" s="15">
        <v>5</v>
      </c>
      <c r="AB3978" s="15">
        <v>6</v>
      </c>
      <c r="AC3978" s="16">
        <v>161970.6</v>
      </c>
      <c r="AD3978" s="16">
        <v>0</v>
      </c>
      <c r="AE3978" s="16">
        <v>161970.6</v>
      </c>
      <c r="AF3978" s="16">
        <v>55791.17</v>
      </c>
      <c r="AG3978" s="16">
        <v>0</v>
      </c>
      <c r="AH3978" s="16">
        <v>55791.17</v>
      </c>
      <c r="AI3978" s="17">
        <v>0.47620000000000001</v>
      </c>
      <c r="AJ3978" s="17">
        <v>0.72109999999999996</v>
      </c>
      <c r="AK3978" s="42" t="s">
        <v>13386</v>
      </c>
      <c r="AL3978" s="42">
        <v>1707415</v>
      </c>
    </row>
    <row r="3979" spans="2:38" x14ac:dyDescent="0.3">
      <c r="B3979" s="15">
        <v>3954</v>
      </c>
      <c r="C3979" t="s">
        <v>2469</v>
      </c>
      <c r="D3979" t="s">
        <v>78</v>
      </c>
      <c r="E3979" t="s">
        <v>78</v>
      </c>
      <c r="F3979">
        <v>1532</v>
      </c>
      <c r="G3979">
        <v>1532</v>
      </c>
      <c r="H3979" t="s">
        <v>89</v>
      </c>
      <c r="I3979">
        <v>114947</v>
      </c>
      <c r="J3979" s="12" t="s">
        <v>5192</v>
      </c>
      <c r="K3979" s="13">
        <v>45897</v>
      </c>
      <c r="L3979" s="13">
        <v>45897</v>
      </c>
      <c r="M3979" s="14">
        <v>116288.87</v>
      </c>
      <c r="N3979" s="14">
        <v>9638.51</v>
      </c>
      <c r="O3979" s="14">
        <v>125927.38</v>
      </c>
      <c r="P3979">
        <v>4</v>
      </c>
      <c r="Q3979">
        <v>1</v>
      </c>
      <c r="R3979">
        <v>5</v>
      </c>
      <c r="S3979" s="15">
        <v>0</v>
      </c>
      <c r="T3979" s="15">
        <v>0</v>
      </c>
      <c r="U3979" s="15">
        <v>2</v>
      </c>
      <c r="V3979" s="15">
        <v>2</v>
      </c>
      <c r="W3979" s="15">
        <v>3</v>
      </c>
      <c r="X3979" s="15">
        <v>6</v>
      </c>
      <c r="Y3979" s="15">
        <v>0</v>
      </c>
      <c r="Z3979" s="15">
        <v>0</v>
      </c>
      <c r="AA3979" s="15">
        <v>5</v>
      </c>
      <c r="AB3979" s="15">
        <v>8</v>
      </c>
      <c r="AC3979" s="16">
        <v>136694.17000000001</v>
      </c>
      <c r="AD3979" s="16">
        <v>5667.16</v>
      </c>
      <c r="AE3979" s="16">
        <v>142361.32999999999</v>
      </c>
      <c r="AF3979" s="16">
        <v>53803</v>
      </c>
      <c r="AG3979" s="16">
        <v>1983.51</v>
      </c>
      <c r="AH3979" s="16">
        <v>55786.51</v>
      </c>
      <c r="AI3979" s="17">
        <v>0.755</v>
      </c>
      <c r="AJ3979" s="17">
        <v>0.91</v>
      </c>
      <c r="AK3979" s="42" t="s">
        <v>12910</v>
      </c>
      <c r="AL3979" s="42" t="s">
        <v>9469</v>
      </c>
    </row>
    <row r="3980" spans="2:38" x14ac:dyDescent="0.3">
      <c r="B3980" s="15">
        <v>3955</v>
      </c>
      <c r="C3980" t="s">
        <v>49</v>
      </c>
      <c r="D3980" t="s">
        <v>50</v>
      </c>
      <c r="E3980" t="s">
        <v>50</v>
      </c>
      <c r="F3980">
        <v>908</v>
      </c>
      <c r="G3980">
        <v>171</v>
      </c>
      <c r="H3980" t="s">
        <v>2462</v>
      </c>
      <c r="I3980">
        <v>93574</v>
      </c>
      <c r="J3980" s="12" t="s">
        <v>5247</v>
      </c>
      <c r="K3980" s="13">
        <v>44012</v>
      </c>
      <c r="L3980" s="13">
        <v>44012</v>
      </c>
      <c r="M3980" s="14">
        <v>140292.79</v>
      </c>
      <c r="N3980" s="14">
        <v>4108.68</v>
      </c>
      <c r="O3980" s="14">
        <v>144401.47</v>
      </c>
      <c r="P3980">
        <v>1</v>
      </c>
      <c r="Q3980">
        <v>0</v>
      </c>
      <c r="R3980">
        <v>1</v>
      </c>
      <c r="S3980" s="15">
        <v>0</v>
      </c>
      <c r="T3980" s="15">
        <v>0</v>
      </c>
      <c r="U3980" s="15">
        <v>0</v>
      </c>
      <c r="V3980" s="15">
        <v>0</v>
      </c>
      <c r="W3980" s="15">
        <v>1</v>
      </c>
      <c r="X3980" s="15">
        <v>2</v>
      </c>
      <c r="Y3980" s="15">
        <v>0</v>
      </c>
      <c r="Z3980" s="15">
        <v>0</v>
      </c>
      <c r="AA3980" s="15">
        <v>1</v>
      </c>
      <c r="AB3980" s="15">
        <v>2</v>
      </c>
      <c r="AC3980" s="16">
        <v>155613.01999999999</v>
      </c>
      <c r="AD3980" s="16">
        <v>5100.01</v>
      </c>
      <c r="AE3980" s="16">
        <v>160713.03</v>
      </c>
      <c r="AF3980" s="16">
        <v>54206.39</v>
      </c>
      <c r="AG3980" s="16">
        <v>1552.63</v>
      </c>
      <c r="AH3980" s="16">
        <v>55759.02</v>
      </c>
      <c r="AI3980" s="17">
        <v>0.79900000000000004</v>
      </c>
      <c r="AJ3980" s="17">
        <v>0.87819999999999998</v>
      </c>
      <c r="AK3980" s="42" t="s">
        <v>12970</v>
      </c>
      <c r="AL3980" s="42" t="s">
        <v>9219</v>
      </c>
    </row>
    <row r="3981" spans="2:38" x14ac:dyDescent="0.3">
      <c r="B3981" s="15">
        <v>3956</v>
      </c>
      <c r="C3981" t="s">
        <v>58</v>
      </c>
      <c r="D3981" t="s">
        <v>59</v>
      </c>
      <c r="E3981" t="s">
        <v>2497</v>
      </c>
      <c r="F3981">
        <v>641</v>
      </c>
      <c r="G3981">
        <v>641</v>
      </c>
      <c r="H3981" t="s">
        <v>293</v>
      </c>
      <c r="I3981">
        <v>82185</v>
      </c>
      <c r="J3981" s="12" t="s">
        <v>2432</v>
      </c>
      <c r="K3981" s="13">
        <v>34823</v>
      </c>
      <c r="L3981" s="13">
        <v>34851</v>
      </c>
      <c r="M3981" s="14">
        <v>142946.06</v>
      </c>
      <c r="N3981" s="14">
        <v>0</v>
      </c>
      <c r="O3981" s="14">
        <v>142946.06</v>
      </c>
      <c r="P3981">
        <v>3</v>
      </c>
      <c r="Q3981">
        <v>0</v>
      </c>
      <c r="R3981">
        <v>3</v>
      </c>
      <c r="S3981" s="15">
        <v>0</v>
      </c>
      <c r="T3981" s="15">
        <v>0</v>
      </c>
      <c r="U3981" s="15">
        <v>2</v>
      </c>
      <c r="V3981" s="15">
        <v>2</v>
      </c>
      <c r="W3981" s="15">
        <v>1</v>
      </c>
      <c r="X3981" s="15">
        <v>2</v>
      </c>
      <c r="Y3981" s="15">
        <v>0</v>
      </c>
      <c r="Z3981" s="15">
        <v>0</v>
      </c>
      <c r="AA3981" s="15">
        <v>3</v>
      </c>
      <c r="AB3981" s="15">
        <v>4</v>
      </c>
      <c r="AC3981" s="16">
        <v>160699.76</v>
      </c>
      <c r="AD3981" s="16">
        <v>0</v>
      </c>
      <c r="AE3981" s="16">
        <v>160699.76</v>
      </c>
      <c r="AF3981" s="16">
        <v>55740.3</v>
      </c>
      <c r="AG3981" s="16">
        <v>0</v>
      </c>
      <c r="AH3981" s="16">
        <v>55740.3</v>
      </c>
      <c r="AI3981" s="17">
        <v>1</v>
      </c>
      <c r="AJ3981" s="17">
        <v>0.94330000000000003</v>
      </c>
      <c r="AK3981" s="42" t="s">
        <v>12811</v>
      </c>
      <c r="AL3981" s="42" t="s">
        <v>9636</v>
      </c>
    </row>
    <row r="3982" spans="2:38" x14ac:dyDescent="0.3">
      <c r="B3982" s="15">
        <v>3957</v>
      </c>
      <c r="C3982" t="s">
        <v>49</v>
      </c>
      <c r="D3982" t="s">
        <v>52</v>
      </c>
      <c r="E3982" t="s">
        <v>1651</v>
      </c>
      <c r="F3982">
        <v>908</v>
      </c>
      <c r="G3982">
        <v>1348</v>
      </c>
      <c r="H3982" t="s">
        <v>2462</v>
      </c>
      <c r="I3982">
        <v>73164</v>
      </c>
      <c r="J3982" s="12" t="s">
        <v>1854</v>
      </c>
      <c r="K3982" s="13">
        <v>42815</v>
      </c>
      <c r="L3982" s="13">
        <v>42815</v>
      </c>
      <c r="M3982" s="14">
        <v>32382.86</v>
      </c>
      <c r="N3982" s="14">
        <v>142887.07999999999</v>
      </c>
      <c r="O3982" s="14">
        <v>175269.94</v>
      </c>
      <c r="P3982">
        <v>0</v>
      </c>
      <c r="Q3982">
        <v>1</v>
      </c>
      <c r="R3982">
        <v>1</v>
      </c>
      <c r="S3982" s="15">
        <v>0</v>
      </c>
      <c r="T3982" s="15">
        <v>0</v>
      </c>
      <c r="U3982" s="15">
        <v>0</v>
      </c>
      <c r="V3982" s="15">
        <v>0</v>
      </c>
      <c r="W3982" s="15">
        <v>1</v>
      </c>
      <c r="X3982" s="15">
        <v>2</v>
      </c>
      <c r="Y3982" s="15">
        <v>0</v>
      </c>
      <c r="Z3982" s="15">
        <v>0</v>
      </c>
      <c r="AA3982" s="15">
        <v>1</v>
      </c>
      <c r="AB3982" s="15">
        <v>2</v>
      </c>
      <c r="AC3982" s="16">
        <v>47730.400000000001</v>
      </c>
      <c r="AD3982" s="16">
        <v>142887.07999999999</v>
      </c>
      <c r="AE3982" s="16">
        <v>190617.48</v>
      </c>
      <c r="AF3982" s="16">
        <v>12861.89</v>
      </c>
      <c r="AG3982" s="16">
        <v>42866.15</v>
      </c>
      <c r="AH3982" s="16">
        <v>55728.04</v>
      </c>
      <c r="AI3982" s="17">
        <v>1</v>
      </c>
      <c r="AJ3982" s="17">
        <v>0.97209999999999996</v>
      </c>
      <c r="AK3982" s="42" t="s">
        <v>16220</v>
      </c>
      <c r="AL3982" s="42" t="s">
        <v>9219</v>
      </c>
    </row>
    <row r="3983" spans="2:38" x14ac:dyDescent="0.3">
      <c r="B3983" s="15">
        <v>3958</v>
      </c>
      <c r="C3983" t="s">
        <v>49</v>
      </c>
      <c r="D3983" t="s">
        <v>237</v>
      </c>
      <c r="E3983" t="s">
        <v>237</v>
      </c>
      <c r="F3983">
        <v>202</v>
      </c>
      <c r="G3983">
        <v>263</v>
      </c>
      <c r="H3983" t="s">
        <v>88</v>
      </c>
      <c r="I3983">
        <v>54929</v>
      </c>
      <c r="J3983" s="12" t="s">
        <v>1804</v>
      </c>
      <c r="K3983" s="13">
        <v>41416</v>
      </c>
      <c r="L3983" s="13">
        <v>41416</v>
      </c>
      <c r="M3983" s="14">
        <v>120674.55</v>
      </c>
      <c r="N3983" s="14">
        <v>1710.36</v>
      </c>
      <c r="O3983" s="14">
        <v>122384.91</v>
      </c>
      <c r="P3983">
        <v>5</v>
      </c>
      <c r="Q3983">
        <v>0</v>
      </c>
      <c r="R3983">
        <v>5</v>
      </c>
      <c r="S3983" s="15">
        <v>0</v>
      </c>
      <c r="T3983" s="15">
        <v>0</v>
      </c>
      <c r="U3983" s="15">
        <v>3</v>
      </c>
      <c r="V3983" s="15">
        <v>3</v>
      </c>
      <c r="W3983" s="15">
        <v>2</v>
      </c>
      <c r="X3983" s="15">
        <v>4</v>
      </c>
      <c r="Y3983" s="15">
        <v>0</v>
      </c>
      <c r="Z3983" s="15">
        <v>0</v>
      </c>
      <c r="AA3983" s="15">
        <v>5</v>
      </c>
      <c r="AB3983" s="15">
        <v>7</v>
      </c>
      <c r="AC3983" s="16">
        <v>150536.69</v>
      </c>
      <c r="AD3983" s="16">
        <v>1710.36</v>
      </c>
      <c r="AE3983" s="16">
        <v>152247.04999999999</v>
      </c>
      <c r="AF3983" s="16">
        <v>55033.09</v>
      </c>
      <c r="AG3983" s="16">
        <v>686.88</v>
      </c>
      <c r="AH3983" s="16">
        <v>55719.97</v>
      </c>
      <c r="AI3983" s="17">
        <v>1</v>
      </c>
      <c r="AJ3983" s="17">
        <v>0.93389999999999995</v>
      </c>
      <c r="AK3983" s="42" t="s">
        <v>12878</v>
      </c>
      <c r="AL3983" s="42" t="s">
        <v>9323</v>
      </c>
    </row>
    <row r="3984" spans="2:38" x14ac:dyDescent="0.3">
      <c r="B3984" s="15">
        <v>3959</v>
      </c>
      <c r="C3984" t="s">
        <v>2469</v>
      </c>
      <c r="D3984" t="s">
        <v>258</v>
      </c>
      <c r="E3984" t="s">
        <v>258</v>
      </c>
      <c r="F3984">
        <v>2529</v>
      </c>
      <c r="G3984">
        <v>2529</v>
      </c>
      <c r="H3984" t="s">
        <v>4369</v>
      </c>
      <c r="I3984">
        <v>111307</v>
      </c>
      <c r="J3984" s="12" t="s">
        <v>5354</v>
      </c>
      <c r="K3984" s="13">
        <v>45636</v>
      </c>
      <c r="L3984" s="13">
        <v>45636</v>
      </c>
      <c r="M3984" s="14">
        <v>151812.03</v>
      </c>
      <c r="N3984" s="14">
        <v>11448.41</v>
      </c>
      <c r="O3984" s="14">
        <v>163260.44</v>
      </c>
      <c r="P3984">
        <v>4</v>
      </c>
      <c r="Q3984">
        <v>0</v>
      </c>
      <c r="R3984">
        <v>4</v>
      </c>
      <c r="S3984" s="15">
        <v>0</v>
      </c>
      <c r="T3984" s="15">
        <v>0</v>
      </c>
      <c r="U3984" s="15">
        <v>4</v>
      </c>
      <c r="V3984" s="15">
        <v>4</v>
      </c>
      <c r="W3984" s="15">
        <v>0</v>
      </c>
      <c r="X3984" s="15">
        <v>0</v>
      </c>
      <c r="Y3984" s="15">
        <v>0</v>
      </c>
      <c r="Z3984" s="15">
        <v>0</v>
      </c>
      <c r="AA3984" s="15">
        <v>4</v>
      </c>
      <c r="AB3984" s="15">
        <v>4</v>
      </c>
      <c r="AC3984" s="16">
        <v>137958.31</v>
      </c>
      <c r="AD3984" s="16">
        <v>11283.52</v>
      </c>
      <c r="AE3984" s="16">
        <v>149241.82999999999</v>
      </c>
      <c r="AF3984" s="16">
        <v>51588.9</v>
      </c>
      <c r="AG3984" s="16">
        <v>4100.1899999999996</v>
      </c>
      <c r="AH3984" s="16">
        <v>55689.09</v>
      </c>
      <c r="AI3984" s="17">
        <v>0.95679999999999998</v>
      </c>
      <c r="AJ3984" s="17">
        <v>1</v>
      </c>
      <c r="AK3984" s="42" t="s">
        <v>13103</v>
      </c>
      <c r="AL3984" s="42" t="s">
        <v>11940</v>
      </c>
    </row>
    <row r="3985" spans="2:38" x14ac:dyDescent="0.3">
      <c r="B3985" s="15">
        <v>3960</v>
      </c>
      <c r="C3985" t="s">
        <v>55</v>
      </c>
      <c r="D3985" t="s">
        <v>56</v>
      </c>
      <c r="E3985" t="s">
        <v>2061</v>
      </c>
      <c r="F3985">
        <v>2658</v>
      </c>
      <c r="G3985">
        <v>2658</v>
      </c>
      <c r="H3985" t="s">
        <v>4840</v>
      </c>
      <c r="I3985">
        <v>108894</v>
      </c>
      <c r="J3985" s="12" t="s">
        <v>5112</v>
      </c>
      <c r="K3985" s="13">
        <v>45565</v>
      </c>
      <c r="L3985" s="13">
        <v>45565</v>
      </c>
      <c r="M3985" s="14">
        <v>157538.98000000001</v>
      </c>
      <c r="N3985" s="14">
        <v>0</v>
      </c>
      <c r="O3985" s="14">
        <v>157538.98000000001</v>
      </c>
      <c r="P3985">
        <v>4</v>
      </c>
      <c r="Q3985">
        <v>0</v>
      </c>
      <c r="R3985">
        <v>4</v>
      </c>
      <c r="S3985" s="15">
        <v>0</v>
      </c>
      <c r="T3985" s="15">
        <v>0</v>
      </c>
      <c r="U3985" s="15">
        <v>2</v>
      </c>
      <c r="V3985" s="15">
        <v>2</v>
      </c>
      <c r="W3985" s="15">
        <v>2</v>
      </c>
      <c r="X3985" s="15">
        <v>4</v>
      </c>
      <c r="Y3985" s="15">
        <v>0</v>
      </c>
      <c r="Z3985" s="15">
        <v>0</v>
      </c>
      <c r="AA3985" s="15">
        <v>4</v>
      </c>
      <c r="AB3985" s="15">
        <v>6</v>
      </c>
      <c r="AC3985" s="16">
        <v>162818.6</v>
      </c>
      <c r="AD3985" s="16">
        <v>0</v>
      </c>
      <c r="AE3985" s="16">
        <v>162818.6</v>
      </c>
      <c r="AF3985" s="16">
        <v>55678.41</v>
      </c>
      <c r="AG3985" s="16">
        <v>0</v>
      </c>
      <c r="AH3985" s="16">
        <v>55678.41</v>
      </c>
      <c r="AI3985" s="17">
        <v>0.2243</v>
      </c>
      <c r="AJ3985" s="17">
        <v>0.46689999999999998</v>
      </c>
      <c r="AK3985" s="42" t="s">
        <v>12813</v>
      </c>
      <c r="AL3985" s="42" t="s">
        <v>12490</v>
      </c>
    </row>
    <row r="3986" spans="2:38" x14ac:dyDescent="0.3">
      <c r="B3986" s="15">
        <v>3961</v>
      </c>
      <c r="C3986" t="s">
        <v>115</v>
      </c>
      <c r="D3986" t="s">
        <v>1653</v>
      </c>
      <c r="E3986" t="s">
        <v>2539</v>
      </c>
      <c r="F3986">
        <v>2124</v>
      </c>
      <c r="G3986">
        <v>2124</v>
      </c>
      <c r="H3986" t="s">
        <v>2025</v>
      </c>
      <c r="I3986">
        <v>113985</v>
      </c>
      <c r="J3986" s="12" t="s">
        <v>5707</v>
      </c>
      <c r="K3986" s="13">
        <v>45869</v>
      </c>
      <c r="L3986" s="13">
        <v>45869</v>
      </c>
      <c r="M3986" s="14">
        <v>144476.88</v>
      </c>
      <c r="N3986" s="14">
        <v>5580.23</v>
      </c>
      <c r="O3986" s="14">
        <v>150057.10999999999</v>
      </c>
      <c r="P3986">
        <v>9</v>
      </c>
      <c r="Q3986">
        <v>1</v>
      </c>
      <c r="R3986">
        <v>10</v>
      </c>
      <c r="S3986" s="15">
        <v>0</v>
      </c>
      <c r="T3986" s="15">
        <v>0</v>
      </c>
      <c r="U3986" s="15">
        <v>10</v>
      </c>
      <c r="V3986" s="15">
        <v>10</v>
      </c>
      <c r="W3986" s="15">
        <v>0</v>
      </c>
      <c r="X3986" s="15">
        <v>0</v>
      </c>
      <c r="Y3986" s="15">
        <v>0</v>
      </c>
      <c r="Z3986" s="15">
        <v>0</v>
      </c>
      <c r="AA3986" s="15">
        <v>10</v>
      </c>
      <c r="AB3986" s="15">
        <v>10</v>
      </c>
      <c r="AC3986" s="16">
        <v>151607.71</v>
      </c>
      <c r="AD3986" s="16">
        <v>5860.77</v>
      </c>
      <c r="AE3986" s="16">
        <v>157468.48000000001</v>
      </c>
      <c r="AF3986" s="16">
        <v>53741.16</v>
      </c>
      <c r="AG3986" s="16">
        <v>1927.62</v>
      </c>
      <c r="AH3986" s="16">
        <v>55668.78</v>
      </c>
      <c r="AI3986" s="17">
        <v>0.755</v>
      </c>
      <c r="AJ3986" s="17">
        <v>0.91</v>
      </c>
      <c r="AK3986" s="42" t="s">
        <v>13528</v>
      </c>
      <c r="AL3986" s="42">
        <v>1704850</v>
      </c>
    </row>
    <row r="3987" spans="2:38" x14ac:dyDescent="0.3">
      <c r="B3987" s="15">
        <v>3962</v>
      </c>
      <c r="C3987" t="s">
        <v>163</v>
      </c>
      <c r="D3987" t="s">
        <v>2472</v>
      </c>
      <c r="E3987" t="s">
        <v>2473</v>
      </c>
      <c r="F3987">
        <v>2382</v>
      </c>
      <c r="G3987">
        <v>2382</v>
      </c>
      <c r="H3987" t="s">
        <v>2641</v>
      </c>
      <c r="I3987">
        <v>110204</v>
      </c>
      <c r="J3987" s="12" t="s">
        <v>5199</v>
      </c>
      <c r="K3987" s="13">
        <v>45593</v>
      </c>
      <c r="L3987" s="13">
        <v>45593</v>
      </c>
      <c r="M3987" s="14">
        <v>162066.07999999999</v>
      </c>
      <c r="N3987" s="14">
        <v>3910.9</v>
      </c>
      <c r="O3987" s="14">
        <v>165976.98000000001</v>
      </c>
      <c r="P3987">
        <v>5</v>
      </c>
      <c r="Q3987">
        <v>0</v>
      </c>
      <c r="R3987">
        <v>5</v>
      </c>
      <c r="S3987" s="15">
        <v>0</v>
      </c>
      <c r="T3987" s="15">
        <v>0</v>
      </c>
      <c r="U3987" s="15">
        <v>5</v>
      </c>
      <c r="V3987" s="15">
        <v>5</v>
      </c>
      <c r="W3987" s="15">
        <v>0</v>
      </c>
      <c r="X3987" s="15">
        <v>0</v>
      </c>
      <c r="Y3987" s="15">
        <v>0</v>
      </c>
      <c r="Z3987" s="15">
        <v>0</v>
      </c>
      <c r="AA3987" s="15">
        <v>5</v>
      </c>
      <c r="AB3987" s="15">
        <v>5</v>
      </c>
      <c r="AC3987" s="16">
        <v>157450.96</v>
      </c>
      <c r="AD3987" s="16">
        <v>4162.6099999999997</v>
      </c>
      <c r="AE3987" s="16">
        <v>161613.57</v>
      </c>
      <c r="AF3987" s="16">
        <v>54228</v>
      </c>
      <c r="AG3987" s="16">
        <v>1411.44</v>
      </c>
      <c r="AH3987" s="16">
        <v>55639.44</v>
      </c>
      <c r="AI3987" s="17">
        <v>0.83960000000000001</v>
      </c>
      <c r="AJ3987" s="17">
        <v>0.92620000000000002</v>
      </c>
      <c r="AK3987" s="42" t="s">
        <v>12918</v>
      </c>
      <c r="AL3987" s="42">
        <v>1705634</v>
      </c>
    </row>
    <row r="3988" spans="2:38" x14ac:dyDescent="0.3">
      <c r="B3988" s="15">
        <v>3963</v>
      </c>
      <c r="C3988" t="s">
        <v>55</v>
      </c>
      <c r="D3988" t="s">
        <v>333</v>
      </c>
      <c r="E3988" t="s">
        <v>333</v>
      </c>
      <c r="F3988">
        <v>1560</v>
      </c>
      <c r="G3988">
        <v>1560</v>
      </c>
      <c r="H3988" t="s">
        <v>694</v>
      </c>
      <c r="I3988">
        <v>111393</v>
      </c>
      <c r="J3988" s="12" t="s">
        <v>5250</v>
      </c>
      <c r="K3988" s="13">
        <v>45740</v>
      </c>
      <c r="L3988" s="13">
        <v>45740</v>
      </c>
      <c r="M3988" s="14">
        <v>191182.47</v>
      </c>
      <c r="N3988" s="14">
        <v>7349.47</v>
      </c>
      <c r="O3988" s="14">
        <v>198531.94</v>
      </c>
      <c r="P3988">
        <v>5</v>
      </c>
      <c r="Q3988">
        <v>1</v>
      </c>
      <c r="R3988">
        <v>6</v>
      </c>
      <c r="S3988" s="15">
        <v>0</v>
      </c>
      <c r="T3988" s="15">
        <v>0</v>
      </c>
      <c r="U3988" s="15">
        <v>5</v>
      </c>
      <c r="V3988" s="15">
        <v>5</v>
      </c>
      <c r="W3988" s="15">
        <v>1</v>
      </c>
      <c r="X3988" s="15">
        <v>2</v>
      </c>
      <c r="Y3988" s="15">
        <v>0</v>
      </c>
      <c r="Z3988" s="15">
        <v>0</v>
      </c>
      <c r="AA3988" s="15">
        <v>6</v>
      </c>
      <c r="AB3988" s="15">
        <v>7</v>
      </c>
      <c r="AC3988" s="16">
        <v>169564.89</v>
      </c>
      <c r="AD3988" s="16">
        <v>6985.5</v>
      </c>
      <c r="AE3988" s="16">
        <v>176550.39</v>
      </c>
      <c r="AF3988" s="16">
        <v>53547.360000000001</v>
      </c>
      <c r="AG3988" s="16">
        <v>2012.36</v>
      </c>
      <c r="AH3988" s="16">
        <v>55559.72</v>
      </c>
      <c r="AI3988" s="17">
        <v>0.755</v>
      </c>
      <c r="AJ3988" s="17">
        <v>0.91</v>
      </c>
      <c r="AK3988" s="42" t="s">
        <v>12976</v>
      </c>
      <c r="AL3988" s="42" t="s">
        <v>10214</v>
      </c>
    </row>
    <row r="3989" spans="2:38" x14ac:dyDescent="0.3">
      <c r="B3989" s="15">
        <v>3964</v>
      </c>
      <c r="C3989" t="s">
        <v>163</v>
      </c>
      <c r="D3989" t="s">
        <v>2472</v>
      </c>
      <c r="E3989" t="s">
        <v>2473</v>
      </c>
      <c r="F3989">
        <v>2551</v>
      </c>
      <c r="G3989">
        <v>2551</v>
      </c>
      <c r="H3989" t="s">
        <v>2542</v>
      </c>
      <c r="I3989">
        <v>113898</v>
      </c>
      <c r="J3989" s="12" t="s">
        <v>5565</v>
      </c>
      <c r="K3989" s="13">
        <v>45897</v>
      </c>
      <c r="L3989" s="13">
        <v>45897</v>
      </c>
      <c r="M3989" s="14">
        <v>156131.15</v>
      </c>
      <c r="N3989" s="14">
        <v>12189.75</v>
      </c>
      <c r="O3989" s="14">
        <v>168320.9</v>
      </c>
      <c r="P3989">
        <v>9</v>
      </c>
      <c r="Q3989">
        <v>0</v>
      </c>
      <c r="R3989">
        <v>9</v>
      </c>
      <c r="S3989" s="15">
        <v>0</v>
      </c>
      <c r="T3989" s="15">
        <v>0</v>
      </c>
      <c r="U3989" s="15">
        <v>8</v>
      </c>
      <c r="V3989" s="15">
        <v>8</v>
      </c>
      <c r="W3989" s="15">
        <v>1</v>
      </c>
      <c r="X3989" s="15">
        <v>2</v>
      </c>
      <c r="Y3989" s="15">
        <v>0</v>
      </c>
      <c r="Z3989" s="15">
        <v>0</v>
      </c>
      <c r="AA3989" s="15">
        <v>9</v>
      </c>
      <c r="AB3989" s="15">
        <v>10</v>
      </c>
      <c r="AC3989" s="16">
        <v>153074.23999999999</v>
      </c>
      <c r="AD3989" s="16">
        <v>14352.21</v>
      </c>
      <c r="AE3989" s="16">
        <v>167426.45000000001</v>
      </c>
      <c r="AF3989" s="16">
        <v>49541.89</v>
      </c>
      <c r="AG3989" s="16">
        <v>5946.51</v>
      </c>
      <c r="AH3989" s="16">
        <v>55488.4</v>
      </c>
      <c r="AI3989" s="17">
        <v>0.755</v>
      </c>
      <c r="AJ3989" s="17">
        <v>0.91</v>
      </c>
      <c r="AK3989" s="42" t="s">
        <v>13354</v>
      </c>
      <c r="AL3989" s="42">
        <v>1706372</v>
      </c>
    </row>
    <row r="3990" spans="2:38" x14ac:dyDescent="0.3">
      <c r="B3990" s="15">
        <v>3965</v>
      </c>
      <c r="C3990" t="s">
        <v>58</v>
      </c>
      <c r="D3990" t="s">
        <v>59</v>
      </c>
      <c r="E3990" t="s">
        <v>3675</v>
      </c>
      <c r="F3990">
        <v>869</v>
      </c>
      <c r="G3990">
        <v>2756</v>
      </c>
      <c r="H3990" t="s">
        <v>69</v>
      </c>
      <c r="I3990">
        <v>106969</v>
      </c>
      <c r="J3990" s="12" t="s">
        <v>5315</v>
      </c>
      <c r="K3990" s="13">
        <v>45397</v>
      </c>
      <c r="L3990" s="13">
        <v>45397</v>
      </c>
      <c r="M3990" s="14">
        <v>176844.97</v>
      </c>
      <c r="N3990" s="14">
        <v>2439.15</v>
      </c>
      <c r="O3990" s="14">
        <v>179284.12</v>
      </c>
      <c r="P3990">
        <v>3</v>
      </c>
      <c r="Q3990">
        <v>0</v>
      </c>
      <c r="R3990">
        <v>3</v>
      </c>
      <c r="S3990" s="15">
        <v>0</v>
      </c>
      <c r="T3990" s="15">
        <v>0</v>
      </c>
      <c r="U3990" s="15">
        <v>2</v>
      </c>
      <c r="V3990" s="15">
        <v>2</v>
      </c>
      <c r="W3990" s="15">
        <v>1</v>
      </c>
      <c r="X3990" s="15">
        <v>2</v>
      </c>
      <c r="Y3990" s="15">
        <v>0</v>
      </c>
      <c r="Z3990" s="15">
        <v>0</v>
      </c>
      <c r="AA3990" s="15">
        <v>3</v>
      </c>
      <c r="AB3990" s="15">
        <v>4</v>
      </c>
      <c r="AC3990" s="16">
        <v>154276.47</v>
      </c>
      <c r="AD3990" s="16">
        <v>12080.93</v>
      </c>
      <c r="AE3990" s="16">
        <v>166357.4</v>
      </c>
      <c r="AF3990" s="16">
        <v>54721.15</v>
      </c>
      <c r="AG3990" s="16">
        <v>748.34</v>
      </c>
      <c r="AH3990" s="16">
        <v>55469.49</v>
      </c>
      <c r="AI3990" s="17">
        <v>0.79790000000000005</v>
      </c>
      <c r="AJ3990" s="17">
        <v>0.434</v>
      </c>
      <c r="AK3990" s="42" t="s">
        <v>13052</v>
      </c>
      <c r="AL3990" s="42" t="s">
        <v>9250</v>
      </c>
    </row>
    <row r="3991" spans="2:38" x14ac:dyDescent="0.3">
      <c r="B3991" s="15">
        <v>3966</v>
      </c>
      <c r="C3991" t="s">
        <v>58</v>
      </c>
      <c r="D3991" t="s">
        <v>59</v>
      </c>
      <c r="E3991" t="s">
        <v>2634</v>
      </c>
      <c r="F3991">
        <v>2589</v>
      </c>
      <c r="G3991">
        <v>2589</v>
      </c>
      <c r="H3991" t="s">
        <v>2164</v>
      </c>
      <c r="I3991">
        <v>111423</v>
      </c>
      <c r="J3991" s="12" t="s">
        <v>5311</v>
      </c>
      <c r="K3991" s="13">
        <v>45737</v>
      </c>
      <c r="L3991" s="13">
        <v>45737</v>
      </c>
      <c r="M3991" s="14">
        <v>129777.11</v>
      </c>
      <c r="N3991" s="14">
        <v>5143.75</v>
      </c>
      <c r="O3991" s="14">
        <v>134920.85999999999</v>
      </c>
      <c r="P3991">
        <v>7</v>
      </c>
      <c r="Q3991">
        <v>0</v>
      </c>
      <c r="R3991">
        <v>7</v>
      </c>
      <c r="S3991" s="15">
        <v>0</v>
      </c>
      <c r="T3991" s="15">
        <v>0</v>
      </c>
      <c r="U3991" s="15">
        <v>6</v>
      </c>
      <c r="V3991" s="15">
        <v>6</v>
      </c>
      <c r="W3991" s="15">
        <v>1</v>
      </c>
      <c r="X3991" s="15">
        <v>2</v>
      </c>
      <c r="Y3991" s="15">
        <v>0</v>
      </c>
      <c r="Z3991" s="15">
        <v>0</v>
      </c>
      <c r="AA3991" s="15">
        <v>7</v>
      </c>
      <c r="AB3991" s="15">
        <v>8</v>
      </c>
      <c r="AC3991" s="16">
        <v>164170.18</v>
      </c>
      <c r="AD3991" s="16">
        <v>5819.68</v>
      </c>
      <c r="AE3991" s="16">
        <v>169989.86</v>
      </c>
      <c r="AF3991" s="16">
        <v>53277.13</v>
      </c>
      <c r="AG3991" s="16">
        <v>2169.4699999999998</v>
      </c>
      <c r="AH3991" s="16">
        <v>55446.6</v>
      </c>
      <c r="AI3991" s="17">
        <v>0.755</v>
      </c>
      <c r="AJ3991" s="17">
        <v>0.91</v>
      </c>
      <c r="AK3991" s="42" t="s">
        <v>13048</v>
      </c>
      <c r="AL3991" s="42" t="s">
        <v>10646</v>
      </c>
    </row>
    <row r="3992" spans="2:38" x14ac:dyDescent="0.3">
      <c r="B3992" s="15">
        <v>3967</v>
      </c>
      <c r="C3992" t="s">
        <v>58</v>
      </c>
      <c r="D3992" t="s">
        <v>59</v>
      </c>
      <c r="E3992" t="s">
        <v>2482</v>
      </c>
      <c r="F3992">
        <v>546</v>
      </c>
      <c r="G3992">
        <v>975</v>
      </c>
      <c r="H3992" t="s">
        <v>80</v>
      </c>
      <c r="I3992">
        <v>96999</v>
      </c>
      <c r="J3992" s="12" t="s">
        <v>5540</v>
      </c>
      <c r="K3992" s="13">
        <v>44918</v>
      </c>
      <c r="L3992" s="13">
        <v>44918</v>
      </c>
      <c r="M3992" s="14">
        <v>123732.31</v>
      </c>
      <c r="N3992" s="14">
        <v>10885.28</v>
      </c>
      <c r="O3992" s="14">
        <v>134617.59</v>
      </c>
      <c r="P3992">
        <v>4</v>
      </c>
      <c r="Q3992">
        <v>0</v>
      </c>
      <c r="R3992">
        <v>4</v>
      </c>
      <c r="S3992" s="15">
        <v>0</v>
      </c>
      <c r="T3992" s="15">
        <v>0</v>
      </c>
      <c r="U3992" s="15">
        <v>3</v>
      </c>
      <c r="V3992" s="15">
        <v>3</v>
      </c>
      <c r="W3992" s="15">
        <v>1</v>
      </c>
      <c r="X3992" s="15">
        <v>2</v>
      </c>
      <c r="Y3992" s="15">
        <v>0</v>
      </c>
      <c r="Z3992" s="15">
        <v>0</v>
      </c>
      <c r="AA3992" s="15">
        <v>4</v>
      </c>
      <c r="AB3992" s="15">
        <v>5</v>
      </c>
      <c r="AC3992" s="16">
        <v>141458.18</v>
      </c>
      <c r="AD3992" s="16">
        <v>16237.46</v>
      </c>
      <c r="AE3992" s="16">
        <v>157695.64000000001</v>
      </c>
      <c r="AF3992" s="16">
        <v>51019.9</v>
      </c>
      <c r="AG3992" s="16">
        <v>4389.45</v>
      </c>
      <c r="AH3992" s="16">
        <v>55409.35</v>
      </c>
      <c r="AI3992" s="17">
        <v>0.94269999999999998</v>
      </c>
      <c r="AJ3992" s="17">
        <v>0.58499999999999996</v>
      </c>
      <c r="AK3992" s="42" t="s">
        <v>13325</v>
      </c>
      <c r="AL3992" s="42" t="s">
        <v>9271</v>
      </c>
    </row>
    <row r="3993" spans="2:38" x14ac:dyDescent="0.3">
      <c r="B3993" s="15">
        <v>3968</v>
      </c>
      <c r="C3993" t="s">
        <v>163</v>
      </c>
      <c r="D3993" t="s">
        <v>1650</v>
      </c>
      <c r="E3993" t="s">
        <v>1988</v>
      </c>
      <c r="F3993">
        <v>2779</v>
      </c>
      <c r="G3993">
        <v>2779</v>
      </c>
      <c r="H3993" t="s">
        <v>4466</v>
      </c>
      <c r="I3993">
        <v>110051</v>
      </c>
      <c r="J3993" s="12" t="s">
        <v>5390</v>
      </c>
      <c r="K3993" s="13">
        <v>45594</v>
      </c>
      <c r="L3993" s="13">
        <v>45594</v>
      </c>
      <c r="M3993" s="14">
        <v>175804.18</v>
      </c>
      <c r="N3993" s="14">
        <v>8240.02</v>
      </c>
      <c r="O3993" s="14">
        <v>184044.2</v>
      </c>
      <c r="P3993">
        <v>8</v>
      </c>
      <c r="Q3993">
        <v>0</v>
      </c>
      <c r="R3993">
        <v>8</v>
      </c>
      <c r="S3993" s="15">
        <v>0</v>
      </c>
      <c r="T3993" s="15">
        <v>0</v>
      </c>
      <c r="U3993" s="15">
        <v>7</v>
      </c>
      <c r="V3993" s="15">
        <v>7</v>
      </c>
      <c r="W3993" s="15">
        <v>1</v>
      </c>
      <c r="X3993" s="15">
        <v>2</v>
      </c>
      <c r="Y3993" s="15">
        <v>0</v>
      </c>
      <c r="Z3993" s="15">
        <v>0</v>
      </c>
      <c r="AA3993" s="15">
        <v>8</v>
      </c>
      <c r="AB3993" s="15">
        <v>9</v>
      </c>
      <c r="AC3993" s="16">
        <v>155790.57</v>
      </c>
      <c r="AD3993" s="16">
        <v>12249.6</v>
      </c>
      <c r="AE3993" s="16">
        <v>168040.17</v>
      </c>
      <c r="AF3993" s="16">
        <v>52935.35</v>
      </c>
      <c r="AG3993" s="16">
        <v>2467.7600000000002</v>
      </c>
      <c r="AH3993" s="16">
        <v>55403.11</v>
      </c>
      <c r="AI3993" s="17">
        <v>0.755</v>
      </c>
      <c r="AJ3993" s="17">
        <v>0.91</v>
      </c>
      <c r="AK3993" s="42" t="s">
        <v>13151</v>
      </c>
      <c r="AL3993" s="42">
        <v>1707295</v>
      </c>
    </row>
    <row r="3994" spans="2:38" x14ac:dyDescent="0.3">
      <c r="B3994" s="15">
        <v>3969</v>
      </c>
      <c r="C3994" t="s">
        <v>58</v>
      </c>
      <c r="D3994" t="s">
        <v>59</v>
      </c>
      <c r="E3994" t="s">
        <v>2494</v>
      </c>
      <c r="F3994">
        <v>143</v>
      </c>
      <c r="G3994">
        <v>143</v>
      </c>
      <c r="H3994" t="s">
        <v>469</v>
      </c>
      <c r="I3994">
        <v>32568</v>
      </c>
      <c r="J3994" s="12" t="s">
        <v>1705</v>
      </c>
      <c r="K3994" s="13">
        <v>39910</v>
      </c>
      <c r="L3994" s="13">
        <v>39934</v>
      </c>
      <c r="M3994" s="14">
        <v>84323.93</v>
      </c>
      <c r="N3994" s="14">
        <v>16377.13</v>
      </c>
      <c r="O3994" s="14">
        <v>100701.06</v>
      </c>
      <c r="P3994">
        <v>7</v>
      </c>
      <c r="Q3994">
        <v>1</v>
      </c>
      <c r="R3994">
        <v>8</v>
      </c>
      <c r="S3994" s="15">
        <v>0</v>
      </c>
      <c r="T3994" s="15">
        <v>0</v>
      </c>
      <c r="U3994" s="15">
        <v>7</v>
      </c>
      <c r="V3994" s="15">
        <v>7</v>
      </c>
      <c r="W3994" s="15">
        <v>1</v>
      </c>
      <c r="X3994" s="15">
        <v>2</v>
      </c>
      <c r="Y3994" s="15">
        <v>0</v>
      </c>
      <c r="Z3994" s="15">
        <v>0</v>
      </c>
      <c r="AA3994" s="15">
        <v>8</v>
      </c>
      <c r="AB3994" s="15">
        <v>9</v>
      </c>
      <c r="AC3994" s="16">
        <v>170295.47</v>
      </c>
      <c r="AD3994" s="16">
        <v>27908.25</v>
      </c>
      <c r="AE3994" s="16">
        <v>198203.72</v>
      </c>
      <c r="AF3994" s="16">
        <v>48431.54</v>
      </c>
      <c r="AG3994" s="16">
        <v>6966.27</v>
      </c>
      <c r="AH3994" s="16">
        <v>55397.81</v>
      </c>
      <c r="AI3994" s="17">
        <v>1</v>
      </c>
      <c r="AJ3994" s="17">
        <v>0.84730000000000005</v>
      </c>
      <c r="AK3994" s="42" t="s">
        <v>13590</v>
      </c>
      <c r="AL3994" s="42" t="s">
        <v>11952</v>
      </c>
    </row>
    <row r="3995" spans="2:38" x14ac:dyDescent="0.3">
      <c r="B3995" s="15">
        <v>3970</v>
      </c>
      <c r="C3995" t="s">
        <v>222</v>
      </c>
      <c r="D3995" t="s">
        <v>1655</v>
      </c>
      <c r="E3995" t="s">
        <v>2675</v>
      </c>
      <c r="F3995">
        <v>2379</v>
      </c>
      <c r="G3995">
        <v>2379</v>
      </c>
      <c r="H3995" t="s">
        <v>2920</v>
      </c>
      <c r="I3995">
        <v>55124</v>
      </c>
      <c r="J3995" s="12" t="s">
        <v>1319</v>
      </c>
      <c r="K3995" s="13">
        <v>41323</v>
      </c>
      <c r="L3995" s="13">
        <v>41323</v>
      </c>
      <c r="M3995" s="14">
        <v>212591.08</v>
      </c>
      <c r="N3995" s="14">
        <v>22284.04</v>
      </c>
      <c r="O3995" s="14">
        <v>234875.12</v>
      </c>
      <c r="P3995">
        <v>6</v>
      </c>
      <c r="Q3995">
        <v>0</v>
      </c>
      <c r="R3995">
        <v>6</v>
      </c>
      <c r="S3995" s="15">
        <v>0</v>
      </c>
      <c r="T3995" s="15">
        <v>0</v>
      </c>
      <c r="U3995" s="15">
        <v>5</v>
      </c>
      <c r="V3995" s="15">
        <v>5</v>
      </c>
      <c r="W3995" s="15">
        <v>0</v>
      </c>
      <c r="X3995" s="15">
        <v>0</v>
      </c>
      <c r="Y3995" s="15">
        <v>1</v>
      </c>
      <c r="Z3995" s="15">
        <v>3</v>
      </c>
      <c r="AA3995" s="15">
        <v>6</v>
      </c>
      <c r="AB3995" s="15">
        <v>8</v>
      </c>
      <c r="AC3995" s="16">
        <v>175112.33</v>
      </c>
      <c r="AD3995" s="16">
        <v>17141.61</v>
      </c>
      <c r="AE3995" s="16">
        <v>192253.94</v>
      </c>
      <c r="AF3995" s="16">
        <v>50758.95</v>
      </c>
      <c r="AG3995" s="16">
        <v>4628.1899999999996</v>
      </c>
      <c r="AH3995" s="16">
        <v>55387.14</v>
      </c>
      <c r="AI3995" s="17">
        <v>0.95989999999999998</v>
      </c>
      <c r="AJ3995" s="17">
        <v>0.94289999999999996</v>
      </c>
      <c r="AK3995" s="42" t="s">
        <v>13348</v>
      </c>
      <c r="AL3995" s="42">
        <v>1705631</v>
      </c>
    </row>
    <row r="3996" spans="2:38" x14ac:dyDescent="0.3">
      <c r="B3996" s="15">
        <v>3971</v>
      </c>
      <c r="C3996" t="s">
        <v>55</v>
      </c>
      <c r="D3996" t="s">
        <v>231</v>
      </c>
      <c r="E3996" t="s">
        <v>231</v>
      </c>
      <c r="F3996">
        <v>1503</v>
      </c>
      <c r="G3996">
        <v>1503</v>
      </c>
      <c r="H3996" t="s">
        <v>691</v>
      </c>
      <c r="I3996">
        <v>35574</v>
      </c>
      <c r="J3996" s="12" t="s">
        <v>759</v>
      </c>
      <c r="K3996" s="13">
        <v>40408</v>
      </c>
      <c r="L3996" s="13">
        <v>40422</v>
      </c>
      <c r="M3996" s="14">
        <v>180197.8</v>
      </c>
      <c r="N3996" s="14">
        <v>573.98</v>
      </c>
      <c r="O3996" s="14">
        <v>180771.78</v>
      </c>
      <c r="P3996">
        <v>2</v>
      </c>
      <c r="Q3996">
        <v>0</v>
      </c>
      <c r="R3996">
        <v>2</v>
      </c>
      <c r="S3996" s="15">
        <v>0</v>
      </c>
      <c r="T3996" s="15">
        <v>0</v>
      </c>
      <c r="U3996" s="15">
        <v>0</v>
      </c>
      <c r="V3996" s="15">
        <v>0</v>
      </c>
      <c r="W3996" s="15">
        <v>2</v>
      </c>
      <c r="X3996" s="15">
        <v>4</v>
      </c>
      <c r="Y3996" s="15">
        <v>0</v>
      </c>
      <c r="Z3996" s="15">
        <v>0</v>
      </c>
      <c r="AA3996" s="15">
        <v>2</v>
      </c>
      <c r="AB3996" s="15">
        <v>4</v>
      </c>
      <c r="AC3996" s="16">
        <v>150240.17000000001</v>
      </c>
      <c r="AD3996" s="16">
        <v>2324.1</v>
      </c>
      <c r="AE3996" s="16">
        <v>152564.26999999999</v>
      </c>
      <c r="AF3996" s="16">
        <v>54867.040000000001</v>
      </c>
      <c r="AG3996" s="16">
        <v>505.14</v>
      </c>
      <c r="AH3996" s="16">
        <v>55372.18</v>
      </c>
      <c r="AI3996" s="17">
        <v>1</v>
      </c>
      <c r="AJ3996" s="17">
        <v>0.87680000000000002</v>
      </c>
      <c r="AK3996" s="42" t="s">
        <v>12879</v>
      </c>
      <c r="AL3996" s="42" t="s">
        <v>10379</v>
      </c>
    </row>
    <row r="3997" spans="2:38" x14ac:dyDescent="0.3">
      <c r="B3997" s="15">
        <v>3972</v>
      </c>
      <c r="C3997" t="s">
        <v>49</v>
      </c>
      <c r="D3997" t="s">
        <v>71</v>
      </c>
      <c r="E3997" t="s">
        <v>71</v>
      </c>
      <c r="F3997">
        <v>173</v>
      </c>
      <c r="G3997">
        <v>173</v>
      </c>
      <c r="H3997" t="s">
        <v>316</v>
      </c>
      <c r="I3997">
        <v>113579</v>
      </c>
      <c r="J3997" s="12" t="s">
        <v>5126</v>
      </c>
      <c r="K3997" s="13">
        <v>45959</v>
      </c>
      <c r="L3997" s="13">
        <v>45959</v>
      </c>
      <c r="M3997" s="14">
        <v>133792.92000000001</v>
      </c>
      <c r="N3997" s="14">
        <v>0</v>
      </c>
      <c r="O3997" s="14">
        <v>133792.92000000001</v>
      </c>
      <c r="P3997">
        <v>3</v>
      </c>
      <c r="Q3997">
        <v>0</v>
      </c>
      <c r="R3997">
        <v>3</v>
      </c>
      <c r="S3997" s="15">
        <v>0</v>
      </c>
      <c r="T3997" s="15">
        <v>0</v>
      </c>
      <c r="U3997" s="15">
        <v>1</v>
      </c>
      <c r="V3997" s="15">
        <v>1</v>
      </c>
      <c r="W3997" s="15">
        <v>2</v>
      </c>
      <c r="X3997" s="15">
        <v>4</v>
      </c>
      <c r="Y3997" s="15">
        <v>0</v>
      </c>
      <c r="Z3997" s="15">
        <v>0</v>
      </c>
      <c r="AA3997" s="15">
        <v>3</v>
      </c>
      <c r="AB3997" s="15">
        <v>5</v>
      </c>
      <c r="AC3997" s="16">
        <v>157321.99</v>
      </c>
      <c r="AD3997" s="16">
        <v>0</v>
      </c>
      <c r="AE3997" s="16">
        <v>157321.99</v>
      </c>
      <c r="AF3997" s="16">
        <v>55369.31</v>
      </c>
      <c r="AG3997" s="16">
        <v>0</v>
      </c>
      <c r="AH3997" s="16">
        <v>55369.31</v>
      </c>
      <c r="AI3997" s="17">
        <v>0.755</v>
      </c>
      <c r="AJ3997" s="17">
        <v>0.91</v>
      </c>
      <c r="AK3997" s="42" t="s">
        <v>12829</v>
      </c>
      <c r="AL3997" s="42" t="s">
        <v>9314</v>
      </c>
    </row>
    <row r="3998" spans="2:38" x14ac:dyDescent="0.3">
      <c r="B3998" s="15">
        <v>3973</v>
      </c>
      <c r="C3998" t="s">
        <v>49</v>
      </c>
      <c r="D3998" t="s">
        <v>2500</v>
      </c>
      <c r="E3998" t="s">
        <v>71</v>
      </c>
      <c r="F3998">
        <v>202</v>
      </c>
      <c r="G3998">
        <v>1589</v>
      </c>
      <c r="H3998" t="s">
        <v>88</v>
      </c>
      <c r="I3998">
        <v>113040</v>
      </c>
      <c r="J3998" s="12" t="s">
        <v>5688</v>
      </c>
      <c r="K3998" s="13">
        <v>45806</v>
      </c>
      <c r="L3998" s="13">
        <v>45806</v>
      </c>
      <c r="M3998" s="14">
        <v>137894.78</v>
      </c>
      <c r="N3998" s="14">
        <v>10490.8</v>
      </c>
      <c r="O3998" s="14">
        <v>148385.57999999999</v>
      </c>
      <c r="P3998">
        <v>9</v>
      </c>
      <c r="Q3998">
        <v>0</v>
      </c>
      <c r="R3998">
        <v>9</v>
      </c>
      <c r="S3998" s="15">
        <v>0</v>
      </c>
      <c r="T3998" s="15">
        <v>0</v>
      </c>
      <c r="U3998" s="15">
        <v>9</v>
      </c>
      <c r="V3998" s="15">
        <v>9</v>
      </c>
      <c r="W3998" s="15">
        <v>0</v>
      </c>
      <c r="X3998" s="15">
        <v>0</v>
      </c>
      <c r="Y3998" s="15">
        <v>0</v>
      </c>
      <c r="Z3998" s="15">
        <v>0</v>
      </c>
      <c r="AA3998" s="15">
        <v>9</v>
      </c>
      <c r="AB3998" s="15">
        <v>9</v>
      </c>
      <c r="AC3998" s="16">
        <v>141693.14000000001</v>
      </c>
      <c r="AD3998" s="16">
        <v>14653.45</v>
      </c>
      <c r="AE3998" s="16">
        <v>156346.59</v>
      </c>
      <c r="AF3998" s="16">
        <v>52064.08</v>
      </c>
      <c r="AG3998" s="16">
        <v>3299.49</v>
      </c>
      <c r="AH3998" s="16">
        <v>55363.57</v>
      </c>
      <c r="AI3998" s="17">
        <v>0.755</v>
      </c>
      <c r="AJ3998" s="17">
        <v>0.91</v>
      </c>
      <c r="AK3998" s="42" t="s">
        <v>13504</v>
      </c>
      <c r="AL3998" s="42" t="s">
        <v>9323</v>
      </c>
    </row>
    <row r="3999" spans="2:38" x14ac:dyDescent="0.3">
      <c r="B3999" s="15">
        <v>3974</v>
      </c>
      <c r="C3999" t="s">
        <v>49</v>
      </c>
      <c r="D3999" t="s">
        <v>237</v>
      </c>
      <c r="E3999" t="s">
        <v>237</v>
      </c>
      <c r="F3999">
        <v>202</v>
      </c>
      <c r="G3999">
        <v>263</v>
      </c>
      <c r="H3999" t="s">
        <v>88</v>
      </c>
      <c r="I3999">
        <v>61491</v>
      </c>
      <c r="J3999" s="12" t="s">
        <v>5201</v>
      </c>
      <c r="K3999" s="13">
        <v>41901</v>
      </c>
      <c r="L3999" s="13">
        <v>41901</v>
      </c>
      <c r="M3999" s="14">
        <v>178624.88</v>
      </c>
      <c r="N3999" s="14">
        <v>0</v>
      </c>
      <c r="O3999" s="14">
        <v>178624.88</v>
      </c>
      <c r="P3999">
        <v>6</v>
      </c>
      <c r="Q3999">
        <v>0</v>
      </c>
      <c r="R3999">
        <v>6</v>
      </c>
      <c r="S3999" s="15">
        <v>0</v>
      </c>
      <c r="T3999" s="15">
        <v>0</v>
      </c>
      <c r="U3999" s="15">
        <v>5</v>
      </c>
      <c r="V3999" s="15">
        <v>5</v>
      </c>
      <c r="W3999" s="15">
        <v>1</v>
      </c>
      <c r="X3999" s="15">
        <v>2</v>
      </c>
      <c r="Y3999" s="15">
        <v>0</v>
      </c>
      <c r="Z3999" s="15">
        <v>0</v>
      </c>
      <c r="AA3999" s="15">
        <v>6</v>
      </c>
      <c r="AB3999" s="15">
        <v>7</v>
      </c>
      <c r="AC3999" s="16">
        <v>156574.1</v>
      </c>
      <c r="AD3999" s="16">
        <v>0</v>
      </c>
      <c r="AE3999" s="16">
        <v>156574.1</v>
      </c>
      <c r="AF3999" s="16">
        <v>55362.06</v>
      </c>
      <c r="AG3999" s="16">
        <v>0</v>
      </c>
      <c r="AH3999" s="16">
        <v>55362.06</v>
      </c>
      <c r="AI3999" s="17">
        <v>0.80689999999999995</v>
      </c>
      <c r="AJ3999" s="17">
        <v>0.89459999999999995</v>
      </c>
      <c r="AK3999" s="42" t="s">
        <v>12920</v>
      </c>
      <c r="AL3999" s="42" t="s">
        <v>9323</v>
      </c>
    </row>
    <row r="4000" spans="2:38" x14ac:dyDescent="0.3">
      <c r="B4000" s="15">
        <v>3975</v>
      </c>
      <c r="C4000" t="s">
        <v>49</v>
      </c>
      <c r="D4000" t="s">
        <v>52</v>
      </c>
      <c r="E4000" t="s">
        <v>1651</v>
      </c>
      <c r="F4000">
        <v>908</v>
      </c>
      <c r="G4000">
        <v>908</v>
      </c>
      <c r="H4000" t="s">
        <v>2462</v>
      </c>
      <c r="I4000">
        <v>81539</v>
      </c>
      <c r="J4000" s="12" t="s">
        <v>5195</v>
      </c>
      <c r="K4000" s="13">
        <v>44895</v>
      </c>
      <c r="L4000" s="13">
        <v>44895</v>
      </c>
      <c r="M4000" s="14">
        <v>167629.14000000001</v>
      </c>
      <c r="N4000" s="14">
        <v>3448.84</v>
      </c>
      <c r="O4000" s="14">
        <v>171077.98</v>
      </c>
      <c r="P4000">
        <v>5</v>
      </c>
      <c r="Q4000">
        <v>0</v>
      </c>
      <c r="R4000">
        <v>5</v>
      </c>
      <c r="S4000" s="15">
        <v>0</v>
      </c>
      <c r="T4000" s="15">
        <v>0</v>
      </c>
      <c r="U4000" s="15">
        <v>3</v>
      </c>
      <c r="V4000" s="15">
        <v>3</v>
      </c>
      <c r="W4000" s="15">
        <v>2</v>
      </c>
      <c r="X4000" s="15">
        <v>4</v>
      </c>
      <c r="Y4000" s="15">
        <v>0</v>
      </c>
      <c r="Z4000" s="15">
        <v>0</v>
      </c>
      <c r="AA4000" s="15">
        <v>5</v>
      </c>
      <c r="AB4000" s="15">
        <v>7</v>
      </c>
      <c r="AC4000" s="16">
        <v>166150.93</v>
      </c>
      <c r="AD4000" s="16">
        <v>2652.89</v>
      </c>
      <c r="AE4000" s="16">
        <v>168803.82</v>
      </c>
      <c r="AF4000" s="16">
        <v>54552.09</v>
      </c>
      <c r="AG4000" s="16">
        <v>795.94</v>
      </c>
      <c r="AH4000" s="16">
        <v>55348.03</v>
      </c>
      <c r="AI4000" s="17">
        <v>0.9456</v>
      </c>
      <c r="AJ4000" s="17">
        <v>0.97340000000000004</v>
      </c>
      <c r="AK4000" s="42" t="s">
        <v>12913</v>
      </c>
      <c r="AL4000" s="42" t="s">
        <v>9219</v>
      </c>
    </row>
    <row r="4001" spans="2:38" x14ac:dyDescent="0.3">
      <c r="B4001" s="15">
        <v>3976</v>
      </c>
      <c r="C4001" t="s">
        <v>49</v>
      </c>
      <c r="D4001" t="s">
        <v>2500</v>
      </c>
      <c r="E4001" t="s">
        <v>71</v>
      </c>
      <c r="F4001">
        <v>202</v>
      </c>
      <c r="G4001">
        <v>202</v>
      </c>
      <c r="H4001" t="s">
        <v>88</v>
      </c>
      <c r="I4001">
        <v>53591</v>
      </c>
      <c r="J4001" s="12" t="s">
        <v>1209</v>
      </c>
      <c r="K4001" s="13">
        <v>41373</v>
      </c>
      <c r="L4001" s="13">
        <v>41373</v>
      </c>
      <c r="M4001" s="14">
        <v>100594.08</v>
      </c>
      <c r="N4001" s="14">
        <v>29882.33</v>
      </c>
      <c r="O4001" s="14">
        <v>130476.41</v>
      </c>
      <c r="P4001">
        <v>7</v>
      </c>
      <c r="Q4001">
        <v>1</v>
      </c>
      <c r="R4001">
        <v>8</v>
      </c>
      <c r="S4001" s="15">
        <v>0</v>
      </c>
      <c r="T4001" s="15">
        <v>0</v>
      </c>
      <c r="U4001" s="15">
        <v>7</v>
      </c>
      <c r="V4001" s="15">
        <v>7</v>
      </c>
      <c r="W4001" s="15">
        <v>1</v>
      </c>
      <c r="X4001" s="15">
        <v>2</v>
      </c>
      <c r="Y4001" s="15">
        <v>0</v>
      </c>
      <c r="Z4001" s="15">
        <v>0</v>
      </c>
      <c r="AA4001" s="15">
        <v>8</v>
      </c>
      <c r="AB4001" s="15">
        <v>9</v>
      </c>
      <c r="AC4001" s="16">
        <v>145687.29</v>
      </c>
      <c r="AD4001" s="16">
        <v>34652.68</v>
      </c>
      <c r="AE4001" s="16">
        <v>180339.97</v>
      </c>
      <c r="AF4001" s="16">
        <v>45767.68</v>
      </c>
      <c r="AG4001" s="16">
        <v>9568.0300000000007</v>
      </c>
      <c r="AH4001" s="16">
        <v>55335.71</v>
      </c>
      <c r="AI4001" s="17">
        <v>1</v>
      </c>
      <c r="AJ4001" s="17">
        <v>0.95220000000000005</v>
      </c>
      <c r="AK4001" s="42" t="s">
        <v>14765</v>
      </c>
      <c r="AL4001" s="42" t="s">
        <v>9323</v>
      </c>
    </row>
    <row r="4002" spans="2:38" x14ac:dyDescent="0.3">
      <c r="B4002" s="15">
        <v>3977</v>
      </c>
      <c r="C4002" t="s">
        <v>58</v>
      </c>
      <c r="D4002" t="s">
        <v>59</v>
      </c>
      <c r="E4002" t="s">
        <v>3675</v>
      </c>
      <c r="F4002">
        <v>323</v>
      </c>
      <c r="G4002">
        <v>323</v>
      </c>
      <c r="H4002" t="s">
        <v>93</v>
      </c>
      <c r="I4002">
        <v>27887</v>
      </c>
      <c r="J4002" s="12" t="s">
        <v>514</v>
      </c>
      <c r="K4002" s="13">
        <v>39594</v>
      </c>
      <c r="L4002" s="13">
        <v>39601</v>
      </c>
      <c r="M4002" s="14">
        <v>116702.27</v>
      </c>
      <c r="N4002" s="14">
        <v>4530.6499999999996</v>
      </c>
      <c r="O4002" s="14">
        <v>121232.92</v>
      </c>
      <c r="P4002">
        <v>5</v>
      </c>
      <c r="Q4002">
        <v>0</v>
      </c>
      <c r="R4002">
        <v>5</v>
      </c>
      <c r="S4002" s="15">
        <v>0</v>
      </c>
      <c r="T4002" s="15">
        <v>0</v>
      </c>
      <c r="U4002" s="15">
        <v>4</v>
      </c>
      <c r="V4002" s="15">
        <v>4</v>
      </c>
      <c r="W4002" s="15">
        <v>1</v>
      </c>
      <c r="X4002" s="15">
        <v>2</v>
      </c>
      <c r="Y4002" s="15">
        <v>0</v>
      </c>
      <c r="Z4002" s="15">
        <v>0</v>
      </c>
      <c r="AA4002" s="15">
        <v>5</v>
      </c>
      <c r="AB4002" s="15">
        <v>6</v>
      </c>
      <c r="AC4002" s="16">
        <v>127905.51</v>
      </c>
      <c r="AD4002" s="16">
        <v>11276.39</v>
      </c>
      <c r="AE4002" s="16">
        <v>139181.9</v>
      </c>
      <c r="AF4002" s="16">
        <v>53002.16</v>
      </c>
      <c r="AG4002" s="16">
        <v>2328.9299999999998</v>
      </c>
      <c r="AH4002" s="16">
        <v>55331.09</v>
      </c>
      <c r="AI4002" s="17">
        <v>0.81330000000000002</v>
      </c>
      <c r="AJ4002" s="17">
        <v>0.9708</v>
      </c>
      <c r="AK4002" s="42" t="s">
        <v>13069</v>
      </c>
      <c r="AL4002" s="42" t="s">
        <v>13070</v>
      </c>
    </row>
    <row r="4003" spans="2:38" x14ac:dyDescent="0.3">
      <c r="B4003" s="15">
        <v>3978</v>
      </c>
      <c r="C4003" t="s">
        <v>58</v>
      </c>
      <c r="D4003" t="s">
        <v>59</v>
      </c>
      <c r="E4003" t="s">
        <v>2482</v>
      </c>
      <c r="F4003">
        <v>546</v>
      </c>
      <c r="G4003">
        <v>975</v>
      </c>
      <c r="H4003" t="s">
        <v>80</v>
      </c>
      <c r="I4003">
        <v>112495</v>
      </c>
      <c r="J4003" s="12" t="s">
        <v>5412</v>
      </c>
      <c r="K4003" s="13">
        <v>45741</v>
      </c>
      <c r="L4003" s="13">
        <v>45741</v>
      </c>
      <c r="M4003" s="14">
        <v>171209.4</v>
      </c>
      <c r="N4003" s="14">
        <v>11643.88</v>
      </c>
      <c r="O4003" s="14">
        <v>182853.28</v>
      </c>
      <c r="P4003">
        <v>9</v>
      </c>
      <c r="Q4003">
        <v>1</v>
      </c>
      <c r="R4003">
        <v>10</v>
      </c>
      <c r="S4003" s="15">
        <v>0</v>
      </c>
      <c r="T4003" s="15">
        <v>0</v>
      </c>
      <c r="U4003" s="15">
        <v>10</v>
      </c>
      <c r="V4003" s="15">
        <v>10</v>
      </c>
      <c r="W4003" s="15">
        <v>0</v>
      </c>
      <c r="X4003" s="15">
        <v>0</v>
      </c>
      <c r="Y4003" s="15">
        <v>0</v>
      </c>
      <c r="Z4003" s="15">
        <v>0</v>
      </c>
      <c r="AA4003" s="15">
        <v>10</v>
      </c>
      <c r="AB4003" s="15">
        <v>10</v>
      </c>
      <c r="AC4003" s="16">
        <v>157485.51999999999</v>
      </c>
      <c r="AD4003" s="16">
        <v>12538.98</v>
      </c>
      <c r="AE4003" s="16">
        <v>170024.5</v>
      </c>
      <c r="AF4003" s="16">
        <v>51598.2</v>
      </c>
      <c r="AG4003" s="16">
        <v>3721</v>
      </c>
      <c r="AH4003" s="16">
        <v>55319.199999999997</v>
      </c>
      <c r="AI4003" s="17">
        <v>0.755</v>
      </c>
      <c r="AJ4003" s="17">
        <v>0.91</v>
      </c>
      <c r="AK4003" s="42" t="s">
        <v>13179</v>
      </c>
      <c r="AL4003" s="42" t="s">
        <v>9271</v>
      </c>
    </row>
    <row r="4004" spans="2:38" x14ac:dyDescent="0.3">
      <c r="B4004" s="15">
        <v>3979</v>
      </c>
      <c r="C4004" t="s">
        <v>49</v>
      </c>
      <c r="D4004" t="s">
        <v>98</v>
      </c>
      <c r="E4004" t="s">
        <v>98</v>
      </c>
      <c r="F4004">
        <v>2575</v>
      </c>
      <c r="G4004">
        <v>2575</v>
      </c>
      <c r="H4004" t="s">
        <v>4124</v>
      </c>
      <c r="I4004">
        <v>111963</v>
      </c>
      <c r="J4004" s="12" t="s">
        <v>5447</v>
      </c>
      <c r="K4004" s="13">
        <v>45715</v>
      </c>
      <c r="L4004" s="13">
        <v>45715</v>
      </c>
      <c r="M4004" s="14">
        <v>128808.91</v>
      </c>
      <c r="N4004" s="14">
        <v>12500.86</v>
      </c>
      <c r="O4004" s="14">
        <v>141309.76999999999</v>
      </c>
      <c r="P4004">
        <v>7</v>
      </c>
      <c r="Q4004">
        <v>0</v>
      </c>
      <c r="R4004">
        <v>7</v>
      </c>
      <c r="S4004" s="15">
        <v>0</v>
      </c>
      <c r="T4004" s="15">
        <v>0</v>
      </c>
      <c r="U4004" s="15">
        <v>6</v>
      </c>
      <c r="V4004" s="15">
        <v>6</v>
      </c>
      <c r="W4004" s="15">
        <v>1</v>
      </c>
      <c r="X4004" s="15">
        <v>2</v>
      </c>
      <c r="Y4004" s="15">
        <v>0</v>
      </c>
      <c r="Z4004" s="15">
        <v>0</v>
      </c>
      <c r="AA4004" s="15">
        <v>7</v>
      </c>
      <c r="AB4004" s="15">
        <v>8</v>
      </c>
      <c r="AC4004" s="16">
        <v>133784.43</v>
      </c>
      <c r="AD4004" s="16">
        <v>13340.36</v>
      </c>
      <c r="AE4004" s="16">
        <v>147124.79</v>
      </c>
      <c r="AF4004" s="16">
        <v>50276.9</v>
      </c>
      <c r="AG4004" s="16">
        <v>5041.93</v>
      </c>
      <c r="AH4004" s="16">
        <v>55318.83</v>
      </c>
      <c r="AI4004" s="17">
        <v>0.755</v>
      </c>
      <c r="AJ4004" s="17">
        <v>0.91</v>
      </c>
      <c r="AK4004" s="42" t="s">
        <v>13220</v>
      </c>
      <c r="AL4004" s="42" t="s">
        <v>11630</v>
      </c>
    </row>
    <row r="4005" spans="2:38" x14ac:dyDescent="0.3">
      <c r="B4005" s="15">
        <v>3980</v>
      </c>
      <c r="C4005" t="s">
        <v>2469</v>
      </c>
      <c r="D4005" t="s">
        <v>258</v>
      </c>
      <c r="E4005" t="s">
        <v>258</v>
      </c>
      <c r="F4005">
        <v>1856</v>
      </c>
      <c r="G4005">
        <v>2609</v>
      </c>
      <c r="H4005" t="s">
        <v>248</v>
      </c>
      <c r="I4005">
        <v>103541</v>
      </c>
      <c r="J4005" s="12" t="s">
        <v>5355</v>
      </c>
      <c r="K4005" s="13">
        <v>45181</v>
      </c>
      <c r="L4005" s="13">
        <v>45181</v>
      </c>
      <c r="M4005" s="14">
        <v>146387.92000000001</v>
      </c>
      <c r="N4005" s="14">
        <v>6772.71</v>
      </c>
      <c r="O4005" s="14">
        <v>153160.63</v>
      </c>
      <c r="P4005">
        <v>1</v>
      </c>
      <c r="Q4005">
        <v>0</v>
      </c>
      <c r="R4005">
        <v>1</v>
      </c>
      <c r="S4005" s="15">
        <v>0</v>
      </c>
      <c r="T4005" s="15">
        <v>0</v>
      </c>
      <c r="U4005" s="15">
        <v>1</v>
      </c>
      <c r="V4005" s="15">
        <v>1</v>
      </c>
      <c r="W4005" s="15">
        <v>0</v>
      </c>
      <c r="X4005" s="15">
        <v>0</v>
      </c>
      <c r="Y4005" s="15">
        <v>0</v>
      </c>
      <c r="Z4005" s="15">
        <v>0</v>
      </c>
      <c r="AA4005" s="15">
        <v>1</v>
      </c>
      <c r="AB4005" s="15">
        <v>1</v>
      </c>
      <c r="AC4005" s="16">
        <v>161152.44</v>
      </c>
      <c r="AD4005" s="16">
        <v>6156.96</v>
      </c>
      <c r="AE4005" s="16">
        <v>167309.4</v>
      </c>
      <c r="AF4005" s="16">
        <v>53651.21</v>
      </c>
      <c r="AG4005" s="16">
        <v>1662.39</v>
      </c>
      <c r="AH4005" s="16">
        <v>55313.599999999999</v>
      </c>
      <c r="AI4005" s="17">
        <v>0.84709999999999996</v>
      </c>
      <c r="AJ4005" s="17">
        <v>0.97840000000000005</v>
      </c>
      <c r="AK4005" s="42" t="s">
        <v>13104</v>
      </c>
      <c r="AL4005" s="42" t="s">
        <v>9454</v>
      </c>
    </row>
    <row r="4006" spans="2:38" x14ac:dyDescent="0.3">
      <c r="B4006" s="15">
        <v>3981</v>
      </c>
      <c r="C4006" t="s">
        <v>115</v>
      </c>
      <c r="D4006" t="s">
        <v>1654</v>
      </c>
      <c r="E4006" t="s">
        <v>2541</v>
      </c>
      <c r="F4006">
        <v>2542</v>
      </c>
      <c r="G4006">
        <v>2542</v>
      </c>
      <c r="H4006" t="s">
        <v>1609</v>
      </c>
      <c r="I4006">
        <v>112860</v>
      </c>
      <c r="J4006" s="12" t="s">
        <v>5679</v>
      </c>
      <c r="K4006" s="13">
        <v>45818</v>
      </c>
      <c r="L4006" s="13">
        <v>45818</v>
      </c>
      <c r="M4006" s="14">
        <v>126819.28</v>
      </c>
      <c r="N4006" s="14">
        <v>34819.51</v>
      </c>
      <c r="O4006" s="14">
        <v>161638.79</v>
      </c>
      <c r="P4006">
        <v>7</v>
      </c>
      <c r="Q4006">
        <v>0</v>
      </c>
      <c r="R4006">
        <v>7</v>
      </c>
      <c r="S4006" s="15">
        <v>0</v>
      </c>
      <c r="T4006" s="15">
        <v>0</v>
      </c>
      <c r="U4006" s="15">
        <v>7</v>
      </c>
      <c r="V4006" s="15">
        <v>7</v>
      </c>
      <c r="W4006" s="15">
        <v>0</v>
      </c>
      <c r="X4006" s="15">
        <v>0</v>
      </c>
      <c r="Y4006" s="15">
        <v>0</v>
      </c>
      <c r="Z4006" s="15">
        <v>0</v>
      </c>
      <c r="AA4006" s="15">
        <v>7</v>
      </c>
      <c r="AB4006" s="15">
        <v>7</v>
      </c>
      <c r="AC4006" s="16">
        <v>130566.02</v>
      </c>
      <c r="AD4006" s="16">
        <v>28277.26</v>
      </c>
      <c r="AE4006" s="16">
        <v>158843.28</v>
      </c>
      <c r="AF4006" s="16">
        <v>46422.81</v>
      </c>
      <c r="AG4006" s="16">
        <v>8879.31</v>
      </c>
      <c r="AH4006" s="16">
        <v>55302.12</v>
      </c>
      <c r="AI4006" s="17">
        <v>0.755</v>
      </c>
      <c r="AJ4006" s="17">
        <v>0.91</v>
      </c>
      <c r="AK4006" s="42" t="s">
        <v>13492</v>
      </c>
      <c r="AL4006" s="42">
        <v>1704410</v>
      </c>
    </row>
    <row r="4007" spans="2:38" x14ac:dyDescent="0.3">
      <c r="B4007" s="15">
        <v>3982</v>
      </c>
      <c r="C4007" t="s">
        <v>58</v>
      </c>
      <c r="D4007" t="s">
        <v>59</v>
      </c>
      <c r="E4007" t="s">
        <v>2467</v>
      </c>
      <c r="F4007">
        <v>375</v>
      </c>
      <c r="G4007">
        <v>375</v>
      </c>
      <c r="H4007" t="s">
        <v>192</v>
      </c>
      <c r="I4007">
        <v>56819</v>
      </c>
      <c r="J4007" s="12" t="s">
        <v>2434</v>
      </c>
      <c r="K4007" s="13">
        <v>41466</v>
      </c>
      <c r="L4007" s="13">
        <v>41487</v>
      </c>
      <c r="M4007" s="14">
        <v>122458.95</v>
      </c>
      <c r="N4007" s="14">
        <v>0</v>
      </c>
      <c r="O4007" s="14">
        <v>122458.95</v>
      </c>
      <c r="P4007">
        <v>1</v>
      </c>
      <c r="Q4007">
        <v>0</v>
      </c>
      <c r="R4007">
        <v>1</v>
      </c>
      <c r="S4007" s="15">
        <v>0</v>
      </c>
      <c r="T4007" s="15">
        <v>0</v>
      </c>
      <c r="U4007" s="15">
        <v>0</v>
      </c>
      <c r="V4007" s="15">
        <v>0</v>
      </c>
      <c r="W4007" s="15">
        <v>1</v>
      </c>
      <c r="X4007" s="15">
        <v>2</v>
      </c>
      <c r="Y4007" s="15">
        <v>0</v>
      </c>
      <c r="Z4007" s="15">
        <v>0</v>
      </c>
      <c r="AA4007" s="15">
        <v>1</v>
      </c>
      <c r="AB4007" s="15">
        <v>2</v>
      </c>
      <c r="AC4007" s="16">
        <v>149122.16</v>
      </c>
      <c r="AD4007" s="16">
        <v>0</v>
      </c>
      <c r="AE4007" s="16">
        <v>149122.16</v>
      </c>
      <c r="AF4007" s="16">
        <v>55206.61</v>
      </c>
      <c r="AG4007" s="16">
        <v>0</v>
      </c>
      <c r="AH4007" s="16">
        <v>55206.61</v>
      </c>
      <c r="AI4007" s="17">
        <v>1</v>
      </c>
      <c r="AJ4007" s="17">
        <v>0.96709999999999996</v>
      </c>
      <c r="AK4007" s="42" t="s">
        <v>12837</v>
      </c>
      <c r="AL4007" s="42" t="s">
        <v>9474</v>
      </c>
    </row>
    <row r="4008" spans="2:38" x14ac:dyDescent="0.3">
      <c r="B4008" s="15">
        <v>3983</v>
      </c>
      <c r="C4008" t="s">
        <v>49</v>
      </c>
      <c r="D4008" t="s">
        <v>67</v>
      </c>
      <c r="E4008" t="s">
        <v>67</v>
      </c>
      <c r="F4008">
        <v>2789</v>
      </c>
      <c r="G4008">
        <v>2789</v>
      </c>
      <c r="H4008" t="s">
        <v>3825</v>
      </c>
      <c r="I4008">
        <v>109370</v>
      </c>
      <c r="J4008" s="12" t="s">
        <v>5155</v>
      </c>
      <c r="K4008" s="13">
        <v>45527</v>
      </c>
      <c r="L4008" s="13">
        <v>45527</v>
      </c>
      <c r="M4008" s="14">
        <v>247253.03</v>
      </c>
      <c r="N4008" s="14">
        <v>0</v>
      </c>
      <c r="O4008" s="14">
        <v>247253.03</v>
      </c>
      <c r="P4008">
        <v>1</v>
      </c>
      <c r="Q4008">
        <v>0</v>
      </c>
      <c r="R4008">
        <v>1</v>
      </c>
      <c r="S4008" s="15">
        <v>0</v>
      </c>
      <c r="T4008" s="15">
        <v>0</v>
      </c>
      <c r="U4008" s="15">
        <v>1</v>
      </c>
      <c r="V4008" s="15">
        <v>1</v>
      </c>
      <c r="W4008" s="15">
        <v>0</v>
      </c>
      <c r="X4008" s="15">
        <v>0</v>
      </c>
      <c r="Y4008" s="15">
        <v>0</v>
      </c>
      <c r="Z4008" s="15">
        <v>0</v>
      </c>
      <c r="AA4008" s="15">
        <v>1</v>
      </c>
      <c r="AB4008" s="15">
        <v>1</v>
      </c>
      <c r="AC4008" s="16">
        <v>274726.07</v>
      </c>
      <c r="AD4008" s="16">
        <v>0</v>
      </c>
      <c r="AE4008" s="16">
        <v>274726.07</v>
      </c>
      <c r="AF4008" s="16">
        <v>55181.98</v>
      </c>
      <c r="AG4008" s="16">
        <v>0</v>
      </c>
      <c r="AH4008" s="16">
        <v>55181.98</v>
      </c>
      <c r="AI4008" s="17">
        <v>0.78390000000000004</v>
      </c>
      <c r="AJ4008" s="17">
        <v>0.86280000000000001</v>
      </c>
      <c r="AK4008" s="42" t="s">
        <v>12865</v>
      </c>
      <c r="AL4008" s="42" t="s">
        <v>11256</v>
      </c>
    </row>
    <row r="4009" spans="2:38" x14ac:dyDescent="0.3">
      <c r="B4009" s="15">
        <v>3984</v>
      </c>
      <c r="C4009" t="s">
        <v>49</v>
      </c>
      <c r="D4009" t="s">
        <v>52</v>
      </c>
      <c r="E4009" t="s">
        <v>1651</v>
      </c>
      <c r="F4009">
        <v>908</v>
      </c>
      <c r="G4009">
        <v>1348</v>
      </c>
      <c r="H4009" t="s">
        <v>2462</v>
      </c>
      <c r="I4009">
        <v>64895</v>
      </c>
      <c r="J4009" s="12" t="s">
        <v>916</v>
      </c>
      <c r="K4009" s="13">
        <v>42185</v>
      </c>
      <c r="L4009" s="13">
        <v>42185</v>
      </c>
      <c r="M4009" s="14">
        <v>161811.75</v>
      </c>
      <c r="N4009" s="14">
        <v>0</v>
      </c>
      <c r="O4009" s="14">
        <v>161811.75</v>
      </c>
      <c r="P4009">
        <v>2</v>
      </c>
      <c r="Q4009">
        <v>0</v>
      </c>
      <c r="R4009">
        <v>2</v>
      </c>
      <c r="S4009" s="15">
        <v>0</v>
      </c>
      <c r="T4009" s="15">
        <v>0</v>
      </c>
      <c r="U4009" s="15">
        <v>1</v>
      </c>
      <c r="V4009" s="15">
        <v>1</v>
      </c>
      <c r="W4009" s="15">
        <v>1</v>
      </c>
      <c r="X4009" s="15">
        <v>2</v>
      </c>
      <c r="Y4009" s="15">
        <v>0</v>
      </c>
      <c r="Z4009" s="15">
        <v>0</v>
      </c>
      <c r="AA4009" s="15">
        <v>2</v>
      </c>
      <c r="AB4009" s="15">
        <v>3</v>
      </c>
      <c r="AC4009" s="16">
        <v>165909.28</v>
      </c>
      <c r="AD4009" s="16">
        <v>0</v>
      </c>
      <c r="AE4009" s="16">
        <v>165909.28</v>
      </c>
      <c r="AF4009" s="16">
        <v>55169.85</v>
      </c>
      <c r="AG4009" s="16">
        <v>0</v>
      </c>
      <c r="AH4009" s="16">
        <v>55169.85</v>
      </c>
      <c r="AI4009" s="17">
        <v>0.82509999999999994</v>
      </c>
      <c r="AJ4009" s="17">
        <v>0.88500000000000001</v>
      </c>
      <c r="AK4009" s="42" t="s">
        <v>12892</v>
      </c>
      <c r="AL4009" s="42" t="s">
        <v>9219</v>
      </c>
    </row>
    <row r="4010" spans="2:38" x14ac:dyDescent="0.3">
      <c r="B4010" s="15">
        <v>3985</v>
      </c>
      <c r="C4010" t="s">
        <v>222</v>
      </c>
      <c r="D4010" t="s">
        <v>1655</v>
      </c>
      <c r="E4010" t="s">
        <v>2675</v>
      </c>
      <c r="F4010">
        <v>1744</v>
      </c>
      <c r="G4010">
        <v>1744</v>
      </c>
      <c r="H4010" t="s">
        <v>777</v>
      </c>
      <c r="I4010">
        <v>63890</v>
      </c>
      <c r="J4010" s="12" t="s">
        <v>2040</v>
      </c>
      <c r="K4010" s="13">
        <v>42062</v>
      </c>
      <c r="L4010" s="13">
        <v>42065</v>
      </c>
      <c r="M4010" s="14">
        <v>135915.29</v>
      </c>
      <c r="N4010" s="14">
        <v>6926.33</v>
      </c>
      <c r="O4010" s="14">
        <v>142841.62</v>
      </c>
      <c r="P4010">
        <v>6</v>
      </c>
      <c r="Q4010">
        <v>0</v>
      </c>
      <c r="R4010">
        <v>6</v>
      </c>
      <c r="S4010" s="15">
        <v>0</v>
      </c>
      <c r="T4010" s="15">
        <v>0</v>
      </c>
      <c r="U4010" s="15">
        <v>6</v>
      </c>
      <c r="V4010" s="15">
        <v>6</v>
      </c>
      <c r="W4010" s="15">
        <v>0</v>
      </c>
      <c r="X4010" s="15">
        <v>0</v>
      </c>
      <c r="Y4010" s="15">
        <v>0</v>
      </c>
      <c r="Z4010" s="15">
        <v>0</v>
      </c>
      <c r="AA4010" s="15">
        <v>6</v>
      </c>
      <c r="AB4010" s="15">
        <v>6</v>
      </c>
      <c r="AC4010" s="16">
        <v>141607.18</v>
      </c>
      <c r="AD4010" s="16">
        <v>10197.18</v>
      </c>
      <c r="AE4010" s="16">
        <v>151804.35999999999</v>
      </c>
      <c r="AF4010" s="16">
        <v>52090.8</v>
      </c>
      <c r="AG4010" s="16">
        <v>3056.01</v>
      </c>
      <c r="AH4010" s="16">
        <v>55146.81</v>
      </c>
      <c r="AI4010" s="17">
        <v>0.62849999999999995</v>
      </c>
      <c r="AJ4010" s="17">
        <v>0.9657</v>
      </c>
      <c r="AK4010" s="42" t="s">
        <v>13113</v>
      </c>
      <c r="AL4010" s="42">
        <v>1703258</v>
      </c>
    </row>
    <row r="4011" spans="2:38" x14ac:dyDescent="0.3">
      <c r="B4011" s="15">
        <v>3986</v>
      </c>
      <c r="C4011" t="s">
        <v>58</v>
      </c>
      <c r="D4011" t="s">
        <v>59</v>
      </c>
      <c r="E4011" t="s">
        <v>2482</v>
      </c>
      <c r="F4011">
        <v>546</v>
      </c>
      <c r="G4011">
        <v>1603</v>
      </c>
      <c r="H4011" t="s">
        <v>80</v>
      </c>
      <c r="I4011">
        <v>71079</v>
      </c>
      <c r="J4011" s="12" t="s">
        <v>2348</v>
      </c>
      <c r="K4011" s="13">
        <v>42635</v>
      </c>
      <c r="L4011" s="13">
        <v>42635</v>
      </c>
      <c r="M4011" s="14">
        <v>185121.44</v>
      </c>
      <c r="N4011" s="14">
        <v>-1181.8800000000001</v>
      </c>
      <c r="O4011" s="14">
        <v>183939.56</v>
      </c>
      <c r="P4011">
        <v>5</v>
      </c>
      <c r="Q4011">
        <v>0</v>
      </c>
      <c r="R4011">
        <v>5</v>
      </c>
      <c r="S4011" s="15">
        <v>0</v>
      </c>
      <c r="T4011" s="15">
        <v>0</v>
      </c>
      <c r="U4011" s="15">
        <v>5</v>
      </c>
      <c r="V4011" s="15">
        <v>5</v>
      </c>
      <c r="W4011" s="15">
        <v>0</v>
      </c>
      <c r="X4011" s="15">
        <v>0</v>
      </c>
      <c r="Y4011" s="15">
        <v>0</v>
      </c>
      <c r="Z4011" s="15">
        <v>0</v>
      </c>
      <c r="AA4011" s="15">
        <v>5</v>
      </c>
      <c r="AB4011" s="15">
        <v>5</v>
      </c>
      <c r="AC4011" s="16">
        <v>150037.51999999999</v>
      </c>
      <c r="AD4011" s="16">
        <v>7196.45</v>
      </c>
      <c r="AE4011" s="16">
        <v>157233.97</v>
      </c>
      <c r="AF4011" s="16">
        <v>52627.46</v>
      </c>
      <c r="AG4011" s="16">
        <v>2518.86</v>
      </c>
      <c r="AH4011" s="16">
        <v>55146.32</v>
      </c>
      <c r="AI4011" s="17">
        <v>0.39250000000000002</v>
      </c>
      <c r="AJ4011" s="17">
        <v>0.85</v>
      </c>
      <c r="AK4011" s="42" t="s">
        <v>13094</v>
      </c>
      <c r="AL4011" s="42" t="s">
        <v>9271</v>
      </c>
    </row>
    <row r="4012" spans="2:38" x14ac:dyDescent="0.3">
      <c r="B4012" s="15">
        <v>3987</v>
      </c>
      <c r="C4012" t="s">
        <v>2469</v>
      </c>
      <c r="D4012" t="s">
        <v>75</v>
      </c>
      <c r="E4012" t="s">
        <v>75</v>
      </c>
      <c r="F4012">
        <v>685</v>
      </c>
      <c r="G4012">
        <v>685</v>
      </c>
      <c r="H4012" t="s">
        <v>146</v>
      </c>
      <c r="I4012">
        <v>115188</v>
      </c>
      <c r="J4012" s="12" t="s">
        <v>18215</v>
      </c>
      <c r="K4012" s="13">
        <v>45994</v>
      </c>
      <c r="L4012" s="13">
        <v>45994</v>
      </c>
      <c r="M4012" s="14">
        <v>0</v>
      </c>
      <c r="N4012" s="14">
        <v>134447.20000000001</v>
      </c>
      <c r="O4012" s="14">
        <v>134447.20000000001</v>
      </c>
      <c r="P4012">
        <v>0</v>
      </c>
      <c r="Q4012">
        <v>4</v>
      </c>
      <c r="R4012">
        <v>4</v>
      </c>
      <c r="S4012" s="15">
        <v>0</v>
      </c>
      <c r="T4012" s="15">
        <v>0</v>
      </c>
      <c r="U4012" s="15">
        <v>1</v>
      </c>
      <c r="V4012" s="15">
        <v>1</v>
      </c>
      <c r="W4012" s="15">
        <v>3</v>
      </c>
      <c r="X4012" s="15">
        <v>6</v>
      </c>
      <c r="Y4012" s="15">
        <v>0</v>
      </c>
      <c r="Z4012" s="15">
        <v>0</v>
      </c>
      <c r="AA4012" s="15">
        <v>4</v>
      </c>
      <c r="AB4012" s="15">
        <v>7</v>
      </c>
      <c r="AC4012" s="16">
        <v>208160.34</v>
      </c>
      <c r="AD4012" s="16">
        <v>0</v>
      </c>
      <c r="AE4012" s="16">
        <v>208160.34</v>
      </c>
      <c r="AF4012" s="16">
        <v>55129.67</v>
      </c>
      <c r="AG4012" s="16">
        <v>0</v>
      </c>
      <c r="AH4012" s="16">
        <v>55129.67</v>
      </c>
      <c r="AI4012" s="17">
        <v>0.755</v>
      </c>
      <c r="AJ4012" s="17">
        <v>0.91</v>
      </c>
      <c r="AK4012" s="42" t="s">
        <v>18922</v>
      </c>
      <c r="AL4012" s="42" t="s">
        <v>9359</v>
      </c>
    </row>
    <row r="4013" spans="2:38" x14ac:dyDescent="0.3">
      <c r="B4013" s="15">
        <v>3988</v>
      </c>
      <c r="C4013" t="s">
        <v>55</v>
      </c>
      <c r="D4013" t="s">
        <v>56</v>
      </c>
      <c r="E4013" t="s">
        <v>2062</v>
      </c>
      <c r="F4013">
        <v>2781</v>
      </c>
      <c r="G4013">
        <v>2781</v>
      </c>
      <c r="H4013" t="s">
        <v>2935</v>
      </c>
      <c r="I4013">
        <v>111804</v>
      </c>
      <c r="J4013" s="12" t="s">
        <v>5483</v>
      </c>
      <c r="K4013" s="13">
        <v>45807</v>
      </c>
      <c r="L4013" s="13">
        <v>45807</v>
      </c>
      <c r="M4013" s="14">
        <v>199448.15</v>
      </c>
      <c r="N4013" s="14">
        <v>20412.34</v>
      </c>
      <c r="O4013" s="14">
        <v>219860.49</v>
      </c>
      <c r="P4013">
        <v>6</v>
      </c>
      <c r="Q4013">
        <v>0</v>
      </c>
      <c r="R4013">
        <v>6</v>
      </c>
      <c r="S4013" s="15">
        <v>0</v>
      </c>
      <c r="T4013" s="15">
        <v>0</v>
      </c>
      <c r="U4013" s="15">
        <v>4</v>
      </c>
      <c r="V4013" s="15">
        <v>4</v>
      </c>
      <c r="W4013" s="15">
        <v>2</v>
      </c>
      <c r="X4013" s="15">
        <v>4</v>
      </c>
      <c r="Y4013" s="15">
        <v>0</v>
      </c>
      <c r="Z4013" s="15">
        <v>0</v>
      </c>
      <c r="AA4013" s="15">
        <v>6</v>
      </c>
      <c r="AB4013" s="15">
        <v>8</v>
      </c>
      <c r="AC4013" s="16">
        <v>166111.25</v>
      </c>
      <c r="AD4013" s="16">
        <v>12331.27</v>
      </c>
      <c r="AE4013" s="16">
        <v>178442.52</v>
      </c>
      <c r="AF4013" s="16">
        <v>50666.86</v>
      </c>
      <c r="AG4013" s="16">
        <v>4447.21</v>
      </c>
      <c r="AH4013" s="16">
        <v>55114.07</v>
      </c>
      <c r="AI4013" s="17">
        <v>0.755</v>
      </c>
      <c r="AJ4013" s="17">
        <v>0.91</v>
      </c>
      <c r="AK4013" s="42" t="s">
        <v>13264</v>
      </c>
      <c r="AL4013" s="42" t="s">
        <v>10100</v>
      </c>
    </row>
    <row r="4014" spans="2:38" x14ac:dyDescent="0.3">
      <c r="B4014" s="15">
        <v>3989</v>
      </c>
      <c r="C4014" t="s">
        <v>58</v>
      </c>
      <c r="D4014" t="s">
        <v>59</v>
      </c>
      <c r="E4014" t="s">
        <v>2482</v>
      </c>
      <c r="F4014">
        <v>1974</v>
      </c>
      <c r="G4014">
        <v>1974</v>
      </c>
      <c r="H4014" t="s">
        <v>2378</v>
      </c>
      <c r="I4014">
        <v>82382</v>
      </c>
      <c r="J4014" s="12" t="s">
        <v>5578</v>
      </c>
      <c r="K4014" s="13">
        <v>43606</v>
      </c>
      <c r="L4014" s="13">
        <v>43606</v>
      </c>
      <c r="M4014" s="14">
        <v>155080.76999999999</v>
      </c>
      <c r="N4014" s="14">
        <v>17290.22</v>
      </c>
      <c r="O4014" s="14">
        <v>172370.99</v>
      </c>
      <c r="P4014">
        <v>4</v>
      </c>
      <c r="Q4014">
        <v>0</v>
      </c>
      <c r="R4014">
        <v>4</v>
      </c>
      <c r="S4014" s="15">
        <v>0</v>
      </c>
      <c r="T4014" s="15">
        <v>0</v>
      </c>
      <c r="U4014" s="15">
        <v>3</v>
      </c>
      <c r="V4014" s="15">
        <v>3</v>
      </c>
      <c r="W4014" s="15">
        <v>1</v>
      </c>
      <c r="X4014" s="15">
        <v>2</v>
      </c>
      <c r="Y4014" s="15">
        <v>0</v>
      </c>
      <c r="Z4014" s="15">
        <v>0</v>
      </c>
      <c r="AA4014" s="15">
        <v>4</v>
      </c>
      <c r="AB4014" s="15">
        <v>5</v>
      </c>
      <c r="AC4014" s="16">
        <v>149243.93</v>
      </c>
      <c r="AD4014" s="16">
        <v>16175.78</v>
      </c>
      <c r="AE4014" s="16">
        <v>165419.71</v>
      </c>
      <c r="AF4014" s="16">
        <v>50127.68</v>
      </c>
      <c r="AG4014" s="16">
        <v>4984.26</v>
      </c>
      <c r="AH4014" s="16">
        <v>55111.94</v>
      </c>
      <c r="AI4014" s="17">
        <v>0.69569999999999999</v>
      </c>
      <c r="AJ4014" s="17">
        <v>0.83960000000000001</v>
      </c>
      <c r="AK4014" s="42" t="s">
        <v>13370</v>
      </c>
      <c r="AL4014" s="42" t="s">
        <v>9757</v>
      </c>
    </row>
    <row r="4015" spans="2:38" x14ac:dyDescent="0.3">
      <c r="B4015" s="15">
        <v>3990</v>
      </c>
      <c r="C4015" t="s">
        <v>2469</v>
      </c>
      <c r="D4015" t="s">
        <v>149</v>
      </c>
      <c r="E4015" t="s">
        <v>149</v>
      </c>
      <c r="F4015">
        <v>2238</v>
      </c>
      <c r="G4015">
        <v>2238</v>
      </c>
      <c r="H4015" t="s">
        <v>1002</v>
      </c>
      <c r="I4015">
        <v>107358</v>
      </c>
      <c r="J4015" s="12" t="s">
        <v>5446</v>
      </c>
      <c r="K4015" s="13">
        <v>45434</v>
      </c>
      <c r="L4015" s="13">
        <v>45434</v>
      </c>
      <c r="M4015" s="14">
        <v>186762.74</v>
      </c>
      <c r="N4015" s="14">
        <v>0</v>
      </c>
      <c r="O4015" s="14">
        <v>186762.74</v>
      </c>
      <c r="P4015">
        <v>4</v>
      </c>
      <c r="Q4015">
        <v>0</v>
      </c>
      <c r="R4015">
        <v>4</v>
      </c>
      <c r="S4015" s="15">
        <v>0</v>
      </c>
      <c r="T4015" s="15">
        <v>0</v>
      </c>
      <c r="U4015" s="15">
        <v>3</v>
      </c>
      <c r="V4015" s="15">
        <v>3</v>
      </c>
      <c r="W4015" s="15">
        <v>1</v>
      </c>
      <c r="X4015" s="15">
        <v>2</v>
      </c>
      <c r="Y4015" s="15">
        <v>0</v>
      </c>
      <c r="Z4015" s="15">
        <v>0</v>
      </c>
      <c r="AA4015" s="15">
        <v>4</v>
      </c>
      <c r="AB4015" s="15">
        <v>5</v>
      </c>
      <c r="AC4015" s="16">
        <v>172728.17</v>
      </c>
      <c r="AD4015" s="16">
        <v>0</v>
      </c>
      <c r="AE4015" s="16">
        <v>172728.17</v>
      </c>
      <c r="AF4015" s="16">
        <v>55088.36</v>
      </c>
      <c r="AG4015" s="16">
        <v>0</v>
      </c>
      <c r="AH4015" s="16">
        <v>55088.36</v>
      </c>
      <c r="AI4015" s="17">
        <v>1</v>
      </c>
      <c r="AJ4015" s="17">
        <v>1</v>
      </c>
      <c r="AK4015" s="42" t="s">
        <v>13219</v>
      </c>
      <c r="AL4015" s="42" t="s">
        <v>9884</v>
      </c>
    </row>
    <row r="4016" spans="2:38" x14ac:dyDescent="0.3">
      <c r="B4016" s="15">
        <v>3991</v>
      </c>
      <c r="C4016" t="s">
        <v>49</v>
      </c>
      <c r="D4016" t="s">
        <v>67</v>
      </c>
      <c r="E4016" t="s">
        <v>2454</v>
      </c>
      <c r="F4016">
        <v>1940</v>
      </c>
      <c r="G4016">
        <v>1940</v>
      </c>
      <c r="H4016" t="s">
        <v>161</v>
      </c>
      <c r="I4016">
        <v>114574</v>
      </c>
      <c r="J4016" s="12" t="s">
        <v>6968</v>
      </c>
      <c r="K4016" s="13">
        <v>45897</v>
      </c>
      <c r="L4016" s="13">
        <v>45897</v>
      </c>
      <c r="M4016" s="14">
        <v>173559.03</v>
      </c>
      <c r="N4016" s="14">
        <v>1678.86</v>
      </c>
      <c r="O4016" s="14">
        <v>175237.89</v>
      </c>
      <c r="P4016">
        <v>8</v>
      </c>
      <c r="Q4016">
        <v>0</v>
      </c>
      <c r="R4016">
        <v>8</v>
      </c>
      <c r="S4016" s="15">
        <v>0</v>
      </c>
      <c r="T4016" s="15">
        <v>0</v>
      </c>
      <c r="U4016" s="15">
        <v>7</v>
      </c>
      <c r="V4016" s="15">
        <v>7</v>
      </c>
      <c r="W4016" s="15">
        <v>1</v>
      </c>
      <c r="X4016" s="15">
        <v>2</v>
      </c>
      <c r="Y4016" s="15">
        <v>0</v>
      </c>
      <c r="Z4016" s="15">
        <v>0</v>
      </c>
      <c r="AA4016" s="15">
        <v>8</v>
      </c>
      <c r="AB4016" s="15">
        <v>9</v>
      </c>
      <c r="AC4016" s="16">
        <v>166200.09</v>
      </c>
      <c r="AD4016" s="16">
        <v>1678.86</v>
      </c>
      <c r="AE4016" s="16">
        <v>167878.95</v>
      </c>
      <c r="AF4016" s="16">
        <v>54409.16</v>
      </c>
      <c r="AG4016" s="16">
        <v>674.09</v>
      </c>
      <c r="AH4016" s="16">
        <v>55083.25</v>
      </c>
      <c r="AI4016" s="17">
        <v>0.755</v>
      </c>
      <c r="AJ4016" s="17">
        <v>0.91</v>
      </c>
      <c r="AK4016" s="42" t="s">
        <v>15077</v>
      </c>
      <c r="AL4016" s="42" t="s">
        <v>10073</v>
      </c>
    </row>
    <row r="4017" spans="2:38" x14ac:dyDescent="0.3">
      <c r="B4017" s="15">
        <v>3992</v>
      </c>
      <c r="C4017" t="s">
        <v>49</v>
      </c>
      <c r="D4017" t="s">
        <v>67</v>
      </c>
      <c r="E4017" t="s">
        <v>2454</v>
      </c>
      <c r="F4017">
        <v>717</v>
      </c>
      <c r="G4017">
        <v>717</v>
      </c>
      <c r="H4017" t="s">
        <v>2136</v>
      </c>
      <c r="I4017">
        <v>104964</v>
      </c>
      <c r="J4017" s="12" t="s">
        <v>5221</v>
      </c>
      <c r="K4017" s="13">
        <v>45288</v>
      </c>
      <c r="L4017" s="13">
        <v>45288</v>
      </c>
      <c r="M4017" s="14">
        <v>160242.01</v>
      </c>
      <c r="N4017" s="14">
        <v>1844.74</v>
      </c>
      <c r="O4017" s="14">
        <v>162086.75</v>
      </c>
      <c r="P4017">
        <v>4</v>
      </c>
      <c r="Q4017">
        <v>1</v>
      </c>
      <c r="R4017">
        <v>5</v>
      </c>
      <c r="S4017" s="15">
        <v>0</v>
      </c>
      <c r="T4017" s="15">
        <v>0</v>
      </c>
      <c r="U4017" s="15">
        <v>5</v>
      </c>
      <c r="V4017" s="15">
        <v>5</v>
      </c>
      <c r="W4017" s="15">
        <v>0</v>
      </c>
      <c r="X4017" s="15">
        <v>0</v>
      </c>
      <c r="Y4017" s="15">
        <v>0</v>
      </c>
      <c r="Z4017" s="15">
        <v>0</v>
      </c>
      <c r="AA4017" s="15">
        <v>5</v>
      </c>
      <c r="AB4017" s="15">
        <v>5</v>
      </c>
      <c r="AC4017" s="16">
        <v>160218.16</v>
      </c>
      <c r="AD4017" s="16">
        <v>2260.5</v>
      </c>
      <c r="AE4017" s="16">
        <v>162478.66</v>
      </c>
      <c r="AF4017" s="16">
        <v>54163</v>
      </c>
      <c r="AG4017" s="16">
        <v>915.44</v>
      </c>
      <c r="AH4017" s="16">
        <v>55078.44</v>
      </c>
      <c r="AI4017" s="17">
        <v>1</v>
      </c>
      <c r="AJ4017" s="17">
        <v>0.61109999999999998</v>
      </c>
      <c r="AK4017" s="42" t="s">
        <v>12941</v>
      </c>
      <c r="AL4017" s="42" t="s">
        <v>9209</v>
      </c>
    </row>
    <row r="4018" spans="2:38" x14ac:dyDescent="0.3">
      <c r="B4018" s="15">
        <v>3993</v>
      </c>
      <c r="C4018" t="s">
        <v>2469</v>
      </c>
      <c r="D4018" t="s">
        <v>75</v>
      </c>
      <c r="E4018" t="s">
        <v>75</v>
      </c>
      <c r="F4018">
        <v>2926</v>
      </c>
      <c r="G4018">
        <v>2926</v>
      </c>
      <c r="H4018" t="s">
        <v>4400</v>
      </c>
      <c r="I4018">
        <v>115596</v>
      </c>
      <c r="J4018" s="12" t="s">
        <v>18216</v>
      </c>
      <c r="K4018" s="13">
        <v>45968</v>
      </c>
      <c r="L4018" s="13">
        <v>45968</v>
      </c>
      <c r="M4018" s="14">
        <v>117377.57</v>
      </c>
      <c r="N4018" s="14">
        <v>32805.29</v>
      </c>
      <c r="O4018" s="14">
        <v>150182.85999999999</v>
      </c>
      <c r="P4018">
        <v>5</v>
      </c>
      <c r="Q4018">
        <v>1</v>
      </c>
      <c r="R4018">
        <v>6</v>
      </c>
      <c r="S4018" s="15">
        <v>0</v>
      </c>
      <c r="T4018" s="15">
        <v>0</v>
      </c>
      <c r="U4018" s="15">
        <v>5</v>
      </c>
      <c r="V4018" s="15">
        <v>5</v>
      </c>
      <c r="W4018" s="15">
        <v>1</v>
      </c>
      <c r="X4018" s="15">
        <v>2</v>
      </c>
      <c r="Y4018" s="15">
        <v>0</v>
      </c>
      <c r="Z4018" s="15">
        <v>0</v>
      </c>
      <c r="AA4018" s="15">
        <v>6</v>
      </c>
      <c r="AB4018" s="15">
        <v>7</v>
      </c>
      <c r="AC4018" s="16">
        <v>97814.65</v>
      </c>
      <c r="AD4018" s="16">
        <v>27337.73</v>
      </c>
      <c r="AE4018" s="16">
        <v>125152.38</v>
      </c>
      <c r="AF4018" s="16">
        <v>43038.35</v>
      </c>
      <c r="AG4018" s="16">
        <v>12028.46</v>
      </c>
      <c r="AH4018" s="16">
        <v>55066.81</v>
      </c>
      <c r="AI4018" s="17">
        <v>0.755</v>
      </c>
      <c r="AJ4018" s="17">
        <v>0.91</v>
      </c>
      <c r="AK4018" s="42" t="s">
        <v>18923</v>
      </c>
      <c r="AL4018" s="42" t="e">
        <v>#N/A</v>
      </c>
    </row>
    <row r="4019" spans="2:38" x14ac:dyDescent="0.3">
      <c r="B4019" s="15">
        <v>3994</v>
      </c>
      <c r="C4019" t="s">
        <v>55</v>
      </c>
      <c r="D4019" t="s">
        <v>200</v>
      </c>
      <c r="E4019" t="s">
        <v>200</v>
      </c>
      <c r="F4019">
        <v>2627</v>
      </c>
      <c r="G4019">
        <v>2627</v>
      </c>
      <c r="H4019" t="s">
        <v>2738</v>
      </c>
      <c r="I4019">
        <v>111879</v>
      </c>
      <c r="J4019" s="12" t="s">
        <v>5485</v>
      </c>
      <c r="K4019" s="13">
        <v>45730</v>
      </c>
      <c r="L4019" s="13">
        <v>45730</v>
      </c>
      <c r="M4019" s="14">
        <v>177076.85</v>
      </c>
      <c r="N4019" s="14">
        <v>7645.9</v>
      </c>
      <c r="O4019" s="14">
        <v>184722.75</v>
      </c>
      <c r="P4019">
        <v>8</v>
      </c>
      <c r="Q4019">
        <v>1</v>
      </c>
      <c r="R4019">
        <v>9</v>
      </c>
      <c r="S4019" s="15">
        <v>0</v>
      </c>
      <c r="T4019" s="15">
        <v>0</v>
      </c>
      <c r="U4019" s="15">
        <v>9</v>
      </c>
      <c r="V4019" s="15">
        <v>9</v>
      </c>
      <c r="W4019" s="15">
        <v>0</v>
      </c>
      <c r="X4019" s="15">
        <v>0</v>
      </c>
      <c r="Y4019" s="15">
        <v>0</v>
      </c>
      <c r="Z4019" s="15">
        <v>0</v>
      </c>
      <c r="AA4019" s="15">
        <v>9</v>
      </c>
      <c r="AB4019" s="15">
        <v>9</v>
      </c>
      <c r="AC4019" s="16">
        <v>161429.98000000001</v>
      </c>
      <c r="AD4019" s="16">
        <v>7085.64</v>
      </c>
      <c r="AE4019" s="16">
        <v>168515.62</v>
      </c>
      <c r="AF4019" s="16">
        <v>52771.27</v>
      </c>
      <c r="AG4019" s="16">
        <v>2276.58</v>
      </c>
      <c r="AH4019" s="16">
        <v>55047.85</v>
      </c>
      <c r="AI4019" s="17">
        <v>0.755</v>
      </c>
      <c r="AJ4019" s="17">
        <v>0.91</v>
      </c>
      <c r="AK4019" s="42" t="s">
        <v>13266</v>
      </c>
      <c r="AL4019" s="42" t="s">
        <v>9804</v>
      </c>
    </row>
    <row r="4020" spans="2:38" x14ac:dyDescent="0.3">
      <c r="B4020" s="15">
        <v>3995</v>
      </c>
      <c r="C4020" t="s">
        <v>2469</v>
      </c>
      <c r="D4020" t="s">
        <v>258</v>
      </c>
      <c r="E4020" t="s">
        <v>258</v>
      </c>
      <c r="F4020">
        <v>1856</v>
      </c>
      <c r="G4020">
        <v>2609</v>
      </c>
      <c r="H4020" t="s">
        <v>248</v>
      </c>
      <c r="I4020">
        <v>113163</v>
      </c>
      <c r="J4020" s="12" t="s">
        <v>5579</v>
      </c>
      <c r="K4020" s="13">
        <v>45806</v>
      </c>
      <c r="L4020" s="13">
        <v>45806</v>
      </c>
      <c r="M4020" s="14">
        <v>179964.79999999999</v>
      </c>
      <c r="N4020" s="14">
        <v>9181.08</v>
      </c>
      <c r="O4020" s="14">
        <v>189145.88</v>
      </c>
      <c r="P4020">
        <v>7</v>
      </c>
      <c r="Q4020">
        <v>0</v>
      </c>
      <c r="R4020">
        <v>7</v>
      </c>
      <c r="S4020" s="15">
        <v>0</v>
      </c>
      <c r="T4020" s="15">
        <v>0</v>
      </c>
      <c r="U4020" s="15">
        <v>5</v>
      </c>
      <c r="V4020" s="15">
        <v>5</v>
      </c>
      <c r="W4020" s="15">
        <v>2</v>
      </c>
      <c r="X4020" s="15">
        <v>4</v>
      </c>
      <c r="Y4020" s="15">
        <v>0</v>
      </c>
      <c r="Z4020" s="15">
        <v>0</v>
      </c>
      <c r="AA4020" s="15">
        <v>7</v>
      </c>
      <c r="AB4020" s="15">
        <v>9</v>
      </c>
      <c r="AC4020" s="16">
        <v>152739.70000000001</v>
      </c>
      <c r="AD4020" s="16">
        <v>14439.59</v>
      </c>
      <c r="AE4020" s="16">
        <v>167179.29</v>
      </c>
      <c r="AF4020" s="16">
        <v>52465.81</v>
      </c>
      <c r="AG4020" s="16">
        <v>2569.16</v>
      </c>
      <c r="AH4020" s="16">
        <v>55034.97</v>
      </c>
      <c r="AI4020" s="17">
        <v>0.755</v>
      </c>
      <c r="AJ4020" s="17">
        <v>0.91</v>
      </c>
      <c r="AK4020" s="42" t="s">
        <v>13371</v>
      </c>
      <c r="AL4020" s="42" t="s">
        <v>9454</v>
      </c>
    </row>
    <row r="4021" spans="2:38" x14ac:dyDescent="0.3">
      <c r="B4021" s="15">
        <v>3996</v>
      </c>
      <c r="C4021" t="s">
        <v>163</v>
      </c>
      <c r="D4021" t="s">
        <v>2561</v>
      </c>
      <c r="E4021" t="s">
        <v>2562</v>
      </c>
      <c r="F4021">
        <v>2282</v>
      </c>
      <c r="G4021">
        <v>2282</v>
      </c>
      <c r="H4021" t="s">
        <v>2722</v>
      </c>
      <c r="I4021">
        <v>106163</v>
      </c>
      <c r="J4021" s="12" t="s">
        <v>5358</v>
      </c>
      <c r="K4021" s="13">
        <v>45044</v>
      </c>
      <c r="L4021" s="13">
        <v>45047</v>
      </c>
      <c r="M4021" s="14">
        <v>162468.71</v>
      </c>
      <c r="N4021" s="14">
        <v>6657.12</v>
      </c>
      <c r="O4021" s="14">
        <v>169125.83</v>
      </c>
      <c r="P4021">
        <v>6</v>
      </c>
      <c r="Q4021">
        <v>0</v>
      </c>
      <c r="R4021">
        <v>6</v>
      </c>
      <c r="S4021" s="15">
        <v>0</v>
      </c>
      <c r="T4021" s="15">
        <v>0</v>
      </c>
      <c r="U4021" s="15">
        <v>6</v>
      </c>
      <c r="V4021" s="15">
        <v>6</v>
      </c>
      <c r="W4021" s="15">
        <v>0</v>
      </c>
      <c r="X4021" s="15">
        <v>0</v>
      </c>
      <c r="Y4021" s="15">
        <v>0</v>
      </c>
      <c r="Z4021" s="15">
        <v>0</v>
      </c>
      <c r="AA4021" s="15">
        <v>6</v>
      </c>
      <c r="AB4021" s="15">
        <v>6</v>
      </c>
      <c r="AC4021" s="16">
        <v>143579.54999999999</v>
      </c>
      <c r="AD4021" s="16">
        <v>6695.23</v>
      </c>
      <c r="AE4021" s="16">
        <v>150274.78</v>
      </c>
      <c r="AF4021" s="16">
        <v>52545.52</v>
      </c>
      <c r="AG4021" s="16">
        <v>2475.62</v>
      </c>
      <c r="AH4021" s="16">
        <v>55021.14</v>
      </c>
      <c r="AI4021" s="17">
        <v>0.81079999999999997</v>
      </c>
      <c r="AJ4021" s="17">
        <v>0.92100000000000004</v>
      </c>
      <c r="AK4021" s="42" t="s">
        <v>13108</v>
      </c>
      <c r="AL4021" s="42">
        <v>1705353</v>
      </c>
    </row>
    <row r="4022" spans="2:38" x14ac:dyDescent="0.3">
      <c r="B4022" s="15">
        <v>3997</v>
      </c>
      <c r="C4022" t="s">
        <v>58</v>
      </c>
      <c r="D4022" t="s">
        <v>59</v>
      </c>
      <c r="E4022" t="s">
        <v>2463</v>
      </c>
      <c r="F4022">
        <v>465</v>
      </c>
      <c r="G4022">
        <v>465</v>
      </c>
      <c r="H4022" t="s">
        <v>2146</v>
      </c>
      <c r="I4022">
        <v>98125</v>
      </c>
      <c r="J4022" s="12" t="s">
        <v>883</v>
      </c>
      <c r="K4022" s="13">
        <v>37169</v>
      </c>
      <c r="L4022" s="13">
        <v>37196</v>
      </c>
      <c r="M4022" s="14">
        <v>138174.76999999999</v>
      </c>
      <c r="N4022" s="14">
        <v>2570</v>
      </c>
      <c r="O4022" s="14">
        <v>140744.76999999999</v>
      </c>
      <c r="P4022">
        <v>2</v>
      </c>
      <c r="Q4022">
        <v>1</v>
      </c>
      <c r="R4022">
        <v>3</v>
      </c>
      <c r="S4022" s="15">
        <v>0</v>
      </c>
      <c r="T4022" s="15">
        <v>0</v>
      </c>
      <c r="U4022" s="15">
        <v>3</v>
      </c>
      <c r="V4022" s="15">
        <v>3</v>
      </c>
      <c r="W4022" s="15">
        <v>0</v>
      </c>
      <c r="X4022" s="15">
        <v>0</v>
      </c>
      <c r="Y4022" s="15">
        <v>0</v>
      </c>
      <c r="Z4022" s="15">
        <v>0</v>
      </c>
      <c r="AA4022" s="15">
        <v>3</v>
      </c>
      <c r="AB4022" s="15">
        <v>3</v>
      </c>
      <c r="AC4022" s="16">
        <v>154338.66</v>
      </c>
      <c r="AD4022" s="16">
        <v>3208.47</v>
      </c>
      <c r="AE4022" s="16">
        <v>157547.13</v>
      </c>
      <c r="AF4022" s="16">
        <v>54051.1</v>
      </c>
      <c r="AG4022" s="16">
        <v>955.42</v>
      </c>
      <c r="AH4022" s="16">
        <v>55006.52</v>
      </c>
      <c r="AI4022" s="17">
        <v>1</v>
      </c>
      <c r="AJ4022" s="17">
        <v>0.97589999999999999</v>
      </c>
      <c r="AK4022" s="42" t="s">
        <v>12983</v>
      </c>
      <c r="AL4022" s="42" t="s">
        <v>9352</v>
      </c>
    </row>
    <row r="4023" spans="2:38" x14ac:dyDescent="0.3">
      <c r="B4023" s="15">
        <v>3998</v>
      </c>
      <c r="C4023" t="s">
        <v>55</v>
      </c>
      <c r="D4023" t="s">
        <v>106</v>
      </c>
      <c r="E4023" t="s">
        <v>106</v>
      </c>
      <c r="F4023">
        <v>964</v>
      </c>
      <c r="G4023">
        <v>964</v>
      </c>
      <c r="H4023" t="s">
        <v>2893</v>
      </c>
      <c r="I4023">
        <v>41336</v>
      </c>
      <c r="J4023" s="12" t="s">
        <v>5397</v>
      </c>
      <c r="K4023" s="13">
        <v>44532</v>
      </c>
      <c r="L4023" s="13">
        <v>44532</v>
      </c>
      <c r="M4023" s="14">
        <v>180539.82</v>
      </c>
      <c r="N4023" s="14">
        <v>7368.75</v>
      </c>
      <c r="O4023" s="14">
        <v>187908.57</v>
      </c>
      <c r="P4023">
        <v>4</v>
      </c>
      <c r="Q4023">
        <v>0</v>
      </c>
      <c r="R4023">
        <v>4</v>
      </c>
      <c r="S4023" s="15">
        <v>0</v>
      </c>
      <c r="T4023" s="15">
        <v>0</v>
      </c>
      <c r="U4023" s="15">
        <v>3</v>
      </c>
      <c r="V4023" s="15">
        <v>3</v>
      </c>
      <c r="W4023" s="15">
        <v>1</v>
      </c>
      <c r="X4023" s="15">
        <v>2</v>
      </c>
      <c r="Y4023" s="15">
        <v>0</v>
      </c>
      <c r="Z4023" s="15">
        <v>0</v>
      </c>
      <c r="AA4023" s="15">
        <v>4</v>
      </c>
      <c r="AB4023" s="15">
        <v>5</v>
      </c>
      <c r="AC4023" s="16">
        <v>169945.72</v>
      </c>
      <c r="AD4023" s="16">
        <v>11750.25</v>
      </c>
      <c r="AE4023" s="16">
        <v>181695.97</v>
      </c>
      <c r="AF4023" s="16">
        <v>52955.71</v>
      </c>
      <c r="AG4023" s="16">
        <v>2033.7</v>
      </c>
      <c r="AH4023" s="16">
        <v>54989.41</v>
      </c>
      <c r="AI4023" s="17">
        <v>1</v>
      </c>
      <c r="AJ4023" s="17">
        <v>0.8901</v>
      </c>
      <c r="AK4023" s="42" t="s">
        <v>13158</v>
      </c>
      <c r="AL4023" s="42" t="s">
        <v>10050</v>
      </c>
    </row>
    <row r="4024" spans="2:38" x14ac:dyDescent="0.3">
      <c r="B4024" s="15">
        <v>3999</v>
      </c>
      <c r="C4024" t="s">
        <v>163</v>
      </c>
      <c r="D4024" t="s">
        <v>2561</v>
      </c>
      <c r="E4024" t="s">
        <v>2562</v>
      </c>
      <c r="F4024">
        <v>1873</v>
      </c>
      <c r="G4024">
        <v>1873</v>
      </c>
      <c r="H4024" t="s">
        <v>1183</v>
      </c>
      <c r="I4024">
        <v>102467</v>
      </c>
      <c r="J4024" s="12" t="s">
        <v>5370</v>
      </c>
      <c r="K4024" s="13">
        <v>45107</v>
      </c>
      <c r="L4024" s="13">
        <v>45107</v>
      </c>
      <c r="M4024" s="14">
        <v>180340.58</v>
      </c>
      <c r="N4024" s="14">
        <v>9475.0400000000009</v>
      </c>
      <c r="O4024" s="14">
        <v>189815.62</v>
      </c>
      <c r="P4024">
        <v>6</v>
      </c>
      <c r="Q4024">
        <v>0</v>
      </c>
      <c r="R4024">
        <v>6</v>
      </c>
      <c r="S4024" s="15">
        <v>0</v>
      </c>
      <c r="T4024" s="15">
        <v>0</v>
      </c>
      <c r="U4024" s="15">
        <v>6</v>
      </c>
      <c r="V4024" s="15">
        <v>6</v>
      </c>
      <c r="W4024" s="15">
        <v>0</v>
      </c>
      <c r="X4024" s="15">
        <v>0</v>
      </c>
      <c r="Y4024" s="15">
        <v>0</v>
      </c>
      <c r="Z4024" s="15">
        <v>0</v>
      </c>
      <c r="AA4024" s="15">
        <v>6</v>
      </c>
      <c r="AB4024" s="15">
        <v>6</v>
      </c>
      <c r="AC4024" s="16">
        <v>153323.34</v>
      </c>
      <c r="AD4024" s="16">
        <v>8644.66</v>
      </c>
      <c r="AE4024" s="16">
        <v>161968</v>
      </c>
      <c r="AF4024" s="16">
        <v>52016.76</v>
      </c>
      <c r="AG4024" s="16">
        <v>2941.81</v>
      </c>
      <c r="AH4024" s="16">
        <v>54958.57</v>
      </c>
      <c r="AI4024" s="17">
        <v>1</v>
      </c>
      <c r="AJ4024" s="17">
        <v>0.95299999999999996</v>
      </c>
      <c r="AK4024" s="42" t="s">
        <v>13127</v>
      </c>
      <c r="AL4024" s="42">
        <v>1703859</v>
      </c>
    </row>
    <row r="4025" spans="2:38" x14ac:dyDescent="0.3">
      <c r="B4025" s="15">
        <v>4000</v>
      </c>
      <c r="C4025" t="s">
        <v>115</v>
      </c>
      <c r="D4025" t="s">
        <v>1652</v>
      </c>
      <c r="E4025" t="s">
        <v>2490</v>
      </c>
      <c r="F4025">
        <v>2910</v>
      </c>
      <c r="G4025">
        <v>2910</v>
      </c>
      <c r="H4025" t="s">
        <v>3439</v>
      </c>
      <c r="I4025">
        <v>113832</v>
      </c>
      <c r="J4025" s="12" t="s">
        <v>6013</v>
      </c>
      <c r="K4025" s="13">
        <v>45807</v>
      </c>
      <c r="L4025" s="13">
        <v>45807</v>
      </c>
      <c r="M4025" s="14">
        <v>101838.68</v>
      </c>
      <c r="N4025" s="14">
        <v>44457.71</v>
      </c>
      <c r="O4025" s="14">
        <v>146296.39000000001</v>
      </c>
      <c r="P4025">
        <v>6</v>
      </c>
      <c r="Q4025">
        <v>1</v>
      </c>
      <c r="R4025">
        <v>7</v>
      </c>
      <c r="S4025" s="15">
        <v>0</v>
      </c>
      <c r="T4025" s="15">
        <v>0</v>
      </c>
      <c r="U4025" s="15">
        <v>6</v>
      </c>
      <c r="V4025" s="15">
        <v>6</v>
      </c>
      <c r="W4025" s="15">
        <v>1</v>
      </c>
      <c r="X4025" s="15">
        <v>2</v>
      </c>
      <c r="Y4025" s="15">
        <v>0</v>
      </c>
      <c r="Z4025" s="15">
        <v>0</v>
      </c>
      <c r="AA4025" s="15">
        <v>7</v>
      </c>
      <c r="AB4025" s="15">
        <v>8</v>
      </c>
      <c r="AC4025" s="16">
        <v>106579.57</v>
      </c>
      <c r="AD4025" s="16">
        <v>49397.43</v>
      </c>
      <c r="AE4025" s="16">
        <v>155977</v>
      </c>
      <c r="AF4025" s="16">
        <v>37414.03</v>
      </c>
      <c r="AG4025" s="16">
        <v>17521.84</v>
      </c>
      <c r="AH4025" s="16">
        <v>54935.87</v>
      </c>
      <c r="AI4025" s="17">
        <v>0.755</v>
      </c>
      <c r="AJ4025" s="17">
        <v>0.91</v>
      </c>
      <c r="AK4025" s="42" t="s">
        <v>13906</v>
      </c>
      <c r="AL4025" s="42" t="e">
        <v>#N/A</v>
      </c>
    </row>
    <row r="4026" spans="2:38" x14ac:dyDescent="0.3">
      <c r="B4026" s="15">
        <v>4001</v>
      </c>
      <c r="C4026" t="s">
        <v>115</v>
      </c>
      <c r="D4026" t="s">
        <v>1654</v>
      </c>
      <c r="E4026" t="s">
        <v>2541</v>
      </c>
      <c r="F4026">
        <v>2850</v>
      </c>
      <c r="G4026">
        <v>2850</v>
      </c>
      <c r="H4026" t="s">
        <v>3187</v>
      </c>
      <c r="I4026">
        <v>113838</v>
      </c>
      <c r="J4026" s="12" t="s">
        <v>5300</v>
      </c>
      <c r="K4026" s="13">
        <v>45849</v>
      </c>
      <c r="L4026" s="13">
        <v>45849</v>
      </c>
      <c r="M4026" s="14">
        <v>161362.81</v>
      </c>
      <c r="N4026" s="14">
        <v>15063.73</v>
      </c>
      <c r="O4026" s="14">
        <v>176426.54</v>
      </c>
      <c r="P4026">
        <v>6</v>
      </c>
      <c r="Q4026">
        <v>0</v>
      </c>
      <c r="R4026">
        <v>6</v>
      </c>
      <c r="S4026" s="15">
        <v>0</v>
      </c>
      <c r="T4026" s="15">
        <v>0</v>
      </c>
      <c r="U4026" s="15">
        <v>4</v>
      </c>
      <c r="V4026" s="15">
        <v>4</v>
      </c>
      <c r="W4026" s="15">
        <v>2</v>
      </c>
      <c r="X4026" s="15">
        <v>4</v>
      </c>
      <c r="Y4026" s="15">
        <v>0</v>
      </c>
      <c r="Z4026" s="15">
        <v>0</v>
      </c>
      <c r="AA4026" s="15">
        <v>6</v>
      </c>
      <c r="AB4026" s="15">
        <v>8</v>
      </c>
      <c r="AC4026" s="16">
        <v>152472.12</v>
      </c>
      <c r="AD4026" s="16">
        <v>11587.43</v>
      </c>
      <c r="AE4026" s="16">
        <v>164059.54999999999</v>
      </c>
      <c r="AF4026" s="16">
        <v>51448.08</v>
      </c>
      <c r="AG4026" s="16">
        <v>3476.3</v>
      </c>
      <c r="AH4026" s="16">
        <v>54924.38</v>
      </c>
      <c r="AI4026" s="17">
        <v>0.755</v>
      </c>
      <c r="AJ4026" s="17">
        <v>0.91</v>
      </c>
      <c r="AK4026" s="42" t="s">
        <v>13036</v>
      </c>
      <c r="AL4026" s="42">
        <v>1707595</v>
      </c>
    </row>
    <row r="4027" spans="2:38" x14ac:dyDescent="0.3">
      <c r="B4027" s="15">
        <v>4002</v>
      </c>
      <c r="C4027" t="s">
        <v>58</v>
      </c>
      <c r="D4027" t="s">
        <v>59</v>
      </c>
      <c r="E4027" t="s">
        <v>2467</v>
      </c>
      <c r="F4027">
        <v>375</v>
      </c>
      <c r="G4027">
        <v>375</v>
      </c>
      <c r="H4027" t="s">
        <v>192</v>
      </c>
      <c r="I4027">
        <v>101166</v>
      </c>
      <c r="J4027" s="12" t="s">
        <v>5275</v>
      </c>
      <c r="K4027" s="13">
        <v>45016</v>
      </c>
      <c r="L4027" s="13">
        <v>45016</v>
      </c>
      <c r="M4027" s="14">
        <v>156634.59</v>
      </c>
      <c r="N4027" s="14">
        <v>1302.4100000000001</v>
      </c>
      <c r="O4027" s="14">
        <v>157937</v>
      </c>
      <c r="P4027">
        <v>3</v>
      </c>
      <c r="Q4027">
        <v>0</v>
      </c>
      <c r="R4027">
        <v>3</v>
      </c>
      <c r="S4027" s="15">
        <v>0</v>
      </c>
      <c r="T4027" s="15">
        <v>0</v>
      </c>
      <c r="U4027" s="15">
        <v>3</v>
      </c>
      <c r="V4027" s="15">
        <v>3</v>
      </c>
      <c r="W4027" s="15">
        <v>0</v>
      </c>
      <c r="X4027" s="15">
        <v>0</v>
      </c>
      <c r="Y4027" s="15">
        <v>0</v>
      </c>
      <c r="Z4027" s="15">
        <v>0</v>
      </c>
      <c r="AA4027" s="15">
        <v>3</v>
      </c>
      <c r="AB4027" s="15">
        <v>3</v>
      </c>
      <c r="AC4027" s="16">
        <v>143476.81</v>
      </c>
      <c r="AD4027" s="16">
        <v>1001.78</v>
      </c>
      <c r="AE4027" s="16">
        <v>144478.59</v>
      </c>
      <c r="AF4027" s="16">
        <v>54549.53</v>
      </c>
      <c r="AG4027" s="16">
        <v>350.68</v>
      </c>
      <c r="AH4027" s="16">
        <v>54900.21</v>
      </c>
      <c r="AI4027" s="17">
        <v>0.96289999999999998</v>
      </c>
      <c r="AJ4027" s="17">
        <v>0.91649999999999998</v>
      </c>
      <c r="AK4027" s="42" t="s">
        <v>13006</v>
      </c>
      <c r="AL4027" s="42" t="s">
        <v>9474</v>
      </c>
    </row>
    <row r="4028" spans="2:38" x14ac:dyDescent="0.3">
      <c r="B4028" s="15">
        <v>4003</v>
      </c>
      <c r="C4028" t="s">
        <v>163</v>
      </c>
      <c r="D4028" t="s">
        <v>2472</v>
      </c>
      <c r="E4028" t="s">
        <v>2473</v>
      </c>
      <c r="F4028">
        <v>2551</v>
      </c>
      <c r="G4028">
        <v>2551</v>
      </c>
      <c r="H4028" t="s">
        <v>2542</v>
      </c>
      <c r="I4028">
        <v>114194</v>
      </c>
      <c r="J4028" s="12" t="s">
        <v>5198</v>
      </c>
      <c r="K4028" s="13">
        <v>45898</v>
      </c>
      <c r="L4028" s="13">
        <v>45898</v>
      </c>
      <c r="M4028" s="14">
        <v>165593.07</v>
      </c>
      <c r="N4028" s="14">
        <v>1462.56</v>
      </c>
      <c r="O4028" s="14">
        <v>167055.63</v>
      </c>
      <c r="P4028">
        <v>7</v>
      </c>
      <c r="Q4028">
        <v>0</v>
      </c>
      <c r="R4028">
        <v>7</v>
      </c>
      <c r="S4028" s="15">
        <v>0</v>
      </c>
      <c r="T4028" s="15">
        <v>0</v>
      </c>
      <c r="U4028" s="15">
        <v>6</v>
      </c>
      <c r="V4028" s="15">
        <v>6</v>
      </c>
      <c r="W4028" s="15">
        <v>1</v>
      </c>
      <c r="X4028" s="15">
        <v>2</v>
      </c>
      <c r="Y4028" s="15">
        <v>0</v>
      </c>
      <c r="Z4028" s="15">
        <v>0</v>
      </c>
      <c r="AA4028" s="15">
        <v>7</v>
      </c>
      <c r="AB4028" s="15">
        <v>8</v>
      </c>
      <c r="AC4028" s="16">
        <v>159919.44</v>
      </c>
      <c r="AD4028" s="16">
        <v>1462.56</v>
      </c>
      <c r="AE4028" s="16">
        <v>161382</v>
      </c>
      <c r="AF4028" s="16">
        <v>54311.82</v>
      </c>
      <c r="AG4028" s="16">
        <v>586.39</v>
      </c>
      <c r="AH4028" s="16">
        <v>54898.21</v>
      </c>
      <c r="AI4028" s="17">
        <v>0.755</v>
      </c>
      <c r="AJ4028" s="17">
        <v>0.91</v>
      </c>
      <c r="AK4028" s="42" t="s">
        <v>12917</v>
      </c>
      <c r="AL4028" s="42">
        <v>1706372</v>
      </c>
    </row>
    <row r="4029" spans="2:38" x14ac:dyDescent="0.3">
      <c r="B4029" s="15">
        <v>4004</v>
      </c>
      <c r="C4029" t="s">
        <v>49</v>
      </c>
      <c r="D4029" t="s">
        <v>67</v>
      </c>
      <c r="E4029" t="s">
        <v>2454</v>
      </c>
      <c r="F4029">
        <v>37</v>
      </c>
      <c r="G4029">
        <v>37</v>
      </c>
      <c r="H4029" t="s">
        <v>86</v>
      </c>
      <c r="I4029">
        <v>82479</v>
      </c>
      <c r="J4029" s="12" t="s">
        <v>5215</v>
      </c>
      <c r="K4029" s="13">
        <v>43217</v>
      </c>
      <c r="L4029" s="13">
        <v>43217</v>
      </c>
      <c r="M4029" s="14">
        <v>199437.67</v>
      </c>
      <c r="N4029" s="14">
        <v>1790.28</v>
      </c>
      <c r="O4029" s="14">
        <v>201227.95</v>
      </c>
      <c r="P4029">
        <v>4</v>
      </c>
      <c r="Q4029">
        <v>0</v>
      </c>
      <c r="R4029">
        <v>4</v>
      </c>
      <c r="S4029" s="15">
        <v>0</v>
      </c>
      <c r="T4029" s="15">
        <v>0</v>
      </c>
      <c r="U4029" s="15">
        <v>2.5</v>
      </c>
      <c r="V4029" s="15">
        <v>2.5</v>
      </c>
      <c r="W4029" s="15">
        <v>1.5</v>
      </c>
      <c r="X4029" s="15">
        <v>3</v>
      </c>
      <c r="Y4029" s="15">
        <v>0</v>
      </c>
      <c r="Z4029" s="15">
        <v>0</v>
      </c>
      <c r="AA4029" s="15">
        <v>4</v>
      </c>
      <c r="AB4029" s="15">
        <v>5.5</v>
      </c>
      <c r="AC4029" s="16">
        <v>167986.99</v>
      </c>
      <c r="AD4029" s="16">
        <v>1790.28</v>
      </c>
      <c r="AE4029" s="16">
        <v>169777.27</v>
      </c>
      <c r="AF4029" s="16">
        <v>54144.58</v>
      </c>
      <c r="AG4029" s="16">
        <v>717.75</v>
      </c>
      <c r="AH4029" s="16">
        <v>54862.33</v>
      </c>
      <c r="AI4029" s="17">
        <v>1</v>
      </c>
      <c r="AJ4029" s="17">
        <v>0.93879999999999997</v>
      </c>
      <c r="AK4029" s="42" t="s">
        <v>12935</v>
      </c>
      <c r="AL4029" s="42" t="s">
        <v>9213</v>
      </c>
    </row>
    <row r="4030" spans="2:38" x14ac:dyDescent="0.3">
      <c r="B4030" s="15">
        <v>4005</v>
      </c>
      <c r="C4030" t="s">
        <v>58</v>
      </c>
      <c r="D4030" t="s">
        <v>59</v>
      </c>
      <c r="E4030" t="s">
        <v>2467</v>
      </c>
      <c r="F4030">
        <v>564</v>
      </c>
      <c r="G4030">
        <v>564</v>
      </c>
      <c r="H4030" t="s">
        <v>60</v>
      </c>
      <c r="I4030">
        <v>17365</v>
      </c>
      <c r="J4030" s="12" t="s">
        <v>2344</v>
      </c>
      <c r="K4030" s="13">
        <v>38426</v>
      </c>
      <c r="L4030" s="13">
        <v>38443</v>
      </c>
      <c r="M4030" s="14">
        <v>182843.88</v>
      </c>
      <c r="N4030" s="14">
        <v>0</v>
      </c>
      <c r="O4030" s="14">
        <v>182843.88</v>
      </c>
      <c r="P4030">
        <v>1</v>
      </c>
      <c r="Q4030">
        <v>0</v>
      </c>
      <c r="R4030">
        <v>1</v>
      </c>
      <c r="S4030" s="15">
        <v>0</v>
      </c>
      <c r="T4030" s="15">
        <v>0</v>
      </c>
      <c r="U4030" s="15">
        <v>0</v>
      </c>
      <c r="V4030" s="15">
        <v>0</v>
      </c>
      <c r="W4030" s="15">
        <v>0</v>
      </c>
      <c r="X4030" s="15">
        <v>0</v>
      </c>
      <c r="Y4030" s="15">
        <v>1</v>
      </c>
      <c r="Z4030" s="15">
        <v>3</v>
      </c>
      <c r="AA4030" s="15">
        <v>1</v>
      </c>
      <c r="AB4030" s="15">
        <v>3</v>
      </c>
      <c r="AC4030" s="16">
        <v>182843.88</v>
      </c>
      <c r="AD4030" s="16">
        <v>0</v>
      </c>
      <c r="AE4030" s="16">
        <v>182843.88</v>
      </c>
      <c r="AF4030" s="16">
        <v>54853.13</v>
      </c>
      <c r="AG4030" s="16">
        <v>0</v>
      </c>
      <c r="AH4030" s="16">
        <v>54853.13</v>
      </c>
      <c r="AI4030" s="17">
        <v>1</v>
      </c>
      <c r="AJ4030" s="17">
        <v>0.97489999999999999</v>
      </c>
      <c r="AK4030" s="42" t="s">
        <v>12852</v>
      </c>
      <c r="AL4030" s="42" t="s">
        <v>9233</v>
      </c>
    </row>
    <row r="4031" spans="2:38" x14ac:dyDescent="0.3">
      <c r="B4031" s="15">
        <v>4006</v>
      </c>
      <c r="C4031" t="s">
        <v>58</v>
      </c>
      <c r="D4031" t="s">
        <v>59</v>
      </c>
      <c r="E4031" t="s">
        <v>2467</v>
      </c>
      <c r="F4031">
        <v>375</v>
      </c>
      <c r="G4031">
        <v>2707</v>
      </c>
      <c r="H4031" t="s">
        <v>192</v>
      </c>
      <c r="I4031">
        <v>110062</v>
      </c>
      <c r="J4031" s="12" t="s">
        <v>5443</v>
      </c>
      <c r="K4031" s="13">
        <v>45611</v>
      </c>
      <c r="L4031" s="13">
        <v>45611</v>
      </c>
      <c r="M4031" s="14">
        <v>122762.21</v>
      </c>
      <c r="N4031" s="14">
        <v>8748.09</v>
      </c>
      <c r="O4031" s="14">
        <v>131510.29999999999</v>
      </c>
      <c r="P4031">
        <v>7</v>
      </c>
      <c r="Q4031">
        <v>1</v>
      </c>
      <c r="R4031">
        <v>8</v>
      </c>
      <c r="S4031" s="15">
        <v>0</v>
      </c>
      <c r="T4031" s="15">
        <v>0</v>
      </c>
      <c r="U4031" s="15">
        <v>8</v>
      </c>
      <c r="V4031" s="15">
        <v>8</v>
      </c>
      <c r="W4031" s="15">
        <v>0</v>
      </c>
      <c r="X4031" s="15">
        <v>0</v>
      </c>
      <c r="Y4031" s="15">
        <v>0</v>
      </c>
      <c r="Z4031" s="15">
        <v>0</v>
      </c>
      <c r="AA4031" s="15">
        <v>8</v>
      </c>
      <c r="AB4031" s="15">
        <v>8</v>
      </c>
      <c r="AC4031" s="16">
        <v>130113.63</v>
      </c>
      <c r="AD4031" s="16">
        <v>10353.51</v>
      </c>
      <c r="AE4031" s="16">
        <v>140467.14000000001</v>
      </c>
      <c r="AF4031" s="16">
        <v>51371.5</v>
      </c>
      <c r="AG4031" s="16">
        <v>3462.02</v>
      </c>
      <c r="AH4031" s="16">
        <v>54833.52</v>
      </c>
      <c r="AI4031" s="17">
        <v>1</v>
      </c>
      <c r="AJ4031" s="17">
        <v>1</v>
      </c>
      <c r="AK4031" s="42" t="s">
        <v>13215</v>
      </c>
      <c r="AL4031" s="42" t="s">
        <v>9474</v>
      </c>
    </row>
    <row r="4032" spans="2:38" x14ac:dyDescent="0.3">
      <c r="B4032" s="15">
        <v>4007</v>
      </c>
      <c r="C4032" t="s">
        <v>2469</v>
      </c>
      <c r="D4032" t="s">
        <v>149</v>
      </c>
      <c r="E4032" t="s">
        <v>149</v>
      </c>
      <c r="F4032">
        <v>354</v>
      </c>
      <c r="G4032">
        <v>2684</v>
      </c>
      <c r="H4032" t="s">
        <v>150</v>
      </c>
      <c r="I4032">
        <v>109557</v>
      </c>
      <c r="J4032" s="12" t="s">
        <v>5253</v>
      </c>
      <c r="K4032" s="13">
        <v>45540</v>
      </c>
      <c r="L4032" s="13">
        <v>45540</v>
      </c>
      <c r="M4032" s="14">
        <v>136682.13</v>
      </c>
      <c r="N4032" s="14">
        <v>3307.79</v>
      </c>
      <c r="O4032" s="14">
        <v>139989.92000000001</v>
      </c>
      <c r="P4032">
        <v>5</v>
      </c>
      <c r="Q4032">
        <v>0</v>
      </c>
      <c r="R4032">
        <v>5</v>
      </c>
      <c r="S4032" s="15">
        <v>0</v>
      </c>
      <c r="T4032" s="15">
        <v>0</v>
      </c>
      <c r="U4032" s="15">
        <v>5</v>
      </c>
      <c r="V4032" s="15">
        <v>5</v>
      </c>
      <c r="W4032" s="15">
        <v>0</v>
      </c>
      <c r="X4032" s="15">
        <v>0</v>
      </c>
      <c r="Y4032" s="15">
        <v>0</v>
      </c>
      <c r="Z4032" s="15">
        <v>0</v>
      </c>
      <c r="AA4032" s="15">
        <v>5</v>
      </c>
      <c r="AB4032" s="15">
        <v>5</v>
      </c>
      <c r="AC4032" s="16">
        <v>171344.43</v>
      </c>
      <c r="AD4032" s="16">
        <v>3296.84</v>
      </c>
      <c r="AE4032" s="16">
        <v>174641.27</v>
      </c>
      <c r="AF4032" s="16">
        <v>53650.11</v>
      </c>
      <c r="AG4032" s="16">
        <v>1161.69</v>
      </c>
      <c r="AH4032" s="16">
        <v>54811.8</v>
      </c>
      <c r="AI4032" s="17">
        <v>0.75939999999999996</v>
      </c>
      <c r="AJ4032" s="17">
        <v>0.92969999999999997</v>
      </c>
      <c r="AK4032" s="42" t="s">
        <v>12979</v>
      </c>
      <c r="AL4032" s="42" t="s">
        <v>9281</v>
      </c>
    </row>
    <row r="4033" spans="2:38" x14ac:dyDescent="0.3">
      <c r="B4033" s="15">
        <v>4008</v>
      </c>
      <c r="C4033" t="s">
        <v>2469</v>
      </c>
      <c r="D4033" t="s">
        <v>78</v>
      </c>
      <c r="E4033" t="s">
        <v>78</v>
      </c>
      <c r="F4033">
        <v>977</v>
      </c>
      <c r="G4033">
        <v>977</v>
      </c>
      <c r="H4033" t="s">
        <v>249</v>
      </c>
      <c r="I4033">
        <v>110635</v>
      </c>
      <c r="J4033" s="12" t="s">
        <v>5461</v>
      </c>
      <c r="K4033" s="13">
        <v>45642</v>
      </c>
      <c r="L4033" s="13">
        <v>45642</v>
      </c>
      <c r="M4033" s="14">
        <v>187844.69</v>
      </c>
      <c r="N4033" s="14">
        <v>12198.17</v>
      </c>
      <c r="O4033" s="14">
        <v>200042.86</v>
      </c>
      <c r="P4033">
        <v>6</v>
      </c>
      <c r="Q4033">
        <v>1</v>
      </c>
      <c r="R4033">
        <v>7</v>
      </c>
      <c r="S4033" s="15">
        <v>0</v>
      </c>
      <c r="T4033" s="15">
        <v>0</v>
      </c>
      <c r="U4033" s="15">
        <v>7</v>
      </c>
      <c r="V4033" s="15">
        <v>7</v>
      </c>
      <c r="W4033" s="15">
        <v>0</v>
      </c>
      <c r="X4033" s="15">
        <v>0</v>
      </c>
      <c r="Y4033" s="15">
        <v>0</v>
      </c>
      <c r="Z4033" s="15">
        <v>0</v>
      </c>
      <c r="AA4033" s="15">
        <v>7</v>
      </c>
      <c r="AB4033" s="15">
        <v>7</v>
      </c>
      <c r="AC4033" s="16">
        <v>160611.73000000001</v>
      </c>
      <c r="AD4033" s="16">
        <v>13443.42</v>
      </c>
      <c r="AE4033" s="16">
        <v>174055.15</v>
      </c>
      <c r="AF4033" s="16">
        <v>50659.11</v>
      </c>
      <c r="AG4033" s="16">
        <v>4140.4799999999996</v>
      </c>
      <c r="AH4033" s="16">
        <v>54799.59</v>
      </c>
      <c r="AI4033" s="17">
        <v>0.755</v>
      </c>
      <c r="AJ4033" s="17">
        <v>0.91</v>
      </c>
      <c r="AK4033" s="42" t="s">
        <v>13239</v>
      </c>
      <c r="AL4033" s="42" t="s">
        <v>9573</v>
      </c>
    </row>
    <row r="4034" spans="2:38" x14ac:dyDescent="0.3">
      <c r="B4034" s="15">
        <v>4009</v>
      </c>
      <c r="C4034" t="s">
        <v>58</v>
      </c>
      <c r="D4034" t="s">
        <v>59</v>
      </c>
      <c r="E4034" t="s">
        <v>2467</v>
      </c>
      <c r="F4034">
        <v>64</v>
      </c>
      <c r="G4034">
        <v>64</v>
      </c>
      <c r="H4034" t="s">
        <v>2477</v>
      </c>
      <c r="I4034">
        <v>113907</v>
      </c>
      <c r="J4034" s="12" t="s">
        <v>5944</v>
      </c>
      <c r="K4034" s="13">
        <v>45930</v>
      </c>
      <c r="L4034" s="13">
        <v>45930</v>
      </c>
      <c r="M4034" s="14">
        <v>128858.16</v>
      </c>
      <c r="N4034" s="14">
        <v>36315.19</v>
      </c>
      <c r="O4034" s="14">
        <v>165173.35</v>
      </c>
      <c r="P4034">
        <v>6</v>
      </c>
      <c r="Q4034">
        <v>1</v>
      </c>
      <c r="R4034">
        <v>7</v>
      </c>
      <c r="S4034" s="15">
        <v>0</v>
      </c>
      <c r="T4034" s="15">
        <v>0</v>
      </c>
      <c r="U4034" s="15">
        <v>7</v>
      </c>
      <c r="V4034" s="15">
        <v>7</v>
      </c>
      <c r="W4034" s="15">
        <v>0</v>
      </c>
      <c r="X4034" s="15">
        <v>0</v>
      </c>
      <c r="Y4034" s="15">
        <v>0</v>
      </c>
      <c r="Z4034" s="15">
        <v>0</v>
      </c>
      <c r="AA4034" s="15">
        <v>7</v>
      </c>
      <c r="AB4034" s="15">
        <v>7</v>
      </c>
      <c r="AC4034" s="16">
        <v>124467.26</v>
      </c>
      <c r="AD4034" s="16">
        <v>35613.480000000003</v>
      </c>
      <c r="AE4034" s="16">
        <v>160080.74</v>
      </c>
      <c r="AF4034" s="16">
        <v>40656.99</v>
      </c>
      <c r="AG4034" s="16">
        <v>14124.08</v>
      </c>
      <c r="AH4034" s="16">
        <v>54781.07</v>
      </c>
      <c r="AI4034" s="17">
        <v>0.755</v>
      </c>
      <c r="AJ4034" s="17">
        <v>0.91</v>
      </c>
      <c r="AK4034" s="42" t="s">
        <v>13825</v>
      </c>
      <c r="AL4034" s="42" t="s">
        <v>9254</v>
      </c>
    </row>
    <row r="4035" spans="2:38" x14ac:dyDescent="0.3">
      <c r="B4035" s="15">
        <v>4010</v>
      </c>
      <c r="C4035" t="s">
        <v>2469</v>
      </c>
      <c r="D4035" t="s">
        <v>78</v>
      </c>
      <c r="E4035" t="s">
        <v>78</v>
      </c>
      <c r="F4035">
        <v>1532</v>
      </c>
      <c r="G4035">
        <v>1532</v>
      </c>
      <c r="H4035" t="s">
        <v>89</v>
      </c>
      <c r="I4035">
        <v>102830</v>
      </c>
      <c r="J4035" s="12" t="s">
        <v>6096</v>
      </c>
      <c r="K4035" s="13">
        <v>45138</v>
      </c>
      <c r="L4035" s="13">
        <v>45138</v>
      </c>
      <c r="M4035" s="14">
        <v>137684.49</v>
      </c>
      <c r="N4035" s="14">
        <v>0</v>
      </c>
      <c r="O4035" s="14">
        <v>137684.49</v>
      </c>
      <c r="P4035">
        <v>2</v>
      </c>
      <c r="Q4035">
        <v>0</v>
      </c>
      <c r="R4035">
        <v>2</v>
      </c>
      <c r="S4035" s="15">
        <v>0</v>
      </c>
      <c r="T4035" s="15">
        <v>0</v>
      </c>
      <c r="U4035" s="15">
        <v>2</v>
      </c>
      <c r="V4035" s="15">
        <v>2</v>
      </c>
      <c r="W4035" s="15">
        <v>0</v>
      </c>
      <c r="X4035" s="15">
        <v>0</v>
      </c>
      <c r="Y4035" s="15">
        <v>0</v>
      </c>
      <c r="Z4035" s="15">
        <v>0</v>
      </c>
      <c r="AA4035" s="15">
        <v>2</v>
      </c>
      <c r="AB4035" s="15">
        <v>2</v>
      </c>
      <c r="AC4035" s="16">
        <v>125167.42</v>
      </c>
      <c r="AD4035" s="16">
        <v>0</v>
      </c>
      <c r="AE4035" s="16">
        <v>125167.42</v>
      </c>
      <c r="AF4035" s="16">
        <v>54768.19</v>
      </c>
      <c r="AG4035" s="16">
        <v>0</v>
      </c>
      <c r="AH4035" s="16">
        <v>54768.19</v>
      </c>
      <c r="AI4035" s="17">
        <v>0.95699999999999996</v>
      </c>
      <c r="AJ4035" s="17">
        <v>0.94179999999999997</v>
      </c>
      <c r="AK4035" s="42" t="s">
        <v>14003</v>
      </c>
      <c r="AL4035" s="42" t="s">
        <v>9469</v>
      </c>
    </row>
    <row r="4036" spans="2:38" x14ac:dyDescent="0.3">
      <c r="B4036" s="15">
        <v>4011</v>
      </c>
      <c r="C4036" t="s">
        <v>163</v>
      </c>
      <c r="D4036" t="s">
        <v>1657</v>
      </c>
      <c r="E4036" t="s">
        <v>2661</v>
      </c>
      <c r="F4036">
        <v>2389</v>
      </c>
      <c r="G4036">
        <v>2389</v>
      </c>
      <c r="H4036" t="s">
        <v>4182</v>
      </c>
      <c r="I4036">
        <v>98389</v>
      </c>
      <c r="J4036" s="12" t="s">
        <v>5500</v>
      </c>
      <c r="K4036" s="13">
        <v>44216</v>
      </c>
      <c r="L4036" s="13">
        <v>44216</v>
      </c>
      <c r="M4036" s="14">
        <v>201342.66</v>
      </c>
      <c r="N4036" s="14">
        <v>4128.93</v>
      </c>
      <c r="O4036" s="14">
        <v>205471.59</v>
      </c>
      <c r="P4036">
        <v>4</v>
      </c>
      <c r="Q4036">
        <v>1</v>
      </c>
      <c r="R4036">
        <v>5</v>
      </c>
      <c r="S4036" s="15">
        <v>0</v>
      </c>
      <c r="T4036" s="15">
        <v>0</v>
      </c>
      <c r="U4036" s="15">
        <v>4</v>
      </c>
      <c r="V4036" s="15">
        <v>4</v>
      </c>
      <c r="W4036" s="15">
        <v>1</v>
      </c>
      <c r="X4036" s="15">
        <v>2</v>
      </c>
      <c r="Y4036" s="15">
        <v>0</v>
      </c>
      <c r="Z4036" s="15">
        <v>0</v>
      </c>
      <c r="AA4036" s="15">
        <v>5</v>
      </c>
      <c r="AB4036" s="15">
        <v>6</v>
      </c>
      <c r="AC4036" s="16">
        <v>177091.11</v>
      </c>
      <c r="AD4036" s="16">
        <v>3753.54</v>
      </c>
      <c r="AE4036" s="16">
        <v>180844.65</v>
      </c>
      <c r="AF4036" s="16">
        <v>53610.55</v>
      </c>
      <c r="AG4036" s="16">
        <v>1126.07</v>
      </c>
      <c r="AH4036" s="16">
        <v>54736.62</v>
      </c>
      <c r="AI4036" s="17">
        <v>0.9153</v>
      </c>
      <c r="AJ4036" s="17">
        <v>0.90080000000000005</v>
      </c>
      <c r="AK4036" s="42" t="s">
        <v>13285</v>
      </c>
      <c r="AL4036" s="42">
        <v>1705690</v>
      </c>
    </row>
    <row r="4037" spans="2:38" x14ac:dyDescent="0.3">
      <c r="B4037" s="15">
        <v>4012</v>
      </c>
      <c r="C4037" t="s">
        <v>163</v>
      </c>
      <c r="D4037" t="s">
        <v>1650</v>
      </c>
      <c r="E4037" t="s">
        <v>2534</v>
      </c>
      <c r="F4037">
        <v>2867</v>
      </c>
      <c r="G4037">
        <v>2867</v>
      </c>
      <c r="H4037" t="s">
        <v>5380</v>
      </c>
      <c r="I4037">
        <v>110284</v>
      </c>
      <c r="J4037" s="12" t="s">
        <v>5381</v>
      </c>
      <c r="K4037" s="13">
        <v>45624</v>
      </c>
      <c r="L4037" s="13">
        <v>45624</v>
      </c>
      <c r="M4037" s="14">
        <v>155433.51999999999</v>
      </c>
      <c r="N4037" s="14">
        <v>3427.57</v>
      </c>
      <c r="O4037" s="14">
        <v>158861.09</v>
      </c>
      <c r="P4037">
        <v>6</v>
      </c>
      <c r="Q4037">
        <v>1</v>
      </c>
      <c r="R4037">
        <v>7</v>
      </c>
      <c r="S4037" s="15">
        <v>0</v>
      </c>
      <c r="T4037" s="15">
        <v>0</v>
      </c>
      <c r="U4037" s="15">
        <v>7</v>
      </c>
      <c r="V4037" s="15">
        <v>7</v>
      </c>
      <c r="W4037" s="15">
        <v>0</v>
      </c>
      <c r="X4037" s="15">
        <v>0</v>
      </c>
      <c r="Y4037" s="15">
        <v>0</v>
      </c>
      <c r="Z4037" s="15">
        <v>0</v>
      </c>
      <c r="AA4037" s="15">
        <v>7</v>
      </c>
      <c r="AB4037" s="15">
        <v>7</v>
      </c>
      <c r="AC4037" s="16">
        <v>151209.73000000001</v>
      </c>
      <c r="AD4037" s="16">
        <v>5391.97</v>
      </c>
      <c r="AE4037" s="16">
        <v>156601.70000000001</v>
      </c>
      <c r="AF4037" s="16">
        <v>53077.29</v>
      </c>
      <c r="AG4037" s="16">
        <v>1616.41</v>
      </c>
      <c r="AH4037" s="16">
        <v>54693.7</v>
      </c>
      <c r="AI4037" s="17">
        <v>0.755</v>
      </c>
      <c r="AJ4037" s="17">
        <v>0.91300000000000003</v>
      </c>
      <c r="AK4037" s="42" t="s">
        <v>13139</v>
      </c>
      <c r="AL4037" s="42">
        <v>1707776</v>
      </c>
    </row>
    <row r="4038" spans="2:38" x14ac:dyDescent="0.3">
      <c r="B4038" s="15">
        <v>4013</v>
      </c>
      <c r="C4038" t="s">
        <v>55</v>
      </c>
      <c r="D4038" t="s">
        <v>56</v>
      </c>
      <c r="E4038" t="s">
        <v>2061</v>
      </c>
      <c r="F4038">
        <v>137</v>
      </c>
      <c r="G4038">
        <v>2410</v>
      </c>
      <c r="H4038" t="s">
        <v>948</v>
      </c>
      <c r="I4038">
        <v>114134</v>
      </c>
      <c r="J4038" s="12" t="s">
        <v>6071</v>
      </c>
      <c r="K4038" s="13">
        <v>45903</v>
      </c>
      <c r="L4038" s="13">
        <v>45903</v>
      </c>
      <c r="M4038" s="14">
        <v>96101.07</v>
      </c>
      <c r="N4038" s="14">
        <v>27618.12</v>
      </c>
      <c r="O4038" s="14">
        <v>123719.19</v>
      </c>
      <c r="P4038">
        <v>7</v>
      </c>
      <c r="Q4038">
        <v>1</v>
      </c>
      <c r="R4038">
        <v>8</v>
      </c>
      <c r="S4038" s="15">
        <v>0</v>
      </c>
      <c r="T4038" s="15">
        <v>0</v>
      </c>
      <c r="U4038" s="15">
        <v>6</v>
      </c>
      <c r="V4038" s="15">
        <v>6</v>
      </c>
      <c r="W4038" s="15">
        <v>2</v>
      </c>
      <c r="X4038" s="15">
        <v>4</v>
      </c>
      <c r="Y4038" s="15">
        <v>0</v>
      </c>
      <c r="Z4038" s="15">
        <v>0</v>
      </c>
      <c r="AA4038" s="15">
        <v>8</v>
      </c>
      <c r="AB4038" s="15">
        <v>10</v>
      </c>
      <c r="AC4038" s="16">
        <v>110293.47</v>
      </c>
      <c r="AD4038" s="16">
        <v>28447.02</v>
      </c>
      <c r="AE4038" s="16">
        <v>138740.49</v>
      </c>
      <c r="AF4038" s="16">
        <v>43772.73</v>
      </c>
      <c r="AG4038" s="16">
        <v>10868.91</v>
      </c>
      <c r="AH4038" s="16">
        <v>54641.64</v>
      </c>
      <c r="AI4038" s="17">
        <v>0.755</v>
      </c>
      <c r="AJ4038" s="17">
        <v>0.91</v>
      </c>
      <c r="AK4038" s="42" t="s">
        <v>13976</v>
      </c>
      <c r="AL4038" s="42" t="s">
        <v>9578</v>
      </c>
    </row>
    <row r="4039" spans="2:38" x14ac:dyDescent="0.3">
      <c r="B4039" s="15">
        <v>4014</v>
      </c>
      <c r="C4039" t="s">
        <v>55</v>
      </c>
      <c r="D4039" t="s">
        <v>56</v>
      </c>
      <c r="E4039" t="s">
        <v>2061</v>
      </c>
      <c r="F4039">
        <v>137</v>
      </c>
      <c r="G4039">
        <v>137</v>
      </c>
      <c r="H4039" t="s">
        <v>948</v>
      </c>
      <c r="I4039">
        <v>112446</v>
      </c>
      <c r="J4039" s="12" t="s">
        <v>5469</v>
      </c>
      <c r="K4039" s="13">
        <v>45779</v>
      </c>
      <c r="L4039" s="13">
        <v>45779</v>
      </c>
      <c r="M4039" s="14">
        <v>139119.75</v>
      </c>
      <c r="N4039" s="14">
        <v>11513.91</v>
      </c>
      <c r="O4039" s="14">
        <v>150633.66</v>
      </c>
      <c r="P4039">
        <v>10</v>
      </c>
      <c r="Q4039">
        <v>1</v>
      </c>
      <c r="R4039">
        <v>11</v>
      </c>
      <c r="S4039" s="15">
        <v>0</v>
      </c>
      <c r="T4039" s="15">
        <v>0</v>
      </c>
      <c r="U4039" s="15">
        <v>11</v>
      </c>
      <c r="V4039" s="15">
        <v>11</v>
      </c>
      <c r="W4039" s="15">
        <v>0</v>
      </c>
      <c r="X4039" s="15">
        <v>0</v>
      </c>
      <c r="Y4039" s="15">
        <v>0</v>
      </c>
      <c r="Z4039" s="15">
        <v>0</v>
      </c>
      <c r="AA4039" s="15">
        <v>11</v>
      </c>
      <c r="AB4039" s="15">
        <v>11</v>
      </c>
      <c r="AC4039" s="16">
        <v>122828.21</v>
      </c>
      <c r="AD4039" s="16">
        <v>10135.35</v>
      </c>
      <c r="AE4039" s="16">
        <v>132963.56</v>
      </c>
      <c r="AF4039" s="16">
        <v>50594.95</v>
      </c>
      <c r="AG4039" s="16">
        <v>4025.78</v>
      </c>
      <c r="AH4039" s="16">
        <v>54620.73</v>
      </c>
      <c r="AI4039" s="17">
        <v>0.755</v>
      </c>
      <c r="AJ4039" s="17">
        <v>0.91</v>
      </c>
      <c r="AK4039" s="42" t="s">
        <v>13246</v>
      </c>
      <c r="AL4039" s="42" t="s">
        <v>9578</v>
      </c>
    </row>
    <row r="4040" spans="2:38" x14ac:dyDescent="0.3">
      <c r="B4040" s="15">
        <v>4015</v>
      </c>
      <c r="C4040" t="s">
        <v>49</v>
      </c>
      <c r="D4040" t="s">
        <v>67</v>
      </c>
      <c r="E4040" t="s">
        <v>2454</v>
      </c>
      <c r="F4040">
        <v>2643</v>
      </c>
      <c r="G4040">
        <v>2643</v>
      </c>
      <c r="H4040" t="s">
        <v>2455</v>
      </c>
      <c r="I4040">
        <v>115012</v>
      </c>
      <c r="J4040" s="12" t="s">
        <v>18217</v>
      </c>
      <c r="K4040" s="13">
        <v>45982</v>
      </c>
      <c r="L4040" s="13">
        <v>45982</v>
      </c>
      <c r="M4040" s="14">
        <v>66595.11</v>
      </c>
      <c r="N4040" s="14">
        <v>74994.149999999994</v>
      </c>
      <c r="O4040" s="14">
        <v>141589.26</v>
      </c>
      <c r="P4040">
        <v>4</v>
      </c>
      <c r="Q4040">
        <v>6</v>
      </c>
      <c r="R4040">
        <v>10</v>
      </c>
      <c r="S4040" s="15">
        <v>0</v>
      </c>
      <c r="T4040" s="15">
        <v>0</v>
      </c>
      <c r="U4040" s="15">
        <v>10</v>
      </c>
      <c r="V4040" s="15">
        <v>10</v>
      </c>
      <c r="W4040" s="15">
        <v>0</v>
      </c>
      <c r="X4040" s="15">
        <v>0</v>
      </c>
      <c r="Y4040" s="15">
        <v>0</v>
      </c>
      <c r="Z4040" s="15">
        <v>0</v>
      </c>
      <c r="AA4040" s="15">
        <v>10</v>
      </c>
      <c r="AB4040" s="15">
        <v>10</v>
      </c>
      <c r="AC4040" s="16">
        <v>62027.16</v>
      </c>
      <c r="AD4040" s="16">
        <v>63535.54</v>
      </c>
      <c r="AE4040" s="16">
        <v>125562.7</v>
      </c>
      <c r="AF4040" s="16">
        <v>26653.86</v>
      </c>
      <c r="AG4040" s="16">
        <v>27955.29</v>
      </c>
      <c r="AH4040" s="16">
        <v>54609.15</v>
      </c>
      <c r="AI4040" s="17">
        <v>0.755</v>
      </c>
      <c r="AJ4040" s="17">
        <v>0.91</v>
      </c>
      <c r="AK4040" s="42" t="s">
        <v>18924</v>
      </c>
      <c r="AL4040" s="42" t="s">
        <v>9206</v>
      </c>
    </row>
    <row r="4041" spans="2:38" x14ac:dyDescent="0.3">
      <c r="B4041" s="15">
        <v>4016</v>
      </c>
      <c r="C4041" t="s">
        <v>115</v>
      </c>
      <c r="D4041" t="s">
        <v>2913</v>
      </c>
      <c r="E4041" t="s">
        <v>2914</v>
      </c>
      <c r="F4041">
        <v>2428</v>
      </c>
      <c r="G4041">
        <v>2428</v>
      </c>
      <c r="H4041" t="s">
        <v>3657</v>
      </c>
      <c r="I4041">
        <v>109869</v>
      </c>
      <c r="J4041" s="12" t="s">
        <v>5154</v>
      </c>
      <c r="K4041" s="13">
        <v>45593</v>
      </c>
      <c r="L4041" s="13">
        <v>45593</v>
      </c>
      <c r="M4041" s="14">
        <v>180118.78</v>
      </c>
      <c r="N4041" s="14">
        <v>0</v>
      </c>
      <c r="O4041" s="14">
        <v>180118.78</v>
      </c>
      <c r="P4041">
        <v>3</v>
      </c>
      <c r="Q4041">
        <v>0</v>
      </c>
      <c r="R4041">
        <v>3</v>
      </c>
      <c r="S4041" s="15">
        <v>0</v>
      </c>
      <c r="T4041" s="15">
        <v>0</v>
      </c>
      <c r="U4041" s="15">
        <v>2</v>
      </c>
      <c r="V4041" s="15">
        <v>2</v>
      </c>
      <c r="W4041" s="15">
        <v>1</v>
      </c>
      <c r="X4041" s="15">
        <v>2</v>
      </c>
      <c r="Y4041" s="15">
        <v>0</v>
      </c>
      <c r="Z4041" s="15">
        <v>0</v>
      </c>
      <c r="AA4041" s="15">
        <v>3</v>
      </c>
      <c r="AB4041" s="15">
        <v>4</v>
      </c>
      <c r="AC4041" s="16">
        <v>158012.79999999999</v>
      </c>
      <c r="AD4041" s="16">
        <v>0</v>
      </c>
      <c r="AE4041" s="16">
        <v>158012.79999999999</v>
      </c>
      <c r="AF4041" s="16">
        <v>54594.15</v>
      </c>
      <c r="AG4041" s="16">
        <v>0</v>
      </c>
      <c r="AH4041" s="16">
        <v>54594.15</v>
      </c>
      <c r="AI4041" s="17">
        <v>0.85489999999999999</v>
      </c>
      <c r="AJ4041" s="17">
        <v>0.9466</v>
      </c>
      <c r="AK4041" s="42" t="s">
        <v>12864</v>
      </c>
      <c r="AL4041" s="42">
        <v>1706010</v>
      </c>
    </row>
    <row r="4042" spans="2:38" x14ac:dyDescent="0.3">
      <c r="B4042" s="15">
        <v>4017</v>
      </c>
      <c r="C4042" t="s">
        <v>55</v>
      </c>
      <c r="D4042" t="s">
        <v>56</v>
      </c>
      <c r="E4042" t="s">
        <v>2062</v>
      </c>
      <c r="F4042">
        <v>276</v>
      </c>
      <c r="G4042">
        <v>1905</v>
      </c>
      <c r="H4042" t="s">
        <v>66</v>
      </c>
      <c r="I4042">
        <v>114794</v>
      </c>
      <c r="J4042" s="12" t="s">
        <v>5156</v>
      </c>
      <c r="K4042" s="13">
        <v>45930</v>
      </c>
      <c r="L4042" s="13">
        <v>45930</v>
      </c>
      <c r="M4042" s="14">
        <v>195346.82</v>
      </c>
      <c r="N4042" s="14">
        <v>0</v>
      </c>
      <c r="O4042" s="14">
        <v>195346.82</v>
      </c>
      <c r="P4042">
        <v>3</v>
      </c>
      <c r="Q4042">
        <v>0</v>
      </c>
      <c r="R4042">
        <v>3</v>
      </c>
      <c r="S4042" s="15">
        <v>0</v>
      </c>
      <c r="T4042" s="15">
        <v>0</v>
      </c>
      <c r="U4042" s="15">
        <v>0</v>
      </c>
      <c r="V4042" s="15">
        <v>0</v>
      </c>
      <c r="W4042" s="15">
        <v>3</v>
      </c>
      <c r="X4042" s="15">
        <v>6</v>
      </c>
      <c r="Y4042" s="15">
        <v>0</v>
      </c>
      <c r="Z4042" s="15">
        <v>0</v>
      </c>
      <c r="AA4042" s="15">
        <v>3</v>
      </c>
      <c r="AB4042" s="15">
        <v>6</v>
      </c>
      <c r="AC4042" s="16">
        <v>162093.91</v>
      </c>
      <c r="AD4042" s="16">
        <v>0</v>
      </c>
      <c r="AE4042" s="16">
        <v>162093.91</v>
      </c>
      <c r="AF4042" s="16">
        <v>54582.55</v>
      </c>
      <c r="AG4042" s="16">
        <v>0</v>
      </c>
      <c r="AH4042" s="16">
        <v>54582.55</v>
      </c>
      <c r="AI4042" s="17">
        <v>0.755</v>
      </c>
      <c r="AJ4042" s="17">
        <v>0.91</v>
      </c>
      <c r="AK4042" s="42" t="s">
        <v>12866</v>
      </c>
      <c r="AL4042" s="42" t="s">
        <v>9344</v>
      </c>
    </row>
    <row r="4043" spans="2:38" x14ac:dyDescent="0.3">
      <c r="B4043" s="15">
        <v>4018</v>
      </c>
      <c r="C4043" t="s">
        <v>49</v>
      </c>
      <c r="D4043" t="s">
        <v>52</v>
      </c>
      <c r="E4043" t="s">
        <v>2476</v>
      </c>
      <c r="F4043">
        <v>1964</v>
      </c>
      <c r="G4043">
        <v>1964</v>
      </c>
      <c r="H4043" t="s">
        <v>1811</v>
      </c>
      <c r="I4043">
        <v>113267</v>
      </c>
      <c r="J4043" s="12" t="s">
        <v>5385</v>
      </c>
      <c r="K4043" s="13">
        <v>45868</v>
      </c>
      <c r="L4043" s="13">
        <v>45868</v>
      </c>
      <c r="M4043" s="14">
        <v>163860.35</v>
      </c>
      <c r="N4043" s="14">
        <v>6824.62</v>
      </c>
      <c r="O4043" s="14">
        <v>170684.97</v>
      </c>
      <c r="P4043">
        <v>11</v>
      </c>
      <c r="Q4043">
        <v>0</v>
      </c>
      <c r="R4043">
        <v>11</v>
      </c>
      <c r="S4043" s="15">
        <v>0</v>
      </c>
      <c r="T4043" s="15">
        <v>0</v>
      </c>
      <c r="U4043" s="15">
        <v>11</v>
      </c>
      <c r="V4043" s="15">
        <v>11</v>
      </c>
      <c r="W4043" s="15">
        <v>0</v>
      </c>
      <c r="X4043" s="15">
        <v>0</v>
      </c>
      <c r="Y4043" s="15">
        <v>0</v>
      </c>
      <c r="Z4043" s="15">
        <v>0</v>
      </c>
      <c r="AA4043" s="15">
        <v>11</v>
      </c>
      <c r="AB4043" s="15">
        <v>11</v>
      </c>
      <c r="AC4043" s="16">
        <v>143281.57</v>
      </c>
      <c r="AD4043" s="16">
        <v>6416.81</v>
      </c>
      <c r="AE4043" s="16">
        <v>149698.38</v>
      </c>
      <c r="AF4043" s="16">
        <v>52092.29</v>
      </c>
      <c r="AG4043" s="16">
        <v>2478.66</v>
      </c>
      <c r="AH4043" s="16">
        <v>54570.95</v>
      </c>
      <c r="AI4043" s="17">
        <v>0.755</v>
      </c>
      <c r="AJ4043" s="17">
        <v>0.91</v>
      </c>
      <c r="AK4043" s="42" t="s">
        <v>13143</v>
      </c>
      <c r="AL4043" s="42" t="s">
        <v>10216</v>
      </c>
    </row>
    <row r="4044" spans="2:38" x14ac:dyDescent="0.3">
      <c r="B4044" s="15">
        <v>4019</v>
      </c>
      <c r="C4044" t="s">
        <v>58</v>
      </c>
      <c r="D4044" t="s">
        <v>59</v>
      </c>
      <c r="E4044" t="s">
        <v>2475</v>
      </c>
      <c r="F4044">
        <v>116</v>
      </c>
      <c r="G4044">
        <v>440</v>
      </c>
      <c r="H4044" t="s">
        <v>2592</v>
      </c>
      <c r="I4044">
        <v>113319</v>
      </c>
      <c r="J4044" s="12" t="s">
        <v>18218</v>
      </c>
      <c r="K4044" s="13">
        <v>46000</v>
      </c>
      <c r="L4044" s="13">
        <v>46000</v>
      </c>
      <c r="M4044" s="14">
        <v>16575.95</v>
      </c>
      <c r="N4044" s="14">
        <v>135282.37</v>
      </c>
      <c r="O4044" s="14">
        <v>151858.32</v>
      </c>
      <c r="P4044">
        <v>1</v>
      </c>
      <c r="Q4044">
        <v>6</v>
      </c>
      <c r="R4044">
        <v>7</v>
      </c>
      <c r="S4044" s="15">
        <v>0</v>
      </c>
      <c r="T4044" s="15">
        <v>0</v>
      </c>
      <c r="U4044" s="15">
        <v>6</v>
      </c>
      <c r="V4044" s="15">
        <v>6</v>
      </c>
      <c r="W4044" s="15">
        <v>1</v>
      </c>
      <c r="X4044" s="15">
        <v>2</v>
      </c>
      <c r="Y4044" s="15">
        <v>0</v>
      </c>
      <c r="Z4044" s="15">
        <v>0</v>
      </c>
      <c r="AA4044" s="15">
        <v>7</v>
      </c>
      <c r="AB4044" s="15">
        <v>8</v>
      </c>
      <c r="AC4044" s="16">
        <v>130314.7</v>
      </c>
      <c r="AD4044" s="16">
        <v>3206.45</v>
      </c>
      <c r="AE4044" s="16">
        <v>133521.15</v>
      </c>
      <c r="AF4044" s="16">
        <v>53358.2</v>
      </c>
      <c r="AG4044" s="16">
        <v>1195.92</v>
      </c>
      <c r="AH4044" s="16">
        <v>54554.12</v>
      </c>
      <c r="AI4044" s="17">
        <v>0.755</v>
      </c>
      <c r="AJ4044" s="17">
        <v>0.91</v>
      </c>
      <c r="AK4044" s="42" t="s">
        <v>18925</v>
      </c>
      <c r="AL4044" s="42" t="s">
        <v>9562</v>
      </c>
    </row>
    <row r="4045" spans="2:38" x14ac:dyDescent="0.3">
      <c r="B4045" s="15">
        <v>4020</v>
      </c>
      <c r="C4045" t="s">
        <v>2469</v>
      </c>
      <c r="D4045" t="s">
        <v>131</v>
      </c>
      <c r="E4045" t="s">
        <v>131</v>
      </c>
      <c r="F4045">
        <v>589</v>
      </c>
      <c r="G4045">
        <v>2568</v>
      </c>
      <c r="H4045" t="s">
        <v>132</v>
      </c>
      <c r="I4045">
        <v>112572</v>
      </c>
      <c r="J4045" s="12" t="s">
        <v>5712</v>
      </c>
      <c r="K4045" s="13">
        <v>45786</v>
      </c>
      <c r="L4045" s="13">
        <v>45786</v>
      </c>
      <c r="M4045" s="14">
        <v>106006.07</v>
      </c>
      <c r="N4045" s="14">
        <v>30957</v>
      </c>
      <c r="O4045" s="14">
        <v>136963.07</v>
      </c>
      <c r="P4045">
        <v>5</v>
      </c>
      <c r="Q4045">
        <v>0</v>
      </c>
      <c r="R4045">
        <v>5</v>
      </c>
      <c r="S4045" s="15">
        <v>0</v>
      </c>
      <c r="T4045" s="15">
        <v>0</v>
      </c>
      <c r="U4045" s="15">
        <v>3</v>
      </c>
      <c r="V4045" s="15">
        <v>3</v>
      </c>
      <c r="W4045" s="15">
        <v>2</v>
      </c>
      <c r="X4045" s="15">
        <v>4</v>
      </c>
      <c r="Y4045" s="15">
        <v>0</v>
      </c>
      <c r="Z4045" s="15">
        <v>0</v>
      </c>
      <c r="AA4045" s="15">
        <v>5</v>
      </c>
      <c r="AB4045" s="15">
        <v>7</v>
      </c>
      <c r="AC4045" s="16">
        <v>114811.96</v>
      </c>
      <c r="AD4045" s="16">
        <v>32979.24</v>
      </c>
      <c r="AE4045" s="16">
        <v>147791.20000000001</v>
      </c>
      <c r="AF4045" s="16">
        <v>43129.35</v>
      </c>
      <c r="AG4045" s="16">
        <v>11402.5</v>
      </c>
      <c r="AH4045" s="16">
        <v>54531.85</v>
      </c>
      <c r="AI4045" s="17">
        <v>0.755</v>
      </c>
      <c r="AJ4045" s="17">
        <v>0.91</v>
      </c>
      <c r="AK4045" s="42" t="s">
        <v>13538</v>
      </c>
      <c r="AL4045" s="42" t="s">
        <v>9654</v>
      </c>
    </row>
    <row r="4046" spans="2:38" x14ac:dyDescent="0.3">
      <c r="B4046" s="15">
        <v>4021</v>
      </c>
      <c r="C4046" t="s">
        <v>58</v>
      </c>
      <c r="D4046" t="s">
        <v>59</v>
      </c>
      <c r="E4046" t="s">
        <v>2494</v>
      </c>
      <c r="F4046">
        <v>140</v>
      </c>
      <c r="G4046">
        <v>1951</v>
      </c>
      <c r="H4046" t="s">
        <v>142</v>
      </c>
      <c r="I4046">
        <v>79054</v>
      </c>
      <c r="J4046" s="12" t="s">
        <v>6541</v>
      </c>
      <c r="K4046" s="13">
        <v>43299</v>
      </c>
      <c r="L4046" s="13">
        <v>43299</v>
      </c>
      <c r="M4046" s="14">
        <v>92090.41</v>
      </c>
      <c r="N4046" s="14">
        <v>74335.87</v>
      </c>
      <c r="O4046" s="14">
        <v>166426.28</v>
      </c>
      <c r="P4046">
        <v>3</v>
      </c>
      <c r="Q4046">
        <v>0</v>
      </c>
      <c r="R4046">
        <v>3</v>
      </c>
      <c r="S4046" s="15">
        <v>0</v>
      </c>
      <c r="T4046" s="15">
        <v>0</v>
      </c>
      <c r="U4046" s="15">
        <v>2</v>
      </c>
      <c r="V4046" s="15">
        <v>2</v>
      </c>
      <c r="W4046" s="15">
        <v>0</v>
      </c>
      <c r="X4046" s="15">
        <v>0</v>
      </c>
      <c r="Y4046" s="15">
        <v>1</v>
      </c>
      <c r="Z4046" s="15">
        <v>3</v>
      </c>
      <c r="AA4046" s="15">
        <v>3</v>
      </c>
      <c r="AB4046" s="15">
        <v>5</v>
      </c>
      <c r="AC4046" s="16">
        <v>88785.51</v>
      </c>
      <c r="AD4046" s="16">
        <v>59442.94</v>
      </c>
      <c r="AE4046" s="16">
        <v>148228.45000000001</v>
      </c>
      <c r="AF4046" s="16">
        <v>30585.56</v>
      </c>
      <c r="AG4046" s="16">
        <v>23929.87</v>
      </c>
      <c r="AH4046" s="16">
        <v>54515.43</v>
      </c>
      <c r="AI4046" s="17">
        <v>0.84540000000000004</v>
      </c>
      <c r="AJ4046" s="17">
        <v>0.95399999999999996</v>
      </c>
      <c r="AK4046" s="42" t="s">
        <v>14538</v>
      </c>
      <c r="AL4046" s="42" t="s">
        <v>9335</v>
      </c>
    </row>
    <row r="4047" spans="2:38" x14ac:dyDescent="0.3">
      <c r="B4047" s="15">
        <v>4022</v>
      </c>
      <c r="C4047" t="s">
        <v>58</v>
      </c>
      <c r="D4047" t="s">
        <v>59</v>
      </c>
      <c r="E4047" t="s">
        <v>2563</v>
      </c>
      <c r="F4047">
        <v>2468</v>
      </c>
      <c r="G4047">
        <v>2468</v>
      </c>
      <c r="H4047" t="s">
        <v>2407</v>
      </c>
      <c r="I4047">
        <v>103088</v>
      </c>
      <c r="J4047" s="12" t="s">
        <v>5261</v>
      </c>
      <c r="K4047" s="13">
        <v>45105</v>
      </c>
      <c r="L4047" s="13">
        <v>45105</v>
      </c>
      <c r="M4047" s="14">
        <v>217315.53</v>
      </c>
      <c r="N4047" s="14">
        <v>3473.62</v>
      </c>
      <c r="O4047" s="14">
        <v>220789.15</v>
      </c>
      <c r="P4047">
        <v>6</v>
      </c>
      <c r="Q4047">
        <v>0</v>
      </c>
      <c r="R4047">
        <v>6</v>
      </c>
      <c r="S4047" s="15">
        <v>0</v>
      </c>
      <c r="T4047" s="15">
        <v>0</v>
      </c>
      <c r="U4047" s="15">
        <v>6</v>
      </c>
      <c r="V4047" s="15">
        <v>6</v>
      </c>
      <c r="W4047" s="15">
        <v>0</v>
      </c>
      <c r="X4047" s="15">
        <v>0</v>
      </c>
      <c r="Y4047" s="15">
        <v>0</v>
      </c>
      <c r="Z4047" s="15">
        <v>0</v>
      </c>
      <c r="AA4047" s="15">
        <v>6</v>
      </c>
      <c r="AB4047" s="15">
        <v>6</v>
      </c>
      <c r="AC4047" s="16">
        <v>181741.03</v>
      </c>
      <c r="AD4047" s="16">
        <v>3459.89</v>
      </c>
      <c r="AE4047" s="16">
        <v>185200.92</v>
      </c>
      <c r="AF4047" s="16">
        <v>53398.21</v>
      </c>
      <c r="AG4047" s="16">
        <v>1068.98</v>
      </c>
      <c r="AH4047" s="16">
        <v>54467.19</v>
      </c>
      <c r="AI4047" s="17">
        <v>0.89970000000000006</v>
      </c>
      <c r="AJ4047" s="17">
        <v>0.89810000000000001</v>
      </c>
      <c r="AK4047" s="42" t="s">
        <v>12988</v>
      </c>
      <c r="AL4047" s="42" t="s">
        <v>10065</v>
      </c>
    </row>
    <row r="4048" spans="2:38" x14ac:dyDescent="0.3">
      <c r="B4048" s="15">
        <v>4023</v>
      </c>
      <c r="C4048" t="s">
        <v>58</v>
      </c>
      <c r="D4048" t="s">
        <v>59</v>
      </c>
      <c r="E4048" t="s">
        <v>2563</v>
      </c>
      <c r="F4048">
        <v>415</v>
      </c>
      <c r="G4048">
        <v>415</v>
      </c>
      <c r="H4048" t="s">
        <v>273</v>
      </c>
      <c r="I4048">
        <v>22742</v>
      </c>
      <c r="J4048" s="12" t="s">
        <v>710</v>
      </c>
      <c r="K4048" s="13">
        <v>39272</v>
      </c>
      <c r="L4048" s="13">
        <v>39295</v>
      </c>
      <c r="M4048" s="14">
        <v>115766.54</v>
      </c>
      <c r="N4048" s="14">
        <v>9323.73</v>
      </c>
      <c r="O4048" s="14">
        <v>125090.27</v>
      </c>
      <c r="P4048">
        <v>3</v>
      </c>
      <c r="Q4048">
        <v>0</v>
      </c>
      <c r="R4048">
        <v>3</v>
      </c>
      <c r="S4048" s="15">
        <v>0</v>
      </c>
      <c r="T4048" s="15">
        <v>0</v>
      </c>
      <c r="U4048" s="15">
        <v>0</v>
      </c>
      <c r="V4048" s="15">
        <v>0</v>
      </c>
      <c r="W4048" s="15">
        <v>3</v>
      </c>
      <c r="X4048" s="15">
        <v>6</v>
      </c>
      <c r="Y4048" s="15">
        <v>0</v>
      </c>
      <c r="Z4048" s="15">
        <v>0</v>
      </c>
      <c r="AA4048" s="15">
        <v>3</v>
      </c>
      <c r="AB4048" s="15">
        <v>6</v>
      </c>
      <c r="AC4048" s="16">
        <v>148455.20000000001</v>
      </c>
      <c r="AD4048" s="16">
        <v>13682.99</v>
      </c>
      <c r="AE4048" s="16">
        <v>162138.19</v>
      </c>
      <c r="AF4048" s="16">
        <v>50757.03</v>
      </c>
      <c r="AG4048" s="16">
        <v>3707.64</v>
      </c>
      <c r="AH4048" s="16">
        <v>54464.67</v>
      </c>
      <c r="AI4048" s="17">
        <v>1</v>
      </c>
      <c r="AJ4048" s="17">
        <v>0.93899999999999995</v>
      </c>
      <c r="AK4048" s="42" t="s">
        <v>13777</v>
      </c>
      <c r="AL4048" s="42" t="s">
        <v>9489</v>
      </c>
    </row>
    <row r="4049" spans="2:38" x14ac:dyDescent="0.3">
      <c r="B4049" s="15">
        <v>4024</v>
      </c>
      <c r="C4049" t="s">
        <v>49</v>
      </c>
      <c r="D4049" t="s">
        <v>67</v>
      </c>
      <c r="E4049" t="s">
        <v>67</v>
      </c>
      <c r="F4049">
        <v>249</v>
      </c>
      <c r="G4049">
        <v>249</v>
      </c>
      <c r="H4049" t="s">
        <v>194</v>
      </c>
      <c r="I4049">
        <v>86962</v>
      </c>
      <c r="J4049" s="12" t="s">
        <v>1284</v>
      </c>
      <c r="K4049" s="13">
        <v>36703</v>
      </c>
      <c r="L4049" s="13">
        <v>36710</v>
      </c>
      <c r="M4049" s="14">
        <v>103555.74</v>
      </c>
      <c r="N4049" s="14">
        <v>40544.400000000001</v>
      </c>
      <c r="O4049" s="14">
        <v>144100.14000000001</v>
      </c>
      <c r="P4049">
        <v>4</v>
      </c>
      <c r="Q4049">
        <v>1</v>
      </c>
      <c r="R4049">
        <v>5</v>
      </c>
      <c r="S4049" s="15">
        <v>0</v>
      </c>
      <c r="T4049" s="15">
        <v>0</v>
      </c>
      <c r="U4049" s="15">
        <v>4</v>
      </c>
      <c r="V4049" s="15">
        <v>4</v>
      </c>
      <c r="W4049" s="15">
        <v>1</v>
      </c>
      <c r="X4049" s="15">
        <v>2</v>
      </c>
      <c r="Y4049" s="15">
        <v>0</v>
      </c>
      <c r="Z4049" s="15">
        <v>0</v>
      </c>
      <c r="AA4049" s="15">
        <v>5</v>
      </c>
      <c r="AB4049" s="15">
        <v>6</v>
      </c>
      <c r="AC4049" s="16">
        <v>115062.57</v>
      </c>
      <c r="AD4049" s="16">
        <v>40892.370000000003</v>
      </c>
      <c r="AE4049" s="16">
        <v>155954.94</v>
      </c>
      <c r="AF4049" s="16">
        <v>41338.57</v>
      </c>
      <c r="AG4049" s="16">
        <v>13110.71</v>
      </c>
      <c r="AH4049" s="16">
        <v>54449.279999999999</v>
      </c>
      <c r="AI4049" s="17">
        <v>1</v>
      </c>
      <c r="AJ4049" s="17">
        <v>0.96230000000000004</v>
      </c>
      <c r="AK4049" s="42" t="s">
        <v>13719</v>
      </c>
      <c r="AL4049" s="42" t="s">
        <v>9372</v>
      </c>
    </row>
    <row r="4050" spans="2:38" x14ac:dyDescent="0.3">
      <c r="B4050" s="15">
        <v>4025</v>
      </c>
      <c r="C4050" t="s">
        <v>49</v>
      </c>
      <c r="D4050" t="s">
        <v>67</v>
      </c>
      <c r="E4050" t="s">
        <v>67</v>
      </c>
      <c r="F4050">
        <v>2821</v>
      </c>
      <c r="G4050">
        <v>2821</v>
      </c>
      <c r="H4050" t="s">
        <v>1554</v>
      </c>
      <c r="I4050">
        <v>108382</v>
      </c>
      <c r="J4050" s="12" t="s">
        <v>5264</v>
      </c>
      <c r="K4050" s="13">
        <v>45490</v>
      </c>
      <c r="L4050" s="13">
        <v>45490</v>
      </c>
      <c r="M4050" s="14">
        <v>146196.20000000001</v>
      </c>
      <c r="N4050" s="14">
        <v>0</v>
      </c>
      <c r="O4050" s="14">
        <v>146196.20000000001</v>
      </c>
      <c r="P4050">
        <v>1</v>
      </c>
      <c r="Q4050">
        <v>0</v>
      </c>
      <c r="R4050">
        <v>1</v>
      </c>
      <c r="S4050" s="15">
        <v>0</v>
      </c>
      <c r="T4050" s="15">
        <v>0</v>
      </c>
      <c r="U4050" s="15">
        <v>1</v>
      </c>
      <c r="V4050" s="15">
        <v>1</v>
      </c>
      <c r="W4050" s="15">
        <v>0</v>
      </c>
      <c r="X4050" s="15">
        <v>0</v>
      </c>
      <c r="Y4050" s="15">
        <v>0</v>
      </c>
      <c r="Z4050" s="15">
        <v>0</v>
      </c>
      <c r="AA4050" s="15">
        <v>1</v>
      </c>
      <c r="AB4050" s="15">
        <v>1</v>
      </c>
      <c r="AC4050" s="16">
        <v>165582.60999999999</v>
      </c>
      <c r="AD4050" s="16">
        <v>4927.01</v>
      </c>
      <c r="AE4050" s="16">
        <v>170509.62</v>
      </c>
      <c r="AF4050" s="16">
        <v>54439.89</v>
      </c>
      <c r="AG4050" s="16">
        <v>0</v>
      </c>
      <c r="AH4050" s="16">
        <v>54439.89</v>
      </c>
      <c r="AI4050" s="17">
        <v>0.50280000000000002</v>
      </c>
      <c r="AJ4050" s="17">
        <v>0.72589999999999999</v>
      </c>
      <c r="AK4050" s="42" t="s">
        <v>12993</v>
      </c>
      <c r="AL4050" s="42" t="s">
        <v>9518</v>
      </c>
    </row>
    <row r="4051" spans="2:38" x14ac:dyDescent="0.3">
      <c r="B4051" s="15">
        <v>4026</v>
      </c>
      <c r="C4051" t="s">
        <v>115</v>
      </c>
      <c r="D4051" t="s">
        <v>1656</v>
      </c>
      <c r="E4051" t="s">
        <v>2763</v>
      </c>
      <c r="F4051">
        <v>2739</v>
      </c>
      <c r="G4051">
        <v>2739</v>
      </c>
      <c r="H4051" t="s">
        <v>2998</v>
      </c>
      <c r="I4051">
        <v>112172</v>
      </c>
      <c r="J4051" s="12" t="s">
        <v>5202</v>
      </c>
      <c r="K4051" s="13">
        <v>45747</v>
      </c>
      <c r="L4051" s="13">
        <v>45747</v>
      </c>
      <c r="M4051" s="14">
        <v>190930.11</v>
      </c>
      <c r="N4051" s="14">
        <v>0</v>
      </c>
      <c r="O4051" s="14">
        <v>190930.11</v>
      </c>
      <c r="P4051">
        <v>6</v>
      </c>
      <c r="Q4051">
        <v>0</v>
      </c>
      <c r="R4051">
        <v>6</v>
      </c>
      <c r="S4051" s="15">
        <v>0</v>
      </c>
      <c r="T4051" s="15">
        <v>0</v>
      </c>
      <c r="U4051" s="15">
        <v>5</v>
      </c>
      <c r="V4051" s="15">
        <v>5</v>
      </c>
      <c r="W4051" s="15">
        <v>1</v>
      </c>
      <c r="X4051" s="15">
        <v>2</v>
      </c>
      <c r="Y4051" s="15">
        <v>0</v>
      </c>
      <c r="Z4051" s="15">
        <v>0</v>
      </c>
      <c r="AA4051" s="15">
        <v>6</v>
      </c>
      <c r="AB4051" s="15">
        <v>7</v>
      </c>
      <c r="AC4051" s="16">
        <v>173352.77</v>
      </c>
      <c r="AD4051" s="16">
        <v>0</v>
      </c>
      <c r="AE4051" s="16">
        <v>173352.77</v>
      </c>
      <c r="AF4051" s="16">
        <v>54437.67</v>
      </c>
      <c r="AG4051" s="16">
        <v>0</v>
      </c>
      <c r="AH4051" s="16">
        <v>54437.67</v>
      </c>
      <c r="AI4051" s="17">
        <v>0.755</v>
      </c>
      <c r="AJ4051" s="17">
        <v>0.91</v>
      </c>
      <c r="AK4051" s="42" t="s">
        <v>12921</v>
      </c>
      <c r="AL4051" s="42">
        <v>1707095</v>
      </c>
    </row>
    <row r="4052" spans="2:38" x14ac:dyDescent="0.3">
      <c r="B4052" s="15">
        <v>4027</v>
      </c>
      <c r="C4052" t="s">
        <v>55</v>
      </c>
      <c r="D4052" t="s">
        <v>231</v>
      </c>
      <c r="E4052" t="s">
        <v>231</v>
      </c>
      <c r="F4052">
        <v>1648</v>
      </c>
      <c r="G4052">
        <v>1648</v>
      </c>
      <c r="H4052" t="s">
        <v>283</v>
      </c>
      <c r="I4052">
        <v>110052</v>
      </c>
      <c r="J4052" s="12" t="s">
        <v>5283</v>
      </c>
      <c r="K4052" s="13">
        <v>45637</v>
      </c>
      <c r="L4052" s="13">
        <v>45637</v>
      </c>
      <c r="M4052" s="14">
        <v>150814.38</v>
      </c>
      <c r="N4052" s="14">
        <v>494.92</v>
      </c>
      <c r="O4052" s="14">
        <v>151309.29999999999</v>
      </c>
      <c r="P4052">
        <v>5</v>
      </c>
      <c r="Q4052">
        <v>0</v>
      </c>
      <c r="R4052">
        <v>5</v>
      </c>
      <c r="S4052" s="15">
        <v>0</v>
      </c>
      <c r="T4052" s="15">
        <v>0</v>
      </c>
      <c r="U4052" s="15">
        <v>5</v>
      </c>
      <c r="V4052" s="15">
        <v>5</v>
      </c>
      <c r="W4052" s="15">
        <v>0</v>
      </c>
      <c r="X4052" s="15">
        <v>0</v>
      </c>
      <c r="Y4052" s="15">
        <v>0</v>
      </c>
      <c r="Z4052" s="15">
        <v>0</v>
      </c>
      <c r="AA4052" s="15">
        <v>5</v>
      </c>
      <c r="AB4052" s="15">
        <v>5</v>
      </c>
      <c r="AC4052" s="16">
        <v>181881.56</v>
      </c>
      <c r="AD4052" s="16">
        <v>5518.4</v>
      </c>
      <c r="AE4052" s="16">
        <v>187399.96</v>
      </c>
      <c r="AF4052" s="16">
        <v>53345.5</v>
      </c>
      <c r="AG4052" s="16">
        <v>1075.8900000000001</v>
      </c>
      <c r="AH4052" s="16">
        <v>54421.39</v>
      </c>
      <c r="AI4052" s="17">
        <v>1</v>
      </c>
      <c r="AJ4052" s="17">
        <v>1</v>
      </c>
      <c r="AK4052" s="42" t="s">
        <v>13017</v>
      </c>
      <c r="AL4052" s="42" t="s">
        <v>11858</v>
      </c>
    </row>
    <row r="4053" spans="2:38" x14ac:dyDescent="0.3">
      <c r="B4053" s="15">
        <v>4028</v>
      </c>
      <c r="C4053" t="s">
        <v>115</v>
      </c>
      <c r="D4053" t="s">
        <v>1653</v>
      </c>
      <c r="E4053" t="s">
        <v>2650</v>
      </c>
      <c r="F4053">
        <v>2878</v>
      </c>
      <c r="G4053">
        <v>2878</v>
      </c>
      <c r="H4053" t="s">
        <v>3233</v>
      </c>
      <c r="I4053">
        <v>113630</v>
      </c>
      <c r="J4053" s="12" t="s">
        <v>6073</v>
      </c>
      <c r="K4053" s="13">
        <v>45827</v>
      </c>
      <c r="L4053" s="13">
        <v>45827</v>
      </c>
      <c r="M4053" s="14">
        <v>171968.48</v>
      </c>
      <c r="N4053" s="14">
        <v>35265.29</v>
      </c>
      <c r="O4053" s="14">
        <v>207233.77</v>
      </c>
      <c r="P4053">
        <v>6</v>
      </c>
      <c r="Q4053">
        <v>1</v>
      </c>
      <c r="R4053">
        <v>7</v>
      </c>
      <c r="S4053" s="15">
        <v>0</v>
      </c>
      <c r="T4053" s="15">
        <v>0</v>
      </c>
      <c r="U4053" s="15">
        <v>6</v>
      </c>
      <c r="V4053" s="15">
        <v>6</v>
      </c>
      <c r="W4053" s="15">
        <v>1</v>
      </c>
      <c r="X4053" s="15">
        <v>2</v>
      </c>
      <c r="Y4053" s="15">
        <v>0</v>
      </c>
      <c r="Z4053" s="15">
        <v>0</v>
      </c>
      <c r="AA4053" s="15">
        <v>7</v>
      </c>
      <c r="AB4053" s="15">
        <v>8</v>
      </c>
      <c r="AC4053" s="16">
        <v>138222.23000000001</v>
      </c>
      <c r="AD4053" s="16">
        <v>34895.82</v>
      </c>
      <c r="AE4053" s="16">
        <v>173118.05</v>
      </c>
      <c r="AF4053" s="16">
        <v>44352.86</v>
      </c>
      <c r="AG4053" s="16">
        <v>10013.790000000001</v>
      </c>
      <c r="AH4053" s="16">
        <v>54366.65</v>
      </c>
      <c r="AI4053" s="17">
        <v>0.755</v>
      </c>
      <c r="AJ4053" s="17">
        <v>0.91</v>
      </c>
      <c r="AK4053" s="42" t="s">
        <v>13979</v>
      </c>
      <c r="AL4053" s="42">
        <v>1707876</v>
      </c>
    </row>
    <row r="4054" spans="2:38" x14ac:dyDescent="0.3">
      <c r="B4054" s="15">
        <v>4029</v>
      </c>
      <c r="C4054" t="s">
        <v>49</v>
      </c>
      <c r="D4054" t="s">
        <v>71</v>
      </c>
      <c r="E4054" t="s">
        <v>71</v>
      </c>
      <c r="F4054">
        <v>329</v>
      </c>
      <c r="G4054">
        <v>329</v>
      </c>
      <c r="H4054" t="s">
        <v>2237</v>
      </c>
      <c r="I4054">
        <v>109051</v>
      </c>
      <c r="J4054" s="12" t="s">
        <v>5197</v>
      </c>
      <c r="K4054" s="13">
        <v>45526</v>
      </c>
      <c r="L4054" s="13">
        <v>45526</v>
      </c>
      <c r="M4054" s="14">
        <v>136608.85999999999</v>
      </c>
      <c r="N4054" s="14">
        <v>0</v>
      </c>
      <c r="O4054" s="14">
        <v>136608.85999999999</v>
      </c>
      <c r="P4054">
        <v>1</v>
      </c>
      <c r="Q4054">
        <v>0</v>
      </c>
      <c r="R4054">
        <v>1</v>
      </c>
      <c r="S4054" s="15">
        <v>0</v>
      </c>
      <c r="T4054" s="15">
        <v>0</v>
      </c>
      <c r="U4054" s="15">
        <v>1</v>
      </c>
      <c r="V4054" s="15">
        <v>1</v>
      </c>
      <c r="W4054" s="15">
        <v>0</v>
      </c>
      <c r="X4054" s="15">
        <v>0</v>
      </c>
      <c r="Y4054" s="15">
        <v>0</v>
      </c>
      <c r="Z4054" s="15">
        <v>0</v>
      </c>
      <c r="AA4054" s="15">
        <v>1</v>
      </c>
      <c r="AB4054" s="15">
        <v>1</v>
      </c>
      <c r="AC4054" s="16">
        <v>140980.04999999999</v>
      </c>
      <c r="AD4054" s="16">
        <v>0</v>
      </c>
      <c r="AE4054" s="16">
        <v>140980.04999999999</v>
      </c>
      <c r="AF4054" s="16">
        <v>54307.360000000001</v>
      </c>
      <c r="AG4054" s="16">
        <v>0</v>
      </c>
      <c r="AH4054" s="16">
        <v>54307.360000000001</v>
      </c>
      <c r="AI4054" s="17">
        <v>0.94199999999999995</v>
      </c>
      <c r="AJ4054" s="17">
        <v>0.91449999999999998</v>
      </c>
      <c r="AK4054" s="42" t="s">
        <v>12916</v>
      </c>
      <c r="AL4054" s="42" t="s">
        <v>9298</v>
      </c>
    </row>
    <row r="4055" spans="2:38" x14ac:dyDescent="0.3">
      <c r="B4055" s="15">
        <v>4030</v>
      </c>
      <c r="C4055" t="s">
        <v>49</v>
      </c>
      <c r="D4055" t="s">
        <v>67</v>
      </c>
      <c r="E4055" t="s">
        <v>2454</v>
      </c>
      <c r="F4055">
        <v>2405</v>
      </c>
      <c r="G4055">
        <v>2405</v>
      </c>
      <c r="H4055" t="s">
        <v>4246</v>
      </c>
      <c r="I4055">
        <v>52212</v>
      </c>
      <c r="J4055" s="12" t="s">
        <v>18219</v>
      </c>
      <c r="K4055" s="13">
        <v>44680</v>
      </c>
      <c r="L4055" s="13">
        <v>44680</v>
      </c>
      <c r="M4055" s="14">
        <v>227937</v>
      </c>
      <c r="N4055" s="14">
        <v>11353.93</v>
      </c>
      <c r="O4055" s="14">
        <v>239290.93</v>
      </c>
      <c r="P4055">
        <v>4</v>
      </c>
      <c r="Q4055">
        <v>0</v>
      </c>
      <c r="R4055">
        <v>4</v>
      </c>
      <c r="S4055" s="15">
        <v>0</v>
      </c>
      <c r="T4055" s="15">
        <v>0</v>
      </c>
      <c r="U4055" s="15">
        <v>1</v>
      </c>
      <c r="V4055" s="15">
        <v>1</v>
      </c>
      <c r="W4055" s="15">
        <v>3</v>
      </c>
      <c r="X4055" s="15">
        <v>6</v>
      </c>
      <c r="Y4055" s="15">
        <v>0</v>
      </c>
      <c r="Z4055" s="15">
        <v>0</v>
      </c>
      <c r="AA4055" s="15">
        <v>4</v>
      </c>
      <c r="AB4055" s="15">
        <v>7</v>
      </c>
      <c r="AC4055" s="16">
        <v>184610.69</v>
      </c>
      <c r="AD4055" s="16">
        <v>9359.89</v>
      </c>
      <c r="AE4055" s="16">
        <v>193970.58</v>
      </c>
      <c r="AF4055" s="16">
        <v>51653.71</v>
      </c>
      <c r="AG4055" s="16">
        <v>2649.41</v>
      </c>
      <c r="AH4055" s="16">
        <v>54303.12</v>
      </c>
      <c r="AI4055" s="17">
        <v>1</v>
      </c>
      <c r="AJ4055" s="17">
        <v>0.94620000000000004</v>
      </c>
      <c r="AK4055" s="42" t="s">
        <v>18926</v>
      </c>
      <c r="AL4055" s="42" t="s">
        <v>11782</v>
      </c>
    </row>
    <row r="4056" spans="2:38" x14ac:dyDescent="0.3">
      <c r="B4056" s="15">
        <v>4031</v>
      </c>
      <c r="C4056" t="s">
        <v>2469</v>
      </c>
      <c r="D4056" t="s">
        <v>78</v>
      </c>
      <c r="E4056" t="s">
        <v>78</v>
      </c>
      <c r="F4056">
        <v>2761</v>
      </c>
      <c r="G4056">
        <v>2761</v>
      </c>
      <c r="H4056" t="s">
        <v>2792</v>
      </c>
      <c r="I4056">
        <v>114204</v>
      </c>
      <c r="J4056" s="12" t="s">
        <v>5405</v>
      </c>
      <c r="K4056" s="13">
        <v>45856</v>
      </c>
      <c r="L4056" s="13">
        <v>45856</v>
      </c>
      <c r="M4056" s="14">
        <v>168228.95</v>
      </c>
      <c r="N4056" s="14">
        <v>10070.36</v>
      </c>
      <c r="O4056" s="14">
        <v>178299.31</v>
      </c>
      <c r="P4056">
        <v>5</v>
      </c>
      <c r="Q4056">
        <v>0</v>
      </c>
      <c r="R4056">
        <v>5</v>
      </c>
      <c r="S4056" s="15">
        <v>0</v>
      </c>
      <c r="T4056" s="15">
        <v>0</v>
      </c>
      <c r="U4056" s="15">
        <v>3</v>
      </c>
      <c r="V4056" s="15">
        <v>3</v>
      </c>
      <c r="W4056" s="15">
        <v>2</v>
      </c>
      <c r="X4056" s="15">
        <v>4</v>
      </c>
      <c r="Y4056" s="15">
        <v>0</v>
      </c>
      <c r="Z4056" s="15">
        <v>0</v>
      </c>
      <c r="AA4056" s="15">
        <v>5</v>
      </c>
      <c r="AB4056" s="15">
        <v>7</v>
      </c>
      <c r="AC4056" s="16">
        <v>153166.70000000001</v>
      </c>
      <c r="AD4056" s="16">
        <v>14409.84</v>
      </c>
      <c r="AE4056" s="16">
        <v>167576.54</v>
      </c>
      <c r="AF4056" s="16">
        <v>51695.1</v>
      </c>
      <c r="AG4056" s="16">
        <v>2602.12</v>
      </c>
      <c r="AH4056" s="16">
        <v>54297.22</v>
      </c>
      <c r="AI4056" s="17">
        <v>0.755</v>
      </c>
      <c r="AJ4056" s="17">
        <v>0.91</v>
      </c>
      <c r="AK4056" s="42" t="s">
        <v>13171</v>
      </c>
      <c r="AL4056" s="42" t="s">
        <v>9891</v>
      </c>
    </row>
    <row r="4057" spans="2:38" x14ac:dyDescent="0.3">
      <c r="B4057" s="15">
        <v>4032</v>
      </c>
      <c r="C4057" t="s">
        <v>55</v>
      </c>
      <c r="D4057" t="s">
        <v>231</v>
      </c>
      <c r="E4057" t="s">
        <v>231</v>
      </c>
      <c r="F4057">
        <v>770</v>
      </c>
      <c r="G4057">
        <v>1678</v>
      </c>
      <c r="H4057" t="s">
        <v>232</v>
      </c>
      <c r="I4057">
        <v>103503</v>
      </c>
      <c r="J4057" s="12" t="s">
        <v>5700</v>
      </c>
      <c r="K4057" s="13">
        <v>45203</v>
      </c>
      <c r="L4057" s="13">
        <v>45203</v>
      </c>
      <c r="M4057" s="14">
        <v>181153</v>
      </c>
      <c r="N4057" s="14">
        <v>23242.07</v>
      </c>
      <c r="O4057" s="14">
        <v>204395.07</v>
      </c>
      <c r="P4057">
        <v>5</v>
      </c>
      <c r="Q4057">
        <v>4</v>
      </c>
      <c r="R4057">
        <v>9</v>
      </c>
      <c r="S4057" s="15">
        <v>0</v>
      </c>
      <c r="T4057" s="15">
        <v>0</v>
      </c>
      <c r="U4057" s="15">
        <v>7</v>
      </c>
      <c r="V4057" s="15">
        <v>7</v>
      </c>
      <c r="W4057" s="15">
        <v>2</v>
      </c>
      <c r="X4057" s="15">
        <v>4</v>
      </c>
      <c r="Y4057" s="15">
        <v>0</v>
      </c>
      <c r="Z4057" s="15">
        <v>0</v>
      </c>
      <c r="AA4057" s="15">
        <v>9</v>
      </c>
      <c r="AB4057" s="15">
        <v>11</v>
      </c>
      <c r="AC4057" s="16">
        <v>152925.68</v>
      </c>
      <c r="AD4057" s="16">
        <v>23293.61</v>
      </c>
      <c r="AE4057" s="16">
        <v>176219.29</v>
      </c>
      <c r="AF4057" s="16">
        <v>46263.46</v>
      </c>
      <c r="AG4057" s="16">
        <v>7988.95</v>
      </c>
      <c r="AH4057" s="16">
        <v>54252.41</v>
      </c>
      <c r="AI4057" s="17">
        <v>1</v>
      </c>
      <c r="AJ4057" s="17">
        <v>0.94120000000000004</v>
      </c>
      <c r="AK4057" s="42" t="s">
        <v>13518</v>
      </c>
      <c r="AL4057" s="42" t="s">
        <v>9397</v>
      </c>
    </row>
    <row r="4058" spans="2:38" x14ac:dyDescent="0.3">
      <c r="B4058" s="15">
        <v>4033</v>
      </c>
      <c r="C4058" t="s">
        <v>55</v>
      </c>
      <c r="D4058" t="s">
        <v>231</v>
      </c>
      <c r="E4058" t="s">
        <v>231</v>
      </c>
      <c r="F4058">
        <v>316</v>
      </c>
      <c r="G4058">
        <v>316</v>
      </c>
      <c r="H4058" t="s">
        <v>365</v>
      </c>
      <c r="I4058">
        <v>92335</v>
      </c>
      <c r="J4058" s="12" t="s">
        <v>654</v>
      </c>
      <c r="K4058" s="13">
        <v>36138</v>
      </c>
      <c r="L4058" s="13">
        <v>36161</v>
      </c>
      <c r="M4058" s="14">
        <v>73353.5</v>
      </c>
      <c r="N4058" s="14">
        <v>74797.95</v>
      </c>
      <c r="O4058" s="14">
        <v>148151.45000000001</v>
      </c>
      <c r="P4058">
        <v>3</v>
      </c>
      <c r="Q4058">
        <v>2</v>
      </c>
      <c r="R4058">
        <v>5</v>
      </c>
      <c r="S4058" s="15">
        <v>0</v>
      </c>
      <c r="T4058" s="15">
        <v>0</v>
      </c>
      <c r="U4058" s="15">
        <v>5</v>
      </c>
      <c r="V4058" s="15">
        <v>5</v>
      </c>
      <c r="W4058" s="15">
        <v>0</v>
      </c>
      <c r="X4058" s="15">
        <v>0</v>
      </c>
      <c r="Y4058" s="15">
        <v>0</v>
      </c>
      <c r="Z4058" s="15">
        <v>0</v>
      </c>
      <c r="AA4058" s="15">
        <v>5</v>
      </c>
      <c r="AB4058" s="15">
        <v>5</v>
      </c>
      <c r="AC4058" s="16">
        <v>78092.350000000006</v>
      </c>
      <c r="AD4058" s="16">
        <v>76901.58</v>
      </c>
      <c r="AE4058" s="16">
        <v>154993.93</v>
      </c>
      <c r="AF4058" s="16">
        <v>29725.74</v>
      </c>
      <c r="AG4058" s="16">
        <v>24460.89</v>
      </c>
      <c r="AH4058" s="16">
        <v>54186.63</v>
      </c>
      <c r="AI4058" s="17">
        <v>0.80630000000000002</v>
      </c>
      <c r="AJ4058" s="17">
        <v>0.95540000000000003</v>
      </c>
      <c r="AK4058" s="42" t="s">
        <v>14577</v>
      </c>
      <c r="AL4058" s="42" t="s">
        <v>10053</v>
      </c>
    </row>
    <row r="4059" spans="2:38" x14ac:dyDescent="0.3">
      <c r="B4059" s="15">
        <v>4034</v>
      </c>
      <c r="C4059" t="s">
        <v>2469</v>
      </c>
      <c r="D4059" t="s">
        <v>171</v>
      </c>
      <c r="E4059" t="s">
        <v>171</v>
      </c>
      <c r="F4059">
        <v>2571</v>
      </c>
      <c r="G4059">
        <v>2571</v>
      </c>
      <c r="H4059" t="s">
        <v>2630</v>
      </c>
      <c r="I4059">
        <v>111140</v>
      </c>
      <c r="J4059" s="12" t="s">
        <v>5510</v>
      </c>
      <c r="K4059" s="13">
        <v>45443</v>
      </c>
      <c r="L4059" s="13">
        <v>45443</v>
      </c>
      <c r="M4059" s="14">
        <v>53976.11</v>
      </c>
      <c r="N4059" s="14">
        <v>984.24</v>
      </c>
      <c r="O4059" s="14">
        <v>54960.35</v>
      </c>
      <c r="P4059">
        <v>2.5</v>
      </c>
      <c r="Q4059">
        <v>0</v>
      </c>
      <c r="R4059">
        <v>2.5</v>
      </c>
      <c r="S4059" s="15">
        <v>0</v>
      </c>
      <c r="T4059" s="15">
        <v>0</v>
      </c>
      <c r="U4059" s="15">
        <v>1.5</v>
      </c>
      <c r="V4059" s="15">
        <v>1.5</v>
      </c>
      <c r="W4059" s="15">
        <v>0</v>
      </c>
      <c r="X4059" s="15">
        <v>0</v>
      </c>
      <c r="Y4059" s="15">
        <v>1</v>
      </c>
      <c r="Z4059" s="15">
        <v>3</v>
      </c>
      <c r="AA4059" s="15">
        <v>2.5</v>
      </c>
      <c r="AB4059" s="15">
        <v>4.5</v>
      </c>
      <c r="AC4059" s="16">
        <v>186405.59</v>
      </c>
      <c r="AD4059" s="16">
        <v>17093.05</v>
      </c>
      <c r="AE4059" s="16">
        <v>203498.64</v>
      </c>
      <c r="AF4059" s="16">
        <v>50413.41</v>
      </c>
      <c r="AG4059" s="16">
        <v>3772.96</v>
      </c>
      <c r="AH4059" s="16">
        <v>54186.37</v>
      </c>
      <c r="AI4059" s="17">
        <v>1</v>
      </c>
      <c r="AJ4059" s="17">
        <v>0.93479999999999996</v>
      </c>
      <c r="AK4059" s="42" t="s">
        <v>13296</v>
      </c>
      <c r="AL4059" s="42" t="s">
        <v>9642</v>
      </c>
    </row>
    <row r="4060" spans="2:38" x14ac:dyDescent="0.3">
      <c r="B4060" s="15">
        <v>4035</v>
      </c>
      <c r="C4060" t="s">
        <v>58</v>
      </c>
      <c r="D4060" t="s">
        <v>59</v>
      </c>
      <c r="E4060" t="s">
        <v>2482</v>
      </c>
      <c r="F4060">
        <v>1697</v>
      </c>
      <c r="G4060">
        <v>1697</v>
      </c>
      <c r="H4060" t="s">
        <v>169</v>
      </c>
      <c r="I4060">
        <v>70393</v>
      </c>
      <c r="J4060" s="12" t="s">
        <v>5189</v>
      </c>
      <c r="K4060" s="13">
        <v>44768</v>
      </c>
      <c r="L4060" s="13">
        <v>44768</v>
      </c>
      <c r="M4060" s="14">
        <v>106233.16</v>
      </c>
      <c r="N4060" s="14">
        <v>70.34</v>
      </c>
      <c r="O4060" s="14">
        <v>106303.5</v>
      </c>
      <c r="P4060">
        <v>1</v>
      </c>
      <c r="Q4060">
        <v>0</v>
      </c>
      <c r="R4060">
        <v>1</v>
      </c>
      <c r="S4060" s="15">
        <v>0</v>
      </c>
      <c r="T4060" s="15">
        <v>0</v>
      </c>
      <c r="U4060" s="15">
        <v>0</v>
      </c>
      <c r="V4060" s="15">
        <v>0</v>
      </c>
      <c r="W4060" s="15">
        <v>1</v>
      </c>
      <c r="X4060" s="15">
        <v>2</v>
      </c>
      <c r="Y4060" s="15">
        <v>0</v>
      </c>
      <c r="Z4060" s="15">
        <v>0</v>
      </c>
      <c r="AA4060" s="15">
        <v>1</v>
      </c>
      <c r="AB4060" s="15">
        <v>2</v>
      </c>
      <c r="AC4060" s="16">
        <v>133072.04999999999</v>
      </c>
      <c r="AD4060" s="16">
        <v>140.69</v>
      </c>
      <c r="AE4060" s="16">
        <v>133212.74</v>
      </c>
      <c r="AF4060" s="16">
        <v>54155.53</v>
      </c>
      <c r="AG4060" s="16">
        <v>28.21</v>
      </c>
      <c r="AH4060" s="16">
        <v>54183.74</v>
      </c>
      <c r="AI4060" s="17">
        <v>1</v>
      </c>
      <c r="AJ4060" s="17">
        <v>1</v>
      </c>
      <c r="AK4060" s="42" t="s">
        <v>12907</v>
      </c>
      <c r="AL4060" s="42" t="s">
        <v>9962</v>
      </c>
    </row>
    <row r="4061" spans="2:38" x14ac:dyDescent="0.3">
      <c r="B4061" s="15">
        <v>4036</v>
      </c>
      <c r="C4061" t="s">
        <v>58</v>
      </c>
      <c r="D4061" t="s">
        <v>59</v>
      </c>
      <c r="E4061" t="s">
        <v>2463</v>
      </c>
      <c r="F4061">
        <v>465</v>
      </c>
      <c r="G4061">
        <v>465</v>
      </c>
      <c r="H4061" t="s">
        <v>2146</v>
      </c>
      <c r="I4061">
        <v>10551</v>
      </c>
      <c r="J4061" s="12" t="s">
        <v>5174</v>
      </c>
      <c r="K4061" s="13">
        <v>44560</v>
      </c>
      <c r="L4061" s="13">
        <v>44560</v>
      </c>
      <c r="M4061" s="14">
        <v>241559.37</v>
      </c>
      <c r="N4061" s="14">
        <v>0</v>
      </c>
      <c r="O4061" s="14">
        <v>241559.37</v>
      </c>
      <c r="P4061">
        <v>2</v>
      </c>
      <c r="Q4061">
        <v>0</v>
      </c>
      <c r="R4061">
        <v>2</v>
      </c>
      <c r="S4061" s="15">
        <v>0</v>
      </c>
      <c r="T4061" s="15">
        <v>0</v>
      </c>
      <c r="U4061" s="15">
        <v>0</v>
      </c>
      <c r="V4061" s="15">
        <v>0</v>
      </c>
      <c r="W4061" s="15">
        <v>2</v>
      </c>
      <c r="X4061" s="15">
        <v>4</v>
      </c>
      <c r="Y4061" s="15">
        <v>0</v>
      </c>
      <c r="Z4061" s="15">
        <v>0</v>
      </c>
      <c r="AA4061" s="15">
        <v>2</v>
      </c>
      <c r="AB4061" s="15">
        <v>4</v>
      </c>
      <c r="AC4061" s="16">
        <v>185814.81</v>
      </c>
      <c r="AD4061" s="16">
        <v>0</v>
      </c>
      <c r="AE4061" s="16">
        <v>185814.81</v>
      </c>
      <c r="AF4061" s="16">
        <v>54182.8</v>
      </c>
      <c r="AG4061" s="16">
        <v>0</v>
      </c>
      <c r="AH4061" s="16">
        <v>54182.8</v>
      </c>
      <c r="AI4061" s="17">
        <v>1</v>
      </c>
      <c r="AJ4061" s="17">
        <v>0.88329999999999997</v>
      </c>
      <c r="AK4061" s="42" t="s">
        <v>12888</v>
      </c>
      <c r="AL4061" s="42" t="s">
        <v>9352</v>
      </c>
    </row>
    <row r="4062" spans="2:38" x14ac:dyDescent="0.3">
      <c r="B4062" s="15">
        <v>4037</v>
      </c>
      <c r="C4062" t="s">
        <v>55</v>
      </c>
      <c r="D4062" t="s">
        <v>56</v>
      </c>
      <c r="E4062" t="s">
        <v>2062</v>
      </c>
      <c r="F4062">
        <v>869</v>
      </c>
      <c r="G4062">
        <v>2496</v>
      </c>
      <c r="H4062" t="s">
        <v>69</v>
      </c>
      <c r="I4062">
        <v>107025</v>
      </c>
      <c r="J4062" s="12" t="s">
        <v>5444</v>
      </c>
      <c r="K4062" s="13">
        <v>45449</v>
      </c>
      <c r="L4062" s="13">
        <v>45449</v>
      </c>
      <c r="M4062" s="14">
        <v>155729.79</v>
      </c>
      <c r="N4062" s="14">
        <v>5736.67</v>
      </c>
      <c r="O4062" s="14">
        <v>161466.46</v>
      </c>
      <c r="P4062">
        <v>9</v>
      </c>
      <c r="Q4062">
        <v>0</v>
      </c>
      <c r="R4062">
        <v>9</v>
      </c>
      <c r="S4062" s="15">
        <v>0</v>
      </c>
      <c r="T4062" s="15">
        <v>0</v>
      </c>
      <c r="U4062" s="15">
        <v>9</v>
      </c>
      <c r="V4062" s="15">
        <v>9</v>
      </c>
      <c r="W4062" s="15">
        <v>0</v>
      </c>
      <c r="X4062" s="15">
        <v>0</v>
      </c>
      <c r="Y4062" s="15">
        <v>0</v>
      </c>
      <c r="Z4062" s="15">
        <v>0</v>
      </c>
      <c r="AA4062" s="15">
        <v>9</v>
      </c>
      <c r="AB4062" s="15">
        <v>9</v>
      </c>
      <c r="AC4062" s="16">
        <v>148939.42000000001</v>
      </c>
      <c r="AD4062" s="16">
        <v>5736.67</v>
      </c>
      <c r="AE4062" s="16">
        <v>154676.09</v>
      </c>
      <c r="AF4062" s="16">
        <v>52231.77</v>
      </c>
      <c r="AG4062" s="16">
        <v>1943.28</v>
      </c>
      <c r="AH4062" s="16">
        <v>54175.05</v>
      </c>
      <c r="AI4062" s="17">
        <v>0.77359999999999995</v>
      </c>
      <c r="AJ4062" s="17">
        <v>1</v>
      </c>
      <c r="AK4062" s="42" t="s">
        <v>13217</v>
      </c>
      <c r="AL4062" s="42" t="s">
        <v>9250</v>
      </c>
    </row>
    <row r="4063" spans="2:38" x14ac:dyDescent="0.3">
      <c r="B4063" s="15">
        <v>4038</v>
      </c>
      <c r="C4063" t="s">
        <v>55</v>
      </c>
      <c r="D4063" t="s">
        <v>157</v>
      </c>
      <c r="E4063" t="s">
        <v>157</v>
      </c>
      <c r="F4063">
        <v>2202</v>
      </c>
      <c r="G4063">
        <v>2202</v>
      </c>
      <c r="H4063" t="s">
        <v>3322</v>
      </c>
      <c r="I4063">
        <v>110621</v>
      </c>
      <c r="J4063" s="12" t="s">
        <v>5441</v>
      </c>
      <c r="K4063" s="13">
        <v>45303</v>
      </c>
      <c r="L4063" s="13">
        <v>45303</v>
      </c>
      <c r="M4063" s="14">
        <v>186799.58</v>
      </c>
      <c r="N4063" s="14">
        <v>13395.67</v>
      </c>
      <c r="O4063" s="14">
        <v>200195.25</v>
      </c>
      <c r="P4063">
        <v>2</v>
      </c>
      <c r="Q4063">
        <v>0</v>
      </c>
      <c r="R4063">
        <v>2</v>
      </c>
      <c r="S4063" s="15">
        <v>0</v>
      </c>
      <c r="T4063" s="15">
        <v>0</v>
      </c>
      <c r="U4063" s="15">
        <v>2</v>
      </c>
      <c r="V4063" s="15">
        <v>2</v>
      </c>
      <c r="W4063" s="15">
        <v>0</v>
      </c>
      <c r="X4063" s="15">
        <v>0</v>
      </c>
      <c r="Y4063" s="15">
        <v>0</v>
      </c>
      <c r="Z4063" s="15">
        <v>0</v>
      </c>
      <c r="AA4063" s="15">
        <v>2</v>
      </c>
      <c r="AB4063" s="15">
        <v>2</v>
      </c>
      <c r="AC4063" s="16">
        <v>151320.39000000001</v>
      </c>
      <c r="AD4063" s="16">
        <v>11163.01</v>
      </c>
      <c r="AE4063" s="16">
        <v>162483.4</v>
      </c>
      <c r="AF4063" s="16">
        <v>49842.28</v>
      </c>
      <c r="AG4063" s="16">
        <v>4308.09</v>
      </c>
      <c r="AH4063" s="16">
        <v>54150.37</v>
      </c>
      <c r="AI4063" s="17">
        <v>1</v>
      </c>
      <c r="AJ4063" s="17">
        <v>0.92520000000000002</v>
      </c>
      <c r="AK4063" s="42" t="s">
        <v>13213</v>
      </c>
      <c r="AL4063" s="42" t="s">
        <v>10623</v>
      </c>
    </row>
    <row r="4064" spans="2:38" x14ac:dyDescent="0.3">
      <c r="B4064" s="15">
        <v>4039</v>
      </c>
      <c r="C4064" t="s">
        <v>55</v>
      </c>
      <c r="D4064" t="s">
        <v>155</v>
      </c>
      <c r="E4064" t="s">
        <v>155</v>
      </c>
      <c r="F4064">
        <v>209</v>
      </c>
      <c r="G4064">
        <v>209</v>
      </c>
      <c r="H4064" t="s">
        <v>5176</v>
      </c>
      <c r="I4064">
        <v>46069</v>
      </c>
      <c r="J4064" s="12" t="s">
        <v>1844</v>
      </c>
      <c r="K4064" s="13">
        <v>40760</v>
      </c>
      <c r="L4064" s="13">
        <v>40760</v>
      </c>
      <c r="M4064" s="14">
        <v>198532.23</v>
      </c>
      <c r="N4064" s="14">
        <v>0</v>
      </c>
      <c r="O4064" s="14">
        <v>198532.23</v>
      </c>
      <c r="P4064">
        <v>2</v>
      </c>
      <c r="Q4064">
        <v>0</v>
      </c>
      <c r="R4064">
        <v>2</v>
      </c>
      <c r="S4064" s="15">
        <v>0</v>
      </c>
      <c r="T4064" s="15">
        <v>0</v>
      </c>
      <c r="U4064" s="15">
        <v>0</v>
      </c>
      <c r="V4064" s="15">
        <v>0</v>
      </c>
      <c r="W4064" s="15">
        <v>2</v>
      </c>
      <c r="X4064" s="15">
        <v>4</v>
      </c>
      <c r="Y4064" s="15">
        <v>0</v>
      </c>
      <c r="Z4064" s="15">
        <v>0</v>
      </c>
      <c r="AA4064" s="15">
        <v>2</v>
      </c>
      <c r="AB4064" s="15">
        <v>4</v>
      </c>
      <c r="AC4064" s="16">
        <v>180483.9</v>
      </c>
      <c r="AD4064" s="16">
        <v>0</v>
      </c>
      <c r="AE4064" s="16">
        <v>180483.9</v>
      </c>
      <c r="AF4064" s="16">
        <v>54145.05</v>
      </c>
      <c r="AG4064" s="16">
        <v>0</v>
      </c>
      <c r="AH4064" s="16">
        <v>54145.05</v>
      </c>
      <c r="AI4064" s="17">
        <v>1</v>
      </c>
      <c r="AJ4064" s="17">
        <v>1</v>
      </c>
      <c r="AK4064" s="42" t="s">
        <v>12890</v>
      </c>
      <c r="AL4064" s="42" t="s">
        <v>12891</v>
      </c>
    </row>
    <row r="4065" spans="2:38" x14ac:dyDescent="0.3">
      <c r="B4065" s="15">
        <v>4040</v>
      </c>
      <c r="C4065" t="s">
        <v>115</v>
      </c>
      <c r="D4065" t="s">
        <v>1656</v>
      </c>
      <c r="E4065" t="s">
        <v>2757</v>
      </c>
      <c r="F4065">
        <v>2448</v>
      </c>
      <c r="G4065">
        <v>2448</v>
      </c>
      <c r="H4065" t="s">
        <v>3070</v>
      </c>
      <c r="I4065">
        <v>112331</v>
      </c>
      <c r="J4065" s="12" t="s">
        <v>5276</v>
      </c>
      <c r="K4065" s="13">
        <v>45776</v>
      </c>
      <c r="L4065" s="13">
        <v>45776</v>
      </c>
      <c r="M4065" s="14">
        <v>121832.43</v>
      </c>
      <c r="N4065" s="14">
        <v>5027.57</v>
      </c>
      <c r="O4065" s="14">
        <v>126860</v>
      </c>
      <c r="P4065">
        <v>8</v>
      </c>
      <c r="Q4065">
        <v>0</v>
      </c>
      <c r="R4065">
        <v>8</v>
      </c>
      <c r="S4065" s="15">
        <v>0</v>
      </c>
      <c r="T4065" s="15">
        <v>0</v>
      </c>
      <c r="U4065" s="15">
        <v>8</v>
      </c>
      <c r="V4065" s="15">
        <v>8</v>
      </c>
      <c r="W4065" s="15">
        <v>0</v>
      </c>
      <c r="X4065" s="15">
        <v>0</v>
      </c>
      <c r="Y4065" s="15">
        <v>0</v>
      </c>
      <c r="Z4065" s="15">
        <v>0</v>
      </c>
      <c r="AA4065" s="15">
        <v>8</v>
      </c>
      <c r="AB4065" s="15">
        <v>8</v>
      </c>
      <c r="AC4065" s="16">
        <v>178798.04</v>
      </c>
      <c r="AD4065" s="16">
        <v>3889.4</v>
      </c>
      <c r="AE4065" s="16">
        <v>182687.44</v>
      </c>
      <c r="AF4065" s="16">
        <v>53016.62</v>
      </c>
      <c r="AG4065" s="16">
        <v>1098.8</v>
      </c>
      <c r="AH4065" s="16">
        <v>54115.42</v>
      </c>
      <c r="AI4065" s="17">
        <v>0.755</v>
      </c>
      <c r="AJ4065" s="17">
        <v>0.91</v>
      </c>
      <c r="AK4065" s="42" t="s">
        <v>13007</v>
      </c>
      <c r="AL4065" s="42">
        <v>1706050</v>
      </c>
    </row>
    <row r="4066" spans="2:38" x14ac:dyDescent="0.3">
      <c r="B4066" s="15">
        <v>4041</v>
      </c>
      <c r="C4066" t="s">
        <v>49</v>
      </c>
      <c r="D4066" t="s">
        <v>52</v>
      </c>
      <c r="E4066" t="s">
        <v>2476</v>
      </c>
      <c r="F4066">
        <v>74</v>
      </c>
      <c r="G4066">
        <v>74</v>
      </c>
      <c r="H4066" t="s">
        <v>105</v>
      </c>
      <c r="I4066">
        <v>104134</v>
      </c>
      <c r="J4066" s="12" t="s">
        <v>5178</v>
      </c>
      <c r="K4066" s="13">
        <v>45229</v>
      </c>
      <c r="L4066" s="13">
        <v>45229</v>
      </c>
      <c r="M4066" s="14">
        <v>123975.53</v>
      </c>
      <c r="N4066" s="14">
        <v>0</v>
      </c>
      <c r="O4066" s="14">
        <v>123975.53</v>
      </c>
      <c r="P4066">
        <v>2</v>
      </c>
      <c r="Q4066">
        <v>0</v>
      </c>
      <c r="R4066">
        <v>2</v>
      </c>
      <c r="S4066" s="15">
        <v>0</v>
      </c>
      <c r="T4066" s="15">
        <v>0</v>
      </c>
      <c r="U4066" s="15">
        <v>0</v>
      </c>
      <c r="V4066" s="15">
        <v>0</v>
      </c>
      <c r="W4066" s="15">
        <v>2</v>
      </c>
      <c r="X4066" s="15">
        <v>4</v>
      </c>
      <c r="Y4066" s="15">
        <v>0</v>
      </c>
      <c r="Z4066" s="15">
        <v>0</v>
      </c>
      <c r="AA4066" s="15">
        <v>2</v>
      </c>
      <c r="AB4066" s="15">
        <v>4</v>
      </c>
      <c r="AC4066" s="16">
        <v>143181.71</v>
      </c>
      <c r="AD4066" s="16">
        <v>0</v>
      </c>
      <c r="AE4066" s="16">
        <v>143181.71</v>
      </c>
      <c r="AF4066" s="16">
        <v>54106.18</v>
      </c>
      <c r="AG4066" s="16">
        <v>0</v>
      </c>
      <c r="AH4066" s="16">
        <v>54106.18</v>
      </c>
      <c r="AI4066" s="17">
        <v>1</v>
      </c>
      <c r="AJ4066" s="17">
        <v>1</v>
      </c>
      <c r="AK4066" s="42" t="s">
        <v>12894</v>
      </c>
      <c r="AL4066" s="42" t="s">
        <v>9257</v>
      </c>
    </row>
    <row r="4067" spans="2:38" x14ac:dyDescent="0.3">
      <c r="B4067" s="15">
        <v>4042</v>
      </c>
      <c r="C4067" t="s">
        <v>2469</v>
      </c>
      <c r="D4067" t="s">
        <v>171</v>
      </c>
      <c r="E4067" t="s">
        <v>171</v>
      </c>
      <c r="F4067">
        <v>2906</v>
      </c>
      <c r="G4067">
        <v>2906</v>
      </c>
      <c r="H4067" t="s">
        <v>5423</v>
      </c>
      <c r="I4067">
        <v>113214</v>
      </c>
      <c r="J4067" s="12" t="s">
        <v>5424</v>
      </c>
      <c r="K4067" s="13">
        <v>45807</v>
      </c>
      <c r="L4067" s="13">
        <v>45807</v>
      </c>
      <c r="M4067" s="14">
        <v>130350.63</v>
      </c>
      <c r="N4067" s="14">
        <v>0</v>
      </c>
      <c r="O4067" s="14">
        <v>130350.63</v>
      </c>
      <c r="P4067">
        <v>7</v>
      </c>
      <c r="Q4067">
        <v>0</v>
      </c>
      <c r="R4067">
        <v>7</v>
      </c>
      <c r="S4067" s="15">
        <v>0</v>
      </c>
      <c r="T4067" s="15">
        <v>0</v>
      </c>
      <c r="U4067" s="15">
        <v>6</v>
      </c>
      <c r="V4067" s="15">
        <v>6</v>
      </c>
      <c r="W4067" s="15">
        <v>1</v>
      </c>
      <c r="X4067" s="15">
        <v>2</v>
      </c>
      <c r="Y4067" s="15">
        <v>0</v>
      </c>
      <c r="Z4067" s="15">
        <v>0</v>
      </c>
      <c r="AA4067" s="15">
        <v>7</v>
      </c>
      <c r="AB4067" s="15">
        <v>8</v>
      </c>
      <c r="AC4067" s="16">
        <v>136242.97</v>
      </c>
      <c r="AD4067" s="16">
        <v>0</v>
      </c>
      <c r="AE4067" s="16">
        <v>136242.97</v>
      </c>
      <c r="AF4067" s="16">
        <v>54102.61</v>
      </c>
      <c r="AG4067" s="16">
        <v>0</v>
      </c>
      <c r="AH4067" s="16">
        <v>54102.61</v>
      </c>
      <c r="AI4067" s="17">
        <v>0.755</v>
      </c>
      <c r="AJ4067" s="17">
        <v>0.91</v>
      </c>
      <c r="AK4067" s="42" t="s">
        <v>13194</v>
      </c>
      <c r="AL4067" s="42" t="e">
        <v>#N/A</v>
      </c>
    </row>
    <row r="4068" spans="2:38" x14ac:dyDescent="0.3">
      <c r="B4068" s="15">
        <v>4043</v>
      </c>
      <c r="C4068" t="s">
        <v>55</v>
      </c>
      <c r="D4068" t="s">
        <v>56</v>
      </c>
      <c r="E4068" t="s">
        <v>2061</v>
      </c>
      <c r="F4068">
        <v>588</v>
      </c>
      <c r="G4068">
        <v>588</v>
      </c>
      <c r="H4068" t="s">
        <v>57</v>
      </c>
      <c r="I4068">
        <v>34375</v>
      </c>
      <c r="J4068" s="12" t="s">
        <v>224</v>
      </c>
      <c r="K4068" s="13">
        <v>40063</v>
      </c>
      <c r="L4068" s="13">
        <v>40087</v>
      </c>
      <c r="M4068" s="14">
        <v>168733.01</v>
      </c>
      <c r="N4068" s="14">
        <v>4133.8500000000004</v>
      </c>
      <c r="O4068" s="14">
        <v>172866.86</v>
      </c>
      <c r="P4068">
        <v>1</v>
      </c>
      <c r="Q4068">
        <v>0</v>
      </c>
      <c r="R4068">
        <v>1</v>
      </c>
      <c r="S4068" s="15">
        <v>0</v>
      </c>
      <c r="T4068" s="15">
        <v>0</v>
      </c>
      <c r="U4068" s="15">
        <v>0</v>
      </c>
      <c r="V4068" s="15">
        <v>0</v>
      </c>
      <c r="W4068" s="15">
        <v>1</v>
      </c>
      <c r="X4068" s="15">
        <v>2</v>
      </c>
      <c r="Y4068" s="15">
        <v>0</v>
      </c>
      <c r="Z4068" s="15">
        <v>0</v>
      </c>
      <c r="AA4068" s="15">
        <v>1</v>
      </c>
      <c r="AB4068" s="15">
        <v>2</v>
      </c>
      <c r="AC4068" s="16">
        <v>187139.79</v>
      </c>
      <c r="AD4068" s="16">
        <v>4133.8500000000004</v>
      </c>
      <c r="AE4068" s="16">
        <v>191273.64</v>
      </c>
      <c r="AF4068" s="16">
        <v>52453.37</v>
      </c>
      <c r="AG4068" s="16">
        <v>1613.59</v>
      </c>
      <c r="AH4068" s="16">
        <v>54066.96</v>
      </c>
      <c r="AI4068" s="17">
        <v>1</v>
      </c>
      <c r="AJ4068" s="17">
        <v>0.96020000000000005</v>
      </c>
      <c r="AK4068" s="42" t="s">
        <v>13063</v>
      </c>
      <c r="AL4068" s="42" t="s">
        <v>9273</v>
      </c>
    </row>
    <row r="4069" spans="2:38" x14ac:dyDescent="0.3">
      <c r="B4069" s="15">
        <v>4044</v>
      </c>
      <c r="C4069" t="s">
        <v>55</v>
      </c>
      <c r="D4069" t="s">
        <v>56</v>
      </c>
      <c r="E4069" t="s">
        <v>2062</v>
      </c>
      <c r="F4069">
        <v>869</v>
      </c>
      <c r="G4069">
        <v>869</v>
      </c>
      <c r="H4069" t="s">
        <v>69</v>
      </c>
      <c r="I4069">
        <v>67450</v>
      </c>
      <c r="J4069" s="12" t="s">
        <v>5200</v>
      </c>
      <c r="K4069" s="13">
        <v>42444</v>
      </c>
      <c r="L4069" s="13">
        <v>42444</v>
      </c>
      <c r="M4069" s="14">
        <v>154706.64000000001</v>
      </c>
      <c r="N4069" s="14">
        <v>0</v>
      </c>
      <c r="O4069" s="14">
        <v>154706.64000000001</v>
      </c>
      <c r="P4069">
        <v>3</v>
      </c>
      <c r="Q4069">
        <v>0</v>
      </c>
      <c r="R4069">
        <v>3</v>
      </c>
      <c r="S4069" s="15">
        <v>0</v>
      </c>
      <c r="T4069" s="15">
        <v>0</v>
      </c>
      <c r="U4069" s="15">
        <v>2</v>
      </c>
      <c r="V4069" s="15">
        <v>2</v>
      </c>
      <c r="W4069" s="15">
        <v>1</v>
      </c>
      <c r="X4069" s="15">
        <v>2</v>
      </c>
      <c r="Y4069" s="15">
        <v>0</v>
      </c>
      <c r="Z4069" s="15">
        <v>0</v>
      </c>
      <c r="AA4069" s="15">
        <v>3</v>
      </c>
      <c r="AB4069" s="15">
        <v>4</v>
      </c>
      <c r="AC4069" s="16">
        <v>227373.46</v>
      </c>
      <c r="AD4069" s="16">
        <v>0</v>
      </c>
      <c r="AE4069" s="16">
        <v>227373.46</v>
      </c>
      <c r="AF4069" s="16">
        <v>54065.7</v>
      </c>
      <c r="AG4069" s="16">
        <v>0</v>
      </c>
      <c r="AH4069" s="16">
        <v>54065.7</v>
      </c>
      <c r="AI4069" s="17">
        <v>1</v>
      </c>
      <c r="AJ4069" s="17">
        <v>0.99780000000000002</v>
      </c>
      <c r="AK4069" s="42" t="s">
        <v>12919</v>
      </c>
      <c r="AL4069" s="42" t="s">
        <v>9250</v>
      </c>
    </row>
    <row r="4070" spans="2:38" x14ac:dyDescent="0.3">
      <c r="B4070" s="15">
        <v>4045</v>
      </c>
      <c r="C4070" t="s">
        <v>55</v>
      </c>
      <c r="D4070" t="s">
        <v>200</v>
      </c>
      <c r="E4070" t="s">
        <v>200</v>
      </c>
      <c r="F4070">
        <v>1647</v>
      </c>
      <c r="G4070">
        <v>1647</v>
      </c>
      <c r="H4070" t="s">
        <v>802</v>
      </c>
      <c r="I4070">
        <v>76835</v>
      </c>
      <c r="J4070" s="12" t="s">
        <v>2242</v>
      </c>
      <c r="K4070" s="13">
        <v>43131</v>
      </c>
      <c r="L4070" s="13">
        <v>43131</v>
      </c>
      <c r="M4070" s="14">
        <v>72680.61</v>
      </c>
      <c r="N4070" s="14">
        <v>58181.4</v>
      </c>
      <c r="O4070" s="14">
        <v>130862.01</v>
      </c>
      <c r="P4070">
        <v>3</v>
      </c>
      <c r="Q4070">
        <v>1</v>
      </c>
      <c r="R4070">
        <v>4</v>
      </c>
      <c r="S4070" s="15">
        <v>0</v>
      </c>
      <c r="T4070" s="15">
        <v>0</v>
      </c>
      <c r="U4070" s="15">
        <v>3</v>
      </c>
      <c r="V4070" s="15">
        <v>3</v>
      </c>
      <c r="W4070" s="15">
        <v>1</v>
      </c>
      <c r="X4070" s="15">
        <v>2</v>
      </c>
      <c r="Y4070" s="15">
        <v>0</v>
      </c>
      <c r="Z4070" s="15">
        <v>0</v>
      </c>
      <c r="AA4070" s="15">
        <v>4</v>
      </c>
      <c r="AB4070" s="15">
        <v>5</v>
      </c>
      <c r="AC4070" s="16">
        <v>73916.14</v>
      </c>
      <c r="AD4070" s="16">
        <v>68161.75</v>
      </c>
      <c r="AE4070" s="16">
        <v>142077.89000000001</v>
      </c>
      <c r="AF4070" s="16">
        <v>26993.56</v>
      </c>
      <c r="AG4070" s="16">
        <v>27022.26</v>
      </c>
      <c r="AH4070" s="16">
        <v>54015.82</v>
      </c>
      <c r="AI4070" s="17">
        <v>1</v>
      </c>
      <c r="AJ4070" s="17">
        <v>0.97529999999999994</v>
      </c>
      <c r="AK4070" s="42" t="s">
        <v>16824</v>
      </c>
      <c r="AL4070" s="42" t="s">
        <v>9551</v>
      </c>
    </row>
    <row r="4071" spans="2:38" x14ac:dyDescent="0.3">
      <c r="B4071" s="15">
        <v>4046</v>
      </c>
      <c r="C4071" t="s">
        <v>2469</v>
      </c>
      <c r="D4071" t="s">
        <v>171</v>
      </c>
      <c r="E4071" t="s">
        <v>171</v>
      </c>
      <c r="F4071">
        <v>1355</v>
      </c>
      <c r="G4071">
        <v>1355</v>
      </c>
      <c r="H4071" t="s">
        <v>255</v>
      </c>
      <c r="I4071">
        <v>104135</v>
      </c>
      <c r="J4071" s="12" t="s">
        <v>5880</v>
      </c>
      <c r="K4071" s="13">
        <v>45243</v>
      </c>
      <c r="L4071" s="13">
        <v>45243</v>
      </c>
      <c r="M4071" s="14">
        <v>151493.15</v>
      </c>
      <c r="N4071" s="14">
        <v>8313.4</v>
      </c>
      <c r="O4071" s="14">
        <v>159806.54999999999</v>
      </c>
      <c r="P4071">
        <v>3.5</v>
      </c>
      <c r="Q4071">
        <v>0</v>
      </c>
      <c r="R4071">
        <v>3.5</v>
      </c>
      <c r="S4071" s="15">
        <v>0</v>
      </c>
      <c r="T4071" s="15">
        <v>0</v>
      </c>
      <c r="U4071" s="15">
        <v>3</v>
      </c>
      <c r="V4071" s="15">
        <v>3</v>
      </c>
      <c r="W4071" s="15">
        <v>0.5</v>
      </c>
      <c r="X4071" s="15">
        <v>1</v>
      </c>
      <c r="Y4071" s="15">
        <v>0</v>
      </c>
      <c r="Z4071" s="15">
        <v>0</v>
      </c>
      <c r="AA4071" s="15">
        <v>3.5</v>
      </c>
      <c r="AB4071" s="15">
        <v>4</v>
      </c>
      <c r="AC4071" s="16">
        <v>135062</v>
      </c>
      <c r="AD4071" s="16">
        <v>7179.24</v>
      </c>
      <c r="AE4071" s="16">
        <v>142241.24</v>
      </c>
      <c r="AF4071" s="16">
        <v>51364.27</v>
      </c>
      <c r="AG4071" s="16">
        <v>2631.65</v>
      </c>
      <c r="AH4071" s="16">
        <v>53995.92</v>
      </c>
      <c r="AI4071" s="17">
        <v>0.91579999999999995</v>
      </c>
      <c r="AJ4071" s="17">
        <v>0.85429999999999995</v>
      </c>
      <c r="AK4071" s="42" t="s">
        <v>13744</v>
      </c>
      <c r="AL4071" s="42" t="s">
        <v>9829</v>
      </c>
    </row>
    <row r="4072" spans="2:38" x14ac:dyDescent="0.3">
      <c r="B4072" s="15">
        <v>4047</v>
      </c>
      <c r="C4072" t="s">
        <v>115</v>
      </c>
      <c r="D4072" t="s">
        <v>1656</v>
      </c>
      <c r="E4072" t="s">
        <v>2757</v>
      </c>
      <c r="F4072">
        <v>2868</v>
      </c>
      <c r="G4072">
        <v>2868</v>
      </c>
      <c r="H4072" t="s">
        <v>3329</v>
      </c>
      <c r="I4072">
        <v>106724</v>
      </c>
      <c r="J4072" s="12" t="s">
        <v>5426</v>
      </c>
      <c r="K4072" s="13">
        <v>45377</v>
      </c>
      <c r="L4072" s="13">
        <v>45377</v>
      </c>
      <c r="M4072" s="14">
        <v>150551.69</v>
      </c>
      <c r="N4072" s="14">
        <v>7618.8</v>
      </c>
      <c r="O4072" s="14">
        <v>158170.49</v>
      </c>
      <c r="P4072">
        <v>6</v>
      </c>
      <c r="Q4072">
        <v>1</v>
      </c>
      <c r="R4072">
        <v>7</v>
      </c>
      <c r="S4072" s="15">
        <v>0</v>
      </c>
      <c r="T4072" s="15">
        <v>0</v>
      </c>
      <c r="U4072" s="15">
        <v>7</v>
      </c>
      <c r="V4072" s="15">
        <v>7</v>
      </c>
      <c r="W4072" s="15">
        <v>0</v>
      </c>
      <c r="X4072" s="15">
        <v>0</v>
      </c>
      <c r="Y4072" s="15">
        <v>0</v>
      </c>
      <c r="Z4072" s="15">
        <v>0</v>
      </c>
      <c r="AA4072" s="15">
        <v>7</v>
      </c>
      <c r="AB4072" s="15">
        <v>7</v>
      </c>
      <c r="AC4072" s="16">
        <v>136406.12</v>
      </c>
      <c r="AD4072" s="16">
        <v>7618.8</v>
      </c>
      <c r="AE4072" s="16">
        <v>144024.92000000001</v>
      </c>
      <c r="AF4072" s="16">
        <v>50922.71</v>
      </c>
      <c r="AG4072" s="16">
        <v>3057.78</v>
      </c>
      <c r="AH4072" s="16">
        <v>53980.49</v>
      </c>
      <c r="AI4072" s="17">
        <v>0.47389999999999999</v>
      </c>
      <c r="AJ4072" s="17">
        <v>0.71340000000000003</v>
      </c>
      <c r="AK4072" s="42" t="s">
        <v>13197</v>
      </c>
      <c r="AL4072" s="42">
        <v>1707796</v>
      </c>
    </row>
    <row r="4073" spans="2:38" x14ac:dyDescent="0.3">
      <c r="B4073" s="15">
        <v>4048</v>
      </c>
      <c r="C4073" t="s">
        <v>2469</v>
      </c>
      <c r="D4073" t="s">
        <v>75</v>
      </c>
      <c r="E4073" t="s">
        <v>75</v>
      </c>
      <c r="F4073">
        <v>1627</v>
      </c>
      <c r="G4073">
        <v>1627</v>
      </c>
      <c r="H4073" t="s">
        <v>844</v>
      </c>
      <c r="I4073">
        <v>113910</v>
      </c>
      <c r="J4073" s="12" t="s">
        <v>5289</v>
      </c>
      <c r="K4073" s="13">
        <v>45846</v>
      </c>
      <c r="L4073" s="13">
        <v>45846</v>
      </c>
      <c r="M4073" s="14">
        <v>175430</v>
      </c>
      <c r="N4073" s="14">
        <v>2253.09</v>
      </c>
      <c r="O4073" s="14">
        <v>177683.09</v>
      </c>
      <c r="P4073">
        <v>5</v>
      </c>
      <c r="Q4073">
        <v>0</v>
      </c>
      <c r="R4073">
        <v>5</v>
      </c>
      <c r="S4073" s="15">
        <v>0</v>
      </c>
      <c r="T4073" s="15">
        <v>0</v>
      </c>
      <c r="U4073" s="15">
        <v>4</v>
      </c>
      <c r="V4073" s="15">
        <v>4</v>
      </c>
      <c r="W4073" s="15">
        <v>1</v>
      </c>
      <c r="X4073" s="15">
        <v>2</v>
      </c>
      <c r="Y4073" s="15">
        <v>0</v>
      </c>
      <c r="Z4073" s="15">
        <v>0</v>
      </c>
      <c r="AA4073" s="15">
        <v>5</v>
      </c>
      <c r="AB4073" s="15">
        <v>6</v>
      </c>
      <c r="AC4073" s="16">
        <v>145311.04000000001</v>
      </c>
      <c r="AD4073" s="16">
        <v>2816.29</v>
      </c>
      <c r="AE4073" s="16">
        <v>148127.32999999999</v>
      </c>
      <c r="AF4073" s="16">
        <v>52792.800000000003</v>
      </c>
      <c r="AG4073" s="16">
        <v>1163.07</v>
      </c>
      <c r="AH4073" s="16">
        <v>53955.87</v>
      </c>
      <c r="AI4073" s="17">
        <v>0.755</v>
      </c>
      <c r="AJ4073" s="17">
        <v>0.91</v>
      </c>
      <c r="AK4073" s="42" t="s">
        <v>13023</v>
      </c>
      <c r="AL4073" s="42" t="s">
        <v>9393</v>
      </c>
    </row>
    <row r="4074" spans="2:38" x14ac:dyDescent="0.3">
      <c r="B4074" s="15">
        <v>4049</v>
      </c>
      <c r="C4074" t="s">
        <v>49</v>
      </c>
      <c r="D4074" t="s">
        <v>50</v>
      </c>
      <c r="E4074" t="s">
        <v>50</v>
      </c>
      <c r="F4074">
        <v>2283</v>
      </c>
      <c r="G4074">
        <v>2283</v>
      </c>
      <c r="H4074" t="s">
        <v>2773</v>
      </c>
      <c r="I4074">
        <v>114599</v>
      </c>
      <c r="J4074" s="12" t="s">
        <v>5419</v>
      </c>
      <c r="K4074" s="13">
        <v>45954</v>
      </c>
      <c r="L4074" s="13">
        <v>45954</v>
      </c>
      <c r="M4074" s="14">
        <v>157265.63</v>
      </c>
      <c r="N4074" s="14">
        <v>3859.12</v>
      </c>
      <c r="O4074" s="14">
        <v>161124.75</v>
      </c>
      <c r="P4074">
        <v>8</v>
      </c>
      <c r="Q4074">
        <v>0</v>
      </c>
      <c r="R4074">
        <v>8</v>
      </c>
      <c r="S4074" s="15">
        <v>0</v>
      </c>
      <c r="T4074" s="15">
        <v>0</v>
      </c>
      <c r="U4074" s="15">
        <v>6</v>
      </c>
      <c r="V4074" s="15">
        <v>6</v>
      </c>
      <c r="W4074" s="15">
        <v>2</v>
      </c>
      <c r="X4074" s="15">
        <v>4</v>
      </c>
      <c r="Y4074" s="15">
        <v>0</v>
      </c>
      <c r="Z4074" s="15">
        <v>0</v>
      </c>
      <c r="AA4074" s="15">
        <v>8</v>
      </c>
      <c r="AB4074" s="15">
        <v>10</v>
      </c>
      <c r="AC4074" s="16">
        <v>154106.75</v>
      </c>
      <c r="AD4074" s="16">
        <v>3508.29</v>
      </c>
      <c r="AE4074" s="16">
        <v>157615.04000000001</v>
      </c>
      <c r="AF4074" s="16">
        <v>53000.28</v>
      </c>
      <c r="AG4074" s="16">
        <v>947.24</v>
      </c>
      <c r="AH4074" s="16">
        <v>53947.519999999997</v>
      </c>
      <c r="AI4074" s="17">
        <v>0.755</v>
      </c>
      <c r="AJ4074" s="17">
        <v>0.91</v>
      </c>
      <c r="AK4074" s="42" t="s">
        <v>13189</v>
      </c>
      <c r="AL4074" s="42" t="s">
        <v>9855</v>
      </c>
    </row>
    <row r="4075" spans="2:38" x14ac:dyDescent="0.3">
      <c r="B4075" s="15">
        <v>4050</v>
      </c>
      <c r="C4075" t="s">
        <v>58</v>
      </c>
      <c r="D4075" t="s">
        <v>59</v>
      </c>
      <c r="E4075" t="s">
        <v>2497</v>
      </c>
      <c r="F4075">
        <v>641</v>
      </c>
      <c r="G4075">
        <v>641</v>
      </c>
      <c r="H4075" t="s">
        <v>293</v>
      </c>
      <c r="I4075">
        <v>102474</v>
      </c>
      <c r="J4075" s="12" t="s">
        <v>5517</v>
      </c>
      <c r="K4075" s="13">
        <v>45093</v>
      </c>
      <c r="L4075" s="13">
        <v>45093</v>
      </c>
      <c r="M4075" s="14">
        <v>155273.39000000001</v>
      </c>
      <c r="N4075" s="14">
        <v>10355.17</v>
      </c>
      <c r="O4075" s="14">
        <v>165628.56</v>
      </c>
      <c r="P4075">
        <v>3</v>
      </c>
      <c r="Q4075">
        <v>0</v>
      </c>
      <c r="R4075">
        <v>3</v>
      </c>
      <c r="S4075" s="15">
        <v>0</v>
      </c>
      <c r="T4075" s="15">
        <v>0</v>
      </c>
      <c r="U4075" s="15">
        <v>2</v>
      </c>
      <c r="V4075" s="15">
        <v>2</v>
      </c>
      <c r="W4075" s="15">
        <v>1</v>
      </c>
      <c r="X4075" s="15">
        <v>2</v>
      </c>
      <c r="Y4075" s="15">
        <v>0</v>
      </c>
      <c r="Z4075" s="15">
        <v>0</v>
      </c>
      <c r="AA4075" s="15">
        <v>3</v>
      </c>
      <c r="AB4075" s="15">
        <v>4</v>
      </c>
      <c r="AC4075" s="16">
        <v>158032.53</v>
      </c>
      <c r="AD4075" s="16">
        <v>10808.66</v>
      </c>
      <c r="AE4075" s="16">
        <v>168841.19</v>
      </c>
      <c r="AF4075" s="16">
        <v>50518.7</v>
      </c>
      <c r="AG4075" s="16">
        <v>3428.82</v>
      </c>
      <c r="AH4075" s="16">
        <v>53947.519999999997</v>
      </c>
      <c r="AI4075" s="17">
        <v>0.95520000000000005</v>
      </c>
      <c r="AJ4075" s="17">
        <v>0.89739999999999998</v>
      </c>
      <c r="AK4075" s="42" t="s">
        <v>13303</v>
      </c>
      <c r="AL4075" s="42" t="s">
        <v>9636</v>
      </c>
    </row>
    <row r="4076" spans="2:38" x14ac:dyDescent="0.3">
      <c r="B4076" s="15">
        <v>4051</v>
      </c>
      <c r="C4076" t="s">
        <v>58</v>
      </c>
      <c r="D4076" t="s">
        <v>59</v>
      </c>
      <c r="E4076" t="s">
        <v>2452</v>
      </c>
      <c r="F4076">
        <v>71</v>
      </c>
      <c r="G4076">
        <v>71</v>
      </c>
      <c r="H4076" t="s">
        <v>2453</v>
      </c>
      <c r="I4076">
        <v>24429</v>
      </c>
      <c r="J4076" s="12" t="s">
        <v>1272</v>
      </c>
      <c r="K4076" s="13">
        <v>39461</v>
      </c>
      <c r="L4076" s="13">
        <v>39479</v>
      </c>
      <c r="M4076" s="14">
        <v>116858.36</v>
      </c>
      <c r="N4076" s="14">
        <v>1374.35</v>
      </c>
      <c r="O4076" s="14">
        <v>118232.71</v>
      </c>
      <c r="P4076">
        <v>0</v>
      </c>
      <c r="Q4076">
        <v>0</v>
      </c>
      <c r="R4076">
        <v>0</v>
      </c>
      <c r="S4076" s="15">
        <v>0</v>
      </c>
      <c r="T4076" s="15">
        <v>0</v>
      </c>
      <c r="U4076" s="15">
        <v>0</v>
      </c>
      <c r="V4076" s="15">
        <v>0</v>
      </c>
      <c r="W4076" s="15">
        <v>0</v>
      </c>
      <c r="X4076" s="15">
        <v>0</v>
      </c>
      <c r="Y4076" s="15">
        <v>0</v>
      </c>
      <c r="Z4076" s="15">
        <v>0</v>
      </c>
      <c r="AA4076" s="15">
        <v>0</v>
      </c>
      <c r="AB4076" s="15">
        <v>0</v>
      </c>
      <c r="AC4076" s="16">
        <v>125028.7</v>
      </c>
      <c r="AD4076" s="16">
        <v>1481.21</v>
      </c>
      <c r="AE4076" s="16">
        <v>126509.91</v>
      </c>
      <c r="AF4076" s="16">
        <v>53275.7</v>
      </c>
      <c r="AG4076" s="16">
        <v>651.30999999999995</v>
      </c>
      <c r="AH4076" s="16">
        <v>53927.01</v>
      </c>
      <c r="AI4076" s="17">
        <v>0.32069999999999999</v>
      </c>
      <c r="AJ4076" s="17">
        <v>0.94350000000000001</v>
      </c>
      <c r="AK4076" s="42" t="s">
        <v>12972</v>
      </c>
      <c r="AL4076" s="42" t="s">
        <v>9204</v>
      </c>
    </row>
    <row r="4077" spans="2:38" x14ac:dyDescent="0.3">
      <c r="B4077" s="15">
        <v>4052</v>
      </c>
      <c r="C4077" t="s">
        <v>163</v>
      </c>
      <c r="D4077" t="s">
        <v>2561</v>
      </c>
      <c r="E4077" t="s">
        <v>2562</v>
      </c>
      <c r="F4077">
        <v>1873</v>
      </c>
      <c r="G4077">
        <v>1873</v>
      </c>
      <c r="H4077" t="s">
        <v>1183</v>
      </c>
      <c r="I4077">
        <v>109356</v>
      </c>
      <c r="J4077" s="12" t="s">
        <v>5581</v>
      </c>
      <c r="K4077" s="13">
        <v>45534</v>
      </c>
      <c r="L4077" s="13">
        <v>45534</v>
      </c>
      <c r="M4077" s="14">
        <v>137642.76</v>
      </c>
      <c r="N4077" s="14">
        <v>13074.37</v>
      </c>
      <c r="O4077" s="14">
        <v>150717.13</v>
      </c>
      <c r="P4077">
        <v>8</v>
      </c>
      <c r="Q4077">
        <v>0</v>
      </c>
      <c r="R4077">
        <v>8</v>
      </c>
      <c r="S4077" s="15">
        <v>0</v>
      </c>
      <c r="T4077" s="15">
        <v>0</v>
      </c>
      <c r="U4077" s="15">
        <v>7</v>
      </c>
      <c r="V4077" s="15">
        <v>7</v>
      </c>
      <c r="W4077" s="15">
        <v>1</v>
      </c>
      <c r="X4077" s="15">
        <v>2</v>
      </c>
      <c r="Y4077" s="15">
        <v>0</v>
      </c>
      <c r="Z4077" s="15">
        <v>0</v>
      </c>
      <c r="AA4077" s="15">
        <v>8</v>
      </c>
      <c r="AB4077" s="15">
        <v>9</v>
      </c>
      <c r="AC4077" s="16">
        <v>134291.26</v>
      </c>
      <c r="AD4077" s="16">
        <v>13289.13</v>
      </c>
      <c r="AE4077" s="16">
        <v>147580.39000000001</v>
      </c>
      <c r="AF4077" s="16">
        <v>49412.45</v>
      </c>
      <c r="AG4077" s="16">
        <v>4512.0200000000004</v>
      </c>
      <c r="AH4077" s="16">
        <v>53924.47</v>
      </c>
      <c r="AI4077" s="17">
        <v>0.87450000000000006</v>
      </c>
      <c r="AJ4077" s="17">
        <v>0.65859999999999996</v>
      </c>
      <c r="AK4077" s="42" t="s">
        <v>13374</v>
      </c>
      <c r="AL4077" s="42">
        <v>1703859</v>
      </c>
    </row>
    <row r="4078" spans="2:38" x14ac:dyDescent="0.3">
      <c r="B4078" s="15">
        <v>4053</v>
      </c>
      <c r="C4078" t="s">
        <v>58</v>
      </c>
      <c r="D4078" t="s">
        <v>59</v>
      </c>
      <c r="E4078" t="s">
        <v>2905</v>
      </c>
      <c r="F4078">
        <v>2820</v>
      </c>
      <c r="G4078">
        <v>2820</v>
      </c>
      <c r="H4078" t="s">
        <v>93</v>
      </c>
      <c r="I4078">
        <v>114419</v>
      </c>
      <c r="J4078" s="12" t="s">
        <v>5399</v>
      </c>
      <c r="K4078" s="13">
        <v>45958</v>
      </c>
      <c r="L4078" s="13">
        <v>45958</v>
      </c>
      <c r="M4078" s="14">
        <v>188239.87</v>
      </c>
      <c r="N4078" s="14">
        <v>10395.709999999999</v>
      </c>
      <c r="O4078" s="14">
        <v>198635.58</v>
      </c>
      <c r="P4078">
        <v>4</v>
      </c>
      <c r="Q4078">
        <v>1</v>
      </c>
      <c r="R4078">
        <v>5</v>
      </c>
      <c r="S4078" s="15">
        <v>0</v>
      </c>
      <c r="T4078" s="15">
        <v>0</v>
      </c>
      <c r="U4078" s="15">
        <v>3</v>
      </c>
      <c r="V4078" s="15">
        <v>3</v>
      </c>
      <c r="W4078" s="15">
        <v>2</v>
      </c>
      <c r="X4078" s="15">
        <v>4</v>
      </c>
      <c r="Y4078" s="15">
        <v>0</v>
      </c>
      <c r="Z4078" s="15">
        <v>0</v>
      </c>
      <c r="AA4078" s="15">
        <v>5</v>
      </c>
      <c r="AB4078" s="15">
        <v>7</v>
      </c>
      <c r="AC4078" s="16">
        <v>172460.84</v>
      </c>
      <c r="AD4078" s="16">
        <v>10395.709999999999</v>
      </c>
      <c r="AE4078" s="16">
        <v>182856.55</v>
      </c>
      <c r="AF4078" s="16">
        <v>50717.47</v>
      </c>
      <c r="AG4078" s="16">
        <v>3196.78</v>
      </c>
      <c r="AH4078" s="16">
        <v>53914.25</v>
      </c>
      <c r="AI4078" s="17">
        <v>0.755</v>
      </c>
      <c r="AJ4078" s="17">
        <v>0.91</v>
      </c>
      <c r="AK4078" s="42" t="s">
        <v>13165</v>
      </c>
      <c r="AL4078" s="42" t="s">
        <v>12830</v>
      </c>
    </row>
    <row r="4079" spans="2:38" x14ac:dyDescent="0.3">
      <c r="B4079" s="15">
        <v>4054</v>
      </c>
      <c r="C4079" t="s">
        <v>49</v>
      </c>
      <c r="D4079" t="s">
        <v>98</v>
      </c>
      <c r="E4079" t="s">
        <v>98</v>
      </c>
      <c r="F4079">
        <v>2855</v>
      </c>
      <c r="G4079">
        <v>2855</v>
      </c>
      <c r="H4079" t="s">
        <v>3108</v>
      </c>
      <c r="I4079">
        <v>111201</v>
      </c>
      <c r="J4079" s="12" t="s">
        <v>5376</v>
      </c>
      <c r="K4079" s="13">
        <v>45659</v>
      </c>
      <c r="L4079" s="13">
        <v>45659</v>
      </c>
      <c r="M4079" s="14">
        <v>173962.69</v>
      </c>
      <c r="N4079" s="14">
        <v>1116.3</v>
      </c>
      <c r="O4079" s="14">
        <v>175078.99</v>
      </c>
      <c r="P4079">
        <v>7</v>
      </c>
      <c r="Q4079">
        <v>0</v>
      </c>
      <c r="R4079">
        <v>7</v>
      </c>
      <c r="S4079" s="15">
        <v>0</v>
      </c>
      <c r="T4079" s="15">
        <v>0</v>
      </c>
      <c r="U4079" s="15">
        <v>5</v>
      </c>
      <c r="V4079" s="15">
        <v>5</v>
      </c>
      <c r="W4079" s="15">
        <v>2</v>
      </c>
      <c r="X4079" s="15">
        <v>4</v>
      </c>
      <c r="Y4079" s="15">
        <v>0</v>
      </c>
      <c r="Z4079" s="15">
        <v>0</v>
      </c>
      <c r="AA4079" s="15">
        <v>7</v>
      </c>
      <c r="AB4079" s="15">
        <v>9</v>
      </c>
      <c r="AC4079" s="16">
        <v>228091.26</v>
      </c>
      <c r="AD4079" s="16">
        <v>7850.5</v>
      </c>
      <c r="AE4079" s="16">
        <v>235941.76000000001</v>
      </c>
      <c r="AF4079" s="16">
        <v>52050.43</v>
      </c>
      <c r="AG4079" s="16">
        <v>1863.17</v>
      </c>
      <c r="AH4079" s="16">
        <v>53913.599999999999</v>
      </c>
      <c r="AI4079" s="17">
        <v>0.755</v>
      </c>
      <c r="AJ4079" s="17">
        <v>0.91</v>
      </c>
      <c r="AK4079" s="42" t="s">
        <v>13133</v>
      </c>
      <c r="AL4079" s="42" t="s">
        <v>10327</v>
      </c>
    </row>
    <row r="4080" spans="2:38" x14ac:dyDescent="0.3">
      <c r="B4080" s="15">
        <v>4055</v>
      </c>
      <c r="C4080" t="s">
        <v>2469</v>
      </c>
      <c r="D4080" t="s">
        <v>131</v>
      </c>
      <c r="E4080" t="s">
        <v>131</v>
      </c>
      <c r="F4080">
        <v>589</v>
      </c>
      <c r="G4080">
        <v>589</v>
      </c>
      <c r="H4080" t="s">
        <v>132</v>
      </c>
      <c r="I4080">
        <v>35678</v>
      </c>
      <c r="J4080" s="12" t="s">
        <v>392</v>
      </c>
      <c r="K4080" s="13">
        <v>40128</v>
      </c>
      <c r="L4080" s="13">
        <v>40148</v>
      </c>
      <c r="M4080" s="14">
        <v>83178.75</v>
      </c>
      <c r="N4080" s="14">
        <v>40718.269999999997</v>
      </c>
      <c r="O4080" s="14">
        <v>123897.02</v>
      </c>
      <c r="P4080">
        <v>4</v>
      </c>
      <c r="Q4080">
        <v>3</v>
      </c>
      <c r="R4080">
        <v>7</v>
      </c>
      <c r="S4080" s="15">
        <v>0</v>
      </c>
      <c r="T4080" s="15">
        <v>0</v>
      </c>
      <c r="U4080" s="15">
        <v>7</v>
      </c>
      <c r="V4080" s="15">
        <v>7</v>
      </c>
      <c r="W4080" s="15">
        <v>0</v>
      </c>
      <c r="X4080" s="15">
        <v>0</v>
      </c>
      <c r="Y4080" s="15">
        <v>0</v>
      </c>
      <c r="Z4080" s="15">
        <v>0</v>
      </c>
      <c r="AA4080" s="15">
        <v>7</v>
      </c>
      <c r="AB4080" s="15">
        <v>7</v>
      </c>
      <c r="AC4080" s="16">
        <v>91993.07</v>
      </c>
      <c r="AD4080" s="16">
        <v>41729.699999999997</v>
      </c>
      <c r="AE4080" s="16">
        <v>133722.76999999999</v>
      </c>
      <c r="AF4080" s="16">
        <v>37252.910000000003</v>
      </c>
      <c r="AG4080" s="16">
        <v>16654.5</v>
      </c>
      <c r="AH4080" s="16">
        <v>53907.41</v>
      </c>
      <c r="AI4080" s="17">
        <v>0.72760000000000002</v>
      </c>
      <c r="AJ4080" s="17">
        <v>0.95909999999999995</v>
      </c>
      <c r="AK4080" s="42" t="s">
        <v>14070</v>
      </c>
      <c r="AL4080" s="42" t="s">
        <v>9654</v>
      </c>
    </row>
    <row r="4081" spans="2:38" x14ac:dyDescent="0.3">
      <c r="B4081" s="15">
        <v>4056</v>
      </c>
      <c r="C4081" t="s">
        <v>163</v>
      </c>
      <c r="D4081" t="s">
        <v>1650</v>
      </c>
      <c r="E4081" t="s">
        <v>2534</v>
      </c>
      <c r="F4081">
        <v>2517</v>
      </c>
      <c r="G4081">
        <v>2517</v>
      </c>
      <c r="H4081" t="s">
        <v>2576</v>
      </c>
      <c r="I4081">
        <v>113447</v>
      </c>
      <c r="J4081" s="12" t="s">
        <v>5471</v>
      </c>
      <c r="K4081" s="13">
        <v>45835</v>
      </c>
      <c r="L4081" s="13">
        <v>45835</v>
      </c>
      <c r="M4081" s="14">
        <v>147567.48000000001</v>
      </c>
      <c r="N4081" s="14">
        <v>10075.16</v>
      </c>
      <c r="O4081" s="14">
        <v>157642.64000000001</v>
      </c>
      <c r="P4081">
        <v>8</v>
      </c>
      <c r="Q4081">
        <v>0</v>
      </c>
      <c r="R4081">
        <v>8</v>
      </c>
      <c r="S4081" s="15">
        <v>0</v>
      </c>
      <c r="T4081" s="15">
        <v>0</v>
      </c>
      <c r="U4081" s="15">
        <v>5</v>
      </c>
      <c r="V4081" s="15">
        <v>5</v>
      </c>
      <c r="W4081" s="15">
        <v>3</v>
      </c>
      <c r="X4081" s="15">
        <v>6</v>
      </c>
      <c r="Y4081" s="15">
        <v>0</v>
      </c>
      <c r="Z4081" s="15">
        <v>0</v>
      </c>
      <c r="AA4081" s="15">
        <v>8</v>
      </c>
      <c r="AB4081" s="15">
        <v>11</v>
      </c>
      <c r="AC4081" s="16">
        <v>142328.65</v>
      </c>
      <c r="AD4081" s="16">
        <v>8701.81</v>
      </c>
      <c r="AE4081" s="16">
        <v>151030.46</v>
      </c>
      <c r="AF4081" s="16">
        <v>50891.47</v>
      </c>
      <c r="AG4081" s="16">
        <v>3015.48</v>
      </c>
      <c r="AH4081" s="16">
        <v>53906.95</v>
      </c>
      <c r="AI4081" s="17">
        <v>0.755</v>
      </c>
      <c r="AJ4081" s="17">
        <v>0.91</v>
      </c>
      <c r="AK4081" s="42" t="s">
        <v>13250</v>
      </c>
      <c r="AL4081" s="42">
        <v>1706271</v>
      </c>
    </row>
    <row r="4082" spans="2:38" x14ac:dyDescent="0.3">
      <c r="B4082" s="15">
        <v>4057</v>
      </c>
      <c r="C4082" t="s">
        <v>58</v>
      </c>
      <c r="D4082" t="s">
        <v>59</v>
      </c>
      <c r="E4082" t="s">
        <v>2563</v>
      </c>
      <c r="F4082">
        <v>2468</v>
      </c>
      <c r="G4082">
        <v>2468</v>
      </c>
      <c r="H4082" t="s">
        <v>2407</v>
      </c>
      <c r="I4082">
        <v>111443</v>
      </c>
      <c r="J4082" s="12" t="s">
        <v>5187</v>
      </c>
      <c r="K4082" s="13">
        <v>45625</v>
      </c>
      <c r="L4082" s="13">
        <v>45625</v>
      </c>
      <c r="M4082" s="14">
        <v>141995.25</v>
      </c>
      <c r="N4082" s="14">
        <v>0</v>
      </c>
      <c r="O4082" s="14">
        <v>141995.25</v>
      </c>
      <c r="P4082">
        <v>2</v>
      </c>
      <c r="Q4082">
        <v>0</v>
      </c>
      <c r="R4082">
        <v>2</v>
      </c>
      <c r="S4082" s="15">
        <v>0</v>
      </c>
      <c r="T4082" s="15">
        <v>0</v>
      </c>
      <c r="U4082" s="15">
        <v>1</v>
      </c>
      <c r="V4082" s="15">
        <v>1</v>
      </c>
      <c r="W4082" s="15">
        <v>1</v>
      </c>
      <c r="X4082" s="15">
        <v>2</v>
      </c>
      <c r="Y4082" s="15">
        <v>0</v>
      </c>
      <c r="Z4082" s="15">
        <v>0</v>
      </c>
      <c r="AA4082" s="15">
        <v>2</v>
      </c>
      <c r="AB4082" s="15">
        <v>3</v>
      </c>
      <c r="AC4082" s="16">
        <v>166914.48000000001</v>
      </c>
      <c r="AD4082" s="16">
        <v>0</v>
      </c>
      <c r="AE4082" s="16">
        <v>166914.48000000001</v>
      </c>
      <c r="AF4082" s="16">
        <v>53897.33</v>
      </c>
      <c r="AG4082" s="16">
        <v>0</v>
      </c>
      <c r="AH4082" s="16">
        <v>53897.33</v>
      </c>
      <c r="AI4082" s="17">
        <v>1</v>
      </c>
      <c r="AJ4082" s="17">
        <v>0.91</v>
      </c>
      <c r="AK4082" s="42" t="s">
        <v>12905</v>
      </c>
      <c r="AL4082" s="42" t="s">
        <v>10065</v>
      </c>
    </row>
    <row r="4083" spans="2:38" x14ac:dyDescent="0.3">
      <c r="B4083" s="15">
        <v>4058</v>
      </c>
      <c r="C4083" t="s">
        <v>2469</v>
      </c>
      <c r="D4083" t="s">
        <v>110</v>
      </c>
      <c r="E4083" t="s">
        <v>110</v>
      </c>
      <c r="F4083">
        <v>2362</v>
      </c>
      <c r="G4083">
        <v>2362</v>
      </c>
      <c r="H4083" t="s">
        <v>1782</v>
      </c>
      <c r="I4083">
        <v>113775</v>
      </c>
      <c r="J4083" s="12" t="s">
        <v>6002</v>
      </c>
      <c r="K4083" s="13">
        <v>45874</v>
      </c>
      <c r="L4083" s="13">
        <v>45874</v>
      </c>
      <c r="M4083" s="14">
        <v>122989.22</v>
      </c>
      <c r="N4083" s="14">
        <v>26290.32</v>
      </c>
      <c r="O4083" s="14">
        <v>149279.54</v>
      </c>
      <c r="P4083">
        <v>6</v>
      </c>
      <c r="Q4083">
        <v>0</v>
      </c>
      <c r="R4083">
        <v>6</v>
      </c>
      <c r="S4083" s="15">
        <v>0</v>
      </c>
      <c r="T4083" s="15">
        <v>0</v>
      </c>
      <c r="U4083" s="15">
        <v>6</v>
      </c>
      <c r="V4083" s="15">
        <v>6</v>
      </c>
      <c r="W4083" s="15">
        <v>0</v>
      </c>
      <c r="X4083" s="15">
        <v>0</v>
      </c>
      <c r="Y4083" s="15">
        <v>0</v>
      </c>
      <c r="Z4083" s="15">
        <v>0</v>
      </c>
      <c r="AA4083" s="15">
        <v>6</v>
      </c>
      <c r="AB4083" s="15">
        <v>6</v>
      </c>
      <c r="AC4083" s="16">
        <v>124090.59</v>
      </c>
      <c r="AD4083" s="16">
        <v>20966.78</v>
      </c>
      <c r="AE4083" s="16">
        <v>145057.37</v>
      </c>
      <c r="AF4083" s="16">
        <v>46441.32</v>
      </c>
      <c r="AG4083" s="16">
        <v>7454.51</v>
      </c>
      <c r="AH4083" s="16">
        <v>53895.83</v>
      </c>
      <c r="AI4083" s="17">
        <v>0.755</v>
      </c>
      <c r="AJ4083" s="17">
        <v>0.91</v>
      </c>
      <c r="AK4083" s="42" t="s">
        <v>13892</v>
      </c>
      <c r="AL4083" s="42" t="s">
        <v>9827</v>
      </c>
    </row>
    <row r="4084" spans="2:38" x14ac:dyDescent="0.3">
      <c r="B4084" s="15">
        <v>4059</v>
      </c>
      <c r="C4084" t="s">
        <v>49</v>
      </c>
      <c r="D4084" t="s">
        <v>50</v>
      </c>
      <c r="E4084" t="s">
        <v>50</v>
      </c>
      <c r="F4084">
        <v>2744</v>
      </c>
      <c r="G4084">
        <v>2744</v>
      </c>
      <c r="H4084" t="s">
        <v>3289</v>
      </c>
      <c r="I4084">
        <v>113507</v>
      </c>
      <c r="J4084" s="12" t="s">
        <v>6421</v>
      </c>
      <c r="K4084" s="13">
        <v>45838</v>
      </c>
      <c r="L4084" s="13">
        <v>45838</v>
      </c>
      <c r="M4084" s="14">
        <v>128110.11</v>
      </c>
      <c r="N4084" s="14">
        <v>51853.09</v>
      </c>
      <c r="O4084" s="14">
        <v>179963.2</v>
      </c>
      <c r="P4084">
        <v>6</v>
      </c>
      <c r="Q4084">
        <v>1</v>
      </c>
      <c r="R4084">
        <v>7</v>
      </c>
      <c r="S4084" s="15">
        <v>0</v>
      </c>
      <c r="T4084" s="15">
        <v>0</v>
      </c>
      <c r="U4084" s="15">
        <v>6</v>
      </c>
      <c r="V4084" s="15">
        <v>6</v>
      </c>
      <c r="W4084" s="15">
        <v>1</v>
      </c>
      <c r="X4084" s="15">
        <v>2</v>
      </c>
      <c r="Y4084" s="15">
        <v>0</v>
      </c>
      <c r="Z4084" s="15">
        <v>0</v>
      </c>
      <c r="AA4084" s="15">
        <v>7</v>
      </c>
      <c r="AB4084" s="15">
        <v>8</v>
      </c>
      <c r="AC4084" s="16">
        <v>117780.58</v>
      </c>
      <c r="AD4084" s="16">
        <v>51490.84</v>
      </c>
      <c r="AE4084" s="16">
        <v>169271.42</v>
      </c>
      <c r="AF4084" s="16">
        <v>36597.730000000003</v>
      </c>
      <c r="AG4084" s="16">
        <v>17266.96</v>
      </c>
      <c r="AH4084" s="16">
        <v>53864.69</v>
      </c>
      <c r="AI4084" s="17">
        <v>0.755</v>
      </c>
      <c r="AJ4084" s="17">
        <v>0.91</v>
      </c>
      <c r="AK4084" s="42" t="s">
        <v>14391</v>
      </c>
      <c r="AL4084" s="42" t="s">
        <v>10581</v>
      </c>
    </row>
    <row r="4085" spans="2:38" x14ac:dyDescent="0.3">
      <c r="B4085" s="15">
        <v>4060</v>
      </c>
      <c r="C4085" t="s">
        <v>163</v>
      </c>
      <c r="D4085" t="s">
        <v>2561</v>
      </c>
      <c r="E4085" t="s">
        <v>2562</v>
      </c>
      <c r="F4085">
        <v>2555</v>
      </c>
      <c r="G4085">
        <v>2555</v>
      </c>
      <c r="H4085" t="s">
        <v>4017</v>
      </c>
      <c r="I4085">
        <v>104560</v>
      </c>
      <c r="J4085" s="12" t="s">
        <v>5699</v>
      </c>
      <c r="K4085" s="13">
        <v>45230</v>
      </c>
      <c r="L4085" s="13">
        <v>45230</v>
      </c>
      <c r="M4085" s="14">
        <v>149864.53</v>
      </c>
      <c r="N4085" s="14">
        <v>2828.09</v>
      </c>
      <c r="O4085" s="14">
        <v>152692.62</v>
      </c>
      <c r="P4085">
        <v>6</v>
      </c>
      <c r="Q4085">
        <v>0</v>
      </c>
      <c r="R4085">
        <v>6</v>
      </c>
      <c r="S4085" s="15">
        <v>0</v>
      </c>
      <c r="T4085" s="15">
        <v>0</v>
      </c>
      <c r="U4085" s="15">
        <v>6</v>
      </c>
      <c r="V4085" s="15">
        <v>6</v>
      </c>
      <c r="W4085" s="15">
        <v>0</v>
      </c>
      <c r="X4085" s="15">
        <v>0</v>
      </c>
      <c r="Y4085" s="15">
        <v>0</v>
      </c>
      <c r="Z4085" s="15">
        <v>0</v>
      </c>
      <c r="AA4085" s="15">
        <v>6</v>
      </c>
      <c r="AB4085" s="15">
        <v>6</v>
      </c>
      <c r="AC4085" s="16">
        <v>145332.14000000001</v>
      </c>
      <c r="AD4085" s="16">
        <v>2828.09</v>
      </c>
      <c r="AE4085" s="16">
        <v>148160.23000000001</v>
      </c>
      <c r="AF4085" s="16">
        <v>52737.02</v>
      </c>
      <c r="AG4085" s="16">
        <v>1127.5999999999999</v>
      </c>
      <c r="AH4085" s="16">
        <v>53864.62</v>
      </c>
      <c r="AI4085" s="17">
        <v>1</v>
      </c>
      <c r="AJ4085" s="17">
        <v>0.93169999999999997</v>
      </c>
      <c r="AK4085" s="42" t="s">
        <v>13517</v>
      </c>
      <c r="AL4085" s="42">
        <v>1706412</v>
      </c>
    </row>
    <row r="4086" spans="2:38" x14ac:dyDescent="0.3">
      <c r="B4086" s="15">
        <v>4061</v>
      </c>
      <c r="C4086" t="s">
        <v>58</v>
      </c>
      <c r="D4086" t="s">
        <v>59</v>
      </c>
      <c r="E4086" t="s">
        <v>3675</v>
      </c>
      <c r="F4086">
        <v>1933</v>
      </c>
      <c r="G4086">
        <v>1933</v>
      </c>
      <c r="H4086" t="s">
        <v>1797</v>
      </c>
      <c r="I4086">
        <v>113152</v>
      </c>
      <c r="J4086" s="12" t="s">
        <v>18220</v>
      </c>
      <c r="K4086" s="13">
        <v>45868</v>
      </c>
      <c r="L4086" s="13">
        <v>45868</v>
      </c>
      <c r="M4086" s="14">
        <v>130146.13</v>
      </c>
      <c r="N4086" s="14">
        <v>16774.080000000002</v>
      </c>
      <c r="O4086" s="14">
        <v>146920.21</v>
      </c>
      <c r="P4086">
        <v>8</v>
      </c>
      <c r="Q4086">
        <v>4</v>
      </c>
      <c r="R4086">
        <v>12</v>
      </c>
      <c r="S4086" s="15">
        <v>0</v>
      </c>
      <c r="T4086" s="15">
        <v>0</v>
      </c>
      <c r="U4086" s="15">
        <v>12</v>
      </c>
      <c r="V4086" s="15">
        <v>12</v>
      </c>
      <c r="W4086" s="15">
        <v>0</v>
      </c>
      <c r="X4086" s="15">
        <v>0</v>
      </c>
      <c r="Y4086" s="15">
        <v>0</v>
      </c>
      <c r="Z4086" s="15">
        <v>0</v>
      </c>
      <c r="AA4086" s="15">
        <v>12</v>
      </c>
      <c r="AB4086" s="15">
        <v>12</v>
      </c>
      <c r="AC4086" s="16">
        <v>102058.64</v>
      </c>
      <c r="AD4086" s="16">
        <v>26279.15</v>
      </c>
      <c r="AE4086" s="16">
        <v>128337.79</v>
      </c>
      <c r="AF4086" s="16">
        <v>47211.040000000001</v>
      </c>
      <c r="AG4086" s="16">
        <v>6604.54</v>
      </c>
      <c r="AH4086" s="16">
        <v>53815.58</v>
      </c>
      <c r="AI4086" s="17">
        <v>0.755</v>
      </c>
      <c r="AJ4086" s="17">
        <v>0.91</v>
      </c>
      <c r="AK4086" s="42" t="s">
        <v>18927</v>
      </c>
      <c r="AL4086" s="42" t="s">
        <v>10332</v>
      </c>
    </row>
    <row r="4087" spans="2:38" x14ac:dyDescent="0.3">
      <c r="B4087" s="15">
        <v>4062</v>
      </c>
      <c r="C4087" t="s">
        <v>58</v>
      </c>
      <c r="D4087" t="s">
        <v>59</v>
      </c>
      <c r="E4087" t="s">
        <v>2467</v>
      </c>
      <c r="F4087">
        <v>564</v>
      </c>
      <c r="G4087">
        <v>564</v>
      </c>
      <c r="H4087" t="s">
        <v>60</v>
      </c>
      <c r="I4087">
        <v>112698</v>
      </c>
      <c r="J4087" s="12" t="s">
        <v>5559</v>
      </c>
      <c r="K4087" s="13">
        <v>45747</v>
      </c>
      <c r="L4087" s="13">
        <v>45747</v>
      </c>
      <c r="M4087" s="14">
        <v>137610.01</v>
      </c>
      <c r="N4087" s="14">
        <v>13480.45</v>
      </c>
      <c r="O4087" s="14">
        <v>151090.46</v>
      </c>
      <c r="P4087">
        <v>9</v>
      </c>
      <c r="Q4087">
        <v>1</v>
      </c>
      <c r="R4087">
        <v>10</v>
      </c>
      <c r="S4087" s="15">
        <v>0</v>
      </c>
      <c r="T4087" s="15">
        <v>0</v>
      </c>
      <c r="U4087" s="15">
        <v>8</v>
      </c>
      <c r="V4087" s="15">
        <v>8</v>
      </c>
      <c r="W4087" s="15">
        <v>2</v>
      </c>
      <c r="X4087" s="15">
        <v>4</v>
      </c>
      <c r="Y4087" s="15">
        <v>0</v>
      </c>
      <c r="Z4087" s="15">
        <v>0</v>
      </c>
      <c r="AA4087" s="15">
        <v>10</v>
      </c>
      <c r="AB4087" s="15">
        <v>12</v>
      </c>
      <c r="AC4087" s="16">
        <v>144982.25</v>
      </c>
      <c r="AD4087" s="16">
        <v>13368.26</v>
      </c>
      <c r="AE4087" s="16">
        <v>158350.51</v>
      </c>
      <c r="AF4087" s="16">
        <v>49546.58</v>
      </c>
      <c r="AG4087" s="16">
        <v>4258.7</v>
      </c>
      <c r="AH4087" s="16">
        <v>53805.279999999999</v>
      </c>
      <c r="AI4087" s="17">
        <v>0.755</v>
      </c>
      <c r="AJ4087" s="17">
        <v>0.91</v>
      </c>
      <c r="AK4087" s="42" t="s">
        <v>13346</v>
      </c>
      <c r="AL4087" s="42" t="s">
        <v>9233</v>
      </c>
    </row>
    <row r="4088" spans="2:38" x14ac:dyDescent="0.3">
      <c r="B4088" s="15">
        <v>4063</v>
      </c>
      <c r="C4088" t="s">
        <v>2469</v>
      </c>
      <c r="D4088" t="s">
        <v>78</v>
      </c>
      <c r="E4088" t="s">
        <v>78</v>
      </c>
      <c r="F4088">
        <v>460</v>
      </c>
      <c r="G4088">
        <v>460</v>
      </c>
      <c r="H4088" t="s">
        <v>458</v>
      </c>
      <c r="I4088">
        <v>110889</v>
      </c>
      <c r="J4088" s="12" t="s">
        <v>5610</v>
      </c>
      <c r="K4088" s="13">
        <v>45643</v>
      </c>
      <c r="L4088" s="13">
        <v>45643</v>
      </c>
      <c r="M4088" s="14">
        <v>128183.64</v>
      </c>
      <c r="N4088" s="14">
        <v>9453.75</v>
      </c>
      <c r="O4088" s="14">
        <v>137637.39000000001</v>
      </c>
      <c r="P4088">
        <v>4</v>
      </c>
      <c r="Q4088">
        <v>0</v>
      </c>
      <c r="R4088">
        <v>4</v>
      </c>
      <c r="S4088" s="15">
        <v>0</v>
      </c>
      <c r="T4088" s="15">
        <v>0</v>
      </c>
      <c r="U4088" s="15">
        <v>3</v>
      </c>
      <c r="V4088" s="15">
        <v>3</v>
      </c>
      <c r="W4088" s="15">
        <v>1</v>
      </c>
      <c r="X4088" s="15">
        <v>2</v>
      </c>
      <c r="Y4088" s="15">
        <v>0</v>
      </c>
      <c r="Z4088" s="15">
        <v>0</v>
      </c>
      <c r="AA4088" s="15">
        <v>4</v>
      </c>
      <c r="AB4088" s="15">
        <v>5</v>
      </c>
      <c r="AC4088" s="16">
        <v>138714.79999999999</v>
      </c>
      <c r="AD4088" s="16">
        <v>11817.24</v>
      </c>
      <c r="AE4088" s="16">
        <v>150532.04</v>
      </c>
      <c r="AF4088" s="16">
        <v>49558.080000000002</v>
      </c>
      <c r="AG4088" s="16">
        <v>4217.79</v>
      </c>
      <c r="AH4088" s="16">
        <v>53775.87</v>
      </c>
      <c r="AI4088" s="17">
        <v>0.85370000000000001</v>
      </c>
      <c r="AJ4088" s="17">
        <v>0.99939999999999996</v>
      </c>
      <c r="AK4088" s="42" t="s">
        <v>13404</v>
      </c>
      <c r="AL4088" s="42" t="s">
        <v>9357</v>
      </c>
    </row>
    <row r="4089" spans="2:38" x14ac:dyDescent="0.3">
      <c r="B4089" s="15">
        <v>4064</v>
      </c>
      <c r="C4089" t="s">
        <v>163</v>
      </c>
      <c r="D4089" t="s">
        <v>1650</v>
      </c>
      <c r="E4089" t="s">
        <v>2534</v>
      </c>
      <c r="F4089">
        <v>1913</v>
      </c>
      <c r="G4089">
        <v>1913</v>
      </c>
      <c r="H4089" t="s">
        <v>920</v>
      </c>
      <c r="I4089">
        <v>84071</v>
      </c>
      <c r="J4089" s="12" t="s">
        <v>5194</v>
      </c>
      <c r="K4089" s="13">
        <v>44865</v>
      </c>
      <c r="L4089" s="13">
        <v>44865</v>
      </c>
      <c r="M4089" s="14">
        <v>134590.09</v>
      </c>
      <c r="N4089" s="14">
        <v>0</v>
      </c>
      <c r="O4089" s="14">
        <v>134590.09</v>
      </c>
      <c r="P4089">
        <v>1</v>
      </c>
      <c r="Q4089">
        <v>0</v>
      </c>
      <c r="R4089">
        <v>1</v>
      </c>
      <c r="S4089" s="15">
        <v>0</v>
      </c>
      <c r="T4089" s="15">
        <v>0</v>
      </c>
      <c r="U4089" s="15">
        <v>1</v>
      </c>
      <c r="V4089" s="15">
        <v>1</v>
      </c>
      <c r="W4089" s="15">
        <v>0</v>
      </c>
      <c r="X4089" s="15">
        <v>0</v>
      </c>
      <c r="Y4089" s="15">
        <v>0</v>
      </c>
      <c r="Z4089" s="15">
        <v>0</v>
      </c>
      <c r="AA4089" s="15">
        <v>1</v>
      </c>
      <c r="AB4089" s="15">
        <v>1</v>
      </c>
      <c r="AC4089" s="16">
        <v>151211.91</v>
      </c>
      <c r="AD4089" s="16">
        <v>0</v>
      </c>
      <c r="AE4089" s="16">
        <v>151211.91</v>
      </c>
      <c r="AF4089" s="16">
        <v>53774.04</v>
      </c>
      <c r="AG4089" s="16">
        <v>0</v>
      </c>
      <c r="AH4089" s="16">
        <v>53774.04</v>
      </c>
      <c r="AI4089" s="17">
        <v>0.71619999999999995</v>
      </c>
      <c r="AJ4089" s="17">
        <v>0.96120000000000005</v>
      </c>
      <c r="AK4089" s="42" t="s">
        <v>12912</v>
      </c>
      <c r="AL4089" s="42">
        <v>1704024</v>
      </c>
    </row>
    <row r="4090" spans="2:38" x14ac:dyDescent="0.3">
      <c r="B4090" s="15">
        <v>4065</v>
      </c>
      <c r="C4090" t="s">
        <v>58</v>
      </c>
      <c r="D4090" t="s">
        <v>59</v>
      </c>
      <c r="E4090" t="s">
        <v>2563</v>
      </c>
      <c r="F4090">
        <v>2505</v>
      </c>
      <c r="G4090">
        <v>2505</v>
      </c>
      <c r="H4090" t="s">
        <v>1233</v>
      </c>
      <c r="I4090">
        <v>112229</v>
      </c>
      <c r="J4090" s="12" t="s">
        <v>5196</v>
      </c>
      <c r="K4090" s="13">
        <v>45715</v>
      </c>
      <c r="L4090" s="13">
        <v>45715</v>
      </c>
      <c r="M4090" s="14">
        <v>162789.18</v>
      </c>
      <c r="N4090" s="14">
        <v>0</v>
      </c>
      <c r="O4090" s="14">
        <v>162789.18</v>
      </c>
      <c r="P4090">
        <v>5</v>
      </c>
      <c r="Q4090">
        <v>0</v>
      </c>
      <c r="R4090">
        <v>5</v>
      </c>
      <c r="S4090" s="15">
        <v>0</v>
      </c>
      <c r="T4090" s="15">
        <v>0</v>
      </c>
      <c r="U4090" s="15">
        <v>3</v>
      </c>
      <c r="V4090" s="15">
        <v>3</v>
      </c>
      <c r="W4090" s="15">
        <v>2</v>
      </c>
      <c r="X4090" s="15">
        <v>4</v>
      </c>
      <c r="Y4090" s="15">
        <v>0</v>
      </c>
      <c r="Z4090" s="15">
        <v>0</v>
      </c>
      <c r="AA4090" s="15">
        <v>5</v>
      </c>
      <c r="AB4090" s="15">
        <v>7</v>
      </c>
      <c r="AC4090" s="16">
        <v>173442.83</v>
      </c>
      <c r="AD4090" s="16">
        <v>0</v>
      </c>
      <c r="AE4090" s="16">
        <v>173442.83</v>
      </c>
      <c r="AF4090" s="16">
        <v>53753.53</v>
      </c>
      <c r="AG4090" s="16">
        <v>0</v>
      </c>
      <c r="AH4090" s="16">
        <v>53753.53</v>
      </c>
      <c r="AI4090" s="17">
        <v>0.755</v>
      </c>
      <c r="AJ4090" s="17">
        <v>0.91</v>
      </c>
      <c r="AK4090" s="42" t="s">
        <v>12914</v>
      </c>
      <c r="AL4090" s="42" t="s">
        <v>10268</v>
      </c>
    </row>
    <row r="4091" spans="2:38" x14ac:dyDescent="0.3">
      <c r="B4091" s="15">
        <v>4066</v>
      </c>
      <c r="C4091" t="s">
        <v>49</v>
      </c>
      <c r="D4091" t="s">
        <v>67</v>
      </c>
      <c r="E4091" t="s">
        <v>2454</v>
      </c>
      <c r="F4091">
        <v>158</v>
      </c>
      <c r="G4091">
        <v>158</v>
      </c>
      <c r="H4091" t="s">
        <v>2520</v>
      </c>
      <c r="I4091">
        <v>37120</v>
      </c>
      <c r="J4091" s="12" t="s">
        <v>18221</v>
      </c>
      <c r="K4091" s="13">
        <v>40232</v>
      </c>
      <c r="L4091" s="13">
        <v>40238</v>
      </c>
      <c r="M4091" s="14">
        <v>58625.24</v>
      </c>
      <c r="N4091" s="14">
        <v>71501.69</v>
      </c>
      <c r="O4091" s="14">
        <v>130126.93</v>
      </c>
      <c r="P4091">
        <v>1</v>
      </c>
      <c r="Q4091">
        <v>2</v>
      </c>
      <c r="R4091">
        <v>3</v>
      </c>
      <c r="S4091" s="15">
        <v>0</v>
      </c>
      <c r="T4091" s="15">
        <v>0</v>
      </c>
      <c r="U4091" s="15">
        <v>1</v>
      </c>
      <c r="V4091" s="15">
        <v>1</v>
      </c>
      <c r="W4091" s="15">
        <v>2</v>
      </c>
      <c r="X4091" s="15">
        <v>4</v>
      </c>
      <c r="Y4091" s="15">
        <v>0</v>
      </c>
      <c r="Z4091" s="15">
        <v>0</v>
      </c>
      <c r="AA4091" s="15">
        <v>3</v>
      </c>
      <c r="AB4091" s="15">
        <v>5</v>
      </c>
      <c r="AC4091" s="16">
        <v>48854.8</v>
      </c>
      <c r="AD4091" s="16">
        <v>89377.24</v>
      </c>
      <c r="AE4091" s="16">
        <v>138232.04</v>
      </c>
      <c r="AF4091" s="16">
        <v>17099.28</v>
      </c>
      <c r="AG4091" s="16">
        <v>36628.17</v>
      </c>
      <c r="AH4091" s="16">
        <v>53727.45</v>
      </c>
      <c r="AI4091" s="17">
        <v>1</v>
      </c>
      <c r="AJ4091" s="17">
        <v>0.92230000000000001</v>
      </c>
      <c r="AK4091" s="42" t="s">
        <v>18928</v>
      </c>
      <c r="AL4091" s="42" t="s">
        <v>9391</v>
      </c>
    </row>
    <row r="4092" spans="2:38" x14ac:dyDescent="0.3">
      <c r="B4092" s="15">
        <v>4067</v>
      </c>
      <c r="C4092" t="s">
        <v>115</v>
      </c>
      <c r="D4092" t="s">
        <v>1653</v>
      </c>
      <c r="E4092" t="s">
        <v>2603</v>
      </c>
      <c r="F4092">
        <v>2887</v>
      </c>
      <c r="G4092">
        <v>2887</v>
      </c>
      <c r="H4092" t="s">
        <v>3802</v>
      </c>
      <c r="I4092">
        <v>113522</v>
      </c>
      <c r="J4092" s="12" t="s">
        <v>5814</v>
      </c>
      <c r="K4092" s="13">
        <v>45838</v>
      </c>
      <c r="L4092" s="13">
        <v>45838</v>
      </c>
      <c r="M4092" s="14">
        <v>143299.07999999999</v>
      </c>
      <c r="N4092" s="14">
        <v>32769.15</v>
      </c>
      <c r="O4092" s="14">
        <v>176068.23</v>
      </c>
      <c r="P4092">
        <v>10</v>
      </c>
      <c r="Q4092">
        <v>2</v>
      </c>
      <c r="R4092">
        <v>12</v>
      </c>
      <c r="S4092" s="15">
        <v>0</v>
      </c>
      <c r="T4092" s="15">
        <v>0</v>
      </c>
      <c r="U4092" s="15">
        <v>11</v>
      </c>
      <c r="V4092" s="15">
        <v>11</v>
      </c>
      <c r="W4092" s="15">
        <v>1</v>
      </c>
      <c r="X4092" s="15">
        <v>2</v>
      </c>
      <c r="Y4092" s="15">
        <v>0</v>
      </c>
      <c r="Z4092" s="15">
        <v>0</v>
      </c>
      <c r="AA4092" s="15">
        <v>12</v>
      </c>
      <c r="AB4092" s="15">
        <v>13</v>
      </c>
      <c r="AC4092" s="16">
        <v>133464.24</v>
      </c>
      <c r="AD4092" s="16">
        <v>33068.85</v>
      </c>
      <c r="AE4092" s="16">
        <v>166533.09</v>
      </c>
      <c r="AF4092" s="16">
        <v>43716.92</v>
      </c>
      <c r="AG4092" s="16">
        <v>9997.82</v>
      </c>
      <c r="AH4092" s="16">
        <v>53714.74</v>
      </c>
      <c r="AI4092" s="17">
        <v>0.755</v>
      </c>
      <c r="AJ4092" s="17">
        <v>0.91</v>
      </c>
      <c r="AK4092" s="42" t="s">
        <v>13664</v>
      </c>
      <c r="AL4092" s="42">
        <v>1707936</v>
      </c>
    </row>
    <row r="4093" spans="2:38" x14ac:dyDescent="0.3">
      <c r="B4093" s="15">
        <v>4068</v>
      </c>
      <c r="C4093" t="s">
        <v>49</v>
      </c>
      <c r="D4093" t="s">
        <v>98</v>
      </c>
      <c r="E4093" t="s">
        <v>98</v>
      </c>
      <c r="F4093">
        <v>756</v>
      </c>
      <c r="G4093">
        <v>756</v>
      </c>
      <c r="H4093" t="s">
        <v>99</v>
      </c>
      <c r="I4093">
        <v>113639</v>
      </c>
      <c r="J4093" s="12" t="s">
        <v>7191</v>
      </c>
      <c r="K4093" s="13">
        <v>45925</v>
      </c>
      <c r="L4093" s="13">
        <v>45925</v>
      </c>
      <c r="M4093" s="14">
        <v>78752.3</v>
      </c>
      <c r="N4093" s="14">
        <v>69773.11</v>
      </c>
      <c r="O4093" s="14">
        <v>148525.41</v>
      </c>
      <c r="P4093">
        <v>9</v>
      </c>
      <c r="Q4093">
        <v>2</v>
      </c>
      <c r="R4093">
        <v>11</v>
      </c>
      <c r="S4093" s="15">
        <v>0</v>
      </c>
      <c r="T4093" s="15">
        <v>0</v>
      </c>
      <c r="U4093" s="15">
        <v>10</v>
      </c>
      <c r="V4093" s="15">
        <v>10</v>
      </c>
      <c r="W4093" s="15">
        <v>1</v>
      </c>
      <c r="X4093" s="15">
        <v>2</v>
      </c>
      <c r="Y4093" s="15">
        <v>0</v>
      </c>
      <c r="Z4093" s="15">
        <v>0</v>
      </c>
      <c r="AA4093" s="15">
        <v>11</v>
      </c>
      <c r="AB4093" s="15">
        <v>12</v>
      </c>
      <c r="AC4093" s="16">
        <v>82926.7</v>
      </c>
      <c r="AD4093" s="16">
        <v>75687.839999999997</v>
      </c>
      <c r="AE4093" s="16">
        <v>158614.54</v>
      </c>
      <c r="AF4093" s="16">
        <v>31137.14</v>
      </c>
      <c r="AG4093" s="16">
        <v>22574.29</v>
      </c>
      <c r="AH4093" s="16">
        <v>53711.43</v>
      </c>
      <c r="AI4093" s="17">
        <v>0.755</v>
      </c>
      <c r="AJ4093" s="17">
        <v>0.91</v>
      </c>
      <c r="AK4093" s="42" t="s">
        <v>15357</v>
      </c>
      <c r="AL4093" s="42" t="s">
        <v>9289</v>
      </c>
    </row>
    <row r="4094" spans="2:38" x14ac:dyDescent="0.3">
      <c r="B4094" s="15">
        <v>4069</v>
      </c>
      <c r="C4094" t="s">
        <v>58</v>
      </c>
      <c r="D4094" t="s">
        <v>59</v>
      </c>
      <c r="E4094" t="s">
        <v>2475</v>
      </c>
      <c r="F4094">
        <v>116</v>
      </c>
      <c r="G4094">
        <v>15</v>
      </c>
      <c r="H4094" t="s">
        <v>2592</v>
      </c>
      <c r="I4094">
        <v>59849</v>
      </c>
      <c r="J4094" s="12" t="s">
        <v>230</v>
      </c>
      <c r="K4094" s="13">
        <v>41723</v>
      </c>
      <c r="L4094" s="13">
        <v>41723</v>
      </c>
      <c r="M4094" s="14">
        <v>134047.28</v>
      </c>
      <c r="N4094" s="14">
        <v>13621.98</v>
      </c>
      <c r="O4094" s="14">
        <v>147669.26</v>
      </c>
      <c r="P4094">
        <v>2</v>
      </c>
      <c r="Q4094">
        <v>0</v>
      </c>
      <c r="R4094">
        <v>2</v>
      </c>
      <c r="S4094" s="15">
        <v>0</v>
      </c>
      <c r="T4094" s="15">
        <v>0</v>
      </c>
      <c r="U4094" s="15">
        <v>0</v>
      </c>
      <c r="V4094" s="15">
        <v>0</v>
      </c>
      <c r="W4094" s="15">
        <v>2</v>
      </c>
      <c r="X4094" s="15">
        <v>4</v>
      </c>
      <c r="Y4094" s="15">
        <v>0</v>
      </c>
      <c r="Z4094" s="15">
        <v>0</v>
      </c>
      <c r="AA4094" s="15">
        <v>2</v>
      </c>
      <c r="AB4094" s="15">
        <v>4</v>
      </c>
      <c r="AC4094" s="16">
        <v>167556.49</v>
      </c>
      <c r="AD4094" s="16">
        <v>17027.22</v>
      </c>
      <c r="AE4094" s="16">
        <v>184583.71</v>
      </c>
      <c r="AF4094" s="16">
        <v>48753.760000000002</v>
      </c>
      <c r="AG4094" s="16">
        <v>4954.46</v>
      </c>
      <c r="AH4094" s="16">
        <v>53708.22</v>
      </c>
      <c r="AI4094" s="17">
        <v>1</v>
      </c>
      <c r="AJ4094" s="17">
        <v>0.89949999999999997</v>
      </c>
      <c r="AK4094" s="42" t="s">
        <v>13506</v>
      </c>
      <c r="AL4094" s="42" t="s">
        <v>9562</v>
      </c>
    </row>
    <row r="4095" spans="2:38" x14ac:dyDescent="0.3">
      <c r="B4095" s="15">
        <v>4070</v>
      </c>
      <c r="C4095" t="s">
        <v>55</v>
      </c>
      <c r="D4095" t="s">
        <v>231</v>
      </c>
      <c r="E4095" t="s">
        <v>231</v>
      </c>
      <c r="F4095">
        <v>1503</v>
      </c>
      <c r="G4095">
        <v>1503</v>
      </c>
      <c r="H4095" t="s">
        <v>691</v>
      </c>
      <c r="I4095">
        <v>69402</v>
      </c>
      <c r="J4095" s="12" t="s">
        <v>2165</v>
      </c>
      <c r="K4095" s="13">
        <v>42536</v>
      </c>
      <c r="L4095" s="13">
        <v>42536</v>
      </c>
      <c r="M4095" s="14">
        <v>133761.07</v>
      </c>
      <c r="N4095" s="14">
        <v>6933.47</v>
      </c>
      <c r="O4095" s="14">
        <v>140694.54</v>
      </c>
      <c r="P4095">
        <v>5</v>
      </c>
      <c r="Q4095">
        <v>0</v>
      </c>
      <c r="R4095">
        <v>5</v>
      </c>
      <c r="S4095" s="15">
        <v>0</v>
      </c>
      <c r="T4095" s="15">
        <v>0</v>
      </c>
      <c r="U4095" s="15">
        <v>5</v>
      </c>
      <c r="V4095" s="15">
        <v>5</v>
      </c>
      <c r="W4095" s="15">
        <v>0</v>
      </c>
      <c r="X4095" s="15">
        <v>0</v>
      </c>
      <c r="Y4095" s="15">
        <v>0</v>
      </c>
      <c r="Z4095" s="15">
        <v>0</v>
      </c>
      <c r="AA4095" s="15">
        <v>5</v>
      </c>
      <c r="AB4095" s="15">
        <v>5</v>
      </c>
      <c r="AC4095" s="16">
        <v>188360.85</v>
      </c>
      <c r="AD4095" s="16">
        <v>8156.25</v>
      </c>
      <c r="AE4095" s="16">
        <v>196517.1</v>
      </c>
      <c r="AF4095" s="16">
        <v>51265.120000000003</v>
      </c>
      <c r="AG4095" s="16">
        <v>2403.0100000000002</v>
      </c>
      <c r="AH4095" s="16">
        <v>53668.13</v>
      </c>
      <c r="AI4095" s="17">
        <v>0.89680000000000004</v>
      </c>
      <c r="AJ4095" s="17">
        <v>0.74580000000000002</v>
      </c>
      <c r="AK4095" s="42" t="s">
        <v>13144</v>
      </c>
      <c r="AL4095" s="42" t="s">
        <v>10379</v>
      </c>
    </row>
    <row r="4096" spans="2:38" x14ac:dyDescent="0.3">
      <c r="B4096" s="15">
        <v>4071</v>
      </c>
      <c r="C4096" t="s">
        <v>115</v>
      </c>
      <c r="D4096" t="s">
        <v>1656</v>
      </c>
      <c r="E4096" t="s">
        <v>2757</v>
      </c>
      <c r="F4096">
        <v>2448</v>
      </c>
      <c r="G4096">
        <v>2448</v>
      </c>
      <c r="H4096" t="s">
        <v>3070</v>
      </c>
      <c r="I4096">
        <v>115601</v>
      </c>
      <c r="J4096" s="12" t="s">
        <v>6841</v>
      </c>
      <c r="K4096" s="13">
        <v>45961</v>
      </c>
      <c r="L4096" s="13">
        <v>45961</v>
      </c>
      <c r="M4096" s="14">
        <v>110825.59</v>
      </c>
      <c r="N4096" s="14">
        <v>23462.94</v>
      </c>
      <c r="O4096" s="14">
        <v>134288.53</v>
      </c>
      <c r="P4096">
        <v>9</v>
      </c>
      <c r="Q4096">
        <v>2</v>
      </c>
      <c r="R4096">
        <v>11</v>
      </c>
      <c r="S4096" s="15">
        <v>0</v>
      </c>
      <c r="T4096" s="15">
        <v>0</v>
      </c>
      <c r="U4096" s="15">
        <v>11</v>
      </c>
      <c r="V4096" s="15">
        <v>11</v>
      </c>
      <c r="W4096" s="15">
        <v>0</v>
      </c>
      <c r="X4096" s="15">
        <v>0</v>
      </c>
      <c r="Y4096" s="15">
        <v>0</v>
      </c>
      <c r="Z4096" s="15">
        <v>0</v>
      </c>
      <c r="AA4096" s="15">
        <v>11</v>
      </c>
      <c r="AB4096" s="15">
        <v>11</v>
      </c>
      <c r="AC4096" s="16">
        <v>98834.7</v>
      </c>
      <c r="AD4096" s="16">
        <v>26182.87</v>
      </c>
      <c r="AE4096" s="16">
        <v>125017.57</v>
      </c>
      <c r="AF4096" s="16">
        <v>44903.82</v>
      </c>
      <c r="AG4096" s="16">
        <v>8707.07</v>
      </c>
      <c r="AH4096" s="16">
        <v>53610.89</v>
      </c>
      <c r="AI4096" s="17">
        <v>0.755</v>
      </c>
      <c r="AJ4096" s="17">
        <v>0.91</v>
      </c>
      <c r="AK4096" s="42" t="s">
        <v>14915</v>
      </c>
      <c r="AL4096" s="42">
        <v>1706050</v>
      </c>
    </row>
    <row r="4097" spans="2:38" x14ac:dyDescent="0.3">
      <c r="B4097" s="15">
        <v>4072</v>
      </c>
      <c r="C4097" t="s">
        <v>55</v>
      </c>
      <c r="D4097" t="s">
        <v>333</v>
      </c>
      <c r="E4097" t="s">
        <v>333</v>
      </c>
      <c r="F4097">
        <v>2579</v>
      </c>
      <c r="G4097">
        <v>2579</v>
      </c>
      <c r="H4097" t="s">
        <v>3466</v>
      </c>
      <c r="I4097">
        <v>109933</v>
      </c>
      <c r="J4097" s="12" t="s">
        <v>5306</v>
      </c>
      <c r="K4097" s="13">
        <v>45573</v>
      </c>
      <c r="L4097" s="13">
        <v>45573</v>
      </c>
      <c r="M4097" s="14">
        <v>181001.67</v>
      </c>
      <c r="N4097" s="14">
        <v>9980.41</v>
      </c>
      <c r="O4097" s="14">
        <v>190982.08</v>
      </c>
      <c r="P4097">
        <v>6</v>
      </c>
      <c r="Q4097">
        <v>0</v>
      </c>
      <c r="R4097">
        <v>6</v>
      </c>
      <c r="S4097" s="15">
        <v>0</v>
      </c>
      <c r="T4097" s="15">
        <v>0</v>
      </c>
      <c r="U4097" s="15">
        <v>6</v>
      </c>
      <c r="V4097" s="15">
        <v>6</v>
      </c>
      <c r="W4097" s="15">
        <v>0</v>
      </c>
      <c r="X4097" s="15">
        <v>0</v>
      </c>
      <c r="Y4097" s="15">
        <v>0</v>
      </c>
      <c r="Z4097" s="15">
        <v>0</v>
      </c>
      <c r="AA4097" s="15">
        <v>6</v>
      </c>
      <c r="AB4097" s="15">
        <v>6</v>
      </c>
      <c r="AC4097" s="16">
        <v>162472.94</v>
      </c>
      <c r="AD4097" s="16">
        <v>7677.19</v>
      </c>
      <c r="AE4097" s="16">
        <v>170150.13</v>
      </c>
      <c r="AF4097" s="16">
        <v>51280.55</v>
      </c>
      <c r="AG4097" s="16">
        <v>2303.3200000000002</v>
      </c>
      <c r="AH4097" s="16">
        <v>53583.87</v>
      </c>
      <c r="AI4097" s="17">
        <v>0.87439999999999996</v>
      </c>
      <c r="AJ4097" s="17">
        <v>0.91</v>
      </c>
      <c r="AK4097" s="42" t="s">
        <v>13042</v>
      </c>
      <c r="AL4097" s="42" t="s">
        <v>10805</v>
      </c>
    </row>
    <row r="4098" spans="2:38" x14ac:dyDescent="0.3">
      <c r="B4098" s="15">
        <v>4073</v>
      </c>
      <c r="C4098" t="s">
        <v>163</v>
      </c>
      <c r="D4098" t="s">
        <v>1657</v>
      </c>
      <c r="E4098" t="s">
        <v>2504</v>
      </c>
      <c r="F4098">
        <v>2089</v>
      </c>
      <c r="G4098">
        <v>2089</v>
      </c>
      <c r="H4098" t="s">
        <v>1737</v>
      </c>
      <c r="I4098">
        <v>112883</v>
      </c>
      <c r="J4098" s="12" t="s">
        <v>5541</v>
      </c>
      <c r="K4098" s="13">
        <v>45806</v>
      </c>
      <c r="L4098" s="13">
        <v>45810</v>
      </c>
      <c r="M4098" s="14">
        <v>168179.66</v>
      </c>
      <c r="N4098" s="14">
        <v>14521.2</v>
      </c>
      <c r="O4098" s="14">
        <v>182700.86</v>
      </c>
      <c r="P4098">
        <v>6</v>
      </c>
      <c r="Q4098">
        <v>0</v>
      </c>
      <c r="R4098">
        <v>6</v>
      </c>
      <c r="S4098" s="15">
        <v>0</v>
      </c>
      <c r="T4098" s="15">
        <v>0</v>
      </c>
      <c r="U4098" s="15">
        <v>6</v>
      </c>
      <c r="V4098" s="15">
        <v>6</v>
      </c>
      <c r="W4098" s="15">
        <v>0</v>
      </c>
      <c r="X4098" s="15">
        <v>0</v>
      </c>
      <c r="Y4098" s="15">
        <v>0</v>
      </c>
      <c r="Z4098" s="15">
        <v>0</v>
      </c>
      <c r="AA4098" s="15">
        <v>6</v>
      </c>
      <c r="AB4098" s="15">
        <v>6</v>
      </c>
      <c r="AC4098" s="16">
        <v>162699</v>
      </c>
      <c r="AD4098" s="16">
        <v>11623.08</v>
      </c>
      <c r="AE4098" s="16">
        <v>174322.08</v>
      </c>
      <c r="AF4098" s="16">
        <v>50086.86</v>
      </c>
      <c r="AG4098" s="16">
        <v>3486.93</v>
      </c>
      <c r="AH4098" s="16">
        <v>53573.79</v>
      </c>
      <c r="AI4098" s="17">
        <v>0.755</v>
      </c>
      <c r="AJ4098" s="17">
        <v>0.91</v>
      </c>
      <c r="AK4098" s="42" t="s">
        <v>13326</v>
      </c>
      <c r="AL4098" s="42">
        <v>1704710</v>
      </c>
    </row>
    <row r="4099" spans="2:38" x14ac:dyDescent="0.3">
      <c r="B4099" s="15">
        <v>4074</v>
      </c>
      <c r="C4099" t="s">
        <v>49</v>
      </c>
      <c r="D4099" t="s">
        <v>67</v>
      </c>
      <c r="E4099" t="s">
        <v>2454</v>
      </c>
      <c r="F4099">
        <v>1940</v>
      </c>
      <c r="G4099">
        <v>1940</v>
      </c>
      <c r="H4099" t="s">
        <v>161</v>
      </c>
      <c r="I4099">
        <v>110705</v>
      </c>
      <c r="J4099" s="12" t="s">
        <v>5299</v>
      </c>
      <c r="K4099" s="13">
        <v>45594</v>
      </c>
      <c r="L4099" s="13">
        <v>45594</v>
      </c>
      <c r="M4099" s="14">
        <v>152124.51</v>
      </c>
      <c r="N4099" s="14">
        <v>3443.89</v>
      </c>
      <c r="O4099" s="14">
        <v>155568.4</v>
      </c>
      <c r="P4099">
        <v>7</v>
      </c>
      <c r="Q4099">
        <v>0</v>
      </c>
      <c r="R4099">
        <v>7</v>
      </c>
      <c r="S4099" s="15">
        <v>0</v>
      </c>
      <c r="T4099" s="15">
        <v>0</v>
      </c>
      <c r="U4099" s="15">
        <v>7</v>
      </c>
      <c r="V4099" s="15">
        <v>7</v>
      </c>
      <c r="W4099" s="15">
        <v>0</v>
      </c>
      <c r="X4099" s="15">
        <v>0</v>
      </c>
      <c r="Y4099" s="15">
        <v>0</v>
      </c>
      <c r="Z4099" s="15">
        <v>0</v>
      </c>
      <c r="AA4099" s="15">
        <v>7</v>
      </c>
      <c r="AB4099" s="15">
        <v>7</v>
      </c>
      <c r="AC4099" s="16">
        <v>169097.04</v>
      </c>
      <c r="AD4099" s="16">
        <v>3294.93</v>
      </c>
      <c r="AE4099" s="16">
        <v>172391.97</v>
      </c>
      <c r="AF4099" s="16">
        <v>52199.95</v>
      </c>
      <c r="AG4099" s="16">
        <v>1322.68</v>
      </c>
      <c r="AH4099" s="16">
        <v>53522.63</v>
      </c>
      <c r="AI4099" s="17">
        <v>0.755</v>
      </c>
      <c r="AJ4099" s="17">
        <v>0.91</v>
      </c>
      <c r="AK4099" s="42" t="s">
        <v>13035</v>
      </c>
      <c r="AL4099" s="42" t="s">
        <v>10073</v>
      </c>
    </row>
    <row r="4100" spans="2:38" x14ac:dyDescent="0.3">
      <c r="B4100" s="15">
        <v>4075</v>
      </c>
      <c r="C4100" t="s">
        <v>49</v>
      </c>
      <c r="D4100" t="s">
        <v>71</v>
      </c>
      <c r="E4100" t="s">
        <v>71</v>
      </c>
      <c r="F4100">
        <v>173</v>
      </c>
      <c r="G4100">
        <v>173</v>
      </c>
      <c r="H4100" t="s">
        <v>316</v>
      </c>
      <c r="I4100">
        <v>80285</v>
      </c>
      <c r="J4100" s="12" t="s">
        <v>8515</v>
      </c>
      <c r="K4100" s="13">
        <v>37475</v>
      </c>
      <c r="L4100" s="13">
        <v>37501</v>
      </c>
      <c r="M4100" s="14">
        <v>7663.26</v>
      </c>
      <c r="N4100" s="14">
        <v>112178.55</v>
      </c>
      <c r="O4100" s="14">
        <v>119841.81</v>
      </c>
      <c r="P4100">
        <v>0</v>
      </c>
      <c r="Q4100">
        <v>2</v>
      </c>
      <c r="R4100">
        <v>2</v>
      </c>
      <c r="S4100" s="15">
        <v>0</v>
      </c>
      <c r="T4100" s="15">
        <v>0</v>
      </c>
      <c r="U4100" s="15">
        <v>0</v>
      </c>
      <c r="V4100" s="15">
        <v>0</v>
      </c>
      <c r="W4100" s="15">
        <v>2</v>
      </c>
      <c r="X4100" s="15">
        <v>4</v>
      </c>
      <c r="Y4100" s="15">
        <v>0</v>
      </c>
      <c r="Z4100" s="15">
        <v>0</v>
      </c>
      <c r="AA4100" s="15">
        <v>2</v>
      </c>
      <c r="AB4100" s="15">
        <v>4</v>
      </c>
      <c r="AC4100" s="16">
        <v>13513.76</v>
      </c>
      <c r="AD4100" s="16">
        <v>133444.21</v>
      </c>
      <c r="AE4100" s="16">
        <v>146957.97</v>
      </c>
      <c r="AF4100" s="16">
        <v>5945.96</v>
      </c>
      <c r="AG4100" s="16">
        <v>47576.29</v>
      </c>
      <c r="AH4100" s="16">
        <v>53522.25</v>
      </c>
      <c r="AI4100" s="17">
        <v>3.8199999999999998E-2</v>
      </c>
      <c r="AJ4100" s="17">
        <v>0.93520000000000003</v>
      </c>
      <c r="AK4100" s="42" t="s">
        <v>17106</v>
      </c>
      <c r="AL4100" s="42" t="s">
        <v>9314</v>
      </c>
    </row>
    <row r="4101" spans="2:38" x14ac:dyDescent="0.3">
      <c r="B4101" s="15">
        <v>4076</v>
      </c>
      <c r="C4101" t="s">
        <v>58</v>
      </c>
      <c r="D4101" t="s">
        <v>59</v>
      </c>
      <c r="E4101" t="s">
        <v>2475</v>
      </c>
      <c r="F4101">
        <v>116</v>
      </c>
      <c r="G4101">
        <v>313</v>
      </c>
      <c r="H4101" t="s">
        <v>2592</v>
      </c>
      <c r="I4101">
        <v>62970</v>
      </c>
      <c r="J4101" s="12" t="s">
        <v>809</v>
      </c>
      <c r="K4101" s="13">
        <v>41983</v>
      </c>
      <c r="L4101" s="13">
        <v>41983</v>
      </c>
      <c r="M4101" s="14">
        <v>100964.15</v>
      </c>
      <c r="N4101" s="14">
        <v>10283.02</v>
      </c>
      <c r="O4101" s="14">
        <v>111247.17</v>
      </c>
      <c r="P4101">
        <v>3</v>
      </c>
      <c r="Q4101">
        <v>0</v>
      </c>
      <c r="R4101">
        <v>3</v>
      </c>
      <c r="S4101" s="15">
        <v>0</v>
      </c>
      <c r="T4101" s="15">
        <v>0</v>
      </c>
      <c r="U4101" s="15">
        <v>2</v>
      </c>
      <c r="V4101" s="15">
        <v>2</v>
      </c>
      <c r="W4101" s="15">
        <v>1</v>
      </c>
      <c r="X4101" s="15">
        <v>2</v>
      </c>
      <c r="Y4101" s="15">
        <v>0</v>
      </c>
      <c r="Z4101" s="15">
        <v>0</v>
      </c>
      <c r="AA4101" s="15">
        <v>3</v>
      </c>
      <c r="AB4101" s="15">
        <v>4</v>
      </c>
      <c r="AC4101" s="16">
        <v>117204.67</v>
      </c>
      <c r="AD4101" s="16">
        <v>10935.08</v>
      </c>
      <c r="AE4101" s="16">
        <v>128139.75</v>
      </c>
      <c r="AF4101" s="16">
        <v>48975.61</v>
      </c>
      <c r="AG4101" s="16">
        <v>4538.3999999999996</v>
      </c>
      <c r="AH4101" s="16">
        <v>53514.01</v>
      </c>
      <c r="AI4101" s="17">
        <v>1</v>
      </c>
      <c r="AJ4101" s="17">
        <v>0.96799999999999997</v>
      </c>
      <c r="AK4101" s="42" t="s">
        <v>13464</v>
      </c>
      <c r="AL4101" s="42" t="s">
        <v>9562</v>
      </c>
    </row>
    <row r="4102" spans="2:38" x14ac:dyDescent="0.3">
      <c r="B4102" s="15">
        <v>4077</v>
      </c>
      <c r="C4102" t="s">
        <v>163</v>
      </c>
      <c r="D4102" t="s">
        <v>1657</v>
      </c>
      <c r="E4102" t="s">
        <v>2661</v>
      </c>
      <c r="F4102">
        <v>2732</v>
      </c>
      <c r="G4102">
        <v>2732</v>
      </c>
      <c r="H4102" t="s">
        <v>4074</v>
      </c>
      <c r="I4102">
        <v>105872</v>
      </c>
      <c r="J4102" s="12" t="s">
        <v>5375</v>
      </c>
      <c r="K4102" s="13">
        <v>45329</v>
      </c>
      <c r="L4102" s="13">
        <v>45329</v>
      </c>
      <c r="M4102" s="14">
        <v>158594.21</v>
      </c>
      <c r="N4102" s="14">
        <v>4994.4799999999996</v>
      </c>
      <c r="O4102" s="14">
        <v>163588.69</v>
      </c>
      <c r="P4102">
        <v>3</v>
      </c>
      <c r="Q4102">
        <v>0</v>
      </c>
      <c r="R4102">
        <v>3</v>
      </c>
      <c r="S4102" s="15">
        <v>0</v>
      </c>
      <c r="T4102" s="15">
        <v>0</v>
      </c>
      <c r="U4102" s="15">
        <v>3</v>
      </c>
      <c r="V4102" s="15">
        <v>3</v>
      </c>
      <c r="W4102" s="15">
        <v>0</v>
      </c>
      <c r="X4102" s="15">
        <v>0</v>
      </c>
      <c r="Y4102" s="15">
        <v>0</v>
      </c>
      <c r="Z4102" s="15">
        <v>0</v>
      </c>
      <c r="AA4102" s="15">
        <v>3</v>
      </c>
      <c r="AB4102" s="15">
        <v>3</v>
      </c>
      <c r="AC4102" s="16">
        <v>132286.14000000001</v>
      </c>
      <c r="AD4102" s="16">
        <v>7001.74</v>
      </c>
      <c r="AE4102" s="16">
        <v>139287.88</v>
      </c>
      <c r="AF4102" s="16">
        <v>51623.57</v>
      </c>
      <c r="AG4102" s="16">
        <v>1841.48</v>
      </c>
      <c r="AH4102" s="16">
        <v>53465.05</v>
      </c>
      <c r="AI4102" s="17">
        <v>0.72419999999999995</v>
      </c>
      <c r="AJ4102" s="17">
        <v>0.75729999999999997</v>
      </c>
      <c r="AK4102" s="42" t="s">
        <v>13132</v>
      </c>
      <c r="AL4102" s="42">
        <v>1707055</v>
      </c>
    </row>
    <row r="4103" spans="2:38" x14ac:dyDescent="0.3">
      <c r="B4103" s="15">
        <v>4078</v>
      </c>
      <c r="C4103" t="s">
        <v>58</v>
      </c>
      <c r="D4103" t="s">
        <v>59</v>
      </c>
      <c r="E4103" t="s">
        <v>2452</v>
      </c>
      <c r="F4103">
        <v>1990</v>
      </c>
      <c r="G4103">
        <v>1990</v>
      </c>
      <c r="H4103" t="s">
        <v>1998</v>
      </c>
      <c r="I4103">
        <v>110402</v>
      </c>
      <c r="J4103" s="12" t="s">
        <v>5212</v>
      </c>
      <c r="K4103" s="13">
        <v>45665</v>
      </c>
      <c r="L4103" s="13">
        <v>45665</v>
      </c>
      <c r="M4103" s="14">
        <v>141946.78</v>
      </c>
      <c r="N4103" s="14">
        <v>0</v>
      </c>
      <c r="O4103" s="14">
        <v>141946.78</v>
      </c>
      <c r="P4103">
        <v>7</v>
      </c>
      <c r="Q4103">
        <v>0</v>
      </c>
      <c r="R4103">
        <v>7</v>
      </c>
      <c r="S4103" s="15">
        <v>0</v>
      </c>
      <c r="T4103" s="15">
        <v>0</v>
      </c>
      <c r="U4103" s="15">
        <v>7</v>
      </c>
      <c r="V4103" s="15">
        <v>7</v>
      </c>
      <c r="W4103" s="15">
        <v>0</v>
      </c>
      <c r="X4103" s="15">
        <v>0</v>
      </c>
      <c r="Y4103" s="15">
        <v>0</v>
      </c>
      <c r="Z4103" s="15">
        <v>0</v>
      </c>
      <c r="AA4103" s="15">
        <v>7</v>
      </c>
      <c r="AB4103" s="15">
        <v>7</v>
      </c>
      <c r="AC4103" s="16">
        <v>168235.62</v>
      </c>
      <c r="AD4103" s="16">
        <v>0</v>
      </c>
      <c r="AE4103" s="16">
        <v>168235.62</v>
      </c>
      <c r="AF4103" s="16">
        <v>53449.63</v>
      </c>
      <c r="AG4103" s="16">
        <v>0</v>
      </c>
      <c r="AH4103" s="16">
        <v>53449.63</v>
      </c>
      <c r="AI4103" s="17">
        <v>0.755</v>
      </c>
      <c r="AJ4103" s="17">
        <v>0.91</v>
      </c>
      <c r="AK4103" s="42" t="s">
        <v>12932</v>
      </c>
      <c r="AL4103" s="42" t="s">
        <v>9979</v>
      </c>
    </row>
    <row r="4104" spans="2:38" x14ac:dyDescent="0.3">
      <c r="B4104" s="15">
        <v>4079</v>
      </c>
      <c r="C4104" t="s">
        <v>55</v>
      </c>
      <c r="D4104" t="s">
        <v>56</v>
      </c>
      <c r="E4104" t="s">
        <v>2061</v>
      </c>
      <c r="F4104">
        <v>231</v>
      </c>
      <c r="G4104">
        <v>231</v>
      </c>
      <c r="H4104" t="s">
        <v>2486</v>
      </c>
      <c r="I4104">
        <v>112284</v>
      </c>
      <c r="J4104" s="12" t="s">
        <v>5366</v>
      </c>
      <c r="K4104" s="13">
        <v>45747</v>
      </c>
      <c r="L4104" s="13">
        <v>45747</v>
      </c>
      <c r="M4104" s="14">
        <v>163614.23000000001</v>
      </c>
      <c r="N4104" s="14">
        <v>6197.14</v>
      </c>
      <c r="O4104" s="14">
        <v>169811.37</v>
      </c>
      <c r="P4104">
        <v>9</v>
      </c>
      <c r="Q4104">
        <v>0</v>
      </c>
      <c r="R4104">
        <v>9</v>
      </c>
      <c r="S4104" s="15">
        <v>0</v>
      </c>
      <c r="T4104" s="15">
        <v>0</v>
      </c>
      <c r="U4104" s="15">
        <v>9</v>
      </c>
      <c r="V4104" s="15">
        <v>9</v>
      </c>
      <c r="W4104" s="15">
        <v>0</v>
      </c>
      <c r="X4104" s="15">
        <v>0</v>
      </c>
      <c r="Y4104" s="15">
        <v>0</v>
      </c>
      <c r="Z4104" s="15">
        <v>0</v>
      </c>
      <c r="AA4104" s="15">
        <v>9</v>
      </c>
      <c r="AB4104" s="15">
        <v>9</v>
      </c>
      <c r="AC4104" s="16">
        <v>159737.18</v>
      </c>
      <c r="AD4104" s="16">
        <v>6197.14</v>
      </c>
      <c r="AE4104" s="16">
        <v>165934.32</v>
      </c>
      <c r="AF4104" s="16">
        <v>51513.48</v>
      </c>
      <c r="AG4104" s="16">
        <v>1911.77</v>
      </c>
      <c r="AH4104" s="16">
        <v>53425.25</v>
      </c>
      <c r="AI4104" s="17">
        <v>0.755</v>
      </c>
      <c r="AJ4104" s="17">
        <v>0.91</v>
      </c>
      <c r="AK4104" s="42" t="s">
        <v>13120</v>
      </c>
      <c r="AL4104" s="42" t="s">
        <v>9285</v>
      </c>
    </row>
    <row r="4105" spans="2:38" x14ac:dyDescent="0.3">
      <c r="B4105" s="15">
        <v>4080</v>
      </c>
      <c r="C4105" t="s">
        <v>58</v>
      </c>
      <c r="D4105" t="s">
        <v>59</v>
      </c>
      <c r="E4105" t="s">
        <v>2497</v>
      </c>
      <c r="F4105">
        <v>2100</v>
      </c>
      <c r="G4105">
        <v>2100</v>
      </c>
      <c r="H4105" t="s">
        <v>2511</v>
      </c>
      <c r="I4105">
        <v>107124</v>
      </c>
      <c r="J4105" s="12" t="s">
        <v>5279</v>
      </c>
      <c r="K4105" s="13">
        <v>45496</v>
      </c>
      <c r="L4105" s="13">
        <v>45496</v>
      </c>
      <c r="M4105" s="14">
        <v>147062.70000000001</v>
      </c>
      <c r="N4105" s="14">
        <v>1755.67</v>
      </c>
      <c r="O4105" s="14">
        <v>148818.37</v>
      </c>
      <c r="P4105">
        <v>6</v>
      </c>
      <c r="Q4105">
        <v>0</v>
      </c>
      <c r="R4105">
        <v>6</v>
      </c>
      <c r="S4105" s="15">
        <v>0</v>
      </c>
      <c r="T4105" s="15">
        <v>0</v>
      </c>
      <c r="U4105" s="15">
        <v>5</v>
      </c>
      <c r="V4105" s="15">
        <v>5</v>
      </c>
      <c r="W4105" s="15">
        <v>1</v>
      </c>
      <c r="X4105" s="15">
        <v>2</v>
      </c>
      <c r="Y4105" s="15">
        <v>0</v>
      </c>
      <c r="Z4105" s="15">
        <v>0</v>
      </c>
      <c r="AA4105" s="15">
        <v>6</v>
      </c>
      <c r="AB4105" s="15">
        <v>7</v>
      </c>
      <c r="AC4105" s="16">
        <v>168119.81</v>
      </c>
      <c r="AD4105" s="16">
        <v>1755.67</v>
      </c>
      <c r="AE4105" s="16">
        <v>169875.48</v>
      </c>
      <c r="AF4105" s="16">
        <v>52658.59</v>
      </c>
      <c r="AG4105" s="16">
        <v>703.53</v>
      </c>
      <c r="AH4105" s="16">
        <v>53362.12</v>
      </c>
      <c r="AI4105" s="17">
        <v>0.87419999999999998</v>
      </c>
      <c r="AJ4105" s="17">
        <v>0.93220000000000003</v>
      </c>
      <c r="AK4105" s="42" t="s">
        <v>13010</v>
      </c>
      <c r="AL4105" s="42" t="s">
        <v>9364</v>
      </c>
    </row>
    <row r="4106" spans="2:38" x14ac:dyDescent="0.3">
      <c r="B4106" s="15">
        <v>4081</v>
      </c>
      <c r="C4106" t="s">
        <v>163</v>
      </c>
      <c r="D4106" t="s">
        <v>2561</v>
      </c>
      <c r="E4106" t="s">
        <v>2562</v>
      </c>
      <c r="F4106">
        <v>2397</v>
      </c>
      <c r="G4106">
        <v>2397</v>
      </c>
      <c r="H4106" t="s">
        <v>3014</v>
      </c>
      <c r="I4106">
        <v>62996</v>
      </c>
      <c r="J4106" s="12" t="s">
        <v>5263</v>
      </c>
      <c r="K4106" s="13">
        <v>44712</v>
      </c>
      <c r="L4106" s="13">
        <v>44712</v>
      </c>
      <c r="M4106" s="14">
        <v>162881.82</v>
      </c>
      <c r="N4106" s="14">
        <v>1448.93</v>
      </c>
      <c r="O4106" s="14">
        <v>164330.75</v>
      </c>
      <c r="P4106">
        <v>6</v>
      </c>
      <c r="Q4106">
        <v>0</v>
      </c>
      <c r="R4106">
        <v>6</v>
      </c>
      <c r="S4106" s="15">
        <v>0</v>
      </c>
      <c r="T4106" s="15">
        <v>0</v>
      </c>
      <c r="U4106" s="15">
        <v>6</v>
      </c>
      <c r="V4106" s="15">
        <v>6</v>
      </c>
      <c r="W4106" s="15">
        <v>0</v>
      </c>
      <c r="X4106" s="15">
        <v>0</v>
      </c>
      <c r="Y4106" s="15">
        <v>0</v>
      </c>
      <c r="Z4106" s="15">
        <v>0</v>
      </c>
      <c r="AA4106" s="15">
        <v>6</v>
      </c>
      <c r="AB4106" s="15">
        <v>6</v>
      </c>
      <c r="AC4106" s="16">
        <v>145781.04999999999</v>
      </c>
      <c r="AD4106" s="16">
        <v>1448.93</v>
      </c>
      <c r="AE4106" s="16">
        <v>147229.98000000001</v>
      </c>
      <c r="AF4106" s="16">
        <v>52770.79</v>
      </c>
      <c r="AG4106" s="16">
        <v>446.3</v>
      </c>
      <c r="AH4106" s="16">
        <v>53217.09</v>
      </c>
      <c r="AI4106" s="17">
        <v>1</v>
      </c>
      <c r="AJ4106" s="17">
        <v>0.93540000000000001</v>
      </c>
      <c r="AK4106" s="42" t="s">
        <v>12990</v>
      </c>
      <c r="AL4106" s="42">
        <v>1705752</v>
      </c>
    </row>
    <row r="4107" spans="2:38" x14ac:dyDescent="0.3">
      <c r="B4107" s="15">
        <v>4082</v>
      </c>
      <c r="C4107" t="s">
        <v>58</v>
      </c>
      <c r="D4107" t="s">
        <v>59</v>
      </c>
      <c r="E4107" t="s">
        <v>2624</v>
      </c>
      <c r="F4107">
        <v>2809</v>
      </c>
      <c r="G4107">
        <v>2809</v>
      </c>
      <c r="H4107" t="s">
        <v>405</v>
      </c>
      <c r="I4107">
        <v>113532</v>
      </c>
      <c r="J4107" s="12" t="s">
        <v>5558</v>
      </c>
      <c r="K4107" s="13">
        <v>45873</v>
      </c>
      <c r="L4107" s="13">
        <v>45873</v>
      </c>
      <c r="M4107" s="14">
        <v>127260.52</v>
      </c>
      <c r="N4107" s="14">
        <v>18779.46</v>
      </c>
      <c r="O4107" s="14">
        <v>146039.98000000001</v>
      </c>
      <c r="P4107">
        <v>6</v>
      </c>
      <c r="Q4107">
        <v>0</v>
      </c>
      <c r="R4107">
        <v>6</v>
      </c>
      <c r="S4107" s="15">
        <v>0</v>
      </c>
      <c r="T4107" s="15">
        <v>0</v>
      </c>
      <c r="U4107" s="15">
        <v>4</v>
      </c>
      <c r="V4107" s="15">
        <v>4</v>
      </c>
      <c r="W4107" s="15">
        <v>2</v>
      </c>
      <c r="X4107" s="15">
        <v>4</v>
      </c>
      <c r="Y4107" s="15">
        <v>0</v>
      </c>
      <c r="Z4107" s="15">
        <v>0</v>
      </c>
      <c r="AA4107" s="15">
        <v>6</v>
      </c>
      <c r="AB4107" s="15">
        <v>8</v>
      </c>
      <c r="AC4107" s="16">
        <v>139446.1</v>
      </c>
      <c r="AD4107" s="16">
        <v>17639.509999999998</v>
      </c>
      <c r="AE4107" s="16">
        <v>157085.60999999999</v>
      </c>
      <c r="AF4107" s="16">
        <v>47058.62</v>
      </c>
      <c r="AG4107" s="16">
        <v>6158.37</v>
      </c>
      <c r="AH4107" s="16">
        <v>53216.99</v>
      </c>
      <c r="AI4107" s="17">
        <v>0.755</v>
      </c>
      <c r="AJ4107" s="17">
        <v>0.91</v>
      </c>
      <c r="AK4107" s="42" t="s">
        <v>13345</v>
      </c>
      <c r="AL4107" s="42" t="s">
        <v>9630</v>
      </c>
    </row>
    <row r="4108" spans="2:38" x14ac:dyDescent="0.3">
      <c r="B4108" s="15">
        <v>4083</v>
      </c>
      <c r="C4108" t="s">
        <v>55</v>
      </c>
      <c r="D4108" t="s">
        <v>333</v>
      </c>
      <c r="E4108" t="s">
        <v>333</v>
      </c>
      <c r="F4108">
        <v>135</v>
      </c>
      <c r="G4108">
        <v>135</v>
      </c>
      <c r="H4108" t="s">
        <v>334</v>
      </c>
      <c r="I4108">
        <v>62440</v>
      </c>
      <c r="J4108" s="12" t="s">
        <v>606</v>
      </c>
      <c r="K4108" s="13">
        <v>41912</v>
      </c>
      <c r="L4108" s="13">
        <v>41912</v>
      </c>
      <c r="M4108" s="14">
        <v>138493.07999999999</v>
      </c>
      <c r="N4108" s="14">
        <v>7183.55</v>
      </c>
      <c r="O4108" s="14">
        <v>145676.63</v>
      </c>
      <c r="P4108">
        <v>4</v>
      </c>
      <c r="Q4108">
        <v>0</v>
      </c>
      <c r="R4108">
        <v>4</v>
      </c>
      <c r="S4108" s="15">
        <v>0</v>
      </c>
      <c r="T4108" s="15">
        <v>0</v>
      </c>
      <c r="U4108" s="15">
        <v>3</v>
      </c>
      <c r="V4108" s="15">
        <v>3</v>
      </c>
      <c r="W4108" s="15">
        <v>1</v>
      </c>
      <c r="X4108" s="15">
        <v>2</v>
      </c>
      <c r="Y4108" s="15">
        <v>0</v>
      </c>
      <c r="Z4108" s="15">
        <v>0</v>
      </c>
      <c r="AA4108" s="15">
        <v>4</v>
      </c>
      <c r="AB4108" s="15">
        <v>5</v>
      </c>
      <c r="AC4108" s="16">
        <v>163444.97</v>
      </c>
      <c r="AD4108" s="16">
        <v>9529.4699999999993</v>
      </c>
      <c r="AE4108" s="16">
        <v>172974.44</v>
      </c>
      <c r="AF4108" s="16">
        <v>51041.83</v>
      </c>
      <c r="AG4108" s="16">
        <v>2173.79</v>
      </c>
      <c r="AH4108" s="16">
        <v>53215.62</v>
      </c>
      <c r="AI4108" s="17">
        <v>0.82869999999999999</v>
      </c>
      <c r="AJ4108" s="17">
        <v>0.93289999999999995</v>
      </c>
      <c r="AK4108" s="42" t="s">
        <v>13181</v>
      </c>
      <c r="AL4108" s="42" t="s">
        <v>9445</v>
      </c>
    </row>
    <row r="4109" spans="2:38" x14ac:dyDescent="0.3">
      <c r="B4109" s="15">
        <v>4084</v>
      </c>
      <c r="C4109" t="s">
        <v>163</v>
      </c>
      <c r="D4109" t="s">
        <v>1650</v>
      </c>
      <c r="E4109" t="s">
        <v>1988</v>
      </c>
      <c r="F4109">
        <v>2779</v>
      </c>
      <c r="G4109">
        <v>2779</v>
      </c>
      <c r="H4109" t="s">
        <v>4466</v>
      </c>
      <c r="I4109">
        <v>110417</v>
      </c>
      <c r="J4109" s="12" t="s">
        <v>7097</v>
      </c>
      <c r="K4109" s="13">
        <v>45625</v>
      </c>
      <c r="L4109" s="13">
        <v>45625</v>
      </c>
      <c r="M4109" s="14">
        <v>117998.35</v>
      </c>
      <c r="N4109" s="14">
        <v>47415.34</v>
      </c>
      <c r="O4109" s="14">
        <v>165413.69</v>
      </c>
      <c r="P4109">
        <v>6</v>
      </c>
      <c r="Q4109">
        <v>1</v>
      </c>
      <c r="R4109">
        <v>7</v>
      </c>
      <c r="S4109" s="15">
        <v>0</v>
      </c>
      <c r="T4109" s="15">
        <v>0</v>
      </c>
      <c r="U4109" s="15">
        <v>6</v>
      </c>
      <c r="V4109" s="15">
        <v>6</v>
      </c>
      <c r="W4109" s="15">
        <v>1</v>
      </c>
      <c r="X4109" s="15">
        <v>2</v>
      </c>
      <c r="Y4109" s="15">
        <v>0</v>
      </c>
      <c r="Z4109" s="15">
        <v>0</v>
      </c>
      <c r="AA4109" s="15">
        <v>7</v>
      </c>
      <c r="AB4109" s="15">
        <v>8</v>
      </c>
      <c r="AC4109" s="16">
        <v>109182.33</v>
      </c>
      <c r="AD4109" s="16">
        <v>64464.15</v>
      </c>
      <c r="AE4109" s="16">
        <v>173646.48</v>
      </c>
      <c r="AF4109" s="16">
        <v>32646.07</v>
      </c>
      <c r="AG4109" s="16">
        <v>20539.57</v>
      </c>
      <c r="AH4109" s="16">
        <v>53185.64</v>
      </c>
      <c r="AI4109" s="17">
        <v>0.755</v>
      </c>
      <c r="AJ4109" s="17">
        <v>0.91</v>
      </c>
      <c r="AK4109" s="42" t="s">
        <v>15238</v>
      </c>
      <c r="AL4109" s="42">
        <v>1707295</v>
      </c>
    </row>
    <row r="4110" spans="2:38" x14ac:dyDescent="0.3">
      <c r="B4110" s="15">
        <v>4085</v>
      </c>
      <c r="C4110" t="s">
        <v>115</v>
      </c>
      <c r="D4110" t="s">
        <v>1654</v>
      </c>
      <c r="E4110" t="s">
        <v>2541</v>
      </c>
      <c r="F4110">
        <v>2703</v>
      </c>
      <c r="G4110">
        <v>2703</v>
      </c>
      <c r="H4110" t="s">
        <v>2691</v>
      </c>
      <c r="I4110">
        <v>97247</v>
      </c>
      <c r="J4110" s="12" t="s">
        <v>5436</v>
      </c>
      <c r="K4110" s="13">
        <v>44195</v>
      </c>
      <c r="L4110" s="13">
        <v>44195</v>
      </c>
      <c r="M4110" s="14">
        <v>129174.82</v>
      </c>
      <c r="N4110" s="14">
        <v>13053.74</v>
      </c>
      <c r="O4110" s="14">
        <v>142228.56</v>
      </c>
      <c r="P4110">
        <v>2</v>
      </c>
      <c r="Q4110">
        <v>1</v>
      </c>
      <c r="R4110">
        <v>3</v>
      </c>
      <c r="S4110" s="15">
        <v>0</v>
      </c>
      <c r="T4110" s="15">
        <v>0</v>
      </c>
      <c r="U4110" s="15">
        <v>1</v>
      </c>
      <c r="V4110" s="15">
        <v>1</v>
      </c>
      <c r="W4110" s="15">
        <v>2</v>
      </c>
      <c r="X4110" s="15">
        <v>4</v>
      </c>
      <c r="Y4110" s="15">
        <v>0</v>
      </c>
      <c r="Z4110" s="15">
        <v>0</v>
      </c>
      <c r="AA4110" s="15">
        <v>3</v>
      </c>
      <c r="AB4110" s="15">
        <v>5</v>
      </c>
      <c r="AC4110" s="16">
        <v>132827.76</v>
      </c>
      <c r="AD4110" s="16">
        <v>14085.06</v>
      </c>
      <c r="AE4110" s="16">
        <v>146912.82</v>
      </c>
      <c r="AF4110" s="16">
        <v>49240.52</v>
      </c>
      <c r="AG4110" s="16">
        <v>3885.43</v>
      </c>
      <c r="AH4110" s="16">
        <v>53125.95</v>
      </c>
      <c r="AI4110" s="17">
        <v>1</v>
      </c>
      <c r="AJ4110" s="17">
        <v>0.93259999999999998</v>
      </c>
      <c r="AK4110" s="42" t="s">
        <v>13208</v>
      </c>
      <c r="AL4110" s="42">
        <v>1706835</v>
      </c>
    </row>
    <row r="4111" spans="2:38" x14ac:dyDescent="0.3">
      <c r="B4111" s="15">
        <v>4086</v>
      </c>
      <c r="C4111" t="s">
        <v>2469</v>
      </c>
      <c r="D4111" t="s">
        <v>110</v>
      </c>
      <c r="E4111" t="s">
        <v>110</v>
      </c>
      <c r="F4111">
        <v>1285</v>
      </c>
      <c r="G4111">
        <v>2436</v>
      </c>
      <c r="H4111" t="s">
        <v>215</v>
      </c>
      <c r="I4111">
        <v>114796</v>
      </c>
      <c r="J4111" s="12" t="s">
        <v>18222</v>
      </c>
      <c r="K4111" s="13">
        <v>45993</v>
      </c>
      <c r="L4111" s="13">
        <v>45993</v>
      </c>
      <c r="M4111" s="14">
        <v>0</v>
      </c>
      <c r="N4111" s="14">
        <v>194759.69</v>
      </c>
      <c r="O4111" s="14">
        <v>194759.69</v>
      </c>
      <c r="P4111">
        <v>0</v>
      </c>
      <c r="Q4111">
        <v>9</v>
      </c>
      <c r="R4111">
        <v>9</v>
      </c>
      <c r="S4111" s="15">
        <v>0</v>
      </c>
      <c r="T4111" s="15">
        <v>0</v>
      </c>
      <c r="U4111" s="15">
        <v>7</v>
      </c>
      <c r="V4111" s="15">
        <v>7</v>
      </c>
      <c r="W4111" s="15">
        <v>2</v>
      </c>
      <c r="X4111" s="15">
        <v>4</v>
      </c>
      <c r="Y4111" s="15">
        <v>0</v>
      </c>
      <c r="Z4111" s="15">
        <v>0</v>
      </c>
      <c r="AA4111" s="15">
        <v>9</v>
      </c>
      <c r="AB4111" s="15">
        <v>11</v>
      </c>
      <c r="AC4111" s="16">
        <v>170236.54</v>
      </c>
      <c r="AD4111" s="16">
        <v>5992.56</v>
      </c>
      <c r="AE4111" s="16">
        <v>176229.1</v>
      </c>
      <c r="AF4111" s="16">
        <v>51022.16</v>
      </c>
      <c r="AG4111" s="16">
        <v>2097.44</v>
      </c>
      <c r="AH4111" s="16">
        <v>53119.6</v>
      </c>
      <c r="AI4111" s="17">
        <v>0.755</v>
      </c>
      <c r="AJ4111" s="17">
        <v>0.91</v>
      </c>
      <c r="AK4111" s="42" t="s">
        <v>18929</v>
      </c>
      <c r="AL4111" s="42" t="s">
        <v>9262</v>
      </c>
    </row>
    <row r="4112" spans="2:38" x14ac:dyDescent="0.3">
      <c r="B4112" s="15">
        <v>4087</v>
      </c>
      <c r="C4112" t="s">
        <v>2469</v>
      </c>
      <c r="D4112" t="s">
        <v>110</v>
      </c>
      <c r="E4112" t="s">
        <v>110</v>
      </c>
      <c r="F4112">
        <v>360</v>
      </c>
      <c r="G4112">
        <v>2826</v>
      </c>
      <c r="H4112" t="s">
        <v>2464</v>
      </c>
      <c r="I4112">
        <v>109249</v>
      </c>
      <c r="J4112" s="12" t="s">
        <v>5269</v>
      </c>
      <c r="K4112" s="13">
        <v>45587</v>
      </c>
      <c r="L4112" s="13">
        <v>45587</v>
      </c>
      <c r="M4112" s="14">
        <v>187197.72</v>
      </c>
      <c r="N4112" s="14">
        <v>0</v>
      </c>
      <c r="O4112" s="14">
        <v>187197.72</v>
      </c>
      <c r="P4112">
        <v>4</v>
      </c>
      <c r="Q4112">
        <v>0</v>
      </c>
      <c r="R4112">
        <v>4</v>
      </c>
      <c r="S4112" s="15">
        <v>0</v>
      </c>
      <c r="T4112" s="15">
        <v>0</v>
      </c>
      <c r="U4112" s="15">
        <v>4</v>
      </c>
      <c r="V4112" s="15">
        <v>4</v>
      </c>
      <c r="W4112" s="15">
        <v>0</v>
      </c>
      <c r="X4112" s="15">
        <v>0</v>
      </c>
      <c r="Y4112" s="15">
        <v>0</v>
      </c>
      <c r="Z4112" s="15">
        <v>0</v>
      </c>
      <c r="AA4112" s="15">
        <v>4</v>
      </c>
      <c r="AB4112" s="15">
        <v>4</v>
      </c>
      <c r="AC4112" s="16">
        <v>166619.49</v>
      </c>
      <c r="AD4112" s="16">
        <v>3122</v>
      </c>
      <c r="AE4112" s="16">
        <v>169741.49</v>
      </c>
      <c r="AF4112" s="16">
        <v>53091.08</v>
      </c>
      <c r="AG4112" s="16">
        <v>0.48</v>
      </c>
      <c r="AH4112" s="16">
        <v>53091.56</v>
      </c>
      <c r="AI4112" s="17">
        <v>0.755</v>
      </c>
      <c r="AJ4112" s="17">
        <v>0.91</v>
      </c>
      <c r="AK4112" s="42" t="s">
        <v>13000</v>
      </c>
      <c r="AL4112" s="42" t="s">
        <v>9221</v>
      </c>
    </row>
    <row r="4113" spans="2:38" x14ac:dyDescent="0.3">
      <c r="B4113" s="15">
        <v>4088</v>
      </c>
      <c r="C4113" t="s">
        <v>58</v>
      </c>
      <c r="D4113" t="s">
        <v>59</v>
      </c>
      <c r="E4113" t="s">
        <v>2467</v>
      </c>
      <c r="F4113">
        <v>564</v>
      </c>
      <c r="G4113">
        <v>564</v>
      </c>
      <c r="H4113" t="s">
        <v>60</v>
      </c>
      <c r="I4113">
        <v>94093</v>
      </c>
      <c r="J4113" s="12" t="s">
        <v>5437</v>
      </c>
      <c r="K4113" s="13">
        <v>44043</v>
      </c>
      <c r="L4113" s="13">
        <v>44046</v>
      </c>
      <c r="M4113" s="14">
        <v>117702.15</v>
      </c>
      <c r="N4113" s="14">
        <v>9083.48</v>
      </c>
      <c r="O4113" s="14">
        <v>126785.63</v>
      </c>
      <c r="P4113">
        <v>3</v>
      </c>
      <c r="Q4113">
        <v>0</v>
      </c>
      <c r="R4113">
        <v>3</v>
      </c>
      <c r="S4113" s="15">
        <v>0</v>
      </c>
      <c r="T4113" s="15">
        <v>0</v>
      </c>
      <c r="U4113" s="15">
        <v>3</v>
      </c>
      <c r="V4113" s="15">
        <v>3</v>
      </c>
      <c r="W4113" s="15">
        <v>0</v>
      </c>
      <c r="X4113" s="15">
        <v>0</v>
      </c>
      <c r="Y4113" s="15">
        <v>0</v>
      </c>
      <c r="Z4113" s="15">
        <v>0</v>
      </c>
      <c r="AA4113" s="15">
        <v>3</v>
      </c>
      <c r="AB4113" s="15">
        <v>3</v>
      </c>
      <c r="AC4113" s="16">
        <v>166858.85</v>
      </c>
      <c r="AD4113" s="16">
        <v>9089.01</v>
      </c>
      <c r="AE4113" s="16">
        <v>175947.86</v>
      </c>
      <c r="AF4113" s="16">
        <v>49863.81</v>
      </c>
      <c r="AG4113" s="16">
        <v>3209.23</v>
      </c>
      <c r="AH4113" s="16">
        <v>53073.04</v>
      </c>
      <c r="AI4113" s="17">
        <v>1</v>
      </c>
      <c r="AJ4113" s="17">
        <v>0.96140000000000003</v>
      </c>
      <c r="AK4113" s="42" t="s">
        <v>13209</v>
      </c>
      <c r="AL4113" s="42" t="s">
        <v>9233</v>
      </c>
    </row>
    <row r="4114" spans="2:38" x14ac:dyDescent="0.3">
      <c r="B4114" s="15">
        <v>4089</v>
      </c>
      <c r="C4114" t="s">
        <v>58</v>
      </c>
      <c r="D4114" t="s">
        <v>59</v>
      </c>
      <c r="E4114" t="s">
        <v>2463</v>
      </c>
      <c r="F4114">
        <v>465</v>
      </c>
      <c r="G4114">
        <v>465</v>
      </c>
      <c r="H4114" t="s">
        <v>2146</v>
      </c>
      <c r="I4114">
        <v>103583</v>
      </c>
      <c r="J4114" s="12" t="s">
        <v>5512</v>
      </c>
      <c r="K4114" s="13">
        <v>44861</v>
      </c>
      <c r="L4114" s="13">
        <v>44861</v>
      </c>
      <c r="M4114" s="14">
        <v>155305.1</v>
      </c>
      <c r="N4114" s="14">
        <v>9654.7999999999993</v>
      </c>
      <c r="O4114" s="14">
        <v>164959.9</v>
      </c>
      <c r="P4114">
        <v>5</v>
      </c>
      <c r="Q4114">
        <v>0</v>
      </c>
      <c r="R4114">
        <v>5</v>
      </c>
      <c r="S4114" s="15">
        <v>0</v>
      </c>
      <c r="T4114" s="15">
        <v>0</v>
      </c>
      <c r="U4114" s="15">
        <v>5</v>
      </c>
      <c r="V4114" s="15">
        <v>5</v>
      </c>
      <c r="W4114" s="15">
        <v>0</v>
      </c>
      <c r="X4114" s="15">
        <v>0</v>
      </c>
      <c r="Y4114" s="15">
        <v>0</v>
      </c>
      <c r="Z4114" s="15">
        <v>0</v>
      </c>
      <c r="AA4114" s="15">
        <v>5</v>
      </c>
      <c r="AB4114" s="15">
        <v>5</v>
      </c>
      <c r="AC4114" s="16">
        <v>142047.78</v>
      </c>
      <c r="AD4114" s="16">
        <v>8528.73</v>
      </c>
      <c r="AE4114" s="16">
        <v>150576.51</v>
      </c>
      <c r="AF4114" s="16">
        <v>50068.24</v>
      </c>
      <c r="AG4114" s="16">
        <v>2935</v>
      </c>
      <c r="AH4114" s="16">
        <v>53003.24</v>
      </c>
      <c r="AI4114" s="17">
        <v>0.76370000000000005</v>
      </c>
      <c r="AJ4114" s="17">
        <v>0.72740000000000005</v>
      </c>
      <c r="AK4114" s="42" t="s">
        <v>13298</v>
      </c>
      <c r="AL4114" s="42" t="s">
        <v>9352</v>
      </c>
    </row>
    <row r="4115" spans="2:38" x14ac:dyDescent="0.3">
      <c r="B4115" s="15">
        <v>4090</v>
      </c>
      <c r="C4115" t="s">
        <v>58</v>
      </c>
      <c r="D4115" t="s">
        <v>59</v>
      </c>
      <c r="E4115" t="s">
        <v>2497</v>
      </c>
      <c r="F4115">
        <v>825</v>
      </c>
      <c r="G4115">
        <v>825</v>
      </c>
      <c r="H4115" t="s">
        <v>81</v>
      </c>
      <c r="I4115">
        <v>19228</v>
      </c>
      <c r="J4115" s="12" t="s">
        <v>1632</v>
      </c>
      <c r="K4115" s="13">
        <v>38741</v>
      </c>
      <c r="L4115" s="13">
        <v>38749</v>
      </c>
      <c r="M4115" s="14">
        <v>163736.44</v>
      </c>
      <c r="N4115" s="14">
        <v>13048.4</v>
      </c>
      <c r="O4115" s="14">
        <v>176784.84</v>
      </c>
      <c r="P4115">
        <v>2</v>
      </c>
      <c r="Q4115">
        <v>0</v>
      </c>
      <c r="R4115">
        <v>2</v>
      </c>
      <c r="S4115" s="15">
        <v>0</v>
      </c>
      <c r="T4115" s="15">
        <v>0</v>
      </c>
      <c r="U4115" s="15">
        <v>0</v>
      </c>
      <c r="V4115" s="15">
        <v>0</v>
      </c>
      <c r="W4115" s="15">
        <v>2</v>
      </c>
      <c r="X4115" s="15">
        <v>4</v>
      </c>
      <c r="Y4115" s="15">
        <v>0</v>
      </c>
      <c r="Z4115" s="15">
        <v>0</v>
      </c>
      <c r="AA4115" s="15">
        <v>2</v>
      </c>
      <c r="AB4115" s="15">
        <v>4</v>
      </c>
      <c r="AC4115" s="16">
        <v>138964.26</v>
      </c>
      <c r="AD4115" s="16">
        <v>10037.19</v>
      </c>
      <c r="AE4115" s="16">
        <v>149001.45000000001</v>
      </c>
      <c r="AF4115" s="16">
        <v>49472.69</v>
      </c>
      <c r="AG4115" s="16">
        <v>3513</v>
      </c>
      <c r="AH4115" s="16">
        <v>52985.69</v>
      </c>
      <c r="AI4115" s="17">
        <v>0.60719999999999996</v>
      </c>
      <c r="AJ4115" s="17">
        <v>0.7712</v>
      </c>
      <c r="AK4115" s="42" t="s">
        <v>13359</v>
      </c>
      <c r="AL4115" s="42" t="s">
        <v>9332</v>
      </c>
    </row>
    <row r="4116" spans="2:38" x14ac:dyDescent="0.3">
      <c r="B4116" s="15">
        <v>4091</v>
      </c>
      <c r="C4116" t="s">
        <v>115</v>
      </c>
      <c r="D4116" t="s">
        <v>2913</v>
      </c>
      <c r="E4116" t="s">
        <v>2914</v>
      </c>
      <c r="F4116">
        <v>2154</v>
      </c>
      <c r="G4116">
        <v>2154</v>
      </c>
      <c r="H4116" t="s">
        <v>3200</v>
      </c>
      <c r="I4116">
        <v>80804</v>
      </c>
      <c r="J4116" s="12" t="s">
        <v>6150</v>
      </c>
      <c r="K4116" s="13">
        <v>43404</v>
      </c>
      <c r="L4116" s="13">
        <v>43404</v>
      </c>
      <c r="M4116" s="14">
        <v>161291.15</v>
      </c>
      <c r="N4116" s="14">
        <v>7738.97</v>
      </c>
      <c r="O4116" s="14">
        <v>169030.12</v>
      </c>
      <c r="P4116">
        <v>5</v>
      </c>
      <c r="Q4116">
        <v>0</v>
      </c>
      <c r="R4116">
        <v>5</v>
      </c>
      <c r="S4116" s="15">
        <v>0</v>
      </c>
      <c r="T4116" s="15">
        <v>0</v>
      </c>
      <c r="U4116" s="15">
        <v>2</v>
      </c>
      <c r="V4116" s="15">
        <v>2</v>
      </c>
      <c r="W4116" s="15">
        <v>3</v>
      </c>
      <c r="X4116" s="15">
        <v>6</v>
      </c>
      <c r="Y4116" s="15">
        <v>0</v>
      </c>
      <c r="Z4116" s="15">
        <v>0</v>
      </c>
      <c r="AA4116" s="15">
        <v>5</v>
      </c>
      <c r="AB4116" s="15">
        <v>8</v>
      </c>
      <c r="AC4116" s="16">
        <v>153094.23000000001</v>
      </c>
      <c r="AD4116" s="16">
        <v>9673.7199999999993</v>
      </c>
      <c r="AE4116" s="16">
        <v>162767.95000000001</v>
      </c>
      <c r="AF4116" s="16">
        <v>49507.32</v>
      </c>
      <c r="AG4116" s="16">
        <v>3467.21</v>
      </c>
      <c r="AH4116" s="16">
        <v>52974.53</v>
      </c>
      <c r="AI4116" s="17">
        <v>0.77729999999999999</v>
      </c>
      <c r="AJ4116" s="17">
        <v>0.87490000000000001</v>
      </c>
      <c r="AK4116" s="42" t="s">
        <v>14064</v>
      </c>
      <c r="AL4116" s="42">
        <v>1704912</v>
      </c>
    </row>
    <row r="4117" spans="2:38" x14ac:dyDescent="0.3">
      <c r="B4117" s="15">
        <v>4092</v>
      </c>
      <c r="C4117" t="s">
        <v>2469</v>
      </c>
      <c r="D4117" t="s">
        <v>131</v>
      </c>
      <c r="E4117" t="s">
        <v>131</v>
      </c>
      <c r="F4117">
        <v>2544</v>
      </c>
      <c r="G4117">
        <v>2544</v>
      </c>
      <c r="H4117" t="s">
        <v>2844</v>
      </c>
      <c r="I4117">
        <v>104016</v>
      </c>
      <c r="J4117" s="12" t="s">
        <v>5235</v>
      </c>
      <c r="K4117" s="13">
        <v>45168</v>
      </c>
      <c r="L4117" s="13">
        <v>45168</v>
      </c>
      <c r="M4117" s="14">
        <v>104255.85</v>
      </c>
      <c r="N4117" s="14">
        <v>0</v>
      </c>
      <c r="O4117" s="14">
        <v>104255.85</v>
      </c>
      <c r="P4117">
        <v>2</v>
      </c>
      <c r="Q4117">
        <v>0</v>
      </c>
      <c r="R4117">
        <v>2</v>
      </c>
      <c r="S4117" s="15">
        <v>0</v>
      </c>
      <c r="T4117" s="15">
        <v>0</v>
      </c>
      <c r="U4117" s="15">
        <v>0</v>
      </c>
      <c r="V4117" s="15">
        <v>0</v>
      </c>
      <c r="W4117" s="15">
        <v>2</v>
      </c>
      <c r="X4117" s="15">
        <v>4</v>
      </c>
      <c r="Y4117" s="15">
        <v>0</v>
      </c>
      <c r="Z4117" s="15">
        <v>0</v>
      </c>
      <c r="AA4117" s="15">
        <v>2</v>
      </c>
      <c r="AB4117" s="15">
        <v>4</v>
      </c>
      <c r="AC4117" s="16">
        <v>128377.31</v>
      </c>
      <c r="AD4117" s="16">
        <v>0</v>
      </c>
      <c r="AE4117" s="16">
        <v>128377.31</v>
      </c>
      <c r="AF4117" s="16">
        <v>52952.28</v>
      </c>
      <c r="AG4117" s="16">
        <v>0</v>
      </c>
      <c r="AH4117" s="16">
        <v>52952.28</v>
      </c>
      <c r="AI4117" s="17">
        <v>0.9647</v>
      </c>
      <c r="AJ4117" s="17">
        <v>0.87929999999999997</v>
      </c>
      <c r="AK4117" s="42" t="s">
        <v>12956</v>
      </c>
      <c r="AL4117" s="42" t="s">
        <v>9971</v>
      </c>
    </row>
    <row r="4118" spans="2:38" x14ac:dyDescent="0.3">
      <c r="B4118" s="15">
        <v>4093</v>
      </c>
      <c r="C4118" t="s">
        <v>55</v>
      </c>
      <c r="D4118" t="s">
        <v>56</v>
      </c>
      <c r="E4118" t="s">
        <v>2062</v>
      </c>
      <c r="F4118">
        <v>869</v>
      </c>
      <c r="G4118">
        <v>869</v>
      </c>
      <c r="H4118" t="s">
        <v>69</v>
      </c>
      <c r="I4118">
        <v>58142</v>
      </c>
      <c r="J4118" s="12" t="s">
        <v>393</v>
      </c>
      <c r="K4118" s="13">
        <v>41612</v>
      </c>
      <c r="L4118" s="13">
        <v>41612</v>
      </c>
      <c r="M4118" s="14">
        <v>180697.5</v>
      </c>
      <c r="N4118" s="14">
        <v>307.98</v>
      </c>
      <c r="O4118" s="14">
        <v>181005.48</v>
      </c>
      <c r="P4118">
        <v>2</v>
      </c>
      <c r="Q4118">
        <v>0</v>
      </c>
      <c r="R4118">
        <v>2</v>
      </c>
      <c r="S4118" s="15">
        <v>0</v>
      </c>
      <c r="T4118" s="15">
        <v>0</v>
      </c>
      <c r="U4118" s="15">
        <v>2</v>
      </c>
      <c r="V4118" s="15">
        <v>2</v>
      </c>
      <c r="W4118" s="15">
        <v>0</v>
      </c>
      <c r="X4118" s="15">
        <v>0</v>
      </c>
      <c r="Y4118" s="15">
        <v>0</v>
      </c>
      <c r="Z4118" s="15">
        <v>0</v>
      </c>
      <c r="AA4118" s="15">
        <v>2</v>
      </c>
      <c r="AB4118" s="15">
        <v>2</v>
      </c>
      <c r="AC4118" s="16">
        <v>149038.21</v>
      </c>
      <c r="AD4118" s="16">
        <v>342.14</v>
      </c>
      <c r="AE4118" s="16">
        <v>149380.35</v>
      </c>
      <c r="AF4118" s="16">
        <v>52773.91</v>
      </c>
      <c r="AG4118" s="16">
        <v>150.4</v>
      </c>
      <c r="AH4118" s="16">
        <v>52924.31</v>
      </c>
      <c r="AI4118" s="17">
        <v>0.93640000000000001</v>
      </c>
      <c r="AJ4118" s="17">
        <v>0.92420000000000002</v>
      </c>
      <c r="AK4118" s="42" t="s">
        <v>13012</v>
      </c>
      <c r="AL4118" s="42" t="s">
        <v>9250</v>
      </c>
    </row>
    <row r="4119" spans="2:38" x14ac:dyDescent="0.3">
      <c r="B4119" s="15">
        <v>4094</v>
      </c>
      <c r="C4119" t="s">
        <v>2469</v>
      </c>
      <c r="D4119" t="s">
        <v>78</v>
      </c>
      <c r="E4119" t="s">
        <v>78</v>
      </c>
      <c r="F4119">
        <v>2105</v>
      </c>
      <c r="G4119">
        <v>2105</v>
      </c>
      <c r="H4119" t="s">
        <v>2209</v>
      </c>
      <c r="I4119">
        <v>111627</v>
      </c>
      <c r="J4119" s="12" t="s">
        <v>5236</v>
      </c>
      <c r="K4119" s="13">
        <v>45656</v>
      </c>
      <c r="L4119" s="13">
        <v>45656</v>
      </c>
      <c r="M4119" s="14">
        <v>136323.57999999999</v>
      </c>
      <c r="N4119" s="14">
        <v>0</v>
      </c>
      <c r="O4119" s="14">
        <v>136323.57999999999</v>
      </c>
      <c r="P4119">
        <v>5</v>
      </c>
      <c r="Q4119">
        <v>0</v>
      </c>
      <c r="R4119">
        <v>5</v>
      </c>
      <c r="S4119" s="15">
        <v>0</v>
      </c>
      <c r="T4119" s="15">
        <v>0</v>
      </c>
      <c r="U4119" s="15">
        <v>5</v>
      </c>
      <c r="V4119" s="15">
        <v>5</v>
      </c>
      <c r="W4119" s="15">
        <v>0</v>
      </c>
      <c r="X4119" s="15">
        <v>0</v>
      </c>
      <c r="Y4119" s="15">
        <v>0</v>
      </c>
      <c r="Z4119" s="15">
        <v>0</v>
      </c>
      <c r="AA4119" s="15">
        <v>5</v>
      </c>
      <c r="AB4119" s="15">
        <v>5</v>
      </c>
      <c r="AC4119" s="16">
        <v>143436.96</v>
      </c>
      <c r="AD4119" s="16">
        <v>0</v>
      </c>
      <c r="AE4119" s="16">
        <v>143436.96</v>
      </c>
      <c r="AF4119" s="16">
        <v>52901.66</v>
      </c>
      <c r="AG4119" s="16">
        <v>0</v>
      </c>
      <c r="AH4119" s="16">
        <v>52901.66</v>
      </c>
      <c r="AI4119" s="17">
        <v>0.88629999999999998</v>
      </c>
      <c r="AJ4119" s="17">
        <v>0.92889999999999995</v>
      </c>
      <c r="AK4119" s="42" t="s">
        <v>12957</v>
      </c>
      <c r="AL4119" s="42" t="s">
        <v>9673</v>
      </c>
    </row>
    <row r="4120" spans="2:38" x14ac:dyDescent="0.3">
      <c r="B4120" s="15">
        <v>4095</v>
      </c>
      <c r="C4120" t="s">
        <v>115</v>
      </c>
      <c r="D4120" t="s">
        <v>1656</v>
      </c>
      <c r="E4120" t="s">
        <v>181</v>
      </c>
      <c r="F4120">
        <v>2642</v>
      </c>
      <c r="G4120">
        <v>2642</v>
      </c>
      <c r="H4120" t="s">
        <v>3093</v>
      </c>
      <c r="I4120">
        <v>112165</v>
      </c>
      <c r="J4120" s="12" t="s">
        <v>5280</v>
      </c>
      <c r="K4120" s="13">
        <v>45747</v>
      </c>
      <c r="L4120" s="13">
        <v>45747</v>
      </c>
      <c r="M4120" s="14">
        <v>159991.29</v>
      </c>
      <c r="N4120" s="14">
        <v>1625.42</v>
      </c>
      <c r="O4120" s="14">
        <v>161616.71</v>
      </c>
      <c r="P4120">
        <v>7</v>
      </c>
      <c r="Q4120">
        <v>0</v>
      </c>
      <c r="R4120">
        <v>7</v>
      </c>
      <c r="S4120" s="15">
        <v>0</v>
      </c>
      <c r="T4120" s="15">
        <v>0</v>
      </c>
      <c r="U4120" s="15">
        <v>6</v>
      </c>
      <c r="V4120" s="15">
        <v>6</v>
      </c>
      <c r="W4120" s="15">
        <v>1</v>
      </c>
      <c r="X4120" s="15">
        <v>2</v>
      </c>
      <c r="Y4120" s="15">
        <v>0</v>
      </c>
      <c r="Z4120" s="15">
        <v>0</v>
      </c>
      <c r="AA4120" s="15">
        <v>7</v>
      </c>
      <c r="AB4120" s="15">
        <v>8</v>
      </c>
      <c r="AC4120" s="16">
        <v>151315.63</v>
      </c>
      <c r="AD4120" s="16">
        <v>1625.42</v>
      </c>
      <c r="AE4120" s="16">
        <v>152941.04999999999</v>
      </c>
      <c r="AF4120" s="16">
        <v>52385.75</v>
      </c>
      <c r="AG4120" s="16">
        <v>500.01</v>
      </c>
      <c r="AH4120" s="16">
        <v>52885.760000000002</v>
      </c>
      <c r="AI4120" s="17">
        <v>0.755</v>
      </c>
      <c r="AJ4120" s="17">
        <v>0.91</v>
      </c>
      <c r="AK4120" s="42" t="s">
        <v>13013</v>
      </c>
      <c r="AL4120" s="42">
        <v>1706673</v>
      </c>
    </row>
    <row r="4121" spans="2:38" x14ac:dyDescent="0.3">
      <c r="B4121" s="15">
        <v>4096</v>
      </c>
      <c r="C4121" t="s">
        <v>49</v>
      </c>
      <c r="D4121" t="s">
        <v>71</v>
      </c>
      <c r="E4121" t="s">
        <v>71</v>
      </c>
      <c r="F4121">
        <v>173</v>
      </c>
      <c r="G4121">
        <v>173</v>
      </c>
      <c r="H4121" t="s">
        <v>316</v>
      </c>
      <c r="I4121">
        <v>112916</v>
      </c>
      <c r="J4121" s="12" t="s">
        <v>5292</v>
      </c>
      <c r="K4121" s="13">
        <v>45803</v>
      </c>
      <c r="L4121" s="13">
        <v>45803</v>
      </c>
      <c r="M4121" s="14">
        <v>116134.03</v>
      </c>
      <c r="N4121" s="14">
        <v>1680.71</v>
      </c>
      <c r="O4121" s="14">
        <v>117814.74</v>
      </c>
      <c r="P4121">
        <v>6</v>
      </c>
      <c r="Q4121">
        <v>0</v>
      </c>
      <c r="R4121">
        <v>6</v>
      </c>
      <c r="S4121" s="15">
        <v>0</v>
      </c>
      <c r="T4121" s="15">
        <v>0</v>
      </c>
      <c r="U4121" s="15">
        <v>5</v>
      </c>
      <c r="V4121" s="15">
        <v>5</v>
      </c>
      <c r="W4121" s="15">
        <v>1</v>
      </c>
      <c r="X4121" s="15">
        <v>2</v>
      </c>
      <c r="Y4121" s="15">
        <v>0</v>
      </c>
      <c r="Z4121" s="15">
        <v>0</v>
      </c>
      <c r="AA4121" s="15">
        <v>6</v>
      </c>
      <c r="AB4121" s="15">
        <v>7</v>
      </c>
      <c r="AC4121" s="16">
        <v>136481.25</v>
      </c>
      <c r="AD4121" s="16">
        <v>1867.47</v>
      </c>
      <c r="AE4121" s="16">
        <v>138348.72</v>
      </c>
      <c r="AF4121" s="16">
        <v>52222.52</v>
      </c>
      <c r="AG4121" s="16">
        <v>653.57000000000005</v>
      </c>
      <c r="AH4121" s="16">
        <v>52876.09</v>
      </c>
      <c r="AI4121" s="17">
        <v>0.755</v>
      </c>
      <c r="AJ4121" s="17">
        <v>0.91</v>
      </c>
      <c r="AK4121" s="42" t="s">
        <v>13028</v>
      </c>
      <c r="AL4121" s="42" t="s">
        <v>9314</v>
      </c>
    </row>
    <row r="4122" spans="2:38" x14ac:dyDescent="0.3">
      <c r="B4122" s="15">
        <v>4097</v>
      </c>
      <c r="C4122" t="s">
        <v>58</v>
      </c>
      <c r="D4122" t="s">
        <v>59</v>
      </c>
      <c r="E4122" t="s">
        <v>2475</v>
      </c>
      <c r="F4122">
        <v>671</v>
      </c>
      <c r="G4122">
        <v>671</v>
      </c>
      <c r="H4122" t="s">
        <v>436</v>
      </c>
      <c r="I4122">
        <v>71881</v>
      </c>
      <c r="J4122" s="12" t="s">
        <v>1692</v>
      </c>
      <c r="K4122" s="13">
        <v>42691</v>
      </c>
      <c r="L4122" s="13">
        <v>42691</v>
      </c>
      <c r="M4122" s="14">
        <v>98277.97</v>
      </c>
      <c r="N4122" s="14">
        <v>12606.63</v>
      </c>
      <c r="O4122" s="14">
        <v>110884.6</v>
      </c>
      <c r="P4122">
        <v>3</v>
      </c>
      <c r="Q4122">
        <v>0</v>
      </c>
      <c r="R4122">
        <v>3</v>
      </c>
      <c r="S4122" s="15">
        <v>0</v>
      </c>
      <c r="T4122" s="15">
        <v>0</v>
      </c>
      <c r="U4122" s="15">
        <v>2</v>
      </c>
      <c r="V4122" s="15">
        <v>2</v>
      </c>
      <c r="W4122" s="15">
        <v>1</v>
      </c>
      <c r="X4122" s="15">
        <v>2</v>
      </c>
      <c r="Y4122" s="15">
        <v>0</v>
      </c>
      <c r="Z4122" s="15">
        <v>0</v>
      </c>
      <c r="AA4122" s="15">
        <v>3</v>
      </c>
      <c r="AB4122" s="15">
        <v>4</v>
      </c>
      <c r="AC4122" s="16">
        <v>112982.15</v>
      </c>
      <c r="AD4122" s="16">
        <v>17823.91</v>
      </c>
      <c r="AE4122" s="16">
        <v>130806.06</v>
      </c>
      <c r="AF4122" s="16">
        <v>47477</v>
      </c>
      <c r="AG4122" s="16">
        <v>5386.73</v>
      </c>
      <c r="AH4122" s="16">
        <v>52863.73</v>
      </c>
      <c r="AI4122" s="17">
        <v>1</v>
      </c>
      <c r="AJ4122" s="17">
        <v>0.9224</v>
      </c>
      <c r="AK4122" s="42" t="s">
        <v>13600</v>
      </c>
      <c r="AL4122" s="42" t="s">
        <v>9247</v>
      </c>
    </row>
    <row r="4123" spans="2:38" x14ac:dyDescent="0.3">
      <c r="B4123" s="15">
        <v>4098</v>
      </c>
      <c r="C4123" t="s">
        <v>49</v>
      </c>
      <c r="D4123" t="s">
        <v>52</v>
      </c>
      <c r="E4123" t="s">
        <v>2476</v>
      </c>
      <c r="F4123">
        <v>2507</v>
      </c>
      <c r="G4123">
        <v>2507</v>
      </c>
      <c r="H4123" t="s">
        <v>2956</v>
      </c>
      <c r="I4123">
        <v>112526</v>
      </c>
      <c r="J4123" s="12" t="s">
        <v>5298</v>
      </c>
      <c r="K4123" s="13">
        <v>45796</v>
      </c>
      <c r="L4123" s="13">
        <v>45796</v>
      </c>
      <c r="M4123" s="14">
        <v>134206.57</v>
      </c>
      <c r="N4123" s="14">
        <v>1750.19</v>
      </c>
      <c r="O4123" s="14">
        <v>135956.76</v>
      </c>
      <c r="P4123">
        <v>5</v>
      </c>
      <c r="Q4123">
        <v>0</v>
      </c>
      <c r="R4123">
        <v>5</v>
      </c>
      <c r="S4123" s="15">
        <v>0</v>
      </c>
      <c r="T4123" s="15">
        <v>0</v>
      </c>
      <c r="U4123" s="15">
        <v>4</v>
      </c>
      <c r="V4123" s="15">
        <v>4</v>
      </c>
      <c r="W4123" s="15">
        <v>1</v>
      </c>
      <c r="X4123" s="15">
        <v>2</v>
      </c>
      <c r="Y4123" s="15">
        <v>0</v>
      </c>
      <c r="Z4123" s="15">
        <v>0</v>
      </c>
      <c r="AA4123" s="15">
        <v>5</v>
      </c>
      <c r="AB4123" s="15">
        <v>6</v>
      </c>
      <c r="AC4123" s="16">
        <v>148158.75</v>
      </c>
      <c r="AD4123" s="16">
        <v>1944.69</v>
      </c>
      <c r="AE4123" s="16">
        <v>150103.44</v>
      </c>
      <c r="AF4123" s="16">
        <v>52158.17</v>
      </c>
      <c r="AG4123" s="16">
        <v>680.64</v>
      </c>
      <c r="AH4123" s="16">
        <v>52838.81</v>
      </c>
      <c r="AI4123" s="17">
        <v>0.755</v>
      </c>
      <c r="AJ4123" s="17">
        <v>0.91</v>
      </c>
      <c r="AK4123" s="42" t="s">
        <v>13034</v>
      </c>
      <c r="AL4123" s="42" t="s">
        <v>10135</v>
      </c>
    </row>
    <row r="4124" spans="2:38" x14ac:dyDescent="0.3">
      <c r="B4124" s="15">
        <v>4099</v>
      </c>
      <c r="C4124" t="s">
        <v>163</v>
      </c>
      <c r="D4124" t="s">
        <v>1650</v>
      </c>
      <c r="E4124" t="s">
        <v>2534</v>
      </c>
      <c r="F4124">
        <v>1913</v>
      </c>
      <c r="G4124">
        <v>1913</v>
      </c>
      <c r="H4124" t="s">
        <v>920</v>
      </c>
      <c r="I4124">
        <v>112779</v>
      </c>
      <c r="J4124" s="12" t="s">
        <v>5345</v>
      </c>
      <c r="K4124" s="13">
        <v>45777</v>
      </c>
      <c r="L4124" s="13">
        <v>45777</v>
      </c>
      <c r="M4124" s="14">
        <v>179897.59</v>
      </c>
      <c r="N4124" s="14">
        <v>3052.33</v>
      </c>
      <c r="O4124" s="14">
        <v>182949.92</v>
      </c>
      <c r="P4124">
        <v>9</v>
      </c>
      <c r="Q4124">
        <v>0</v>
      </c>
      <c r="R4124">
        <v>9</v>
      </c>
      <c r="S4124" s="15">
        <v>0</v>
      </c>
      <c r="T4124" s="15">
        <v>0</v>
      </c>
      <c r="U4124" s="15">
        <v>7</v>
      </c>
      <c r="V4124" s="15">
        <v>7</v>
      </c>
      <c r="W4124" s="15">
        <v>2</v>
      </c>
      <c r="X4124" s="15">
        <v>4</v>
      </c>
      <c r="Y4124" s="15">
        <v>0</v>
      </c>
      <c r="Z4124" s="15">
        <v>0</v>
      </c>
      <c r="AA4124" s="15">
        <v>9</v>
      </c>
      <c r="AB4124" s="15">
        <v>11</v>
      </c>
      <c r="AC4124" s="16">
        <v>162681.07</v>
      </c>
      <c r="AD4124" s="16">
        <v>3052.33</v>
      </c>
      <c r="AE4124" s="16">
        <v>165733.4</v>
      </c>
      <c r="AF4124" s="16">
        <v>51613.23</v>
      </c>
      <c r="AG4124" s="16">
        <v>1225</v>
      </c>
      <c r="AH4124" s="16">
        <v>52838.23</v>
      </c>
      <c r="AI4124" s="17">
        <v>0.755</v>
      </c>
      <c r="AJ4124" s="17">
        <v>0.91</v>
      </c>
      <c r="AK4124" s="42" t="s">
        <v>13090</v>
      </c>
      <c r="AL4124" s="42">
        <v>1704024</v>
      </c>
    </row>
    <row r="4125" spans="2:38" x14ac:dyDescent="0.3">
      <c r="B4125" s="15">
        <v>4100</v>
      </c>
      <c r="C4125" t="s">
        <v>49</v>
      </c>
      <c r="D4125" t="s">
        <v>52</v>
      </c>
      <c r="E4125" t="s">
        <v>2484</v>
      </c>
      <c r="F4125">
        <v>29</v>
      </c>
      <c r="G4125">
        <v>29</v>
      </c>
      <c r="H4125" t="s">
        <v>92</v>
      </c>
      <c r="I4125">
        <v>88670</v>
      </c>
      <c r="J4125" s="12" t="s">
        <v>5241</v>
      </c>
      <c r="K4125" s="13">
        <v>43798</v>
      </c>
      <c r="L4125" s="13">
        <v>43798</v>
      </c>
      <c r="M4125" s="14">
        <v>235159.28</v>
      </c>
      <c r="N4125" s="14">
        <v>0</v>
      </c>
      <c r="O4125" s="14">
        <v>235159.28</v>
      </c>
      <c r="P4125">
        <v>1</v>
      </c>
      <c r="Q4125">
        <v>0</v>
      </c>
      <c r="R4125">
        <v>1</v>
      </c>
      <c r="S4125" s="15">
        <v>0</v>
      </c>
      <c r="T4125" s="15">
        <v>0</v>
      </c>
      <c r="U4125" s="15">
        <v>0</v>
      </c>
      <c r="V4125" s="15">
        <v>0</v>
      </c>
      <c r="W4125" s="15">
        <v>0</v>
      </c>
      <c r="X4125" s="15">
        <v>0</v>
      </c>
      <c r="Y4125" s="15">
        <v>1</v>
      </c>
      <c r="Z4125" s="15">
        <v>3</v>
      </c>
      <c r="AA4125" s="15">
        <v>1</v>
      </c>
      <c r="AB4125" s="15">
        <v>3</v>
      </c>
      <c r="AC4125" s="16">
        <v>261288.05</v>
      </c>
      <c r="AD4125" s="16">
        <v>0</v>
      </c>
      <c r="AE4125" s="16">
        <v>261288.05</v>
      </c>
      <c r="AF4125" s="16">
        <v>52832.34</v>
      </c>
      <c r="AG4125" s="16">
        <v>0</v>
      </c>
      <c r="AH4125" s="16">
        <v>52832.34</v>
      </c>
      <c r="AI4125" s="17">
        <v>1</v>
      </c>
      <c r="AJ4125" s="17">
        <v>0.99350000000000005</v>
      </c>
      <c r="AK4125" s="42" t="s">
        <v>12963</v>
      </c>
      <c r="AL4125" s="42" t="s">
        <v>9431</v>
      </c>
    </row>
    <row r="4126" spans="2:38" x14ac:dyDescent="0.3">
      <c r="B4126" s="15">
        <v>4101</v>
      </c>
      <c r="C4126" t="s">
        <v>49</v>
      </c>
      <c r="D4126" t="s">
        <v>52</v>
      </c>
      <c r="E4126" t="s">
        <v>2476</v>
      </c>
      <c r="F4126">
        <v>2666</v>
      </c>
      <c r="G4126">
        <v>2666</v>
      </c>
      <c r="H4126" t="s">
        <v>3164</v>
      </c>
      <c r="I4126">
        <v>113053</v>
      </c>
      <c r="J4126" s="12" t="s">
        <v>6038</v>
      </c>
      <c r="K4126" s="13">
        <v>45832</v>
      </c>
      <c r="L4126" s="13">
        <v>45832</v>
      </c>
      <c r="M4126" s="14">
        <v>140364.42000000001</v>
      </c>
      <c r="N4126" s="14">
        <v>33150.89</v>
      </c>
      <c r="O4126" s="14">
        <v>173515.31</v>
      </c>
      <c r="P4126">
        <v>7</v>
      </c>
      <c r="Q4126">
        <v>0</v>
      </c>
      <c r="R4126">
        <v>7</v>
      </c>
      <c r="S4126" s="15">
        <v>0</v>
      </c>
      <c r="T4126" s="15">
        <v>0</v>
      </c>
      <c r="U4126" s="15">
        <v>6</v>
      </c>
      <c r="V4126" s="15">
        <v>6</v>
      </c>
      <c r="W4126" s="15">
        <v>1</v>
      </c>
      <c r="X4126" s="15">
        <v>2</v>
      </c>
      <c r="Y4126" s="15">
        <v>0</v>
      </c>
      <c r="Z4126" s="15">
        <v>0</v>
      </c>
      <c r="AA4126" s="15">
        <v>7</v>
      </c>
      <c r="AB4126" s="15">
        <v>8</v>
      </c>
      <c r="AC4126" s="16">
        <v>128507.4</v>
      </c>
      <c r="AD4126" s="16">
        <v>28776.85</v>
      </c>
      <c r="AE4126" s="16">
        <v>157284.25</v>
      </c>
      <c r="AF4126" s="16">
        <v>43475.92</v>
      </c>
      <c r="AG4126" s="16">
        <v>9339.52</v>
      </c>
      <c r="AH4126" s="16">
        <v>52815.44</v>
      </c>
      <c r="AI4126" s="17">
        <v>0.755</v>
      </c>
      <c r="AJ4126" s="17">
        <v>0.91</v>
      </c>
      <c r="AK4126" s="42" t="s">
        <v>13935</v>
      </c>
      <c r="AL4126" s="42" t="s">
        <v>10416</v>
      </c>
    </row>
    <row r="4127" spans="2:38" x14ac:dyDescent="0.3">
      <c r="B4127" s="15">
        <v>4102</v>
      </c>
      <c r="C4127" t="s">
        <v>115</v>
      </c>
      <c r="D4127" t="s">
        <v>1653</v>
      </c>
      <c r="E4127" t="s">
        <v>2603</v>
      </c>
      <c r="F4127">
        <v>2486</v>
      </c>
      <c r="G4127">
        <v>2486</v>
      </c>
      <c r="H4127" t="s">
        <v>3921</v>
      </c>
      <c r="I4127">
        <v>102845</v>
      </c>
      <c r="J4127" s="12" t="s">
        <v>5588</v>
      </c>
      <c r="K4127" s="13">
        <v>45135</v>
      </c>
      <c r="L4127" s="13">
        <v>45135</v>
      </c>
      <c r="M4127" s="14">
        <v>144963.48000000001</v>
      </c>
      <c r="N4127" s="14">
        <v>14316.82</v>
      </c>
      <c r="O4127" s="14">
        <v>159280.29999999999</v>
      </c>
      <c r="P4127">
        <v>9</v>
      </c>
      <c r="Q4127">
        <v>0</v>
      </c>
      <c r="R4127">
        <v>9</v>
      </c>
      <c r="S4127" s="15">
        <v>0</v>
      </c>
      <c r="T4127" s="15">
        <v>0</v>
      </c>
      <c r="U4127" s="15">
        <v>7</v>
      </c>
      <c r="V4127" s="15">
        <v>7</v>
      </c>
      <c r="W4127" s="15">
        <v>2</v>
      </c>
      <c r="X4127" s="15">
        <v>4</v>
      </c>
      <c r="Y4127" s="15">
        <v>0</v>
      </c>
      <c r="Z4127" s="15">
        <v>0</v>
      </c>
      <c r="AA4127" s="15">
        <v>9</v>
      </c>
      <c r="AB4127" s="15">
        <v>11</v>
      </c>
      <c r="AC4127" s="16">
        <v>137063.98000000001</v>
      </c>
      <c r="AD4127" s="16">
        <v>20954.95</v>
      </c>
      <c r="AE4127" s="16">
        <v>158018.93</v>
      </c>
      <c r="AF4127" s="16">
        <v>48580.18</v>
      </c>
      <c r="AG4127" s="16">
        <v>4233.66</v>
      </c>
      <c r="AH4127" s="16">
        <v>52813.84</v>
      </c>
      <c r="AI4127" s="17">
        <v>0.47310000000000002</v>
      </c>
      <c r="AJ4127" s="17">
        <v>0.33779999999999999</v>
      </c>
      <c r="AK4127" s="42" t="s">
        <v>13382</v>
      </c>
      <c r="AL4127" s="42">
        <v>1706232</v>
      </c>
    </row>
    <row r="4128" spans="2:38" x14ac:dyDescent="0.3">
      <c r="B4128" s="15">
        <v>4103</v>
      </c>
      <c r="C4128" t="s">
        <v>2469</v>
      </c>
      <c r="D4128" t="s">
        <v>297</v>
      </c>
      <c r="E4128" t="s">
        <v>297</v>
      </c>
      <c r="F4128">
        <v>415</v>
      </c>
      <c r="G4128">
        <v>665</v>
      </c>
      <c r="H4128" t="s">
        <v>273</v>
      </c>
      <c r="I4128">
        <v>96220</v>
      </c>
      <c r="J4128" s="12" t="s">
        <v>298</v>
      </c>
      <c r="K4128" s="13">
        <v>36129</v>
      </c>
      <c r="L4128" s="13">
        <v>36130</v>
      </c>
      <c r="M4128" s="14">
        <v>102889.33</v>
      </c>
      <c r="N4128" s="14">
        <v>0</v>
      </c>
      <c r="O4128" s="14">
        <v>102889.33</v>
      </c>
      <c r="P4128">
        <v>1</v>
      </c>
      <c r="Q4128">
        <v>0</v>
      </c>
      <c r="R4128">
        <v>1</v>
      </c>
      <c r="S4128" s="15">
        <v>0</v>
      </c>
      <c r="T4128" s="15">
        <v>0</v>
      </c>
      <c r="U4128" s="15">
        <v>0</v>
      </c>
      <c r="V4128" s="15">
        <v>0</v>
      </c>
      <c r="W4128" s="15">
        <v>1</v>
      </c>
      <c r="X4128" s="15">
        <v>2</v>
      </c>
      <c r="Y4128" s="15">
        <v>0</v>
      </c>
      <c r="Z4128" s="15">
        <v>0</v>
      </c>
      <c r="AA4128" s="15">
        <v>1</v>
      </c>
      <c r="AB4128" s="15">
        <v>2</v>
      </c>
      <c r="AC4128" s="16">
        <v>128611.66</v>
      </c>
      <c r="AD4128" s="16">
        <v>0</v>
      </c>
      <c r="AE4128" s="16">
        <v>128611.66</v>
      </c>
      <c r="AF4128" s="16">
        <v>52781.2</v>
      </c>
      <c r="AG4128" s="16">
        <v>0</v>
      </c>
      <c r="AH4128" s="16">
        <v>52781.2</v>
      </c>
      <c r="AI4128" s="17">
        <v>1</v>
      </c>
      <c r="AJ4128" s="17">
        <v>0.94720000000000004</v>
      </c>
      <c r="AK4128" s="42" t="s">
        <v>12964</v>
      </c>
      <c r="AL4128" s="42" t="s">
        <v>9489</v>
      </c>
    </row>
    <row r="4129" spans="2:38" x14ac:dyDescent="0.3">
      <c r="B4129" s="15">
        <v>4104</v>
      </c>
      <c r="C4129" t="s">
        <v>55</v>
      </c>
      <c r="D4129" t="s">
        <v>200</v>
      </c>
      <c r="E4129" t="s">
        <v>200</v>
      </c>
      <c r="F4129">
        <v>2627</v>
      </c>
      <c r="G4129">
        <v>2627</v>
      </c>
      <c r="H4129" t="s">
        <v>2738</v>
      </c>
      <c r="I4129">
        <v>115169</v>
      </c>
      <c r="J4129" s="12" t="s">
        <v>18223</v>
      </c>
      <c r="K4129" s="13">
        <v>45987</v>
      </c>
      <c r="L4129" s="13">
        <v>45987</v>
      </c>
      <c r="M4129" s="14">
        <v>65114.82</v>
      </c>
      <c r="N4129" s="14">
        <v>4373.46</v>
      </c>
      <c r="O4129" s="14">
        <v>69488.28</v>
      </c>
      <c r="P4129">
        <v>3</v>
      </c>
      <c r="Q4129">
        <v>0</v>
      </c>
      <c r="R4129">
        <v>3</v>
      </c>
      <c r="S4129" s="15">
        <v>0</v>
      </c>
      <c r="T4129" s="15">
        <v>0</v>
      </c>
      <c r="U4129" s="15">
        <v>2</v>
      </c>
      <c r="V4129" s="15">
        <v>2</v>
      </c>
      <c r="W4129" s="15">
        <v>1</v>
      </c>
      <c r="X4129" s="15">
        <v>2</v>
      </c>
      <c r="Y4129" s="15">
        <v>0</v>
      </c>
      <c r="Z4129" s="15">
        <v>0</v>
      </c>
      <c r="AA4129" s="15">
        <v>3</v>
      </c>
      <c r="AB4129" s="15">
        <v>4</v>
      </c>
      <c r="AC4129" s="16">
        <v>572275.63</v>
      </c>
      <c r="AD4129" s="16">
        <v>6804.35</v>
      </c>
      <c r="AE4129" s="16">
        <v>579079.98</v>
      </c>
      <c r="AF4129" s="16">
        <v>51143.18</v>
      </c>
      <c r="AG4129" s="16">
        <v>1549.41</v>
      </c>
      <c r="AH4129" s="16">
        <v>52692.59</v>
      </c>
      <c r="AI4129" s="17">
        <v>0.755</v>
      </c>
      <c r="AJ4129" s="17">
        <v>0.91</v>
      </c>
      <c r="AK4129" s="42" t="s">
        <v>18930</v>
      </c>
      <c r="AL4129" s="42" t="s">
        <v>9804</v>
      </c>
    </row>
    <row r="4130" spans="2:38" x14ac:dyDescent="0.3">
      <c r="B4130" s="15">
        <v>4105</v>
      </c>
      <c r="C4130" t="s">
        <v>58</v>
      </c>
      <c r="D4130" t="s">
        <v>59</v>
      </c>
      <c r="E4130" t="s">
        <v>2452</v>
      </c>
      <c r="F4130">
        <v>71</v>
      </c>
      <c r="G4130">
        <v>71</v>
      </c>
      <c r="H4130" t="s">
        <v>2453</v>
      </c>
      <c r="I4130">
        <v>39907</v>
      </c>
      <c r="J4130" s="12" t="s">
        <v>5313</v>
      </c>
      <c r="K4130" s="13">
        <v>44615</v>
      </c>
      <c r="L4130" s="13">
        <v>44615</v>
      </c>
      <c r="M4130" s="14">
        <v>99917.4</v>
      </c>
      <c r="N4130" s="14">
        <v>1614.14</v>
      </c>
      <c r="O4130" s="14">
        <v>101531.54</v>
      </c>
      <c r="P4130">
        <v>2</v>
      </c>
      <c r="Q4130">
        <v>0</v>
      </c>
      <c r="R4130">
        <v>2</v>
      </c>
      <c r="S4130" s="15">
        <v>0</v>
      </c>
      <c r="T4130" s="15">
        <v>0</v>
      </c>
      <c r="U4130" s="15">
        <v>2</v>
      </c>
      <c r="V4130" s="15">
        <v>2</v>
      </c>
      <c r="W4130" s="15">
        <v>0</v>
      </c>
      <c r="X4130" s="15">
        <v>0</v>
      </c>
      <c r="Y4130" s="15">
        <v>0</v>
      </c>
      <c r="Z4130" s="15">
        <v>0</v>
      </c>
      <c r="AA4130" s="15">
        <v>2</v>
      </c>
      <c r="AB4130" s="15">
        <v>2</v>
      </c>
      <c r="AC4130" s="16">
        <v>187113.1</v>
      </c>
      <c r="AD4130" s="16">
        <v>3563.13</v>
      </c>
      <c r="AE4130" s="16">
        <v>190676.23</v>
      </c>
      <c r="AF4130" s="16">
        <v>52169.95</v>
      </c>
      <c r="AG4130" s="16">
        <v>489.84</v>
      </c>
      <c r="AH4130" s="16">
        <v>52659.79</v>
      </c>
      <c r="AI4130" s="17">
        <v>0.70799999999999996</v>
      </c>
      <c r="AJ4130" s="17">
        <v>0.91500000000000004</v>
      </c>
      <c r="AK4130" s="42" t="s">
        <v>13050</v>
      </c>
      <c r="AL4130" s="42" t="s">
        <v>9204</v>
      </c>
    </row>
    <row r="4131" spans="2:38" x14ac:dyDescent="0.3">
      <c r="B4131" s="15">
        <v>4106</v>
      </c>
      <c r="C4131" t="s">
        <v>49</v>
      </c>
      <c r="D4131" t="s">
        <v>67</v>
      </c>
      <c r="E4131" t="s">
        <v>67</v>
      </c>
      <c r="F4131">
        <v>249</v>
      </c>
      <c r="G4131">
        <v>249</v>
      </c>
      <c r="H4131" t="s">
        <v>194</v>
      </c>
      <c r="I4131">
        <v>75867</v>
      </c>
      <c r="J4131" s="12" t="s">
        <v>2185</v>
      </c>
      <c r="K4131" s="13">
        <v>43040</v>
      </c>
      <c r="L4131" s="13">
        <v>43040</v>
      </c>
      <c r="M4131" s="14">
        <v>222913.04</v>
      </c>
      <c r="N4131" s="14">
        <v>0</v>
      </c>
      <c r="O4131" s="14">
        <v>222913.04</v>
      </c>
      <c r="P4131">
        <v>1</v>
      </c>
      <c r="Q4131">
        <v>0</v>
      </c>
      <c r="R4131">
        <v>1</v>
      </c>
      <c r="S4131" s="15">
        <v>0</v>
      </c>
      <c r="T4131" s="15">
        <v>0</v>
      </c>
      <c r="U4131" s="15">
        <v>0</v>
      </c>
      <c r="V4131" s="15">
        <v>0</v>
      </c>
      <c r="W4131" s="15">
        <v>0</v>
      </c>
      <c r="X4131" s="15">
        <v>0</v>
      </c>
      <c r="Y4131" s="15">
        <v>1</v>
      </c>
      <c r="Z4131" s="15">
        <v>3</v>
      </c>
      <c r="AA4131" s="15">
        <v>1</v>
      </c>
      <c r="AB4131" s="15">
        <v>3</v>
      </c>
      <c r="AC4131" s="16">
        <v>250494.65</v>
      </c>
      <c r="AD4131" s="16">
        <v>0</v>
      </c>
      <c r="AE4131" s="16">
        <v>250494.65</v>
      </c>
      <c r="AF4131" s="16">
        <v>52651.62</v>
      </c>
      <c r="AG4131" s="16">
        <v>0</v>
      </c>
      <c r="AH4131" s="16">
        <v>52651.62</v>
      </c>
      <c r="AI4131" s="17">
        <v>1</v>
      </c>
      <c r="AJ4131" s="17">
        <v>0.99380000000000002</v>
      </c>
      <c r="AK4131" s="42" t="s">
        <v>12971</v>
      </c>
      <c r="AL4131" s="42" t="s">
        <v>9372</v>
      </c>
    </row>
    <row r="4132" spans="2:38" x14ac:dyDescent="0.3">
      <c r="B4132" s="15">
        <v>4107</v>
      </c>
      <c r="C4132" t="s">
        <v>115</v>
      </c>
      <c r="D4132" t="s">
        <v>1656</v>
      </c>
      <c r="E4132" t="s">
        <v>2757</v>
      </c>
      <c r="F4132">
        <v>2448</v>
      </c>
      <c r="G4132">
        <v>2448</v>
      </c>
      <c r="H4132" t="s">
        <v>3070</v>
      </c>
      <c r="I4132">
        <v>111939</v>
      </c>
      <c r="J4132" s="12" t="s">
        <v>5407</v>
      </c>
      <c r="K4132" s="13">
        <v>45716</v>
      </c>
      <c r="L4132" s="13">
        <v>45716</v>
      </c>
      <c r="M4132" s="14">
        <v>168353.46</v>
      </c>
      <c r="N4132" s="14">
        <v>11700.15</v>
      </c>
      <c r="O4132" s="14">
        <v>180053.61</v>
      </c>
      <c r="P4132">
        <v>6</v>
      </c>
      <c r="Q4132">
        <v>0</v>
      </c>
      <c r="R4132">
        <v>6</v>
      </c>
      <c r="S4132" s="15">
        <v>0</v>
      </c>
      <c r="T4132" s="15">
        <v>0</v>
      </c>
      <c r="U4132" s="15">
        <v>6</v>
      </c>
      <c r="V4132" s="15">
        <v>6</v>
      </c>
      <c r="W4132" s="15">
        <v>0</v>
      </c>
      <c r="X4132" s="15">
        <v>0</v>
      </c>
      <c r="Y4132" s="15">
        <v>0</v>
      </c>
      <c r="Z4132" s="15">
        <v>0</v>
      </c>
      <c r="AA4132" s="15">
        <v>6</v>
      </c>
      <c r="AB4132" s="15">
        <v>6</v>
      </c>
      <c r="AC4132" s="16">
        <v>144676.07</v>
      </c>
      <c r="AD4132" s="16">
        <v>9000.0400000000009</v>
      </c>
      <c r="AE4132" s="16">
        <v>153676.10999999999</v>
      </c>
      <c r="AF4132" s="16">
        <v>49940.39</v>
      </c>
      <c r="AG4132" s="16">
        <v>2699.87</v>
      </c>
      <c r="AH4132" s="16">
        <v>52640.26</v>
      </c>
      <c r="AI4132" s="17">
        <v>0.755</v>
      </c>
      <c r="AJ4132" s="17">
        <v>0.91</v>
      </c>
      <c r="AK4132" s="42" t="s">
        <v>13173</v>
      </c>
      <c r="AL4132" s="42">
        <v>1706050</v>
      </c>
    </row>
    <row r="4133" spans="2:38" x14ac:dyDescent="0.3">
      <c r="B4133" s="15">
        <v>4108</v>
      </c>
      <c r="C4133" t="s">
        <v>55</v>
      </c>
      <c r="D4133" t="s">
        <v>56</v>
      </c>
      <c r="E4133" t="s">
        <v>2061</v>
      </c>
      <c r="F4133">
        <v>137</v>
      </c>
      <c r="G4133">
        <v>137</v>
      </c>
      <c r="H4133" t="s">
        <v>948</v>
      </c>
      <c r="I4133">
        <v>108902</v>
      </c>
      <c r="J4133" s="12" t="s">
        <v>5418</v>
      </c>
      <c r="K4133" s="13">
        <v>45554</v>
      </c>
      <c r="L4133" s="13">
        <v>45554</v>
      </c>
      <c r="M4133" s="14">
        <v>166542.31</v>
      </c>
      <c r="N4133" s="14">
        <v>4095.85</v>
      </c>
      <c r="O4133" s="14">
        <v>170638.16</v>
      </c>
      <c r="P4133">
        <v>2</v>
      </c>
      <c r="Q4133">
        <v>0</v>
      </c>
      <c r="R4133">
        <v>2</v>
      </c>
      <c r="S4133" s="15">
        <v>0</v>
      </c>
      <c r="T4133" s="15">
        <v>0</v>
      </c>
      <c r="U4133" s="15">
        <v>2</v>
      </c>
      <c r="V4133" s="15">
        <v>2</v>
      </c>
      <c r="W4133" s="15">
        <v>0</v>
      </c>
      <c r="X4133" s="15">
        <v>0</v>
      </c>
      <c r="Y4133" s="15">
        <v>0</v>
      </c>
      <c r="Z4133" s="15">
        <v>0</v>
      </c>
      <c r="AA4133" s="15">
        <v>2</v>
      </c>
      <c r="AB4133" s="15">
        <v>2</v>
      </c>
      <c r="AC4133" s="16">
        <v>150155.70000000001</v>
      </c>
      <c r="AD4133" s="16">
        <v>3910.05</v>
      </c>
      <c r="AE4133" s="16">
        <v>154065.75</v>
      </c>
      <c r="AF4133" s="16">
        <v>51143.1</v>
      </c>
      <c r="AG4133" s="16">
        <v>1486.64</v>
      </c>
      <c r="AH4133" s="16">
        <v>52629.74</v>
      </c>
      <c r="AI4133" s="17">
        <v>0.77769999999999995</v>
      </c>
      <c r="AJ4133" s="17">
        <v>0.70120000000000005</v>
      </c>
      <c r="AK4133" s="42" t="s">
        <v>13188</v>
      </c>
      <c r="AL4133" s="42" t="s">
        <v>9578</v>
      </c>
    </row>
    <row r="4134" spans="2:38" x14ac:dyDescent="0.3">
      <c r="B4134" s="15">
        <v>4109</v>
      </c>
      <c r="C4134" t="s">
        <v>49</v>
      </c>
      <c r="D4134" t="s">
        <v>52</v>
      </c>
      <c r="E4134" t="s">
        <v>1651</v>
      </c>
      <c r="F4134">
        <v>908</v>
      </c>
      <c r="G4134">
        <v>908</v>
      </c>
      <c r="H4134" t="s">
        <v>2462</v>
      </c>
      <c r="I4134">
        <v>22960</v>
      </c>
      <c r="J4134" s="12" t="s">
        <v>645</v>
      </c>
      <c r="K4134" s="13">
        <v>39335</v>
      </c>
      <c r="L4134" s="13">
        <v>39356</v>
      </c>
      <c r="M4134" s="14">
        <v>116549.02</v>
      </c>
      <c r="N4134" s="14">
        <v>0</v>
      </c>
      <c r="O4134" s="14">
        <v>116549.02</v>
      </c>
      <c r="P4134">
        <v>0</v>
      </c>
      <c r="Q4134">
        <v>1</v>
      </c>
      <c r="R4134">
        <v>1</v>
      </c>
      <c r="S4134" s="15">
        <v>0</v>
      </c>
      <c r="T4134" s="15">
        <v>0</v>
      </c>
      <c r="U4134" s="15">
        <v>1</v>
      </c>
      <c r="V4134" s="15">
        <v>1</v>
      </c>
      <c r="W4134" s="15">
        <v>0</v>
      </c>
      <c r="X4134" s="15">
        <v>0</v>
      </c>
      <c r="Y4134" s="15">
        <v>0</v>
      </c>
      <c r="Z4134" s="15">
        <v>0</v>
      </c>
      <c r="AA4134" s="15">
        <v>1</v>
      </c>
      <c r="AB4134" s="15">
        <v>1</v>
      </c>
      <c r="AC4134" s="16">
        <v>125118</v>
      </c>
      <c r="AD4134" s="16">
        <v>18916.84</v>
      </c>
      <c r="AE4134" s="16">
        <v>144034.84</v>
      </c>
      <c r="AF4134" s="16">
        <v>45913.03</v>
      </c>
      <c r="AG4134" s="16">
        <v>6709.82</v>
      </c>
      <c r="AH4134" s="16">
        <v>52622.85</v>
      </c>
      <c r="AI4134" s="17">
        <v>1</v>
      </c>
      <c r="AJ4134" s="17">
        <v>0.95279999999999998</v>
      </c>
      <c r="AK4134" s="42" t="s">
        <v>13534</v>
      </c>
      <c r="AL4134" s="42" t="s">
        <v>9219</v>
      </c>
    </row>
    <row r="4135" spans="2:38" x14ac:dyDescent="0.3">
      <c r="B4135" s="15">
        <v>4110</v>
      </c>
      <c r="C4135" t="s">
        <v>49</v>
      </c>
      <c r="D4135" t="s">
        <v>237</v>
      </c>
      <c r="E4135" t="s">
        <v>237</v>
      </c>
      <c r="F4135">
        <v>2076</v>
      </c>
      <c r="G4135">
        <v>2076</v>
      </c>
      <c r="H4135" t="s">
        <v>668</v>
      </c>
      <c r="I4135">
        <v>101754</v>
      </c>
      <c r="J4135" s="12" t="s">
        <v>5493</v>
      </c>
      <c r="K4135" s="13">
        <v>45044</v>
      </c>
      <c r="L4135" s="13">
        <v>45044</v>
      </c>
      <c r="M4135" s="14">
        <v>129479.01</v>
      </c>
      <c r="N4135" s="14">
        <v>2665.62</v>
      </c>
      <c r="O4135" s="14">
        <v>132144.63</v>
      </c>
      <c r="P4135">
        <v>6</v>
      </c>
      <c r="Q4135">
        <v>0</v>
      </c>
      <c r="R4135">
        <v>6</v>
      </c>
      <c r="S4135" s="15">
        <v>0</v>
      </c>
      <c r="T4135" s="15">
        <v>0</v>
      </c>
      <c r="U4135" s="15">
        <v>5</v>
      </c>
      <c r="V4135" s="15">
        <v>5</v>
      </c>
      <c r="W4135" s="15">
        <v>1</v>
      </c>
      <c r="X4135" s="15">
        <v>2</v>
      </c>
      <c r="Y4135" s="15">
        <v>0</v>
      </c>
      <c r="Z4135" s="15">
        <v>0</v>
      </c>
      <c r="AA4135" s="15">
        <v>6</v>
      </c>
      <c r="AB4135" s="15">
        <v>7</v>
      </c>
      <c r="AC4135" s="16">
        <v>140452.44</v>
      </c>
      <c r="AD4135" s="16">
        <v>2961.73</v>
      </c>
      <c r="AE4135" s="16">
        <v>143414.17000000001</v>
      </c>
      <c r="AF4135" s="16">
        <v>51561.120000000003</v>
      </c>
      <c r="AG4135" s="16">
        <v>1061.3699999999999</v>
      </c>
      <c r="AH4135" s="16">
        <v>52622.49</v>
      </c>
      <c r="AI4135" s="17">
        <v>0.27250000000000002</v>
      </c>
      <c r="AJ4135" s="17">
        <v>0.91039999999999999</v>
      </c>
      <c r="AK4135" s="42" t="s">
        <v>13276</v>
      </c>
      <c r="AL4135" s="42" t="s">
        <v>9696</v>
      </c>
    </row>
    <row r="4136" spans="2:38" x14ac:dyDescent="0.3">
      <c r="B4136" s="15">
        <v>4111</v>
      </c>
      <c r="C4136" t="s">
        <v>55</v>
      </c>
      <c r="D4136" t="s">
        <v>56</v>
      </c>
      <c r="E4136" t="s">
        <v>2061</v>
      </c>
      <c r="F4136">
        <v>793</v>
      </c>
      <c r="G4136">
        <v>793</v>
      </c>
      <c r="H4136" t="s">
        <v>84</v>
      </c>
      <c r="I4136">
        <v>39421</v>
      </c>
      <c r="J4136" s="12" t="s">
        <v>1247</v>
      </c>
      <c r="K4136" s="13">
        <v>40374</v>
      </c>
      <c r="L4136" s="13">
        <v>40374</v>
      </c>
      <c r="M4136" s="14">
        <v>103168.83</v>
      </c>
      <c r="N4136" s="14">
        <v>20132.75</v>
      </c>
      <c r="O4136" s="14">
        <v>123301.58</v>
      </c>
      <c r="P4136">
        <v>3</v>
      </c>
      <c r="Q4136">
        <v>1</v>
      </c>
      <c r="R4136">
        <v>4</v>
      </c>
      <c r="S4136" s="15">
        <v>0</v>
      </c>
      <c r="T4136" s="15">
        <v>0</v>
      </c>
      <c r="U4136" s="15">
        <v>3</v>
      </c>
      <c r="V4136" s="15">
        <v>3</v>
      </c>
      <c r="W4136" s="15">
        <v>1</v>
      </c>
      <c r="X4136" s="15">
        <v>2</v>
      </c>
      <c r="Y4136" s="15">
        <v>0</v>
      </c>
      <c r="Z4136" s="15">
        <v>0</v>
      </c>
      <c r="AA4136" s="15">
        <v>4</v>
      </c>
      <c r="AB4136" s="15">
        <v>5</v>
      </c>
      <c r="AC4136" s="16">
        <v>124593.07</v>
      </c>
      <c r="AD4136" s="16">
        <v>19759.53</v>
      </c>
      <c r="AE4136" s="16">
        <v>144352.6</v>
      </c>
      <c r="AF4136" s="16">
        <v>45229.760000000002</v>
      </c>
      <c r="AG4136" s="16">
        <v>7338.88</v>
      </c>
      <c r="AH4136" s="16">
        <v>52568.639999999999</v>
      </c>
      <c r="AI4136" s="17">
        <v>0.87670000000000003</v>
      </c>
      <c r="AJ4136" s="17">
        <v>0.88319999999999999</v>
      </c>
      <c r="AK4136" s="42" t="s">
        <v>13599</v>
      </c>
      <c r="AL4136" s="42" t="s">
        <v>9266</v>
      </c>
    </row>
    <row r="4137" spans="2:38" x14ac:dyDescent="0.3">
      <c r="B4137" s="15">
        <v>4112</v>
      </c>
      <c r="C4137" t="s">
        <v>2469</v>
      </c>
      <c r="D4137" t="s">
        <v>78</v>
      </c>
      <c r="E4137" t="s">
        <v>78</v>
      </c>
      <c r="F4137">
        <v>2556</v>
      </c>
      <c r="G4137">
        <v>2556</v>
      </c>
      <c r="H4137" t="s">
        <v>2524</v>
      </c>
      <c r="I4137">
        <v>112871</v>
      </c>
      <c r="J4137" s="12" t="s">
        <v>5808</v>
      </c>
      <c r="K4137" s="13">
        <v>45747</v>
      </c>
      <c r="L4137" s="13">
        <v>45747</v>
      </c>
      <c r="M4137" s="14">
        <v>169497.39</v>
      </c>
      <c r="N4137" s="14">
        <v>17607.830000000002</v>
      </c>
      <c r="O4137" s="14">
        <v>187105.22</v>
      </c>
      <c r="P4137">
        <v>8</v>
      </c>
      <c r="Q4137">
        <v>0</v>
      </c>
      <c r="R4137">
        <v>8</v>
      </c>
      <c r="S4137" s="15">
        <v>0</v>
      </c>
      <c r="T4137" s="15">
        <v>0</v>
      </c>
      <c r="U4137" s="15">
        <v>7</v>
      </c>
      <c r="V4137" s="15">
        <v>7</v>
      </c>
      <c r="W4137" s="15">
        <v>1</v>
      </c>
      <c r="X4137" s="15">
        <v>2</v>
      </c>
      <c r="Y4137" s="15">
        <v>0</v>
      </c>
      <c r="Z4137" s="15">
        <v>0</v>
      </c>
      <c r="AA4137" s="15">
        <v>8</v>
      </c>
      <c r="AB4137" s="15">
        <v>9</v>
      </c>
      <c r="AC4137" s="16">
        <v>163542.9</v>
      </c>
      <c r="AD4137" s="16">
        <v>15409.56</v>
      </c>
      <c r="AE4137" s="16">
        <v>178952.46</v>
      </c>
      <c r="AF4137" s="16">
        <v>47670.49</v>
      </c>
      <c r="AG4137" s="16">
        <v>4862.7299999999996</v>
      </c>
      <c r="AH4137" s="16">
        <v>52533.22</v>
      </c>
      <c r="AI4137" s="17">
        <v>0.755</v>
      </c>
      <c r="AJ4137" s="17">
        <v>0.91</v>
      </c>
      <c r="AK4137" s="42" t="s">
        <v>13657</v>
      </c>
      <c r="AL4137" s="42" t="s">
        <v>9407</v>
      </c>
    </row>
    <row r="4138" spans="2:38" x14ac:dyDescent="0.3">
      <c r="B4138" s="15">
        <v>4113</v>
      </c>
      <c r="C4138" t="s">
        <v>49</v>
      </c>
      <c r="D4138" t="s">
        <v>67</v>
      </c>
      <c r="E4138" t="s">
        <v>2454</v>
      </c>
      <c r="F4138">
        <v>158</v>
      </c>
      <c r="G4138">
        <v>1580</v>
      </c>
      <c r="H4138" t="s">
        <v>2520</v>
      </c>
      <c r="I4138">
        <v>43146</v>
      </c>
      <c r="J4138" s="12" t="s">
        <v>6220</v>
      </c>
      <c r="K4138" s="13">
        <v>44539</v>
      </c>
      <c r="L4138" s="13">
        <v>44539</v>
      </c>
      <c r="M4138" s="14">
        <v>85077.26</v>
      </c>
      <c r="N4138" s="14">
        <v>35070.17</v>
      </c>
      <c r="O4138" s="14">
        <v>120147.43</v>
      </c>
      <c r="P4138">
        <v>4</v>
      </c>
      <c r="Q4138">
        <v>1</v>
      </c>
      <c r="R4138">
        <v>5</v>
      </c>
      <c r="S4138" s="15">
        <v>0</v>
      </c>
      <c r="T4138" s="15">
        <v>0</v>
      </c>
      <c r="U4138" s="15">
        <v>4</v>
      </c>
      <c r="V4138" s="15">
        <v>4</v>
      </c>
      <c r="W4138" s="15">
        <v>1</v>
      </c>
      <c r="X4138" s="15">
        <v>2</v>
      </c>
      <c r="Y4138" s="15">
        <v>0</v>
      </c>
      <c r="Z4138" s="15">
        <v>0</v>
      </c>
      <c r="AA4138" s="15">
        <v>5</v>
      </c>
      <c r="AB4138" s="15">
        <v>6</v>
      </c>
      <c r="AC4138" s="16">
        <v>96428.05</v>
      </c>
      <c r="AD4138" s="16">
        <v>50968.18</v>
      </c>
      <c r="AE4138" s="16">
        <v>147396.23000000001</v>
      </c>
      <c r="AF4138" s="16">
        <v>37747.83</v>
      </c>
      <c r="AG4138" s="16">
        <v>14768.49</v>
      </c>
      <c r="AH4138" s="16">
        <v>52516.32</v>
      </c>
      <c r="AI4138" s="17">
        <v>1</v>
      </c>
      <c r="AJ4138" s="17">
        <v>0.92100000000000004</v>
      </c>
      <c r="AK4138" s="42" t="s">
        <v>14152</v>
      </c>
      <c r="AL4138" s="42" t="s">
        <v>9391</v>
      </c>
    </row>
    <row r="4139" spans="2:38" x14ac:dyDescent="0.3">
      <c r="B4139" s="15">
        <v>4114</v>
      </c>
      <c r="C4139" t="s">
        <v>55</v>
      </c>
      <c r="D4139" t="s">
        <v>157</v>
      </c>
      <c r="E4139" t="s">
        <v>157</v>
      </c>
      <c r="F4139">
        <v>2106</v>
      </c>
      <c r="G4139">
        <v>2106</v>
      </c>
      <c r="H4139" t="s">
        <v>486</v>
      </c>
      <c r="I4139">
        <v>89993</v>
      </c>
      <c r="J4139" s="12" t="s">
        <v>5274</v>
      </c>
      <c r="K4139" s="13">
        <v>43888</v>
      </c>
      <c r="L4139" s="13">
        <v>43888</v>
      </c>
      <c r="M4139" s="14">
        <v>138984.07999999999</v>
      </c>
      <c r="N4139" s="14">
        <v>309.8</v>
      </c>
      <c r="O4139" s="14">
        <v>139293.88</v>
      </c>
      <c r="P4139">
        <v>5</v>
      </c>
      <c r="Q4139">
        <v>0</v>
      </c>
      <c r="R4139">
        <v>5</v>
      </c>
      <c r="S4139" s="15">
        <v>0</v>
      </c>
      <c r="T4139" s="15">
        <v>0</v>
      </c>
      <c r="U4139" s="15">
        <v>5</v>
      </c>
      <c r="V4139" s="15">
        <v>5</v>
      </c>
      <c r="W4139" s="15">
        <v>0</v>
      </c>
      <c r="X4139" s="15">
        <v>0</v>
      </c>
      <c r="Y4139" s="15">
        <v>0</v>
      </c>
      <c r="Z4139" s="15">
        <v>0</v>
      </c>
      <c r="AA4139" s="15">
        <v>5</v>
      </c>
      <c r="AB4139" s="15">
        <v>5</v>
      </c>
      <c r="AC4139" s="16">
        <v>133571.35999999999</v>
      </c>
      <c r="AD4139" s="16">
        <v>442.63</v>
      </c>
      <c r="AE4139" s="16">
        <v>134013.99</v>
      </c>
      <c r="AF4139" s="16">
        <v>52261.599999999999</v>
      </c>
      <c r="AG4139" s="16">
        <v>194.72</v>
      </c>
      <c r="AH4139" s="16">
        <v>52456.32</v>
      </c>
      <c r="AI4139" s="17">
        <v>0.85129999999999995</v>
      </c>
      <c r="AJ4139" s="17">
        <v>0.9849</v>
      </c>
      <c r="AK4139" s="42" t="s">
        <v>13005</v>
      </c>
      <c r="AL4139" s="42" t="s">
        <v>9264</v>
      </c>
    </row>
    <row r="4140" spans="2:38" x14ac:dyDescent="0.3">
      <c r="B4140" s="15">
        <v>4115</v>
      </c>
      <c r="C4140" t="s">
        <v>49</v>
      </c>
      <c r="D4140" t="s">
        <v>52</v>
      </c>
      <c r="E4140" t="s">
        <v>2484</v>
      </c>
      <c r="F4140">
        <v>1934</v>
      </c>
      <c r="G4140">
        <v>1934</v>
      </c>
      <c r="H4140" t="s">
        <v>344</v>
      </c>
      <c r="I4140">
        <v>95438</v>
      </c>
      <c r="J4140" s="12" t="s">
        <v>5496</v>
      </c>
      <c r="K4140" s="13">
        <v>44161</v>
      </c>
      <c r="L4140" s="13">
        <v>44161</v>
      </c>
      <c r="M4140" s="14">
        <v>132137.04</v>
      </c>
      <c r="N4140" s="14">
        <v>7457.21</v>
      </c>
      <c r="O4140" s="14">
        <v>139594.25</v>
      </c>
      <c r="P4140">
        <v>4</v>
      </c>
      <c r="Q4140">
        <v>0</v>
      </c>
      <c r="R4140">
        <v>4</v>
      </c>
      <c r="S4140" s="15">
        <v>0</v>
      </c>
      <c r="T4140" s="15">
        <v>0</v>
      </c>
      <c r="U4140" s="15">
        <v>4</v>
      </c>
      <c r="V4140" s="15">
        <v>4</v>
      </c>
      <c r="W4140" s="15">
        <v>0</v>
      </c>
      <c r="X4140" s="15">
        <v>0</v>
      </c>
      <c r="Y4140" s="15">
        <v>0</v>
      </c>
      <c r="Z4140" s="15">
        <v>0</v>
      </c>
      <c r="AA4140" s="15">
        <v>4</v>
      </c>
      <c r="AB4140" s="15">
        <v>4</v>
      </c>
      <c r="AC4140" s="16">
        <v>126825.09</v>
      </c>
      <c r="AD4140" s="16">
        <v>6364.08</v>
      </c>
      <c r="AE4140" s="16">
        <v>133189.17000000001</v>
      </c>
      <c r="AF4140" s="16">
        <v>50204.46</v>
      </c>
      <c r="AG4140" s="16">
        <v>2225.91</v>
      </c>
      <c r="AH4140" s="16">
        <v>52430.37</v>
      </c>
      <c r="AI4140" s="17">
        <v>1</v>
      </c>
      <c r="AJ4140" s="17">
        <v>0.91549999999999998</v>
      </c>
      <c r="AK4140" s="42" t="s">
        <v>13279</v>
      </c>
      <c r="AL4140" s="42" t="s">
        <v>10464</v>
      </c>
    </row>
    <row r="4141" spans="2:38" x14ac:dyDescent="0.3">
      <c r="B4141" s="15">
        <v>4116</v>
      </c>
      <c r="C4141" t="s">
        <v>49</v>
      </c>
      <c r="D4141" t="s">
        <v>52</v>
      </c>
      <c r="E4141" t="s">
        <v>1651</v>
      </c>
      <c r="F4141">
        <v>908</v>
      </c>
      <c r="G4141">
        <v>908</v>
      </c>
      <c r="H4141" t="s">
        <v>2462</v>
      </c>
      <c r="I4141">
        <v>35652</v>
      </c>
      <c r="J4141" s="12" t="s">
        <v>6862</v>
      </c>
      <c r="K4141" s="13">
        <v>44557</v>
      </c>
      <c r="L4141" s="13">
        <v>44557</v>
      </c>
      <c r="M4141" s="14">
        <v>89164</v>
      </c>
      <c r="N4141" s="14">
        <v>35524.089999999997</v>
      </c>
      <c r="O4141" s="14">
        <v>124688.09</v>
      </c>
      <c r="P4141">
        <v>4</v>
      </c>
      <c r="Q4141">
        <v>2</v>
      </c>
      <c r="R4141">
        <v>6</v>
      </c>
      <c r="S4141" s="15">
        <v>0</v>
      </c>
      <c r="T4141" s="15">
        <v>0</v>
      </c>
      <c r="U4141" s="15">
        <v>5</v>
      </c>
      <c r="V4141" s="15">
        <v>5</v>
      </c>
      <c r="W4141" s="15">
        <v>1</v>
      </c>
      <c r="X4141" s="15">
        <v>2</v>
      </c>
      <c r="Y4141" s="15">
        <v>0</v>
      </c>
      <c r="Z4141" s="15">
        <v>0</v>
      </c>
      <c r="AA4141" s="15">
        <v>6</v>
      </c>
      <c r="AB4141" s="15">
        <v>7</v>
      </c>
      <c r="AC4141" s="16">
        <v>86754.51</v>
      </c>
      <c r="AD4141" s="16">
        <v>53042.39</v>
      </c>
      <c r="AE4141" s="16">
        <v>139796.9</v>
      </c>
      <c r="AF4141" s="16">
        <v>35635.81</v>
      </c>
      <c r="AG4141" s="16">
        <v>16783.14</v>
      </c>
      <c r="AH4141" s="16">
        <v>52418.95</v>
      </c>
      <c r="AI4141" s="17">
        <v>0.94320000000000004</v>
      </c>
      <c r="AJ4141" s="17">
        <v>0.92649999999999999</v>
      </c>
      <c r="AK4141" s="42" t="s">
        <v>14949</v>
      </c>
      <c r="AL4141" s="42" t="s">
        <v>9219</v>
      </c>
    </row>
    <row r="4142" spans="2:38" x14ac:dyDescent="0.3">
      <c r="B4142" s="15">
        <v>4117</v>
      </c>
      <c r="C4142" t="s">
        <v>2469</v>
      </c>
      <c r="D4142" t="s">
        <v>78</v>
      </c>
      <c r="E4142" t="s">
        <v>78</v>
      </c>
      <c r="F4142">
        <v>2105</v>
      </c>
      <c r="G4142">
        <v>2393</v>
      </c>
      <c r="H4142" t="s">
        <v>2209</v>
      </c>
      <c r="I4142">
        <v>100697</v>
      </c>
      <c r="J4142" s="12" t="s">
        <v>5259</v>
      </c>
      <c r="K4142" s="13">
        <v>44985</v>
      </c>
      <c r="L4142" s="13">
        <v>44985</v>
      </c>
      <c r="M4142" s="14">
        <v>123174.06</v>
      </c>
      <c r="N4142" s="14">
        <v>0</v>
      </c>
      <c r="O4142" s="14">
        <v>123174.06</v>
      </c>
      <c r="P4142">
        <v>0</v>
      </c>
      <c r="Q4142">
        <v>0</v>
      </c>
      <c r="R4142">
        <v>0</v>
      </c>
      <c r="S4142" s="15">
        <v>0</v>
      </c>
      <c r="T4142" s="15">
        <v>0</v>
      </c>
      <c r="U4142" s="15">
        <v>0</v>
      </c>
      <c r="V4142" s="15">
        <v>0</v>
      </c>
      <c r="W4142" s="15">
        <v>0</v>
      </c>
      <c r="X4142" s="15">
        <v>0</v>
      </c>
      <c r="Y4142" s="15">
        <v>0</v>
      </c>
      <c r="Z4142" s="15">
        <v>0</v>
      </c>
      <c r="AA4142" s="15">
        <v>0</v>
      </c>
      <c r="AB4142" s="15">
        <v>0</v>
      </c>
      <c r="AC4142" s="16">
        <v>133927.18</v>
      </c>
      <c r="AD4142" s="16">
        <v>0</v>
      </c>
      <c r="AE4142" s="16">
        <v>133927.18</v>
      </c>
      <c r="AF4142" s="16">
        <v>52385.21</v>
      </c>
      <c r="AG4142" s="16">
        <v>0</v>
      </c>
      <c r="AH4142" s="16">
        <v>52385.21</v>
      </c>
      <c r="AI4142" s="17">
        <v>0.93989999999999996</v>
      </c>
      <c r="AJ4142" s="17">
        <v>0.97230000000000005</v>
      </c>
      <c r="AK4142" s="42" t="s">
        <v>12986</v>
      </c>
      <c r="AL4142" s="42" t="s">
        <v>9673</v>
      </c>
    </row>
    <row r="4143" spans="2:38" x14ac:dyDescent="0.3">
      <c r="B4143" s="15">
        <v>4118</v>
      </c>
      <c r="C4143" t="s">
        <v>49</v>
      </c>
      <c r="D4143" t="s">
        <v>52</v>
      </c>
      <c r="E4143" t="s">
        <v>2476</v>
      </c>
      <c r="F4143">
        <v>74</v>
      </c>
      <c r="G4143">
        <v>74</v>
      </c>
      <c r="H4143" t="s">
        <v>105</v>
      </c>
      <c r="I4143">
        <v>81835</v>
      </c>
      <c r="J4143" s="12" t="s">
        <v>5732</v>
      </c>
      <c r="K4143" s="13">
        <v>43461</v>
      </c>
      <c r="L4143" s="13">
        <v>43461</v>
      </c>
      <c r="M4143" s="14">
        <v>122613.05</v>
      </c>
      <c r="N4143" s="14">
        <v>13907.38</v>
      </c>
      <c r="O4143" s="14">
        <v>136520.43</v>
      </c>
      <c r="P4143">
        <v>2</v>
      </c>
      <c r="Q4143">
        <v>2</v>
      </c>
      <c r="R4143">
        <v>4</v>
      </c>
      <c r="S4143" s="15">
        <v>0</v>
      </c>
      <c r="T4143" s="15">
        <v>0</v>
      </c>
      <c r="U4143" s="15">
        <v>3</v>
      </c>
      <c r="V4143" s="15">
        <v>3</v>
      </c>
      <c r="W4143" s="15">
        <v>1</v>
      </c>
      <c r="X4143" s="15">
        <v>2</v>
      </c>
      <c r="Y4143" s="15">
        <v>0</v>
      </c>
      <c r="Z4143" s="15">
        <v>0</v>
      </c>
      <c r="AA4143" s="15">
        <v>4</v>
      </c>
      <c r="AB4143" s="15">
        <v>5</v>
      </c>
      <c r="AC4143" s="16">
        <v>116804.03</v>
      </c>
      <c r="AD4143" s="16">
        <v>13703.16</v>
      </c>
      <c r="AE4143" s="16">
        <v>130507.19</v>
      </c>
      <c r="AF4143" s="16">
        <v>46829.84</v>
      </c>
      <c r="AG4143" s="16">
        <v>5547.98</v>
      </c>
      <c r="AH4143" s="16">
        <v>52377.82</v>
      </c>
      <c r="AI4143" s="17">
        <v>1</v>
      </c>
      <c r="AJ4143" s="17">
        <v>0.86160000000000003</v>
      </c>
      <c r="AK4143" s="42" t="s">
        <v>13566</v>
      </c>
      <c r="AL4143" s="42" t="s">
        <v>9257</v>
      </c>
    </row>
    <row r="4144" spans="2:38" x14ac:dyDescent="0.3">
      <c r="B4144" s="15">
        <v>4119</v>
      </c>
      <c r="C4144" t="s">
        <v>2469</v>
      </c>
      <c r="D4144" t="s">
        <v>131</v>
      </c>
      <c r="E4144" t="s">
        <v>131</v>
      </c>
      <c r="F4144">
        <v>2678</v>
      </c>
      <c r="G4144">
        <v>2678</v>
      </c>
      <c r="H4144" t="s">
        <v>2779</v>
      </c>
      <c r="I4144">
        <v>113621</v>
      </c>
      <c r="J4144" s="12" t="s">
        <v>5296</v>
      </c>
      <c r="K4144" s="13">
        <v>45838</v>
      </c>
      <c r="L4144" s="13">
        <v>45838</v>
      </c>
      <c r="M4144" s="14">
        <v>207266.02</v>
      </c>
      <c r="N4144" s="14">
        <v>0</v>
      </c>
      <c r="O4144" s="14">
        <v>207266.02</v>
      </c>
      <c r="P4144">
        <v>6</v>
      </c>
      <c r="Q4144">
        <v>0</v>
      </c>
      <c r="R4144">
        <v>6</v>
      </c>
      <c r="S4144" s="15">
        <v>0</v>
      </c>
      <c r="T4144" s="15">
        <v>0</v>
      </c>
      <c r="U4144" s="15">
        <v>4</v>
      </c>
      <c r="V4144" s="15">
        <v>4</v>
      </c>
      <c r="W4144" s="15">
        <v>1</v>
      </c>
      <c r="X4144" s="15">
        <v>2</v>
      </c>
      <c r="Y4144" s="15">
        <v>1</v>
      </c>
      <c r="Z4144" s="15">
        <v>3</v>
      </c>
      <c r="AA4144" s="15">
        <v>6</v>
      </c>
      <c r="AB4144" s="15">
        <v>9</v>
      </c>
      <c r="AC4144" s="16">
        <v>178467.36</v>
      </c>
      <c r="AD4144" s="16">
        <v>0</v>
      </c>
      <c r="AE4144" s="16">
        <v>178467.36</v>
      </c>
      <c r="AF4144" s="16">
        <v>52373.48</v>
      </c>
      <c r="AG4144" s="16">
        <v>0</v>
      </c>
      <c r="AH4144" s="16">
        <v>52373.48</v>
      </c>
      <c r="AI4144" s="17">
        <v>0.755</v>
      </c>
      <c r="AJ4144" s="17">
        <v>0.91</v>
      </c>
      <c r="AK4144" s="42" t="s">
        <v>13032</v>
      </c>
      <c r="AL4144" s="42" t="s">
        <v>9867</v>
      </c>
    </row>
    <row r="4145" spans="2:38" x14ac:dyDescent="0.3">
      <c r="B4145" s="15">
        <v>4120</v>
      </c>
      <c r="C4145" t="s">
        <v>49</v>
      </c>
      <c r="D4145" t="s">
        <v>67</v>
      </c>
      <c r="E4145" t="s">
        <v>67</v>
      </c>
      <c r="F4145">
        <v>2821</v>
      </c>
      <c r="G4145">
        <v>2821</v>
      </c>
      <c r="H4145" t="s">
        <v>1554</v>
      </c>
      <c r="I4145">
        <v>115567</v>
      </c>
      <c r="J4145" s="12" t="s">
        <v>5262</v>
      </c>
      <c r="K4145" s="13">
        <v>45960</v>
      </c>
      <c r="L4145" s="13">
        <v>45960</v>
      </c>
      <c r="M4145" s="14">
        <v>138511.13</v>
      </c>
      <c r="N4145" s="14">
        <v>0</v>
      </c>
      <c r="O4145" s="14">
        <v>138511.13</v>
      </c>
      <c r="P4145">
        <v>3</v>
      </c>
      <c r="Q4145">
        <v>0</v>
      </c>
      <c r="R4145">
        <v>3</v>
      </c>
      <c r="S4145" s="15">
        <v>0</v>
      </c>
      <c r="T4145" s="15">
        <v>0</v>
      </c>
      <c r="U4145" s="15">
        <v>0</v>
      </c>
      <c r="V4145" s="15">
        <v>0</v>
      </c>
      <c r="W4145" s="15">
        <v>3</v>
      </c>
      <c r="X4145" s="15">
        <v>6</v>
      </c>
      <c r="Y4145" s="15">
        <v>0</v>
      </c>
      <c r="Z4145" s="15">
        <v>0</v>
      </c>
      <c r="AA4145" s="15">
        <v>3</v>
      </c>
      <c r="AB4145" s="15">
        <v>6</v>
      </c>
      <c r="AC4145" s="16">
        <v>173138.91</v>
      </c>
      <c r="AD4145" s="16">
        <v>0</v>
      </c>
      <c r="AE4145" s="16">
        <v>173138.91</v>
      </c>
      <c r="AF4145" s="16">
        <v>52334.63</v>
      </c>
      <c r="AG4145" s="16">
        <v>0</v>
      </c>
      <c r="AH4145" s="16">
        <v>52334.63</v>
      </c>
      <c r="AI4145" s="17">
        <v>0.755</v>
      </c>
      <c r="AJ4145" s="17">
        <v>0.91</v>
      </c>
      <c r="AK4145" s="42" t="s">
        <v>12989</v>
      </c>
      <c r="AL4145" s="42" t="s">
        <v>9518</v>
      </c>
    </row>
    <row r="4146" spans="2:38" x14ac:dyDescent="0.3">
      <c r="B4146" s="15">
        <v>4121</v>
      </c>
      <c r="C4146" t="s">
        <v>49</v>
      </c>
      <c r="D4146" t="s">
        <v>237</v>
      </c>
      <c r="E4146" t="s">
        <v>237</v>
      </c>
      <c r="F4146">
        <v>263</v>
      </c>
      <c r="G4146">
        <v>2047</v>
      </c>
      <c r="H4146" t="s">
        <v>88</v>
      </c>
      <c r="I4146">
        <v>90294</v>
      </c>
      <c r="J4146" s="12" t="s">
        <v>6493</v>
      </c>
      <c r="K4146" s="13">
        <v>43951</v>
      </c>
      <c r="L4146" s="13">
        <v>43951</v>
      </c>
      <c r="M4146" s="14">
        <v>101091.49</v>
      </c>
      <c r="N4146" s="14">
        <v>39176.32</v>
      </c>
      <c r="O4146" s="14">
        <v>140267.81</v>
      </c>
      <c r="P4146">
        <v>4</v>
      </c>
      <c r="Q4146">
        <v>1</v>
      </c>
      <c r="R4146">
        <v>5</v>
      </c>
      <c r="S4146" s="15">
        <v>0</v>
      </c>
      <c r="T4146" s="15">
        <v>0</v>
      </c>
      <c r="U4146" s="15">
        <v>4</v>
      </c>
      <c r="V4146" s="15">
        <v>4</v>
      </c>
      <c r="W4146" s="15">
        <v>1</v>
      </c>
      <c r="X4146" s="15">
        <v>2</v>
      </c>
      <c r="Y4146" s="15">
        <v>0</v>
      </c>
      <c r="Z4146" s="15">
        <v>0</v>
      </c>
      <c r="AA4146" s="15">
        <v>5</v>
      </c>
      <c r="AB4146" s="15">
        <v>6</v>
      </c>
      <c r="AC4146" s="16">
        <v>86722.11</v>
      </c>
      <c r="AD4146" s="16">
        <v>48970.44</v>
      </c>
      <c r="AE4146" s="16">
        <v>135692.54999999999</v>
      </c>
      <c r="AF4146" s="16">
        <v>32133.45</v>
      </c>
      <c r="AG4146" s="16">
        <v>20150.71</v>
      </c>
      <c r="AH4146" s="16">
        <v>52284.160000000003</v>
      </c>
      <c r="AI4146" s="17">
        <v>0.84989999999999999</v>
      </c>
      <c r="AJ4146" s="17">
        <v>0.81140000000000001</v>
      </c>
      <c r="AK4146" s="42" t="s">
        <v>14483</v>
      </c>
      <c r="AL4146" s="42" t="s">
        <v>9943</v>
      </c>
    </row>
    <row r="4147" spans="2:38" x14ac:dyDescent="0.3">
      <c r="B4147" s="15">
        <v>4122</v>
      </c>
      <c r="C4147" t="s">
        <v>55</v>
      </c>
      <c r="D4147" t="s">
        <v>231</v>
      </c>
      <c r="E4147" t="s">
        <v>231</v>
      </c>
      <c r="F4147">
        <v>1869</v>
      </c>
      <c r="G4147">
        <v>1869</v>
      </c>
      <c r="H4147" t="s">
        <v>1944</v>
      </c>
      <c r="I4147">
        <v>114690</v>
      </c>
      <c r="J4147" s="12" t="s">
        <v>5265</v>
      </c>
      <c r="K4147" s="13">
        <v>45897</v>
      </c>
      <c r="L4147" s="13">
        <v>45897</v>
      </c>
      <c r="M4147" s="14">
        <v>110427.38</v>
      </c>
      <c r="N4147" s="14">
        <v>0</v>
      </c>
      <c r="O4147" s="14">
        <v>110427.38</v>
      </c>
      <c r="P4147">
        <v>6</v>
      </c>
      <c r="Q4147">
        <v>0</v>
      </c>
      <c r="R4147">
        <v>6</v>
      </c>
      <c r="S4147" s="15">
        <v>0</v>
      </c>
      <c r="T4147" s="15">
        <v>0</v>
      </c>
      <c r="U4147" s="15">
        <v>5</v>
      </c>
      <c r="V4147" s="15">
        <v>5</v>
      </c>
      <c r="W4147" s="15">
        <v>1</v>
      </c>
      <c r="X4147" s="15">
        <v>2</v>
      </c>
      <c r="Y4147" s="15">
        <v>0</v>
      </c>
      <c r="Z4147" s="15">
        <v>0</v>
      </c>
      <c r="AA4147" s="15">
        <v>6</v>
      </c>
      <c r="AB4147" s="15">
        <v>7</v>
      </c>
      <c r="AC4147" s="16">
        <v>125472.64</v>
      </c>
      <c r="AD4147" s="16">
        <v>0</v>
      </c>
      <c r="AE4147" s="16">
        <v>125472.64</v>
      </c>
      <c r="AF4147" s="16">
        <v>52268.29</v>
      </c>
      <c r="AG4147" s="16">
        <v>0</v>
      </c>
      <c r="AH4147" s="16">
        <v>52268.29</v>
      </c>
      <c r="AI4147" s="17">
        <v>0.755</v>
      </c>
      <c r="AJ4147" s="17">
        <v>0.91</v>
      </c>
      <c r="AK4147" s="42" t="s">
        <v>12994</v>
      </c>
      <c r="AL4147" s="42" t="s">
        <v>10505</v>
      </c>
    </row>
    <row r="4148" spans="2:38" x14ac:dyDescent="0.3">
      <c r="B4148" s="15">
        <v>4123</v>
      </c>
      <c r="C4148" t="s">
        <v>49</v>
      </c>
      <c r="D4148" t="s">
        <v>98</v>
      </c>
      <c r="E4148" t="s">
        <v>98</v>
      </c>
      <c r="F4148">
        <v>756</v>
      </c>
      <c r="G4148">
        <v>756</v>
      </c>
      <c r="H4148" t="s">
        <v>99</v>
      </c>
      <c r="I4148">
        <v>112735</v>
      </c>
      <c r="J4148" s="12" t="s">
        <v>5549</v>
      </c>
      <c r="K4148" s="13">
        <v>45510</v>
      </c>
      <c r="L4148" s="13">
        <v>45510</v>
      </c>
      <c r="M4148" s="14">
        <v>114288.78</v>
      </c>
      <c r="N4148" s="14">
        <v>10629.57</v>
      </c>
      <c r="O4148" s="14">
        <v>124918.35</v>
      </c>
      <c r="P4148">
        <v>8</v>
      </c>
      <c r="Q4148">
        <v>1</v>
      </c>
      <c r="R4148">
        <v>9</v>
      </c>
      <c r="S4148" s="15">
        <v>0</v>
      </c>
      <c r="T4148" s="15">
        <v>0</v>
      </c>
      <c r="U4148" s="15">
        <v>7</v>
      </c>
      <c r="V4148" s="15">
        <v>7</v>
      </c>
      <c r="W4148" s="15">
        <v>2</v>
      </c>
      <c r="X4148" s="15">
        <v>4</v>
      </c>
      <c r="Y4148" s="15">
        <v>0</v>
      </c>
      <c r="Z4148" s="15">
        <v>0</v>
      </c>
      <c r="AA4148" s="15">
        <v>9</v>
      </c>
      <c r="AB4148" s="15">
        <v>11</v>
      </c>
      <c r="AC4148" s="16">
        <v>130942.88</v>
      </c>
      <c r="AD4148" s="16">
        <v>10922.65</v>
      </c>
      <c r="AE4148" s="16">
        <v>141865.53</v>
      </c>
      <c r="AF4148" s="16">
        <v>48003.98</v>
      </c>
      <c r="AG4148" s="16">
        <v>4255.97</v>
      </c>
      <c r="AH4148" s="16">
        <v>52259.95</v>
      </c>
      <c r="AI4148" s="17">
        <v>0.73219999999999996</v>
      </c>
      <c r="AJ4148" s="17">
        <v>1</v>
      </c>
      <c r="AK4148" s="42" t="s">
        <v>13335</v>
      </c>
      <c r="AL4148" s="42" t="s">
        <v>9289</v>
      </c>
    </row>
    <row r="4149" spans="2:38" x14ac:dyDescent="0.3">
      <c r="B4149" s="15">
        <v>4124</v>
      </c>
      <c r="C4149" t="s">
        <v>55</v>
      </c>
      <c r="D4149" t="s">
        <v>56</v>
      </c>
      <c r="E4149" t="s">
        <v>2061</v>
      </c>
      <c r="F4149">
        <v>137</v>
      </c>
      <c r="G4149">
        <v>137</v>
      </c>
      <c r="H4149" t="s">
        <v>948</v>
      </c>
      <c r="I4149">
        <v>113436</v>
      </c>
      <c r="J4149" s="12" t="s">
        <v>5677</v>
      </c>
      <c r="K4149" s="13">
        <v>45821</v>
      </c>
      <c r="L4149" s="13">
        <v>45821</v>
      </c>
      <c r="M4149" s="14">
        <v>141430.28</v>
      </c>
      <c r="N4149" s="14">
        <v>5445.32</v>
      </c>
      <c r="O4149" s="14">
        <v>146875.6</v>
      </c>
      <c r="P4149">
        <v>9</v>
      </c>
      <c r="Q4149">
        <v>0</v>
      </c>
      <c r="R4149">
        <v>9</v>
      </c>
      <c r="S4149" s="15">
        <v>0</v>
      </c>
      <c r="T4149" s="15">
        <v>0</v>
      </c>
      <c r="U4149" s="15">
        <v>8</v>
      </c>
      <c r="V4149" s="15">
        <v>8</v>
      </c>
      <c r="W4149" s="15">
        <v>1</v>
      </c>
      <c r="X4149" s="15">
        <v>2</v>
      </c>
      <c r="Y4149" s="15">
        <v>0</v>
      </c>
      <c r="Z4149" s="15">
        <v>0</v>
      </c>
      <c r="AA4149" s="15">
        <v>9</v>
      </c>
      <c r="AB4149" s="15">
        <v>10</v>
      </c>
      <c r="AC4149" s="16">
        <v>141556.22</v>
      </c>
      <c r="AD4149" s="16">
        <v>5608.56</v>
      </c>
      <c r="AE4149" s="16">
        <v>147164.78</v>
      </c>
      <c r="AF4149" s="16">
        <v>50102.33</v>
      </c>
      <c r="AG4149" s="16">
        <v>2136.8200000000002</v>
      </c>
      <c r="AH4149" s="16">
        <v>52239.15</v>
      </c>
      <c r="AI4149" s="17">
        <v>0.755</v>
      </c>
      <c r="AJ4149" s="17">
        <v>0.91</v>
      </c>
      <c r="AK4149" s="42" t="s">
        <v>13490</v>
      </c>
      <c r="AL4149" s="42" t="s">
        <v>9578</v>
      </c>
    </row>
    <row r="4150" spans="2:38" x14ac:dyDescent="0.3">
      <c r="B4150" s="15">
        <v>4125</v>
      </c>
      <c r="C4150" t="s">
        <v>163</v>
      </c>
      <c r="D4150" t="s">
        <v>1650</v>
      </c>
      <c r="E4150" t="s">
        <v>2534</v>
      </c>
      <c r="F4150">
        <v>1960</v>
      </c>
      <c r="G4150">
        <v>1960</v>
      </c>
      <c r="H4150" t="s">
        <v>1697</v>
      </c>
      <c r="I4150">
        <v>112231</v>
      </c>
      <c r="J4150" s="12" t="s">
        <v>5337</v>
      </c>
      <c r="K4150" s="13">
        <v>45807</v>
      </c>
      <c r="L4150" s="13">
        <v>45807</v>
      </c>
      <c r="M4150" s="14">
        <v>73948.2</v>
      </c>
      <c r="N4150" s="14">
        <v>2118.42</v>
      </c>
      <c r="O4150" s="14">
        <v>76066.62</v>
      </c>
      <c r="P4150">
        <v>7</v>
      </c>
      <c r="Q4150">
        <v>0</v>
      </c>
      <c r="R4150">
        <v>7</v>
      </c>
      <c r="S4150" s="15">
        <v>0</v>
      </c>
      <c r="T4150" s="15">
        <v>0</v>
      </c>
      <c r="U4150" s="15">
        <v>3</v>
      </c>
      <c r="V4150" s="15">
        <v>3</v>
      </c>
      <c r="W4150" s="15">
        <v>4</v>
      </c>
      <c r="X4150" s="15">
        <v>8</v>
      </c>
      <c r="Y4150" s="15">
        <v>0</v>
      </c>
      <c r="Z4150" s="15">
        <v>0</v>
      </c>
      <c r="AA4150" s="15">
        <v>7</v>
      </c>
      <c r="AB4150" s="15">
        <v>11</v>
      </c>
      <c r="AC4150" s="16">
        <v>133591.65</v>
      </c>
      <c r="AD4150" s="16">
        <v>2118.42</v>
      </c>
      <c r="AE4150" s="16">
        <v>135710.07</v>
      </c>
      <c r="AF4150" s="16">
        <v>51363.98</v>
      </c>
      <c r="AG4150" s="16">
        <v>850.86</v>
      </c>
      <c r="AH4150" s="16">
        <v>52214.84</v>
      </c>
      <c r="AI4150" s="17">
        <v>0.755</v>
      </c>
      <c r="AJ4150" s="17">
        <v>0.91</v>
      </c>
      <c r="AK4150" s="42" t="s">
        <v>13082</v>
      </c>
      <c r="AL4150" s="42">
        <v>1704169</v>
      </c>
    </row>
    <row r="4151" spans="2:38" x14ac:dyDescent="0.3">
      <c r="B4151" s="15">
        <v>4126</v>
      </c>
      <c r="C4151" t="s">
        <v>2469</v>
      </c>
      <c r="D4151" t="s">
        <v>78</v>
      </c>
      <c r="E4151" t="s">
        <v>78</v>
      </c>
      <c r="F4151">
        <v>2249</v>
      </c>
      <c r="G4151">
        <v>2249</v>
      </c>
      <c r="H4151" t="s">
        <v>93</v>
      </c>
      <c r="I4151">
        <v>40173</v>
      </c>
      <c r="J4151" s="12" t="s">
        <v>5825</v>
      </c>
      <c r="K4151" s="13">
        <v>44530</v>
      </c>
      <c r="L4151" s="13">
        <v>44530</v>
      </c>
      <c r="M4151" s="14">
        <v>142368.06</v>
      </c>
      <c r="N4151" s="14">
        <v>46381.09</v>
      </c>
      <c r="O4151" s="14">
        <v>188749.15</v>
      </c>
      <c r="P4151">
        <v>0</v>
      </c>
      <c r="Q4151">
        <v>1</v>
      </c>
      <c r="R4151">
        <v>1</v>
      </c>
      <c r="S4151" s="15">
        <v>0</v>
      </c>
      <c r="T4151" s="15">
        <v>0</v>
      </c>
      <c r="U4151" s="15">
        <v>1</v>
      </c>
      <c r="V4151" s="15">
        <v>1</v>
      </c>
      <c r="W4151" s="15">
        <v>0</v>
      </c>
      <c r="X4151" s="15">
        <v>0</v>
      </c>
      <c r="Y4151" s="15">
        <v>0</v>
      </c>
      <c r="Z4151" s="15">
        <v>0</v>
      </c>
      <c r="AA4151" s="15">
        <v>1</v>
      </c>
      <c r="AB4151" s="15">
        <v>1</v>
      </c>
      <c r="AC4151" s="16">
        <v>116637.84</v>
      </c>
      <c r="AD4151" s="16">
        <v>42164.58</v>
      </c>
      <c r="AE4151" s="16">
        <v>158802.42000000001</v>
      </c>
      <c r="AF4151" s="16">
        <v>40823.269999999997</v>
      </c>
      <c r="AG4151" s="16">
        <v>11384.44</v>
      </c>
      <c r="AH4151" s="16">
        <v>52207.71</v>
      </c>
      <c r="AI4151" s="17">
        <v>1</v>
      </c>
      <c r="AJ4151" s="17">
        <v>0.88770000000000004</v>
      </c>
      <c r="AK4151" s="42" t="s">
        <v>13678</v>
      </c>
      <c r="AL4151" s="42" t="e">
        <v>#N/A</v>
      </c>
    </row>
    <row r="4152" spans="2:38" x14ac:dyDescent="0.3">
      <c r="B4152" s="15">
        <v>4127</v>
      </c>
      <c r="C4152" t="s">
        <v>2469</v>
      </c>
      <c r="D4152" t="s">
        <v>171</v>
      </c>
      <c r="E4152" t="s">
        <v>171</v>
      </c>
      <c r="F4152">
        <v>54</v>
      </c>
      <c r="G4152">
        <v>54</v>
      </c>
      <c r="H4152" t="s">
        <v>286</v>
      </c>
      <c r="I4152">
        <v>113138</v>
      </c>
      <c r="J4152" s="12" t="s">
        <v>5830</v>
      </c>
      <c r="K4152" s="13">
        <v>45834</v>
      </c>
      <c r="L4152" s="13">
        <v>45834</v>
      </c>
      <c r="M4152" s="14">
        <v>98045.02</v>
      </c>
      <c r="N4152" s="14">
        <v>19472.080000000002</v>
      </c>
      <c r="O4152" s="14">
        <v>117517.1</v>
      </c>
      <c r="P4152">
        <v>9</v>
      </c>
      <c r="Q4152">
        <v>0</v>
      </c>
      <c r="R4152">
        <v>9</v>
      </c>
      <c r="S4152" s="15">
        <v>0</v>
      </c>
      <c r="T4152" s="15">
        <v>0</v>
      </c>
      <c r="U4152" s="15">
        <v>9</v>
      </c>
      <c r="V4152" s="15">
        <v>9</v>
      </c>
      <c r="W4152" s="15">
        <v>0</v>
      </c>
      <c r="X4152" s="15">
        <v>0</v>
      </c>
      <c r="Y4152" s="15">
        <v>0</v>
      </c>
      <c r="Z4152" s="15">
        <v>0</v>
      </c>
      <c r="AA4152" s="15">
        <v>9</v>
      </c>
      <c r="AB4152" s="15">
        <v>9</v>
      </c>
      <c r="AC4152" s="16">
        <v>107249.91</v>
      </c>
      <c r="AD4152" s="16">
        <v>22409.32</v>
      </c>
      <c r="AE4152" s="16">
        <v>129659.23</v>
      </c>
      <c r="AF4152" s="16">
        <v>42787.24</v>
      </c>
      <c r="AG4152" s="16">
        <v>9371.41</v>
      </c>
      <c r="AH4152" s="16">
        <v>52158.65</v>
      </c>
      <c r="AI4152" s="17">
        <v>0.755</v>
      </c>
      <c r="AJ4152" s="17">
        <v>0.91</v>
      </c>
      <c r="AK4152" s="42" t="s">
        <v>13683</v>
      </c>
      <c r="AL4152" s="42" t="s">
        <v>9375</v>
      </c>
    </row>
    <row r="4153" spans="2:38" x14ac:dyDescent="0.3">
      <c r="B4153" s="15">
        <v>4128</v>
      </c>
      <c r="C4153" t="s">
        <v>115</v>
      </c>
      <c r="D4153" t="s">
        <v>1654</v>
      </c>
      <c r="E4153" t="s">
        <v>2541</v>
      </c>
      <c r="F4153">
        <v>1689</v>
      </c>
      <c r="G4153">
        <v>1689</v>
      </c>
      <c r="H4153" t="s">
        <v>583</v>
      </c>
      <c r="I4153">
        <v>77258</v>
      </c>
      <c r="J4153" s="12" t="s">
        <v>5765</v>
      </c>
      <c r="K4153" s="13">
        <v>43154</v>
      </c>
      <c r="L4153" s="13">
        <v>43154</v>
      </c>
      <c r="M4153" s="14">
        <v>102841.07</v>
      </c>
      <c r="N4153" s="14">
        <v>17695.73</v>
      </c>
      <c r="O4153" s="14">
        <v>120536.8</v>
      </c>
      <c r="P4153">
        <v>3</v>
      </c>
      <c r="Q4153">
        <v>1</v>
      </c>
      <c r="R4153">
        <v>4</v>
      </c>
      <c r="S4153" s="15">
        <v>0</v>
      </c>
      <c r="T4153" s="15">
        <v>0</v>
      </c>
      <c r="U4153" s="15">
        <v>3</v>
      </c>
      <c r="V4153" s="15">
        <v>3</v>
      </c>
      <c r="W4153" s="15">
        <v>1</v>
      </c>
      <c r="X4153" s="15">
        <v>2</v>
      </c>
      <c r="Y4153" s="15">
        <v>0</v>
      </c>
      <c r="Z4153" s="15">
        <v>0</v>
      </c>
      <c r="AA4153" s="15">
        <v>4</v>
      </c>
      <c r="AB4153" s="15">
        <v>5</v>
      </c>
      <c r="AC4153" s="16">
        <v>180656.27</v>
      </c>
      <c r="AD4153" s="16">
        <v>16086.9</v>
      </c>
      <c r="AE4153" s="16">
        <v>196743.17</v>
      </c>
      <c r="AF4153" s="16">
        <v>47278.400000000001</v>
      </c>
      <c r="AG4153" s="16">
        <v>4826.1400000000003</v>
      </c>
      <c r="AH4153" s="16">
        <v>52104.54</v>
      </c>
      <c r="AI4153" s="17">
        <v>0.77200000000000002</v>
      </c>
      <c r="AJ4153" s="17">
        <v>0.92669999999999997</v>
      </c>
      <c r="AK4153" s="42" t="s">
        <v>13606</v>
      </c>
      <c r="AL4153" s="42">
        <v>1703113</v>
      </c>
    </row>
    <row r="4154" spans="2:38" x14ac:dyDescent="0.3">
      <c r="B4154" s="15">
        <v>4129</v>
      </c>
      <c r="C4154" t="s">
        <v>49</v>
      </c>
      <c r="D4154" t="s">
        <v>219</v>
      </c>
      <c r="E4154" t="s">
        <v>219</v>
      </c>
      <c r="F4154">
        <v>908</v>
      </c>
      <c r="G4154">
        <v>523</v>
      </c>
      <c r="H4154" t="s">
        <v>2462</v>
      </c>
      <c r="I4154">
        <v>113171</v>
      </c>
      <c r="J4154" s="12" t="s">
        <v>7293</v>
      </c>
      <c r="K4154" s="13">
        <v>45890</v>
      </c>
      <c r="L4154" s="13">
        <v>45890</v>
      </c>
      <c r="M4154" s="14">
        <v>77033.23</v>
      </c>
      <c r="N4154" s="14">
        <v>119057.23</v>
      </c>
      <c r="O4154" s="14">
        <v>196090.46</v>
      </c>
      <c r="P4154">
        <v>4</v>
      </c>
      <c r="Q4154">
        <v>2</v>
      </c>
      <c r="R4154">
        <v>6</v>
      </c>
      <c r="S4154" s="15">
        <v>0</v>
      </c>
      <c r="T4154" s="15">
        <v>0</v>
      </c>
      <c r="U4154" s="15">
        <v>4</v>
      </c>
      <c r="V4154" s="15">
        <v>4</v>
      </c>
      <c r="W4154" s="15">
        <v>2</v>
      </c>
      <c r="X4154" s="15">
        <v>4</v>
      </c>
      <c r="Y4154" s="15">
        <v>0</v>
      </c>
      <c r="Z4154" s="15">
        <v>0</v>
      </c>
      <c r="AA4154" s="15">
        <v>6</v>
      </c>
      <c r="AB4154" s="15">
        <v>8</v>
      </c>
      <c r="AC4154" s="16">
        <v>70838.12</v>
      </c>
      <c r="AD4154" s="16">
        <v>107636.98</v>
      </c>
      <c r="AE4154" s="16">
        <v>178475.1</v>
      </c>
      <c r="AF4154" s="16">
        <v>22915.67</v>
      </c>
      <c r="AG4154" s="16">
        <v>29160.42</v>
      </c>
      <c r="AH4154" s="16">
        <v>52076.09</v>
      </c>
      <c r="AI4154" s="17">
        <v>0.755</v>
      </c>
      <c r="AJ4154" s="17">
        <v>0.91</v>
      </c>
      <c r="AK4154" s="42" t="s">
        <v>15488</v>
      </c>
      <c r="AL4154" s="42" t="s">
        <v>9219</v>
      </c>
    </row>
    <row r="4155" spans="2:38" x14ac:dyDescent="0.3">
      <c r="B4155" s="15">
        <v>4130</v>
      </c>
      <c r="C4155" t="s">
        <v>55</v>
      </c>
      <c r="D4155" t="s">
        <v>56</v>
      </c>
      <c r="E4155" t="s">
        <v>2062</v>
      </c>
      <c r="F4155">
        <v>505</v>
      </c>
      <c r="G4155">
        <v>505</v>
      </c>
      <c r="H4155" t="s">
        <v>2493</v>
      </c>
      <c r="I4155">
        <v>113224</v>
      </c>
      <c r="J4155" s="12" t="s">
        <v>6158</v>
      </c>
      <c r="K4155" s="13">
        <v>45838</v>
      </c>
      <c r="L4155" s="13">
        <v>45838</v>
      </c>
      <c r="M4155" s="14">
        <v>134348.31</v>
      </c>
      <c r="N4155" s="14">
        <v>45113.61</v>
      </c>
      <c r="O4155" s="14">
        <v>179461.92</v>
      </c>
      <c r="P4155">
        <v>3</v>
      </c>
      <c r="Q4155">
        <v>1</v>
      </c>
      <c r="R4155">
        <v>4</v>
      </c>
      <c r="S4155" s="15">
        <v>0</v>
      </c>
      <c r="T4155" s="15">
        <v>0</v>
      </c>
      <c r="U4155" s="15">
        <v>2</v>
      </c>
      <c r="V4155" s="15">
        <v>2</v>
      </c>
      <c r="W4155" s="15">
        <v>1</v>
      </c>
      <c r="X4155" s="15">
        <v>2</v>
      </c>
      <c r="Y4155" s="15">
        <v>1</v>
      </c>
      <c r="Z4155" s="15">
        <v>3</v>
      </c>
      <c r="AA4155" s="15">
        <v>4</v>
      </c>
      <c r="AB4155" s="15">
        <v>7</v>
      </c>
      <c r="AC4155" s="16">
        <v>108213.91</v>
      </c>
      <c r="AD4155" s="16">
        <v>42044.25</v>
      </c>
      <c r="AE4155" s="16">
        <v>150258.16</v>
      </c>
      <c r="AF4155" s="16">
        <v>38949.919999999998</v>
      </c>
      <c r="AG4155" s="16">
        <v>13124.92</v>
      </c>
      <c r="AH4155" s="16">
        <v>52074.84</v>
      </c>
      <c r="AI4155" s="17">
        <v>0.755</v>
      </c>
      <c r="AJ4155" s="17">
        <v>0.91</v>
      </c>
      <c r="AK4155" s="42" t="s">
        <v>14077</v>
      </c>
      <c r="AL4155" s="42" t="s">
        <v>9306</v>
      </c>
    </row>
    <row r="4156" spans="2:38" x14ac:dyDescent="0.3">
      <c r="B4156" s="15">
        <v>4131</v>
      </c>
      <c r="C4156" t="s">
        <v>115</v>
      </c>
      <c r="D4156" t="s">
        <v>1653</v>
      </c>
      <c r="E4156" t="s">
        <v>2650</v>
      </c>
      <c r="F4156">
        <v>2869</v>
      </c>
      <c r="G4156">
        <v>2869</v>
      </c>
      <c r="H4156" t="s">
        <v>3636</v>
      </c>
      <c r="I4156">
        <v>105680</v>
      </c>
      <c r="J4156" s="12" t="s">
        <v>5776</v>
      </c>
      <c r="K4156" s="13">
        <v>45272</v>
      </c>
      <c r="L4156" s="13">
        <v>45272</v>
      </c>
      <c r="M4156" s="14">
        <v>101837.92</v>
      </c>
      <c r="N4156" s="14">
        <v>16123.78</v>
      </c>
      <c r="O4156" s="14">
        <v>117961.7</v>
      </c>
      <c r="P4156">
        <v>4</v>
      </c>
      <c r="Q4156">
        <v>1</v>
      </c>
      <c r="R4156">
        <v>5</v>
      </c>
      <c r="S4156" s="15">
        <v>0</v>
      </c>
      <c r="T4156" s="15">
        <v>0</v>
      </c>
      <c r="U4156" s="15">
        <v>5</v>
      </c>
      <c r="V4156" s="15">
        <v>5</v>
      </c>
      <c r="W4156" s="15">
        <v>0</v>
      </c>
      <c r="X4156" s="15">
        <v>0</v>
      </c>
      <c r="Y4156" s="15">
        <v>0</v>
      </c>
      <c r="Z4156" s="15">
        <v>0</v>
      </c>
      <c r="AA4156" s="15">
        <v>5</v>
      </c>
      <c r="AB4156" s="15">
        <v>5</v>
      </c>
      <c r="AC4156" s="16">
        <v>119005.23</v>
      </c>
      <c r="AD4156" s="16">
        <v>19725.55</v>
      </c>
      <c r="AE4156" s="16">
        <v>138730.78</v>
      </c>
      <c r="AF4156" s="16">
        <v>43974.18</v>
      </c>
      <c r="AG4156" s="16">
        <v>8067.78</v>
      </c>
      <c r="AH4156" s="16">
        <v>52041.96</v>
      </c>
      <c r="AI4156" s="17">
        <v>0.86019999999999996</v>
      </c>
      <c r="AJ4156" s="17">
        <v>0.6643</v>
      </c>
      <c r="AK4156" s="42" t="s">
        <v>13619</v>
      </c>
      <c r="AL4156" s="42">
        <v>1707716</v>
      </c>
    </row>
    <row r="4157" spans="2:38" x14ac:dyDescent="0.3">
      <c r="B4157" s="15">
        <v>4132</v>
      </c>
      <c r="C4157" t="s">
        <v>49</v>
      </c>
      <c r="D4157" t="s">
        <v>67</v>
      </c>
      <c r="E4157" t="s">
        <v>2454</v>
      </c>
      <c r="F4157">
        <v>2643</v>
      </c>
      <c r="G4157">
        <v>2643</v>
      </c>
      <c r="H4157" t="s">
        <v>2455</v>
      </c>
      <c r="I4157">
        <v>115144</v>
      </c>
      <c r="J4157" s="12" t="s">
        <v>8312</v>
      </c>
      <c r="K4157" s="13">
        <v>45954</v>
      </c>
      <c r="L4157" s="13">
        <v>45954</v>
      </c>
      <c r="M4157" s="14">
        <v>89323.48</v>
      </c>
      <c r="N4157" s="14">
        <v>44034.44</v>
      </c>
      <c r="O4157" s="14">
        <v>133357.92000000001</v>
      </c>
      <c r="P4157">
        <v>10</v>
      </c>
      <c r="Q4157">
        <v>6</v>
      </c>
      <c r="R4157">
        <v>16</v>
      </c>
      <c r="S4157" s="15">
        <v>0</v>
      </c>
      <c r="T4157" s="15">
        <v>0</v>
      </c>
      <c r="U4157" s="15">
        <v>16</v>
      </c>
      <c r="V4157" s="15">
        <v>16</v>
      </c>
      <c r="W4157" s="15">
        <v>0</v>
      </c>
      <c r="X4157" s="15">
        <v>0</v>
      </c>
      <c r="Y4157" s="15">
        <v>0</v>
      </c>
      <c r="Z4157" s="15">
        <v>0</v>
      </c>
      <c r="AA4157" s="15">
        <v>16</v>
      </c>
      <c r="AB4157" s="15">
        <v>16</v>
      </c>
      <c r="AC4157" s="16">
        <v>84536.41</v>
      </c>
      <c r="AD4157" s="16">
        <v>37271.85</v>
      </c>
      <c r="AE4157" s="16">
        <v>121808.26</v>
      </c>
      <c r="AF4157" s="16">
        <v>35576.99</v>
      </c>
      <c r="AG4157" s="16">
        <v>16399.63</v>
      </c>
      <c r="AH4157" s="16">
        <v>51976.62</v>
      </c>
      <c r="AI4157" s="17">
        <v>0.755</v>
      </c>
      <c r="AJ4157" s="17">
        <v>0.91</v>
      </c>
      <c r="AK4157" s="42" t="s">
        <v>16826</v>
      </c>
      <c r="AL4157" s="42" t="s">
        <v>9206</v>
      </c>
    </row>
    <row r="4158" spans="2:38" x14ac:dyDescent="0.3">
      <c r="B4158" s="15">
        <v>4133</v>
      </c>
      <c r="C4158" t="s">
        <v>58</v>
      </c>
      <c r="D4158" t="s">
        <v>59</v>
      </c>
      <c r="E4158" t="s">
        <v>2905</v>
      </c>
      <c r="F4158">
        <v>2888</v>
      </c>
      <c r="G4158">
        <v>2888</v>
      </c>
      <c r="H4158" t="s">
        <v>5530</v>
      </c>
      <c r="I4158">
        <v>112101</v>
      </c>
      <c r="J4158" s="12" t="s">
        <v>5575</v>
      </c>
      <c r="K4158" s="13">
        <v>45734</v>
      </c>
      <c r="L4158" s="13">
        <v>45734</v>
      </c>
      <c r="M4158" s="14">
        <v>166754.51999999999</v>
      </c>
      <c r="N4158" s="14">
        <v>10495.21</v>
      </c>
      <c r="O4158" s="14">
        <v>177249.73</v>
      </c>
      <c r="P4158">
        <v>5</v>
      </c>
      <c r="Q4158">
        <v>1</v>
      </c>
      <c r="R4158">
        <v>6</v>
      </c>
      <c r="S4158" s="15">
        <v>0</v>
      </c>
      <c r="T4158" s="15">
        <v>0</v>
      </c>
      <c r="U4158" s="15">
        <v>6</v>
      </c>
      <c r="V4158" s="15">
        <v>6</v>
      </c>
      <c r="W4158" s="15">
        <v>0</v>
      </c>
      <c r="X4158" s="15">
        <v>0</v>
      </c>
      <c r="Y4158" s="15">
        <v>0</v>
      </c>
      <c r="Z4158" s="15">
        <v>0</v>
      </c>
      <c r="AA4158" s="15">
        <v>6</v>
      </c>
      <c r="AB4158" s="15">
        <v>6</v>
      </c>
      <c r="AC4158" s="16">
        <v>139311.26</v>
      </c>
      <c r="AD4158" s="16">
        <v>12057.97</v>
      </c>
      <c r="AE4158" s="16">
        <v>151369.23000000001</v>
      </c>
      <c r="AF4158" s="16">
        <v>48964</v>
      </c>
      <c r="AG4158" s="16">
        <v>3006.17</v>
      </c>
      <c r="AH4158" s="16">
        <v>51970.17</v>
      </c>
      <c r="AI4158" s="17">
        <v>0.755</v>
      </c>
      <c r="AJ4158" s="17">
        <v>0.91</v>
      </c>
      <c r="AK4158" s="42" t="s">
        <v>13367</v>
      </c>
      <c r="AL4158" s="42" t="s">
        <v>13316</v>
      </c>
    </row>
    <row r="4159" spans="2:38" x14ac:dyDescent="0.3">
      <c r="B4159" s="15">
        <v>4134</v>
      </c>
      <c r="C4159" t="s">
        <v>58</v>
      </c>
      <c r="D4159" t="s">
        <v>59</v>
      </c>
      <c r="E4159" t="s">
        <v>3675</v>
      </c>
      <c r="F4159">
        <v>1933</v>
      </c>
      <c r="G4159">
        <v>1933</v>
      </c>
      <c r="H4159" t="s">
        <v>1797</v>
      </c>
      <c r="I4159">
        <v>53879</v>
      </c>
      <c r="J4159" s="12" t="s">
        <v>5756</v>
      </c>
      <c r="K4159" s="13">
        <v>41366</v>
      </c>
      <c r="L4159" s="13">
        <v>41366</v>
      </c>
      <c r="M4159" s="14">
        <v>127826.85</v>
      </c>
      <c r="N4159" s="14">
        <v>0</v>
      </c>
      <c r="O4159" s="14">
        <v>127826.85</v>
      </c>
      <c r="P4159">
        <v>5</v>
      </c>
      <c r="Q4159">
        <v>0</v>
      </c>
      <c r="R4159">
        <v>5</v>
      </c>
      <c r="S4159" s="15">
        <v>0</v>
      </c>
      <c r="T4159" s="15">
        <v>0</v>
      </c>
      <c r="U4159" s="15">
        <v>5</v>
      </c>
      <c r="V4159" s="15">
        <v>5</v>
      </c>
      <c r="W4159" s="15">
        <v>0</v>
      </c>
      <c r="X4159" s="15">
        <v>0</v>
      </c>
      <c r="Y4159" s="15">
        <v>0</v>
      </c>
      <c r="Z4159" s="15">
        <v>0</v>
      </c>
      <c r="AA4159" s="15">
        <v>5</v>
      </c>
      <c r="AB4159" s="15">
        <v>5</v>
      </c>
      <c r="AC4159" s="16">
        <v>124756.51</v>
      </c>
      <c r="AD4159" s="16">
        <v>651.54999999999995</v>
      </c>
      <c r="AE4159" s="16">
        <v>125408.06</v>
      </c>
      <c r="AF4159" s="16">
        <v>51654.76</v>
      </c>
      <c r="AG4159" s="16">
        <v>286.45999999999998</v>
      </c>
      <c r="AH4159" s="16">
        <v>51941.22</v>
      </c>
      <c r="AI4159" s="17">
        <v>0.52070000000000005</v>
      </c>
      <c r="AJ4159" s="17">
        <v>0.93120000000000003</v>
      </c>
      <c r="AK4159" s="42" t="s">
        <v>13595</v>
      </c>
      <c r="AL4159" s="42" t="s">
        <v>10332</v>
      </c>
    </row>
    <row r="4160" spans="2:38" x14ac:dyDescent="0.3">
      <c r="B4160" s="15">
        <v>4135</v>
      </c>
      <c r="C4160" t="s">
        <v>163</v>
      </c>
      <c r="D4160" t="s">
        <v>2561</v>
      </c>
      <c r="E4160" t="s">
        <v>2562</v>
      </c>
      <c r="F4160">
        <v>2397</v>
      </c>
      <c r="G4160">
        <v>2397</v>
      </c>
      <c r="H4160" t="s">
        <v>3014</v>
      </c>
      <c r="I4160">
        <v>55868</v>
      </c>
      <c r="J4160" s="12" t="s">
        <v>5957</v>
      </c>
      <c r="K4160" s="13">
        <v>44651</v>
      </c>
      <c r="L4160" s="13">
        <v>44652</v>
      </c>
      <c r="M4160" s="14">
        <v>145799.04999999999</v>
      </c>
      <c r="N4160" s="14">
        <v>55385.29</v>
      </c>
      <c r="O4160" s="14">
        <v>201184.34</v>
      </c>
      <c r="P4160">
        <v>3</v>
      </c>
      <c r="Q4160">
        <v>1</v>
      </c>
      <c r="R4160">
        <v>4</v>
      </c>
      <c r="S4160" s="15">
        <v>0</v>
      </c>
      <c r="T4160" s="15">
        <v>0</v>
      </c>
      <c r="U4160" s="15">
        <v>1</v>
      </c>
      <c r="V4160" s="15">
        <v>1</v>
      </c>
      <c r="W4160" s="15">
        <v>3</v>
      </c>
      <c r="X4160" s="15">
        <v>6</v>
      </c>
      <c r="Y4160" s="15">
        <v>0</v>
      </c>
      <c r="Z4160" s="15">
        <v>0</v>
      </c>
      <c r="AA4160" s="15">
        <v>4</v>
      </c>
      <c r="AB4160" s="15">
        <v>7</v>
      </c>
      <c r="AC4160" s="16">
        <v>129687.49</v>
      </c>
      <c r="AD4160" s="16">
        <v>50350.27</v>
      </c>
      <c r="AE4160" s="16">
        <v>180037.76000000001</v>
      </c>
      <c r="AF4160" s="16">
        <v>38336.17</v>
      </c>
      <c r="AG4160" s="16">
        <v>13594.58</v>
      </c>
      <c r="AH4160" s="16">
        <v>51930.75</v>
      </c>
      <c r="AI4160" s="17">
        <v>0.95860000000000001</v>
      </c>
      <c r="AJ4160" s="17">
        <v>0.78049999999999997</v>
      </c>
      <c r="AK4160" s="42" t="s">
        <v>13839</v>
      </c>
      <c r="AL4160" s="42">
        <v>1705752</v>
      </c>
    </row>
    <row r="4161" spans="2:38" x14ac:dyDescent="0.3">
      <c r="B4161" s="15">
        <v>4136</v>
      </c>
      <c r="C4161" t="s">
        <v>49</v>
      </c>
      <c r="D4161" t="s">
        <v>52</v>
      </c>
      <c r="E4161" t="s">
        <v>1651</v>
      </c>
      <c r="F4161">
        <v>720</v>
      </c>
      <c r="G4161">
        <v>720</v>
      </c>
      <c r="H4161" t="s">
        <v>464</v>
      </c>
      <c r="I4161">
        <v>104387</v>
      </c>
      <c r="J4161" s="12" t="s">
        <v>5855</v>
      </c>
      <c r="K4161" s="13">
        <v>45330</v>
      </c>
      <c r="L4161" s="13">
        <v>45330</v>
      </c>
      <c r="M4161" s="14">
        <v>87583.35</v>
      </c>
      <c r="N4161" s="14">
        <v>20509.7</v>
      </c>
      <c r="O4161" s="14">
        <v>108093.05</v>
      </c>
      <c r="P4161">
        <v>3</v>
      </c>
      <c r="Q4161">
        <v>1</v>
      </c>
      <c r="R4161">
        <v>4</v>
      </c>
      <c r="S4161" s="15">
        <v>0</v>
      </c>
      <c r="T4161" s="15">
        <v>0</v>
      </c>
      <c r="U4161" s="15">
        <v>4</v>
      </c>
      <c r="V4161" s="15">
        <v>4</v>
      </c>
      <c r="W4161" s="15">
        <v>0</v>
      </c>
      <c r="X4161" s="15">
        <v>0</v>
      </c>
      <c r="Y4161" s="15">
        <v>0</v>
      </c>
      <c r="Z4161" s="15">
        <v>0</v>
      </c>
      <c r="AA4161" s="15">
        <v>4</v>
      </c>
      <c r="AB4161" s="15">
        <v>4</v>
      </c>
      <c r="AC4161" s="16">
        <v>101098.42</v>
      </c>
      <c r="AD4161" s="16">
        <v>24964.02</v>
      </c>
      <c r="AE4161" s="16">
        <v>126062.44</v>
      </c>
      <c r="AF4161" s="16">
        <v>41606.31</v>
      </c>
      <c r="AG4161" s="16">
        <v>10296.18</v>
      </c>
      <c r="AH4161" s="16">
        <v>51902.49</v>
      </c>
      <c r="AI4161" s="17">
        <v>1</v>
      </c>
      <c r="AJ4161" s="17">
        <v>1</v>
      </c>
      <c r="AK4161" s="42" t="s">
        <v>13714</v>
      </c>
      <c r="AL4161" s="42" t="s">
        <v>9503</v>
      </c>
    </row>
    <row r="4162" spans="2:38" x14ac:dyDescent="0.3">
      <c r="B4162" s="15">
        <v>4137</v>
      </c>
      <c r="C4162" t="s">
        <v>49</v>
      </c>
      <c r="D4162" t="s">
        <v>52</v>
      </c>
      <c r="E4162" t="s">
        <v>1651</v>
      </c>
      <c r="F4162">
        <v>908</v>
      </c>
      <c r="G4162">
        <v>908</v>
      </c>
      <c r="H4162" t="s">
        <v>2462</v>
      </c>
      <c r="I4162">
        <v>111385</v>
      </c>
      <c r="J4162" s="12" t="s">
        <v>5282</v>
      </c>
      <c r="K4162" s="13">
        <v>45653</v>
      </c>
      <c r="L4162" s="13">
        <v>45653</v>
      </c>
      <c r="M4162" s="14">
        <v>121635.09</v>
      </c>
      <c r="N4162" s="14">
        <v>0</v>
      </c>
      <c r="O4162" s="14">
        <v>121635.09</v>
      </c>
      <c r="P4162">
        <v>2</v>
      </c>
      <c r="Q4162">
        <v>0</v>
      </c>
      <c r="R4162">
        <v>2</v>
      </c>
      <c r="S4162" s="15">
        <v>0</v>
      </c>
      <c r="T4162" s="15">
        <v>0</v>
      </c>
      <c r="U4162" s="15">
        <v>0</v>
      </c>
      <c r="V4162" s="15">
        <v>0</v>
      </c>
      <c r="W4162" s="15">
        <v>2</v>
      </c>
      <c r="X4162" s="15">
        <v>4</v>
      </c>
      <c r="Y4162" s="15">
        <v>0</v>
      </c>
      <c r="Z4162" s="15">
        <v>0</v>
      </c>
      <c r="AA4162" s="15">
        <v>2</v>
      </c>
      <c r="AB4162" s="15">
        <v>4</v>
      </c>
      <c r="AC4162" s="16">
        <v>135089.67000000001</v>
      </c>
      <c r="AD4162" s="16">
        <v>0</v>
      </c>
      <c r="AE4162" s="16">
        <v>135089.67000000001</v>
      </c>
      <c r="AF4162" s="16">
        <v>51875.61</v>
      </c>
      <c r="AG4162" s="16">
        <v>0</v>
      </c>
      <c r="AH4162" s="16">
        <v>51875.61</v>
      </c>
      <c r="AI4162" s="17">
        <v>0.94079999999999997</v>
      </c>
      <c r="AJ4162" s="17">
        <v>0.93679999999999997</v>
      </c>
      <c r="AK4162" s="42" t="s">
        <v>13016</v>
      </c>
      <c r="AL4162" s="42" t="s">
        <v>9219</v>
      </c>
    </row>
    <row r="4163" spans="2:38" x14ac:dyDescent="0.3">
      <c r="B4163" s="15">
        <v>4138</v>
      </c>
      <c r="C4163" t="s">
        <v>49</v>
      </c>
      <c r="D4163" t="s">
        <v>52</v>
      </c>
      <c r="E4163" t="s">
        <v>1651</v>
      </c>
      <c r="F4163">
        <v>720</v>
      </c>
      <c r="G4163">
        <v>720</v>
      </c>
      <c r="H4163" t="s">
        <v>464</v>
      </c>
      <c r="I4163">
        <v>113299</v>
      </c>
      <c r="J4163" s="12" t="s">
        <v>5665</v>
      </c>
      <c r="K4163" s="13">
        <v>45873</v>
      </c>
      <c r="L4163" s="13">
        <v>45873</v>
      </c>
      <c r="M4163" s="14">
        <v>120215.27</v>
      </c>
      <c r="N4163" s="14">
        <v>11931.79</v>
      </c>
      <c r="O4163" s="14">
        <v>132147.06</v>
      </c>
      <c r="P4163">
        <v>7</v>
      </c>
      <c r="Q4163">
        <v>0</v>
      </c>
      <c r="R4163">
        <v>7</v>
      </c>
      <c r="S4163" s="15">
        <v>0</v>
      </c>
      <c r="T4163" s="15">
        <v>0</v>
      </c>
      <c r="U4163" s="15">
        <v>3</v>
      </c>
      <c r="V4163" s="15">
        <v>3</v>
      </c>
      <c r="W4163" s="15">
        <v>4</v>
      </c>
      <c r="X4163" s="15">
        <v>8</v>
      </c>
      <c r="Y4163" s="15">
        <v>0</v>
      </c>
      <c r="Z4163" s="15">
        <v>0</v>
      </c>
      <c r="AA4163" s="15">
        <v>7</v>
      </c>
      <c r="AB4163" s="15">
        <v>11</v>
      </c>
      <c r="AC4163" s="16">
        <v>193890.82</v>
      </c>
      <c r="AD4163" s="16">
        <v>10069.91</v>
      </c>
      <c r="AE4163" s="16">
        <v>203960.73</v>
      </c>
      <c r="AF4163" s="16">
        <v>48329.46</v>
      </c>
      <c r="AG4163" s="16">
        <v>3543.8</v>
      </c>
      <c r="AH4163" s="16">
        <v>51873.26</v>
      </c>
      <c r="AI4163" s="17">
        <v>0.755</v>
      </c>
      <c r="AJ4163" s="17">
        <v>0.91</v>
      </c>
      <c r="AK4163" s="42" t="s">
        <v>13476</v>
      </c>
      <c r="AL4163" s="42" t="s">
        <v>9503</v>
      </c>
    </row>
    <row r="4164" spans="2:38" x14ac:dyDescent="0.3">
      <c r="B4164" s="15">
        <v>4139</v>
      </c>
      <c r="C4164" t="s">
        <v>49</v>
      </c>
      <c r="D4164" t="s">
        <v>52</v>
      </c>
      <c r="E4164" t="s">
        <v>2484</v>
      </c>
      <c r="F4164">
        <v>29</v>
      </c>
      <c r="G4164">
        <v>29</v>
      </c>
      <c r="H4164" t="s">
        <v>92</v>
      </c>
      <c r="I4164">
        <v>74558</v>
      </c>
      <c r="J4164" s="12" t="s">
        <v>2074</v>
      </c>
      <c r="K4164" s="13">
        <v>42971</v>
      </c>
      <c r="L4164" s="13">
        <v>42971</v>
      </c>
      <c r="M4164" s="14">
        <v>22336.03</v>
      </c>
      <c r="N4164" s="14">
        <v>0</v>
      </c>
      <c r="O4164" s="14">
        <v>22336.03</v>
      </c>
      <c r="P4164">
        <v>1</v>
      </c>
      <c r="Q4164">
        <v>0</v>
      </c>
      <c r="R4164">
        <v>1</v>
      </c>
      <c r="S4164" s="15">
        <v>0</v>
      </c>
      <c r="T4164" s="15">
        <v>0</v>
      </c>
      <c r="U4164" s="15">
        <v>1</v>
      </c>
      <c r="V4164" s="15">
        <v>1</v>
      </c>
      <c r="W4164" s="15">
        <v>0</v>
      </c>
      <c r="X4164" s="15">
        <v>0</v>
      </c>
      <c r="Y4164" s="15">
        <v>0</v>
      </c>
      <c r="Z4164" s="15">
        <v>0</v>
      </c>
      <c r="AA4164" s="15">
        <v>1</v>
      </c>
      <c r="AB4164" s="15">
        <v>1</v>
      </c>
      <c r="AC4164" s="16">
        <v>178276.22</v>
      </c>
      <c r="AD4164" s="16">
        <v>13619.09</v>
      </c>
      <c r="AE4164" s="16">
        <v>191895.31</v>
      </c>
      <c r="AF4164" s="16">
        <v>48180.19</v>
      </c>
      <c r="AG4164" s="16">
        <v>3677.16</v>
      </c>
      <c r="AH4164" s="16">
        <v>51857.35</v>
      </c>
      <c r="AI4164" s="17">
        <v>1</v>
      </c>
      <c r="AJ4164" s="17">
        <v>0.94110000000000005</v>
      </c>
      <c r="AK4164" s="42" t="s">
        <v>13438</v>
      </c>
      <c r="AL4164" s="42" t="s">
        <v>9431</v>
      </c>
    </row>
    <row r="4165" spans="2:38" x14ac:dyDescent="0.3">
      <c r="B4165" s="15">
        <v>4140</v>
      </c>
      <c r="C4165" t="s">
        <v>49</v>
      </c>
      <c r="D4165" t="s">
        <v>67</v>
      </c>
      <c r="E4165" t="s">
        <v>67</v>
      </c>
      <c r="F4165">
        <v>2759</v>
      </c>
      <c r="G4165">
        <v>2759</v>
      </c>
      <c r="H4165" t="s">
        <v>3111</v>
      </c>
      <c r="I4165">
        <v>113491</v>
      </c>
      <c r="J4165" s="12" t="s">
        <v>5333</v>
      </c>
      <c r="K4165" s="13">
        <v>45806</v>
      </c>
      <c r="L4165" s="13">
        <v>45806</v>
      </c>
      <c r="M4165" s="14">
        <v>149495.76999999999</v>
      </c>
      <c r="N4165" s="14">
        <v>1490.21</v>
      </c>
      <c r="O4165" s="14">
        <v>150985.98000000001</v>
      </c>
      <c r="P4165">
        <v>6</v>
      </c>
      <c r="Q4165">
        <v>0</v>
      </c>
      <c r="R4165">
        <v>6</v>
      </c>
      <c r="S4165" s="15">
        <v>0</v>
      </c>
      <c r="T4165" s="15">
        <v>0</v>
      </c>
      <c r="U4165" s="15">
        <v>5</v>
      </c>
      <c r="V4165" s="15">
        <v>5</v>
      </c>
      <c r="W4165" s="15">
        <v>1</v>
      </c>
      <c r="X4165" s="15">
        <v>2</v>
      </c>
      <c r="Y4165" s="15">
        <v>0</v>
      </c>
      <c r="Z4165" s="15">
        <v>0</v>
      </c>
      <c r="AA4165" s="15">
        <v>6</v>
      </c>
      <c r="AB4165" s="15">
        <v>7</v>
      </c>
      <c r="AC4165" s="16">
        <v>141462.98000000001</v>
      </c>
      <c r="AD4165" s="16">
        <v>2970.5</v>
      </c>
      <c r="AE4165" s="16">
        <v>144433.48000000001</v>
      </c>
      <c r="AF4165" s="16">
        <v>51186.65</v>
      </c>
      <c r="AG4165" s="16">
        <v>598.41</v>
      </c>
      <c r="AH4165" s="16">
        <v>51785.06</v>
      </c>
      <c r="AI4165" s="17">
        <v>0.755</v>
      </c>
      <c r="AJ4165" s="17">
        <v>0.91</v>
      </c>
      <c r="AK4165" s="42" t="s">
        <v>13078</v>
      </c>
      <c r="AL4165" s="42" t="s">
        <v>10330</v>
      </c>
    </row>
    <row r="4166" spans="2:38" x14ac:dyDescent="0.3">
      <c r="B4166" s="15">
        <v>4141</v>
      </c>
      <c r="C4166" t="s">
        <v>49</v>
      </c>
      <c r="D4166" t="s">
        <v>98</v>
      </c>
      <c r="E4166" t="s">
        <v>98</v>
      </c>
      <c r="F4166">
        <v>756</v>
      </c>
      <c r="G4166">
        <v>756</v>
      </c>
      <c r="H4166" t="s">
        <v>99</v>
      </c>
      <c r="I4166">
        <v>11721</v>
      </c>
      <c r="J4166" s="12" t="s">
        <v>443</v>
      </c>
      <c r="K4166" s="13">
        <v>37424</v>
      </c>
      <c r="L4166" s="13">
        <v>37438</v>
      </c>
      <c r="M4166" s="14">
        <v>69864.63</v>
      </c>
      <c r="N4166" s="14">
        <v>10150.17</v>
      </c>
      <c r="O4166" s="14">
        <v>80014.8</v>
      </c>
      <c r="P4166">
        <v>3</v>
      </c>
      <c r="Q4166">
        <v>0</v>
      </c>
      <c r="R4166">
        <v>3</v>
      </c>
      <c r="S4166" s="15">
        <v>0</v>
      </c>
      <c r="T4166" s="15">
        <v>0</v>
      </c>
      <c r="U4166" s="15">
        <v>3</v>
      </c>
      <c r="V4166" s="15">
        <v>3</v>
      </c>
      <c r="W4166" s="15">
        <v>0</v>
      </c>
      <c r="X4166" s="15">
        <v>0</v>
      </c>
      <c r="Y4166" s="15">
        <v>0</v>
      </c>
      <c r="Z4166" s="15">
        <v>0</v>
      </c>
      <c r="AA4166" s="15">
        <v>3</v>
      </c>
      <c r="AB4166" s="15">
        <v>3</v>
      </c>
      <c r="AC4166" s="16">
        <v>166530.65</v>
      </c>
      <c r="AD4166" s="16">
        <v>11262.79</v>
      </c>
      <c r="AE4166" s="16">
        <v>177793.44</v>
      </c>
      <c r="AF4166" s="16">
        <v>47219.26</v>
      </c>
      <c r="AG4166" s="16">
        <v>4551.33</v>
      </c>
      <c r="AH4166" s="16">
        <v>51770.59</v>
      </c>
      <c r="AI4166" s="17">
        <v>1</v>
      </c>
      <c r="AJ4166" s="17">
        <v>0.95220000000000005</v>
      </c>
      <c r="AK4166" s="42" t="s">
        <v>13629</v>
      </c>
      <c r="AL4166" s="42" t="s">
        <v>9289</v>
      </c>
    </row>
    <row r="4167" spans="2:38" x14ac:dyDescent="0.3">
      <c r="B4167" s="15">
        <v>4142</v>
      </c>
      <c r="C4167" t="s">
        <v>2469</v>
      </c>
      <c r="D4167" t="s">
        <v>171</v>
      </c>
      <c r="E4167" t="s">
        <v>171</v>
      </c>
      <c r="F4167">
        <v>54</v>
      </c>
      <c r="G4167">
        <v>54</v>
      </c>
      <c r="H4167" t="s">
        <v>286</v>
      </c>
      <c r="I4167">
        <v>88937</v>
      </c>
      <c r="J4167" s="12" t="s">
        <v>5346</v>
      </c>
      <c r="K4167" s="13">
        <v>43819</v>
      </c>
      <c r="L4167" s="13">
        <v>43819</v>
      </c>
      <c r="M4167" s="14">
        <v>116399.98</v>
      </c>
      <c r="N4167" s="14">
        <v>1699.3</v>
      </c>
      <c r="O4167" s="14">
        <v>118099.28</v>
      </c>
      <c r="P4167">
        <v>4</v>
      </c>
      <c r="Q4167">
        <v>0</v>
      </c>
      <c r="R4167">
        <v>4</v>
      </c>
      <c r="S4167" s="15">
        <v>0</v>
      </c>
      <c r="T4167" s="15">
        <v>0</v>
      </c>
      <c r="U4167" s="15">
        <v>4</v>
      </c>
      <c r="V4167" s="15">
        <v>4</v>
      </c>
      <c r="W4167" s="15">
        <v>0</v>
      </c>
      <c r="X4167" s="15">
        <v>0</v>
      </c>
      <c r="Y4167" s="15">
        <v>0</v>
      </c>
      <c r="Z4167" s="15">
        <v>0</v>
      </c>
      <c r="AA4167" s="15">
        <v>4</v>
      </c>
      <c r="AB4167" s="15">
        <v>4</v>
      </c>
      <c r="AC4167" s="16">
        <v>126024.47</v>
      </c>
      <c r="AD4167" s="16">
        <v>1702.72</v>
      </c>
      <c r="AE4167" s="16">
        <v>127727.19</v>
      </c>
      <c r="AF4167" s="16">
        <v>51031.95</v>
      </c>
      <c r="AG4167" s="16">
        <v>673.31</v>
      </c>
      <c r="AH4167" s="16">
        <v>51705.26</v>
      </c>
      <c r="AI4167" s="17">
        <v>0.72130000000000005</v>
      </c>
      <c r="AJ4167" s="17">
        <v>0.90859999999999996</v>
      </c>
      <c r="AK4167" s="42" t="s">
        <v>13092</v>
      </c>
      <c r="AL4167" s="42" t="s">
        <v>9375</v>
      </c>
    </row>
    <row r="4168" spans="2:38" x14ac:dyDescent="0.3">
      <c r="B4168" s="15">
        <v>4143</v>
      </c>
      <c r="C4168" t="s">
        <v>163</v>
      </c>
      <c r="D4168" t="s">
        <v>2472</v>
      </c>
      <c r="E4168" t="s">
        <v>2473</v>
      </c>
      <c r="F4168">
        <v>2382</v>
      </c>
      <c r="G4168">
        <v>2382</v>
      </c>
      <c r="H4168" t="s">
        <v>2641</v>
      </c>
      <c r="I4168">
        <v>113030</v>
      </c>
      <c r="J4168" s="12" t="s">
        <v>5329</v>
      </c>
      <c r="K4168" s="13">
        <v>45814</v>
      </c>
      <c r="L4168" s="13">
        <v>45814</v>
      </c>
      <c r="M4168" s="14">
        <v>182645.68</v>
      </c>
      <c r="N4168" s="14">
        <v>1694.36</v>
      </c>
      <c r="O4168" s="14">
        <v>184340.04</v>
      </c>
      <c r="P4168">
        <v>6</v>
      </c>
      <c r="Q4168">
        <v>0</v>
      </c>
      <c r="R4168">
        <v>6</v>
      </c>
      <c r="S4168" s="15">
        <v>0</v>
      </c>
      <c r="T4168" s="15">
        <v>0</v>
      </c>
      <c r="U4168" s="15">
        <v>5</v>
      </c>
      <c r="V4168" s="15">
        <v>5</v>
      </c>
      <c r="W4168" s="15">
        <v>1</v>
      </c>
      <c r="X4168" s="15">
        <v>2</v>
      </c>
      <c r="Y4168" s="15">
        <v>0</v>
      </c>
      <c r="Z4168" s="15">
        <v>0</v>
      </c>
      <c r="AA4168" s="15">
        <v>6</v>
      </c>
      <c r="AB4168" s="15">
        <v>7</v>
      </c>
      <c r="AC4168" s="16">
        <v>164926.53</v>
      </c>
      <c r="AD4168" s="16">
        <v>1694.36</v>
      </c>
      <c r="AE4168" s="16">
        <v>166620.89000000001</v>
      </c>
      <c r="AF4168" s="16">
        <v>51144.72</v>
      </c>
      <c r="AG4168" s="16">
        <v>521.17999999999995</v>
      </c>
      <c r="AH4168" s="16">
        <v>51665.9</v>
      </c>
      <c r="AI4168" s="17">
        <v>0.755</v>
      </c>
      <c r="AJ4168" s="17">
        <v>0.91</v>
      </c>
      <c r="AK4168" s="42" t="s">
        <v>13074</v>
      </c>
      <c r="AL4168" s="42">
        <v>1705634</v>
      </c>
    </row>
    <row r="4169" spans="2:38" x14ac:dyDescent="0.3">
      <c r="B4169" s="15">
        <v>4144</v>
      </c>
      <c r="C4169" t="s">
        <v>49</v>
      </c>
      <c r="D4169" t="s">
        <v>52</v>
      </c>
      <c r="E4169" t="s">
        <v>2484</v>
      </c>
      <c r="F4169">
        <v>573</v>
      </c>
      <c r="G4169">
        <v>573</v>
      </c>
      <c r="H4169" t="s">
        <v>476</v>
      </c>
      <c r="I4169">
        <v>72608</v>
      </c>
      <c r="J4169" s="12" t="s">
        <v>1792</v>
      </c>
      <c r="K4169" s="13">
        <v>42775</v>
      </c>
      <c r="L4169" s="13">
        <v>42775</v>
      </c>
      <c r="M4169" s="14">
        <v>147290.28</v>
      </c>
      <c r="N4169" s="14">
        <v>8086.61</v>
      </c>
      <c r="O4169" s="14">
        <v>155376.89000000001</v>
      </c>
      <c r="P4169">
        <v>3</v>
      </c>
      <c r="Q4169">
        <v>0</v>
      </c>
      <c r="R4169">
        <v>3</v>
      </c>
      <c r="S4169" s="15">
        <v>0</v>
      </c>
      <c r="T4169" s="15">
        <v>0</v>
      </c>
      <c r="U4169" s="15">
        <v>2</v>
      </c>
      <c r="V4169" s="15">
        <v>2</v>
      </c>
      <c r="W4169" s="15">
        <v>1</v>
      </c>
      <c r="X4169" s="15">
        <v>2</v>
      </c>
      <c r="Y4169" s="15">
        <v>0</v>
      </c>
      <c r="Z4169" s="15">
        <v>0</v>
      </c>
      <c r="AA4169" s="15">
        <v>3</v>
      </c>
      <c r="AB4169" s="15">
        <v>4</v>
      </c>
      <c r="AC4169" s="16">
        <v>158316</v>
      </c>
      <c r="AD4169" s="16">
        <v>7409.61</v>
      </c>
      <c r="AE4169" s="16">
        <v>165725.60999999999</v>
      </c>
      <c r="AF4169" s="16">
        <v>48919.839999999997</v>
      </c>
      <c r="AG4169" s="16">
        <v>2727.69</v>
      </c>
      <c r="AH4169" s="16">
        <v>51647.53</v>
      </c>
      <c r="AI4169" s="17">
        <v>1</v>
      </c>
      <c r="AJ4169" s="17">
        <v>0.83730000000000004</v>
      </c>
      <c r="AK4169" s="42" t="s">
        <v>13347</v>
      </c>
      <c r="AL4169" s="42" t="s">
        <v>10607</v>
      </c>
    </row>
    <row r="4170" spans="2:38" x14ac:dyDescent="0.3">
      <c r="B4170" s="15">
        <v>4145</v>
      </c>
      <c r="C4170" t="s">
        <v>2469</v>
      </c>
      <c r="D4170" t="s">
        <v>110</v>
      </c>
      <c r="E4170" t="s">
        <v>110</v>
      </c>
      <c r="F4170">
        <v>2362</v>
      </c>
      <c r="G4170">
        <v>2362</v>
      </c>
      <c r="H4170" t="s">
        <v>1782</v>
      </c>
      <c r="I4170">
        <v>15646</v>
      </c>
      <c r="J4170" s="12" t="s">
        <v>538</v>
      </c>
      <c r="K4170" s="13">
        <v>38167</v>
      </c>
      <c r="L4170" s="13">
        <v>38169</v>
      </c>
      <c r="M4170" s="14">
        <v>119030.1</v>
      </c>
      <c r="N4170" s="14">
        <v>13700.03</v>
      </c>
      <c r="O4170" s="14">
        <v>132730.13</v>
      </c>
      <c r="P4170">
        <v>3</v>
      </c>
      <c r="Q4170">
        <v>0</v>
      </c>
      <c r="R4170">
        <v>3</v>
      </c>
      <c r="S4170" s="15">
        <v>0</v>
      </c>
      <c r="T4170" s="15">
        <v>0</v>
      </c>
      <c r="U4170" s="15">
        <v>1</v>
      </c>
      <c r="V4170" s="15">
        <v>1</v>
      </c>
      <c r="W4170" s="15">
        <v>2</v>
      </c>
      <c r="X4170" s="15">
        <v>4</v>
      </c>
      <c r="Y4170" s="15">
        <v>0</v>
      </c>
      <c r="Z4170" s="15">
        <v>0</v>
      </c>
      <c r="AA4170" s="15">
        <v>3</v>
      </c>
      <c r="AB4170" s="15">
        <v>5</v>
      </c>
      <c r="AC4170" s="16">
        <v>135014.6</v>
      </c>
      <c r="AD4170" s="16">
        <v>15222.23</v>
      </c>
      <c r="AE4170" s="16">
        <v>150236.82999999999</v>
      </c>
      <c r="AF4170" s="16">
        <v>46300.68</v>
      </c>
      <c r="AG4170" s="16">
        <v>5327.77</v>
      </c>
      <c r="AH4170" s="16">
        <v>51628.45</v>
      </c>
      <c r="AI4170" s="17">
        <v>0.89339999999999997</v>
      </c>
      <c r="AJ4170" s="17">
        <v>0.9748</v>
      </c>
      <c r="AK4170" s="42" t="s">
        <v>13574</v>
      </c>
      <c r="AL4170" s="42" t="s">
        <v>9827</v>
      </c>
    </row>
    <row r="4171" spans="2:38" x14ac:dyDescent="0.3">
      <c r="B4171" s="15">
        <v>4146</v>
      </c>
      <c r="C4171" t="s">
        <v>49</v>
      </c>
      <c r="D4171" t="s">
        <v>67</v>
      </c>
      <c r="E4171" t="s">
        <v>2454</v>
      </c>
      <c r="F4171">
        <v>756</v>
      </c>
      <c r="G4171">
        <v>307</v>
      </c>
      <c r="H4171" t="s">
        <v>99</v>
      </c>
      <c r="I4171">
        <v>70138</v>
      </c>
      <c r="J4171" s="12" t="s">
        <v>1602</v>
      </c>
      <c r="K4171" s="13">
        <v>42612</v>
      </c>
      <c r="L4171" s="13">
        <v>42612</v>
      </c>
      <c r="M4171" s="14">
        <v>109717.28</v>
      </c>
      <c r="N4171" s="14">
        <v>0</v>
      </c>
      <c r="O4171" s="14">
        <v>109717.28</v>
      </c>
      <c r="P4171">
        <v>2</v>
      </c>
      <c r="Q4171">
        <v>0</v>
      </c>
      <c r="R4171">
        <v>2</v>
      </c>
      <c r="S4171" s="15">
        <v>0</v>
      </c>
      <c r="T4171" s="15">
        <v>0</v>
      </c>
      <c r="U4171" s="15">
        <v>0</v>
      </c>
      <c r="V4171" s="15">
        <v>0</v>
      </c>
      <c r="W4171" s="15">
        <v>2</v>
      </c>
      <c r="X4171" s="15">
        <v>4</v>
      </c>
      <c r="Y4171" s="15">
        <v>0</v>
      </c>
      <c r="Z4171" s="15">
        <v>0</v>
      </c>
      <c r="AA4171" s="15">
        <v>2</v>
      </c>
      <c r="AB4171" s="15">
        <v>4</v>
      </c>
      <c r="AC4171" s="16">
        <v>153722.10999999999</v>
      </c>
      <c r="AD4171" s="16">
        <v>0</v>
      </c>
      <c r="AE4171" s="16">
        <v>153722.10999999999</v>
      </c>
      <c r="AF4171" s="16">
        <v>51628.33</v>
      </c>
      <c r="AG4171" s="16">
        <v>0</v>
      </c>
      <c r="AH4171" s="16">
        <v>51628.33</v>
      </c>
      <c r="AI4171" s="17">
        <v>1</v>
      </c>
      <c r="AJ4171" s="17">
        <v>0.87139999999999995</v>
      </c>
      <c r="AK4171" s="42" t="s">
        <v>13024</v>
      </c>
      <c r="AL4171" s="42" t="s">
        <v>9289</v>
      </c>
    </row>
    <row r="4172" spans="2:38" x14ac:dyDescent="0.3">
      <c r="B4172" s="15">
        <v>4147</v>
      </c>
      <c r="C4172" t="s">
        <v>49</v>
      </c>
      <c r="D4172" t="s">
        <v>71</v>
      </c>
      <c r="E4172" t="s">
        <v>71</v>
      </c>
      <c r="F4172">
        <v>173</v>
      </c>
      <c r="G4172">
        <v>173</v>
      </c>
      <c r="H4172" t="s">
        <v>316</v>
      </c>
      <c r="I4172">
        <v>107059</v>
      </c>
      <c r="J4172" s="12" t="s">
        <v>5533</v>
      </c>
      <c r="K4172" s="13">
        <v>45364</v>
      </c>
      <c r="L4172" s="13">
        <v>45364</v>
      </c>
      <c r="M4172" s="14">
        <v>208280.18</v>
      </c>
      <c r="N4172" s="14">
        <v>9877.06</v>
      </c>
      <c r="O4172" s="14">
        <v>218157.24</v>
      </c>
      <c r="P4172">
        <v>6</v>
      </c>
      <c r="Q4172">
        <v>0</v>
      </c>
      <c r="R4172">
        <v>6</v>
      </c>
      <c r="S4172" s="15">
        <v>0</v>
      </c>
      <c r="T4172" s="15">
        <v>0</v>
      </c>
      <c r="U4172" s="15">
        <v>3</v>
      </c>
      <c r="V4172" s="15">
        <v>3</v>
      </c>
      <c r="W4172" s="15">
        <v>3</v>
      </c>
      <c r="X4172" s="15">
        <v>6</v>
      </c>
      <c r="Y4172" s="15">
        <v>0</v>
      </c>
      <c r="Z4172" s="15">
        <v>0</v>
      </c>
      <c r="AA4172" s="15">
        <v>6</v>
      </c>
      <c r="AB4172" s="15">
        <v>9</v>
      </c>
      <c r="AC4172" s="16">
        <v>172223.4</v>
      </c>
      <c r="AD4172" s="16">
        <v>8979.15</v>
      </c>
      <c r="AE4172" s="16">
        <v>181202.55</v>
      </c>
      <c r="AF4172" s="16">
        <v>49193.25</v>
      </c>
      <c r="AG4172" s="16">
        <v>2424.4499999999998</v>
      </c>
      <c r="AH4172" s="16">
        <v>51617.7</v>
      </c>
      <c r="AI4172" s="17">
        <v>0.70909999999999995</v>
      </c>
      <c r="AJ4172" s="17">
        <v>0.91469999999999996</v>
      </c>
      <c r="AK4172" s="42" t="s">
        <v>13318</v>
      </c>
      <c r="AL4172" s="42" t="s">
        <v>9314</v>
      </c>
    </row>
    <row r="4173" spans="2:38" x14ac:dyDescent="0.3">
      <c r="B4173" s="15">
        <v>4148</v>
      </c>
      <c r="C4173" t="s">
        <v>55</v>
      </c>
      <c r="D4173" t="s">
        <v>56</v>
      </c>
      <c r="E4173" t="s">
        <v>2062</v>
      </c>
      <c r="F4173">
        <v>869</v>
      </c>
      <c r="G4173">
        <v>869</v>
      </c>
      <c r="H4173" t="s">
        <v>69</v>
      </c>
      <c r="I4173">
        <v>112995</v>
      </c>
      <c r="J4173" s="12" t="s">
        <v>5828</v>
      </c>
      <c r="K4173" s="13">
        <v>45811</v>
      </c>
      <c r="L4173" s="13">
        <v>45811</v>
      </c>
      <c r="M4173" s="14">
        <v>156640.22</v>
      </c>
      <c r="N4173" s="14">
        <v>22175.360000000001</v>
      </c>
      <c r="O4173" s="14">
        <v>178815.58</v>
      </c>
      <c r="P4173">
        <v>9</v>
      </c>
      <c r="Q4173">
        <v>1</v>
      </c>
      <c r="R4173">
        <v>10</v>
      </c>
      <c r="S4173" s="15">
        <v>0</v>
      </c>
      <c r="T4173" s="15">
        <v>0</v>
      </c>
      <c r="U4173" s="15">
        <v>10</v>
      </c>
      <c r="V4173" s="15">
        <v>10</v>
      </c>
      <c r="W4173" s="15">
        <v>0</v>
      </c>
      <c r="X4173" s="15">
        <v>0</v>
      </c>
      <c r="Y4173" s="15">
        <v>0</v>
      </c>
      <c r="Z4173" s="15">
        <v>0</v>
      </c>
      <c r="AA4173" s="15">
        <v>10</v>
      </c>
      <c r="AB4173" s="15">
        <v>10</v>
      </c>
      <c r="AC4173" s="16">
        <v>129662.8</v>
      </c>
      <c r="AD4173" s="16">
        <v>25659.5</v>
      </c>
      <c r="AE4173" s="16">
        <v>155322.29999999999</v>
      </c>
      <c r="AF4173" s="16">
        <v>45637.03</v>
      </c>
      <c r="AG4173" s="16">
        <v>5973.67</v>
      </c>
      <c r="AH4173" s="16">
        <v>51610.7</v>
      </c>
      <c r="AI4173" s="17">
        <v>0.755</v>
      </c>
      <c r="AJ4173" s="17">
        <v>0.91</v>
      </c>
      <c r="AK4173" s="42" t="s">
        <v>13681</v>
      </c>
      <c r="AL4173" s="42" t="s">
        <v>9250</v>
      </c>
    </row>
    <row r="4174" spans="2:38" x14ac:dyDescent="0.3">
      <c r="B4174" s="15">
        <v>4149</v>
      </c>
      <c r="C4174" t="s">
        <v>163</v>
      </c>
      <c r="D4174" t="s">
        <v>2561</v>
      </c>
      <c r="E4174" t="s">
        <v>2562</v>
      </c>
      <c r="F4174">
        <v>1873</v>
      </c>
      <c r="G4174">
        <v>1873</v>
      </c>
      <c r="H4174" t="s">
        <v>1183</v>
      </c>
      <c r="I4174">
        <v>23015</v>
      </c>
      <c r="J4174" s="12" t="s">
        <v>5463</v>
      </c>
      <c r="K4174" s="13">
        <v>44407</v>
      </c>
      <c r="L4174" s="13">
        <v>44407</v>
      </c>
      <c r="M4174" s="14">
        <v>155423.18</v>
      </c>
      <c r="N4174" s="14">
        <v>2039.77</v>
      </c>
      <c r="O4174" s="14">
        <v>157462.95000000001</v>
      </c>
      <c r="P4174">
        <v>6</v>
      </c>
      <c r="Q4174">
        <v>0</v>
      </c>
      <c r="R4174">
        <v>6</v>
      </c>
      <c r="S4174" s="15">
        <v>0</v>
      </c>
      <c r="T4174" s="15">
        <v>0</v>
      </c>
      <c r="U4174" s="15">
        <v>6</v>
      </c>
      <c r="V4174" s="15">
        <v>6</v>
      </c>
      <c r="W4174" s="15">
        <v>0</v>
      </c>
      <c r="X4174" s="15">
        <v>0</v>
      </c>
      <c r="Y4174" s="15">
        <v>0</v>
      </c>
      <c r="Z4174" s="15">
        <v>0</v>
      </c>
      <c r="AA4174" s="15">
        <v>6</v>
      </c>
      <c r="AB4174" s="15">
        <v>6</v>
      </c>
      <c r="AC4174" s="16">
        <v>142549.93</v>
      </c>
      <c r="AD4174" s="16">
        <v>4071.05</v>
      </c>
      <c r="AE4174" s="16">
        <v>146620.98000000001</v>
      </c>
      <c r="AF4174" s="16">
        <v>50987.09</v>
      </c>
      <c r="AG4174" s="16">
        <v>619.01</v>
      </c>
      <c r="AH4174" s="16">
        <v>51606.1</v>
      </c>
      <c r="AI4174" s="17">
        <v>1</v>
      </c>
      <c r="AJ4174" s="17">
        <v>0.92259999999999998</v>
      </c>
      <c r="AK4174" s="42" t="s">
        <v>13241</v>
      </c>
      <c r="AL4174" s="42">
        <v>1703859</v>
      </c>
    </row>
    <row r="4175" spans="2:38" x14ac:dyDescent="0.3">
      <c r="B4175" s="15">
        <v>4150</v>
      </c>
      <c r="C4175" t="s">
        <v>49</v>
      </c>
      <c r="D4175" t="s">
        <v>67</v>
      </c>
      <c r="E4175" t="s">
        <v>2454</v>
      </c>
      <c r="F4175">
        <v>158</v>
      </c>
      <c r="G4175">
        <v>158</v>
      </c>
      <c r="H4175" t="s">
        <v>2520</v>
      </c>
      <c r="I4175">
        <v>115254</v>
      </c>
      <c r="J4175" s="12" t="s">
        <v>18224</v>
      </c>
      <c r="K4175" s="13">
        <v>45988</v>
      </c>
      <c r="L4175" s="13">
        <v>45988</v>
      </c>
      <c r="M4175" s="14">
        <v>109648.19</v>
      </c>
      <c r="N4175" s="14">
        <v>38034.36</v>
      </c>
      <c r="O4175" s="14">
        <v>147682.54999999999</v>
      </c>
      <c r="P4175">
        <v>5</v>
      </c>
      <c r="Q4175">
        <v>1</v>
      </c>
      <c r="R4175">
        <v>6</v>
      </c>
      <c r="S4175" s="15">
        <v>0</v>
      </c>
      <c r="T4175" s="15">
        <v>0</v>
      </c>
      <c r="U4175" s="15">
        <v>5</v>
      </c>
      <c r="V4175" s="15">
        <v>5</v>
      </c>
      <c r="W4175" s="15">
        <v>1</v>
      </c>
      <c r="X4175" s="15">
        <v>2</v>
      </c>
      <c r="Y4175" s="15">
        <v>0</v>
      </c>
      <c r="Z4175" s="15">
        <v>0</v>
      </c>
      <c r="AA4175" s="15">
        <v>6</v>
      </c>
      <c r="AB4175" s="15">
        <v>7</v>
      </c>
      <c r="AC4175" s="16">
        <v>106442.3</v>
      </c>
      <c r="AD4175" s="16">
        <v>38034.36</v>
      </c>
      <c r="AE4175" s="16">
        <v>144476.66</v>
      </c>
      <c r="AF4175" s="16">
        <v>36510.65</v>
      </c>
      <c r="AG4175" s="16">
        <v>15082.5</v>
      </c>
      <c r="AH4175" s="16">
        <v>51593.15</v>
      </c>
      <c r="AI4175" s="17">
        <v>0.755</v>
      </c>
      <c r="AJ4175" s="17">
        <v>0.91</v>
      </c>
      <c r="AK4175" s="42" t="s">
        <v>18931</v>
      </c>
      <c r="AL4175" s="42" t="s">
        <v>9391</v>
      </c>
    </row>
    <row r="4176" spans="2:38" x14ac:dyDescent="0.3">
      <c r="B4176" s="15">
        <v>4151</v>
      </c>
      <c r="C4176" t="s">
        <v>2469</v>
      </c>
      <c r="D4176" t="s">
        <v>171</v>
      </c>
      <c r="E4176" t="s">
        <v>171</v>
      </c>
      <c r="F4176">
        <v>1355</v>
      </c>
      <c r="G4176">
        <v>1355</v>
      </c>
      <c r="H4176" t="s">
        <v>255</v>
      </c>
      <c r="I4176">
        <v>66445</v>
      </c>
      <c r="J4176" s="12" t="s">
        <v>1076</v>
      </c>
      <c r="K4176" s="13">
        <v>42241</v>
      </c>
      <c r="L4176" s="13">
        <v>42241</v>
      </c>
      <c r="M4176" s="14">
        <v>115736.91</v>
      </c>
      <c r="N4176" s="14">
        <v>4406.55</v>
      </c>
      <c r="O4176" s="14">
        <v>120143.46</v>
      </c>
      <c r="P4176">
        <v>4</v>
      </c>
      <c r="Q4176">
        <v>0</v>
      </c>
      <c r="R4176">
        <v>4</v>
      </c>
      <c r="S4176" s="15">
        <v>0</v>
      </c>
      <c r="T4176" s="15">
        <v>0</v>
      </c>
      <c r="U4176" s="15">
        <v>4</v>
      </c>
      <c r="V4176" s="15">
        <v>4</v>
      </c>
      <c r="W4176" s="15">
        <v>0</v>
      </c>
      <c r="X4176" s="15">
        <v>0</v>
      </c>
      <c r="Y4176" s="15">
        <v>0</v>
      </c>
      <c r="Z4176" s="15">
        <v>0</v>
      </c>
      <c r="AA4176" s="15">
        <v>4</v>
      </c>
      <c r="AB4176" s="15">
        <v>4</v>
      </c>
      <c r="AC4176" s="16">
        <v>136642.79</v>
      </c>
      <c r="AD4176" s="16">
        <v>5508.17</v>
      </c>
      <c r="AE4176" s="16">
        <v>142150.96</v>
      </c>
      <c r="AF4176" s="16">
        <v>49325.87</v>
      </c>
      <c r="AG4176" s="16">
        <v>2262.44</v>
      </c>
      <c r="AH4176" s="16">
        <v>51588.31</v>
      </c>
      <c r="AI4176" s="17">
        <v>0.60729999999999995</v>
      </c>
      <c r="AJ4176" s="17">
        <v>0.77149999999999996</v>
      </c>
      <c r="AK4176" s="42" t="s">
        <v>13159</v>
      </c>
      <c r="AL4176" s="42" t="s">
        <v>9829</v>
      </c>
    </row>
    <row r="4177" spans="2:38" x14ac:dyDescent="0.3">
      <c r="B4177" s="15">
        <v>4152</v>
      </c>
      <c r="C4177" t="s">
        <v>2469</v>
      </c>
      <c r="D4177" t="s">
        <v>149</v>
      </c>
      <c r="E4177" t="s">
        <v>149</v>
      </c>
      <c r="F4177">
        <v>354</v>
      </c>
      <c r="G4177">
        <v>2684</v>
      </c>
      <c r="H4177" t="s">
        <v>150</v>
      </c>
      <c r="I4177">
        <v>104556</v>
      </c>
      <c r="J4177" s="12" t="s">
        <v>5377</v>
      </c>
      <c r="K4177" s="13">
        <v>45245</v>
      </c>
      <c r="L4177" s="13">
        <v>45245</v>
      </c>
      <c r="M4177" s="14">
        <v>134371.03</v>
      </c>
      <c r="N4177" s="14">
        <v>7870.05</v>
      </c>
      <c r="O4177" s="14">
        <v>142241.07999999999</v>
      </c>
      <c r="P4177">
        <v>2</v>
      </c>
      <c r="Q4177">
        <v>0</v>
      </c>
      <c r="R4177">
        <v>2</v>
      </c>
      <c r="S4177" s="15">
        <v>0</v>
      </c>
      <c r="T4177" s="15">
        <v>0</v>
      </c>
      <c r="U4177" s="15">
        <v>2</v>
      </c>
      <c r="V4177" s="15">
        <v>2</v>
      </c>
      <c r="W4177" s="15">
        <v>0</v>
      </c>
      <c r="X4177" s="15">
        <v>0</v>
      </c>
      <c r="Y4177" s="15">
        <v>0</v>
      </c>
      <c r="Z4177" s="15">
        <v>0</v>
      </c>
      <c r="AA4177" s="15">
        <v>2</v>
      </c>
      <c r="AB4177" s="15">
        <v>2</v>
      </c>
      <c r="AC4177" s="16">
        <v>142322.82</v>
      </c>
      <c r="AD4177" s="16">
        <v>6053.96</v>
      </c>
      <c r="AE4177" s="16">
        <v>148376.78</v>
      </c>
      <c r="AF4177" s="16">
        <v>49771.69</v>
      </c>
      <c r="AG4177" s="16">
        <v>1816.1</v>
      </c>
      <c r="AH4177" s="16">
        <v>51587.79</v>
      </c>
      <c r="AI4177" s="17">
        <v>0.89049999999999996</v>
      </c>
      <c r="AJ4177" s="17">
        <v>0.84399999999999997</v>
      </c>
      <c r="AK4177" s="42" t="s">
        <v>13134</v>
      </c>
      <c r="AL4177" s="42" t="s">
        <v>9281</v>
      </c>
    </row>
    <row r="4178" spans="2:38" x14ac:dyDescent="0.3">
      <c r="B4178" s="15">
        <v>4153</v>
      </c>
      <c r="C4178" t="s">
        <v>58</v>
      </c>
      <c r="D4178" t="s">
        <v>59</v>
      </c>
      <c r="E4178" t="s">
        <v>2467</v>
      </c>
      <c r="F4178">
        <v>64</v>
      </c>
      <c r="G4178">
        <v>64</v>
      </c>
      <c r="H4178" t="s">
        <v>2477</v>
      </c>
      <c r="I4178">
        <v>108376</v>
      </c>
      <c r="J4178" s="12" t="s">
        <v>5320</v>
      </c>
      <c r="K4178" s="13">
        <v>45464</v>
      </c>
      <c r="L4178" s="13">
        <v>45464</v>
      </c>
      <c r="M4178" s="14">
        <v>139564.66</v>
      </c>
      <c r="N4178" s="14">
        <v>999.79</v>
      </c>
      <c r="O4178" s="14">
        <v>140564.45000000001</v>
      </c>
      <c r="P4178">
        <v>0</v>
      </c>
      <c r="Q4178">
        <v>0</v>
      </c>
      <c r="R4178">
        <v>0</v>
      </c>
      <c r="S4178" s="15">
        <v>0</v>
      </c>
      <c r="T4178" s="15">
        <v>0</v>
      </c>
      <c r="U4178" s="15">
        <v>0</v>
      </c>
      <c r="V4178" s="15">
        <v>0</v>
      </c>
      <c r="W4178" s="15">
        <v>0</v>
      </c>
      <c r="X4178" s="15">
        <v>0</v>
      </c>
      <c r="Y4178" s="15">
        <v>0</v>
      </c>
      <c r="Z4178" s="15">
        <v>0</v>
      </c>
      <c r="AA4178" s="15">
        <v>0</v>
      </c>
      <c r="AB4178" s="15">
        <v>0</v>
      </c>
      <c r="AC4178" s="16">
        <v>152776.26</v>
      </c>
      <c r="AD4178" s="16">
        <v>999.79</v>
      </c>
      <c r="AE4178" s="16">
        <v>153776.04999999999</v>
      </c>
      <c r="AF4178" s="16">
        <v>51283.18</v>
      </c>
      <c r="AG4178" s="16">
        <v>301.97000000000003</v>
      </c>
      <c r="AH4178" s="16">
        <v>51585.15</v>
      </c>
      <c r="AI4178" s="17">
        <v>1</v>
      </c>
      <c r="AJ4178" s="17">
        <v>0.96220000000000006</v>
      </c>
      <c r="AK4178" s="42" t="s">
        <v>13060</v>
      </c>
      <c r="AL4178" s="42" t="s">
        <v>9254</v>
      </c>
    </row>
    <row r="4179" spans="2:38" x14ac:dyDescent="0.3">
      <c r="B4179" s="15">
        <v>4154</v>
      </c>
      <c r="C4179" t="s">
        <v>55</v>
      </c>
      <c r="D4179" t="s">
        <v>157</v>
      </c>
      <c r="E4179" t="s">
        <v>157</v>
      </c>
      <c r="F4179">
        <v>2749</v>
      </c>
      <c r="G4179">
        <v>2749</v>
      </c>
      <c r="H4179" t="s">
        <v>3703</v>
      </c>
      <c r="I4179">
        <v>112189</v>
      </c>
      <c r="J4179" s="12" t="s">
        <v>6351</v>
      </c>
      <c r="K4179" s="13">
        <v>45791</v>
      </c>
      <c r="L4179" s="13">
        <v>45791</v>
      </c>
      <c r="M4179" s="14">
        <v>173953.67</v>
      </c>
      <c r="N4179" s="14">
        <v>17035.900000000001</v>
      </c>
      <c r="O4179" s="14">
        <v>190989.57</v>
      </c>
      <c r="P4179">
        <v>8</v>
      </c>
      <c r="Q4179">
        <v>0</v>
      </c>
      <c r="R4179">
        <v>8</v>
      </c>
      <c r="S4179" s="15">
        <v>0</v>
      </c>
      <c r="T4179" s="15">
        <v>0</v>
      </c>
      <c r="U4179" s="15">
        <v>8</v>
      </c>
      <c r="V4179" s="15">
        <v>8</v>
      </c>
      <c r="W4179" s="15">
        <v>0</v>
      </c>
      <c r="X4179" s="15">
        <v>0</v>
      </c>
      <c r="Y4179" s="15">
        <v>0</v>
      </c>
      <c r="Z4179" s="15">
        <v>0</v>
      </c>
      <c r="AA4179" s="15">
        <v>8</v>
      </c>
      <c r="AB4179" s="15">
        <v>8</v>
      </c>
      <c r="AC4179" s="16">
        <v>148574.72</v>
      </c>
      <c r="AD4179" s="16">
        <v>14219.89</v>
      </c>
      <c r="AE4179" s="16">
        <v>162794.60999999999</v>
      </c>
      <c r="AF4179" s="16">
        <v>47170.44</v>
      </c>
      <c r="AG4179" s="16">
        <v>4410.87</v>
      </c>
      <c r="AH4179" s="16">
        <v>51581.31</v>
      </c>
      <c r="AI4179" s="17">
        <v>0.755</v>
      </c>
      <c r="AJ4179" s="17">
        <v>0.91</v>
      </c>
      <c r="AK4179" s="42" t="s">
        <v>14302</v>
      </c>
      <c r="AL4179" s="42" t="s">
        <v>11103</v>
      </c>
    </row>
    <row r="4180" spans="2:38" x14ac:dyDescent="0.3">
      <c r="B4180" s="15">
        <v>4155</v>
      </c>
      <c r="C4180" t="s">
        <v>115</v>
      </c>
      <c r="D4180" t="s">
        <v>1652</v>
      </c>
      <c r="E4180" t="s">
        <v>1659</v>
      </c>
      <c r="F4180">
        <v>2065</v>
      </c>
      <c r="G4180">
        <v>2065</v>
      </c>
      <c r="H4180" t="s">
        <v>2011</v>
      </c>
      <c r="I4180">
        <v>112579</v>
      </c>
      <c r="J4180" s="12" t="s">
        <v>5434</v>
      </c>
      <c r="K4180" s="13">
        <v>45747</v>
      </c>
      <c r="L4180" s="13">
        <v>45747</v>
      </c>
      <c r="M4180" s="14">
        <v>121838.39999999999</v>
      </c>
      <c r="N4180" s="14">
        <v>0</v>
      </c>
      <c r="O4180" s="14">
        <v>121838.39999999999</v>
      </c>
      <c r="P4180">
        <v>7</v>
      </c>
      <c r="Q4180">
        <v>0</v>
      </c>
      <c r="R4180">
        <v>7</v>
      </c>
      <c r="S4180" s="15">
        <v>0</v>
      </c>
      <c r="T4180" s="15">
        <v>0</v>
      </c>
      <c r="U4180" s="15">
        <v>6</v>
      </c>
      <c r="V4180" s="15">
        <v>6</v>
      </c>
      <c r="W4180" s="15">
        <v>1</v>
      </c>
      <c r="X4180" s="15">
        <v>2</v>
      </c>
      <c r="Y4180" s="15">
        <v>0</v>
      </c>
      <c r="Z4180" s="15">
        <v>0</v>
      </c>
      <c r="AA4180" s="15">
        <v>7</v>
      </c>
      <c r="AB4180" s="15">
        <v>8</v>
      </c>
      <c r="AC4180" s="16">
        <v>138828.72</v>
      </c>
      <c r="AD4180" s="16">
        <v>0</v>
      </c>
      <c r="AE4180" s="16">
        <v>138828.72</v>
      </c>
      <c r="AF4180" s="16">
        <v>51580.5</v>
      </c>
      <c r="AG4180" s="16">
        <v>0</v>
      </c>
      <c r="AH4180" s="16">
        <v>51580.5</v>
      </c>
      <c r="AI4180" s="17">
        <v>0.755</v>
      </c>
      <c r="AJ4180" s="17">
        <v>0.91</v>
      </c>
      <c r="AK4180" s="42" t="s">
        <v>13205</v>
      </c>
      <c r="AL4180" s="42">
        <v>1704650</v>
      </c>
    </row>
    <row r="4181" spans="2:38" x14ac:dyDescent="0.3">
      <c r="B4181" s="15">
        <v>4156</v>
      </c>
      <c r="C4181" t="s">
        <v>2469</v>
      </c>
      <c r="D4181" t="s">
        <v>149</v>
      </c>
      <c r="E4181" t="s">
        <v>149</v>
      </c>
      <c r="F4181">
        <v>2363</v>
      </c>
      <c r="G4181">
        <v>2363</v>
      </c>
      <c r="H4181" t="s">
        <v>2604</v>
      </c>
      <c r="I4181">
        <v>115666</v>
      </c>
      <c r="J4181" s="12" t="s">
        <v>18225</v>
      </c>
      <c r="K4181" s="13">
        <v>45971</v>
      </c>
      <c r="L4181" s="13">
        <v>45971</v>
      </c>
      <c r="M4181" s="14">
        <v>100870.89</v>
      </c>
      <c r="N4181" s="14">
        <v>10390.82</v>
      </c>
      <c r="O4181" s="14">
        <v>111261.71</v>
      </c>
      <c r="P4181">
        <v>6</v>
      </c>
      <c r="Q4181">
        <v>1</v>
      </c>
      <c r="R4181">
        <v>7</v>
      </c>
      <c r="S4181" s="15">
        <v>0</v>
      </c>
      <c r="T4181" s="15">
        <v>0</v>
      </c>
      <c r="U4181" s="15">
        <v>4</v>
      </c>
      <c r="V4181" s="15">
        <v>4</v>
      </c>
      <c r="W4181" s="15">
        <v>3</v>
      </c>
      <c r="X4181" s="15">
        <v>6</v>
      </c>
      <c r="Y4181" s="15">
        <v>0</v>
      </c>
      <c r="Z4181" s="15">
        <v>0</v>
      </c>
      <c r="AA4181" s="15">
        <v>7</v>
      </c>
      <c r="AB4181" s="15">
        <v>10</v>
      </c>
      <c r="AC4181" s="16">
        <v>127404.7</v>
      </c>
      <c r="AD4181" s="16">
        <v>10390.82</v>
      </c>
      <c r="AE4181" s="16">
        <v>137795.51999999999</v>
      </c>
      <c r="AF4181" s="16">
        <v>47290.68</v>
      </c>
      <c r="AG4181" s="16">
        <v>4232.8599999999997</v>
      </c>
      <c r="AH4181" s="16">
        <v>51523.54</v>
      </c>
      <c r="AI4181" s="17">
        <v>0.755</v>
      </c>
      <c r="AJ4181" s="17">
        <v>0.91</v>
      </c>
      <c r="AK4181" s="42" t="s">
        <v>18932</v>
      </c>
      <c r="AL4181" s="42" t="s">
        <v>9590</v>
      </c>
    </row>
    <row r="4182" spans="2:38" x14ac:dyDescent="0.3">
      <c r="B4182" s="15">
        <v>4157</v>
      </c>
      <c r="C4182" t="s">
        <v>58</v>
      </c>
      <c r="D4182" t="s">
        <v>59</v>
      </c>
      <c r="E4182" t="s">
        <v>2563</v>
      </c>
      <c r="F4182">
        <v>2505</v>
      </c>
      <c r="G4182">
        <v>2505</v>
      </c>
      <c r="H4182" t="s">
        <v>1233</v>
      </c>
      <c r="I4182">
        <v>102390</v>
      </c>
      <c r="J4182" s="12" t="s">
        <v>5796</v>
      </c>
      <c r="K4182" s="13">
        <v>45072</v>
      </c>
      <c r="L4182" s="13">
        <v>45072</v>
      </c>
      <c r="M4182" s="14">
        <v>114375.24</v>
      </c>
      <c r="N4182" s="14">
        <v>7466.1</v>
      </c>
      <c r="O4182" s="14">
        <v>121841.34</v>
      </c>
      <c r="P4182">
        <v>4</v>
      </c>
      <c r="Q4182">
        <v>0</v>
      </c>
      <c r="R4182">
        <v>4</v>
      </c>
      <c r="S4182" s="15">
        <v>0</v>
      </c>
      <c r="T4182" s="15">
        <v>0</v>
      </c>
      <c r="U4182" s="15">
        <v>3</v>
      </c>
      <c r="V4182" s="15">
        <v>3</v>
      </c>
      <c r="W4182" s="15">
        <v>1</v>
      </c>
      <c r="X4182" s="15">
        <v>2</v>
      </c>
      <c r="Y4182" s="15">
        <v>0</v>
      </c>
      <c r="Z4182" s="15">
        <v>0</v>
      </c>
      <c r="AA4182" s="15">
        <v>4</v>
      </c>
      <c r="AB4182" s="15">
        <v>5</v>
      </c>
      <c r="AC4182" s="16">
        <v>126412.29</v>
      </c>
      <c r="AD4182" s="16">
        <v>8787.32</v>
      </c>
      <c r="AE4182" s="16">
        <v>135199.60999999999</v>
      </c>
      <c r="AF4182" s="16">
        <v>48148.56</v>
      </c>
      <c r="AG4182" s="16">
        <v>3368.38</v>
      </c>
      <c r="AH4182" s="16">
        <v>51516.94</v>
      </c>
      <c r="AI4182" s="17">
        <v>1</v>
      </c>
      <c r="AJ4182" s="17">
        <v>1</v>
      </c>
      <c r="AK4182" s="42" t="s">
        <v>13645</v>
      </c>
      <c r="AL4182" s="42" t="s">
        <v>10268</v>
      </c>
    </row>
    <row r="4183" spans="2:38" x14ac:dyDescent="0.3">
      <c r="B4183" s="15">
        <v>4158</v>
      </c>
      <c r="C4183" t="s">
        <v>49</v>
      </c>
      <c r="D4183" t="s">
        <v>52</v>
      </c>
      <c r="E4183" t="s">
        <v>2476</v>
      </c>
      <c r="F4183">
        <v>2043</v>
      </c>
      <c r="G4183">
        <v>2043</v>
      </c>
      <c r="H4183" t="s">
        <v>1191</v>
      </c>
      <c r="I4183">
        <v>112083</v>
      </c>
      <c r="J4183" s="12" t="s">
        <v>5293</v>
      </c>
      <c r="K4183" s="13">
        <v>45736</v>
      </c>
      <c r="L4183" s="13">
        <v>45736</v>
      </c>
      <c r="M4183" s="14">
        <v>121335.57</v>
      </c>
      <c r="N4183" s="14">
        <v>0</v>
      </c>
      <c r="O4183" s="14">
        <v>121335.57</v>
      </c>
      <c r="P4183">
        <v>5</v>
      </c>
      <c r="Q4183">
        <v>0</v>
      </c>
      <c r="R4183">
        <v>5</v>
      </c>
      <c r="S4183" s="15">
        <v>0</v>
      </c>
      <c r="T4183" s="15">
        <v>0</v>
      </c>
      <c r="U4183" s="15">
        <v>4</v>
      </c>
      <c r="V4183" s="15">
        <v>4</v>
      </c>
      <c r="W4183" s="15">
        <v>1</v>
      </c>
      <c r="X4183" s="15">
        <v>2</v>
      </c>
      <c r="Y4183" s="15">
        <v>0</v>
      </c>
      <c r="Z4183" s="15">
        <v>0</v>
      </c>
      <c r="AA4183" s="15">
        <v>5</v>
      </c>
      <c r="AB4183" s="15">
        <v>6</v>
      </c>
      <c r="AC4183" s="16">
        <v>157393.70000000001</v>
      </c>
      <c r="AD4183" s="16">
        <v>0</v>
      </c>
      <c r="AE4183" s="16">
        <v>157393.70000000001</v>
      </c>
      <c r="AF4183" s="16">
        <v>51516.22</v>
      </c>
      <c r="AG4183" s="16">
        <v>0</v>
      </c>
      <c r="AH4183" s="16">
        <v>51516.22</v>
      </c>
      <c r="AI4183" s="17">
        <v>0.755</v>
      </c>
      <c r="AJ4183" s="17">
        <v>0.91</v>
      </c>
      <c r="AK4183" s="42" t="s">
        <v>13029</v>
      </c>
      <c r="AL4183" s="42" t="s">
        <v>9388</v>
      </c>
    </row>
    <row r="4184" spans="2:38" x14ac:dyDescent="0.3">
      <c r="B4184" s="15">
        <v>4159</v>
      </c>
      <c r="C4184" t="s">
        <v>49</v>
      </c>
      <c r="D4184" t="s">
        <v>178</v>
      </c>
      <c r="E4184" t="s">
        <v>178</v>
      </c>
      <c r="F4184">
        <v>1314</v>
      </c>
      <c r="G4184">
        <v>1314</v>
      </c>
      <c r="H4184" t="s">
        <v>179</v>
      </c>
      <c r="I4184">
        <v>104764</v>
      </c>
      <c r="J4184" s="12" t="s">
        <v>5425</v>
      </c>
      <c r="K4184" s="13">
        <v>45324</v>
      </c>
      <c r="L4184" s="13">
        <v>45324</v>
      </c>
      <c r="M4184" s="14">
        <v>151816.72</v>
      </c>
      <c r="N4184" s="14">
        <v>1588.21</v>
      </c>
      <c r="O4184" s="14">
        <v>153404.93</v>
      </c>
      <c r="P4184">
        <v>2</v>
      </c>
      <c r="Q4184">
        <v>0</v>
      </c>
      <c r="R4184">
        <v>2</v>
      </c>
      <c r="S4184" s="15">
        <v>0</v>
      </c>
      <c r="T4184" s="15">
        <v>0</v>
      </c>
      <c r="U4184" s="15">
        <v>1</v>
      </c>
      <c r="V4184" s="15">
        <v>1</v>
      </c>
      <c r="W4184" s="15">
        <v>1</v>
      </c>
      <c r="X4184" s="15">
        <v>2</v>
      </c>
      <c r="Y4184" s="15">
        <v>0</v>
      </c>
      <c r="Z4184" s="15">
        <v>0</v>
      </c>
      <c r="AA4184" s="15">
        <v>2</v>
      </c>
      <c r="AB4184" s="15">
        <v>3</v>
      </c>
      <c r="AC4184" s="16">
        <v>133534.01999999999</v>
      </c>
      <c r="AD4184" s="16">
        <v>3957.5</v>
      </c>
      <c r="AE4184" s="16">
        <v>137491.51999999999</v>
      </c>
      <c r="AF4184" s="16">
        <v>50638.38</v>
      </c>
      <c r="AG4184" s="16">
        <v>837.77</v>
      </c>
      <c r="AH4184" s="16">
        <v>51476.15</v>
      </c>
      <c r="AI4184" s="17">
        <v>1</v>
      </c>
      <c r="AJ4184" s="17">
        <v>0.8468</v>
      </c>
      <c r="AK4184" s="42" t="s">
        <v>13196</v>
      </c>
      <c r="AL4184" s="42" t="s">
        <v>9911</v>
      </c>
    </row>
    <row r="4185" spans="2:38" x14ac:dyDescent="0.3">
      <c r="B4185" s="15">
        <v>4160</v>
      </c>
      <c r="C4185" t="s">
        <v>163</v>
      </c>
      <c r="D4185" t="s">
        <v>1657</v>
      </c>
      <c r="E4185" t="s">
        <v>2661</v>
      </c>
      <c r="F4185">
        <v>2214</v>
      </c>
      <c r="G4185">
        <v>2214</v>
      </c>
      <c r="H4185" t="s">
        <v>3616</v>
      </c>
      <c r="I4185">
        <v>110082</v>
      </c>
      <c r="J4185" s="12" t="s">
        <v>5821</v>
      </c>
      <c r="K4185" s="13">
        <v>45565</v>
      </c>
      <c r="L4185" s="13">
        <v>45565</v>
      </c>
      <c r="M4185" s="14">
        <v>146514.09</v>
      </c>
      <c r="N4185" s="14">
        <v>9851.42</v>
      </c>
      <c r="O4185" s="14">
        <v>156365.51</v>
      </c>
      <c r="P4185">
        <v>19</v>
      </c>
      <c r="Q4185">
        <v>0</v>
      </c>
      <c r="R4185">
        <v>19</v>
      </c>
      <c r="S4185" s="15">
        <v>0</v>
      </c>
      <c r="T4185" s="15">
        <v>0</v>
      </c>
      <c r="U4185" s="15">
        <v>18</v>
      </c>
      <c r="V4185" s="15">
        <v>18</v>
      </c>
      <c r="W4185" s="15">
        <v>1</v>
      </c>
      <c r="X4185" s="15">
        <v>2</v>
      </c>
      <c r="Y4185" s="15">
        <v>0</v>
      </c>
      <c r="Z4185" s="15">
        <v>0</v>
      </c>
      <c r="AA4185" s="15">
        <v>19</v>
      </c>
      <c r="AB4185" s="15">
        <v>20</v>
      </c>
      <c r="AC4185" s="16">
        <v>127780.79</v>
      </c>
      <c r="AD4185" s="16">
        <v>10069.91</v>
      </c>
      <c r="AE4185" s="16">
        <v>137850.70000000001</v>
      </c>
      <c r="AF4185" s="16">
        <v>47751.32</v>
      </c>
      <c r="AG4185" s="16">
        <v>3719.24</v>
      </c>
      <c r="AH4185" s="16">
        <v>51470.559999999998</v>
      </c>
      <c r="AI4185" s="17">
        <v>-0.19539999999999999</v>
      </c>
      <c r="AJ4185" s="17">
        <v>0.54339999999999999</v>
      </c>
      <c r="AK4185" s="42" t="s">
        <v>13674</v>
      </c>
      <c r="AL4185" s="42">
        <v>1705070</v>
      </c>
    </row>
    <row r="4186" spans="2:38" x14ac:dyDescent="0.3">
      <c r="B4186" s="15">
        <v>4161</v>
      </c>
      <c r="C4186" t="s">
        <v>49</v>
      </c>
      <c r="D4186" t="s">
        <v>67</v>
      </c>
      <c r="E4186" t="s">
        <v>2454</v>
      </c>
      <c r="F4186">
        <v>2457</v>
      </c>
      <c r="G4186">
        <v>2457</v>
      </c>
      <c r="H4186" t="s">
        <v>4234</v>
      </c>
      <c r="I4186">
        <v>105937</v>
      </c>
      <c r="J4186" s="12" t="s">
        <v>5789</v>
      </c>
      <c r="K4186" s="13">
        <v>45289</v>
      </c>
      <c r="L4186" s="13">
        <v>45292</v>
      </c>
      <c r="M4186" s="14">
        <v>95181.13</v>
      </c>
      <c r="N4186" s="14">
        <v>29283.66</v>
      </c>
      <c r="O4186" s="14">
        <v>124464.79</v>
      </c>
      <c r="P4186">
        <v>1</v>
      </c>
      <c r="Q4186">
        <v>1</v>
      </c>
      <c r="R4186">
        <v>2</v>
      </c>
      <c r="S4186" s="15">
        <v>0</v>
      </c>
      <c r="T4186" s="15">
        <v>0</v>
      </c>
      <c r="U4186" s="15">
        <v>1</v>
      </c>
      <c r="V4186" s="15">
        <v>1</v>
      </c>
      <c r="W4186" s="15">
        <v>1</v>
      </c>
      <c r="X4186" s="15">
        <v>2</v>
      </c>
      <c r="Y4186" s="15">
        <v>0</v>
      </c>
      <c r="Z4186" s="15">
        <v>0</v>
      </c>
      <c r="AA4186" s="15">
        <v>2</v>
      </c>
      <c r="AB4186" s="15">
        <v>3</v>
      </c>
      <c r="AC4186" s="16">
        <v>118419.51</v>
      </c>
      <c r="AD4186" s="16">
        <v>0</v>
      </c>
      <c r="AE4186" s="16">
        <v>118419.51</v>
      </c>
      <c r="AF4186" s="16">
        <v>42477.49</v>
      </c>
      <c r="AG4186" s="16">
        <v>8983.89</v>
      </c>
      <c r="AH4186" s="16">
        <v>51461.38</v>
      </c>
      <c r="AI4186" s="17">
        <v>0.89890000000000003</v>
      </c>
      <c r="AJ4186" s="17">
        <v>0.80220000000000002</v>
      </c>
      <c r="AK4186" s="42" t="s">
        <v>13636</v>
      </c>
      <c r="AL4186" s="42" t="s">
        <v>11765</v>
      </c>
    </row>
    <row r="4187" spans="2:38" x14ac:dyDescent="0.3">
      <c r="B4187" s="15">
        <v>4162</v>
      </c>
      <c r="C4187" t="s">
        <v>55</v>
      </c>
      <c r="D4187" t="s">
        <v>231</v>
      </c>
      <c r="E4187" t="s">
        <v>231</v>
      </c>
      <c r="F4187">
        <v>2091</v>
      </c>
      <c r="G4187">
        <v>2785</v>
      </c>
      <c r="H4187" t="s">
        <v>2370</v>
      </c>
      <c r="I4187">
        <v>114038</v>
      </c>
      <c r="J4187" s="12" t="s">
        <v>6235</v>
      </c>
      <c r="K4187" s="13">
        <v>45950</v>
      </c>
      <c r="L4187" s="13">
        <v>45950</v>
      </c>
      <c r="M4187" s="14">
        <v>163959.24</v>
      </c>
      <c r="N4187" s="14">
        <v>33192.400000000001</v>
      </c>
      <c r="O4187" s="14">
        <v>197151.64</v>
      </c>
      <c r="P4187">
        <v>3</v>
      </c>
      <c r="Q4187">
        <v>0</v>
      </c>
      <c r="R4187">
        <v>3</v>
      </c>
      <c r="S4187" s="15">
        <v>0</v>
      </c>
      <c r="T4187" s="15">
        <v>0</v>
      </c>
      <c r="U4187" s="15">
        <v>0</v>
      </c>
      <c r="V4187" s="15">
        <v>0</v>
      </c>
      <c r="W4187" s="15">
        <v>3</v>
      </c>
      <c r="X4187" s="15">
        <v>6</v>
      </c>
      <c r="Y4187" s="15">
        <v>0</v>
      </c>
      <c r="Z4187" s="15">
        <v>0</v>
      </c>
      <c r="AA4187" s="15">
        <v>3</v>
      </c>
      <c r="AB4187" s="15">
        <v>6</v>
      </c>
      <c r="AC4187" s="16">
        <v>125519.85</v>
      </c>
      <c r="AD4187" s="16">
        <v>47212.74</v>
      </c>
      <c r="AE4187" s="16">
        <v>172732.59</v>
      </c>
      <c r="AF4187" s="16">
        <v>42791.44</v>
      </c>
      <c r="AG4187" s="16">
        <v>8663.1200000000008</v>
      </c>
      <c r="AH4187" s="16">
        <v>51454.559999999998</v>
      </c>
      <c r="AI4187" s="17">
        <v>0.755</v>
      </c>
      <c r="AJ4187" s="17">
        <v>0.91</v>
      </c>
      <c r="AK4187" s="42" t="s">
        <v>14169</v>
      </c>
      <c r="AL4187" s="42" t="s">
        <v>10126</v>
      </c>
    </row>
    <row r="4188" spans="2:38" x14ac:dyDescent="0.3">
      <c r="B4188" s="15">
        <v>4163</v>
      </c>
      <c r="C4188" t="s">
        <v>55</v>
      </c>
      <c r="D4188" t="s">
        <v>333</v>
      </c>
      <c r="E4188" t="s">
        <v>333</v>
      </c>
      <c r="F4188">
        <v>931</v>
      </c>
      <c r="G4188">
        <v>344</v>
      </c>
      <c r="H4188" t="s">
        <v>111</v>
      </c>
      <c r="I4188">
        <v>93022</v>
      </c>
      <c r="J4188" s="12" t="s">
        <v>2369</v>
      </c>
      <c r="K4188" s="13">
        <v>36962</v>
      </c>
      <c r="L4188" s="13">
        <v>36983</v>
      </c>
      <c r="M4188" s="14">
        <v>107908.4</v>
      </c>
      <c r="N4188" s="14">
        <v>6099.62</v>
      </c>
      <c r="O4188" s="14">
        <v>114008.02</v>
      </c>
      <c r="P4188">
        <v>2</v>
      </c>
      <c r="Q4188">
        <v>0</v>
      </c>
      <c r="R4188">
        <v>2</v>
      </c>
      <c r="S4188" s="15">
        <v>0</v>
      </c>
      <c r="T4188" s="15">
        <v>0</v>
      </c>
      <c r="U4188" s="15">
        <v>0</v>
      </c>
      <c r="V4188" s="15">
        <v>0</v>
      </c>
      <c r="W4188" s="15">
        <v>2</v>
      </c>
      <c r="X4188" s="15">
        <v>4</v>
      </c>
      <c r="Y4188" s="15">
        <v>0</v>
      </c>
      <c r="Z4188" s="15">
        <v>0</v>
      </c>
      <c r="AA4188" s="15">
        <v>2</v>
      </c>
      <c r="AB4188" s="15">
        <v>4</v>
      </c>
      <c r="AC4188" s="16">
        <v>145716.20000000001</v>
      </c>
      <c r="AD4188" s="16">
        <v>5545.12</v>
      </c>
      <c r="AE4188" s="16">
        <v>151261.32</v>
      </c>
      <c r="AF4188" s="16">
        <v>49494.85</v>
      </c>
      <c r="AG4188" s="16">
        <v>1940.65</v>
      </c>
      <c r="AH4188" s="16">
        <v>51435.5</v>
      </c>
      <c r="AI4188" s="17">
        <v>1</v>
      </c>
      <c r="AJ4188" s="17">
        <v>0.97260000000000002</v>
      </c>
      <c r="AK4188" s="42" t="s">
        <v>13268</v>
      </c>
      <c r="AL4188" s="42" t="s">
        <v>9229</v>
      </c>
    </row>
    <row r="4189" spans="2:38" x14ac:dyDescent="0.3">
      <c r="B4189" s="15">
        <v>4164</v>
      </c>
      <c r="C4189" t="s">
        <v>49</v>
      </c>
      <c r="D4189" t="s">
        <v>52</v>
      </c>
      <c r="E4189" t="s">
        <v>2484</v>
      </c>
      <c r="F4189">
        <v>36</v>
      </c>
      <c r="G4189">
        <v>36</v>
      </c>
      <c r="H4189" t="s">
        <v>103</v>
      </c>
      <c r="I4189">
        <v>20786</v>
      </c>
      <c r="J4189" s="12" t="s">
        <v>1684</v>
      </c>
      <c r="K4189" s="13">
        <v>39029</v>
      </c>
      <c r="L4189" s="13">
        <v>39052</v>
      </c>
      <c r="M4189" s="14">
        <v>102071.16</v>
      </c>
      <c r="N4189" s="14">
        <v>0</v>
      </c>
      <c r="O4189" s="14">
        <v>102071.16</v>
      </c>
      <c r="P4189">
        <v>3</v>
      </c>
      <c r="Q4189">
        <v>0</v>
      </c>
      <c r="R4189">
        <v>3</v>
      </c>
      <c r="S4189" s="15">
        <v>0</v>
      </c>
      <c r="T4189" s="15">
        <v>0</v>
      </c>
      <c r="U4189" s="15">
        <v>1</v>
      </c>
      <c r="V4189" s="15">
        <v>1</v>
      </c>
      <c r="W4189" s="15">
        <v>2</v>
      </c>
      <c r="X4189" s="15">
        <v>4</v>
      </c>
      <c r="Y4189" s="15">
        <v>0</v>
      </c>
      <c r="Z4189" s="15">
        <v>0</v>
      </c>
      <c r="AA4189" s="15">
        <v>3</v>
      </c>
      <c r="AB4189" s="15">
        <v>5</v>
      </c>
      <c r="AC4189" s="16">
        <v>137942.42000000001</v>
      </c>
      <c r="AD4189" s="16">
        <v>0</v>
      </c>
      <c r="AE4189" s="16">
        <v>137942.42000000001</v>
      </c>
      <c r="AF4189" s="16">
        <v>51420.61</v>
      </c>
      <c r="AG4189" s="16">
        <v>0</v>
      </c>
      <c r="AH4189" s="16">
        <v>51420.61</v>
      </c>
      <c r="AI4189" s="17">
        <v>1</v>
      </c>
      <c r="AJ4189" s="17">
        <v>0.78610000000000002</v>
      </c>
      <c r="AK4189" s="42" t="s">
        <v>14613</v>
      </c>
      <c r="AL4189" s="42" t="s">
        <v>9516</v>
      </c>
    </row>
    <row r="4190" spans="2:38" x14ac:dyDescent="0.3">
      <c r="B4190" s="15">
        <v>4165</v>
      </c>
      <c r="C4190" t="s">
        <v>49</v>
      </c>
      <c r="D4190" t="s">
        <v>67</v>
      </c>
      <c r="E4190" t="s">
        <v>2454</v>
      </c>
      <c r="F4190">
        <v>158</v>
      </c>
      <c r="G4190">
        <v>1580</v>
      </c>
      <c r="H4190" t="s">
        <v>2520</v>
      </c>
      <c r="I4190">
        <v>109452</v>
      </c>
      <c r="J4190" s="12" t="s">
        <v>5451</v>
      </c>
      <c r="K4190" s="13">
        <v>45534</v>
      </c>
      <c r="L4190" s="13">
        <v>45534</v>
      </c>
      <c r="M4190" s="14">
        <v>113823.32</v>
      </c>
      <c r="N4190" s="14">
        <v>3950.76</v>
      </c>
      <c r="O4190" s="14">
        <v>117774.08</v>
      </c>
      <c r="P4190">
        <v>6</v>
      </c>
      <c r="Q4190">
        <v>0</v>
      </c>
      <c r="R4190">
        <v>6</v>
      </c>
      <c r="S4190" s="15">
        <v>0</v>
      </c>
      <c r="T4190" s="15">
        <v>0</v>
      </c>
      <c r="U4190" s="15">
        <v>6</v>
      </c>
      <c r="V4190" s="15">
        <v>6</v>
      </c>
      <c r="W4190" s="15">
        <v>0</v>
      </c>
      <c r="X4190" s="15">
        <v>0</v>
      </c>
      <c r="Y4190" s="15">
        <v>0</v>
      </c>
      <c r="Z4190" s="15">
        <v>0</v>
      </c>
      <c r="AA4190" s="15">
        <v>6</v>
      </c>
      <c r="AB4190" s="15">
        <v>6</v>
      </c>
      <c r="AC4190" s="16">
        <v>123240.25</v>
      </c>
      <c r="AD4190" s="16">
        <v>3950.76</v>
      </c>
      <c r="AE4190" s="16">
        <v>127191.01</v>
      </c>
      <c r="AF4190" s="16">
        <v>49822.68</v>
      </c>
      <c r="AG4190" s="16">
        <v>1583.78</v>
      </c>
      <c r="AH4190" s="16">
        <v>51406.46</v>
      </c>
      <c r="AI4190" s="17">
        <v>0.86980000000000002</v>
      </c>
      <c r="AJ4190" s="17">
        <v>0.93330000000000002</v>
      </c>
      <c r="AK4190" s="42" t="s">
        <v>13224</v>
      </c>
      <c r="AL4190" s="42" t="s">
        <v>9391</v>
      </c>
    </row>
    <row r="4191" spans="2:38" x14ac:dyDescent="0.3">
      <c r="B4191" s="15">
        <v>4166</v>
      </c>
      <c r="C4191" t="s">
        <v>58</v>
      </c>
      <c r="D4191" t="s">
        <v>59</v>
      </c>
      <c r="E4191" t="s">
        <v>2463</v>
      </c>
      <c r="F4191">
        <v>360</v>
      </c>
      <c r="G4191">
        <v>2006</v>
      </c>
      <c r="H4191" t="s">
        <v>2464</v>
      </c>
      <c r="I4191">
        <v>113523</v>
      </c>
      <c r="J4191" s="12" t="s">
        <v>5689</v>
      </c>
      <c r="K4191" s="13">
        <v>45876</v>
      </c>
      <c r="L4191" s="13">
        <v>45876</v>
      </c>
      <c r="M4191" s="14">
        <v>129186.89</v>
      </c>
      <c r="N4191" s="14">
        <v>11716.97</v>
      </c>
      <c r="O4191" s="14">
        <v>140903.85999999999</v>
      </c>
      <c r="P4191">
        <v>9</v>
      </c>
      <c r="Q4191">
        <v>0</v>
      </c>
      <c r="R4191">
        <v>9</v>
      </c>
      <c r="S4191" s="15">
        <v>0</v>
      </c>
      <c r="T4191" s="15">
        <v>0</v>
      </c>
      <c r="U4191" s="15">
        <v>8</v>
      </c>
      <c r="V4191" s="15">
        <v>8</v>
      </c>
      <c r="W4191" s="15">
        <v>1</v>
      </c>
      <c r="X4191" s="15">
        <v>2</v>
      </c>
      <c r="Y4191" s="15">
        <v>0</v>
      </c>
      <c r="Z4191" s="15">
        <v>0</v>
      </c>
      <c r="AA4191" s="15">
        <v>9</v>
      </c>
      <c r="AB4191" s="15">
        <v>10</v>
      </c>
      <c r="AC4191" s="16">
        <v>142847.88</v>
      </c>
      <c r="AD4191" s="16">
        <v>11206.62</v>
      </c>
      <c r="AE4191" s="16">
        <v>154054.5</v>
      </c>
      <c r="AF4191" s="16">
        <v>47512.67</v>
      </c>
      <c r="AG4191" s="16">
        <v>3875.8</v>
      </c>
      <c r="AH4191" s="16">
        <v>51388.47</v>
      </c>
      <c r="AI4191" s="17">
        <v>0.755</v>
      </c>
      <c r="AJ4191" s="17">
        <v>0.91</v>
      </c>
      <c r="AK4191" s="42" t="s">
        <v>13505</v>
      </c>
      <c r="AL4191" s="42" t="s">
        <v>9221</v>
      </c>
    </row>
    <row r="4192" spans="2:38" x14ac:dyDescent="0.3">
      <c r="B4192" s="15">
        <v>4167</v>
      </c>
      <c r="C4192" t="s">
        <v>55</v>
      </c>
      <c r="D4192" t="s">
        <v>106</v>
      </c>
      <c r="E4192" t="s">
        <v>106</v>
      </c>
      <c r="F4192">
        <v>670</v>
      </c>
      <c r="G4192">
        <v>670</v>
      </c>
      <c r="H4192" t="s">
        <v>2516</v>
      </c>
      <c r="I4192">
        <v>83919</v>
      </c>
      <c r="J4192" s="12" t="s">
        <v>5554</v>
      </c>
      <c r="K4192" s="13">
        <v>43676</v>
      </c>
      <c r="L4192" s="13">
        <v>43676</v>
      </c>
      <c r="M4192" s="14">
        <v>123534.75</v>
      </c>
      <c r="N4192" s="14">
        <v>6312.83</v>
      </c>
      <c r="O4192" s="14">
        <v>129847.58</v>
      </c>
      <c r="P4192">
        <v>3</v>
      </c>
      <c r="Q4192">
        <v>0</v>
      </c>
      <c r="R4192">
        <v>3</v>
      </c>
      <c r="S4192" s="15">
        <v>0</v>
      </c>
      <c r="T4192" s="15">
        <v>0</v>
      </c>
      <c r="U4192" s="15">
        <v>0</v>
      </c>
      <c r="V4192" s="15">
        <v>0</v>
      </c>
      <c r="W4192" s="15">
        <v>3</v>
      </c>
      <c r="X4192" s="15">
        <v>6</v>
      </c>
      <c r="Y4192" s="15">
        <v>0</v>
      </c>
      <c r="Z4192" s="15">
        <v>0</v>
      </c>
      <c r="AA4192" s="15">
        <v>3</v>
      </c>
      <c r="AB4192" s="15">
        <v>6</v>
      </c>
      <c r="AC4192" s="16">
        <v>137261.06</v>
      </c>
      <c r="AD4192" s="16">
        <v>7014.29</v>
      </c>
      <c r="AE4192" s="16">
        <v>144275.35</v>
      </c>
      <c r="AF4192" s="16">
        <v>48862.239999999998</v>
      </c>
      <c r="AG4192" s="16">
        <v>2524.91</v>
      </c>
      <c r="AH4192" s="16">
        <v>51387.15</v>
      </c>
      <c r="AI4192" s="17">
        <v>0.35780000000000001</v>
      </c>
      <c r="AJ4192" s="17">
        <v>0.98460000000000003</v>
      </c>
      <c r="AK4192" s="42" t="s">
        <v>13341</v>
      </c>
      <c r="AL4192" s="42" t="s">
        <v>9377</v>
      </c>
    </row>
    <row r="4193" spans="2:38" x14ac:dyDescent="0.3">
      <c r="B4193" s="15">
        <v>4168</v>
      </c>
      <c r="C4193" t="s">
        <v>222</v>
      </c>
      <c r="D4193" t="s">
        <v>1655</v>
      </c>
      <c r="E4193" t="s">
        <v>2675</v>
      </c>
      <c r="F4193">
        <v>2379</v>
      </c>
      <c r="G4193">
        <v>2379</v>
      </c>
      <c r="H4193" t="s">
        <v>2920</v>
      </c>
      <c r="I4193">
        <v>108971</v>
      </c>
      <c r="J4193" s="12" t="s">
        <v>5515</v>
      </c>
      <c r="K4193" s="13">
        <v>45471</v>
      </c>
      <c r="L4193" s="13">
        <v>45471</v>
      </c>
      <c r="M4193" s="14">
        <v>158557.85</v>
      </c>
      <c r="N4193" s="14">
        <v>5339.43</v>
      </c>
      <c r="O4193" s="14">
        <v>163897.28</v>
      </c>
      <c r="P4193">
        <v>2</v>
      </c>
      <c r="Q4193">
        <v>0</v>
      </c>
      <c r="R4193">
        <v>2</v>
      </c>
      <c r="S4193" s="15">
        <v>0</v>
      </c>
      <c r="T4193" s="15">
        <v>0</v>
      </c>
      <c r="U4193" s="15">
        <v>1</v>
      </c>
      <c r="V4193" s="15">
        <v>1</v>
      </c>
      <c r="W4193" s="15">
        <v>1</v>
      </c>
      <c r="X4193" s="15">
        <v>2</v>
      </c>
      <c r="Y4193" s="15">
        <v>0</v>
      </c>
      <c r="Z4193" s="15">
        <v>0</v>
      </c>
      <c r="AA4193" s="15">
        <v>2</v>
      </c>
      <c r="AB4193" s="15">
        <v>3</v>
      </c>
      <c r="AC4193" s="16">
        <v>166314.35</v>
      </c>
      <c r="AD4193" s="16">
        <v>4445.1400000000003</v>
      </c>
      <c r="AE4193" s="16">
        <v>170759.49</v>
      </c>
      <c r="AF4193" s="16">
        <v>49947.519999999997</v>
      </c>
      <c r="AG4193" s="16">
        <v>1391.93</v>
      </c>
      <c r="AH4193" s="16">
        <v>51339.45</v>
      </c>
      <c r="AI4193" s="17">
        <v>0.86360000000000003</v>
      </c>
      <c r="AJ4193" s="17">
        <v>0.92410000000000003</v>
      </c>
      <c r="AK4193" s="42" t="s">
        <v>13301</v>
      </c>
      <c r="AL4193" s="42">
        <v>1705631</v>
      </c>
    </row>
    <row r="4194" spans="2:38" x14ac:dyDescent="0.3">
      <c r="B4194" s="15">
        <v>4169</v>
      </c>
      <c r="C4194" t="s">
        <v>55</v>
      </c>
      <c r="D4194" t="s">
        <v>157</v>
      </c>
      <c r="E4194" t="s">
        <v>157</v>
      </c>
      <c r="F4194">
        <v>2106</v>
      </c>
      <c r="G4194">
        <v>2492</v>
      </c>
      <c r="H4194" t="s">
        <v>486</v>
      </c>
      <c r="I4194">
        <v>105420</v>
      </c>
      <c r="J4194" s="12" t="s">
        <v>5401</v>
      </c>
      <c r="K4194" s="13">
        <v>45306</v>
      </c>
      <c r="L4194" s="13">
        <v>45306</v>
      </c>
      <c r="M4194" s="14">
        <v>134548.26999999999</v>
      </c>
      <c r="N4194" s="14">
        <v>0</v>
      </c>
      <c r="O4194" s="14">
        <v>134548.26999999999</v>
      </c>
      <c r="P4194">
        <v>4</v>
      </c>
      <c r="Q4194">
        <v>0</v>
      </c>
      <c r="R4194">
        <v>4</v>
      </c>
      <c r="S4194" s="15">
        <v>0</v>
      </c>
      <c r="T4194" s="15">
        <v>0</v>
      </c>
      <c r="U4194" s="15">
        <v>4</v>
      </c>
      <c r="V4194" s="15">
        <v>4</v>
      </c>
      <c r="W4194" s="15">
        <v>0</v>
      </c>
      <c r="X4194" s="15">
        <v>0</v>
      </c>
      <c r="Y4194" s="15">
        <v>0</v>
      </c>
      <c r="Z4194" s="15">
        <v>0</v>
      </c>
      <c r="AA4194" s="15">
        <v>4</v>
      </c>
      <c r="AB4194" s="15">
        <v>4</v>
      </c>
      <c r="AC4194" s="16">
        <v>135858.81</v>
      </c>
      <c r="AD4194" s="16">
        <v>0</v>
      </c>
      <c r="AE4194" s="16">
        <v>135858.81</v>
      </c>
      <c r="AF4194" s="16">
        <v>51274.53</v>
      </c>
      <c r="AG4194" s="16">
        <v>0</v>
      </c>
      <c r="AH4194" s="16">
        <v>51274.53</v>
      </c>
      <c r="AI4194" s="17">
        <v>0.89219999999999999</v>
      </c>
      <c r="AJ4194" s="17">
        <v>0.81130000000000002</v>
      </c>
      <c r="AK4194" s="42" t="s">
        <v>13167</v>
      </c>
      <c r="AL4194" s="42" t="s">
        <v>9264</v>
      </c>
    </row>
    <row r="4195" spans="2:38" x14ac:dyDescent="0.3">
      <c r="B4195" s="15">
        <v>4170</v>
      </c>
      <c r="C4195" t="s">
        <v>49</v>
      </c>
      <c r="D4195" t="s">
        <v>52</v>
      </c>
      <c r="E4195" t="s">
        <v>2484</v>
      </c>
      <c r="F4195">
        <v>866</v>
      </c>
      <c r="G4195">
        <v>866</v>
      </c>
      <c r="H4195" t="s">
        <v>265</v>
      </c>
      <c r="I4195">
        <v>109393</v>
      </c>
      <c r="J4195" s="12" t="s">
        <v>5653</v>
      </c>
      <c r="K4195" s="13">
        <v>45632</v>
      </c>
      <c r="L4195" s="13">
        <v>45632</v>
      </c>
      <c r="M4195" s="14">
        <v>158517.38</v>
      </c>
      <c r="N4195" s="14">
        <v>18859.27</v>
      </c>
      <c r="O4195" s="14">
        <v>177376.65</v>
      </c>
      <c r="P4195">
        <v>4</v>
      </c>
      <c r="Q4195">
        <v>0</v>
      </c>
      <c r="R4195">
        <v>4</v>
      </c>
      <c r="S4195" s="15">
        <v>0</v>
      </c>
      <c r="T4195" s="15">
        <v>0</v>
      </c>
      <c r="U4195" s="15">
        <v>4</v>
      </c>
      <c r="V4195" s="15">
        <v>4</v>
      </c>
      <c r="W4195" s="15">
        <v>0</v>
      </c>
      <c r="X4195" s="15">
        <v>0</v>
      </c>
      <c r="Y4195" s="15">
        <v>0</v>
      </c>
      <c r="Z4195" s="15">
        <v>0</v>
      </c>
      <c r="AA4195" s="15">
        <v>4</v>
      </c>
      <c r="AB4195" s="15">
        <v>4</v>
      </c>
      <c r="AC4195" s="16">
        <v>138949.9</v>
      </c>
      <c r="AD4195" s="16">
        <v>20458.740000000002</v>
      </c>
      <c r="AE4195" s="16">
        <v>159408.64000000001</v>
      </c>
      <c r="AF4195" s="16">
        <v>47139.61</v>
      </c>
      <c r="AG4195" s="16">
        <v>4114.82</v>
      </c>
      <c r="AH4195" s="16">
        <v>51254.43</v>
      </c>
      <c r="AI4195" s="17">
        <v>0.78500000000000003</v>
      </c>
      <c r="AJ4195" s="17">
        <v>0.91</v>
      </c>
      <c r="AK4195" s="42" t="s">
        <v>13459</v>
      </c>
      <c r="AL4195" s="42" t="s">
        <v>10653</v>
      </c>
    </row>
    <row r="4196" spans="2:38" x14ac:dyDescent="0.3">
      <c r="B4196" s="15">
        <v>4171</v>
      </c>
      <c r="C4196" t="s">
        <v>115</v>
      </c>
      <c r="D4196" t="s">
        <v>1656</v>
      </c>
      <c r="E4196" t="s">
        <v>2757</v>
      </c>
      <c r="F4196">
        <v>2593</v>
      </c>
      <c r="G4196">
        <v>2593</v>
      </c>
      <c r="H4196" t="s">
        <v>2758</v>
      </c>
      <c r="I4196">
        <v>101229</v>
      </c>
      <c r="J4196" s="12" t="s">
        <v>5577</v>
      </c>
      <c r="K4196" s="13">
        <v>45016</v>
      </c>
      <c r="L4196" s="13">
        <v>45016</v>
      </c>
      <c r="M4196" s="14">
        <v>167238.44</v>
      </c>
      <c r="N4196" s="14">
        <v>19663.8</v>
      </c>
      <c r="O4196" s="14">
        <v>186902.24</v>
      </c>
      <c r="P4196">
        <v>4</v>
      </c>
      <c r="Q4196">
        <v>0</v>
      </c>
      <c r="R4196">
        <v>4</v>
      </c>
      <c r="S4196" s="15">
        <v>0</v>
      </c>
      <c r="T4196" s="15">
        <v>0</v>
      </c>
      <c r="U4196" s="15">
        <v>4</v>
      </c>
      <c r="V4196" s="15">
        <v>4</v>
      </c>
      <c r="W4196" s="15">
        <v>0</v>
      </c>
      <c r="X4196" s="15">
        <v>0</v>
      </c>
      <c r="Y4196" s="15">
        <v>0</v>
      </c>
      <c r="Z4196" s="15">
        <v>0</v>
      </c>
      <c r="AA4196" s="15">
        <v>4</v>
      </c>
      <c r="AB4196" s="15">
        <v>4</v>
      </c>
      <c r="AC4196" s="16">
        <v>140822.75</v>
      </c>
      <c r="AD4196" s="16">
        <v>17664.72</v>
      </c>
      <c r="AE4196" s="16">
        <v>158487.47</v>
      </c>
      <c r="AF4196" s="16">
        <v>46055.839999999997</v>
      </c>
      <c r="AG4196" s="16">
        <v>5169.42</v>
      </c>
      <c r="AH4196" s="16">
        <v>51225.26</v>
      </c>
      <c r="AI4196" s="17">
        <v>0.77839999999999998</v>
      </c>
      <c r="AJ4196" s="17">
        <v>0.8</v>
      </c>
      <c r="AK4196" s="42" t="s">
        <v>13369</v>
      </c>
      <c r="AL4196" s="42">
        <v>1706513</v>
      </c>
    </row>
    <row r="4197" spans="2:38" x14ac:dyDescent="0.3">
      <c r="B4197" s="15">
        <v>4172</v>
      </c>
      <c r="C4197" t="s">
        <v>49</v>
      </c>
      <c r="D4197" t="s">
        <v>2500</v>
      </c>
      <c r="E4197" t="s">
        <v>71</v>
      </c>
      <c r="F4197">
        <v>2145</v>
      </c>
      <c r="G4197">
        <v>2145</v>
      </c>
      <c r="H4197" t="s">
        <v>2724</v>
      </c>
      <c r="I4197">
        <v>10065</v>
      </c>
      <c r="J4197" s="12" t="s">
        <v>5308</v>
      </c>
      <c r="K4197" s="13">
        <v>43868</v>
      </c>
      <c r="L4197" s="13">
        <v>43868</v>
      </c>
      <c r="M4197" s="14">
        <v>80593.97</v>
      </c>
      <c r="N4197" s="14">
        <v>0</v>
      </c>
      <c r="O4197" s="14">
        <v>80593.97</v>
      </c>
      <c r="P4197">
        <v>1</v>
      </c>
      <c r="Q4197">
        <v>0</v>
      </c>
      <c r="R4197">
        <v>1</v>
      </c>
      <c r="S4197" s="15">
        <v>0</v>
      </c>
      <c r="T4197" s="15">
        <v>0</v>
      </c>
      <c r="U4197" s="15">
        <v>0</v>
      </c>
      <c r="V4197" s="15">
        <v>0</v>
      </c>
      <c r="W4197" s="15">
        <v>1</v>
      </c>
      <c r="X4197" s="15">
        <v>2</v>
      </c>
      <c r="Y4197" s="15">
        <v>0</v>
      </c>
      <c r="Z4197" s="15">
        <v>0</v>
      </c>
      <c r="AA4197" s="15">
        <v>1</v>
      </c>
      <c r="AB4197" s="15">
        <v>2</v>
      </c>
      <c r="AC4197" s="16">
        <v>544324.80000000005</v>
      </c>
      <c r="AD4197" s="16">
        <v>0</v>
      </c>
      <c r="AE4197" s="16">
        <v>544324.80000000005</v>
      </c>
      <c r="AF4197" s="16">
        <v>51212.55</v>
      </c>
      <c r="AG4197" s="16">
        <v>0</v>
      </c>
      <c r="AH4197" s="16">
        <v>51212.55</v>
      </c>
      <c r="AI4197" s="17">
        <v>0.86070000000000002</v>
      </c>
      <c r="AJ4197" s="17">
        <v>0.96919999999999995</v>
      </c>
      <c r="AK4197" s="42" t="s">
        <v>13045</v>
      </c>
      <c r="AL4197" s="42" t="s">
        <v>9785</v>
      </c>
    </row>
    <row r="4198" spans="2:38" x14ac:dyDescent="0.3">
      <c r="B4198" s="15">
        <v>4173</v>
      </c>
      <c r="C4198" t="s">
        <v>49</v>
      </c>
      <c r="D4198" t="s">
        <v>98</v>
      </c>
      <c r="E4198" t="s">
        <v>98</v>
      </c>
      <c r="F4198">
        <v>1935</v>
      </c>
      <c r="G4198">
        <v>1935</v>
      </c>
      <c r="H4198" t="s">
        <v>100</v>
      </c>
      <c r="I4198">
        <v>112367</v>
      </c>
      <c r="J4198" s="12" t="s">
        <v>5718</v>
      </c>
      <c r="K4198" s="13">
        <v>45806</v>
      </c>
      <c r="L4198" s="13">
        <v>45806</v>
      </c>
      <c r="M4198" s="14">
        <v>117641.01</v>
      </c>
      <c r="N4198" s="14">
        <v>12568.62</v>
      </c>
      <c r="O4198" s="14">
        <v>130209.63</v>
      </c>
      <c r="P4198">
        <v>9.5</v>
      </c>
      <c r="Q4198">
        <v>0</v>
      </c>
      <c r="R4198">
        <v>9.5</v>
      </c>
      <c r="S4198" s="15">
        <v>0</v>
      </c>
      <c r="T4198" s="15">
        <v>0</v>
      </c>
      <c r="U4198" s="15">
        <v>8.5</v>
      </c>
      <c r="V4198" s="15">
        <v>8.5</v>
      </c>
      <c r="W4198" s="15">
        <v>1</v>
      </c>
      <c r="X4198" s="15">
        <v>2</v>
      </c>
      <c r="Y4198" s="15">
        <v>0</v>
      </c>
      <c r="Z4198" s="15">
        <v>0</v>
      </c>
      <c r="AA4198" s="15">
        <v>9.5</v>
      </c>
      <c r="AB4198" s="15">
        <v>10.5</v>
      </c>
      <c r="AC4198" s="16">
        <v>122843.28</v>
      </c>
      <c r="AD4198" s="16">
        <v>13187.53</v>
      </c>
      <c r="AE4198" s="16">
        <v>136030.81</v>
      </c>
      <c r="AF4198" s="16">
        <v>46275.95</v>
      </c>
      <c r="AG4198" s="16">
        <v>4929.08</v>
      </c>
      <c r="AH4198" s="16">
        <v>51205.03</v>
      </c>
      <c r="AI4198" s="17">
        <v>0.755</v>
      </c>
      <c r="AJ4198" s="17">
        <v>0.91</v>
      </c>
      <c r="AK4198" s="42" t="s">
        <v>13548</v>
      </c>
      <c r="AL4198" s="42" t="s">
        <v>9491</v>
      </c>
    </row>
    <row r="4199" spans="2:38" x14ac:dyDescent="0.3">
      <c r="B4199" s="15">
        <v>4174</v>
      </c>
      <c r="C4199" t="s">
        <v>2469</v>
      </c>
      <c r="D4199" t="s">
        <v>171</v>
      </c>
      <c r="E4199" t="s">
        <v>171</v>
      </c>
      <c r="F4199">
        <v>1355</v>
      </c>
      <c r="G4199">
        <v>1355</v>
      </c>
      <c r="H4199" t="s">
        <v>255</v>
      </c>
      <c r="I4199">
        <v>105886</v>
      </c>
      <c r="J4199" s="12" t="s">
        <v>5332</v>
      </c>
      <c r="K4199" s="13">
        <v>45054</v>
      </c>
      <c r="L4199" s="13">
        <v>45054</v>
      </c>
      <c r="M4199" s="14">
        <v>172304.38</v>
      </c>
      <c r="N4199" s="14">
        <v>1557.79</v>
      </c>
      <c r="O4199" s="14">
        <v>173862.17</v>
      </c>
      <c r="P4199">
        <v>2</v>
      </c>
      <c r="Q4199">
        <v>0</v>
      </c>
      <c r="R4199">
        <v>2</v>
      </c>
      <c r="S4199" s="15">
        <v>0</v>
      </c>
      <c r="T4199" s="15">
        <v>0</v>
      </c>
      <c r="U4199" s="15">
        <v>2</v>
      </c>
      <c r="V4199" s="15">
        <v>2</v>
      </c>
      <c r="W4199" s="15">
        <v>0</v>
      </c>
      <c r="X4199" s="15">
        <v>0</v>
      </c>
      <c r="Y4199" s="15">
        <v>0</v>
      </c>
      <c r="Z4199" s="15">
        <v>0</v>
      </c>
      <c r="AA4199" s="15">
        <v>2</v>
      </c>
      <c r="AB4199" s="15">
        <v>2</v>
      </c>
      <c r="AC4199" s="16">
        <v>139452.85999999999</v>
      </c>
      <c r="AD4199" s="16">
        <v>1298.1600000000001</v>
      </c>
      <c r="AE4199" s="16">
        <v>140751.01999999999</v>
      </c>
      <c r="AF4199" s="16">
        <v>50594.54</v>
      </c>
      <c r="AG4199" s="16">
        <v>571.09</v>
      </c>
      <c r="AH4199" s="16">
        <v>51165.63</v>
      </c>
      <c r="AI4199" s="17">
        <v>0.95720000000000005</v>
      </c>
      <c r="AJ4199" s="17">
        <v>0.97509999999999997</v>
      </c>
      <c r="AK4199" s="42" t="s">
        <v>13077</v>
      </c>
      <c r="AL4199" s="42" t="s">
        <v>9829</v>
      </c>
    </row>
    <row r="4200" spans="2:38" x14ac:dyDescent="0.3">
      <c r="B4200" s="15">
        <v>4175</v>
      </c>
      <c r="C4200" t="s">
        <v>2469</v>
      </c>
      <c r="D4200" t="s">
        <v>149</v>
      </c>
      <c r="E4200" t="s">
        <v>149</v>
      </c>
      <c r="F4200">
        <v>2808</v>
      </c>
      <c r="G4200">
        <v>2808</v>
      </c>
      <c r="H4200" t="s">
        <v>2084</v>
      </c>
      <c r="I4200">
        <v>111333</v>
      </c>
      <c r="J4200" s="12" t="s">
        <v>5782</v>
      </c>
      <c r="K4200" s="13">
        <v>45775</v>
      </c>
      <c r="L4200" s="13">
        <v>45775</v>
      </c>
      <c r="M4200" s="14">
        <v>117486.45</v>
      </c>
      <c r="N4200" s="14">
        <v>12350.93</v>
      </c>
      <c r="O4200" s="14">
        <v>129837.38</v>
      </c>
      <c r="P4200">
        <v>7</v>
      </c>
      <c r="Q4200">
        <v>0</v>
      </c>
      <c r="R4200">
        <v>7</v>
      </c>
      <c r="S4200" s="15">
        <v>0</v>
      </c>
      <c r="T4200" s="15">
        <v>0</v>
      </c>
      <c r="U4200" s="15">
        <v>5</v>
      </c>
      <c r="V4200" s="15">
        <v>5</v>
      </c>
      <c r="W4200" s="15">
        <v>2</v>
      </c>
      <c r="X4200" s="15">
        <v>4</v>
      </c>
      <c r="Y4200" s="15">
        <v>0</v>
      </c>
      <c r="Z4200" s="15">
        <v>0</v>
      </c>
      <c r="AA4200" s="15">
        <v>7</v>
      </c>
      <c r="AB4200" s="15">
        <v>9</v>
      </c>
      <c r="AC4200" s="16">
        <v>129033.41</v>
      </c>
      <c r="AD4200" s="16">
        <v>13784.89</v>
      </c>
      <c r="AE4200" s="16">
        <v>142818.29999999999</v>
      </c>
      <c r="AF4200" s="16">
        <v>46208.97</v>
      </c>
      <c r="AG4200" s="16">
        <v>4939.97</v>
      </c>
      <c r="AH4200" s="16">
        <v>51148.94</v>
      </c>
      <c r="AI4200" s="17">
        <v>0.755</v>
      </c>
      <c r="AJ4200" s="17">
        <v>0.91</v>
      </c>
      <c r="AK4200" s="42" t="s">
        <v>13627</v>
      </c>
      <c r="AL4200" s="42" t="s">
        <v>9823</v>
      </c>
    </row>
    <row r="4201" spans="2:38" x14ac:dyDescent="0.3">
      <c r="B4201" s="15">
        <v>4176</v>
      </c>
      <c r="C4201" t="s">
        <v>2469</v>
      </c>
      <c r="D4201" t="s">
        <v>149</v>
      </c>
      <c r="E4201" t="s">
        <v>149</v>
      </c>
      <c r="F4201">
        <v>2017</v>
      </c>
      <c r="G4201">
        <v>2827</v>
      </c>
      <c r="H4201" t="s">
        <v>2149</v>
      </c>
      <c r="I4201">
        <v>110865</v>
      </c>
      <c r="J4201" s="12" t="s">
        <v>5617</v>
      </c>
      <c r="K4201" s="13">
        <v>45688</v>
      </c>
      <c r="L4201" s="13">
        <v>45688</v>
      </c>
      <c r="M4201" s="14">
        <v>162140.76</v>
      </c>
      <c r="N4201" s="14">
        <v>11801.54</v>
      </c>
      <c r="O4201" s="14">
        <v>173942.3</v>
      </c>
      <c r="P4201">
        <v>6</v>
      </c>
      <c r="Q4201">
        <v>0</v>
      </c>
      <c r="R4201">
        <v>6</v>
      </c>
      <c r="S4201" s="15">
        <v>0</v>
      </c>
      <c r="T4201" s="15">
        <v>0</v>
      </c>
      <c r="U4201" s="15">
        <v>6</v>
      </c>
      <c r="V4201" s="15">
        <v>6</v>
      </c>
      <c r="W4201" s="15">
        <v>0</v>
      </c>
      <c r="X4201" s="15">
        <v>0</v>
      </c>
      <c r="Y4201" s="15">
        <v>0</v>
      </c>
      <c r="Z4201" s="15">
        <v>0</v>
      </c>
      <c r="AA4201" s="15">
        <v>6</v>
      </c>
      <c r="AB4201" s="15">
        <v>6</v>
      </c>
      <c r="AC4201" s="16">
        <v>129703.85</v>
      </c>
      <c r="AD4201" s="16">
        <v>10150.370000000001</v>
      </c>
      <c r="AE4201" s="16">
        <v>139854.22</v>
      </c>
      <c r="AF4201" s="16">
        <v>47761.91</v>
      </c>
      <c r="AG4201" s="16">
        <v>3373.78</v>
      </c>
      <c r="AH4201" s="16">
        <v>51135.69</v>
      </c>
      <c r="AI4201" s="17">
        <v>0.755</v>
      </c>
      <c r="AJ4201" s="17">
        <v>0.91</v>
      </c>
      <c r="AK4201" s="42" t="s">
        <v>13413</v>
      </c>
      <c r="AL4201" s="42" t="s">
        <v>9546</v>
      </c>
    </row>
    <row r="4202" spans="2:38" x14ac:dyDescent="0.3">
      <c r="B4202" s="15">
        <v>4177</v>
      </c>
      <c r="C4202" t="s">
        <v>2469</v>
      </c>
      <c r="D4202" t="s">
        <v>171</v>
      </c>
      <c r="E4202" t="s">
        <v>171</v>
      </c>
      <c r="F4202">
        <v>54</v>
      </c>
      <c r="G4202">
        <v>1381</v>
      </c>
      <c r="H4202" t="s">
        <v>286</v>
      </c>
      <c r="I4202">
        <v>65727</v>
      </c>
      <c r="J4202" s="12" t="s">
        <v>5400</v>
      </c>
      <c r="K4202" s="13">
        <v>42205</v>
      </c>
      <c r="L4202" s="13">
        <v>42205</v>
      </c>
      <c r="M4202" s="14">
        <v>134058.79999999999</v>
      </c>
      <c r="N4202" s="14">
        <v>4949.43</v>
      </c>
      <c r="O4202" s="14">
        <v>139008.23000000001</v>
      </c>
      <c r="P4202">
        <v>4</v>
      </c>
      <c r="Q4202">
        <v>0.5</v>
      </c>
      <c r="R4202">
        <v>4.5</v>
      </c>
      <c r="S4202" s="15">
        <v>0</v>
      </c>
      <c r="T4202" s="15">
        <v>0</v>
      </c>
      <c r="U4202" s="15">
        <v>3.5</v>
      </c>
      <c r="V4202" s="15">
        <v>3.5</v>
      </c>
      <c r="W4202" s="15">
        <v>1</v>
      </c>
      <c r="X4202" s="15">
        <v>2</v>
      </c>
      <c r="Y4202" s="15">
        <v>0</v>
      </c>
      <c r="Z4202" s="15">
        <v>0</v>
      </c>
      <c r="AA4202" s="15">
        <v>4.5</v>
      </c>
      <c r="AB4202" s="15">
        <v>5.5</v>
      </c>
      <c r="AC4202" s="16">
        <v>141868.63</v>
      </c>
      <c r="AD4202" s="16">
        <v>4949.43</v>
      </c>
      <c r="AE4202" s="16">
        <v>146818.06</v>
      </c>
      <c r="AF4202" s="16">
        <v>49132.72</v>
      </c>
      <c r="AG4202" s="16">
        <v>1987.85</v>
      </c>
      <c r="AH4202" s="16">
        <v>51120.57</v>
      </c>
      <c r="AI4202" s="17">
        <v>0.8851</v>
      </c>
      <c r="AJ4202" s="17">
        <v>0.97219999999999995</v>
      </c>
      <c r="AK4202" s="42" t="s">
        <v>13166</v>
      </c>
      <c r="AL4202" s="42" t="s">
        <v>9375</v>
      </c>
    </row>
    <row r="4203" spans="2:38" x14ac:dyDescent="0.3">
      <c r="B4203" s="15">
        <v>4178</v>
      </c>
      <c r="C4203" t="s">
        <v>2469</v>
      </c>
      <c r="D4203" t="s">
        <v>78</v>
      </c>
      <c r="E4203" t="s">
        <v>78</v>
      </c>
      <c r="F4203">
        <v>2105</v>
      </c>
      <c r="G4203">
        <v>2393</v>
      </c>
      <c r="H4203" t="s">
        <v>2209</v>
      </c>
      <c r="I4203">
        <v>100275</v>
      </c>
      <c r="J4203" s="12" t="s">
        <v>6109</v>
      </c>
      <c r="K4203" s="13">
        <v>44945</v>
      </c>
      <c r="L4203" s="13">
        <v>44945</v>
      </c>
      <c r="M4203" s="14">
        <v>90465.48</v>
      </c>
      <c r="N4203" s="14">
        <v>27639.45</v>
      </c>
      <c r="O4203" s="14">
        <v>118104.93</v>
      </c>
      <c r="P4203">
        <v>2</v>
      </c>
      <c r="Q4203">
        <v>1</v>
      </c>
      <c r="R4203">
        <v>3</v>
      </c>
      <c r="S4203" s="15">
        <v>0</v>
      </c>
      <c r="T4203" s="15">
        <v>0</v>
      </c>
      <c r="U4203" s="15">
        <v>2</v>
      </c>
      <c r="V4203" s="15">
        <v>2</v>
      </c>
      <c r="W4203" s="15">
        <v>1</v>
      </c>
      <c r="X4203" s="15">
        <v>2</v>
      </c>
      <c r="Y4203" s="15">
        <v>0</v>
      </c>
      <c r="Z4203" s="15">
        <v>0</v>
      </c>
      <c r="AA4203" s="15">
        <v>3</v>
      </c>
      <c r="AB4203" s="15">
        <v>4</v>
      </c>
      <c r="AC4203" s="16">
        <v>103826.37</v>
      </c>
      <c r="AD4203" s="16">
        <v>26811.279999999999</v>
      </c>
      <c r="AE4203" s="16">
        <v>130637.65</v>
      </c>
      <c r="AF4203" s="16">
        <v>41080.21</v>
      </c>
      <c r="AG4203" s="16">
        <v>10040.19</v>
      </c>
      <c r="AH4203" s="16">
        <v>51120.4</v>
      </c>
      <c r="AI4203" s="17">
        <v>1</v>
      </c>
      <c r="AJ4203" s="17">
        <v>0.98</v>
      </c>
      <c r="AK4203" s="42" t="s">
        <v>14016</v>
      </c>
      <c r="AL4203" s="42" t="s">
        <v>9673</v>
      </c>
    </row>
    <row r="4204" spans="2:38" x14ac:dyDescent="0.3">
      <c r="B4204" s="15">
        <v>4179</v>
      </c>
      <c r="C4204" t="s">
        <v>2469</v>
      </c>
      <c r="D4204" t="s">
        <v>110</v>
      </c>
      <c r="E4204" t="s">
        <v>110</v>
      </c>
      <c r="F4204">
        <v>40</v>
      </c>
      <c r="G4204">
        <v>40</v>
      </c>
      <c r="H4204" t="s">
        <v>1767</v>
      </c>
      <c r="I4204">
        <v>115493</v>
      </c>
      <c r="J4204" s="12" t="s">
        <v>18226</v>
      </c>
      <c r="K4204" s="13">
        <v>45979</v>
      </c>
      <c r="L4204" s="13">
        <v>45979</v>
      </c>
      <c r="M4204" s="14">
        <v>124228.2</v>
      </c>
      <c r="N4204" s="14">
        <v>17837.16</v>
      </c>
      <c r="O4204" s="14">
        <v>142065.35999999999</v>
      </c>
      <c r="P4204">
        <v>6</v>
      </c>
      <c r="Q4204">
        <v>3</v>
      </c>
      <c r="R4204">
        <v>9</v>
      </c>
      <c r="S4204" s="15">
        <v>0</v>
      </c>
      <c r="T4204" s="15">
        <v>0</v>
      </c>
      <c r="U4204" s="15">
        <v>8</v>
      </c>
      <c r="V4204" s="15">
        <v>8</v>
      </c>
      <c r="W4204" s="15">
        <v>1</v>
      </c>
      <c r="X4204" s="15">
        <v>2</v>
      </c>
      <c r="Y4204" s="15">
        <v>0</v>
      </c>
      <c r="Z4204" s="15">
        <v>0</v>
      </c>
      <c r="AA4204" s="15">
        <v>9</v>
      </c>
      <c r="AB4204" s="15">
        <v>10</v>
      </c>
      <c r="AC4204" s="16">
        <v>125953.73</v>
      </c>
      <c r="AD4204" s="16">
        <v>16002.06</v>
      </c>
      <c r="AE4204" s="16">
        <v>141955.79</v>
      </c>
      <c r="AF4204" s="16">
        <v>44890.04</v>
      </c>
      <c r="AG4204" s="16">
        <v>6222.68</v>
      </c>
      <c r="AH4204" s="16">
        <v>51112.72</v>
      </c>
      <c r="AI4204" s="17">
        <v>0.755</v>
      </c>
      <c r="AJ4204" s="17">
        <v>0.91</v>
      </c>
      <c r="AK4204" s="42" t="s">
        <v>18933</v>
      </c>
      <c r="AL4204" s="42" t="s">
        <v>9415</v>
      </c>
    </row>
    <row r="4205" spans="2:38" x14ac:dyDescent="0.3">
      <c r="B4205" s="15">
        <v>4180</v>
      </c>
      <c r="C4205" t="s">
        <v>2469</v>
      </c>
      <c r="D4205" t="s">
        <v>171</v>
      </c>
      <c r="E4205" t="s">
        <v>171</v>
      </c>
      <c r="F4205">
        <v>1212</v>
      </c>
      <c r="G4205">
        <v>1212</v>
      </c>
      <c r="H4205" t="s">
        <v>545</v>
      </c>
      <c r="I4205">
        <v>113337</v>
      </c>
      <c r="J4205" s="12" t="s">
        <v>5312</v>
      </c>
      <c r="K4205" s="13">
        <v>45834</v>
      </c>
      <c r="L4205" s="13">
        <v>45834</v>
      </c>
      <c r="M4205" s="14">
        <v>134741.4</v>
      </c>
      <c r="N4205" s="14">
        <v>0</v>
      </c>
      <c r="O4205" s="14">
        <v>134741.4</v>
      </c>
      <c r="P4205">
        <v>7</v>
      </c>
      <c r="Q4205">
        <v>0</v>
      </c>
      <c r="R4205">
        <v>7</v>
      </c>
      <c r="S4205" s="15">
        <v>0</v>
      </c>
      <c r="T4205" s="15">
        <v>0</v>
      </c>
      <c r="U4205" s="15">
        <v>7</v>
      </c>
      <c r="V4205" s="15">
        <v>7</v>
      </c>
      <c r="W4205" s="15">
        <v>0</v>
      </c>
      <c r="X4205" s="15">
        <v>0</v>
      </c>
      <c r="Y4205" s="15">
        <v>0</v>
      </c>
      <c r="Z4205" s="15">
        <v>0</v>
      </c>
      <c r="AA4205" s="15">
        <v>7</v>
      </c>
      <c r="AB4205" s="15">
        <v>7</v>
      </c>
      <c r="AC4205" s="16">
        <v>140731.76999999999</v>
      </c>
      <c r="AD4205" s="16">
        <v>0</v>
      </c>
      <c r="AE4205" s="16">
        <v>140731.76999999999</v>
      </c>
      <c r="AF4205" s="16">
        <v>51101.47</v>
      </c>
      <c r="AG4205" s="16">
        <v>0</v>
      </c>
      <c r="AH4205" s="16">
        <v>51101.47</v>
      </c>
      <c r="AI4205" s="17">
        <v>0.755</v>
      </c>
      <c r="AJ4205" s="17">
        <v>0.91</v>
      </c>
      <c r="AK4205" s="42" t="s">
        <v>13049</v>
      </c>
      <c r="AL4205" s="42" t="s">
        <v>9354</v>
      </c>
    </row>
    <row r="4206" spans="2:38" x14ac:dyDescent="0.3">
      <c r="B4206" s="15">
        <v>4181</v>
      </c>
      <c r="C4206" t="s">
        <v>49</v>
      </c>
      <c r="D4206" t="s">
        <v>67</v>
      </c>
      <c r="E4206" t="s">
        <v>67</v>
      </c>
      <c r="F4206">
        <v>249</v>
      </c>
      <c r="G4206">
        <v>249</v>
      </c>
      <c r="H4206" t="s">
        <v>194</v>
      </c>
      <c r="I4206">
        <v>114913</v>
      </c>
      <c r="J4206" s="12" t="s">
        <v>18227</v>
      </c>
      <c r="K4206" s="13">
        <v>46003</v>
      </c>
      <c r="L4206" s="13">
        <v>46003</v>
      </c>
      <c r="M4206" s="14">
        <v>0</v>
      </c>
      <c r="N4206" s="14">
        <v>127705.38</v>
      </c>
      <c r="O4206" s="14">
        <v>127705.38</v>
      </c>
      <c r="P4206">
        <v>0</v>
      </c>
      <c r="Q4206">
        <v>3</v>
      </c>
      <c r="R4206">
        <v>3</v>
      </c>
      <c r="S4206" s="15">
        <v>0</v>
      </c>
      <c r="T4206" s="15">
        <v>0</v>
      </c>
      <c r="U4206" s="15">
        <v>1</v>
      </c>
      <c r="V4206" s="15">
        <v>1</v>
      </c>
      <c r="W4206" s="15">
        <v>2</v>
      </c>
      <c r="X4206" s="15">
        <v>4</v>
      </c>
      <c r="Y4206" s="15">
        <v>0</v>
      </c>
      <c r="Z4206" s="15">
        <v>0</v>
      </c>
      <c r="AA4206" s="15">
        <v>3</v>
      </c>
      <c r="AB4206" s="15">
        <v>5</v>
      </c>
      <c r="AC4206" s="16">
        <v>115620.49</v>
      </c>
      <c r="AD4206" s="16">
        <v>9888.6</v>
      </c>
      <c r="AE4206" s="16">
        <v>125509.09</v>
      </c>
      <c r="AF4206" s="16">
        <v>47157.95</v>
      </c>
      <c r="AG4206" s="16">
        <v>3940.96</v>
      </c>
      <c r="AH4206" s="16">
        <v>51098.91</v>
      </c>
      <c r="AI4206" s="17">
        <v>0.755</v>
      </c>
      <c r="AJ4206" s="17">
        <v>0.91</v>
      </c>
      <c r="AK4206" s="42" t="s">
        <v>18934</v>
      </c>
      <c r="AL4206" s="42" t="s">
        <v>9372</v>
      </c>
    </row>
    <row r="4207" spans="2:38" x14ac:dyDescent="0.3">
      <c r="B4207" s="15">
        <v>4182</v>
      </c>
      <c r="C4207" t="s">
        <v>58</v>
      </c>
      <c r="D4207" t="s">
        <v>59</v>
      </c>
      <c r="E4207" t="s">
        <v>2463</v>
      </c>
      <c r="F4207">
        <v>465</v>
      </c>
      <c r="G4207">
        <v>465</v>
      </c>
      <c r="H4207" t="s">
        <v>2146</v>
      </c>
      <c r="I4207">
        <v>114958</v>
      </c>
      <c r="J4207" s="12" t="s">
        <v>5684</v>
      </c>
      <c r="K4207" s="13">
        <v>45926</v>
      </c>
      <c r="L4207" s="13">
        <v>45926</v>
      </c>
      <c r="M4207" s="14">
        <v>125721.88</v>
      </c>
      <c r="N4207" s="14">
        <v>20799.64</v>
      </c>
      <c r="O4207" s="14">
        <v>146521.51999999999</v>
      </c>
      <c r="P4207">
        <v>5</v>
      </c>
      <c r="Q4207">
        <v>0</v>
      </c>
      <c r="R4207">
        <v>5</v>
      </c>
      <c r="S4207" s="15">
        <v>0</v>
      </c>
      <c r="T4207" s="15">
        <v>0</v>
      </c>
      <c r="U4207" s="15">
        <v>3</v>
      </c>
      <c r="V4207" s="15">
        <v>3</v>
      </c>
      <c r="W4207" s="15">
        <v>2</v>
      </c>
      <c r="X4207" s="15">
        <v>4</v>
      </c>
      <c r="Y4207" s="15">
        <v>0</v>
      </c>
      <c r="Z4207" s="15">
        <v>0</v>
      </c>
      <c r="AA4207" s="15">
        <v>5</v>
      </c>
      <c r="AB4207" s="15">
        <v>7</v>
      </c>
      <c r="AC4207" s="16">
        <v>147118.14000000001</v>
      </c>
      <c r="AD4207" s="16">
        <v>18908.77</v>
      </c>
      <c r="AE4207" s="16">
        <v>166026.91</v>
      </c>
      <c r="AF4207" s="16">
        <v>45415.98</v>
      </c>
      <c r="AG4207" s="16">
        <v>5672.66</v>
      </c>
      <c r="AH4207" s="16">
        <v>51088.639999999999</v>
      </c>
      <c r="AI4207" s="17">
        <v>0.755</v>
      </c>
      <c r="AJ4207" s="17">
        <v>0.91</v>
      </c>
      <c r="AK4207" s="42" t="s">
        <v>13497</v>
      </c>
      <c r="AL4207" s="42" t="s">
        <v>9352</v>
      </c>
    </row>
    <row r="4208" spans="2:38" x14ac:dyDescent="0.3">
      <c r="B4208" s="15">
        <v>4183</v>
      </c>
      <c r="C4208" t="s">
        <v>222</v>
      </c>
      <c r="D4208" t="s">
        <v>1655</v>
      </c>
      <c r="E4208" t="s">
        <v>2675</v>
      </c>
      <c r="F4208">
        <v>2379</v>
      </c>
      <c r="G4208">
        <v>2379</v>
      </c>
      <c r="H4208" t="s">
        <v>2920</v>
      </c>
      <c r="I4208">
        <v>114349</v>
      </c>
      <c r="J4208" s="12" t="s">
        <v>6638</v>
      </c>
      <c r="K4208" s="13">
        <v>45898</v>
      </c>
      <c r="L4208" s="13">
        <v>45898</v>
      </c>
      <c r="M4208" s="14">
        <v>89524.64</v>
      </c>
      <c r="N4208" s="14">
        <v>61426.29</v>
      </c>
      <c r="O4208" s="14">
        <v>150950.93</v>
      </c>
      <c r="P4208">
        <v>5</v>
      </c>
      <c r="Q4208">
        <v>1</v>
      </c>
      <c r="R4208">
        <v>6</v>
      </c>
      <c r="S4208" s="15">
        <v>0</v>
      </c>
      <c r="T4208" s="15">
        <v>0</v>
      </c>
      <c r="U4208" s="15">
        <v>5</v>
      </c>
      <c r="V4208" s="15">
        <v>5</v>
      </c>
      <c r="W4208" s="15">
        <v>1</v>
      </c>
      <c r="X4208" s="15">
        <v>2</v>
      </c>
      <c r="Y4208" s="15">
        <v>0</v>
      </c>
      <c r="Z4208" s="15">
        <v>0</v>
      </c>
      <c r="AA4208" s="15">
        <v>6</v>
      </c>
      <c r="AB4208" s="15">
        <v>7</v>
      </c>
      <c r="AC4208" s="16">
        <v>126246.07</v>
      </c>
      <c r="AD4208" s="16">
        <v>50950.43</v>
      </c>
      <c r="AE4208" s="16">
        <v>177196.5</v>
      </c>
      <c r="AF4208" s="16">
        <v>28912.42</v>
      </c>
      <c r="AG4208" s="16">
        <v>22160.83</v>
      </c>
      <c r="AH4208" s="16">
        <v>51073.25</v>
      </c>
      <c r="AI4208" s="17">
        <v>0.755</v>
      </c>
      <c r="AJ4208" s="17">
        <v>0.91</v>
      </c>
      <c r="AK4208" s="42" t="s">
        <v>14659</v>
      </c>
      <c r="AL4208" s="42">
        <v>1705631</v>
      </c>
    </row>
    <row r="4209" spans="2:38" x14ac:dyDescent="0.3">
      <c r="B4209" s="15">
        <v>4184</v>
      </c>
      <c r="C4209" t="s">
        <v>2469</v>
      </c>
      <c r="D4209" t="s">
        <v>110</v>
      </c>
      <c r="E4209" t="s">
        <v>110</v>
      </c>
      <c r="F4209">
        <v>2605</v>
      </c>
      <c r="G4209">
        <v>2605</v>
      </c>
      <c r="H4209" t="s">
        <v>3043</v>
      </c>
      <c r="I4209">
        <v>115158</v>
      </c>
      <c r="J4209" s="12" t="s">
        <v>6857</v>
      </c>
      <c r="K4209" s="13">
        <v>45930</v>
      </c>
      <c r="L4209" s="13">
        <v>45930</v>
      </c>
      <c r="M4209" s="14">
        <v>159877.03</v>
      </c>
      <c r="N4209" s="14">
        <v>1375.34</v>
      </c>
      <c r="O4209" s="14">
        <v>161252.37</v>
      </c>
      <c r="P4209">
        <v>4</v>
      </c>
      <c r="Q4209">
        <v>0</v>
      </c>
      <c r="R4209">
        <v>4</v>
      </c>
      <c r="S4209" s="15">
        <v>0</v>
      </c>
      <c r="T4209" s="15">
        <v>0</v>
      </c>
      <c r="U4209" s="15">
        <v>2</v>
      </c>
      <c r="V4209" s="15">
        <v>2</v>
      </c>
      <c r="W4209" s="15">
        <v>2</v>
      </c>
      <c r="X4209" s="15">
        <v>4</v>
      </c>
      <c r="Y4209" s="15">
        <v>0</v>
      </c>
      <c r="Z4209" s="15">
        <v>0</v>
      </c>
      <c r="AA4209" s="15">
        <v>4</v>
      </c>
      <c r="AB4209" s="15">
        <v>6</v>
      </c>
      <c r="AC4209" s="16">
        <v>161949.21</v>
      </c>
      <c r="AD4209" s="16">
        <v>1146.0999999999999</v>
      </c>
      <c r="AE4209" s="16">
        <v>163095.31</v>
      </c>
      <c r="AF4209" s="16">
        <v>50607.8</v>
      </c>
      <c r="AG4209" s="16">
        <v>433.04</v>
      </c>
      <c r="AH4209" s="16">
        <v>51040.84</v>
      </c>
      <c r="AI4209" s="17">
        <v>0.755</v>
      </c>
      <c r="AJ4209" s="17">
        <v>0.91</v>
      </c>
      <c r="AK4209" s="42" t="s">
        <v>14941</v>
      </c>
      <c r="AL4209" s="42" t="s">
        <v>10249</v>
      </c>
    </row>
    <row r="4210" spans="2:38" x14ac:dyDescent="0.3">
      <c r="B4210" s="15">
        <v>4185</v>
      </c>
      <c r="C4210" t="s">
        <v>49</v>
      </c>
      <c r="D4210" t="s">
        <v>52</v>
      </c>
      <c r="E4210" t="s">
        <v>1651</v>
      </c>
      <c r="F4210">
        <v>1285</v>
      </c>
      <c r="G4210">
        <v>1285</v>
      </c>
      <c r="H4210" t="s">
        <v>215</v>
      </c>
      <c r="I4210">
        <v>101193</v>
      </c>
      <c r="J4210" s="12" t="s">
        <v>5319</v>
      </c>
      <c r="K4210" s="13">
        <v>45106</v>
      </c>
      <c r="L4210" s="13">
        <v>45106</v>
      </c>
      <c r="M4210" s="14">
        <v>104361.02</v>
      </c>
      <c r="N4210" s="14">
        <v>0</v>
      </c>
      <c r="O4210" s="14">
        <v>104361.02</v>
      </c>
      <c r="P4210">
        <v>1</v>
      </c>
      <c r="Q4210">
        <v>0</v>
      </c>
      <c r="R4210">
        <v>1</v>
      </c>
      <c r="S4210" s="15">
        <v>0</v>
      </c>
      <c r="T4210" s="15">
        <v>0</v>
      </c>
      <c r="U4210" s="15">
        <v>0</v>
      </c>
      <c r="V4210" s="15">
        <v>0</v>
      </c>
      <c r="W4210" s="15">
        <v>1</v>
      </c>
      <c r="X4210" s="15">
        <v>2</v>
      </c>
      <c r="Y4210" s="15">
        <v>0</v>
      </c>
      <c r="Z4210" s="15">
        <v>0</v>
      </c>
      <c r="AA4210" s="15">
        <v>1</v>
      </c>
      <c r="AB4210" s="15">
        <v>2</v>
      </c>
      <c r="AC4210" s="16">
        <v>127468.29</v>
      </c>
      <c r="AD4210" s="16">
        <v>0</v>
      </c>
      <c r="AE4210" s="16">
        <v>127468.29</v>
      </c>
      <c r="AF4210" s="16">
        <v>51012.22</v>
      </c>
      <c r="AG4210" s="16">
        <v>0</v>
      </c>
      <c r="AH4210" s="16">
        <v>51012.22</v>
      </c>
      <c r="AI4210" s="17">
        <v>1</v>
      </c>
      <c r="AJ4210" s="17">
        <v>0.97750000000000004</v>
      </c>
      <c r="AK4210" s="42" t="s">
        <v>13056</v>
      </c>
      <c r="AL4210" s="42" t="s">
        <v>9262</v>
      </c>
    </row>
    <row r="4211" spans="2:38" x14ac:dyDescent="0.3">
      <c r="B4211" s="15">
        <v>4186</v>
      </c>
      <c r="C4211" t="s">
        <v>58</v>
      </c>
      <c r="D4211" t="s">
        <v>59</v>
      </c>
      <c r="E4211" t="s">
        <v>2467</v>
      </c>
      <c r="F4211">
        <v>1926</v>
      </c>
      <c r="G4211">
        <v>1926</v>
      </c>
      <c r="H4211" t="s">
        <v>2704</v>
      </c>
      <c r="I4211">
        <v>113439</v>
      </c>
      <c r="J4211" s="12" t="s">
        <v>6708</v>
      </c>
      <c r="K4211" s="13">
        <v>45835</v>
      </c>
      <c r="L4211" s="13">
        <v>45835</v>
      </c>
      <c r="M4211" s="14">
        <v>216791.74</v>
      </c>
      <c r="N4211" s="14">
        <v>0</v>
      </c>
      <c r="O4211" s="14">
        <v>216791.74</v>
      </c>
      <c r="P4211">
        <v>4</v>
      </c>
      <c r="Q4211">
        <v>0</v>
      </c>
      <c r="R4211">
        <v>4</v>
      </c>
      <c r="S4211" s="15">
        <v>0</v>
      </c>
      <c r="T4211" s="15">
        <v>0</v>
      </c>
      <c r="U4211" s="15">
        <v>2</v>
      </c>
      <c r="V4211" s="15">
        <v>2</v>
      </c>
      <c r="W4211" s="15">
        <v>2</v>
      </c>
      <c r="X4211" s="15">
        <v>4</v>
      </c>
      <c r="Y4211" s="15">
        <v>0</v>
      </c>
      <c r="Z4211" s="15">
        <v>0</v>
      </c>
      <c r="AA4211" s="15">
        <v>4</v>
      </c>
      <c r="AB4211" s="15">
        <v>6</v>
      </c>
      <c r="AC4211" s="16">
        <v>172687.42</v>
      </c>
      <c r="AD4211" s="16">
        <v>0</v>
      </c>
      <c r="AE4211" s="16">
        <v>172687.42</v>
      </c>
      <c r="AF4211" s="16">
        <v>50981.56</v>
      </c>
      <c r="AG4211" s="16">
        <v>0</v>
      </c>
      <c r="AH4211" s="16">
        <v>50981.56</v>
      </c>
      <c r="AI4211" s="17">
        <v>0.755</v>
      </c>
      <c r="AJ4211" s="17">
        <v>0.91</v>
      </c>
      <c r="AK4211" s="42" t="s">
        <v>14750</v>
      </c>
      <c r="AL4211" s="42" t="s">
        <v>9759</v>
      </c>
    </row>
    <row r="4212" spans="2:38" x14ac:dyDescent="0.3">
      <c r="B4212" s="15">
        <v>4187</v>
      </c>
      <c r="C4212" t="s">
        <v>163</v>
      </c>
      <c r="D4212" t="s">
        <v>1650</v>
      </c>
      <c r="E4212" t="s">
        <v>2534</v>
      </c>
      <c r="F4212">
        <v>2870</v>
      </c>
      <c r="G4212">
        <v>2870</v>
      </c>
      <c r="H4212" t="s">
        <v>4845</v>
      </c>
      <c r="I4212">
        <v>113592</v>
      </c>
      <c r="J4212" s="12" t="s">
        <v>5563</v>
      </c>
      <c r="K4212" s="13">
        <v>45838</v>
      </c>
      <c r="L4212" s="13">
        <v>45838</v>
      </c>
      <c r="M4212" s="14">
        <v>143909.32</v>
      </c>
      <c r="N4212" s="14">
        <v>7506.15</v>
      </c>
      <c r="O4212" s="14">
        <v>151415.47</v>
      </c>
      <c r="P4212">
        <v>10</v>
      </c>
      <c r="Q4212">
        <v>0</v>
      </c>
      <c r="R4212">
        <v>10</v>
      </c>
      <c r="S4212" s="15">
        <v>0</v>
      </c>
      <c r="T4212" s="15">
        <v>0</v>
      </c>
      <c r="U4212" s="15">
        <v>9</v>
      </c>
      <c r="V4212" s="15">
        <v>9</v>
      </c>
      <c r="W4212" s="15">
        <v>1</v>
      </c>
      <c r="X4212" s="15">
        <v>2</v>
      </c>
      <c r="Y4212" s="15">
        <v>0</v>
      </c>
      <c r="Z4212" s="15">
        <v>0</v>
      </c>
      <c r="AA4212" s="15">
        <v>10</v>
      </c>
      <c r="AB4212" s="15">
        <v>11</v>
      </c>
      <c r="AC4212" s="16">
        <v>142930.68</v>
      </c>
      <c r="AD4212" s="16">
        <v>7506.15</v>
      </c>
      <c r="AE4212" s="16">
        <v>150436.82999999999</v>
      </c>
      <c r="AF4212" s="16">
        <v>48347.38</v>
      </c>
      <c r="AG4212" s="16">
        <v>2631.86</v>
      </c>
      <c r="AH4212" s="16">
        <v>50979.24</v>
      </c>
      <c r="AI4212" s="17">
        <v>0.755</v>
      </c>
      <c r="AJ4212" s="17">
        <v>0.91</v>
      </c>
      <c r="AK4212" s="42" t="s">
        <v>13352</v>
      </c>
      <c r="AL4212" s="42">
        <v>1707736</v>
      </c>
    </row>
    <row r="4213" spans="2:38" x14ac:dyDescent="0.3">
      <c r="B4213" s="15">
        <v>4188</v>
      </c>
      <c r="C4213" t="s">
        <v>58</v>
      </c>
      <c r="D4213" t="s">
        <v>59</v>
      </c>
      <c r="E4213" t="s">
        <v>2475</v>
      </c>
      <c r="F4213">
        <v>116</v>
      </c>
      <c r="G4213">
        <v>116</v>
      </c>
      <c r="H4213" t="s">
        <v>2592</v>
      </c>
      <c r="I4213">
        <v>14031</v>
      </c>
      <c r="J4213" s="12" t="s">
        <v>702</v>
      </c>
      <c r="K4213" s="13">
        <v>37866</v>
      </c>
      <c r="L4213" s="13">
        <v>37895</v>
      </c>
      <c r="M4213" s="14">
        <v>149634.51999999999</v>
      </c>
      <c r="N4213" s="14">
        <v>12674.05</v>
      </c>
      <c r="O4213" s="14">
        <v>162308.57</v>
      </c>
      <c r="P4213">
        <v>1</v>
      </c>
      <c r="Q4213">
        <v>0</v>
      </c>
      <c r="R4213">
        <v>1</v>
      </c>
      <c r="S4213" s="15">
        <v>0</v>
      </c>
      <c r="T4213" s="15">
        <v>0</v>
      </c>
      <c r="U4213" s="15">
        <v>0</v>
      </c>
      <c r="V4213" s="15">
        <v>0</v>
      </c>
      <c r="W4213" s="15">
        <v>1</v>
      </c>
      <c r="X4213" s="15">
        <v>2</v>
      </c>
      <c r="Y4213" s="15">
        <v>0</v>
      </c>
      <c r="Z4213" s="15">
        <v>0</v>
      </c>
      <c r="AA4213" s="15">
        <v>1</v>
      </c>
      <c r="AB4213" s="15">
        <v>2</v>
      </c>
      <c r="AC4213" s="16">
        <v>172601.04</v>
      </c>
      <c r="AD4213" s="16">
        <v>24180.52</v>
      </c>
      <c r="AE4213" s="16">
        <v>196781.56</v>
      </c>
      <c r="AF4213" s="16">
        <v>46888.57</v>
      </c>
      <c r="AG4213" s="16">
        <v>4089.16</v>
      </c>
      <c r="AH4213" s="16">
        <v>50977.73</v>
      </c>
      <c r="AI4213" s="17">
        <v>1</v>
      </c>
      <c r="AJ4213" s="17">
        <v>0.87590000000000001</v>
      </c>
      <c r="AK4213" s="42" t="s">
        <v>13628</v>
      </c>
      <c r="AL4213" s="42" t="s">
        <v>9562</v>
      </c>
    </row>
    <row r="4214" spans="2:38" x14ac:dyDescent="0.3">
      <c r="B4214" s="15">
        <v>4189</v>
      </c>
      <c r="C4214" t="s">
        <v>49</v>
      </c>
      <c r="D4214" t="s">
        <v>67</v>
      </c>
      <c r="E4214" t="s">
        <v>2454</v>
      </c>
      <c r="F4214">
        <v>717</v>
      </c>
      <c r="G4214">
        <v>717</v>
      </c>
      <c r="H4214" t="s">
        <v>2136</v>
      </c>
      <c r="I4214">
        <v>89783</v>
      </c>
      <c r="J4214" s="12" t="s">
        <v>5702</v>
      </c>
      <c r="K4214" s="13">
        <v>44952</v>
      </c>
      <c r="L4214" s="13">
        <v>44952</v>
      </c>
      <c r="M4214" s="14">
        <v>213252.94</v>
      </c>
      <c r="N4214" s="14">
        <v>9230</v>
      </c>
      <c r="O4214" s="14">
        <v>222482.94</v>
      </c>
      <c r="P4214">
        <v>5</v>
      </c>
      <c r="Q4214">
        <v>0</v>
      </c>
      <c r="R4214">
        <v>5</v>
      </c>
      <c r="S4214" s="15">
        <v>0</v>
      </c>
      <c r="T4214" s="15">
        <v>0</v>
      </c>
      <c r="U4214" s="15">
        <v>3</v>
      </c>
      <c r="V4214" s="15">
        <v>3</v>
      </c>
      <c r="W4214" s="15">
        <v>2</v>
      </c>
      <c r="X4214" s="15">
        <v>4</v>
      </c>
      <c r="Y4214" s="15">
        <v>0</v>
      </c>
      <c r="Z4214" s="15">
        <v>0</v>
      </c>
      <c r="AA4214" s="15">
        <v>5</v>
      </c>
      <c r="AB4214" s="15">
        <v>7</v>
      </c>
      <c r="AC4214" s="16">
        <v>111818.52</v>
      </c>
      <c r="AD4214" s="16">
        <v>71359.94</v>
      </c>
      <c r="AE4214" s="16">
        <v>183178.46</v>
      </c>
      <c r="AF4214" s="16">
        <v>48997.47</v>
      </c>
      <c r="AG4214" s="16">
        <v>1917.04</v>
      </c>
      <c r="AH4214" s="16">
        <v>50914.51</v>
      </c>
      <c r="AI4214" s="17">
        <v>0.89949999999999997</v>
      </c>
      <c r="AJ4214" s="17">
        <v>0.74709999999999999</v>
      </c>
      <c r="AK4214" s="42" t="s">
        <v>13521</v>
      </c>
      <c r="AL4214" s="42" t="s">
        <v>9209</v>
      </c>
    </row>
    <row r="4215" spans="2:38" x14ac:dyDescent="0.3">
      <c r="B4215" s="15">
        <v>4190</v>
      </c>
      <c r="C4215" t="s">
        <v>2469</v>
      </c>
      <c r="D4215" t="s">
        <v>149</v>
      </c>
      <c r="E4215" t="s">
        <v>149</v>
      </c>
      <c r="F4215">
        <v>2694</v>
      </c>
      <c r="G4215">
        <v>2694</v>
      </c>
      <c r="H4215" t="s">
        <v>3464</v>
      </c>
      <c r="I4215">
        <v>114525</v>
      </c>
      <c r="J4215" s="12" t="s">
        <v>7452</v>
      </c>
      <c r="K4215" s="13">
        <v>45961</v>
      </c>
      <c r="L4215" s="13">
        <v>45961</v>
      </c>
      <c r="M4215" s="14">
        <v>70975.850000000006</v>
      </c>
      <c r="N4215" s="14">
        <v>119055.86</v>
      </c>
      <c r="O4215" s="14">
        <v>190031.71</v>
      </c>
      <c r="P4215">
        <v>3.5</v>
      </c>
      <c r="Q4215">
        <v>1.35</v>
      </c>
      <c r="R4215">
        <v>4.8499999999999996</v>
      </c>
      <c r="S4215" s="15">
        <v>0</v>
      </c>
      <c r="T4215" s="15">
        <v>0</v>
      </c>
      <c r="U4215" s="15">
        <v>3</v>
      </c>
      <c r="V4215" s="15">
        <v>3</v>
      </c>
      <c r="W4215" s="15">
        <v>1.5</v>
      </c>
      <c r="X4215" s="15">
        <v>3</v>
      </c>
      <c r="Y4215" s="15">
        <v>0.35000000000000003</v>
      </c>
      <c r="Z4215" s="15">
        <v>1.05</v>
      </c>
      <c r="AA4215" s="15">
        <v>4.8499999999999996</v>
      </c>
      <c r="AB4215" s="15">
        <v>7.05</v>
      </c>
      <c r="AC4215" s="16">
        <v>59013.63</v>
      </c>
      <c r="AD4215" s="16">
        <v>107980.09</v>
      </c>
      <c r="AE4215" s="16">
        <v>166993.72</v>
      </c>
      <c r="AF4215" s="16">
        <v>19856.310000000001</v>
      </c>
      <c r="AG4215" s="16">
        <v>31028.92</v>
      </c>
      <c r="AH4215" s="16">
        <v>50885.23</v>
      </c>
      <c r="AI4215" s="17">
        <v>0.755</v>
      </c>
      <c r="AJ4215" s="17">
        <v>0.91</v>
      </c>
      <c r="AK4215" s="42" t="s">
        <v>15686</v>
      </c>
      <c r="AL4215" s="42" t="s">
        <v>10802</v>
      </c>
    </row>
    <row r="4216" spans="2:38" x14ac:dyDescent="0.3">
      <c r="B4216" s="15">
        <v>4191</v>
      </c>
      <c r="C4216" t="s">
        <v>49</v>
      </c>
      <c r="D4216" t="s">
        <v>52</v>
      </c>
      <c r="E4216" t="s">
        <v>2476</v>
      </c>
      <c r="F4216">
        <v>2836</v>
      </c>
      <c r="G4216">
        <v>2836</v>
      </c>
      <c r="H4216" t="s">
        <v>3408</v>
      </c>
      <c r="I4216">
        <v>113959</v>
      </c>
      <c r="J4216" s="12" t="s">
        <v>5738</v>
      </c>
      <c r="K4216" s="13">
        <v>45868</v>
      </c>
      <c r="L4216" s="13">
        <v>45868</v>
      </c>
      <c r="M4216" s="14">
        <v>170158.16</v>
      </c>
      <c r="N4216" s="14">
        <v>39589.35</v>
      </c>
      <c r="O4216" s="14">
        <v>209747.51</v>
      </c>
      <c r="P4216">
        <v>7</v>
      </c>
      <c r="Q4216">
        <v>0</v>
      </c>
      <c r="R4216">
        <v>7</v>
      </c>
      <c r="S4216" s="15">
        <v>0</v>
      </c>
      <c r="T4216" s="15">
        <v>0</v>
      </c>
      <c r="U4216" s="15">
        <v>6</v>
      </c>
      <c r="V4216" s="15">
        <v>6</v>
      </c>
      <c r="W4216" s="15">
        <v>1</v>
      </c>
      <c r="X4216" s="15">
        <v>2</v>
      </c>
      <c r="Y4216" s="15">
        <v>0</v>
      </c>
      <c r="Z4216" s="15">
        <v>0</v>
      </c>
      <c r="AA4216" s="15">
        <v>7</v>
      </c>
      <c r="AB4216" s="15">
        <v>8</v>
      </c>
      <c r="AC4216" s="16">
        <v>144468.23000000001</v>
      </c>
      <c r="AD4216" s="16">
        <v>30803.05</v>
      </c>
      <c r="AE4216" s="16">
        <v>175271.28</v>
      </c>
      <c r="AF4216" s="16">
        <v>42484.68</v>
      </c>
      <c r="AG4216" s="16">
        <v>8385.02</v>
      </c>
      <c r="AH4216" s="16">
        <v>50869.7</v>
      </c>
      <c r="AI4216" s="17">
        <v>0.755</v>
      </c>
      <c r="AJ4216" s="17">
        <v>0.91</v>
      </c>
      <c r="AK4216" s="42" t="s">
        <v>13575</v>
      </c>
      <c r="AL4216" s="42" t="s">
        <v>10736</v>
      </c>
    </row>
    <row r="4217" spans="2:38" x14ac:dyDescent="0.3">
      <c r="B4217" s="15">
        <v>4192</v>
      </c>
      <c r="C4217" t="s">
        <v>2469</v>
      </c>
      <c r="D4217" t="s">
        <v>258</v>
      </c>
      <c r="E4217" t="s">
        <v>258</v>
      </c>
      <c r="F4217">
        <v>1225</v>
      </c>
      <c r="G4217">
        <v>1225</v>
      </c>
      <c r="H4217" t="s">
        <v>471</v>
      </c>
      <c r="I4217">
        <v>111659</v>
      </c>
      <c r="J4217" s="12" t="s">
        <v>6021</v>
      </c>
      <c r="K4217" s="13">
        <v>45747</v>
      </c>
      <c r="L4217" s="13">
        <v>45747</v>
      </c>
      <c r="M4217" s="14">
        <v>122028.09</v>
      </c>
      <c r="N4217" s="14">
        <v>2566.5100000000002</v>
      </c>
      <c r="O4217" s="14">
        <v>124594.6</v>
      </c>
      <c r="P4217">
        <v>8</v>
      </c>
      <c r="Q4217">
        <v>0</v>
      </c>
      <c r="R4217">
        <v>8</v>
      </c>
      <c r="S4217" s="15">
        <v>0</v>
      </c>
      <c r="T4217" s="15">
        <v>0</v>
      </c>
      <c r="U4217" s="15">
        <v>7</v>
      </c>
      <c r="V4217" s="15">
        <v>7</v>
      </c>
      <c r="W4217" s="15">
        <v>1</v>
      </c>
      <c r="X4217" s="15">
        <v>2</v>
      </c>
      <c r="Y4217" s="15">
        <v>0</v>
      </c>
      <c r="Z4217" s="15">
        <v>0</v>
      </c>
      <c r="AA4217" s="15">
        <v>8</v>
      </c>
      <c r="AB4217" s="15">
        <v>9</v>
      </c>
      <c r="AC4217" s="16">
        <v>129811.37</v>
      </c>
      <c r="AD4217" s="16">
        <v>26659.25</v>
      </c>
      <c r="AE4217" s="16">
        <v>156470.62</v>
      </c>
      <c r="AF4217" s="16">
        <v>47057.56</v>
      </c>
      <c r="AG4217" s="16">
        <v>3785.51</v>
      </c>
      <c r="AH4217" s="16">
        <v>50843.07</v>
      </c>
      <c r="AI4217" s="17">
        <v>0.755</v>
      </c>
      <c r="AJ4217" s="17">
        <v>0.91</v>
      </c>
      <c r="AK4217" s="42" t="s">
        <v>13915</v>
      </c>
      <c r="AL4217" s="42" t="s">
        <v>11002</v>
      </c>
    </row>
    <row r="4218" spans="2:38" x14ac:dyDescent="0.3">
      <c r="B4218" s="15">
        <v>4193</v>
      </c>
      <c r="C4218" t="s">
        <v>2469</v>
      </c>
      <c r="D4218" t="s">
        <v>110</v>
      </c>
      <c r="E4218" t="s">
        <v>110</v>
      </c>
      <c r="F4218">
        <v>1856</v>
      </c>
      <c r="G4218">
        <v>2778</v>
      </c>
      <c r="H4218" t="s">
        <v>248</v>
      </c>
      <c r="I4218">
        <v>107330</v>
      </c>
      <c r="J4218" s="12" t="s">
        <v>6082</v>
      </c>
      <c r="K4218" s="13">
        <v>45453</v>
      </c>
      <c r="L4218" s="13">
        <v>45453</v>
      </c>
      <c r="M4218" s="14">
        <v>132676.76</v>
      </c>
      <c r="N4218" s="14">
        <v>21650.29</v>
      </c>
      <c r="O4218" s="14">
        <v>154327.04999999999</v>
      </c>
      <c r="P4218">
        <v>3</v>
      </c>
      <c r="Q4218">
        <v>1</v>
      </c>
      <c r="R4218">
        <v>4</v>
      </c>
      <c r="S4218" s="15">
        <v>0</v>
      </c>
      <c r="T4218" s="15">
        <v>0</v>
      </c>
      <c r="U4218" s="15">
        <v>3</v>
      </c>
      <c r="V4218" s="15">
        <v>3</v>
      </c>
      <c r="W4218" s="15">
        <v>1</v>
      </c>
      <c r="X4218" s="15">
        <v>2</v>
      </c>
      <c r="Y4218" s="15">
        <v>0</v>
      </c>
      <c r="Z4218" s="15">
        <v>0</v>
      </c>
      <c r="AA4218" s="15">
        <v>4</v>
      </c>
      <c r="AB4218" s="15">
        <v>5</v>
      </c>
      <c r="AC4218" s="16">
        <v>122411.42</v>
      </c>
      <c r="AD4218" s="16">
        <v>21650.29</v>
      </c>
      <c r="AE4218" s="16">
        <v>144061.71</v>
      </c>
      <c r="AF4218" s="16">
        <v>44156.56</v>
      </c>
      <c r="AG4218" s="16">
        <v>6669.23</v>
      </c>
      <c r="AH4218" s="16">
        <v>50825.79</v>
      </c>
      <c r="AI4218" s="17">
        <v>1</v>
      </c>
      <c r="AJ4218" s="17">
        <v>0.91100000000000003</v>
      </c>
      <c r="AK4218" s="42" t="s">
        <v>13988</v>
      </c>
      <c r="AL4218" s="42" t="s">
        <v>9454</v>
      </c>
    </row>
    <row r="4219" spans="2:38" x14ac:dyDescent="0.3">
      <c r="B4219" s="15">
        <v>4194</v>
      </c>
      <c r="C4219" t="s">
        <v>49</v>
      </c>
      <c r="D4219" t="s">
        <v>52</v>
      </c>
      <c r="E4219" t="s">
        <v>2484</v>
      </c>
      <c r="F4219">
        <v>1934</v>
      </c>
      <c r="G4219">
        <v>1934</v>
      </c>
      <c r="H4219" t="s">
        <v>344</v>
      </c>
      <c r="I4219">
        <v>111102</v>
      </c>
      <c r="J4219" s="12" t="s">
        <v>5810</v>
      </c>
      <c r="K4219" s="13">
        <v>45687</v>
      </c>
      <c r="L4219" s="13">
        <v>45687</v>
      </c>
      <c r="M4219" s="14">
        <v>155324.97</v>
      </c>
      <c r="N4219" s="14">
        <v>21956.43</v>
      </c>
      <c r="O4219" s="14">
        <v>177281.4</v>
      </c>
      <c r="P4219">
        <v>5</v>
      </c>
      <c r="Q4219">
        <v>2</v>
      </c>
      <c r="R4219">
        <v>7</v>
      </c>
      <c r="S4219" s="15">
        <v>0</v>
      </c>
      <c r="T4219" s="15">
        <v>0</v>
      </c>
      <c r="U4219" s="15">
        <v>6</v>
      </c>
      <c r="V4219" s="15">
        <v>6</v>
      </c>
      <c r="W4219" s="15">
        <v>1</v>
      </c>
      <c r="X4219" s="15">
        <v>2</v>
      </c>
      <c r="Y4219" s="15">
        <v>0</v>
      </c>
      <c r="Z4219" s="15">
        <v>0</v>
      </c>
      <c r="AA4219" s="15">
        <v>7</v>
      </c>
      <c r="AB4219" s="15">
        <v>8</v>
      </c>
      <c r="AC4219" s="16">
        <v>129982.87</v>
      </c>
      <c r="AD4219" s="16">
        <v>18530.89</v>
      </c>
      <c r="AE4219" s="16">
        <v>148513.76</v>
      </c>
      <c r="AF4219" s="16">
        <v>43050.31</v>
      </c>
      <c r="AG4219" s="16">
        <v>7760.51</v>
      </c>
      <c r="AH4219" s="16">
        <v>50810.82</v>
      </c>
      <c r="AI4219" s="17">
        <v>0.755</v>
      </c>
      <c r="AJ4219" s="17">
        <v>0.91</v>
      </c>
      <c r="AK4219" s="42" t="s">
        <v>13659</v>
      </c>
      <c r="AL4219" s="42" t="s">
        <v>10464</v>
      </c>
    </row>
    <row r="4220" spans="2:38" x14ac:dyDescent="0.3">
      <c r="B4220" s="15">
        <v>4195</v>
      </c>
      <c r="C4220" t="s">
        <v>49</v>
      </c>
      <c r="D4220" t="s">
        <v>50</v>
      </c>
      <c r="E4220" t="s">
        <v>50</v>
      </c>
      <c r="F4220">
        <v>129</v>
      </c>
      <c r="G4220">
        <v>129</v>
      </c>
      <c r="H4220" t="s">
        <v>136</v>
      </c>
      <c r="I4220">
        <v>105940</v>
      </c>
      <c r="J4220" s="12" t="s">
        <v>5594</v>
      </c>
      <c r="K4220" s="13">
        <v>45328</v>
      </c>
      <c r="L4220" s="13">
        <v>45328</v>
      </c>
      <c r="M4220" s="14">
        <v>148647.45000000001</v>
      </c>
      <c r="N4220" s="14">
        <v>14533.2</v>
      </c>
      <c r="O4220" s="14">
        <v>163180.65</v>
      </c>
      <c r="P4220">
        <v>4</v>
      </c>
      <c r="Q4220">
        <v>0</v>
      </c>
      <c r="R4220">
        <v>4</v>
      </c>
      <c r="S4220" s="15">
        <v>0</v>
      </c>
      <c r="T4220" s="15">
        <v>0</v>
      </c>
      <c r="U4220" s="15">
        <v>4</v>
      </c>
      <c r="V4220" s="15">
        <v>4</v>
      </c>
      <c r="W4220" s="15">
        <v>0</v>
      </c>
      <c r="X4220" s="15">
        <v>0</v>
      </c>
      <c r="Y4220" s="15">
        <v>0</v>
      </c>
      <c r="Z4220" s="15">
        <v>0</v>
      </c>
      <c r="AA4220" s="15">
        <v>4</v>
      </c>
      <c r="AB4220" s="15">
        <v>4</v>
      </c>
      <c r="AC4220" s="16">
        <v>140398.68</v>
      </c>
      <c r="AD4220" s="16">
        <v>11651.21</v>
      </c>
      <c r="AE4220" s="16">
        <v>152049.89000000001</v>
      </c>
      <c r="AF4220" s="16">
        <v>46889.62</v>
      </c>
      <c r="AG4220" s="16">
        <v>3892.22</v>
      </c>
      <c r="AH4220" s="16">
        <v>50781.84</v>
      </c>
      <c r="AI4220" s="17">
        <v>0.92959999999999998</v>
      </c>
      <c r="AJ4220" s="17">
        <v>0.94969999999999999</v>
      </c>
      <c r="AK4220" s="42" t="s">
        <v>13387</v>
      </c>
      <c r="AL4220" s="42" t="s">
        <v>9275</v>
      </c>
    </row>
    <row r="4221" spans="2:38" x14ac:dyDescent="0.3">
      <c r="B4221" s="15">
        <v>4196</v>
      </c>
      <c r="C4221" t="s">
        <v>115</v>
      </c>
      <c r="D4221" t="s">
        <v>1653</v>
      </c>
      <c r="E4221" t="s">
        <v>2603</v>
      </c>
      <c r="F4221">
        <v>2857</v>
      </c>
      <c r="G4221">
        <v>2857</v>
      </c>
      <c r="H4221" t="s">
        <v>3411</v>
      </c>
      <c r="I4221">
        <v>114152</v>
      </c>
      <c r="J4221" s="12" t="s">
        <v>5644</v>
      </c>
      <c r="K4221" s="13">
        <v>45869</v>
      </c>
      <c r="L4221" s="13">
        <v>45869</v>
      </c>
      <c r="M4221" s="14">
        <v>150670.70000000001</v>
      </c>
      <c r="N4221" s="14">
        <v>9983.9500000000007</v>
      </c>
      <c r="O4221" s="14">
        <v>160654.65</v>
      </c>
      <c r="P4221">
        <v>7</v>
      </c>
      <c r="Q4221">
        <v>0</v>
      </c>
      <c r="R4221">
        <v>7</v>
      </c>
      <c r="S4221" s="15">
        <v>0</v>
      </c>
      <c r="T4221" s="15">
        <v>0</v>
      </c>
      <c r="U4221" s="15">
        <v>6</v>
      </c>
      <c r="V4221" s="15">
        <v>6</v>
      </c>
      <c r="W4221" s="15">
        <v>1</v>
      </c>
      <c r="X4221" s="15">
        <v>2</v>
      </c>
      <c r="Y4221" s="15">
        <v>0</v>
      </c>
      <c r="Z4221" s="15">
        <v>0</v>
      </c>
      <c r="AA4221" s="15">
        <v>7</v>
      </c>
      <c r="AB4221" s="15">
        <v>8</v>
      </c>
      <c r="AC4221" s="16">
        <v>147212.72</v>
      </c>
      <c r="AD4221" s="16">
        <v>9412.34</v>
      </c>
      <c r="AE4221" s="16">
        <v>156625.06</v>
      </c>
      <c r="AF4221" s="16">
        <v>47894.59</v>
      </c>
      <c r="AG4221" s="16">
        <v>2885.29</v>
      </c>
      <c r="AH4221" s="16">
        <v>50779.88</v>
      </c>
      <c r="AI4221" s="17">
        <v>0.755</v>
      </c>
      <c r="AJ4221" s="17">
        <v>0.91</v>
      </c>
      <c r="AK4221" s="42" t="s">
        <v>13448</v>
      </c>
      <c r="AL4221" s="42">
        <v>1707655</v>
      </c>
    </row>
    <row r="4222" spans="2:38" x14ac:dyDescent="0.3">
      <c r="B4222" s="15">
        <v>4197</v>
      </c>
      <c r="C4222" t="s">
        <v>49</v>
      </c>
      <c r="D4222" t="s">
        <v>52</v>
      </c>
      <c r="E4222" t="s">
        <v>2484</v>
      </c>
      <c r="F4222">
        <v>2829</v>
      </c>
      <c r="G4222">
        <v>2829</v>
      </c>
      <c r="H4222" t="s">
        <v>2491</v>
      </c>
      <c r="I4222">
        <v>114763</v>
      </c>
      <c r="J4222" s="12" t="s">
        <v>18228</v>
      </c>
      <c r="K4222" s="13">
        <v>46017</v>
      </c>
      <c r="L4222" s="13">
        <v>46017</v>
      </c>
      <c r="M4222" s="14">
        <v>0</v>
      </c>
      <c r="N4222" s="14">
        <v>166794.19</v>
      </c>
      <c r="O4222" s="14">
        <v>166794.19</v>
      </c>
      <c r="P4222">
        <v>0</v>
      </c>
      <c r="Q4222">
        <v>5</v>
      </c>
      <c r="R4222">
        <v>5</v>
      </c>
      <c r="S4222" s="15">
        <v>0</v>
      </c>
      <c r="T4222" s="15">
        <v>0</v>
      </c>
      <c r="U4222" s="15">
        <v>2</v>
      </c>
      <c r="V4222" s="15">
        <v>2</v>
      </c>
      <c r="W4222" s="15">
        <v>3</v>
      </c>
      <c r="X4222" s="15">
        <v>6</v>
      </c>
      <c r="Y4222" s="15">
        <v>0</v>
      </c>
      <c r="Z4222" s="15">
        <v>0</v>
      </c>
      <c r="AA4222" s="15">
        <v>5</v>
      </c>
      <c r="AB4222" s="15">
        <v>8</v>
      </c>
      <c r="AC4222" s="16">
        <v>41409.519999999997</v>
      </c>
      <c r="AD4222" s="16">
        <v>106431.83</v>
      </c>
      <c r="AE4222" s="16">
        <v>147841.35</v>
      </c>
      <c r="AF4222" s="16">
        <v>17378.490000000002</v>
      </c>
      <c r="AG4222" s="16">
        <v>33399.57</v>
      </c>
      <c r="AH4222" s="16">
        <v>50778.06</v>
      </c>
      <c r="AI4222" s="17">
        <v>0.755</v>
      </c>
      <c r="AJ4222" s="17">
        <v>0.91</v>
      </c>
      <c r="AK4222" s="42" t="s">
        <v>18935</v>
      </c>
      <c r="AL4222" s="42" t="s">
        <v>9300</v>
      </c>
    </row>
    <row r="4223" spans="2:38" x14ac:dyDescent="0.3">
      <c r="B4223" s="15">
        <v>4198</v>
      </c>
      <c r="C4223" t="s">
        <v>49</v>
      </c>
      <c r="D4223" t="s">
        <v>237</v>
      </c>
      <c r="E4223" t="s">
        <v>237</v>
      </c>
      <c r="F4223">
        <v>263</v>
      </c>
      <c r="G4223">
        <v>2047</v>
      </c>
      <c r="H4223" t="s">
        <v>88</v>
      </c>
      <c r="I4223">
        <v>110747</v>
      </c>
      <c r="J4223" s="12" t="s">
        <v>5624</v>
      </c>
      <c r="K4223" s="13">
        <v>45624</v>
      </c>
      <c r="L4223" s="13">
        <v>45624</v>
      </c>
      <c r="M4223" s="14">
        <v>151531.76999999999</v>
      </c>
      <c r="N4223" s="14">
        <v>11002.73</v>
      </c>
      <c r="O4223" s="14">
        <v>162534.5</v>
      </c>
      <c r="P4223">
        <v>1</v>
      </c>
      <c r="Q4223">
        <v>1</v>
      </c>
      <c r="R4223">
        <v>2</v>
      </c>
      <c r="S4223" s="15">
        <v>0</v>
      </c>
      <c r="T4223" s="15">
        <v>0</v>
      </c>
      <c r="U4223" s="15">
        <v>1</v>
      </c>
      <c r="V4223" s="15">
        <v>1</v>
      </c>
      <c r="W4223" s="15">
        <v>1</v>
      </c>
      <c r="X4223" s="15">
        <v>2</v>
      </c>
      <c r="Y4223" s="15">
        <v>0</v>
      </c>
      <c r="Z4223" s="15">
        <v>0</v>
      </c>
      <c r="AA4223" s="15">
        <v>2</v>
      </c>
      <c r="AB4223" s="15">
        <v>3</v>
      </c>
      <c r="AC4223" s="16">
        <v>224744.86</v>
      </c>
      <c r="AD4223" s="16">
        <v>13753.4</v>
      </c>
      <c r="AE4223" s="16">
        <v>238498.26</v>
      </c>
      <c r="AF4223" s="16">
        <v>45116.01</v>
      </c>
      <c r="AG4223" s="16">
        <v>5659.07</v>
      </c>
      <c r="AH4223" s="16">
        <v>50775.08</v>
      </c>
      <c r="AI4223" s="17">
        <v>1</v>
      </c>
      <c r="AJ4223" s="17">
        <v>1</v>
      </c>
      <c r="AK4223" s="42" t="s">
        <v>13421</v>
      </c>
      <c r="AL4223" s="42" t="s">
        <v>9943</v>
      </c>
    </row>
    <row r="4224" spans="2:38" x14ac:dyDescent="0.3">
      <c r="B4224" s="15">
        <v>4199</v>
      </c>
      <c r="C4224" t="s">
        <v>2469</v>
      </c>
      <c r="D4224" t="s">
        <v>110</v>
      </c>
      <c r="E4224" t="s">
        <v>110</v>
      </c>
      <c r="F4224">
        <v>40</v>
      </c>
      <c r="G4224">
        <v>40</v>
      </c>
      <c r="H4224" t="s">
        <v>1767</v>
      </c>
      <c r="I4224">
        <v>109383</v>
      </c>
      <c r="J4224" s="12" t="s">
        <v>5690</v>
      </c>
      <c r="K4224" s="13">
        <v>45540</v>
      </c>
      <c r="L4224" s="13">
        <v>45540</v>
      </c>
      <c r="M4224" s="14">
        <v>105611.23</v>
      </c>
      <c r="N4224" s="14">
        <v>6920.44</v>
      </c>
      <c r="O4224" s="14">
        <v>112531.67</v>
      </c>
      <c r="P4224">
        <v>5.5</v>
      </c>
      <c r="Q4224">
        <v>0</v>
      </c>
      <c r="R4224">
        <v>5.5</v>
      </c>
      <c r="S4224" s="15">
        <v>0</v>
      </c>
      <c r="T4224" s="15">
        <v>0</v>
      </c>
      <c r="U4224" s="15">
        <v>4.5</v>
      </c>
      <c r="V4224" s="15">
        <v>4.5</v>
      </c>
      <c r="W4224" s="15">
        <v>1</v>
      </c>
      <c r="X4224" s="15">
        <v>2</v>
      </c>
      <c r="Y4224" s="15">
        <v>0</v>
      </c>
      <c r="Z4224" s="15">
        <v>0</v>
      </c>
      <c r="AA4224" s="15">
        <v>5.5</v>
      </c>
      <c r="AB4224" s="15">
        <v>6.5</v>
      </c>
      <c r="AC4224" s="16">
        <v>155083.22</v>
      </c>
      <c r="AD4224" s="16">
        <v>13950.09</v>
      </c>
      <c r="AE4224" s="16">
        <v>169033.31</v>
      </c>
      <c r="AF4224" s="16">
        <v>47275.15</v>
      </c>
      <c r="AG4224" s="16">
        <v>3464.85</v>
      </c>
      <c r="AH4224" s="16">
        <v>50740</v>
      </c>
      <c r="AI4224" s="17">
        <v>0.82440000000000002</v>
      </c>
      <c r="AJ4224" s="17">
        <v>1</v>
      </c>
      <c r="AK4224" s="42" t="s">
        <v>13508</v>
      </c>
      <c r="AL4224" s="42" t="s">
        <v>9415</v>
      </c>
    </row>
    <row r="4225" spans="2:38" x14ac:dyDescent="0.3">
      <c r="B4225" s="15">
        <v>4200</v>
      </c>
      <c r="C4225" t="s">
        <v>2469</v>
      </c>
      <c r="D4225" t="s">
        <v>75</v>
      </c>
      <c r="E4225" t="s">
        <v>75</v>
      </c>
      <c r="F4225">
        <v>2629</v>
      </c>
      <c r="G4225">
        <v>2629</v>
      </c>
      <c r="H4225" t="s">
        <v>5449</v>
      </c>
      <c r="I4225">
        <v>104197</v>
      </c>
      <c r="J4225" s="12" t="s">
        <v>5450</v>
      </c>
      <c r="K4225" s="13">
        <v>45210</v>
      </c>
      <c r="L4225" s="13">
        <v>45210</v>
      </c>
      <c r="M4225" s="14">
        <v>189317.05</v>
      </c>
      <c r="N4225" s="14">
        <v>0</v>
      </c>
      <c r="O4225" s="14">
        <v>189317.05</v>
      </c>
      <c r="P4225">
        <v>2</v>
      </c>
      <c r="Q4225">
        <v>0</v>
      </c>
      <c r="R4225">
        <v>2</v>
      </c>
      <c r="S4225" s="15">
        <v>0</v>
      </c>
      <c r="T4225" s="15">
        <v>0</v>
      </c>
      <c r="U4225" s="15">
        <v>1</v>
      </c>
      <c r="V4225" s="15">
        <v>1</v>
      </c>
      <c r="W4225" s="15">
        <v>1</v>
      </c>
      <c r="X4225" s="15">
        <v>2</v>
      </c>
      <c r="Y4225" s="15">
        <v>0</v>
      </c>
      <c r="Z4225" s="15">
        <v>0</v>
      </c>
      <c r="AA4225" s="15">
        <v>2</v>
      </c>
      <c r="AB4225" s="15">
        <v>3</v>
      </c>
      <c r="AC4225" s="16">
        <v>175760.54</v>
      </c>
      <c r="AD4225" s="16">
        <v>0</v>
      </c>
      <c r="AE4225" s="16">
        <v>175760.54</v>
      </c>
      <c r="AF4225" s="16">
        <v>50733.2</v>
      </c>
      <c r="AG4225" s="16">
        <v>0</v>
      </c>
      <c r="AH4225" s="16">
        <v>50733.2</v>
      </c>
      <c r="AI4225" s="17">
        <v>1</v>
      </c>
      <c r="AJ4225" s="17">
        <v>0.96579999999999999</v>
      </c>
      <c r="AK4225" s="42" t="s">
        <v>13222</v>
      </c>
      <c r="AL4225" s="42" t="s">
        <v>13223</v>
      </c>
    </row>
    <row r="4226" spans="2:38" x14ac:dyDescent="0.3">
      <c r="B4226" s="15">
        <v>4201</v>
      </c>
      <c r="C4226" t="s">
        <v>2469</v>
      </c>
      <c r="D4226" t="s">
        <v>171</v>
      </c>
      <c r="E4226" t="s">
        <v>171</v>
      </c>
      <c r="F4226">
        <v>54</v>
      </c>
      <c r="G4226">
        <v>54</v>
      </c>
      <c r="H4226" t="s">
        <v>286</v>
      </c>
      <c r="I4226">
        <v>61540</v>
      </c>
      <c r="J4226" s="12" t="s">
        <v>5743</v>
      </c>
      <c r="K4226" s="13">
        <v>41891</v>
      </c>
      <c r="L4226" s="13">
        <v>41891</v>
      </c>
      <c r="M4226" s="14">
        <v>126781.4</v>
      </c>
      <c r="N4226" s="14">
        <v>6797.37</v>
      </c>
      <c r="O4226" s="14">
        <v>133578.76999999999</v>
      </c>
      <c r="P4226">
        <v>4</v>
      </c>
      <c r="Q4226">
        <v>0</v>
      </c>
      <c r="R4226">
        <v>4</v>
      </c>
      <c r="S4226" s="15">
        <v>0</v>
      </c>
      <c r="T4226" s="15">
        <v>0</v>
      </c>
      <c r="U4226" s="15">
        <v>1</v>
      </c>
      <c r="V4226" s="15">
        <v>1</v>
      </c>
      <c r="W4226" s="15">
        <v>3</v>
      </c>
      <c r="X4226" s="15">
        <v>6</v>
      </c>
      <c r="Y4226" s="15">
        <v>0</v>
      </c>
      <c r="Z4226" s="15">
        <v>0</v>
      </c>
      <c r="AA4226" s="15">
        <v>4</v>
      </c>
      <c r="AB4226" s="15">
        <v>7</v>
      </c>
      <c r="AC4226" s="16">
        <v>133071.66</v>
      </c>
      <c r="AD4226" s="16">
        <v>6179.51</v>
      </c>
      <c r="AE4226" s="16">
        <v>139251.17000000001</v>
      </c>
      <c r="AF4226" s="16">
        <v>48077.93</v>
      </c>
      <c r="AG4226" s="16">
        <v>2650.2</v>
      </c>
      <c r="AH4226" s="16">
        <v>50728.13</v>
      </c>
      <c r="AI4226" s="17">
        <v>1</v>
      </c>
      <c r="AJ4226" s="17">
        <v>0.96199999999999997</v>
      </c>
      <c r="AK4226" s="42" t="s">
        <v>13580</v>
      </c>
      <c r="AL4226" s="42" t="s">
        <v>9375</v>
      </c>
    </row>
    <row r="4227" spans="2:38" x14ac:dyDescent="0.3">
      <c r="B4227" s="15">
        <v>4202</v>
      </c>
      <c r="C4227" t="s">
        <v>2469</v>
      </c>
      <c r="D4227" t="s">
        <v>171</v>
      </c>
      <c r="E4227" t="s">
        <v>171</v>
      </c>
      <c r="F4227">
        <v>1212</v>
      </c>
      <c r="G4227">
        <v>1212</v>
      </c>
      <c r="H4227" t="s">
        <v>545</v>
      </c>
      <c r="I4227">
        <v>103818</v>
      </c>
      <c r="J4227" s="12" t="s">
        <v>5542</v>
      </c>
      <c r="K4227" s="13">
        <v>45187</v>
      </c>
      <c r="L4227" s="13">
        <v>45187</v>
      </c>
      <c r="M4227" s="14">
        <v>175976.74</v>
      </c>
      <c r="N4227" s="14">
        <v>8006.07</v>
      </c>
      <c r="O4227" s="14">
        <v>183982.81</v>
      </c>
      <c r="P4227">
        <v>3</v>
      </c>
      <c r="Q4227">
        <v>1</v>
      </c>
      <c r="R4227">
        <v>4</v>
      </c>
      <c r="S4227" s="15">
        <v>0</v>
      </c>
      <c r="T4227" s="15">
        <v>0</v>
      </c>
      <c r="U4227" s="15">
        <v>2</v>
      </c>
      <c r="V4227" s="15">
        <v>2</v>
      </c>
      <c r="W4227" s="15">
        <v>2</v>
      </c>
      <c r="X4227" s="15">
        <v>4</v>
      </c>
      <c r="Y4227" s="15">
        <v>0</v>
      </c>
      <c r="Z4227" s="15">
        <v>0</v>
      </c>
      <c r="AA4227" s="15">
        <v>4</v>
      </c>
      <c r="AB4227" s="15">
        <v>6</v>
      </c>
      <c r="AC4227" s="16">
        <v>156960.93</v>
      </c>
      <c r="AD4227" s="16">
        <v>10007.56</v>
      </c>
      <c r="AE4227" s="16">
        <v>166968.49</v>
      </c>
      <c r="AF4227" s="16">
        <v>46607.02</v>
      </c>
      <c r="AG4227" s="16">
        <v>4113.45</v>
      </c>
      <c r="AH4227" s="16">
        <v>50720.47</v>
      </c>
      <c r="AI4227" s="17">
        <v>1</v>
      </c>
      <c r="AJ4227" s="17">
        <v>0.99450000000000005</v>
      </c>
      <c r="AK4227" s="42" t="s">
        <v>13327</v>
      </c>
      <c r="AL4227" s="42" t="s">
        <v>9354</v>
      </c>
    </row>
    <row r="4228" spans="2:38" x14ac:dyDescent="0.3">
      <c r="B4228" s="15">
        <v>4203</v>
      </c>
      <c r="C4228" t="s">
        <v>49</v>
      </c>
      <c r="D4228" t="s">
        <v>50</v>
      </c>
      <c r="E4228" t="s">
        <v>50</v>
      </c>
      <c r="F4228">
        <v>908</v>
      </c>
      <c r="G4228">
        <v>171</v>
      </c>
      <c r="H4228" t="s">
        <v>2462</v>
      </c>
      <c r="I4228">
        <v>57919</v>
      </c>
      <c r="J4228" s="12" t="s">
        <v>5325</v>
      </c>
      <c r="K4228" s="13">
        <v>41586</v>
      </c>
      <c r="L4228" s="13">
        <v>41586</v>
      </c>
      <c r="M4228" s="14">
        <v>119138.38</v>
      </c>
      <c r="N4228" s="14">
        <v>0</v>
      </c>
      <c r="O4228" s="14">
        <v>119138.38</v>
      </c>
      <c r="P4228">
        <v>2</v>
      </c>
      <c r="Q4228">
        <v>0</v>
      </c>
      <c r="R4228">
        <v>2</v>
      </c>
      <c r="S4228" s="15">
        <v>0</v>
      </c>
      <c r="T4228" s="15">
        <v>0</v>
      </c>
      <c r="U4228" s="15">
        <v>0</v>
      </c>
      <c r="V4228" s="15">
        <v>0</v>
      </c>
      <c r="W4228" s="15">
        <v>2</v>
      </c>
      <c r="X4228" s="15">
        <v>4</v>
      </c>
      <c r="Y4228" s="15">
        <v>0</v>
      </c>
      <c r="Z4228" s="15">
        <v>0</v>
      </c>
      <c r="AA4228" s="15">
        <v>2</v>
      </c>
      <c r="AB4228" s="15">
        <v>4</v>
      </c>
      <c r="AC4228" s="16">
        <v>125130.69</v>
      </c>
      <c r="AD4228" s="16">
        <v>0</v>
      </c>
      <c r="AE4228" s="16">
        <v>125130.69</v>
      </c>
      <c r="AF4228" s="16">
        <v>50707.46</v>
      </c>
      <c r="AG4228" s="16">
        <v>0</v>
      </c>
      <c r="AH4228" s="16">
        <v>50707.46</v>
      </c>
      <c r="AI4228" s="17">
        <v>1</v>
      </c>
      <c r="AJ4228" s="17">
        <v>0.98650000000000004</v>
      </c>
      <c r="AK4228" s="42" t="s">
        <v>13067</v>
      </c>
      <c r="AL4228" s="42" t="s">
        <v>9219</v>
      </c>
    </row>
    <row r="4229" spans="2:38" x14ac:dyDescent="0.3">
      <c r="B4229" s="15">
        <v>4204</v>
      </c>
      <c r="C4229" t="s">
        <v>2469</v>
      </c>
      <c r="D4229" t="s">
        <v>110</v>
      </c>
      <c r="E4229" t="s">
        <v>110</v>
      </c>
      <c r="F4229">
        <v>2362</v>
      </c>
      <c r="G4229">
        <v>2362</v>
      </c>
      <c r="H4229" t="s">
        <v>1782</v>
      </c>
      <c r="I4229">
        <v>80590</v>
      </c>
      <c r="J4229" s="12" t="s">
        <v>5597</v>
      </c>
      <c r="K4229" s="13">
        <v>44893</v>
      </c>
      <c r="L4229" s="13">
        <v>44893</v>
      </c>
      <c r="M4229" s="14">
        <v>152042.48000000001</v>
      </c>
      <c r="N4229" s="14">
        <v>6836.91</v>
      </c>
      <c r="O4229" s="14">
        <v>158879.39000000001</v>
      </c>
      <c r="P4229">
        <v>3</v>
      </c>
      <c r="Q4229">
        <v>0</v>
      </c>
      <c r="R4229">
        <v>3</v>
      </c>
      <c r="S4229" s="15">
        <v>0</v>
      </c>
      <c r="T4229" s="15">
        <v>0</v>
      </c>
      <c r="U4229" s="15">
        <v>3</v>
      </c>
      <c r="V4229" s="15">
        <v>3</v>
      </c>
      <c r="W4229" s="15">
        <v>0</v>
      </c>
      <c r="X4229" s="15">
        <v>0</v>
      </c>
      <c r="Y4229" s="15">
        <v>0</v>
      </c>
      <c r="Z4229" s="15">
        <v>0</v>
      </c>
      <c r="AA4229" s="15">
        <v>3</v>
      </c>
      <c r="AB4229" s="15">
        <v>3</v>
      </c>
      <c r="AC4229" s="16">
        <v>140825.60999999999</v>
      </c>
      <c r="AD4229" s="16">
        <v>5934.65</v>
      </c>
      <c r="AE4229" s="16">
        <v>146760.26</v>
      </c>
      <c r="AF4229" s="16">
        <v>48623.38</v>
      </c>
      <c r="AG4229" s="16">
        <v>2077.92</v>
      </c>
      <c r="AH4229" s="16">
        <v>50701.3</v>
      </c>
      <c r="AI4229" s="17">
        <v>1</v>
      </c>
      <c r="AJ4229" s="17">
        <v>0.88729999999999998</v>
      </c>
      <c r="AK4229" s="42" t="s">
        <v>13390</v>
      </c>
      <c r="AL4229" s="42" t="s">
        <v>9827</v>
      </c>
    </row>
    <row r="4230" spans="2:38" x14ac:dyDescent="0.3">
      <c r="B4230" s="15">
        <v>4205</v>
      </c>
      <c r="C4230" t="s">
        <v>55</v>
      </c>
      <c r="D4230" t="s">
        <v>56</v>
      </c>
      <c r="E4230" t="s">
        <v>2062</v>
      </c>
      <c r="F4230">
        <v>869</v>
      </c>
      <c r="G4230">
        <v>869</v>
      </c>
      <c r="H4230" t="s">
        <v>69</v>
      </c>
      <c r="I4230">
        <v>24230</v>
      </c>
      <c r="J4230" s="12" t="s">
        <v>5532</v>
      </c>
      <c r="K4230" s="13">
        <v>44483</v>
      </c>
      <c r="L4230" s="13">
        <v>44483</v>
      </c>
      <c r="M4230" s="14">
        <v>180312.35</v>
      </c>
      <c r="N4230" s="14">
        <v>7209.29</v>
      </c>
      <c r="O4230" s="14">
        <v>187521.64</v>
      </c>
      <c r="P4230">
        <v>4</v>
      </c>
      <c r="Q4230">
        <v>0</v>
      </c>
      <c r="R4230">
        <v>4</v>
      </c>
      <c r="S4230" s="15">
        <v>0</v>
      </c>
      <c r="T4230" s="15">
        <v>0</v>
      </c>
      <c r="U4230" s="15">
        <v>4</v>
      </c>
      <c r="V4230" s="15">
        <v>4</v>
      </c>
      <c r="W4230" s="15">
        <v>0</v>
      </c>
      <c r="X4230" s="15">
        <v>0</v>
      </c>
      <c r="Y4230" s="15">
        <v>0</v>
      </c>
      <c r="Z4230" s="15">
        <v>0</v>
      </c>
      <c r="AA4230" s="15">
        <v>4</v>
      </c>
      <c r="AB4230" s="15">
        <v>4</v>
      </c>
      <c r="AC4230" s="16">
        <v>166002.5</v>
      </c>
      <c r="AD4230" s="16">
        <v>6527.64</v>
      </c>
      <c r="AE4230" s="16">
        <v>172530.14</v>
      </c>
      <c r="AF4230" s="16">
        <v>48734.879999999997</v>
      </c>
      <c r="AG4230" s="16">
        <v>1958.28</v>
      </c>
      <c r="AH4230" s="16">
        <v>50693.16</v>
      </c>
      <c r="AI4230" s="17">
        <v>1</v>
      </c>
      <c r="AJ4230" s="17">
        <v>1</v>
      </c>
      <c r="AK4230" s="42" t="s">
        <v>13317</v>
      </c>
      <c r="AL4230" s="42" t="s">
        <v>9250</v>
      </c>
    </row>
    <row r="4231" spans="2:38" x14ac:dyDescent="0.3">
      <c r="B4231" s="15">
        <v>4206</v>
      </c>
      <c r="C4231" t="s">
        <v>58</v>
      </c>
      <c r="D4231" t="s">
        <v>59</v>
      </c>
      <c r="E4231" t="s">
        <v>2563</v>
      </c>
      <c r="F4231">
        <v>415</v>
      </c>
      <c r="G4231">
        <v>689</v>
      </c>
      <c r="H4231" t="s">
        <v>273</v>
      </c>
      <c r="I4231">
        <v>102537</v>
      </c>
      <c r="J4231" s="12" t="s">
        <v>5649</v>
      </c>
      <c r="K4231" s="13">
        <v>45183</v>
      </c>
      <c r="L4231" s="13">
        <v>45183</v>
      </c>
      <c r="M4231" s="14">
        <v>149984.62</v>
      </c>
      <c r="N4231" s="14">
        <v>7982.28</v>
      </c>
      <c r="O4231" s="14">
        <v>157966.9</v>
      </c>
      <c r="P4231">
        <v>3</v>
      </c>
      <c r="Q4231">
        <v>0</v>
      </c>
      <c r="R4231">
        <v>3</v>
      </c>
      <c r="S4231" s="15">
        <v>0</v>
      </c>
      <c r="T4231" s="15">
        <v>0</v>
      </c>
      <c r="U4231" s="15">
        <v>2</v>
      </c>
      <c r="V4231" s="15">
        <v>2</v>
      </c>
      <c r="W4231" s="15">
        <v>1</v>
      </c>
      <c r="X4231" s="15">
        <v>2</v>
      </c>
      <c r="Y4231" s="15">
        <v>0</v>
      </c>
      <c r="Z4231" s="15">
        <v>0</v>
      </c>
      <c r="AA4231" s="15">
        <v>3</v>
      </c>
      <c r="AB4231" s="15">
        <v>4</v>
      </c>
      <c r="AC4231" s="16">
        <v>130747.34</v>
      </c>
      <c r="AD4231" s="16">
        <v>13036.26</v>
      </c>
      <c r="AE4231" s="16">
        <v>143783.6</v>
      </c>
      <c r="AF4231" s="16">
        <v>48291.95</v>
      </c>
      <c r="AG4231" s="16">
        <v>2375.1799999999998</v>
      </c>
      <c r="AH4231" s="16">
        <v>50667.13</v>
      </c>
      <c r="AI4231" s="17">
        <v>0.95340000000000003</v>
      </c>
      <c r="AJ4231" s="17">
        <v>0.71799999999999997</v>
      </c>
      <c r="AK4231" s="42" t="s">
        <v>13455</v>
      </c>
      <c r="AL4231" s="42" t="s">
        <v>9489</v>
      </c>
    </row>
    <row r="4232" spans="2:38" x14ac:dyDescent="0.3">
      <c r="B4232" s="15">
        <v>4207</v>
      </c>
      <c r="C4232" t="s">
        <v>58</v>
      </c>
      <c r="D4232" t="s">
        <v>59</v>
      </c>
      <c r="E4232" t="s">
        <v>2905</v>
      </c>
      <c r="F4232">
        <v>2753</v>
      </c>
      <c r="G4232">
        <v>2753</v>
      </c>
      <c r="H4232" t="s">
        <v>3079</v>
      </c>
      <c r="I4232">
        <v>109423</v>
      </c>
      <c r="J4232" s="12" t="s">
        <v>5396</v>
      </c>
      <c r="K4232" s="13">
        <v>45532</v>
      </c>
      <c r="L4232" s="13">
        <v>45532</v>
      </c>
      <c r="M4232" s="14">
        <v>158588.42000000001</v>
      </c>
      <c r="N4232" s="14">
        <v>5664.31</v>
      </c>
      <c r="O4232" s="14">
        <v>164252.73000000001</v>
      </c>
      <c r="P4232">
        <v>3</v>
      </c>
      <c r="Q4232">
        <v>0</v>
      </c>
      <c r="R4232">
        <v>3</v>
      </c>
      <c r="S4232" s="15">
        <v>0</v>
      </c>
      <c r="T4232" s="15">
        <v>0</v>
      </c>
      <c r="U4232" s="15">
        <v>1</v>
      </c>
      <c r="V4232" s="15">
        <v>1</v>
      </c>
      <c r="W4232" s="15">
        <v>2</v>
      </c>
      <c r="X4232" s="15">
        <v>4</v>
      </c>
      <c r="Y4232" s="15">
        <v>0</v>
      </c>
      <c r="Z4232" s="15">
        <v>0</v>
      </c>
      <c r="AA4232" s="15">
        <v>3</v>
      </c>
      <c r="AB4232" s="15">
        <v>5</v>
      </c>
      <c r="AC4232" s="16">
        <v>138103.72</v>
      </c>
      <c r="AD4232" s="16">
        <v>4720.21</v>
      </c>
      <c r="AE4232" s="16">
        <v>142823.93</v>
      </c>
      <c r="AF4232" s="16">
        <v>47780.43</v>
      </c>
      <c r="AG4232" s="16">
        <v>2832.15</v>
      </c>
      <c r="AH4232" s="16">
        <v>50612.58</v>
      </c>
      <c r="AI4232" s="17">
        <v>0.96579999999999999</v>
      </c>
      <c r="AJ4232" s="17">
        <v>0.84630000000000005</v>
      </c>
      <c r="AK4232" s="42" t="s">
        <v>13157</v>
      </c>
      <c r="AL4232" s="42" t="s">
        <v>10292</v>
      </c>
    </row>
    <row r="4233" spans="2:38" x14ac:dyDescent="0.3">
      <c r="B4233" s="15">
        <v>4208</v>
      </c>
      <c r="C4233" t="s">
        <v>163</v>
      </c>
      <c r="D4233" t="s">
        <v>2561</v>
      </c>
      <c r="E4233" t="s">
        <v>2562</v>
      </c>
      <c r="F4233">
        <v>2849</v>
      </c>
      <c r="G4233">
        <v>2849</v>
      </c>
      <c r="H4233" t="s">
        <v>4547</v>
      </c>
      <c r="I4233">
        <v>111347</v>
      </c>
      <c r="J4233" s="12" t="s">
        <v>5386</v>
      </c>
      <c r="K4233" s="13">
        <v>45714</v>
      </c>
      <c r="L4233" s="13">
        <v>45714</v>
      </c>
      <c r="M4233" s="14">
        <v>127401.5</v>
      </c>
      <c r="N4233" s="14">
        <v>0</v>
      </c>
      <c r="O4233" s="14">
        <v>127401.5</v>
      </c>
      <c r="P4233">
        <v>10</v>
      </c>
      <c r="Q4233">
        <v>0</v>
      </c>
      <c r="R4233">
        <v>10</v>
      </c>
      <c r="S4233" s="15">
        <v>0</v>
      </c>
      <c r="T4233" s="15">
        <v>0</v>
      </c>
      <c r="U4233" s="15">
        <v>10</v>
      </c>
      <c r="V4233" s="15">
        <v>10</v>
      </c>
      <c r="W4233" s="15">
        <v>0</v>
      </c>
      <c r="X4233" s="15">
        <v>0</v>
      </c>
      <c r="Y4233" s="15">
        <v>0</v>
      </c>
      <c r="Z4233" s="15">
        <v>0</v>
      </c>
      <c r="AA4233" s="15">
        <v>10</v>
      </c>
      <c r="AB4233" s="15">
        <v>10</v>
      </c>
      <c r="AC4233" s="16">
        <v>138400.17000000001</v>
      </c>
      <c r="AD4233" s="16">
        <v>0</v>
      </c>
      <c r="AE4233" s="16">
        <v>138400.17000000001</v>
      </c>
      <c r="AF4233" s="16">
        <v>50597.8</v>
      </c>
      <c r="AG4233" s="16">
        <v>0</v>
      </c>
      <c r="AH4233" s="16">
        <v>50597.8</v>
      </c>
      <c r="AI4233" s="17">
        <v>0.755</v>
      </c>
      <c r="AJ4233" s="17">
        <v>0.91</v>
      </c>
      <c r="AK4233" s="42" t="s">
        <v>13145</v>
      </c>
      <c r="AL4233" s="42">
        <v>1707575</v>
      </c>
    </row>
    <row r="4234" spans="2:38" x14ac:dyDescent="0.3">
      <c r="B4234" s="15">
        <v>4209</v>
      </c>
      <c r="C4234" t="s">
        <v>55</v>
      </c>
      <c r="D4234" t="s">
        <v>56</v>
      </c>
      <c r="E4234" t="s">
        <v>2061</v>
      </c>
      <c r="F4234">
        <v>793</v>
      </c>
      <c r="G4234">
        <v>793</v>
      </c>
      <c r="H4234" t="s">
        <v>84</v>
      </c>
      <c r="I4234">
        <v>84730</v>
      </c>
      <c r="J4234" s="12" t="s">
        <v>5838</v>
      </c>
      <c r="K4234" s="13">
        <v>43607</v>
      </c>
      <c r="L4234" s="13">
        <v>43607</v>
      </c>
      <c r="M4234" s="14">
        <v>81830.41</v>
      </c>
      <c r="N4234" s="14">
        <v>10789.67</v>
      </c>
      <c r="O4234" s="14">
        <v>92620.08</v>
      </c>
      <c r="P4234">
        <v>4</v>
      </c>
      <c r="Q4234">
        <v>0</v>
      </c>
      <c r="R4234">
        <v>4</v>
      </c>
      <c r="S4234" s="15">
        <v>0</v>
      </c>
      <c r="T4234" s="15">
        <v>0</v>
      </c>
      <c r="U4234" s="15">
        <v>1</v>
      </c>
      <c r="V4234" s="15">
        <v>1</v>
      </c>
      <c r="W4234" s="15">
        <v>3</v>
      </c>
      <c r="X4234" s="15">
        <v>6</v>
      </c>
      <c r="Y4234" s="15">
        <v>0</v>
      </c>
      <c r="Z4234" s="15">
        <v>0</v>
      </c>
      <c r="AA4234" s="15">
        <v>4</v>
      </c>
      <c r="AB4234" s="15">
        <v>7</v>
      </c>
      <c r="AC4234" s="16">
        <v>145677.51</v>
      </c>
      <c r="AD4234" s="16">
        <v>9436.18</v>
      </c>
      <c r="AE4234" s="16">
        <v>155113.69</v>
      </c>
      <c r="AF4234" s="16">
        <v>45519.96</v>
      </c>
      <c r="AG4234" s="16">
        <v>5058.88</v>
      </c>
      <c r="AH4234" s="16">
        <v>50578.84</v>
      </c>
      <c r="AI4234" s="17">
        <v>0.76549999999999996</v>
      </c>
      <c r="AJ4234" s="17">
        <v>0.89070000000000005</v>
      </c>
      <c r="AK4234" s="42" t="s">
        <v>13695</v>
      </c>
      <c r="AL4234" s="42" t="s">
        <v>9266</v>
      </c>
    </row>
    <row r="4235" spans="2:38" x14ac:dyDescent="0.3">
      <c r="B4235" s="15">
        <v>4210</v>
      </c>
      <c r="C4235" t="s">
        <v>2469</v>
      </c>
      <c r="D4235" t="s">
        <v>110</v>
      </c>
      <c r="E4235" t="s">
        <v>110</v>
      </c>
      <c r="F4235">
        <v>1856</v>
      </c>
      <c r="G4235">
        <v>1856</v>
      </c>
      <c r="H4235" t="s">
        <v>248</v>
      </c>
      <c r="I4235">
        <v>102110</v>
      </c>
      <c r="J4235" s="12" t="s">
        <v>5728</v>
      </c>
      <c r="K4235" s="13">
        <v>45079</v>
      </c>
      <c r="L4235" s="13">
        <v>45079</v>
      </c>
      <c r="M4235" s="14">
        <v>186956.22</v>
      </c>
      <c r="N4235" s="14">
        <v>21430.52</v>
      </c>
      <c r="O4235" s="14">
        <v>208386.74</v>
      </c>
      <c r="P4235">
        <v>5</v>
      </c>
      <c r="Q4235">
        <v>0</v>
      </c>
      <c r="R4235">
        <v>5</v>
      </c>
      <c r="S4235" s="15">
        <v>0</v>
      </c>
      <c r="T4235" s="15">
        <v>0</v>
      </c>
      <c r="U4235" s="15">
        <v>5</v>
      </c>
      <c r="V4235" s="15">
        <v>5</v>
      </c>
      <c r="W4235" s="15">
        <v>0</v>
      </c>
      <c r="X4235" s="15">
        <v>0</v>
      </c>
      <c r="Y4235" s="15">
        <v>0</v>
      </c>
      <c r="Z4235" s="15">
        <v>0</v>
      </c>
      <c r="AA4235" s="15">
        <v>5</v>
      </c>
      <c r="AB4235" s="15">
        <v>5</v>
      </c>
      <c r="AC4235" s="16">
        <v>150645.16</v>
      </c>
      <c r="AD4235" s="16">
        <v>16981.2</v>
      </c>
      <c r="AE4235" s="16">
        <v>167626.35999999999</v>
      </c>
      <c r="AF4235" s="16">
        <v>45130.080000000002</v>
      </c>
      <c r="AG4235" s="16">
        <v>5445.3</v>
      </c>
      <c r="AH4235" s="16">
        <v>50575.38</v>
      </c>
      <c r="AI4235" s="17">
        <v>1</v>
      </c>
      <c r="AJ4235" s="17">
        <v>0.99050000000000005</v>
      </c>
      <c r="AK4235" s="42" t="s">
        <v>13562</v>
      </c>
      <c r="AL4235" s="42" t="s">
        <v>9454</v>
      </c>
    </row>
    <row r="4236" spans="2:38" x14ac:dyDescent="0.3">
      <c r="B4236" s="15">
        <v>4211</v>
      </c>
      <c r="C4236" t="s">
        <v>55</v>
      </c>
      <c r="D4236" t="s">
        <v>200</v>
      </c>
      <c r="E4236" t="s">
        <v>200</v>
      </c>
      <c r="F4236">
        <v>254</v>
      </c>
      <c r="G4236">
        <v>254</v>
      </c>
      <c r="H4236" t="s">
        <v>268</v>
      </c>
      <c r="I4236">
        <v>114840</v>
      </c>
      <c r="J4236" s="12" t="s">
        <v>8247</v>
      </c>
      <c r="K4236" s="13">
        <v>45940</v>
      </c>
      <c r="L4236" s="13">
        <v>45940</v>
      </c>
      <c r="M4236" s="14">
        <v>100132.58</v>
      </c>
      <c r="N4236" s="14">
        <v>61255.82</v>
      </c>
      <c r="O4236" s="14">
        <v>161388.4</v>
      </c>
      <c r="P4236">
        <v>5</v>
      </c>
      <c r="Q4236">
        <v>4</v>
      </c>
      <c r="R4236">
        <v>9</v>
      </c>
      <c r="S4236" s="15">
        <v>0</v>
      </c>
      <c r="T4236" s="15">
        <v>0</v>
      </c>
      <c r="U4236" s="15">
        <v>7</v>
      </c>
      <c r="V4236" s="15">
        <v>7</v>
      </c>
      <c r="W4236" s="15">
        <v>2</v>
      </c>
      <c r="X4236" s="15">
        <v>4</v>
      </c>
      <c r="Y4236" s="15">
        <v>0</v>
      </c>
      <c r="Z4236" s="15">
        <v>0</v>
      </c>
      <c r="AA4236" s="15">
        <v>9</v>
      </c>
      <c r="AB4236" s="15">
        <v>11</v>
      </c>
      <c r="AC4236" s="16">
        <v>92783.34</v>
      </c>
      <c r="AD4236" s="16">
        <v>64152.22</v>
      </c>
      <c r="AE4236" s="16">
        <v>156935.56</v>
      </c>
      <c r="AF4236" s="16">
        <v>30800.560000000001</v>
      </c>
      <c r="AG4236" s="16">
        <v>19744.240000000002</v>
      </c>
      <c r="AH4236" s="16">
        <v>50544.800000000003</v>
      </c>
      <c r="AI4236" s="17">
        <v>0.755</v>
      </c>
      <c r="AJ4236" s="17">
        <v>0.91</v>
      </c>
      <c r="AK4236" s="42" t="s">
        <v>16727</v>
      </c>
      <c r="AL4236" s="42" t="s">
        <v>9367</v>
      </c>
    </row>
    <row r="4237" spans="2:38" x14ac:dyDescent="0.3">
      <c r="B4237" s="15">
        <v>4212</v>
      </c>
      <c r="C4237" t="s">
        <v>58</v>
      </c>
      <c r="D4237" t="s">
        <v>59</v>
      </c>
      <c r="E4237" t="s">
        <v>2463</v>
      </c>
      <c r="F4237">
        <v>234</v>
      </c>
      <c r="G4237">
        <v>234</v>
      </c>
      <c r="H4237" t="s">
        <v>2464</v>
      </c>
      <c r="I4237">
        <v>97639</v>
      </c>
      <c r="J4237" s="12" t="s">
        <v>1198</v>
      </c>
      <c r="K4237" s="13">
        <v>36817</v>
      </c>
      <c r="L4237" s="13">
        <v>36831</v>
      </c>
      <c r="M4237" s="14">
        <v>53163.28</v>
      </c>
      <c r="N4237" s="14">
        <v>60813.18</v>
      </c>
      <c r="O4237" s="14">
        <v>113976.46</v>
      </c>
      <c r="P4237">
        <v>1</v>
      </c>
      <c r="Q4237">
        <v>1</v>
      </c>
      <c r="R4237">
        <v>2</v>
      </c>
      <c r="S4237" s="15">
        <v>0</v>
      </c>
      <c r="T4237" s="15">
        <v>0</v>
      </c>
      <c r="U4237" s="15">
        <v>0</v>
      </c>
      <c r="V4237" s="15">
        <v>0</v>
      </c>
      <c r="W4237" s="15">
        <v>2</v>
      </c>
      <c r="X4237" s="15">
        <v>4</v>
      </c>
      <c r="Y4237" s="15">
        <v>0</v>
      </c>
      <c r="Z4237" s="15">
        <v>0</v>
      </c>
      <c r="AA4237" s="15">
        <v>2</v>
      </c>
      <c r="AB4237" s="15">
        <v>4</v>
      </c>
      <c r="AC4237" s="16">
        <v>61682.87</v>
      </c>
      <c r="AD4237" s="16">
        <v>66159.23</v>
      </c>
      <c r="AE4237" s="16">
        <v>127842.1</v>
      </c>
      <c r="AF4237" s="16">
        <v>25697.599999999999</v>
      </c>
      <c r="AG4237" s="16">
        <v>24791.42</v>
      </c>
      <c r="AH4237" s="16">
        <v>50489.02</v>
      </c>
      <c r="AI4237" s="17">
        <v>1</v>
      </c>
      <c r="AJ4237" s="17">
        <v>0.8619</v>
      </c>
      <c r="AK4237" s="42" t="s">
        <v>15082</v>
      </c>
      <c r="AL4237" s="42" t="s">
        <v>9537</v>
      </c>
    </row>
    <row r="4238" spans="2:38" x14ac:dyDescent="0.3">
      <c r="B4238" s="15">
        <v>4213</v>
      </c>
      <c r="C4238" t="s">
        <v>55</v>
      </c>
      <c r="D4238" t="s">
        <v>56</v>
      </c>
      <c r="E4238" t="s">
        <v>2062</v>
      </c>
      <c r="F4238">
        <v>876</v>
      </c>
      <c r="G4238">
        <v>876</v>
      </c>
      <c r="H4238" t="s">
        <v>73</v>
      </c>
      <c r="I4238">
        <v>29066</v>
      </c>
      <c r="J4238" s="12" t="s">
        <v>5344</v>
      </c>
      <c r="K4238" s="13">
        <v>39685</v>
      </c>
      <c r="L4238" s="13">
        <v>39692</v>
      </c>
      <c r="M4238" s="14">
        <v>134420.43</v>
      </c>
      <c r="N4238" s="14">
        <v>0</v>
      </c>
      <c r="O4238" s="14">
        <v>134420.43</v>
      </c>
      <c r="P4238">
        <v>1</v>
      </c>
      <c r="Q4238">
        <v>0</v>
      </c>
      <c r="R4238">
        <v>1</v>
      </c>
      <c r="S4238" s="15">
        <v>0</v>
      </c>
      <c r="T4238" s="15">
        <v>0</v>
      </c>
      <c r="U4238" s="15">
        <v>0</v>
      </c>
      <c r="V4238" s="15">
        <v>0</v>
      </c>
      <c r="W4238" s="15">
        <v>0</v>
      </c>
      <c r="X4238" s="15">
        <v>0</v>
      </c>
      <c r="Y4238" s="15">
        <v>1</v>
      </c>
      <c r="Z4238" s="15">
        <v>3</v>
      </c>
      <c r="AA4238" s="15">
        <v>1</v>
      </c>
      <c r="AB4238" s="15">
        <v>3</v>
      </c>
      <c r="AC4238" s="16">
        <v>168025.54</v>
      </c>
      <c r="AD4238" s="16">
        <v>0</v>
      </c>
      <c r="AE4238" s="16">
        <v>168025.54</v>
      </c>
      <c r="AF4238" s="16">
        <v>50407.66</v>
      </c>
      <c r="AG4238" s="16">
        <v>0</v>
      </c>
      <c r="AH4238" s="16">
        <v>50407.66</v>
      </c>
      <c r="AI4238" s="17">
        <v>0.84499999999999997</v>
      </c>
      <c r="AJ4238" s="17">
        <v>0.58650000000000002</v>
      </c>
      <c r="AK4238" s="42" t="s">
        <v>13089</v>
      </c>
      <c r="AL4238" s="42" t="s">
        <v>9370</v>
      </c>
    </row>
    <row r="4239" spans="2:38" x14ac:dyDescent="0.3">
      <c r="B4239" s="15">
        <v>4214</v>
      </c>
      <c r="C4239" t="s">
        <v>115</v>
      </c>
      <c r="D4239" t="s">
        <v>1653</v>
      </c>
      <c r="E4239" t="s">
        <v>2650</v>
      </c>
      <c r="F4239">
        <v>2424</v>
      </c>
      <c r="G4239">
        <v>2424</v>
      </c>
      <c r="H4239" t="s">
        <v>2206</v>
      </c>
      <c r="I4239">
        <v>113973</v>
      </c>
      <c r="J4239" s="12" t="s">
        <v>5611</v>
      </c>
      <c r="K4239" s="13">
        <v>45838</v>
      </c>
      <c r="L4239" s="13">
        <v>45838</v>
      </c>
      <c r="M4239" s="14">
        <v>121715.37</v>
      </c>
      <c r="N4239" s="14">
        <v>7859.62</v>
      </c>
      <c r="O4239" s="14">
        <v>129574.99</v>
      </c>
      <c r="P4239">
        <v>5</v>
      </c>
      <c r="Q4239">
        <v>0</v>
      </c>
      <c r="R4239">
        <v>5</v>
      </c>
      <c r="S4239" s="15">
        <v>0</v>
      </c>
      <c r="T4239" s="15">
        <v>0</v>
      </c>
      <c r="U4239" s="15">
        <v>3</v>
      </c>
      <c r="V4239" s="15">
        <v>3</v>
      </c>
      <c r="W4239" s="15">
        <v>2</v>
      </c>
      <c r="X4239" s="15">
        <v>4</v>
      </c>
      <c r="Y4239" s="15">
        <v>0</v>
      </c>
      <c r="Z4239" s="15">
        <v>0</v>
      </c>
      <c r="AA4239" s="15">
        <v>5</v>
      </c>
      <c r="AB4239" s="15">
        <v>7</v>
      </c>
      <c r="AC4239" s="16">
        <v>134074.70000000001</v>
      </c>
      <c r="AD4239" s="16">
        <v>7859.62</v>
      </c>
      <c r="AE4239" s="16">
        <v>141934.32</v>
      </c>
      <c r="AF4239" s="16">
        <v>47858.54</v>
      </c>
      <c r="AG4239" s="16">
        <v>2538.73</v>
      </c>
      <c r="AH4239" s="16">
        <v>50397.27</v>
      </c>
      <c r="AI4239" s="17">
        <v>0.755</v>
      </c>
      <c r="AJ4239" s="17">
        <v>0.91</v>
      </c>
      <c r="AK4239" s="42" t="s">
        <v>13405</v>
      </c>
      <c r="AL4239" s="42">
        <v>1705930</v>
      </c>
    </row>
    <row r="4240" spans="2:38" x14ac:dyDescent="0.3">
      <c r="B4240" s="15">
        <v>4215</v>
      </c>
      <c r="C4240" t="s">
        <v>49</v>
      </c>
      <c r="D4240" t="s">
        <v>52</v>
      </c>
      <c r="E4240" t="s">
        <v>2476</v>
      </c>
      <c r="F4240">
        <v>74</v>
      </c>
      <c r="G4240">
        <v>74</v>
      </c>
      <c r="H4240" t="s">
        <v>105</v>
      </c>
      <c r="I4240">
        <v>74212</v>
      </c>
      <c r="J4240" s="12" t="s">
        <v>1959</v>
      </c>
      <c r="K4240" s="13">
        <v>42881</v>
      </c>
      <c r="L4240" s="13">
        <v>42881</v>
      </c>
      <c r="M4240" s="14">
        <v>117060.36</v>
      </c>
      <c r="N4240" s="14">
        <v>0</v>
      </c>
      <c r="O4240" s="14">
        <v>117060.36</v>
      </c>
      <c r="P4240">
        <v>4</v>
      </c>
      <c r="Q4240">
        <v>0</v>
      </c>
      <c r="R4240">
        <v>4</v>
      </c>
      <c r="S4240" s="15">
        <v>0</v>
      </c>
      <c r="T4240" s="15">
        <v>0</v>
      </c>
      <c r="U4240" s="15">
        <v>3</v>
      </c>
      <c r="V4240" s="15">
        <v>3</v>
      </c>
      <c r="W4240" s="15">
        <v>1</v>
      </c>
      <c r="X4240" s="15">
        <v>2</v>
      </c>
      <c r="Y4240" s="15">
        <v>0</v>
      </c>
      <c r="Z4240" s="15">
        <v>0</v>
      </c>
      <c r="AA4240" s="15">
        <v>4</v>
      </c>
      <c r="AB4240" s="15">
        <v>5</v>
      </c>
      <c r="AC4240" s="16">
        <v>159052.48000000001</v>
      </c>
      <c r="AD4240" s="16">
        <v>0</v>
      </c>
      <c r="AE4240" s="16">
        <v>159052.48000000001</v>
      </c>
      <c r="AF4240" s="16">
        <v>50381.59</v>
      </c>
      <c r="AG4240" s="16">
        <v>0</v>
      </c>
      <c r="AH4240" s="16">
        <v>50381.59</v>
      </c>
      <c r="AI4240" s="17">
        <v>0.68620000000000003</v>
      </c>
      <c r="AJ4240" s="17">
        <v>0.94699999999999995</v>
      </c>
      <c r="AK4240" s="42" t="s">
        <v>13091</v>
      </c>
      <c r="AL4240" s="42" t="s">
        <v>9257</v>
      </c>
    </row>
    <row r="4241" spans="2:38" x14ac:dyDescent="0.3">
      <c r="B4241" s="15">
        <v>4216</v>
      </c>
      <c r="C4241" t="s">
        <v>58</v>
      </c>
      <c r="D4241" t="s">
        <v>59</v>
      </c>
      <c r="E4241" t="s">
        <v>2497</v>
      </c>
      <c r="F4241">
        <v>577</v>
      </c>
      <c r="G4241">
        <v>577</v>
      </c>
      <c r="H4241" t="s">
        <v>339</v>
      </c>
      <c r="I4241">
        <v>108746</v>
      </c>
      <c r="J4241" s="12" t="s">
        <v>5598</v>
      </c>
      <c r="K4241" s="13">
        <v>45495</v>
      </c>
      <c r="L4241" s="13">
        <v>45495</v>
      </c>
      <c r="M4241" s="14">
        <v>151813.25</v>
      </c>
      <c r="N4241" s="14">
        <v>7881.25</v>
      </c>
      <c r="O4241" s="14">
        <v>159694.5</v>
      </c>
      <c r="P4241">
        <v>3</v>
      </c>
      <c r="Q4241">
        <v>0</v>
      </c>
      <c r="R4241">
        <v>3</v>
      </c>
      <c r="S4241" s="15">
        <v>0</v>
      </c>
      <c r="T4241" s="15">
        <v>0</v>
      </c>
      <c r="U4241" s="15">
        <v>3</v>
      </c>
      <c r="V4241" s="15">
        <v>3</v>
      </c>
      <c r="W4241" s="15">
        <v>0</v>
      </c>
      <c r="X4241" s="15">
        <v>0</v>
      </c>
      <c r="Y4241" s="15">
        <v>0</v>
      </c>
      <c r="Z4241" s="15">
        <v>0</v>
      </c>
      <c r="AA4241" s="15">
        <v>3</v>
      </c>
      <c r="AB4241" s="15">
        <v>3</v>
      </c>
      <c r="AC4241" s="16">
        <v>137516.65</v>
      </c>
      <c r="AD4241" s="16">
        <v>12805.95</v>
      </c>
      <c r="AE4241" s="16">
        <v>150322.6</v>
      </c>
      <c r="AF4241" s="16">
        <v>47941.79</v>
      </c>
      <c r="AG4241" s="16">
        <v>2423.6999999999998</v>
      </c>
      <c r="AH4241" s="16">
        <v>50365.49</v>
      </c>
      <c r="AI4241" s="17">
        <v>1</v>
      </c>
      <c r="AJ4241" s="17">
        <v>1</v>
      </c>
      <c r="AK4241" s="42" t="s">
        <v>13391</v>
      </c>
      <c r="AL4241" s="42" t="s">
        <v>9592</v>
      </c>
    </row>
    <row r="4242" spans="2:38" x14ac:dyDescent="0.3">
      <c r="B4242" s="15">
        <v>4217</v>
      </c>
      <c r="C4242" t="s">
        <v>49</v>
      </c>
      <c r="D4242" t="s">
        <v>52</v>
      </c>
      <c r="E4242" t="s">
        <v>1651</v>
      </c>
      <c r="F4242">
        <v>720</v>
      </c>
      <c r="G4242">
        <v>720</v>
      </c>
      <c r="H4242" t="s">
        <v>464</v>
      </c>
      <c r="I4242">
        <v>79418</v>
      </c>
      <c r="J4242" s="12" t="s">
        <v>5521</v>
      </c>
      <c r="K4242" s="13">
        <v>43353</v>
      </c>
      <c r="L4242" s="13">
        <v>43353</v>
      </c>
      <c r="M4242" s="14">
        <v>128665.62</v>
      </c>
      <c r="N4242" s="14">
        <v>3344.34</v>
      </c>
      <c r="O4242" s="14">
        <v>132009.96</v>
      </c>
      <c r="P4242">
        <v>2</v>
      </c>
      <c r="Q4242">
        <v>0</v>
      </c>
      <c r="R4242">
        <v>2</v>
      </c>
      <c r="S4242" s="15">
        <v>0</v>
      </c>
      <c r="T4242" s="15">
        <v>0</v>
      </c>
      <c r="U4242" s="15">
        <v>1</v>
      </c>
      <c r="V4242" s="15">
        <v>1</v>
      </c>
      <c r="W4242" s="15">
        <v>1</v>
      </c>
      <c r="X4242" s="15">
        <v>2</v>
      </c>
      <c r="Y4242" s="15">
        <v>0</v>
      </c>
      <c r="Z4242" s="15">
        <v>0</v>
      </c>
      <c r="AA4242" s="15">
        <v>2</v>
      </c>
      <c r="AB4242" s="15">
        <v>3</v>
      </c>
      <c r="AC4242" s="16">
        <v>147734.04</v>
      </c>
      <c r="AD4242" s="16">
        <v>4180.5200000000004</v>
      </c>
      <c r="AE4242" s="16">
        <v>151914.56</v>
      </c>
      <c r="AF4242" s="16">
        <v>48636.94</v>
      </c>
      <c r="AG4242" s="16">
        <v>1712.25</v>
      </c>
      <c r="AH4242" s="16">
        <v>50349.19</v>
      </c>
      <c r="AI4242" s="17">
        <v>1</v>
      </c>
      <c r="AJ4242" s="17">
        <v>0.90849999999999997</v>
      </c>
      <c r="AK4242" s="42" t="s">
        <v>13307</v>
      </c>
      <c r="AL4242" s="42" t="s">
        <v>9503</v>
      </c>
    </row>
    <row r="4243" spans="2:38" x14ac:dyDescent="0.3">
      <c r="B4243" s="15">
        <v>4218</v>
      </c>
      <c r="C4243" t="s">
        <v>49</v>
      </c>
      <c r="D4243" t="s">
        <v>52</v>
      </c>
      <c r="E4243" t="s">
        <v>1651</v>
      </c>
      <c r="F4243">
        <v>16</v>
      </c>
      <c r="G4243">
        <v>16</v>
      </c>
      <c r="H4243" t="s">
        <v>53</v>
      </c>
      <c r="I4243">
        <v>38045</v>
      </c>
      <c r="J4243" s="12" t="s">
        <v>243</v>
      </c>
      <c r="K4243" s="13">
        <v>40287</v>
      </c>
      <c r="L4243" s="13">
        <v>40301</v>
      </c>
      <c r="M4243" s="14">
        <v>128997.4</v>
      </c>
      <c r="N4243" s="14">
        <v>0</v>
      </c>
      <c r="O4243" s="14">
        <v>128997.4</v>
      </c>
      <c r="P4243">
        <v>2</v>
      </c>
      <c r="Q4243">
        <v>0</v>
      </c>
      <c r="R4243">
        <v>2</v>
      </c>
      <c r="S4243" s="15">
        <v>0</v>
      </c>
      <c r="T4243" s="15">
        <v>0</v>
      </c>
      <c r="U4243" s="15">
        <v>0</v>
      </c>
      <c r="V4243" s="15">
        <v>0</v>
      </c>
      <c r="W4243" s="15">
        <v>2</v>
      </c>
      <c r="X4243" s="15">
        <v>4</v>
      </c>
      <c r="Y4243" s="15">
        <v>0</v>
      </c>
      <c r="Z4243" s="15">
        <v>0</v>
      </c>
      <c r="AA4243" s="15">
        <v>2</v>
      </c>
      <c r="AB4243" s="15">
        <v>4</v>
      </c>
      <c r="AC4243" s="16">
        <v>152937.82999999999</v>
      </c>
      <c r="AD4243" s="16">
        <v>1540.39</v>
      </c>
      <c r="AE4243" s="16">
        <v>154478.22</v>
      </c>
      <c r="AF4243" s="16">
        <v>49989.83</v>
      </c>
      <c r="AG4243" s="16">
        <v>338.91</v>
      </c>
      <c r="AH4243" s="16">
        <v>50328.74</v>
      </c>
      <c r="AI4243" s="17">
        <v>0.53979999999999995</v>
      </c>
      <c r="AJ4243" s="17">
        <v>0.90849999999999997</v>
      </c>
      <c r="AK4243" s="42" t="s">
        <v>13251</v>
      </c>
      <c r="AL4243" s="42" t="s">
        <v>9224</v>
      </c>
    </row>
    <row r="4244" spans="2:38" x14ac:dyDescent="0.3">
      <c r="B4244" s="15">
        <v>4219</v>
      </c>
      <c r="C4244" t="s">
        <v>49</v>
      </c>
      <c r="D4244" t="s">
        <v>52</v>
      </c>
      <c r="E4244" t="s">
        <v>2476</v>
      </c>
      <c r="F4244">
        <v>2666</v>
      </c>
      <c r="G4244">
        <v>2666</v>
      </c>
      <c r="H4244" t="s">
        <v>3164</v>
      </c>
      <c r="I4244">
        <v>112529</v>
      </c>
      <c r="J4244" s="12" t="s">
        <v>5503</v>
      </c>
      <c r="K4244" s="13">
        <v>45747</v>
      </c>
      <c r="L4244" s="13">
        <v>45747</v>
      </c>
      <c r="M4244" s="14">
        <v>173217.44</v>
      </c>
      <c r="N4244" s="14">
        <v>4257.22</v>
      </c>
      <c r="O4244" s="14">
        <v>177474.66</v>
      </c>
      <c r="P4244">
        <v>9</v>
      </c>
      <c r="Q4244">
        <v>0</v>
      </c>
      <c r="R4244">
        <v>9</v>
      </c>
      <c r="S4244" s="15">
        <v>0</v>
      </c>
      <c r="T4244" s="15">
        <v>0</v>
      </c>
      <c r="U4244" s="15">
        <v>9</v>
      </c>
      <c r="V4244" s="15">
        <v>9</v>
      </c>
      <c r="W4244" s="15">
        <v>0</v>
      </c>
      <c r="X4244" s="15">
        <v>0</v>
      </c>
      <c r="Y4244" s="15">
        <v>0</v>
      </c>
      <c r="Z4244" s="15">
        <v>0</v>
      </c>
      <c r="AA4244" s="15">
        <v>9</v>
      </c>
      <c r="AB4244" s="15">
        <v>9</v>
      </c>
      <c r="AC4244" s="16">
        <v>149834.14000000001</v>
      </c>
      <c r="AD4244" s="16">
        <v>4001.44</v>
      </c>
      <c r="AE4244" s="16">
        <v>153835.57999999999</v>
      </c>
      <c r="AF4244" s="16">
        <v>49108.51</v>
      </c>
      <c r="AG4244" s="16">
        <v>1211.92</v>
      </c>
      <c r="AH4244" s="16">
        <v>50320.43</v>
      </c>
      <c r="AI4244" s="17">
        <v>0.755</v>
      </c>
      <c r="AJ4244" s="17">
        <v>0.91</v>
      </c>
      <c r="AK4244" s="42" t="s">
        <v>13289</v>
      </c>
      <c r="AL4244" s="42" t="s">
        <v>10416</v>
      </c>
    </row>
    <row r="4245" spans="2:38" x14ac:dyDescent="0.3">
      <c r="B4245" s="15">
        <v>4220</v>
      </c>
      <c r="C4245" t="s">
        <v>163</v>
      </c>
      <c r="D4245" t="s">
        <v>2472</v>
      </c>
      <c r="E4245" t="s">
        <v>2473</v>
      </c>
      <c r="F4245">
        <v>2382</v>
      </c>
      <c r="G4245">
        <v>2382</v>
      </c>
      <c r="H4245" t="s">
        <v>2641</v>
      </c>
      <c r="I4245">
        <v>111744</v>
      </c>
      <c r="J4245" s="12" t="s">
        <v>6576</v>
      </c>
      <c r="K4245" s="13">
        <v>45653</v>
      </c>
      <c r="L4245" s="13">
        <v>45653</v>
      </c>
      <c r="M4245" s="14">
        <v>131312.9</v>
      </c>
      <c r="N4245" s="14">
        <v>10692.23</v>
      </c>
      <c r="O4245" s="14">
        <v>142005.13</v>
      </c>
      <c r="P4245">
        <v>10</v>
      </c>
      <c r="Q4245">
        <v>2</v>
      </c>
      <c r="R4245">
        <v>12</v>
      </c>
      <c r="S4245" s="15">
        <v>0</v>
      </c>
      <c r="T4245" s="15">
        <v>0</v>
      </c>
      <c r="U4245" s="15">
        <v>10</v>
      </c>
      <c r="V4245" s="15">
        <v>10</v>
      </c>
      <c r="W4245" s="15">
        <v>2</v>
      </c>
      <c r="X4245" s="15">
        <v>4</v>
      </c>
      <c r="Y4245" s="15">
        <v>0</v>
      </c>
      <c r="Z4245" s="15">
        <v>0</v>
      </c>
      <c r="AA4245" s="15">
        <v>12</v>
      </c>
      <c r="AB4245" s="15">
        <v>14</v>
      </c>
      <c r="AC4245" s="16">
        <v>111027.51</v>
      </c>
      <c r="AD4245" s="16">
        <v>11026.59</v>
      </c>
      <c r="AE4245" s="16">
        <v>122054.1</v>
      </c>
      <c r="AF4245" s="16">
        <v>46957.49</v>
      </c>
      <c r="AG4245" s="16">
        <v>3357.6</v>
      </c>
      <c r="AH4245" s="16">
        <v>50315.09</v>
      </c>
      <c r="AI4245" s="17">
        <v>0.755</v>
      </c>
      <c r="AJ4245" s="17">
        <v>0.91</v>
      </c>
      <c r="AK4245" s="42" t="s">
        <v>14584</v>
      </c>
      <c r="AL4245" s="42">
        <v>1705634</v>
      </c>
    </row>
    <row r="4246" spans="2:38" x14ac:dyDescent="0.3">
      <c r="B4246" s="15">
        <v>4221</v>
      </c>
      <c r="C4246" t="s">
        <v>55</v>
      </c>
      <c r="D4246" t="s">
        <v>56</v>
      </c>
      <c r="E4246" t="s">
        <v>2062</v>
      </c>
      <c r="F4246">
        <v>869</v>
      </c>
      <c r="G4246">
        <v>869</v>
      </c>
      <c r="H4246" t="s">
        <v>69</v>
      </c>
      <c r="I4246">
        <v>51475</v>
      </c>
      <c r="J4246" s="12" t="s">
        <v>957</v>
      </c>
      <c r="K4246" s="13">
        <v>41344</v>
      </c>
      <c r="L4246" s="13">
        <v>41344</v>
      </c>
      <c r="M4246" s="14">
        <v>67785.69</v>
      </c>
      <c r="N4246" s="14">
        <v>95669.47</v>
      </c>
      <c r="O4246" s="14">
        <v>163455.16</v>
      </c>
      <c r="P4246">
        <v>2</v>
      </c>
      <c r="Q4246">
        <v>2</v>
      </c>
      <c r="R4246">
        <v>4</v>
      </c>
      <c r="S4246" s="15">
        <v>0</v>
      </c>
      <c r="T4246" s="15">
        <v>0</v>
      </c>
      <c r="U4246" s="15">
        <v>3</v>
      </c>
      <c r="V4246" s="15">
        <v>3</v>
      </c>
      <c r="W4246" s="15">
        <v>1</v>
      </c>
      <c r="X4246" s="15">
        <v>2</v>
      </c>
      <c r="Y4246" s="15">
        <v>0</v>
      </c>
      <c r="Z4246" s="15">
        <v>0</v>
      </c>
      <c r="AA4246" s="15">
        <v>4</v>
      </c>
      <c r="AB4246" s="15">
        <v>5</v>
      </c>
      <c r="AC4246" s="16">
        <v>72244.19</v>
      </c>
      <c r="AD4246" s="16">
        <v>92254.74</v>
      </c>
      <c r="AE4246" s="16">
        <v>164498.93</v>
      </c>
      <c r="AF4246" s="16">
        <v>23557.73</v>
      </c>
      <c r="AG4246" s="16">
        <v>26688.89</v>
      </c>
      <c r="AH4246" s="16">
        <v>50246.62</v>
      </c>
      <c r="AI4246" s="17">
        <v>0.86109999999999998</v>
      </c>
      <c r="AJ4246" s="17">
        <v>0.94620000000000004</v>
      </c>
      <c r="AK4246" s="42" t="s">
        <v>15087</v>
      </c>
      <c r="AL4246" s="42" t="s">
        <v>9250</v>
      </c>
    </row>
    <row r="4247" spans="2:38" x14ac:dyDescent="0.3">
      <c r="B4247" s="15">
        <v>4222</v>
      </c>
      <c r="C4247" t="s">
        <v>2469</v>
      </c>
      <c r="D4247" t="s">
        <v>171</v>
      </c>
      <c r="E4247" t="s">
        <v>171</v>
      </c>
      <c r="F4247">
        <v>1212</v>
      </c>
      <c r="G4247">
        <v>2365</v>
      </c>
      <c r="H4247" t="s">
        <v>545</v>
      </c>
      <c r="I4247">
        <v>112225</v>
      </c>
      <c r="J4247" s="12" t="s">
        <v>5843</v>
      </c>
      <c r="K4247" s="13">
        <v>45818</v>
      </c>
      <c r="L4247" s="13">
        <v>45818</v>
      </c>
      <c r="M4247" s="14">
        <v>110310.83</v>
      </c>
      <c r="N4247" s="14">
        <v>3559.54</v>
      </c>
      <c r="O4247" s="14">
        <v>113870.37</v>
      </c>
      <c r="P4247">
        <v>5</v>
      </c>
      <c r="Q4247">
        <v>0</v>
      </c>
      <c r="R4247">
        <v>5</v>
      </c>
      <c r="S4247" s="15">
        <v>0</v>
      </c>
      <c r="T4247" s="15">
        <v>0</v>
      </c>
      <c r="U4247" s="15">
        <v>3</v>
      </c>
      <c r="V4247" s="15">
        <v>3</v>
      </c>
      <c r="W4247" s="15">
        <v>2</v>
      </c>
      <c r="X4247" s="15">
        <v>4</v>
      </c>
      <c r="Y4247" s="15">
        <v>0</v>
      </c>
      <c r="Z4247" s="15">
        <v>0</v>
      </c>
      <c r="AA4247" s="15">
        <v>5</v>
      </c>
      <c r="AB4247" s="15">
        <v>7</v>
      </c>
      <c r="AC4247" s="16">
        <v>131377.07</v>
      </c>
      <c r="AD4247" s="16">
        <v>34226.07</v>
      </c>
      <c r="AE4247" s="16">
        <v>165603.14000000001</v>
      </c>
      <c r="AF4247" s="16">
        <v>41992.2</v>
      </c>
      <c r="AG4247" s="16">
        <v>8227.23</v>
      </c>
      <c r="AH4247" s="16">
        <v>50219.43</v>
      </c>
      <c r="AI4247" s="17">
        <v>0.755</v>
      </c>
      <c r="AJ4247" s="17">
        <v>0.91</v>
      </c>
      <c r="AK4247" s="42" t="s">
        <v>13701</v>
      </c>
      <c r="AL4247" s="42" t="s">
        <v>9354</v>
      </c>
    </row>
    <row r="4248" spans="2:38" x14ac:dyDescent="0.3">
      <c r="B4248" s="15">
        <v>4223</v>
      </c>
      <c r="C4248" t="s">
        <v>49</v>
      </c>
      <c r="D4248" t="s">
        <v>67</v>
      </c>
      <c r="E4248" t="s">
        <v>67</v>
      </c>
      <c r="F4248">
        <v>1910</v>
      </c>
      <c r="G4248">
        <v>1910</v>
      </c>
      <c r="H4248" t="s">
        <v>4049</v>
      </c>
      <c r="I4248">
        <v>114695</v>
      </c>
      <c r="J4248" s="12" t="s">
        <v>5350</v>
      </c>
      <c r="K4248" s="13">
        <v>45929</v>
      </c>
      <c r="L4248" s="13">
        <v>45929</v>
      </c>
      <c r="M4248" s="14">
        <v>103437.79</v>
      </c>
      <c r="N4248" s="14">
        <v>0</v>
      </c>
      <c r="O4248" s="14">
        <v>103437.79</v>
      </c>
      <c r="P4248">
        <v>5</v>
      </c>
      <c r="Q4248">
        <v>0</v>
      </c>
      <c r="R4248">
        <v>5</v>
      </c>
      <c r="S4248" s="15">
        <v>0</v>
      </c>
      <c r="T4248" s="15">
        <v>0</v>
      </c>
      <c r="U4248" s="15">
        <v>4</v>
      </c>
      <c r="V4248" s="15">
        <v>4</v>
      </c>
      <c r="W4248" s="15">
        <v>1</v>
      </c>
      <c r="X4248" s="15">
        <v>2</v>
      </c>
      <c r="Y4248" s="15">
        <v>0</v>
      </c>
      <c r="Z4248" s="15">
        <v>0</v>
      </c>
      <c r="AA4248" s="15">
        <v>5</v>
      </c>
      <c r="AB4248" s="15">
        <v>6</v>
      </c>
      <c r="AC4248" s="16">
        <v>148200.89000000001</v>
      </c>
      <c r="AD4248" s="16">
        <v>0</v>
      </c>
      <c r="AE4248" s="16">
        <v>148200.89000000001</v>
      </c>
      <c r="AF4248" s="16">
        <v>50199.82</v>
      </c>
      <c r="AG4248" s="16">
        <v>0</v>
      </c>
      <c r="AH4248" s="16">
        <v>50199.82</v>
      </c>
      <c r="AI4248" s="17">
        <v>0.755</v>
      </c>
      <c r="AJ4248" s="17">
        <v>0.91</v>
      </c>
      <c r="AK4248" s="42" t="s">
        <v>13099</v>
      </c>
      <c r="AL4248" s="42" t="s">
        <v>11539</v>
      </c>
    </row>
    <row r="4249" spans="2:38" x14ac:dyDescent="0.3">
      <c r="B4249" s="15">
        <v>4224</v>
      </c>
      <c r="C4249" t="s">
        <v>163</v>
      </c>
      <c r="D4249" t="s">
        <v>1657</v>
      </c>
      <c r="E4249" t="s">
        <v>2504</v>
      </c>
      <c r="F4249">
        <v>1598</v>
      </c>
      <c r="G4249">
        <v>1598</v>
      </c>
      <c r="H4249" t="s">
        <v>767</v>
      </c>
      <c r="I4249">
        <v>71323</v>
      </c>
      <c r="J4249" s="12" t="s">
        <v>1649</v>
      </c>
      <c r="K4249" s="13">
        <v>42643</v>
      </c>
      <c r="L4249" s="13">
        <v>42646</v>
      </c>
      <c r="M4249" s="14">
        <v>72600.86</v>
      </c>
      <c r="N4249" s="14">
        <v>0</v>
      </c>
      <c r="O4249" s="14">
        <v>72600.86</v>
      </c>
      <c r="P4249">
        <v>2</v>
      </c>
      <c r="Q4249">
        <v>0</v>
      </c>
      <c r="R4249">
        <v>2</v>
      </c>
      <c r="S4249" s="15">
        <v>0</v>
      </c>
      <c r="T4249" s="15">
        <v>0</v>
      </c>
      <c r="U4249" s="15">
        <v>2</v>
      </c>
      <c r="V4249" s="15">
        <v>2</v>
      </c>
      <c r="W4249" s="15">
        <v>0</v>
      </c>
      <c r="X4249" s="15">
        <v>0</v>
      </c>
      <c r="Y4249" s="15">
        <v>0</v>
      </c>
      <c r="Z4249" s="15">
        <v>0</v>
      </c>
      <c r="AA4249" s="15">
        <v>2</v>
      </c>
      <c r="AB4249" s="15">
        <v>2</v>
      </c>
      <c r="AC4249" s="16">
        <v>148029.48000000001</v>
      </c>
      <c r="AD4249" s="16">
        <v>7173.99</v>
      </c>
      <c r="AE4249" s="16">
        <v>155203.47</v>
      </c>
      <c r="AF4249" s="16">
        <v>48989.45</v>
      </c>
      <c r="AG4249" s="16">
        <v>1194.3699999999999</v>
      </c>
      <c r="AH4249" s="16">
        <v>50183.82</v>
      </c>
      <c r="AI4249" s="17">
        <v>1</v>
      </c>
      <c r="AJ4249" s="17">
        <v>0.92320000000000002</v>
      </c>
      <c r="AK4249" s="42" t="s">
        <v>13232</v>
      </c>
      <c r="AL4249" s="42">
        <v>1702745</v>
      </c>
    </row>
    <row r="4250" spans="2:38" x14ac:dyDescent="0.3">
      <c r="B4250" s="15">
        <v>4225</v>
      </c>
      <c r="C4250" t="s">
        <v>55</v>
      </c>
      <c r="D4250" t="s">
        <v>333</v>
      </c>
      <c r="E4250" t="s">
        <v>333</v>
      </c>
      <c r="F4250">
        <v>1560</v>
      </c>
      <c r="G4250">
        <v>1560</v>
      </c>
      <c r="H4250" t="s">
        <v>694</v>
      </c>
      <c r="I4250">
        <v>32156</v>
      </c>
      <c r="J4250" s="12" t="s">
        <v>8418</v>
      </c>
      <c r="K4250" s="13">
        <v>44498</v>
      </c>
      <c r="L4250" s="13">
        <v>44498</v>
      </c>
      <c r="M4250" s="14">
        <v>22553.49</v>
      </c>
      <c r="N4250" s="14">
        <v>68549.119999999995</v>
      </c>
      <c r="O4250" s="14">
        <v>91102.61</v>
      </c>
      <c r="P4250">
        <v>1</v>
      </c>
      <c r="Q4250">
        <v>3</v>
      </c>
      <c r="R4250">
        <v>4</v>
      </c>
      <c r="S4250" s="15">
        <v>0</v>
      </c>
      <c r="T4250" s="15">
        <v>0</v>
      </c>
      <c r="U4250" s="15">
        <v>1</v>
      </c>
      <c r="V4250" s="15">
        <v>1</v>
      </c>
      <c r="W4250" s="15">
        <v>0</v>
      </c>
      <c r="X4250" s="15">
        <v>0</v>
      </c>
      <c r="Y4250" s="15">
        <v>3</v>
      </c>
      <c r="Z4250" s="15">
        <v>9</v>
      </c>
      <c r="AA4250" s="15">
        <v>4</v>
      </c>
      <c r="AB4250" s="15">
        <v>10</v>
      </c>
      <c r="AC4250" s="16">
        <v>21636.959999999999</v>
      </c>
      <c r="AD4250" s="16">
        <v>184734.8</v>
      </c>
      <c r="AE4250" s="16">
        <v>206371.76</v>
      </c>
      <c r="AF4250" s="16">
        <v>7269.81</v>
      </c>
      <c r="AG4250" s="16">
        <v>42885</v>
      </c>
      <c r="AH4250" s="16">
        <v>50154.81</v>
      </c>
      <c r="AI4250" s="17">
        <v>1</v>
      </c>
      <c r="AJ4250" s="17">
        <v>0.98399999999999999</v>
      </c>
      <c r="AK4250" s="42" t="s">
        <v>16978</v>
      </c>
      <c r="AL4250" s="42" t="s">
        <v>10214</v>
      </c>
    </row>
    <row r="4251" spans="2:38" x14ac:dyDescent="0.3">
      <c r="B4251" s="15">
        <v>4226</v>
      </c>
      <c r="C4251" t="s">
        <v>58</v>
      </c>
      <c r="D4251" t="s">
        <v>59</v>
      </c>
      <c r="E4251" t="s">
        <v>2467</v>
      </c>
      <c r="F4251">
        <v>564</v>
      </c>
      <c r="G4251">
        <v>564</v>
      </c>
      <c r="H4251" t="s">
        <v>60</v>
      </c>
      <c r="I4251">
        <v>95008</v>
      </c>
      <c r="J4251" s="12" t="s">
        <v>5404</v>
      </c>
      <c r="K4251" s="13">
        <v>44133</v>
      </c>
      <c r="L4251" s="13">
        <v>44133</v>
      </c>
      <c r="M4251" s="14">
        <v>117721.92</v>
      </c>
      <c r="N4251" s="14">
        <v>1728.48</v>
      </c>
      <c r="O4251" s="14">
        <v>119450.4</v>
      </c>
      <c r="P4251">
        <v>3</v>
      </c>
      <c r="Q4251">
        <v>0</v>
      </c>
      <c r="R4251">
        <v>3</v>
      </c>
      <c r="S4251" s="15">
        <v>0</v>
      </c>
      <c r="T4251" s="15">
        <v>0</v>
      </c>
      <c r="U4251" s="15">
        <v>3</v>
      </c>
      <c r="V4251" s="15">
        <v>3</v>
      </c>
      <c r="W4251" s="15">
        <v>0</v>
      </c>
      <c r="X4251" s="15">
        <v>0</v>
      </c>
      <c r="Y4251" s="15">
        <v>0</v>
      </c>
      <c r="Z4251" s="15">
        <v>0</v>
      </c>
      <c r="AA4251" s="15">
        <v>3</v>
      </c>
      <c r="AB4251" s="15">
        <v>3</v>
      </c>
      <c r="AC4251" s="16">
        <v>132981.82999999999</v>
      </c>
      <c r="AD4251" s="16">
        <v>1728.48</v>
      </c>
      <c r="AE4251" s="16">
        <v>134710.31</v>
      </c>
      <c r="AF4251" s="16">
        <v>49596.54</v>
      </c>
      <c r="AG4251" s="16">
        <v>522.9</v>
      </c>
      <c r="AH4251" s="16">
        <v>50119.44</v>
      </c>
      <c r="AI4251" s="17">
        <v>1</v>
      </c>
      <c r="AJ4251" s="17">
        <v>0.88790000000000002</v>
      </c>
      <c r="AK4251" s="42" t="s">
        <v>13170</v>
      </c>
      <c r="AL4251" s="42" t="s">
        <v>9233</v>
      </c>
    </row>
    <row r="4252" spans="2:38" x14ac:dyDescent="0.3">
      <c r="B4252" s="15">
        <v>4227</v>
      </c>
      <c r="C4252" t="s">
        <v>58</v>
      </c>
      <c r="D4252" t="s">
        <v>59</v>
      </c>
      <c r="E4252" t="s">
        <v>2905</v>
      </c>
      <c r="F4252">
        <v>2748</v>
      </c>
      <c r="G4252">
        <v>2748</v>
      </c>
      <c r="H4252" t="s">
        <v>3313</v>
      </c>
      <c r="I4252">
        <v>110849</v>
      </c>
      <c r="J4252" s="12" t="s">
        <v>5648</v>
      </c>
      <c r="K4252" s="13">
        <v>45723</v>
      </c>
      <c r="L4252" s="13">
        <v>45723</v>
      </c>
      <c r="M4252" s="14">
        <v>143220.07</v>
      </c>
      <c r="N4252" s="14">
        <v>0</v>
      </c>
      <c r="O4252" s="14">
        <v>143220.07</v>
      </c>
      <c r="P4252">
        <v>5</v>
      </c>
      <c r="Q4252">
        <v>0</v>
      </c>
      <c r="R4252">
        <v>5</v>
      </c>
      <c r="S4252" s="15">
        <v>0</v>
      </c>
      <c r="T4252" s="15">
        <v>0</v>
      </c>
      <c r="U4252" s="15">
        <v>3</v>
      </c>
      <c r="V4252" s="15">
        <v>3</v>
      </c>
      <c r="W4252" s="15">
        <v>2</v>
      </c>
      <c r="X4252" s="15">
        <v>4</v>
      </c>
      <c r="Y4252" s="15">
        <v>0</v>
      </c>
      <c r="Z4252" s="15">
        <v>0</v>
      </c>
      <c r="AA4252" s="15">
        <v>5</v>
      </c>
      <c r="AB4252" s="15">
        <v>7</v>
      </c>
      <c r="AC4252" s="16">
        <v>164008.95000000001</v>
      </c>
      <c r="AD4252" s="16">
        <v>0</v>
      </c>
      <c r="AE4252" s="16">
        <v>164008.95000000001</v>
      </c>
      <c r="AF4252" s="16">
        <v>50116.26</v>
      </c>
      <c r="AG4252" s="16">
        <v>0</v>
      </c>
      <c r="AH4252" s="16">
        <v>50116.26</v>
      </c>
      <c r="AI4252" s="17">
        <v>0.755</v>
      </c>
      <c r="AJ4252" s="17">
        <v>0.91</v>
      </c>
      <c r="AK4252" s="42" t="s">
        <v>13453</v>
      </c>
      <c r="AL4252" s="42" t="s">
        <v>10611</v>
      </c>
    </row>
    <row r="4253" spans="2:38" x14ac:dyDescent="0.3">
      <c r="B4253" s="15">
        <v>4228</v>
      </c>
      <c r="C4253" t="s">
        <v>2469</v>
      </c>
      <c r="D4253" t="s">
        <v>171</v>
      </c>
      <c r="E4253" t="s">
        <v>171</v>
      </c>
      <c r="F4253">
        <v>1212</v>
      </c>
      <c r="G4253">
        <v>2365</v>
      </c>
      <c r="H4253" t="s">
        <v>545</v>
      </c>
      <c r="I4253">
        <v>10227</v>
      </c>
      <c r="J4253" s="12" t="s">
        <v>5357</v>
      </c>
      <c r="K4253" s="13">
        <v>44300</v>
      </c>
      <c r="L4253" s="13">
        <v>44300</v>
      </c>
      <c r="M4253" s="14">
        <v>125294.23</v>
      </c>
      <c r="N4253" s="14">
        <v>0</v>
      </c>
      <c r="O4253" s="14">
        <v>125294.23</v>
      </c>
      <c r="P4253">
        <v>4</v>
      </c>
      <c r="Q4253">
        <v>0</v>
      </c>
      <c r="R4253">
        <v>4</v>
      </c>
      <c r="S4253" s="15">
        <v>0</v>
      </c>
      <c r="T4253" s="15">
        <v>0</v>
      </c>
      <c r="U4253" s="15">
        <v>3</v>
      </c>
      <c r="V4253" s="15">
        <v>3</v>
      </c>
      <c r="W4253" s="15">
        <v>1</v>
      </c>
      <c r="X4253" s="15">
        <v>2</v>
      </c>
      <c r="Y4253" s="15">
        <v>0</v>
      </c>
      <c r="Z4253" s="15">
        <v>0</v>
      </c>
      <c r="AA4253" s="15">
        <v>4</v>
      </c>
      <c r="AB4253" s="15">
        <v>5</v>
      </c>
      <c r="AC4253" s="16">
        <v>137359.06</v>
      </c>
      <c r="AD4253" s="16">
        <v>0</v>
      </c>
      <c r="AE4253" s="16">
        <v>137359.06</v>
      </c>
      <c r="AF4253" s="16">
        <v>50087.96</v>
      </c>
      <c r="AG4253" s="16">
        <v>0</v>
      </c>
      <c r="AH4253" s="16">
        <v>50087.96</v>
      </c>
      <c r="AI4253" s="17">
        <v>1</v>
      </c>
      <c r="AJ4253" s="17">
        <v>0.82210000000000005</v>
      </c>
      <c r="AK4253" s="42" t="s">
        <v>13107</v>
      </c>
      <c r="AL4253" s="42" t="s">
        <v>9354</v>
      </c>
    </row>
    <row r="4254" spans="2:38" x14ac:dyDescent="0.3">
      <c r="B4254" s="15">
        <v>4229</v>
      </c>
      <c r="C4254" t="s">
        <v>58</v>
      </c>
      <c r="D4254" t="s">
        <v>59</v>
      </c>
      <c r="E4254" t="s">
        <v>2467</v>
      </c>
      <c r="F4254">
        <v>564</v>
      </c>
      <c r="G4254">
        <v>1178</v>
      </c>
      <c r="H4254" t="s">
        <v>60</v>
      </c>
      <c r="I4254">
        <v>89361</v>
      </c>
      <c r="J4254" s="12" t="s">
        <v>5432</v>
      </c>
      <c r="K4254" s="13">
        <v>43843</v>
      </c>
      <c r="L4254" s="13">
        <v>43843</v>
      </c>
      <c r="M4254" s="14">
        <v>142864.44</v>
      </c>
      <c r="N4254" s="14">
        <v>1424.55</v>
      </c>
      <c r="O4254" s="14">
        <v>144288.99</v>
      </c>
      <c r="P4254">
        <v>6</v>
      </c>
      <c r="Q4254">
        <v>0</v>
      </c>
      <c r="R4254">
        <v>6</v>
      </c>
      <c r="S4254" s="15">
        <v>0</v>
      </c>
      <c r="T4254" s="15">
        <v>0</v>
      </c>
      <c r="U4254" s="15">
        <v>5</v>
      </c>
      <c r="V4254" s="15">
        <v>5</v>
      </c>
      <c r="W4254" s="15">
        <v>1</v>
      </c>
      <c r="X4254" s="15">
        <v>2</v>
      </c>
      <c r="Y4254" s="15">
        <v>0</v>
      </c>
      <c r="Z4254" s="15">
        <v>0</v>
      </c>
      <c r="AA4254" s="15">
        <v>6</v>
      </c>
      <c r="AB4254" s="15">
        <v>7</v>
      </c>
      <c r="AC4254" s="16">
        <v>138891.82</v>
      </c>
      <c r="AD4254" s="16">
        <v>1780.74</v>
      </c>
      <c r="AE4254" s="16">
        <v>140672.56</v>
      </c>
      <c r="AF4254" s="16">
        <v>49329.11</v>
      </c>
      <c r="AG4254" s="16">
        <v>738.31</v>
      </c>
      <c r="AH4254" s="16">
        <v>50067.42</v>
      </c>
      <c r="AI4254" s="17">
        <v>0.77059999999999995</v>
      </c>
      <c r="AJ4254" s="17">
        <v>1</v>
      </c>
      <c r="AK4254" s="42" t="s">
        <v>13203</v>
      </c>
      <c r="AL4254" s="42" t="s">
        <v>9233</v>
      </c>
    </row>
    <row r="4255" spans="2:38" x14ac:dyDescent="0.3">
      <c r="B4255" s="15">
        <v>4230</v>
      </c>
      <c r="C4255" t="s">
        <v>2469</v>
      </c>
      <c r="D4255" t="s">
        <v>78</v>
      </c>
      <c r="E4255" t="s">
        <v>78</v>
      </c>
      <c r="F4255">
        <v>1532</v>
      </c>
      <c r="G4255">
        <v>1847</v>
      </c>
      <c r="H4255" t="s">
        <v>89</v>
      </c>
      <c r="I4255">
        <v>89112</v>
      </c>
      <c r="J4255" s="12" t="s">
        <v>5495</v>
      </c>
      <c r="K4255" s="13">
        <v>43798</v>
      </c>
      <c r="L4255" s="13">
        <v>43798</v>
      </c>
      <c r="M4255" s="14">
        <v>132585.96</v>
      </c>
      <c r="N4255" s="14">
        <v>1479.72</v>
      </c>
      <c r="O4255" s="14">
        <v>134065.68</v>
      </c>
      <c r="P4255">
        <v>2</v>
      </c>
      <c r="Q4255">
        <v>0</v>
      </c>
      <c r="R4255">
        <v>2</v>
      </c>
      <c r="S4255" s="15">
        <v>0</v>
      </c>
      <c r="T4255" s="15">
        <v>0</v>
      </c>
      <c r="U4255" s="15">
        <v>1</v>
      </c>
      <c r="V4255" s="15">
        <v>1</v>
      </c>
      <c r="W4255" s="15">
        <v>1</v>
      </c>
      <c r="X4255" s="15">
        <v>2</v>
      </c>
      <c r="Y4255" s="15">
        <v>0</v>
      </c>
      <c r="Z4255" s="15">
        <v>0</v>
      </c>
      <c r="AA4255" s="15">
        <v>2</v>
      </c>
      <c r="AB4255" s="15">
        <v>3</v>
      </c>
      <c r="AC4255" s="16">
        <v>124273.96</v>
      </c>
      <c r="AD4255" s="16">
        <v>1644.1</v>
      </c>
      <c r="AE4255" s="16">
        <v>125918.06</v>
      </c>
      <c r="AF4255" s="16">
        <v>49467.37</v>
      </c>
      <c r="AG4255" s="16">
        <v>588.87</v>
      </c>
      <c r="AH4255" s="16">
        <v>50056.24</v>
      </c>
      <c r="AI4255" s="17">
        <v>5.1700000000000003E-2</v>
      </c>
      <c r="AJ4255" s="17">
        <v>0.94269999999999998</v>
      </c>
      <c r="AK4255" s="42" t="s">
        <v>13278</v>
      </c>
      <c r="AL4255" s="42" t="s">
        <v>9469</v>
      </c>
    </row>
    <row r="4256" spans="2:38" x14ac:dyDescent="0.3">
      <c r="B4256" s="15">
        <v>4231</v>
      </c>
      <c r="C4256" t="s">
        <v>55</v>
      </c>
      <c r="D4256" t="s">
        <v>56</v>
      </c>
      <c r="E4256" t="s">
        <v>2061</v>
      </c>
      <c r="F4256">
        <v>137</v>
      </c>
      <c r="G4256">
        <v>137</v>
      </c>
      <c r="H4256" t="s">
        <v>948</v>
      </c>
      <c r="I4256">
        <v>78770</v>
      </c>
      <c r="J4256" s="12" t="s">
        <v>5798</v>
      </c>
      <c r="K4256" s="13">
        <v>43237</v>
      </c>
      <c r="L4256" s="13">
        <v>43237</v>
      </c>
      <c r="M4256" s="14">
        <v>143539.1</v>
      </c>
      <c r="N4256" s="14">
        <v>14438.12</v>
      </c>
      <c r="O4256" s="14">
        <v>157977.22</v>
      </c>
      <c r="P4256">
        <v>1</v>
      </c>
      <c r="Q4256">
        <v>0</v>
      </c>
      <c r="R4256">
        <v>1</v>
      </c>
      <c r="S4256" s="15">
        <v>0</v>
      </c>
      <c r="T4256" s="15">
        <v>0</v>
      </c>
      <c r="U4256" s="15">
        <v>0</v>
      </c>
      <c r="V4256" s="15">
        <v>0</v>
      </c>
      <c r="W4256" s="15">
        <v>0</v>
      </c>
      <c r="X4256" s="15">
        <v>0</v>
      </c>
      <c r="Y4256" s="15">
        <v>1</v>
      </c>
      <c r="Z4256" s="15">
        <v>3</v>
      </c>
      <c r="AA4256" s="15">
        <v>1</v>
      </c>
      <c r="AB4256" s="15">
        <v>3</v>
      </c>
      <c r="AC4256" s="16">
        <v>146853.51</v>
      </c>
      <c r="AD4256" s="16">
        <v>14438.12</v>
      </c>
      <c r="AE4256" s="16">
        <v>161291.63</v>
      </c>
      <c r="AF4256" s="16">
        <v>45713.440000000002</v>
      </c>
      <c r="AG4256" s="16">
        <v>4331.41</v>
      </c>
      <c r="AH4256" s="16">
        <v>50044.85</v>
      </c>
      <c r="AI4256" s="17">
        <v>1</v>
      </c>
      <c r="AJ4256" s="17">
        <v>0.97719999999999996</v>
      </c>
      <c r="AK4256" s="42" t="s">
        <v>13647</v>
      </c>
      <c r="AL4256" s="42" t="s">
        <v>9578</v>
      </c>
    </row>
    <row r="4257" spans="2:38" x14ac:dyDescent="0.3">
      <c r="B4257" s="15">
        <v>4232</v>
      </c>
      <c r="C4257" t="s">
        <v>58</v>
      </c>
      <c r="D4257" t="s">
        <v>59</v>
      </c>
      <c r="E4257" t="s">
        <v>2452</v>
      </c>
      <c r="F4257">
        <v>71</v>
      </c>
      <c r="G4257">
        <v>71</v>
      </c>
      <c r="H4257" t="s">
        <v>2453</v>
      </c>
      <c r="I4257">
        <v>36390</v>
      </c>
      <c r="J4257" s="12" t="s">
        <v>1583</v>
      </c>
      <c r="K4257" s="13">
        <v>39608</v>
      </c>
      <c r="L4257" s="13">
        <v>39630</v>
      </c>
      <c r="M4257" s="14">
        <v>170640.97</v>
      </c>
      <c r="N4257" s="14">
        <v>0</v>
      </c>
      <c r="O4257" s="14">
        <v>170640.97</v>
      </c>
      <c r="P4257">
        <v>0</v>
      </c>
      <c r="Q4257">
        <v>0</v>
      </c>
      <c r="R4257">
        <v>0</v>
      </c>
      <c r="S4257" s="15">
        <v>0</v>
      </c>
      <c r="T4257" s="15">
        <v>0</v>
      </c>
      <c r="U4257" s="15">
        <v>0</v>
      </c>
      <c r="V4257" s="15">
        <v>0</v>
      </c>
      <c r="W4257" s="15">
        <v>0</v>
      </c>
      <c r="X4257" s="15">
        <v>0</v>
      </c>
      <c r="Y4257" s="15">
        <v>0</v>
      </c>
      <c r="Z4257" s="15">
        <v>0</v>
      </c>
      <c r="AA4257" s="15">
        <v>0</v>
      </c>
      <c r="AB4257" s="15">
        <v>0</v>
      </c>
      <c r="AC4257" s="16">
        <v>140128</v>
      </c>
      <c r="AD4257" s="16">
        <v>0</v>
      </c>
      <c r="AE4257" s="16">
        <v>140128</v>
      </c>
      <c r="AF4257" s="16">
        <v>50040.23</v>
      </c>
      <c r="AG4257" s="16">
        <v>0</v>
      </c>
      <c r="AH4257" s="16">
        <v>50040.23</v>
      </c>
      <c r="AI4257" s="17">
        <v>1</v>
      </c>
      <c r="AJ4257" s="17">
        <v>0.98650000000000004</v>
      </c>
      <c r="AK4257" s="42" t="s">
        <v>13111</v>
      </c>
      <c r="AL4257" s="42" t="s">
        <v>9204</v>
      </c>
    </row>
    <row r="4258" spans="2:38" x14ac:dyDescent="0.3">
      <c r="B4258" s="15">
        <v>4233</v>
      </c>
      <c r="C4258" t="s">
        <v>55</v>
      </c>
      <c r="D4258" t="s">
        <v>106</v>
      </c>
      <c r="E4258" t="s">
        <v>106</v>
      </c>
      <c r="F4258">
        <v>964</v>
      </c>
      <c r="G4258">
        <v>964</v>
      </c>
      <c r="H4258" t="s">
        <v>2893</v>
      </c>
      <c r="I4258">
        <v>113662</v>
      </c>
      <c r="J4258" s="12" t="s">
        <v>6010</v>
      </c>
      <c r="K4258" s="13">
        <v>45862</v>
      </c>
      <c r="L4258" s="13">
        <v>45862</v>
      </c>
      <c r="M4258" s="14">
        <v>124218.41</v>
      </c>
      <c r="N4258" s="14">
        <v>6855.97</v>
      </c>
      <c r="O4258" s="14">
        <v>131074.38</v>
      </c>
      <c r="P4258">
        <v>9</v>
      </c>
      <c r="Q4258">
        <v>1</v>
      </c>
      <c r="R4258">
        <v>10</v>
      </c>
      <c r="S4258" s="15">
        <v>0</v>
      </c>
      <c r="T4258" s="15">
        <v>0</v>
      </c>
      <c r="U4258" s="15">
        <v>9</v>
      </c>
      <c r="V4258" s="15">
        <v>9</v>
      </c>
      <c r="W4258" s="15">
        <v>1</v>
      </c>
      <c r="X4258" s="15">
        <v>2</v>
      </c>
      <c r="Y4258" s="15">
        <v>0</v>
      </c>
      <c r="Z4258" s="15">
        <v>0</v>
      </c>
      <c r="AA4258" s="15">
        <v>10</v>
      </c>
      <c r="AB4258" s="15">
        <v>11</v>
      </c>
      <c r="AC4258" s="16">
        <v>134215.84</v>
      </c>
      <c r="AD4258" s="16">
        <v>7295.26</v>
      </c>
      <c r="AE4258" s="16">
        <v>141511.1</v>
      </c>
      <c r="AF4258" s="16">
        <v>47300.12</v>
      </c>
      <c r="AG4258" s="16">
        <v>2721</v>
      </c>
      <c r="AH4258" s="16">
        <v>50021.120000000003</v>
      </c>
      <c r="AI4258" s="17">
        <v>0.755</v>
      </c>
      <c r="AJ4258" s="17">
        <v>0.91</v>
      </c>
      <c r="AK4258" s="42" t="s">
        <v>13903</v>
      </c>
      <c r="AL4258" s="42" t="s">
        <v>10050</v>
      </c>
    </row>
    <row r="4259" spans="2:38" x14ac:dyDescent="0.3">
      <c r="B4259" s="15">
        <v>4234</v>
      </c>
      <c r="C4259" t="s">
        <v>55</v>
      </c>
      <c r="D4259" t="s">
        <v>157</v>
      </c>
      <c r="E4259" t="s">
        <v>157</v>
      </c>
      <c r="F4259">
        <v>663</v>
      </c>
      <c r="G4259">
        <v>663</v>
      </c>
      <c r="H4259" t="s">
        <v>2468</v>
      </c>
      <c r="I4259">
        <v>22624</v>
      </c>
      <c r="J4259" s="12" t="s">
        <v>768</v>
      </c>
      <c r="K4259" s="13">
        <v>39252</v>
      </c>
      <c r="L4259" s="13">
        <v>39265</v>
      </c>
      <c r="M4259" s="14">
        <v>113022.77</v>
      </c>
      <c r="N4259" s="14">
        <v>4584.97</v>
      </c>
      <c r="O4259" s="14">
        <v>117607.74</v>
      </c>
      <c r="P4259">
        <v>5</v>
      </c>
      <c r="Q4259">
        <v>0</v>
      </c>
      <c r="R4259">
        <v>5</v>
      </c>
      <c r="S4259" s="15">
        <v>0</v>
      </c>
      <c r="T4259" s="15">
        <v>0</v>
      </c>
      <c r="U4259" s="15">
        <v>5</v>
      </c>
      <c r="V4259" s="15">
        <v>5</v>
      </c>
      <c r="W4259" s="15">
        <v>0</v>
      </c>
      <c r="X4259" s="15">
        <v>0</v>
      </c>
      <c r="Y4259" s="15">
        <v>0</v>
      </c>
      <c r="Z4259" s="15">
        <v>0</v>
      </c>
      <c r="AA4259" s="15">
        <v>5</v>
      </c>
      <c r="AB4259" s="15">
        <v>5</v>
      </c>
      <c r="AC4259" s="16">
        <v>126854.62</v>
      </c>
      <c r="AD4259" s="16">
        <v>4584.97</v>
      </c>
      <c r="AE4259" s="16">
        <v>131439.59</v>
      </c>
      <c r="AF4259" s="16">
        <v>48224.02</v>
      </c>
      <c r="AG4259" s="16">
        <v>1792.08</v>
      </c>
      <c r="AH4259" s="16">
        <v>50016.1</v>
      </c>
      <c r="AI4259" s="17">
        <v>1</v>
      </c>
      <c r="AJ4259" s="17">
        <v>0.94640000000000002</v>
      </c>
      <c r="AK4259" s="42" t="s">
        <v>13426</v>
      </c>
      <c r="AL4259" s="42" t="s">
        <v>9236</v>
      </c>
    </row>
    <row r="4260" spans="2:38" x14ac:dyDescent="0.3">
      <c r="B4260" s="15">
        <v>4235</v>
      </c>
      <c r="C4260" t="s">
        <v>55</v>
      </c>
      <c r="D4260" t="s">
        <v>231</v>
      </c>
      <c r="E4260" t="s">
        <v>231</v>
      </c>
      <c r="F4260">
        <v>770</v>
      </c>
      <c r="G4260">
        <v>770</v>
      </c>
      <c r="H4260" t="s">
        <v>232</v>
      </c>
      <c r="I4260">
        <v>105968</v>
      </c>
      <c r="J4260" s="12" t="s">
        <v>5398</v>
      </c>
      <c r="K4260" s="13">
        <v>45315</v>
      </c>
      <c r="L4260" s="13">
        <v>45315</v>
      </c>
      <c r="M4260" s="14">
        <v>161609.70000000001</v>
      </c>
      <c r="N4260" s="14">
        <v>0</v>
      </c>
      <c r="O4260" s="14">
        <v>161609.70000000001</v>
      </c>
      <c r="P4260">
        <v>4</v>
      </c>
      <c r="Q4260">
        <v>0</v>
      </c>
      <c r="R4260">
        <v>4</v>
      </c>
      <c r="S4260" s="15">
        <v>0</v>
      </c>
      <c r="T4260" s="15">
        <v>0</v>
      </c>
      <c r="U4260" s="15">
        <v>3</v>
      </c>
      <c r="V4260" s="15">
        <v>3</v>
      </c>
      <c r="W4260" s="15">
        <v>1</v>
      </c>
      <c r="X4260" s="15">
        <v>2</v>
      </c>
      <c r="Y4260" s="15">
        <v>0</v>
      </c>
      <c r="Z4260" s="15">
        <v>0</v>
      </c>
      <c r="AA4260" s="15">
        <v>4</v>
      </c>
      <c r="AB4260" s="15">
        <v>5</v>
      </c>
      <c r="AC4260" s="16">
        <v>141922.26</v>
      </c>
      <c r="AD4260" s="16">
        <v>0</v>
      </c>
      <c r="AE4260" s="16">
        <v>141922.26</v>
      </c>
      <c r="AF4260" s="16">
        <v>50011.31</v>
      </c>
      <c r="AG4260" s="16">
        <v>0</v>
      </c>
      <c r="AH4260" s="16">
        <v>50011.31</v>
      </c>
      <c r="AI4260" s="17">
        <v>0.73480000000000001</v>
      </c>
      <c r="AJ4260" s="17">
        <v>0.79220000000000002</v>
      </c>
      <c r="AK4260" s="42" t="s">
        <v>13161</v>
      </c>
      <c r="AL4260" s="42" t="s">
        <v>9397</v>
      </c>
    </row>
    <row r="4261" spans="2:38" x14ac:dyDescent="0.3">
      <c r="B4261" s="15">
        <v>4236</v>
      </c>
      <c r="C4261" t="s">
        <v>115</v>
      </c>
      <c r="D4261" t="s">
        <v>1656</v>
      </c>
      <c r="E4261" t="s">
        <v>2763</v>
      </c>
      <c r="F4261">
        <v>2739</v>
      </c>
      <c r="G4261">
        <v>2739</v>
      </c>
      <c r="H4261" t="s">
        <v>2998</v>
      </c>
      <c r="I4261">
        <v>115343</v>
      </c>
      <c r="J4261" s="12" t="s">
        <v>8353</v>
      </c>
      <c r="K4261" s="13">
        <v>45930</v>
      </c>
      <c r="L4261" s="13">
        <v>45930</v>
      </c>
      <c r="M4261" s="14">
        <v>21932.01</v>
      </c>
      <c r="N4261" s="14">
        <v>147679.89000000001</v>
      </c>
      <c r="O4261" s="14">
        <v>169611.9</v>
      </c>
      <c r="P4261">
        <v>5</v>
      </c>
      <c r="Q4261">
        <v>2</v>
      </c>
      <c r="R4261">
        <v>7</v>
      </c>
      <c r="S4261" s="15">
        <v>0</v>
      </c>
      <c r="T4261" s="15">
        <v>0</v>
      </c>
      <c r="U4261" s="15">
        <v>4</v>
      </c>
      <c r="V4261" s="15">
        <v>4</v>
      </c>
      <c r="W4261" s="15">
        <v>3</v>
      </c>
      <c r="X4261" s="15">
        <v>6</v>
      </c>
      <c r="Y4261" s="15">
        <v>0</v>
      </c>
      <c r="Z4261" s="15">
        <v>0</v>
      </c>
      <c r="AA4261" s="15">
        <v>7</v>
      </c>
      <c r="AB4261" s="15">
        <v>10</v>
      </c>
      <c r="AC4261" s="16">
        <v>26673.42</v>
      </c>
      <c r="AD4261" s="16">
        <v>138306.75</v>
      </c>
      <c r="AE4261" s="16">
        <v>164980.17000000001</v>
      </c>
      <c r="AF4261" s="16">
        <v>11042.3</v>
      </c>
      <c r="AG4261" s="16">
        <v>38968.42</v>
      </c>
      <c r="AH4261" s="16">
        <v>50010.720000000001</v>
      </c>
      <c r="AI4261" s="17">
        <v>0.755</v>
      </c>
      <c r="AJ4261" s="17">
        <v>0.91</v>
      </c>
      <c r="AK4261" s="42" t="s">
        <v>16876</v>
      </c>
      <c r="AL4261" s="42">
        <v>1707095</v>
      </c>
    </row>
    <row r="4262" spans="2:38" x14ac:dyDescent="0.3">
      <c r="B4262" s="15">
        <v>4237</v>
      </c>
      <c r="C4262" t="s">
        <v>163</v>
      </c>
      <c r="D4262" t="s">
        <v>2561</v>
      </c>
      <c r="E4262" t="s">
        <v>2562</v>
      </c>
      <c r="F4262">
        <v>2282</v>
      </c>
      <c r="G4262">
        <v>2282</v>
      </c>
      <c r="H4262" t="s">
        <v>2722</v>
      </c>
      <c r="I4262">
        <v>55540</v>
      </c>
      <c r="J4262" s="12" t="s">
        <v>6367</v>
      </c>
      <c r="K4262" s="13">
        <v>44651</v>
      </c>
      <c r="L4262" s="13">
        <v>44651</v>
      </c>
      <c r="M4262" s="14">
        <v>114247.72</v>
      </c>
      <c r="N4262" s="14">
        <v>61073.91</v>
      </c>
      <c r="O4262" s="14">
        <v>175321.63</v>
      </c>
      <c r="P4262">
        <v>4</v>
      </c>
      <c r="Q4262">
        <v>1</v>
      </c>
      <c r="R4262">
        <v>5</v>
      </c>
      <c r="S4262" s="15">
        <v>0</v>
      </c>
      <c r="T4262" s="15">
        <v>0</v>
      </c>
      <c r="U4262" s="15">
        <v>4</v>
      </c>
      <c r="V4262" s="15">
        <v>4</v>
      </c>
      <c r="W4262" s="15">
        <v>1</v>
      </c>
      <c r="X4262" s="15">
        <v>2</v>
      </c>
      <c r="Y4262" s="15">
        <v>0</v>
      </c>
      <c r="Z4262" s="15">
        <v>0</v>
      </c>
      <c r="AA4262" s="15">
        <v>5</v>
      </c>
      <c r="AB4262" s="15">
        <v>6</v>
      </c>
      <c r="AC4262" s="16">
        <v>99031</v>
      </c>
      <c r="AD4262" s="16">
        <v>56748.37</v>
      </c>
      <c r="AE4262" s="16">
        <v>155779.37</v>
      </c>
      <c r="AF4262" s="16">
        <v>35107.839999999997</v>
      </c>
      <c r="AG4262" s="16">
        <v>14897.9</v>
      </c>
      <c r="AH4262" s="16">
        <v>50005.74</v>
      </c>
      <c r="AI4262" s="17">
        <v>0.44519999999999998</v>
      </c>
      <c r="AJ4262" s="17">
        <v>0.94399999999999995</v>
      </c>
      <c r="AK4262" s="42" t="s">
        <v>14320</v>
      </c>
      <c r="AL4262" s="42">
        <v>1705353</v>
      </c>
    </row>
    <row r="4263" spans="2:38" x14ac:dyDescent="0.3">
      <c r="B4263" s="15">
        <v>4238</v>
      </c>
      <c r="C4263" t="s">
        <v>55</v>
      </c>
      <c r="D4263" t="s">
        <v>231</v>
      </c>
      <c r="E4263" t="s">
        <v>231</v>
      </c>
      <c r="F4263">
        <v>770</v>
      </c>
      <c r="G4263">
        <v>770</v>
      </c>
      <c r="H4263" t="s">
        <v>232</v>
      </c>
      <c r="I4263">
        <v>97020</v>
      </c>
      <c r="J4263" s="12" t="s">
        <v>5562</v>
      </c>
      <c r="K4263" s="13">
        <v>44343</v>
      </c>
      <c r="L4263" s="13">
        <v>44343</v>
      </c>
      <c r="M4263" s="14">
        <v>54525.43</v>
      </c>
      <c r="N4263" s="14">
        <v>1773.23</v>
      </c>
      <c r="O4263" s="14">
        <v>56298.66</v>
      </c>
      <c r="P4263">
        <v>4</v>
      </c>
      <c r="Q4263">
        <v>0</v>
      </c>
      <c r="R4263">
        <v>4</v>
      </c>
      <c r="S4263" s="15">
        <v>0</v>
      </c>
      <c r="T4263" s="15">
        <v>0</v>
      </c>
      <c r="U4263" s="15">
        <v>1</v>
      </c>
      <c r="V4263" s="15">
        <v>1</v>
      </c>
      <c r="W4263" s="15">
        <v>2</v>
      </c>
      <c r="X4263" s="15">
        <v>4</v>
      </c>
      <c r="Y4263" s="15">
        <v>1</v>
      </c>
      <c r="Z4263" s="15">
        <v>3</v>
      </c>
      <c r="AA4263" s="15">
        <v>4</v>
      </c>
      <c r="AB4263" s="15">
        <v>8</v>
      </c>
      <c r="AC4263" s="16">
        <v>344488.49</v>
      </c>
      <c r="AD4263" s="16">
        <v>14244.6</v>
      </c>
      <c r="AE4263" s="16">
        <v>358733.09</v>
      </c>
      <c r="AF4263" s="16">
        <v>47957.38</v>
      </c>
      <c r="AG4263" s="16">
        <v>2041.21</v>
      </c>
      <c r="AH4263" s="16">
        <v>49998.59</v>
      </c>
      <c r="AI4263" s="17">
        <v>0.53920000000000001</v>
      </c>
      <c r="AJ4263" s="17">
        <v>0.4103</v>
      </c>
      <c r="AK4263" s="42" t="s">
        <v>13351</v>
      </c>
      <c r="AL4263" s="42" t="s">
        <v>9397</v>
      </c>
    </row>
    <row r="4264" spans="2:38" x14ac:dyDescent="0.3">
      <c r="B4264" s="15">
        <v>4239</v>
      </c>
      <c r="C4264" t="s">
        <v>55</v>
      </c>
      <c r="D4264" t="s">
        <v>56</v>
      </c>
      <c r="E4264" t="s">
        <v>2062</v>
      </c>
      <c r="F4264">
        <v>2781</v>
      </c>
      <c r="G4264">
        <v>2781</v>
      </c>
      <c r="H4264" t="s">
        <v>2935</v>
      </c>
      <c r="I4264">
        <v>114809</v>
      </c>
      <c r="J4264" s="12" t="s">
        <v>6069</v>
      </c>
      <c r="K4264" s="13">
        <v>45946</v>
      </c>
      <c r="L4264" s="13">
        <v>45946</v>
      </c>
      <c r="M4264" s="14">
        <v>192766.06</v>
      </c>
      <c r="N4264" s="14">
        <v>8904.7999999999993</v>
      </c>
      <c r="O4264" s="14">
        <v>201670.86</v>
      </c>
      <c r="P4264">
        <v>6</v>
      </c>
      <c r="Q4264">
        <v>0</v>
      </c>
      <c r="R4264">
        <v>6</v>
      </c>
      <c r="S4264" s="15">
        <v>0</v>
      </c>
      <c r="T4264" s="15">
        <v>0</v>
      </c>
      <c r="U4264" s="15">
        <v>5</v>
      </c>
      <c r="V4264" s="15">
        <v>5</v>
      </c>
      <c r="W4264" s="15">
        <v>1</v>
      </c>
      <c r="X4264" s="15">
        <v>2</v>
      </c>
      <c r="Y4264" s="15">
        <v>0</v>
      </c>
      <c r="Z4264" s="15">
        <v>0</v>
      </c>
      <c r="AA4264" s="15">
        <v>6</v>
      </c>
      <c r="AB4264" s="15">
        <v>7</v>
      </c>
      <c r="AC4264" s="16">
        <v>175241.53</v>
      </c>
      <c r="AD4264" s="16">
        <v>8095.18</v>
      </c>
      <c r="AE4264" s="16">
        <v>183336.71</v>
      </c>
      <c r="AF4264" s="16">
        <v>47560.18</v>
      </c>
      <c r="AG4264" s="16">
        <v>2428.41</v>
      </c>
      <c r="AH4264" s="16">
        <v>49988.59</v>
      </c>
      <c r="AI4264" s="17">
        <v>0.755</v>
      </c>
      <c r="AJ4264" s="17">
        <v>0.91</v>
      </c>
      <c r="AK4264" s="42" t="s">
        <v>13974</v>
      </c>
      <c r="AL4264" s="42" t="s">
        <v>10100</v>
      </c>
    </row>
    <row r="4265" spans="2:38" x14ac:dyDescent="0.3">
      <c r="B4265" s="15">
        <v>4240</v>
      </c>
      <c r="C4265" t="s">
        <v>55</v>
      </c>
      <c r="D4265" t="s">
        <v>56</v>
      </c>
      <c r="E4265" t="s">
        <v>2061</v>
      </c>
      <c r="F4265">
        <v>793</v>
      </c>
      <c r="G4265">
        <v>793</v>
      </c>
      <c r="H4265" t="s">
        <v>84</v>
      </c>
      <c r="I4265">
        <v>114579</v>
      </c>
      <c r="J4265" s="12" t="s">
        <v>6633</v>
      </c>
      <c r="K4265" s="13">
        <v>45953</v>
      </c>
      <c r="L4265" s="13">
        <v>45953</v>
      </c>
      <c r="M4265" s="14">
        <v>80423.73</v>
      </c>
      <c r="N4265" s="14">
        <v>24436.33</v>
      </c>
      <c r="O4265" s="14">
        <v>104860.06</v>
      </c>
      <c r="P4265">
        <v>5</v>
      </c>
      <c r="Q4265">
        <v>1</v>
      </c>
      <c r="R4265">
        <v>6</v>
      </c>
      <c r="S4265" s="15">
        <v>0</v>
      </c>
      <c r="T4265" s="15">
        <v>0</v>
      </c>
      <c r="U4265" s="15">
        <v>5</v>
      </c>
      <c r="V4265" s="15">
        <v>5</v>
      </c>
      <c r="W4265" s="15">
        <v>1</v>
      </c>
      <c r="X4265" s="15">
        <v>2</v>
      </c>
      <c r="Y4265" s="15">
        <v>0</v>
      </c>
      <c r="Z4265" s="15">
        <v>0</v>
      </c>
      <c r="AA4265" s="15">
        <v>6</v>
      </c>
      <c r="AB4265" s="15">
        <v>7</v>
      </c>
      <c r="AC4265" s="16">
        <v>93856.4</v>
      </c>
      <c r="AD4265" s="16">
        <v>30545.46</v>
      </c>
      <c r="AE4265" s="16">
        <v>124401.86</v>
      </c>
      <c r="AF4265" s="16">
        <v>37356.33</v>
      </c>
      <c r="AG4265" s="16">
        <v>12582.89</v>
      </c>
      <c r="AH4265" s="16">
        <v>49939.22</v>
      </c>
      <c r="AI4265" s="17">
        <v>0.755</v>
      </c>
      <c r="AJ4265" s="17">
        <v>0.91</v>
      </c>
      <c r="AK4265" s="42" t="s">
        <v>14653</v>
      </c>
      <c r="AL4265" s="42" t="s">
        <v>9266</v>
      </c>
    </row>
    <row r="4266" spans="2:38" x14ac:dyDescent="0.3">
      <c r="B4266" s="15">
        <v>4241</v>
      </c>
      <c r="C4266" t="s">
        <v>2469</v>
      </c>
      <c r="D4266" t="s">
        <v>78</v>
      </c>
      <c r="E4266" t="s">
        <v>78</v>
      </c>
      <c r="F4266">
        <v>54</v>
      </c>
      <c r="G4266">
        <v>1623</v>
      </c>
      <c r="H4266" t="s">
        <v>286</v>
      </c>
      <c r="I4266">
        <v>113792</v>
      </c>
      <c r="J4266" s="12" t="s">
        <v>5722</v>
      </c>
      <c r="K4266" s="13">
        <v>45534</v>
      </c>
      <c r="L4266" s="13">
        <v>45537</v>
      </c>
      <c r="M4266" s="14">
        <v>149470.5</v>
      </c>
      <c r="N4266" s="14">
        <v>0</v>
      </c>
      <c r="O4266" s="14">
        <v>149470.5</v>
      </c>
      <c r="P4266">
        <v>3</v>
      </c>
      <c r="Q4266">
        <v>0</v>
      </c>
      <c r="R4266">
        <v>3</v>
      </c>
      <c r="S4266" s="15">
        <v>0</v>
      </c>
      <c r="T4266" s="15">
        <v>0</v>
      </c>
      <c r="U4266" s="15">
        <v>1</v>
      </c>
      <c r="V4266" s="15">
        <v>1</v>
      </c>
      <c r="W4266" s="15">
        <v>2</v>
      </c>
      <c r="X4266" s="15">
        <v>4</v>
      </c>
      <c r="Y4266" s="15">
        <v>0</v>
      </c>
      <c r="Z4266" s="15">
        <v>0</v>
      </c>
      <c r="AA4266" s="15">
        <v>3</v>
      </c>
      <c r="AB4266" s="15">
        <v>5</v>
      </c>
      <c r="AC4266" s="16">
        <v>148705.73000000001</v>
      </c>
      <c r="AD4266" s="16">
        <v>0</v>
      </c>
      <c r="AE4266" s="16">
        <v>148705.73000000001</v>
      </c>
      <c r="AF4266" s="16">
        <v>49930.879999999997</v>
      </c>
      <c r="AG4266" s="16">
        <v>0</v>
      </c>
      <c r="AH4266" s="16">
        <v>49930.879999999997</v>
      </c>
      <c r="AI4266" s="17">
        <v>0.58120000000000005</v>
      </c>
      <c r="AJ4266" s="17">
        <v>0.70950000000000002</v>
      </c>
      <c r="AK4266" s="42" t="s">
        <v>13555</v>
      </c>
      <c r="AL4266" s="42" t="s">
        <v>9375</v>
      </c>
    </row>
    <row r="4267" spans="2:38" x14ac:dyDescent="0.3">
      <c r="B4267" s="15">
        <v>4242</v>
      </c>
      <c r="C4267" t="s">
        <v>58</v>
      </c>
      <c r="D4267" t="s">
        <v>59</v>
      </c>
      <c r="E4267" t="s">
        <v>2475</v>
      </c>
      <c r="F4267">
        <v>116</v>
      </c>
      <c r="G4267">
        <v>116</v>
      </c>
      <c r="H4267" t="s">
        <v>2592</v>
      </c>
      <c r="I4267">
        <v>15286</v>
      </c>
      <c r="J4267" s="12" t="s">
        <v>1119</v>
      </c>
      <c r="K4267" s="13">
        <v>27215</v>
      </c>
      <c r="L4267" s="13">
        <v>27242</v>
      </c>
      <c r="M4267" s="14">
        <v>94780.160000000003</v>
      </c>
      <c r="N4267" s="14">
        <v>2404.64</v>
      </c>
      <c r="O4267" s="14">
        <v>97184.8</v>
      </c>
      <c r="P4267">
        <v>2</v>
      </c>
      <c r="Q4267">
        <v>0</v>
      </c>
      <c r="R4267">
        <v>2</v>
      </c>
      <c r="S4267" s="15">
        <v>0</v>
      </c>
      <c r="T4267" s="15">
        <v>0</v>
      </c>
      <c r="U4267" s="15">
        <v>1</v>
      </c>
      <c r="V4267" s="15">
        <v>1</v>
      </c>
      <c r="W4267" s="15">
        <v>1</v>
      </c>
      <c r="X4267" s="15">
        <v>2</v>
      </c>
      <c r="Y4267" s="15">
        <v>0</v>
      </c>
      <c r="Z4267" s="15">
        <v>0</v>
      </c>
      <c r="AA4267" s="15">
        <v>2</v>
      </c>
      <c r="AB4267" s="15">
        <v>3</v>
      </c>
      <c r="AC4267" s="16">
        <v>165628.94</v>
      </c>
      <c r="AD4267" s="16">
        <v>3005.88</v>
      </c>
      <c r="AE4267" s="16">
        <v>168634.82</v>
      </c>
      <c r="AF4267" s="16">
        <v>48852.27</v>
      </c>
      <c r="AG4267" s="16">
        <v>1068.3</v>
      </c>
      <c r="AH4267" s="16">
        <v>49920.57</v>
      </c>
      <c r="AI4267" s="17">
        <v>0.79259999999999997</v>
      </c>
      <c r="AJ4267" s="17">
        <v>0.88680000000000003</v>
      </c>
      <c r="AK4267" s="42" t="s">
        <v>13252</v>
      </c>
      <c r="AL4267" s="42" t="s">
        <v>9562</v>
      </c>
    </row>
    <row r="4268" spans="2:38" x14ac:dyDescent="0.3">
      <c r="B4268" s="15">
        <v>4243</v>
      </c>
      <c r="C4268" t="s">
        <v>58</v>
      </c>
      <c r="D4268" t="s">
        <v>59</v>
      </c>
      <c r="E4268" t="s">
        <v>2482</v>
      </c>
      <c r="F4268">
        <v>1974</v>
      </c>
      <c r="G4268">
        <v>1974</v>
      </c>
      <c r="H4268" t="s">
        <v>2378</v>
      </c>
      <c r="I4268">
        <v>112524</v>
      </c>
      <c r="J4268" s="12" t="s">
        <v>18229</v>
      </c>
      <c r="K4268" s="13">
        <v>45824</v>
      </c>
      <c r="L4268" s="13">
        <v>45824</v>
      </c>
      <c r="M4268" s="14">
        <v>121901.52</v>
      </c>
      <c r="N4268" s="14">
        <v>10522.56</v>
      </c>
      <c r="O4268" s="14">
        <v>132424.07999999999</v>
      </c>
      <c r="P4268">
        <v>5</v>
      </c>
      <c r="Q4268">
        <v>1</v>
      </c>
      <c r="R4268">
        <v>6</v>
      </c>
      <c r="S4268" s="15">
        <v>0</v>
      </c>
      <c r="T4268" s="15">
        <v>0</v>
      </c>
      <c r="U4268" s="15">
        <v>6</v>
      </c>
      <c r="V4268" s="15">
        <v>6</v>
      </c>
      <c r="W4268" s="15">
        <v>0</v>
      </c>
      <c r="X4268" s="15">
        <v>0</v>
      </c>
      <c r="Y4268" s="15">
        <v>0</v>
      </c>
      <c r="Z4268" s="15">
        <v>0</v>
      </c>
      <c r="AA4268" s="15">
        <v>6</v>
      </c>
      <c r="AB4268" s="15">
        <v>6</v>
      </c>
      <c r="AC4268" s="16">
        <v>117388.85</v>
      </c>
      <c r="AD4268" s="16">
        <v>9668.59</v>
      </c>
      <c r="AE4268" s="16">
        <v>127057.44</v>
      </c>
      <c r="AF4268" s="16">
        <v>46352.11</v>
      </c>
      <c r="AG4268" s="16">
        <v>3567.21</v>
      </c>
      <c r="AH4268" s="16">
        <v>49919.32</v>
      </c>
      <c r="AI4268" s="17">
        <v>0.755</v>
      </c>
      <c r="AJ4268" s="17">
        <v>0.91</v>
      </c>
      <c r="AK4268" s="42" t="s">
        <v>18936</v>
      </c>
      <c r="AL4268" s="42" t="s">
        <v>9757</v>
      </c>
    </row>
    <row r="4269" spans="2:38" x14ac:dyDescent="0.3">
      <c r="B4269" s="15">
        <v>4244</v>
      </c>
      <c r="C4269" t="s">
        <v>58</v>
      </c>
      <c r="D4269" t="s">
        <v>59</v>
      </c>
      <c r="E4269" t="s">
        <v>2497</v>
      </c>
      <c r="F4269">
        <v>825</v>
      </c>
      <c r="G4269">
        <v>825</v>
      </c>
      <c r="H4269" t="s">
        <v>81</v>
      </c>
      <c r="I4269">
        <v>96079</v>
      </c>
      <c r="J4269" s="12" t="s">
        <v>1461</v>
      </c>
      <c r="K4269" s="13">
        <v>36000</v>
      </c>
      <c r="L4269" s="13">
        <v>36010</v>
      </c>
      <c r="M4269" s="14">
        <v>126026.42</v>
      </c>
      <c r="N4269" s="14">
        <v>0</v>
      </c>
      <c r="O4269" s="14">
        <v>126026.42</v>
      </c>
      <c r="P4269">
        <v>2</v>
      </c>
      <c r="Q4269">
        <v>0</v>
      </c>
      <c r="R4269">
        <v>2</v>
      </c>
      <c r="S4269" s="15">
        <v>0</v>
      </c>
      <c r="T4269" s="15">
        <v>0</v>
      </c>
      <c r="U4269" s="15">
        <v>0</v>
      </c>
      <c r="V4269" s="15">
        <v>0</v>
      </c>
      <c r="W4269" s="15">
        <v>2</v>
      </c>
      <c r="X4269" s="15">
        <v>4</v>
      </c>
      <c r="Y4269" s="15">
        <v>0</v>
      </c>
      <c r="Z4269" s="15">
        <v>0</v>
      </c>
      <c r="AA4269" s="15">
        <v>2</v>
      </c>
      <c r="AB4269" s="15">
        <v>4</v>
      </c>
      <c r="AC4269" s="16">
        <v>140029.26</v>
      </c>
      <c r="AD4269" s="16">
        <v>0</v>
      </c>
      <c r="AE4269" s="16">
        <v>140029.26</v>
      </c>
      <c r="AF4269" s="16">
        <v>49916.31</v>
      </c>
      <c r="AG4269" s="16">
        <v>0</v>
      </c>
      <c r="AH4269" s="16">
        <v>49916.31</v>
      </c>
      <c r="AI4269" s="17">
        <v>1</v>
      </c>
      <c r="AJ4269" s="17">
        <v>0.9758</v>
      </c>
      <c r="AK4269" s="42" t="s">
        <v>13121</v>
      </c>
      <c r="AL4269" s="42" t="s">
        <v>9332</v>
      </c>
    </row>
    <row r="4270" spans="2:38" x14ac:dyDescent="0.3">
      <c r="B4270" s="15">
        <v>4245</v>
      </c>
      <c r="C4270" t="s">
        <v>115</v>
      </c>
      <c r="D4270" t="s">
        <v>2913</v>
      </c>
      <c r="E4270" t="s">
        <v>2914</v>
      </c>
      <c r="F4270">
        <v>2428</v>
      </c>
      <c r="G4270">
        <v>2428</v>
      </c>
      <c r="H4270" t="s">
        <v>3657</v>
      </c>
      <c r="I4270">
        <v>114885</v>
      </c>
      <c r="J4270" s="12" t="s">
        <v>5741</v>
      </c>
      <c r="K4270" s="13">
        <v>45958</v>
      </c>
      <c r="L4270" s="13">
        <v>45958</v>
      </c>
      <c r="M4270" s="14">
        <v>145797.6</v>
      </c>
      <c r="N4270" s="14">
        <v>0</v>
      </c>
      <c r="O4270" s="14">
        <v>145797.6</v>
      </c>
      <c r="P4270">
        <v>7</v>
      </c>
      <c r="Q4270">
        <v>0</v>
      </c>
      <c r="R4270">
        <v>7</v>
      </c>
      <c r="S4270" s="15">
        <v>0</v>
      </c>
      <c r="T4270" s="15">
        <v>0</v>
      </c>
      <c r="U4270" s="15">
        <v>6</v>
      </c>
      <c r="V4270" s="15">
        <v>6</v>
      </c>
      <c r="W4270" s="15">
        <v>1</v>
      </c>
      <c r="X4270" s="15">
        <v>2</v>
      </c>
      <c r="Y4270" s="15">
        <v>0</v>
      </c>
      <c r="Z4270" s="15">
        <v>0</v>
      </c>
      <c r="AA4270" s="15">
        <v>7</v>
      </c>
      <c r="AB4270" s="15">
        <v>8</v>
      </c>
      <c r="AC4270" s="16">
        <v>146076.07999999999</v>
      </c>
      <c r="AD4270" s="16">
        <v>0</v>
      </c>
      <c r="AE4270" s="16">
        <v>146076.07999999999</v>
      </c>
      <c r="AF4270" s="16">
        <v>49894.69</v>
      </c>
      <c r="AG4270" s="16">
        <v>0</v>
      </c>
      <c r="AH4270" s="16">
        <v>49894.69</v>
      </c>
      <c r="AI4270" s="17">
        <v>0.755</v>
      </c>
      <c r="AJ4270" s="17">
        <v>0.91</v>
      </c>
      <c r="AK4270" s="42" t="s">
        <v>13578</v>
      </c>
      <c r="AL4270" s="42">
        <v>1706010</v>
      </c>
    </row>
    <row r="4271" spans="2:38" x14ac:dyDescent="0.3">
      <c r="B4271" s="15">
        <v>4246</v>
      </c>
      <c r="C4271" t="s">
        <v>2469</v>
      </c>
      <c r="D4271" t="s">
        <v>149</v>
      </c>
      <c r="E4271" t="s">
        <v>149</v>
      </c>
      <c r="F4271">
        <v>2363</v>
      </c>
      <c r="G4271">
        <v>2363</v>
      </c>
      <c r="H4271" t="s">
        <v>2604</v>
      </c>
      <c r="I4271">
        <v>115586</v>
      </c>
      <c r="J4271" s="12" t="s">
        <v>6705</v>
      </c>
      <c r="K4271" s="13">
        <v>45960</v>
      </c>
      <c r="L4271" s="13">
        <v>45960</v>
      </c>
      <c r="M4271" s="14">
        <v>139442.75</v>
      </c>
      <c r="N4271" s="14">
        <v>0</v>
      </c>
      <c r="O4271" s="14">
        <v>139442.75</v>
      </c>
      <c r="P4271">
        <v>5</v>
      </c>
      <c r="Q4271">
        <v>0</v>
      </c>
      <c r="R4271">
        <v>5</v>
      </c>
      <c r="S4271" s="15">
        <v>0</v>
      </c>
      <c r="T4271" s="15">
        <v>0</v>
      </c>
      <c r="U4271" s="15">
        <v>4</v>
      </c>
      <c r="V4271" s="15">
        <v>4</v>
      </c>
      <c r="W4271" s="15">
        <v>1</v>
      </c>
      <c r="X4271" s="15">
        <v>2</v>
      </c>
      <c r="Y4271" s="15">
        <v>0</v>
      </c>
      <c r="Z4271" s="15">
        <v>0</v>
      </c>
      <c r="AA4271" s="15">
        <v>5</v>
      </c>
      <c r="AB4271" s="15">
        <v>6</v>
      </c>
      <c r="AC4271" s="16">
        <v>133382.82999999999</v>
      </c>
      <c r="AD4271" s="16">
        <v>0</v>
      </c>
      <c r="AE4271" s="16">
        <v>133382.82999999999</v>
      </c>
      <c r="AF4271" s="16">
        <v>49871.44</v>
      </c>
      <c r="AG4271" s="16">
        <v>0</v>
      </c>
      <c r="AH4271" s="16">
        <v>49871.44</v>
      </c>
      <c r="AI4271" s="17">
        <v>0.755</v>
      </c>
      <c r="AJ4271" s="17">
        <v>0.91</v>
      </c>
      <c r="AK4271" s="42" t="s">
        <v>14747</v>
      </c>
      <c r="AL4271" s="42" t="s">
        <v>9590</v>
      </c>
    </row>
    <row r="4272" spans="2:38" x14ac:dyDescent="0.3">
      <c r="B4272" s="15">
        <v>4247</v>
      </c>
      <c r="C4272" t="s">
        <v>49</v>
      </c>
      <c r="D4272" t="s">
        <v>52</v>
      </c>
      <c r="E4272" t="s">
        <v>2476</v>
      </c>
      <c r="F4272">
        <v>978</v>
      </c>
      <c r="G4272">
        <v>978</v>
      </c>
      <c r="H4272" t="s">
        <v>162</v>
      </c>
      <c r="I4272">
        <v>49147</v>
      </c>
      <c r="J4272" s="12" t="s">
        <v>5439</v>
      </c>
      <c r="K4272" s="13">
        <v>44623</v>
      </c>
      <c r="L4272" s="13">
        <v>44623</v>
      </c>
      <c r="M4272" s="14">
        <v>172375.28</v>
      </c>
      <c r="N4272" s="14">
        <v>1690.21</v>
      </c>
      <c r="O4272" s="14">
        <v>174065.49</v>
      </c>
      <c r="P4272">
        <v>4</v>
      </c>
      <c r="Q4272">
        <v>0</v>
      </c>
      <c r="R4272">
        <v>4</v>
      </c>
      <c r="S4272" s="15">
        <v>0</v>
      </c>
      <c r="T4272" s="15">
        <v>0</v>
      </c>
      <c r="U4272" s="15">
        <v>4</v>
      </c>
      <c r="V4272" s="15">
        <v>4</v>
      </c>
      <c r="W4272" s="15">
        <v>0</v>
      </c>
      <c r="X4272" s="15">
        <v>0</v>
      </c>
      <c r="Y4272" s="15">
        <v>0</v>
      </c>
      <c r="Z4272" s="15">
        <v>0</v>
      </c>
      <c r="AA4272" s="15">
        <v>4</v>
      </c>
      <c r="AB4272" s="15">
        <v>4</v>
      </c>
      <c r="AC4272" s="16">
        <v>152395.66</v>
      </c>
      <c r="AD4272" s="16">
        <v>1690.21</v>
      </c>
      <c r="AE4272" s="16">
        <v>154085.87</v>
      </c>
      <c r="AF4272" s="16">
        <v>49192.19</v>
      </c>
      <c r="AG4272" s="16">
        <v>678.72</v>
      </c>
      <c r="AH4272" s="16">
        <v>49870.91</v>
      </c>
      <c r="AI4272" s="17">
        <v>0.87219999999999998</v>
      </c>
      <c r="AJ4272" s="17">
        <v>0.84330000000000005</v>
      </c>
      <c r="AK4272" s="42" t="s">
        <v>13211</v>
      </c>
      <c r="AL4272" s="42" t="s">
        <v>9252</v>
      </c>
    </row>
    <row r="4273" spans="2:38" x14ac:dyDescent="0.3">
      <c r="B4273" s="15">
        <v>4248</v>
      </c>
      <c r="C4273" t="s">
        <v>58</v>
      </c>
      <c r="D4273" t="s">
        <v>59</v>
      </c>
      <c r="E4273" t="s">
        <v>2475</v>
      </c>
      <c r="F4273">
        <v>116</v>
      </c>
      <c r="G4273">
        <v>440</v>
      </c>
      <c r="H4273" t="s">
        <v>2592</v>
      </c>
      <c r="I4273">
        <v>113732</v>
      </c>
      <c r="J4273" s="12" t="s">
        <v>5770</v>
      </c>
      <c r="K4273" s="13">
        <v>45902</v>
      </c>
      <c r="L4273" s="13">
        <v>45902</v>
      </c>
      <c r="M4273" s="14">
        <v>138542.64000000001</v>
      </c>
      <c r="N4273" s="14">
        <v>1459.62</v>
      </c>
      <c r="O4273" s="14">
        <v>140002.26</v>
      </c>
      <c r="P4273">
        <v>7</v>
      </c>
      <c r="Q4273">
        <v>0</v>
      </c>
      <c r="R4273">
        <v>7</v>
      </c>
      <c r="S4273" s="15">
        <v>0</v>
      </c>
      <c r="T4273" s="15">
        <v>0</v>
      </c>
      <c r="U4273" s="15">
        <v>7</v>
      </c>
      <c r="V4273" s="15">
        <v>7</v>
      </c>
      <c r="W4273" s="15">
        <v>0</v>
      </c>
      <c r="X4273" s="15">
        <v>0</v>
      </c>
      <c r="Y4273" s="15">
        <v>0</v>
      </c>
      <c r="Z4273" s="15">
        <v>0</v>
      </c>
      <c r="AA4273" s="15">
        <v>7</v>
      </c>
      <c r="AB4273" s="15">
        <v>7</v>
      </c>
      <c r="AC4273" s="16">
        <v>145231.54</v>
      </c>
      <c r="AD4273" s="16">
        <v>1621.84</v>
      </c>
      <c r="AE4273" s="16">
        <v>146853.38</v>
      </c>
      <c r="AF4273" s="16">
        <v>49270.13</v>
      </c>
      <c r="AG4273" s="16">
        <v>567.67999999999995</v>
      </c>
      <c r="AH4273" s="16">
        <v>49837.81</v>
      </c>
      <c r="AI4273" s="17">
        <v>0.755</v>
      </c>
      <c r="AJ4273" s="17">
        <v>0.91</v>
      </c>
      <c r="AK4273" s="42" t="s">
        <v>13611</v>
      </c>
      <c r="AL4273" s="42" t="s">
        <v>9562</v>
      </c>
    </row>
    <row r="4274" spans="2:38" x14ac:dyDescent="0.3">
      <c r="B4274" s="15">
        <v>4249</v>
      </c>
      <c r="C4274" t="s">
        <v>55</v>
      </c>
      <c r="D4274" t="s">
        <v>56</v>
      </c>
      <c r="E4274" t="s">
        <v>2061</v>
      </c>
      <c r="F4274">
        <v>137</v>
      </c>
      <c r="G4274">
        <v>2570</v>
      </c>
      <c r="H4274" t="s">
        <v>948</v>
      </c>
      <c r="I4274">
        <v>107446</v>
      </c>
      <c r="J4274" s="12" t="s">
        <v>5609</v>
      </c>
      <c r="K4274" s="13">
        <v>45474</v>
      </c>
      <c r="L4274" s="13">
        <v>45474</v>
      </c>
      <c r="M4274" s="14">
        <v>130829.67</v>
      </c>
      <c r="N4274" s="14">
        <v>7239.45</v>
      </c>
      <c r="O4274" s="14">
        <v>138069.12</v>
      </c>
      <c r="P4274">
        <v>4</v>
      </c>
      <c r="Q4274">
        <v>0</v>
      </c>
      <c r="R4274">
        <v>4</v>
      </c>
      <c r="S4274" s="15">
        <v>0</v>
      </c>
      <c r="T4274" s="15">
        <v>0</v>
      </c>
      <c r="U4274" s="15">
        <v>4</v>
      </c>
      <c r="V4274" s="15">
        <v>4</v>
      </c>
      <c r="W4274" s="15">
        <v>0</v>
      </c>
      <c r="X4274" s="15">
        <v>0</v>
      </c>
      <c r="Y4274" s="15">
        <v>0</v>
      </c>
      <c r="Z4274" s="15">
        <v>0</v>
      </c>
      <c r="AA4274" s="15">
        <v>4</v>
      </c>
      <c r="AB4274" s="15">
        <v>4</v>
      </c>
      <c r="AC4274" s="16">
        <v>132799.07</v>
      </c>
      <c r="AD4274" s="16">
        <v>7210.78</v>
      </c>
      <c r="AE4274" s="16">
        <v>140009.85</v>
      </c>
      <c r="AF4274" s="16">
        <v>47606.86</v>
      </c>
      <c r="AG4274" s="16">
        <v>2226.0700000000002</v>
      </c>
      <c r="AH4274" s="16">
        <v>49832.93</v>
      </c>
      <c r="AI4274" s="17">
        <v>0.90049999999999997</v>
      </c>
      <c r="AJ4274" s="17">
        <v>0.99919999999999998</v>
      </c>
      <c r="AK4274" s="42" t="s">
        <v>13403</v>
      </c>
      <c r="AL4274" s="42" t="s">
        <v>9578</v>
      </c>
    </row>
    <row r="4275" spans="2:38" x14ac:dyDescent="0.3">
      <c r="B4275" s="15">
        <v>4250</v>
      </c>
      <c r="C4275" t="s">
        <v>115</v>
      </c>
      <c r="D4275" t="s">
        <v>1652</v>
      </c>
      <c r="E4275" t="s">
        <v>2490</v>
      </c>
      <c r="F4275">
        <v>2773</v>
      </c>
      <c r="G4275">
        <v>2773</v>
      </c>
      <c r="H4275" t="s">
        <v>3436</v>
      </c>
      <c r="I4275">
        <v>114268</v>
      </c>
      <c r="J4275" s="12" t="s">
        <v>5939</v>
      </c>
      <c r="K4275" s="13">
        <v>45869</v>
      </c>
      <c r="L4275" s="13">
        <v>45869</v>
      </c>
      <c r="M4275" s="14">
        <v>133941.66</v>
      </c>
      <c r="N4275" s="14">
        <v>36888.730000000003</v>
      </c>
      <c r="O4275" s="14">
        <v>170830.39</v>
      </c>
      <c r="P4275">
        <v>5</v>
      </c>
      <c r="Q4275">
        <v>1</v>
      </c>
      <c r="R4275">
        <v>6</v>
      </c>
      <c r="S4275" s="15">
        <v>0</v>
      </c>
      <c r="T4275" s="15">
        <v>0</v>
      </c>
      <c r="U4275" s="15">
        <v>4</v>
      </c>
      <c r="V4275" s="15">
        <v>4</v>
      </c>
      <c r="W4275" s="15">
        <v>2</v>
      </c>
      <c r="X4275" s="15">
        <v>4</v>
      </c>
      <c r="Y4275" s="15">
        <v>0</v>
      </c>
      <c r="Z4275" s="15">
        <v>0</v>
      </c>
      <c r="AA4275" s="15">
        <v>6</v>
      </c>
      <c r="AB4275" s="15">
        <v>8</v>
      </c>
      <c r="AC4275" s="16">
        <v>124380.88</v>
      </c>
      <c r="AD4275" s="16">
        <v>35706.35</v>
      </c>
      <c r="AE4275" s="16">
        <v>160087.23000000001</v>
      </c>
      <c r="AF4275" s="16">
        <v>40243.83</v>
      </c>
      <c r="AG4275" s="16">
        <v>9581.43</v>
      </c>
      <c r="AH4275" s="16">
        <v>49825.26</v>
      </c>
      <c r="AI4275" s="17">
        <v>0.755</v>
      </c>
      <c r="AJ4275" s="17">
        <v>0.91</v>
      </c>
      <c r="AK4275" s="42" t="s">
        <v>13816</v>
      </c>
      <c r="AL4275" s="42">
        <v>1707255</v>
      </c>
    </row>
    <row r="4276" spans="2:38" x14ac:dyDescent="0.3">
      <c r="B4276" s="15">
        <v>4251</v>
      </c>
      <c r="C4276" t="s">
        <v>2469</v>
      </c>
      <c r="D4276" t="s">
        <v>110</v>
      </c>
      <c r="E4276" t="s">
        <v>110</v>
      </c>
      <c r="F4276">
        <v>40</v>
      </c>
      <c r="G4276">
        <v>40</v>
      </c>
      <c r="H4276" t="s">
        <v>1767</v>
      </c>
      <c r="I4276">
        <v>38461</v>
      </c>
      <c r="J4276" s="12" t="s">
        <v>2364</v>
      </c>
      <c r="K4276" s="13">
        <v>40308</v>
      </c>
      <c r="L4276" s="13">
        <v>40308</v>
      </c>
      <c r="M4276" s="14">
        <v>92919.11</v>
      </c>
      <c r="N4276" s="14">
        <v>0</v>
      </c>
      <c r="O4276" s="14">
        <v>92919.11</v>
      </c>
      <c r="P4276">
        <v>1</v>
      </c>
      <c r="Q4276">
        <v>0</v>
      </c>
      <c r="R4276">
        <v>1</v>
      </c>
      <c r="S4276" s="15">
        <v>0</v>
      </c>
      <c r="T4276" s="15">
        <v>0</v>
      </c>
      <c r="U4276" s="15">
        <v>0</v>
      </c>
      <c r="V4276" s="15">
        <v>0</v>
      </c>
      <c r="W4276" s="15">
        <v>1</v>
      </c>
      <c r="X4276" s="15">
        <v>2</v>
      </c>
      <c r="Y4276" s="15">
        <v>0</v>
      </c>
      <c r="Z4276" s="15">
        <v>0</v>
      </c>
      <c r="AA4276" s="15">
        <v>1</v>
      </c>
      <c r="AB4276" s="15">
        <v>2</v>
      </c>
      <c r="AC4276" s="16">
        <v>122485.48</v>
      </c>
      <c r="AD4276" s="16">
        <v>0</v>
      </c>
      <c r="AE4276" s="16">
        <v>122485.48</v>
      </c>
      <c r="AF4276" s="16">
        <v>49823.07</v>
      </c>
      <c r="AG4276" s="16">
        <v>0</v>
      </c>
      <c r="AH4276" s="16">
        <v>49823.07</v>
      </c>
      <c r="AI4276" s="17">
        <v>1</v>
      </c>
      <c r="AJ4276" s="17">
        <v>0.95679999999999998</v>
      </c>
      <c r="AK4276" s="42" t="s">
        <v>16601</v>
      </c>
      <c r="AL4276" s="42" t="s">
        <v>9415</v>
      </c>
    </row>
    <row r="4277" spans="2:38" x14ac:dyDescent="0.3">
      <c r="B4277" s="15">
        <v>4252</v>
      </c>
      <c r="C4277" t="s">
        <v>163</v>
      </c>
      <c r="D4277" t="s">
        <v>1650</v>
      </c>
      <c r="E4277" t="s">
        <v>1988</v>
      </c>
      <c r="F4277">
        <v>2845</v>
      </c>
      <c r="G4277">
        <v>2845</v>
      </c>
      <c r="H4277" t="s">
        <v>2924</v>
      </c>
      <c r="I4277">
        <v>112483</v>
      </c>
      <c r="J4277" s="12" t="s">
        <v>5372</v>
      </c>
      <c r="K4277" s="13">
        <v>45716</v>
      </c>
      <c r="L4277" s="13">
        <v>45716</v>
      </c>
      <c r="M4277" s="14">
        <v>172139.72</v>
      </c>
      <c r="N4277" s="14">
        <v>0</v>
      </c>
      <c r="O4277" s="14">
        <v>172139.72</v>
      </c>
      <c r="P4277">
        <v>7</v>
      </c>
      <c r="Q4277">
        <v>0</v>
      </c>
      <c r="R4277">
        <v>7</v>
      </c>
      <c r="S4277" s="15">
        <v>0</v>
      </c>
      <c r="T4277" s="15">
        <v>0</v>
      </c>
      <c r="U4277" s="15">
        <v>6</v>
      </c>
      <c r="V4277" s="15">
        <v>6</v>
      </c>
      <c r="W4277" s="15">
        <v>1</v>
      </c>
      <c r="X4277" s="15">
        <v>2</v>
      </c>
      <c r="Y4277" s="15">
        <v>0</v>
      </c>
      <c r="Z4277" s="15">
        <v>0</v>
      </c>
      <c r="AA4277" s="15">
        <v>7</v>
      </c>
      <c r="AB4277" s="15">
        <v>8</v>
      </c>
      <c r="AC4277" s="16">
        <v>151572.84</v>
      </c>
      <c r="AD4277" s="16">
        <v>0</v>
      </c>
      <c r="AE4277" s="16">
        <v>151572.84</v>
      </c>
      <c r="AF4277" s="16">
        <v>49813.57</v>
      </c>
      <c r="AG4277" s="16">
        <v>0</v>
      </c>
      <c r="AH4277" s="16">
        <v>49813.57</v>
      </c>
      <c r="AI4277" s="17">
        <v>0.755</v>
      </c>
      <c r="AJ4277" s="17">
        <v>0.91</v>
      </c>
      <c r="AK4277" s="42" t="s">
        <v>13129</v>
      </c>
      <c r="AL4277" s="42">
        <v>1707555</v>
      </c>
    </row>
    <row r="4278" spans="2:38" x14ac:dyDescent="0.3">
      <c r="B4278" s="15">
        <v>4253</v>
      </c>
      <c r="C4278" t="s">
        <v>163</v>
      </c>
      <c r="D4278" t="s">
        <v>1650</v>
      </c>
      <c r="E4278" t="s">
        <v>1988</v>
      </c>
      <c r="F4278">
        <v>2853</v>
      </c>
      <c r="G4278">
        <v>2853</v>
      </c>
      <c r="H4278" t="s">
        <v>3205</v>
      </c>
      <c r="I4278">
        <v>76536</v>
      </c>
      <c r="J4278" s="12" t="s">
        <v>2220</v>
      </c>
      <c r="K4278" s="13">
        <v>43039</v>
      </c>
      <c r="L4278" s="13">
        <v>43040</v>
      </c>
      <c r="M4278" s="14">
        <v>122030.42</v>
      </c>
      <c r="N4278" s="14">
        <v>0</v>
      </c>
      <c r="O4278" s="14">
        <v>122030.42</v>
      </c>
      <c r="P4278">
        <v>5</v>
      </c>
      <c r="Q4278">
        <v>0</v>
      </c>
      <c r="R4278">
        <v>5</v>
      </c>
      <c r="S4278" s="15">
        <v>0</v>
      </c>
      <c r="T4278" s="15">
        <v>0</v>
      </c>
      <c r="U4278" s="15">
        <v>4</v>
      </c>
      <c r="V4278" s="15">
        <v>4</v>
      </c>
      <c r="W4278" s="15">
        <v>1</v>
      </c>
      <c r="X4278" s="15">
        <v>2</v>
      </c>
      <c r="Y4278" s="15">
        <v>0</v>
      </c>
      <c r="Z4278" s="15">
        <v>0</v>
      </c>
      <c r="AA4278" s="15">
        <v>5</v>
      </c>
      <c r="AB4278" s="15">
        <v>6</v>
      </c>
      <c r="AC4278" s="16">
        <v>127988.27</v>
      </c>
      <c r="AD4278" s="16">
        <v>0</v>
      </c>
      <c r="AE4278" s="16">
        <v>127988.27</v>
      </c>
      <c r="AF4278" s="16">
        <v>49756.4</v>
      </c>
      <c r="AG4278" s="16">
        <v>0</v>
      </c>
      <c r="AH4278" s="16">
        <v>49756.4</v>
      </c>
      <c r="AI4278" s="17">
        <v>0.82099999999999995</v>
      </c>
      <c r="AJ4278" s="17">
        <v>0.93730000000000002</v>
      </c>
      <c r="AK4278" s="42" t="s">
        <v>13135</v>
      </c>
      <c r="AL4278" s="42">
        <v>1707635</v>
      </c>
    </row>
    <row r="4279" spans="2:38" x14ac:dyDescent="0.3">
      <c r="B4279" s="15">
        <v>4254</v>
      </c>
      <c r="C4279" t="s">
        <v>2469</v>
      </c>
      <c r="D4279" t="s">
        <v>131</v>
      </c>
      <c r="E4279" t="s">
        <v>131</v>
      </c>
      <c r="F4279">
        <v>589</v>
      </c>
      <c r="G4279">
        <v>589</v>
      </c>
      <c r="H4279" t="s">
        <v>132</v>
      </c>
      <c r="I4279">
        <v>81787</v>
      </c>
      <c r="J4279" s="12" t="s">
        <v>5891</v>
      </c>
      <c r="K4279" s="13">
        <v>43007</v>
      </c>
      <c r="L4279" s="13">
        <v>43010</v>
      </c>
      <c r="M4279" s="14">
        <v>85170.07</v>
      </c>
      <c r="N4279" s="14">
        <v>11480.43</v>
      </c>
      <c r="O4279" s="14">
        <v>96650.5</v>
      </c>
      <c r="P4279">
        <v>1</v>
      </c>
      <c r="Q4279">
        <v>1</v>
      </c>
      <c r="R4279">
        <v>2</v>
      </c>
      <c r="S4279" s="15">
        <v>0</v>
      </c>
      <c r="T4279" s="15">
        <v>0</v>
      </c>
      <c r="U4279" s="15">
        <v>1</v>
      </c>
      <c r="V4279" s="15">
        <v>1</v>
      </c>
      <c r="W4279" s="15">
        <v>1</v>
      </c>
      <c r="X4279" s="15">
        <v>2</v>
      </c>
      <c r="Y4279" s="15">
        <v>0</v>
      </c>
      <c r="Z4279" s="15">
        <v>0</v>
      </c>
      <c r="AA4279" s="15">
        <v>2</v>
      </c>
      <c r="AB4279" s="15">
        <v>3</v>
      </c>
      <c r="AC4279" s="16">
        <v>106461.5</v>
      </c>
      <c r="AD4279" s="16">
        <v>14350.34</v>
      </c>
      <c r="AE4279" s="16">
        <v>120811.84</v>
      </c>
      <c r="AF4279" s="16">
        <v>43848.08</v>
      </c>
      <c r="AG4279" s="16">
        <v>5904.56</v>
      </c>
      <c r="AH4279" s="16">
        <v>49752.639999999999</v>
      </c>
      <c r="AI4279" s="17">
        <v>1</v>
      </c>
      <c r="AJ4279" s="17">
        <v>0.98809999999999998</v>
      </c>
      <c r="AK4279" s="42" t="s">
        <v>13758</v>
      </c>
      <c r="AL4279" s="42" t="s">
        <v>9654</v>
      </c>
    </row>
    <row r="4280" spans="2:38" x14ac:dyDescent="0.3">
      <c r="B4280" s="15">
        <v>4255</v>
      </c>
      <c r="C4280" t="s">
        <v>55</v>
      </c>
      <c r="D4280" t="s">
        <v>333</v>
      </c>
      <c r="E4280" t="s">
        <v>333</v>
      </c>
      <c r="F4280">
        <v>931</v>
      </c>
      <c r="G4280">
        <v>2641</v>
      </c>
      <c r="H4280" t="s">
        <v>111</v>
      </c>
      <c r="I4280">
        <v>109778</v>
      </c>
      <c r="J4280" s="12" t="s">
        <v>5454</v>
      </c>
      <c r="K4280" s="13">
        <v>45565</v>
      </c>
      <c r="L4280" s="13">
        <v>45565</v>
      </c>
      <c r="M4280" s="14">
        <v>152451.85</v>
      </c>
      <c r="N4280" s="14">
        <v>1941.14</v>
      </c>
      <c r="O4280" s="14">
        <v>154392.99</v>
      </c>
      <c r="P4280">
        <v>4</v>
      </c>
      <c r="Q4280">
        <v>0</v>
      </c>
      <c r="R4280">
        <v>4</v>
      </c>
      <c r="S4280" s="15">
        <v>0</v>
      </c>
      <c r="T4280" s="15">
        <v>0</v>
      </c>
      <c r="U4280" s="15">
        <v>4</v>
      </c>
      <c r="V4280" s="15">
        <v>4</v>
      </c>
      <c r="W4280" s="15">
        <v>0</v>
      </c>
      <c r="X4280" s="15">
        <v>0</v>
      </c>
      <c r="Y4280" s="15">
        <v>0</v>
      </c>
      <c r="Z4280" s="15">
        <v>0</v>
      </c>
      <c r="AA4280" s="15">
        <v>4</v>
      </c>
      <c r="AB4280" s="15">
        <v>4</v>
      </c>
      <c r="AC4280" s="16">
        <v>139676.96</v>
      </c>
      <c r="AD4280" s="16">
        <v>1941.14</v>
      </c>
      <c r="AE4280" s="16">
        <v>141618.1</v>
      </c>
      <c r="AF4280" s="16">
        <v>48970.96</v>
      </c>
      <c r="AG4280" s="16">
        <v>779.51</v>
      </c>
      <c r="AH4280" s="16">
        <v>49750.47</v>
      </c>
      <c r="AI4280" s="17">
        <v>1</v>
      </c>
      <c r="AJ4280" s="17">
        <v>1</v>
      </c>
      <c r="AK4280" s="42" t="s">
        <v>13228</v>
      </c>
      <c r="AL4280" s="42" t="s">
        <v>9229</v>
      </c>
    </row>
    <row r="4281" spans="2:38" x14ac:dyDescent="0.3">
      <c r="B4281" s="15">
        <v>4256</v>
      </c>
      <c r="C4281" t="s">
        <v>55</v>
      </c>
      <c r="D4281" t="s">
        <v>56</v>
      </c>
      <c r="E4281" t="s">
        <v>2061</v>
      </c>
      <c r="F4281">
        <v>588</v>
      </c>
      <c r="G4281">
        <v>1699</v>
      </c>
      <c r="H4281" t="s">
        <v>57</v>
      </c>
      <c r="I4281">
        <v>70323</v>
      </c>
      <c r="J4281" s="12" t="s">
        <v>5899</v>
      </c>
      <c r="K4281" s="13">
        <v>44876</v>
      </c>
      <c r="L4281" s="13">
        <v>44876</v>
      </c>
      <c r="M4281" s="14">
        <v>153489.92000000001</v>
      </c>
      <c r="N4281" s="14">
        <v>14735</v>
      </c>
      <c r="O4281" s="14">
        <v>168224.92</v>
      </c>
      <c r="P4281">
        <v>7</v>
      </c>
      <c r="Q4281">
        <v>0</v>
      </c>
      <c r="R4281">
        <v>7</v>
      </c>
      <c r="S4281" s="15">
        <v>0</v>
      </c>
      <c r="T4281" s="15">
        <v>0</v>
      </c>
      <c r="U4281" s="15">
        <v>6</v>
      </c>
      <c r="V4281" s="15">
        <v>6</v>
      </c>
      <c r="W4281" s="15">
        <v>1</v>
      </c>
      <c r="X4281" s="15">
        <v>2</v>
      </c>
      <c r="Y4281" s="15">
        <v>0</v>
      </c>
      <c r="Z4281" s="15">
        <v>0</v>
      </c>
      <c r="AA4281" s="15">
        <v>7</v>
      </c>
      <c r="AB4281" s="15">
        <v>8</v>
      </c>
      <c r="AC4281" s="16">
        <v>134099.63</v>
      </c>
      <c r="AD4281" s="16">
        <v>14933.27</v>
      </c>
      <c r="AE4281" s="16">
        <v>149032.9</v>
      </c>
      <c r="AF4281" s="16">
        <v>44943.39</v>
      </c>
      <c r="AG4281" s="16">
        <v>4799.3900000000003</v>
      </c>
      <c r="AH4281" s="16">
        <v>49742.78</v>
      </c>
      <c r="AI4281" s="17">
        <v>1</v>
      </c>
      <c r="AJ4281" s="17">
        <v>0.93840000000000001</v>
      </c>
      <c r="AK4281" s="42" t="s">
        <v>13768</v>
      </c>
      <c r="AL4281" s="42" t="s">
        <v>9273</v>
      </c>
    </row>
    <row r="4282" spans="2:38" x14ac:dyDescent="0.3">
      <c r="B4282" s="15">
        <v>4257</v>
      </c>
      <c r="C4282" t="s">
        <v>115</v>
      </c>
      <c r="D4282" t="s">
        <v>1653</v>
      </c>
      <c r="E4282" t="s">
        <v>2650</v>
      </c>
      <c r="F4282">
        <v>2869</v>
      </c>
      <c r="G4282">
        <v>2869</v>
      </c>
      <c r="H4282" t="s">
        <v>3636</v>
      </c>
      <c r="I4282">
        <v>114128</v>
      </c>
      <c r="J4282" s="12" t="s">
        <v>5572</v>
      </c>
      <c r="K4282" s="13">
        <v>45869</v>
      </c>
      <c r="L4282" s="13">
        <v>45869</v>
      </c>
      <c r="M4282" s="14">
        <v>112286.85</v>
      </c>
      <c r="N4282" s="14">
        <v>3656.77</v>
      </c>
      <c r="O4282" s="14">
        <v>115943.62</v>
      </c>
      <c r="P4282">
        <v>6</v>
      </c>
      <c r="Q4282">
        <v>0</v>
      </c>
      <c r="R4282">
        <v>6</v>
      </c>
      <c r="S4282" s="15">
        <v>0</v>
      </c>
      <c r="T4282" s="15">
        <v>0</v>
      </c>
      <c r="U4282" s="15">
        <v>5</v>
      </c>
      <c r="V4282" s="15">
        <v>5</v>
      </c>
      <c r="W4282" s="15">
        <v>1</v>
      </c>
      <c r="X4282" s="15">
        <v>2</v>
      </c>
      <c r="Y4282" s="15">
        <v>0</v>
      </c>
      <c r="Z4282" s="15">
        <v>0</v>
      </c>
      <c r="AA4282" s="15">
        <v>6</v>
      </c>
      <c r="AB4282" s="15">
        <v>7</v>
      </c>
      <c r="AC4282" s="16">
        <v>120973.65</v>
      </c>
      <c r="AD4282" s="16">
        <v>4570.8900000000003</v>
      </c>
      <c r="AE4282" s="16">
        <v>125544.54</v>
      </c>
      <c r="AF4282" s="16">
        <v>47837.98</v>
      </c>
      <c r="AG4282" s="16">
        <v>1890.82</v>
      </c>
      <c r="AH4282" s="16">
        <v>49728.800000000003</v>
      </c>
      <c r="AI4282" s="17">
        <v>0.755</v>
      </c>
      <c r="AJ4282" s="17">
        <v>0.91</v>
      </c>
      <c r="AK4282" s="42" t="s">
        <v>13363</v>
      </c>
      <c r="AL4282" s="42">
        <v>1707716</v>
      </c>
    </row>
    <row r="4283" spans="2:38" x14ac:dyDescent="0.3">
      <c r="B4283" s="15">
        <v>4258</v>
      </c>
      <c r="C4283" t="s">
        <v>58</v>
      </c>
      <c r="D4283" t="s">
        <v>59</v>
      </c>
      <c r="E4283" t="s">
        <v>2452</v>
      </c>
      <c r="F4283">
        <v>2016</v>
      </c>
      <c r="G4283">
        <v>2016</v>
      </c>
      <c r="H4283" t="s">
        <v>2148</v>
      </c>
      <c r="I4283">
        <v>114368</v>
      </c>
      <c r="J4283" s="12" t="s">
        <v>6458</v>
      </c>
      <c r="K4283" s="13">
        <v>45898</v>
      </c>
      <c r="L4283" s="13">
        <v>45898</v>
      </c>
      <c r="M4283" s="14">
        <v>143592.92000000001</v>
      </c>
      <c r="N4283" s="14">
        <v>38099.97</v>
      </c>
      <c r="O4283" s="14">
        <v>181692.89</v>
      </c>
      <c r="P4283">
        <v>5</v>
      </c>
      <c r="Q4283">
        <v>0</v>
      </c>
      <c r="R4283">
        <v>5</v>
      </c>
      <c r="S4283" s="15">
        <v>0</v>
      </c>
      <c r="T4283" s="15">
        <v>0</v>
      </c>
      <c r="U4283" s="15">
        <v>4</v>
      </c>
      <c r="V4283" s="15">
        <v>4</v>
      </c>
      <c r="W4283" s="15">
        <v>1</v>
      </c>
      <c r="X4283" s="15">
        <v>2</v>
      </c>
      <c r="Y4283" s="15">
        <v>0</v>
      </c>
      <c r="Z4283" s="15">
        <v>0</v>
      </c>
      <c r="AA4283" s="15">
        <v>5</v>
      </c>
      <c r="AB4283" s="15">
        <v>6</v>
      </c>
      <c r="AC4283" s="16">
        <v>132148.65</v>
      </c>
      <c r="AD4283" s="16">
        <v>36083.33</v>
      </c>
      <c r="AE4283" s="16">
        <v>168231.98</v>
      </c>
      <c r="AF4283" s="16">
        <v>37950.65</v>
      </c>
      <c r="AG4283" s="16">
        <v>11777.2</v>
      </c>
      <c r="AH4283" s="16">
        <v>49727.85</v>
      </c>
      <c r="AI4283" s="17">
        <v>0.755</v>
      </c>
      <c r="AJ4283" s="17">
        <v>0.91</v>
      </c>
      <c r="AK4283" s="42" t="s">
        <v>14438</v>
      </c>
      <c r="AL4283" s="42" t="s">
        <v>10359</v>
      </c>
    </row>
    <row r="4284" spans="2:38" x14ac:dyDescent="0.3">
      <c r="B4284" s="15">
        <v>4259</v>
      </c>
      <c r="C4284" t="s">
        <v>163</v>
      </c>
      <c r="D4284" t="s">
        <v>2472</v>
      </c>
      <c r="E4284" t="s">
        <v>2473</v>
      </c>
      <c r="F4284">
        <v>2911</v>
      </c>
      <c r="G4284">
        <v>2911</v>
      </c>
      <c r="H4284" t="s">
        <v>4762</v>
      </c>
      <c r="I4284">
        <v>114529</v>
      </c>
      <c r="J4284" s="12" t="s">
        <v>7730</v>
      </c>
      <c r="K4284" s="13">
        <v>45898</v>
      </c>
      <c r="L4284" s="13">
        <v>45901</v>
      </c>
      <c r="M4284" s="14">
        <v>145271</v>
      </c>
      <c r="N4284" s="14">
        <v>6654.82</v>
      </c>
      <c r="O4284" s="14">
        <v>151925.82</v>
      </c>
      <c r="P4284">
        <v>6</v>
      </c>
      <c r="Q4284">
        <v>0</v>
      </c>
      <c r="R4284">
        <v>6</v>
      </c>
      <c r="S4284" s="15">
        <v>0</v>
      </c>
      <c r="T4284" s="15">
        <v>0</v>
      </c>
      <c r="U4284" s="15">
        <v>3</v>
      </c>
      <c r="V4284" s="15">
        <v>3</v>
      </c>
      <c r="W4284" s="15">
        <v>3</v>
      </c>
      <c r="X4284" s="15">
        <v>6</v>
      </c>
      <c r="Y4284" s="15">
        <v>0</v>
      </c>
      <c r="Z4284" s="15">
        <v>0</v>
      </c>
      <c r="AA4284" s="15">
        <v>6</v>
      </c>
      <c r="AB4284" s="15">
        <v>9</v>
      </c>
      <c r="AC4284" s="16">
        <v>130040.34</v>
      </c>
      <c r="AD4284" s="16">
        <v>6654.82</v>
      </c>
      <c r="AE4284" s="16">
        <v>136695.16</v>
      </c>
      <c r="AF4284" s="16">
        <v>47721.07</v>
      </c>
      <c r="AG4284" s="16">
        <v>2002.98</v>
      </c>
      <c r="AH4284" s="16">
        <v>49724.05</v>
      </c>
      <c r="AI4284" s="17">
        <v>0.755</v>
      </c>
      <c r="AJ4284" s="17">
        <v>0.91</v>
      </c>
      <c r="AK4284" s="42" t="s">
        <v>16037</v>
      </c>
      <c r="AL4284" s="42" t="e">
        <v>#N/A</v>
      </c>
    </row>
    <row r="4285" spans="2:38" x14ac:dyDescent="0.3">
      <c r="B4285" s="15">
        <v>4260</v>
      </c>
      <c r="C4285" t="s">
        <v>55</v>
      </c>
      <c r="D4285" t="s">
        <v>56</v>
      </c>
      <c r="E4285" t="s">
        <v>2061</v>
      </c>
      <c r="F4285">
        <v>231</v>
      </c>
      <c r="G4285">
        <v>231</v>
      </c>
      <c r="H4285" t="s">
        <v>2486</v>
      </c>
      <c r="I4285">
        <v>101611</v>
      </c>
      <c r="J4285" s="12" t="s">
        <v>5876</v>
      </c>
      <c r="K4285" s="13">
        <v>45166</v>
      </c>
      <c r="L4285" s="13">
        <v>45166</v>
      </c>
      <c r="M4285" s="14">
        <v>149972</v>
      </c>
      <c r="N4285" s="14">
        <v>13764.68</v>
      </c>
      <c r="O4285" s="14">
        <v>163736.68</v>
      </c>
      <c r="P4285">
        <v>6</v>
      </c>
      <c r="Q4285">
        <v>0</v>
      </c>
      <c r="R4285">
        <v>6</v>
      </c>
      <c r="S4285" s="15">
        <v>0</v>
      </c>
      <c r="T4285" s="15">
        <v>0</v>
      </c>
      <c r="U4285" s="15">
        <v>6</v>
      </c>
      <c r="V4285" s="15">
        <v>6</v>
      </c>
      <c r="W4285" s="15">
        <v>0</v>
      </c>
      <c r="X4285" s="15">
        <v>0</v>
      </c>
      <c r="Y4285" s="15">
        <v>0</v>
      </c>
      <c r="Z4285" s="15">
        <v>0</v>
      </c>
      <c r="AA4285" s="15">
        <v>6</v>
      </c>
      <c r="AB4285" s="15">
        <v>6</v>
      </c>
      <c r="AC4285" s="16">
        <v>130742.79</v>
      </c>
      <c r="AD4285" s="16">
        <v>18219.73</v>
      </c>
      <c r="AE4285" s="16">
        <v>148962.51999999999</v>
      </c>
      <c r="AF4285" s="16">
        <v>45274.23</v>
      </c>
      <c r="AG4285" s="16">
        <v>4429.5</v>
      </c>
      <c r="AH4285" s="16">
        <v>49703.73</v>
      </c>
      <c r="AI4285" s="17">
        <v>1</v>
      </c>
      <c r="AJ4285" s="17">
        <v>0.91310000000000002</v>
      </c>
      <c r="AK4285" s="42" t="s">
        <v>13740</v>
      </c>
      <c r="AL4285" s="42" t="s">
        <v>9285</v>
      </c>
    </row>
    <row r="4286" spans="2:38" x14ac:dyDescent="0.3">
      <c r="B4286" s="15">
        <v>4261</v>
      </c>
      <c r="C4286" t="s">
        <v>115</v>
      </c>
      <c r="D4286" t="s">
        <v>1656</v>
      </c>
      <c r="E4286" t="s">
        <v>2610</v>
      </c>
      <c r="F4286">
        <v>2388</v>
      </c>
      <c r="G4286">
        <v>2388</v>
      </c>
      <c r="H4286" t="s">
        <v>2717</v>
      </c>
      <c r="I4286">
        <v>113552</v>
      </c>
      <c r="J4286" s="12" t="s">
        <v>6076</v>
      </c>
      <c r="K4286" s="13">
        <v>45874</v>
      </c>
      <c r="L4286" s="13">
        <v>45874</v>
      </c>
      <c r="M4286" s="14">
        <v>131643.88</v>
      </c>
      <c r="N4286" s="14">
        <v>19100.12</v>
      </c>
      <c r="O4286" s="14">
        <v>150744</v>
      </c>
      <c r="P4286">
        <v>12</v>
      </c>
      <c r="Q4286">
        <v>1</v>
      </c>
      <c r="R4286">
        <v>13</v>
      </c>
      <c r="S4286" s="15">
        <v>0</v>
      </c>
      <c r="T4286" s="15">
        <v>0</v>
      </c>
      <c r="U4286" s="15">
        <v>13</v>
      </c>
      <c r="V4286" s="15">
        <v>13</v>
      </c>
      <c r="W4286" s="15">
        <v>0</v>
      </c>
      <c r="X4286" s="15">
        <v>0</v>
      </c>
      <c r="Y4286" s="15">
        <v>0</v>
      </c>
      <c r="Z4286" s="15">
        <v>0</v>
      </c>
      <c r="AA4286" s="15">
        <v>13</v>
      </c>
      <c r="AB4286" s="15">
        <v>13</v>
      </c>
      <c r="AC4286" s="16">
        <v>139477.19</v>
      </c>
      <c r="AD4286" s="16">
        <v>18585.52</v>
      </c>
      <c r="AE4286" s="16">
        <v>158062.71</v>
      </c>
      <c r="AF4286" s="16">
        <v>43873.09</v>
      </c>
      <c r="AG4286" s="16">
        <v>5809.38</v>
      </c>
      <c r="AH4286" s="16">
        <v>49682.47</v>
      </c>
      <c r="AI4286" s="17">
        <v>0.755</v>
      </c>
      <c r="AJ4286" s="17">
        <v>0.91</v>
      </c>
      <c r="AK4286" s="42" t="s">
        <v>13982</v>
      </c>
      <c r="AL4286" s="42">
        <v>1705670</v>
      </c>
    </row>
    <row r="4287" spans="2:38" x14ac:dyDescent="0.3">
      <c r="B4287" s="15">
        <v>4262</v>
      </c>
      <c r="C4287" t="s">
        <v>163</v>
      </c>
      <c r="D4287" t="s">
        <v>1650</v>
      </c>
      <c r="E4287" t="s">
        <v>2534</v>
      </c>
      <c r="F4287">
        <v>2885</v>
      </c>
      <c r="G4287">
        <v>2885</v>
      </c>
      <c r="H4287" t="s">
        <v>3841</v>
      </c>
      <c r="I4287">
        <v>114226</v>
      </c>
      <c r="J4287" s="12" t="s">
        <v>6578</v>
      </c>
      <c r="K4287" s="13">
        <v>45869</v>
      </c>
      <c r="L4287" s="13">
        <v>45869</v>
      </c>
      <c r="M4287" s="14">
        <v>113036.81</v>
      </c>
      <c r="N4287" s="14">
        <v>10482.82</v>
      </c>
      <c r="O4287" s="14">
        <v>123519.63</v>
      </c>
      <c r="P4287">
        <v>14</v>
      </c>
      <c r="Q4287">
        <v>0</v>
      </c>
      <c r="R4287">
        <v>14</v>
      </c>
      <c r="S4287" s="15">
        <v>0</v>
      </c>
      <c r="T4287" s="15">
        <v>0</v>
      </c>
      <c r="U4287" s="15">
        <v>13</v>
      </c>
      <c r="V4287" s="15">
        <v>13</v>
      </c>
      <c r="W4287" s="15">
        <v>1</v>
      </c>
      <c r="X4287" s="15">
        <v>2</v>
      </c>
      <c r="Y4287" s="15">
        <v>0</v>
      </c>
      <c r="Z4287" s="15">
        <v>0</v>
      </c>
      <c r="AA4287" s="15">
        <v>14</v>
      </c>
      <c r="AB4287" s="15">
        <v>15</v>
      </c>
      <c r="AC4287" s="16">
        <v>131905</v>
      </c>
      <c r="AD4287" s="16">
        <v>10482.82</v>
      </c>
      <c r="AE4287" s="16">
        <v>142387.82</v>
      </c>
      <c r="AF4287" s="16">
        <v>46465.13</v>
      </c>
      <c r="AG4287" s="16">
        <v>3200.02</v>
      </c>
      <c r="AH4287" s="16">
        <v>49665.15</v>
      </c>
      <c r="AI4287" s="17">
        <v>0.755</v>
      </c>
      <c r="AJ4287" s="17">
        <v>0.91</v>
      </c>
      <c r="AK4287" s="42" t="s">
        <v>14586</v>
      </c>
      <c r="AL4287" s="42">
        <v>1707956</v>
      </c>
    </row>
    <row r="4288" spans="2:38" x14ac:dyDescent="0.3">
      <c r="B4288" s="15">
        <v>4263</v>
      </c>
      <c r="C4288" t="s">
        <v>55</v>
      </c>
      <c r="D4288" t="s">
        <v>56</v>
      </c>
      <c r="E4288" t="s">
        <v>2061</v>
      </c>
      <c r="F4288">
        <v>137</v>
      </c>
      <c r="G4288">
        <v>137</v>
      </c>
      <c r="H4288" t="s">
        <v>948</v>
      </c>
      <c r="I4288">
        <v>103504</v>
      </c>
      <c r="J4288" s="12" t="s">
        <v>5600</v>
      </c>
      <c r="K4288" s="13">
        <v>45239</v>
      </c>
      <c r="L4288" s="13">
        <v>45239</v>
      </c>
      <c r="M4288" s="14">
        <v>164593.39000000001</v>
      </c>
      <c r="N4288" s="14">
        <v>6680.4</v>
      </c>
      <c r="O4288" s="14">
        <v>171273.79</v>
      </c>
      <c r="P4288">
        <v>2</v>
      </c>
      <c r="Q4288">
        <v>0</v>
      </c>
      <c r="R4288">
        <v>2</v>
      </c>
      <c r="S4288" s="15">
        <v>0</v>
      </c>
      <c r="T4288" s="15">
        <v>0</v>
      </c>
      <c r="U4288" s="15">
        <v>1</v>
      </c>
      <c r="V4288" s="15">
        <v>1</v>
      </c>
      <c r="W4288" s="15">
        <v>1</v>
      </c>
      <c r="X4288" s="15">
        <v>2</v>
      </c>
      <c r="Y4288" s="15">
        <v>0</v>
      </c>
      <c r="Z4288" s="15">
        <v>0</v>
      </c>
      <c r="AA4288" s="15">
        <v>2</v>
      </c>
      <c r="AB4288" s="15">
        <v>3</v>
      </c>
      <c r="AC4288" s="16">
        <v>144692.45000000001</v>
      </c>
      <c r="AD4288" s="16">
        <v>5138.72</v>
      </c>
      <c r="AE4288" s="16">
        <v>149831.17000000001</v>
      </c>
      <c r="AF4288" s="16">
        <v>47860.37</v>
      </c>
      <c r="AG4288" s="16">
        <v>1798.53</v>
      </c>
      <c r="AH4288" s="16">
        <v>49658.9</v>
      </c>
      <c r="AI4288" s="17">
        <v>1</v>
      </c>
      <c r="AJ4288" s="17">
        <v>0.96919999999999995</v>
      </c>
      <c r="AK4288" s="42" t="s">
        <v>13393</v>
      </c>
      <c r="AL4288" s="42" t="s">
        <v>9578</v>
      </c>
    </row>
    <row r="4289" spans="2:38" x14ac:dyDescent="0.3">
      <c r="B4289" s="15">
        <v>4264</v>
      </c>
      <c r="C4289" t="s">
        <v>58</v>
      </c>
      <c r="D4289" t="s">
        <v>59</v>
      </c>
      <c r="E4289" t="s">
        <v>2463</v>
      </c>
      <c r="F4289">
        <v>360</v>
      </c>
      <c r="G4289">
        <v>360</v>
      </c>
      <c r="H4289" t="s">
        <v>2464</v>
      </c>
      <c r="I4289">
        <v>46020</v>
      </c>
      <c r="J4289" s="12" t="s">
        <v>5877</v>
      </c>
      <c r="K4289" s="13">
        <v>40765</v>
      </c>
      <c r="L4289" s="13">
        <v>40765</v>
      </c>
      <c r="M4289" s="14">
        <v>92495.45</v>
      </c>
      <c r="N4289" s="14">
        <v>18859.16</v>
      </c>
      <c r="O4289" s="14">
        <v>111354.61</v>
      </c>
      <c r="P4289">
        <v>4</v>
      </c>
      <c r="Q4289">
        <v>0</v>
      </c>
      <c r="R4289">
        <v>4</v>
      </c>
      <c r="S4289" s="15">
        <v>0</v>
      </c>
      <c r="T4289" s="15">
        <v>0</v>
      </c>
      <c r="U4289" s="15">
        <v>1</v>
      </c>
      <c r="V4289" s="15">
        <v>1</v>
      </c>
      <c r="W4289" s="15">
        <v>3</v>
      </c>
      <c r="X4289" s="15">
        <v>6</v>
      </c>
      <c r="Y4289" s="15">
        <v>0</v>
      </c>
      <c r="Z4289" s="15">
        <v>0</v>
      </c>
      <c r="AA4289" s="15">
        <v>4</v>
      </c>
      <c r="AB4289" s="15">
        <v>7</v>
      </c>
      <c r="AC4289" s="16">
        <v>108422.09</v>
      </c>
      <c r="AD4289" s="16">
        <v>18236.16</v>
      </c>
      <c r="AE4289" s="16">
        <v>126658.25</v>
      </c>
      <c r="AF4289" s="16">
        <v>42436.09</v>
      </c>
      <c r="AG4289" s="16">
        <v>7204.58</v>
      </c>
      <c r="AH4289" s="16">
        <v>49640.67</v>
      </c>
      <c r="AI4289" s="17">
        <v>1</v>
      </c>
      <c r="AJ4289" s="17">
        <v>0.93140000000000001</v>
      </c>
      <c r="AK4289" s="42" t="s">
        <v>13741</v>
      </c>
      <c r="AL4289" s="42" t="s">
        <v>9221</v>
      </c>
    </row>
    <row r="4290" spans="2:38" x14ac:dyDescent="0.3">
      <c r="B4290" s="15">
        <v>4265</v>
      </c>
      <c r="C4290" t="s">
        <v>2469</v>
      </c>
      <c r="D4290" t="s">
        <v>171</v>
      </c>
      <c r="E4290" t="s">
        <v>171</v>
      </c>
      <c r="F4290">
        <v>54</v>
      </c>
      <c r="G4290">
        <v>1381</v>
      </c>
      <c r="H4290" t="s">
        <v>286</v>
      </c>
      <c r="I4290">
        <v>62780</v>
      </c>
      <c r="J4290" s="12" t="s">
        <v>1822</v>
      </c>
      <c r="K4290" s="13">
        <v>41948</v>
      </c>
      <c r="L4290" s="13">
        <v>41974</v>
      </c>
      <c r="M4290" s="14">
        <v>109071.63</v>
      </c>
      <c r="N4290" s="14">
        <v>5846.82</v>
      </c>
      <c r="O4290" s="14">
        <v>114918.45</v>
      </c>
      <c r="P4290">
        <v>4</v>
      </c>
      <c r="Q4290">
        <v>0</v>
      </c>
      <c r="R4290">
        <v>4</v>
      </c>
      <c r="S4290" s="15">
        <v>0</v>
      </c>
      <c r="T4290" s="15">
        <v>0</v>
      </c>
      <c r="U4290" s="15">
        <v>4</v>
      </c>
      <c r="V4290" s="15">
        <v>4</v>
      </c>
      <c r="W4290" s="15">
        <v>0</v>
      </c>
      <c r="X4290" s="15">
        <v>0</v>
      </c>
      <c r="Y4290" s="15">
        <v>0</v>
      </c>
      <c r="Z4290" s="15">
        <v>0</v>
      </c>
      <c r="AA4290" s="15">
        <v>4</v>
      </c>
      <c r="AB4290" s="15">
        <v>4</v>
      </c>
      <c r="AC4290" s="16">
        <v>110165.85</v>
      </c>
      <c r="AD4290" s="16">
        <v>7679.98</v>
      </c>
      <c r="AE4290" s="16">
        <v>117845.83</v>
      </c>
      <c r="AF4290" s="16">
        <v>46300.55</v>
      </c>
      <c r="AG4290" s="16">
        <v>3326.87</v>
      </c>
      <c r="AH4290" s="16">
        <v>49627.42</v>
      </c>
      <c r="AI4290" s="17">
        <v>1</v>
      </c>
      <c r="AJ4290" s="17">
        <v>0.98640000000000005</v>
      </c>
      <c r="AK4290" s="42" t="s">
        <v>13530</v>
      </c>
      <c r="AL4290" s="42" t="s">
        <v>9375</v>
      </c>
    </row>
    <row r="4291" spans="2:38" x14ac:dyDescent="0.3">
      <c r="B4291" s="15">
        <v>4266</v>
      </c>
      <c r="C4291" t="s">
        <v>2469</v>
      </c>
      <c r="D4291" t="s">
        <v>75</v>
      </c>
      <c r="E4291" t="s">
        <v>75</v>
      </c>
      <c r="F4291">
        <v>1627</v>
      </c>
      <c r="G4291">
        <v>1627</v>
      </c>
      <c r="H4291" t="s">
        <v>844</v>
      </c>
      <c r="I4291">
        <v>69414</v>
      </c>
      <c r="J4291" s="12" t="s">
        <v>1555</v>
      </c>
      <c r="K4291" s="13">
        <v>42534</v>
      </c>
      <c r="L4291" s="13">
        <v>42534</v>
      </c>
      <c r="M4291" s="14">
        <v>89826.6</v>
      </c>
      <c r="N4291" s="14">
        <v>35534.03</v>
      </c>
      <c r="O4291" s="14">
        <v>125360.63</v>
      </c>
      <c r="P4291">
        <v>3</v>
      </c>
      <c r="Q4291">
        <v>1</v>
      </c>
      <c r="R4291">
        <v>4</v>
      </c>
      <c r="S4291" s="15">
        <v>0</v>
      </c>
      <c r="T4291" s="15">
        <v>0</v>
      </c>
      <c r="U4291" s="15">
        <v>4</v>
      </c>
      <c r="V4291" s="15">
        <v>4</v>
      </c>
      <c r="W4291" s="15">
        <v>0</v>
      </c>
      <c r="X4291" s="15">
        <v>0</v>
      </c>
      <c r="Y4291" s="15">
        <v>0</v>
      </c>
      <c r="Z4291" s="15">
        <v>0</v>
      </c>
      <c r="AA4291" s="15">
        <v>4</v>
      </c>
      <c r="AB4291" s="15">
        <v>4</v>
      </c>
      <c r="AC4291" s="16">
        <v>99807.33</v>
      </c>
      <c r="AD4291" s="16">
        <v>39482.18</v>
      </c>
      <c r="AE4291" s="16">
        <v>139289.51</v>
      </c>
      <c r="AF4291" s="16">
        <v>35583.47</v>
      </c>
      <c r="AG4291" s="16">
        <v>14043.87</v>
      </c>
      <c r="AH4291" s="16">
        <v>49627.34</v>
      </c>
      <c r="AI4291" s="17">
        <v>1</v>
      </c>
      <c r="AJ4291" s="17">
        <v>0.97750000000000004</v>
      </c>
      <c r="AK4291" s="42" t="s">
        <v>16076</v>
      </c>
      <c r="AL4291" s="42" t="s">
        <v>9393</v>
      </c>
    </row>
    <row r="4292" spans="2:38" x14ac:dyDescent="0.3">
      <c r="B4292" s="15">
        <v>4267</v>
      </c>
      <c r="C4292" t="s">
        <v>49</v>
      </c>
      <c r="D4292" t="s">
        <v>52</v>
      </c>
      <c r="E4292" t="s">
        <v>2484</v>
      </c>
      <c r="F4292">
        <v>1925</v>
      </c>
      <c r="G4292">
        <v>1925</v>
      </c>
      <c r="H4292" t="s">
        <v>4226</v>
      </c>
      <c r="I4292">
        <v>102452</v>
      </c>
      <c r="J4292" s="12" t="s">
        <v>5570</v>
      </c>
      <c r="K4292" s="13">
        <v>45187</v>
      </c>
      <c r="L4292" s="13">
        <v>45187</v>
      </c>
      <c r="M4292" s="14">
        <v>130657.95</v>
      </c>
      <c r="N4292" s="14">
        <v>3832.14</v>
      </c>
      <c r="O4292" s="14">
        <v>134490.09</v>
      </c>
      <c r="P4292">
        <v>3</v>
      </c>
      <c r="Q4292">
        <v>0</v>
      </c>
      <c r="R4292">
        <v>3</v>
      </c>
      <c r="S4292" s="15">
        <v>0</v>
      </c>
      <c r="T4292" s="15">
        <v>0</v>
      </c>
      <c r="U4292" s="15">
        <v>2</v>
      </c>
      <c r="V4292" s="15">
        <v>2</v>
      </c>
      <c r="W4292" s="15">
        <v>1</v>
      </c>
      <c r="X4292" s="15">
        <v>2</v>
      </c>
      <c r="Y4292" s="15">
        <v>0</v>
      </c>
      <c r="Z4292" s="15">
        <v>0</v>
      </c>
      <c r="AA4292" s="15">
        <v>3</v>
      </c>
      <c r="AB4292" s="15">
        <v>4</v>
      </c>
      <c r="AC4292" s="16">
        <v>128430.6</v>
      </c>
      <c r="AD4292" s="16">
        <v>5218.9399999999996</v>
      </c>
      <c r="AE4292" s="16">
        <v>133649.54</v>
      </c>
      <c r="AF4292" s="16">
        <v>48090.65</v>
      </c>
      <c r="AG4292" s="16">
        <v>1498.48</v>
      </c>
      <c r="AH4292" s="16">
        <v>49589.13</v>
      </c>
      <c r="AI4292" s="17">
        <v>0.88929999999999998</v>
      </c>
      <c r="AJ4292" s="17">
        <v>0.85189999999999999</v>
      </c>
      <c r="AK4292" s="42" t="s">
        <v>13361</v>
      </c>
      <c r="AL4292" s="42" t="s">
        <v>11756</v>
      </c>
    </row>
    <row r="4293" spans="2:38" x14ac:dyDescent="0.3">
      <c r="B4293" s="15">
        <v>4268</v>
      </c>
      <c r="C4293" t="s">
        <v>2469</v>
      </c>
      <c r="D4293" t="s">
        <v>110</v>
      </c>
      <c r="E4293" t="s">
        <v>110</v>
      </c>
      <c r="F4293">
        <v>2605</v>
      </c>
      <c r="G4293">
        <v>2605</v>
      </c>
      <c r="H4293" t="s">
        <v>3043</v>
      </c>
      <c r="I4293">
        <v>110921</v>
      </c>
      <c r="J4293" s="12" t="s">
        <v>5387</v>
      </c>
      <c r="K4293" s="13">
        <v>45643</v>
      </c>
      <c r="L4293" s="13">
        <v>45643</v>
      </c>
      <c r="M4293" s="14">
        <v>130163.17</v>
      </c>
      <c r="N4293" s="14">
        <v>0</v>
      </c>
      <c r="O4293" s="14">
        <v>130163.17</v>
      </c>
      <c r="P4293">
        <v>4</v>
      </c>
      <c r="Q4293">
        <v>0</v>
      </c>
      <c r="R4293">
        <v>4</v>
      </c>
      <c r="S4293" s="15">
        <v>0</v>
      </c>
      <c r="T4293" s="15">
        <v>0</v>
      </c>
      <c r="U4293" s="15">
        <v>3</v>
      </c>
      <c r="V4293" s="15">
        <v>3</v>
      </c>
      <c r="W4293" s="15">
        <v>1</v>
      </c>
      <c r="X4293" s="15">
        <v>2</v>
      </c>
      <c r="Y4293" s="15">
        <v>0</v>
      </c>
      <c r="Z4293" s="15">
        <v>0</v>
      </c>
      <c r="AA4293" s="15">
        <v>4</v>
      </c>
      <c r="AB4293" s="15">
        <v>5</v>
      </c>
      <c r="AC4293" s="16">
        <v>133739.59</v>
      </c>
      <c r="AD4293" s="16">
        <v>0</v>
      </c>
      <c r="AE4293" s="16">
        <v>133739.59</v>
      </c>
      <c r="AF4293" s="16">
        <v>49505.599999999999</v>
      </c>
      <c r="AG4293" s="16">
        <v>0</v>
      </c>
      <c r="AH4293" s="16">
        <v>49505.599999999999</v>
      </c>
      <c r="AI4293" s="17">
        <v>0.755</v>
      </c>
      <c r="AJ4293" s="17">
        <v>0.91</v>
      </c>
      <c r="AK4293" s="42" t="s">
        <v>13147</v>
      </c>
      <c r="AL4293" s="42" t="s">
        <v>10249</v>
      </c>
    </row>
    <row r="4294" spans="2:38" x14ac:dyDescent="0.3">
      <c r="B4294" s="15">
        <v>4269</v>
      </c>
      <c r="C4294" t="s">
        <v>115</v>
      </c>
      <c r="D4294" t="s">
        <v>1656</v>
      </c>
      <c r="E4294" t="s">
        <v>2763</v>
      </c>
      <c r="F4294">
        <v>2876</v>
      </c>
      <c r="G4294">
        <v>2876</v>
      </c>
      <c r="H4294" t="s">
        <v>3680</v>
      </c>
      <c r="I4294">
        <v>112555</v>
      </c>
      <c r="J4294" s="12" t="s">
        <v>5552</v>
      </c>
      <c r="K4294" s="13">
        <v>45806</v>
      </c>
      <c r="L4294" s="13">
        <v>45806</v>
      </c>
      <c r="M4294" s="14">
        <v>205234.32</v>
      </c>
      <c r="N4294" s="14">
        <v>6064.39</v>
      </c>
      <c r="O4294" s="14">
        <v>211298.71</v>
      </c>
      <c r="P4294">
        <v>7</v>
      </c>
      <c r="Q4294">
        <v>0</v>
      </c>
      <c r="R4294">
        <v>7</v>
      </c>
      <c r="S4294" s="15">
        <v>0</v>
      </c>
      <c r="T4294" s="15">
        <v>0</v>
      </c>
      <c r="U4294" s="15">
        <v>6</v>
      </c>
      <c r="V4294" s="15">
        <v>6</v>
      </c>
      <c r="W4294" s="15">
        <v>1</v>
      </c>
      <c r="X4294" s="15">
        <v>2</v>
      </c>
      <c r="Y4294" s="15">
        <v>0</v>
      </c>
      <c r="Z4294" s="15">
        <v>0</v>
      </c>
      <c r="AA4294" s="15">
        <v>7</v>
      </c>
      <c r="AB4294" s="15">
        <v>8</v>
      </c>
      <c r="AC4294" s="16">
        <v>171360.58</v>
      </c>
      <c r="AD4294" s="16">
        <v>7846.71</v>
      </c>
      <c r="AE4294" s="16">
        <v>179207.29</v>
      </c>
      <c r="AF4294" s="16">
        <v>47895.48</v>
      </c>
      <c r="AG4294" s="16">
        <v>1606.94</v>
      </c>
      <c r="AH4294" s="16">
        <v>49502.42</v>
      </c>
      <c r="AI4294" s="17">
        <v>0.755</v>
      </c>
      <c r="AJ4294" s="17">
        <v>0.91</v>
      </c>
      <c r="AK4294" s="42" t="s">
        <v>13339</v>
      </c>
      <c r="AL4294" s="42">
        <v>1707836</v>
      </c>
    </row>
    <row r="4295" spans="2:38" x14ac:dyDescent="0.3">
      <c r="B4295" s="15">
        <v>4270</v>
      </c>
      <c r="C4295" t="s">
        <v>55</v>
      </c>
      <c r="D4295" t="s">
        <v>200</v>
      </c>
      <c r="E4295" t="s">
        <v>200</v>
      </c>
      <c r="F4295">
        <v>98</v>
      </c>
      <c r="G4295">
        <v>98</v>
      </c>
      <c r="H4295" t="s">
        <v>201</v>
      </c>
      <c r="I4295">
        <v>37191</v>
      </c>
      <c r="J4295" s="12" t="s">
        <v>1210</v>
      </c>
      <c r="K4295" s="13">
        <v>31558</v>
      </c>
      <c r="L4295" s="13">
        <v>31565</v>
      </c>
      <c r="M4295" s="14">
        <v>101891.13</v>
      </c>
      <c r="N4295" s="14">
        <v>920.68</v>
      </c>
      <c r="O4295" s="14">
        <v>102811.81</v>
      </c>
      <c r="P4295">
        <v>4</v>
      </c>
      <c r="Q4295">
        <v>0</v>
      </c>
      <c r="R4295">
        <v>4</v>
      </c>
      <c r="S4295" s="15">
        <v>0</v>
      </c>
      <c r="T4295" s="15">
        <v>0</v>
      </c>
      <c r="U4295" s="15">
        <v>3</v>
      </c>
      <c r="V4295" s="15">
        <v>3</v>
      </c>
      <c r="W4295" s="15">
        <v>1</v>
      </c>
      <c r="X4295" s="15">
        <v>2</v>
      </c>
      <c r="Y4295" s="15">
        <v>0</v>
      </c>
      <c r="Z4295" s="15">
        <v>0</v>
      </c>
      <c r="AA4295" s="15">
        <v>4</v>
      </c>
      <c r="AB4295" s="15">
        <v>5</v>
      </c>
      <c r="AC4295" s="16">
        <v>141498.23999999999</v>
      </c>
      <c r="AD4295" s="16">
        <v>1685.72</v>
      </c>
      <c r="AE4295" s="16">
        <v>143183.96</v>
      </c>
      <c r="AF4295" s="16">
        <v>48951.82</v>
      </c>
      <c r="AG4295" s="16">
        <v>539.84</v>
      </c>
      <c r="AH4295" s="16">
        <v>49491.66</v>
      </c>
      <c r="AI4295" s="17">
        <v>1</v>
      </c>
      <c r="AJ4295" s="17">
        <v>0.99639999999999995</v>
      </c>
      <c r="AK4295" s="42" t="s">
        <v>13216</v>
      </c>
      <c r="AL4295" s="42" t="s">
        <v>9605</v>
      </c>
    </row>
    <row r="4296" spans="2:38" x14ac:dyDescent="0.3">
      <c r="B4296" s="15">
        <v>4271</v>
      </c>
      <c r="C4296" t="s">
        <v>163</v>
      </c>
      <c r="D4296" t="s">
        <v>1650</v>
      </c>
      <c r="E4296" t="s">
        <v>2534</v>
      </c>
      <c r="F4296">
        <v>2885</v>
      </c>
      <c r="G4296">
        <v>2885</v>
      </c>
      <c r="H4296" t="s">
        <v>3841</v>
      </c>
      <c r="I4296">
        <v>111885</v>
      </c>
      <c r="J4296" s="12" t="s">
        <v>5695</v>
      </c>
      <c r="K4296" s="13">
        <v>45656</v>
      </c>
      <c r="L4296" s="13">
        <v>45656</v>
      </c>
      <c r="M4296" s="14">
        <v>135203.53</v>
      </c>
      <c r="N4296" s="14">
        <v>7329.75</v>
      </c>
      <c r="O4296" s="14">
        <v>142533.28</v>
      </c>
      <c r="P4296">
        <v>6</v>
      </c>
      <c r="Q4296">
        <v>0</v>
      </c>
      <c r="R4296">
        <v>6</v>
      </c>
      <c r="S4296" s="15">
        <v>0</v>
      </c>
      <c r="T4296" s="15">
        <v>0</v>
      </c>
      <c r="U4296" s="15">
        <v>6</v>
      </c>
      <c r="V4296" s="15">
        <v>6</v>
      </c>
      <c r="W4296" s="15">
        <v>0</v>
      </c>
      <c r="X4296" s="15">
        <v>0</v>
      </c>
      <c r="Y4296" s="15">
        <v>0</v>
      </c>
      <c r="Z4296" s="15">
        <v>0</v>
      </c>
      <c r="AA4296" s="15">
        <v>6</v>
      </c>
      <c r="AB4296" s="15">
        <v>6</v>
      </c>
      <c r="AC4296" s="16">
        <v>133509.85</v>
      </c>
      <c r="AD4296" s="16">
        <v>7973.81</v>
      </c>
      <c r="AE4296" s="16">
        <v>141483.66</v>
      </c>
      <c r="AF4296" s="16">
        <v>46886.71</v>
      </c>
      <c r="AG4296" s="16">
        <v>2600.83</v>
      </c>
      <c r="AH4296" s="16">
        <v>49487.54</v>
      </c>
      <c r="AI4296" s="17">
        <v>0.755</v>
      </c>
      <c r="AJ4296" s="17">
        <v>0.91</v>
      </c>
      <c r="AK4296" s="42" t="s">
        <v>13513</v>
      </c>
      <c r="AL4296" s="42">
        <v>1707956</v>
      </c>
    </row>
    <row r="4297" spans="2:38" x14ac:dyDescent="0.3">
      <c r="B4297" s="15">
        <v>4272</v>
      </c>
      <c r="C4297" t="s">
        <v>55</v>
      </c>
      <c r="D4297" t="s">
        <v>56</v>
      </c>
      <c r="E4297" t="s">
        <v>2062</v>
      </c>
      <c r="F4297">
        <v>869</v>
      </c>
      <c r="G4297">
        <v>869</v>
      </c>
      <c r="H4297" t="s">
        <v>69</v>
      </c>
      <c r="I4297">
        <v>24079</v>
      </c>
      <c r="J4297" s="12" t="s">
        <v>5685</v>
      </c>
      <c r="K4297" s="13">
        <v>39485</v>
      </c>
      <c r="L4297" s="13">
        <v>39485</v>
      </c>
      <c r="M4297" s="14">
        <v>124599.1</v>
      </c>
      <c r="N4297" s="14">
        <v>9351.25</v>
      </c>
      <c r="O4297" s="14">
        <v>133950.35</v>
      </c>
      <c r="P4297">
        <v>2</v>
      </c>
      <c r="Q4297">
        <v>0</v>
      </c>
      <c r="R4297">
        <v>2</v>
      </c>
      <c r="S4297" s="15">
        <v>0</v>
      </c>
      <c r="T4297" s="15">
        <v>0</v>
      </c>
      <c r="U4297" s="15">
        <v>0</v>
      </c>
      <c r="V4297" s="15">
        <v>0</v>
      </c>
      <c r="W4297" s="15">
        <v>2</v>
      </c>
      <c r="X4297" s="15">
        <v>4</v>
      </c>
      <c r="Y4297" s="15">
        <v>0</v>
      </c>
      <c r="Z4297" s="15">
        <v>0</v>
      </c>
      <c r="AA4297" s="15">
        <v>2</v>
      </c>
      <c r="AB4297" s="15">
        <v>4</v>
      </c>
      <c r="AC4297" s="16">
        <v>135357.97</v>
      </c>
      <c r="AD4297" s="16">
        <v>9351.25</v>
      </c>
      <c r="AE4297" s="16">
        <v>144709.22</v>
      </c>
      <c r="AF4297" s="16">
        <v>46680.05</v>
      </c>
      <c r="AG4297" s="16">
        <v>2805.38</v>
      </c>
      <c r="AH4297" s="16">
        <v>49485.43</v>
      </c>
      <c r="AI4297" s="17">
        <v>0.88049999999999995</v>
      </c>
      <c r="AJ4297" s="17">
        <v>0.93859999999999999</v>
      </c>
      <c r="AK4297" s="42" t="s">
        <v>13498</v>
      </c>
      <c r="AL4297" s="42" t="s">
        <v>9250</v>
      </c>
    </row>
    <row r="4298" spans="2:38" x14ac:dyDescent="0.3">
      <c r="B4298" s="15">
        <v>4273</v>
      </c>
      <c r="C4298" t="s">
        <v>58</v>
      </c>
      <c r="D4298" t="s">
        <v>59</v>
      </c>
      <c r="E4298" t="s">
        <v>2563</v>
      </c>
      <c r="F4298">
        <v>2468</v>
      </c>
      <c r="G4298">
        <v>2468</v>
      </c>
      <c r="H4298" t="s">
        <v>2407</v>
      </c>
      <c r="I4298">
        <v>104686</v>
      </c>
      <c r="J4298" s="12" t="s">
        <v>5414</v>
      </c>
      <c r="K4298" s="13">
        <v>45230</v>
      </c>
      <c r="L4298" s="13">
        <v>45230</v>
      </c>
      <c r="M4298" s="14">
        <v>152747.43</v>
      </c>
      <c r="N4298" s="14">
        <v>0</v>
      </c>
      <c r="O4298" s="14">
        <v>152747.43</v>
      </c>
      <c r="P4298">
        <v>3.5</v>
      </c>
      <c r="Q4298">
        <v>0</v>
      </c>
      <c r="R4298">
        <v>3.5</v>
      </c>
      <c r="S4298" s="15">
        <v>0</v>
      </c>
      <c r="T4298" s="15">
        <v>0</v>
      </c>
      <c r="U4298" s="15">
        <v>2.5</v>
      </c>
      <c r="V4298" s="15">
        <v>2.5</v>
      </c>
      <c r="W4298" s="15">
        <v>1</v>
      </c>
      <c r="X4298" s="15">
        <v>2</v>
      </c>
      <c r="Y4298" s="15">
        <v>0</v>
      </c>
      <c r="Z4298" s="15">
        <v>0</v>
      </c>
      <c r="AA4298" s="15">
        <v>3.5</v>
      </c>
      <c r="AB4298" s="15">
        <v>4.5</v>
      </c>
      <c r="AC4298" s="16">
        <v>142811.53</v>
      </c>
      <c r="AD4298" s="16">
        <v>0</v>
      </c>
      <c r="AE4298" s="16">
        <v>142811.53</v>
      </c>
      <c r="AF4298" s="16">
        <v>49468.160000000003</v>
      </c>
      <c r="AG4298" s="16">
        <v>0</v>
      </c>
      <c r="AH4298" s="16">
        <v>49468.160000000003</v>
      </c>
      <c r="AI4298" s="17">
        <v>0.94599999999999995</v>
      </c>
      <c r="AJ4298" s="17">
        <v>0.64370000000000005</v>
      </c>
      <c r="AK4298" s="42" t="s">
        <v>13183</v>
      </c>
      <c r="AL4298" s="42" t="s">
        <v>10065</v>
      </c>
    </row>
    <row r="4299" spans="2:38" x14ac:dyDescent="0.3">
      <c r="B4299" s="15">
        <v>4274</v>
      </c>
      <c r="C4299" t="s">
        <v>163</v>
      </c>
      <c r="D4299" t="s">
        <v>2472</v>
      </c>
      <c r="E4299" t="s">
        <v>2473</v>
      </c>
      <c r="F4299">
        <v>1894</v>
      </c>
      <c r="G4299">
        <v>1894</v>
      </c>
      <c r="H4299" t="s">
        <v>1485</v>
      </c>
      <c r="I4299">
        <v>115829</v>
      </c>
      <c r="J4299" s="12" t="s">
        <v>7670</v>
      </c>
      <c r="K4299" s="13">
        <v>45960</v>
      </c>
      <c r="L4299" s="13">
        <v>45960</v>
      </c>
      <c r="M4299" s="14">
        <v>139003.78</v>
      </c>
      <c r="N4299" s="14">
        <v>41206.22</v>
      </c>
      <c r="O4299" s="14">
        <v>180210</v>
      </c>
      <c r="P4299">
        <v>7</v>
      </c>
      <c r="Q4299">
        <v>2</v>
      </c>
      <c r="R4299">
        <v>9</v>
      </c>
      <c r="S4299" s="15">
        <v>0</v>
      </c>
      <c r="T4299" s="15">
        <v>0</v>
      </c>
      <c r="U4299" s="15">
        <v>7</v>
      </c>
      <c r="V4299" s="15">
        <v>7</v>
      </c>
      <c r="W4299" s="15">
        <v>2</v>
      </c>
      <c r="X4299" s="15">
        <v>4</v>
      </c>
      <c r="Y4299" s="15">
        <v>0</v>
      </c>
      <c r="Z4299" s="15">
        <v>0</v>
      </c>
      <c r="AA4299" s="15">
        <v>9</v>
      </c>
      <c r="AB4299" s="15">
        <v>11</v>
      </c>
      <c r="AC4299" s="16">
        <v>127656.1</v>
      </c>
      <c r="AD4299" s="16">
        <v>36664.800000000003</v>
      </c>
      <c r="AE4299" s="16">
        <v>164320.9</v>
      </c>
      <c r="AF4299" s="16">
        <v>37203.730000000003</v>
      </c>
      <c r="AG4299" s="16">
        <v>12259.18</v>
      </c>
      <c r="AH4299" s="16">
        <v>49462.91</v>
      </c>
      <c r="AI4299" s="17">
        <v>0.755</v>
      </c>
      <c r="AJ4299" s="17">
        <v>0.91</v>
      </c>
      <c r="AK4299" s="42" t="s">
        <v>15968</v>
      </c>
      <c r="AL4299" s="42">
        <v>1703962</v>
      </c>
    </row>
    <row r="4300" spans="2:38" x14ac:dyDescent="0.3">
      <c r="B4300" s="15">
        <v>4275</v>
      </c>
      <c r="C4300" t="s">
        <v>2469</v>
      </c>
      <c r="D4300" t="s">
        <v>149</v>
      </c>
      <c r="E4300" t="s">
        <v>149</v>
      </c>
      <c r="F4300">
        <v>354</v>
      </c>
      <c r="G4300">
        <v>227</v>
      </c>
      <c r="H4300" t="s">
        <v>150</v>
      </c>
      <c r="I4300">
        <v>64923</v>
      </c>
      <c r="J4300" s="12" t="s">
        <v>1238</v>
      </c>
      <c r="K4300" s="13">
        <v>42146</v>
      </c>
      <c r="L4300" s="13">
        <v>42146</v>
      </c>
      <c r="M4300" s="14">
        <v>132742.24</v>
      </c>
      <c r="N4300" s="14">
        <v>18286.330000000002</v>
      </c>
      <c r="O4300" s="14">
        <v>151028.57</v>
      </c>
      <c r="P4300">
        <v>2</v>
      </c>
      <c r="Q4300">
        <v>1</v>
      </c>
      <c r="R4300">
        <v>3</v>
      </c>
      <c r="S4300" s="15">
        <v>0</v>
      </c>
      <c r="T4300" s="15">
        <v>0</v>
      </c>
      <c r="U4300" s="15">
        <v>3</v>
      </c>
      <c r="V4300" s="15">
        <v>3</v>
      </c>
      <c r="W4300" s="15">
        <v>0</v>
      </c>
      <c r="X4300" s="15">
        <v>0</v>
      </c>
      <c r="Y4300" s="15">
        <v>0</v>
      </c>
      <c r="Z4300" s="15">
        <v>0</v>
      </c>
      <c r="AA4300" s="15">
        <v>3</v>
      </c>
      <c r="AB4300" s="15">
        <v>3</v>
      </c>
      <c r="AC4300" s="16">
        <v>133501.92000000001</v>
      </c>
      <c r="AD4300" s="16">
        <v>21226.41</v>
      </c>
      <c r="AE4300" s="16">
        <v>154728.32999999999</v>
      </c>
      <c r="AF4300" s="16">
        <v>41334.370000000003</v>
      </c>
      <c r="AG4300" s="16">
        <v>8106.58</v>
      </c>
      <c r="AH4300" s="16">
        <v>49440.95</v>
      </c>
      <c r="AI4300" s="17">
        <v>0.86629999999999996</v>
      </c>
      <c r="AJ4300" s="17">
        <v>0.94240000000000002</v>
      </c>
      <c r="AK4300" s="42" t="s">
        <v>13666</v>
      </c>
      <c r="AL4300" s="42" t="s">
        <v>9281</v>
      </c>
    </row>
    <row r="4301" spans="2:38" x14ac:dyDescent="0.3">
      <c r="B4301" s="15">
        <v>4276</v>
      </c>
      <c r="C4301" t="s">
        <v>115</v>
      </c>
      <c r="D4301" t="s">
        <v>1656</v>
      </c>
      <c r="E4301" t="s">
        <v>181</v>
      </c>
      <c r="F4301">
        <v>2407</v>
      </c>
      <c r="G4301">
        <v>2407</v>
      </c>
      <c r="H4301" t="s">
        <v>3261</v>
      </c>
      <c r="I4301">
        <v>114895</v>
      </c>
      <c r="J4301" s="12" t="s">
        <v>18230</v>
      </c>
      <c r="K4301" s="13">
        <v>45989</v>
      </c>
      <c r="L4301" s="13">
        <v>45989</v>
      </c>
      <c r="M4301" s="14">
        <v>154295.20000000001</v>
      </c>
      <c r="N4301" s="14">
        <v>9532.4699999999993</v>
      </c>
      <c r="O4301" s="14">
        <v>163827.67000000001</v>
      </c>
      <c r="P4301">
        <v>4.5</v>
      </c>
      <c r="Q4301">
        <v>1.5</v>
      </c>
      <c r="R4301">
        <v>6</v>
      </c>
      <c r="S4301" s="15">
        <v>0</v>
      </c>
      <c r="T4301" s="15">
        <v>0</v>
      </c>
      <c r="U4301" s="15">
        <v>3.5</v>
      </c>
      <c r="V4301" s="15">
        <v>3.5</v>
      </c>
      <c r="W4301" s="15">
        <v>2.5</v>
      </c>
      <c r="X4301" s="15">
        <v>5</v>
      </c>
      <c r="Y4301" s="15">
        <v>0</v>
      </c>
      <c r="Z4301" s="15">
        <v>0</v>
      </c>
      <c r="AA4301" s="15">
        <v>6</v>
      </c>
      <c r="AB4301" s="15">
        <v>8.5</v>
      </c>
      <c r="AC4301" s="16">
        <v>145597.5</v>
      </c>
      <c r="AD4301" s="16">
        <v>9532.4699999999993</v>
      </c>
      <c r="AE4301" s="16">
        <v>155129.97</v>
      </c>
      <c r="AF4301" s="16">
        <v>46484.71</v>
      </c>
      <c r="AG4301" s="16">
        <v>2935.56</v>
      </c>
      <c r="AH4301" s="16">
        <v>49420.27</v>
      </c>
      <c r="AI4301" s="17">
        <v>0.755</v>
      </c>
      <c r="AJ4301" s="17">
        <v>0.91</v>
      </c>
      <c r="AK4301" s="42" t="s">
        <v>18937</v>
      </c>
      <c r="AL4301" s="42">
        <v>1705831</v>
      </c>
    </row>
    <row r="4302" spans="2:38" x14ac:dyDescent="0.3">
      <c r="B4302" s="15">
        <v>4277</v>
      </c>
      <c r="C4302" t="s">
        <v>49</v>
      </c>
      <c r="D4302" t="s">
        <v>219</v>
      </c>
      <c r="E4302" t="s">
        <v>219</v>
      </c>
      <c r="F4302">
        <v>475</v>
      </c>
      <c r="G4302">
        <v>475</v>
      </c>
      <c r="H4302" t="s">
        <v>220</v>
      </c>
      <c r="I4302">
        <v>87350</v>
      </c>
      <c r="J4302" s="12" t="s">
        <v>826</v>
      </c>
      <c r="K4302" s="13">
        <v>37159</v>
      </c>
      <c r="L4302" s="13">
        <v>37165</v>
      </c>
      <c r="M4302" s="14">
        <v>97782.37</v>
      </c>
      <c r="N4302" s="14">
        <v>0</v>
      </c>
      <c r="O4302" s="14">
        <v>97782.37</v>
      </c>
      <c r="P4302">
        <v>1</v>
      </c>
      <c r="Q4302">
        <v>0</v>
      </c>
      <c r="R4302">
        <v>1</v>
      </c>
      <c r="S4302" s="15">
        <v>0</v>
      </c>
      <c r="T4302" s="15">
        <v>0</v>
      </c>
      <c r="U4302" s="15">
        <v>1</v>
      </c>
      <c r="V4302" s="15">
        <v>1</v>
      </c>
      <c r="W4302" s="15">
        <v>0</v>
      </c>
      <c r="X4302" s="15">
        <v>0</v>
      </c>
      <c r="Y4302" s="15">
        <v>0</v>
      </c>
      <c r="Z4302" s="15">
        <v>0</v>
      </c>
      <c r="AA4302" s="15">
        <v>1</v>
      </c>
      <c r="AB4302" s="15">
        <v>1</v>
      </c>
      <c r="AC4302" s="16">
        <v>158226.01</v>
      </c>
      <c r="AD4302" s="16">
        <v>0</v>
      </c>
      <c r="AE4302" s="16">
        <v>158226.01</v>
      </c>
      <c r="AF4302" s="16">
        <v>49395.05</v>
      </c>
      <c r="AG4302" s="16">
        <v>0</v>
      </c>
      <c r="AH4302" s="16">
        <v>49395.05</v>
      </c>
      <c r="AI4302" s="17">
        <v>0.66790000000000005</v>
      </c>
      <c r="AJ4302" s="17">
        <v>0.98380000000000001</v>
      </c>
      <c r="AK4302" s="42" t="s">
        <v>13195</v>
      </c>
      <c r="AL4302" s="42" t="s">
        <v>9495</v>
      </c>
    </row>
    <row r="4303" spans="2:38" x14ac:dyDescent="0.3">
      <c r="B4303" s="15">
        <v>4278</v>
      </c>
      <c r="C4303" t="s">
        <v>2469</v>
      </c>
      <c r="D4303" t="s">
        <v>131</v>
      </c>
      <c r="E4303" t="s">
        <v>131</v>
      </c>
      <c r="F4303">
        <v>589</v>
      </c>
      <c r="G4303">
        <v>2568</v>
      </c>
      <c r="H4303" t="s">
        <v>132</v>
      </c>
      <c r="I4303">
        <v>114415</v>
      </c>
      <c r="J4303" s="12" t="s">
        <v>18231</v>
      </c>
      <c r="K4303" s="13">
        <v>45973</v>
      </c>
      <c r="L4303" s="13">
        <v>45973</v>
      </c>
      <c r="M4303" s="14">
        <v>71519.66</v>
      </c>
      <c r="N4303" s="14">
        <v>85339.83</v>
      </c>
      <c r="O4303" s="14">
        <v>156859.49</v>
      </c>
      <c r="P4303">
        <v>5</v>
      </c>
      <c r="Q4303">
        <v>3</v>
      </c>
      <c r="R4303">
        <v>8</v>
      </c>
      <c r="S4303" s="15">
        <v>0</v>
      </c>
      <c r="T4303" s="15">
        <v>0</v>
      </c>
      <c r="U4303" s="15">
        <v>7</v>
      </c>
      <c r="V4303" s="15">
        <v>7</v>
      </c>
      <c r="W4303" s="15">
        <v>1</v>
      </c>
      <c r="X4303" s="15">
        <v>2</v>
      </c>
      <c r="Y4303" s="15">
        <v>0</v>
      </c>
      <c r="Z4303" s="15">
        <v>0</v>
      </c>
      <c r="AA4303" s="15">
        <v>8</v>
      </c>
      <c r="AB4303" s="15">
        <v>9</v>
      </c>
      <c r="AC4303" s="16">
        <v>68570.61</v>
      </c>
      <c r="AD4303" s="16">
        <v>80174.14</v>
      </c>
      <c r="AE4303" s="16">
        <v>148744.75</v>
      </c>
      <c r="AF4303" s="16">
        <v>24169.59</v>
      </c>
      <c r="AG4303" s="16">
        <v>25225.41</v>
      </c>
      <c r="AH4303" s="16">
        <v>49395</v>
      </c>
      <c r="AI4303" s="17">
        <v>0.755</v>
      </c>
      <c r="AJ4303" s="17">
        <v>0.91</v>
      </c>
      <c r="AK4303" s="42" t="s">
        <v>18938</v>
      </c>
      <c r="AL4303" s="42" t="s">
        <v>9654</v>
      </c>
    </row>
    <row r="4304" spans="2:38" x14ac:dyDescent="0.3">
      <c r="B4304" s="15">
        <v>4279</v>
      </c>
      <c r="C4304" t="s">
        <v>49</v>
      </c>
      <c r="D4304" t="s">
        <v>50</v>
      </c>
      <c r="E4304" t="s">
        <v>50</v>
      </c>
      <c r="F4304">
        <v>908</v>
      </c>
      <c r="G4304">
        <v>1941</v>
      </c>
      <c r="H4304" t="s">
        <v>2462</v>
      </c>
      <c r="I4304">
        <v>107279</v>
      </c>
      <c r="J4304" s="12" t="s">
        <v>5501</v>
      </c>
      <c r="K4304" s="13">
        <v>45407</v>
      </c>
      <c r="L4304" s="13">
        <v>45407</v>
      </c>
      <c r="M4304" s="14">
        <v>119721.72</v>
      </c>
      <c r="N4304" s="14">
        <v>3446.55</v>
      </c>
      <c r="O4304" s="14">
        <v>123168.27</v>
      </c>
      <c r="P4304">
        <v>2</v>
      </c>
      <c r="Q4304">
        <v>0</v>
      </c>
      <c r="R4304">
        <v>2</v>
      </c>
      <c r="S4304" s="15">
        <v>0</v>
      </c>
      <c r="T4304" s="15">
        <v>0</v>
      </c>
      <c r="U4304" s="15">
        <v>2</v>
      </c>
      <c r="V4304" s="15">
        <v>2</v>
      </c>
      <c r="W4304" s="15">
        <v>0</v>
      </c>
      <c r="X4304" s="15">
        <v>0</v>
      </c>
      <c r="Y4304" s="15">
        <v>0</v>
      </c>
      <c r="Z4304" s="15">
        <v>0</v>
      </c>
      <c r="AA4304" s="15">
        <v>2</v>
      </c>
      <c r="AB4304" s="15">
        <v>2</v>
      </c>
      <c r="AC4304" s="16">
        <v>111633.97</v>
      </c>
      <c r="AD4304" s="16">
        <v>3020.57</v>
      </c>
      <c r="AE4304" s="16">
        <v>114654.54</v>
      </c>
      <c r="AF4304" s="16">
        <v>48002.92</v>
      </c>
      <c r="AG4304" s="16">
        <v>1378.36</v>
      </c>
      <c r="AH4304" s="16">
        <v>49381.279999999999</v>
      </c>
      <c r="AI4304" s="17">
        <v>0.93500000000000005</v>
      </c>
      <c r="AJ4304" s="17">
        <v>1</v>
      </c>
      <c r="AK4304" s="42" t="s">
        <v>13286</v>
      </c>
      <c r="AL4304" s="42" t="s">
        <v>9219</v>
      </c>
    </row>
    <row r="4305" spans="2:38" x14ac:dyDescent="0.3">
      <c r="B4305" s="15">
        <v>4280</v>
      </c>
      <c r="C4305" t="s">
        <v>49</v>
      </c>
      <c r="D4305" t="s">
        <v>67</v>
      </c>
      <c r="E4305" t="s">
        <v>2454</v>
      </c>
      <c r="F4305">
        <v>756</v>
      </c>
      <c r="G4305">
        <v>307</v>
      </c>
      <c r="H4305" t="s">
        <v>99</v>
      </c>
      <c r="I4305">
        <v>93783</v>
      </c>
      <c r="J4305" s="12" t="s">
        <v>6146</v>
      </c>
      <c r="K4305" s="13">
        <v>44119</v>
      </c>
      <c r="L4305" s="13">
        <v>44119</v>
      </c>
      <c r="M4305" s="14">
        <v>107410.45</v>
      </c>
      <c r="N4305" s="14">
        <v>16500.39</v>
      </c>
      <c r="O4305" s="14">
        <v>123910.84</v>
      </c>
      <c r="P4305">
        <v>5</v>
      </c>
      <c r="Q4305">
        <v>2</v>
      </c>
      <c r="R4305">
        <v>7</v>
      </c>
      <c r="S4305" s="15">
        <v>0</v>
      </c>
      <c r="T4305" s="15">
        <v>0</v>
      </c>
      <c r="U4305" s="15">
        <v>5</v>
      </c>
      <c r="V4305" s="15">
        <v>5</v>
      </c>
      <c r="W4305" s="15">
        <v>2</v>
      </c>
      <c r="X4305" s="15">
        <v>4</v>
      </c>
      <c r="Y4305" s="15">
        <v>0</v>
      </c>
      <c r="Z4305" s="15">
        <v>0</v>
      </c>
      <c r="AA4305" s="15">
        <v>7</v>
      </c>
      <c r="AB4305" s="15">
        <v>9</v>
      </c>
      <c r="AC4305" s="16">
        <v>119344.66</v>
      </c>
      <c r="AD4305" s="16">
        <v>18333.849999999999</v>
      </c>
      <c r="AE4305" s="16">
        <v>137678.51</v>
      </c>
      <c r="AF4305" s="16">
        <v>42739.26</v>
      </c>
      <c r="AG4305" s="16">
        <v>6578.99</v>
      </c>
      <c r="AH4305" s="16">
        <v>49318.25</v>
      </c>
      <c r="AI4305" s="17">
        <v>1</v>
      </c>
      <c r="AJ4305" s="17">
        <v>0.87980000000000003</v>
      </c>
      <c r="AK4305" s="42" t="s">
        <v>14059</v>
      </c>
      <c r="AL4305" s="42" t="s">
        <v>9289</v>
      </c>
    </row>
    <row r="4306" spans="2:38" x14ac:dyDescent="0.3">
      <c r="B4306" s="15">
        <v>4281</v>
      </c>
      <c r="C4306" t="s">
        <v>163</v>
      </c>
      <c r="D4306" t="s">
        <v>2561</v>
      </c>
      <c r="E4306" t="s">
        <v>2562</v>
      </c>
      <c r="F4306">
        <v>2397</v>
      </c>
      <c r="G4306">
        <v>2397</v>
      </c>
      <c r="H4306" t="s">
        <v>3014</v>
      </c>
      <c r="I4306">
        <v>115382</v>
      </c>
      <c r="J4306" s="12" t="s">
        <v>5674</v>
      </c>
      <c r="K4306" s="13">
        <v>45930</v>
      </c>
      <c r="L4306" s="13">
        <v>45930</v>
      </c>
      <c r="M4306" s="14">
        <v>96787.39</v>
      </c>
      <c r="N4306" s="14">
        <v>13040.41</v>
      </c>
      <c r="O4306" s="14">
        <v>109827.8</v>
      </c>
      <c r="P4306">
        <v>5</v>
      </c>
      <c r="Q4306">
        <v>1</v>
      </c>
      <c r="R4306">
        <v>6</v>
      </c>
      <c r="S4306" s="15">
        <v>0</v>
      </c>
      <c r="T4306" s="15">
        <v>0</v>
      </c>
      <c r="U4306" s="15">
        <v>6</v>
      </c>
      <c r="V4306" s="15">
        <v>6</v>
      </c>
      <c r="W4306" s="15">
        <v>0</v>
      </c>
      <c r="X4306" s="15">
        <v>0</v>
      </c>
      <c r="Y4306" s="15">
        <v>0</v>
      </c>
      <c r="Z4306" s="15">
        <v>0</v>
      </c>
      <c r="AA4306" s="15">
        <v>6</v>
      </c>
      <c r="AB4306" s="15">
        <v>6</v>
      </c>
      <c r="AC4306" s="16">
        <v>108224.62</v>
      </c>
      <c r="AD4306" s="16">
        <v>13040.41</v>
      </c>
      <c r="AE4306" s="16">
        <v>121265.03</v>
      </c>
      <c r="AF4306" s="16">
        <v>44092.38</v>
      </c>
      <c r="AG4306" s="16">
        <v>5216.08</v>
      </c>
      <c r="AH4306" s="16">
        <v>49308.46</v>
      </c>
      <c r="AI4306" s="17">
        <v>0.755</v>
      </c>
      <c r="AJ4306" s="17">
        <v>0.91</v>
      </c>
      <c r="AK4306" s="42" t="s">
        <v>13486</v>
      </c>
      <c r="AL4306" s="42">
        <v>1705752</v>
      </c>
    </row>
    <row r="4307" spans="2:38" x14ac:dyDescent="0.3">
      <c r="B4307" s="15">
        <v>4282</v>
      </c>
      <c r="C4307" t="s">
        <v>58</v>
      </c>
      <c r="D4307" t="s">
        <v>59</v>
      </c>
      <c r="E4307" t="s">
        <v>2494</v>
      </c>
      <c r="F4307">
        <v>340</v>
      </c>
      <c r="G4307">
        <v>2832</v>
      </c>
      <c r="H4307" t="s">
        <v>2479</v>
      </c>
      <c r="I4307">
        <v>116359</v>
      </c>
      <c r="J4307" s="12" t="s">
        <v>18232</v>
      </c>
      <c r="K4307" s="13">
        <v>46021</v>
      </c>
      <c r="L4307" s="13">
        <v>46021</v>
      </c>
      <c r="M4307" s="14">
        <v>0</v>
      </c>
      <c r="N4307" s="14">
        <v>173730.46</v>
      </c>
      <c r="O4307" s="14">
        <v>173730.46</v>
      </c>
      <c r="P4307">
        <v>0</v>
      </c>
      <c r="Q4307">
        <v>5</v>
      </c>
      <c r="R4307">
        <v>5</v>
      </c>
      <c r="S4307" s="15">
        <v>0</v>
      </c>
      <c r="T4307" s="15">
        <v>0</v>
      </c>
      <c r="U4307" s="15">
        <v>4</v>
      </c>
      <c r="V4307" s="15">
        <v>4</v>
      </c>
      <c r="W4307" s="15">
        <v>1</v>
      </c>
      <c r="X4307" s="15">
        <v>2</v>
      </c>
      <c r="Y4307" s="15">
        <v>0</v>
      </c>
      <c r="Z4307" s="15">
        <v>0</v>
      </c>
      <c r="AA4307" s="15">
        <v>5</v>
      </c>
      <c r="AB4307" s="15">
        <v>6</v>
      </c>
      <c r="AC4307" s="16">
        <v>0</v>
      </c>
      <c r="AD4307" s="16">
        <v>162010.76999999999</v>
      </c>
      <c r="AE4307" s="16">
        <v>162010.76999999999</v>
      </c>
      <c r="AF4307" s="16">
        <v>0</v>
      </c>
      <c r="AG4307" s="16">
        <v>49302.400000000001</v>
      </c>
      <c r="AH4307" s="16">
        <v>49302.400000000001</v>
      </c>
      <c r="AI4307" s="17">
        <v>0.755</v>
      </c>
      <c r="AJ4307" s="17">
        <v>0.91</v>
      </c>
      <c r="AK4307" s="42" t="s">
        <v>18939</v>
      </c>
      <c r="AL4307" s="42" t="s">
        <v>9260</v>
      </c>
    </row>
    <row r="4308" spans="2:38" x14ac:dyDescent="0.3">
      <c r="B4308" s="15">
        <v>4283</v>
      </c>
      <c r="C4308" t="s">
        <v>115</v>
      </c>
      <c r="D4308" t="s">
        <v>1656</v>
      </c>
      <c r="E4308" t="s">
        <v>2757</v>
      </c>
      <c r="F4308">
        <v>2350</v>
      </c>
      <c r="G4308">
        <v>2350</v>
      </c>
      <c r="H4308" t="s">
        <v>2979</v>
      </c>
      <c r="I4308">
        <v>101280</v>
      </c>
      <c r="J4308" s="12" t="s">
        <v>6304</v>
      </c>
      <c r="K4308" s="13">
        <v>45043</v>
      </c>
      <c r="L4308" s="13">
        <v>45043</v>
      </c>
      <c r="M4308" s="14">
        <v>87092.19</v>
      </c>
      <c r="N4308" s="14">
        <v>14807.15</v>
      </c>
      <c r="O4308" s="14">
        <v>101899.34</v>
      </c>
      <c r="P4308">
        <v>5</v>
      </c>
      <c r="Q4308">
        <v>0</v>
      </c>
      <c r="R4308">
        <v>5</v>
      </c>
      <c r="S4308" s="15">
        <v>0</v>
      </c>
      <c r="T4308" s="15">
        <v>0</v>
      </c>
      <c r="U4308" s="15">
        <v>3</v>
      </c>
      <c r="V4308" s="15">
        <v>3</v>
      </c>
      <c r="W4308" s="15">
        <v>2</v>
      </c>
      <c r="X4308" s="15">
        <v>4</v>
      </c>
      <c r="Y4308" s="15">
        <v>0</v>
      </c>
      <c r="Z4308" s="15">
        <v>0</v>
      </c>
      <c r="AA4308" s="15">
        <v>5</v>
      </c>
      <c r="AB4308" s="15">
        <v>7</v>
      </c>
      <c r="AC4308" s="16">
        <v>120712.21</v>
      </c>
      <c r="AD4308" s="16">
        <v>20020.939999999999</v>
      </c>
      <c r="AE4308" s="16">
        <v>140733.15</v>
      </c>
      <c r="AF4308" s="16">
        <v>41718.83</v>
      </c>
      <c r="AG4308" s="16">
        <v>7542.5</v>
      </c>
      <c r="AH4308" s="16">
        <v>49261.33</v>
      </c>
      <c r="AI4308" s="17">
        <v>0.67059999999999997</v>
      </c>
      <c r="AJ4308" s="17">
        <v>0.75790000000000002</v>
      </c>
      <c r="AK4308" s="42" t="s">
        <v>14250</v>
      </c>
      <c r="AL4308" s="42" t="e">
        <v>#N/A</v>
      </c>
    </row>
    <row r="4309" spans="2:38" x14ac:dyDescent="0.3">
      <c r="B4309" s="15">
        <v>4284</v>
      </c>
      <c r="C4309" t="s">
        <v>49</v>
      </c>
      <c r="D4309" t="s">
        <v>52</v>
      </c>
      <c r="E4309" t="s">
        <v>1651</v>
      </c>
      <c r="F4309">
        <v>16</v>
      </c>
      <c r="G4309">
        <v>16</v>
      </c>
      <c r="H4309" t="s">
        <v>53</v>
      </c>
      <c r="I4309">
        <v>110777</v>
      </c>
      <c r="J4309" s="12" t="s">
        <v>5427</v>
      </c>
      <c r="K4309" s="13">
        <v>45712</v>
      </c>
      <c r="L4309" s="13">
        <v>45712</v>
      </c>
      <c r="M4309" s="14">
        <v>106701.72</v>
      </c>
      <c r="N4309" s="14">
        <v>762.26</v>
      </c>
      <c r="O4309" s="14">
        <v>107463.98</v>
      </c>
      <c r="P4309">
        <v>6</v>
      </c>
      <c r="Q4309">
        <v>0</v>
      </c>
      <c r="R4309">
        <v>6</v>
      </c>
      <c r="S4309" s="15">
        <v>0</v>
      </c>
      <c r="T4309" s="15">
        <v>0</v>
      </c>
      <c r="U4309" s="15">
        <v>5</v>
      </c>
      <c r="V4309" s="15">
        <v>5</v>
      </c>
      <c r="W4309" s="15">
        <v>1</v>
      </c>
      <c r="X4309" s="15">
        <v>2</v>
      </c>
      <c r="Y4309" s="15">
        <v>0</v>
      </c>
      <c r="Z4309" s="15">
        <v>0</v>
      </c>
      <c r="AA4309" s="15">
        <v>6</v>
      </c>
      <c r="AB4309" s="15">
        <v>7</v>
      </c>
      <c r="AC4309" s="16">
        <v>132314</v>
      </c>
      <c r="AD4309" s="16">
        <v>846.85</v>
      </c>
      <c r="AE4309" s="16">
        <v>133160.85</v>
      </c>
      <c r="AF4309" s="16">
        <v>48964.38</v>
      </c>
      <c r="AG4309" s="16">
        <v>296.26</v>
      </c>
      <c r="AH4309" s="16">
        <v>49260.639999999999</v>
      </c>
      <c r="AI4309" s="17">
        <v>0.755</v>
      </c>
      <c r="AJ4309" s="17">
        <v>0.91</v>
      </c>
      <c r="AK4309" s="42" t="s">
        <v>13198</v>
      </c>
      <c r="AL4309" s="42" t="s">
        <v>9224</v>
      </c>
    </row>
    <row r="4310" spans="2:38" x14ac:dyDescent="0.3">
      <c r="B4310" s="15">
        <v>4285</v>
      </c>
      <c r="C4310" t="s">
        <v>58</v>
      </c>
      <c r="D4310" t="s">
        <v>59</v>
      </c>
      <c r="E4310" t="s">
        <v>2563</v>
      </c>
      <c r="F4310">
        <v>2468</v>
      </c>
      <c r="G4310">
        <v>2468</v>
      </c>
      <c r="H4310" t="s">
        <v>2407</v>
      </c>
      <c r="I4310">
        <v>83959</v>
      </c>
      <c r="J4310" s="12" t="s">
        <v>5656</v>
      </c>
      <c r="K4310" s="13">
        <v>44924</v>
      </c>
      <c r="L4310" s="13">
        <v>44924</v>
      </c>
      <c r="M4310" s="14">
        <v>105172.95</v>
      </c>
      <c r="N4310" s="14">
        <v>17409.189999999999</v>
      </c>
      <c r="O4310" s="14">
        <v>122582.14</v>
      </c>
      <c r="P4310">
        <v>2.5</v>
      </c>
      <c r="Q4310">
        <v>1</v>
      </c>
      <c r="R4310">
        <v>3.5</v>
      </c>
      <c r="S4310" s="15">
        <v>0</v>
      </c>
      <c r="T4310" s="15">
        <v>0</v>
      </c>
      <c r="U4310" s="15">
        <v>2.5</v>
      </c>
      <c r="V4310" s="15">
        <v>2.5</v>
      </c>
      <c r="W4310" s="15">
        <v>1</v>
      </c>
      <c r="X4310" s="15">
        <v>2</v>
      </c>
      <c r="Y4310" s="15">
        <v>0</v>
      </c>
      <c r="Z4310" s="15">
        <v>0</v>
      </c>
      <c r="AA4310" s="15">
        <v>3.5</v>
      </c>
      <c r="AB4310" s="15">
        <v>4.5</v>
      </c>
      <c r="AC4310" s="16">
        <v>119000.1</v>
      </c>
      <c r="AD4310" s="16">
        <v>15826.48</v>
      </c>
      <c r="AE4310" s="16">
        <v>134826.57999999999</v>
      </c>
      <c r="AF4310" s="16">
        <v>44486.9</v>
      </c>
      <c r="AG4310" s="16">
        <v>4747.97</v>
      </c>
      <c r="AH4310" s="16">
        <v>49234.87</v>
      </c>
      <c r="AI4310" s="17">
        <v>1</v>
      </c>
      <c r="AJ4310" s="17">
        <v>0.88480000000000003</v>
      </c>
      <c r="AK4310" s="42" t="s">
        <v>13462</v>
      </c>
      <c r="AL4310" s="42" t="s">
        <v>10065</v>
      </c>
    </row>
    <row r="4311" spans="2:38" x14ac:dyDescent="0.3">
      <c r="B4311" s="15">
        <v>4286</v>
      </c>
      <c r="C4311" t="s">
        <v>58</v>
      </c>
      <c r="D4311" t="s">
        <v>59</v>
      </c>
      <c r="E4311" t="s">
        <v>2452</v>
      </c>
      <c r="F4311">
        <v>71</v>
      </c>
      <c r="G4311">
        <v>71</v>
      </c>
      <c r="H4311" t="s">
        <v>2453</v>
      </c>
      <c r="I4311">
        <v>73070</v>
      </c>
      <c r="J4311" s="12" t="s">
        <v>1906</v>
      </c>
      <c r="K4311" s="13">
        <v>42843</v>
      </c>
      <c r="L4311" s="13">
        <v>42843</v>
      </c>
      <c r="M4311" s="14">
        <v>135108.79</v>
      </c>
      <c r="N4311" s="14">
        <v>0</v>
      </c>
      <c r="O4311" s="14">
        <v>135108.79</v>
      </c>
      <c r="P4311">
        <v>0</v>
      </c>
      <c r="Q4311">
        <v>0</v>
      </c>
      <c r="R4311">
        <v>0</v>
      </c>
      <c r="S4311" s="15">
        <v>0</v>
      </c>
      <c r="T4311" s="15">
        <v>0</v>
      </c>
      <c r="U4311" s="15">
        <v>0</v>
      </c>
      <c r="V4311" s="15">
        <v>0</v>
      </c>
      <c r="W4311" s="15">
        <v>0</v>
      </c>
      <c r="X4311" s="15">
        <v>0</v>
      </c>
      <c r="Y4311" s="15">
        <v>0</v>
      </c>
      <c r="Z4311" s="15">
        <v>0</v>
      </c>
      <c r="AA4311" s="15">
        <v>0</v>
      </c>
      <c r="AB4311" s="15">
        <v>0</v>
      </c>
      <c r="AC4311" s="16">
        <v>143341.71</v>
      </c>
      <c r="AD4311" s="16">
        <v>0</v>
      </c>
      <c r="AE4311" s="16">
        <v>143341.71</v>
      </c>
      <c r="AF4311" s="16">
        <v>49230.02</v>
      </c>
      <c r="AG4311" s="16">
        <v>0</v>
      </c>
      <c r="AH4311" s="16">
        <v>49230.02</v>
      </c>
      <c r="AI4311" s="17">
        <v>1</v>
      </c>
      <c r="AJ4311" s="17">
        <v>0.9274</v>
      </c>
      <c r="AK4311" s="42" t="s">
        <v>13164</v>
      </c>
      <c r="AL4311" s="42" t="s">
        <v>9204</v>
      </c>
    </row>
    <row r="4312" spans="2:38" x14ac:dyDescent="0.3">
      <c r="B4312" s="15">
        <v>4287</v>
      </c>
      <c r="C4312" t="s">
        <v>2469</v>
      </c>
      <c r="D4312" t="s">
        <v>149</v>
      </c>
      <c r="E4312" t="s">
        <v>149</v>
      </c>
      <c r="F4312">
        <v>908</v>
      </c>
      <c r="G4312">
        <v>1681</v>
      </c>
      <c r="H4312" t="s">
        <v>2462</v>
      </c>
      <c r="I4312">
        <v>108398</v>
      </c>
      <c r="J4312" s="12" t="s">
        <v>5622</v>
      </c>
      <c r="K4312" s="13">
        <v>45441</v>
      </c>
      <c r="L4312" s="13">
        <v>45441</v>
      </c>
      <c r="M4312" s="14">
        <v>127618.36</v>
      </c>
      <c r="N4312" s="14">
        <v>7269.15</v>
      </c>
      <c r="O4312" s="14">
        <v>134887.51</v>
      </c>
      <c r="P4312">
        <v>3</v>
      </c>
      <c r="Q4312">
        <v>0</v>
      </c>
      <c r="R4312">
        <v>3</v>
      </c>
      <c r="S4312" s="15">
        <v>0</v>
      </c>
      <c r="T4312" s="15">
        <v>0</v>
      </c>
      <c r="U4312" s="15">
        <v>2</v>
      </c>
      <c r="V4312" s="15">
        <v>2</v>
      </c>
      <c r="W4312" s="15">
        <v>1</v>
      </c>
      <c r="X4312" s="15">
        <v>2</v>
      </c>
      <c r="Y4312" s="15">
        <v>0</v>
      </c>
      <c r="Z4312" s="15">
        <v>0</v>
      </c>
      <c r="AA4312" s="15">
        <v>3</v>
      </c>
      <c r="AB4312" s="15">
        <v>4</v>
      </c>
      <c r="AC4312" s="16">
        <v>133306.06</v>
      </c>
      <c r="AD4312" s="16">
        <v>8303.69</v>
      </c>
      <c r="AE4312" s="16">
        <v>141609.75</v>
      </c>
      <c r="AF4312" s="16">
        <v>46683.86</v>
      </c>
      <c r="AG4312" s="16">
        <v>2518.56</v>
      </c>
      <c r="AH4312" s="16">
        <v>49202.42</v>
      </c>
      <c r="AI4312" s="17">
        <v>0.96589999999999998</v>
      </c>
      <c r="AJ4312" s="17">
        <v>0.96289999999999998</v>
      </c>
      <c r="AK4312" s="42" t="s">
        <v>13419</v>
      </c>
      <c r="AL4312" s="42" t="s">
        <v>9219</v>
      </c>
    </row>
    <row r="4313" spans="2:38" x14ac:dyDescent="0.3">
      <c r="B4313" s="15">
        <v>4288</v>
      </c>
      <c r="C4313" t="s">
        <v>2469</v>
      </c>
      <c r="D4313" t="s">
        <v>110</v>
      </c>
      <c r="E4313" t="s">
        <v>110</v>
      </c>
      <c r="F4313">
        <v>2557</v>
      </c>
      <c r="G4313">
        <v>2557</v>
      </c>
      <c r="H4313" t="s">
        <v>1585</v>
      </c>
      <c r="I4313">
        <v>114003</v>
      </c>
      <c r="J4313" s="12" t="s">
        <v>6788</v>
      </c>
      <c r="K4313" s="13">
        <v>45868</v>
      </c>
      <c r="L4313" s="13">
        <v>45868</v>
      </c>
      <c r="M4313" s="14">
        <v>118710.83</v>
      </c>
      <c r="N4313" s="14">
        <v>43087.34</v>
      </c>
      <c r="O4313" s="14">
        <v>161798.17000000001</v>
      </c>
      <c r="P4313">
        <v>6</v>
      </c>
      <c r="Q4313">
        <v>0</v>
      </c>
      <c r="R4313">
        <v>6</v>
      </c>
      <c r="S4313" s="15">
        <v>0</v>
      </c>
      <c r="T4313" s="15">
        <v>0</v>
      </c>
      <c r="U4313" s="15">
        <v>5</v>
      </c>
      <c r="V4313" s="15">
        <v>5</v>
      </c>
      <c r="W4313" s="15">
        <v>1</v>
      </c>
      <c r="X4313" s="15">
        <v>2</v>
      </c>
      <c r="Y4313" s="15">
        <v>0</v>
      </c>
      <c r="Z4313" s="15">
        <v>0</v>
      </c>
      <c r="AA4313" s="15">
        <v>6</v>
      </c>
      <c r="AB4313" s="15">
        <v>7</v>
      </c>
      <c r="AC4313" s="16">
        <v>114201.61</v>
      </c>
      <c r="AD4313" s="16">
        <v>33699.78</v>
      </c>
      <c r="AE4313" s="16">
        <v>147901.39000000001</v>
      </c>
      <c r="AF4313" s="16">
        <v>39826.050000000003</v>
      </c>
      <c r="AG4313" s="16">
        <v>9368.48</v>
      </c>
      <c r="AH4313" s="16">
        <v>49194.53</v>
      </c>
      <c r="AI4313" s="17">
        <v>0.755</v>
      </c>
      <c r="AJ4313" s="17">
        <v>0.91</v>
      </c>
      <c r="AK4313" s="42" t="s">
        <v>14855</v>
      </c>
      <c r="AL4313" s="42" t="s">
        <v>9484</v>
      </c>
    </row>
    <row r="4314" spans="2:38" x14ac:dyDescent="0.3">
      <c r="B4314" s="15">
        <v>4289</v>
      </c>
      <c r="C4314" t="s">
        <v>163</v>
      </c>
      <c r="D4314" t="s">
        <v>1657</v>
      </c>
      <c r="E4314" t="s">
        <v>2661</v>
      </c>
      <c r="F4314">
        <v>2214</v>
      </c>
      <c r="G4314">
        <v>2214</v>
      </c>
      <c r="H4314" t="s">
        <v>3616</v>
      </c>
      <c r="I4314">
        <v>109908</v>
      </c>
      <c r="J4314" s="12" t="s">
        <v>6080</v>
      </c>
      <c r="K4314" s="13">
        <v>45538</v>
      </c>
      <c r="L4314" s="13">
        <v>45538</v>
      </c>
      <c r="M4314" s="14">
        <v>151884.37</v>
      </c>
      <c r="N4314" s="14">
        <v>48116.22</v>
      </c>
      <c r="O4314" s="14">
        <v>200000.59</v>
      </c>
      <c r="P4314">
        <v>14</v>
      </c>
      <c r="Q4314">
        <v>1</v>
      </c>
      <c r="R4314">
        <v>15</v>
      </c>
      <c r="S4314" s="15">
        <v>0</v>
      </c>
      <c r="T4314" s="15">
        <v>0</v>
      </c>
      <c r="U4314" s="15">
        <v>15</v>
      </c>
      <c r="V4314" s="15">
        <v>15</v>
      </c>
      <c r="W4314" s="15">
        <v>0</v>
      </c>
      <c r="X4314" s="15">
        <v>0</v>
      </c>
      <c r="Y4314" s="15">
        <v>0</v>
      </c>
      <c r="Z4314" s="15">
        <v>0</v>
      </c>
      <c r="AA4314" s="15">
        <v>15</v>
      </c>
      <c r="AB4314" s="15">
        <v>15</v>
      </c>
      <c r="AC4314" s="16">
        <v>121237.14</v>
      </c>
      <c r="AD4314" s="16">
        <v>43741.99</v>
      </c>
      <c r="AE4314" s="16">
        <v>164979.13</v>
      </c>
      <c r="AF4314" s="16">
        <v>37301.550000000003</v>
      </c>
      <c r="AG4314" s="16">
        <v>11892.96</v>
      </c>
      <c r="AH4314" s="16">
        <v>49194.51</v>
      </c>
      <c r="AI4314" s="17">
        <v>0.31009999999999999</v>
      </c>
      <c r="AJ4314" s="17">
        <v>0.92049999999999998</v>
      </c>
      <c r="AK4314" s="42" t="s">
        <v>13986</v>
      </c>
      <c r="AL4314" s="42">
        <v>1705070</v>
      </c>
    </row>
    <row r="4315" spans="2:38" x14ac:dyDescent="0.3">
      <c r="B4315" s="15">
        <v>4290</v>
      </c>
      <c r="C4315" t="s">
        <v>163</v>
      </c>
      <c r="D4315" t="s">
        <v>1650</v>
      </c>
      <c r="E4315" t="s">
        <v>2534</v>
      </c>
      <c r="F4315">
        <v>1960</v>
      </c>
      <c r="G4315">
        <v>1960</v>
      </c>
      <c r="H4315" t="s">
        <v>1697</v>
      </c>
      <c r="I4315">
        <v>115879</v>
      </c>
      <c r="J4315" s="12" t="s">
        <v>7596</v>
      </c>
      <c r="K4315" s="13">
        <v>45960</v>
      </c>
      <c r="L4315" s="13">
        <v>45960</v>
      </c>
      <c r="M4315" s="14">
        <v>165403.92000000001</v>
      </c>
      <c r="N4315" s="14">
        <v>0</v>
      </c>
      <c r="O4315" s="14">
        <v>165403.92000000001</v>
      </c>
      <c r="P4315">
        <v>8</v>
      </c>
      <c r="Q4315">
        <v>0</v>
      </c>
      <c r="R4315">
        <v>8</v>
      </c>
      <c r="S4315" s="15">
        <v>0</v>
      </c>
      <c r="T4315" s="15">
        <v>0</v>
      </c>
      <c r="U4315" s="15">
        <v>8</v>
      </c>
      <c r="V4315" s="15">
        <v>8</v>
      </c>
      <c r="W4315" s="15">
        <v>0</v>
      </c>
      <c r="X4315" s="15">
        <v>0</v>
      </c>
      <c r="Y4315" s="15">
        <v>0</v>
      </c>
      <c r="Z4315" s="15">
        <v>0</v>
      </c>
      <c r="AA4315" s="15">
        <v>8</v>
      </c>
      <c r="AB4315" s="15">
        <v>8</v>
      </c>
      <c r="AC4315" s="16">
        <v>155799.95000000001</v>
      </c>
      <c r="AD4315" s="16">
        <v>0</v>
      </c>
      <c r="AE4315" s="16">
        <v>155799.95000000001</v>
      </c>
      <c r="AF4315" s="16">
        <v>49183.09</v>
      </c>
      <c r="AG4315" s="16">
        <v>0</v>
      </c>
      <c r="AH4315" s="16">
        <v>49183.09</v>
      </c>
      <c r="AI4315" s="17">
        <v>0.755</v>
      </c>
      <c r="AJ4315" s="17">
        <v>0.91</v>
      </c>
      <c r="AK4315" s="42" t="s">
        <v>15874</v>
      </c>
      <c r="AL4315" s="42">
        <v>1704169</v>
      </c>
    </row>
    <row r="4316" spans="2:38" x14ac:dyDescent="0.3">
      <c r="B4316" s="15">
        <v>4291</v>
      </c>
      <c r="C4316" t="s">
        <v>49</v>
      </c>
      <c r="D4316" t="s">
        <v>52</v>
      </c>
      <c r="E4316" t="s">
        <v>2476</v>
      </c>
      <c r="F4316">
        <v>2043</v>
      </c>
      <c r="G4316">
        <v>2856</v>
      </c>
      <c r="H4316" t="s">
        <v>1191</v>
      </c>
      <c r="I4316">
        <v>115047</v>
      </c>
      <c r="J4316" s="12" t="s">
        <v>6321</v>
      </c>
      <c r="K4316" s="13">
        <v>45944</v>
      </c>
      <c r="L4316" s="13">
        <v>45944</v>
      </c>
      <c r="M4316" s="14">
        <v>121485.7</v>
      </c>
      <c r="N4316" s="14">
        <v>26894.67</v>
      </c>
      <c r="O4316" s="14">
        <v>148380.37</v>
      </c>
      <c r="P4316">
        <v>6</v>
      </c>
      <c r="Q4316">
        <v>1</v>
      </c>
      <c r="R4316">
        <v>7</v>
      </c>
      <c r="S4316" s="15">
        <v>0</v>
      </c>
      <c r="T4316" s="15">
        <v>0</v>
      </c>
      <c r="U4316" s="15">
        <v>3</v>
      </c>
      <c r="V4316" s="15">
        <v>3</v>
      </c>
      <c r="W4316" s="15">
        <v>4</v>
      </c>
      <c r="X4316" s="15">
        <v>8</v>
      </c>
      <c r="Y4316" s="15">
        <v>0</v>
      </c>
      <c r="Z4316" s="15">
        <v>0</v>
      </c>
      <c r="AA4316" s="15">
        <v>7</v>
      </c>
      <c r="AB4316" s="15">
        <v>11</v>
      </c>
      <c r="AC4316" s="16">
        <v>113355.04</v>
      </c>
      <c r="AD4316" s="16">
        <v>30559.16</v>
      </c>
      <c r="AE4316" s="16">
        <v>143914.20000000001</v>
      </c>
      <c r="AF4316" s="16">
        <v>41408</v>
      </c>
      <c r="AG4316" s="16">
        <v>7770.6</v>
      </c>
      <c r="AH4316" s="16">
        <v>49178.6</v>
      </c>
      <c r="AI4316" s="17">
        <v>0.755</v>
      </c>
      <c r="AJ4316" s="17">
        <v>0.91</v>
      </c>
      <c r="AK4316" s="42" t="s">
        <v>14269</v>
      </c>
      <c r="AL4316" s="42" t="s">
        <v>9388</v>
      </c>
    </row>
    <row r="4317" spans="2:38" x14ac:dyDescent="0.3">
      <c r="B4317" s="15">
        <v>4292</v>
      </c>
      <c r="C4317" t="s">
        <v>49</v>
      </c>
      <c r="D4317" t="s">
        <v>67</v>
      </c>
      <c r="E4317" t="s">
        <v>67</v>
      </c>
      <c r="F4317">
        <v>1972</v>
      </c>
      <c r="G4317">
        <v>1972</v>
      </c>
      <c r="H4317" t="s">
        <v>1102</v>
      </c>
      <c r="I4317">
        <v>111525</v>
      </c>
      <c r="J4317" s="12" t="s">
        <v>5478</v>
      </c>
      <c r="K4317" s="13">
        <v>45866</v>
      </c>
      <c r="L4317" s="13">
        <v>45866</v>
      </c>
      <c r="M4317" s="14">
        <v>136227.66</v>
      </c>
      <c r="N4317" s="14">
        <v>0</v>
      </c>
      <c r="O4317" s="14">
        <v>136227.66</v>
      </c>
      <c r="P4317">
        <v>5</v>
      </c>
      <c r="Q4317">
        <v>0</v>
      </c>
      <c r="R4317">
        <v>5</v>
      </c>
      <c r="S4317" s="15">
        <v>0</v>
      </c>
      <c r="T4317" s="15">
        <v>0</v>
      </c>
      <c r="U4317" s="15">
        <v>4</v>
      </c>
      <c r="V4317" s="15">
        <v>4</v>
      </c>
      <c r="W4317" s="15">
        <v>1</v>
      </c>
      <c r="X4317" s="15">
        <v>2</v>
      </c>
      <c r="Y4317" s="15">
        <v>0</v>
      </c>
      <c r="Z4317" s="15">
        <v>0</v>
      </c>
      <c r="AA4317" s="15">
        <v>5</v>
      </c>
      <c r="AB4317" s="15">
        <v>6</v>
      </c>
      <c r="AC4317" s="16">
        <v>158834.23000000001</v>
      </c>
      <c r="AD4317" s="16">
        <v>0</v>
      </c>
      <c r="AE4317" s="16">
        <v>158834.23000000001</v>
      </c>
      <c r="AF4317" s="16">
        <v>49161.13</v>
      </c>
      <c r="AG4317" s="16">
        <v>0</v>
      </c>
      <c r="AH4317" s="16">
        <v>49161.13</v>
      </c>
      <c r="AI4317" s="17">
        <v>0.755</v>
      </c>
      <c r="AJ4317" s="17">
        <v>0.91</v>
      </c>
      <c r="AK4317" s="42" t="s">
        <v>13259</v>
      </c>
      <c r="AL4317" s="42" t="s">
        <v>9211</v>
      </c>
    </row>
    <row r="4318" spans="2:38" x14ac:dyDescent="0.3">
      <c r="B4318" s="15">
        <v>4293</v>
      </c>
      <c r="C4318" t="s">
        <v>49</v>
      </c>
      <c r="D4318" t="s">
        <v>52</v>
      </c>
      <c r="E4318" t="s">
        <v>1651</v>
      </c>
      <c r="F4318">
        <v>908</v>
      </c>
      <c r="G4318">
        <v>908</v>
      </c>
      <c r="H4318" t="s">
        <v>2462</v>
      </c>
      <c r="I4318">
        <v>113087</v>
      </c>
      <c r="J4318" s="12" t="s">
        <v>6022</v>
      </c>
      <c r="K4318" s="13">
        <v>45807</v>
      </c>
      <c r="L4318" s="13">
        <v>45807</v>
      </c>
      <c r="M4318" s="14">
        <v>128003.94</v>
      </c>
      <c r="N4318" s="14">
        <v>15090.81</v>
      </c>
      <c r="O4318" s="14">
        <v>143094.75</v>
      </c>
      <c r="P4318">
        <v>5</v>
      </c>
      <c r="Q4318">
        <v>0</v>
      </c>
      <c r="R4318">
        <v>5</v>
      </c>
      <c r="S4318" s="15">
        <v>0</v>
      </c>
      <c r="T4318" s="15">
        <v>0</v>
      </c>
      <c r="U4318" s="15">
        <v>3</v>
      </c>
      <c r="V4318" s="15">
        <v>3</v>
      </c>
      <c r="W4318" s="15">
        <v>2</v>
      </c>
      <c r="X4318" s="15">
        <v>4</v>
      </c>
      <c r="Y4318" s="15">
        <v>0</v>
      </c>
      <c r="Z4318" s="15">
        <v>0</v>
      </c>
      <c r="AA4318" s="15">
        <v>5</v>
      </c>
      <c r="AB4318" s="15">
        <v>7</v>
      </c>
      <c r="AC4318" s="16">
        <v>123443.2</v>
      </c>
      <c r="AD4318" s="16">
        <v>15090.81</v>
      </c>
      <c r="AE4318" s="16">
        <v>138534.01</v>
      </c>
      <c r="AF4318" s="16">
        <v>43086.400000000001</v>
      </c>
      <c r="AG4318" s="16">
        <v>6060.58</v>
      </c>
      <c r="AH4318" s="16">
        <v>49146.98</v>
      </c>
      <c r="AI4318" s="17">
        <v>0.755</v>
      </c>
      <c r="AJ4318" s="17">
        <v>0.91</v>
      </c>
      <c r="AK4318" s="42" t="s">
        <v>13916</v>
      </c>
      <c r="AL4318" s="42" t="s">
        <v>9219</v>
      </c>
    </row>
    <row r="4319" spans="2:38" x14ac:dyDescent="0.3">
      <c r="B4319" s="15">
        <v>4294</v>
      </c>
      <c r="C4319" t="s">
        <v>58</v>
      </c>
      <c r="D4319" t="s">
        <v>59</v>
      </c>
      <c r="E4319" t="s">
        <v>2497</v>
      </c>
      <c r="F4319">
        <v>825</v>
      </c>
      <c r="G4319">
        <v>825</v>
      </c>
      <c r="H4319" t="s">
        <v>81</v>
      </c>
      <c r="I4319">
        <v>22294</v>
      </c>
      <c r="J4319" s="12" t="s">
        <v>128</v>
      </c>
      <c r="K4319" s="13">
        <v>39182</v>
      </c>
      <c r="L4319" s="13">
        <v>39203</v>
      </c>
      <c r="M4319" s="14">
        <v>25750.77</v>
      </c>
      <c r="N4319" s="14">
        <v>59868.22</v>
      </c>
      <c r="O4319" s="14">
        <v>85618.99</v>
      </c>
      <c r="P4319">
        <v>1</v>
      </c>
      <c r="Q4319">
        <v>1</v>
      </c>
      <c r="R4319">
        <v>2</v>
      </c>
      <c r="S4319" s="15">
        <v>0</v>
      </c>
      <c r="T4319" s="15">
        <v>0</v>
      </c>
      <c r="U4319" s="15">
        <v>0</v>
      </c>
      <c r="V4319" s="15">
        <v>0</v>
      </c>
      <c r="W4319" s="15">
        <v>2</v>
      </c>
      <c r="X4319" s="15">
        <v>4</v>
      </c>
      <c r="Y4319" s="15">
        <v>0</v>
      </c>
      <c r="Z4319" s="15">
        <v>0</v>
      </c>
      <c r="AA4319" s="15">
        <v>2</v>
      </c>
      <c r="AB4319" s="15">
        <v>4</v>
      </c>
      <c r="AC4319" s="16">
        <v>38752.04</v>
      </c>
      <c r="AD4319" s="16">
        <v>120427.93</v>
      </c>
      <c r="AE4319" s="16">
        <v>159179.97</v>
      </c>
      <c r="AF4319" s="16">
        <v>11305.43</v>
      </c>
      <c r="AG4319" s="16">
        <v>37829.33</v>
      </c>
      <c r="AH4319" s="16">
        <v>49134.76</v>
      </c>
      <c r="AI4319" s="17">
        <v>1</v>
      </c>
      <c r="AJ4319" s="17">
        <v>0.96970000000000001</v>
      </c>
      <c r="AK4319" s="42" t="s">
        <v>16611</v>
      </c>
      <c r="AL4319" s="42" t="s">
        <v>9332</v>
      </c>
    </row>
    <row r="4320" spans="2:38" x14ac:dyDescent="0.3">
      <c r="B4320" s="15">
        <v>4295</v>
      </c>
      <c r="C4320" t="s">
        <v>49</v>
      </c>
      <c r="D4320" t="s">
        <v>52</v>
      </c>
      <c r="E4320" t="s">
        <v>2484</v>
      </c>
      <c r="F4320">
        <v>1925</v>
      </c>
      <c r="G4320">
        <v>1925</v>
      </c>
      <c r="H4320" t="s">
        <v>4226</v>
      </c>
      <c r="I4320">
        <v>34459</v>
      </c>
      <c r="J4320" s="12" t="s">
        <v>5693</v>
      </c>
      <c r="K4320" s="13">
        <v>44648</v>
      </c>
      <c r="L4320" s="13">
        <v>44648</v>
      </c>
      <c r="M4320" s="14">
        <v>130833.51</v>
      </c>
      <c r="N4320" s="14">
        <v>11547.79</v>
      </c>
      <c r="O4320" s="14">
        <v>142381.29999999999</v>
      </c>
      <c r="P4320">
        <v>3</v>
      </c>
      <c r="Q4320">
        <v>3</v>
      </c>
      <c r="R4320">
        <v>6</v>
      </c>
      <c r="S4320" s="15">
        <v>0</v>
      </c>
      <c r="T4320" s="15">
        <v>0</v>
      </c>
      <c r="U4320" s="15">
        <v>5</v>
      </c>
      <c r="V4320" s="15">
        <v>5</v>
      </c>
      <c r="W4320" s="15">
        <v>1</v>
      </c>
      <c r="X4320" s="15">
        <v>2</v>
      </c>
      <c r="Y4320" s="15">
        <v>0</v>
      </c>
      <c r="Z4320" s="15">
        <v>0</v>
      </c>
      <c r="AA4320" s="15">
        <v>6</v>
      </c>
      <c r="AB4320" s="15">
        <v>7</v>
      </c>
      <c r="AC4320" s="16">
        <v>128596.28</v>
      </c>
      <c r="AD4320" s="16">
        <v>12495.73</v>
      </c>
      <c r="AE4320" s="16">
        <v>141092.01</v>
      </c>
      <c r="AF4320" s="16">
        <v>44689.26</v>
      </c>
      <c r="AG4320" s="16">
        <v>4412.6000000000004</v>
      </c>
      <c r="AH4320" s="16">
        <v>49101.86</v>
      </c>
      <c r="AI4320" s="17">
        <v>0.76329999999999998</v>
      </c>
      <c r="AJ4320" s="17">
        <v>0.86309999999999998</v>
      </c>
      <c r="AK4320" s="42" t="s">
        <v>13511</v>
      </c>
      <c r="AL4320" s="42" t="s">
        <v>11756</v>
      </c>
    </row>
    <row r="4321" spans="2:38" x14ac:dyDescent="0.3">
      <c r="B4321" s="15">
        <v>4296</v>
      </c>
      <c r="C4321" t="s">
        <v>115</v>
      </c>
      <c r="D4321" t="s">
        <v>1656</v>
      </c>
      <c r="E4321" t="s">
        <v>2763</v>
      </c>
      <c r="F4321">
        <v>2163</v>
      </c>
      <c r="G4321">
        <v>2163</v>
      </c>
      <c r="H4321" t="s">
        <v>1618</v>
      </c>
      <c r="I4321">
        <v>115861</v>
      </c>
      <c r="J4321" s="12" t="s">
        <v>18233</v>
      </c>
      <c r="K4321" s="13">
        <v>45988</v>
      </c>
      <c r="L4321" s="13">
        <v>45988</v>
      </c>
      <c r="M4321" s="14">
        <v>142238.44</v>
      </c>
      <c r="N4321" s="14">
        <v>1433.86</v>
      </c>
      <c r="O4321" s="14">
        <v>143672.29999999999</v>
      </c>
      <c r="P4321">
        <v>6</v>
      </c>
      <c r="Q4321">
        <v>0</v>
      </c>
      <c r="R4321">
        <v>6</v>
      </c>
      <c r="S4321" s="15">
        <v>0</v>
      </c>
      <c r="T4321" s="15">
        <v>0</v>
      </c>
      <c r="U4321" s="15">
        <v>4</v>
      </c>
      <c r="V4321" s="15">
        <v>4</v>
      </c>
      <c r="W4321" s="15">
        <v>2</v>
      </c>
      <c r="X4321" s="15">
        <v>4</v>
      </c>
      <c r="Y4321" s="15">
        <v>0</v>
      </c>
      <c r="Z4321" s="15">
        <v>0</v>
      </c>
      <c r="AA4321" s="15">
        <v>6</v>
      </c>
      <c r="AB4321" s="15">
        <v>8</v>
      </c>
      <c r="AC4321" s="16">
        <v>155920.45000000001</v>
      </c>
      <c r="AD4321" s="16">
        <v>1792.39</v>
      </c>
      <c r="AE4321" s="16">
        <v>157712.84</v>
      </c>
      <c r="AF4321" s="16">
        <v>48459.98</v>
      </c>
      <c r="AG4321" s="16">
        <v>632.16999999999996</v>
      </c>
      <c r="AH4321" s="16">
        <v>49092.15</v>
      </c>
      <c r="AI4321" s="17">
        <v>0.755</v>
      </c>
      <c r="AJ4321" s="17">
        <v>0.91</v>
      </c>
      <c r="AK4321" s="42" t="s">
        <v>18940</v>
      </c>
      <c r="AL4321" s="42">
        <v>1704930</v>
      </c>
    </row>
    <row r="4322" spans="2:38" x14ac:dyDescent="0.3">
      <c r="B4322" s="15">
        <v>4297</v>
      </c>
      <c r="C4322" t="s">
        <v>49</v>
      </c>
      <c r="D4322" t="s">
        <v>67</v>
      </c>
      <c r="E4322" t="s">
        <v>2454</v>
      </c>
      <c r="F4322">
        <v>717</v>
      </c>
      <c r="G4322">
        <v>717</v>
      </c>
      <c r="H4322" t="s">
        <v>2136</v>
      </c>
      <c r="I4322">
        <v>108349</v>
      </c>
      <c r="J4322" s="12" t="s">
        <v>5403</v>
      </c>
      <c r="K4322" s="13">
        <v>45565</v>
      </c>
      <c r="L4322" s="13">
        <v>45565</v>
      </c>
      <c r="M4322" s="14">
        <v>195895.16</v>
      </c>
      <c r="N4322" s="14">
        <v>0</v>
      </c>
      <c r="O4322" s="14">
        <v>195895.16</v>
      </c>
      <c r="P4322">
        <v>3</v>
      </c>
      <c r="Q4322">
        <v>0</v>
      </c>
      <c r="R4322">
        <v>3</v>
      </c>
      <c r="S4322" s="15">
        <v>0</v>
      </c>
      <c r="T4322" s="15">
        <v>0</v>
      </c>
      <c r="U4322" s="15">
        <v>1</v>
      </c>
      <c r="V4322" s="15">
        <v>1</v>
      </c>
      <c r="W4322" s="15">
        <v>2</v>
      </c>
      <c r="X4322" s="15">
        <v>4</v>
      </c>
      <c r="Y4322" s="15">
        <v>0</v>
      </c>
      <c r="Z4322" s="15">
        <v>0</v>
      </c>
      <c r="AA4322" s="15">
        <v>3</v>
      </c>
      <c r="AB4322" s="15">
        <v>5</v>
      </c>
      <c r="AC4322" s="16">
        <v>165171.60999999999</v>
      </c>
      <c r="AD4322" s="16">
        <v>0</v>
      </c>
      <c r="AE4322" s="16">
        <v>165171.60999999999</v>
      </c>
      <c r="AF4322" s="16">
        <v>49091.22</v>
      </c>
      <c r="AG4322" s="16">
        <v>0</v>
      </c>
      <c r="AH4322" s="16">
        <v>49091.22</v>
      </c>
      <c r="AI4322" s="17">
        <v>0.91930000000000001</v>
      </c>
      <c r="AJ4322" s="17">
        <v>0.9506</v>
      </c>
      <c r="AK4322" s="42" t="s">
        <v>13169</v>
      </c>
      <c r="AL4322" s="42" t="s">
        <v>9209</v>
      </c>
    </row>
    <row r="4323" spans="2:38" x14ac:dyDescent="0.3">
      <c r="B4323" s="15">
        <v>4298</v>
      </c>
      <c r="C4323" t="s">
        <v>163</v>
      </c>
      <c r="D4323" t="s">
        <v>1650</v>
      </c>
      <c r="E4323" t="s">
        <v>2534</v>
      </c>
      <c r="F4323">
        <v>2915</v>
      </c>
      <c r="G4323">
        <v>2915</v>
      </c>
      <c r="H4323" t="s">
        <v>6126</v>
      </c>
      <c r="I4323">
        <v>115063</v>
      </c>
      <c r="J4323" s="12" t="s">
        <v>7550</v>
      </c>
      <c r="K4323" s="13">
        <v>45929</v>
      </c>
      <c r="L4323" s="13">
        <v>45929</v>
      </c>
      <c r="M4323" s="14">
        <v>118195.51</v>
      </c>
      <c r="N4323" s="14">
        <v>29651.360000000001</v>
      </c>
      <c r="O4323" s="14">
        <v>147846.87</v>
      </c>
      <c r="P4323">
        <v>6</v>
      </c>
      <c r="Q4323">
        <v>3</v>
      </c>
      <c r="R4323">
        <v>9</v>
      </c>
      <c r="S4323" s="15">
        <v>0</v>
      </c>
      <c r="T4323" s="15">
        <v>0</v>
      </c>
      <c r="U4323" s="15">
        <v>8</v>
      </c>
      <c r="V4323" s="15">
        <v>8</v>
      </c>
      <c r="W4323" s="15">
        <v>1</v>
      </c>
      <c r="X4323" s="15">
        <v>2</v>
      </c>
      <c r="Y4323" s="15">
        <v>0</v>
      </c>
      <c r="Z4323" s="15">
        <v>0</v>
      </c>
      <c r="AA4323" s="15">
        <v>9</v>
      </c>
      <c r="AB4323" s="15">
        <v>10</v>
      </c>
      <c r="AC4323" s="16">
        <v>102934.53</v>
      </c>
      <c r="AD4323" s="16">
        <v>26131.83</v>
      </c>
      <c r="AE4323" s="16">
        <v>129066.36</v>
      </c>
      <c r="AF4323" s="16">
        <v>40231.86</v>
      </c>
      <c r="AG4323" s="16">
        <v>8852.0400000000009</v>
      </c>
      <c r="AH4323" s="16">
        <v>49083.9</v>
      </c>
      <c r="AI4323" s="17">
        <v>0.755</v>
      </c>
      <c r="AJ4323" s="17">
        <v>0.91</v>
      </c>
      <c r="AK4323" s="42" t="s">
        <v>15810</v>
      </c>
      <c r="AL4323" s="42" t="e">
        <v>#N/A</v>
      </c>
    </row>
    <row r="4324" spans="2:38" x14ac:dyDescent="0.3">
      <c r="B4324" s="15">
        <v>4299</v>
      </c>
      <c r="C4324" t="s">
        <v>222</v>
      </c>
      <c r="D4324" t="s">
        <v>1655</v>
      </c>
      <c r="E4324" t="s">
        <v>2675</v>
      </c>
      <c r="F4324">
        <v>2379</v>
      </c>
      <c r="G4324">
        <v>2379</v>
      </c>
      <c r="H4324" t="s">
        <v>2920</v>
      </c>
      <c r="I4324">
        <v>115192</v>
      </c>
      <c r="J4324" s="12" t="s">
        <v>6200</v>
      </c>
      <c r="K4324" s="13">
        <v>45961</v>
      </c>
      <c r="L4324" s="13">
        <v>45961</v>
      </c>
      <c r="M4324" s="14">
        <v>150384.73000000001</v>
      </c>
      <c r="N4324" s="14">
        <v>16810.63</v>
      </c>
      <c r="O4324" s="14">
        <v>167195.35999999999</v>
      </c>
      <c r="P4324">
        <v>5</v>
      </c>
      <c r="Q4324">
        <v>2</v>
      </c>
      <c r="R4324">
        <v>7</v>
      </c>
      <c r="S4324" s="15">
        <v>0</v>
      </c>
      <c r="T4324" s="15">
        <v>0</v>
      </c>
      <c r="U4324" s="15">
        <v>6</v>
      </c>
      <c r="V4324" s="15">
        <v>6</v>
      </c>
      <c r="W4324" s="15">
        <v>1</v>
      </c>
      <c r="X4324" s="15">
        <v>2</v>
      </c>
      <c r="Y4324" s="15">
        <v>0</v>
      </c>
      <c r="Z4324" s="15">
        <v>0</v>
      </c>
      <c r="AA4324" s="15">
        <v>7</v>
      </c>
      <c r="AB4324" s="15">
        <v>8</v>
      </c>
      <c r="AC4324" s="16">
        <v>126259.24</v>
      </c>
      <c r="AD4324" s="16">
        <v>17032.990000000002</v>
      </c>
      <c r="AE4324" s="16">
        <v>143292.23000000001</v>
      </c>
      <c r="AF4324" s="16">
        <v>42678.11</v>
      </c>
      <c r="AG4324" s="16">
        <v>6394.11</v>
      </c>
      <c r="AH4324" s="16">
        <v>49072.22</v>
      </c>
      <c r="AI4324" s="17">
        <v>0.755</v>
      </c>
      <c r="AJ4324" s="17">
        <v>0.91</v>
      </c>
      <c r="AK4324" s="42" t="s">
        <v>14131</v>
      </c>
      <c r="AL4324" s="42">
        <v>1705631</v>
      </c>
    </row>
    <row r="4325" spans="2:38" x14ac:dyDescent="0.3">
      <c r="B4325" s="15">
        <v>4300</v>
      </c>
      <c r="C4325" t="s">
        <v>2469</v>
      </c>
      <c r="D4325" t="s">
        <v>131</v>
      </c>
      <c r="E4325" t="s">
        <v>131</v>
      </c>
      <c r="F4325">
        <v>2678</v>
      </c>
      <c r="G4325">
        <v>2678</v>
      </c>
      <c r="H4325" t="s">
        <v>2779</v>
      </c>
      <c r="I4325">
        <v>110345</v>
      </c>
      <c r="J4325" s="12" t="s">
        <v>5406</v>
      </c>
      <c r="K4325" s="13">
        <v>45618</v>
      </c>
      <c r="L4325" s="13">
        <v>45618</v>
      </c>
      <c r="M4325" s="14">
        <v>112300.4</v>
      </c>
      <c r="N4325" s="14">
        <v>0</v>
      </c>
      <c r="O4325" s="14">
        <v>112300.4</v>
      </c>
      <c r="P4325">
        <v>3</v>
      </c>
      <c r="Q4325">
        <v>0</v>
      </c>
      <c r="R4325">
        <v>3</v>
      </c>
      <c r="S4325" s="15">
        <v>0</v>
      </c>
      <c r="T4325" s="15">
        <v>0</v>
      </c>
      <c r="U4325" s="15">
        <v>3</v>
      </c>
      <c r="V4325" s="15">
        <v>3</v>
      </c>
      <c r="W4325" s="15">
        <v>0</v>
      </c>
      <c r="X4325" s="15">
        <v>0</v>
      </c>
      <c r="Y4325" s="15">
        <v>0</v>
      </c>
      <c r="Z4325" s="15">
        <v>0</v>
      </c>
      <c r="AA4325" s="15">
        <v>3</v>
      </c>
      <c r="AB4325" s="15">
        <v>3</v>
      </c>
      <c r="AC4325" s="16">
        <v>144287.76999999999</v>
      </c>
      <c r="AD4325" s="16">
        <v>0</v>
      </c>
      <c r="AE4325" s="16">
        <v>144287.76999999999</v>
      </c>
      <c r="AF4325" s="16">
        <v>49059</v>
      </c>
      <c r="AG4325" s="16">
        <v>0</v>
      </c>
      <c r="AH4325" s="16">
        <v>49059</v>
      </c>
      <c r="AI4325" s="17">
        <v>0.81940000000000002</v>
      </c>
      <c r="AJ4325" s="17">
        <v>1</v>
      </c>
      <c r="AK4325" s="42" t="s">
        <v>13172</v>
      </c>
      <c r="AL4325" s="42" t="s">
        <v>9867</v>
      </c>
    </row>
    <row r="4326" spans="2:38" x14ac:dyDescent="0.3">
      <c r="B4326" s="15">
        <v>4301</v>
      </c>
      <c r="C4326" t="s">
        <v>58</v>
      </c>
      <c r="D4326" t="s">
        <v>59</v>
      </c>
      <c r="E4326" t="s">
        <v>2563</v>
      </c>
      <c r="F4326">
        <v>415</v>
      </c>
      <c r="G4326">
        <v>689</v>
      </c>
      <c r="H4326" t="s">
        <v>273</v>
      </c>
      <c r="I4326">
        <v>79088</v>
      </c>
      <c r="J4326" s="12" t="s">
        <v>5408</v>
      </c>
      <c r="K4326" s="13">
        <v>43346</v>
      </c>
      <c r="L4326" s="13">
        <v>43346</v>
      </c>
      <c r="M4326" s="14">
        <v>124176.59</v>
      </c>
      <c r="N4326" s="14">
        <v>0</v>
      </c>
      <c r="O4326" s="14">
        <v>124176.59</v>
      </c>
      <c r="P4326">
        <v>0</v>
      </c>
      <c r="Q4326">
        <v>0</v>
      </c>
      <c r="R4326">
        <v>0</v>
      </c>
      <c r="S4326" s="15">
        <v>0</v>
      </c>
      <c r="T4326" s="15">
        <v>0</v>
      </c>
      <c r="U4326" s="15">
        <v>0</v>
      </c>
      <c r="V4326" s="15">
        <v>0</v>
      </c>
      <c r="W4326" s="15">
        <v>0</v>
      </c>
      <c r="X4326" s="15">
        <v>0</v>
      </c>
      <c r="Y4326" s="15">
        <v>0</v>
      </c>
      <c r="Z4326" s="15">
        <v>0</v>
      </c>
      <c r="AA4326" s="15">
        <v>0</v>
      </c>
      <c r="AB4326" s="15">
        <v>0</v>
      </c>
      <c r="AC4326" s="16">
        <v>137972.5</v>
      </c>
      <c r="AD4326" s="16">
        <v>0</v>
      </c>
      <c r="AE4326" s="16">
        <v>137972.5</v>
      </c>
      <c r="AF4326" s="16">
        <v>49011.7</v>
      </c>
      <c r="AG4326" s="16">
        <v>0</v>
      </c>
      <c r="AH4326" s="16">
        <v>49011.7</v>
      </c>
      <c r="AI4326" s="17">
        <v>1</v>
      </c>
      <c r="AJ4326" s="17">
        <v>0.91959999999999997</v>
      </c>
      <c r="AK4326" s="42" t="s">
        <v>13175</v>
      </c>
      <c r="AL4326" s="42" t="s">
        <v>9489</v>
      </c>
    </row>
    <row r="4327" spans="2:38" x14ac:dyDescent="0.3">
      <c r="B4327" s="15">
        <v>4302</v>
      </c>
      <c r="C4327" t="s">
        <v>115</v>
      </c>
      <c r="D4327" t="s">
        <v>2913</v>
      </c>
      <c r="E4327" t="s">
        <v>2914</v>
      </c>
      <c r="F4327">
        <v>2171</v>
      </c>
      <c r="G4327">
        <v>2171</v>
      </c>
      <c r="H4327" t="s">
        <v>2915</v>
      </c>
      <c r="I4327">
        <v>108380</v>
      </c>
      <c r="J4327" s="12" t="s">
        <v>5409</v>
      </c>
      <c r="K4327" s="13">
        <v>45455</v>
      </c>
      <c r="L4327" s="13">
        <v>45455</v>
      </c>
      <c r="M4327" s="14">
        <v>146554.72</v>
      </c>
      <c r="N4327" s="14">
        <v>0</v>
      </c>
      <c r="O4327" s="14">
        <v>146554.72</v>
      </c>
      <c r="P4327">
        <v>1</v>
      </c>
      <c r="Q4327">
        <v>0</v>
      </c>
      <c r="R4327">
        <v>1</v>
      </c>
      <c r="S4327" s="15">
        <v>0</v>
      </c>
      <c r="T4327" s="15">
        <v>0</v>
      </c>
      <c r="U4327" s="15">
        <v>1</v>
      </c>
      <c r="V4327" s="15">
        <v>1</v>
      </c>
      <c r="W4327" s="15">
        <v>0</v>
      </c>
      <c r="X4327" s="15">
        <v>0</v>
      </c>
      <c r="Y4327" s="15">
        <v>0</v>
      </c>
      <c r="Z4327" s="15">
        <v>0</v>
      </c>
      <c r="AA4327" s="15">
        <v>1</v>
      </c>
      <c r="AB4327" s="15">
        <v>1</v>
      </c>
      <c r="AC4327" s="16">
        <v>150581.25</v>
      </c>
      <c r="AD4327" s="16">
        <v>0</v>
      </c>
      <c r="AE4327" s="16">
        <v>150581.25</v>
      </c>
      <c r="AF4327" s="16">
        <v>48980.76</v>
      </c>
      <c r="AG4327" s="16">
        <v>0</v>
      </c>
      <c r="AH4327" s="16">
        <v>48980.76</v>
      </c>
      <c r="AI4327" s="17">
        <v>0.61829999999999996</v>
      </c>
      <c r="AJ4327" s="17">
        <v>0.81399999999999995</v>
      </c>
      <c r="AK4327" s="42" t="s">
        <v>13176</v>
      </c>
      <c r="AL4327" s="42">
        <v>1704934</v>
      </c>
    </row>
    <row r="4328" spans="2:38" x14ac:dyDescent="0.3">
      <c r="B4328" s="15">
        <v>4303</v>
      </c>
      <c r="C4328" t="s">
        <v>115</v>
      </c>
      <c r="D4328" t="s">
        <v>2913</v>
      </c>
      <c r="E4328" t="s">
        <v>2914</v>
      </c>
      <c r="F4328">
        <v>2766</v>
      </c>
      <c r="G4328">
        <v>2766</v>
      </c>
      <c r="H4328" t="s">
        <v>3838</v>
      </c>
      <c r="I4328">
        <v>115906</v>
      </c>
      <c r="J4328" s="12" t="s">
        <v>18234</v>
      </c>
      <c r="K4328" s="13">
        <v>45988</v>
      </c>
      <c r="L4328" s="13">
        <v>45988</v>
      </c>
      <c r="M4328" s="14">
        <v>138332.57</v>
      </c>
      <c r="N4328" s="14">
        <v>14058.5</v>
      </c>
      <c r="O4328" s="14">
        <v>152391.07</v>
      </c>
      <c r="P4328">
        <v>6</v>
      </c>
      <c r="Q4328">
        <v>1</v>
      </c>
      <c r="R4328">
        <v>7</v>
      </c>
      <c r="S4328" s="15">
        <v>0</v>
      </c>
      <c r="T4328" s="15">
        <v>0</v>
      </c>
      <c r="U4328" s="15">
        <v>6</v>
      </c>
      <c r="V4328" s="15">
        <v>6</v>
      </c>
      <c r="W4328" s="15">
        <v>1</v>
      </c>
      <c r="X4328" s="15">
        <v>2</v>
      </c>
      <c r="Y4328" s="15">
        <v>0</v>
      </c>
      <c r="Z4328" s="15">
        <v>0</v>
      </c>
      <c r="AA4328" s="15">
        <v>7</v>
      </c>
      <c r="AB4328" s="15">
        <v>8</v>
      </c>
      <c r="AC4328" s="16">
        <v>95446.43</v>
      </c>
      <c r="AD4328" s="16">
        <v>55765.75</v>
      </c>
      <c r="AE4328" s="16">
        <v>151212.18</v>
      </c>
      <c r="AF4328" s="16">
        <v>43294.94</v>
      </c>
      <c r="AG4328" s="16">
        <v>5644.38</v>
      </c>
      <c r="AH4328" s="16">
        <v>48939.32</v>
      </c>
      <c r="AI4328" s="17">
        <v>0.755</v>
      </c>
      <c r="AJ4328" s="17">
        <v>0.91</v>
      </c>
      <c r="AK4328" s="42" t="s">
        <v>18941</v>
      </c>
      <c r="AL4328" s="42">
        <v>1707215</v>
      </c>
    </row>
    <row r="4329" spans="2:38" x14ac:dyDescent="0.3">
      <c r="B4329" s="15">
        <v>4304</v>
      </c>
      <c r="C4329" t="s">
        <v>55</v>
      </c>
      <c r="D4329" t="s">
        <v>231</v>
      </c>
      <c r="E4329" t="s">
        <v>231</v>
      </c>
      <c r="F4329">
        <v>770</v>
      </c>
      <c r="G4329">
        <v>770</v>
      </c>
      <c r="H4329" t="s">
        <v>232</v>
      </c>
      <c r="I4329">
        <v>65550</v>
      </c>
      <c r="J4329" s="12" t="s">
        <v>1302</v>
      </c>
      <c r="K4329" s="13">
        <v>42198</v>
      </c>
      <c r="L4329" s="13">
        <v>42198</v>
      </c>
      <c r="M4329" s="14">
        <v>122007.67</v>
      </c>
      <c r="N4329" s="14">
        <v>9236.2999999999993</v>
      </c>
      <c r="O4329" s="14">
        <v>131243.97</v>
      </c>
      <c r="P4329">
        <v>3</v>
      </c>
      <c r="Q4329">
        <v>0</v>
      </c>
      <c r="R4329">
        <v>3</v>
      </c>
      <c r="S4329" s="15">
        <v>0</v>
      </c>
      <c r="T4329" s="15">
        <v>0</v>
      </c>
      <c r="U4329" s="15">
        <v>2</v>
      </c>
      <c r="V4329" s="15">
        <v>2</v>
      </c>
      <c r="W4329" s="15">
        <v>1</v>
      </c>
      <c r="X4329" s="15">
        <v>2</v>
      </c>
      <c r="Y4329" s="15">
        <v>0</v>
      </c>
      <c r="Z4329" s="15">
        <v>0</v>
      </c>
      <c r="AA4329" s="15">
        <v>3</v>
      </c>
      <c r="AB4329" s="15">
        <v>4</v>
      </c>
      <c r="AC4329" s="16">
        <v>126981.78</v>
      </c>
      <c r="AD4329" s="16">
        <v>8159.73</v>
      </c>
      <c r="AE4329" s="16">
        <v>135141.51</v>
      </c>
      <c r="AF4329" s="16">
        <v>46191.06</v>
      </c>
      <c r="AG4329" s="16">
        <v>2740.42</v>
      </c>
      <c r="AH4329" s="16">
        <v>48931.48</v>
      </c>
      <c r="AI4329" s="17">
        <v>0.88360000000000005</v>
      </c>
      <c r="AJ4329" s="17">
        <v>0.90910000000000002</v>
      </c>
      <c r="AK4329" s="42" t="s">
        <v>13523</v>
      </c>
      <c r="AL4329" s="42" t="s">
        <v>9397</v>
      </c>
    </row>
    <row r="4330" spans="2:38" x14ac:dyDescent="0.3">
      <c r="B4330" s="15">
        <v>4305</v>
      </c>
      <c r="C4330" t="s">
        <v>55</v>
      </c>
      <c r="D4330" t="s">
        <v>56</v>
      </c>
      <c r="E4330" t="s">
        <v>2061</v>
      </c>
      <c r="F4330">
        <v>137</v>
      </c>
      <c r="G4330">
        <v>137</v>
      </c>
      <c r="H4330" t="s">
        <v>948</v>
      </c>
      <c r="I4330">
        <v>98715</v>
      </c>
      <c r="J4330" s="12" t="s">
        <v>5749</v>
      </c>
      <c r="K4330" s="13">
        <v>44301</v>
      </c>
      <c r="L4330" s="13">
        <v>44301</v>
      </c>
      <c r="M4330" s="14">
        <v>94519.53</v>
      </c>
      <c r="N4330" s="14">
        <v>12239.89</v>
      </c>
      <c r="O4330" s="14">
        <v>106759.42</v>
      </c>
      <c r="P4330">
        <v>7</v>
      </c>
      <c r="Q4330">
        <v>0</v>
      </c>
      <c r="R4330">
        <v>7</v>
      </c>
      <c r="S4330" s="15">
        <v>0</v>
      </c>
      <c r="T4330" s="15">
        <v>0</v>
      </c>
      <c r="U4330" s="15">
        <v>6</v>
      </c>
      <c r="V4330" s="15">
        <v>6</v>
      </c>
      <c r="W4330" s="15">
        <v>1</v>
      </c>
      <c r="X4330" s="15">
        <v>2</v>
      </c>
      <c r="Y4330" s="15">
        <v>0</v>
      </c>
      <c r="Z4330" s="15">
        <v>0</v>
      </c>
      <c r="AA4330" s="15">
        <v>7</v>
      </c>
      <c r="AB4330" s="15">
        <v>8</v>
      </c>
      <c r="AC4330" s="16">
        <v>117607.49</v>
      </c>
      <c r="AD4330" s="16">
        <v>14042.86</v>
      </c>
      <c r="AE4330" s="16">
        <v>131650.35</v>
      </c>
      <c r="AF4330" s="16">
        <v>43577.16</v>
      </c>
      <c r="AG4330" s="16">
        <v>5346.36</v>
      </c>
      <c r="AH4330" s="16">
        <v>48923.519999999997</v>
      </c>
      <c r="AI4330" s="17">
        <v>0.36630000000000001</v>
      </c>
      <c r="AJ4330" s="17">
        <v>0.91469999999999996</v>
      </c>
      <c r="AK4330" s="42" t="s">
        <v>13586</v>
      </c>
      <c r="AL4330" s="42" t="s">
        <v>9578</v>
      </c>
    </row>
    <row r="4331" spans="2:38" x14ac:dyDescent="0.3">
      <c r="B4331" s="15">
        <v>4306</v>
      </c>
      <c r="C4331" t="s">
        <v>58</v>
      </c>
      <c r="D4331" t="s">
        <v>59</v>
      </c>
      <c r="E4331" t="s">
        <v>2482</v>
      </c>
      <c r="F4331">
        <v>546</v>
      </c>
      <c r="G4331">
        <v>764</v>
      </c>
      <c r="H4331" t="s">
        <v>80</v>
      </c>
      <c r="I4331">
        <v>114163</v>
      </c>
      <c r="J4331" s="12" t="s">
        <v>6272</v>
      </c>
      <c r="K4331" s="13">
        <v>45898</v>
      </c>
      <c r="L4331" s="13">
        <v>45898</v>
      </c>
      <c r="M4331" s="14">
        <v>69232.42</v>
      </c>
      <c r="N4331" s="14">
        <v>29318.43</v>
      </c>
      <c r="O4331" s="14">
        <v>98550.85</v>
      </c>
      <c r="P4331">
        <v>11</v>
      </c>
      <c r="Q4331">
        <v>1</v>
      </c>
      <c r="R4331">
        <v>12</v>
      </c>
      <c r="S4331" s="15">
        <v>0</v>
      </c>
      <c r="T4331" s="15">
        <v>0</v>
      </c>
      <c r="U4331" s="15">
        <v>11</v>
      </c>
      <c r="V4331" s="15">
        <v>11</v>
      </c>
      <c r="W4331" s="15">
        <v>1</v>
      </c>
      <c r="X4331" s="15">
        <v>2</v>
      </c>
      <c r="Y4331" s="15">
        <v>0</v>
      </c>
      <c r="Z4331" s="15">
        <v>0</v>
      </c>
      <c r="AA4331" s="15">
        <v>12</v>
      </c>
      <c r="AB4331" s="15">
        <v>13</v>
      </c>
      <c r="AC4331" s="16">
        <v>105123.27</v>
      </c>
      <c r="AD4331" s="16">
        <v>36027.449999999997</v>
      </c>
      <c r="AE4331" s="16">
        <v>141150.72</v>
      </c>
      <c r="AF4331" s="16">
        <v>34326.589999999997</v>
      </c>
      <c r="AG4331" s="16">
        <v>14595.71</v>
      </c>
      <c r="AH4331" s="16">
        <v>48922.3</v>
      </c>
      <c r="AI4331" s="17">
        <v>0.755</v>
      </c>
      <c r="AJ4331" s="17">
        <v>0.91</v>
      </c>
      <c r="AK4331" s="42" t="s">
        <v>14216</v>
      </c>
      <c r="AL4331" s="42" t="s">
        <v>9271</v>
      </c>
    </row>
    <row r="4332" spans="2:38" x14ac:dyDescent="0.3">
      <c r="B4332" s="15">
        <v>4307</v>
      </c>
      <c r="C4332" t="s">
        <v>2469</v>
      </c>
      <c r="D4332" t="s">
        <v>149</v>
      </c>
      <c r="E4332" t="s">
        <v>149</v>
      </c>
      <c r="F4332">
        <v>354</v>
      </c>
      <c r="G4332">
        <v>354</v>
      </c>
      <c r="H4332" t="s">
        <v>150</v>
      </c>
      <c r="I4332">
        <v>108884</v>
      </c>
      <c r="J4332" s="12" t="s">
        <v>6093</v>
      </c>
      <c r="K4332" s="13">
        <v>45573</v>
      </c>
      <c r="L4332" s="13">
        <v>45573</v>
      </c>
      <c r="M4332" s="14">
        <v>170756.38</v>
      </c>
      <c r="N4332" s="14">
        <v>30095.94</v>
      </c>
      <c r="O4332" s="14">
        <v>200852.32</v>
      </c>
      <c r="P4332">
        <v>7</v>
      </c>
      <c r="Q4332">
        <v>0</v>
      </c>
      <c r="R4332">
        <v>7</v>
      </c>
      <c r="S4332" s="15">
        <v>0</v>
      </c>
      <c r="T4332" s="15">
        <v>0</v>
      </c>
      <c r="U4332" s="15">
        <v>6</v>
      </c>
      <c r="V4332" s="15">
        <v>6</v>
      </c>
      <c r="W4332" s="15">
        <v>1</v>
      </c>
      <c r="X4332" s="15">
        <v>2</v>
      </c>
      <c r="Y4332" s="15">
        <v>0</v>
      </c>
      <c r="Z4332" s="15">
        <v>0</v>
      </c>
      <c r="AA4332" s="15">
        <v>7</v>
      </c>
      <c r="AB4332" s="15">
        <v>8</v>
      </c>
      <c r="AC4332" s="16">
        <v>148973.85</v>
      </c>
      <c r="AD4332" s="16">
        <v>24997</v>
      </c>
      <c r="AE4332" s="16">
        <v>173970.85</v>
      </c>
      <c r="AF4332" s="16">
        <v>41322.36</v>
      </c>
      <c r="AG4332" s="16">
        <v>7597.43</v>
      </c>
      <c r="AH4332" s="16">
        <v>48919.79</v>
      </c>
      <c r="AI4332" s="17">
        <v>0.85419999999999996</v>
      </c>
      <c r="AJ4332" s="17">
        <v>0.97470000000000001</v>
      </c>
      <c r="AK4332" s="42" t="s">
        <v>14000</v>
      </c>
      <c r="AL4332" s="42" t="s">
        <v>9281</v>
      </c>
    </row>
    <row r="4333" spans="2:38" x14ac:dyDescent="0.3">
      <c r="B4333" s="15">
        <v>4308</v>
      </c>
      <c r="C4333" t="s">
        <v>2469</v>
      </c>
      <c r="D4333" t="s">
        <v>149</v>
      </c>
      <c r="E4333" t="s">
        <v>149</v>
      </c>
      <c r="F4333">
        <v>331</v>
      </c>
      <c r="G4333">
        <v>331</v>
      </c>
      <c r="H4333" t="s">
        <v>308</v>
      </c>
      <c r="I4333">
        <v>96605</v>
      </c>
      <c r="J4333" s="12" t="s">
        <v>859</v>
      </c>
      <c r="K4333" s="13">
        <v>36613</v>
      </c>
      <c r="L4333" s="13">
        <v>36619</v>
      </c>
      <c r="M4333" s="14">
        <v>154774.85999999999</v>
      </c>
      <c r="N4333" s="14">
        <v>7377.58</v>
      </c>
      <c r="O4333" s="14">
        <v>162152.44</v>
      </c>
      <c r="P4333">
        <v>4</v>
      </c>
      <c r="Q4333">
        <v>0</v>
      </c>
      <c r="R4333">
        <v>4</v>
      </c>
      <c r="S4333" s="15">
        <v>0</v>
      </c>
      <c r="T4333" s="15">
        <v>0</v>
      </c>
      <c r="U4333" s="15">
        <v>3</v>
      </c>
      <c r="V4333" s="15">
        <v>3</v>
      </c>
      <c r="W4333" s="15">
        <v>1</v>
      </c>
      <c r="X4333" s="15">
        <v>2</v>
      </c>
      <c r="Y4333" s="15">
        <v>0</v>
      </c>
      <c r="Z4333" s="15">
        <v>0</v>
      </c>
      <c r="AA4333" s="15">
        <v>4</v>
      </c>
      <c r="AB4333" s="15">
        <v>5</v>
      </c>
      <c r="AC4333" s="16">
        <v>134357.07999999999</v>
      </c>
      <c r="AD4333" s="16">
        <v>8046.73</v>
      </c>
      <c r="AE4333" s="16">
        <v>142403.81</v>
      </c>
      <c r="AF4333" s="16">
        <v>45679.63</v>
      </c>
      <c r="AG4333" s="16">
        <v>3224.96</v>
      </c>
      <c r="AH4333" s="16">
        <v>48904.59</v>
      </c>
      <c r="AI4333" s="17">
        <v>1</v>
      </c>
      <c r="AJ4333" s="17">
        <v>0.90180000000000005</v>
      </c>
      <c r="AK4333" s="42" t="s">
        <v>13561</v>
      </c>
      <c r="AL4333" s="42" t="s">
        <v>11525</v>
      </c>
    </row>
    <row r="4334" spans="2:38" x14ac:dyDescent="0.3">
      <c r="B4334" s="15">
        <v>4309</v>
      </c>
      <c r="C4334" t="s">
        <v>58</v>
      </c>
      <c r="D4334" t="s">
        <v>59</v>
      </c>
      <c r="E4334" t="s">
        <v>2463</v>
      </c>
      <c r="F4334">
        <v>234</v>
      </c>
      <c r="G4334">
        <v>234</v>
      </c>
      <c r="H4334" t="s">
        <v>2464</v>
      </c>
      <c r="I4334">
        <v>52828</v>
      </c>
      <c r="J4334" s="12" t="s">
        <v>628</v>
      </c>
      <c r="K4334" s="13">
        <v>32443</v>
      </c>
      <c r="L4334" s="13">
        <v>32448</v>
      </c>
      <c r="M4334" s="14">
        <v>0</v>
      </c>
      <c r="N4334" s="14">
        <v>0</v>
      </c>
      <c r="O4334" s="14">
        <v>0</v>
      </c>
      <c r="P4334">
        <v>1</v>
      </c>
      <c r="Q4334">
        <v>0</v>
      </c>
      <c r="R4334">
        <v>1</v>
      </c>
      <c r="S4334" s="15">
        <v>0</v>
      </c>
      <c r="T4334" s="15">
        <v>0</v>
      </c>
      <c r="U4334" s="15">
        <v>0</v>
      </c>
      <c r="V4334" s="15">
        <v>0</v>
      </c>
      <c r="W4334" s="15">
        <v>1</v>
      </c>
      <c r="X4334" s="15">
        <v>2</v>
      </c>
      <c r="Y4334" s="15">
        <v>0</v>
      </c>
      <c r="Z4334" s="15">
        <v>0</v>
      </c>
      <c r="AA4334" s="15">
        <v>1</v>
      </c>
      <c r="AB4334" s="15">
        <v>2</v>
      </c>
      <c r="AC4334" s="16">
        <v>221273.78</v>
      </c>
      <c r="AD4334" s="16">
        <v>20520.32</v>
      </c>
      <c r="AE4334" s="16">
        <v>241794.1</v>
      </c>
      <c r="AF4334" s="16">
        <v>44083.18</v>
      </c>
      <c r="AG4334" s="16">
        <v>4810.33</v>
      </c>
      <c r="AH4334" s="16">
        <v>48893.51</v>
      </c>
      <c r="AI4334" s="17">
        <v>1</v>
      </c>
      <c r="AJ4334" s="17">
        <v>0.99980000000000002</v>
      </c>
      <c r="AK4334" s="42" t="s">
        <v>13536</v>
      </c>
      <c r="AL4334" s="42" t="s">
        <v>9537</v>
      </c>
    </row>
    <row r="4335" spans="2:38" x14ac:dyDescent="0.3">
      <c r="B4335" s="15">
        <v>4310</v>
      </c>
      <c r="C4335" t="s">
        <v>2469</v>
      </c>
      <c r="D4335" t="s">
        <v>78</v>
      </c>
      <c r="E4335" t="s">
        <v>78</v>
      </c>
      <c r="F4335">
        <v>1532</v>
      </c>
      <c r="G4335">
        <v>1986</v>
      </c>
      <c r="H4335" t="s">
        <v>89</v>
      </c>
      <c r="I4335">
        <v>109173</v>
      </c>
      <c r="J4335" s="12" t="s">
        <v>5630</v>
      </c>
      <c r="K4335" s="13">
        <v>45513</v>
      </c>
      <c r="L4335" s="13">
        <v>45513</v>
      </c>
      <c r="M4335" s="14">
        <v>153901.18</v>
      </c>
      <c r="N4335" s="14">
        <v>2562.7399999999998</v>
      </c>
      <c r="O4335" s="14">
        <v>156463.92000000001</v>
      </c>
      <c r="P4335">
        <v>5</v>
      </c>
      <c r="Q4335">
        <v>0</v>
      </c>
      <c r="R4335">
        <v>5</v>
      </c>
      <c r="S4335" s="15">
        <v>0</v>
      </c>
      <c r="T4335" s="15">
        <v>0</v>
      </c>
      <c r="U4335" s="15">
        <v>4</v>
      </c>
      <c r="V4335" s="15">
        <v>4</v>
      </c>
      <c r="W4335" s="15">
        <v>1</v>
      </c>
      <c r="X4335" s="15">
        <v>2</v>
      </c>
      <c r="Y4335" s="15">
        <v>0</v>
      </c>
      <c r="Z4335" s="15">
        <v>0</v>
      </c>
      <c r="AA4335" s="15">
        <v>5</v>
      </c>
      <c r="AB4335" s="15">
        <v>6</v>
      </c>
      <c r="AC4335" s="16">
        <v>130597.17</v>
      </c>
      <c r="AD4335" s="16">
        <v>5906.95</v>
      </c>
      <c r="AE4335" s="16">
        <v>136504.12</v>
      </c>
      <c r="AF4335" s="16">
        <v>47860.02</v>
      </c>
      <c r="AG4335" s="16">
        <v>1023.59</v>
      </c>
      <c r="AH4335" s="16">
        <v>48883.61</v>
      </c>
      <c r="AI4335" s="17">
        <v>0.65580000000000005</v>
      </c>
      <c r="AJ4335" s="17">
        <v>0.81499999999999995</v>
      </c>
      <c r="AK4335" s="42" t="s">
        <v>13428</v>
      </c>
      <c r="AL4335" s="42" t="s">
        <v>9469</v>
      </c>
    </row>
    <row r="4336" spans="2:38" x14ac:dyDescent="0.3">
      <c r="B4336" s="15">
        <v>4311</v>
      </c>
      <c r="C4336" t="s">
        <v>115</v>
      </c>
      <c r="D4336" t="s">
        <v>1652</v>
      </c>
      <c r="E4336" t="s">
        <v>1659</v>
      </c>
      <c r="F4336">
        <v>2547</v>
      </c>
      <c r="G4336">
        <v>2547</v>
      </c>
      <c r="H4336" t="s">
        <v>93</v>
      </c>
      <c r="I4336">
        <v>108969</v>
      </c>
      <c r="J4336" s="12" t="s">
        <v>5506</v>
      </c>
      <c r="K4336" s="13">
        <v>45491</v>
      </c>
      <c r="L4336" s="13">
        <v>45491</v>
      </c>
      <c r="M4336" s="14">
        <v>170416.12</v>
      </c>
      <c r="N4336" s="14">
        <v>3848.11</v>
      </c>
      <c r="O4336" s="14">
        <v>174264.23</v>
      </c>
      <c r="P4336">
        <v>6</v>
      </c>
      <c r="Q4336">
        <v>1</v>
      </c>
      <c r="R4336">
        <v>7</v>
      </c>
      <c r="S4336" s="15">
        <v>0</v>
      </c>
      <c r="T4336" s="15">
        <v>0</v>
      </c>
      <c r="U4336" s="15">
        <v>4</v>
      </c>
      <c r="V4336" s="15">
        <v>4</v>
      </c>
      <c r="W4336" s="15">
        <v>3</v>
      </c>
      <c r="X4336" s="15">
        <v>6</v>
      </c>
      <c r="Y4336" s="15">
        <v>0</v>
      </c>
      <c r="Z4336" s="15">
        <v>0</v>
      </c>
      <c r="AA4336" s="15">
        <v>7</v>
      </c>
      <c r="AB4336" s="15">
        <v>10</v>
      </c>
      <c r="AC4336" s="16">
        <v>188047.06</v>
      </c>
      <c r="AD4336" s="16">
        <v>4275.7</v>
      </c>
      <c r="AE4336" s="16">
        <v>192322.76</v>
      </c>
      <c r="AF4336" s="16">
        <v>47293.279999999999</v>
      </c>
      <c r="AG4336" s="16">
        <v>1542.59</v>
      </c>
      <c r="AH4336" s="16">
        <v>48835.87</v>
      </c>
      <c r="AI4336" s="17">
        <v>0.96609999999999996</v>
      </c>
      <c r="AJ4336" s="17">
        <v>1</v>
      </c>
      <c r="AK4336" s="42" t="s">
        <v>13292</v>
      </c>
      <c r="AL4336" s="42">
        <v>1706352</v>
      </c>
    </row>
    <row r="4337" spans="2:38" x14ac:dyDescent="0.3">
      <c r="B4337" s="15">
        <v>4312</v>
      </c>
      <c r="C4337" t="s">
        <v>49</v>
      </c>
      <c r="D4337" t="s">
        <v>71</v>
      </c>
      <c r="E4337" t="s">
        <v>71</v>
      </c>
      <c r="F4337">
        <v>329</v>
      </c>
      <c r="G4337">
        <v>329</v>
      </c>
      <c r="H4337" t="s">
        <v>2237</v>
      </c>
      <c r="I4337">
        <v>98799</v>
      </c>
      <c r="J4337" s="12" t="s">
        <v>5544</v>
      </c>
      <c r="K4337" s="13">
        <v>44253</v>
      </c>
      <c r="L4337" s="13">
        <v>44253</v>
      </c>
      <c r="M4337" s="14">
        <v>136037.92000000001</v>
      </c>
      <c r="N4337" s="14">
        <v>3956.42</v>
      </c>
      <c r="O4337" s="14">
        <v>139994.34</v>
      </c>
      <c r="P4337">
        <v>2</v>
      </c>
      <c r="Q4337">
        <v>1</v>
      </c>
      <c r="R4337">
        <v>3</v>
      </c>
      <c r="S4337" s="15">
        <v>0</v>
      </c>
      <c r="T4337" s="15">
        <v>0</v>
      </c>
      <c r="U4337" s="15">
        <v>2</v>
      </c>
      <c r="V4337" s="15">
        <v>2</v>
      </c>
      <c r="W4337" s="15">
        <v>1</v>
      </c>
      <c r="X4337" s="15">
        <v>2</v>
      </c>
      <c r="Y4337" s="15">
        <v>0</v>
      </c>
      <c r="Z4337" s="15">
        <v>0</v>
      </c>
      <c r="AA4337" s="15">
        <v>3</v>
      </c>
      <c r="AB4337" s="15">
        <v>4</v>
      </c>
      <c r="AC4337" s="16">
        <v>135164.01999999999</v>
      </c>
      <c r="AD4337" s="16">
        <v>3956.42</v>
      </c>
      <c r="AE4337" s="16">
        <v>139120.44</v>
      </c>
      <c r="AF4337" s="16">
        <v>47617.760000000002</v>
      </c>
      <c r="AG4337" s="16">
        <v>1217.7</v>
      </c>
      <c r="AH4337" s="16">
        <v>48835.46</v>
      </c>
      <c r="AI4337" s="17">
        <v>1</v>
      </c>
      <c r="AJ4337" s="17">
        <v>0.94789999999999996</v>
      </c>
      <c r="AK4337" s="42" t="s">
        <v>13330</v>
      </c>
      <c r="AL4337" s="42" t="s">
        <v>9298</v>
      </c>
    </row>
    <row r="4338" spans="2:38" x14ac:dyDescent="0.3">
      <c r="B4338" s="15">
        <v>4313</v>
      </c>
      <c r="C4338" t="s">
        <v>55</v>
      </c>
      <c r="D4338" t="s">
        <v>56</v>
      </c>
      <c r="E4338" t="s">
        <v>2061</v>
      </c>
      <c r="F4338">
        <v>1945</v>
      </c>
      <c r="G4338">
        <v>1945</v>
      </c>
      <c r="H4338" t="s">
        <v>3301</v>
      </c>
      <c r="I4338">
        <v>111526</v>
      </c>
      <c r="J4338" s="12" t="s">
        <v>5417</v>
      </c>
      <c r="K4338" s="13">
        <v>45723</v>
      </c>
      <c r="L4338" s="13">
        <v>45723</v>
      </c>
      <c r="M4338" s="14">
        <v>123328.98</v>
      </c>
      <c r="N4338" s="14">
        <v>0</v>
      </c>
      <c r="O4338" s="14">
        <v>123328.98</v>
      </c>
      <c r="P4338">
        <v>5</v>
      </c>
      <c r="Q4338">
        <v>0</v>
      </c>
      <c r="R4338">
        <v>5</v>
      </c>
      <c r="S4338" s="15">
        <v>0</v>
      </c>
      <c r="T4338" s="15">
        <v>0</v>
      </c>
      <c r="U4338" s="15">
        <v>4</v>
      </c>
      <c r="V4338" s="15">
        <v>4</v>
      </c>
      <c r="W4338" s="15">
        <v>1</v>
      </c>
      <c r="X4338" s="15">
        <v>2</v>
      </c>
      <c r="Y4338" s="15">
        <v>0</v>
      </c>
      <c r="Z4338" s="15">
        <v>0</v>
      </c>
      <c r="AA4338" s="15">
        <v>5</v>
      </c>
      <c r="AB4338" s="15">
        <v>6</v>
      </c>
      <c r="AC4338" s="16">
        <v>134288.12</v>
      </c>
      <c r="AD4338" s="16">
        <v>0</v>
      </c>
      <c r="AE4338" s="16">
        <v>134288.12</v>
      </c>
      <c r="AF4338" s="16">
        <v>48823.1</v>
      </c>
      <c r="AG4338" s="16">
        <v>0</v>
      </c>
      <c r="AH4338" s="16">
        <v>48823.1</v>
      </c>
      <c r="AI4338" s="17">
        <v>0.755</v>
      </c>
      <c r="AJ4338" s="17">
        <v>0.91</v>
      </c>
      <c r="AK4338" s="42" t="s">
        <v>13187</v>
      </c>
      <c r="AL4338" s="42" t="s">
        <v>10595</v>
      </c>
    </row>
    <row r="4339" spans="2:38" x14ac:dyDescent="0.3">
      <c r="B4339" s="15">
        <v>4314</v>
      </c>
      <c r="C4339" t="s">
        <v>55</v>
      </c>
      <c r="D4339" t="s">
        <v>56</v>
      </c>
      <c r="E4339" t="s">
        <v>2061</v>
      </c>
      <c r="F4339">
        <v>98</v>
      </c>
      <c r="G4339">
        <v>168</v>
      </c>
      <c r="H4339" t="s">
        <v>201</v>
      </c>
      <c r="I4339">
        <v>112693</v>
      </c>
      <c r="J4339" s="12" t="s">
        <v>5791</v>
      </c>
      <c r="K4339" s="13">
        <v>45863</v>
      </c>
      <c r="L4339" s="13">
        <v>45863</v>
      </c>
      <c r="M4339" s="14">
        <v>145773.95000000001</v>
      </c>
      <c r="N4339" s="14">
        <v>11993.18</v>
      </c>
      <c r="O4339" s="14">
        <v>157767.13</v>
      </c>
      <c r="P4339">
        <v>9</v>
      </c>
      <c r="Q4339">
        <v>0</v>
      </c>
      <c r="R4339">
        <v>9</v>
      </c>
      <c r="S4339" s="15">
        <v>0</v>
      </c>
      <c r="T4339" s="15">
        <v>0</v>
      </c>
      <c r="U4339" s="15">
        <v>7</v>
      </c>
      <c r="V4339" s="15">
        <v>7</v>
      </c>
      <c r="W4339" s="15">
        <v>2</v>
      </c>
      <c r="X4339" s="15">
        <v>4</v>
      </c>
      <c r="Y4339" s="15">
        <v>0</v>
      </c>
      <c r="Z4339" s="15">
        <v>0</v>
      </c>
      <c r="AA4339" s="15">
        <v>9</v>
      </c>
      <c r="AB4339" s="15">
        <v>11</v>
      </c>
      <c r="AC4339" s="16">
        <v>147503.89000000001</v>
      </c>
      <c r="AD4339" s="16">
        <v>12845.61</v>
      </c>
      <c r="AE4339" s="16">
        <v>160349.5</v>
      </c>
      <c r="AF4339" s="16">
        <v>44876.49</v>
      </c>
      <c r="AG4339" s="16">
        <v>3920.08</v>
      </c>
      <c r="AH4339" s="16">
        <v>48796.57</v>
      </c>
      <c r="AI4339" s="17">
        <v>0.755</v>
      </c>
      <c r="AJ4339" s="17">
        <v>0.91</v>
      </c>
      <c r="AK4339" s="42" t="s">
        <v>13638</v>
      </c>
      <c r="AL4339" s="42" t="s">
        <v>9605</v>
      </c>
    </row>
    <row r="4340" spans="2:38" x14ac:dyDescent="0.3">
      <c r="B4340" s="15">
        <v>4315</v>
      </c>
      <c r="C4340" t="s">
        <v>163</v>
      </c>
      <c r="D4340" t="s">
        <v>1657</v>
      </c>
      <c r="E4340" t="s">
        <v>2504</v>
      </c>
      <c r="F4340">
        <v>1598</v>
      </c>
      <c r="G4340">
        <v>1598</v>
      </c>
      <c r="H4340" t="s">
        <v>767</v>
      </c>
      <c r="I4340">
        <v>104334</v>
      </c>
      <c r="J4340" s="12" t="s">
        <v>5566</v>
      </c>
      <c r="K4340" s="13">
        <v>45198</v>
      </c>
      <c r="L4340" s="13">
        <v>45198</v>
      </c>
      <c r="M4340" s="14">
        <v>122085.05</v>
      </c>
      <c r="N4340" s="14">
        <v>4012.26</v>
      </c>
      <c r="O4340" s="14">
        <v>126097.31</v>
      </c>
      <c r="P4340">
        <v>3</v>
      </c>
      <c r="Q4340">
        <v>0</v>
      </c>
      <c r="R4340">
        <v>3</v>
      </c>
      <c r="S4340" s="15">
        <v>0</v>
      </c>
      <c r="T4340" s="15">
        <v>0</v>
      </c>
      <c r="U4340" s="15">
        <v>3</v>
      </c>
      <c r="V4340" s="15">
        <v>3</v>
      </c>
      <c r="W4340" s="15">
        <v>0</v>
      </c>
      <c r="X4340" s="15">
        <v>0</v>
      </c>
      <c r="Y4340" s="15">
        <v>0</v>
      </c>
      <c r="Z4340" s="15">
        <v>0</v>
      </c>
      <c r="AA4340" s="15">
        <v>3</v>
      </c>
      <c r="AB4340" s="15">
        <v>3</v>
      </c>
      <c r="AC4340" s="16">
        <v>129269.24</v>
      </c>
      <c r="AD4340" s="16">
        <v>4012.26</v>
      </c>
      <c r="AE4340" s="16">
        <v>133281.5</v>
      </c>
      <c r="AF4340" s="16">
        <v>47403.839999999997</v>
      </c>
      <c r="AG4340" s="16">
        <v>1385.85</v>
      </c>
      <c r="AH4340" s="16">
        <v>48789.69</v>
      </c>
      <c r="AI4340" s="17">
        <v>0.77270000000000005</v>
      </c>
      <c r="AJ4340" s="17">
        <v>0.84719999999999995</v>
      </c>
      <c r="AK4340" s="42" t="s">
        <v>13355</v>
      </c>
      <c r="AL4340" s="42">
        <v>1702745</v>
      </c>
    </row>
    <row r="4341" spans="2:38" x14ac:dyDescent="0.3">
      <c r="B4341" s="15">
        <v>4316</v>
      </c>
      <c r="C4341" t="s">
        <v>58</v>
      </c>
      <c r="D4341" t="s">
        <v>59</v>
      </c>
      <c r="E4341" t="s">
        <v>2563</v>
      </c>
      <c r="F4341">
        <v>415</v>
      </c>
      <c r="G4341">
        <v>2359</v>
      </c>
      <c r="H4341" t="s">
        <v>273</v>
      </c>
      <c r="I4341">
        <v>111673</v>
      </c>
      <c r="J4341" s="12" t="s">
        <v>6029</v>
      </c>
      <c r="K4341" s="13">
        <v>45721</v>
      </c>
      <c r="L4341" s="13">
        <v>45721</v>
      </c>
      <c r="M4341" s="14">
        <v>138500.01</v>
      </c>
      <c r="N4341" s="14">
        <v>2149.23</v>
      </c>
      <c r="O4341" s="14">
        <v>140649.24</v>
      </c>
      <c r="P4341">
        <v>6</v>
      </c>
      <c r="Q4341">
        <v>0</v>
      </c>
      <c r="R4341">
        <v>6</v>
      </c>
      <c r="S4341" s="15">
        <v>0</v>
      </c>
      <c r="T4341" s="15">
        <v>0</v>
      </c>
      <c r="U4341" s="15">
        <v>5</v>
      </c>
      <c r="V4341" s="15">
        <v>5</v>
      </c>
      <c r="W4341" s="15">
        <v>1</v>
      </c>
      <c r="X4341" s="15">
        <v>2</v>
      </c>
      <c r="Y4341" s="15">
        <v>0</v>
      </c>
      <c r="Z4341" s="15">
        <v>0</v>
      </c>
      <c r="AA4341" s="15">
        <v>6</v>
      </c>
      <c r="AB4341" s="15">
        <v>7</v>
      </c>
      <c r="AC4341" s="16">
        <v>135375.4</v>
      </c>
      <c r="AD4341" s="16">
        <v>9055.32</v>
      </c>
      <c r="AE4341" s="16">
        <v>144430.72</v>
      </c>
      <c r="AF4341" s="16">
        <v>47671.45</v>
      </c>
      <c r="AG4341" s="16">
        <v>1111.8599999999999</v>
      </c>
      <c r="AH4341" s="16">
        <v>48783.31</v>
      </c>
      <c r="AI4341" s="17">
        <v>0.755</v>
      </c>
      <c r="AJ4341" s="17">
        <v>0.91</v>
      </c>
      <c r="AK4341" s="42" t="s">
        <v>13925</v>
      </c>
      <c r="AL4341" s="42" t="s">
        <v>9489</v>
      </c>
    </row>
    <row r="4342" spans="2:38" x14ac:dyDescent="0.3">
      <c r="B4342" s="15">
        <v>4317</v>
      </c>
      <c r="C4342" t="s">
        <v>55</v>
      </c>
      <c r="D4342" t="s">
        <v>56</v>
      </c>
      <c r="E4342" t="s">
        <v>2062</v>
      </c>
      <c r="F4342">
        <v>505</v>
      </c>
      <c r="G4342">
        <v>505</v>
      </c>
      <c r="H4342" t="s">
        <v>2493</v>
      </c>
      <c r="I4342">
        <v>13708</v>
      </c>
      <c r="J4342" s="12" t="s">
        <v>740</v>
      </c>
      <c r="K4342" s="13">
        <v>37792</v>
      </c>
      <c r="L4342" s="13">
        <v>37803</v>
      </c>
      <c r="M4342" s="14">
        <v>35566.300000000003</v>
      </c>
      <c r="N4342" s="14">
        <v>0</v>
      </c>
      <c r="O4342" s="14">
        <v>35566.300000000003</v>
      </c>
      <c r="P4342">
        <v>0</v>
      </c>
      <c r="Q4342">
        <v>0</v>
      </c>
      <c r="R4342">
        <v>0</v>
      </c>
      <c r="S4342" s="15">
        <v>0</v>
      </c>
      <c r="T4342" s="15">
        <v>0</v>
      </c>
      <c r="U4342" s="15">
        <v>0</v>
      </c>
      <c r="V4342" s="15">
        <v>0</v>
      </c>
      <c r="W4342" s="15">
        <v>0</v>
      </c>
      <c r="X4342" s="15">
        <v>0</v>
      </c>
      <c r="Y4342" s="15">
        <v>0</v>
      </c>
      <c r="Z4342" s="15">
        <v>0</v>
      </c>
      <c r="AA4342" s="15">
        <v>0</v>
      </c>
      <c r="AB4342" s="15">
        <v>0</v>
      </c>
      <c r="AC4342" s="16">
        <v>150341.07999999999</v>
      </c>
      <c r="AD4342" s="16">
        <v>41759.82</v>
      </c>
      <c r="AE4342" s="16">
        <v>192100.9</v>
      </c>
      <c r="AF4342" s="16">
        <v>39595.19</v>
      </c>
      <c r="AG4342" s="16">
        <v>9187.14</v>
      </c>
      <c r="AH4342" s="16">
        <v>48782.33</v>
      </c>
      <c r="AI4342" s="17">
        <v>0.84499999999999997</v>
      </c>
      <c r="AJ4342" s="17">
        <v>0.96279999999999999</v>
      </c>
      <c r="AK4342" s="42" t="s">
        <v>13745</v>
      </c>
      <c r="AL4342" s="42" t="s">
        <v>9306</v>
      </c>
    </row>
    <row r="4343" spans="2:38" x14ac:dyDescent="0.3">
      <c r="B4343" s="15">
        <v>4318</v>
      </c>
      <c r="C4343" t="s">
        <v>58</v>
      </c>
      <c r="D4343" t="s">
        <v>59</v>
      </c>
      <c r="E4343" t="s">
        <v>2467</v>
      </c>
      <c r="F4343">
        <v>375</v>
      </c>
      <c r="G4343">
        <v>375</v>
      </c>
      <c r="H4343" t="s">
        <v>192</v>
      </c>
      <c r="I4343">
        <v>113394</v>
      </c>
      <c r="J4343" s="12" t="s">
        <v>5839</v>
      </c>
      <c r="K4343" s="13">
        <v>45897</v>
      </c>
      <c r="L4343" s="13">
        <v>45897</v>
      </c>
      <c r="M4343" s="14">
        <v>143307.78</v>
      </c>
      <c r="N4343" s="14">
        <v>15984.54</v>
      </c>
      <c r="O4343" s="14">
        <v>159292.32</v>
      </c>
      <c r="P4343">
        <v>8</v>
      </c>
      <c r="Q4343">
        <v>0</v>
      </c>
      <c r="R4343">
        <v>8</v>
      </c>
      <c r="S4343" s="15">
        <v>0</v>
      </c>
      <c r="T4343" s="15">
        <v>0</v>
      </c>
      <c r="U4343" s="15">
        <v>8</v>
      </c>
      <c r="V4343" s="15">
        <v>8</v>
      </c>
      <c r="W4343" s="15">
        <v>0</v>
      </c>
      <c r="X4343" s="15">
        <v>0</v>
      </c>
      <c r="Y4343" s="15">
        <v>0</v>
      </c>
      <c r="Z4343" s="15">
        <v>0</v>
      </c>
      <c r="AA4343" s="15">
        <v>8</v>
      </c>
      <c r="AB4343" s="15">
        <v>8</v>
      </c>
      <c r="AC4343" s="16">
        <v>125680.53</v>
      </c>
      <c r="AD4343" s="16">
        <v>14669.53</v>
      </c>
      <c r="AE4343" s="16">
        <v>140350.06</v>
      </c>
      <c r="AF4343" s="16">
        <v>42403.360000000001</v>
      </c>
      <c r="AG4343" s="16">
        <v>6322.7</v>
      </c>
      <c r="AH4343" s="16">
        <v>48726.06</v>
      </c>
      <c r="AI4343" s="17">
        <v>0.755</v>
      </c>
      <c r="AJ4343" s="17">
        <v>0.91</v>
      </c>
      <c r="AK4343" s="42" t="s">
        <v>13696</v>
      </c>
      <c r="AL4343" s="42" t="s">
        <v>9474</v>
      </c>
    </row>
    <row r="4344" spans="2:38" x14ac:dyDescent="0.3">
      <c r="B4344" s="15">
        <v>4319</v>
      </c>
      <c r="C4344" t="s">
        <v>2469</v>
      </c>
      <c r="D4344" t="s">
        <v>131</v>
      </c>
      <c r="E4344" t="s">
        <v>131</v>
      </c>
      <c r="F4344">
        <v>589</v>
      </c>
      <c r="G4344">
        <v>2568</v>
      </c>
      <c r="H4344" t="s">
        <v>132</v>
      </c>
      <c r="I4344">
        <v>100745</v>
      </c>
      <c r="J4344" s="12" t="s">
        <v>5422</v>
      </c>
      <c r="K4344" s="13">
        <v>45006</v>
      </c>
      <c r="L4344" s="13">
        <v>45006</v>
      </c>
      <c r="M4344" s="14">
        <v>130805.17</v>
      </c>
      <c r="N4344" s="14">
        <v>0</v>
      </c>
      <c r="O4344" s="14">
        <v>130805.17</v>
      </c>
      <c r="P4344">
        <v>5</v>
      </c>
      <c r="Q4344">
        <v>0</v>
      </c>
      <c r="R4344">
        <v>5</v>
      </c>
      <c r="S4344" s="15">
        <v>0</v>
      </c>
      <c r="T4344" s="15">
        <v>0</v>
      </c>
      <c r="U4344" s="15">
        <v>5</v>
      </c>
      <c r="V4344" s="15">
        <v>5</v>
      </c>
      <c r="W4344" s="15">
        <v>0</v>
      </c>
      <c r="X4344" s="15">
        <v>0</v>
      </c>
      <c r="Y4344" s="15">
        <v>0</v>
      </c>
      <c r="Z4344" s="15">
        <v>0</v>
      </c>
      <c r="AA4344" s="15">
        <v>5</v>
      </c>
      <c r="AB4344" s="15">
        <v>5</v>
      </c>
      <c r="AC4344" s="16">
        <v>152410.32</v>
      </c>
      <c r="AD4344" s="16">
        <v>0</v>
      </c>
      <c r="AE4344" s="16">
        <v>152410.32</v>
      </c>
      <c r="AF4344" s="16">
        <v>48720.82</v>
      </c>
      <c r="AG4344" s="16">
        <v>0</v>
      </c>
      <c r="AH4344" s="16">
        <v>48720.82</v>
      </c>
      <c r="AI4344" s="17">
        <v>1</v>
      </c>
      <c r="AJ4344" s="17">
        <v>0.80420000000000003</v>
      </c>
      <c r="AK4344" s="42" t="s">
        <v>13193</v>
      </c>
      <c r="AL4344" s="42" t="s">
        <v>9654</v>
      </c>
    </row>
    <row r="4345" spans="2:38" x14ac:dyDescent="0.3">
      <c r="B4345" s="15">
        <v>4320</v>
      </c>
      <c r="C4345" t="s">
        <v>49</v>
      </c>
      <c r="D4345" t="s">
        <v>52</v>
      </c>
      <c r="E4345" t="s">
        <v>1651</v>
      </c>
      <c r="F4345">
        <v>1761</v>
      </c>
      <c r="G4345">
        <v>1761</v>
      </c>
      <c r="H4345" t="s">
        <v>1478</v>
      </c>
      <c r="I4345">
        <v>80651</v>
      </c>
      <c r="J4345" s="12" t="s">
        <v>5735</v>
      </c>
      <c r="K4345" s="13">
        <v>43426</v>
      </c>
      <c r="L4345" s="13">
        <v>43426</v>
      </c>
      <c r="M4345" s="14">
        <v>114412.36</v>
      </c>
      <c r="N4345" s="14">
        <v>13529.42</v>
      </c>
      <c r="O4345" s="14">
        <v>127941.78</v>
      </c>
      <c r="P4345">
        <v>2</v>
      </c>
      <c r="Q4345">
        <v>0</v>
      </c>
      <c r="R4345">
        <v>2</v>
      </c>
      <c r="S4345" s="15">
        <v>0</v>
      </c>
      <c r="T4345" s="15">
        <v>0</v>
      </c>
      <c r="U4345" s="15">
        <v>2</v>
      </c>
      <c r="V4345" s="15">
        <v>2</v>
      </c>
      <c r="W4345" s="15">
        <v>0</v>
      </c>
      <c r="X4345" s="15">
        <v>0</v>
      </c>
      <c r="Y4345" s="15">
        <v>0</v>
      </c>
      <c r="Z4345" s="15">
        <v>0</v>
      </c>
      <c r="AA4345" s="15">
        <v>2</v>
      </c>
      <c r="AB4345" s="15">
        <v>2</v>
      </c>
      <c r="AC4345" s="16">
        <v>155888.26999999999</v>
      </c>
      <c r="AD4345" s="16">
        <v>10408.39</v>
      </c>
      <c r="AE4345" s="16">
        <v>166296.66</v>
      </c>
      <c r="AF4345" s="16">
        <v>45380.13</v>
      </c>
      <c r="AG4345" s="16">
        <v>3299.55</v>
      </c>
      <c r="AH4345" s="16">
        <v>48679.68</v>
      </c>
      <c r="AI4345" s="17">
        <v>1</v>
      </c>
      <c r="AJ4345" s="17">
        <v>0.9284</v>
      </c>
      <c r="AK4345" s="42" t="s">
        <v>13569</v>
      </c>
      <c r="AL4345" s="42" t="s">
        <v>9951</v>
      </c>
    </row>
    <row r="4346" spans="2:38" x14ac:dyDescent="0.3">
      <c r="B4346" s="15">
        <v>4321</v>
      </c>
      <c r="C4346" t="s">
        <v>49</v>
      </c>
      <c r="D4346" t="s">
        <v>71</v>
      </c>
      <c r="E4346" t="s">
        <v>71</v>
      </c>
      <c r="F4346">
        <v>869</v>
      </c>
      <c r="G4346">
        <v>1521</v>
      </c>
      <c r="H4346" t="s">
        <v>69</v>
      </c>
      <c r="I4346">
        <v>106558</v>
      </c>
      <c r="J4346" s="12" t="s">
        <v>5645</v>
      </c>
      <c r="K4346" s="13">
        <v>45397</v>
      </c>
      <c r="L4346" s="13">
        <v>45397</v>
      </c>
      <c r="M4346" s="14">
        <v>116164.56</v>
      </c>
      <c r="N4346" s="14">
        <v>5332.53</v>
      </c>
      <c r="O4346" s="14">
        <v>121497.09</v>
      </c>
      <c r="P4346">
        <v>1</v>
      </c>
      <c r="Q4346">
        <v>0</v>
      </c>
      <c r="R4346">
        <v>1</v>
      </c>
      <c r="S4346" s="15">
        <v>0</v>
      </c>
      <c r="T4346" s="15">
        <v>0</v>
      </c>
      <c r="U4346" s="15">
        <v>0</v>
      </c>
      <c r="V4346" s="15">
        <v>0</v>
      </c>
      <c r="W4346" s="15">
        <v>1</v>
      </c>
      <c r="X4346" s="15">
        <v>2</v>
      </c>
      <c r="Y4346" s="15">
        <v>0</v>
      </c>
      <c r="Z4346" s="15">
        <v>0</v>
      </c>
      <c r="AA4346" s="15">
        <v>1</v>
      </c>
      <c r="AB4346" s="15">
        <v>2</v>
      </c>
      <c r="AC4346" s="16">
        <v>123046.2</v>
      </c>
      <c r="AD4346" s="16">
        <v>5606.39</v>
      </c>
      <c r="AE4346" s="16">
        <v>128652.59</v>
      </c>
      <c r="AF4346" s="16">
        <v>46645.21</v>
      </c>
      <c r="AG4346" s="16">
        <v>2007.83</v>
      </c>
      <c r="AH4346" s="16">
        <v>48653.04</v>
      </c>
      <c r="AI4346" s="17">
        <v>0.40749999999999997</v>
      </c>
      <c r="AJ4346" s="17">
        <v>0.78169999999999995</v>
      </c>
      <c r="AK4346" s="42" t="s">
        <v>13449</v>
      </c>
      <c r="AL4346" s="42" t="s">
        <v>9250</v>
      </c>
    </row>
    <row r="4347" spans="2:38" x14ac:dyDescent="0.3">
      <c r="B4347" s="15">
        <v>4322</v>
      </c>
      <c r="C4347" t="s">
        <v>55</v>
      </c>
      <c r="D4347" t="s">
        <v>231</v>
      </c>
      <c r="E4347" t="s">
        <v>231</v>
      </c>
      <c r="F4347">
        <v>1503</v>
      </c>
      <c r="G4347">
        <v>1503</v>
      </c>
      <c r="H4347" t="s">
        <v>691</v>
      </c>
      <c r="I4347">
        <v>106560</v>
      </c>
      <c r="J4347" s="12" t="s">
        <v>5687</v>
      </c>
      <c r="K4347" s="13">
        <v>45400</v>
      </c>
      <c r="L4347" s="13">
        <v>45400</v>
      </c>
      <c r="M4347" s="14">
        <v>157981.39000000001</v>
      </c>
      <c r="N4347" s="14">
        <v>1094.44</v>
      </c>
      <c r="O4347" s="14">
        <v>159075.82999999999</v>
      </c>
      <c r="P4347">
        <v>2</v>
      </c>
      <c r="Q4347">
        <v>0</v>
      </c>
      <c r="R4347">
        <v>2</v>
      </c>
      <c r="S4347" s="15">
        <v>0</v>
      </c>
      <c r="T4347" s="15">
        <v>0</v>
      </c>
      <c r="U4347" s="15">
        <v>1</v>
      </c>
      <c r="V4347" s="15">
        <v>1</v>
      </c>
      <c r="W4347" s="15">
        <v>1</v>
      </c>
      <c r="X4347" s="15">
        <v>2</v>
      </c>
      <c r="Y4347" s="15">
        <v>0</v>
      </c>
      <c r="Z4347" s="15">
        <v>0</v>
      </c>
      <c r="AA4347" s="15">
        <v>2</v>
      </c>
      <c r="AB4347" s="15">
        <v>3</v>
      </c>
      <c r="AC4347" s="16">
        <v>162216.94</v>
      </c>
      <c r="AD4347" s="16">
        <v>995.01</v>
      </c>
      <c r="AE4347" s="16">
        <v>163211.95000000001</v>
      </c>
      <c r="AF4347" s="16">
        <v>48289.49</v>
      </c>
      <c r="AG4347" s="16">
        <v>348.21</v>
      </c>
      <c r="AH4347" s="16">
        <v>48637.7</v>
      </c>
      <c r="AI4347" s="17">
        <v>0.78180000000000005</v>
      </c>
      <c r="AJ4347" s="17">
        <v>0.8579</v>
      </c>
      <c r="AK4347" s="42" t="s">
        <v>13502</v>
      </c>
      <c r="AL4347" s="42" t="s">
        <v>10379</v>
      </c>
    </row>
    <row r="4348" spans="2:38" x14ac:dyDescent="0.3">
      <c r="B4348" s="15">
        <v>4323</v>
      </c>
      <c r="C4348" t="s">
        <v>49</v>
      </c>
      <c r="D4348" t="s">
        <v>67</v>
      </c>
      <c r="E4348" t="s">
        <v>2454</v>
      </c>
      <c r="F4348">
        <v>158</v>
      </c>
      <c r="G4348">
        <v>158</v>
      </c>
      <c r="H4348" t="s">
        <v>2520</v>
      </c>
      <c r="I4348">
        <v>28279</v>
      </c>
      <c r="J4348" s="12" t="s">
        <v>744</v>
      </c>
      <c r="K4348" s="13">
        <v>39616</v>
      </c>
      <c r="L4348" s="13">
        <v>39630</v>
      </c>
      <c r="M4348" s="14">
        <v>135100.76</v>
      </c>
      <c r="N4348" s="14">
        <v>13290.45</v>
      </c>
      <c r="O4348" s="14">
        <v>148391.21</v>
      </c>
      <c r="P4348">
        <v>6</v>
      </c>
      <c r="Q4348">
        <v>0</v>
      </c>
      <c r="R4348">
        <v>6</v>
      </c>
      <c r="S4348" s="15">
        <v>0</v>
      </c>
      <c r="T4348" s="15">
        <v>0</v>
      </c>
      <c r="U4348" s="15">
        <v>4</v>
      </c>
      <c r="V4348" s="15">
        <v>4</v>
      </c>
      <c r="W4348" s="15">
        <v>2</v>
      </c>
      <c r="X4348" s="15">
        <v>4</v>
      </c>
      <c r="Y4348" s="15">
        <v>0</v>
      </c>
      <c r="Z4348" s="15">
        <v>0</v>
      </c>
      <c r="AA4348" s="15">
        <v>6</v>
      </c>
      <c r="AB4348" s="15">
        <v>8</v>
      </c>
      <c r="AC4348" s="16">
        <v>125740.08</v>
      </c>
      <c r="AD4348" s="16">
        <v>11834.93</v>
      </c>
      <c r="AE4348" s="16">
        <v>137575.01</v>
      </c>
      <c r="AF4348" s="16">
        <v>44453.82</v>
      </c>
      <c r="AG4348" s="16">
        <v>4180.82</v>
      </c>
      <c r="AH4348" s="16">
        <v>48634.64</v>
      </c>
      <c r="AI4348" s="17">
        <v>1</v>
      </c>
      <c r="AJ4348" s="17">
        <v>0.91669999999999996</v>
      </c>
      <c r="AK4348" s="42" t="s">
        <v>13691</v>
      </c>
      <c r="AL4348" s="42" t="s">
        <v>9391</v>
      </c>
    </row>
    <row r="4349" spans="2:38" x14ac:dyDescent="0.3">
      <c r="B4349" s="15">
        <v>4324</v>
      </c>
      <c r="C4349" t="s">
        <v>163</v>
      </c>
      <c r="D4349" t="s">
        <v>1650</v>
      </c>
      <c r="E4349" t="s">
        <v>1988</v>
      </c>
      <c r="F4349">
        <v>2845</v>
      </c>
      <c r="G4349">
        <v>2845</v>
      </c>
      <c r="H4349" t="s">
        <v>2924</v>
      </c>
      <c r="I4349">
        <v>115508</v>
      </c>
      <c r="J4349" s="12" t="s">
        <v>5946</v>
      </c>
      <c r="K4349" s="13">
        <v>45930</v>
      </c>
      <c r="L4349" s="13">
        <v>45930</v>
      </c>
      <c r="M4349" s="14">
        <v>115272.54</v>
      </c>
      <c r="N4349" s="14">
        <v>10960.6</v>
      </c>
      <c r="O4349" s="14">
        <v>126233.14</v>
      </c>
      <c r="P4349">
        <v>13</v>
      </c>
      <c r="Q4349">
        <v>0</v>
      </c>
      <c r="R4349">
        <v>13</v>
      </c>
      <c r="S4349" s="15">
        <v>0</v>
      </c>
      <c r="T4349" s="15">
        <v>0</v>
      </c>
      <c r="U4349" s="15">
        <v>13</v>
      </c>
      <c r="V4349" s="15">
        <v>13</v>
      </c>
      <c r="W4349" s="15">
        <v>0</v>
      </c>
      <c r="X4349" s="15">
        <v>0</v>
      </c>
      <c r="Y4349" s="15">
        <v>0</v>
      </c>
      <c r="Z4349" s="15">
        <v>0</v>
      </c>
      <c r="AA4349" s="15">
        <v>13</v>
      </c>
      <c r="AB4349" s="15">
        <v>13</v>
      </c>
      <c r="AC4349" s="16">
        <v>108409.89</v>
      </c>
      <c r="AD4349" s="16">
        <v>10519.96</v>
      </c>
      <c r="AE4349" s="16">
        <v>118929.85</v>
      </c>
      <c r="AF4349" s="16">
        <v>44372.93</v>
      </c>
      <c r="AG4349" s="16">
        <v>4255.72</v>
      </c>
      <c r="AH4349" s="16">
        <v>48628.65</v>
      </c>
      <c r="AI4349" s="17">
        <v>0.755</v>
      </c>
      <c r="AJ4349" s="17">
        <v>0.91</v>
      </c>
      <c r="AK4349" s="42" t="s">
        <v>13827</v>
      </c>
      <c r="AL4349" s="42">
        <v>1707555</v>
      </c>
    </row>
    <row r="4350" spans="2:38" x14ac:dyDescent="0.3">
      <c r="B4350" s="15">
        <v>4325</v>
      </c>
      <c r="C4350" t="s">
        <v>58</v>
      </c>
      <c r="D4350" t="s">
        <v>59</v>
      </c>
      <c r="E4350" t="s">
        <v>2634</v>
      </c>
      <c r="F4350">
        <v>2818</v>
      </c>
      <c r="G4350">
        <v>2818</v>
      </c>
      <c r="H4350" t="s">
        <v>2635</v>
      </c>
      <c r="I4350">
        <v>108995</v>
      </c>
      <c r="J4350" s="12" t="s">
        <v>5429</v>
      </c>
      <c r="K4350" s="13">
        <v>45534</v>
      </c>
      <c r="L4350" s="13">
        <v>45534</v>
      </c>
      <c r="M4350" s="14">
        <v>126579.94</v>
      </c>
      <c r="N4350" s="14">
        <v>0</v>
      </c>
      <c r="O4350" s="14">
        <v>126579.94</v>
      </c>
      <c r="P4350">
        <v>4</v>
      </c>
      <c r="Q4350">
        <v>0</v>
      </c>
      <c r="R4350">
        <v>4</v>
      </c>
      <c r="S4350" s="15">
        <v>0</v>
      </c>
      <c r="T4350" s="15">
        <v>0</v>
      </c>
      <c r="U4350" s="15">
        <v>4</v>
      </c>
      <c r="V4350" s="15">
        <v>4</v>
      </c>
      <c r="W4350" s="15">
        <v>0</v>
      </c>
      <c r="X4350" s="15">
        <v>0</v>
      </c>
      <c r="Y4350" s="15">
        <v>0</v>
      </c>
      <c r="Z4350" s="15">
        <v>0</v>
      </c>
      <c r="AA4350" s="15">
        <v>4</v>
      </c>
      <c r="AB4350" s="15">
        <v>4</v>
      </c>
      <c r="AC4350" s="16">
        <v>128536.12</v>
      </c>
      <c r="AD4350" s="16">
        <v>0</v>
      </c>
      <c r="AE4350" s="16">
        <v>128536.12</v>
      </c>
      <c r="AF4350" s="16">
        <v>48627.49</v>
      </c>
      <c r="AG4350" s="16">
        <v>0</v>
      </c>
      <c r="AH4350" s="16">
        <v>48627.49</v>
      </c>
      <c r="AI4350" s="17">
        <v>0.95620000000000005</v>
      </c>
      <c r="AJ4350" s="17">
        <v>0.97360000000000002</v>
      </c>
      <c r="AK4350" s="42" t="s">
        <v>13200</v>
      </c>
      <c r="AL4350" s="42" t="s">
        <v>9648</v>
      </c>
    </row>
    <row r="4351" spans="2:38" x14ac:dyDescent="0.3">
      <c r="B4351" s="15">
        <v>4326</v>
      </c>
      <c r="C4351" t="s">
        <v>49</v>
      </c>
      <c r="D4351" t="s">
        <v>98</v>
      </c>
      <c r="E4351" t="s">
        <v>98</v>
      </c>
      <c r="F4351">
        <v>756</v>
      </c>
      <c r="G4351">
        <v>756</v>
      </c>
      <c r="H4351" t="s">
        <v>99</v>
      </c>
      <c r="I4351">
        <v>66485</v>
      </c>
      <c r="J4351" s="12" t="s">
        <v>1072</v>
      </c>
      <c r="K4351" s="13">
        <v>42318</v>
      </c>
      <c r="L4351" s="13">
        <v>42318</v>
      </c>
      <c r="M4351" s="14">
        <v>115518.55</v>
      </c>
      <c r="N4351" s="14">
        <v>7442.97</v>
      </c>
      <c r="O4351" s="14">
        <v>122961.52</v>
      </c>
      <c r="P4351">
        <v>4</v>
      </c>
      <c r="Q4351">
        <v>0</v>
      </c>
      <c r="R4351">
        <v>4</v>
      </c>
      <c r="S4351" s="15">
        <v>0</v>
      </c>
      <c r="T4351" s="15">
        <v>0</v>
      </c>
      <c r="U4351" s="15">
        <v>3</v>
      </c>
      <c r="V4351" s="15">
        <v>3</v>
      </c>
      <c r="W4351" s="15">
        <v>1</v>
      </c>
      <c r="X4351" s="15">
        <v>2</v>
      </c>
      <c r="Y4351" s="15">
        <v>0</v>
      </c>
      <c r="Z4351" s="15">
        <v>0</v>
      </c>
      <c r="AA4351" s="15">
        <v>4</v>
      </c>
      <c r="AB4351" s="15">
        <v>5</v>
      </c>
      <c r="AC4351" s="16">
        <v>118402.97</v>
      </c>
      <c r="AD4351" s="16">
        <v>7442.97</v>
      </c>
      <c r="AE4351" s="16">
        <v>125845.94</v>
      </c>
      <c r="AF4351" s="16">
        <v>45634.46</v>
      </c>
      <c r="AG4351" s="16">
        <v>2980.62</v>
      </c>
      <c r="AH4351" s="16">
        <v>48615.08</v>
      </c>
      <c r="AI4351" s="17">
        <v>1</v>
      </c>
      <c r="AJ4351" s="17">
        <v>0.99390000000000001</v>
      </c>
      <c r="AK4351" s="42" t="s">
        <v>13471</v>
      </c>
      <c r="AL4351" s="42" t="s">
        <v>9289</v>
      </c>
    </row>
    <row r="4352" spans="2:38" x14ac:dyDescent="0.3">
      <c r="B4352" s="15">
        <v>4327</v>
      </c>
      <c r="C4352" t="s">
        <v>2469</v>
      </c>
      <c r="D4352" t="s">
        <v>131</v>
      </c>
      <c r="E4352" t="s">
        <v>131</v>
      </c>
      <c r="F4352">
        <v>2157</v>
      </c>
      <c r="G4352">
        <v>2157</v>
      </c>
      <c r="H4352" t="s">
        <v>773</v>
      </c>
      <c r="I4352">
        <v>68735</v>
      </c>
      <c r="J4352" s="12" t="s">
        <v>5431</v>
      </c>
      <c r="K4352" s="13">
        <v>44742</v>
      </c>
      <c r="L4352" s="13">
        <v>44742</v>
      </c>
      <c r="M4352" s="14">
        <v>142935.67999999999</v>
      </c>
      <c r="N4352" s="14">
        <v>0</v>
      </c>
      <c r="O4352" s="14">
        <v>142935.67999999999</v>
      </c>
      <c r="P4352">
        <v>5</v>
      </c>
      <c r="Q4352">
        <v>0</v>
      </c>
      <c r="R4352">
        <v>5</v>
      </c>
      <c r="S4352" s="15">
        <v>0</v>
      </c>
      <c r="T4352" s="15">
        <v>0</v>
      </c>
      <c r="U4352" s="15">
        <v>5</v>
      </c>
      <c r="V4352" s="15">
        <v>5</v>
      </c>
      <c r="W4352" s="15">
        <v>0</v>
      </c>
      <c r="X4352" s="15">
        <v>0</v>
      </c>
      <c r="Y4352" s="15">
        <v>0</v>
      </c>
      <c r="Z4352" s="15">
        <v>0</v>
      </c>
      <c r="AA4352" s="15">
        <v>5</v>
      </c>
      <c r="AB4352" s="15">
        <v>5</v>
      </c>
      <c r="AC4352" s="16">
        <v>173758.84</v>
      </c>
      <c r="AD4352" s="16">
        <v>0</v>
      </c>
      <c r="AE4352" s="16">
        <v>173758.84</v>
      </c>
      <c r="AF4352" s="16">
        <v>48602.65</v>
      </c>
      <c r="AG4352" s="16">
        <v>0</v>
      </c>
      <c r="AH4352" s="16">
        <v>48602.65</v>
      </c>
      <c r="AI4352" s="17">
        <v>0.3478</v>
      </c>
      <c r="AJ4352" s="17">
        <v>0.6613</v>
      </c>
      <c r="AK4352" s="42" t="s">
        <v>13202</v>
      </c>
      <c r="AL4352" s="42" t="s">
        <v>10858</v>
      </c>
    </row>
    <row r="4353" spans="2:38" x14ac:dyDescent="0.3">
      <c r="B4353" s="15">
        <v>4328</v>
      </c>
      <c r="C4353" t="s">
        <v>58</v>
      </c>
      <c r="D4353" t="s">
        <v>59</v>
      </c>
      <c r="E4353" t="s">
        <v>2494</v>
      </c>
      <c r="F4353">
        <v>340</v>
      </c>
      <c r="G4353">
        <v>2832</v>
      </c>
      <c r="H4353" t="s">
        <v>2479</v>
      </c>
      <c r="I4353">
        <v>115772</v>
      </c>
      <c r="J4353" s="12" t="s">
        <v>18235</v>
      </c>
      <c r="K4353" s="13">
        <v>46021</v>
      </c>
      <c r="L4353" s="13">
        <v>46021</v>
      </c>
      <c r="M4353" s="14">
        <v>0</v>
      </c>
      <c r="N4353" s="14">
        <v>110269.57</v>
      </c>
      <c r="O4353" s="14">
        <v>110269.57</v>
      </c>
      <c r="P4353">
        <v>0</v>
      </c>
      <c r="Q4353">
        <v>6</v>
      </c>
      <c r="R4353">
        <v>6</v>
      </c>
      <c r="S4353" s="15">
        <v>0</v>
      </c>
      <c r="T4353" s="15">
        <v>0</v>
      </c>
      <c r="U4353" s="15">
        <v>5</v>
      </c>
      <c r="V4353" s="15">
        <v>5</v>
      </c>
      <c r="W4353" s="15">
        <v>1</v>
      </c>
      <c r="X4353" s="15">
        <v>2</v>
      </c>
      <c r="Y4353" s="15">
        <v>0</v>
      </c>
      <c r="Z4353" s="15">
        <v>0</v>
      </c>
      <c r="AA4353" s="15">
        <v>6</v>
      </c>
      <c r="AB4353" s="15">
        <v>7</v>
      </c>
      <c r="AC4353" s="16">
        <v>0</v>
      </c>
      <c r="AD4353" s="16">
        <v>118961.96</v>
      </c>
      <c r="AE4353" s="16">
        <v>118961.96</v>
      </c>
      <c r="AF4353" s="16">
        <v>0</v>
      </c>
      <c r="AG4353" s="16">
        <v>48600.72</v>
      </c>
      <c r="AH4353" s="16">
        <v>48600.72</v>
      </c>
      <c r="AI4353" s="17">
        <v>0.755</v>
      </c>
      <c r="AJ4353" s="17">
        <v>0.91</v>
      </c>
      <c r="AK4353" s="42" t="s">
        <v>18942</v>
      </c>
      <c r="AL4353" s="42" t="s">
        <v>9260</v>
      </c>
    </row>
    <row r="4354" spans="2:38" x14ac:dyDescent="0.3">
      <c r="B4354" s="15">
        <v>4329</v>
      </c>
      <c r="C4354" t="s">
        <v>58</v>
      </c>
      <c r="D4354" t="s">
        <v>59</v>
      </c>
      <c r="E4354" t="s">
        <v>2475</v>
      </c>
      <c r="F4354">
        <v>671</v>
      </c>
      <c r="G4354">
        <v>671</v>
      </c>
      <c r="H4354" t="s">
        <v>436</v>
      </c>
      <c r="I4354">
        <v>114434</v>
      </c>
      <c r="J4354" s="12" t="s">
        <v>6143</v>
      </c>
      <c r="K4354" s="13">
        <v>45930</v>
      </c>
      <c r="L4354" s="13">
        <v>45930</v>
      </c>
      <c r="M4354" s="14">
        <v>128433.93</v>
      </c>
      <c r="N4354" s="14">
        <v>19765.740000000002</v>
      </c>
      <c r="O4354" s="14">
        <v>148199.67000000001</v>
      </c>
      <c r="P4354">
        <v>12</v>
      </c>
      <c r="Q4354">
        <v>0</v>
      </c>
      <c r="R4354">
        <v>12</v>
      </c>
      <c r="S4354" s="15">
        <v>0</v>
      </c>
      <c r="T4354" s="15">
        <v>0</v>
      </c>
      <c r="U4354" s="15">
        <v>12</v>
      </c>
      <c r="V4354" s="15">
        <v>12</v>
      </c>
      <c r="W4354" s="15">
        <v>0</v>
      </c>
      <c r="X4354" s="15">
        <v>0</v>
      </c>
      <c r="Y4354" s="15">
        <v>0</v>
      </c>
      <c r="Z4354" s="15">
        <v>0</v>
      </c>
      <c r="AA4354" s="15">
        <v>12</v>
      </c>
      <c r="AB4354" s="15">
        <v>12</v>
      </c>
      <c r="AC4354" s="16">
        <v>124439.07</v>
      </c>
      <c r="AD4354" s="16">
        <v>20683.04</v>
      </c>
      <c r="AE4354" s="16">
        <v>145122.10999999999</v>
      </c>
      <c r="AF4354" s="16">
        <v>42026.91</v>
      </c>
      <c r="AG4354" s="16">
        <v>6551.18</v>
      </c>
      <c r="AH4354" s="16">
        <v>48578.09</v>
      </c>
      <c r="AI4354" s="17">
        <v>0.755</v>
      </c>
      <c r="AJ4354" s="17">
        <v>0.91</v>
      </c>
      <c r="AK4354" s="42" t="s">
        <v>14056</v>
      </c>
      <c r="AL4354" s="42" t="s">
        <v>9247</v>
      </c>
    </row>
    <row r="4355" spans="2:38" x14ac:dyDescent="0.3">
      <c r="B4355" s="15">
        <v>4330</v>
      </c>
      <c r="C4355" t="s">
        <v>55</v>
      </c>
      <c r="D4355" t="s">
        <v>231</v>
      </c>
      <c r="E4355" t="s">
        <v>231</v>
      </c>
      <c r="F4355">
        <v>770</v>
      </c>
      <c r="G4355">
        <v>770</v>
      </c>
      <c r="H4355" t="s">
        <v>232</v>
      </c>
      <c r="I4355">
        <v>54287</v>
      </c>
      <c r="J4355" s="12" t="s">
        <v>2326</v>
      </c>
      <c r="K4355" s="13">
        <v>41401</v>
      </c>
      <c r="L4355" s="13">
        <v>41401</v>
      </c>
      <c r="M4355" s="14">
        <v>113664.86</v>
      </c>
      <c r="N4355" s="14">
        <v>29008.27</v>
      </c>
      <c r="O4355" s="14">
        <v>142673.13</v>
      </c>
      <c r="P4355">
        <v>5</v>
      </c>
      <c r="Q4355">
        <v>2</v>
      </c>
      <c r="R4355">
        <v>7</v>
      </c>
      <c r="S4355" s="15">
        <v>0</v>
      </c>
      <c r="T4355" s="15">
        <v>0</v>
      </c>
      <c r="U4355" s="15">
        <v>5</v>
      </c>
      <c r="V4355" s="15">
        <v>5</v>
      </c>
      <c r="W4355" s="15">
        <v>2</v>
      </c>
      <c r="X4355" s="15">
        <v>4</v>
      </c>
      <c r="Y4355" s="15">
        <v>0</v>
      </c>
      <c r="Z4355" s="15">
        <v>0</v>
      </c>
      <c r="AA4355" s="15">
        <v>7</v>
      </c>
      <c r="AB4355" s="15">
        <v>9</v>
      </c>
      <c r="AC4355" s="16">
        <v>120862.63</v>
      </c>
      <c r="AD4355" s="16">
        <v>32067.4</v>
      </c>
      <c r="AE4355" s="16">
        <v>152930.03</v>
      </c>
      <c r="AF4355" s="16">
        <v>39277.129999999997</v>
      </c>
      <c r="AG4355" s="16">
        <v>9285.73</v>
      </c>
      <c r="AH4355" s="16">
        <v>48562.86</v>
      </c>
      <c r="AI4355" s="17">
        <v>1</v>
      </c>
      <c r="AJ4355" s="17">
        <v>0.9446</v>
      </c>
      <c r="AK4355" s="42" t="s">
        <v>14403</v>
      </c>
      <c r="AL4355" s="42" t="s">
        <v>9397</v>
      </c>
    </row>
    <row r="4356" spans="2:38" x14ac:dyDescent="0.3">
      <c r="B4356" s="15">
        <v>4331</v>
      </c>
      <c r="C4356" t="s">
        <v>2469</v>
      </c>
      <c r="D4356" t="s">
        <v>75</v>
      </c>
      <c r="E4356" t="s">
        <v>75</v>
      </c>
      <c r="F4356">
        <v>1627</v>
      </c>
      <c r="G4356">
        <v>2624</v>
      </c>
      <c r="H4356" t="s">
        <v>844</v>
      </c>
      <c r="I4356">
        <v>109997</v>
      </c>
      <c r="J4356" s="12" t="s">
        <v>5440</v>
      </c>
      <c r="K4356" s="13">
        <v>45562</v>
      </c>
      <c r="L4356" s="13">
        <v>45562</v>
      </c>
      <c r="M4356" s="14">
        <v>156355.26999999999</v>
      </c>
      <c r="N4356" s="14">
        <v>1.47</v>
      </c>
      <c r="O4356" s="14">
        <v>156356.74</v>
      </c>
      <c r="P4356">
        <v>4</v>
      </c>
      <c r="Q4356">
        <v>0</v>
      </c>
      <c r="R4356">
        <v>4</v>
      </c>
      <c r="S4356" s="15">
        <v>0</v>
      </c>
      <c r="T4356" s="15">
        <v>0</v>
      </c>
      <c r="U4356" s="15">
        <v>2</v>
      </c>
      <c r="V4356" s="15">
        <v>2</v>
      </c>
      <c r="W4356" s="15">
        <v>2</v>
      </c>
      <c r="X4356" s="15">
        <v>4</v>
      </c>
      <c r="Y4356" s="15">
        <v>0</v>
      </c>
      <c r="Z4356" s="15">
        <v>0</v>
      </c>
      <c r="AA4356" s="15">
        <v>4</v>
      </c>
      <c r="AB4356" s="15">
        <v>6</v>
      </c>
      <c r="AC4356" s="16">
        <v>149163.16</v>
      </c>
      <c r="AD4356" s="16">
        <v>1.1200000000000001</v>
      </c>
      <c r="AE4356" s="16">
        <v>149164.28</v>
      </c>
      <c r="AF4356" s="16">
        <v>48516.02</v>
      </c>
      <c r="AG4356" s="16">
        <v>0.38</v>
      </c>
      <c r="AH4356" s="16">
        <v>48516.4</v>
      </c>
      <c r="AI4356" s="17">
        <v>0.94240000000000002</v>
      </c>
      <c r="AJ4356" s="17">
        <v>0.86899999999999999</v>
      </c>
      <c r="AK4356" s="42" t="s">
        <v>13212</v>
      </c>
      <c r="AL4356" s="42" t="s">
        <v>9393</v>
      </c>
    </row>
    <row r="4357" spans="2:38" x14ac:dyDescent="0.3">
      <c r="B4357" s="15">
        <v>4332</v>
      </c>
      <c r="C4357" t="s">
        <v>49</v>
      </c>
      <c r="D4357" t="s">
        <v>2500</v>
      </c>
      <c r="E4357" t="s">
        <v>71</v>
      </c>
      <c r="F4357">
        <v>202</v>
      </c>
      <c r="G4357">
        <v>202</v>
      </c>
      <c r="H4357" t="s">
        <v>88</v>
      </c>
      <c r="I4357">
        <v>111161</v>
      </c>
      <c r="J4357" s="12" t="s">
        <v>5919</v>
      </c>
      <c r="K4357" s="13">
        <v>45748</v>
      </c>
      <c r="L4357" s="13">
        <v>45748</v>
      </c>
      <c r="M4357" s="14">
        <v>114694.39</v>
      </c>
      <c r="N4357" s="14">
        <v>11086.66</v>
      </c>
      <c r="O4357" s="14">
        <v>125781.05</v>
      </c>
      <c r="P4357">
        <v>12</v>
      </c>
      <c r="Q4357">
        <v>0</v>
      </c>
      <c r="R4357">
        <v>12</v>
      </c>
      <c r="S4357" s="15">
        <v>0</v>
      </c>
      <c r="T4357" s="15">
        <v>0</v>
      </c>
      <c r="U4357" s="15">
        <v>12</v>
      </c>
      <c r="V4357" s="15">
        <v>12</v>
      </c>
      <c r="W4357" s="15">
        <v>0</v>
      </c>
      <c r="X4357" s="15">
        <v>0</v>
      </c>
      <c r="Y4357" s="15">
        <v>0</v>
      </c>
      <c r="Z4357" s="15">
        <v>0</v>
      </c>
      <c r="AA4357" s="15">
        <v>12</v>
      </c>
      <c r="AB4357" s="15">
        <v>12</v>
      </c>
      <c r="AC4357" s="16">
        <v>105831.73</v>
      </c>
      <c r="AD4357" s="16">
        <v>9333.09</v>
      </c>
      <c r="AE4357" s="16">
        <v>115164.82</v>
      </c>
      <c r="AF4357" s="16">
        <v>44789</v>
      </c>
      <c r="AG4357" s="16">
        <v>3725.44</v>
      </c>
      <c r="AH4357" s="16">
        <v>48514.44</v>
      </c>
      <c r="AI4357" s="17">
        <v>0.755</v>
      </c>
      <c r="AJ4357" s="17">
        <v>0.91</v>
      </c>
      <c r="AK4357" s="42" t="s">
        <v>13795</v>
      </c>
      <c r="AL4357" s="42" t="s">
        <v>9323</v>
      </c>
    </row>
    <row r="4358" spans="2:38" x14ac:dyDescent="0.3">
      <c r="B4358" s="15">
        <v>4333</v>
      </c>
      <c r="C4358" t="s">
        <v>49</v>
      </c>
      <c r="D4358" t="s">
        <v>52</v>
      </c>
      <c r="E4358" t="s">
        <v>2476</v>
      </c>
      <c r="F4358">
        <v>2836</v>
      </c>
      <c r="G4358">
        <v>2836</v>
      </c>
      <c r="H4358" t="s">
        <v>3408</v>
      </c>
      <c r="I4358">
        <v>112795</v>
      </c>
      <c r="J4358" s="12" t="s">
        <v>5627</v>
      </c>
      <c r="K4358" s="13">
        <v>45775</v>
      </c>
      <c r="L4358" s="13">
        <v>45775</v>
      </c>
      <c r="M4358" s="14">
        <v>115834</v>
      </c>
      <c r="N4358" s="14">
        <v>1501.41</v>
      </c>
      <c r="O4358" s="14">
        <v>117335.41</v>
      </c>
      <c r="P4358">
        <v>6</v>
      </c>
      <c r="Q4358">
        <v>0</v>
      </c>
      <c r="R4358">
        <v>6</v>
      </c>
      <c r="S4358" s="15">
        <v>0</v>
      </c>
      <c r="T4358" s="15">
        <v>0</v>
      </c>
      <c r="U4358" s="15">
        <v>5</v>
      </c>
      <c r="V4358" s="15">
        <v>5</v>
      </c>
      <c r="W4358" s="15">
        <v>1</v>
      </c>
      <c r="X4358" s="15">
        <v>2</v>
      </c>
      <c r="Y4358" s="15">
        <v>0</v>
      </c>
      <c r="Z4358" s="15">
        <v>0</v>
      </c>
      <c r="AA4358" s="15">
        <v>6</v>
      </c>
      <c r="AB4358" s="15">
        <v>7</v>
      </c>
      <c r="AC4358" s="16">
        <v>120597.16</v>
      </c>
      <c r="AD4358" s="16">
        <v>3886.41</v>
      </c>
      <c r="AE4358" s="16">
        <v>124483.57</v>
      </c>
      <c r="AF4358" s="16">
        <v>47115.06</v>
      </c>
      <c r="AG4358" s="16">
        <v>1357.02</v>
      </c>
      <c r="AH4358" s="16">
        <v>48472.08</v>
      </c>
      <c r="AI4358" s="17">
        <v>0.755</v>
      </c>
      <c r="AJ4358" s="17">
        <v>0.91</v>
      </c>
      <c r="AK4358" s="42" t="s">
        <v>13424</v>
      </c>
      <c r="AL4358" s="42" t="s">
        <v>10736</v>
      </c>
    </row>
    <row r="4359" spans="2:38" x14ac:dyDescent="0.3">
      <c r="B4359" s="15">
        <v>4334</v>
      </c>
      <c r="C4359" t="s">
        <v>49</v>
      </c>
      <c r="D4359" t="s">
        <v>52</v>
      </c>
      <c r="E4359" t="s">
        <v>1651</v>
      </c>
      <c r="F4359">
        <v>908</v>
      </c>
      <c r="G4359">
        <v>908</v>
      </c>
      <c r="H4359" t="s">
        <v>2462</v>
      </c>
      <c r="I4359">
        <v>114019</v>
      </c>
      <c r="J4359" s="12" t="s">
        <v>5573</v>
      </c>
      <c r="K4359" s="13">
        <v>45838</v>
      </c>
      <c r="L4359" s="13">
        <v>45838</v>
      </c>
      <c r="M4359" s="14">
        <v>112127.48</v>
      </c>
      <c r="N4359" s="14">
        <v>6463.18</v>
      </c>
      <c r="O4359" s="14">
        <v>118590.66</v>
      </c>
      <c r="P4359">
        <v>5</v>
      </c>
      <c r="Q4359">
        <v>0</v>
      </c>
      <c r="R4359">
        <v>5</v>
      </c>
      <c r="S4359" s="15">
        <v>0</v>
      </c>
      <c r="T4359" s="15">
        <v>0</v>
      </c>
      <c r="U4359" s="15">
        <v>4</v>
      </c>
      <c r="V4359" s="15">
        <v>4</v>
      </c>
      <c r="W4359" s="15">
        <v>1</v>
      </c>
      <c r="X4359" s="15">
        <v>2</v>
      </c>
      <c r="Y4359" s="15">
        <v>0</v>
      </c>
      <c r="Z4359" s="15">
        <v>0</v>
      </c>
      <c r="AA4359" s="15">
        <v>5</v>
      </c>
      <c r="AB4359" s="15">
        <v>6</v>
      </c>
      <c r="AC4359" s="16">
        <v>123413.11</v>
      </c>
      <c r="AD4359" s="16">
        <v>7181.31</v>
      </c>
      <c r="AE4359" s="16">
        <v>130594.42</v>
      </c>
      <c r="AF4359" s="16">
        <v>45945.95</v>
      </c>
      <c r="AG4359" s="16">
        <v>2513.4899999999998</v>
      </c>
      <c r="AH4359" s="16">
        <v>48459.44</v>
      </c>
      <c r="AI4359" s="17">
        <v>0.755</v>
      </c>
      <c r="AJ4359" s="17">
        <v>0.91</v>
      </c>
      <c r="AK4359" s="42" t="s">
        <v>13364</v>
      </c>
      <c r="AL4359" s="42" t="s">
        <v>9219</v>
      </c>
    </row>
    <row r="4360" spans="2:38" x14ac:dyDescent="0.3">
      <c r="B4360" s="15">
        <v>4335</v>
      </c>
      <c r="C4360" t="s">
        <v>49</v>
      </c>
      <c r="D4360" t="s">
        <v>52</v>
      </c>
      <c r="E4360" t="s">
        <v>1651</v>
      </c>
      <c r="F4360">
        <v>908</v>
      </c>
      <c r="G4360">
        <v>908</v>
      </c>
      <c r="H4360" t="s">
        <v>2462</v>
      </c>
      <c r="I4360">
        <v>113555</v>
      </c>
      <c r="J4360" s="12" t="s">
        <v>5442</v>
      </c>
      <c r="K4360" s="13">
        <v>45838</v>
      </c>
      <c r="L4360" s="13">
        <v>45838</v>
      </c>
      <c r="M4360" s="14">
        <v>129155.29</v>
      </c>
      <c r="N4360" s="14">
        <v>0</v>
      </c>
      <c r="O4360" s="14">
        <v>129155.29</v>
      </c>
      <c r="P4360">
        <v>6</v>
      </c>
      <c r="Q4360">
        <v>0</v>
      </c>
      <c r="R4360">
        <v>6</v>
      </c>
      <c r="S4360" s="15">
        <v>0</v>
      </c>
      <c r="T4360" s="15">
        <v>0</v>
      </c>
      <c r="U4360" s="15">
        <v>3</v>
      </c>
      <c r="V4360" s="15">
        <v>3</v>
      </c>
      <c r="W4360" s="15">
        <v>3</v>
      </c>
      <c r="X4360" s="15">
        <v>6</v>
      </c>
      <c r="Y4360" s="15">
        <v>0</v>
      </c>
      <c r="Z4360" s="15">
        <v>0</v>
      </c>
      <c r="AA4360" s="15">
        <v>6</v>
      </c>
      <c r="AB4360" s="15">
        <v>9</v>
      </c>
      <c r="AC4360" s="16">
        <v>156755.62</v>
      </c>
      <c r="AD4360" s="16">
        <v>0</v>
      </c>
      <c r="AE4360" s="16">
        <v>156755.62</v>
      </c>
      <c r="AF4360" s="16">
        <v>48456.35</v>
      </c>
      <c r="AG4360" s="16">
        <v>0</v>
      </c>
      <c r="AH4360" s="16">
        <v>48456.35</v>
      </c>
      <c r="AI4360" s="17">
        <v>0.755</v>
      </c>
      <c r="AJ4360" s="17">
        <v>0.91</v>
      </c>
      <c r="AK4360" s="42" t="s">
        <v>13214</v>
      </c>
      <c r="AL4360" s="42" t="s">
        <v>9219</v>
      </c>
    </row>
    <row r="4361" spans="2:38" x14ac:dyDescent="0.3">
      <c r="B4361" s="15">
        <v>4336</v>
      </c>
      <c r="C4361" t="s">
        <v>49</v>
      </c>
      <c r="D4361" t="s">
        <v>67</v>
      </c>
      <c r="E4361" t="s">
        <v>2454</v>
      </c>
      <c r="F4361">
        <v>158</v>
      </c>
      <c r="G4361">
        <v>1580</v>
      </c>
      <c r="H4361" t="s">
        <v>2520</v>
      </c>
      <c r="I4361">
        <v>75788</v>
      </c>
      <c r="J4361" s="12" t="s">
        <v>5986</v>
      </c>
      <c r="K4361" s="13">
        <v>44865</v>
      </c>
      <c r="L4361" s="13">
        <v>44865</v>
      </c>
      <c r="M4361" s="14">
        <v>128722.43</v>
      </c>
      <c r="N4361" s="14">
        <v>28983.66</v>
      </c>
      <c r="O4361" s="14">
        <v>157706.09</v>
      </c>
      <c r="P4361">
        <v>4</v>
      </c>
      <c r="Q4361">
        <v>0</v>
      </c>
      <c r="R4361">
        <v>4</v>
      </c>
      <c r="S4361" s="15">
        <v>0</v>
      </c>
      <c r="T4361" s="15">
        <v>0</v>
      </c>
      <c r="U4361" s="15">
        <v>3</v>
      </c>
      <c r="V4361" s="15">
        <v>3</v>
      </c>
      <c r="W4361" s="15">
        <v>1</v>
      </c>
      <c r="X4361" s="15">
        <v>2</v>
      </c>
      <c r="Y4361" s="15">
        <v>0</v>
      </c>
      <c r="Z4361" s="15">
        <v>0</v>
      </c>
      <c r="AA4361" s="15">
        <v>4</v>
      </c>
      <c r="AB4361" s="15">
        <v>5</v>
      </c>
      <c r="AC4361" s="16">
        <v>118172.99</v>
      </c>
      <c r="AD4361" s="16">
        <v>25298.16</v>
      </c>
      <c r="AE4361" s="16">
        <v>143471.15</v>
      </c>
      <c r="AF4361" s="16">
        <v>39584.050000000003</v>
      </c>
      <c r="AG4361" s="16">
        <v>8865.25</v>
      </c>
      <c r="AH4361" s="16">
        <v>48449.3</v>
      </c>
      <c r="AI4361" s="17">
        <v>0.81310000000000004</v>
      </c>
      <c r="AJ4361" s="17">
        <v>0.76970000000000005</v>
      </c>
      <c r="AK4361" s="42" t="s">
        <v>13873</v>
      </c>
      <c r="AL4361" s="42" t="s">
        <v>9391</v>
      </c>
    </row>
    <row r="4362" spans="2:38" x14ac:dyDescent="0.3">
      <c r="B4362" s="15">
        <v>4337</v>
      </c>
      <c r="C4362" t="s">
        <v>58</v>
      </c>
      <c r="D4362" t="s">
        <v>59</v>
      </c>
      <c r="E4362" t="s">
        <v>2494</v>
      </c>
      <c r="F4362">
        <v>553</v>
      </c>
      <c r="G4362">
        <v>553</v>
      </c>
      <c r="H4362" t="s">
        <v>323</v>
      </c>
      <c r="I4362">
        <v>58945</v>
      </c>
      <c r="J4362" s="12" t="s">
        <v>631</v>
      </c>
      <c r="K4362" s="13">
        <v>41660</v>
      </c>
      <c r="L4362" s="13">
        <v>41673</v>
      </c>
      <c r="M4362" s="14">
        <v>108301.22</v>
      </c>
      <c r="N4362" s="14">
        <v>55555.19</v>
      </c>
      <c r="O4362" s="14">
        <v>163856.41</v>
      </c>
      <c r="P4362">
        <v>2</v>
      </c>
      <c r="Q4362">
        <v>1</v>
      </c>
      <c r="R4362">
        <v>3</v>
      </c>
      <c r="S4362" s="15">
        <v>0</v>
      </c>
      <c r="T4362" s="15">
        <v>0</v>
      </c>
      <c r="U4362" s="15">
        <v>2</v>
      </c>
      <c r="V4362" s="15">
        <v>2</v>
      </c>
      <c r="W4362" s="15">
        <v>1</v>
      </c>
      <c r="X4362" s="15">
        <v>2</v>
      </c>
      <c r="Y4362" s="15">
        <v>0</v>
      </c>
      <c r="Z4362" s="15">
        <v>0</v>
      </c>
      <c r="AA4362" s="15">
        <v>3</v>
      </c>
      <c r="AB4362" s="15">
        <v>4</v>
      </c>
      <c r="AC4362" s="16">
        <v>107652.03</v>
      </c>
      <c r="AD4362" s="16">
        <v>69444.009999999995</v>
      </c>
      <c r="AE4362" s="16">
        <v>177096.04</v>
      </c>
      <c r="AF4362" s="16">
        <v>32693.59</v>
      </c>
      <c r="AG4362" s="16">
        <v>15744.79</v>
      </c>
      <c r="AH4362" s="16">
        <v>48438.38</v>
      </c>
      <c r="AI4362" s="17">
        <v>1</v>
      </c>
      <c r="AJ4362" s="17">
        <v>0.83689999999999998</v>
      </c>
      <c r="AK4362" s="42" t="s">
        <v>14335</v>
      </c>
      <c r="AL4362" s="42" t="s">
        <v>10756</v>
      </c>
    </row>
    <row r="4363" spans="2:38" x14ac:dyDescent="0.3">
      <c r="B4363" s="15">
        <v>4338</v>
      </c>
      <c r="C4363" t="s">
        <v>49</v>
      </c>
      <c r="D4363" t="s">
        <v>2500</v>
      </c>
      <c r="E4363" t="s">
        <v>71</v>
      </c>
      <c r="F4363">
        <v>202</v>
      </c>
      <c r="G4363">
        <v>202</v>
      </c>
      <c r="H4363" t="s">
        <v>88</v>
      </c>
      <c r="I4363">
        <v>103591</v>
      </c>
      <c r="J4363" s="12" t="s">
        <v>5564</v>
      </c>
      <c r="K4363" s="13">
        <v>45196</v>
      </c>
      <c r="L4363" s="13">
        <v>45196</v>
      </c>
      <c r="M4363" s="14">
        <v>153495.5</v>
      </c>
      <c r="N4363" s="14">
        <v>4753.9399999999996</v>
      </c>
      <c r="O4363" s="14">
        <v>158249.44</v>
      </c>
      <c r="P4363">
        <v>2</v>
      </c>
      <c r="Q4363">
        <v>0</v>
      </c>
      <c r="R4363">
        <v>2</v>
      </c>
      <c r="S4363" s="15">
        <v>0</v>
      </c>
      <c r="T4363" s="15">
        <v>0</v>
      </c>
      <c r="U4363" s="15">
        <v>0</v>
      </c>
      <c r="V4363" s="15">
        <v>0</v>
      </c>
      <c r="W4363" s="15">
        <v>2</v>
      </c>
      <c r="X4363" s="15">
        <v>4</v>
      </c>
      <c r="Y4363" s="15">
        <v>0</v>
      </c>
      <c r="Z4363" s="15">
        <v>0</v>
      </c>
      <c r="AA4363" s="15">
        <v>2</v>
      </c>
      <c r="AB4363" s="15">
        <v>4</v>
      </c>
      <c r="AC4363" s="16">
        <v>151640.85</v>
      </c>
      <c r="AD4363" s="16">
        <v>4321.8100000000004</v>
      </c>
      <c r="AE4363" s="16">
        <v>155962.66</v>
      </c>
      <c r="AF4363" s="16">
        <v>47243.88</v>
      </c>
      <c r="AG4363" s="16">
        <v>1166.93</v>
      </c>
      <c r="AH4363" s="16">
        <v>48410.81</v>
      </c>
      <c r="AI4363" s="17">
        <v>1</v>
      </c>
      <c r="AJ4363" s="17">
        <v>0.95679999999999998</v>
      </c>
      <c r="AK4363" s="42" t="s">
        <v>13353</v>
      </c>
      <c r="AL4363" s="42" t="s">
        <v>9323</v>
      </c>
    </row>
    <row r="4364" spans="2:38" x14ac:dyDescent="0.3">
      <c r="B4364" s="15">
        <v>4339</v>
      </c>
      <c r="C4364" t="s">
        <v>49</v>
      </c>
      <c r="D4364" t="s">
        <v>52</v>
      </c>
      <c r="E4364" t="s">
        <v>2476</v>
      </c>
      <c r="F4364">
        <v>2043</v>
      </c>
      <c r="G4364">
        <v>2511</v>
      </c>
      <c r="H4364" t="s">
        <v>1191</v>
      </c>
      <c r="I4364">
        <v>63441</v>
      </c>
      <c r="J4364" s="12" t="s">
        <v>5637</v>
      </c>
      <c r="K4364" s="13">
        <v>44733</v>
      </c>
      <c r="L4364" s="13">
        <v>44733</v>
      </c>
      <c r="M4364" s="14">
        <v>125445.64</v>
      </c>
      <c r="N4364" s="14">
        <v>4035.05</v>
      </c>
      <c r="O4364" s="14">
        <v>129480.69</v>
      </c>
      <c r="P4364">
        <v>3</v>
      </c>
      <c r="Q4364">
        <v>0</v>
      </c>
      <c r="R4364">
        <v>3</v>
      </c>
      <c r="S4364" s="15">
        <v>0</v>
      </c>
      <c r="T4364" s="15">
        <v>0</v>
      </c>
      <c r="U4364" s="15">
        <v>2</v>
      </c>
      <c r="V4364" s="15">
        <v>2</v>
      </c>
      <c r="W4364" s="15">
        <v>1</v>
      </c>
      <c r="X4364" s="15">
        <v>2</v>
      </c>
      <c r="Y4364" s="15">
        <v>0</v>
      </c>
      <c r="Z4364" s="15">
        <v>0</v>
      </c>
      <c r="AA4364" s="15">
        <v>3</v>
      </c>
      <c r="AB4364" s="15">
        <v>4</v>
      </c>
      <c r="AC4364" s="16">
        <v>125851.71</v>
      </c>
      <c r="AD4364" s="16">
        <v>4644.5600000000004</v>
      </c>
      <c r="AE4364" s="16">
        <v>130496.27</v>
      </c>
      <c r="AF4364" s="16">
        <v>46655.08</v>
      </c>
      <c r="AG4364" s="16">
        <v>1751.33</v>
      </c>
      <c r="AH4364" s="16">
        <v>48406.41</v>
      </c>
      <c r="AI4364" s="17">
        <v>0.89900000000000002</v>
      </c>
      <c r="AJ4364" s="17">
        <v>0.89480000000000004</v>
      </c>
      <c r="AK4364" s="42" t="s">
        <v>13437</v>
      </c>
      <c r="AL4364" s="42" t="s">
        <v>9388</v>
      </c>
    </row>
    <row r="4365" spans="2:38" x14ac:dyDescent="0.3">
      <c r="B4365" s="15">
        <v>4340</v>
      </c>
      <c r="C4365" t="s">
        <v>115</v>
      </c>
      <c r="D4365" t="s">
        <v>1656</v>
      </c>
      <c r="E4365" t="s">
        <v>2763</v>
      </c>
      <c r="F4365">
        <v>2669</v>
      </c>
      <c r="G4365">
        <v>2669</v>
      </c>
      <c r="H4365" t="s">
        <v>4525</v>
      </c>
      <c r="I4365">
        <v>112858</v>
      </c>
      <c r="J4365" s="12" t="s">
        <v>5589</v>
      </c>
      <c r="K4365" s="13">
        <v>45747</v>
      </c>
      <c r="L4365" s="13">
        <v>45747</v>
      </c>
      <c r="M4365" s="14">
        <v>120481.52</v>
      </c>
      <c r="N4365" s="14">
        <v>8752.2999999999993</v>
      </c>
      <c r="O4365" s="14">
        <v>129233.82</v>
      </c>
      <c r="P4365">
        <v>5</v>
      </c>
      <c r="Q4365">
        <v>0</v>
      </c>
      <c r="R4365">
        <v>5</v>
      </c>
      <c r="S4365" s="15">
        <v>0</v>
      </c>
      <c r="T4365" s="15">
        <v>0</v>
      </c>
      <c r="U4365" s="15">
        <v>4</v>
      </c>
      <c r="V4365" s="15">
        <v>4</v>
      </c>
      <c r="W4365" s="15">
        <v>1</v>
      </c>
      <c r="X4365" s="15">
        <v>2</v>
      </c>
      <c r="Y4365" s="15">
        <v>0</v>
      </c>
      <c r="Z4365" s="15">
        <v>0</v>
      </c>
      <c r="AA4365" s="15">
        <v>5</v>
      </c>
      <c r="AB4365" s="15">
        <v>6</v>
      </c>
      <c r="AC4365" s="16">
        <v>131005.88</v>
      </c>
      <c r="AD4365" s="16">
        <v>8752.2999999999993</v>
      </c>
      <c r="AE4365" s="16">
        <v>139758.18</v>
      </c>
      <c r="AF4365" s="16">
        <v>45674.47</v>
      </c>
      <c r="AG4365" s="16">
        <v>2689.33</v>
      </c>
      <c r="AH4365" s="16">
        <v>48363.8</v>
      </c>
      <c r="AI4365" s="17">
        <v>0.755</v>
      </c>
      <c r="AJ4365" s="17">
        <v>0.91</v>
      </c>
      <c r="AK4365" s="42" t="s">
        <v>13383</v>
      </c>
      <c r="AL4365" s="42">
        <v>1706713</v>
      </c>
    </row>
    <row r="4366" spans="2:38" x14ac:dyDescent="0.3">
      <c r="B4366" s="15">
        <v>4341</v>
      </c>
      <c r="C4366" t="s">
        <v>58</v>
      </c>
      <c r="D4366" t="s">
        <v>59</v>
      </c>
      <c r="E4366" t="s">
        <v>2463</v>
      </c>
      <c r="F4366">
        <v>465</v>
      </c>
      <c r="G4366">
        <v>465</v>
      </c>
      <c r="H4366" t="s">
        <v>2146</v>
      </c>
      <c r="I4366">
        <v>87871</v>
      </c>
      <c r="J4366" s="12" t="s">
        <v>5457</v>
      </c>
      <c r="K4366" s="13">
        <v>43728</v>
      </c>
      <c r="L4366" s="13">
        <v>43728</v>
      </c>
      <c r="M4366" s="14">
        <v>119588.11</v>
      </c>
      <c r="N4366" s="14">
        <v>21.45</v>
      </c>
      <c r="O4366" s="14">
        <v>119609.56</v>
      </c>
      <c r="P4366">
        <v>4</v>
      </c>
      <c r="Q4366">
        <v>0</v>
      </c>
      <c r="R4366">
        <v>4</v>
      </c>
      <c r="S4366" s="15">
        <v>0</v>
      </c>
      <c r="T4366" s="15">
        <v>0</v>
      </c>
      <c r="U4366" s="15">
        <v>4</v>
      </c>
      <c r="V4366" s="15">
        <v>4</v>
      </c>
      <c r="W4366" s="15">
        <v>0</v>
      </c>
      <c r="X4366" s="15">
        <v>0</v>
      </c>
      <c r="Y4366" s="15">
        <v>0</v>
      </c>
      <c r="Z4366" s="15">
        <v>0</v>
      </c>
      <c r="AA4366" s="15">
        <v>4</v>
      </c>
      <c r="AB4366" s="15">
        <v>4</v>
      </c>
      <c r="AC4366" s="16">
        <v>114317.39</v>
      </c>
      <c r="AD4366" s="16">
        <v>19.55</v>
      </c>
      <c r="AE4366" s="16">
        <v>114336.94</v>
      </c>
      <c r="AF4366" s="16">
        <v>48354.16</v>
      </c>
      <c r="AG4366" s="16">
        <v>2.94</v>
      </c>
      <c r="AH4366" s="16">
        <v>48357.1</v>
      </c>
      <c r="AI4366" s="17">
        <v>0.91590000000000005</v>
      </c>
      <c r="AJ4366" s="17">
        <v>0.96879999999999999</v>
      </c>
      <c r="AK4366" s="42" t="s">
        <v>13233</v>
      </c>
      <c r="AL4366" s="42" t="s">
        <v>9352</v>
      </c>
    </row>
    <row r="4367" spans="2:38" x14ac:dyDescent="0.3">
      <c r="B4367" s="15">
        <v>4342</v>
      </c>
      <c r="C4367" t="s">
        <v>2469</v>
      </c>
      <c r="D4367" t="s">
        <v>110</v>
      </c>
      <c r="E4367" t="s">
        <v>110</v>
      </c>
      <c r="F4367">
        <v>360</v>
      </c>
      <c r="G4367">
        <v>2366</v>
      </c>
      <c r="H4367" t="s">
        <v>2464</v>
      </c>
      <c r="I4367">
        <v>112881</v>
      </c>
      <c r="J4367" s="12" t="s">
        <v>5619</v>
      </c>
      <c r="K4367" s="13">
        <v>45813</v>
      </c>
      <c r="L4367" s="13">
        <v>45813</v>
      </c>
      <c r="M4367" s="14">
        <v>178246.63</v>
      </c>
      <c r="N4367" s="14">
        <v>7682.44</v>
      </c>
      <c r="O4367" s="14">
        <v>185929.07</v>
      </c>
      <c r="P4367">
        <v>4</v>
      </c>
      <c r="Q4367">
        <v>0</v>
      </c>
      <c r="R4367">
        <v>4</v>
      </c>
      <c r="S4367" s="15">
        <v>0</v>
      </c>
      <c r="T4367" s="15">
        <v>0</v>
      </c>
      <c r="U4367" s="15">
        <v>2</v>
      </c>
      <c r="V4367" s="15">
        <v>2</v>
      </c>
      <c r="W4367" s="15">
        <v>2</v>
      </c>
      <c r="X4367" s="15">
        <v>4</v>
      </c>
      <c r="Y4367" s="15">
        <v>0</v>
      </c>
      <c r="Z4367" s="15">
        <v>0</v>
      </c>
      <c r="AA4367" s="15">
        <v>4</v>
      </c>
      <c r="AB4367" s="15">
        <v>6</v>
      </c>
      <c r="AC4367" s="16">
        <v>146860.1</v>
      </c>
      <c r="AD4367" s="16">
        <v>7682.44</v>
      </c>
      <c r="AE4367" s="16">
        <v>154542.54</v>
      </c>
      <c r="AF4367" s="16">
        <v>45192.61</v>
      </c>
      <c r="AG4367" s="16">
        <v>3085.17</v>
      </c>
      <c r="AH4367" s="16">
        <v>48277.78</v>
      </c>
      <c r="AI4367" s="17">
        <v>0.755</v>
      </c>
      <c r="AJ4367" s="17">
        <v>0.91</v>
      </c>
      <c r="AK4367" s="42" t="s">
        <v>13415</v>
      </c>
      <c r="AL4367" s="42" t="s">
        <v>9221</v>
      </c>
    </row>
    <row r="4368" spans="2:38" x14ac:dyDescent="0.3">
      <c r="B4368" s="15">
        <v>4343</v>
      </c>
      <c r="C4368" t="s">
        <v>55</v>
      </c>
      <c r="D4368" t="s">
        <v>231</v>
      </c>
      <c r="E4368" t="s">
        <v>231</v>
      </c>
      <c r="F4368">
        <v>1503</v>
      </c>
      <c r="G4368">
        <v>1503</v>
      </c>
      <c r="H4368" t="s">
        <v>691</v>
      </c>
      <c r="I4368">
        <v>68734</v>
      </c>
      <c r="J4368" s="12" t="s">
        <v>1493</v>
      </c>
      <c r="K4368" s="13">
        <v>42459</v>
      </c>
      <c r="L4368" s="13">
        <v>42459</v>
      </c>
      <c r="M4368" s="14">
        <v>152861.79</v>
      </c>
      <c r="N4368" s="14">
        <v>0</v>
      </c>
      <c r="O4368" s="14">
        <v>152861.79</v>
      </c>
      <c r="P4368">
        <v>3</v>
      </c>
      <c r="Q4368">
        <v>0</v>
      </c>
      <c r="R4368">
        <v>3</v>
      </c>
      <c r="S4368" s="15">
        <v>0</v>
      </c>
      <c r="T4368" s="15">
        <v>0</v>
      </c>
      <c r="U4368" s="15">
        <v>2</v>
      </c>
      <c r="V4368" s="15">
        <v>2</v>
      </c>
      <c r="W4368" s="15">
        <v>1</v>
      </c>
      <c r="X4368" s="15">
        <v>2</v>
      </c>
      <c r="Y4368" s="15">
        <v>0</v>
      </c>
      <c r="Z4368" s="15">
        <v>0</v>
      </c>
      <c r="AA4368" s="15">
        <v>3</v>
      </c>
      <c r="AB4368" s="15">
        <v>4</v>
      </c>
      <c r="AC4368" s="16">
        <v>138220.28</v>
      </c>
      <c r="AD4368" s="16">
        <v>15567.17</v>
      </c>
      <c r="AE4368" s="16">
        <v>153787.45000000001</v>
      </c>
      <c r="AF4368" s="16">
        <v>48270.12</v>
      </c>
      <c r="AG4368" s="16">
        <v>0</v>
      </c>
      <c r="AH4368" s="16">
        <v>48270.12</v>
      </c>
      <c r="AI4368" s="17">
        <v>1</v>
      </c>
      <c r="AJ4368" s="17">
        <v>0.89859999999999995</v>
      </c>
      <c r="AK4368" s="42" t="s">
        <v>13488</v>
      </c>
      <c r="AL4368" s="42" t="s">
        <v>10379</v>
      </c>
    </row>
    <row r="4369" spans="2:38" x14ac:dyDescent="0.3">
      <c r="B4369" s="15">
        <v>4344</v>
      </c>
      <c r="C4369" t="s">
        <v>58</v>
      </c>
      <c r="D4369" t="s">
        <v>59</v>
      </c>
      <c r="E4369" t="s">
        <v>2563</v>
      </c>
      <c r="F4369">
        <v>415</v>
      </c>
      <c r="G4369">
        <v>2359</v>
      </c>
      <c r="H4369" t="s">
        <v>273</v>
      </c>
      <c r="I4369">
        <v>35868</v>
      </c>
      <c r="J4369" s="12" t="s">
        <v>5742</v>
      </c>
      <c r="K4369" s="13">
        <v>44531</v>
      </c>
      <c r="L4369" s="13">
        <v>44531</v>
      </c>
      <c r="M4369" s="14">
        <v>56952.959999999999</v>
      </c>
      <c r="N4369" s="14">
        <v>6536.66</v>
      </c>
      <c r="O4369" s="14">
        <v>63489.62</v>
      </c>
      <c r="P4369">
        <v>2</v>
      </c>
      <c r="Q4369">
        <v>0</v>
      </c>
      <c r="R4369">
        <v>2</v>
      </c>
      <c r="S4369" s="15">
        <v>0</v>
      </c>
      <c r="T4369" s="15">
        <v>0</v>
      </c>
      <c r="U4369" s="15">
        <v>0</v>
      </c>
      <c r="V4369" s="15">
        <v>0</v>
      </c>
      <c r="W4369" s="15">
        <v>2</v>
      </c>
      <c r="X4369" s="15">
        <v>4</v>
      </c>
      <c r="Y4369" s="15">
        <v>0</v>
      </c>
      <c r="Z4369" s="15">
        <v>0</v>
      </c>
      <c r="AA4369" s="15">
        <v>2</v>
      </c>
      <c r="AB4369" s="15">
        <v>4</v>
      </c>
      <c r="AC4369" s="16">
        <v>167194.66</v>
      </c>
      <c r="AD4369" s="16">
        <v>5447.19</v>
      </c>
      <c r="AE4369" s="16">
        <v>172641.85</v>
      </c>
      <c r="AF4369" s="16">
        <v>45833.760000000002</v>
      </c>
      <c r="AG4369" s="16">
        <v>2396.73</v>
      </c>
      <c r="AH4369" s="16">
        <v>48230.49</v>
      </c>
      <c r="AI4369" s="17">
        <v>0.92420000000000002</v>
      </c>
      <c r="AJ4369" s="17">
        <v>0.92669999999999997</v>
      </c>
      <c r="AK4369" s="42" t="s">
        <v>13579</v>
      </c>
      <c r="AL4369" s="42" t="s">
        <v>9489</v>
      </c>
    </row>
    <row r="4370" spans="2:38" x14ac:dyDescent="0.3">
      <c r="B4370" s="15">
        <v>4345</v>
      </c>
      <c r="C4370" t="s">
        <v>49</v>
      </c>
      <c r="D4370" t="s">
        <v>52</v>
      </c>
      <c r="E4370" t="s">
        <v>1651</v>
      </c>
      <c r="F4370">
        <v>908</v>
      </c>
      <c r="G4370">
        <v>908</v>
      </c>
      <c r="H4370" t="s">
        <v>2462</v>
      </c>
      <c r="I4370">
        <v>87518</v>
      </c>
      <c r="J4370" s="12" t="s">
        <v>5452</v>
      </c>
      <c r="K4370" s="13">
        <v>43707</v>
      </c>
      <c r="L4370" s="13">
        <v>43707</v>
      </c>
      <c r="M4370" s="14">
        <v>133246.57</v>
      </c>
      <c r="N4370" s="14">
        <v>0</v>
      </c>
      <c r="O4370" s="14">
        <v>133246.57</v>
      </c>
      <c r="P4370">
        <v>3</v>
      </c>
      <c r="Q4370">
        <v>0</v>
      </c>
      <c r="R4370">
        <v>3</v>
      </c>
      <c r="S4370" s="15">
        <v>0</v>
      </c>
      <c r="T4370" s="15">
        <v>0</v>
      </c>
      <c r="U4370" s="15">
        <v>2</v>
      </c>
      <c r="V4370" s="15">
        <v>2</v>
      </c>
      <c r="W4370" s="15">
        <v>1</v>
      </c>
      <c r="X4370" s="15">
        <v>2</v>
      </c>
      <c r="Y4370" s="15">
        <v>0</v>
      </c>
      <c r="Z4370" s="15">
        <v>0</v>
      </c>
      <c r="AA4370" s="15">
        <v>3</v>
      </c>
      <c r="AB4370" s="15">
        <v>4</v>
      </c>
      <c r="AC4370" s="16">
        <v>135963.64000000001</v>
      </c>
      <c r="AD4370" s="16">
        <v>0</v>
      </c>
      <c r="AE4370" s="16">
        <v>135963.64000000001</v>
      </c>
      <c r="AF4370" s="16">
        <v>48225.98</v>
      </c>
      <c r="AG4370" s="16">
        <v>0</v>
      </c>
      <c r="AH4370" s="16">
        <v>48225.98</v>
      </c>
      <c r="AI4370" s="17">
        <v>1</v>
      </c>
      <c r="AJ4370" s="17">
        <v>0.94350000000000001</v>
      </c>
      <c r="AK4370" s="42" t="s">
        <v>13226</v>
      </c>
      <c r="AL4370" s="42" t="s">
        <v>9219</v>
      </c>
    </row>
    <row r="4371" spans="2:38" x14ac:dyDescent="0.3">
      <c r="B4371" s="15">
        <v>4346</v>
      </c>
      <c r="C4371" t="s">
        <v>55</v>
      </c>
      <c r="D4371" t="s">
        <v>106</v>
      </c>
      <c r="E4371" t="s">
        <v>106</v>
      </c>
      <c r="F4371">
        <v>213</v>
      </c>
      <c r="G4371">
        <v>213</v>
      </c>
      <c r="H4371" t="s">
        <v>3017</v>
      </c>
      <c r="I4371">
        <v>46228</v>
      </c>
      <c r="J4371" s="12" t="s">
        <v>1497</v>
      </c>
      <c r="K4371" s="13">
        <v>32374</v>
      </c>
      <c r="L4371" s="13">
        <v>32387</v>
      </c>
      <c r="M4371" s="14">
        <v>109480.91</v>
      </c>
      <c r="N4371" s="14">
        <v>26146.26</v>
      </c>
      <c r="O4371" s="14">
        <v>135627.17000000001</v>
      </c>
      <c r="P4371">
        <v>2</v>
      </c>
      <c r="Q4371">
        <v>0</v>
      </c>
      <c r="R4371">
        <v>2</v>
      </c>
      <c r="S4371" s="15">
        <v>0</v>
      </c>
      <c r="T4371" s="15">
        <v>0</v>
      </c>
      <c r="U4371" s="15">
        <v>1</v>
      </c>
      <c r="V4371" s="15">
        <v>1</v>
      </c>
      <c r="W4371" s="15">
        <v>1</v>
      </c>
      <c r="X4371" s="15">
        <v>2</v>
      </c>
      <c r="Y4371" s="15">
        <v>0</v>
      </c>
      <c r="Z4371" s="15">
        <v>0</v>
      </c>
      <c r="AA4371" s="15">
        <v>2</v>
      </c>
      <c r="AB4371" s="15">
        <v>3</v>
      </c>
      <c r="AC4371" s="16">
        <v>129664.35</v>
      </c>
      <c r="AD4371" s="16">
        <v>23705.67</v>
      </c>
      <c r="AE4371" s="16">
        <v>153370.01999999999</v>
      </c>
      <c r="AF4371" s="16">
        <v>39741.99</v>
      </c>
      <c r="AG4371" s="16">
        <v>8479.23</v>
      </c>
      <c r="AH4371" s="16">
        <v>48221.22</v>
      </c>
      <c r="AI4371" s="17">
        <v>1</v>
      </c>
      <c r="AJ4371" s="17">
        <v>0.97240000000000004</v>
      </c>
      <c r="AK4371" s="42" t="s">
        <v>13821</v>
      </c>
      <c r="AL4371" s="42" t="s">
        <v>10212</v>
      </c>
    </row>
    <row r="4372" spans="2:38" x14ac:dyDescent="0.3">
      <c r="B4372" s="15">
        <v>4347</v>
      </c>
      <c r="C4372" t="s">
        <v>55</v>
      </c>
      <c r="D4372" t="s">
        <v>56</v>
      </c>
      <c r="E4372" t="s">
        <v>2061</v>
      </c>
      <c r="F4372">
        <v>2658</v>
      </c>
      <c r="G4372">
        <v>2658</v>
      </c>
      <c r="H4372" t="s">
        <v>4840</v>
      </c>
      <c r="I4372">
        <v>113112</v>
      </c>
      <c r="J4372" s="12" t="s">
        <v>5605</v>
      </c>
      <c r="K4372" s="13">
        <v>45777</v>
      </c>
      <c r="L4372" s="13">
        <v>45777</v>
      </c>
      <c r="M4372" s="14">
        <v>141722.85999999999</v>
      </c>
      <c r="N4372" s="14">
        <v>4376.2</v>
      </c>
      <c r="O4372" s="14">
        <v>146099.06</v>
      </c>
      <c r="P4372">
        <v>6</v>
      </c>
      <c r="Q4372">
        <v>0</v>
      </c>
      <c r="R4372">
        <v>6</v>
      </c>
      <c r="S4372" s="15">
        <v>0</v>
      </c>
      <c r="T4372" s="15">
        <v>0</v>
      </c>
      <c r="U4372" s="15">
        <v>3</v>
      </c>
      <c r="V4372" s="15">
        <v>3</v>
      </c>
      <c r="W4372" s="15">
        <v>3</v>
      </c>
      <c r="X4372" s="15">
        <v>6</v>
      </c>
      <c r="Y4372" s="15">
        <v>0</v>
      </c>
      <c r="Z4372" s="15">
        <v>0</v>
      </c>
      <c r="AA4372" s="15">
        <v>6</v>
      </c>
      <c r="AB4372" s="15">
        <v>9</v>
      </c>
      <c r="AC4372" s="16">
        <v>125108.26</v>
      </c>
      <c r="AD4372" s="16">
        <v>7775.79</v>
      </c>
      <c r="AE4372" s="16">
        <v>132884.04999999999</v>
      </c>
      <c r="AF4372" s="16">
        <v>46478.23</v>
      </c>
      <c r="AG4372" s="16">
        <v>1740.44</v>
      </c>
      <c r="AH4372" s="16">
        <v>48218.67</v>
      </c>
      <c r="AI4372" s="17">
        <v>0.755</v>
      </c>
      <c r="AJ4372" s="17">
        <v>0.91</v>
      </c>
      <c r="AK4372" s="42" t="s">
        <v>13399</v>
      </c>
      <c r="AL4372" s="42" t="s">
        <v>12490</v>
      </c>
    </row>
    <row r="4373" spans="2:38" x14ac:dyDescent="0.3">
      <c r="B4373" s="15">
        <v>4348</v>
      </c>
      <c r="C4373" t="s">
        <v>163</v>
      </c>
      <c r="D4373" t="s">
        <v>2472</v>
      </c>
      <c r="E4373" t="s">
        <v>2473</v>
      </c>
      <c r="F4373">
        <v>2807</v>
      </c>
      <c r="G4373">
        <v>2807</v>
      </c>
      <c r="H4373" t="s">
        <v>3168</v>
      </c>
      <c r="I4373">
        <v>108569</v>
      </c>
      <c r="J4373" s="12" t="s">
        <v>6518</v>
      </c>
      <c r="K4373" s="13">
        <v>45499</v>
      </c>
      <c r="L4373" s="13">
        <v>45499</v>
      </c>
      <c r="M4373" s="14">
        <v>112597.72</v>
      </c>
      <c r="N4373" s="14">
        <v>58005.66</v>
      </c>
      <c r="O4373" s="14">
        <v>170603.38</v>
      </c>
      <c r="P4373">
        <v>2</v>
      </c>
      <c r="Q4373">
        <v>1</v>
      </c>
      <c r="R4373">
        <v>3</v>
      </c>
      <c r="S4373" s="15">
        <v>0</v>
      </c>
      <c r="T4373" s="15">
        <v>0</v>
      </c>
      <c r="U4373" s="15">
        <v>3</v>
      </c>
      <c r="V4373" s="15">
        <v>3</v>
      </c>
      <c r="W4373" s="15">
        <v>0</v>
      </c>
      <c r="X4373" s="15">
        <v>0</v>
      </c>
      <c r="Y4373" s="15">
        <v>0</v>
      </c>
      <c r="Z4373" s="15">
        <v>0</v>
      </c>
      <c r="AA4373" s="15">
        <v>3</v>
      </c>
      <c r="AB4373" s="15">
        <v>3</v>
      </c>
      <c r="AC4373" s="16">
        <v>103668.38</v>
      </c>
      <c r="AD4373" s="16">
        <v>44619.64</v>
      </c>
      <c r="AE4373" s="16">
        <v>148288.01999999999</v>
      </c>
      <c r="AF4373" s="16">
        <v>32589.06</v>
      </c>
      <c r="AG4373" s="16">
        <v>15616.9</v>
      </c>
      <c r="AH4373" s="16">
        <v>48205.96</v>
      </c>
      <c r="AI4373" s="17">
        <v>0.96699999999999997</v>
      </c>
      <c r="AJ4373" s="17">
        <v>0.96120000000000005</v>
      </c>
      <c r="AK4373" s="42" t="s">
        <v>14510</v>
      </c>
      <c r="AL4373" s="42">
        <v>1707355</v>
      </c>
    </row>
    <row r="4374" spans="2:38" x14ac:dyDescent="0.3">
      <c r="B4374" s="15">
        <v>4349</v>
      </c>
      <c r="C4374" t="s">
        <v>2469</v>
      </c>
      <c r="D4374" t="s">
        <v>78</v>
      </c>
      <c r="E4374" t="s">
        <v>78</v>
      </c>
      <c r="F4374">
        <v>1532</v>
      </c>
      <c r="G4374">
        <v>1847</v>
      </c>
      <c r="H4374" t="s">
        <v>89</v>
      </c>
      <c r="I4374">
        <v>75080</v>
      </c>
      <c r="J4374" s="12" t="s">
        <v>2121</v>
      </c>
      <c r="K4374" s="13">
        <v>42972</v>
      </c>
      <c r="L4374" s="13">
        <v>42972</v>
      </c>
      <c r="M4374" s="14">
        <v>176134.08</v>
      </c>
      <c r="N4374" s="14">
        <v>0</v>
      </c>
      <c r="O4374" s="14">
        <v>176134.08</v>
      </c>
      <c r="P4374">
        <v>4</v>
      </c>
      <c r="Q4374">
        <v>0</v>
      </c>
      <c r="R4374">
        <v>4</v>
      </c>
      <c r="S4374" s="15">
        <v>0</v>
      </c>
      <c r="T4374" s="15">
        <v>0</v>
      </c>
      <c r="U4374" s="15">
        <v>4</v>
      </c>
      <c r="V4374" s="15">
        <v>4</v>
      </c>
      <c r="W4374" s="15">
        <v>0</v>
      </c>
      <c r="X4374" s="15">
        <v>0</v>
      </c>
      <c r="Y4374" s="15">
        <v>0</v>
      </c>
      <c r="Z4374" s="15">
        <v>0</v>
      </c>
      <c r="AA4374" s="15">
        <v>4</v>
      </c>
      <c r="AB4374" s="15">
        <v>4</v>
      </c>
      <c r="AC4374" s="16">
        <v>245805.95</v>
      </c>
      <c r="AD4374" s="16">
        <v>0</v>
      </c>
      <c r="AE4374" s="16">
        <v>245805.95</v>
      </c>
      <c r="AF4374" s="16">
        <v>48200.15</v>
      </c>
      <c r="AG4374" s="16">
        <v>0</v>
      </c>
      <c r="AH4374" s="16">
        <v>48200.15</v>
      </c>
      <c r="AI4374" s="17">
        <v>0.92920000000000003</v>
      </c>
      <c r="AJ4374" s="17">
        <v>0.79990000000000006</v>
      </c>
      <c r="AK4374" s="42" t="s">
        <v>13570</v>
      </c>
      <c r="AL4374" s="42" t="s">
        <v>9469</v>
      </c>
    </row>
    <row r="4375" spans="2:38" x14ac:dyDescent="0.3">
      <c r="B4375" s="15">
        <v>4350</v>
      </c>
      <c r="C4375" t="s">
        <v>115</v>
      </c>
      <c r="D4375" t="s">
        <v>1656</v>
      </c>
      <c r="E4375" t="s">
        <v>2610</v>
      </c>
      <c r="F4375">
        <v>1891</v>
      </c>
      <c r="G4375">
        <v>1891</v>
      </c>
      <c r="H4375" t="s">
        <v>1029</v>
      </c>
      <c r="I4375">
        <v>85035</v>
      </c>
      <c r="J4375" s="12" t="s">
        <v>5536</v>
      </c>
      <c r="K4375" s="13">
        <v>43605</v>
      </c>
      <c r="L4375" s="13">
        <v>43619</v>
      </c>
      <c r="M4375" s="14">
        <v>164595.01</v>
      </c>
      <c r="N4375" s="14">
        <v>2277.5500000000002</v>
      </c>
      <c r="O4375" s="14">
        <v>166872.56</v>
      </c>
      <c r="P4375">
        <v>6</v>
      </c>
      <c r="Q4375">
        <v>0</v>
      </c>
      <c r="R4375">
        <v>6</v>
      </c>
      <c r="S4375" s="15">
        <v>0</v>
      </c>
      <c r="T4375" s="15">
        <v>0</v>
      </c>
      <c r="U4375" s="15">
        <v>4</v>
      </c>
      <c r="V4375" s="15">
        <v>4</v>
      </c>
      <c r="W4375" s="15">
        <v>2</v>
      </c>
      <c r="X4375" s="15">
        <v>4</v>
      </c>
      <c r="Y4375" s="15">
        <v>0</v>
      </c>
      <c r="Z4375" s="15">
        <v>0</v>
      </c>
      <c r="AA4375" s="15">
        <v>6</v>
      </c>
      <c r="AB4375" s="15">
        <v>8</v>
      </c>
      <c r="AC4375" s="16">
        <v>170214.93</v>
      </c>
      <c r="AD4375" s="16">
        <v>2070.52</v>
      </c>
      <c r="AE4375" s="16">
        <v>172285.45</v>
      </c>
      <c r="AF4375" s="16">
        <v>47472.08</v>
      </c>
      <c r="AG4375" s="16">
        <v>724.71</v>
      </c>
      <c r="AH4375" s="16">
        <v>48196.79</v>
      </c>
      <c r="AI4375" s="17">
        <v>0.96079999999999999</v>
      </c>
      <c r="AJ4375" s="17">
        <v>0.91120000000000001</v>
      </c>
      <c r="AK4375" s="42" t="s">
        <v>13321</v>
      </c>
      <c r="AL4375" s="42">
        <v>1703960</v>
      </c>
    </row>
    <row r="4376" spans="2:38" x14ac:dyDescent="0.3">
      <c r="B4376" s="15">
        <v>4351</v>
      </c>
      <c r="C4376" t="s">
        <v>58</v>
      </c>
      <c r="D4376" t="s">
        <v>59</v>
      </c>
      <c r="E4376" t="s">
        <v>2494</v>
      </c>
      <c r="F4376">
        <v>340</v>
      </c>
      <c r="G4376">
        <v>340</v>
      </c>
      <c r="H4376" t="s">
        <v>2479</v>
      </c>
      <c r="I4376">
        <v>98444</v>
      </c>
      <c r="J4376" s="12" t="s">
        <v>5984</v>
      </c>
      <c r="K4376" s="13">
        <v>44225</v>
      </c>
      <c r="L4376" s="13">
        <v>44225</v>
      </c>
      <c r="M4376" s="14">
        <v>120746.71</v>
      </c>
      <c r="N4376" s="14">
        <v>37993.68</v>
      </c>
      <c r="O4376" s="14">
        <v>158740.39000000001</v>
      </c>
      <c r="P4376">
        <v>3</v>
      </c>
      <c r="Q4376">
        <v>1</v>
      </c>
      <c r="R4376">
        <v>4</v>
      </c>
      <c r="S4376" s="15">
        <v>0</v>
      </c>
      <c r="T4376" s="15">
        <v>0</v>
      </c>
      <c r="U4376" s="15">
        <v>4</v>
      </c>
      <c r="V4376" s="15">
        <v>4</v>
      </c>
      <c r="W4376" s="15">
        <v>0</v>
      </c>
      <c r="X4376" s="15">
        <v>0</v>
      </c>
      <c r="Y4376" s="15">
        <v>0</v>
      </c>
      <c r="Z4376" s="15">
        <v>0</v>
      </c>
      <c r="AA4376" s="15">
        <v>4</v>
      </c>
      <c r="AB4376" s="15">
        <v>4</v>
      </c>
      <c r="AC4376" s="16">
        <v>98627.61</v>
      </c>
      <c r="AD4376" s="16">
        <v>29225.9</v>
      </c>
      <c r="AE4376" s="16">
        <v>127853.51</v>
      </c>
      <c r="AF4376" s="16">
        <v>37966.400000000001</v>
      </c>
      <c r="AG4376" s="16">
        <v>10229.049999999999</v>
      </c>
      <c r="AH4376" s="16">
        <v>48195.45</v>
      </c>
      <c r="AI4376" s="17">
        <v>0.92930000000000001</v>
      </c>
      <c r="AJ4376" s="17">
        <v>0.93169999999999997</v>
      </c>
      <c r="AK4376" s="42" t="s">
        <v>13871</v>
      </c>
      <c r="AL4376" s="42" t="s">
        <v>9260</v>
      </c>
    </row>
    <row r="4377" spans="2:38" x14ac:dyDescent="0.3">
      <c r="B4377" s="15">
        <v>4352</v>
      </c>
      <c r="C4377" t="s">
        <v>49</v>
      </c>
      <c r="D4377" t="s">
        <v>67</v>
      </c>
      <c r="E4377" t="s">
        <v>2454</v>
      </c>
      <c r="F4377">
        <v>2494</v>
      </c>
      <c r="G4377">
        <v>2494</v>
      </c>
      <c r="H4377" t="s">
        <v>4289</v>
      </c>
      <c r="I4377">
        <v>111069</v>
      </c>
      <c r="J4377" s="12" t="s">
        <v>5455</v>
      </c>
      <c r="K4377" s="13">
        <v>45622</v>
      </c>
      <c r="L4377" s="13">
        <v>45622</v>
      </c>
      <c r="M4377" s="14">
        <v>94087.24</v>
      </c>
      <c r="N4377" s="14">
        <v>0</v>
      </c>
      <c r="O4377" s="14">
        <v>94087.24</v>
      </c>
      <c r="P4377">
        <v>4</v>
      </c>
      <c r="Q4377">
        <v>0</v>
      </c>
      <c r="R4377">
        <v>4</v>
      </c>
      <c r="S4377" s="15">
        <v>0</v>
      </c>
      <c r="T4377" s="15">
        <v>0</v>
      </c>
      <c r="U4377" s="15">
        <v>2</v>
      </c>
      <c r="V4377" s="15">
        <v>2</v>
      </c>
      <c r="W4377" s="15">
        <v>2</v>
      </c>
      <c r="X4377" s="15">
        <v>4</v>
      </c>
      <c r="Y4377" s="15">
        <v>0</v>
      </c>
      <c r="Z4377" s="15">
        <v>0</v>
      </c>
      <c r="AA4377" s="15">
        <v>4</v>
      </c>
      <c r="AB4377" s="15">
        <v>6</v>
      </c>
      <c r="AC4377" s="16">
        <v>120531.32</v>
      </c>
      <c r="AD4377" s="16">
        <v>0</v>
      </c>
      <c r="AE4377" s="16">
        <v>120531.32</v>
      </c>
      <c r="AF4377" s="16">
        <v>48185.73</v>
      </c>
      <c r="AG4377" s="16">
        <v>0</v>
      </c>
      <c r="AH4377" s="16">
        <v>48185.73</v>
      </c>
      <c r="AI4377" s="17">
        <v>0.79059999999999997</v>
      </c>
      <c r="AJ4377" s="17">
        <v>0.91839999999999999</v>
      </c>
      <c r="AK4377" s="42" t="s">
        <v>13229</v>
      </c>
      <c r="AL4377" s="42" t="s">
        <v>11835</v>
      </c>
    </row>
    <row r="4378" spans="2:38" x14ac:dyDescent="0.3">
      <c r="B4378" s="15">
        <v>4353</v>
      </c>
      <c r="C4378" t="s">
        <v>58</v>
      </c>
      <c r="D4378" t="s">
        <v>59</v>
      </c>
      <c r="E4378" t="s">
        <v>2463</v>
      </c>
      <c r="F4378">
        <v>465</v>
      </c>
      <c r="G4378">
        <v>465</v>
      </c>
      <c r="H4378" t="s">
        <v>2146</v>
      </c>
      <c r="I4378">
        <v>78653</v>
      </c>
      <c r="J4378" s="12" t="s">
        <v>5709</v>
      </c>
      <c r="K4378" s="13">
        <v>43312</v>
      </c>
      <c r="L4378" s="13">
        <v>43312</v>
      </c>
      <c r="M4378" s="14">
        <v>119416.19</v>
      </c>
      <c r="N4378" s="14">
        <v>9325.5300000000007</v>
      </c>
      <c r="O4378" s="14">
        <v>128741.72</v>
      </c>
      <c r="P4378">
        <v>1</v>
      </c>
      <c r="Q4378">
        <v>0</v>
      </c>
      <c r="R4378">
        <v>1</v>
      </c>
      <c r="S4378" s="15">
        <v>0</v>
      </c>
      <c r="T4378" s="15">
        <v>0</v>
      </c>
      <c r="U4378" s="15">
        <v>1</v>
      </c>
      <c r="V4378" s="15">
        <v>1</v>
      </c>
      <c r="W4378" s="15">
        <v>0</v>
      </c>
      <c r="X4378" s="15">
        <v>0</v>
      </c>
      <c r="Y4378" s="15">
        <v>0</v>
      </c>
      <c r="Z4378" s="15">
        <v>0</v>
      </c>
      <c r="AA4378" s="15">
        <v>1</v>
      </c>
      <c r="AB4378" s="15">
        <v>1</v>
      </c>
      <c r="AC4378" s="16">
        <v>140903.9</v>
      </c>
      <c r="AD4378" s="16">
        <v>14011.55</v>
      </c>
      <c r="AE4378" s="16">
        <v>154915.45000000001</v>
      </c>
      <c r="AF4378" s="16">
        <v>44378.400000000001</v>
      </c>
      <c r="AG4378" s="16">
        <v>3794.69</v>
      </c>
      <c r="AH4378" s="16">
        <v>48173.09</v>
      </c>
      <c r="AI4378" s="17">
        <v>1</v>
      </c>
      <c r="AJ4378" s="17">
        <v>0.95350000000000001</v>
      </c>
      <c r="AK4378" s="42" t="s">
        <v>13531</v>
      </c>
      <c r="AL4378" s="42" t="s">
        <v>9352</v>
      </c>
    </row>
    <row r="4379" spans="2:38" x14ac:dyDescent="0.3">
      <c r="B4379" s="15">
        <v>4354</v>
      </c>
      <c r="C4379" t="s">
        <v>55</v>
      </c>
      <c r="D4379" t="s">
        <v>106</v>
      </c>
      <c r="E4379" t="s">
        <v>106</v>
      </c>
      <c r="F4379">
        <v>515</v>
      </c>
      <c r="G4379">
        <v>515</v>
      </c>
      <c r="H4379" t="s">
        <v>270</v>
      </c>
      <c r="I4379">
        <v>12778</v>
      </c>
      <c r="J4379" s="12" t="s">
        <v>1144</v>
      </c>
      <c r="K4379" s="13">
        <v>37650</v>
      </c>
      <c r="L4379" s="13">
        <v>37655</v>
      </c>
      <c r="M4379" s="14">
        <v>114037.71</v>
      </c>
      <c r="N4379" s="14">
        <v>1663.51</v>
      </c>
      <c r="O4379" s="14">
        <v>115701.22</v>
      </c>
      <c r="P4379">
        <v>4</v>
      </c>
      <c r="Q4379">
        <v>0</v>
      </c>
      <c r="R4379">
        <v>4</v>
      </c>
      <c r="S4379" s="15">
        <v>0</v>
      </c>
      <c r="T4379" s="15">
        <v>0</v>
      </c>
      <c r="U4379" s="15">
        <v>4</v>
      </c>
      <c r="V4379" s="15">
        <v>4</v>
      </c>
      <c r="W4379" s="15">
        <v>0</v>
      </c>
      <c r="X4379" s="15">
        <v>0</v>
      </c>
      <c r="Y4379" s="15">
        <v>0</v>
      </c>
      <c r="Z4379" s="15">
        <v>0</v>
      </c>
      <c r="AA4379" s="15">
        <v>4</v>
      </c>
      <c r="AB4379" s="15">
        <v>4</v>
      </c>
      <c r="AC4379" s="16">
        <v>167241.17000000001</v>
      </c>
      <c r="AD4379" s="16">
        <v>3326.85</v>
      </c>
      <c r="AE4379" s="16">
        <v>170568.02</v>
      </c>
      <c r="AF4379" s="16">
        <v>47271.839999999997</v>
      </c>
      <c r="AG4379" s="16">
        <v>898.33</v>
      </c>
      <c r="AH4379" s="16">
        <v>48170.17</v>
      </c>
      <c r="AI4379" s="17">
        <v>0.64729999999999999</v>
      </c>
      <c r="AJ4379" s="17">
        <v>0.95630000000000004</v>
      </c>
      <c r="AK4379" s="42" t="s">
        <v>13337</v>
      </c>
      <c r="AL4379" s="42" t="s">
        <v>12766</v>
      </c>
    </row>
    <row r="4380" spans="2:38" x14ac:dyDescent="0.3">
      <c r="B4380" s="15">
        <v>4355</v>
      </c>
      <c r="C4380" t="s">
        <v>115</v>
      </c>
      <c r="D4380" t="s">
        <v>1656</v>
      </c>
      <c r="E4380" t="s">
        <v>2610</v>
      </c>
      <c r="F4380">
        <v>2396</v>
      </c>
      <c r="G4380">
        <v>2396</v>
      </c>
      <c r="H4380" t="s">
        <v>2611</v>
      </c>
      <c r="I4380">
        <v>107236</v>
      </c>
      <c r="J4380" s="12" t="s">
        <v>5498</v>
      </c>
      <c r="K4380" s="13">
        <v>45443</v>
      </c>
      <c r="L4380" s="13">
        <v>45443</v>
      </c>
      <c r="M4380" s="14">
        <v>131145.44</v>
      </c>
      <c r="N4380" s="14">
        <v>0</v>
      </c>
      <c r="O4380" s="14">
        <v>131145.44</v>
      </c>
      <c r="P4380">
        <v>2</v>
      </c>
      <c r="Q4380">
        <v>0</v>
      </c>
      <c r="R4380">
        <v>2</v>
      </c>
      <c r="S4380" s="15">
        <v>0</v>
      </c>
      <c r="T4380" s="15">
        <v>0</v>
      </c>
      <c r="U4380" s="15">
        <v>2</v>
      </c>
      <c r="V4380" s="15">
        <v>2</v>
      </c>
      <c r="W4380" s="15">
        <v>0</v>
      </c>
      <c r="X4380" s="15">
        <v>0</v>
      </c>
      <c r="Y4380" s="15">
        <v>0</v>
      </c>
      <c r="Z4380" s="15">
        <v>0</v>
      </c>
      <c r="AA4380" s="15">
        <v>2</v>
      </c>
      <c r="AB4380" s="15">
        <v>2</v>
      </c>
      <c r="AC4380" s="16">
        <v>143159.06</v>
      </c>
      <c r="AD4380" s="16">
        <v>0</v>
      </c>
      <c r="AE4380" s="16">
        <v>143159.06</v>
      </c>
      <c r="AF4380" s="16">
        <v>48167.48</v>
      </c>
      <c r="AG4380" s="16">
        <v>0</v>
      </c>
      <c r="AH4380" s="16">
        <v>48167.48</v>
      </c>
      <c r="AI4380" s="17">
        <v>0.78459999999999996</v>
      </c>
      <c r="AJ4380" s="17">
        <v>0.94320000000000004</v>
      </c>
      <c r="AK4380" s="42" t="s">
        <v>13281</v>
      </c>
      <c r="AL4380" s="42">
        <v>1705751</v>
      </c>
    </row>
    <row r="4381" spans="2:38" x14ac:dyDescent="0.3">
      <c r="B4381" s="15">
        <v>4356</v>
      </c>
      <c r="C4381" t="s">
        <v>163</v>
      </c>
      <c r="D4381" t="s">
        <v>2472</v>
      </c>
      <c r="E4381" t="s">
        <v>2473</v>
      </c>
      <c r="F4381">
        <v>1894</v>
      </c>
      <c r="G4381">
        <v>1894</v>
      </c>
      <c r="H4381" t="s">
        <v>1485</v>
      </c>
      <c r="I4381">
        <v>111258</v>
      </c>
      <c r="J4381" s="12" t="s">
        <v>5553</v>
      </c>
      <c r="K4381" s="13">
        <v>45716</v>
      </c>
      <c r="L4381" s="13">
        <v>45716</v>
      </c>
      <c r="M4381" s="14">
        <v>118107.21</v>
      </c>
      <c r="N4381" s="14">
        <v>1489.15</v>
      </c>
      <c r="O4381" s="14">
        <v>119596.36</v>
      </c>
      <c r="P4381">
        <v>9</v>
      </c>
      <c r="Q4381">
        <v>0</v>
      </c>
      <c r="R4381">
        <v>9</v>
      </c>
      <c r="S4381" s="15">
        <v>0</v>
      </c>
      <c r="T4381" s="15">
        <v>0</v>
      </c>
      <c r="U4381" s="15">
        <v>9</v>
      </c>
      <c r="V4381" s="15">
        <v>9</v>
      </c>
      <c r="W4381" s="15">
        <v>0</v>
      </c>
      <c r="X4381" s="15">
        <v>0</v>
      </c>
      <c r="Y4381" s="15">
        <v>0</v>
      </c>
      <c r="Z4381" s="15">
        <v>0</v>
      </c>
      <c r="AA4381" s="15">
        <v>9</v>
      </c>
      <c r="AB4381" s="15">
        <v>9</v>
      </c>
      <c r="AC4381" s="16">
        <v>122886.13</v>
      </c>
      <c r="AD4381" s="16">
        <v>4434.8</v>
      </c>
      <c r="AE4381" s="16">
        <v>127320.93</v>
      </c>
      <c r="AF4381" s="16">
        <v>47448.89</v>
      </c>
      <c r="AG4381" s="16">
        <v>711.22</v>
      </c>
      <c r="AH4381" s="16">
        <v>48160.11</v>
      </c>
      <c r="AI4381" s="17">
        <v>0.755</v>
      </c>
      <c r="AJ4381" s="17">
        <v>0.91</v>
      </c>
      <c r="AK4381" s="42" t="s">
        <v>13340</v>
      </c>
      <c r="AL4381" s="42">
        <v>1703962</v>
      </c>
    </row>
    <row r="4382" spans="2:38" x14ac:dyDescent="0.3">
      <c r="B4382" s="15">
        <v>4357</v>
      </c>
      <c r="C4382" t="s">
        <v>58</v>
      </c>
      <c r="D4382" t="s">
        <v>59</v>
      </c>
      <c r="E4382" t="s">
        <v>2624</v>
      </c>
      <c r="F4382">
        <v>2809</v>
      </c>
      <c r="G4382">
        <v>2809</v>
      </c>
      <c r="H4382" t="s">
        <v>405</v>
      </c>
      <c r="I4382">
        <v>111736</v>
      </c>
      <c r="J4382" s="12" t="s">
        <v>6552</v>
      </c>
      <c r="K4382" s="13">
        <v>45741</v>
      </c>
      <c r="L4382" s="13">
        <v>45741</v>
      </c>
      <c r="M4382" s="14">
        <v>86366.87</v>
      </c>
      <c r="N4382" s="14">
        <v>52929.49</v>
      </c>
      <c r="O4382" s="14">
        <v>139296.35999999999</v>
      </c>
      <c r="P4382">
        <v>8</v>
      </c>
      <c r="Q4382">
        <v>1</v>
      </c>
      <c r="R4382">
        <v>9</v>
      </c>
      <c r="S4382" s="15">
        <v>0</v>
      </c>
      <c r="T4382" s="15">
        <v>0</v>
      </c>
      <c r="U4382" s="15">
        <v>9</v>
      </c>
      <c r="V4382" s="15">
        <v>9</v>
      </c>
      <c r="W4382" s="15">
        <v>0</v>
      </c>
      <c r="X4382" s="15">
        <v>0</v>
      </c>
      <c r="Y4382" s="15">
        <v>0</v>
      </c>
      <c r="Z4382" s="15">
        <v>0</v>
      </c>
      <c r="AA4382" s="15">
        <v>9</v>
      </c>
      <c r="AB4382" s="15">
        <v>9</v>
      </c>
      <c r="AC4382" s="16">
        <v>89281.45</v>
      </c>
      <c r="AD4382" s="16">
        <v>49074.8</v>
      </c>
      <c r="AE4382" s="16">
        <v>138356.25</v>
      </c>
      <c r="AF4382" s="16">
        <v>32839.589999999997</v>
      </c>
      <c r="AG4382" s="16">
        <v>15312.28</v>
      </c>
      <c r="AH4382" s="16">
        <v>48151.87</v>
      </c>
      <c r="AI4382" s="17">
        <v>0.755</v>
      </c>
      <c r="AJ4382" s="17">
        <v>0.91</v>
      </c>
      <c r="AK4382" s="42" t="s">
        <v>14551</v>
      </c>
      <c r="AL4382" s="42" t="s">
        <v>9630</v>
      </c>
    </row>
    <row r="4383" spans="2:38" x14ac:dyDescent="0.3">
      <c r="B4383" s="15">
        <v>4358</v>
      </c>
      <c r="C4383" t="s">
        <v>163</v>
      </c>
      <c r="D4383" t="s">
        <v>2561</v>
      </c>
      <c r="E4383" t="s">
        <v>2562</v>
      </c>
      <c r="F4383">
        <v>2282</v>
      </c>
      <c r="G4383">
        <v>2282</v>
      </c>
      <c r="H4383" t="s">
        <v>2722</v>
      </c>
      <c r="I4383">
        <v>113670</v>
      </c>
      <c r="J4383" s="12" t="s">
        <v>5623</v>
      </c>
      <c r="K4383" s="13">
        <v>45831</v>
      </c>
      <c r="L4383" s="13">
        <v>45831</v>
      </c>
      <c r="M4383" s="14">
        <v>114992.15</v>
      </c>
      <c r="N4383" s="14">
        <v>3974.58</v>
      </c>
      <c r="O4383" s="14">
        <v>118966.73</v>
      </c>
      <c r="P4383">
        <v>6</v>
      </c>
      <c r="Q4383">
        <v>0</v>
      </c>
      <c r="R4383">
        <v>6</v>
      </c>
      <c r="S4383" s="15">
        <v>0</v>
      </c>
      <c r="T4383" s="15">
        <v>0</v>
      </c>
      <c r="U4383" s="15">
        <v>6</v>
      </c>
      <c r="V4383" s="15">
        <v>6</v>
      </c>
      <c r="W4383" s="15">
        <v>0</v>
      </c>
      <c r="X4383" s="15">
        <v>0</v>
      </c>
      <c r="Y4383" s="15">
        <v>0</v>
      </c>
      <c r="Z4383" s="15">
        <v>0</v>
      </c>
      <c r="AA4383" s="15">
        <v>6</v>
      </c>
      <c r="AB4383" s="15">
        <v>6</v>
      </c>
      <c r="AC4383" s="16">
        <v>117336.96000000001</v>
      </c>
      <c r="AD4383" s="16">
        <v>3057.34</v>
      </c>
      <c r="AE4383" s="16">
        <v>120394.3</v>
      </c>
      <c r="AF4383" s="16">
        <v>47075.57</v>
      </c>
      <c r="AG4383" s="16">
        <v>1070.17</v>
      </c>
      <c r="AH4383" s="16">
        <v>48145.74</v>
      </c>
      <c r="AI4383" s="17">
        <v>0.755</v>
      </c>
      <c r="AJ4383" s="17">
        <v>0.91</v>
      </c>
      <c r="AK4383" s="42" t="s">
        <v>13420</v>
      </c>
      <c r="AL4383" s="42">
        <v>1705353</v>
      </c>
    </row>
    <row r="4384" spans="2:38" x14ac:dyDescent="0.3">
      <c r="B4384" s="15">
        <v>4359</v>
      </c>
      <c r="C4384" t="s">
        <v>49</v>
      </c>
      <c r="D4384" t="s">
        <v>50</v>
      </c>
      <c r="E4384" t="s">
        <v>50</v>
      </c>
      <c r="F4384">
        <v>2045</v>
      </c>
      <c r="G4384">
        <v>2045</v>
      </c>
      <c r="H4384" t="s">
        <v>1504</v>
      </c>
      <c r="I4384">
        <v>73797</v>
      </c>
      <c r="J4384" s="12" t="s">
        <v>1971</v>
      </c>
      <c r="K4384" s="13">
        <v>42870</v>
      </c>
      <c r="L4384" s="13">
        <v>42870</v>
      </c>
      <c r="M4384" s="14">
        <v>93495.49</v>
      </c>
      <c r="N4384" s="14">
        <v>0</v>
      </c>
      <c r="O4384" s="14">
        <v>93495.49</v>
      </c>
      <c r="P4384">
        <v>1</v>
      </c>
      <c r="Q4384">
        <v>0</v>
      </c>
      <c r="R4384">
        <v>1</v>
      </c>
      <c r="S4384" s="15">
        <v>0</v>
      </c>
      <c r="T4384" s="15">
        <v>0</v>
      </c>
      <c r="U4384" s="15">
        <v>0</v>
      </c>
      <c r="V4384" s="15">
        <v>0</v>
      </c>
      <c r="W4384" s="15">
        <v>1</v>
      </c>
      <c r="X4384" s="15">
        <v>2</v>
      </c>
      <c r="Y4384" s="15">
        <v>0</v>
      </c>
      <c r="Z4384" s="15">
        <v>0</v>
      </c>
      <c r="AA4384" s="15">
        <v>1</v>
      </c>
      <c r="AB4384" s="15">
        <v>2</v>
      </c>
      <c r="AC4384" s="16">
        <v>116046.56</v>
      </c>
      <c r="AD4384" s="16">
        <v>0</v>
      </c>
      <c r="AE4384" s="16">
        <v>116046.56</v>
      </c>
      <c r="AF4384" s="16">
        <v>48133.55</v>
      </c>
      <c r="AG4384" s="16">
        <v>0</v>
      </c>
      <c r="AH4384" s="16">
        <v>48133.55</v>
      </c>
      <c r="AI4384" s="17">
        <v>1</v>
      </c>
      <c r="AJ4384" s="17">
        <v>0.90180000000000005</v>
      </c>
      <c r="AK4384" s="42" t="s">
        <v>13231</v>
      </c>
      <c r="AL4384" s="42" t="s">
        <v>9476</v>
      </c>
    </row>
    <row r="4385" spans="2:38" x14ac:dyDescent="0.3">
      <c r="B4385" s="15">
        <v>4360</v>
      </c>
      <c r="C4385" t="s">
        <v>58</v>
      </c>
      <c r="D4385" t="s">
        <v>59</v>
      </c>
      <c r="E4385" t="s">
        <v>2475</v>
      </c>
      <c r="F4385">
        <v>116</v>
      </c>
      <c r="G4385">
        <v>440</v>
      </c>
      <c r="H4385" t="s">
        <v>2592</v>
      </c>
      <c r="I4385">
        <v>113854</v>
      </c>
      <c r="J4385" s="12" t="s">
        <v>6236</v>
      </c>
      <c r="K4385" s="13">
        <v>45930</v>
      </c>
      <c r="L4385" s="13">
        <v>45930</v>
      </c>
      <c r="M4385" s="14">
        <v>119751.25</v>
      </c>
      <c r="N4385" s="14">
        <v>20667.13</v>
      </c>
      <c r="O4385" s="14">
        <v>140418.38</v>
      </c>
      <c r="P4385">
        <v>10</v>
      </c>
      <c r="Q4385">
        <v>3</v>
      </c>
      <c r="R4385">
        <v>13</v>
      </c>
      <c r="S4385" s="15">
        <v>0</v>
      </c>
      <c r="T4385" s="15">
        <v>0</v>
      </c>
      <c r="U4385" s="15">
        <v>11</v>
      </c>
      <c r="V4385" s="15">
        <v>11</v>
      </c>
      <c r="W4385" s="15">
        <v>2</v>
      </c>
      <c r="X4385" s="15">
        <v>4</v>
      </c>
      <c r="Y4385" s="15">
        <v>0</v>
      </c>
      <c r="Z4385" s="15">
        <v>0</v>
      </c>
      <c r="AA4385" s="15">
        <v>13</v>
      </c>
      <c r="AB4385" s="15">
        <v>15</v>
      </c>
      <c r="AC4385" s="16">
        <v>172403.25</v>
      </c>
      <c r="AD4385" s="16">
        <v>24284.84</v>
      </c>
      <c r="AE4385" s="16">
        <v>196688.09</v>
      </c>
      <c r="AF4385" s="16">
        <v>39520.910000000003</v>
      </c>
      <c r="AG4385" s="16">
        <v>8609.0400000000009</v>
      </c>
      <c r="AH4385" s="16">
        <v>48129.95</v>
      </c>
      <c r="AI4385" s="17">
        <v>0.755</v>
      </c>
      <c r="AJ4385" s="17">
        <v>0.91</v>
      </c>
      <c r="AK4385" s="42" t="s">
        <v>14170</v>
      </c>
      <c r="AL4385" s="42" t="s">
        <v>9562</v>
      </c>
    </row>
    <row r="4386" spans="2:38" x14ac:dyDescent="0.3">
      <c r="B4386" s="15">
        <v>4361</v>
      </c>
      <c r="C4386" t="s">
        <v>55</v>
      </c>
      <c r="D4386" t="s">
        <v>231</v>
      </c>
      <c r="E4386" t="s">
        <v>231</v>
      </c>
      <c r="F4386">
        <v>1503</v>
      </c>
      <c r="G4386">
        <v>2782</v>
      </c>
      <c r="H4386" t="s">
        <v>691</v>
      </c>
      <c r="I4386">
        <v>112777</v>
      </c>
      <c r="J4386" s="12" t="s">
        <v>5739</v>
      </c>
      <c r="K4386" s="13">
        <v>45838</v>
      </c>
      <c r="L4386" s="13">
        <v>45838</v>
      </c>
      <c r="M4386" s="14">
        <v>171509.53</v>
      </c>
      <c r="N4386" s="14">
        <v>9503.1</v>
      </c>
      <c r="O4386" s="14">
        <v>181012.63</v>
      </c>
      <c r="P4386">
        <v>5</v>
      </c>
      <c r="Q4386">
        <v>0</v>
      </c>
      <c r="R4386">
        <v>5</v>
      </c>
      <c r="S4386" s="15">
        <v>0</v>
      </c>
      <c r="T4386" s="15">
        <v>0</v>
      </c>
      <c r="U4386" s="15">
        <v>3</v>
      </c>
      <c r="V4386" s="15">
        <v>3</v>
      </c>
      <c r="W4386" s="15">
        <v>2</v>
      </c>
      <c r="X4386" s="15">
        <v>4</v>
      </c>
      <c r="Y4386" s="15">
        <v>0</v>
      </c>
      <c r="Z4386" s="15">
        <v>0</v>
      </c>
      <c r="AA4386" s="15">
        <v>5</v>
      </c>
      <c r="AB4386" s="15">
        <v>7</v>
      </c>
      <c r="AC4386" s="16">
        <v>143623.85999999999</v>
      </c>
      <c r="AD4386" s="16">
        <v>7310.04</v>
      </c>
      <c r="AE4386" s="16">
        <v>150933.9</v>
      </c>
      <c r="AF4386" s="16">
        <v>45565.29</v>
      </c>
      <c r="AG4386" s="16">
        <v>2558.58</v>
      </c>
      <c r="AH4386" s="16">
        <v>48123.87</v>
      </c>
      <c r="AI4386" s="17">
        <v>0.755</v>
      </c>
      <c r="AJ4386" s="17">
        <v>0.91</v>
      </c>
      <c r="AK4386" s="42" t="s">
        <v>13576</v>
      </c>
      <c r="AL4386" s="42" t="s">
        <v>10379</v>
      </c>
    </row>
    <row r="4387" spans="2:38" x14ac:dyDescent="0.3">
      <c r="B4387" s="15">
        <v>4362</v>
      </c>
      <c r="C4387" t="s">
        <v>49</v>
      </c>
      <c r="D4387" t="s">
        <v>2500</v>
      </c>
      <c r="E4387" t="s">
        <v>71</v>
      </c>
      <c r="F4387">
        <v>2145</v>
      </c>
      <c r="G4387">
        <v>2145</v>
      </c>
      <c r="H4387" t="s">
        <v>2724</v>
      </c>
      <c r="I4387">
        <v>44667</v>
      </c>
      <c r="J4387" s="12" t="s">
        <v>5747</v>
      </c>
      <c r="K4387" s="13">
        <v>44560</v>
      </c>
      <c r="L4387" s="13">
        <v>44560</v>
      </c>
      <c r="M4387" s="14">
        <v>144539.43</v>
      </c>
      <c r="N4387" s="14">
        <v>11447.55</v>
      </c>
      <c r="O4387" s="14">
        <v>155986.98000000001</v>
      </c>
      <c r="P4387">
        <v>3</v>
      </c>
      <c r="Q4387">
        <v>1</v>
      </c>
      <c r="R4387">
        <v>4</v>
      </c>
      <c r="S4387" s="15">
        <v>0</v>
      </c>
      <c r="T4387" s="15">
        <v>0</v>
      </c>
      <c r="U4387" s="15">
        <v>4</v>
      </c>
      <c r="V4387" s="15">
        <v>4</v>
      </c>
      <c r="W4387" s="15">
        <v>0</v>
      </c>
      <c r="X4387" s="15">
        <v>0</v>
      </c>
      <c r="Y4387" s="15">
        <v>0</v>
      </c>
      <c r="Z4387" s="15">
        <v>0</v>
      </c>
      <c r="AA4387" s="15">
        <v>4</v>
      </c>
      <c r="AB4387" s="15">
        <v>4</v>
      </c>
      <c r="AC4387" s="16">
        <v>140772.41</v>
      </c>
      <c r="AD4387" s="16">
        <v>10531.95</v>
      </c>
      <c r="AE4387" s="16">
        <v>151304.35999999999</v>
      </c>
      <c r="AF4387" s="16">
        <v>44884.12</v>
      </c>
      <c r="AG4387" s="16">
        <v>3216.98</v>
      </c>
      <c r="AH4387" s="16">
        <v>48101.1</v>
      </c>
      <c r="AI4387" s="17">
        <v>0.91339999999999999</v>
      </c>
      <c r="AJ4387" s="17">
        <v>0.87890000000000001</v>
      </c>
      <c r="AK4387" s="42" t="s">
        <v>13584</v>
      </c>
      <c r="AL4387" s="42" t="s">
        <v>9785</v>
      </c>
    </row>
    <row r="4388" spans="2:38" x14ac:dyDescent="0.3">
      <c r="B4388" s="15">
        <v>4363</v>
      </c>
      <c r="C4388" t="s">
        <v>49</v>
      </c>
      <c r="D4388" t="s">
        <v>67</v>
      </c>
      <c r="E4388" t="s">
        <v>2454</v>
      </c>
      <c r="F4388">
        <v>717</v>
      </c>
      <c r="G4388">
        <v>717</v>
      </c>
      <c r="H4388" t="s">
        <v>2136</v>
      </c>
      <c r="I4388">
        <v>75794</v>
      </c>
      <c r="J4388" s="12" t="s">
        <v>2182</v>
      </c>
      <c r="K4388" s="13">
        <v>43061</v>
      </c>
      <c r="L4388" s="13">
        <v>43061</v>
      </c>
      <c r="M4388" s="14">
        <v>200922.29</v>
      </c>
      <c r="N4388" s="14">
        <v>0</v>
      </c>
      <c r="O4388" s="14">
        <v>200922.29</v>
      </c>
      <c r="P4388">
        <v>3</v>
      </c>
      <c r="Q4388">
        <v>0</v>
      </c>
      <c r="R4388">
        <v>3</v>
      </c>
      <c r="S4388" s="15">
        <v>0</v>
      </c>
      <c r="T4388" s="15">
        <v>0</v>
      </c>
      <c r="U4388" s="15">
        <v>1</v>
      </c>
      <c r="V4388" s="15">
        <v>1</v>
      </c>
      <c r="W4388" s="15">
        <v>2</v>
      </c>
      <c r="X4388" s="15">
        <v>4</v>
      </c>
      <c r="Y4388" s="15">
        <v>0</v>
      </c>
      <c r="Z4388" s="15">
        <v>0</v>
      </c>
      <c r="AA4388" s="15">
        <v>3</v>
      </c>
      <c r="AB4388" s="15">
        <v>5</v>
      </c>
      <c r="AC4388" s="16">
        <v>168974.38</v>
      </c>
      <c r="AD4388" s="16">
        <v>0</v>
      </c>
      <c r="AE4388" s="16">
        <v>168974.38</v>
      </c>
      <c r="AF4388" s="16">
        <v>48060.26</v>
      </c>
      <c r="AG4388" s="16">
        <v>0</v>
      </c>
      <c r="AH4388" s="16">
        <v>48060.26</v>
      </c>
      <c r="AI4388" s="17">
        <v>0.50229999999999997</v>
      </c>
      <c r="AJ4388" s="17">
        <v>0.94</v>
      </c>
      <c r="AK4388" s="42" t="s">
        <v>13234</v>
      </c>
      <c r="AL4388" s="42" t="s">
        <v>9209</v>
      </c>
    </row>
    <row r="4389" spans="2:38" x14ac:dyDescent="0.3">
      <c r="B4389" s="15">
        <v>4364</v>
      </c>
      <c r="C4389" t="s">
        <v>49</v>
      </c>
      <c r="D4389" t="s">
        <v>71</v>
      </c>
      <c r="E4389" t="s">
        <v>71</v>
      </c>
      <c r="F4389">
        <v>173</v>
      </c>
      <c r="G4389">
        <v>173</v>
      </c>
      <c r="H4389" t="s">
        <v>316</v>
      </c>
      <c r="I4389">
        <v>75554</v>
      </c>
      <c r="J4389" s="12" t="s">
        <v>2160</v>
      </c>
      <c r="K4389" s="13">
        <v>43039</v>
      </c>
      <c r="L4389" s="13">
        <v>43039</v>
      </c>
      <c r="M4389" s="14">
        <v>59984.24</v>
      </c>
      <c r="N4389" s="14">
        <v>0</v>
      </c>
      <c r="O4389" s="14">
        <v>59984.24</v>
      </c>
      <c r="P4389">
        <v>1</v>
      </c>
      <c r="Q4389">
        <v>0</v>
      </c>
      <c r="R4389">
        <v>1</v>
      </c>
      <c r="S4389" s="15">
        <v>0</v>
      </c>
      <c r="T4389" s="15">
        <v>0</v>
      </c>
      <c r="U4389" s="15">
        <v>0</v>
      </c>
      <c r="V4389" s="15">
        <v>0</v>
      </c>
      <c r="W4389" s="15">
        <v>1</v>
      </c>
      <c r="X4389" s="15">
        <v>2</v>
      </c>
      <c r="Y4389" s="15">
        <v>0</v>
      </c>
      <c r="Z4389" s="15">
        <v>0</v>
      </c>
      <c r="AA4389" s="15">
        <v>1</v>
      </c>
      <c r="AB4389" s="15">
        <v>2</v>
      </c>
      <c r="AC4389" s="16">
        <v>549180.36</v>
      </c>
      <c r="AD4389" s="16">
        <v>0</v>
      </c>
      <c r="AE4389" s="16">
        <v>549180.36</v>
      </c>
      <c r="AF4389" s="16">
        <v>48043.26</v>
      </c>
      <c r="AG4389" s="16">
        <v>0</v>
      </c>
      <c r="AH4389" s="16">
        <v>48043.26</v>
      </c>
      <c r="AI4389" s="17">
        <v>-0.16270000000000001</v>
      </c>
      <c r="AJ4389" s="17">
        <v>0.84089999999999998</v>
      </c>
      <c r="AK4389" s="42" t="s">
        <v>13238</v>
      </c>
      <c r="AL4389" s="42" t="s">
        <v>9314</v>
      </c>
    </row>
    <row r="4390" spans="2:38" x14ac:dyDescent="0.3">
      <c r="B4390" s="15">
        <v>4365</v>
      </c>
      <c r="C4390" t="s">
        <v>55</v>
      </c>
      <c r="D4390" t="s">
        <v>56</v>
      </c>
      <c r="E4390" t="s">
        <v>2062</v>
      </c>
      <c r="F4390">
        <v>437</v>
      </c>
      <c r="G4390">
        <v>437</v>
      </c>
      <c r="H4390" t="s">
        <v>190</v>
      </c>
      <c r="I4390">
        <v>20446</v>
      </c>
      <c r="J4390" s="12" t="s">
        <v>1260</v>
      </c>
      <c r="K4390" s="13">
        <v>38993</v>
      </c>
      <c r="L4390" s="13">
        <v>39022</v>
      </c>
      <c r="M4390" s="14">
        <v>95436.1</v>
      </c>
      <c r="N4390" s="14">
        <v>1870.86</v>
      </c>
      <c r="O4390" s="14">
        <v>97306.96</v>
      </c>
      <c r="P4390">
        <v>2</v>
      </c>
      <c r="Q4390">
        <v>0</v>
      </c>
      <c r="R4390">
        <v>2</v>
      </c>
      <c r="S4390" s="15">
        <v>0</v>
      </c>
      <c r="T4390" s="15">
        <v>0</v>
      </c>
      <c r="U4390" s="15">
        <v>2</v>
      </c>
      <c r="V4390" s="15">
        <v>2</v>
      </c>
      <c r="W4390" s="15">
        <v>0</v>
      </c>
      <c r="X4390" s="15">
        <v>0</v>
      </c>
      <c r="Y4390" s="15">
        <v>0</v>
      </c>
      <c r="Z4390" s="15">
        <v>0</v>
      </c>
      <c r="AA4390" s="15">
        <v>2</v>
      </c>
      <c r="AB4390" s="15">
        <v>2</v>
      </c>
      <c r="AC4390" s="16">
        <v>367777.55</v>
      </c>
      <c r="AD4390" s="16">
        <v>4370.91</v>
      </c>
      <c r="AE4390" s="16">
        <v>372148.46</v>
      </c>
      <c r="AF4390" s="16">
        <v>47305.24</v>
      </c>
      <c r="AG4390" s="16">
        <v>734.92</v>
      </c>
      <c r="AH4390" s="16">
        <v>48040.160000000003</v>
      </c>
      <c r="AI4390" s="17">
        <v>0.92859999999999998</v>
      </c>
      <c r="AJ4390" s="17">
        <v>0.95040000000000002</v>
      </c>
      <c r="AK4390" s="42" t="s">
        <v>13406</v>
      </c>
      <c r="AL4390" s="42" t="s">
        <v>9268</v>
      </c>
    </row>
    <row r="4391" spans="2:38" x14ac:dyDescent="0.3">
      <c r="B4391" s="15">
        <v>4366</v>
      </c>
      <c r="C4391" t="s">
        <v>58</v>
      </c>
      <c r="D4391" t="s">
        <v>59</v>
      </c>
      <c r="E4391" t="s">
        <v>2463</v>
      </c>
      <c r="F4391">
        <v>465</v>
      </c>
      <c r="G4391">
        <v>465</v>
      </c>
      <c r="H4391" t="s">
        <v>2146</v>
      </c>
      <c r="I4391">
        <v>104243</v>
      </c>
      <c r="J4391" s="12" t="s">
        <v>5638</v>
      </c>
      <c r="K4391" s="13">
        <v>45197</v>
      </c>
      <c r="L4391" s="13">
        <v>45197</v>
      </c>
      <c r="M4391" s="14">
        <v>163865.63</v>
      </c>
      <c r="N4391" s="14">
        <v>0</v>
      </c>
      <c r="O4391" s="14">
        <v>163865.63</v>
      </c>
      <c r="P4391">
        <v>4</v>
      </c>
      <c r="Q4391">
        <v>0</v>
      </c>
      <c r="R4391">
        <v>4</v>
      </c>
      <c r="S4391" s="15">
        <v>0</v>
      </c>
      <c r="T4391" s="15">
        <v>0</v>
      </c>
      <c r="U4391" s="15">
        <v>4</v>
      </c>
      <c r="V4391" s="15">
        <v>4</v>
      </c>
      <c r="W4391" s="15">
        <v>0</v>
      </c>
      <c r="X4391" s="15">
        <v>0</v>
      </c>
      <c r="Y4391" s="15">
        <v>0</v>
      </c>
      <c r="Z4391" s="15">
        <v>0</v>
      </c>
      <c r="AA4391" s="15">
        <v>4</v>
      </c>
      <c r="AB4391" s="15">
        <v>4</v>
      </c>
      <c r="AC4391" s="16">
        <v>141625.85999999999</v>
      </c>
      <c r="AD4391" s="16">
        <v>0</v>
      </c>
      <c r="AE4391" s="16">
        <v>141625.85999999999</v>
      </c>
      <c r="AF4391" s="16">
        <v>48010.58</v>
      </c>
      <c r="AG4391" s="16">
        <v>0</v>
      </c>
      <c r="AH4391" s="16">
        <v>48010.58</v>
      </c>
      <c r="AI4391" s="17">
        <v>1</v>
      </c>
      <c r="AJ4391" s="17">
        <v>0.77059999999999995</v>
      </c>
      <c r="AK4391" s="42" t="s">
        <v>13439</v>
      </c>
      <c r="AL4391" s="42" t="s">
        <v>9352</v>
      </c>
    </row>
    <row r="4392" spans="2:38" x14ac:dyDescent="0.3">
      <c r="B4392" s="15">
        <v>4367</v>
      </c>
      <c r="C4392" t="s">
        <v>115</v>
      </c>
      <c r="D4392" t="s">
        <v>2913</v>
      </c>
      <c r="E4392" t="s">
        <v>2914</v>
      </c>
      <c r="F4392">
        <v>2415</v>
      </c>
      <c r="G4392">
        <v>2415</v>
      </c>
      <c r="H4392" t="s">
        <v>5467</v>
      </c>
      <c r="I4392">
        <v>36076</v>
      </c>
      <c r="J4392" s="12" t="s">
        <v>5601</v>
      </c>
      <c r="K4392" s="13">
        <v>44491</v>
      </c>
      <c r="L4392" s="13">
        <v>44491</v>
      </c>
      <c r="M4392" s="14">
        <v>155275.4</v>
      </c>
      <c r="N4392" s="14">
        <v>0</v>
      </c>
      <c r="O4392" s="14">
        <v>155275.4</v>
      </c>
      <c r="P4392">
        <v>5</v>
      </c>
      <c r="Q4392">
        <v>0</v>
      </c>
      <c r="R4392">
        <v>5</v>
      </c>
      <c r="S4392" s="15">
        <v>0</v>
      </c>
      <c r="T4392" s="15">
        <v>0</v>
      </c>
      <c r="U4392" s="15">
        <v>4</v>
      </c>
      <c r="V4392" s="15">
        <v>4</v>
      </c>
      <c r="W4392" s="15">
        <v>1</v>
      </c>
      <c r="X4392" s="15">
        <v>2</v>
      </c>
      <c r="Y4392" s="15">
        <v>0</v>
      </c>
      <c r="Z4392" s="15">
        <v>0</v>
      </c>
      <c r="AA4392" s="15">
        <v>5</v>
      </c>
      <c r="AB4392" s="15">
        <v>6</v>
      </c>
      <c r="AC4392" s="16">
        <v>185184.85</v>
      </c>
      <c r="AD4392" s="16">
        <v>0</v>
      </c>
      <c r="AE4392" s="16">
        <v>185184.85</v>
      </c>
      <c r="AF4392" s="16">
        <v>47996.9</v>
      </c>
      <c r="AG4392" s="16">
        <v>0</v>
      </c>
      <c r="AH4392" s="16">
        <v>47996.9</v>
      </c>
      <c r="AI4392" s="17">
        <v>0.94610000000000005</v>
      </c>
      <c r="AJ4392" s="17">
        <v>0.94879999999999998</v>
      </c>
      <c r="AK4392" s="42" t="s">
        <v>13394</v>
      </c>
      <c r="AL4392" s="42">
        <v>1705872</v>
      </c>
    </row>
    <row r="4393" spans="2:38" x14ac:dyDescent="0.3">
      <c r="B4393" s="15">
        <v>4368</v>
      </c>
      <c r="C4393" t="s">
        <v>55</v>
      </c>
      <c r="D4393" t="s">
        <v>56</v>
      </c>
      <c r="E4393" t="s">
        <v>2062</v>
      </c>
      <c r="F4393">
        <v>505</v>
      </c>
      <c r="G4393">
        <v>505</v>
      </c>
      <c r="H4393" t="s">
        <v>2493</v>
      </c>
      <c r="I4393">
        <v>79451</v>
      </c>
      <c r="J4393" s="12" t="s">
        <v>5704</v>
      </c>
      <c r="K4393" s="13">
        <v>44904</v>
      </c>
      <c r="L4393" s="13">
        <v>44904</v>
      </c>
      <c r="M4393" s="14">
        <v>120591.94</v>
      </c>
      <c r="N4393" s="14">
        <v>0</v>
      </c>
      <c r="O4393" s="14">
        <v>120591.94</v>
      </c>
      <c r="P4393">
        <v>1</v>
      </c>
      <c r="Q4393">
        <v>0</v>
      </c>
      <c r="R4393">
        <v>1</v>
      </c>
      <c r="S4393" s="15">
        <v>0</v>
      </c>
      <c r="T4393" s="15">
        <v>0</v>
      </c>
      <c r="U4393" s="15">
        <v>1</v>
      </c>
      <c r="V4393" s="15">
        <v>1</v>
      </c>
      <c r="W4393" s="15">
        <v>0</v>
      </c>
      <c r="X4393" s="15">
        <v>0</v>
      </c>
      <c r="Y4393" s="15">
        <v>0</v>
      </c>
      <c r="Z4393" s="15">
        <v>0</v>
      </c>
      <c r="AA4393" s="15">
        <v>1</v>
      </c>
      <c r="AB4393" s="15">
        <v>1</v>
      </c>
      <c r="AC4393" s="16">
        <v>113728.17</v>
      </c>
      <c r="AD4393" s="16">
        <v>0</v>
      </c>
      <c r="AE4393" s="16">
        <v>113728.17</v>
      </c>
      <c r="AF4393" s="16">
        <v>47995.62</v>
      </c>
      <c r="AG4393" s="16">
        <v>0</v>
      </c>
      <c r="AH4393" s="16">
        <v>47995.62</v>
      </c>
      <c r="AI4393" s="17">
        <v>0.93259999999999998</v>
      </c>
      <c r="AJ4393" s="17">
        <v>0.58509999999999995</v>
      </c>
      <c r="AK4393" s="42" t="s">
        <v>13525</v>
      </c>
      <c r="AL4393" s="42" t="s">
        <v>9306</v>
      </c>
    </row>
    <row r="4394" spans="2:38" x14ac:dyDescent="0.3">
      <c r="B4394" s="15">
        <v>4369</v>
      </c>
      <c r="C4394" t="s">
        <v>2469</v>
      </c>
      <c r="D4394" t="s">
        <v>149</v>
      </c>
      <c r="E4394" t="s">
        <v>149</v>
      </c>
      <c r="F4394">
        <v>2808</v>
      </c>
      <c r="G4394">
        <v>2808</v>
      </c>
      <c r="H4394" t="s">
        <v>2084</v>
      </c>
      <c r="I4394">
        <v>113027</v>
      </c>
      <c r="J4394" s="12" t="s">
        <v>5894</v>
      </c>
      <c r="K4394" s="13">
        <v>45860</v>
      </c>
      <c r="L4394" s="13">
        <v>45860</v>
      </c>
      <c r="M4394" s="14">
        <v>147140.92000000001</v>
      </c>
      <c r="N4394" s="14">
        <v>14057.01</v>
      </c>
      <c r="O4394" s="14">
        <v>161197.93</v>
      </c>
      <c r="P4394">
        <v>6</v>
      </c>
      <c r="Q4394">
        <v>0</v>
      </c>
      <c r="R4394">
        <v>6</v>
      </c>
      <c r="S4394" s="15">
        <v>0</v>
      </c>
      <c r="T4394" s="15">
        <v>0</v>
      </c>
      <c r="U4394" s="15">
        <v>4</v>
      </c>
      <c r="V4394" s="15">
        <v>4</v>
      </c>
      <c r="W4394" s="15">
        <v>2</v>
      </c>
      <c r="X4394" s="15">
        <v>4</v>
      </c>
      <c r="Y4394" s="15">
        <v>0</v>
      </c>
      <c r="Z4394" s="15">
        <v>0</v>
      </c>
      <c r="AA4394" s="15">
        <v>6</v>
      </c>
      <c r="AB4394" s="15">
        <v>8</v>
      </c>
      <c r="AC4394" s="16">
        <v>181423.79</v>
      </c>
      <c r="AD4394" s="16">
        <v>12594.35</v>
      </c>
      <c r="AE4394" s="16">
        <v>194018.14</v>
      </c>
      <c r="AF4394" s="16">
        <v>43667.57</v>
      </c>
      <c r="AG4394" s="16">
        <v>4313.5</v>
      </c>
      <c r="AH4394" s="16">
        <v>47981.07</v>
      </c>
      <c r="AI4394" s="17">
        <v>0.755</v>
      </c>
      <c r="AJ4394" s="17">
        <v>0.91</v>
      </c>
      <c r="AK4394" s="42" t="s">
        <v>13762</v>
      </c>
      <c r="AL4394" s="42" t="s">
        <v>9823</v>
      </c>
    </row>
    <row r="4395" spans="2:38" x14ac:dyDescent="0.3">
      <c r="B4395" s="15">
        <v>4370</v>
      </c>
      <c r="C4395" t="s">
        <v>222</v>
      </c>
      <c r="D4395" t="s">
        <v>1655</v>
      </c>
      <c r="E4395" t="s">
        <v>2675</v>
      </c>
      <c r="F4395">
        <v>1489</v>
      </c>
      <c r="G4395">
        <v>1489</v>
      </c>
      <c r="H4395" t="s">
        <v>531</v>
      </c>
      <c r="I4395">
        <v>90279</v>
      </c>
      <c r="J4395" s="12" t="s">
        <v>5734</v>
      </c>
      <c r="K4395" s="13">
        <v>43951</v>
      </c>
      <c r="L4395" s="13">
        <v>43951</v>
      </c>
      <c r="M4395" s="14">
        <v>113216.6</v>
      </c>
      <c r="N4395" s="14">
        <v>6730</v>
      </c>
      <c r="O4395" s="14">
        <v>119946.6</v>
      </c>
      <c r="P4395">
        <v>5</v>
      </c>
      <c r="Q4395">
        <v>0</v>
      </c>
      <c r="R4395">
        <v>5</v>
      </c>
      <c r="S4395" s="15">
        <v>0</v>
      </c>
      <c r="T4395" s="15">
        <v>0</v>
      </c>
      <c r="U4395" s="15">
        <v>5</v>
      </c>
      <c r="V4395" s="15">
        <v>5</v>
      </c>
      <c r="W4395" s="15">
        <v>0</v>
      </c>
      <c r="X4395" s="15">
        <v>0</v>
      </c>
      <c r="Y4395" s="15">
        <v>0</v>
      </c>
      <c r="Z4395" s="15">
        <v>0</v>
      </c>
      <c r="AA4395" s="15">
        <v>5</v>
      </c>
      <c r="AB4395" s="15">
        <v>5</v>
      </c>
      <c r="AC4395" s="16">
        <v>100925.95</v>
      </c>
      <c r="AD4395" s="16">
        <v>11970.07</v>
      </c>
      <c r="AE4395" s="16">
        <v>112896.02</v>
      </c>
      <c r="AF4395" s="16">
        <v>45275.71</v>
      </c>
      <c r="AG4395" s="16">
        <v>2690.84</v>
      </c>
      <c r="AH4395" s="16">
        <v>47966.55</v>
      </c>
      <c r="AI4395" s="17">
        <v>1</v>
      </c>
      <c r="AJ4395" s="17">
        <v>0.94789999999999996</v>
      </c>
      <c r="AK4395" s="42" t="s">
        <v>13568</v>
      </c>
      <c r="AL4395" s="42">
        <v>1702388</v>
      </c>
    </row>
    <row r="4396" spans="2:38" x14ac:dyDescent="0.3">
      <c r="B4396" s="15">
        <v>4371</v>
      </c>
      <c r="C4396" t="s">
        <v>2469</v>
      </c>
      <c r="D4396" t="s">
        <v>258</v>
      </c>
      <c r="E4396" t="s">
        <v>258</v>
      </c>
      <c r="F4396">
        <v>1856</v>
      </c>
      <c r="G4396">
        <v>2609</v>
      </c>
      <c r="H4396" t="s">
        <v>248</v>
      </c>
      <c r="I4396">
        <v>114917</v>
      </c>
      <c r="J4396" s="12" t="s">
        <v>18236</v>
      </c>
      <c r="K4396" s="13">
        <v>45988</v>
      </c>
      <c r="L4396" s="13">
        <v>45988</v>
      </c>
      <c r="M4396" s="14">
        <v>42924.02</v>
      </c>
      <c r="N4396" s="14">
        <v>0</v>
      </c>
      <c r="O4396" s="14">
        <v>42924.02</v>
      </c>
      <c r="P4396">
        <v>4</v>
      </c>
      <c r="Q4396">
        <v>0</v>
      </c>
      <c r="R4396">
        <v>4</v>
      </c>
      <c r="S4396" s="15">
        <v>0</v>
      </c>
      <c r="T4396" s="15">
        <v>0</v>
      </c>
      <c r="U4396" s="15">
        <v>4</v>
      </c>
      <c r="V4396" s="15">
        <v>4</v>
      </c>
      <c r="W4396" s="15">
        <v>0</v>
      </c>
      <c r="X4396" s="15">
        <v>0</v>
      </c>
      <c r="Y4396" s="15">
        <v>0</v>
      </c>
      <c r="Z4396" s="15">
        <v>0</v>
      </c>
      <c r="AA4396" s="15">
        <v>4</v>
      </c>
      <c r="AB4396" s="15">
        <v>4</v>
      </c>
      <c r="AC4396" s="16">
        <v>459114.09</v>
      </c>
      <c r="AD4396" s="16">
        <v>1135.3599999999999</v>
      </c>
      <c r="AE4396" s="16">
        <v>460249.45</v>
      </c>
      <c r="AF4396" s="16">
        <v>47495.81</v>
      </c>
      <c r="AG4396" s="16">
        <v>416.24</v>
      </c>
      <c r="AH4396" s="16">
        <v>47912.05</v>
      </c>
      <c r="AI4396" s="17">
        <v>0.755</v>
      </c>
      <c r="AJ4396" s="17">
        <v>0.91</v>
      </c>
      <c r="AK4396" s="42" t="s">
        <v>18943</v>
      </c>
      <c r="AL4396" s="42" t="s">
        <v>9454</v>
      </c>
    </row>
    <row r="4397" spans="2:38" x14ac:dyDescent="0.3">
      <c r="B4397" s="15">
        <v>4372</v>
      </c>
      <c r="C4397" t="s">
        <v>55</v>
      </c>
      <c r="D4397" t="s">
        <v>231</v>
      </c>
      <c r="E4397" t="s">
        <v>231</v>
      </c>
      <c r="F4397">
        <v>770</v>
      </c>
      <c r="G4397">
        <v>770</v>
      </c>
      <c r="H4397" t="s">
        <v>232</v>
      </c>
      <c r="I4397">
        <v>55627</v>
      </c>
      <c r="J4397" s="12" t="s">
        <v>1358</v>
      </c>
      <c r="K4397" s="13">
        <v>41486</v>
      </c>
      <c r="L4397" s="13">
        <v>41486</v>
      </c>
      <c r="M4397" s="14">
        <v>104487.43</v>
      </c>
      <c r="N4397" s="14">
        <v>22611.09</v>
      </c>
      <c r="O4397" s="14">
        <v>127098.52</v>
      </c>
      <c r="P4397">
        <v>6</v>
      </c>
      <c r="Q4397">
        <v>0.5</v>
      </c>
      <c r="R4397">
        <v>6.5</v>
      </c>
      <c r="S4397" s="15">
        <v>0</v>
      </c>
      <c r="T4397" s="15">
        <v>0</v>
      </c>
      <c r="U4397" s="15">
        <v>6.5</v>
      </c>
      <c r="V4397" s="15">
        <v>6.5</v>
      </c>
      <c r="W4397" s="15">
        <v>0</v>
      </c>
      <c r="X4397" s="15">
        <v>0</v>
      </c>
      <c r="Y4397" s="15">
        <v>0</v>
      </c>
      <c r="Z4397" s="15">
        <v>0</v>
      </c>
      <c r="AA4397" s="15">
        <v>6.5</v>
      </c>
      <c r="AB4397" s="15">
        <v>6.5</v>
      </c>
      <c r="AC4397" s="16">
        <v>100337.94</v>
      </c>
      <c r="AD4397" s="16">
        <v>23823.15</v>
      </c>
      <c r="AE4397" s="16">
        <v>124161.09</v>
      </c>
      <c r="AF4397" s="16">
        <v>39707.440000000002</v>
      </c>
      <c r="AG4397" s="16">
        <v>8193.26</v>
      </c>
      <c r="AH4397" s="16">
        <v>47900.7</v>
      </c>
      <c r="AI4397" s="17">
        <v>0.93810000000000004</v>
      </c>
      <c r="AJ4397" s="17">
        <v>0.96519999999999995</v>
      </c>
      <c r="AK4397" s="42" t="s">
        <v>14201</v>
      </c>
      <c r="AL4397" s="42" t="s">
        <v>9397</v>
      </c>
    </row>
    <row r="4398" spans="2:38" x14ac:dyDescent="0.3">
      <c r="B4398" s="15">
        <v>4373</v>
      </c>
      <c r="C4398" t="s">
        <v>58</v>
      </c>
      <c r="D4398" t="s">
        <v>59</v>
      </c>
      <c r="E4398" t="s">
        <v>2452</v>
      </c>
      <c r="F4398">
        <v>71</v>
      </c>
      <c r="G4398">
        <v>71</v>
      </c>
      <c r="H4398" t="s">
        <v>2453</v>
      </c>
      <c r="I4398">
        <v>108780</v>
      </c>
      <c r="J4398" s="12" t="s">
        <v>5787</v>
      </c>
      <c r="K4398" s="13">
        <v>45636</v>
      </c>
      <c r="L4398" s="13">
        <v>45636</v>
      </c>
      <c r="M4398" s="14">
        <v>114031.1</v>
      </c>
      <c r="N4398" s="14">
        <v>29867.67</v>
      </c>
      <c r="O4398" s="14">
        <v>143898.76999999999</v>
      </c>
      <c r="P4398">
        <v>4</v>
      </c>
      <c r="Q4398">
        <v>0</v>
      </c>
      <c r="R4398">
        <v>4</v>
      </c>
      <c r="S4398" s="15">
        <v>0</v>
      </c>
      <c r="T4398" s="15">
        <v>0</v>
      </c>
      <c r="U4398" s="15">
        <v>3</v>
      </c>
      <c r="V4398" s="15">
        <v>3</v>
      </c>
      <c r="W4398" s="15">
        <v>1</v>
      </c>
      <c r="X4398" s="15">
        <v>2</v>
      </c>
      <c r="Y4398" s="15">
        <v>0</v>
      </c>
      <c r="Z4398" s="15">
        <v>0</v>
      </c>
      <c r="AA4398" s="15">
        <v>4</v>
      </c>
      <c r="AB4398" s="15">
        <v>5</v>
      </c>
      <c r="AC4398" s="16">
        <v>170869.54</v>
      </c>
      <c r="AD4398" s="16">
        <v>22975.11</v>
      </c>
      <c r="AE4398" s="16">
        <v>193844.65</v>
      </c>
      <c r="AF4398" s="16">
        <v>41688.03</v>
      </c>
      <c r="AG4398" s="16">
        <v>6203.38</v>
      </c>
      <c r="AH4398" s="16">
        <v>47891.41</v>
      </c>
      <c r="AI4398" s="17">
        <v>1</v>
      </c>
      <c r="AJ4398" s="17">
        <v>1</v>
      </c>
      <c r="AK4398" s="42" t="s">
        <v>13634</v>
      </c>
      <c r="AL4398" s="42" t="s">
        <v>9204</v>
      </c>
    </row>
    <row r="4399" spans="2:38" x14ac:dyDescent="0.3">
      <c r="B4399" s="15">
        <v>4374</v>
      </c>
      <c r="C4399" t="s">
        <v>115</v>
      </c>
      <c r="D4399" t="s">
        <v>1652</v>
      </c>
      <c r="E4399" t="s">
        <v>2490</v>
      </c>
      <c r="F4399">
        <v>1827</v>
      </c>
      <c r="G4399">
        <v>1827</v>
      </c>
      <c r="H4399" t="s">
        <v>1022</v>
      </c>
      <c r="I4399">
        <v>81342</v>
      </c>
      <c r="J4399" s="12" t="s">
        <v>5706</v>
      </c>
      <c r="K4399" s="13">
        <v>43462</v>
      </c>
      <c r="L4399" s="13">
        <v>43462</v>
      </c>
      <c r="M4399" s="14">
        <v>139082.92000000001</v>
      </c>
      <c r="N4399" s="14">
        <v>5754.69</v>
      </c>
      <c r="O4399" s="14">
        <v>144837.60999999999</v>
      </c>
      <c r="P4399">
        <v>3</v>
      </c>
      <c r="Q4399">
        <v>0</v>
      </c>
      <c r="R4399">
        <v>3</v>
      </c>
      <c r="S4399" s="15">
        <v>0</v>
      </c>
      <c r="T4399" s="15">
        <v>0</v>
      </c>
      <c r="U4399" s="15">
        <v>2</v>
      </c>
      <c r="V4399" s="15">
        <v>2</v>
      </c>
      <c r="W4399" s="15">
        <v>1</v>
      </c>
      <c r="X4399" s="15">
        <v>2</v>
      </c>
      <c r="Y4399" s="15">
        <v>0</v>
      </c>
      <c r="Z4399" s="15">
        <v>0</v>
      </c>
      <c r="AA4399" s="15">
        <v>3</v>
      </c>
      <c r="AB4399" s="15">
        <v>4</v>
      </c>
      <c r="AC4399" s="16">
        <v>136775.37</v>
      </c>
      <c r="AD4399" s="16">
        <v>6394.12</v>
      </c>
      <c r="AE4399" s="16">
        <v>143169.49</v>
      </c>
      <c r="AF4399" s="16">
        <v>45650.43</v>
      </c>
      <c r="AG4399" s="16">
        <v>2237.94</v>
      </c>
      <c r="AH4399" s="16">
        <v>47888.37</v>
      </c>
      <c r="AI4399" s="17">
        <v>0.67390000000000005</v>
      </c>
      <c r="AJ4399" s="17">
        <v>0.93279999999999996</v>
      </c>
      <c r="AK4399" s="42" t="s">
        <v>13527</v>
      </c>
      <c r="AL4399" s="42">
        <v>1703576</v>
      </c>
    </row>
    <row r="4400" spans="2:38" x14ac:dyDescent="0.3">
      <c r="B4400" s="15">
        <v>4375</v>
      </c>
      <c r="C4400" t="s">
        <v>2469</v>
      </c>
      <c r="D4400" t="s">
        <v>131</v>
      </c>
      <c r="E4400" t="s">
        <v>131</v>
      </c>
      <c r="F4400">
        <v>2313</v>
      </c>
      <c r="G4400">
        <v>2625</v>
      </c>
      <c r="H4400" t="s">
        <v>2963</v>
      </c>
      <c r="I4400">
        <v>115793</v>
      </c>
      <c r="J4400" s="12" t="s">
        <v>18237</v>
      </c>
      <c r="K4400" s="13">
        <v>45972</v>
      </c>
      <c r="L4400" s="13">
        <v>45972</v>
      </c>
      <c r="M4400" s="14">
        <v>104708.85</v>
      </c>
      <c r="N4400" s="14">
        <v>40012.21</v>
      </c>
      <c r="O4400" s="14">
        <v>144721.06</v>
      </c>
      <c r="P4400">
        <v>5</v>
      </c>
      <c r="Q4400">
        <v>3</v>
      </c>
      <c r="R4400">
        <v>8</v>
      </c>
      <c r="S4400" s="15">
        <v>0</v>
      </c>
      <c r="T4400" s="15">
        <v>0</v>
      </c>
      <c r="U4400" s="15">
        <v>8</v>
      </c>
      <c r="V4400" s="15">
        <v>8</v>
      </c>
      <c r="W4400" s="15">
        <v>0</v>
      </c>
      <c r="X4400" s="15">
        <v>0</v>
      </c>
      <c r="Y4400" s="15">
        <v>0</v>
      </c>
      <c r="Z4400" s="15">
        <v>0</v>
      </c>
      <c r="AA4400" s="15">
        <v>8</v>
      </c>
      <c r="AB4400" s="15">
        <v>8</v>
      </c>
      <c r="AC4400" s="16">
        <v>101907.89</v>
      </c>
      <c r="AD4400" s="16">
        <v>41868.76</v>
      </c>
      <c r="AE4400" s="16">
        <v>143776.65</v>
      </c>
      <c r="AF4400" s="16">
        <v>34102.68</v>
      </c>
      <c r="AG4400" s="16">
        <v>13762.67</v>
      </c>
      <c r="AH4400" s="16">
        <v>47865.35</v>
      </c>
      <c r="AI4400" s="17">
        <v>0.755</v>
      </c>
      <c r="AJ4400" s="17">
        <v>0.91</v>
      </c>
      <c r="AK4400" s="42" t="s">
        <v>18944</v>
      </c>
      <c r="AL4400" s="42" t="s">
        <v>10147</v>
      </c>
    </row>
    <row r="4401" spans="2:38" x14ac:dyDescent="0.3">
      <c r="B4401" s="15">
        <v>4376</v>
      </c>
      <c r="C4401" t="s">
        <v>2469</v>
      </c>
      <c r="D4401" t="s">
        <v>110</v>
      </c>
      <c r="E4401" t="s">
        <v>110</v>
      </c>
      <c r="F4401">
        <v>1856</v>
      </c>
      <c r="G4401">
        <v>2480</v>
      </c>
      <c r="H4401" t="s">
        <v>248</v>
      </c>
      <c r="I4401">
        <v>107567</v>
      </c>
      <c r="J4401" s="12" t="s">
        <v>5547</v>
      </c>
      <c r="K4401" s="13">
        <v>45448</v>
      </c>
      <c r="L4401" s="13">
        <v>45448</v>
      </c>
      <c r="M4401" s="14">
        <v>128306.89</v>
      </c>
      <c r="N4401" s="14">
        <v>1740.26</v>
      </c>
      <c r="O4401" s="14">
        <v>130047.15</v>
      </c>
      <c r="P4401">
        <v>1</v>
      </c>
      <c r="Q4401">
        <v>0</v>
      </c>
      <c r="R4401">
        <v>1</v>
      </c>
      <c r="S4401" s="15">
        <v>0</v>
      </c>
      <c r="T4401" s="15">
        <v>0</v>
      </c>
      <c r="U4401" s="15">
        <v>1</v>
      </c>
      <c r="V4401" s="15">
        <v>1</v>
      </c>
      <c r="W4401" s="15">
        <v>0</v>
      </c>
      <c r="X4401" s="15">
        <v>0</v>
      </c>
      <c r="Y4401" s="15">
        <v>0</v>
      </c>
      <c r="Z4401" s="15">
        <v>0</v>
      </c>
      <c r="AA4401" s="15">
        <v>1</v>
      </c>
      <c r="AB4401" s="15">
        <v>1</v>
      </c>
      <c r="AC4401" s="16">
        <v>127948.73</v>
      </c>
      <c r="AD4401" s="16">
        <v>1740.26</v>
      </c>
      <c r="AE4401" s="16">
        <v>129688.99</v>
      </c>
      <c r="AF4401" s="16">
        <v>47146.84</v>
      </c>
      <c r="AG4401" s="16">
        <v>697.23</v>
      </c>
      <c r="AH4401" s="16">
        <v>47844.07</v>
      </c>
      <c r="AI4401" s="17">
        <v>0.87709999999999999</v>
      </c>
      <c r="AJ4401" s="17">
        <v>0.79910000000000003</v>
      </c>
      <c r="AK4401" s="42" t="s">
        <v>13333</v>
      </c>
      <c r="AL4401" s="42" t="s">
        <v>9454</v>
      </c>
    </row>
    <row r="4402" spans="2:38" x14ac:dyDescent="0.3">
      <c r="B4402" s="15">
        <v>4377</v>
      </c>
      <c r="C4402" t="s">
        <v>49</v>
      </c>
      <c r="D4402" t="s">
        <v>67</v>
      </c>
      <c r="E4402" t="s">
        <v>2454</v>
      </c>
      <c r="F4402">
        <v>2640</v>
      </c>
      <c r="G4402">
        <v>2640</v>
      </c>
      <c r="H4402" t="s">
        <v>901</v>
      </c>
      <c r="I4402">
        <v>114285</v>
      </c>
      <c r="J4402" s="12" t="s">
        <v>6767</v>
      </c>
      <c r="K4402" s="13">
        <v>45898</v>
      </c>
      <c r="L4402" s="13">
        <v>45898</v>
      </c>
      <c r="M4402" s="14">
        <v>105949.37</v>
      </c>
      <c r="N4402" s="14">
        <v>13453.57</v>
      </c>
      <c r="O4402" s="14">
        <v>119402.94</v>
      </c>
      <c r="P4402">
        <v>8</v>
      </c>
      <c r="Q4402">
        <v>0</v>
      </c>
      <c r="R4402">
        <v>8</v>
      </c>
      <c r="S4402" s="15">
        <v>0</v>
      </c>
      <c r="T4402" s="15">
        <v>0</v>
      </c>
      <c r="U4402" s="15">
        <v>6</v>
      </c>
      <c r="V4402" s="15">
        <v>6</v>
      </c>
      <c r="W4402" s="15">
        <v>2</v>
      </c>
      <c r="X4402" s="15">
        <v>4</v>
      </c>
      <c r="Y4402" s="15">
        <v>0</v>
      </c>
      <c r="Z4402" s="15">
        <v>0</v>
      </c>
      <c r="AA4402" s="15">
        <v>8</v>
      </c>
      <c r="AB4402" s="15">
        <v>10</v>
      </c>
      <c r="AC4402" s="16">
        <v>112840.74</v>
      </c>
      <c r="AD4402" s="16">
        <v>14924.7</v>
      </c>
      <c r="AE4402" s="16">
        <v>127765.44</v>
      </c>
      <c r="AF4402" s="16">
        <v>42330.39</v>
      </c>
      <c r="AG4402" s="16">
        <v>5489.4</v>
      </c>
      <c r="AH4402" s="16">
        <v>47819.79</v>
      </c>
      <c r="AI4402" s="17">
        <v>0.755</v>
      </c>
      <c r="AJ4402" s="17">
        <v>0.91</v>
      </c>
      <c r="AK4402" s="42" t="s">
        <v>14829</v>
      </c>
      <c r="AL4402" s="42" t="s">
        <v>11708</v>
      </c>
    </row>
    <row r="4403" spans="2:38" x14ac:dyDescent="0.3">
      <c r="B4403" s="15">
        <v>4378</v>
      </c>
      <c r="C4403" t="s">
        <v>55</v>
      </c>
      <c r="D4403" t="s">
        <v>56</v>
      </c>
      <c r="E4403" t="s">
        <v>2061</v>
      </c>
      <c r="F4403">
        <v>1945</v>
      </c>
      <c r="G4403">
        <v>2665</v>
      </c>
      <c r="H4403" t="s">
        <v>3301</v>
      </c>
      <c r="I4403">
        <v>110220</v>
      </c>
      <c r="J4403" s="12" t="s">
        <v>5857</v>
      </c>
      <c r="K4403" s="13">
        <v>45863</v>
      </c>
      <c r="L4403" s="13">
        <v>45863</v>
      </c>
      <c r="M4403" s="14">
        <v>103743.67</v>
      </c>
      <c r="N4403" s="14">
        <v>9986.5499999999993</v>
      </c>
      <c r="O4403" s="14">
        <v>113730.22</v>
      </c>
      <c r="P4403">
        <v>6</v>
      </c>
      <c r="Q4403">
        <v>0</v>
      </c>
      <c r="R4403">
        <v>6</v>
      </c>
      <c r="S4403" s="15">
        <v>0</v>
      </c>
      <c r="T4403" s="15">
        <v>0</v>
      </c>
      <c r="U4403" s="15">
        <v>6</v>
      </c>
      <c r="V4403" s="15">
        <v>6</v>
      </c>
      <c r="W4403" s="15">
        <v>0</v>
      </c>
      <c r="X4403" s="15">
        <v>0</v>
      </c>
      <c r="Y4403" s="15">
        <v>0</v>
      </c>
      <c r="Z4403" s="15">
        <v>0</v>
      </c>
      <c r="AA4403" s="15">
        <v>6</v>
      </c>
      <c r="AB4403" s="15">
        <v>6</v>
      </c>
      <c r="AC4403" s="16">
        <v>110373.41</v>
      </c>
      <c r="AD4403" s="16">
        <v>7115.92</v>
      </c>
      <c r="AE4403" s="16">
        <v>117489.33</v>
      </c>
      <c r="AF4403" s="16">
        <v>44400.95</v>
      </c>
      <c r="AG4403" s="16">
        <v>3405.72</v>
      </c>
      <c r="AH4403" s="16">
        <v>47806.67</v>
      </c>
      <c r="AI4403" s="17">
        <v>0.755</v>
      </c>
      <c r="AJ4403" s="17">
        <v>0.91</v>
      </c>
      <c r="AK4403" s="42" t="s">
        <v>13716</v>
      </c>
      <c r="AL4403" s="42" t="s">
        <v>10595</v>
      </c>
    </row>
    <row r="4404" spans="2:38" x14ac:dyDescent="0.3">
      <c r="B4404" s="15">
        <v>4379</v>
      </c>
      <c r="C4404" t="s">
        <v>163</v>
      </c>
      <c r="D4404" t="s">
        <v>2472</v>
      </c>
      <c r="E4404" t="s">
        <v>2473</v>
      </c>
      <c r="F4404">
        <v>2603</v>
      </c>
      <c r="G4404">
        <v>2603</v>
      </c>
      <c r="H4404" t="s">
        <v>3268</v>
      </c>
      <c r="I4404">
        <v>114358</v>
      </c>
      <c r="J4404" s="12" t="s">
        <v>5472</v>
      </c>
      <c r="K4404" s="13">
        <v>45869</v>
      </c>
      <c r="L4404" s="13">
        <v>45869</v>
      </c>
      <c r="M4404" s="14">
        <v>96555.15</v>
      </c>
      <c r="N4404" s="14">
        <v>0</v>
      </c>
      <c r="O4404" s="14">
        <v>96555.15</v>
      </c>
      <c r="P4404">
        <v>6</v>
      </c>
      <c r="Q4404">
        <v>0</v>
      </c>
      <c r="R4404">
        <v>6</v>
      </c>
      <c r="S4404" s="15">
        <v>0</v>
      </c>
      <c r="T4404" s="15">
        <v>0</v>
      </c>
      <c r="U4404" s="15">
        <v>6</v>
      </c>
      <c r="V4404" s="15">
        <v>6</v>
      </c>
      <c r="W4404" s="15">
        <v>0</v>
      </c>
      <c r="X4404" s="15">
        <v>0</v>
      </c>
      <c r="Y4404" s="15">
        <v>0</v>
      </c>
      <c r="Z4404" s="15">
        <v>0</v>
      </c>
      <c r="AA4404" s="15">
        <v>6</v>
      </c>
      <c r="AB4404" s="15">
        <v>6</v>
      </c>
      <c r="AC4404" s="16">
        <v>117262.33</v>
      </c>
      <c r="AD4404" s="16">
        <v>0</v>
      </c>
      <c r="AE4404" s="16">
        <v>117262.33</v>
      </c>
      <c r="AF4404" s="16">
        <v>47779.22</v>
      </c>
      <c r="AG4404" s="16">
        <v>0</v>
      </c>
      <c r="AH4404" s="16">
        <v>47779.22</v>
      </c>
      <c r="AI4404" s="17">
        <v>0.755</v>
      </c>
      <c r="AJ4404" s="17">
        <v>0.91</v>
      </c>
      <c r="AK4404" s="42" t="s">
        <v>13253</v>
      </c>
      <c r="AL4404" s="42">
        <v>1706574</v>
      </c>
    </row>
    <row r="4405" spans="2:38" x14ac:dyDescent="0.3">
      <c r="B4405" s="15">
        <v>4380</v>
      </c>
      <c r="C4405" t="s">
        <v>49</v>
      </c>
      <c r="D4405" t="s">
        <v>52</v>
      </c>
      <c r="E4405" t="s">
        <v>1651</v>
      </c>
      <c r="F4405">
        <v>908</v>
      </c>
      <c r="G4405">
        <v>908</v>
      </c>
      <c r="H4405" t="s">
        <v>2462</v>
      </c>
      <c r="I4405">
        <v>38505</v>
      </c>
      <c r="J4405" s="12" t="s">
        <v>640</v>
      </c>
      <c r="K4405" s="13">
        <v>40309</v>
      </c>
      <c r="L4405" s="13">
        <v>40309</v>
      </c>
      <c r="M4405" s="14">
        <v>121065.7</v>
      </c>
      <c r="N4405" s="14">
        <v>444.69</v>
      </c>
      <c r="O4405" s="14">
        <v>121510.39</v>
      </c>
      <c r="P4405">
        <v>0</v>
      </c>
      <c r="Q4405">
        <v>0</v>
      </c>
      <c r="R4405">
        <v>0</v>
      </c>
      <c r="S4405" s="15">
        <v>0</v>
      </c>
      <c r="T4405" s="15">
        <v>0</v>
      </c>
      <c r="U4405" s="15">
        <v>0</v>
      </c>
      <c r="V4405" s="15">
        <v>0</v>
      </c>
      <c r="W4405" s="15">
        <v>0</v>
      </c>
      <c r="X4405" s="15">
        <v>0</v>
      </c>
      <c r="Y4405" s="15">
        <v>0</v>
      </c>
      <c r="Z4405" s="15">
        <v>0</v>
      </c>
      <c r="AA4405" s="15">
        <v>0</v>
      </c>
      <c r="AB4405" s="15">
        <v>0</v>
      </c>
      <c r="AC4405" s="16">
        <v>128482.89</v>
      </c>
      <c r="AD4405" s="16">
        <v>444.69</v>
      </c>
      <c r="AE4405" s="16">
        <v>128927.58</v>
      </c>
      <c r="AF4405" s="16">
        <v>47578.49</v>
      </c>
      <c r="AG4405" s="16">
        <v>195.58</v>
      </c>
      <c r="AH4405" s="16">
        <v>47774.07</v>
      </c>
      <c r="AI4405" s="17">
        <v>1</v>
      </c>
      <c r="AJ4405" s="17">
        <v>0.997</v>
      </c>
      <c r="AK4405" s="42" t="s">
        <v>13284</v>
      </c>
      <c r="AL4405" s="42" t="s">
        <v>9219</v>
      </c>
    </row>
    <row r="4406" spans="2:38" x14ac:dyDescent="0.3">
      <c r="B4406" s="15">
        <v>4381</v>
      </c>
      <c r="C4406" t="s">
        <v>2469</v>
      </c>
      <c r="D4406" t="s">
        <v>110</v>
      </c>
      <c r="E4406" t="s">
        <v>110</v>
      </c>
      <c r="F4406">
        <v>931</v>
      </c>
      <c r="G4406">
        <v>931</v>
      </c>
      <c r="H4406" t="s">
        <v>111</v>
      </c>
      <c r="I4406">
        <v>114308</v>
      </c>
      <c r="J4406" s="12" t="s">
        <v>5972</v>
      </c>
      <c r="K4406" s="13">
        <v>45877</v>
      </c>
      <c r="L4406" s="13">
        <v>45877</v>
      </c>
      <c r="M4406" s="14">
        <v>124748.49</v>
      </c>
      <c r="N4406" s="14">
        <v>31341.81</v>
      </c>
      <c r="O4406" s="14">
        <v>156090.29999999999</v>
      </c>
      <c r="P4406">
        <v>5</v>
      </c>
      <c r="Q4406">
        <v>1</v>
      </c>
      <c r="R4406">
        <v>6</v>
      </c>
      <c r="S4406" s="15">
        <v>0</v>
      </c>
      <c r="T4406" s="15">
        <v>0</v>
      </c>
      <c r="U4406" s="15">
        <v>4</v>
      </c>
      <c r="V4406" s="15">
        <v>4</v>
      </c>
      <c r="W4406" s="15">
        <v>2</v>
      </c>
      <c r="X4406" s="15">
        <v>4</v>
      </c>
      <c r="Y4406" s="15">
        <v>0</v>
      </c>
      <c r="Z4406" s="15">
        <v>0</v>
      </c>
      <c r="AA4406" s="15">
        <v>6</v>
      </c>
      <c r="AB4406" s="15">
        <v>8</v>
      </c>
      <c r="AC4406" s="16">
        <v>114533.28</v>
      </c>
      <c r="AD4406" s="16">
        <v>24939.42</v>
      </c>
      <c r="AE4406" s="16">
        <v>139472.70000000001</v>
      </c>
      <c r="AF4406" s="16">
        <v>39195.33</v>
      </c>
      <c r="AG4406" s="16">
        <v>8577.93</v>
      </c>
      <c r="AH4406" s="16">
        <v>47773.26</v>
      </c>
      <c r="AI4406" s="17">
        <v>0.755</v>
      </c>
      <c r="AJ4406" s="17">
        <v>0.91</v>
      </c>
      <c r="AK4406" s="42" t="s">
        <v>13858</v>
      </c>
      <c r="AL4406" s="42" t="s">
        <v>9229</v>
      </c>
    </row>
    <row r="4407" spans="2:38" x14ac:dyDescent="0.3">
      <c r="B4407" s="15">
        <v>4382</v>
      </c>
      <c r="C4407" t="s">
        <v>115</v>
      </c>
      <c r="D4407" t="s">
        <v>1656</v>
      </c>
      <c r="E4407" t="s">
        <v>181</v>
      </c>
      <c r="F4407">
        <v>2616</v>
      </c>
      <c r="G4407">
        <v>2616</v>
      </c>
      <c r="H4407" t="s">
        <v>4038</v>
      </c>
      <c r="I4407">
        <v>112963</v>
      </c>
      <c r="J4407" s="12" t="s">
        <v>5715</v>
      </c>
      <c r="K4407" s="13">
        <v>45805</v>
      </c>
      <c r="L4407" s="13">
        <v>45805</v>
      </c>
      <c r="M4407" s="14">
        <v>136445.22</v>
      </c>
      <c r="N4407" s="14">
        <v>19936.740000000002</v>
      </c>
      <c r="O4407" s="14">
        <v>156381.96</v>
      </c>
      <c r="P4407">
        <v>10</v>
      </c>
      <c r="Q4407">
        <v>0</v>
      </c>
      <c r="R4407">
        <v>10</v>
      </c>
      <c r="S4407" s="15">
        <v>0</v>
      </c>
      <c r="T4407" s="15">
        <v>0</v>
      </c>
      <c r="U4407" s="15">
        <v>10</v>
      </c>
      <c r="V4407" s="15">
        <v>10</v>
      </c>
      <c r="W4407" s="15">
        <v>0</v>
      </c>
      <c r="X4407" s="15">
        <v>0</v>
      </c>
      <c r="Y4407" s="15">
        <v>0</v>
      </c>
      <c r="Z4407" s="15">
        <v>0</v>
      </c>
      <c r="AA4407" s="15">
        <v>10</v>
      </c>
      <c r="AB4407" s="15">
        <v>10</v>
      </c>
      <c r="AC4407" s="16">
        <v>116356.23</v>
      </c>
      <c r="AD4407" s="16">
        <v>15714.58</v>
      </c>
      <c r="AE4407" s="16">
        <v>132070.81</v>
      </c>
      <c r="AF4407" s="16">
        <v>43057.38</v>
      </c>
      <c r="AG4407" s="16">
        <v>4714.3</v>
      </c>
      <c r="AH4407" s="16">
        <v>47771.68</v>
      </c>
      <c r="AI4407" s="17">
        <v>0.755</v>
      </c>
      <c r="AJ4407" s="17">
        <v>0.91</v>
      </c>
      <c r="AK4407" s="42" t="s">
        <v>13542</v>
      </c>
      <c r="AL4407" s="42">
        <v>1706613</v>
      </c>
    </row>
    <row r="4408" spans="2:38" x14ac:dyDescent="0.3">
      <c r="B4408" s="15">
        <v>4383</v>
      </c>
      <c r="C4408" t="s">
        <v>58</v>
      </c>
      <c r="D4408" t="s">
        <v>59</v>
      </c>
      <c r="E4408" t="s">
        <v>2497</v>
      </c>
      <c r="F4408">
        <v>825</v>
      </c>
      <c r="G4408">
        <v>825</v>
      </c>
      <c r="H4408" t="s">
        <v>81</v>
      </c>
      <c r="I4408">
        <v>29649</v>
      </c>
      <c r="J4408" s="12" t="s">
        <v>5476</v>
      </c>
      <c r="K4408" s="13">
        <v>39724</v>
      </c>
      <c r="L4408" s="13">
        <v>39755</v>
      </c>
      <c r="M4408" s="14">
        <v>91512.74</v>
      </c>
      <c r="N4408" s="14">
        <v>0</v>
      </c>
      <c r="O4408" s="14">
        <v>91512.74</v>
      </c>
      <c r="P4408">
        <v>1</v>
      </c>
      <c r="Q4408">
        <v>0</v>
      </c>
      <c r="R4408">
        <v>1</v>
      </c>
      <c r="S4408" s="15">
        <v>0</v>
      </c>
      <c r="T4408" s="15">
        <v>0</v>
      </c>
      <c r="U4408" s="15">
        <v>0</v>
      </c>
      <c r="V4408" s="15">
        <v>0</v>
      </c>
      <c r="W4408" s="15">
        <v>1</v>
      </c>
      <c r="X4408" s="15">
        <v>2</v>
      </c>
      <c r="Y4408" s="15">
        <v>0</v>
      </c>
      <c r="Z4408" s="15">
        <v>0</v>
      </c>
      <c r="AA4408" s="15">
        <v>1</v>
      </c>
      <c r="AB4408" s="15">
        <v>2</v>
      </c>
      <c r="AC4408" s="16">
        <v>114391.03</v>
      </c>
      <c r="AD4408" s="16">
        <v>0</v>
      </c>
      <c r="AE4408" s="16">
        <v>114391.03</v>
      </c>
      <c r="AF4408" s="16">
        <v>47730.99</v>
      </c>
      <c r="AG4408" s="16">
        <v>0</v>
      </c>
      <c r="AH4408" s="16">
        <v>47730.99</v>
      </c>
      <c r="AI4408" s="17">
        <v>1</v>
      </c>
      <c r="AJ4408" s="17">
        <v>1</v>
      </c>
      <c r="AK4408" s="42" t="s">
        <v>13257</v>
      </c>
      <c r="AL4408" s="42" t="s">
        <v>9332</v>
      </c>
    </row>
    <row r="4409" spans="2:38" x14ac:dyDescent="0.3">
      <c r="B4409" s="15">
        <v>4384</v>
      </c>
      <c r="C4409" t="s">
        <v>49</v>
      </c>
      <c r="D4409" t="s">
        <v>67</v>
      </c>
      <c r="E4409" t="s">
        <v>2454</v>
      </c>
      <c r="F4409">
        <v>2787</v>
      </c>
      <c r="G4409">
        <v>2787</v>
      </c>
      <c r="H4409" t="s">
        <v>3999</v>
      </c>
      <c r="I4409">
        <v>112503</v>
      </c>
      <c r="J4409" s="12" t="s">
        <v>5883</v>
      </c>
      <c r="K4409" s="13">
        <v>45777</v>
      </c>
      <c r="L4409" s="13">
        <v>45777</v>
      </c>
      <c r="M4409" s="14">
        <v>125001.18</v>
      </c>
      <c r="N4409" s="14">
        <v>8021.54</v>
      </c>
      <c r="O4409" s="14">
        <v>133022.72</v>
      </c>
      <c r="P4409">
        <v>9</v>
      </c>
      <c r="Q4409">
        <v>0</v>
      </c>
      <c r="R4409">
        <v>9</v>
      </c>
      <c r="S4409" s="15">
        <v>0</v>
      </c>
      <c r="T4409" s="15">
        <v>0</v>
      </c>
      <c r="U4409" s="15">
        <v>8</v>
      </c>
      <c r="V4409" s="15">
        <v>8</v>
      </c>
      <c r="W4409" s="15">
        <v>1</v>
      </c>
      <c r="X4409" s="15">
        <v>2</v>
      </c>
      <c r="Y4409" s="15">
        <v>0</v>
      </c>
      <c r="Z4409" s="15">
        <v>0</v>
      </c>
      <c r="AA4409" s="15">
        <v>9</v>
      </c>
      <c r="AB4409" s="15">
        <v>10</v>
      </c>
      <c r="AC4409" s="16">
        <v>181145.78</v>
      </c>
      <c r="AD4409" s="16">
        <v>9899.44</v>
      </c>
      <c r="AE4409" s="16">
        <v>191045.22</v>
      </c>
      <c r="AF4409" s="16">
        <v>44733.75</v>
      </c>
      <c r="AG4409" s="16">
        <v>2960.48</v>
      </c>
      <c r="AH4409" s="16">
        <v>47694.23</v>
      </c>
      <c r="AI4409" s="17">
        <v>0.755</v>
      </c>
      <c r="AJ4409" s="17">
        <v>0.91</v>
      </c>
      <c r="AK4409" s="42" t="s">
        <v>13748</v>
      </c>
      <c r="AL4409" s="42" t="s">
        <v>11472</v>
      </c>
    </row>
    <row r="4410" spans="2:38" x14ac:dyDescent="0.3">
      <c r="B4410" s="15">
        <v>4385</v>
      </c>
      <c r="C4410" t="s">
        <v>55</v>
      </c>
      <c r="D4410" t="s">
        <v>333</v>
      </c>
      <c r="E4410" t="s">
        <v>333</v>
      </c>
      <c r="F4410">
        <v>98</v>
      </c>
      <c r="G4410">
        <v>65</v>
      </c>
      <c r="H4410" t="s">
        <v>201</v>
      </c>
      <c r="I4410">
        <v>15900</v>
      </c>
      <c r="J4410" s="12" t="s">
        <v>892</v>
      </c>
      <c r="K4410" s="13">
        <v>38154</v>
      </c>
      <c r="L4410" s="13">
        <v>38169</v>
      </c>
      <c r="M4410" s="14">
        <v>115811.69</v>
      </c>
      <c r="N4410" s="14">
        <v>2805.71</v>
      </c>
      <c r="O4410" s="14">
        <v>118617.4</v>
      </c>
      <c r="P4410">
        <v>3</v>
      </c>
      <c r="Q4410">
        <v>0</v>
      </c>
      <c r="R4410">
        <v>3</v>
      </c>
      <c r="S4410" s="15">
        <v>0</v>
      </c>
      <c r="T4410" s="15">
        <v>0</v>
      </c>
      <c r="U4410" s="15">
        <v>2</v>
      </c>
      <c r="V4410" s="15">
        <v>2</v>
      </c>
      <c r="W4410" s="15">
        <v>1</v>
      </c>
      <c r="X4410" s="15">
        <v>2</v>
      </c>
      <c r="Y4410" s="15">
        <v>0</v>
      </c>
      <c r="Z4410" s="15">
        <v>0</v>
      </c>
      <c r="AA4410" s="15">
        <v>3</v>
      </c>
      <c r="AB4410" s="15">
        <v>4</v>
      </c>
      <c r="AC4410" s="16">
        <v>145820.45000000001</v>
      </c>
      <c r="AD4410" s="16">
        <v>2823.64</v>
      </c>
      <c r="AE4410" s="16">
        <v>148644.09</v>
      </c>
      <c r="AF4410" s="16">
        <v>46831.94</v>
      </c>
      <c r="AG4410" s="16">
        <v>856.22</v>
      </c>
      <c r="AH4410" s="16">
        <v>47688.160000000003</v>
      </c>
      <c r="AI4410" s="17">
        <v>0.91090000000000004</v>
      </c>
      <c r="AJ4410" s="17">
        <v>0.9859</v>
      </c>
      <c r="AK4410" s="42" t="s">
        <v>13360</v>
      </c>
      <c r="AL4410" s="42" t="s">
        <v>9605</v>
      </c>
    </row>
    <row r="4411" spans="2:38" x14ac:dyDescent="0.3">
      <c r="B4411" s="15">
        <v>4386</v>
      </c>
      <c r="C4411" t="s">
        <v>55</v>
      </c>
      <c r="D4411" t="s">
        <v>106</v>
      </c>
      <c r="E4411" t="s">
        <v>106</v>
      </c>
      <c r="F4411">
        <v>964</v>
      </c>
      <c r="G4411">
        <v>964</v>
      </c>
      <c r="H4411" t="s">
        <v>2893</v>
      </c>
      <c r="I4411">
        <v>55237</v>
      </c>
      <c r="J4411" s="12" t="s">
        <v>1353</v>
      </c>
      <c r="K4411" s="13">
        <v>41435</v>
      </c>
      <c r="L4411" s="13">
        <v>41456</v>
      </c>
      <c r="M4411" s="14">
        <v>114061.19</v>
      </c>
      <c r="N4411" s="14">
        <v>3114.15</v>
      </c>
      <c r="O4411" s="14">
        <v>117175.34</v>
      </c>
      <c r="P4411">
        <v>4</v>
      </c>
      <c r="Q4411">
        <v>0</v>
      </c>
      <c r="R4411">
        <v>4</v>
      </c>
      <c r="S4411" s="15">
        <v>0</v>
      </c>
      <c r="T4411" s="15">
        <v>0</v>
      </c>
      <c r="U4411" s="15">
        <v>4</v>
      </c>
      <c r="V4411" s="15">
        <v>4</v>
      </c>
      <c r="W4411" s="15">
        <v>0</v>
      </c>
      <c r="X4411" s="15">
        <v>0</v>
      </c>
      <c r="Y4411" s="15">
        <v>0</v>
      </c>
      <c r="Z4411" s="15">
        <v>0</v>
      </c>
      <c r="AA4411" s="15">
        <v>4</v>
      </c>
      <c r="AB4411" s="15">
        <v>4</v>
      </c>
      <c r="AC4411" s="16">
        <v>129803.03</v>
      </c>
      <c r="AD4411" s="16">
        <v>3114.15</v>
      </c>
      <c r="AE4411" s="16">
        <v>132917.18</v>
      </c>
      <c r="AF4411" s="16">
        <v>46434.05</v>
      </c>
      <c r="AG4411" s="16">
        <v>1251.19</v>
      </c>
      <c r="AH4411" s="16">
        <v>47685.24</v>
      </c>
      <c r="AI4411" s="17">
        <v>1</v>
      </c>
      <c r="AJ4411" s="17">
        <v>0.97970000000000002</v>
      </c>
      <c r="AK4411" s="42" t="s">
        <v>13417</v>
      </c>
      <c r="AL4411" s="42" t="s">
        <v>10050</v>
      </c>
    </row>
    <row r="4412" spans="2:38" x14ac:dyDescent="0.3">
      <c r="B4412" s="15">
        <v>4387</v>
      </c>
      <c r="C4412" t="s">
        <v>163</v>
      </c>
      <c r="D4412" t="s">
        <v>1650</v>
      </c>
      <c r="E4412" t="s">
        <v>1988</v>
      </c>
      <c r="F4412">
        <v>1720</v>
      </c>
      <c r="G4412">
        <v>1720</v>
      </c>
      <c r="H4412" t="s">
        <v>303</v>
      </c>
      <c r="I4412">
        <v>109872</v>
      </c>
      <c r="J4412" s="12" t="s">
        <v>5582</v>
      </c>
      <c r="K4412" s="13">
        <v>45565</v>
      </c>
      <c r="L4412" s="13">
        <v>45566</v>
      </c>
      <c r="M4412" s="14">
        <v>141376.53</v>
      </c>
      <c r="N4412" s="14">
        <v>3186.76</v>
      </c>
      <c r="O4412" s="14">
        <v>144563.29</v>
      </c>
      <c r="P4412">
        <v>5</v>
      </c>
      <c r="Q4412">
        <v>0</v>
      </c>
      <c r="R4412">
        <v>5</v>
      </c>
      <c r="S4412" s="15">
        <v>0</v>
      </c>
      <c r="T4412" s="15">
        <v>0</v>
      </c>
      <c r="U4412" s="15">
        <v>5</v>
      </c>
      <c r="V4412" s="15">
        <v>5</v>
      </c>
      <c r="W4412" s="15">
        <v>0</v>
      </c>
      <c r="X4412" s="15">
        <v>0</v>
      </c>
      <c r="Y4412" s="15">
        <v>0</v>
      </c>
      <c r="Z4412" s="15">
        <v>0</v>
      </c>
      <c r="AA4412" s="15">
        <v>5</v>
      </c>
      <c r="AB4412" s="15">
        <v>5</v>
      </c>
      <c r="AC4412" s="16">
        <v>133540.44</v>
      </c>
      <c r="AD4412" s="16">
        <v>3192.57</v>
      </c>
      <c r="AE4412" s="16">
        <v>136733.01</v>
      </c>
      <c r="AF4412" s="16">
        <v>46716.52</v>
      </c>
      <c r="AG4412" s="16">
        <v>966.7</v>
      </c>
      <c r="AH4412" s="16">
        <v>47683.22</v>
      </c>
      <c r="AI4412" s="17">
        <v>0.755</v>
      </c>
      <c r="AJ4412" s="17">
        <v>0.91</v>
      </c>
      <c r="AK4412" s="42" t="s">
        <v>13375</v>
      </c>
      <c r="AL4412" s="42">
        <v>1703176</v>
      </c>
    </row>
    <row r="4413" spans="2:38" x14ac:dyDescent="0.3">
      <c r="B4413" s="15">
        <v>4388</v>
      </c>
      <c r="C4413" t="s">
        <v>115</v>
      </c>
      <c r="D4413" t="s">
        <v>1653</v>
      </c>
      <c r="E4413" t="s">
        <v>2650</v>
      </c>
      <c r="F4413">
        <v>2424</v>
      </c>
      <c r="G4413">
        <v>2424</v>
      </c>
      <c r="H4413" t="s">
        <v>2206</v>
      </c>
      <c r="I4413">
        <v>112508</v>
      </c>
      <c r="J4413" s="12" t="s">
        <v>5842</v>
      </c>
      <c r="K4413" s="13">
        <v>45743</v>
      </c>
      <c r="L4413" s="13">
        <v>45743</v>
      </c>
      <c r="M4413" s="14">
        <v>187098.76</v>
      </c>
      <c r="N4413" s="14">
        <v>18017.38</v>
      </c>
      <c r="O4413" s="14">
        <v>205116.14</v>
      </c>
      <c r="P4413">
        <v>10</v>
      </c>
      <c r="Q4413">
        <v>0</v>
      </c>
      <c r="R4413">
        <v>10</v>
      </c>
      <c r="S4413" s="15">
        <v>0</v>
      </c>
      <c r="T4413" s="15">
        <v>0</v>
      </c>
      <c r="U4413" s="15">
        <v>10</v>
      </c>
      <c r="V4413" s="15">
        <v>10</v>
      </c>
      <c r="W4413" s="15">
        <v>0</v>
      </c>
      <c r="X4413" s="15">
        <v>0</v>
      </c>
      <c r="Y4413" s="15">
        <v>0</v>
      </c>
      <c r="Z4413" s="15">
        <v>0</v>
      </c>
      <c r="AA4413" s="15">
        <v>10</v>
      </c>
      <c r="AB4413" s="15">
        <v>10</v>
      </c>
      <c r="AC4413" s="16">
        <v>142466.29</v>
      </c>
      <c r="AD4413" s="16">
        <v>16467.169999999998</v>
      </c>
      <c r="AE4413" s="16">
        <v>158933.46</v>
      </c>
      <c r="AF4413" s="16">
        <v>43523.360000000001</v>
      </c>
      <c r="AG4413" s="16">
        <v>4157.93</v>
      </c>
      <c r="AH4413" s="16">
        <v>47681.29</v>
      </c>
      <c r="AI4413" s="17">
        <v>0.755</v>
      </c>
      <c r="AJ4413" s="17">
        <v>0.91</v>
      </c>
      <c r="AK4413" s="42" t="s">
        <v>13699</v>
      </c>
      <c r="AL4413" s="42">
        <v>1705930</v>
      </c>
    </row>
    <row r="4414" spans="2:38" x14ac:dyDescent="0.3">
      <c r="B4414" s="15">
        <v>4389</v>
      </c>
      <c r="C4414" t="s">
        <v>55</v>
      </c>
      <c r="D4414" t="s">
        <v>56</v>
      </c>
      <c r="E4414" t="s">
        <v>2061</v>
      </c>
      <c r="F4414">
        <v>793</v>
      </c>
      <c r="G4414">
        <v>793</v>
      </c>
      <c r="H4414" t="s">
        <v>84</v>
      </c>
      <c r="I4414">
        <v>113258</v>
      </c>
      <c r="J4414" s="12" t="s">
        <v>5960</v>
      </c>
      <c r="K4414" s="13">
        <v>45803</v>
      </c>
      <c r="L4414" s="13">
        <v>45803</v>
      </c>
      <c r="M4414" s="14">
        <v>105661.2</v>
      </c>
      <c r="N4414" s="14">
        <v>6612.04</v>
      </c>
      <c r="O4414" s="14">
        <v>112273.24</v>
      </c>
      <c r="P4414">
        <v>6</v>
      </c>
      <c r="Q4414">
        <v>0</v>
      </c>
      <c r="R4414">
        <v>6</v>
      </c>
      <c r="S4414" s="15">
        <v>0</v>
      </c>
      <c r="T4414" s="15">
        <v>0</v>
      </c>
      <c r="U4414" s="15">
        <v>6</v>
      </c>
      <c r="V4414" s="15">
        <v>6</v>
      </c>
      <c r="W4414" s="15">
        <v>0</v>
      </c>
      <c r="X4414" s="15">
        <v>0</v>
      </c>
      <c r="Y4414" s="15">
        <v>0</v>
      </c>
      <c r="Z4414" s="15">
        <v>0</v>
      </c>
      <c r="AA4414" s="15">
        <v>6</v>
      </c>
      <c r="AB4414" s="15">
        <v>6</v>
      </c>
      <c r="AC4414" s="16">
        <v>113840.36</v>
      </c>
      <c r="AD4414" s="16">
        <v>7515.41</v>
      </c>
      <c r="AE4414" s="16">
        <v>121355.77</v>
      </c>
      <c r="AF4414" s="16">
        <v>44811.77</v>
      </c>
      <c r="AG4414" s="16">
        <v>2820.19</v>
      </c>
      <c r="AH4414" s="16">
        <v>47631.96</v>
      </c>
      <c r="AI4414" s="17">
        <v>0.755</v>
      </c>
      <c r="AJ4414" s="17">
        <v>0.91</v>
      </c>
      <c r="AK4414" s="42" t="s">
        <v>13844</v>
      </c>
      <c r="AL4414" s="42" t="s">
        <v>9266</v>
      </c>
    </row>
    <row r="4415" spans="2:38" x14ac:dyDescent="0.3">
      <c r="B4415" s="15">
        <v>4390</v>
      </c>
      <c r="C4415" t="s">
        <v>58</v>
      </c>
      <c r="D4415" t="s">
        <v>59</v>
      </c>
      <c r="E4415" t="s">
        <v>2467</v>
      </c>
      <c r="F4415">
        <v>64</v>
      </c>
      <c r="G4415">
        <v>64</v>
      </c>
      <c r="H4415" t="s">
        <v>2477</v>
      </c>
      <c r="I4415">
        <v>112625</v>
      </c>
      <c r="J4415" s="12" t="s">
        <v>5621</v>
      </c>
      <c r="K4415" s="13">
        <v>45750</v>
      </c>
      <c r="L4415" s="13">
        <v>45750</v>
      </c>
      <c r="M4415" s="14">
        <v>134423.79</v>
      </c>
      <c r="N4415" s="14">
        <v>3859.15</v>
      </c>
      <c r="O4415" s="14">
        <v>138282.94</v>
      </c>
      <c r="P4415">
        <v>6</v>
      </c>
      <c r="Q4415">
        <v>0</v>
      </c>
      <c r="R4415">
        <v>6</v>
      </c>
      <c r="S4415" s="15">
        <v>0</v>
      </c>
      <c r="T4415" s="15">
        <v>0</v>
      </c>
      <c r="U4415" s="15">
        <v>6</v>
      </c>
      <c r="V4415" s="15">
        <v>6</v>
      </c>
      <c r="W4415" s="15">
        <v>0</v>
      </c>
      <c r="X4415" s="15">
        <v>0</v>
      </c>
      <c r="Y4415" s="15">
        <v>0</v>
      </c>
      <c r="Z4415" s="15">
        <v>0</v>
      </c>
      <c r="AA4415" s="15">
        <v>6</v>
      </c>
      <c r="AB4415" s="15">
        <v>6</v>
      </c>
      <c r="AC4415" s="16">
        <v>123777.54</v>
      </c>
      <c r="AD4415" s="16">
        <v>3859.15</v>
      </c>
      <c r="AE4415" s="16">
        <v>127636.69</v>
      </c>
      <c r="AF4415" s="16">
        <v>46442.81</v>
      </c>
      <c r="AG4415" s="16">
        <v>1186.6099999999999</v>
      </c>
      <c r="AH4415" s="16">
        <v>47629.42</v>
      </c>
      <c r="AI4415" s="17">
        <v>0.755</v>
      </c>
      <c r="AJ4415" s="17">
        <v>0.91</v>
      </c>
      <c r="AK4415" s="42" t="s">
        <v>13418</v>
      </c>
      <c r="AL4415" s="42" t="s">
        <v>9254</v>
      </c>
    </row>
    <row r="4416" spans="2:38" x14ac:dyDescent="0.3">
      <c r="B4416" s="15">
        <v>4391</v>
      </c>
      <c r="C4416" t="s">
        <v>58</v>
      </c>
      <c r="D4416" t="s">
        <v>59</v>
      </c>
      <c r="E4416" t="s">
        <v>2463</v>
      </c>
      <c r="F4416">
        <v>1843</v>
      </c>
      <c r="G4416">
        <v>2421</v>
      </c>
      <c r="H4416" t="s">
        <v>1725</v>
      </c>
      <c r="I4416">
        <v>55816</v>
      </c>
      <c r="J4416" s="12" t="s">
        <v>5612</v>
      </c>
      <c r="K4416" s="13">
        <v>44680</v>
      </c>
      <c r="L4416" s="13">
        <v>44680</v>
      </c>
      <c r="M4416" s="14">
        <v>108060.66</v>
      </c>
      <c r="N4416" s="14">
        <v>2865.78</v>
      </c>
      <c r="O4416" s="14">
        <v>110926.44</v>
      </c>
      <c r="P4416">
        <v>4</v>
      </c>
      <c r="Q4416">
        <v>0</v>
      </c>
      <c r="R4416">
        <v>4</v>
      </c>
      <c r="S4416" s="15">
        <v>0</v>
      </c>
      <c r="T4416" s="15">
        <v>0</v>
      </c>
      <c r="U4416" s="15">
        <v>3</v>
      </c>
      <c r="V4416" s="15">
        <v>3</v>
      </c>
      <c r="W4416" s="15">
        <v>1</v>
      </c>
      <c r="X4416" s="15">
        <v>2</v>
      </c>
      <c r="Y4416" s="15">
        <v>0</v>
      </c>
      <c r="Z4416" s="15">
        <v>0</v>
      </c>
      <c r="AA4416" s="15">
        <v>4</v>
      </c>
      <c r="AB4416" s="15">
        <v>5</v>
      </c>
      <c r="AC4416" s="16">
        <v>116581.9</v>
      </c>
      <c r="AD4416" s="16">
        <v>3184.28</v>
      </c>
      <c r="AE4416" s="16">
        <v>119766.18</v>
      </c>
      <c r="AF4416" s="16">
        <v>46466.45</v>
      </c>
      <c r="AG4416" s="16">
        <v>1157.46</v>
      </c>
      <c r="AH4416" s="16">
        <v>47623.91</v>
      </c>
      <c r="AI4416" s="17">
        <v>0.878</v>
      </c>
      <c r="AJ4416" s="17">
        <v>0.78559999999999997</v>
      </c>
      <c r="AK4416" s="42" t="s">
        <v>13407</v>
      </c>
      <c r="AL4416" s="42" t="s">
        <v>9731</v>
      </c>
    </row>
    <row r="4417" spans="2:38" x14ac:dyDescent="0.3">
      <c r="B4417" s="15">
        <v>4392</v>
      </c>
      <c r="C4417" t="s">
        <v>58</v>
      </c>
      <c r="D4417" t="s">
        <v>59</v>
      </c>
      <c r="E4417" t="s">
        <v>2634</v>
      </c>
      <c r="F4417">
        <v>2791</v>
      </c>
      <c r="G4417">
        <v>2791</v>
      </c>
      <c r="H4417" t="s">
        <v>93</v>
      </c>
      <c r="I4417">
        <v>111797</v>
      </c>
      <c r="J4417" s="12" t="s">
        <v>5793</v>
      </c>
      <c r="K4417" s="13">
        <v>45686</v>
      </c>
      <c r="L4417" s="13">
        <v>45686</v>
      </c>
      <c r="M4417" s="14">
        <v>138527.71</v>
      </c>
      <c r="N4417" s="14">
        <v>10294.56</v>
      </c>
      <c r="O4417" s="14">
        <v>148822.26999999999</v>
      </c>
      <c r="P4417">
        <v>7</v>
      </c>
      <c r="Q4417">
        <v>0</v>
      </c>
      <c r="R4417">
        <v>7</v>
      </c>
      <c r="S4417" s="15">
        <v>0</v>
      </c>
      <c r="T4417" s="15">
        <v>0</v>
      </c>
      <c r="U4417" s="15">
        <v>6</v>
      </c>
      <c r="V4417" s="15">
        <v>6</v>
      </c>
      <c r="W4417" s="15">
        <v>1</v>
      </c>
      <c r="X4417" s="15">
        <v>2</v>
      </c>
      <c r="Y4417" s="15">
        <v>0</v>
      </c>
      <c r="Z4417" s="15">
        <v>0</v>
      </c>
      <c r="AA4417" s="15">
        <v>7</v>
      </c>
      <c r="AB4417" s="15">
        <v>8</v>
      </c>
      <c r="AC4417" s="16">
        <v>127638.73</v>
      </c>
      <c r="AD4417" s="16">
        <v>43476.72</v>
      </c>
      <c r="AE4417" s="16">
        <v>171115.45</v>
      </c>
      <c r="AF4417" s="16">
        <v>44577.53</v>
      </c>
      <c r="AG4417" s="16">
        <v>3039.42</v>
      </c>
      <c r="AH4417" s="16">
        <v>47616.95</v>
      </c>
      <c r="AI4417" s="17">
        <v>0.755</v>
      </c>
      <c r="AJ4417" s="17">
        <v>0.91</v>
      </c>
      <c r="AK4417" s="42" t="s">
        <v>13641</v>
      </c>
      <c r="AL4417" s="42" t="s">
        <v>11422</v>
      </c>
    </row>
    <row r="4418" spans="2:38" x14ac:dyDescent="0.3">
      <c r="B4418" s="15">
        <v>4393</v>
      </c>
      <c r="C4418" t="s">
        <v>2469</v>
      </c>
      <c r="D4418" t="s">
        <v>78</v>
      </c>
      <c r="E4418" t="s">
        <v>78</v>
      </c>
      <c r="F4418">
        <v>1532</v>
      </c>
      <c r="G4418">
        <v>1986</v>
      </c>
      <c r="H4418" t="s">
        <v>89</v>
      </c>
      <c r="I4418">
        <v>114521</v>
      </c>
      <c r="J4418" s="12" t="s">
        <v>5991</v>
      </c>
      <c r="K4418" s="13">
        <v>45868</v>
      </c>
      <c r="L4418" s="13">
        <v>45868</v>
      </c>
      <c r="M4418" s="14">
        <v>96073.61</v>
      </c>
      <c r="N4418" s="14">
        <v>20305.09</v>
      </c>
      <c r="O4418" s="14">
        <v>116378.7</v>
      </c>
      <c r="P4418">
        <v>8</v>
      </c>
      <c r="Q4418">
        <v>2</v>
      </c>
      <c r="R4418">
        <v>10</v>
      </c>
      <c r="S4418" s="15">
        <v>0</v>
      </c>
      <c r="T4418" s="15">
        <v>0</v>
      </c>
      <c r="U4418" s="15">
        <v>9</v>
      </c>
      <c r="V4418" s="15">
        <v>9</v>
      </c>
      <c r="W4418" s="15">
        <v>1</v>
      </c>
      <c r="X4418" s="15">
        <v>2</v>
      </c>
      <c r="Y4418" s="15">
        <v>0</v>
      </c>
      <c r="Z4418" s="15">
        <v>0</v>
      </c>
      <c r="AA4418" s="15">
        <v>10</v>
      </c>
      <c r="AB4418" s="15">
        <v>11</v>
      </c>
      <c r="AC4418" s="16">
        <v>116439.32</v>
      </c>
      <c r="AD4418" s="16">
        <v>21304.560000000001</v>
      </c>
      <c r="AE4418" s="16">
        <v>137743.88</v>
      </c>
      <c r="AF4418" s="16">
        <v>40890.639999999999</v>
      </c>
      <c r="AG4418" s="16">
        <v>6715.23</v>
      </c>
      <c r="AH4418" s="16">
        <v>47605.87</v>
      </c>
      <c r="AI4418" s="17">
        <v>0.755</v>
      </c>
      <c r="AJ4418" s="17">
        <v>0.91</v>
      </c>
      <c r="AK4418" s="42" t="s">
        <v>13878</v>
      </c>
      <c r="AL4418" s="42" t="s">
        <v>9469</v>
      </c>
    </row>
    <row r="4419" spans="2:38" x14ac:dyDescent="0.3">
      <c r="B4419" s="15">
        <v>4394</v>
      </c>
      <c r="C4419" t="s">
        <v>49</v>
      </c>
      <c r="D4419" t="s">
        <v>98</v>
      </c>
      <c r="E4419" t="s">
        <v>98</v>
      </c>
      <c r="F4419">
        <v>756</v>
      </c>
      <c r="G4419">
        <v>756</v>
      </c>
      <c r="H4419" t="s">
        <v>99</v>
      </c>
      <c r="I4419">
        <v>114183</v>
      </c>
      <c r="J4419" s="12" t="s">
        <v>18238</v>
      </c>
      <c r="K4419" s="13">
        <v>45985</v>
      </c>
      <c r="L4419" s="13">
        <v>45985</v>
      </c>
      <c r="M4419" s="14">
        <v>45572.28</v>
      </c>
      <c r="N4419" s="14">
        <v>8471.5499999999993</v>
      </c>
      <c r="O4419" s="14">
        <v>54043.83</v>
      </c>
      <c r="P4419">
        <v>7</v>
      </c>
      <c r="Q4419">
        <v>1</v>
      </c>
      <c r="R4419">
        <v>8</v>
      </c>
      <c r="S4419" s="15">
        <v>0</v>
      </c>
      <c r="T4419" s="15">
        <v>0</v>
      </c>
      <c r="U4419" s="15">
        <v>7</v>
      </c>
      <c r="V4419" s="15">
        <v>7</v>
      </c>
      <c r="W4419" s="15">
        <v>1</v>
      </c>
      <c r="X4419" s="15">
        <v>2</v>
      </c>
      <c r="Y4419" s="15">
        <v>0</v>
      </c>
      <c r="Z4419" s="15">
        <v>0</v>
      </c>
      <c r="AA4419" s="15">
        <v>8</v>
      </c>
      <c r="AB4419" s="15">
        <v>9</v>
      </c>
      <c r="AC4419" s="16">
        <v>44187.77</v>
      </c>
      <c r="AD4419" s="16">
        <v>138491.5</v>
      </c>
      <c r="AE4419" s="16">
        <v>182679.27</v>
      </c>
      <c r="AF4419" s="16">
        <v>14989.86</v>
      </c>
      <c r="AG4419" s="16">
        <v>32592.42</v>
      </c>
      <c r="AH4419" s="16">
        <v>47582.28</v>
      </c>
      <c r="AI4419" s="17">
        <v>0.755</v>
      </c>
      <c r="AJ4419" s="17">
        <v>0.91</v>
      </c>
      <c r="AK4419" s="42" t="s">
        <v>18945</v>
      </c>
      <c r="AL4419" s="42" t="s">
        <v>9289</v>
      </c>
    </row>
    <row r="4420" spans="2:38" x14ac:dyDescent="0.3">
      <c r="B4420" s="15">
        <v>4395</v>
      </c>
      <c r="C4420" t="s">
        <v>58</v>
      </c>
      <c r="D4420" t="s">
        <v>59</v>
      </c>
      <c r="E4420" t="s">
        <v>2563</v>
      </c>
      <c r="F4420">
        <v>2505</v>
      </c>
      <c r="G4420">
        <v>2505</v>
      </c>
      <c r="H4420" t="s">
        <v>1233</v>
      </c>
      <c r="I4420">
        <v>105382</v>
      </c>
      <c r="J4420" s="12" t="s">
        <v>5486</v>
      </c>
      <c r="K4420" s="13">
        <v>45561</v>
      </c>
      <c r="L4420" s="13">
        <v>45561</v>
      </c>
      <c r="M4420" s="14">
        <v>113193.54</v>
      </c>
      <c r="N4420" s="14">
        <v>0</v>
      </c>
      <c r="O4420" s="14">
        <v>113193.54</v>
      </c>
      <c r="P4420">
        <v>0</v>
      </c>
      <c r="Q4420">
        <v>0</v>
      </c>
      <c r="R4420">
        <v>0</v>
      </c>
      <c r="S4420" s="15">
        <v>0</v>
      </c>
      <c r="T4420" s="15">
        <v>0</v>
      </c>
      <c r="U4420" s="15">
        <v>0</v>
      </c>
      <c r="V4420" s="15">
        <v>0</v>
      </c>
      <c r="W4420" s="15">
        <v>0</v>
      </c>
      <c r="X4420" s="15">
        <v>0</v>
      </c>
      <c r="Y4420" s="15">
        <v>0</v>
      </c>
      <c r="Z4420" s="15">
        <v>0</v>
      </c>
      <c r="AA4420" s="15">
        <v>0</v>
      </c>
      <c r="AB4420" s="15">
        <v>0</v>
      </c>
      <c r="AC4420" s="16">
        <v>116700.3</v>
      </c>
      <c r="AD4420" s="16">
        <v>0</v>
      </c>
      <c r="AE4420" s="16">
        <v>116700.3</v>
      </c>
      <c r="AF4420" s="16">
        <v>47544.56</v>
      </c>
      <c r="AG4420" s="16">
        <v>0</v>
      </c>
      <c r="AH4420" s="16">
        <v>47544.56</v>
      </c>
      <c r="AI4420" s="17">
        <v>1</v>
      </c>
      <c r="AJ4420" s="17">
        <v>0.96719999999999995</v>
      </c>
      <c r="AK4420" s="42" t="s">
        <v>13267</v>
      </c>
      <c r="AL4420" s="42" t="s">
        <v>10268</v>
      </c>
    </row>
    <row r="4421" spans="2:38" x14ac:dyDescent="0.3">
      <c r="B4421" s="15">
        <v>4396</v>
      </c>
      <c r="C4421" t="s">
        <v>49</v>
      </c>
      <c r="D4421" t="s">
        <v>98</v>
      </c>
      <c r="E4421" t="s">
        <v>98</v>
      </c>
      <c r="F4421">
        <v>2575</v>
      </c>
      <c r="G4421">
        <v>2575</v>
      </c>
      <c r="H4421" t="s">
        <v>4124</v>
      </c>
      <c r="I4421">
        <v>113473</v>
      </c>
      <c r="J4421" s="12" t="s">
        <v>7060</v>
      </c>
      <c r="K4421" s="13">
        <v>45838</v>
      </c>
      <c r="L4421" s="13">
        <v>45838</v>
      </c>
      <c r="M4421" s="14">
        <v>61310.09</v>
      </c>
      <c r="N4421" s="14">
        <v>48180.52</v>
      </c>
      <c r="O4421" s="14">
        <v>109490.61</v>
      </c>
      <c r="P4421">
        <v>7</v>
      </c>
      <c r="Q4421">
        <v>2</v>
      </c>
      <c r="R4421">
        <v>9</v>
      </c>
      <c r="S4421" s="15">
        <v>0</v>
      </c>
      <c r="T4421" s="15">
        <v>0</v>
      </c>
      <c r="U4421" s="15">
        <v>9</v>
      </c>
      <c r="V4421" s="15">
        <v>9</v>
      </c>
      <c r="W4421" s="15">
        <v>0</v>
      </c>
      <c r="X4421" s="15">
        <v>0</v>
      </c>
      <c r="Y4421" s="15">
        <v>0</v>
      </c>
      <c r="Z4421" s="15">
        <v>0</v>
      </c>
      <c r="AA4421" s="15">
        <v>9</v>
      </c>
      <c r="AB4421" s="15">
        <v>9</v>
      </c>
      <c r="AC4421" s="16">
        <v>65758.720000000001</v>
      </c>
      <c r="AD4421" s="16">
        <v>53862.83</v>
      </c>
      <c r="AE4421" s="16">
        <v>119621.55</v>
      </c>
      <c r="AF4421" s="16">
        <v>27503.53</v>
      </c>
      <c r="AG4421" s="16">
        <v>20040.93</v>
      </c>
      <c r="AH4421" s="16">
        <v>47544.46</v>
      </c>
      <c r="AI4421" s="17">
        <v>0.755</v>
      </c>
      <c r="AJ4421" s="17">
        <v>0.91</v>
      </c>
      <c r="AK4421" s="42" t="s">
        <v>15191</v>
      </c>
      <c r="AL4421" s="42" t="s">
        <v>11630</v>
      </c>
    </row>
    <row r="4422" spans="2:38" x14ac:dyDescent="0.3">
      <c r="B4422" s="15">
        <v>4397</v>
      </c>
      <c r="C4422" t="s">
        <v>2469</v>
      </c>
      <c r="D4422" t="s">
        <v>110</v>
      </c>
      <c r="E4422" t="s">
        <v>110</v>
      </c>
      <c r="F4422">
        <v>360</v>
      </c>
      <c r="G4422">
        <v>2826</v>
      </c>
      <c r="H4422" t="s">
        <v>2464</v>
      </c>
      <c r="I4422">
        <v>112496</v>
      </c>
      <c r="J4422" s="12" t="s">
        <v>5733</v>
      </c>
      <c r="K4422" s="13">
        <v>45775</v>
      </c>
      <c r="L4422" s="13">
        <v>45775</v>
      </c>
      <c r="M4422" s="14">
        <v>115114.41</v>
      </c>
      <c r="N4422" s="14">
        <v>0</v>
      </c>
      <c r="O4422" s="14">
        <v>115114.41</v>
      </c>
      <c r="P4422">
        <v>6</v>
      </c>
      <c r="Q4422">
        <v>0</v>
      </c>
      <c r="R4422">
        <v>6</v>
      </c>
      <c r="S4422" s="15">
        <v>0</v>
      </c>
      <c r="T4422" s="15">
        <v>0</v>
      </c>
      <c r="U4422" s="15">
        <v>5</v>
      </c>
      <c r="V4422" s="15">
        <v>5</v>
      </c>
      <c r="W4422" s="15">
        <v>1</v>
      </c>
      <c r="X4422" s="15">
        <v>2</v>
      </c>
      <c r="Y4422" s="15">
        <v>0</v>
      </c>
      <c r="Z4422" s="15">
        <v>0</v>
      </c>
      <c r="AA4422" s="15">
        <v>6</v>
      </c>
      <c r="AB4422" s="15">
        <v>7</v>
      </c>
      <c r="AC4422" s="16">
        <v>126286.19</v>
      </c>
      <c r="AD4422" s="16">
        <v>0</v>
      </c>
      <c r="AE4422" s="16">
        <v>126286.19</v>
      </c>
      <c r="AF4422" s="16">
        <v>47542.37</v>
      </c>
      <c r="AG4422" s="16">
        <v>0</v>
      </c>
      <c r="AH4422" s="16">
        <v>47542.37</v>
      </c>
      <c r="AI4422" s="17">
        <v>0.755</v>
      </c>
      <c r="AJ4422" s="17">
        <v>0.91</v>
      </c>
      <c r="AK4422" s="42" t="s">
        <v>13567</v>
      </c>
      <c r="AL4422" s="42" t="s">
        <v>9221</v>
      </c>
    </row>
    <row r="4423" spans="2:38" x14ac:dyDescent="0.3">
      <c r="B4423" s="15">
        <v>4398</v>
      </c>
      <c r="C4423" t="s">
        <v>115</v>
      </c>
      <c r="D4423" t="s">
        <v>1656</v>
      </c>
      <c r="E4423" t="s">
        <v>2757</v>
      </c>
      <c r="F4423">
        <v>2448</v>
      </c>
      <c r="G4423">
        <v>2448</v>
      </c>
      <c r="H4423" t="s">
        <v>3070</v>
      </c>
      <c r="I4423">
        <v>115086</v>
      </c>
      <c r="J4423" s="12" t="s">
        <v>18239</v>
      </c>
      <c r="K4423" s="13">
        <v>45967</v>
      </c>
      <c r="L4423" s="13">
        <v>45967</v>
      </c>
      <c r="M4423" s="14">
        <v>132574.82999999999</v>
      </c>
      <c r="N4423" s="14">
        <v>7678.03</v>
      </c>
      <c r="O4423" s="14">
        <v>140252.85999999999</v>
      </c>
      <c r="P4423">
        <v>5</v>
      </c>
      <c r="Q4423">
        <v>1</v>
      </c>
      <c r="R4423">
        <v>6</v>
      </c>
      <c r="S4423" s="15">
        <v>0</v>
      </c>
      <c r="T4423" s="15">
        <v>0</v>
      </c>
      <c r="U4423" s="15">
        <v>6</v>
      </c>
      <c r="V4423" s="15">
        <v>6</v>
      </c>
      <c r="W4423" s="15">
        <v>0</v>
      </c>
      <c r="X4423" s="15">
        <v>0</v>
      </c>
      <c r="Y4423" s="15">
        <v>0</v>
      </c>
      <c r="Z4423" s="15">
        <v>0</v>
      </c>
      <c r="AA4423" s="15">
        <v>6</v>
      </c>
      <c r="AB4423" s="15">
        <v>6</v>
      </c>
      <c r="AC4423" s="16">
        <v>125915.43</v>
      </c>
      <c r="AD4423" s="16">
        <v>8997.58</v>
      </c>
      <c r="AE4423" s="16">
        <v>134913.01</v>
      </c>
      <c r="AF4423" s="16">
        <v>45425.75</v>
      </c>
      <c r="AG4423" s="16">
        <v>2093.98</v>
      </c>
      <c r="AH4423" s="16">
        <v>47519.73</v>
      </c>
      <c r="AI4423" s="17">
        <v>0.755</v>
      </c>
      <c r="AJ4423" s="17">
        <v>0.91</v>
      </c>
      <c r="AK4423" s="42" t="s">
        <v>18946</v>
      </c>
      <c r="AL4423" s="42">
        <v>1706050</v>
      </c>
    </row>
    <row r="4424" spans="2:38" x14ac:dyDescent="0.3">
      <c r="B4424" s="15">
        <v>4399</v>
      </c>
      <c r="C4424" t="s">
        <v>163</v>
      </c>
      <c r="D4424" t="s">
        <v>1657</v>
      </c>
      <c r="E4424" t="s">
        <v>2661</v>
      </c>
      <c r="F4424">
        <v>2582</v>
      </c>
      <c r="G4424">
        <v>2582</v>
      </c>
      <c r="H4424" t="s">
        <v>3577</v>
      </c>
      <c r="I4424">
        <v>113756</v>
      </c>
      <c r="J4424" s="12" t="s">
        <v>6271</v>
      </c>
      <c r="K4424" s="13">
        <v>45838</v>
      </c>
      <c r="L4424" s="13">
        <v>45838</v>
      </c>
      <c r="M4424" s="14">
        <v>101606.48</v>
      </c>
      <c r="N4424" s="14">
        <v>25182.84</v>
      </c>
      <c r="O4424" s="14">
        <v>126789.32</v>
      </c>
      <c r="P4424">
        <v>10</v>
      </c>
      <c r="Q4424">
        <v>0</v>
      </c>
      <c r="R4424">
        <v>10</v>
      </c>
      <c r="S4424" s="15">
        <v>0</v>
      </c>
      <c r="T4424" s="15">
        <v>0</v>
      </c>
      <c r="U4424" s="15">
        <v>9</v>
      </c>
      <c r="V4424" s="15">
        <v>9</v>
      </c>
      <c r="W4424" s="15">
        <v>1</v>
      </c>
      <c r="X4424" s="15">
        <v>2</v>
      </c>
      <c r="Y4424" s="15">
        <v>0</v>
      </c>
      <c r="Z4424" s="15">
        <v>0</v>
      </c>
      <c r="AA4424" s="15">
        <v>10</v>
      </c>
      <c r="AB4424" s="15">
        <v>11</v>
      </c>
      <c r="AC4424" s="16">
        <v>88246.02</v>
      </c>
      <c r="AD4424" s="16">
        <v>23618.93</v>
      </c>
      <c r="AE4424" s="16">
        <v>111864.95</v>
      </c>
      <c r="AF4424" s="16">
        <v>37860.01</v>
      </c>
      <c r="AG4424" s="16">
        <v>9654.1299999999992</v>
      </c>
      <c r="AH4424" s="16">
        <v>47514.14</v>
      </c>
      <c r="AI4424" s="17">
        <v>0.755</v>
      </c>
      <c r="AJ4424" s="17">
        <v>0.91</v>
      </c>
      <c r="AK4424" s="42" t="s">
        <v>14213</v>
      </c>
      <c r="AL4424" s="42">
        <v>1706493</v>
      </c>
    </row>
    <row r="4425" spans="2:38" x14ac:dyDescent="0.3">
      <c r="B4425" s="15">
        <v>4400</v>
      </c>
      <c r="C4425" t="s">
        <v>49</v>
      </c>
      <c r="D4425" t="s">
        <v>52</v>
      </c>
      <c r="E4425" t="s">
        <v>1651</v>
      </c>
      <c r="F4425">
        <v>1285</v>
      </c>
      <c r="G4425">
        <v>1515</v>
      </c>
      <c r="H4425" t="s">
        <v>215</v>
      </c>
      <c r="I4425">
        <v>114321</v>
      </c>
      <c r="J4425" s="12" t="s">
        <v>6487</v>
      </c>
      <c r="K4425" s="13">
        <v>45933</v>
      </c>
      <c r="L4425" s="13">
        <v>45933</v>
      </c>
      <c r="M4425" s="14">
        <v>107515.27</v>
      </c>
      <c r="N4425" s="14">
        <v>26997.24</v>
      </c>
      <c r="O4425" s="14">
        <v>134512.51</v>
      </c>
      <c r="P4425">
        <v>6</v>
      </c>
      <c r="Q4425">
        <v>2</v>
      </c>
      <c r="R4425">
        <v>8</v>
      </c>
      <c r="S4425" s="15">
        <v>0</v>
      </c>
      <c r="T4425" s="15">
        <v>0</v>
      </c>
      <c r="U4425" s="15">
        <v>7</v>
      </c>
      <c r="V4425" s="15">
        <v>7</v>
      </c>
      <c r="W4425" s="15">
        <v>1</v>
      </c>
      <c r="X4425" s="15">
        <v>2</v>
      </c>
      <c r="Y4425" s="15">
        <v>0</v>
      </c>
      <c r="Z4425" s="15">
        <v>0</v>
      </c>
      <c r="AA4425" s="15">
        <v>8</v>
      </c>
      <c r="AB4425" s="15">
        <v>9</v>
      </c>
      <c r="AC4425" s="16">
        <v>108142.34</v>
      </c>
      <c r="AD4425" s="16">
        <v>24649.69</v>
      </c>
      <c r="AE4425" s="16">
        <v>132792.03</v>
      </c>
      <c r="AF4425" s="16">
        <v>38013.910000000003</v>
      </c>
      <c r="AG4425" s="16">
        <v>9496.6299999999992</v>
      </c>
      <c r="AH4425" s="16">
        <v>47510.54</v>
      </c>
      <c r="AI4425" s="17">
        <v>0.755</v>
      </c>
      <c r="AJ4425" s="17">
        <v>0.91</v>
      </c>
      <c r="AK4425" s="42" t="s">
        <v>14477</v>
      </c>
      <c r="AL4425" s="42" t="s">
        <v>9262</v>
      </c>
    </row>
    <row r="4426" spans="2:38" x14ac:dyDescent="0.3">
      <c r="B4426" s="15">
        <v>4401</v>
      </c>
      <c r="C4426" t="s">
        <v>115</v>
      </c>
      <c r="D4426" t="s">
        <v>1656</v>
      </c>
      <c r="E4426" t="s">
        <v>2763</v>
      </c>
      <c r="F4426">
        <v>2669</v>
      </c>
      <c r="G4426">
        <v>2669</v>
      </c>
      <c r="H4426" t="s">
        <v>4525</v>
      </c>
      <c r="I4426">
        <v>111734</v>
      </c>
      <c r="J4426" s="12" t="s">
        <v>5490</v>
      </c>
      <c r="K4426" s="13">
        <v>45706</v>
      </c>
      <c r="L4426" s="13">
        <v>45706</v>
      </c>
      <c r="M4426" s="14">
        <v>119285.73</v>
      </c>
      <c r="N4426" s="14">
        <v>0</v>
      </c>
      <c r="O4426" s="14">
        <v>119285.73</v>
      </c>
      <c r="P4426">
        <v>7</v>
      </c>
      <c r="Q4426">
        <v>0</v>
      </c>
      <c r="R4426">
        <v>7</v>
      </c>
      <c r="S4426" s="15">
        <v>0</v>
      </c>
      <c r="T4426" s="15">
        <v>0</v>
      </c>
      <c r="U4426" s="15">
        <v>7</v>
      </c>
      <c r="V4426" s="15">
        <v>7</v>
      </c>
      <c r="W4426" s="15">
        <v>0</v>
      </c>
      <c r="X4426" s="15">
        <v>0</v>
      </c>
      <c r="Y4426" s="15">
        <v>0</v>
      </c>
      <c r="Z4426" s="15">
        <v>0</v>
      </c>
      <c r="AA4426" s="15">
        <v>7</v>
      </c>
      <c r="AB4426" s="15">
        <v>7</v>
      </c>
      <c r="AC4426" s="16">
        <v>129062.91</v>
      </c>
      <c r="AD4426" s="16">
        <v>0</v>
      </c>
      <c r="AE4426" s="16">
        <v>129062.91</v>
      </c>
      <c r="AF4426" s="16">
        <v>47507.08</v>
      </c>
      <c r="AG4426" s="16">
        <v>0</v>
      </c>
      <c r="AH4426" s="16">
        <v>47507.08</v>
      </c>
      <c r="AI4426" s="17">
        <v>0.755</v>
      </c>
      <c r="AJ4426" s="17">
        <v>0.91</v>
      </c>
      <c r="AK4426" s="42" t="s">
        <v>13271</v>
      </c>
      <c r="AL4426" s="42">
        <v>1706713</v>
      </c>
    </row>
    <row r="4427" spans="2:38" x14ac:dyDescent="0.3">
      <c r="B4427" s="15">
        <v>4402</v>
      </c>
      <c r="C4427" t="s">
        <v>115</v>
      </c>
      <c r="D4427" t="s">
        <v>1654</v>
      </c>
      <c r="E4427" t="s">
        <v>2541</v>
      </c>
      <c r="F4427">
        <v>2554</v>
      </c>
      <c r="G4427">
        <v>2554</v>
      </c>
      <c r="H4427" t="s">
        <v>2854</v>
      </c>
      <c r="I4427">
        <v>103574</v>
      </c>
      <c r="J4427" s="12" t="s">
        <v>6447</v>
      </c>
      <c r="K4427" s="13">
        <v>44895</v>
      </c>
      <c r="L4427" s="13">
        <v>44896</v>
      </c>
      <c r="M4427" s="14">
        <v>127806.82</v>
      </c>
      <c r="N4427" s="14">
        <v>21939.51</v>
      </c>
      <c r="O4427" s="14">
        <v>149746.32999999999</v>
      </c>
      <c r="P4427">
        <v>7</v>
      </c>
      <c r="Q4427">
        <v>0</v>
      </c>
      <c r="R4427">
        <v>7</v>
      </c>
      <c r="S4427" s="15">
        <v>0</v>
      </c>
      <c r="T4427" s="15">
        <v>0</v>
      </c>
      <c r="U4427" s="15">
        <v>7</v>
      </c>
      <c r="V4427" s="15">
        <v>7</v>
      </c>
      <c r="W4427" s="15">
        <v>0</v>
      </c>
      <c r="X4427" s="15">
        <v>0</v>
      </c>
      <c r="Y4427" s="15">
        <v>0</v>
      </c>
      <c r="Z4427" s="15">
        <v>0</v>
      </c>
      <c r="AA4427" s="15">
        <v>7</v>
      </c>
      <c r="AB4427" s="15">
        <v>7</v>
      </c>
      <c r="AC4427" s="16">
        <v>107051.51</v>
      </c>
      <c r="AD4427" s="16">
        <v>31682.13</v>
      </c>
      <c r="AE4427" s="16">
        <v>138733.64000000001</v>
      </c>
      <c r="AF4427" s="16">
        <v>41266.720000000001</v>
      </c>
      <c r="AG4427" s="16">
        <v>6189.75</v>
      </c>
      <c r="AH4427" s="16">
        <v>47456.47</v>
      </c>
      <c r="AI4427" s="17">
        <v>0.83150000000000002</v>
      </c>
      <c r="AJ4427" s="17">
        <v>0.93759999999999999</v>
      </c>
      <c r="AK4427" s="42" t="s">
        <v>14423</v>
      </c>
      <c r="AL4427" s="42">
        <v>1706393</v>
      </c>
    </row>
    <row r="4428" spans="2:38" x14ac:dyDescent="0.3">
      <c r="B4428" s="15">
        <v>4403</v>
      </c>
      <c r="C4428" t="s">
        <v>58</v>
      </c>
      <c r="D4428" t="s">
        <v>59</v>
      </c>
      <c r="E4428" t="s">
        <v>2482</v>
      </c>
      <c r="F4428">
        <v>546</v>
      </c>
      <c r="G4428">
        <v>975</v>
      </c>
      <c r="H4428" t="s">
        <v>80</v>
      </c>
      <c r="I4428">
        <v>105502</v>
      </c>
      <c r="J4428" s="12" t="s">
        <v>6058</v>
      </c>
      <c r="K4428" s="13">
        <v>45289</v>
      </c>
      <c r="L4428" s="13">
        <v>45289</v>
      </c>
      <c r="M4428" s="14">
        <v>123750.12</v>
      </c>
      <c r="N4428" s="14">
        <v>5480.74</v>
      </c>
      <c r="O4428" s="14">
        <v>129230.86</v>
      </c>
      <c r="P4428">
        <v>7</v>
      </c>
      <c r="Q4428">
        <v>0</v>
      </c>
      <c r="R4428">
        <v>7</v>
      </c>
      <c r="S4428" s="15">
        <v>0</v>
      </c>
      <c r="T4428" s="15">
        <v>0</v>
      </c>
      <c r="U4428" s="15">
        <v>6</v>
      </c>
      <c r="V4428" s="15">
        <v>6</v>
      </c>
      <c r="W4428" s="15">
        <v>1</v>
      </c>
      <c r="X4428" s="15">
        <v>2</v>
      </c>
      <c r="Y4428" s="15">
        <v>0</v>
      </c>
      <c r="Z4428" s="15">
        <v>0</v>
      </c>
      <c r="AA4428" s="15">
        <v>7</v>
      </c>
      <c r="AB4428" s="15">
        <v>8</v>
      </c>
      <c r="AC4428" s="16">
        <v>128194.39</v>
      </c>
      <c r="AD4428" s="16">
        <v>19446.78</v>
      </c>
      <c r="AE4428" s="16">
        <v>147641.17000000001</v>
      </c>
      <c r="AF4428" s="16">
        <v>43098.1</v>
      </c>
      <c r="AG4428" s="16">
        <v>4348.79</v>
      </c>
      <c r="AH4428" s="16">
        <v>47446.89</v>
      </c>
      <c r="AI4428" s="17">
        <v>0.72309999999999997</v>
      </c>
      <c r="AJ4428" s="17">
        <v>0.77100000000000002</v>
      </c>
      <c r="AK4428" s="42" t="s">
        <v>13961</v>
      </c>
      <c r="AL4428" s="42" t="s">
        <v>9271</v>
      </c>
    </row>
    <row r="4429" spans="2:38" x14ac:dyDescent="0.3">
      <c r="B4429" s="15">
        <v>4404</v>
      </c>
      <c r="C4429" t="s">
        <v>55</v>
      </c>
      <c r="D4429" t="s">
        <v>56</v>
      </c>
      <c r="E4429" t="s">
        <v>2061</v>
      </c>
      <c r="F4429">
        <v>2658</v>
      </c>
      <c r="G4429">
        <v>2658</v>
      </c>
      <c r="H4429" t="s">
        <v>4840</v>
      </c>
      <c r="I4429">
        <v>111833</v>
      </c>
      <c r="J4429" s="12" t="s">
        <v>5494</v>
      </c>
      <c r="K4429" s="13">
        <v>45747</v>
      </c>
      <c r="L4429" s="13">
        <v>45747</v>
      </c>
      <c r="M4429" s="14">
        <v>175635.37</v>
      </c>
      <c r="N4429" s="14">
        <v>0</v>
      </c>
      <c r="O4429" s="14">
        <v>175635.37</v>
      </c>
      <c r="P4429">
        <v>7</v>
      </c>
      <c r="Q4429">
        <v>0</v>
      </c>
      <c r="R4429">
        <v>7</v>
      </c>
      <c r="S4429" s="15">
        <v>0</v>
      </c>
      <c r="T4429" s="15">
        <v>0</v>
      </c>
      <c r="U4429" s="15">
        <v>7</v>
      </c>
      <c r="V4429" s="15">
        <v>7</v>
      </c>
      <c r="W4429" s="15">
        <v>0</v>
      </c>
      <c r="X4429" s="15">
        <v>0</v>
      </c>
      <c r="Y4429" s="15">
        <v>0</v>
      </c>
      <c r="Z4429" s="15">
        <v>0</v>
      </c>
      <c r="AA4429" s="15">
        <v>7</v>
      </c>
      <c r="AB4429" s="15">
        <v>7</v>
      </c>
      <c r="AC4429" s="16">
        <v>145283.82</v>
      </c>
      <c r="AD4429" s="16">
        <v>0</v>
      </c>
      <c r="AE4429" s="16">
        <v>145283.82</v>
      </c>
      <c r="AF4429" s="16">
        <v>47446.06</v>
      </c>
      <c r="AG4429" s="16">
        <v>0</v>
      </c>
      <c r="AH4429" s="16">
        <v>47446.06</v>
      </c>
      <c r="AI4429" s="17">
        <v>0.755</v>
      </c>
      <c r="AJ4429" s="17">
        <v>0.91</v>
      </c>
      <c r="AK4429" s="42" t="s">
        <v>13277</v>
      </c>
      <c r="AL4429" s="42" t="s">
        <v>12490</v>
      </c>
    </row>
    <row r="4430" spans="2:38" x14ac:dyDescent="0.3">
      <c r="B4430" s="15">
        <v>4405</v>
      </c>
      <c r="C4430" t="s">
        <v>49</v>
      </c>
      <c r="D4430" t="s">
        <v>67</v>
      </c>
      <c r="E4430" t="s">
        <v>2454</v>
      </c>
      <c r="F4430">
        <v>908</v>
      </c>
      <c r="G4430">
        <v>2300</v>
      </c>
      <c r="H4430" t="s">
        <v>2462</v>
      </c>
      <c r="I4430">
        <v>100476</v>
      </c>
      <c r="J4430" s="12" t="s">
        <v>6193</v>
      </c>
      <c r="K4430" s="13">
        <v>44944</v>
      </c>
      <c r="L4430" s="13">
        <v>44944</v>
      </c>
      <c r="M4430" s="14">
        <v>108219.65</v>
      </c>
      <c r="N4430" s="14">
        <v>37719.29</v>
      </c>
      <c r="O4430" s="14">
        <v>145938.94</v>
      </c>
      <c r="P4430">
        <v>2</v>
      </c>
      <c r="Q4430">
        <v>2</v>
      </c>
      <c r="R4430">
        <v>4</v>
      </c>
      <c r="S4430" s="15">
        <v>0</v>
      </c>
      <c r="T4430" s="15">
        <v>0</v>
      </c>
      <c r="U4430" s="15">
        <v>2</v>
      </c>
      <c r="V4430" s="15">
        <v>2</v>
      </c>
      <c r="W4430" s="15">
        <v>2</v>
      </c>
      <c r="X4430" s="15">
        <v>4</v>
      </c>
      <c r="Y4430" s="15">
        <v>0</v>
      </c>
      <c r="Z4430" s="15">
        <v>0</v>
      </c>
      <c r="AA4430" s="15">
        <v>4</v>
      </c>
      <c r="AB4430" s="15">
        <v>6</v>
      </c>
      <c r="AC4430" s="16">
        <v>106811.17</v>
      </c>
      <c r="AD4430" s="16">
        <v>26333.87</v>
      </c>
      <c r="AE4430" s="16">
        <v>133145.04</v>
      </c>
      <c r="AF4430" s="16">
        <v>35864.589999999997</v>
      </c>
      <c r="AG4430" s="16">
        <v>11578.43</v>
      </c>
      <c r="AH4430" s="16">
        <v>47443.02</v>
      </c>
      <c r="AI4430" s="17">
        <v>0.82330000000000003</v>
      </c>
      <c r="AJ4430" s="17">
        <v>0.85470000000000002</v>
      </c>
      <c r="AK4430" s="42" t="s">
        <v>14123</v>
      </c>
      <c r="AL4430" s="42" t="s">
        <v>9219</v>
      </c>
    </row>
    <row r="4431" spans="2:38" x14ac:dyDescent="0.3">
      <c r="B4431" s="15">
        <v>4406</v>
      </c>
      <c r="C4431" t="s">
        <v>115</v>
      </c>
      <c r="D4431" t="s">
        <v>1652</v>
      </c>
      <c r="E4431" t="s">
        <v>2490</v>
      </c>
      <c r="F4431">
        <v>2216</v>
      </c>
      <c r="G4431">
        <v>2216</v>
      </c>
      <c r="H4431" t="s">
        <v>3770</v>
      </c>
      <c r="I4431">
        <v>115042</v>
      </c>
      <c r="J4431" s="12" t="s">
        <v>6044</v>
      </c>
      <c r="K4431" s="13">
        <v>45897</v>
      </c>
      <c r="L4431" s="13">
        <v>45897</v>
      </c>
      <c r="M4431" s="14">
        <v>133617.53</v>
      </c>
      <c r="N4431" s="14">
        <v>0</v>
      </c>
      <c r="O4431" s="14">
        <v>133617.53</v>
      </c>
      <c r="P4431">
        <v>11</v>
      </c>
      <c r="Q4431">
        <v>0</v>
      </c>
      <c r="R4431">
        <v>11</v>
      </c>
      <c r="S4431" s="15">
        <v>0</v>
      </c>
      <c r="T4431" s="15">
        <v>0</v>
      </c>
      <c r="U4431" s="15">
        <v>10</v>
      </c>
      <c r="V4431" s="15">
        <v>10</v>
      </c>
      <c r="W4431" s="15">
        <v>1</v>
      </c>
      <c r="X4431" s="15">
        <v>2</v>
      </c>
      <c r="Y4431" s="15">
        <v>0</v>
      </c>
      <c r="Z4431" s="15">
        <v>0</v>
      </c>
      <c r="AA4431" s="15">
        <v>11</v>
      </c>
      <c r="AB4431" s="15">
        <v>12</v>
      </c>
      <c r="AC4431" s="16">
        <v>117326.78</v>
      </c>
      <c r="AD4431" s="16">
        <v>0</v>
      </c>
      <c r="AE4431" s="16">
        <v>117326.78</v>
      </c>
      <c r="AF4431" s="16">
        <v>47417.39</v>
      </c>
      <c r="AG4431" s="16">
        <v>0</v>
      </c>
      <c r="AH4431" s="16">
        <v>47417.39</v>
      </c>
      <c r="AI4431" s="17">
        <v>0.755</v>
      </c>
      <c r="AJ4431" s="17">
        <v>0.91</v>
      </c>
      <c r="AK4431" s="42" t="s">
        <v>13943</v>
      </c>
      <c r="AL4431" s="42">
        <v>1705072</v>
      </c>
    </row>
    <row r="4432" spans="2:38" x14ac:dyDescent="0.3">
      <c r="B4432" s="15">
        <v>4407</v>
      </c>
      <c r="C4432" t="s">
        <v>49</v>
      </c>
      <c r="D4432" t="s">
        <v>219</v>
      </c>
      <c r="E4432" t="s">
        <v>219</v>
      </c>
      <c r="F4432">
        <v>475</v>
      </c>
      <c r="G4432">
        <v>475</v>
      </c>
      <c r="H4432" t="s">
        <v>220</v>
      </c>
      <c r="I4432">
        <v>67074</v>
      </c>
      <c r="J4432" s="12" t="s">
        <v>1041</v>
      </c>
      <c r="K4432" s="13">
        <v>42306</v>
      </c>
      <c r="L4432" s="13">
        <v>42306</v>
      </c>
      <c r="M4432" s="14">
        <v>55757.919999999998</v>
      </c>
      <c r="N4432" s="14">
        <v>0</v>
      </c>
      <c r="O4432" s="14">
        <v>55757.919999999998</v>
      </c>
      <c r="P4432">
        <v>5</v>
      </c>
      <c r="Q4432">
        <v>0</v>
      </c>
      <c r="R4432">
        <v>5</v>
      </c>
      <c r="S4432" s="15">
        <v>0</v>
      </c>
      <c r="T4432" s="15">
        <v>0</v>
      </c>
      <c r="U4432" s="15">
        <v>3</v>
      </c>
      <c r="V4432" s="15">
        <v>3</v>
      </c>
      <c r="W4432" s="15">
        <v>2</v>
      </c>
      <c r="X4432" s="15">
        <v>4</v>
      </c>
      <c r="Y4432" s="15">
        <v>0</v>
      </c>
      <c r="Z4432" s="15">
        <v>0</v>
      </c>
      <c r="AA4432" s="15">
        <v>5</v>
      </c>
      <c r="AB4432" s="15">
        <v>7</v>
      </c>
      <c r="AC4432" s="16">
        <v>255802.83</v>
      </c>
      <c r="AD4432" s="16">
        <v>0</v>
      </c>
      <c r="AE4432" s="16">
        <v>255802.83</v>
      </c>
      <c r="AF4432" s="16">
        <v>47416.86</v>
      </c>
      <c r="AG4432" s="16">
        <v>0</v>
      </c>
      <c r="AH4432" s="16">
        <v>47416.86</v>
      </c>
      <c r="AI4432" s="17">
        <v>1</v>
      </c>
      <c r="AJ4432" s="17">
        <v>0.98209999999999997</v>
      </c>
      <c r="AK4432" s="42" t="s">
        <v>13385</v>
      </c>
      <c r="AL4432" s="42" t="s">
        <v>9495</v>
      </c>
    </row>
    <row r="4433" spans="2:38" x14ac:dyDescent="0.3">
      <c r="B4433" s="15">
        <v>4408</v>
      </c>
      <c r="C4433" t="s">
        <v>49</v>
      </c>
      <c r="D4433" t="s">
        <v>2500</v>
      </c>
      <c r="E4433" t="s">
        <v>71</v>
      </c>
      <c r="F4433">
        <v>202</v>
      </c>
      <c r="G4433">
        <v>202</v>
      </c>
      <c r="H4433" t="s">
        <v>88</v>
      </c>
      <c r="I4433">
        <v>111538</v>
      </c>
      <c r="J4433" s="12" t="s">
        <v>5661</v>
      </c>
      <c r="K4433" s="13">
        <v>45747</v>
      </c>
      <c r="L4433" s="13">
        <v>45747</v>
      </c>
      <c r="M4433" s="14">
        <v>138347.6</v>
      </c>
      <c r="N4433" s="14">
        <v>6209.63</v>
      </c>
      <c r="O4433" s="14">
        <v>144557.23000000001</v>
      </c>
      <c r="P4433">
        <v>11</v>
      </c>
      <c r="Q4433">
        <v>0</v>
      </c>
      <c r="R4433">
        <v>11</v>
      </c>
      <c r="S4433" s="15">
        <v>0</v>
      </c>
      <c r="T4433" s="15">
        <v>0</v>
      </c>
      <c r="U4433" s="15">
        <v>11</v>
      </c>
      <c r="V4433" s="15">
        <v>11</v>
      </c>
      <c r="W4433" s="15">
        <v>0</v>
      </c>
      <c r="X4433" s="15">
        <v>0</v>
      </c>
      <c r="Y4433" s="15">
        <v>0</v>
      </c>
      <c r="Z4433" s="15">
        <v>0</v>
      </c>
      <c r="AA4433" s="15">
        <v>11</v>
      </c>
      <c r="AB4433" s="15">
        <v>11</v>
      </c>
      <c r="AC4433" s="16">
        <v>132637.42000000001</v>
      </c>
      <c r="AD4433" s="16">
        <v>7920.2</v>
      </c>
      <c r="AE4433" s="16">
        <v>140557.62</v>
      </c>
      <c r="AF4433" s="16">
        <v>45948.62</v>
      </c>
      <c r="AG4433" s="16">
        <v>1456.56</v>
      </c>
      <c r="AH4433" s="16">
        <v>47405.18</v>
      </c>
      <c r="AI4433" s="17">
        <v>0.755</v>
      </c>
      <c r="AJ4433" s="17">
        <v>0.91</v>
      </c>
      <c r="AK4433" s="42" t="s">
        <v>13472</v>
      </c>
      <c r="AL4433" s="42" t="s">
        <v>9323</v>
      </c>
    </row>
    <row r="4434" spans="2:38" x14ac:dyDescent="0.3">
      <c r="B4434" s="15">
        <v>4409</v>
      </c>
      <c r="C4434" t="s">
        <v>58</v>
      </c>
      <c r="D4434" t="s">
        <v>59</v>
      </c>
      <c r="E4434" t="s">
        <v>2463</v>
      </c>
      <c r="F4434">
        <v>360</v>
      </c>
      <c r="G4434">
        <v>2006</v>
      </c>
      <c r="H4434" t="s">
        <v>2464</v>
      </c>
      <c r="I4434">
        <v>113686</v>
      </c>
      <c r="J4434" s="12" t="s">
        <v>5976</v>
      </c>
      <c r="K4434" s="13">
        <v>45852</v>
      </c>
      <c r="L4434" s="13">
        <v>45852</v>
      </c>
      <c r="M4434" s="14">
        <v>117673.42</v>
      </c>
      <c r="N4434" s="14">
        <v>26039.13</v>
      </c>
      <c r="O4434" s="14">
        <v>143712.54999999999</v>
      </c>
      <c r="P4434">
        <v>10</v>
      </c>
      <c r="Q4434">
        <v>0</v>
      </c>
      <c r="R4434">
        <v>10</v>
      </c>
      <c r="S4434" s="15">
        <v>0</v>
      </c>
      <c r="T4434" s="15">
        <v>0</v>
      </c>
      <c r="U4434" s="15">
        <v>9</v>
      </c>
      <c r="V4434" s="15">
        <v>9</v>
      </c>
      <c r="W4434" s="15">
        <v>1</v>
      </c>
      <c r="X4434" s="15">
        <v>2</v>
      </c>
      <c r="Y4434" s="15">
        <v>0</v>
      </c>
      <c r="Z4434" s="15">
        <v>0</v>
      </c>
      <c r="AA4434" s="15">
        <v>10</v>
      </c>
      <c r="AB4434" s="15">
        <v>11</v>
      </c>
      <c r="AC4434" s="16">
        <v>122333.09</v>
      </c>
      <c r="AD4434" s="16">
        <v>24482.67</v>
      </c>
      <c r="AE4434" s="16">
        <v>146815.76</v>
      </c>
      <c r="AF4434" s="16">
        <v>40266.44</v>
      </c>
      <c r="AG4434" s="16">
        <v>7135.67</v>
      </c>
      <c r="AH4434" s="16">
        <v>47402.11</v>
      </c>
      <c r="AI4434" s="17">
        <v>0.755</v>
      </c>
      <c r="AJ4434" s="17">
        <v>0.91</v>
      </c>
      <c r="AK4434" s="42" t="s">
        <v>13862</v>
      </c>
      <c r="AL4434" s="42" t="s">
        <v>9221</v>
      </c>
    </row>
    <row r="4435" spans="2:38" x14ac:dyDescent="0.3">
      <c r="B4435" s="15">
        <v>4410</v>
      </c>
      <c r="C4435" t="s">
        <v>58</v>
      </c>
      <c r="D4435" t="s">
        <v>59</v>
      </c>
      <c r="E4435" t="s">
        <v>2482</v>
      </c>
      <c r="F4435">
        <v>546</v>
      </c>
      <c r="G4435">
        <v>764</v>
      </c>
      <c r="H4435" t="s">
        <v>80</v>
      </c>
      <c r="I4435">
        <v>63221</v>
      </c>
      <c r="J4435" s="12" t="s">
        <v>1251</v>
      </c>
      <c r="K4435" s="13">
        <v>41974</v>
      </c>
      <c r="L4435" s="13">
        <v>41974</v>
      </c>
      <c r="M4435" s="14">
        <v>75895.03</v>
      </c>
      <c r="N4435" s="14">
        <v>5034.38</v>
      </c>
      <c r="O4435" s="14">
        <v>80929.41</v>
      </c>
      <c r="P4435">
        <v>3</v>
      </c>
      <c r="Q4435">
        <v>0</v>
      </c>
      <c r="R4435">
        <v>3</v>
      </c>
      <c r="S4435" s="15">
        <v>0</v>
      </c>
      <c r="T4435" s="15">
        <v>0</v>
      </c>
      <c r="U4435" s="15">
        <v>1</v>
      </c>
      <c r="V4435" s="15">
        <v>1</v>
      </c>
      <c r="W4435" s="15">
        <v>2</v>
      </c>
      <c r="X4435" s="15">
        <v>4</v>
      </c>
      <c r="Y4435" s="15">
        <v>0</v>
      </c>
      <c r="Z4435" s="15">
        <v>0</v>
      </c>
      <c r="AA4435" s="15">
        <v>3</v>
      </c>
      <c r="AB4435" s="15">
        <v>5</v>
      </c>
      <c r="AC4435" s="16">
        <v>124644.58</v>
      </c>
      <c r="AD4435" s="16">
        <v>14051.46</v>
      </c>
      <c r="AE4435" s="16">
        <v>138696.04</v>
      </c>
      <c r="AF4435" s="16">
        <v>44048.21</v>
      </c>
      <c r="AG4435" s="16">
        <v>3343.96</v>
      </c>
      <c r="AH4435" s="16">
        <v>47392.17</v>
      </c>
      <c r="AI4435" s="17">
        <v>1</v>
      </c>
      <c r="AJ4435" s="17">
        <v>0.97919999999999996</v>
      </c>
      <c r="AK4435" s="42" t="s">
        <v>13689</v>
      </c>
      <c r="AL4435" s="42" t="s">
        <v>9271</v>
      </c>
    </row>
    <row r="4436" spans="2:38" x14ac:dyDescent="0.3">
      <c r="B4436" s="15">
        <v>4411</v>
      </c>
      <c r="C4436" t="s">
        <v>55</v>
      </c>
      <c r="D4436" t="s">
        <v>56</v>
      </c>
      <c r="E4436" t="s">
        <v>2061</v>
      </c>
      <c r="F4436">
        <v>1793</v>
      </c>
      <c r="G4436">
        <v>1793</v>
      </c>
      <c r="H4436" t="s">
        <v>229</v>
      </c>
      <c r="I4436">
        <v>105340</v>
      </c>
      <c r="J4436" s="12" t="s">
        <v>5499</v>
      </c>
      <c r="K4436" s="13">
        <v>45400</v>
      </c>
      <c r="L4436" s="13">
        <v>45400</v>
      </c>
      <c r="M4436" s="14">
        <v>118930.87</v>
      </c>
      <c r="N4436" s="14">
        <v>0</v>
      </c>
      <c r="O4436" s="14">
        <v>118930.87</v>
      </c>
      <c r="P4436">
        <v>4</v>
      </c>
      <c r="Q4436">
        <v>0</v>
      </c>
      <c r="R4436">
        <v>4</v>
      </c>
      <c r="S4436" s="15">
        <v>0</v>
      </c>
      <c r="T4436" s="15">
        <v>0</v>
      </c>
      <c r="U4436" s="15">
        <v>4</v>
      </c>
      <c r="V4436" s="15">
        <v>4</v>
      </c>
      <c r="W4436" s="15">
        <v>0</v>
      </c>
      <c r="X4436" s="15">
        <v>0</v>
      </c>
      <c r="Y4436" s="15">
        <v>0</v>
      </c>
      <c r="Z4436" s="15">
        <v>0</v>
      </c>
      <c r="AA4436" s="15">
        <v>4</v>
      </c>
      <c r="AB4436" s="15">
        <v>4</v>
      </c>
      <c r="AC4436" s="16">
        <v>141414.20000000001</v>
      </c>
      <c r="AD4436" s="16">
        <v>0</v>
      </c>
      <c r="AE4436" s="16">
        <v>141414.20000000001</v>
      </c>
      <c r="AF4436" s="16">
        <v>47382.92</v>
      </c>
      <c r="AG4436" s="16">
        <v>0</v>
      </c>
      <c r="AH4436" s="16">
        <v>47382.92</v>
      </c>
      <c r="AI4436" s="17">
        <v>0.88439999999999996</v>
      </c>
      <c r="AJ4436" s="17">
        <v>0.95199999999999996</v>
      </c>
      <c r="AK4436" s="42" t="s">
        <v>13282</v>
      </c>
      <c r="AL4436" s="42" t="s">
        <v>13283</v>
      </c>
    </row>
    <row r="4437" spans="2:38" x14ac:dyDescent="0.3">
      <c r="B4437" s="15">
        <v>4412</v>
      </c>
      <c r="C4437" t="s">
        <v>58</v>
      </c>
      <c r="D4437" t="s">
        <v>59</v>
      </c>
      <c r="E4437" t="s">
        <v>2563</v>
      </c>
      <c r="F4437">
        <v>2478</v>
      </c>
      <c r="G4437">
        <v>2478</v>
      </c>
      <c r="H4437" t="s">
        <v>2732</v>
      </c>
      <c r="I4437">
        <v>102801</v>
      </c>
      <c r="J4437" s="12" t="s">
        <v>5959</v>
      </c>
      <c r="K4437" s="13">
        <v>45134</v>
      </c>
      <c r="L4437" s="13">
        <v>45134</v>
      </c>
      <c r="M4437" s="14">
        <v>127209.29</v>
      </c>
      <c r="N4437" s="14">
        <v>6208.92</v>
      </c>
      <c r="O4437" s="14">
        <v>133418.21</v>
      </c>
      <c r="P4437">
        <v>3</v>
      </c>
      <c r="Q4437">
        <v>1</v>
      </c>
      <c r="R4437">
        <v>4</v>
      </c>
      <c r="S4437" s="15">
        <v>0</v>
      </c>
      <c r="T4437" s="15">
        <v>0</v>
      </c>
      <c r="U4437" s="15">
        <v>4</v>
      </c>
      <c r="V4437" s="15">
        <v>4</v>
      </c>
      <c r="W4437" s="15">
        <v>0</v>
      </c>
      <c r="X4437" s="15">
        <v>0</v>
      </c>
      <c r="Y4437" s="15">
        <v>0</v>
      </c>
      <c r="Z4437" s="15">
        <v>0</v>
      </c>
      <c r="AA4437" s="15">
        <v>4</v>
      </c>
      <c r="AB4437" s="15">
        <v>4</v>
      </c>
      <c r="AC4437" s="16">
        <v>138818.12</v>
      </c>
      <c r="AD4437" s="16">
        <v>6261.88</v>
      </c>
      <c r="AE4437" s="16">
        <v>145080</v>
      </c>
      <c r="AF4437" s="16">
        <v>45368.58</v>
      </c>
      <c r="AG4437" s="16">
        <v>2010.75</v>
      </c>
      <c r="AH4437" s="16">
        <v>47379.33</v>
      </c>
      <c r="AI4437" s="17">
        <v>0.91869999999999996</v>
      </c>
      <c r="AJ4437" s="17">
        <v>0.86729999999999996</v>
      </c>
      <c r="AK4437" s="42" t="s">
        <v>13843</v>
      </c>
      <c r="AL4437" s="42" t="s">
        <v>9798</v>
      </c>
    </row>
    <row r="4438" spans="2:38" x14ac:dyDescent="0.3">
      <c r="B4438" s="15">
        <v>4413</v>
      </c>
      <c r="C4438" t="s">
        <v>49</v>
      </c>
      <c r="D4438" t="s">
        <v>52</v>
      </c>
      <c r="E4438" t="s">
        <v>2476</v>
      </c>
      <c r="F4438">
        <v>1964</v>
      </c>
      <c r="G4438">
        <v>1964</v>
      </c>
      <c r="H4438" t="s">
        <v>1811</v>
      </c>
      <c r="I4438">
        <v>103225</v>
      </c>
      <c r="J4438" s="12" t="s">
        <v>5731</v>
      </c>
      <c r="K4438" s="13">
        <v>45161</v>
      </c>
      <c r="L4438" s="13">
        <v>45161</v>
      </c>
      <c r="M4438" s="14">
        <v>152506.26</v>
      </c>
      <c r="N4438" s="14">
        <v>5909.71</v>
      </c>
      <c r="O4438" s="14">
        <v>158415.97</v>
      </c>
      <c r="P4438">
        <v>4</v>
      </c>
      <c r="Q4438">
        <v>0</v>
      </c>
      <c r="R4438">
        <v>4</v>
      </c>
      <c r="S4438" s="15">
        <v>0</v>
      </c>
      <c r="T4438" s="15">
        <v>0</v>
      </c>
      <c r="U4438" s="15">
        <v>4</v>
      </c>
      <c r="V4438" s="15">
        <v>4</v>
      </c>
      <c r="W4438" s="15">
        <v>0</v>
      </c>
      <c r="X4438" s="15">
        <v>0</v>
      </c>
      <c r="Y4438" s="15">
        <v>0</v>
      </c>
      <c r="Z4438" s="15">
        <v>0</v>
      </c>
      <c r="AA4438" s="15">
        <v>4</v>
      </c>
      <c r="AB4438" s="15">
        <v>4</v>
      </c>
      <c r="AC4438" s="16">
        <v>136726.26999999999</v>
      </c>
      <c r="AD4438" s="16">
        <v>7698.92</v>
      </c>
      <c r="AE4438" s="16">
        <v>144425.19</v>
      </c>
      <c r="AF4438" s="16">
        <v>44991.51</v>
      </c>
      <c r="AG4438" s="16">
        <v>2371.52</v>
      </c>
      <c r="AH4438" s="16">
        <v>47363.03</v>
      </c>
      <c r="AI4438" s="17">
        <v>0.94140000000000001</v>
      </c>
      <c r="AJ4438" s="17">
        <v>0.84870000000000001</v>
      </c>
      <c r="AK4438" s="42" t="s">
        <v>13565</v>
      </c>
      <c r="AL4438" s="42" t="s">
        <v>10216</v>
      </c>
    </row>
    <row r="4439" spans="2:38" x14ac:dyDescent="0.3">
      <c r="B4439" s="15">
        <v>4414</v>
      </c>
      <c r="C4439" t="s">
        <v>58</v>
      </c>
      <c r="D4439" t="s">
        <v>59</v>
      </c>
      <c r="E4439" t="s">
        <v>2905</v>
      </c>
      <c r="F4439">
        <v>2753</v>
      </c>
      <c r="G4439">
        <v>2753</v>
      </c>
      <c r="H4439" t="s">
        <v>3079</v>
      </c>
      <c r="I4439">
        <v>112489</v>
      </c>
      <c r="J4439" s="12" t="s">
        <v>5875</v>
      </c>
      <c r="K4439" s="13">
        <v>45716</v>
      </c>
      <c r="L4439" s="13">
        <v>45716</v>
      </c>
      <c r="M4439" s="14">
        <v>148887.43</v>
      </c>
      <c r="N4439" s="14">
        <v>2345.5100000000002</v>
      </c>
      <c r="O4439" s="14">
        <v>151232.94</v>
      </c>
      <c r="P4439">
        <v>7.5</v>
      </c>
      <c r="Q4439">
        <v>0</v>
      </c>
      <c r="R4439">
        <v>7.5</v>
      </c>
      <c r="S4439" s="15">
        <v>0</v>
      </c>
      <c r="T4439" s="15">
        <v>0</v>
      </c>
      <c r="U4439" s="15">
        <v>7.5</v>
      </c>
      <c r="V4439" s="15">
        <v>7.5</v>
      </c>
      <c r="W4439" s="15">
        <v>0</v>
      </c>
      <c r="X4439" s="15">
        <v>0</v>
      </c>
      <c r="Y4439" s="15">
        <v>0</v>
      </c>
      <c r="Z4439" s="15">
        <v>0</v>
      </c>
      <c r="AA4439" s="15">
        <v>7.5</v>
      </c>
      <c r="AB4439" s="15">
        <v>7.5</v>
      </c>
      <c r="AC4439" s="16">
        <v>141697.79</v>
      </c>
      <c r="AD4439" s="16">
        <v>1804.27</v>
      </c>
      <c r="AE4439" s="16">
        <v>143502.06</v>
      </c>
      <c r="AF4439" s="16">
        <v>46728.25</v>
      </c>
      <c r="AG4439" s="16">
        <v>631.47</v>
      </c>
      <c r="AH4439" s="16">
        <v>47359.72</v>
      </c>
      <c r="AI4439" s="17">
        <v>0.755</v>
      </c>
      <c r="AJ4439" s="17">
        <v>0.91</v>
      </c>
      <c r="AK4439" s="42" t="s">
        <v>13739</v>
      </c>
      <c r="AL4439" s="42" t="s">
        <v>10292</v>
      </c>
    </row>
    <row r="4440" spans="2:38" x14ac:dyDescent="0.3">
      <c r="B4440" s="15">
        <v>4415</v>
      </c>
      <c r="C4440" t="s">
        <v>55</v>
      </c>
      <c r="D4440" t="s">
        <v>231</v>
      </c>
      <c r="E4440" t="s">
        <v>231</v>
      </c>
      <c r="F4440">
        <v>770</v>
      </c>
      <c r="G4440">
        <v>1678</v>
      </c>
      <c r="H4440" t="s">
        <v>232</v>
      </c>
      <c r="I4440">
        <v>69505</v>
      </c>
      <c r="J4440" s="12" t="s">
        <v>2290</v>
      </c>
      <c r="K4440" s="13">
        <v>42536</v>
      </c>
      <c r="L4440" s="13">
        <v>42536</v>
      </c>
      <c r="M4440" s="14">
        <v>130022.07</v>
      </c>
      <c r="N4440" s="14">
        <v>4782.8</v>
      </c>
      <c r="O4440" s="14">
        <v>134804.87</v>
      </c>
      <c r="P4440">
        <v>2</v>
      </c>
      <c r="Q4440">
        <v>0</v>
      </c>
      <c r="R4440">
        <v>2</v>
      </c>
      <c r="S4440" s="15">
        <v>0</v>
      </c>
      <c r="T4440" s="15">
        <v>0</v>
      </c>
      <c r="U4440" s="15">
        <v>1</v>
      </c>
      <c r="V4440" s="15">
        <v>1</v>
      </c>
      <c r="W4440" s="15">
        <v>1</v>
      </c>
      <c r="X4440" s="15">
        <v>2</v>
      </c>
      <c r="Y4440" s="15">
        <v>0</v>
      </c>
      <c r="Z4440" s="15">
        <v>0</v>
      </c>
      <c r="AA4440" s="15">
        <v>2</v>
      </c>
      <c r="AB4440" s="15">
        <v>3</v>
      </c>
      <c r="AC4440" s="16">
        <v>167548.75</v>
      </c>
      <c r="AD4440" s="16">
        <v>4782.8</v>
      </c>
      <c r="AE4440" s="16">
        <v>172331.55</v>
      </c>
      <c r="AF4440" s="16">
        <v>45885.45</v>
      </c>
      <c r="AG4440" s="16">
        <v>1434.92</v>
      </c>
      <c r="AH4440" s="16">
        <v>47320.37</v>
      </c>
      <c r="AI4440" s="17">
        <v>0.9224</v>
      </c>
      <c r="AJ4440" s="17">
        <v>0.95530000000000004</v>
      </c>
      <c r="AK4440" s="42" t="s">
        <v>13466</v>
      </c>
      <c r="AL4440" s="42" t="s">
        <v>9397</v>
      </c>
    </row>
    <row r="4441" spans="2:38" x14ac:dyDescent="0.3">
      <c r="B4441" s="15">
        <v>4416</v>
      </c>
      <c r="C4441" t="s">
        <v>2469</v>
      </c>
      <c r="D4441" t="s">
        <v>75</v>
      </c>
      <c r="E4441" t="s">
        <v>75</v>
      </c>
      <c r="F4441">
        <v>2926</v>
      </c>
      <c r="G4441">
        <v>2926</v>
      </c>
      <c r="H4441" t="s">
        <v>4400</v>
      </c>
      <c r="I4441">
        <v>115258</v>
      </c>
      <c r="J4441" s="12" t="s">
        <v>6112</v>
      </c>
      <c r="K4441" s="13">
        <v>45958</v>
      </c>
      <c r="L4441" s="13">
        <v>45958</v>
      </c>
      <c r="M4441" s="14">
        <v>134348.71</v>
      </c>
      <c r="N4441" s="14">
        <v>30044.93</v>
      </c>
      <c r="O4441" s="14">
        <v>164393.64000000001</v>
      </c>
      <c r="P4441">
        <v>3</v>
      </c>
      <c r="Q4441">
        <v>2</v>
      </c>
      <c r="R4441">
        <v>5</v>
      </c>
      <c r="S4441" s="15">
        <v>0</v>
      </c>
      <c r="T4441" s="15">
        <v>0</v>
      </c>
      <c r="U4441" s="15">
        <v>4</v>
      </c>
      <c r="V4441" s="15">
        <v>4</v>
      </c>
      <c r="W4441" s="15">
        <v>1</v>
      </c>
      <c r="X4441" s="15">
        <v>2</v>
      </c>
      <c r="Y4441" s="15">
        <v>0</v>
      </c>
      <c r="Z4441" s="15">
        <v>0</v>
      </c>
      <c r="AA4441" s="15">
        <v>5</v>
      </c>
      <c r="AB4441" s="15">
        <v>6</v>
      </c>
      <c r="AC4441" s="16">
        <v>114628.76</v>
      </c>
      <c r="AD4441" s="16">
        <v>28467.37</v>
      </c>
      <c r="AE4441" s="16">
        <v>143096.13</v>
      </c>
      <c r="AF4441" s="16">
        <v>37199.53</v>
      </c>
      <c r="AG4441" s="16">
        <v>10117.58</v>
      </c>
      <c r="AH4441" s="16">
        <v>47317.11</v>
      </c>
      <c r="AI4441" s="17">
        <v>0.755</v>
      </c>
      <c r="AJ4441" s="17">
        <v>0.91</v>
      </c>
      <c r="AK4441" s="42" t="s">
        <v>14020</v>
      </c>
      <c r="AL4441" s="42" t="e">
        <v>#N/A</v>
      </c>
    </row>
    <row r="4442" spans="2:38" x14ac:dyDescent="0.3">
      <c r="B4442" s="15">
        <v>4417</v>
      </c>
      <c r="C4442" t="s">
        <v>55</v>
      </c>
      <c r="D4442" t="s">
        <v>56</v>
      </c>
      <c r="E4442" t="s">
        <v>2062</v>
      </c>
      <c r="F4442">
        <v>869</v>
      </c>
      <c r="G4442">
        <v>869</v>
      </c>
      <c r="H4442" t="s">
        <v>69</v>
      </c>
      <c r="I4442">
        <v>99780</v>
      </c>
      <c r="J4442" s="12" t="s">
        <v>5641</v>
      </c>
      <c r="K4442" s="13">
        <v>44392</v>
      </c>
      <c r="L4442" s="13">
        <v>44392</v>
      </c>
      <c r="M4442" s="14">
        <v>160949.73000000001</v>
      </c>
      <c r="N4442" s="14">
        <v>4977.83</v>
      </c>
      <c r="O4442" s="14">
        <v>165927.56</v>
      </c>
      <c r="P4442">
        <v>1</v>
      </c>
      <c r="Q4442">
        <v>0</v>
      </c>
      <c r="R4442">
        <v>1</v>
      </c>
      <c r="S4442" s="15">
        <v>0</v>
      </c>
      <c r="T4442" s="15">
        <v>0</v>
      </c>
      <c r="U4442" s="15">
        <v>1</v>
      </c>
      <c r="V4442" s="15">
        <v>1</v>
      </c>
      <c r="W4442" s="15">
        <v>0</v>
      </c>
      <c r="X4442" s="15">
        <v>0</v>
      </c>
      <c r="Y4442" s="15">
        <v>0</v>
      </c>
      <c r="Z4442" s="15">
        <v>0</v>
      </c>
      <c r="AA4442" s="15">
        <v>1</v>
      </c>
      <c r="AB4442" s="15">
        <v>1</v>
      </c>
      <c r="AC4442" s="16">
        <v>134948.87</v>
      </c>
      <c r="AD4442" s="16">
        <v>3829.09</v>
      </c>
      <c r="AE4442" s="16">
        <v>138777.96</v>
      </c>
      <c r="AF4442" s="16">
        <v>45971.45</v>
      </c>
      <c r="AG4442" s="16">
        <v>1340.22</v>
      </c>
      <c r="AH4442" s="16">
        <v>47311.67</v>
      </c>
      <c r="AI4442" s="17">
        <v>0.83779999999999999</v>
      </c>
      <c r="AJ4442" s="17">
        <v>0.89949999999999997</v>
      </c>
      <c r="AK4442" s="42" t="s">
        <v>13443</v>
      </c>
      <c r="AL4442" s="42" t="s">
        <v>9250</v>
      </c>
    </row>
    <row r="4443" spans="2:38" x14ac:dyDescent="0.3">
      <c r="B4443" s="15">
        <v>4418</v>
      </c>
      <c r="C4443" t="s">
        <v>49</v>
      </c>
      <c r="D4443" t="s">
        <v>67</v>
      </c>
      <c r="E4443" t="s">
        <v>2454</v>
      </c>
      <c r="F4443">
        <v>2787</v>
      </c>
      <c r="G4443">
        <v>2787</v>
      </c>
      <c r="H4443" t="s">
        <v>3999</v>
      </c>
      <c r="I4443">
        <v>107868</v>
      </c>
      <c r="J4443" s="12" t="s">
        <v>5504</v>
      </c>
      <c r="K4443" s="13">
        <v>45460</v>
      </c>
      <c r="L4443" s="13">
        <v>45460</v>
      </c>
      <c r="M4443" s="14">
        <v>178494.12</v>
      </c>
      <c r="N4443" s="14">
        <v>0</v>
      </c>
      <c r="O4443" s="14">
        <v>178494.12</v>
      </c>
      <c r="P4443">
        <v>1</v>
      </c>
      <c r="Q4443">
        <v>0</v>
      </c>
      <c r="R4443">
        <v>1</v>
      </c>
      <c r="S4443" s="15">
        <v>0</v>
      </c>
      <c r="T4443" s="15">
        <v>0</v>
      </c>
      <c r="U4443" s="15">
        <v>0</v>
      </c>
      <c r="V4443" s="15">
        <v>0</v>
      </c>
      <c r="W4443" s="15">
        <v>1</v>
      </c>
      <c r="X4443" s="15">
        <v>2</v>
      </c>
      <c r="Y4443" s="15">
        <v>0</v>
      </c>
      <c r="Z4443" s="15">
        <v>0</v>
      </c>
      <c r="AA4443" s="15">
        <v>1</v>
      </c>
      <c r="AB4443" s="15">
        <v>2</v>
      </c>
      <c r="AC4443" s="16">
        <v>151999.12</v>
      </c>
      <c r="AD4443" s="16">
        <v>0</v>
      </c>
      <c r="AE4443" s="16">
        <v>151999.12</v>
      </c>
      <c r="AF4443" s="16">
        <v>47307.53</v>
      </c>
      <c r="AG4443" s="16">
        <v>0</v>
      </c>
      <c r="AH4443" s="16">
        <v>47307.53</v>
      </c>
      <c r="AI4443" s="17">
        <v>0.38640000000000002</v>
      </c>
      <c r="AJ4443" s="17">
        <v>0.41249999999999998</v>
      </c>
      <c r="AK4443" s="42" t="s">
        <v>13290</v>
      </c>
      <c r="AL4443" s="42" t="s">
        <v>11472</v>
      </c>
    </row>
    <row r="4444" spans="2:38" x14ac:dyDescent="0.3">
      <c r="B4444" s="15">
        <v>4419</v>
      </c>
      <c r="C4444" t="s">
        <v>55</v>
      </c>
      <c r="D4444" t="s">
        <v>56</v>
      </c>
      <c r="E4444" t="s">
        <v>2061</v>
      </c>
      <c r="F4444">
        <v>588</v>
      </c>
      <c r="G4444">
        <v>1699</v>
      </c>
      <c r="H4444" t="s">
        <v>57</v>
      </c>
      <c r="I4444">
        <v>106429</v>
      </c>
      <c r="J4444" s="12" t="s">
        <v>5505</v>
      </c>
      <c r="K4444" s="13">
        <v>45440</v>
      </c>
      <c r="L4444" s="13">
        <v>45440</v>
      </c>
      <c r="M4444" s="14">
        <v>113281.04</v>
      </c>
      <c r="N4444" s="14">
        <v>0</v>
      </c>
      <c r="O4444" s="14">
        <v>113281.04</v>
      </c>
      <c r="P4444">
        <v>2</v>
      </c>
      <c r="Q4444">
        <v>0</v>
      </c>
      <c r="R4444">
        <v>2</v>
      </c>
      <c r="S4444" s="15">
        <v>0</v>
      </c>
      <c r="T4444" s="15">
        <v>0</v>
      </c>
      <c r="U4444" s="15">
        <v>1</v>
      </c>
      <c r="V4444" s="15">
        <v>1</v>
      </c>
      <c r="W4444" s="15">
        <v>1</v>
      </c>
      <c r="X4444" s="15">
        <v>2</v>
      </c>
      <c r="Y4444" s="15">
        <v>0</v>
      </c>
      <c r="Z4444" s="15">
        <v>0</v>
      </c>
      <c r="AA4444" s="15">
        <v>2</v>
      </c>
      <c r="AB4444" s="15">
        <v>3</v>
      </c>
      <c r="AC4444" s="16">
        <v>120526.37</v>
      </c>
      <c r="AD4444" s="16">
        <v>0</v>
      </c>
      <c r="AE4444" s="16">
        <v>120526.37</v>
      </c>
      <c r="AF4444" s="16">
        <v>47307.15</v>
      </c>
      <c r="AG4444" s="16">
        <v>0</v>
      </c>
      <c r="AH4444" s="16">
        <v>47307.15</v>
      </c>
      <c r="AI4444" s="17">
        <v>0.91959999999999997</v>
      </c>
      <c r="AJ4444" s="17">
        <v>0.93030000000000002</v>
      </c>
      <c r="AK4444" s="42" t="s">
        <v>13291</v>
      </c>
      <c r="AL4444" s="42" t="s">
        <v>9273</v>
      </c>
    </row>
    <row r="4445" spans="2:38" x14ac:dyDescent="0.3">
      <c r="B4445" s="15">
        <v>4420</v>
      </c>
      <c r="C4445" t="s">
        <v>58</v>
      </c>
      <c r="D4445" t="s">
        <v>59</v>
      </c>
      <c r="E4445" t="s">
        <v>2475</v>
      </c>
      <c r="F4445">
        <v>116</v>
      </c>
      <c r="G4445">
        <v>116</v>
      </c>
      <c r="H4445" t="s">
        <v>2592</v>
      </c>
      <c r="I4445">
        <v>111798</v>
      </c>
      <c r="J4445" s="12" t="s">
        <v>5507</v>
      </c>
      <c r="K4445" s="13">
        <v>45769</v>
      </c>
      <c r="L4445" s="13">
        <v>45769</v>
      </c>
      <c r="M4445" s="14">
        <v>211361.46</v>
      </c>
      <c r="N4445" s="14">
        <v>0</v>
      </c>
      <c r="O4445" s="14">
        <v>211361.46</v>
      </c>
      <c r="P4445">
        <v>6</v>
      </c>
      <c r="Q4445">
        <v>0</v>
      </c>
      <c r="R4445">
        <v>6</v>
      </c>
      <c r="S4445" s="15">
        <v>0</v>
      </c>
      <c r="T4445" s="15">
        <v>0</v>
      </c>
      <c r="U4445" s="15">
        <v>5</v>
      </c>
      <c r="V4445" s="15">
        <v>5</v>
      </c>
      <c r="W4445" s="15">
        <v>1</v>
      </c>
      <c r="X4445" s="15">
        <v>2</v>
      </c>
      <c r="Y4445" s="15">
        <v>0</v>
      </c>
      <c r="Z4445" s="15">
        <v>0</v>
      </c>
      <c r="AA4445" s="15">
        <v>6</v>
      </c>
      <c r="AB4445" s="15">
        <v>7</v>
      </c>
      <c r="AC4445" s="16">
        <v>166469.16</v>
      </c>
      <c r="AD4445" s="16">
        <v>0</v>
      </c>
      <c r="AE4445" s="16">
        <v>166469.16</v>
      </c>
      <c r="AF4445" s="16">
        <v>47285.75</v>
      </c>
      <c r="AG4445" s="16">
        <v>0</v>
      </c>
      <c r="AH4445" s="16">
        <v>47285.75</v>
      </c>
      <c r="AI4445" s="17">
        <v>0.755</v>
      </c>
      <c r="AJ4445" s="17">
        <v>0.91</v>
      </c>
      <c r="AK4445" s="42" t="s">
        <v>13293</v>
      </c>
      <c r="AL4445" s="42" t="s">
        <v>9562</v>
      </c>
    </row>
    <row r="4446" spans="2:38" x14ac:dyDescent="0.3">
      <c r="B4446" s="15">
        <v>4421</v>
      </c>
      <c r="C4446" t="s">
        <v>58</v>
      </c>
      <c r="D4446" t="s">
        <v>59</v>
      </c>
      <c r="E4446" t="s">
        <v>18240</v>
      </c>
      <c r="F4446">
        <v>2966</v>
      </c>
      <c r="G4446">
        <v>2966</v>
      </c>
      <c r="H4446" t="s">
        <v>520</v>
      </c>
      <c r="I4446">
        <v>116138</v>
      </c>
      <c r="J4446" s="12" t="s">
        <v>18241</v>
      </c>
      <c r="K4446" s="13">
        <v>46017</v>
      </c>
      <c r="L4446" s="13">
        <v>46017</v>
      </c>
      <c r="M4446" s="14">
        <v>0</v>
      </c>
      <c r="N4446" s="14">
        <v>113702.19</v>
      </c>
      <c r="O4446" s="14">
        <v>113702.19</v>
      </c>
      <c r="P4446">
        <v>0</v>
      </c>
      <c r="Q4446">
        <v>4</v>
      </c>
      <c r="R4446">
        <v>4</v>
      </c>
      <c r="S4446" s="15">
        <v>0</v>
      </c>
      <c r="T4446" s="15">
        <v>0</v>
      </c>
      <c r="U4446" s="15">
        <v>2</v>
      </c>
      <c r="V4446" s="15">
        <v>2</v>
      </c>
      <c r="W4446" s="15">
        <v>2</v>
      </c>
      <c r="X4446" s="15">
        <v>4</v>
      </c>
      <c r="Y4446" s="15">
        <v>0</v>
      </c>
      <c r="Z4446" s="15">
        <v>0</v>
      </c>
      <c r="AA4446" s="15">
        <v>4</v>
      </c>
      <c r="AB4446" s="15">
        <v>6</v>
      </c>
      <c r="AC4446" s="16">
        <v>105287.18</v>
      </c>
      <c r="AD4446" s="16">
        <v>19081.32</v>
      </c>
      <c r="AE4446" s="16">
        <v>124368.5</v>
      </c>
      <c r="AF4446" s="16">
        <v>39598.04</v>
      </c>
      <c r="AG4446" s="16">
        <v>7650.74</v>
      </c>
      <c r="AH4446" s="16">
        <v>47248.78</v>
      </c>
      <c r="AI4446" s="17">
        <v>0.755</v>
      </c>
      <c r="AJ4446" s="17">
        <v>0.91</v>
      </c>
      <c r="AK4446" s="42" t="s">
        <v>18947</v>
      </c>
      <c r="AL4446" s="42" t="e">
        <v>#N/A</v>
      </c>
    </row>
    <row r="4447" spans="2:38" x14ac:dyDescent="0.3">
      <c r="B4447" s="15">
        <v>4422</v>
      </c>
      <c r="C4447" t="s">
        <v>49</v>
      </c>
      <c r="D4447" t="s">
        <v>52</v>
      </c>
      <c r="E4447" t="s">
        <v>2476</v>
      </c>
      <c r="F4447">
        <v>74</v>
      </c>
      <c r="G4447">
        <v>74</v>
      </c>
      <c r="H4447" t="s">
        <v>105</v>
      </c>
      <c r="I4447">
        <v>114609</v>
      </c>
      <c r="J4447" s="12" t="s">
        <v>6195</v>
      </c>
      <c r="K4447" s="13">
        <v>45923</v>
      </c>
      <c r="L4447" s="13">
        <v>45923</v>
      </c>
      <c r="M4447" s="14">
        <v>137125.41</v>
      </c>
      <c r="N4447" s="14">
        <v>4261.57</v>
      </c>
      <c r="O4447" s="14">
        <v>141386.98000000001</v>
      </c>
      <c r="P4447">
        <v>6</v>
      </c>
      <c r="Q4447">
        <v>0</v>
      </c>
      <c r="R4447">
        <v>6</v>
      </c>
      <c r="S4447" s="15">
        <v>0</v>
      </c>
      <c r="T4447" s="15">
        <v>0</v>
      </c>
      <c r="U4447" s="15">
        <v>6</v>
      </c>
      <c r="V4447" s="15">
        <v>6</v>
      </c>
      <c r="W4447" s="15">
        <v>0</v>
      </c>
      <c r="X4447" s="15">
        <v>0</v>
      </c>
      <c r="Y4447" s="15">
        <v>0</v>
      </c>
      <c r="Z4447" s="15">
        <v>0</v>
      </c>
      <c r="AA4447" s="15">
        <v>6</v>
      </c>
      <c r="AB4447" s="15">
        <v>6</v>
      </c>
      <c r="AC4447" s="16">
        <v>121419.39</v>
      </c>
      <c r="AD4447" s="16">
        <v>5326.72</v>
      </c>
      <c r="AE4447" s="16">
        <v>126746.11</v>
      </c>
      <c r="AF4447" s="16">
        <v>45042.43</v>
      </c>
      <c r="AG4447" s="16">
        <v>2184.58</v>
      </c>
      <c r="AH4447" s="16">
        <v>47227.01</v>
      </c>
      <c r="AI4447" s="17">
        <v>0.755</v>
      </c>
      <c r="AJ4447" s="17">
        <v>0.91</v>
      </c>
      <c r="AK4447" s="42" t="s">
        <v>14126</v>
      </c>
      <c r="AL4447" s="42" t="s">
        <v>9257</v>
      </c>
    </row>
    <row r="4448" spans="2:38" x14ac:dyDescent="0.3">
      <c r="B4448" s="15">
        <v>4423</v>
      </c>
      <c r="C4448" t="s">
        <v>2469</v>
      </c>
      <c r="D4448" t="s">
        <v>78</v>
      </c>
      <c r="E4448" t="s">
        <v>78</v>
      </c>
      <c r="F4448">
        <v>2105</v>
      </c>
      <c r="G4448">
        <v>2105</v>
      </c>
      <c r="H4448" t="s">
        <v>2209</v>
      </c>
      <c r="I4448">
        <v>94210</v>
      </c>
      <c r="J4448" s="12" t="s">
        <v>5508</v>
      </c>
      <c r="K4448" s="13">
        <v>44070</v>
      </c>
      <c r="L4448" s="13">
        <v>44070</v>
      </c>
      <c r="M4448" s="14">
        <v>176428.33</v>
      </c>
      <c r="N4448" s="14">
        <v>0</v>
      </c>
      <c r="O4448" s="14">
        <v>176428.33</v>
      </c>
      <c r="P4448">
        <v>2</v>
      </c>
      <c r="Q4448">
        <v>0</v>
      </c>
      <c r="R4448">
        <v>2</v>
      </c>
      <c r="S4448" s="15">
        <v>0</v>
      </c>
      <c r="T4448" s="15">
        <v>0</v>
      </c>
      <c r="U4448" s="15">
        <v>2</v>
      </c>
      <c r="V4448" s="15">
        <v>2</v>
      </c>
      <c r="W4448" s="15">
        <v>0</v>
      </c>
      <c r="X4448" s="15">
        <v>0</v>
      </c>
      <c r="Y4448" s="15">
        <v>0</v>
      </c>
      <c r="Z4448" s="15">
        <v>0</v>
      </c>
      <c r="AA4448" s="15">
        <v>2</v>
      </c>
      <c r="AB4448" s="15">
        <v>2</v>
      </c>
      <c r="AC4448" s="16">
        <v>313632.7</v>
      </c>
      <c r="AD4448" s="16">
        <v>0</v>
      </c>
      <c r="AE4448" s="16">
        <v>313632.7</v>
      </c>
      <c r="AF4448" s="16">
        <v>47219.57</v>
      </c>
      <c r="AG4448" s="16">
        <v>0</v>
      </c>
      <c r="AH4448" s="16">
        <v>47219.57</v>
      </c>
      <c r="AI4448" s="17">
        <v>1</v>
      </c>
      <c r="AJ4448" s="17">
        <v>0.95679999999999998</v>
      </c>
      <c r="AK4448" s="42" t="s">
        <v>13294</v>
      </c>
      <c r="AL4448" s="42" t="s">
        <v>9673</v>
      </c>
    </row>
    <row r="4449" spans="2:38" x14ac:dyDescent="0.3">
      <c r="B4449" s="15">
        <v>4424</v>
      </c>
      <c r="C4449" t="s">
        <v>163</v>
      </c>
      <c r="D4449" t="s">
        <v>1657</v>
      </c>
      <c r="E4449" t="s">
        <v>2661</v>
      </c>
      <c r="F4449">
        <v>2251</v>
      </c>
      <c r="G4449">
        <v>2251</v>
      </c>
      <c r="H4449" t="s">
        <v>2662</v>
      </c>
      <c r="I4449">
        <v>108627</v>
      </c>
      <c r="J4449" s="12" t="s">
        <v>5647</v>
      </c>
      <c r="K4449" s="13">
        <v>45470</v>
      </c>
      <c r="L4449" s="13">
        <v>45470</v>
      </c>
      <c r="M4449" s="14">
        <v>125698.13</v>
      </c>
      <c r="N4449" s="14">
        <v>2394.64</v>
      </c>
      <c r="O4449" s="14">
        <v>128092.77</v>
      </c>
      <c r="P4449">
        <v>1</v>
      </c>
      <c r="Q4449">
        <v>0</v>
      </c>
      <c r="R4449">
        <v>1</v>
      </c>
      <c r="S4449" s="15">
        <v>0</v>
      </c>
      <c r="T4449" s="15">
        <v>0</v>
      </c>
      <c r="U4449" s="15">
        <v>1</v>
      </c>
      <c r="V4449" s="15">
        <v>1</v>
      </c>
      <c r="W4449" s="15">
        <v>0</v>
      </c>
      <c r="X4449" s="15">
        <v>0</v>
      </c>
      <c r="Y4449" s="15">
        <v>0</v>
      </c>
      <c r="Z4449" s="15">
        <v>0</v>
      </c>
      <c r="AA4449" s="15">
        <v>1</v>
      </c>
      <c r="AB4449" s="15">
        <v>1</v>
      </c>
      <c r="AC4449" s="16">
        <v>117573.85</v>
      </c>
      <c r="AD4449" s="16">
        <v>2176.91</v>
      </c>
      <c r="AE4449" s="16">
        <v>119750.76</v>
      </c>
      <c r="AF4449" s="16">
        <v>46343.5</v>
      </c>
      <c r="AG4449" s="16">
        <v>872.63</v>
      </c>
      <c r="AH4449" s="16">
        <v>47216.13</v>
      </c>
      <c r="AI4449" s="17">
        <v>0.91839999999999999</v>
      </c>
      <c r="AJ4449" s="17">
        <v>0.80830000000000002</v>
      </c>
      <c r="AK4449" s="42" t="s">
        <v>13452</v>
      </c>
      <c r="AL4449" s="42" t="e">
        <v>#N/A</v>
      </c>
    </row>
    <row r="4450" spans="2:38" x14ac:dyDescent="0.3">
      <c r="B4450" s="15">
        <v>4425</v>
      </c>
      <c r="C4450" t="s">
        <v>2469</v>
      </c>
      <c r="D4450" t="s">
        <v>171</v>
      </c>
      <c r="E4450" t="s">
        <v>171</v>
      </c>
      <c r="F4450">
        <v>2810</v>
      </c>
      <c r="G4450">
        <v>2810</v>
      </c>
      <c r="H4450" t="s">
        <v>5560</v>
      </c>
      <c r="I4450">
        <v>115045</v>
      </c>
      <c r="J4450" s="12" t="s">
        <v>5561</v>
      </c>
      <c r="K4450" s="13">
        <v>45961</v>
      </c>
      <c r="L4450" s="13">
        <v>45961</v>
      </c>
      <c r="M4450" s="14">
        <v>142170.74</v>
      </c>
      <c r="N4450" s="14">
        <v>1619.37</v>
      </c>
      <c r="O4450" s="14">
        <v>143790.10999999999</v>
      </c>
      <c r="P4450">
        <v>5</v>
      </c>
      <c r="Q4450">
        <v>0</v>
      </c>
      <c r="R4450">
        <v>5</v>
      </c>
      <c r="S4450" s="15">
        <v>0</v>
      </c>
      <c r="T4450" s="15">
        <v>0</v>
      </c>
      <c r="U4450" s="15">
        <v>4</v>
      </c>
      <c r="V4450" s="15">
        <v>4</v>
      </c>
      <c r="W4450" s="15">
        <v>1</v>
      </c>
      <c r="X4450" s="15">
        <v>2</v>
      </c>
      <c r="Y4450" s="15">
        <v>0</v>
      </c>
      <c r="Z4450" s="15">
        <v>0</v>
      </c>
      <c r="AA4450" s="15">
        <v>5</v>
      </c>
      <c r="AB4450" s="15">
        <v>6</v>
      </c>
      <c r="AC4450" s="16">
        <v>142170.82999999999</v>
      </c>
      <c r="AD4450" s="16">
        <v>1619.37</v>
      </c>
      <c r="AE4450" s="16">
        <v>143790.20000000001</v>
      </c>
      <c r="AF4450" s="16">
        <v>46676.69</v>
      </c>
      <c r="AG4450" s="16">
        <v>524.22</v>
      </c>
      <c r="AH4450" s="16">
        <v>47200.91</v>
      </c>
      <c r="AI4450" s="17">
        <v>0.755</v>
      </c>
      <c r="AJ4450" s="17">
        <v>0.91</v>
      </c>
      <c r="AK4450" s="42" t="s">
        <v>13349</v>
      </c>
      <c r="AL4450" s="42" t="s">
        <v>13350</v>
      </c>
    </row>
    <row r="4451" spans="2:38" x14ac:dyDescent="0.3">
      <c r="B4451" s="15">
        <v>4426</v>
      </c>
      <c r="C4451" t="s">
        <v>58</v>
      </c>
      <c r="D4451" t="s">
        <v>59</v>
      </c>
      <c r="E4451" t="s">
        <v>2634</v>
      </c>
      <c r="F4451">
        <v>2818</v>
      </c>
      <c r="G4451">
        <v>2818</v>
      </c>
      <c r="H4451" t="s">
        <v>2635</v>
      </c>
      <c r="I4451">
        <v>111260</v>
      </c>
      <c r="J4451" s="12" t="s">
        <v>18242</v>
      </c>
      <c r="K4451" s="13">
        <v>45621</v>
      </c>
      <c r="L4451" s="13">
        <v>45621</v>
      </c>
      <c r="M4451" s="14">
        <v>195792.08</v>
      </c>
      <c r="N4451" s="14">
        <v>0</v>
      </c>
      <c r="O4451" s="14">
        <v>195792.08</v>
      </c>
      <c r="P4451">
        <v>3</v>
      </c>
      <c r="Q4451">
        <v>0</v>
      </c>
      <c r="R4451">
        <v>3</v>
      </c>
      <c r="S4451" s="15">
        <v>0</v>
      </c>
      <c r="T4451" s="15">
        <v>0</v>
      </c>
      <c r="U4451" s="15">
        <v>1</v>
      </c>
      <c r="V4451" s="15">
        <v>1</v>
      </c>
      <c r="W4451" s="15">
        <v>2</v>
      </c>
      <c r="X4451" s="15">
        <v>4</v>
      </c>
      <c r="Y4451" s="15">
        <v>0</v>
      </c>
      <c r="Z4451" s="15">
        <v>0</v>
      </c>
      <c r="AA4451" s="15">
        <v>3</v>
      </c>
      <c r="AB4451" s="15">
        <v>5</v>
      </c>
      <c r="AC4451" s="16">
        <v>157035.47</v>
      </c>
      <c r="AD4451" s="16">
        <v>0</v>
      </c>
      <c r="AE4451" s="16">
        <v>157035.47</v>
      </c>
      <c r="AF4451" s="16">
        <v>47199.26</v>
      </c>
      <c r="AG4451" s="16">
        <v>0</v>
      </c>
      <c r="AH4451" s="16">
        <v>47199.26</v>
      </c>
      <c r="AI4451" s="17">
        <v>1</v>
      </c>
      <c r="AJ4451" s="17">
        <v>1</v>
      </c>
      <c r="AK4451" s="42" t="s">
        <v>18948</v>
      </c>
      <c r="AL4451" s="42" t="s">
        <v>9648</v>
      </c>
    </row>
    <row r="4452" spans="2:38" x14ac:dyDescent="0.3">
      <c r="B4452" s="15">
        <v>4427</v>
      </c>
      <c r="C4452" t="s">
        <v>55</v>
      </c>
      <c r="D4452" t="s">
        <v>155</v>
      </c>
      <c r="E4452" t="s">
        <v>155</v>
      </c>
      <c r="F4452">
        <v>1315</v>
      </c>
      <c r="G4452">
        <v>1315</v>
      </c>
      <c r="H4452" t="s">
        <v>2579</v>
      </c>
      <c r="I4452">
        <v>113505</v>
      </c>
      <c r="J4452" s="12" t="s">
        <v>5998</v>
      </c>
      <c r="K4452" s="13">
        <v>45835</v>
      </c>
      <c r="L4452" s="13">
        <v>45835</v>
      </c>
      <c r="M4452" s="14">
        <v>181699.05</v>
      </c>
      <c r="N4452" s="14">
        <v>0</v>
      </c>
      <c r="O4452" s="14">
        <v>181699.05</v>
      </c>
      <c r="P4452">
        <v>4</v>
      </c>
      <c r="Q4452">
        <v>0</v>
      </c>
      <c r="R4452">
        <v>4</v>
      </c>
      <c r="S4452" s="15">
        <v>0</v>
      </c>
      <c r="T4452" s="15">
        <v>0</v>
      </c>
      <c r="U4452" s="15">
        <v>3</v>
      </c>
      <c r="V4452" s="15">
        <v>3</v>
      </c>
      <c r="W4452" s="15">
        <v>1</v>
      </c>
      <c r="X4452" s="15">
        <v>2</v>
      </c>
      <c r="Y4452" s="15">
        <v>0</v>
      </c>
      <c r="Z4452" s="15">
        <v>0</v>
      </c>
      <c r="AA4452" s="15">
        <v>4</v>
      </c>
      <c r="AB4452" s="15">
        <v>5</v>
      </c>
      <c r="AC4452" s="16">
        <v>150830.15</v>
      </c>
      <c r="AD4452" s="16">
        <v>0</v>
      </c>
      <c r="AE4452" s="16">
        <v>150830.15</v>
      </c>
      <c r="AF4452" s="16">
        <v>47192.3</v>
      </c>
      <c r="AG4452" s="16">
        <v>0</v>
      </c>
      <c r="AH4452" s="16">
        <v>47192.3</v>
      </c>
      <c r="AI4452" s="17">
        <v>0.755</v>
      </c>
      <c r="AJ4452" s="17">
        <v>0.91</v>
      </c>
      <c r="AK4452" s="42" t="s">
        <v>13888</v>
      </c>
      <c r="AL4452" s="42" t="s">
        <v>9531</v>
      </c>
    </row>
    <row r="4453" spans="2:38" x14ac:dyDescent="0.3">
      <c r="B4453" s="15">
        <v>4428</v>
      </c>
      <c r="C4453" t="s">
        <v>58</v>
      </c>
      <c r="D4453" t="s">
        <v>59</v>
      </c>
      <c r="E4453" t="s">
        <v>2463</v>
      </c>
      <c r="F4453">
        <v>360</v>
      </c>
      <c r="G4453">
        <v>2134</v>
      </c>
      <c r="H4453" t="s">
        <v>2464</v>
      </c>
      <c r="I4453">
        <v>95380</v>
      </c>
      <c r="J4453" s="12" t="s">
        <v>6526</v>
      </c>
      <c r="K4453" s="13">
        <v>44187</v>
      </c>
      <c r="L4453" s="13">
        <v>44187</v>
      </c>
      <c r="M4453" s="14">
        <v>62039.57</v>
      </c>
      <c r="N4453" s="14">
        <v>43554.55</v>
      </c>
      <c r="O4453" s="14">
        <v>105594.12</v>
      </c>
      <c r="P4453">
        <v>2</v>
      </c>
      <c r="Q4453">
        <v>1</v>
      </c>
      <c r="R4453">
        <v>3</v>
      </c>
      <c r="S4453" s="15">
        <v>0</v>
      </c>
      <c r="T4453" s="15">
        <v>0</v>
      </c>
      <c r="U4453" s="15">
        <v>1</v>
      </c>
      <c r="V4453" s="15">
        <v>1</v>
      </c>
      <c r="W4453" s="15">
        <v>2</v>
      </c>
      <c r="X4453" s="15">
        <v>4</v>
      </c>
      <c r="Y4453" s="15">
        <v>0</v>
      </c>
      <c r="Z4453" s="15">
        <v>0</v>
      </c>
      <c r="AA4453" s="15">
        <v>3</v>
      </c>
      <c r="AB4453" s="15">
        <v>5</v>
      </c>
      <c r="AC4453" s="16">
        <v>72651.48</v>
      </c>
      <c r="AD4453" s="16">
        <v>48394.01</v>
      </c>
      <c r="AE4453" s="16">
        <v>121045.49</v>
      </c>
      <c r="AF4453" s="16">
        <v>29609.439999999999</v>
      </c>
      <c r="AG4453" s="16">
        <v>17565.43</v>
      </c>
      <c r="AH4453" s="16">
        <v>47174.87</v>
      </c>
      <c r="AI4453" s="17">
        <v>1</v>
      </c>
      <c r="AJ4453" s="17">
        <v>0.92669999999999997</v>
      </c>
      <c r="AK4453" s="42" t="s">
        <v>14519</v>
      </c>
      <c r="AL4453" s="42" t="s">
        <v>9221</v>
      </c>
    </row>
    <row r="4454" spans="2:38" x14ac:dyDescent="0.3">
      <c r="B4454" s="15">
        <v>4429</v>
      </c>
      <c r="C4454" t="s">
        <v>58</v>
      </c>
      <c r="D4454" t="s">
        <v>59</v>
      </c>
      <c r="E4454" t="s">
        <v>2482</v>
      </c>
      <c r="F4454">
        <v>546</v>
      </c>
      <c r="G4454">
        <v>975</v>
      </c>
      <c r="H4454" t="s">
        <v>80</v>
      </c>
      <c r="I4454">
        <v>110528</v>
      </c>
      <c r="J4454" s="12" t="s">
        <v>5556</v>
      </c>
      <c r="K4454" s="13">
        <v>45601</v>
      </c>
      <c r="L4454" s="13">
        <v>45601</v>
      </c>
      <c r="M4454" s="14">
        <v>146163.95000000001</v>
      </c>
      <c r="N4454" s="14">
        <v>1503.16</v>
      </c>
      <c r="O4454" s="14">
        <v>147667.10999999999</v>
      </c>
      <c r="P4454">
        <v>5</v>
      </c>
      <c r="Q4454">
        <v>0</v>
      </c>
      <c r="R4454">
        <v>5</v>
      </c>
      <c r="S4454" s="15">
        <v>0</v>
      </c>
      <c r="T4454" s="15">
        <v>0</v>
      </c>
      <c r="U4454" s="15">
        <v>4</v>
      </c>
      <c r="V4454" s="15">
        <v>4</v>
      </c>
      <c r="W4454" s="15">
        <v>1</v>
      </c>
      <c r="X4454" s="15">
        <v>2</v>
      </c>
      <c r="Y4454" s="15">
        <v>0</v>
      </c>
      <c r="Z4454" s="15">
        <v>0</v>
      </c>
      <c r="AA4454" s="15">
        <v>5</v>
      </c>
      <c r="AB4454" s="15">
        <v>6</v>
      </c>
      <c r="AC4454" s="16">
        <v>143701.56</v>
      </c>
      <c r="AD4454" s="16">
        <v>1503.16</v>
      </c>
      <c r="AE4454" s="16">
        <v>145204.72</v>
      </c>
      <c r="AF4454" s="16">
        <v>46701.68</v>
      </c>
      <c r="AG4454" s="16">
        <v>462.92</v>
      </c>
      <c r="AH4454" s="16">
        <v>47164.6</v>
      </c>
      <c r="AI4454" s="17">
        <v>0.755</v>
      </c>
      <c r="AJ4454" s="17">
        <v>1</v>
      </c>
      <c r="AK4454" s="42" t="s">
        <v>13343</v>
      </c>
      <c r="AL4454" s="42" t="s">
        <v>9271</v>
      </c>
    </row>
    <row r="4455" spans="2:38" x14ac:dyDescent="0.3">
      <c r="B4455" s="15">
        <v>4430</v>
      </c>
      <c r="C4455" t="s">
        <v>2469</v>
      </c>
      <c r="D4455" t="s">
        <v>78</v>
      </c>
      <c r="E4455" t="s">
        <v>78</v>
      </c>
      <c r="F4455">
        <v>883</v>
      </c>
      <c r="G4455">
        <v>883</v>
      </c>
      <c r="H4455" t="s">
        <v>187</v>
      </c>
      <c r="I4455">
        <v>33553</v>
      </c>
      <c r="J4455" s="12" t="s">
        <v>674</v>
      </c>
      <c r="K4455" s="13">
        <v>39967</v>
      </c>
      <c r="L4455" s="13">
        <v>39967</v>
      </c>
      <c r="M4455" s="14">
        <v>91296.89</v>
      </c>
      <c r="N4455" s="14">
        <v>462.89</v>
      </c>
      <c r="O4455" s="14">
        <v>91759.78</v>
      </c>
      <c r="P4455">
        <v>3</v>
      </c>
      <c r="Q4455">
        <v>0</v>
      </c>
      <c r="R4455">
        <v>3</v>
      </c>
      <c r="S4455" s="15">
        <v>0</v>
      </c>
      <c r="T4455" s="15">
        <v>0</v>
      </c>
      <c r="U4455" s="15">
        <v>2</v>
      </c>
      <c r="V4455" s="15">
        <v>2</v>
      </c>
      <c r="W4455" s="15">
        <v>1</v>
      </c>
      <c r="X4455" s="15">
        <v>2</v>
      </c>
      <c r="Y4455" s="15">
        <v>0</v>
      </c>
      <c r="Z4455" s="15">
        <v>0</v>
      </c>
      <c r="AA4455" s="15">
        <v>3</v>
      </c>
      <c r="AB4455" s="15">
        <v>4</v>
      </c>
      <c r="AC4455" s="16">
        <v>114120.78</v>
      </c>
      <c r="AD4455" s="16">
        <v>514.25</v>
      </c>
      <c r="AE4455" s="16">
        <v>114635.03</v>
      </c>
      <c r="AF4455" s="16">
        <v>46927.87</v>
      </c>
      <c r="AG4455" s="16">
        <v>225.86</v>
      </c>
      <c r="AH4455" s="16">
        <v>47153.73</v>
      </c>
      <c r="AI4455" s="17">
        <v>0.32629999999999998</v>
      </c>
      <c r="AJ4455" s="17">
        <v>0.93669999999999998</v>
      </c>
      <c r="AK4455" s="42" t="s">
        <v>13146</v>
      </c>
      <c r="AL4455" s="42" t="s">
        <v>9404</v>
      </c>
    </row>
    <row r="4456" spans="2:38" x14ac:dyDescent="0.3">
      <c r="B4456" s="15">
        <v>4431</v>
      </c>
      <c r="C4456" t="s">
        <v>49</v>
      </c>
      <c r="D4456" t="s">
        <v>50</v>
      </c>
      <c r="E4456" t="s">
        <v>50</v>
      </c>
      <c r="F4456">
        <v>2673</v>
      </c>
      <c r="G4456">
        <v>2673</v>
      </c>
      <c r="H4456" t="s">
        <v>2846</v>
      </c>
      <c r="I4456">
        <v>109006</v>
      </c>
      <c r="J4456" s="12" t="s">
        <v>5514</v>
      </c>
      <c r="K4456" s="13">
        <v>45503</v>
      </c>
      <c r="L4456" s="13">
        <v>45503</v>
      </c>
      <c r="M4456" s="14">
        <v>212904.55</v>
      </c>
      <c r="N4456" s="14">
        <v>0</v>
      </c>
      <c r="O4456" s="14">
        <v>212904.55</v>
      </c>
      <c r="P4456">
        <v>2</v>
      </c>
      <c r="Q4456">
        <v>0</v>
      </c>
      <c r="R4456">
        <v>2</v>
      </c>
      <c r="S4456" s="15">
        <v>0</v>
      </c>
      <c r="T4456" s="15">
        <v>0</v>
      </c>
      <c r="U4456" s="15">
        <v>0</v>
      </c>
      <c r="V4456" s="15">
        <v>0</v>
      </c>
      <c r="W4456" s="15">
        <v>2</v>
      </c>
      <c r="X4456" s="15">
        <v>4</v>
      </c>
      <c r="Y4456" s="15">
        <v>0</v>
      </c>
      <c r="Z4456" s="15">
        <v>0</v>
      </c>
      <c r="AA4456" s="15">
        <v>2</v>
      </c>
      <c r="AB4456" s="15">
        <v>4</v>
      </c>
      <c r="AC4456" s="16">
        <v>163772.41</v>
      </c>
      <c r="AD4456" s="16">
        <v>0</v>
      </c>
      <c r="AE4456" s="16">
        <v>163772.41</v>
      </c>
      <c r="AF4456" s="16">
        <v>47130.82</v>
      </c>
      <c r="AG4456" s="16">
        <v>0</v>
      </c>
      <c r="AH4456" s="16">
        <v>47130.82</v>
      </c>
      <c r="AI4456" s="17">
        <v>1</v>
      </c>
      <c r="AJ4456" s="17">
        <v>1</v>
      </c>
      <c r="AK4456" s="42" t="s">
        <v>13300</v>
      </c>
      <c r="AL4456" s="42" t="s">
        <v>9976</v>
      </c>
    </row>
    <row r="4457" spans="2:38" x14ac:dyDescent="0.3">
      <c r="B4457" s="15">
        <v>4432</v>
      </c>
      <c r="C4457" t="s">
        <v>49</v>
      </c>
      <c r="D4457" t="s">
        <v>52</v>
      </c>
      <c r="E4457" t="s">
        <v>2484</v>
      </c>
      <c r="F4457">
        <v>911</v>
      </c>
      <c r="G4457">
        <v>911</v>
      </c>
      <c r="H4457" t="s">
        <v>256</v>
      </c>
      <c r="I4457">
        <v>21713</v>
      </c>
      <c r="J4457" s="12" t="s">
        <v>863</v>
      </c>
      <c r="K4457" s="13">
        <v>39101</v>
      </c>
      <c r="L4457" s="13">
        <v>39114</v>
      </c>
      <c r="M4457" s="14">
        <v>108082.94</v>
      </c>
      <c r="N4457" s="14">
        <v>730.76</v>
      </c>
      <c r="O4457" s="14">
        <v>108813.7</v>
      </c>
      <c r="P4457">
        <v>2</v>
      </c>
      <c r="Q4457">
        <v>0</v>
      </c>
      <c r="R4457">
        <v>2</v>
      </c>
      <c r="S4457" s="15">
        <v>0</v>
      </c>
      <c r="T4457" s="15">
        <v>0</v>
      </c>
      <c r="U4457" s="15">
        <v>2</v>
      </c>
      <c r="V4457" s="15">
        <v>2</v>
      </c>
      <c r="W4457" s="15">
        <v>0</v>
      </c>
      <c r="X4457" s="15">
        <v>0</v>
      </c>
      <c r="Y4457" s="15">
        <v>0</v>
      </c>
      <c r="Z4457" s="15">
        <v>0</v>
      </c>
      <c r="AA4457" s="15">
        <v>2</v>
      </c>
      <c r="AB4457" s="15">
        <v>2</v>
      </c>
      <c r="AC4457" s="16">
        <v>114644.41</v>
      </c>
      <c r="AD4457" s="16">
        <v>18882.93</v>
      </c>
      <c r="AE4457" s="16">
        <v>133527.34</v>
      </c>
      <c r="AF4457" s="16">
        <v>42810.97</v>
      </c>
      <c r="AG4457" s="16">
        <v>4313.38</v>
      </c>
      <c r="AH4457" s="16">
        <v>47124.35</v>
      </c>
      <c r="AI4457" s="17">
        <v>1</v>
      </c>
      <c r="AJ4457" s="17">
        <v>0.97729999999999995</v>
      </c>
      <c r="AK4457" s="42" t="s">
        <v>13573</v>
      </c>
      <c r="AL4457" s="42" t="s">
        <v>9501</v>
      </c>
    </row>
    <row r="4458" spans="2:38" x14ac:dyDescent="0.3">
      <c r="B4458" s="15">
        <v>4433</v>
      </c>
      <c r="C4458" t="s">
        <v>163</v>
      </c>
      <c r="D4458" t="s">
        <v>1657</v>
      </c>
      <c r="E4458" t="s">
        <v>2661</v>
      </c>
      <c r="F4458">
        <v>2582</v>
      </c>
      <c r="G4458">
        <v>2582</v>
      </c>
      <c r="H4458" t="s">
        <v>3577</v>
      </c>
      <c r="I4458">
        <v>111923</v>
      </c>
      <c r="J4458" s="12" t="s">
        <v>5854</v>
      </c>
      <c r="K4458" s="13">
        <v>45656</v>
      </c>
      <c r="L4458" s="13">
        <v>45656</v>
      </c>
      <c r="M4458" s="14">
        <v>137247.41</v>
      </c>
      <c r="N4458" s="14">
        <v>10037.99</v>
      </c>
      <c r="O4458" s="14">
        <v>147285.4</v>
      </c>
      <c r="P4458">
        <v>7</v>
      </c>
      <c r="Q4458">
        <v>0</v>
      </c>
      <c r="R4458">
        <v>7</v>
      </c>
      <c r="S4458" s="15">
        <v>0</v>
      </c>
      <c r="T4458" s="15">
        <v>0</v>
      </c>
      <c r="U4458" s="15">
        <v>7</v>
      </c>
      <c r="V4458" s="15">
        <v>7</v>
      </c>
      <c r="W4458" s="15">
        <v>0</v>
      </c>
      <c r="X4458" s="15">
        <v>0</v>
      </c>
      <c r="Y4458" s="15">
        <v>0</v>
      </c>
      <c r="Z4458" s="15">
        <v>0</v>
      </c>
      <c r="AA4458" s="15">
        <v>7</v>
      </c>
      <c r="AB4458" s="15">
        <v>7</v>
      </c>
      <c r="AC4458" s="16">
        <v>151700.44</v>
      </c>
      <c r="AD4458" s="16">
        <v>9742.69</v>
      </c>
      <c r="AE4458" s="16">
        <v>161443.13</v>
      </c>
      <c r="AF4458" s="16">
        <v>43780.88</v>
      </c>
      <c r="AG4458" s="16">
        <v>3340.53</v>
      </c>
      <c r="AH4458" s="16">
        <v>47121.41</v>
      </c>
      <c r="AI4458" s="17">
        <v>0.81169999999999998</v>
      </c>
      <c r="AJ4458" s="17">
        <v>0.95009999999999994</v>
      </c>
      <c r="AK4458" s="42" t="s">
        <v>13713</v>
      </c>
      <c r="AL4458" s="42">
        <v>1706493</v>
      </c>
    </row>
    <row r="4459" spans="2:38" x14ac:dyDescent="0.3">
      <c r="B4459" s="15">
        <v>4434</v>
      </c>
      <c r="C4459" t="s">
        <v>49</v>
      </c>
      <c r="D4459" t="s">
        <v>52</v>
      </c>
      <c r="E4459" t="s">
        <v>2484</v>
      </c>
      <c r="F4459">
        <v>1915</v>
      </c>
      <c r="G4459">
        <v>1915</v>
      </c>
      <c r="H4459" t="s">
        <v>1281</v>
      </c>
      <c r="I4459">
        <v>90580</v>
      </c>
      <c r="J4459" s="12" t="s">
        <v>5584</v>
      </c>
      <c r="K4459" s="13">
        <v>43969</v>
      </c>
      <c r="L4459" s="13">
        <v>43969</v>
      </c>
      <c r="M4459" s="14">
        <v>189871.79</v>
      </c>
      <c r="N4459" s="14">
        <v>2214.59</v>
      </c>
      <c r="O4459" s="14">
        <v>192086.38</v>
      </c>
      <c r="P4459">
        <v>5</v>
      </c>
      <c r="Q4459">
        <v>0</v>
      </c>
      <c r="R4459">
        <v>5</v>
      </c>
      <c r="S4459" s="15">
        <v>0</v>
      </c>
      <c r="T4459" s="15">
        <v>0</v>
      </c>
      <c r="U4459" s="15">
        <v>5</v>
      </c>
      <c r="V4459" s="15">
        <v>5</v>
      </c>
      <c r="W4459" s="15">
        <v>0</v>
      </c>
      <c r="X4459" s="15">
        <v>0</v>
      </c>
      <c r="Y4459" s="15">
        <v>0</v>
      </c>
      <c r="Z4459" s="15">
        <v>0</v>
      </c>
      <c r="AA4459" s="15">
        <v>5</v>
      </c>
      <c r="AB4459" s="15">
        <v>5</v>
      </c>
      <c r="AC4459" s="16">
        <v>154190.74</v>
      </c>
      <c r="AD4459" s="16">
        <v>2214.59</v>
      </c>
      <c r="AE4459" s="16">
        <v>156405.32999999999</v>
      </c>
      <c r="AF4459" s="16">
        <v>46428.98</v>
      </c>
      <c r="AG4459" s="16">
        <v>680.25</v>
      </c>
      <c r="AH4459" s="16">
        <v>47109.23</v>
      </c>
      <c r="AI4459" s="17">
        <v>0.6865</v>
      </c>
      <c r="AJ4459" s="17">
        <v>0.90369999999999995</v>
      </c>
      <c r="AK4459" s="42" t="s">
        <v>13378</v>
      </c>
      <c r="AL4459" s="42" t="s">
        <v>10035</v>
      </c>
    </row>
    <row r="4460" spans="2:38" x14ac:dyDescent="0.3">
      <c r="B4460" s="15">
        <v>4435</v>
      </c>
      <c r="C4460" t="s">
        <v>49</v>
      </c>
      <c r="D4460" t="s">
        <v>67</v>
      </c>
      <c r="E4460" t="s">
        <v>67</v>
      </c>
      <c r="F4460">
        <v>2759</v>
      </c>
      <c r="G4460">
        <v>2759</v>
      </c>
      <c r="H4460" t="s">
        <v>3111</v>
      </c>
      <c r="I4460">
        <v>114058</v>
      </c>
      <c r="J4460" s="12" t="s">
        <v>7014</v>
      </c>
      <c r="K4460" s="13">
        <v>45869</v>
      </c>
      <c r="L4460" s="13">
        <v>45869</v>
      </c>
      <c r="M4460" s="14">
        <v>67902.64</v>
      </c>
      <c r="N4460" s="14">
        <v>45093.98</v>
      </c>
      <c r="O4460" s="14">
        <v>112996.62</v>
      </c>
      <c r="P4460">
        <v>7</v>
      </c>
      <c r="Q4460">
        <v>2</v>
      </c>
      <c r="R4460">
        <v>9</v>
      </c>
      <c r="S4460" s="15">
        <v>0</v>
      </c>
      <c r="T4460" s="15">
        <v>0</v>
      </c>
      <c r="U4460" s="15">
        <v>9</v>
      </c>
      <c r="V4460" s="15">
        <v>9</v>
      </c>
      <c r="W4460" s="15">
        <v>0</v>
      </c>
      <c r="X4460" s="15">
        <v>0</v>
      </c>
      <c r="Y4460" s="15">
        <v>0</v>
      </c>
      <c r="Z4460" s="15">
        <v>0</v>
      </c>
      <c r="AA4460" s="15">
        <v>9</v>
      </c>
      <c r="AB4460" s="15">
        <v>9</v>
      </c>
      <c r="AC4460" s="16">
        <v>68176.789999999994</v>
      </c>
      <c r="AD4460" s="16">
        <v>55022.54</v>
      </c>
      <c r="AE4460" s="16">
        <v>123199.33</v>
      </c>
      <c r="AF4460" s="16">
        <v>24708.53</v>
      </c>
      <c r="AG4460" s="16">
        <v>22370.34</v>
      </c>
      <c r="AH4460" s="16">
        <v>47078.87</v>
      </c>
      <c r="AI4460" s="17">
        <v>0.755</v>
      </c>
      <c r="AJ4460" s="17">
        <v>0.91</v>
      </c>
      <c r="AK4460" s="42" t="s">
        <v>15134</v>
      </c>
      <c r="AL4460" s="42" t="s">
        <v>10330</v>
      </c>
    </row>
    <row r="4461" spans="2:38" x14ac:dyDescent="0.3">
      <c r="B4461" s="15">
        <v>4436</v>
      </c>
      <c r="C4461" t="s">
        <v>55</v>
      </c>
      <c r="D4461" t="s">
        <v>106</v>
      </c>
      <c r="E4461" t="s">
        <v>106</v>
      </c>
      <c r="F4461">
        <v>2722</v>
      </c>
      <c r="G4461">
        <v>2722</v>
      </c>
      <c r="H4461" t="s">
        <v>2895</v>
      </c>
      <c r="I4461">
        <v>110636</v>
      </c>
      <c r="J4461" s="12" t="s">
        <v>5632</v>
      </c>
      <c r="K4461" s="13">
        <v>45587</v>
      </c>
      <c r="L4461" s="13">
        <v>45587</v>
      </c>
      <c r="M4461" s="14">
        <v>153909.82</v>
      </c>
      <c r="N4461" s="14">
        <v>0</v>
      </c>
      <c r="O4461" s="14">
        <v>153909.82</v>
      </c>
      <c r="P4461">
        <v>1</v>
      </c>
      <c r="Q4461">
        <v>0</v>
      </c>
      <c r="R4461">
        <v>1</v>
      </c>
      <c r="S4461" s="15">
        <v>0</v>
      </c>
      <c r="T4461" s="15">
        <v>0</v>
      </c>
      <c r="U4461" s="15">
        <v>1</v>
      </c>
      <c r="V4461" s="15">
        <v>1</v>
      </c>
      <c r="W4461" s="15">
        <v>0</v>
      </c>
      <c r="X4461" s="15">
        <v>0</v>
      </c>
      <c r="Y4461" s="15">
        <v>0</v>
      </c>
      <c r="Z4461" s="15">
        <v>0</v>
      </c>
      <c r="AA4461" s="15">
        <v>1</v>
      </c>
      <c r="AB4461" s="15">
        <v>1</v>
      </c>
      <c r="AC4461" s="16">
        <v>146544.9</v>
      </c>
      <c r="AD4461" s="16">
        <v>0</v>
      </c>
      <c r="AE4461" s="16">
        <v>146544.9</v>
      </c>
      <c r="AF4461" s="16">
        <v>47033.18</v>
      </c>
      <c r="AG4461" s="16">
        <v>0</v>
      </c>
      <c r="AH4461" s="16">
        <v>47033.18</v>
      </c>
      <c r="AI4461" s="17">
        <v>0.88719999999999999</v>
      </c>
      <c r="AJ4461" s="17">
        <v>1</v>
      </c>
      <c r="AK4461" s="42" t="s">
        <v>13431</v>
      </c>
      <c r="AL4461" s="42" t="s">
        <v>10056</v>
      </c>
    </row>
    <row r="4462" spans="2:38" x14ac:dyDescent="0.3">
      <c r="B4462" s="15">
        <v>4437</v>
      </c>
      <c r="C4462" t="s">
        <v>2469</v>
      </c>
      <c r="D4462" t="s">
        <v>149</v>
      </c>
      <c r="E4462" t="s">
        <v>149</v>
      </c>
      <c r="F4462">
        <v>2176</v>
      </c>
      <c r="G4462">
        <v>2700</v>
      </c>
      <c r="H4462" t="s">
        <v>102</v>
      </c>
      <c r="I4462">
        <v>105444</v>
      </c>
      <c r="J4462" s="12" t="s">
        <v>5518</v>
      </c>
      <c r="K4462" s="13">
        <v>45349</v>
      </c>
      <c r="L4462" s="13">
        <v>45349</v>
      </c>
      <c r="M4462" s="14">
        <v>121187.97</v>
      </c>
      <c r="N4462" s="14">
        <v>0</v>
      </c>
      <c r="O4462" s="14">
        <v>121187.97</v>
      </c>
      <c r="P4462">
        <v>0</v>
      </c>
      <c r="Q4462">
        <v>0</v>
      </c>
      <c r="R4462">
        <v>0</v>
      </c>
      <c r="S4462" s="15">
        <v>0</v>
      </c>
      <c r="T4462" s="15">
        <v>0</v>
      </c>
      <c r="U4462" s="15">
        <v>0</v>
      </c>
      <c r="V4462" s="15">
        <v>0</v>
      </c>
      <c r="W4462" s="15">
        <v>0</v>
      </c>
      <c r="X4462" s="15">
        <v>0</v>
      </c>
      <c r="Y4462" s="15">
        <v>0</v>
      </c>
      <c r="Z4462" s="15">
        <v>0</v>
      </c>
      <c r="AA4462" s="15">
        <v>0</v>
      </c>
      <c r="AB4462" s="15">
        <v>0</v>
      </c>
      <c r="AC4462" s="16">
        <v>110169.84</v>
      </c>
      <c r="AD4462" s="16">
        <v>0</v>
      </c>
      <c r="AE4462" s="16">
        <v>110169.84</v>
      </c>
      <c r="AF4462" s="16">
        <v>47005.66</v>
      </c>
      <c r="AG4462" s="16">
        <v>0</v>
      </c>
      <c r="AH4462" s="16">
        <v>47005.66</v>
      </c>
      <c r="AI4462" s="17">
        <v>0.78639999999999999</v>
      </c>
      <c r="AJ4462" s="17">
        <v>0.74660000000000004</v>
      </c>
      <c r="AK4462" s="42" t="s">
        <v>13304</v>
      </c>
      <c r="AL4462" s="42" t="s">
        <v>9456</v>
      </c>
    </row>
    <row r="4463" spans="2:38" x14ac:dyDescent="0.3">
      <c r="B4463" s="15">
        <v>4438</v>
      </c>
      <c r="C4463" t="s">
        <v>58</v>
      </c>
      <c r="D4463" t="s">
        <v>59</v>
      </c>
      <c r="E4463" t="s">
        <v>2463</v>
      </c>
      <c r="F4463">
        <v>1843</v>
      </c>
      <c r="G4463">
        <v>1843</v>
      </c>
      <c r="H4463" t="s">
        <v>1725</v>
      </c>
      <c r="I4463">
        <v>76063</v>
      </c>
      <c r="J4463" s="12" t="s">
        <v>2200</v>
      </c>
      <c r="K4463" s="13">
        <v>43074</v>
      </c>
      <c r="L4463" s="13">
        <v>43074</v>
      </c>
      <c r="M4463" s="14">
        <v>78894.52</v>
      </c>
      <c r="N4463" s="14">
        <v>44995.05</v>
      </c>
      <c r="O4463" s="14">
        <v>123889.57</v>
      </c>
      <c r="P4463">
        <v>4</v>
      </c>
      <c r="Q4463">
        <v>1</v>
      </c>
      <c r="R4463">
        <v>5</v>
      </c>
      <c r="S4463" s="15">
        <v>0</v>
      </c>
      <c r="T4463" s="15">
        <v>0</v>
      </c>
      <c r="U4463" s="15">
        <v>5</v>
      </c>
      <c r="V4463" s="15">
        <v>5</v>
      </c>
      <c r="W4463" s="15">
        <v>0</v>
      </c>
      <c r="X4463" s="15">
        <v>0</v>
      </c>
      <c r="Y4463" s="15">
        <v>0</v>
      </c>
      <c r="Z4463" s="15">
        <v>0</v>
      </c>
      <c r="AA4463" s="15">
        <v>5</v>
      </c>
      <c r="AB4463" s="15">
        <v>5</v>
      </c>
      <c r="AC4463" s="16">
        <v>85149.02</v>
      </c>
      <c r="AD4463" s="16">
        <v>41044.660000000003</v>
      </c>
      <c r="AE4463" s="16">
        <v>126193.68</v>
      </c>
      <c r="AF4463" s="16">
        <v>34520.01</v>
      </c>
      <c r="AG4463" s="16">
        <v>12468.99</v>
      </c>
      <c r="AH4463" s="16">
        <v>46989</v>
      </c>
      <c r="AI4463" s="17">
        <v>0.92730000000000001</v>
      </c>
      <c r="AJ4463" s="17">
        <v>0.96030000000000004</v>
      </c>
      <c r="AK4463" s="42" t="s">
        <v>14192</v>
      </c>
      <c r="AL4463" s="42" t="s">
        <v>9731</v>
      </c>
    </row>
    <row r="4464" spans="2:38" x14ac:dyDescent="0.3">
      <c r="B4464" s="15">
        <v>4439</v>
      </c>
      <c r="C4464" t="s">
        <v>163</v>
      </c>
      <c r="D4464" t="s">
        <v>1650</v>
      </c>
      <c r="E4464" t="s">
        <v>1988</v>
      </c>
      <c r="F4464">
        <v>1720</v>
      </c>
      <c r="G4464">
        <v>1720</v>
      </c>
      <c r="H4464" t="s">
        <v>303</v>
      </c>
      <c r="I4464">
        <v>104999</v>
      </c>
      <c r="J4464" s="12" t="s">
        <v>6398</v>
      </c>
      <c r="K4464" s="13">
        <v>45260</v>
      </c>
      <c r="L4464" s="13">
        <v>45260</v>
      </c>
      <c r="M4464" s="14">
        <v>125642.12</v>
      </c>
      <c r="N4464" s="14">
        <v>21076.87</v>
      </c>
      <c r="O4464" s="14">
        <v>146718.99</v>
      </c>
      <c r="P4464">
        <v>6</v>
      </c>
      <c r="Q4464">
        <v>1</v>
      </c>
      <c r="R4464">
        <v>7</v>
      </c>
      <c r="S4464" s="15">
        <v>0</v>
      </c>
      <c r="T4464" s="15">
        <v>0</v>
      </c>
      <c r="U4464" s="15">
        <v>5</v>
      </c>
      <c r="V4464" s="15">
        <v>5</v>
      </c>
      <c r="W4464" s="15">
        <v>2</v>
      </c>
      <c r="X4464" s="15">
        <v>4</v>
      </c>
      <c r="Y4464" s="15">
        <v>0</v>
      </c>
      <c r="Z4464" s="15">
        <v>0</v>
      </c>
      <c r="AA4464" s="15">
        <v>7</v>
      </c>
      <c r="AB4464" s="15">
        <v>9</v>
      </c>
      <c r="AC4464" s="16">
        <v>108959.59</v>
      </c>
      <c r="AD4464" s="16">
        <v>18213.05</v>
      </c>
      <c r="AE4464" s="16">
        <v>127172.64</v>
      </c>
      <c r="AF4464" s="16">
        <v>40108.07</v>
      </c>
      <c r="AG4464" s="16">
        <v>6872.52</v>
      </c>
      <c r="AH4464" s="16">
        <v>46980.59</v>
      </c>
      <c r="AI4464" s="17">
        <v>0.54890000000000005</v>
      </c>
      <c r="AJ4464" s="17">
        <v>0.58189999999999997</v>
      </c>
      <c r="AK4464" s="42" t="s">
        <v>14361</v>
      </c>
      <c r="AL4464" s="42">
        <v>1703176</v>
      </c>
    </row>
    <row r="4465" spans="2:38" x14ac:dyDescent="0.3">
      <c r="B4465" s="15">
        <v>4440</v>
      </c>
      <c r="C4465" t="s">
        <v>58</v>
      </c>
      <c r="D4465" t="s">
        <v>59</v>
      </c>
      <c r="E4465" t="s">
        <v>2463</v>
      </c>
      <c r="F4465">
        <v>360</v>
      </c>
      <c r="G4465">
        <v>2006</v>
      </c>
      <c r="H4465" t="s">
        <v>2464</v>
      </c>
      <c r="I4465">
        <v>102373</v>
      </c>
      <c r="J4465" s="12" t="s">
        <v>5643</v>
      </c>
      <c r="K4465" s="13">
        <v>45117</v>
      </c>
      <c r="L4465" s="13">
        <v>45117</v>
      </c>
      <c r="M4465" s="14">
        <v>116951.46</v>
      </c>
      <c r="N4465" s="14">
        <v>1391.28</v>
      </c>
      <c r="O4465" s="14">
        <v>118342.74</v>
      </c>
      <c r="P4465">
        <v>1</v>
      </c>
      <c r="Q4465">
        <v>0</v>
      </c>
      <c r="R4465">
        <v>1</v>
      </c>
      <c r="S4465" s="15">
        <v>0</v>
      </c>
      <c r="T4465" s="15">
        <v>0</v>
      </c>
      <c r="U4465" s="15">
        <v>1</v>
      </c>
      <c r="V4465" s="15">
        <v>1</v>
      </c>
      <c r="W4465" s="15">
        <v>0</v>
      </c>
      <c r="X4465" s="15">
        <v>0</v>
      </c>
      <c r="Y4465" s="15">
        <v>0</v>
      </c>
      <c r="Z4465" s="15">
        <v>0</v>
      </c>
      <c r="AA4465" s="15">
        <v>1</v>
      </c>
      <c r="AB4465" s="15">
        <v>1</v>
      </c>
      <c r="AC4465" s="16">
        <v>107755.3</v>
      </c>
      <c r="AD4465" s="16">
        <v>1264.8399999999999</v>
      </c>
      <c r="AE4465" s="16">
        <v>109020.14</v>
      </c>
      <c r="AF4465" s="16">
        <v>46421.11</v>
      </c>
      <c r="AG4465" s="16">
        <v>556.54999999999995</v>
      </c>
      <c r="AH4465" s="16">
        <v>46977.66</v>
      </c>
      <c r="AI4465" s="17">
        <v>0.92390000000000005</v>
      </c>
      <c r="AJ4465" s="17">
        <v>0.93289999999999995</v>
      </c>
      <c r="AK4465" s="42" t="s">
        <v>13447</v>
      </c>
      <c r="AL4465" s="42" t="s">
        <v>9221</v>
      </c>
    </row>
    <row r="4466" spans="2:38" x14ac:dyDescent="0.3">
      <c r="B4466" s="15">
        <v>4441</v>
      </c>
      <c r="C4466" t="s">
        <v>58</v>
      </c>
      <c r="D4466" t="s">
        <v>59</v>
      </c>
      <c r="E4466" t="s">
        <v>2563</v>
      </c>
      <c r="F4466">
        <v>2513</v>
      </c>
      <c r="G4466">
        <v>2513</v>
      </c>
      <c r="H4466" t="s">
        <v>3194</v>
      </c>
      <c r="I4466">
        <v>113295</v>
      </c>
      <c r="J4466" s="12" t="s">
        <v>5913</v>
      </c>
      <c r="K4466" s="13">
        <v>45960</v>
      </c>
      <c r="L4466" s="13">
        <v>45960</v>
      </c>
      <c r="M4466" s="14">
        <v>117633.62</v>
      </c>
      <c r="N4466" s="14">
        <v>0</v>
      </c>
      <c r="O4466" s="14">
        <v>117633.62</v>
      </c>
      <c r="P4466">
        <v>6</v>
      </c>
      <c r="Q4466">
        <v>0</v>
      </c>
      <c r="R4466">
        <v>6</v>
      </c>
      <c r="S4466" s="15">
        <v>0</v>
      </c>
      <c r="T4466" s="15">
        <v>0</v>
      </c>
      <c r="U4466" s="15">
        <v>6</v>
      </c>
      <c r="V4466" s="15">
        <v>6</v>
      </c>
      <c r="W4466" s="15">
        <v>0</v>
      </c>
      <c r="X4466" s="15">
        <v>0</v>
      </c>
      <c r="Y4466" s="15">
        <v>0</v>
      </c>
      <c r="Z4466" s="15">
        <v>0</v>
      </c>
      <c r="AA4466" s="15">
        <v>6</v>
      </c>
      <c r="AB4466" s="15">
        <v>6</v>
      </c>
      <c r="AC4466" s="16">
        <v>117562.17</v>
      </c>
      <c r="AD4466" s="16">
        <v>0</v>
      </c>
      <c r="AE4466" s="16">
        <v>117562.17</v>
      </c>
      <c r="AF4466" s="16">
        <v>46967.76</v>
      </c>
      <c r="AG4466" s="16">
        <v>0</v>
      </c>
      <c r="AH4466" s="16">
        <v>46967.76</v>
      </c>
      <c r="AI4466" s="17">
        <v>0.755</v>
      </c>
      <c r="AJ4466" s="17">
        <v>0.91</v>
      </c>
      <c r="AK4466" s="42" t="s">
        <v>13787</v>
      </c>
      <c r="AL4466" s="42" t="s">
        <v>10452</v>
      </c>
    </row>
    <row r="4467" spans="2:38" x14ac:dyDescent="0.3">
      <c r="B4467" s="15">
        <v>4442</v>
      </c>
      <c r="C4467" t="s">
        <v>49</v>
      </c>
      <c r="D4467" t="s">
        <v>67</v>
      </c>
      <c r="E4467" t="s">
        <v>67</v>
      </c>
      <c r="F4467">
        <v>249</v>
      </c>
      <c r="G4467">
        <v>249</v>
      </c>
      <c r="H4467" t="s">
        <v>194</v>
      </c>
      <c r="I4467">
        <v>54889</v>
      </c>
      <c r="J4467" s="12" t="s">
        <v>929</v>
      </c>
      <c r="K4467" s="13">
        <v>41191</v>
      </c>
      <c r="L4467" s="13">
        <v>41214</v>
      </c>
      <c r="M4467" s="14">
        <v>161023.67999999999</v>
      </c>
      <c r="N4467" s="14">
        <v>8772.93</v>
      </c>
      <c r="O4467" s="14">
        <v>169796.61</v>
      </c>
      <c r="P4467">
        <v>3</v>
      </c>
      <c r="Q4467">
        <v>1</v>
      </c>
      <c r="R4467">
        <v>4</v>
      </c>
      <c r="S4467" s="15">
        <v>0</v>
      </c>
      <c r="T4467" s="15">
        <v>0</v>
      </c>
      <c r="U4467" s="15">
        <v>4</v>
      </c>
      <c r="V4467" s="15">
        <v>4</v>
      </c>
      <c r="W4467" s="15">
        <v>0</v>
      </c>
      <c r="X4467" s="15">
        <v>0</v>
      </c>
      <c r="Y4467" s="15">
        <v>0</v>
      </c>
      <c r="Z4467" s="15">
        <v>0</v>
      </c>
      <c r="AA4467" s="15">
        <v>4</v>
      </c>
      <c r="AB4467" s="15">
        <v>4</v>
      </c>
      <c r="AC4467" s="16">
        <v>123337.66</v>
      </c>
      <c r="AD4467" s="16">
        <v>9870.6200000000008</v>
      </c>
      <c r="AE4467" s="16">
        <v>133208.28</v>
      </c>
      <c r="AF4467" s="16">
        <v>44604.480000000003</v>
      </c>
      <c r="AG4467" s="16">
        <v>2361.9699999999998</v>
      </c>
      <c r="AH4467" s="16">
        <v>46966.45</v>
      </c>
      <c r="AI4467" s="17">
        <v>1</v>
      </c>
      <c r="AJ4467" s="17">
        <v>0.95979999999999999</v>
      </c>
      <c r="AK4467" s="42" t="s">
        <v>13643</v>
      </c>
      <c r="AL4467" s="42" t="s">
        <v>9372</v>
      </c>
    </row>
    <row r="4468" spans="2:38" x14ac:dyDescent="0.3">
      <c r="B4468" s="15">
        <v>4443</v>
      </c>
      <c r="C4468" t="s">
        <v>49</v>
      </c>
      <c r="D4468" t="s">
        <v>67</v>
      </c>
      <c r="E4468" t="s">
        <v>2454</v>
      </c>
      <c r="F4468">
        <v>2457</v>
      </c>
      <c r="G4468">
        <v>2457</v>
      </c>
      <c r="H4468" t="s">
        <v>4234</v>
      </c>
      <c r="I4468">
        <v>114208</v>
      </c>
      <c r="J4468" s="12" t="s">
        <v>5522</v>
      </c>
      <c r="K4468" s="13">
        <v>45944</v>
      </c>
      <c r="L4468" s="13">
        <v>45944</v>
      </c>
      <c r="M4468" s="14">
        <v>96508.21</v>
      </c>
      <c r="N4468" s="14">
        <v>0</v>
      </c>
      <c r="O4468" s="14">
        <v>96508.21</v>
      </c>
      <c r="P4468">
        <v>3</v>
      </c>
      <c r="Q4468">
        <v>0</v>
      </c>
      <c r="R4468">
        <v>3</v>
      </c>
      <c r="S4468" s="15">
        <v>0</v>
      </c>
      <c r="T4468" s="15">
        <v>0</v>
      </c>
      <c r="U4468" s="15">
        <v>2</v>
      </c>
      <c r="V4468" s="15">
        <v>2</v>
      </c>
      <c r="W4468" s="15">
        <v>1</v>
      </c>
      <c r="X4468" s="15">
        <v>2</v>
      </c>
      <c r="Y4468" s="15">
        <v>0</v>
      </c>
      <c r="Z4468" s="15">
        <v>0</v>
      </c>
      <c r="AA4468" s="15">
        <v>3</v>
      </c>
      <c r="AB4468" s="15">
        <v>4</v>
      </c>
      <c r="AC4468" s="16">
        <v>139520.68</v>
      </c>
      <c r="AD4468" s="16">
        <v>0</v>
      </c>
      <c r="AE4468" s="16">
        <v>139520.68</v>
      </c>
      <c r="AF4468" s="16">
        <v>46935.72</v>
      </c>
      <c r="AG4468" s="16">
        <v>0</v>
      </c>
      <c r="AH4468" s="16">
        <v>46935.72</v>
      </c>
      <c r="AI4468" s="17">
        <v>0.755</v>
      </c>
      <c r="AJ4468" s="17">
        <v>0.91</v>
      </c>
      <c r="AK4468" s="42" t="s">
        <v>13308</v>
      </c>
      <c r="AL4468" s="42" t="s">
        <v>11765</v>
      </c>
    </row>
    <row r="4469" spans="2:38" x14ac:dyDescent="0.3">
      <c r="B4469" s="15">
        <v>4444</v>
      </c>
      <c r="C4469" t="s">
        <v>55</v>
      </c>
      <c r="D4469" t="s">
        <v>231</v>
      </c>
      <c r="E4469" t="s">
        <v>231</v>
      </c>
      <c r="F4469">
        <v>2091</v>
      </c>
      <c r="G4469">
        <v>2785</v>
      </c>
      <c r="H4469" t="s">
        <v>2370</v>
      </c>
      <c r="I4469">
        <v>111944</v>
      </c>
      <c r="J4469" s="12" t="s">
        <v>5996</v>
      </c>
      <c r="K4469" s="13">
        <v>45735</v>
      </c>
      <c r="L4469" s="13">
        <v>45735</v>
      </c>
      <c r="M4469" s="14">
        <v>152928.51999999999</v>
      </c>
      <c r="N4469" s="14">
        <v>18254.77</v>
      </c>
      <c r="O4469" s="14">
        <v>171183.29</v>
      </c>
      <c r="P4469">
        <v>10</v>
      </c>
      <c r="Q4469">
        <v>0</v>
      </c>
      <c r="R4469">
        <v>10</v>
      </c>
      <c r="S4469" s="15">
        <v>0</v>
      </c>
      <c r="T4469" s="15">
        <v>0</v>
      </c>
      <c r="U4469" s="15">
        <v>9</v>
      </c>
      <c r="V4469" s="15">
        <v>9</v>
      </c>
      <c r="W4469" s="15">
        <v>1</v>
      </c>
      <c r="X4469" s="15">
        <v>2</v>
      </c>
      <c r="Y4469" s="15">
        <v>0</v>
      </c>
      <c r="Z4469" s="15">
        <v>0</v>
      </c>
      <c r="AA4469" s="15">
        <v>10</v>
      </c>
      <c r="AB4469" s="15">
        <v>11</v>
      </c>
      <c r="AC4469" s="16">
        <v>143821.66</v>
      </c>
      <c r="AD4469" s="16">
        <v>20887.82</v>
      </c>
      <c r="AE4469" s="16">
        <v>164709.48000000001</v>
      </c>
      <c r="AF4469" s="16">
        <v>42099.54</v>
      </c>
      <c r="AG4469" s="16">
        <v>4834.33</v>
      </c>
      <c r="AH4469" s="16">
        <v>46933.87</v>
      </c>
      <c r="AI4469" s="17">
        <v>0.755</v>
      </c>
      <c r="AJ4469" s="17">
        <v>0.91</v>
      </c>
      <c r="AK4469" s="42" t="s">
        <v>13883</v>
      </c>
      <c r="AL4469" s="42" t="s">
        <v>10126</v>
      </c>
    </row>
    <row r="4470" spans="2:38" x14ac:dyDescent="0.3">
      <c r="B4470" s="15">
        <v>4445</v>
      </c>
      <c r="C4470" t="s">
        <v>49</v>
      </c>
      <c r="D4470" t="s">
        <v>67</v>
      </c>
      <c r="E4470" t="s">
        <v>2454</v>
      </c>
      <c r="F4470">
        <v>2457</v>
      </c>
      <c r="G4470">
        <v>2457</v>
      </c>
      <c r="H4470" t="s">
        <v>4234</v>
      </c>
      <c r="I4470">
        <v>90408</v>
      </c>
      <c r="J4470" s="12" t="s">
        <v>5655</v>
      </c>
      <c r="K4470" s="13">
        <v>44922</v>
      </c>
      <c r="L4470" s="13">
        <v>44922</v>
      </c>
      <c r="M4470" s="14">
        <v>146630.25</v>
      </c>
      <c r="N4470" s="14">
        <v>0</v>
      </c>
      <c r="O4470" s="14">
        <v>146630.25</v>
      </c>
      <c r="P4470">
        <v>3</v>
      </c>
      <c r="Q4470">
        <v>0</v>
      </c>
      <c r="R4470">
        <v>3</v>
      </c>
      <c r="S4470" s="15">
        <v>0</v>
      </c>
      <c r="T4470" s="15">
        <v>0</v>
      </c>
      <c r="U4470" s="15">
        <v>2</v>
      </c>
      <c r="V4470" s="15">
        <v>2</v>
      </c>
      <c r="W4470" s="15">
        <v>1</v>
      </c>
      <c r="X4470" s="15">
        <v>2</v>
      </c>
      <c r="Y4470" s="15">
        <v>0</v>
      </c>
      <c r="Z4470" s="15">
        <v>0</v>
      </c>
      <c r="AA4470" s="15">
        <v>3</v>
      </c>
      <c r="AB4470" s="15">
        <v>4</v>
      </c>
      <c r="AC4470" s="16">
        <v>153478.26999999999</v>
      </c>
      <c r="AD4470" s="16">
        <v>117.83</v>
      </c>
      <c r="AE4470" s="16">
        <v>153596.1</v>
      </c>
      <c r="AF4470" s="16">
        <v>46931.99</v>
      </c>
      <c r="AG4470" s="16">
        <v>0</v>
      </c>
      <c r="AH4470" s="16">
        <v>46931.99</v>
      </c>
      <c r="AI4470" s="17">
        <v>1</v>
      </c>
      <c r="AJ4470" s="17">
        <v>0.93389999999999995</v>
      </c>
      <c r="AK4470" s="42" t="s">
        <v>13461</v>
      </c>
      <c r="AL4470" s="42" t="s">
        <v>11765</v>
      </c>
    </row>
    <row r="4471" spans="2:38" x14ac:dyDescent="0.3">
      <c r="B4471" s="15">
        <v>4446</v>
      </c>
      <c r="C4471" t="s">
        <v>58</v>
      </c>
      <c r="D4471" t="s">
        <v>59</v>
      </c>
      <c r="E4471" t="s">
        <v>2497</v>
      </c>
      <c r="F4471">
        <v>2100</v>
      </c>
      <c r="G4471">
        <v>2100</v>
      </c>
      <c r="H4471" t="s">
        <v>2511</v>
      </c>
      <c r="I4471">
        <v>112230</v>
      </c>
      <c r="J4471" s="12" t="s">
        <v>6062</v>
      </c>
      <c r="K4471" s="13">
        <v>45805</v>
      </c>
      <c r="L4471" s="13">
        <v>45805</v>
      </c>
      <c r="M4471" s="14">
        <v>109230.87</v>
      </c>
      <c r="N4471" s="14">
        <v>8056</v>
      </c>
      <c r="O4471" s="14">
        <v>117286.87</v>
      </c>
      <c r="P4471">
        <v>7</v>
      </c>
      <c r="Q4471">
        <v>0</v>
      </c>
      <c r="R4471">
        <v>7</v>
      </c>
      <c r="S4471" s="15">
        <v>0</v>
      </c>
      <c r="T4471" s="15">
        <v>0</v>
      </c>
      <c r="U4471" s="15">
        <v>6</v>
      </c>
      <c r="V4471" s="15">
        <v>6</v>
      </c>
      <c r="W4471" s="15">
        <v>1</v>
      </c>
      <c r="X4471" s="15">
        <v>2</v>
      </c>
      <c r="Y4471" s="15">
        <v>0</v>
      </c>
      <c r="Z4471" s="15">
        <v>0</v>
      </c>
      <c r="AA4471" s="15">
        <v>7</v>
      </c>
      <c r="AB4471" s="15">
        <v>8</v>
      </c>
      <c r="AC4471" s="16">
        <v>132247.44</v>
      </c>
      <c r="AD4471" s="16">
        <v>12784.7</v>
      </c>
      <c r="AE4471" s="16">
        <v>145032.14000000001</v>
      </c>
      <c r="AF4471" s="16">
        <v>43270.47</v>
      </c>
      <c r="AG4471" s="16">
        <v>3630.16</v>
      </c>
      <c r="AH4471" s="16">
        <v>46900.63</v>
      </c>
      <c r="AI4471" s="17">
        <v>0.755</v>
      </c>
      <c r="AJ4471" s="17">
        <v>0.91</v>
      </c>
      <c r="AK4471" s="42" t="s">
        <v>13965</v>
      </c>
      <c r="AL4471" s="42" t="s">
        <v>9364</v>
      </c>
    </row>
    <row r="4472" spans="2:38" x14ac:dyDescent="0.3">
      <c r="B4472" s="15">
        <v>4447</v>
      </c>
      <c r="C4472" t="s">
        <v>58</v>
      </c>
      <c r="D4472" t="s">
        <v>59</v>
      </c>
      <c r="E4472" t="s">
        <v>2463</v>
      </c>
      <c r="F4472">
        <v>360</v>
      </c>
      <c r="G4472">
        <v>2006</v>
      </c>
      <c r="H4472" t="s">
        <v>2464</v>
      </c>
      <c r="I4472">
        <v>82528</v>
      </c>
      <c r="J4472" s="12" t="s">
        <v>5524</v>
      </c>
      <c r="K4472" s="13">
        <v>43556</v>
      </c>
      <c r="L4472" s="13">
        <v>43556</v>
      </c>
      <c r="M4472" s="14">
        <v>164506.16</v>
      </c>
      <c r="N4472" s="14">
        <v>0</v>
      </c>
      <c r="O4472" s="14">
        <v>164506.16</v>
      </c>
      <c r="P4472">
        <v>4</v>
      </c>
      <c r="Q4472">
        <v>0</v>
      </c>
      <c r="R4472">
        <v>4</v>
      </c>
      <c r="S4472" s="15">
        <v>0</v>
      </c>
      <c r="T4472" s="15">
        <v>0</v>
      </c>
      <c r="U4472" s="15">
        <v>4</v>
      </c>
      <c r="V4472" s="15">
        <v>4</v>
      </c>
      <c r="W4472" s="15">
        <v>0</v>
      </c>
      <c r="X4472" s="15">
        <v>0</v>
      </c>
      <c r="Y4472" s="15">
        <v>0</v>
      </c>
      <c r="Z4472" s="15">
        <v>0</v>
      </c>
      <c r="AA4472" s="15">
        <v>4</v>
      </c>
      <c r="AB4472" s="15">
        <v>4</v>
      </c>
      <c r="AC4472" s="16">
        <v>147923.64000000001</v>
      </c>
      <c r="AD4472" s="16">
        <v>0</v>
      </c>
      <c r="AE4472" s="16">
        <v>147923.64000000001</v>
      </c>
      <c r="AF4472" s="16">
        <v>46896.37</v>
      </c>
      <c r="AG4472" s="16">
        <v>0</v>
      </c>
      <c r="AH4472" s="16">
        <v>46896.37</v>
      </c>
      <c r="AI4472" s="17">
        <v>1</v>
      </c>
      <c r="AJ4472" s="17">
        <v>0.9839</v>
      </c>
      <c r="AK4472" s="42" t="s">
        <v>13310</v>
      </c>
      <c r="AL4472" s="42" t="s">
        <v>9221</v>
      </c>
    </row>
    <row r="4473" spans="2:38" x14ac:dyDescent="0.3">
      <c r="B4473" s="15">
        <v>4448</v>
      </c>
      <c r="C4473" t="s">
        <v>58</v>
      </c>
      <c r="D4473" t="s">
        <v>59</v>
      </c>
      <c r="E4473" t="s">
        <v>2463</v>
      </c>
      <c r="F4473">
        <v>360</v>
      </c>
      <c r="G4473">
        <v>162</v>
      </c>
      <c r="H4473" t="s">
        <v>2464</v>
      </c>
      <c r="I4473">
        <v>65906</v>
      </c>
      <c r="J4473" s="12" t="s">
        <v>209</v>
      </c>
      <c r="K4473" s="13">
        <v>42213</v>
      </c>
      <c r="L4473" s="13">
        <v>42213</v>
      </c>
      <c r="M4473" s="14">
        <v>89439.66</v>
      </c>
      <c r="N4473" s="14">
        <v>3472.2</v>
      </c>
      <c r="O4473" s="14">
        <v>92911.86</v>
      </c>
      <c r="P4473">
        <v>2</v>
      </c>
      <c r="Q4473">
        <v>0</v>
      </c>
      <c r="R4473">
        <v>2</v>
      </c>
      <c r="S4473" s="15">
        <v>0</v>
      </c>
      <c r="T4473" s="15">
        <v>0</v>
      </c>
      <c r="U4473" s="15">
        <v>0</v>
      </c>
      <c r="V4473" s="15">
        <v>0</v>
      </c>
      <c r="W4473" s="15">
        <v>2</v>
      </c>
      <c r="X4473" s="15">
        <v>4</v>
      </c>
      <c r="Y4473" s="15">
        <v>0</v>
      </c>
      <c r="Z4473" s="15">
        <v>0</v>
      </c>
      <c r="AA4473" s="15">
        <v>2</v>
      </c>
      <c r="AB4473" s="15">
        <v>4</v>
      </c>
      <c r="AC4473" s="16">
        <v>109048.66</v>
      </c>
      <c r="AD4473" s="16">
        <v>4340.2700000000004</v>
      </c>
      <c r="AE4473" s="16">
        <v>113388.93</v>
      </c>
      <c r="AF4473" s="16">
        <v>45089.86</v>
      </c>
      <c r="AG4473" s="16">
        <v>1781.21</v>
      </c>
      <c r="AH4473" s="16">
        <v>46871.07</v>
      </c>
      <c r="AI4473" s="17">
        <v>1</v>
      </c>
      <c r="AJ4473" s="17">
        <v>0.95779999999999998</v>
      </c>
      <c r="AK4473" s="42" t="s">
        <v>13532</v>
      </c>
      <c r="AL4473" s="42" t="s">
        <v>9221</v>
      </c>
    </row>
    <row r="4474" spans="2:38" x14ac:dyDescent="0.3">
      <c r="B4474" s="15">
        <v>4449</v>
      </c>
      <c r="C4474" t="s">
        <v>58</v>
      </c>
      <c r="D4474" t="s">
        <v>59</v>
      </c>
      <c r="E4474" t="s">
        <v>2475</v>
      </c>
      <c r="F4474">
        <v>606</v>
      </c>
      <c r="G4474">
        <v>606</v>
      </c>
      <c r="H4474" t="s">
        <v>347</v>
      </c>
      <c r="I4474">
        <v>12339</v>
      </c>
      <c r="J4474" s="12" t="s">
        <v>953</v>
      </c>
      <c r="K4474" s="13">
        <v>37538</v>
      </c>
      <c r="L4474" s="13">
        <v>37561</v>
      </c>
      <c r="M4474" s="14">
        <v>0</v>
      </c>
      <c r="N4474" s="14">
        <v>0</v>
      </c>
      <c r="O4474" s="14">
        <v>0</v>
      </c>
      <c r="P4474">
        <v>0</v>
      </c>
      <c r="Q4474">
        <v>0</v>
      </c>
      <c r="R4474">
        <v>0</v>
      </c>
      <c r="S4474" s="15">
        <v>0</v>
      </c>
      <c r="T4474" s="15">
        <v>0</v>
      </c>
      <c r="U4474" s="15">
        <v>0</v>
      </c>
      <c r="V4474" s="15">
        <v>0</v>
      </c>
      <c r="W4474" s="15">
        <v>0</v>
      </c>
      <c r="X4474" s="15">
        <v>0</v>
      </c>
      <c r="Y4474" s="15">
        <v>0</v>
      </c>
      <c r="Z4474" s="15">
        <v>0</v>
      </c>
      <c r="AA4474" s="15">
        <v>0</v>
      </c>
      <c r="AB4474" s="15">
        <v>0</v>
      </c>
      <c r="AC4474" s="16">
        <v>188228.87</v>
      </c>
      <c r="AD4474" s="16">
        <v>0</v>
      </c>
      <c r="AE4474" s="16">
        <v>188228.87</v>
      </c>
      <c r="AF4474" s="16">
        <v>46859.3</v>
      </c>
      <c r="AG4474" s="16">
        <v>0</v>
      </c>
      <c r="AH4474" s="16">
        <v>46859.3</v>
      </c>
      <c r="AI4474" s="17">
        <v>0.84499999999999997</v>
      </c>
      <c r="AJ4474" s="17">
        <v>0.99770000000000003</v>
      </c>
      <c r="AK4474" s="42" t="s">
        <v>13465</v>
      </c>
      <c r="AL4474" s="42" t="s">
        <v>10799</v>
      </c>
    </row>
    <row r="4475" spans="2:38" x14ac:dyDescent="0.3">
      <c r="B4475" s="15">
        <v>4450</v>
      </c>
      <c r="C4475" t="s">
        <v>2469</v>
      </c>
      <c r="D4475" t="s">
        <v>171</v>
      </c>
      <c r="E4475" t="s">
        <v>171</v>
      </c>
      <c r="F4475">
        <v>1212</v>
      </c>
      <c r="G4475">
        <v>1212</v>
      </c>
      <c r="H4475" t="s">
        <v>545</v>
      </c>
      <c r="I4475">
        <v>94465</v>
      </c>
      <c r="J4475" s="12" t="s">
        <v>6536</v>
      </c>
      <c r="K4475" s="13">
        <v>45041</v>
      </c>
      <c r="L4475" s="13">
        <v>45041</v>
      </c>
      <c r="M4475" s="14">
        <v>91680.24</v>
      </c>
      <c r="N4475" s="14">
        <v>60268.31</v>
      </c>
      <c r="O4475" s="14">
        <v>151948.54999999999</v>
      </c>
      <c r="P4475">
        <v>3</v>
      </c>
      <c r="Q4475">
        <v>1</v>
      </c>
      <c r="R4475">
        <v>4</v>
      </c>
      <c r="S4475" s="15">
        <v>0</v>
      </c>
      <c r="T4475" s="15">
        <v>0</v>
      </c>
      <c r="U4475" s="15">
        <v>2</v>
      </c>
      <c r="V4475" s="15">
        <v>2</v>
      </c>
      <c r="W4475" s="15">
        <v>2</v>
      </c>
      <c r="X4475" s="15">
        <v>4</v>
      </c>
      <c r="Y4475" s="15">
        <v>0</v>
      </c>
      <c r="Z4475" s="15">
        <v>0</v>
      </c>
      <c r="AA4475" s="15">
        <v>4</v>
      </c>
      <c r="AB4475" s="15">
        <v>6</v>
      </c>
      <c r="AC4475" s="16">
        <v>96931.22</v>
      </c>
      <c r="AD4475" s="16">
        <v>54789.39</v>
      </c>
      <c r="AE4475" s="16">
        <v>151720.60999999999</v>
      </c>
      <c r="AF4475" s="16">
        <v>32047.62</v>
      </c>
      <c r="AG4475" s="16">
        <v>14793.21</v>
      </c>
      <c r="AH4475" s="16">
        <v>46840.83</v>
      </c>
      <c r="AI4475" s="17">
        <v>1</v>
      </c>
      <c r="AJ4475" s="17">
        <v>0.94730000000000003</v>
      </c>
      <c r="AK4475" s="42" t="s">
        <v>14533</v>
      </c>
      <c r="AL4475" s="42" t="s">
        <v>9354</v>
      </c>
    </row>
    <row r="4476" spans="2:38" x14ac:dyDescent="0.3">
      <c r="B4476" s="15">
        <v>4451</v>
      </c>
      <c r="C4476" t="s">
        <v>2469</v>
      </c>
      <c r="D4476" t="s">
        <v>149</v>
      </c>
      <c r="E4476" t="s">
        <v>149</v>
      </c>
      <c r="F4476">
        <v>354</v>
      </c>
      <c r="G4476">
        <v>354</v>
      </c>
      <c r="H4476" t="s">
        <v>150</v>
      </c>
      <c r="I4476">
        <v>82297</v>
      </c>
      <c r="J4476" s="12" t="s">
        <v>684</v>
      </c>
      <c r="K4476" s="13">
        <v>34856</v>
      </c>
      <c r="L4476" s="13">
        <v>34883</v>
      </c>
      <c r="M4476" s="14">
        <v>101640.69</v>
      </c>
      <c r="N4476" s="14">
        <v>4529.0600000000004</v>
      </c>
      <c r="O4476" s="14">
        <v>106169.75</v>
      </c>
      <c r="P4476">
        <v>6</v>
      </c>
      <c r="Q4476">
        <v>0</v>
      </c>
      <c r="R4476">
        <v>6</v>
      </c>
      <c r="S4476" s="15">
        <v>0</v>
      </c>
      <c r="T4476" s="15">
        <v>0</v>
      </c>
      <c r="U4476" s="15">
        <v>6</v>
      </c>
      <c r="V4476" s="15">
        <v>6</v>
      </c>
      <c r="W4476" s="15">
        <v>0</v>
      </c>
      <c r="X4476" s="15">
        <v>0</v>
      </c>
      <c r="Y4476" s="15">
        <v>0</v>
      </c>
      <c r="Z4476" s="15">
        <v>0</v>
      </c>
      <c r="AA4476" s="15">
        <v>6</v>
      </c>
      <c r="AB4476" s="15">
        <v>6</v>
      </c>
      <c r="AC4476" s="16">
        <v>134248.88</v>
      </c>
      <c r="AD4476" s="16">
        <v>5361.7</v>
      </c>
      <c r="AE4476" s="16">
        <v>139610.57999999999</v>
      </c>
      <c r="AF4476" s="16">
        <v>45102.84</v>
      </c>
      <c r="AG4476" s="16">
        <v>1732.56</v>
      </c>
      <c r="AH4476" s="16">
        <v>46835.4</v>
      </c>
      <c r="AI4476" s="17">
        <v>1</v>
      </c>
      <c r="AJ4476" s="17">
        <v>0.93989999999999996</v>
      </c>
      <c r="AK4476" s="42" t="s">
        <v>13501</v>
      </c>
      <c r="AL4476" s="42" t="s">
        <v>9281</v>
      </c>
    </row>
    <row r="4477" spans="2:38" x14ac:dyDescent="0.3">
      <c r="B4477" s="15">
        <v>4452</v>
      </c>
      <c r="C4477" t="s">
        <v>49</v>
      </c>
      <c r="D4477" t="s">
        <v>52</v>
      </c>
      <c r="E4477" t="s">
        <v>2476</v>
      </c>
      <c r="F4477">
        <v>2666</v>
      </c>
      <c r="G4477">
        <v>2666</v>
      </c>
      <c r="H4477" t="s">
        <v>3164</v>
      </c>
      <c r="I4477">
        <v>114361</v>
      </c>
      <c r="J4477" s="12" t="s">
        <v>18243</v>
      </c>
      <c r="K4477" s="13">
        <v>45981</v>
      </c>
      <c r="L4477" s="13">
        <v>45981</v>
      </c>
      <c r="M4477" s="14">
        <v>102712.27</v>
      </c>
      <c r="N4477" s="14">
        <v>6314.97</v>
      </c>
      <c r="O4477" s="14">
        <v>109027.24</v>
      </c>
      <c r="P4477">
        <v>4</v>
      </c>
      <c r="Q4477">
        <v>1</v>
      </c>
      <c r="R4477">
        <v>5</v>
      </c>
      <c r="S4477" s="15">
        <v>0</v>
      </c>
      <c r="T4477" s="15">
        <v>0</v>
      </c>
      <c r="U4477" s="15">
        <v>4</v>
      </c>
      <c r="V4477" s="15">
        <v>4</v>
      </c>
      <c r="W4477" s="15">
        <v>1</v>
      </c>
      <c r="X4477" s="15">
        <v>2</v>
      </c>
      <c r="Y4477" s="15">
        <v>0</v>
      </c>
      <c r="Z4477" s="15">
        <v>0</v>
      </c>
      <c r="AA4477" s="15">
        <v>5</v>
      </c>
      <c r="AB4477" s="15">
        <v>6</v>
      </c>
      <c r="AC4477" s="16">
        <v>118003.73</v>
      </c>
      <c r="AD4477" s="16">
        <v>5740.81</v>
      </c>
      <c r="AE4477" s="16">
        <v>123744.54</v>
      </c>
      <c r="AF4477" s="16">
        <v>45203.28</v>
      </c>
      <c r="AG4477" s="16">
        <v>1623.53</v>
      </c>
      <c r="AH4477" s="16">
        <v>46826.81</v>
      </c>
      <c r="AI4477" s="17">
        <v>0.755</v>
      </c>
      <c r="AJ4477" s="17">
        <v>0.91</v>
      </c>
      <c r="AK4477" s="42" t="s">
        <v>18949</v>
      </c>
      <c r="AL4477" s="42" t="s">
        <v>10416</v>
      </c>
    </row>
    <row r="4478" spans="2:38" x14ac:dyDescent="0.3">
      <c r="B4478" s="15">
        <v>4453</v>
      </c>
      <c r="C4478" t="s">
        <v>2469</v>
      </c>
      <c r="D4478" t="s">
        <v>149</v>
      </c>
      <c r="E4478" t="s">
        <v>149</v>
      </c>
      <c r="F4478">
        <v>2238</v>
      </c>
      <c r="G4478">
        <v>2238</v>
      </c>
      <c r="H4478" t="s">
        <v>1002</v>
      </c>
      <c r="I4478">
        <v>73246</v>
      </c>
      <c r="J4478" s="12" t="s">
        <v>5548</v>
      </c>
      <c r="K4478" s="13">
        <v>44797</v>
      </c>
      <c r="L4478" s="13">
        <v>44797</v>
      </c>
      <c r="M4478" s="14">
        <v>134734.82999999999</v>
      </c>
      <c r="N4478" s="14">
        <v>0</v>
      </c>
      <c r="O4478" s="14">
        <v>134734.82999999999</v>
      </c>
      <c r="P4478">
        <v>3</v>
      </c>
      <c r="Q4478">
        <v>0</v>
      </c>
      <c r="R4478">
        <v>3</v>
      </c>
      <c r="S4478" s="15">
        <v>0</v>
      </c>
      <c r="T4478" s="15">
        <v>0</v>
      </c>
      <c r="U4478" s="15">
        <v>3</v>
      </c>
      <c r="V4478" s="15">
        <v>3</v>
      </c>
      <c r="W4478" s="15">
        <v>0</v>
      </c>
      <c r="X4478" s="15">
        <v>0</v>
      </c>
      <c r="Y4478" s="15">
        <v>0</v>
      </c>
      <c r="Z4478" s="15">
        <v>0</v>
      </c>
      <c r="AA4478" s="15">
        <v>3</v>
      </c>
      <c r="AB4478" s="15">
        <v>3</v>
      </c>
      <c r="AC4478" s="16">
        <v>135371.03</v>
      </c>
      <c r="AD4478" s="16">
        <v>1687.5</v>
      </c>
      <c r="AE4478" s="16">
        <v>137058.53</v>
      </c>
      <c r="AF4478" s="16">
        <v>46451.54</v>
      </c>
      <c r="AG4478" s="16">
        <v>371.61</v>
      </c>
      <c r="AH4478" s="16">
        <v>46823.15</v>
      </c>
      <c r="AI4478" s="17">
        <v>1</v>
      </c>
      <c r="AJ4478" s="17">
        <v>0.8841</v>
      </c>
      <c r="AK4478" s="42" t="s">
        <v>13334</v>
      </c>
      <c r="AL4478" s="42" t="s">
        <v>9884</v>
      </c>
    </row>
    <row r="4479" spans="2:38" x14ac:dyDescent="0.3">
      <c r="B4479" s="15">
        <v>4454</v>
      </c>
      <c r="C4479" t="s">
        <v>58</v>
      </c>
      <c r="D4479" t="s">
        <v>59</v>
      </c>
      <c r="E4479" t="s">
        <v>2463</v>
      </c>
      <c r="F4479">
        <v>360</v>
      </c>
      <c r="G4479">
        <v>2006</v>
      </c>
      <c r="H4479" t="s">
        <v>2464</v>
      </c>
      <c r="I4479">
        <v>65411</v>
      </c>
      <c r="J4479" s="12" t="s">
        <v>5529</v>
      </c>
      <c r="K4479" s="13">
        <v>44756</v>
      </c>
      <c r="L4479" s="13">
        <v>44756</v>
      </c>
      <c r="M4479" s="14">
        <v>182341.61</v>
      </c>
      <c r="N4479" s="14">
        <v>0</v>
      </c>
      <c r="O4479" s="14">
        <v>182341.61</v>
      </c>
      <c r="P4479">
        <v>1</v>
      </c>
      <c r="Q4479">
        <v>0</v>
      </c>
      <c r="R4479">
        <v>1</v>
      </c>
      <c r="S4479" s="15">
        <v>0</v>
      </c>
      <c r="T4479" s="15">
        <v>0</v>
      </c>
      <c r="U4479" s="15">
        <v>0</v>
      </c>
      <c r="V4479" s="15">
        <v>0</v>
      </c>
      <c r="W4479" s="15">
        <v>0.5</v>
      </c>
      <c r="X4479" s="15">
        <v>1</v>
      </c>
      <c r="Y4479" s="15">
        <v>0.5</v>
      </c>
      <c r="Z4479" s="15">
        <v>1.5</v>
      </c>
      <c r="AA4479" s="15">
        <v>1</v>
      </c>
      <c r="AB4479" s="15">
        <v>2.5</v>
      </c>
      <c r="AC4479" s="16">
        <v>150350.69</v>
      </c>
      <c r="AD4479" s="16">
        <v>0</v>
      </c>
      <c r="AE4479" s="16">
        <v>150350.69</v>
      </c>
      <c r="AF4479" s="16">
        <v>46801.17</v>
      </c>
      <c r="AG4479" s="16">
        <v>0</v>
      </c>
      <c r="AH4479" s="16">
        <v>46801.17</v>
      </c>
      <c r="AI4479" s="17">
        <v>1</v>
      </c>
      <c r="AJ4479" s="17">
        <v>0.98429999999999995</v>
      </c>
      <c r="AK4479" s="42" t="s">
        <v>13314</v>
      </c>
      <c r="AL4479" s="42" t="s">
        <v>9221</v>
      </c>
    </row>
    <row r="4480" spans="2:38" x14ac:dyDescent="0.3">
      <c r="B4480" s="15">
        <v>4455</v>
      </c>
      <c r="C4480" t="s">
        <v>49</v>
      </c>
      <c r="D4480" t="s">
        <v>52</v>
      </c>
      <c r="E4480" t="s">
        <v>2484</v>
      </c>
      <c r="F4480">
        <v>36</v>
      </c>
      <c r="G4480">
        <v>36</v>
      </c>
      <c r="H4480" t="s">
        <v>103</v>
      </c>
      <c r="I4480">
        <v>68587</v>
      </c>
      <c r="J4480" s="12" t="s">
        <v>1346</v>
      </c>
      <c r="K4480" s="13">
        <v>42444</v>
      </c>
      <c r="L4480" s="13">
        <v>42444</v>
      </c>
      <c r="M4480" s="14">
        <v>119623.28</v>
      </c>
      <c r="N4480" s="14">
        <v>3372.63</v>
      </c>
      <c r="O4480" s="14">
        <v>122995.91</v>
      </c>
      <c r="P4480">
        <v>3</v>
      </c>
      <c r="Q4480">
        <v>0</v>
      </c>
      <c r="R4480">
        <v>3</v>
      </c>
      <c r="S4480" s="15">
        <v>0</v>
      </c>
      <c r="T4480" s="15">
        <v>0</v>
      </c>
      <c r="U4480" s="15">
        <v>2</v>
      </c>
      <c r="V4480" s="15">
        <v>2</v>
      </c>
      <c r="W4480" s="15">
        <v>1</v>
      </c>
      <c r="X4480" s="15">
        <v>2</v>
      </c>
      <c r="Y4480" s="15">
        <v>0</v>
      </c>
      <c r="Z4480" s="15">
        <v>0</v>
      </c>
      <c r="AA4480" s="15">
        <v>3</v>
      </c>
      <c r="AB4480" s="15">
        <v>4</v>
      </c>
      <c r="AC4480" s="16">
        <v>127525.06</v>
      </c>
      <c r="AD4480" s="16">
        <v>4269.03</v>
      </c>
      <c r="AE4480" s="16">
        <v>131794.09</v>
      </c>
      <c r="AF4480" s="16">
        <v>45345.13</v>
      </c>
      <c r="AG4480" s="16">
        <v>1453.33</v>
      </c>
      <c r="AH4480" s="16">
        <v>46798.46</v>
      </c>
      <c r="AI4480" s="17">
        <v>1</v>
      </c>
      <c r="AJ4480" s="17">
        <v>0.95599999999999996</v>
      </c>
      <c r="AK4480" s="42" t="s">
        <v>13503</v>
      </c>
      <c r="AL4480" s="42" t="s">
        <v>9516</v>
      </c>
    </row>
    <row r="4481" spans="2:38" x14ac:dyDescent="0.3">
      <c r="B4481" s="15">
        <v>4456</v>
      </c>
      <c r="C4481" t="s">
        <v>163</v>
      </c>
      <c r="D4481" t="s">
        <v>1657</v>
      </c>
      <c r="E4481" t="s">
        <v>2504</v>
      </c>
      <c r="F4481">
        <v>2089</v>
      </c>
      <c r="G4481">
        <v>2089</v>
      </c>
      <c r="H4481" t="s">
        <v>1737</v>
      </c>
      <c r="I4481">
        <v>109770</v>
      </c>
      <c r="J4481" s="12" t="s">
        <v>5745</v>
      </c>
      <c r="K4481" s="13">
        <v>45565</v>
      </c>
      <c r="L4481" s="13">
        <v>45565</v>
      </c>
      <c r="M4481" s="14">
        <v>137856.6</v>
      </c>
      <c r="N4481" s="14">
        <v>6587.99</v>
      </c>
      <c r="O4481" s="14">
        <v>144444.59</v>
      </c>
      <c r="P4481">
        <v>6</v>
      </c>
      <c r="Q4481">
        <v>0</v>
      </c>
      <c r="R4481">
        <v>6</v>
      </c>
      <c r="S4481" s="15">
        <v>0</v>
      </c>
      <c r="T4481" s="15">
        <v>0</v>
      </c>
      <c r="U4481" s="15">
        <v>6</v>
      </c>
      <c r="V4481" s="15">
        <v>6</v>
      </c>
      <c r="W4481" s="15">
        <v>0</v>
      </c>
      <c r="X4481" s="15">
        <v>0</v>
      </c>
      <c r="Y4481" s="15">
        <v>0</v>
      </c>
      <c r="Z4481" s="15">
        <v>0</v>
      </c>
      <c r="AA4481" s="15">
        <v>6</v>
      </c>
      <c r="AB4481" s="15">
        <v>6</v>
      </c>
      <c r="AC4481" s="16">
        <v>125064.78</v>
      </c>
      <c r="AD4481" s="16">
        <v>7319.71</v>
      </c>
      <c r="AE4481" s="16">
        <v>132384.49</v>
      </c>
      <c r="AF4481" s="16">
        <v>44170.37</v>
      </c>
      <c r="AG4481" s="16">
        <v>2627.16</v>
      </c>
      <c r="AH4481" s="16">
        <v>46797.53</v>
      </c>
      <c r="AI4481" s="17">
        <v>0.69950000000000001</v>
      </c>
      <c r="AJ4481" s="17">
        <v>0.5504</v>
      </c>
      <c r="AK4481" s="42" t="s">
        <v>13582</v>
      </c>
      <c r="AL4481" s="42">
        <v>1704710</v>
      </c>
    </row>
    <row r="4482" spans="2:38" x14ac:dyDescent="0.3">
      <c r="B4482" s="15">
        <v>4457</v>
      </c>
      <c r="C4482" t="s">
        <v>163</v>
      </c>
      <c r="D4482" t="s">
        <v>2472</v>
      </c>
      <c r="E4482" t="s">
        <v>2473</v>
      </c>
      <c r="F4482">
        <v>2551</v>
      </c>
      <c r="G4482">
        <v>2551</v>
      </c>
      <c r="H4482" t="s">
        <v>2542</v>
      </c>
      <c r="I4482">
        <v>106052</v>
      </c>
      <c r="J4482" s="12" t="s">
        <v>5613</v>
      </c>
      <c r="K4482" s="13">
        <v>45289</v>
      </c>
      <c r="L4482" s="13">
        <v>45289</v>
      </c>
      <c r="M4482" s="14">
        <v>151566.79999999999</v>
      </c>
      <c r="N4482" s="14">
        <v>1886.17</v>
      </c>
      <c r="O4482" s="14">
        <v>153452.97</v>
      </c>
      <c r="P4482">
        <v>5.5</v>
      </c>
      <c r="Q4482">
        <v>0</v>
      </c>
      <c r="R4482">
        <v>5.5</v>
      </c>
      <c r="S4482" s="15">
        <v>0</v>
      </c>
      <c r="T4482" s="15">
        <v>0</v>
      </c>
      <c r="U4482" s="15">
        <v>5</v>
      </c>
      <c r="V4482" s="15">
        <v>5</v>
      </c>
      <c r="W4482" s="15">
        <v>0.5</v>
      </c>
      <c r="X4482" s="15">
        <v>1</v>
      </c>
      <c r="Y4482" s="15">
        <v>0</v>
      </c>
      <c r="Z4482" s="15">
        <v>0</v>
      </c>
      <c r="AA4482" s="15">
        <v>5.5</v>
      </c>
      <c r="AB4482" s="15">
        <v>6</v>
      </c>
      <c r="AC4482" s="16">
        <v>137751.73000000001</v>
      </c>
      <c r="AD4482" s="16">
        <v>2095.6799999999998</v>
      </c>
      <c r="AE4482" s="16">
        <v>139847.41</v>
      </c>
      <c r="AF4482" s="16">
        <v>46043.76</v>
      </c>
      <c r="AG4482" s="16">
        <v>752.71</v>
      </c>
      <c r="AH4482" s="16">
        <v>46796.47</v>
      </c>
      <c r="AI4482" s="17">
        <v>1</v>
      </c>
      <c r="AJ4482" s="17">
        <v>0.99180000000000001</v>
      </c>
      <c r="AK4482" s="42" t="s">
        <v>13408</v>
      </c>
      <c r="AL4482" s="42">
        <v>1706372</v>
      </c>
    </row>
    <row r="4483" spans="2:38" x14ac:dyDescent="0.3">
      <c r="B4483" s="15">
        <v>4458</v>
      </c>
      <c r="C4483" t="s">
        <v>55</v>
      </c>
      <c r="D4483" t="s">
        <v>333</v>
      </c>
      <c r="E4483" t="s">
        <v>333</v>
      </c>
      <c r="F4483">
        <v>2579</v>
      </c>
      <c r="G4483">
        <v>2579</v>
      </c>
      <c r="H4483" t="s">
        <v>3466</v>
      </c>
      <c r="I4483">
        <v>100441</v>
      </c>
      <c r="J4483" s="12" t="s">
        <v>6024</v>
      </c>
      <c r="K4483" s="13">
        <v>44918</v>
      </c>
      <c r="L4483" s="13">
        <v>44918</v>
      </c>
      <c r="M4483" s="14">
        <v>91656.639999999999</v>
      </c>
      <c r="N4483" s="14">
        <v>20709.12</v>
      </c>
      <c r="O4483" s="14">
        <v>112365.75999999999</v>
      </c>
      <c r="P4483">
        <v>4</v>
      </c>
      <c r="Q4483">
        <v>1</v>
      </c>
      <c r="R4483">
        <v>5</v>
      </c>
      <c r="S4483" s="15">
        <v>0</v>
      </c>
      <c r="T4483" s="15">
        <v>0</v>
      </c>
      <c r="U4483" s="15">
        <v>4</v>
      </c>
      <c r="V4483" s="15">
        <v>4</v>
      </c>
      <c r="W4483" s="15">
        <v>1</v>
      </c>
      <c r="X4483" s="15">
        <v>2</v>
      </c>
      <c r="Y4483" s="15">
        <v>0</v>
      </c>
      <c r="Z4483" s="15">
        <v>0</v>
      </c>
      <c r="AA4483" s="15">
        <v>5</v>
      </c>
      <c r="AB4483" s="15">
        <v>6</v>
      </c>
      <c r="AC4483" s="16">
        <v>126353.07</v>
      </c>
      <c r="AD4483" s="16">
        <v>20708.43</v>
      </c>
      <c r="AE4483" s="16">
        <v>147061.5</v>
      </c>
      <c r="AF4483" s="16">
        <v>38670.400000000001</v>
      </c>
      <c r="AG4483" s="16">
        <v>8100.59</v>
      </c>
      <c r="AH4483" s="16">
        <v>46770.99</v>
      </c>
      <c r="AI4483" s="17">
        <v>1</v>
      </c>
      <c r="AJ4483" s="17">
        <v>0.92459999999999998</v>
      </c>
      <c r="AK4483" s="42" t="s">
        <v>13918</v>
      </c>
      <c r="AL4483" s="42" t="s">
        <v>10805</v>
      </c>
    </row>
    <row r="4484" spans="2:38" x14ac:dyDescent="0.3">
      <c r="B4484" s="15">
        <v>4459</v>
      </c>
      <c r="C4484" t="s">
        <v>49</v>
      </c>
      <c r="D4484" t="s">
        <v>71</v>
      </c>
      <c r="E4484" t="s">
        <v>71</v>
      </c>
      <c r="F4484">
        <v>329</v>
      </c>
      <c r="G4484">
        <v>329</v>
      </c>
      <c r="H4484" t="s">
        <v>2237</v>
      </c>
      <c r="I4484">
        <v>100427</v>
      </c>
      <c r="J4484" s="12" t="s">
        <v>6264</v>
      </c>
      <c r="K4484" s="13">
        <v>44922</v>
      </c>
      <c r="L4484" s="13">
        <v>44922</v>
      </c>
      <c r="M4484" s="14">
        <v>77646.080000000002</v>
      </c>
      <c r="N4484" s="14">
        <v>26898.5</v>
      </c>
      <c r="O4484" s="14">
        <v>104544.58</v>
      </c>
      <c r="P4484">
        <v>2</v>
      </c>
      <c r="Q4484">
        <v>1</v>
      </c>
      <c r="R4484">
        <v>3</v>
      </c>
      <c r="S4484" s="15">
        <v>0</v>
      </c>
      <c r="T4484" s="15">
        <v>0</v>
      </c>
      <c r="U4484" s="15">
        <v>2</v>
      </c>
      <c r="V4484" s="15">
        <v>2</v>
      </c>
      <c r="W4484" s="15">
        <v>1</v>
      </c>
      <c r="X4484" s="15">
        <v>2</v>
      </c>
      <c r="Y4484" s="15">
        <v>0</v>
      </c>
      <c r="Z4484" s="15">
        <v>0</v>
      </c>
      <c r="AA4484" s="15">
        <v>3</v>
      </c>
      <c r="AB4484" s="15">
        <v>4</v>
      </c>
      <c r="AC4484" s="16">
        <v>85788.31</v>
      </c>
      <c r="AD4484" s="16">
        <v>32611.52</v>
      </c>
      <c r="AE4484" s="16">
        <v>118399.83</v>
      </c>
      <c r="AF4484" s="16">
        <v>33703</v>
      </c>
      <c r="AG4484" s="16">
        <v>13064.8</v>
      </c>
      <c r="AH4484" s="16">
        <v>46767.8</v>
      </c>
      <c r="AI4484" s="17">
        <v>0.70430000000000004</v>
      </c>
      <c r="AJ4484" s="17">
        <v>0.78910000000000002</v>
      </c>
      <c r="AK4484" s="42" t="s">
        <v>14205</v>
      </c>
      <c r="AL4484" s="42" t="s">
        <v>9298</v>
      </c>
    </row>
    <row r="4485" spans="2:38" x14ac:dyDescent="0.3">
      <c r="B4485" s="15">
        <v>4460</v>
      </c>
      <c r="C4485" t="s">
        <v>115</v>
      </c>
      <c r="D4485" t="s">
        <v>1656</v>
      </c>
      <c r="E4485" t="s">
        <v>2610</v>
      </c>
      <c r="F4485">
        <v>2396</v>
      </c>
      <c r="G4485">
        <v>2396</v>
      </c>
      <c r="H4485" t="s">
        <v>2611</v>
      </c>
      <c r="I4485">
        <v>113666</v>
      </c>
      <c r="J4485" s="12" t="s">
        <v>5816</v>
      </c>
      <c r="K4485" s="13">
        <v>45869</v>
      </c>
      <c r="L4485" s="13">
        <v>45869</v>
      </c>
      <c r="M4485" s="14">
        <v>174108.76</v>
      </c>
      <c r="N4485" s="14">
        <v>10164.23</v>
      </c>
      <c r="O4485" s="14">
        <v>184272.99</v>
      </c>
      <c r="P4485">
        <v>7</v>
      </c>
      <c r="Q4485">
        <v>0</v>
      </c>
      <c r="R4485">
        <v>7</v>
      </c>
      <c r="S4485" s="15">
        <v>0</v>
      </c>
      <c r="T4485" s="15">
        <v>0</v>
      </c>
      <c r="U4485" s="15">
        <v>7</v>
      </c>
      <c r="V4485" s="15">
        <v>7</v>
      </c>
      <c r="W4485" s="15">
        <v>0</v>
      </c>
      <c r="X4485" s="15">
        <v>0</v>
      </c>
      <c r="Y4485" s="15">
        <v>0</v>
      </c>
      <c r="Z4485" s="15">
        <v>0</v>
      </c>
      <c r="AA4485" s="15">
        <v>7</v>
      </c>
      <c r="AB4485" s="15">
        <v>7</v>
      </c>
      <c r="AC4485" s="16">
        <v>149160.70000000001</v>
      </c>
      <c r="AD4485" s="16">
        <v>10499.72</v>
      </c>
      <c r="AE4485" s="16">
        <v>159660.42000000001</v>
      </c>
      <c r="AF4485" s="16">
        <v>43353.19</v>
      </c>
      <c r="AG4485" s="16">
        <v>3408.71</v>
      </c>
      <c r="AH4485" s="16">
        <v>46761.9</v>
      </c>
      <c r="AI4485" s="17">
        <v>0.755</v>
      </c>
      <c r="AJ4485" s="17">
        <v>0.91</v>
      </c>
      <c r="AK4485" s="42" t="s">
        <v>13667</v>
      </c>
      <c r="AL4485" s="42">
        <v>1705751</v>
      </c>
    </row>
    <row r="4486" spans="2:38" x14ac:dyDescent="0.3">
      <c r="B4486" s="15">
        <v>4461</v>
      </c>
      <c r="C4486" t="s">
        <v>58</v>
      </c>
      <c r="D4486" t="s">
        <v>59</v>
      </c>
      <c r="E4486" t="s">
        <v>3675</v>
      </c>
      <c r="F4486">
        <v>101</v>
      </c>
      <c r="G4486">
        <v>391</v>
      </c>
      <c r="H4486" t="s">
        <v>93</v>
      </c>
      <c r="I4486">
        <v>32250</v>
      </c>
      <c r="J4486" s="12" t="s">
        <v>1457</v>
      </c>
      <c r="K4486" s="13">
        <v>39898</v>
      </c>
      <c r="L4486" s="13">
        <v>39904</v>
      </c>
      <c r="M4486" s="14">
        <v>99567.75</v>
      </c>
      <c r="N4486" s="14">
        <v>8464.15</v>
      </c>
      <c r="O4486" s="14">
        <v>108031.9</v>
      </c>
      <c r="P4486">
        <v>0</v>
      </c>
      <c r="Q4486">
        <v>0</v>
      </c>
      <c r="R4486">
        <v>0</v>
      </c>
      <c r="S4486" s="15">
        <v>0</v>
      </c>
      <c r="T4486" s="15">
        <v>0</v>
      </c>
      <c r="U4486" s="15">
        <v>0</v>
      </c>
      <c r="V4486" s="15">
        <v>0</v>
      </c>
      <c r="W4486" s="15">
        <v>0</v>
      </c>
      <c r="X4486" s="15">
        <v>0</v>
      </c>
      <c r="Y4486" s="15">
        <v>0</v>
      </c>
      <c r="Z4486" s="15">
        <v>0</v>
      </c>
      <c r="AA4486" s="15">
        <v>0</v>
      </c>
      <c r="AB4486" s="15">
        <v>0</v>
      </c>
      <c r="AC4486" s="16">
        <v>106049.68</v>
      </c>
      <c r="AD4486" s="16">
        <v>9404.59</v>
      </c>
      <c r="AE4486" s="16">
        <v>115454.27</v>
      </c>
      <c r="AF4486" s="16">
        <v>42619.55</v>
      </c>
      <c r="AG4486" s="16">
        <v>4137.8999999999996</v>
      </c>
      <c r="AH4486" s="16">
        <v>46757.45</v>
      </c>
      <c r="AI4486" s="17">
        <v>1</v>
      </c>
      <c r="AJ4486" s="17">
        <v>0.88219999999999998</v>
      </c>
      <c r="AK4486" s="42" t="s">
        <v>13615</v>
      </c>
      <c r="AL4486" s="42" t="s">
        <v>13616</v>
      </c>
    </row>
    <row r="4487" spans="2:38" x14ac:dyDescent="0.3">
      <c r="B4487" s="15">
        <v>4462</v>
      </c>
      <c r="C4487" t="s">
        <v>49</v>
      </c>
      <c r="D4487" t="s">
        <v>67</v>
      </c>
      <c r="E4487" t="s">
        <v>2454</v>
      </c>
      <c r="F4487">
        <v>717</v>
      </c>
      <c r="G4487">
        <v>717</v>
      </c>
      <c r="H4487" t="s">
        <v>2136</v>
      </c>
      <c r="I4487">
        <v>85830</v>
      </c>
      <c r="J4487" s="12" t="s">
        <v>6349</v>
      </c>
      <c r="K4487" s="13">
        <v>43642</v>
      </c>
      <c r="L4487" s="13">
        <v>43642</v>
      </c>
      <c r="M4487" s="14">
        <v>123783.69</v>
      </c>
      <c r="N4487" s="14">
        <v>28849.74</v>
      </c>
      <c r="O4487" s="14">
        <v>152633.43</v>
      </c>
      <c r="P4487">
        <v>4</v>
      </c>
      <c r="Q4487">
        <v>1</v>
      </c>
      <c r="R4487">
        <v>5</v>
      </c>
      <c r="S4487" s="15">
        <v>0</v>
      </c>
      <c r="T4487" s="15">
        <v>0</v>
      </c>
      <c r="U4487" s="15">
        <v>5</v>
      </c>
      <c r="V4487" s="15">
        <v>5</v>
      </c>
      <c r="W4487" s="15">
        <v>0</v>
      </c>
      <c r="X4487" s="15">
        <v>0</v>
      </c>
      <c r="Y4487" s="15">
        <v>0</v>
      </c>
      <c r="Z4487" s="15">
        <v>0</v>
      </c>
      <c r="AA4487" s="15">
        <v>5</v>
      </c>
      <c r="AB4487" s="15">
        <v>5</v>
      </c>
      <c r="AC4487" s="16">
        <v>105812.53</v>
      </c>
      <c r="AD4487" s="16">
        <v>30437.279999999999</v>
      </c>
      <c r="AE4487" s="16">
        <v>136249.81</v>
      </c>
      <c r="AF4487" s="16">
        <v>35159.660000000003</v>
      </c>
      <c r="AG4487" s="16">
        <v>11555.88</v>
      </c>
      <c r="AH4487" s="16">
        <v>46715.54</v>
      </c>
      <c r="AI4487" s="17">
        <v>1</v>
      </c>
      <c r="AJ4487" s="17">
        <v>0.93640000000000001</v>
      </c>
      <c r="AK4487" s="42" t="s">
        <v>14300</v>
      </c>
      <c r="AL4487" s="42" t="s">
        <v>9209</v>
      </c>
    </row>
    <row r="4488" spans="2:38" x14ac:dyDescent="0.3">
      <c r="B4488" s="15">
        <v>4463</v>
      </c>
      <c r="C4488" t="s">
        <v>115</v>
      </c>
      <c r="D4488" t="s">
        <v>1653</v>
      </c>
      <c r="E4488" t="s">
        <v>2539</v>
      </c>
      <c r="F4488">
        <v>2874</v>
      </c>
      <c r="G4488">
        <v>2874</v>
      </c>
      <c r="H4488" t="s">
        <v>3026</v>
      </c>
      <c r="I4488">
        <v>115286</v>
      </c>
      <c r="J4488" s="12" t="s">
        <v>5538</v>
      </c>
      <c r="K4488" s="13">
        <v>45930</v>
      </c>
      <c r="L4488" s="13">
        <v>45930</v>
      </c>
      <c r="M4488" s="14">
        <v>116269.66</v>
      </c>
      <c r="N4488" s="14">
        <v>0</v>
      </c>
      <c r="O4488" s="14">
        <v>116269.66</v>
      </c>
      <c r="P4488">
        <v>6</v>
      </c>
      <c r="Q4488">
        <v>0</v>
      </c>
      <c r="R4488">
        <v>6</v>
      </c>
      <c r="S4488" s="15">
        <v>0</v>
      </c>
      <c r="T4488" s="15">
        <v>0</v>
      </c>
      <c r="U4488" s="15">
        <v>5</v>
      </c>
      <c r="V4488" s="15">
        <v>5</v>
      </c>
      <c r="W4488" s="15">
        <v>1</v>
      </c>
      <c r="X4488" s="15">
        <v>2</v>
      </c>
      <c r="Y4488" s="15">
        <v>0</v>
      </c>
      <c r="Z4488" s="15">
        <v>0</v>
      </c>
      <c r="AA4488" s="15">
        <v>6</v>
      </c>
      <c r="AB4488" s="15">
        <v>7</v>
      </c>
      <c r="AC4488" s="16">
        <v>128997.7</v>
      </c>
      <c r="AD4488" s="16">
        <v>0</v>
      </c>
      <c r="AE4488" s="16">
        <v>128997.7</v>
      </c>
      <c r="AF4488" s="16">
        <v>46710.49</v>
      </c>
      <c r="AG4488" s="16">
        <v>0</v>
      </c>
      <c r="AH4488" s="16">
        <v>46710.49</v>
      </c>
      <c r="AI4488" s="17">
        <v>0.755</v>
      </c>
      <c r="AJ4488" s="17">
        <v>0.91</v>
      </c>
      <c r="AK4488" s="42" t="s">
        <v>13323</v>
      </c>
      <c r="AL4488" s="42">
        <v>1707816</v>
      </c>
    </row>
    <row r="4489" spans="2:38" x14ac:dyDescent="0.3">
      <c r="B4489" s="15">
        <v>4464</v>
      </c>
      <c r="C4489" t="s">
        <v>58</v>
      </c>
      <c r="D4489" t="s">
        <v>59</v>
      </c>
      <c r="E4489" t="s">
        <v>2463</v>
      </c>
      <c r="F4489">
        <v>465</v>
      </c>
      <c r="G4489">
        <v>465</v>
      </c>
      <c r="H4489" t="s">
        <v>2146</v>
      </c>
      <c r="I4489">
        <v>113146</v>
      </c>
      <c r="J4489" s="12" t="s">
        <v>5970</v>
      </c>
      <c r="K4489" s="13">
        <v>45838</v>
      </c>
      <c r="L4489" s="13">
        <v>45838</v>
      </c>
      <c r="M4489" s="14">
        <v>123208.78</v>
      </c>
      <c r="N4489" s="14">
        <v>27019.14</v>
      </c>
      <c r="O4489" s="14">
        <v>150227.92000000001</v>
      </c>
      <c r="P4489">
        <v>6</v>
      </c>
      <c r="Q4489">
        <v>0</v>
      </c>
      <c r="R4489">
        <v>6</v>
      </c>
      <c r="S4489" s="15">
        <v>0</v>
      </c>
      <c r="T4489" s="15">
        <v>0</v>
      </c>
      <c r="U4489" s="15">
        <v>6</v>
      </c>
      <c r="V4489" s="15">
        <v>6</v>
      </c>
      <c r="W4489" s="15">
        <v>0</v>
      </c>
      <c r="X4489" s="15">
        <v>0</v>
      </c>
      <c r="Y4489" s="15">
        <v>0</v>
      </c>
      <c r="Z4489" s="15">
        <v>0</v>
      </c>
      <c r="AA4489" s="15">
        <v>6</v>
      </c>
      <c r="AB4489" s="15">
        <v>6</v>
      </c>
      <c r="AC4489" s="16">
        <v>108386.85</v>
      </c>
      <c r="AD4489" s="16">
        <v>24431.65</v>
      </c>
      <c r="AE4489" s="16">
        <v>132818.5</v>
      </c>
      <c r="AF4489" s="16">
        <v>39943.15</v>
      </c>
      <c r="AG4489" s="16">
        <v>6766.3</v>
      </c>
      <c r="AH4489" s="16">
        <v>46709.45</v>
      </c>
      <c r="AI4489" s="17">
        <v>0.755</v>
      </c>
      <c r="AJ4489" s="17">
        <v>0.91</v>
      </c>
      <c r="AK4489" s="42" t="s">
        <v>13856</v>
      </c>
      <c r="AL4489" s="42" t="s">
        <v>9352</v>
      </c>
    </row>
    <row r="4490" spans="2:38" x14ac:dyDescent="0.3">
      <c r="B4490" s="15">
        <v>4465</v>
      </c>
      <c r="C4490" t="s">
        <v>55</v>
      </c>
      <c r="D4490" t="s">
        <v>231</v>
      </c>
      <c r="E4490" t="s">
        <v>231</v>
      </c>
      <c r="F4490">
        <v>770</v>
      </c>
      <c r="G4490">
        <v>770</v>
      </c>
      <c r="H4490" t="s">
        <v>232</v>
      </c>
      <c r="I4490">
        <v>79766</v>
      </c>
      <c r="J4490" s="12" t="s">
        <v>665</v>
      </c>
      <c r="K4490" s="13">
        <v>34871</v>
      </c>
      <c r="L4490" s="13">
        <v>34883</v>
      </c>
      <c r="M4490" s="14">
        <v>73434.210000000006</v>
      </c>
      <c r="N4490" s="14">
        <v>0</v>
      </c>
      <c r="O4490" s="14">
        <v>73434.210000000006</v>
      </c>
      <c r="P4490">
        <v>2</v>
      </c>
      <c r="Q4490">
        <v>0</v>
      </c>
      <c r="R4490">
        <v>2</v>
      </c>
      <c r="S4490" s="15">
        <v>0</v>
      </c>
      <c r="T4490" s="15">
        <v>0</v>
      </c>
      <c r="U4490" s="15">
        <v>1</v>
      </c>
      <c r="V4490" s="15">
        <v>1</v>
      </c>
      <c r="W4490" s="15">
        <v>1</v>
      </c>
      <c r="X4490" s="15">
        <v>2</v>
      </c>
      <c r="Y4490" s="15">
        <v>0</v>
      </c>
      <c r="Z4490" s="15">
        <v>0</v>
      </c>
      <c r="AA4490" s="15">
        <v>2</v>
      </c>
      <c r="AB4490" s="15">
        <v>3</v>
      </c>
      <c r="AC4490" s="16">
        <v>199768.75</v>
      </c>
      <c r="AD4490" s="16">
        <v>0</v>
      </c>
      <c r="AE4490" s="16">
        <v>199768.75</v>
      </c>
      <c r="AF4490" s="16">
        <v>46669.49</v>
      </c>
      <c r="AG4490" s="16">
        <v>0</v>
      </c>
      <c r="AH4490" s="16">
        <v>46669.49</v>
      </c>
      <c r="AI4490" s="17">
        <v>0.89070000000000005</v>
      </c>
      <c r="AJ4490" s="17">
        <v>0.97250000000000003</v>
      </c>
      <c r="AK4490" s="42" t="s">
        <v>14839</v>
      </c>
      <c r="AL4490" s="42" t="s">
        <v>9397</v>
      </c>
    </row>
    <row r="4491" spans="2:38" x14ac:dyDescent="0.3">
      <c r="B4491" s="15">
        <v>4466</v>
      </c>
      <c r="C4491" t="s">
        <v>58</v>
      </c>
      <c r="D4491" t="s">
        <v>59</v>
      </c>
      <c r="E4491" t="s">
        <v>2563</v>
      </c>
      <c r="F4491">
        <v>2506</v>
      </c>
      <c r="G4491">
        <v>2506</v>
      </c>
      <c r="H4491" t="s">
        <v>791</v>
      </c>
      <c r="I4491">
        <v>104562</v>
      </c>
      <c r="J4491" s="12" t="s">
        <v>6707</v>
      </c>
      <c r="K4491" s="13">
        <v>45198</v>
      </c>
      <c r="L4491" s="13">
        <v>45198</v>
      </c>
      <c r="M4491" s="14">
        <v>124119.12</v>
      </c>
      <c r="N4491" s="14">
        <v>71632.13</v>
      </c>
      <c r="O4491" s="14">
        <v>195751.25</v>
      </c>
      <c r="P4491">
        <v>4</v>
      </c>
      <c r="Q4491">
        <v>2</v>
      </c>
      <c r="R4491">
        <v>6</v>
      </c>
      <c r="S4491" s="15">
        <v>0</v>
      </c>
      <c r="T4491" s="15">
        <v>0</v>
      </c>
      <c r="U4491" s="15">
        <v>6</v>
      </c>
      <c r="V4491" s="15">
        <v>6</v>
      </c>
      <c r="W4491" s="15">
        <v>0</v>
      </c>
      <c r="X4491" s="15">
        <v>0</v>
      </c>
      <c r="Y4491" s="15">
        <v>0</v>
      </c>
      <c r="Z4491" s="15">
        <v>0</v>
      </c>
      <c r="AA4491" s="15">
        <v>6</v>
      </c>
      <c r="AB4491" s="15">
        <v>6</v>
      </c>
      <c r="AC4491" s="16">
        <v>97277.61</v>
      </c>
      <c r="AD4491" s="16">
        <v>62475.93</v>
      </c>
      <c r="AE4491" s="16">
        <v>159753.54</v>
      </c>
      <c r="AF4491" s="16">
        <v>27912.02</v>
      </c>
      <c r="AG4491" s="16">
        <v>18742.86</v>
      </c>
      <c r="AH4491" s="16">
        <v>46654.879999999997</v>
      </c>
      <c r="AI4491" s="17">
        <v>0.73780000000000001</v>
      </c>
      <c r="AJ4491" s="17">
        <v>0.91400000000000003</v>
      </c>
      <c r="AK4491" s="42" t="s">
        <v>14749</v>
      </c>
      <c r="AL4491" s="42" t="s">
        <v>10472</v>
      </c>
    </row>
    <row r="4492" spans="2:38" x14ac:dyDescent="0.3">
      <c r="B4492" s="15">
        <v>4467</v>
      </c>
      <c r="C4492" t="s">
        <v>2469</v>
      </c>
      <c r="D4492" t="s">
        <v>149</v>
      </c>
      <c r="E4492" t="s">
        <v>149</v>
      </c>
      <c r="F4492">
        <v>2176</v>
      </c>
      <c r="G4492">
        <v>2700</v>
      </c>
      <c r="H4492" t="s">
        <v>102</v>
      </c>
      <c r="I4492">
        <v>115836</v>
      </c>
      <c r="J4492" s="12" t="s">
        <v>18244</v>
      </c>
      <c r="K4492" s="13">
        <v>46003</v>
      </c>
      <c r="L4492" s="13">
        <v>46003</v>
      </c>
      <c r="M4492" s="14">
        <v>0</v>
      </c>
      <c r="N4492" s="14">
        <v>116598.05</v>
      </c>
      <c r="O4492" s="14">
        <v>116598.05</v>
      </c>
      <c r="P4492">
        <v>0</v>
      </c>
      <c r="Q4492">
        <v>4</v>
      </c>
      <c r="R4492">
        <v>4</v>
      </c>
      <c r="S4492" s="15">
        <v>0</v>
      </c>
      <c r="T4492" s="15">
        <v>0</v>
      </c>
      <c r="U4492" s="15">
        <v>3</v>
      </c>
      <c r="V4492" s="15">
        <v>3</v>
      </c>
      <c r="W4492" s="15">
        <v>1</v>
      </c>
      <c r="X4492" s="15">
        <v>2</v>
      </c>
      <c r="Y4492" s="15">
        <v>0</v>
      </c>
      <c r="Z4492" s="15">
        <v>0</v>
      </c>
      <c r="AA4492" s="15">
        <v>4</v>
      </c>
      <c r="AB4492" s="15">
        <v>5</v>
      </c>
      <c r="AC4492" s="16">
        <v>105067.51</v>
      </c>
      <c r="AD4492" s="16">
        <v>1715.73</v>
      </c>
      <c r="AE4492" s="16">
        <v>106783.24</v>
      </c>
      <c r="AF4492" s="16">
        <v>45892.69</v>
      </c>
      <c r="AG4492" s="16">
        <v>754.84</v>
      </c>
      <c r="AH4492" s="16">
        <v>46647.53</v>
      </c>
      <c r="AI4492" s="17">
        <v>0.755</v>
      </c>
      <c r="AJ4492" s="17">
        <v>0.91</v>
      </c>
      <c r="AK4492" s="42" t="s">
        <v>18950</v>
      </c>
      <c r="AL4492" s="42" t="s">
        <v>9456</v>
      </c>
    </row>
    <row r="4493" spans="2:38" x14ac:dyDescent="0.3">
      <c r="B4493" s="15">
        <v>4468</v>
      </c>
      <c r="C4493" t="s">
        <v>115</v>
      </c>
      <c r="D4493" t="s">
        <v>1652</v>
      </c>
      <c r="E4493" t="s">
        <v>1659</v>
      </c>
      <c r="F4493">
        <v>2065</v>
      </c>
      <c r="G4493">
        <v>2065</v>
      </c>
      <c r="H4493" t="s">
        <v>2011</v>
      </c>
      <c r="I4493">
        <v>113575</v>
      </c>
      <c r="J4493" s="12" t="s">
        <v>5569</v>
      </c>
      <c r="K4493" s="13">
        <v>45832</v>
      </c>
      <c r="L4493" s="13">
        <v>45832</v>
      </c>
      <c r="M4493" s="14">
        <v>115530.21</v>
      </c>
      <c r="N4493" s="14">
        <v>1656.47</v>
      </c>
      <c r="O4493" s="14">
        <v>117186.68</v>
      </c>
      <c r="P4493">
        <v>6</v>
      </c>
      <c r="Q4493">
        <v>0</v>
      </c>
      <c r="R4493">
        <v>6</v>
      </c>
      <c r="S4493" s="15">
        <v>0</v>
      </c>
      <c r="T4493" s="15">
        <v>0</v>
      </c>
      <c r="U4493" s="15">
        <v>6</v>
      </c>
      <c r="V4493" s="15">
        <v>6</v>
      </c>
      <c r="W4493" s="15">
        <v>0</v>
      </c>
      <c r="X4493" s="15">
        <v>0</v>
      </c>
      <c r="Y4493" s="15">
        <v>0</v>
      </c>
      <c r="Z4493" s="15">
        <v>0</v>
      </c>
      <c r="AA4493" s="15">
        <v>6</v>
      </c>
      <c r="AB4493" s="15">
        <v>6</v>
      </c>
      <c r="AC4493" s="16">
        <v>120833.38</v>
      </c>
      <c r="AD4493" s="16">
        <v>1840.55</v>
      </c>
      <c r="AE4493" s="16">
        <v>122673.93</v>
      </c>
      <c r="AF4493" s="16">
        <v>45986.64</v>
      </c>
      <c r="AG4493" s="16">
        <v>644.20000000000005</v>
      </c>
      <c r="AH4493" s="16">
        <v>46630.84</v>
      </c>
      <c r="AI4493" s="17">
        <v>0.755</v>
      </c>
      <c r="AJ4493" s="17">
        <v>0.91</v>
      </c>
      <c r="AK4493" s="42" t="s">
        <v>13358</v>
      </c>
      <c r="AL4493" s="42">
        <v>1704650</v>
      </c>
    </row>
    <row r="4494" spans="2:38" x14ac:dyDescent="0.3">
      <c r="B4494" s="15">
        <v>4469</v>
      </c>
      <c r="C4494" t="s">
        <v>115</v>
      </c>
      <c r="D4494" t="s">
        <v>1656</v>
      </c>
      <c r="E4494" t="s">
        <v>2757</v>
      </c>
      <c r="F4494">
        <v>2448</v>
      </c>
      <c r="G4494">
        <v>2448</v>
      </c>
      <c r="H4494" t="s">
        <v>3070</v>
      </c>
      <c r="I4494">
        <v>115768</v>
      </c>
      <c r="J4494" s="12" t="s">
        <v>18245</v>
      </c>
      <c r="K4494" s="13">
        <v>46020</v>
      </c>
      <c r="L4494" s="13">
        <v>46020</v>
      </c>
      <c r="M4494" s="14">
        <v>0</v>
      </c>
      <c r="N4494" s="14">
        <v>149015.53</v>
      </c>
      <c r="O4494" s="14">
        <v>149015.53</v>
      </c>
      <c r="P4494">
        <v>0</v>
      </c>
      <c r="Q4494">
        <v>5</v>
      </c>
      <c r="R4494">
        <v>5</v>
      </c>
      <c r="S4494" s="15">
        <v>0</v>
      </c>
      <c r="T4494" s="15">
        <v>0</v>
      </c>
      <c r="U4494" s="15">
        <v>5</v>
      </c>
      <c r="V4494" s="15">
        <v>5</v>
      </c>
      <c r="W4494" s="15">
        <v>0</v>
      </c>
      <c r="X4494" s="15">
        <v>0</v>
      </c>
      <c r="Y4494" s="15">
        <v>0</v>
      </c>
      <c r="Z4494" s="15">
        <v>0</v>
      </c>
      <c r="AA4494" s="15">
        <v>5</v>
      </c>
      <c r="AB4494" s="15">
        <v>5</v>
      </c>
      <c r="AC4494" s="16">
        <v>114503.52</v>
      </c>
      <c r="AD4494" s="16">
        <v>14705.25</v>
      </c>
      <c r="AE4494" s="16">
        <v>129208.77</v>
      </c>
      <c r="AF4494" s="16">
        <v>40156.120000000003</v>
      </c>
      <c r="AG4494" s="16">
        <v>6470.28</v>
      </c>
      <c r="AH4494" s="16">
        <v>46626.400000000001</v>
      </c>
      <c r="AI4494" s="17">
        <v>0.755</v>
      </c>
      <c r="AJ4494" s="17">
        <v>0.91</v>
      </c>
      <c r="AK4494" s="42" t="s">
        <v>18951</v>
      </c>
      <c r="AL4494" s="42">
        <v>1706050</v>
      </c>
    </row>
    <row r="4495" spans="2:38" x14ac:dyDescent="0.3">
      <c r="B4495" s="15">
        <v>4470</v>
      </c>
      <c r="C4495" t="s">
        <v>58</v>
      </c>
      <c r="D4495" t="s">
        <v>59</v>
      </c>
      <c r="E4495" t="s">
        <v>2563</v>
      </c>
      <c r="F4495">
        <v>415</v>
      </c>
      <c r="G4495">
        <v>689</v>
      </c>
      <c r="H4495" t="s">
        <v>273</v>
      </c>
      <c r="I4495">
        <v>107904</v>
      </c>
      <c r="J4495" s="12" t="s">
        <v>5668</v>
      </c>
      <c r="K4495" s="13">
        <v>45496</v>
      </c>
      <c r="L4495" s="13">
        <v>45496</v>
      </c>
      <c r="M4495" s="14">
        <v>148122.67000000001</v>
      </c>
      <c r="N4495" s="14">
        <v>2302.3000000000002</v>
      </c>
      <c r="O4495" s="14">
        <v>150424.97</v>
      </c>
      <c r="P4495">
        <v>3</v>
      </c>
      <c r="Q4495">
        <v>0</v>
      </c>
      <c r="R4495">
        <v>3</v>
      </c>
      <c r="S4495" s="15">
        <v>0</v>
      </c>
      <c r="T4495" s="15">
        <v>0</v>
      </c>
      <c r="U4495" s="15">
        <v>3</v>
      </c>
      <c r="V4495" s="15">
        <v>3</v>
      </c>
      <c r="W4495" s="15">
        <v>0</v>
      </c>
      <c r="X4495" s="15">
        <v>0</v>
      </c>
      <c r="Y4495" s="15">
        <v>0</v>
      </c>
      <c r="Z4495" s="15">
        <v>0</v>
      </c>
      <c r="AA4495" s="15">
        <v>3</v>
      </c>
      <c r="AB4495" s="15">
        <v>3</v>
      </c>
      <c r="AC4495" s="16">
        <v>135187.91</v>
      </c>
      <c r="AD4495" s="16">
        <v>2877.91</v>
      </c>
      <c r="AE4495" s="16">
        <v>138065.82</v>
      </c>
      <c r="AF4495" s="16">
        <v>45393.31</v>
      </c>
      <c r="AG4495" s="16">
        <v>1186.99</v>
      </c>
      <c r="AH4495" s="16">
        <v>46580.3</v>
      </c>
      <c r="AI4495" s="17">
        <v>0.89759999999999995</v>
      </c>
      <c r="AJ4495" s="17">
        <v>0.98119999999999996</v>
      </c>
      <c r="AK4495" s="42" t="s">
        <v>13479</v>
      </c>
      <c r="AL4495" s="42" t="s">
        <v>9489</v>
      </c>
    </row>
    <row r="4496" spans="2:38" x14ac:dyDescent="0.3">
      <c r="B4496" s="15">
        <v>4471</v>
      </c>
      <c r="C4496" t="s">
        <v>115</v>
      </c>
      <c r="D4496" t="s">
        <v>1656</v>
      </c>
      <c r="E4496" t="s">
        <v>181</v>
      </c>
      <c r="F4496">
        <v>1219</v>
      </c>
      <c r="G4496">
        <v>1219</v>
      </c>
      <c r="H4496" t="s">
        <v>182</v>
      </c>
      <c r="I4496">
        <v>104726</v>
      </c>
      <c r="J4496" s="12" t="s">
        <v>5786</v>
      </c>
      <c r="K4496" s="13">
        <v>45230</v>
      </c>
      <c r="L4496" s="13">
        <v>45230</v>
      </c>
      <c r="M4496" s="14">
        <v>150362.6</v>
      </c>
      <c r="N4496" s="14">
        <v>14019.12</v>
      </c>
      <c r="O4496" s="14">
        <v>164381.72</v>
      </c>
      <c r="P4496">
        <v>5</v>
      </c>
      <c r="Q4496">
        <v>0</v>
      </c>
      <c r="R4496">
        <v>5</v>
      </c>
      <c r="S4496" s="15">
        <v>0</v>
      </c>
      <c r="T4496" s="15">
        <v>0</v>
      </c>
      <c r="U4496" s="15">
        <v>5</v>
      </c>
      <c r="V4496" s="15">
        <v>5</v>
      </c>
      <c r="W4496" s="15">
        <v>0</v>
      </c>
      <c r="X4496" s="15">
        <v>0</v>
      </c>
      <c r="Y4496" s="15">
        <v>0</v>
      </c>
      <c r="Z4496" s="15">
        <v>0</v>
      </c>
      <c r="AA4496" s="15">
        <v>5</v>
      </c>
      <c r="AB4496" s="15">
        <v>5</v>
      </c>
      <c r="AC4496" s="16">
        <v>127779.38</v>
      </c>
      <c r="AD4496" s="16">
        <v>10783.9</v>
      </c>
      <c r="AE4496" s="16">
        <v>138563.28</v>
      </c>
      <c r="AF4496" s="16">
        <v>43343.33</v>
      </c>
      <c r="AG4496" s="16">
        <v>3235.21</v>
      </c>
      <c r="AH4496" s="16">
        <v>46578.54</v>
      </c>
      <c r="AI4496" s="17">
        <v>0.78120000000000001</v>
      </c>
      <c r="AJ4496" s="17">
        <v>0.89259999999999995</v>
      </c>
      <c r="AK4496" s="42" t="s">
        <v>13633</v>
      </c>
      <c r="AL4496" s="42">
        <v>1701355</v>
      </c>
    </row>
    <row r="4497" spans="2:38" x14ac:dyDescent="0.3">
      <c r="B4497" s="15">
        <v>4472</v>
      </c>
      <c r="C4497" t="s">
        <v>163</v>
      </c>
      <c r="D4497" t="s">
        <v>1650</v>
      </c>
      <c r="E4497" t="s">
        <v>1988</v>
      </c>
      <c r="F4497">
        <v>2845</v>
      </c>
      <c r="G4497">
        <v>2845</v>
      </c>
      <c r="H4497" t="s">
        <v>2924</v>
      </c>
      <c r="I4497">
        <v>112307</v>
      </c>
      <c r="J4497" s="12" t="s">
        <v>5726</v>
      </c>
      <c r="K4497" s="13">
        <v>45716</v>
      </c>
      <c r="L4497" s="13">
        <v>45716</v>
      </c>
      <c r="M4497" s="14">
        <v>119195.33</v>
      </c>
      <c r="N4497" s="14">
        <v>5978.86</v>
      </c>
      <c r="O4497" s="14">
        <v>125174.19</v>
      </c>
      <c r="P4497">
        <v>9</v>
      </c>
      <c r="Q4497">
        <v>0</v>
      </c>
      <c r="R4497">
        <v>9</v>
      </c>
      <c r="S4497" s="15">
        <v>0</v>
      </c>
      <c r="T4497" s="15">
        <v>0</v>
      </c>
      <c r="U4497" s="15">
        <v>9</v>
      </c>
      <c r="V4497" s="15">
        <v>9</v>
      </c>
      <c r="W4497" s="15">
        <v>0</v>
      </c>
      <c r="X4497" s="15">
        <v>0</v>
      </c>
      <c r="Y4497" s="15">
        <v>0</v>
      </c>
      <c r="Z4497" s="15">
        <v>0</v>
      </c>
      <c r="AA4497" s="15">
        <v>9</v>
      </c>
      <c r="AB4497" s="15">
        <v>9</v>
      </c>
      <c r="AC4497" s="16">
        <v>116638.17</v>
      </c>
      <c r="AD4497" s="16">
        <v>7417.31</v>
      </c>
      <c r="AE4497" s="16">
        <v>124055.48</v>
      </c>
      <c r="AF4497" s="16">
        <v>44600.86</v>
      </c>
      <c r="AG4497" s="16">
        <v>1976.11</v>
      </c>
      <c r="AH4497" s="16">
        <v>46576.97</v>
      </c>
      <c r="AI4497" s="17">
        <v>0.755</v>
      </c>
      <c r="AJ4497" s="17">
        <v>0.91</v>
      </c>
      <c r="AK4497" s="42" t="s">
        <v>13559</v>
      </c>
      <c r="AL4497" s="42">
        <v>1707555</v>
      </c>
    </row>
    <row r="4498" spans="2:38" x14ac:dyDescent="0.3">
      <c r="B4498" s="15">
        <v>4473</v>
      </c>
      <c r="C4498" t="s">
        <v>2469</v>
      </c>
      <c r="D4498" t="s">
        <v>110</v>
      </c>
      <c r="E4498" t="s">
        <v>110</v>
      </c>
      <c r="F4498">
        <v>1856</v>
      </c>
      <c r="G4498">
        <v>2480</v>
      </c>
      <c r="H4498" t="s">
        <v>248</v>
      </c>
      <c r="I4498">
        <v>105742</v>
      </c>
      <c r="J4498" s="12" t="s">
        <v>6308</v>
      </c>
      <c r="K4498" s="13">
        <v>45310</v>
      </c>
      <c r="L4498" s="13">
        <v>45310</v>
      </c>
      <c r="M4498" s="14">
        <v>149754.73000000001</v>
      </c>
      <c r="N4498" s="14">
        <v>6561.16</v>
      </c>
      <c r="O4498" s="14">
        <v>156315.89000000001</v>
      </c>
      <c r="P4498">
        <v>3</v>
      </c>
      <c r="Q4498">
        <v>2</v>
      </c>
      <c r="R4498">
        <v>5</v>
      </c>
      <c r="S4498" s="15">
        <v>0</v>
      </c>
      <c r="T4498" s="15">
        <v>0</v>
      </c>
      <c r="U4498" s="15">
        <v>4</v>
      </c>
      <c r="V4498" s="15">
        <v>4</v>
      </c>
      <c r="W4498" s="15">
        <v>1</v>
      </c>
      <c r="X4498" s="15">
        <v>2</v>
      </c>
      <c r="Y4498" s="15">
        <v>0</v>
      </c>
      <c r="Z4498" s="15">
        <v>0</v>
      </c>
      <c r="AA4498" s="15">
        <v>5</v>
      </c>
      <c r="AB4498" s="15">
        <v>6</v>
      </c>
      <c r="AC4498" s="16">
        <v>153819.47</v>
      </c>
      <c r="AD4498" s="16">
        <v>6561.16</v>
      </c>
      <c r="AE4498" s="16">
        <v>160380.63</v>
      </c>
      <c r="AF4498" s="16">
        <v>44514.1</v>
      </c>
      <c r="AG4498" s="16">
        <v>2019.34</v>
      </c>
      <c r="AH4498" s="16">
        <v>46533.440000000002</v>
      </c>
      <c r="AI4498" s="17">
        <v>1</v>
      </c>
      <c r="AJ4498" s="17">
        <v>1</v>
      </c>
      <c r="AK4498" s="42" t="s">
        <v>14254</v>
      </c>
      <c r="AL4498" s="42" t="s">
        <v>9454</v>
      </c>
    </row>
    <row r="4499" spans="2:38" x14ac:dyDescent="0.3">
      <c r="B4499" s="15">
        <v>4474</v>
      </c>
      <c r="C4499" t="s">
        <v>115</v>
      </c>
      <c r="D4499" t="s">
        <v>1653</v>
      </c>
      <c r="E4499" t="s">
        <v>2603</v>
      </c>
      <c r="F4499">
        <v>2125</v>
      </c>
      <c r="G4499">
        <v>2125</v>
      </c>
      <c r="H4499" t="s">
        <v>909</v>
      </c>
      <c r="I4499">
        <v>105849</v>
      </c>
      <c r="J4499" s="12" t="s">
        <v>5752</v>
      </c>
      <c r="K4499" s="13">
        <v>45288</v>
      </c>
      <c r="L4499" s="13">
        <v>45288</v>
      </c>
      <c r="M4499" s="14">
        <v>128371.69</v>
      </c>
      <c r="N4499" s="14">
        <v>10955.56</v>
      </c>
      <c r="O4499" s="14">
        <v>139327.25</v>
      </c>
      <c r="P4499">
        <v>4</v>
      </c>
      <c r="Q4499">
        <v>0</v>
      </c>
      <c r="R4499">
        <v>4</v>
      </c>
      <c r="S4499" s="15">
        <v>0</v>
      </c>
      <c r="T4499" s="15">
        <v>0</v>
      </c>
      <c r="U4499" s="15">
        <v>4</v>
      </c>
      <c r="V4499" s="15">
        <v>4</v>
      </c>
      <c r="W4499" s="15">
        <v>0</v>
      </c>
      <c r="X4499" s="15">
        <v>0</v>
      </c>
      <c r="Y4499" s="15">
        <v>0</v>
      </c>
      <c r="Z4499" s="15">
        <v>0</v>
      </c>
      <c r="AA4499" s="15">
        <v>4</v>
      </c>
      <c r="AB4499" s="15">
        <v>4</v>
      </c>
      <c r="AC4499" s="16">
        <v>107968.73</v>
      </c>
      <c r="AD4499" s="16">
        <v>8850.41</v>
      </c>
      <c r="AE4499" s="16">
        <v>116819.14</v>
      </c>
      <c r="AF4499" s="16">
        <v>43208.18</v>
      </c>
      <c r="AG4499" s="16">
        <v>3324.6</v>
      </c>
      <c r="AH4499" s="16">
        <v>46532.78</v>
      </c>
      <c r="AI4499" s="17">
        <v>0.71689999999999998</v>
      </c>
      <c r="AJ4499" s="17">
        <v>0.94620000000000004</v>
      </c>
      <c r="AK4499" s="42" t="s">
        <v>13589</v>
      </c>
      <c r="AL4499" s="42">
        <v>1704851</v>
      </c>
    </row>
    <row r="4500" spans="2:38" x14ac:dyDescent="0.3">
      <c r="B4500" s="15">
        <v>4475</v>
      </c>
      <c r="C4500" t="s">
        <v>163</v>
      </c>
      <c r="D4500" t="s">
        <v>1650</v>
      </c>
      <c r="E4500" t="s">
        <v>1988</v>
      </c>
      <c r="F4500">
        <v>2552</v>
      </c>
      <c r="G4500">
        <v>2552</v>
      </c>
      <c r="H4500" t="s">
        <v>4395</v>
      </c>
      <c r="I4500">
        <v>80637</v>
      </c>
      <c r="J4500" s="12" t="s">
        <v>6265</v>
      </c>
      <c r="K4500" s="13">
        <v>43434</v>
      </c>
      <c r="L4500" s="13">
        <v>43434</v>
      </c>
      <c r="M4500" s="14">
        <v>83649.45</v>
      </c>
      <c r="N4500" s="14">
        <v>41691.629999999997</v>
      </c>
      <c r="O4500" s="14">
        <v>125341.08</v>
      </c>
      <c r="P4500">
        <v>3</v>
      </c>
      <c r="Q4500">
        <v>2</v>
      </c>
      <c r="R4500">
        <v>5</v>
      </c>
      <c r="S4500" s="15">
        <v>0</v>
      </c>
      <c r="T4500" s="15">
        <v>0</v>
      </c>
      <c r="U4500" s="15">
        <v>5</v>
      </c>
      <c r="V4500" s="15">
        <v>5</v>
      </c>
      <c r="W4500" s="15">
        <v>0</v>
      </c>
      <c r="X4500" s="15">
        <v>0</v>
      </c>
      <c r="Y4500" s="15">
        <v>0</v>
      </c>
      <c r="Z4500" s="15">
        <v>0</v>
      </c>
      <c r="AA4500" s="15">
        <v>5</v>
      </c>
      <c r="AB4500" s="15">
        <v>5</v>
      </c>
      <c r="AC4500" s="16">
        <v>101487.49</v>
      </c>
      <c r="AD4500" s="16">
        <v>41691.629999999997</v>
      </c>
      <c r="AE4500" s="16">
        <v>143179.12</v>
      </c>
      <c r="AF4500" s="16">
        <v>33696.800000000003</v>
      </c>
      <c r="AG4500" s="16">
        <v>12833.55</v>
      </c>
      <c r="AH4500" s="16">
        <v>46530.35</v>
      </c>
      <c r="AI4500" s="17">
        <v>0.61780000000000002</v>
      </c>
      <c r="AJ4500" s="17">
        <v>0.9304</v>
      </c>
      <c r="AK4500" s="42" t="s">
        <v>14206</v>
      </c>
      <c r="AL4500" s="42">
        <v>1706373</v>
      </c>
    </row>
    <row r="4501" spans="2:38" x14ac:dyDescent="0.3">
      <c r="B4501" s="15">
        <v>4476</v>
      </c>
      <c r="C4501" t="s">
        <v>58</v>
      </c>
      <c r="D4501" t="s">
        <v>59</v>
      </c>
      <c r="E4501" t="s">
        <v>2482</v>
      </c>
      <c r="F4501">
        <v>546</v>
      </c>
      <c r="G4501">
        <v>764</v>
      </c>
      <c r="H4501" t="s">
        <v>80</v>
      </c>
      <c r="I4501">
        <v>114920</v>
      </c>
      <c r="J4501" s="12" t="s">
        <v>6668</v>
      </c>
      <c r="K4501" s="13">
        <v>45926</v>
      </c>
      <c r="L4501" s="13">
        <v>45926</v>
      </c>
      <c r="M4501" s="14">
        <v>94755.94</v>
      </c>
      <c r="N4501" s="14">
        <v>32323.52</v>
      </c>
      <c r="O4501" s="14">
        <v>127079.46</v>
      </c>
      <c r="P4501">
        <v>8</v>
      </c>
      <c r="Q4501">
        <v>0</v>
      </c>
      <c r="R4501">
        <v>8</v>
      </c>
      <c r="S4501" s="15">
        <v>0</v>
      </c>
      <c r="T4501" s="15">
        <v>0</v>
      </c>
      <c r="U4501" s="15">
        <v>4</v>
      </c>
      <c r="V4501" s="15">
        <v>4</v>
      </c>
      <c r="W4501" s="15">
        <v>4</v>
      </c>
      <c r="X4501" s="15">
        <v>8</v>
      </c>
      <c r="Y4501" s="15">
        <v>0</v>
      </c>
      <c r="Z4501" s="15">
        <v>0</v>
      </c>
      <c r="AA4501" s="15">
        <v>8</v>
      </c>
      <c r="AB4501" s="15">
        <v>12</v>
      </c>
      <c r="AC4501" s="16">
        <v>111681.31</v>
      </c>
      <c r="AD4501" s="16">
        <v>38452.080000000002</v>
      </c>
      <c r="AE4501" s="16">
        <v>150133.39000000001</v>
      </c>
      <c r="AF4501" s="16">
        <v>34760.32</v>
      </c>
      <c r="AG4501" s="16">
        <v>11720.03</v>
      </c>
      <c r="AH4501" s="16">
        <v>46480.35</v>
      </c>
      <c r="AI4501" s="17">
        <v>0.755</v>
      </c>
      <c r="AJ4501" s="17">
        <v>0.91</v>
      </c>
      <c r="AK4501" s="42" t="s">
        <v>14699</v>
      </c>
      <c r="AL4501" s="42" t="s">
        <v>9271</v>
      </c>
    </row>
    <row r="4502" spans="2:38" x14ac:dyDescent="0.3">
      <c r="B4502" s="15">
        <v>4477</v>
      </c>
      <c r="C4502" t="s">
        <v>2469</v>
      </c>
      <c r="D4502" t="s">
        <v>110</v>
      </c>
      <c r="E4502" t="s">
        <v>110</v>
      </c>
      <c r="F4502">
        <v>40</v>
      </c>
      <c r="G4502">
        <v>40</v>
      </c>
      <c r="H4502" t="s">
        <v>1767</v>
      </c>
      <c r="I4502">
        <v>108317</v>
      </c>
      <c r="J4502" s="12" t="s">
        <v>6845</v>
      </c>
      <c r="K4502" s="13">
        <v>45474</v>
      </c>
      <c r="L4502" s="13">
        <v>45474</v>
      </c>
      <c r="M4502" s="14">
        <v>124998.3</v>
      </c>
      <c r="N4502" s="14">
        <v>29209.59</v>
      </c>
      <c r="O4502" s="14">
        <v>154207.89000000001</v>
      </c>
      <c r="P4502">
        <v>9</v>
      </c>
      <c r="Q4502">
        <v>0</v>
      </c>
      <c r="R4502">
        <v>9</v>
      </c>
      <c r="S4502" s="15">
        <v>0</v>
      </c>
      <c r="T4502" s="15">
        <v>0</v>
      </c>
      <c r="U4502" s="15">
        <v>7</v>
      </c>
      <c r="V4502" s="15">
        <v>7</v>
      </c>
      <c r="W4502" s="15">
        <v>2</v>
      </c>
      <c r="X4502" s="15">
        <v>4</v>
      </c>
      <c r="Y4502" s="15">
        <v>0</v>
      </c>
      <c r="Z4502" s="15">
        <v>0</v>
      </c>
      <c r="AA4502" s="15">
        <v>9</v>
      </c>
      <c r="AB4502" s="15">
        <v>11</v>
      </c>
      <c r="AC4502" s="16">
        <v>117641.7</v>
      </c>
      <c r="AD4502" s="16">
        <v>27146.74</v>
      </c>
      <c r="AE4502" s="16">
        <v>144788.44</v>
      </c>
      <c r="AF4502" s="16">
        <v>38064.379999999997</v>
      </c>
      <c r="AG4502" s="16">
        <v>8395.02</v>
      </c>
      <c r="AH4502" s="16">
        <v>46459.4</v>
      </c>
      <c r="AI4502" s="17">
        <v>0.44019999999999998</v>
      </c>
      <c r="AJ4502" s="17">
        <v>0.82020000000000004</v>
      </c>
      <c r="AK4502" s="42" t="s">
        <v>14924</v>
      </c>
      <c r="AL4502" s="42" t="s">
        <v>9415</v>
      </c>
    </row>
    <row r="4503" spans="2:38" x14ac:dyDescent="0.3">
      <c r="B4503" s="15">
        <v>4478</v>
      </c>
      <c r="C4503" t="s">
        <v>2469</v>
      </c>
      <c r="D4503" t="s">
        <v>131</v>
      </c>
      <c r="E4503" t="s">
        <v>131</v>
      </c>
      <c r="F4503">
        <v>2544</v>
      </c>
      <c r="G4503">
        <v>2544</v>
      </c>
      <c r="H4503" t="s">
        <v>2844</v>
      </c>
      <c r="I4503">
        <v>107636</v>
      </c>
      <c r="J4503" s="12" t="s">
        <v>5546</v>
      </c>
      <c r="K4503" s="13">
        <v>45429</v>
      </c>
      <c r="L4503" s="13">
        <v>45429</v>
      </c>
      <c r="M4503" s="14">
        <v>139050.85999999999</v>
      </c>
      <c r="N4503" s="14">
        <v>0</v>
      </c>
      <c r="O4503" s="14">
        <v>139050.85999999999</v>
      </c>
      <c r="P4503">
        <v>1</v>
      </c>
      <c r="Q4503">
        <v>0</v>
      </c>
      <c r="R4503">
        <v>1</v>
      </c>
      <c r="S4503" s="15">
        <v>0</v>
      </c>
      <c r="T4503" s="15">
        <v>0</v>
      </c>
      <c r="U4503" s="15">
        <v>1</v>
      </c>
      <c r="V4503" s="15">
        <v>1</v>
      </c>
      <c r="W4503" s="15">
        <v>0</v>
      </c>
      <c r="X4503" s="15">
        <v>0</v>
      </c>
      <c r="Y4503" s="15">
        <v>0</v>
      </c>
      <c r="Z4503" s="15">
        <v>0</v>
      </c>
      <c r="AA4503" s="15">
        <v>1</v>
      </c>
      <c r="AB4503" s="15">
        <v>1</v>
      </c>
      <c r="AC4503" s="16">
        <v>119398.2</v>
      </c>
      <c r="AD4503" s="16">
        <v>0</v>
      </c>
      <c r="AE4503" s="16">
        <v>119398.2</v>
      </c>
      <c r="AF4503" s="16">
        <v>46457.93</v>
      </c>
      <c r="AG4503" s="16">
        <v>0</v>
      </c>
      <c r="AH4503" s="16">
        <v>46457.93</v>
      </c>
      <c r="AI4503" s="17">
        <v>0.70250000000000001</v>
      </c>
      <c r="AJ4503" s="17">
        <v>0.84499999999999997</v>
      </c>
      <c r="AK4503" s="42" t="s">
        <v>13332</v>
      </c>
      <c r="AL4503" s="42" t="s">
        <v>9971</v>
      </c>
    </row>
    <row r="4504" spans="2:38" x14ac:dyDescent="0.3">
      <c r="B4504" s="15">
        <v>4479</v>
      </c>
      <c r="C4504" t="s">
        <v>2469</v>
      </c>
      <c r="D4504" t="s">
        <v>171</v>
      </c>
      <c r="E4504" t="s">
        <v>171</v>
      </c>
      <c r="F4504">
        <v>54</v>
      </c>
      <c r="G4504">
        <v>1381</v>
      </c>
      <c r="H4504" t="s">
        <v>286</v>
      </c>
      <c r="I4504">
        <v>63266</v>
      </c>
      <c r="J4504" s="12" t="s">
        <v>6330</v>
      </c>
      <c r="K4504" s="13">
        <v>41996</v>
      </c>
      <c r="L4504" s="13">
        <v>42005</v>
      </c>
      <c r="M4504" s="14">
        <v>100845.72</v>
      </c>
      <c r="N4504" s="14">
        <v>5907.86</v>
      </c>
      <c r="O4504" s="14">
        <v>106753.58</v>
      </c>
      <c r="P4504">
        <v>5</v>
      </c>
      <c r="Q4504">
        <v>0</v>
      </c>
      <c r="R4504">
        <v>5</v>
      </c>
      <c r="S4504" s="15">
        <v>0</v>
      </c>
      <c r="T4504" s="15">
        <v>0</v>
      </c>
      <c r="U4504" s="15">
        <v>3</v>
      </c>
      <c r="V4504" s="15">
        <v>3</v>
      </c>
      <c r="W4504" s="15">
        <v>2</v>
      </c>
      <c r="X4504" s="15">
        <v>4</v>
      </c>
      <c r="Y4504" s="15">
        <v>0</v>
      </c>
      <c r="Z4504" s="15">
        <v>0</v>
      </c>
      <c r="AA4504" s="15">
        <v>5</v>
      </c>
      <c r="AB4504" s="15">
        <v>7</v>
      </c>
      <c r="AC4504" s="16">
        <v>106567.4</v>
      </c>
      <c r="AD4504" s="16">
        <v>11505.31</v>
      </c>
      <c r="AE4504" s="16">
        <v>118072.71</v>
      </c>
      <c r="AF4504" s="16">
        <v>43745.34</v>
      </c>
      <c r="AG4504" s="16">
        <v>2708.12</v>
      </c>
      <c r="AH4504" s="16">
        <v>46453.46</v>
      </c>
      <c r="AI4504" s="17">
        <v>0.47099999999999997</v>
      </c>
      <c r="AJ4504" s="17">
        <v>0.94669999999999999</v>
      </c>
      <c r="AK4504" s="42" t="s">
        <v>14278</v>
      </c>
      <c r="AL4504" s="42" t="s">
        <v>9375</v>
      </c>
    </row>
    <row r="4505" spans="2:38" x14ac:dyDescent="0.3">
      <c r="B4505" s="15">
        <v>4480</v>
      </c>
      <c r="C4505" t="s">
        <v>115</v>
      </c>
      <c r="D4505" t="s">
        <v>1654</v>
      </c>
      <c r="E4505" t="s">
        <v>2541</v>
      </c>
      <c r="F4505">
        <v>1689</v>
      </c>
      <c r="G4505">
        <v>1689</v>
      </c>
      <c r="H4505" t="s">
        <v>583</v>
      </c>
      <c r="I4505">
        <v>75037</v>
      </c>
      <c r="J4505" s="12" t="s">
        <v>5779</v>
      </c>
      <c r="K4505" s="13">
        <v>44834</v>
      </c>
      <c r="L4505" s="13">
        <v>44834</v>
      </c>
      <c r="M4505" s="14">
        <v>149344.24</v>
      </c>
      <c r="N4505" s="14">
        <v>9305.58</v>
      </c>
      <c r="O4505" s="14">
        <v>158649.82</v>
      </c>
      <c r="P4505">
        <v>3</v>
      </c>
      <c r="Q4505">
        <v>0</v>
      </c>
      <c r="R4505">
        <v>3</v>
      </c>
      <c r="S4505" s="15">
        <v>0</v>
      </c>
      <c r="T4505" s="15">
        <v>0</v>
      </c>
      <c r="U4505" s="15">
        <v>2</v>
      </c>
      <c r="V4505" s="15">
        <v>2</v>
      </c>
      <c r="W4505" s="15">
        <v>1</v>
      </c>
      <c r="X4505" s="15">
        <v>2</v>
      </c>
      <c r="Y4505" s="15">
        <v>0</v>
      </c>
      <c r="Z4505" s="15">
        <v>0</v>
      </c>
      <c r="AA4505" s="15">
        <v>3</v>
      </c>
      <c r="AB4505" s="15">
        <v>4</v>
      </c>
      <c r="AC4505" s="16">
        <v>128630.01</v>
      </c>
      <c r="AD4505" s="16">
        <v>7680.52</v>
      </c>
      <c r="AE4505" s="16">
        <v>136310.53</v>
      </c>
      <c r="AF4505" s="16">
        <v>44143.87</v>
      </c>
      <c r="AG4505" s="16">
        <v>2304.12</v>
      </c>
      <c r="AH4505" s="16">
        <v>46447.99</v>
      </c>
      <c r="AI4505" s="17">
        <v>0.86970000000000003</v>
      </c>
      <c r="AJ4505" s="17">
        <v>0.88490000000000002</v>
      </c>
      <c r="AK4505" s="42" t="s">
        <v>13623</v>
      </c>
      <c r="AL4505" s="42">
        <v>1703113</v>
      </c>
    </row>
    <row r="4506" spans="2:38" x14ac:dyDescent="0.3">
      <c r="B4506" s="15">
        <v>4481</v>
      </c>
      <c r="C4506" t="s">
        <v>55</v>
      </c>
      <c r="D4506" t="s">
        <v>56</v>
      </c>
      <c r="E4506" t="s">
        <v>2062</v>
      </c>
      <c r="F4506">
        <v>869</v>
      </c>
      <c r="G4506">
        <v>869</v>
      </c>
      <c r="H4506" t="s">
        <v>69</v>
      </c>
      <c r="I4506">
        <v>109163</v>
      </c>
      <c r="J4506" s="12" t="s">
        <v>5631</v>
      </c>
      <c r="K4506" s="13">
        <v>45538</v>
      </c>
      <c r="L4506" s="13">
        <v>45538</v>
      </c>
      <c r="M4506" s="14">
        <v>162656.59</v>
      </c>
      <c r="N4506" s="14">
        <v>0</v>
      </c>
      <c r="O4506" s="14">
        <v>162656.59</v>
      </c>
      <c r="P4506">
        <v>1</v>
      </c>
      <c r="Q4506">
        <v>0</v>
      </c>
      <c r="R4506">
        <v>1</v>
      </c>
      <c r="S4506" s="15">
        <v>0</v>
      </c>
      <c r="T4506" s="15">
        <v>0</v>
      </c>
      <c r="U4506" s="15">
        <v>0</v>
      </c>
      <c r="V4506" s="15">
        <v>0</v>
      </c>
      <c r="W4506" s="15">
        <v>1</v>
      </c>
      <c r="X4506" s="15">
        <v>2</v>
      </c>
      <c r="Y4506" s="15">
        <v>0</v>
      </c>
      <c r="Z4506" s="15">
        <v>0</v>
      </c>
      <c r="AA4506" s="15">
        <v>1</v>
      </c>
      <c r="AB4506" s="15">
        <v>2</v>
      </c>
      <c r="AC4506" s="16">
        <v>150004.39000000001</v>
      </c>
      <c r="AD4506" s="16">
        <v>0</v>
      </c>
      <c r="AE4506" s="16">
        <v>150004.39000000001</v>
      </c>
      <c r="AF4506" s="16">
        <v>46432.68</v>
      </c>
      <c r="AG4506" s="16">
        <v>0</v>
      </c>
      <c r="AH4506" s="16">
        <v>46432.68</v>
      </c>
      <c r="AI4506" s="17">
        <v>1</v>
      </c>
      <c r="AJ4506" s="17">
        <v>0.82369999999999999</v>
      </c>
      <c r="AK4506" s="42" t="s">
        <v>13429</v>
      </c>
      <c r="AL4506" s="42" t="s">
        <v>9250</v>
      </c>
    </row>
    <row r="4507" spans="2:38" x14ac:dyDescent="0.3">
      <c r="B4507" s="15">
        <v>4482</v>
      </c>
      <c r="C4507" t="s">
        <v>58</v>
      </c>
      <c r="D4507" t="s">
        <v>59</v>
      </c>
      <c r="E4507" t="s">
        <v>2467</v>
      </c>
      <c r="F4507">
        <v>1926</v>
      </c>
      <c r="G4507">
        <v>1926</v>
      </c>
      <c r="H4507" t="s">
        <v>2704</v>
      </c>
      <c r="I4507">
        <v>78670</v>
      </c>
      <c r="J4507" s="12" t="s">
        <v>5762</v>
      </c>
      <c r="K4507" s="13">
        <v>43284</v>
      </c>
      <c r="L4507" s="13">
        <v>43284</v>
      </c>
      <c r="M4507" s="14">
        <v>149067.63</v>
      </c>
      <c r="N4507" s="14">
        <v>3922</v>
      </c>
      <c r="O4507" s="14">
        <v>152989.63</v>
      </c>
      <c r="P4507">
        <v>3</v>
      </c>
      <c r="Q4507">
        <v>0</v>
      </c>
      <c r="R4507">
        <v>3</v>
      </c>
      <c r="S4507" s="15">
        <v>0</v>
      </c>
      <c r="T4507" s="15">
        <v>0</v>
      </c>
      <c r="U4507" s="15">
        <v>1</v>
      </c>
      <c r="V4507" s="15">
        <v>1</v>
      </c>
      <c r="W4507" s="15">
        <v>2</v>
      </c>
      <c r="X4507" s="15">
        <v>4</v>
      </c>
      <c r="Y4507" s="15">
        <v>0</v>
      </c>
      <c r="Z4507" s="15">
        <v>0</v>
      </c>
      <c r="AA4507" s="15">
        <v>3</v>
      </c>
      <c r="AB4507" s="15">
        <v>5</v>
      </c>
      <c r="AC4507" s="16">
        <v>156698.4</v>
      </c>
      <c r="AD4507" s="16">
        <v>7722.8</v>
      </c>
      <c r="AE4507" s="16">
        <v>164421.20000000001</v>
      </c>
      <c r="AF4507" s="16">
        <v>44268.05</v>
      </c>
      <c r="AG4507" s="16">
        <v>2136.5100000000002</v>
      </c>
      <c r="AH4507" s="16">
        <v>46404.56</v>
      </c>
      <c r="AI4507" s="17">
        <v>1</v>
      </c>
      <c r="AJ4507" s="17">
        <v>0.96150000000000002</v>
      </c>
      <c r="AK4507" s="42" t="s">
        <v>13603</v>
      </c>
      <c r="AL4507" s="42" t="s">
        <v>9759</v>
      </c>
    </row>
    <row r="4508" spans="2:38" x14ac:dyDescent="0.3">
      <c r="B4508" s="15">
        <v>4483</v>
      </c>
      <c r="C4508" t="s">
        <v>49</v>
      </c>
      <c r="D4508" t="s">
        <v>219</v>
      </c>
      <c r="E4508" t="s">
        <v>219</v>
      </c>
      <c r="F4508">
        <v>908</v>
      </c>
      <c r="G4508">
        <v>523</v>
      </c>
      <c r="H4508" t="s">
        <v>2462</v>
      </c>
      <c r="I4508">
        <v>104231</v>
      </c>
      <c r="J4508" s="12" t="s">
        <v>7413</v>
      </c>
      <c r="K4508" s="13">
        <v>45336</v>
      </c>
      <c r="L4508" s="13">
        <v>45336</v>
      </c>
      <c r="M4508" s="14">
        <v>134147.93</v>
      </c>
      <c r="N4508" s="14">
        <v>22381.35</v>
      </c>
      <c r="O4508" s="14">
        <v>156529.28</v>
      </c>
      <c r="P4508">
        <v>7</v>
      </c>
      <c r="Q4508">
        <v>3</v>
      </c>
      <c r="R4508">
        <v>10</v>
      </c>
      <c r="S4508" s="15">
        <v>0</v>
      </c>
      <c r="T4508" s="15">
        <v>0</v>
      </c>
      <c r="U4508" s="15">
        <v>8</v>
      </c>
      <c r="V4508" s="15">
        <v>8</v>
      </c>
      <c r="W4508" s="15">
        <v>2</v>
      </c>
      <c r="X4508" s="15">
        <v>4</v>
      </c>
      <c r="Y4508" s="15">
        <v>0</v>
      </c>
      <c r="Z4508" s="15">
        <v>0</v>
      </c>
      <c r="AA4508" s="15">
        <v>10</v>
      </c>
      <c r="AB4508" s="15">
        <v>12</v>
      </c>
      <c r="AC4508" s="16">
        <v>119091.35</v>
      </c>
      <c r="AD4508" s="16">
        <v>22484.080000000002</v>
      </c>
      <c r="AE4508" s="16">
        <v>141575.43</v>
      </c>
      <c r="AF4508" s="16">
        <v>38640.85</v>
      </c>
      <c r="AG4508" s="16">
        <v>7743.58</v>
      </c>
      <c r="AH4508" s="16">
        <v>46384.43</v>
      </c>
      <c r="AI4508" s="17">
        <v>1</v>
      </c>
      <c r="AJ4508" s="17">
        <v>0.87419999999999998</v>
      </c>
      <c r="AK4508" s="42" t="s">
        <v>15639</v>
      </c>
      <c r="AL4508" s="42" t="s">
        <v>9219</v>
      </c>
    </row>
    <row r="4509" spans="2:38" x14ac:dyDescent="0.3">
      <c r="B4509" s="15">
        <v>4484</v>
      </c>
      <c r="C4509" t="s">
        <v>49</v>
      </c>
      <c r="D4509" t="s">
        <v>178</v>
      </c>
      <c r="E4509" t="s">
        <v>178</v>
      </c>
      <c r="F4509">
        <v>207</v>
      </c>
      <c r="G4509">
        <v>207</v>
      </c>
      <c r="H4509" t="s">
        <v>276</v>
      </c>
      <c r="I4509">
        <v>36962</v>
      </c>
      <c r="J4509" s="12" t="s">
        <v>603</v>
      </c>
      <c r="K4509" s="13">
        <v>40227</v>
      </c>
      <c r="L4509" s="13">
        <v>40238</v>
      </c>
      <c r="M4509" s="14">
        <v>108607.17</v>
      </c>
      <c r="N4509" s="14">
        <v>0</v>
      </c>
      <c r="O4509" s="14">
        <v>108607.17</v>
      </c>
      <c r="P4509">
        <v>2</v>
      </c>
      <c r="Q4509">
        <v>0</v>
      </c>
      <c r="R4509">
        <v>2</v>
      </c>
      <c r="S4509" s="15">
        <v>0</v>
      </c>
      <c r="T4509" s="15">
        <v>0</v>
      </c>
      <c r="U4509" s="15">
        <v>1</v>
      </c>
      <c r="V4509" s="15">
        <v>1</v>
      </c>
      <c r="W4509" s="15">
        <v>1</v>
      </c>
      <c r="X4509" s="15">
        <v>2</v>
      </c>
      <c r="Y4509" s="15">
        <v>0</v>
      </c>
      <c r="Z4509" s="15">
        <v>0</v>
      </c>
      <c r="AA4509" s="15">
        <v>2</v>
      </c>
      <c r="AB4509" s="15">
        <v>3</v>
      </c>
      <c r="AC4509" s="16">
        <v>119238.18</v>
      </c>
      <c r="AD4509" s="16">
        <v>867.84</v>
      </c>
      <c r="AE4509" s="16">
        <v>120106.02</v>
      </c>
      <c r="AF4509" s="16">
        <v>45974.080000000002</v>
      </c>
      <c r="AG4509" s="16">
        <v>381.81</v>
      </c>
      <c r="AH4509" s="16">
        <v>46355.89</v>
      </c>
      <c r="AI4509" s="17">
        <v>1</v>
      </c>
      <c r="AJ4509" s="17">
        <v>0.98899999999999999</v>
      </c>
      <c r="AK4509" s="42" t="s">
        <v>13430</v>
      </c>
      <c r="AL4509" s="42" t="s">
        <v>11449</v>
      </c>
    </row>
    <row r="4510" spans="2:38" x14ac:dyDescent="0.3">
      <c r="B4510" s="15">
        <v>4485</v>
      </c>
      <c r="C4510" t="s">
        <v>49</v>
      </c>
      <c r="D4510" t="s">
        <v>52</v>
      </c>
      <c r="E4510" t="s">
        <v>2484</v>
      </c>
      <c r="F4510">
        <v>36</v>
      </c>
      <c r="G4510">
        <v>36</v>
      </c>
      <c r="H4510" t="s">
        <v>103</v>
      </c>
      <c r="I4510">
        <v>85869</v>
      </c>
      <c r="J4510" s="12" t="s">
        <v>18246</v>
      </c>
      <c r="K4510" s="13">
        <v>43691</v>
      </c>
      <c r="L4510" s="13">
        <v>43691</v>
      </c>
      <c r="M4510" s="14">
        <v>111937.79</v>
      </c>
      <c r="N4510" s="14">
        <v>22363.83</v>
      </c>
      <c r="O4510" s="14">
        <v>134301.62</v>
      </c>
      <c r="P4510">
        <v>2</v>
      </c>
      <c r="Q4510">
        <v>1</v>
      </c>
      <c r="R4510">
        <v>3</v>
      </c>
      <c r="S4510" s="15">
        <v>0</v>
      </c>
      <c r="T4510" s="15">
        <v>0</v>
      </c>
      <c r="U4510" s="15">
        <v>3</v>
      </c>
      <c r="V4510" s="15">
        <v>3</v>
      </c>
      <c r="W4510" s="15">
        <v>0</v>
      </c>
      <c r="X4510" s="15">
        <v>0</v>
      </c>
      <c r="Y4510" s="15">
        <v>0</v>
      </c>
      <c r="Z4510" s="15">
        <v>0</v>
      </c>
      <c r="AA4510" s="15">
        <v>3</v>
      </c>
      <c r="AB4510" s="15">
        <v>3</v>
      </c>
      <c r="AC4510" s="16">
        <v>101693.02</v>
      </c>
      <c r="AD4510" s="16">
        <v>22039.33</v>
      </c>
      <c r="AE4510" s="16">
        <v>123732.35</v>
      </c>
      <c r="AF4510" s="16">
        <v>37658.949999999997</v>
      </c>
      <c r="AG4510" s="16">
        <v>8669.26</v>
      </c>
      <c r="AH4510" s="16">
        <v>46328.21</v>
      </c>
      <c r="AI4510" s="17">
        <v>0.70440000000000003</v>
      </c>
      <c r="AJ4510" s="17">
        <v>0.80569999999999997</v>
      </c>
      <c r="AK4510" s="42" t="s">
        <v>18952</v>
      </c>
      <c r="AL4510" s="42" t="s">
        <v>9516</v>
      </c>
    </row>
    <row r="4511" spans="2:38" x14ac:dyDescent="0.3">
      <c r="B4511" s="15">
        <v>4486</v>
      </c>
      <c r="C4511" t="s">
        <v>163</v>
      </c>
      <c r="D4511" t="s">
        <v>1650</v>
      </c>
      <c r="E4511" t="s">
        <v>2534</v>
      </c>
      <c r="F4511">
        <v>2870</v>
      </c>
      <c r="G4511">
        <v>2870</v>
      </c>
      <c r="H4511" t="s">
        <v>4845</v>
      </c>
      <c r="I4511">
        <v>112807</v>
      </c>
      <c r="J4511" s="12" t="s">
        <v>5551</v>
      </c>
      <c r="K4511" s="13">
        <v>45747</v>
      </c>
      <c r="L4511" s="13">
        <v>45747</v>
      </c>
      <c r="M4511" s="14">
        <v>127124.59</v>
      </c>
      <c r="N4511" s="14">
        <v>0</v>
      </c>
      <c r="O4511" s="14">
        <v>127124.59</v>
      </c>
      <c r="P4511">
        <v>8</v>
      </c>
      <c r="Q4511">
        <v>0</v>
      </c>
      <c r="R4511">
        <v>8</v>
      </c>
      <c r="S4511" s="15">
        <v>0</v>
      </c>
      <c r="T4511" s="15">
        <v>0</v>
      </c>
      <c r="U4511" s="15">
        <v>8</v>
      </c>
      <c r="V4511" s="15">
        <v>8</v>
      </c>
      <c r="W4511" s="15">
        <v>0</v>
      </c>
      <c r="X4511" s="15">
        <v>0</v>
      </c>
      <c r="Y4511" s="15">
        <v>0</v>
      </c>
      <c r="Z4511" s="15">
        <v>0</v>
      </c>
      <c r="AA4511" s="15">
        <v>8</v>
      </c>
      <c r="AB4511" s="15">
        <v>8</v>
      </c>
      <c r="AC4511" s="16">
        <v>127291.67</v>
      </c>
      <c r="AD4511" s="16">
        <v>0</v>
      </c>
      <c r="AE4511" s="16">
        <v>127291.67</v>
      </c>
      <c r="AF4511" s="16">
        <v>46327.27</v>
      </c>
      <c r="AG4511" s="16">
        <v>0</v>
      </c>
      <c r="AH4511" s="16">
        <v>46327.27</v>
      </c>
      <c r="AI4511" s="17">
        <v>0.755</v>
      </c>
      <c r="AJ4511" s="17">
        <v>0.91</v>
      </c>
      <c r="AK4511" s="42" t="s">
        <v>13338</v>
      </c>
      <c r="AL4511" s="42">
        <v>1707736</v>
      </c>
    </row>
    <row r="4512" spans="2:38" x14ac:dyDescent="0.3">
      <c r="B4512" s="15">
        <v>4487</v>
      </c>
      <c r="C4512" t="s">
        <v>55</v>
      </c>
      <c r="D4512" t="s">
        <v>56</v>
      </c>
      <c r="E4512" t="s">
        <v>2062</v>
      </c>
      <c r="F4512">
        <v>869</v>
      </c>
      <c r="G4512">
        <v>869</v>
      </c>
      <c r="H4512" t="s">
        <v>69</v>
      </c>
      <c r="I4512">
        <v>95383</v>
      </c>
      <c r="J4512" s="12" t="s">
        <v>5795</v>
      </c>
      <c r="K4512" s="13">
        <v>44216</v>
      </c>
      <c r="L4512" s="13">
        <v>44216</v>
      </c>
      <c r="M4512" s="14">
        <v>132733.65</v>
      </c>
      <c r="N4512" s="14">
        <v>8969.74</v>
      </c>
      <c r="O4512" s="14">
        <v>141703.39000000001</v>
      </c>
      <c r="P4512">
        <v>2</v>
      </c>
      <c r="Q4512">
        <v>0</v>
      </c>
      <c r="R4512">
        <v>2</v>
      </c>
      <c r="S4512" s="15">
        <v>0</v>
      </c>
      <c r="T4512" s="15">
        <v>0</v>
      </c>
      <c r="U4512" s="15">
        <v>1</v>
      </c>
      <c r="V4512" s="15">
        <v>1</v>
      </c>
      <c r="W4512" s="15">
        <v>1</v>
      </c>
      <c r="X4512" s="15">
        <v>2</v>
      </c>
      <c r="Y4512" s="15">
        <v>0</v>
      </c>
      <c r="Z4512" s="15">
        <v>0</v>
      </c>
      <c r="AA4512" s="15">
        <v>2</v>
      </c>
      <c r="AB4512" s="15">
        <v>3</v>
      </c>
      <c r="AC4512" s="16">
        <v>111848.32000000001</v>
      </c>
      <c r="AD4512" s="16">
        <v>13753.59</v>
      </c>
      <c r="AE4512" s="16">
        <v>125601.91</v>
      </c>
      <c r="AF4512" s="16">
        <v>43908.47</v>
      </c>
      <c r="AG4512" s="16">
        <v>2414.96</v>
      </c>
      <c r="AH4512" s="16">
        <v>46323.43</v>
      </c>
      <c r="AI4512" s="17">
        <v>1</v>
      </c>
      <c r="AJ4512" s="17">
        <v>0.98970000000000002</v>
      </c>
      <c r="AK4512" s="42" t="s">
        <v>13644</v>
      </c>
      <c r="AL4512" s="42" t="s">
        <v>9250</v>
      </c>
    </row>
    <row r="4513" spans="2:38" x14ac:dyDescent="0.3">
      <c r="B4513" s="15">
        <v>4488</v>
      </c>
      <c r="C4513" t="s">
        <v>115</v>
      </c>
      <c r="D4513" t="s">
        <v>1654</v>
      </c>
      <c r="E4513" t="s">
        <v>2541</v>
      </c>
      <c r="F4513">
        <v>2890</v>
      </c>
      <c r="G4513">
        <v>2890</v>
      </c>
      <c r="H4513" t="s">
        <v>4402</v>
      </c>
      <c r="I4513">
        <v>113560</v>
      </c>
      <c r="J4513" s="12" t="s">
        <v>6747</v>
      </c>
      <c r="K4513" s="13">
        <v>45869</v>
      </c>
      <c r="L4513" s="13">
        <v>45870</v>
      </c>
      <c r="M4513" s="14">
        <v>169774.36</v>
      </c>
      <c r="N4513" s="14">
        <v>0</v>
      </c>
      <c r="O4513" s="14">
        <v>169774.36</v>
      </c>
      <c r="P4513">
        <v>7</v>
      </c>
      <c r="Q4513">
        <v>0</v>
      </c>
      <c r="R4513">
        <v>7</v>
      </c>
      <c r="S4513" s="15">
        <v>0</v>
      </c>
      <c r="T4513" s="15">
        <v>0</v>
      </c>
      <c r="U4513" s="15">
        <v>4</v>
      </c>
      <c r="V4513" s="15">
        <v>4</v>
      </c>
      <c r="W4513" s="15">
        <v>3</v>
      </c>
      <c r="X4513" s="15">
        <v>6</v>
      </c>
      <c r="Y4513" s="15">
        <v>0</v>
      </c>
      <c r="Z4513" s="15">
        <v>0</v>
      </c>
      <c r="AA4513" s="15">
        <v>7</v>
      </c>
      <c r="AB4513" s="15">
        <v>10</v>
      </c>
      <c r="AC4513" s="16">
        <v>163983.76999999999</v>
      </c>
      <c r="AD4513" s="16">
        <v>2349.38</v>
      </c>
      <c r="AE4513" s="16">
        <v>166333.15</v>
      </c>
      <c r="AF4513" s="16">
        <v>46298.34</v>
      </c>
      <c r="AG4513" s="16">
        <v>0</v>
      </c>
      <c r="AH4513" s="16">
        <v>46298.34</v>
      </c>
      <c r="AI4513" s="17">
        <v>0.755</v>
      </c>
      <c r="AJ4513" s="17">
        <v>0.91</v>
      </c>
      <c r="AK4513" s="42" t="s">
        <v>14804</v>
      </c>
      <c r="AL4513" s="42">
        <v>1707976</v>
      </c>
    </row>
    <row r="4514" spans="2:38" x14ac:dyDescent="0.3">
      <c r="B4514" s="15">
        <v>4489</v>
      </c>
      <c r="C4514" t="s">
        <v>49</v>
      </c>
      <c r="D4514" t="s">
        <v>52</v>
      </c>
      <c r="E4514" t="s">
        <v>1651</v>
      </c>
      <c r="F4514">
        <v>1761</v>
      </c>
      <c r="G4514">
        <v>1761</v>
      </c>
      <c r="H4514" t="s">
        <v>1478</v>
      </c>
      <c r="I4514">
        <v>74320</v>
      </c>
      <c r="J4514" s="12" t="s">
        <v>2089</v>
      </c>
      <c r="K4514" s="13">
        <v>42955</v>
      </c>
      <c r="L4514" s="13">
        <v>42955</v>
      </c>
      <c r="M4514" s="14">
        <v>84378.97</v>
      </c>
      <c r="N4514" s="14">
        <v>47856.42</v>
      </c>
      <c r="O4514" s="14">
        <v>132235.39000000001</v>
      </c>
      <c r="P4514">
        <v>4</v>
      </c>
      <c r="Q4514">
        <v>3</v>
      </c>
      <c r="R4514">
        <v>7</v>
      </c>
      <c r="S4514" s="15">
        <v>0</v>
      </c>
      <c r="T4514" s="15">
        <v>0</v>
      </c>
      <c r="U4514" s="15">
        <v>3</v>
      </c>
      <c r="V4514" s="15">
        <v>3</v>
      </c>
      <c r="W4514" s="15">
        <v>3</v>
      </c>
      <c r="X4514" s="15">
        <v>6</v>
      </c>
      <c r="Y4514" s="15">
        <v>1</v>
      </c>
      <c r="Z4514" s="15">
        <v>3</v>
      </c>
      <c r="AA4514" s="15">
        <v>7</v>
      </c>
      <c r="AB4514" s="15">
        <v>12</v>
      </c>
      <c r="AC4514" s="16">
        <v>94455.61</v>
      </c>
      <c r="AD4514" s="16">
        <v>50866.43</v>
      </c>
      <c r="AE4514" s="16">
        <v>145322.04</v>
      </c>
      <c r="AF4514" s="16">
        <v>30106.16</v>
      </c>
      <c r="AG4514" s="16">
        <v>16185.9</v>
      </c>
      <c r="AH4514" s="16">
        <v>46292.06</v>
      </c>
      <c r="AI4514" s="17">
        <v>1</v>
      </c>
      <c r="AJ4514" s="17">
        <v>0.86860000000000004</v>
      </c>
      <c r="AK4514" s="42" t="s">
        <v>14758</v>
      </c>
      <c r="AL4514" s="42" t="s">
        <v>9951</v>
      </c>
    </row>
    <row r="4515" spans="2:38" x14ac:dyDescent="0.3">
      <c r="B4515" s="15">
        <v>4490</v>
      </c>
      <c r="C4515" t="s">
        <v>115</v>
      </c>
      <c r="D4515" t="s">
        <v>1653</v>
      </c>
      <c r="E4515" t="s">
        <v>2650</v>
      </c>
      <c r="F4515">
        <v>2878</v>
      </c>
      <c r="G4515">
        <v>2878</v>
      </c>
      <c r="H4515" t="s">
        <v>3233</v>
      </c>
      <c r="I4515">
        <v>114546</v>
      </c>
      <c r="J4515" s="12" t="s">
        <v>6778</v>
      </c>
      <c r="K4515" s="13">
        <v>45930</v>
      </c>
      <c r="L4515" s="13">
        <v>45930</v>
      </c>
      <c r="M4515" s="14">
        <v>96450.9</v>
      </c>
      <c r="N4515" s="14">
        <v>68331.429999999993</v>
      </c>
      <c r="O4515" s="14">
        <v>164782.32999999999</v>
      </c>
      <c r="P4515">
        <v>6</v>
      </c>
      <c r="Q4515">
        <v>4</v>
      </c>
      <c r="R4515">
        <v>10</v>
      </c>
      <c r="S4515" s="15">
        <v>0</v>
      </c>
      <c r="T4515" s="15">
        <v>0</v>
      </c>
      <c r="U4515" s="15">
        <v>9</v>
      </c>
      <c r="V4515" s="15">
        <v>9</v>
      </c>
      <c r="W4515" s="15">
        <v>1</v>
      </c>
      <c r="X4515" s="15">
        <v>2</v>
      </c>
      <c r="Y4515" s="15">
        <v>0</v>
      </c>
      <c r="Z4515" s="15">
        <v>0</v>
      </c>
      <c r="AA4515" s="15">
        <v>10</v>
      </c>
      <c r="AB4515" s="15">
        <v>11</v>
      </c>
      <c r="AC4515" s="16">
        <v>87742.87</v>
      </c>
      <c r="AD4515" s="16">
        <v>61906.68</v>
      </c>
      <c r="AE4515" s="16">
        <v>149649.54999999999</v>
      </c>
      <c r="AF4515" s="16">
        <v>27505.96</v>
      </c>
      <c r="AG4515" s="16">
        <v>18745.03</v>
      </c>
      <c r="AH4515" s="16">
        <v>46250.99</v>
      </c>
      <c r="AI4515" s="17">
        <v>0.755</v>
      </c>
      <c r="AJ4515" s="17">
        <v>0.91</v>
      </c>
      <c r="AK4515" s="42" t="s">
        <v>14843</v>
      </c>
      <c r="AL4515" s="42">
        <v>1707876</v>
      </c>
    </row>
    <row r="4516" spans="2:38" x14ac:dyDescent="0.3">
      <c r="B4516" s="15">
        <v>4491</v>
      </c>
      <c r="C4516" t="s">
        <v>49</v>
      </c>
      <c r="D4516" t="s">
        <v>98</v>
      </c>
      <c r="E4516" t="s">
        <v>98</v>
      </c>
      <c r="F4516">
        <v>756</v>
      </c>
      <c r="G4516">
        <v>756</v>
      </c>
      <c r="H4516" t="s">
        <v>99</v>
      </c>
      <c r="I4516">
        <v>98979</v>
      </c>
      <c r="J4516" s="12" t="s">
        <v>5710</v>
      </c>
      <c r="K4516" s="13">
        <v>44266</v>
      </c>
      <c r="L4516" s="13">
        <v>44266</v>
      </c>
      <c r="M4516" s="14">
        <v>120882.82</v>
      </c>
      <c r="N4516" s="14">
        <v>5256.92</v>
      </c>
      <c r="O4516" s="14">
        <v>126139.74</v>
      </c>
      <c r="P4516">
        <v>2</v>
      </c>
      <c r="Q4516">
        <v>1</v>
      </c>
      <c r="R4516">
        <v>3</v>
      </c>
      <c r="S4516" s="15">
        <v>0</v>
      </c>
      <c r="T4516" s="15">
        <v>0</v>
      </c>
      <c r="U4516" s="15">
        <v>2</v>
      </c>
      <c r="V4516" s="15">
        <v>2</v>
      </c>
      <c r="W4516" s="15">
        <v>1</v>
      </c>
      <c r="X4516" s="15">
        <v>2</v>
      </c>
      <c r="Y4516" s="15">
        <v>0</v>
      </c>
      <c r="Z4516" s="15">
        <v>0</v>
      </c>
      <c r="AA4516" s="15">
        <v>3</v>
      </c>
      <c r="AB4516" s="15">
        <v>4</v>
      </c>
      <c r="AC4516" s="16">
        <v>124910.45</v>
      </c>
      <c r="AD4516" s="16">
        <v>7163.27</v>
      </c>
      <c r="AE4516" s="16">
        <v>132073.72</v>
      </c>
      <c r="AF4516" s="16">
        <v>44157.15</v>
      </c>
      <c r="AG4516" s="16">
        <v>2076.8200000000002</v>
      </c>
      <c r="AH4516" s="16">
        <v>46233.97</v>
      </c>
      <c r="AI4516" s="17">
        <v>1</v>
      </c>
      <c r="AJ4516" s="17">
        <v>0.89910000000000001</v>
      </c>
      <c r="AK4516" s="42" t="s">
        <v>13535</v>
      </c>
      <c r="AL4516" s="42" t="s">
        <v>9289</v>
      </c>
    </row>
    <row r="4517" spans="2:38" x14ac:dyDescent="0.3">
      <c r="B4517" s="15">
        <v>4492</v>
      </c>
      <c r="C4517" t="s">
        <v>55</v>
      </c>
      <c r="D4517" t="s">
        <v>56</v>
      </c>
      <c r="E4517" t="s">
        <v>2061</v>
      </c>
      <c r="F4517">
        <v>231</v>
      </c>
      <c r="G4517">
        <v>2586</v>
      </c>
      <c r="H4517" t="s">
        <v>2486</v>
      </c>
      <c r="I4517">
        <v>102914</v>
      </c>
      <c r="J4517" s="12" t="s">
        <v>5703</v>
      </c>
      <c r="K4517" s="13">
        <v>45222</v>
      </c>
      <c r="L4517" s="13">
        <v>45222</v>
      </c>
      <c r="M4517" s="14">
        <v>132008.72</v>
      </c>
      <c r="N4517" s="14">
        <v>3790.17</v>
      </c>
      <c r="O4517" s="14">
        <v>135798.89000000001</v>
      </c>
      <c r="P4517">
        <v>2</v>
      </c>
      <c r="Q4517">
        <v>0</v>
      </c>
      <c r="R4517">
        <v>2</v>
      </c>
      <c r="S4517" s="15">
        <v>0</v>
      </c>
      <c r="T4517" s="15">
        <v>0</v>
      </c>
      <c r="U4517" s="15">
        <v>2</v>
      </c>
      <c r="V4517" s="15">
        <v>2</v>
      </c>
      <c r="W4517" s="15">
        <v>0</v>
      </c>
      <c r="X4517" s="15">
        <v>0</v>
      </c>
      <c r="Y4517" s="15">
        <v>0</v>
      </c>
      <c r="Z4517" s="15">
        <v>0</v>
      </c>
      <c r="AA4517" s="15">
        <v>2</v>
      </c>
      <c r="AB4517" s="15">
        <v>2</v>
      </c>
      <c r="AC4517" s="16">
        <v>130641.74</v>
      </c>
      <c r="AD4517" s="16">
        <v>3778.62</v>
      </c>
      <c r="AE4517" s="16">
        <v>134420.35999999999</v>
      </c>
      <c r="AF4517" s="16">
        <v>44861.98</v>
      </c>
      <c r="AG4517" s="16">
        <v>1359.22</v>
      </c>
      <c r="AH4517" s="16">
        <v>46221.2</v>
      </c>
      <c r="AI4517" s="17">
        <v>0.71579999999999999</v>
      </c>
      <c r="AJ4517" s="17">
        <v>0.89249999999999996</v>
      </c>
      <c r="AK4517" s="42" t="s">
        <v>13522</v>
      </c>
      <c r="AL4517" s="42" t="s">
        <v>9285</v>
      </c>
    </row>
    <row r="4518" spans="2:38" x14ac:dyDescent="0.3">
      <c r="B4518" s="15">
        <v>4493</v>
      </c>
      <c r="C4518" t="s">
        <v>49</v>
      </c>
      <c r="D4518" t="s">
        <v>52</v>
      </c>
      <c r="E4518" t="s">
        <v>2484</v>
      </c>
      <c r="F4518">
        <v>866</v>
      </c>
      <c r="G4518">
        <v>866</v>
      </c>
      <c r="H4518" t="s">
        <v>265</v>
      </c>
      <c r="I4518">
        <v>17718</v>
      </c>
      <c r="J4518" s="12" t="s">
        <v>900</v>
      </c>
      <c r="K4518" s="13">
        <v>38511</v>
      </c>
      <c r="L4518" s="13">
        <v>38534</v>
      </c>
      <c r="M4518" s="14">
        <v>43806.18</v>
      </c>
      <c r="N4518" s="14">
        <v>3952.73</v>
      </c>
      <c r="O4518" s="14">
        <v>47758.91</v>
      </c>
      <c r="P4518">
        <v>2</v>
      </c>
      <c r="Q4518">
        <v>0</v>
      </c>
      <c r="R4518">
        <v>2</v>
      </c>
      <c r="S4518" s="15">
        <v>0</v>
      </c>
      <c r="T4518" s="15">
        <v>0</v>
      </c>
      <c r="U4518" s="15">
        <v>0</v>
      </c>
      <c r="V4518" s="15">
        <v>0</v>
      </c>
      <c r="W4518" s="15">
        <v>2</v>
      </c>
      <c r="X4518" s="15">
        <v>4</v>
      </c>
      <c r="Y4518" s="15">
        <v>0</v>
      </c>
      <c r="Z4518" s="15">
        <v>0</v>
      </c>
      <c r="AA4518" s="15">
        <v>2</v>
      </c>
      <c r="AB4518" s="15">
        <v>4</v>
      </c>
      <c r="AC4518" s="16">
        <v>160302.79</v>
      </c>
      <c r="AD4518" s="16">
        <v>4940.95</v>
      </c>
      <c r="AE4518" s="16">
        <v>165243.74</v>
      </c>
      <c r="AF4518" s="16">
        <v>44184.49</v>
      </c>
      <c r="AG4518" s="16">
        <v>2032.62</v>
      </c>
      <c r="AH4518" s="16">
        <v>46217.11</v>
      </c>
      <c r="AI4518" s="17">
        <v>1</v>
      </c>
      <c r="AJ4518" s="17">
        <v>0.9879</v>
      </c>
      <c r="AK4518" s="42" t="s">
        <v>13704</v>
      </c>
      <c r="AL4518" s="42" t="s">
        <v>10653</v>
      </c>
    </row>
    <row r="4519" spans="2:38" x14ac:dyDescent="0.3">
      <c r="B4519" s="15">
        <v>4494</v>
      </c>
      <c r="C4519" t="s">
        <v>163</v>
      </c>
      <c r="D4519" t="s">
        <v>1650</v>
      </c>
      <c r="E4519" t="s">
        <v>2534</v>
      </c>
      <c r="F4519">
        <v>2712</v>
      </c>
      <c r="G4519">
        <v>2712</v>
      </c>
      <c r="H4519" t="s">
        <v>3140</v>
      </c>
      <c r="I4519">
        <v>104399</v>
      </c>
      <c r="J4519" s="12" t="s">
        <v>5675</v>
      </c>
      <c r="K4519" s="13">
        <v>45211</v>
      </c>
      <c r="L4519" s="13">
        <v>45211</v>
      </c>
      <c r="M4519" s="14">
        <v>78749.17</v>
      </c>
      <c r="N4519" s="14">
        <v>1858</v>
      </c>
      <c r="O4519" s="14">
        <v>80607.17</v>
      </c>
      <c r="P4519">
        <v>1</v>
      </c>
      <c r="Q4519">
        <v>0</v>
      </c>
      <c r="R4519">
        <v>1</v>
      </c>
      <c r="S4519" s="15">
        <v>0</v>
      </c>
      <c r="T4519" s="15">
        <v>0</v>
      </c>
      <c r="U4519" s="15">
        <v>1</v>
      </c>
      <c r="V4519" s="15">
        <v>1</v>
      </c>
      <c r="W4519" s="15">
        <v>0</v>
      </c>
      <c r="X4519" s="15">
        <v>0</v>
      </c>
      <c r="Y4519" s="15">
        <v>0</v>
      </c>
      <c r="Z4519" s="15">
        <v>0</v>
      </c>
      <c r="AA4519" s="15">
        <v>1</v>
      </c>
      <c r="AB4519" s="15">
        <v>1</v>
      </c>
      <c r="AC4519" s="16">
        <v>103451.41</v>
      </c>
      <c r="AD4519" s="16">
        <v>3141.49</v>
      </c>
      <c r="AE4519" s="16">
        <v>106592.9</v>
      </c>
      <c r="AF4519" s="16">
        <v>44813.5</v>
      </c>
      <c r="AG4519" s="16">
        <v>1380.49</v>
      </c>
      <c r="AH4519" s="16">
        <v>46193.99</v>
      </c>
      <c r="AI4519" s="17">
        <v>0.92449999999999999</v>
      </c>
      <c r="AJ4519" s="17">
        <v>0.67830000000000001</v>
      </c>
      <c r="AK4519" s="42" t="s">
        <v>13487</v>
      </c>
      <c r="AL4519" s="42">
        <v>1706914</v>
      </c>
    </row>
    <row r="4520" spans="2:38" x14ac:dyDescent="0.3">
      <c r="B4520" s="15">
        <v>4495</v>
      </c>
      <c r="C4520" t="s">
        <v>115</v>
      </c>
      <c r="D4520" t="s">
        <v>1656</v>
      </c>
      <c r="E4520" t="s">
        <v>2610</v>
      </c>
      <c r="F4520">
        <v>2871</v>
      </c>
      <c r="G4520">
        <v>2871</v>
      </c>
      <c r="H4520" t="s">
        <v>3749</v>
      </c>
      <c r="I4520">
        <v>113419</v>
      </c>
      <c r="J4520" s="12" t="s">
        <v>7239</v>
      </c>
      <c r="K4520" s="13">
        <v>45869</v>
      </c>
      <c r="L4520" s="13">
        <v>45869</v>
      </c>
      <c r="M4520" s="14">
        <v>85935.35</v>
      </c>
      <c r="N4520" s="14">
        <v>45307.31</v>
      </c>
      <c r="O4520" s="14">
        <v>131242.66</v>
      </c>
      <c r="P4520">
        <v>7</v>
      </c>
      <c r="Q4520">
        <v>1</v>
      </c>
      <c r="R4520">
        <v>8</v>
      </c>
      <c r="S4520" s="15">
        <v>0</v>
      </c>
      <c r="T4520" s="15">
        <v>0</v>
      </c>
      <c r="U4520" s="15">
        <v>8</v>
      </c>
      <c r="V4520" s="15">
        <v>8</v>
      </c>
      <c r="W4520" s="15">
        <v>0</v>
      </c>
      <c r="X4520" s="15">
        <v>0</v>
      </c>
      <c r="Y4520" s="15">
        <v>0</v>
      </c>
      <c r="Z4520" s="15">
        <v>0</v>
      </c>
      <c r="AA4520" s="15">
        <v>8</v>
      </c>
      <c r="AB4520" s="15">
        <v>8</v>
      </c>
      <c r="AC4520" s="16">
        <v>87406.66</v>
      </c>
      <c r="AD4520" s="16">
        <v>41188.29</v>
      </c>
      <c r="AE4520" s="16">
        <v>128594.95</v>
      </c>
      <c r="AF4520" s="16">
        <v>33831.03</v>
      </c>
      <c r="AG4520" s="16">
        <v>12356.59</v>
      </c>
      <c r="AH4520" s="16">
        <v>46187.62</v>
      </c>
      <c r="AI4520" s="17">
        <v>0.755</v>
      </c>
      <c r="AJ4520" s="17">
        <v>0.91</v>
      </c>
      <c r="AK4520" s="42" t="s">
        <v>15421</v>
      </c>
      <c r="AL4520" s="42">
        <v>1707756</v>
      </c>
    </row>
    <row r="4521" spans="2:38" x14ac:dyDescent="0.3">
      <c r="B4521" s="15">
        <v>4496</v>
      </c>
      <c r="C4521" t="s">
        <v>55</v>
      </c>
      <c r="D4521" t="s">
        <v>56</v>
      </c>
      <c r="E4521" t="s">
        <v>2062</v>
      </c>
      <c r="F4521">
        <v>869</v>
      </c>
      <c r="G4521">
        <v>869</v>
      </c>
      <c r="H4521" t="s">
        <v>69</v>
      </c>
      <c r="I4521">
        <v>103612</v>
      </c>
      <c r="J4521" s="12" t="s">
        <v>5766</v>
      </c>
      <c r="K4521" s="13">
        <v>44925</v>
      </c>
      <c r="L4521" s="13">
        <v>44925</v>
      </c>
      <c r="M4521" s="14">
        <v>159332.75</v>
      </c>
      <c r="N4521" s="14">
        <v>13576.63</v>
      </c>
      <c r="O4521" s="14">
        <v>172909.38</v>
      </c>
      <c r="P4521">
        <v>4</v>
      </c>
      <c r="Q4521">
        <v>0</v>
      </c>
      <c r="R4521">
        <v>4</v>
      </c>
      <c r="S4521" s="15">
        <v>0</v>
      </c>
      <c r="T4521" s="15">
        <v>0</v>
      </c>
      <c r="U4521" s="15">
        <v>2</v>
      </c>
      <c r="V4521" s="15">
        <v>2</v>
      </c>
      <c r="W4521" s="15">
        <v>2</v>
      </c>
      <c r="X4521" s="15">
        <v>4</v>
      </c>
      <c r="Y4521" s="15">
        <v>0</v>
      </c>
      <c r="Z4521" s="15">
        <v>0</v>
      </c>
      <c r="AA4521" s="15">
        <v>4</v>
      </c>
      <c r="AB4521" s="15">
        <v>6</v>
      </c>
      <c r="AC4521" s="16">
        <v>144267.95000000001</v>
      </c>
      <c r="AD4521" s="16">
        <v>13576.63</v>
      </c>
      <c r="AE4521" s="16">
        <v>157844.57999999999</v>
      </c>
      <c r="AF4521" s="16">
        <v>42061.59</v>
      </c>
      <c r="AG4521" s="16">
        <v>4124.9399999999996</v>
      </c>
      <c r="AH4521" s="16">
        <v>46186.53</v>
      </c>
      <c r="AI4521" s="17">
        <v>0.84819999999999995</v>
      </c>
      <c r="AJ4521" s="17">
        <v>0.92</v>
      </c>
      <c r="AK4521" s="42" t="s">
        <v>13607</v>
      </c>
      <c r="AL4521" s="42" t="s">
        <v>9250</v>
      </c>
    </row>
    <row r="4522" spans="2:38" x14ac:dyDescent="0.3">
      <c r="B4522" s="15">
        <v>4497</v>
      </c>
      <c r="C4522" t="s">
        <v>49</v>
      </c>
      <c r="D4522" t="s">
        <v>98</v>
      </c>
      <c r="E4522" t="s">
        <v>98</v>
      </c>
      <c r="F4522">
        <v>756</v>
      </c>
      <c r="G4522">
        <v>756</v>
      </c>
      <c r="H4522" t="s">
        <v>99</v>
      </c>
      <c r="I4522">
        <v>74280</v>
      </c>
      <c r="J4522" s="12" t="s">
        <v>2073</v>
      </c>
      <c r="K4522" s="13">
        <v>42951</v>
      </c>
      <c r="L4522" s="13">
        <v>42951</v>
      </c>
      <c r="M4522" s="14">
        <v>104414.16</v>
      </c>
      <c r="N4522" s="14">
        <v>10731.38</v>
      </c>
      <c r="O4522" s="14">
        <v>115145.54</v>
      </c>
      <c r="P4522">
        <v>4</v>
      </c>
      <c r="Q4522">
        <v>1</v>
      </c>
      <c r="R4522">
        <v>5</v>
      </c>
      <c r="S4522" s="15">
        <v>0</v>
      </c>
      <c r="T4522" s="15">
        <v>0</v>
      </c>
      <c r="U4522" s="15">
        <v>3</v>
      </c>
      <c r="V4522" s="15">
        <v>3</v>
      </c>
      <c r="W4522" s="15">
        <v>2</v>
      </c>
      <c r="X4522" s="15">
        <v>4</v>
      </c>
      <c r="Y4522" s="15">
        <v>0</v>
      </c>
      <c r="Z4522" s="15">
        <v>0</v>
      </c>
      <c r="AA4522" s="15">
        <v>5</v>
      </c>
      <c r="AB4522" s="15">
        <v>7</v>
      </c>
      <c r="AC4522" s="16">
        <v>101501.95</v>
      </c>
      <c r="AD4522" s="16">
        <v>9930.09</v>
      </c>
      <c r="AE4522" s="16">
        <v>111432.04</v>
      </c>
      <c r="AF4522" s="16">
        <v>41845.43</v>
      </c>
      <c r="AG4522" s="16">
        <v>4294.7700000000004</v>
      </c>
      <c r="AH4522" s="16">
        <v>46140.2</v>
      </c>
      <c r="AI4522" s="17">
        <v>1</v>
      </c>
      <c r="AJ4522" s="17">
        <v>0.81459999999999999</v>
      </c>
      <c r="AK4522" s="42" t="s">
        <v>13840</v>
      </c>
      <c r="AL4522" s="42" t="s">
        <v>9289</v>
      </c>
    </row>
    <row r="4523" spans="2:38" x14ac:dyDescent="0.3">
      <c r="B4523" s="15">
        <v>4498</v>
      </c>
      <c r="C4523" t="s">
        <v>49</v>
      </c>
      <c r="D4523" t="s">
        <v>71</v>
      </c>
      <c r="E4523" t="s">
        <v>71</v>
      </c>
      <c r="F4523">
        <v>869</v>
      </c>
      <c r="G4523">
        <v>1521</v>
      </c>
      <c r="H4523" t="s">
        <v>69</v>
      </c>
      <c r="I4523">
        <v>79441</v>
      </c>
      <c r="J4523" s="12" t="s">
        <v>6063</v>
      </c>
      <c r="K4523" s="13">
        <v>43308</v>
      </c>
      <c r="L4523" s="13">
        <v>43308</v>
      </c>
      <c r="M4523" s="14">
        <v>137623.43</v>
      </c>
      <c r="N4523" s="14">
        <v>12841.48</v>
      </c>
      <c r="O4523" s="14">
        <v>150464.91</v>
      </c>
      <c r="P4523">
        <v>5</v>
      </c>
      <c r="Q4523">
        <v>0</v>
      </c>
      <c r="R4523">
        <v>5</v>
      </c>
      <c r="S4523" s="15">
        <v>0</v>
      </c>
      <c r="T4523" s="15">
        <v>0</v>
      </c>
      <c r="U4523" s="15">
        <v>4</v>
      </c>
      <c r="V4523" s="15">
        <v>4</v>
      </c>
      <c r="W4523" s="15">
        <v>1</v>
      </c>
      <c r="X4523" s="15">
        <v>2</v>
      </c>
      <c r="Y4523" s="15">
        <v>0</v>
      </c>
      <c r="Z4523" s="15">
        <v>0</v>
      </c>
      <c r="AA4523" s="15">
        <v>5</v>
      </c>
      <c r="AB4523" s="15">
        <v>6</v>
      </c>
      <c r="AC4523" s="16">
        <v>123634.66</v>
      </c>
      <c r="AD4523" s="16">
        <v>14055.41</v>
      </c>
      <c r="AE4523" s="16">
        <v>137690.07</v>
      </c>
      <c r="AF4523" s="16">
        <v>40468.86</v>
      </c>
      <c r="AG4523" s="16">
        <v>5657.02</v>
      </c>
      <c r="AH4523" s="16">
        <v>46125.88</v>
      </c>
      <c r="AI4523" s="17">
        <v>1</v>
      </c>
      <c r="AJ4523" s="17">
        <v>0.97340000000000004</v>
      </c>
      <c r="AK4523" s="42" t="s">
        <v>13966</v>
      </c>
      <c r="AL4523" s="42" t="s">
        <v>9250</v>
      </c>
    </row>
    <row r="4524" spans="2:38" x14ac:dyDescent="0.3">
      <c r="B4524" s="15">
        <v>4499</v>
      </c>
      <c r="C4524" t="s">
        <v>55</v>
      </c>
      <c r="D4524" t="s">
        <v>231</v>
      </c>
      <c r="E4524" t="s">
        <v>231</v>
      </c>
      <c r="F4524">
        <v>770</v>
      </c>
      <c r="G4524">
        <v>770</v>
      </c>
      <c r="H4524" t="s">
        <v>232</v>
      </c>
      <c r="I4524">
        <v>82578</v>
      </c>
      <c r="J4524" s="12" t="s">
        <v>5856</v>
      </c>
      <c r="K4524" s="13">
        <v>43543</v>
      </c>
      <c r="L4524" s="13">
        <v>43543</v>
      </c>
      <c r="M4524" s="14">
        <v>88704.38</v>
      </c>
      <c r="N4524" s="14">
        <v>11307.93</v>
      </c>
      <c r="O4524" s="14">
        <v>100012.31</v>
      </c>
      <c r="P4524">
        <v>4</v>
      </c>
      <c r="Q4524">
        <v>0</v>
      </c>
      <c r="R4524">
        <v>4</v>
      </c>
      <c r="S4524" s="15">
        <v>0</v>
      </c>
      <c r="T4524" s="15">
        <v>0</v>
      </c>
      <c r="U4524" s="15">
        <v>4</v>
      </c>
      <c r="V4524" s="15">
        <v>4</v>
      </c>
      <c r="W4524" s="15">
        <v>0</v>
      </c>
      <c r="X4524" s="15">
        <v>0</v>
      </c>
      <c r="Y4524" s="15">
        <v>0</v>
      </c>
      <c r="Z4524" s="15">
        <v>0</v>
      </c>
      <c r="AA4524" s="15">
        <v>4</v>
      </c>
      <c r="AB4524" s="15">
        <v>4</v>
      </c>
      <c r="AC4524" s="16">
        <v>116460.72</v>
      </c>
      <c r="AD4524" s="16">
        <v>12553.48</v>
      </c>
      <c r="AE4524" s="16">
        <v>129014.2</v>
      </c>
      <c r="AF4524" s="16">
        <v>41639.97</v>
      </c>
      <c r="AG4524" s="16">
        <v>4484.13</v>
      </c>
      <c r="AH4524" s="16">
        <v>46124.1</v>
      </c>
      <c r="AI4524" s="17">
        <v>1</v>
      </c>
      <c r="AJ4524" s="17">
        <v>0.94799999999999995</v>
      </c>
      <c r="AK4524" s="42" t="s">
        <v>13715</v>
      </c>
      <c r="AL4524" s="42" t="s">
        <v>9397</v>
      </c>
    </row>
    <row r="4525" spans="2:38" x14ac:dyDescent="0.3">
      <c r="B4525" s="15">
        <v>4500</v>
      </c>
      <c r="C4525" t="s">
        <v>49</v>
      </c>
      <c r="D4525" t="s">
        <v>178</v>
      </c>
      <c r="E4525" t="s">
        <v>178</v>
      </c>
      <c r="F4525">
        <v>207</v>
      </c>
      <c r="G4525">
        <v>207</v>
      </c>
      <c r="H4525" t="s">
        <v>276</v>
      </c>
      <c r="I4525">
        <v>79589</v>
      </c>
      <c r="J4525" s="12" t="s">
        <v>1432</v>
      </c>
      <c r="K4525" s="13">
        <v>34817</v>
      </c>
      <c r="L4525" s="13">
        <v>34820</v>
      </c>
      <c r="M4525" s="14">
        <v>91561.34</v>
      </c>
      <c r="N4525" s="14">
        <v>154.43</v>
      </c>
      <c r="O4525" s="14">
        <v>91715.77</v>
      </c>
      <c r="P4525">
        <v>1</v>
      </c>
      <c r="Q4525">
        <v>0</v>
      </c>
      <c r="R4525">
        <v>1</v>
      </c>
      <c r="S4525" s="15">
        <v>0</v>
      </c>
      <c r="T4525" s="15">
        <v>0</v>
      </c>
      <c r="U4525" s="15">
        <v>0</v>
      </c>
      <c r="V4525" s="15">
        <v>0</v>
      </c>
      <c r="W4525" s="15">
        <v>1</v>
      </c>
      <c r="X4525" s="15">
        <v>2</v>
      </c>
      <c r="Y4525" s="15">
        <v>0</v>
      </c>
      <c r="Z4525" s="15">
        <v>0</v>
      </c>
      <c r="AA4525" s="15">
        <v>1</v>
      </c>
      <c r="AB4525" s="15">
        <v>2</v>
      </c>
      <c r="AC4525" s="16">
        <v>143550.84</v>
      </c>
      <c r="AD4525" s="16">
        <v>308.68</v>
      </c>
      <c r="AE4525" s="16">
        <v>143859.51999999999</v>
      </c>
      <c r="AF4525" s="16">
        <v>45982.05</v>
      </c>
      <c r="AG4525" s="16">
        <v>135.87</v>
      </c>
      <c r="AH4525" s="16">
        <v>46117.919999999998</v>
      </c>
      <c r="AI4525" s="17">
        <v>0.27550000000000002</v>
      </c>
      <c r="AJ4525" s="17">
        <v>0.84630000000000005</v>
      </c>
      <c r="AK4525" s="42" t="s">
        <v>13435</v>
      </c>
      <c r="AL4525" s="42" t="s">
        <v>11449</v>
      </c>
    </row>
    <row r="4526" spans="2:38" x14ac:dyDescent="0.3">
      <c r="B4526" s="15">
        <v>4501</v>
      </c>
      <c r="C4526" t="s">
        <v>2469</v>
      </c>
      <c r="D4526" t="s">
        <v>171</v>
      </c>
      <c r="E4526" t="s">
        <v>171</v>
      </c>
      <c r="F4526">
        <v>2571</v>
      </c>
      <c r="G4526">
        <v>2571</v>
      </c>
      <c r="H4526" t="s">
        <v>2630</v>
      </c>
      <c r="I4526">
        <v>112725</v>
      </c>
      <c r="J4526" s="12" t="s">
        <v>5805</v>
      </c>
      <c r="K4526" s="13">
        <v>45807</v>
      </c>
      <c r="L4526" s="13">
        <v>45807</v>
      </c>
      <c r="M4526" s="14">
        <v>121609.09</v>
      </c>
      <c r="N4526" s="14">
        <v>2820.96</v>
      </c>
      <c r="O4526" s="14">
        <v>124430.05</v>
      </c>
      <c r="P4526">
        <v>8</v>
      </c>
      <c r="Q4526">
        <v>0</v>
      </c>
      <c r="R4526">
        <v>8</v>
      </c>
      <c r="S4526" s="15">
        <v>0</v>
      </c>
      <c r="T4526" s="15">
        <v>0</v>
      </c>
      <c r="U4526" s="15">
        <v>8</v>
      </c>
      <c r="V4526" s="15">
        <v>8</v>
      </c>
      <c r="W4526" s="15">
        <v>0</v>
      </c>
      <c r="X4526" s="15">
        <v>0</v>
      </c>
      <c r="Y4526" s="15">
        <v>0</v>
      </c>
      <c r="Z4526" s="15">
        <v>0</v>
      </c>
      <c r="AA4526" s="15">
        <v>8</v>
      </c>
      <c r="AB4526" s="15">
        <v>8</v>
      </c>
      <c r="AC4526" s="16">
        <v>113184.37</v>
      </c>
      <c r="AD4526" s="16">
        <v>3529.66</v>
      </c>
      <c r="AE4526" s="16">
        <v>116714.03</v>
      </c>
      <c r="AF4526" s="16">
        <v>44639.79</v>
      </c>
      <c r="AG4526" s="16">
        <v>1449.48</v>
      </c>
      <c r="AH4526" s="16">
        <v>46089.27</v>
      </c>
      <c r="AI4526" s="17">
        <v>0.755</v>
      </c>
      <c r="AJ4526" s="17">
        <v>0.91</v>
      </c>
      <c r="AK4526" s="42" t="s">
        <v>13654</v>
      </c>
      <c r="AL4526" s="42" t="s">
        <v>9642</v>
      </c>
    </row>
    <row r="4527" spans="2:38" x14ac:dyDescent="0.3">
      <c r="B4527" s="15">
        <v>4502</v>
      </c>
      <c r="C4527" t="s">
        <v>2469</v>
      </c>
      <c r="D4527" t="s">
        <v>110</v>
      </c>
      <c r="E4527" t="s">
        <v>110</v>
      </c>
      <c r="F4527">
        <v>1856</v>
      </c>
      <c r="G4527">
        <v>2183</v>
      </c>
      <c r="H4527" t="s">
        <v>248</v>
      </c>
      <c r="I4527">
        <v>110958</v>
      </c>
      <c r="J4527" s="12" t="s">
        <v>5835</v>
      </c>
      <c r="K4527" s="13">
        <v>45692</v>
      </c>
      <c r="L4527" s="13">
        <v>45692</v>
      </c>
      <c r="M4527" s="14">
        <v>141223.88</v>
      </c>
      <c r="N4527" s="14">
        <v>8501.99</v>
      </c>
      <c r="O4527" s="14">
        <v>149725.87</v>
      </c>
      <c r="P4527">
        <v>9</v>
      </c>
      <c r="Q4527">
        <v>0</v>
      </c>
      <c r="R4527">
        <v>9</v>
      </c>
      <c r="S4527" s="15">
        <v>0</v>
      </c>
      <c r="T4527" s="15">
        <v>0</v>
      </c>
      <c r="U4527" s="15">
        <v>9</v>
      </c>
      <c r="V4527" s="15">
        <v>9</v>
      </c>
      <c r="W4527" s="15">
        <v>0</v>
      </c>
      <c r="X4527" s="15">
        <v>0</v>
      </c>
      <c r="Y4527" s="15">
        <v>0</v>
      </c>
      <c r="Z4527" s="15">
        <v>0</v>
      </c>
      <c r="AA4527" s="15">
        <v>9</v>
      </c>
      <c r="AB4527" s="15">
        <v>9</v>
      </c>
      <c r="AC4527" s="16">
        <v>129346.6</v>
      </c>
      <c r="AD4527" s="16">
        <v>7655</v>
      </c>
      <c r="AE4527" s="16">
        <v>137001.60000000001</v>
      </c>
      <c r="AF4527" s="16">
        <v>43625.99</v>
      </c>
      <c r="AG4527" s="16">
        <v>2459.58</v>
      </c>
      <c r="AH4527" s="16">
        <v>46085.57</v>
      </c>
      <c r="AI4527" s="17">
        <v>0.755</v>
      </c>
      <c r="AJ4527" s="17">
        <v>0.91</v>
      </c>
      <c r="AK4527" s="42" t="s">
        <v>13692</v>
      </c>
      <c r="AL4527" s="42" t="s">
        <v>9454</v>
      </c>
    </row>
    <row r="4528" spans="2:38" x14ac:dyDescent="0.3">
      <c r="B4528" s="15">
        <v>4503</v>
      </c>
      <c r="C4528" t="s">
        <v>115</v>
      </c>
      <c r="D4528" t="s">
        <v>1653</v>
      </c>
      <c r="E4528" t="s">
        <v>2539</v>
      </c>
      <c r="F4528">
        <v>1825</v>
      </c>
      <c r="G4528">
        <v>1825</v>
      </c>
      <c r="H4528" t="s">
        <v>412</v>
      </c>
      <c r="I4528">
        <v>98775</v>
      </c>
      <c r="J4528" s="12" t="s">
        <v>6358</v>
      </c>
      <c r="K4528" s="13">
        <v>44285</v>
      </c>
      <c r="L4528" s="13">
        <v>44285</v>
      </c>
      <c r="M4528" s="14">
        <v>133205.60999999999</v>
      </c>
      <c r="N4528" s="14">
        <v>27168.16</v>
      </c>
      <c r="O4528" s="14">
        <v>160373.76999999999</v>
      </c>
      <c r="P4528">
        <v>5</v>
      </c>
      <c r="Q4528">
        <v>0</v>
      </c>
      <c r="R4528">
        <v>5</v>
      </c>
      <c r="S4528" s="15">
        <v>0</v>
      </c>
      <c r="T4528" s="15">
        <v>0</v>
      </c>
      <c r="U4528" s="15">
        <v>5</v>
      </c>
      <c r="V4528" s="15">
        <v>5</v>
      </c>
      <c r="W4528" s="15">
        <v>0</v>
      </c>
      <c r="X4528" s="15">
        <v>0</v>
      </c>
      <c r="Y4528" s="15">
        <v>0</v>
      </c>
      <c r="Z4528" s="15">
        <v>0</v>
      </c>
      <c r="AA4528" s="15">
        <v>5</v>
      </c>
      <c r="AB4528" s="15">
        <v>5</v>
      </c>
      <c r="AC4528" s="16">
        <v>133537.32</v>
      </c>
      <c r="AD4528" s="16">
        <v>23569.279999999999</v>
      </c>
      <c r="AE4528" s="16">
        <v>157106.6</v>
      </c>
      <c r="AF4528" s="16">
        <v>39781.410000000003</v>
      </c>
      <c r="AG4528" s="16">
        <v>6269.47</v>
      </c>
      <c r="AH4528" s="16">
        <v>46050.879999999997</v>
      </c>
      <c r="AI4528" s="17">
        <v>0.83140000000000003</v>
      </c>
      <c r="AJ4528" s="17">
        <v>0.83350000000000002</v>
      </c>
      <c r="AK4528" s="42" t="s">
        <v>14309</v>
      </c>
      <c r="AL4528" s="42">
        <v>1703555</v>
      </c>
    </row>
    <row r="4529" spans="2:38" x14ac:dyDescent="0.3">
      <c r="B4529" s="15">
        <v>4504</v>
      </c>
      <c r="C4529" t="s">
        <v>2469</v>
      </c>
      <c r="D4529" t="s">
        <v>110</v>
      </c>
      <c r="E4529" t="s">
        <v>110</v>
      </c>
      <c r="F4529">
        <v>40</v>
      </c>
      <c r="G4529">
        <v>40</v>
      </c>
      <c r="H4529" t="s">
        <v>1767</v>
      </c>
      <c r="I4529">
        <v>114149</v>
      </c>
      <c r="J4529" s="12" t="s">
        <v>6102</v>
      </c>
      <c r="K4529" s="13">
        <v>45902</v>
      </c>
      <c r="L4529" s="13">
        <v>45902</v>
      </c>
      <c r="M4529" s="14">
        <v>107121.06</v>
      </c>
      <c r="N4529" s="14">
        <v>19598.12</v>
      </c>
      <c r="O4529" s="14">
        <v>126719.18</v>
      </c>
      <c r="P4529">
        <v>9</v>
      </c>
      <c r="Q4529">
        <v>3</v>
      </c>
      <c r="R4529">
        <v>12</v>
      </c>
      <c r="S4529" s="15">
        <v>0</v>
      </c>
      <c r="T4529" s="15">
        <v>0</v>
      </c>
      <c r="U4529" s="15">
        <v>12</v>
      </c>
      <c r="V4529" s="15">
        <v>12</v>
      </c>
      <c r="W4529" s="15">
        <v>0</v>
      </c>
      <c r="X4529" s="15">
        <v>0</v>
      </c>
      <c r="Y4529" s="15">
        <v>0</v>
      </c>
      <c r="Z4529" s="15">
        <v>0</v>
      </c>
      <c r="AA4529" s="15">
        <v>12</v>
      </c>
      <c r="AB4529" s="15">
        <v>12</v>
      </c>
      <c r="AC4529" s="16">
        <v>100051.08</v>
      </c>
      <c r="AD4529" s="16">
        <v>21400.75</v>
      </c>
      <c r="AE4529" s="16">
        <v>121451.83</v>
      </c>
      <c r="AF4529" s="16">
        <v>38967.03</v>
      </c>
      <c r="AG4529" s="16">
        <v>7070.93</v>
      </c>
      <c r="AH4529" s="16">
        <v>46037.96</v>
      </c>
      <c r="AI4529" s="17">
        <v>0.755</v>
      </c>
      <c r="AJ4529" s="17">
        <v>0.91</v>
      </c>
      <c r="AK4529" s="42" t="s">
        <v>14009</v>
      </c>
      <c r="AL4529" s="42" t="s">
        <v>9415</v>
      </c>
    </row>
    <row r="4530" spans="2:38" x14ac:dyDescent="0.3">
      <c r="B4530" s="15">
        <v>4505</v>
      </c>
      <c r="C4530" t="s">
        <v>163</v>
      </c>
      <c r="D4530" t="s">
        <v>1650</v>
      </c>
      <c r="E4530" t="s">
        <v>2534</v>
      </c>
      <c r="F4530">
        <v>2893</v>
      </c>
      <c r="G4530">
        <v>2893</v>
      </c>
      <c r="H4530" t="s">
        <v>6105</v>
      </c>
      <c r="I4530">
        <v>112713</v>
      </c>
      <c r="J4530" s="12" t="s">
        <v>6106</v>
      </c>
      <c r="K4530" s="13">
        <v>45747</v>
      </c>
      <c r="L4530" s="13">
        <v>45747</v>
      </c>
      <c r="M4530" s="14">
        <v>179838.67</v>
      </c>
      <c r="N4530" s="14">
        <v>8010.15</v>
      </c>
      <c r="O4530" s="14">
        <v>187848.82</v>
      </c>
      <c r="P4530">
        <v>6</v>
      </c>
      <c r="Q4530">
        <v>0</v>
      </c>
      <c r="R4530">
        <v>6</v>
      </c>
      <c r="S4530" s="15">
        <v>0</v>
      </c>
      <c r="T4530" s="15">
        <v>0</v>
      </c>
      <c r="U4530" s="15">
        <v>6</v>
      </c>
      <c r="V4530" s="15">
        <v>6</v>
      </c>
      <c r="W4530" s="15">
        <v>0</v>
      </c>
      <c r="X4530" s="15">
        <v>0</v>
      </c>
      <c r="Y4530" s="15">
        <v>0</v>
      </c>
      <c r="Z4530" s="15">
        <v>0</v>
      </c>
      <c r="AA4530" s="15">
        <v>6</v>
      </c>
      <c r="AB4530" s="15">
        <v>6</v>
      </c>
      <c r="AC4530" s="16">
        <v>143351.87</v>
      </c>
      <c r="AD4530" s="16">
        <v>9389.5400000000009</v>
      </c>
      <c r="AE4530" s="16">
        <v>152741.41</v>
      </c>
      <c r="AF4530" s="16">
        <v>44188.14</v>
      </c>
      <c r="AG4530" s="16">
        <v>1848.47</v>
      </c>
      <c r="AH4530" s="16">
        <v>46036.61</v>
      </c>
      <c r="AI4530" s="17">
        <v>0.755</v>
      </c>
      <c r="AJ4530" s="17">
        <v>0.91</v>
      </c>
      <c r="AK4530" s="42" t="s">
        <v>14013</v>
      </c>
      <c r="AL4530" s="42">
        <v>1707977</v>
      </c>
    </row>
    <row r="4531" spans="2:38" x14ac:dyDescent="0.3">
      <c r="B4531" s="15">
        <v>4506</v>
      </c>
      <c r="C4531" t="s">
        <v>115</v>
      </c>
      <c r="D4531" t="s">
        <v>1656</v>
      </c>
      <c r="E4531" t="s">
        <v>2610</v>
      </c>
      <c r="F4531">
        <v>2871</v>
      </c>
      <c r="G4531">
        <v>2871</v>
      </c>
      <c r="H4531" t="s">
        <v>3749</v>
      </c>
      <c r="I4531">
        <v>108973</v>
      </c>
      <c r="J4531" s="12" t="s">
        <v>5650</v>
      </c>
      <c r="K4531" s="13">
        <v>45558</v>
      </c>
      <c r="L4531" s="13">
        <v>45558</v>
      </c>
      <c r="M4531" s="14">
        <v>144075.47</v>
      </c>
      <c r="N4531" s="14">
        <v>3121.6</v>
      </c>
      <c r="O4531" s="14">
        <v>147197.07</v>
      </c>
      <c r="P4531">
        <v>7</v>
      </c>
      <c r="Q4531">
        <v>0</v>
      </c>
      <c r="R4531">
        <v>7</v>
      </c>
      <c r="S4531" s="15">
        <v>0</v>
      </c>
      <c r="T4531" s="15">
        <v>0</v>
      </c>
      <c r="U4531" s="15">
        <v>6</v>
      </c>
      <c r="V4531" s="15">
        <v>6</v>
      </c>
      <c r="W4531" s="15">
        <v>1</v>
      </c>
      <c r="X4531" s="15">
        <v>2</v>
      </c>
      <c r="Y4531" s="15">
        <v>0</v>
      </c>
      <c r="Z4531" s="15">
        <v>0</v>
      </c>
      <c r="AA4531" s="15">
        <v>7</v>
      </c>
      <c r="AB4531" s="15">
        <v>8</v>
      </c>
      <c r="AC4531" s="16">
        <v>151434.22</v>
      </c>
      <c r="AD4531" s="16">
        <v>2401.19</v>
      </c>
      <c r="AE4531" s="16">
        <v>153835.41</v>
      </c>
      <c r="AF4531" s="16">
        <v>45315.7</v>
      </c>
      <c r="AG4531" s="16">
        <v>720.44</v>
      </c>
      <c r="AH4531" s="16">
        <v>46036.14</v>
      </c>
      <c r="AI4531" s="17">
        <v>0.50080000000000002</v>
      </c>
      <c r="AJ4531" s="17">
        <v>0.94379999999999997</v>
      </c>
      <c r="AK4531" s="42" t="s">
        <v>13456</v>
      </c>
      <c r="AL4531" s="42">
        <v>1707756</v>
      </c>
    </row>
    <row r="4532" spans="2:38" x14ac:dyDescent="0.3">
      <c r="B4532" s="15">
        <v>4507</v>
      </c>
      <c r="C4532" t="s">
        <v>115</v>
      </c>
      <c r="D4532" t="s">
        <v>1656</v>
      </c>
      <c r="E4532" t="s">
        <v>2757</v>
      </c>
      <c r="F4532">
        <v>2488</v>
      </c>
      <c r="G4532">
        <v>2488</v>
      </c>
      <c r="H4532" t="s">
        <v>2841</v>
      </c>
      <c r="I4532">
        <v>116267</v>
      </c>
      <c r="J4532" s="12" t="s">
        <v>18247</v>
      </c>
      <c r="K4532" s="13">
        <v>46021</v>
      </c>
      <c r="L4532" s="13">
        <v>46021</v>
      </c>
      <c r="M4532" s="14">
        <v>0</v>
      </c>
      <c r="N4532" s="14">
        <v>123469.67</v>
      </c>
      <c r="O4532" s="14">
        <v>123469.67</v>
      </c>
      <c r="P4532">
        <v>0</v>
      </c>
      <c r="Q4532">
        <v>4</v>
      </c>
      <c r="R4532">
        <v>4</v>
      </c>
      <c r="S4532" s="15">
        <v>0</v>
      </c>
      <c r="T4532" s="15">
        <v>0</v>
      </c>
      <c r="U4532" s="15">
        <v>2</v>
      </c>
      <c r="V4532" s="15">
        <v>2</v>
      </c>
      <c r="W4532" s="15">
        <v>2</v>
      </c>
      <c r="X4532" s="15">
        <v>4</v>
      </c>
      <c r="Y4532" s="15">
        <v>0</v>
      </c>
      <c r="Z4532" s="15">
        <v>0</v>
      </c>
      <c r="AA4532" s="15">
        <v>4</v>
      </c>
      <c r="AB4532" s="15">
        <v>6</v>
      </c>
      <c r="AC4532" s="16">
        <v>8651.7800000000007</v>
      </c>
      <c r="AD4532" s="16">
        <v>114746.97</v>
      </c>
      <c r="AE4532" s="16">
        <v>123398.75</v>
      </c>
      <c r="AF4532" s="16">
        <v>3714.46</v>
      </c>
      <c r="AG4532" s="16">
        <v>42310.63</v>
      </c>
      <c r="AH4532" s="16">
        <v>46025.09</v>
      </c>
      <c r="AI4532" s="17">
        <v>0.755</v>
      </c>
      <c r="AJ4532" s="17">
        <v>0.91</v>
      </c>
      <c r="AK4532" s="42" t="s">
        <v>18953</v>
      </c>
      <c r="AL4532" s="42">
        <v>1706250</v>
      </c>
    </row>
    <row r="4533" spans="2:38" x14ac:dyDescent="0.3">
      <c r="B4533" s="15">
        <v>4508</v>
      </c>
      <c r="C4533" t="s">
        <v>2469</v>
      </c>
      <c r="D4533" t="s">
        <v>171</v>
      </c>
      <c r="E4533" t="s">
        <v>171</v>
      </c>
      <c r="F4533">
        <v>1212</v>
      </c>
      <c r="G4533">
        <v>2365</v>
      </c>
      <c r="H4533" t="s">
        <v>545</v>
      </c>
      <c r="I4533">
        <v>108303</v>
      </c>
      <c r="J4533" s="12" t="s">
        <v>5666</v>
      </c>
      <c r="K4533" s="13">
        <v>45470</v>
      </c>
      <c r="L4533" s="13">
        <v>45470</v>
      </c>
      <c r="M4533" s="14">
        <v>86001.84</v>
      </c>
      <c r="N4533" s="14">
        <v>1710.09</v>
      </c>
      <c r="O4533" s="14">
        <v>87711.93</v>
      </c>
      <c r="P4533">
        <v>4</v>
      </c>
      <c r="Q4533">
        <v>0</v>
      </c>
      <c r="R4533">
        <v>4</v>
      </c>
      <c r="S4533" s="15">
        <v>0</v>
      </c>
      <c r="T4533" s="15">
        <v>0</v>
      </c>
      <c r="U4533" s="15">
        <v>4</v>
      </c>
      <c r="V4533" s="15">
        <v>4</v>
      </c>
      <c r="W4533" s="15">
        <v>0</v>
      </c>
      <c r="X4533" s="15">
        <v>0</v>
      </c>
      <c r="Y4533" s="15">
        <v>0</v>
      </c>
      <c r="Z4533" s="15">
        <v>0</v>
      </c>
      <c r="AA4533" s="15">
        <v>4</v>
      </c>
      <c r="AB4533" s="15">
        <v>4</v>
      </c>
      <c r="AC4533" s="16">
        <v>133258.39000000001</v>
      </c>
      <c r="AD4533" s="16">
        <v>2137.5300000000002</v>
      </c>
      <c r="AE4533" s="16">
        <v>135395.92000000001</v>
      </c>
      <c r="AF4533" s="16">
        <v>45103.19</v>
      </c>
      <c r="AG4533" s="16">
        <v>875.79</v>
      </c>
      <c r="AH4533" s="16">
        <v>45978.98</v>
      </c>
      <c r="AI4533" s="17">
        <v>0.83650000000000002</v>
      </c>
      <c r="AJ4533" s="17">
        <v>0.88419999999999999</v>
      </c>
      <c r="AK4533" s="42" t="s">
        <v>13477</v>
      </c>
      <c r="AL4533" s="42" t="s">
        <v>9354</v>
      </c>
    </row>
    <row r="4534" spans="2:38" x14ac:dyDescent="0.3">
      <c r="B4534" s="15">
        <v>4509</v>
      </c>
      <c r="C4534" t="s">
        <v>49</v>
      </c>
      <c r="D4534" t="s">
        <v>50</v>
      </c>
      <c r="E4534" t="s">
        <v>50</v>
      </c>
      <c r="F4534">
        <v>908</v>
      </c>
      <c r="G4534">
        <v>171</v>
      </c>
      <c r="H4534" t="s">
        <v>2462</v>
      </c>
      <c r="I4534">
        <v>115543</v>
      </c>
      <c r="J4534" s="12" t="s">
        <v>5975</v>
      </c>
      <c r="K4534" s="13">
        <v>45961</v>
      </c>
      <c r="L4534" s="13">
        <v>45961</v>
      </c>
      <c r="M4534" s="14">
        <v>97577.85</v>
      </c>
      <c r="N4534" s="14">
        <v>18922.560000000001</v>
      </c>
      <c r="O4534" s="14">
        <v>116500.41</v>
      </c>
      <c r="P4534">
        <v>4</v>
      </c>
      <c r="Q4534">
        <v>2</v>
      </c>
      <c r="R4534">
        <v>6</v>
      </c>
      <c r="S4534" s="15">
        <v>0</v>
      </c>
      <c r="T4534" s="15">
        <v>0</v>
      </c>
      <c r="U4534" s="15">
        <v>6</v>
      </c>
      <c r="V4534" s="15">
        <v>6</v>
      </c>
      <c r="W4534" s="15">
        <v>0</v>
      </c>
      <c r="X4534" s="15">
        <v>0</v>
      </c>
      <c r="Y4534" s="15">
        <v>0</v>
      </c>
      <c r="Z4534" s="15">
        <v>0</v>
      </c>
      <c r="AA4534" s="15">
        <v>6</v>
      </c>
      <c r="AB4534" s="15">
        <v>6</v>
      </c>
      <c r="AC4534" s="16">
        <v>105784.84</v>
      </c>
      <c r="AD4534" s="16">
        <v>19527.689999999999</v>
      </c>
      <c r="AE4534" s="16">
        <v>125312.53</v>
      </c>
      <c r="AF4534" s="16">
        <v>39028.31</v>
      </c>
      <c r="AG4534" s="16">
        <v>6950.18</v>
      </c>
      <c r="AH4534" s="16">
        <v>45978.49</v>
      </c>
      <c r="AI4534" s="17">
        <v>0.755</v>
      </c>
      <c r="AJ4534" s="17">
        <v>0.91</v>
      </c>
      <c r="AK4534" s="42" t="s">
        <v>13861</v>
      </c>
      <c r="AL4534" s="42" t="s">
        <v>9219</v>
      </c>
    </row>
    <row r="4535" spans="2:38" x14ac:dyDescent="0.3">
      <c r="B4535" s="15">
        <v>4510</v>
      </c>
      <c r="C4535" t="s">
        <v>115</v>
      </c>
      <c r="D4535" t="s">
        <v>1656</v>
      </c>
      <c r="E4535" t="s">
        <v>2610</v>
      </c>
      <c r="F4535">
        <v>2388</v>
      </c>
      <c r="G4535">
        <v>2388</v>
      </c>
      <c r="H4535" t="s">
        <v>2717</v>
      </c>
      <c r="I4535">
        <v>114255</v>
      </c>
      <c r="J4535" s="12" t="s">
        <v>7461</v>
      </c>
      <c r="K4535" s="13">
        <v>45930</v>
      </c>
      <c r="L4535" s="13">
        <v>45930</v>
      </c>
      <c r="M4535" s="14">
        <v>109583.37</v>
      </c>
      <c r="N4535" s="14">
        <v>45626.94</v>
      </c>
      <c r="O4535" s="14">
        <v>155210.31</v>
      </c>
      <c r="P4535">
        <v>7</v>
      </c>
      <c r="Q4535">
        <v>3</v>
      </c>
      <c r="R4535">
        <v>10</v>
      </c>
      <c r="S4535" s="15">
        <v>0</v>
      </c>
      <c r="T4535" s="15">
        <v>0</v>
      </c>
      <c r="U4535" s="15">
        <v>9</v>
      </c>
      <c r="V4535" s="15">
        <v>9</v>
      </c>
      <c r="W4535" s="15">
        <v>1</v>
      </c>
      <c r="X4535" s="15">
        <v>2</v>
      </c>
      <c r="Y4535" s="15">
        <v>0</v>
      </c>
      <c r="Z4535" s="15">
        <v>0</v>
      </c>
      <c r="AA4535" s="15">
        <v>10</v>
      </c>
      <c r="AB4535" s="15">
        <v>11</v>
      </c>
      <c r="AC4535" s="16">
        <v>100986.73</v>
      </c>
      <c r="AD4535" s="16">
        <v>44076.04</v>
      </c>
      <c r="AE4535" s="16">
        <v>145062.76999999999</v>
      </c>
      <c r="AF4535" s="16">
        <v>30406.15</v>
      </c>
      <c r="AG4535" s="16">
        <v>15505.32</v>
      </c>
      <c r="AH4535" s="16">
        <v>45911.47</v>
      </c>
      <c r="AI4535" s="17">
        <v>0.755</v>
      </c>
      <c r="AJ4535" s="17">
        <v>0.91</v>
      </c>
      <c r="AK4535" s="42" t="s">
        <v>15698</v>
      </c>
      <c r="AL4535" s="42">
        <v>1705670</v>
      </c>
    </row>
    <row r="4536" spans="2:38" x14ac:dyDescent="0.3">
      <c r="B4536" s="15">
        <v>4511</v>
      </c>
      <c r="C4536" t="s">
        <v>55</v>
      </c>
      <c r="D4536" t="s">
        <v>56</v>
      </c>
      <c r="E4536" t="s">
        <v>2061</v>
      </c>
      <c r="F4536">
        <v>231</v>
      </c>
      <c r="G4536">
        <v>2019</v>
      </c>
      <c r="H4536" t="s">
        <v>2486</v>
      </c>
      <c r="I4536">
        <v>114109</v>
      </c>
      <c r="J4536" s="12" t="s">
        <v>6571</v>
      </c>
      <c r="K4536" s="13">
        <v>45896</v>
      </c>
      <c r="L4536" s="13">
        <v>45896</v>
      </c>
      <c r="M4536" s="14">
        <v>126011.35</v>
      </c>
      <c r="N4536" s="14">
        <v>29171.18</v>
      </c>
      <c r="O4536" s="14">
        <v>155182.53</v>
      </c>
      <c r="P4536">
        <v>8</v>
      </c>
      <c r="Q4536">
        <v>0</v>
      </c>
      <c r="R4536">
        <v>8</v>
      </c>
      <c r="S4536" s="15">
        <v>0</v>
      </c>
      <c r="T4536" s="15">
        <v>0</v>
      </c>
      <c r="U4536" s="15">
        <v>6</v>
      </c>
      <c r="V4536" s="15">
        <v>6</v>
      </c>
      <c r="W4536" s="15">
        <v>2</v>
      </c>
      <c r="X4536" s="15">
        <v>4</v>
      </c>
      <c r="Y4536" s="15">
        <v>0</v>
      </c>
      <c r="Z4536" s="15">
        <v>0</v>
      </c>
      <c r="AA4536" s="15">
        <v>8</v>
      </c>
      <c r="AB4536" s="15">
        <v>10</v>
      </c>
      <c r="AC4536" s="16">
        <v>113169.56</v>
      </c>
      <c r="AD4536" s="16">
        <v>26596.03</v>
      </c>
      <c r="AE4536" s="16">
        <v>139765.59</v>
      </c>
      <c r="AF4536" s="16">
        <v>37675.919999999998</v>
      </c>
      <c r="AG4536" s="16">
        <v>8233.9</v>
      </c>
      <c r="AH4536" s="16">
        <v>45909.82</v>
      </c>
      <c r="AI4536" s="17">
        <v>0.755</v>
      </c>
      <c r="AJ4536" s="17">
        <v>0.91</v>
      </c>
      <c r="AK4536" s="42" t="s">
        <v>14576</v>
      </c>
      <c r="AL4536" s="42" t="s">
        <v>9285</v>
      </c>
    </row>
    <row r="4537" spans="2:38" x14ac:dyDescent="0.3">
      <c r="B4537" s="15">
        <v>4512</v>
      </c>
      <c r="C4537" t="s">
        <v>2469</v>
      </c>
      <c r="D4537" t="s">
        <v>297</v>
      </c>
      <c r="E4537" t="s">
        <v>297</v>
      </c>
      <c r="F4537">
        <v>856</v>
      </c>
      <c r="G4537">
        <v>856</v>
      </c>
      <c r="H4537" t="s">
        <v>750</v>
      </c>
      <c r="I4537">
        <v>24925</v>
      </c>
      <c r="J4537" s="12" t="s">
        <v>6088</v>
      </c>
      <c r="K4537" s="13">
        <v>39520</v>
      </c>
      <c r="L4537" s="13">
        <v>39539</v>
      </c>
      <c r="M4537" s="14">
        <v>133108.07</v>
      </c>
      <c r="N4537" s="14">
        <v>32785.68</v>
      </c>
      <c r="O4537" s="14">
        <v>165893.75</v>
      </c>
      <c r="P4537">
        <v>4</v>
      </c>
      <c r="Q4537">
        <v>0</v>
      </c>
      <c r="R4537">
        <v>4</v>
      </c>
      <c r="S4537" s="15">
        <v>0</v>
      </c>
      <c r="T4537" s="15">
        <v>0</v>
      </c>
      <c r="U4537" s="15">
        <v>4</v>
      </c>
      <c r="V4537" s="15">
        <v>4</v>
      </c>
      <c r="W4537" s="15">
        <v>0</v>
      </c>
      <c r="X4537" s="15">
        <v>0</v>
      </c>
      <c r="Y4537" s="15">
        <v>0</v>
      </c>
      <c r="Z4537" s="15">
        <v>0</v>
      </c>
      <c r="AA4537" s="15">
        <v>4</v>
      </c>
      <c r="AB4537" s="15">
        <v>4</v>
      </c>
      <c r="AC4537" s="16">
        <v>112679.9</v>
      </c>
      <c r="AD4537" s="16">
        <v>25552.2</v>
      </c>
      <c r="AE4537" s="16">
        <v>138232.1</v>
      </c>
      <c r="AF4537" s="16">
        <v>38476.18</v>
      </c>
      <c r="AG4537" s="16">
        <v>7428.46</v>
      </c>
      <c r="AH4537" s="16">
        <v>45904.639999999999</v>
      </c>
      <c r="AI4537" s="17">
        <v>1</v>
      </c>
      <c r="AJ4537" s="17">
        <v>0.97889999999999999</v>
      </c>
      <c r="AK4537" s="42" t="s">
        <v>13995</v>
      </c>
      <c r="AL4537" s="42" t="e">
        <v>#N/A</v>
      </c>
    </row>
    <row r="4538" spans="2:38" x14ac:dyDescent="0.3">
      <c r="B4538" s="15">
        <v>4513</v>
      </c>
      <c r="C4538" t="s">
        <v>58</v>
      </c>
      <c r="D4538" t="s">
        <v>59</v>
      </c>
      <c r="E4538" t="s">
        <v>2482</v>
      </c>
      <c r="F4538">
        <v>546</v>
      </c>
      <c r="G4538">
        <v>546</v>
      </c>
      <c r="H4538" t="s">
        <v>80</v>
      </c>
      <c r="I4538">
        <v>35187</v>
      </c>
      <c r="J4538" s="12" t="s">
        <v>2355</v>
      </c>
      <c r="K4538" s="13">
        <v>40099</v>
      </c>
      <c r="L4538" s="13">
        <v>40099</v>
      </c>
      <c r="M4538" s="14">
        <v>95275.16</v>
      </c>
      <c r="N4538" s="14">
        <v>4852.9399999999996</v>
      </c>
      <c r="O4538" s="14">
        <v>100128.1</v>
      </c>
      <c r="P4538">
        <v>2</v>
      </c>
      <c r="Q4538">
        <v>0</v>
      </c>
      <c r="R4538">
        <v>2</v>
      </c>
      <c r="S4538" s="15">
        <v>0</v>
      </c>
      <c r="T4538" s="15">
        <v>0</v>
      </c>
      <c r="U4538" s="15">
        <v>0</v>
      </c>
      <c r="V4538" s="15">
        <v>0</v>
      </c>
      <c r="W4538" s="15">
        <v>2</v>
      </c>
      <c r="X4538" s="15">
        <v>4</v>
      </c>
      <c r="Y4538" s="15">
        <v>0</v>
      </c>
      <c r="Z4538" s="15">
        <v>0</v>
      </c>
      <c r="AA4538" s="15">
        <v>2</v>
      </c>
      <c r="AB4538" s="15">
        <v>4</v>
      </c>
      <c r="AC4538" s="16">
        <v>162610.70000000001</v>
      </c>
      <c r="AD4538" s="16">
        <v>6066.06</v>
      </c>
      <c r="AE4538" s="16">
        <v>168676.76</v>
      </c>
      <c r="AF4538" s="16">
        <v>44032</v>
      </c>
      <c r="AG4538" s="16">
        <v>1827.68</v>
      </c>
      <c r="AH4538" s="16">
        <v>45859.68</v>
      </c>
      <c r="AI4538" s="17">
        <v>0.70930000000000004</v>
      </c>
      <c r="AJ4538" s="17">
        <v>0.93640000000000001</v>
      </c>
      <c r="AK4538" s="42" t="s">
        <v>13592</v>
      </c>
      <c r="AL4538" s="42" t="s">
        <v>9271</v>
      </c>
    </row>
    <row r="4539" spans="2:38" x14ac:dyDescent="0.3">
      <c r="B4539" s="15">
        <v>4514</v>
      </c>
      <c r="C4539" t="s">
        <v>58</v>
      </c>
      <c r="D4539" t="s">
        <v>59</v>
      </c>
      <c r="E4539" t="s">
        <v>2482</v>
      </c>
      <c r="F4539">
        <v>546</v>
      </c>
      <c r="G4539">
        <v>764</v>
      </c>
      <c r="H4539" t="s">
        <v>80</v>
      </c>
      <c r="I4539">
        <v>114302</v>
      </c>
      <c r="J4539" s="12" t="s">
        <v>5956</v>
      </c>
      <c r="K4539" s="13">
        <v>45917</v>
      </c>
      <c r="L4539" s="13">
        <v>45917</v>
      </c>
      <c r="M4539" s="14">
        <v>95756.65</v>
      </c>
      <c r="N4539" s="14">
        <v>11779.56</v>
      </c>
      <c r="O4539" s="14">
        <v>107536.21</v>
      </c>
      <c r="P4539">
        <v>9</v>
      </c>
      <c r="Q4539">
        <v>0</v>
      </c>
      <c r="R4539">
        <v>9</v>
      </c>
      <c r="S4539" s="15">
        <v>0</v>
      </c>
      <c r="T4539" s="15">
        <v>0</v>
      </c>
      <c r="U4539" s="15">
        <v>9</v>
      </c>
      <c r="V4539" s="15">
        <v>9</v>
      </c>
      <c r="W4539" s="15">
        <v>0</v>
      </c>
      <c r="X4539" s="15">
        <v>0</v>
      </c>
      <c r="Y4539" s="15">
        <v>0</v>
      </c>
      <c r="Z4539" s="15">
        <v>0</v>
      </c>
      <c r="AA4539" s="15">
        <v>9</v>
      </c>
      <c r="AB4539" s="15">
        <v>9</v>
      </c>
      <c r="AC4539" s="16">
        <v>106827.97</v>
      </c>
      <c r="AD4539" s="16">
        <v>11490.34</v>
      </c>
      <c r="AE4539" s="16">
        <v>118318.31</v>
      </c>
      <c r="AF4539" s="16">
        <v>41786.959999999999</v>
      </c>
      <c r="AG4539" s="16">
        <v>4059.86</v>
      </c>
      <c r="AH4539" s="16">
        <v>45846.82</v>
      </c>
      <c r="AI4539" s="17">
        <v>0.755</v>
      </c>
      <c r="AJ4539" s="17">
        <v>0.91</v>
      </c>
      <c r="AK4539" s="42" t="s">
        <v>13838</v>
      </c>
      <c r="AL4539" s="42" t="s">
        <v>9271</v>
      </c>
    </row>
    <row r="4540" spans="2:38" x14ac:dyDescent="0.3">
      <c r="B4540" s="15">
        <v>4515</v>
      </c>
      <c r="C4540" t="s">
        <v>49</v>
      </c>
      <c r="D4540" t="s">
        <v>52</v>
      </c>
      <c r="E4540" t="s">
        <v>2484</v>
      </c>
      <c r="F4540">
        <v>36</v>
      </c>
      <c r="G4540">
        <v>36</v>
      </c>
      <c r="H4540" t="s">
        <v>103</v>
      </c>
      <c r="I4540">
        <v>58334</v>
      </c>
      <c r="J4540" s="12" t="s">
        <v>716</v>
      </c>
      <c r="K4540" s="13">
        <v>41698</v>
      </c>
      <c r="L4540" s="13">
        <v>41701</v>
      </c>
      <c r="M4540" s="14">
        <v>100615.37</v>
      </c>
      <c r="N4540" s="14">
        <v>0</v>
      </c>
      <c r="O4540" s="14">
        <v>100615.37</v>
      </c>
      <c r="P4540">
        <v>2</v>
      </c>
      <c r="Q4540">
        <v>0</v>
      </c>
      <c r="R4540">
        <v>2</v>
      </c>
      <c r="S4540" s="15">
        <v>0</v>
      </c>
      <c r="T4540" s="15">
        <v>0</v>
      </c>
      <c r="U4540" s="15">
        <v>0</v>
      </c>
      <c r="V4540" s="15">
        <v>0</v>
      </c>
      <c r="W4540" s="15">
        <v>2</v>
      </c>
      <c r="X4540" s="15">
        <v>4</v>
      </c>
      <c r="Y4540" s="15">
        <v>0</v>
      </c>
      <c r="Z4540" s="15">
        <v>0</v>
      </c>
      <c r="AA4540" s="15">
        <v>2</v>
      </c>
      <c r="AB4540" s="15">
        <v>4</v>
      </c>
      <c r="AC4540" s="16">
        <v>118515.87</v>
      </c>
      <c r="AD4540" s="16">
        <v>0</v>
      </c>
      <c r="AE4540" s="16">
        <v>118515.87</v>
      </c>
      <c r="AF4540" s="16">
        <v>45841.39</v>
      </c>
      <c r="AG4540" s="16">
        <v>0</v>
      </c>
      <c r="AH4540" s="16">
        <v>45841.39</v>
      </c>
      <c r="AI4540" s="17">
        <v>1</v>
      </c>
      <c r="AJ4540" s="17">
        <v>0.93269999999999997</v>
      </c>
      <c r="AK4540" s="42" t="s">
        <v>13373</v>
      </c>
      <c r="AL4540" s="42" t="s">
        <v>9516</v>
      </c>
    </row>
    <row r="4541" spans="2:38" x14ac:dyDescent="0.3">
      <c r="B4541" s="15">
        <v>4516</v>
      </c>
      <c r="C4541" t="s">
        <v>2469</v>
      </c>
      <c r="D4541" t="s">
        <v>78</v>
      </c>
      <c r="E4541" t="s">
        <v>78</v>
      </c>
      <c r="F4541">
        <v>1532</v>
      </c>
      <c r="G4541">
        <v>1532</v>
      </c>
      <c r="H4541" t="s">
        <v>89</v>
      </c>
      <c r="I4541">
        <v>93527</v>
      </c>
      <c r="J4541" s="12" t="s">
        <v>5724</v>
      </c>
      <c r="K4541" s="13">
        <v>44071</v>
      </c>
      <c r="L4541" s="13">
        <v>44071</v>
      </c>
      <c r="M4541" s="14">
        <v>133497.04999999999</v>
      </c>
      <c r="N4541" s="14">
        <v>4281.4799999999996</v>
      </c>
      <c r="O4541" s="14">
        <v>137778.53</v>
      </c>
      <c r="P4541">
        <v>4</v>
      </c>
      <c r="Q4541">
        <v>0</v>
      </c>
      <c r="R4541">
        <v>4</v>
      </c>
      <c r="S4541" s="15">
        <v>0</v>
      </c>
      <c r="T4541" s="15">
        <v>0</v>
      </c>
      <c r="U4541" s="15">
        <v>4</v>
      </c>
      <c r="V4541" s="15">
        <v>4</v>
      </c>
      <c r="W4541" s="15">
        <v>0</v>
      </c>
      <c r="X4541" s="15">
        <v>0</v>
      </c>
      <c r="Y4541" s="15">
        <v>0</v>
      </c>
      <c r="Z4541" s="15">
        <v>0</v>
      </c>
      <c r="AA4541" s="15">
        <v>4</v>
      </c>
      <c r="AB4541" s="15">
        <v>4</v>
      </c>
      <c r="AC4541" s="16">
        <v>118889.32</v>
      </c>
      <c r="AD4541" s="16">
        <v>5691.58</v>
      </c>
      <c r="AE4541" s="16">
        <v>124580.9</v>
      </c>
      <c r="AF4541" s="16">
        <v>44462.79</v>
      </c>
      <c r="AG4541" s="16">
        <v>1377.19</v>
      </c>
      <c r="AH4541" s="16">
        <v>45839.98</v>
      </c>
      <c r="AI4541" s="17">
        <v>0.89780000000000004</v>
      </c>
      <c r="AJ4541" s="17">
        <v>0.85289999999999999</v>
      </c>
      <c r="AK4541" s="42" t="s">
        <v>13557</v>
      </c>
      <c r="AL4541" s="42" t="s">
        <v>9469</v>
      </c>
    </row>
    <row r="4542" spans="2:38" x14ac:dyDescent="0.3">
      <c r="B4542" s="15">
        <v>4517</v>
      </c>
      <c r="C4542" t="s">
        <v>58</v>
      </c>
      <c r="D4542" t="s">
        <v>59</v>
      </c>
      <c r="E4542" t="s">
        <v>2563</v>
      </c>
      <c r="F4542">
        <v>2505</v>
      </c>
      <c r="G4542">
        <v>2505</v>
      </c>
      <c r="H4542" t="s">
        <v>1233</v>
      </c>
      <c r="I4542">
        <v>113445</v>
      </c>
      <c r="J4542" s="12" t="s">
        <v>5822</v>
      </c>
      <c r="K4542" s="13">
        <v>45861</v>
      </c>
      <c r="L4542" s="13">
        <v>45861</v>
      </c>
      <c r="M4542" s="14">
        <v>109188.5</v>
      </c>
      <c r="N4542" s="14">
        <v>9582.32</v>
      </c>
      <c r="O4542" s="14">
        <v>118770.82</v>
      </c>
      <c r="P4542">
        <v>6</v>
      </c>
      <c r="Q4542">
        <v>0</v>
      </c>
      <c r="R4542">
        <v>6</v>
      </c>
      <c r="S4542" s="15">
        <v>0</v>
      </c>
      <c r="T4542" s="15">
        <v>0</v>
      </c>
      <c r="U4542" s="15">
        <v>5</v>
      </c>
      <c r="V4542" s="15">
        <v>5</v>
      </c>
      <c r="W4542" s="15">
        <v>1</v>
      </c>
      <c r="X4542" s="15">
        <v>2</v>
      </c>
      <c r="Y4542" s="15">
        <v>0</v>
      </c>
      <c r="Z4542" s="15">
        <v>0</v>
      </c>
      <c r="AA4542" s="15">
        <v>6</v>
      </c>
      <c r="AB4542" s="15">
        <v>7</v>
      </c>
      <c r="AC4542" s="16">
        <v>124515.65</v>
      </c>
      <c r="AD4542" s="16">
        <v>9326.41</v>
      </c>
      <c r="AE4542" s="16">
        <v>133842.06</v>
      </c>
      <c r="AF4542" s="16">
        <v>42748.98</v>
      </c>
      <c r="AG4542" s="16">
        <v>3044.36</v>
      </c>
      <c r="AH4542" s="16">
        <v>45793.34</v>
      </c>
      <c r="AI4542" s="17">
        <v>0.755</v>
      </c>
      <c r="AJ4542" s="17">
        <v>0.91</v>
      </c>
      <c r="AK4542" s="42" t="s">
        <v>13675</v>
      </c>
      <c r="AL4542" s="42" t="s">
        <v>10268</v>
      </c>
    </row>
    <row r="4543" spans="2:38" x14ac:dyDescent="0.3">
      <c r="B4543" s="15">
        <v>4518</v>
      </c>
      <c r="C4543" t="s">
        <v>163</v>
      </c>
      <c r="D4543" t="s">
        <v>1657</v>
      </c>
      <c r="E4543" t="s">
        <v>2504</v>
      </c>
      <c r="F4543">
        <v>2426</v>
      </c>
      <c r="G4543">
        <v>2426</v>
      </c>
      <c r="H4543" t="s">
        <v>3671</v>
      </c>
      <c r="I4543">
        <v>116532</v>
      </c>
      <c r="J4543" s="12" t="s">
        <v>18248</v>
      </c>
      <c r="K4543" s="13">
        <v>46020</v>
      </c>
      <c r="L4543" s="13">
        <v>46020</v>
      </c>
      <c r="M4543" s="14">
        <v>0</v>
      </c>
      <c r="N4543" s="14">
        <v>185575.56</v>
      </c>
      <c r="O4543" s="14">
        <v>185575.56</v>
      </c>
      <c r="P4543">
        <v>0</v>
      </c>
      <c r="Q4543">
        <v>4</v>
      </c>
      <c r="R4543">
        <v>4</v>
      </c>
      <c r="S4543" s="15">
        <v>0</v>
      </c>
      <c r="T4543" s="15">
        <v>0</v>
      </c>
      <c r="U4543" s="15">
        <v>1</v>
      </c>
      <c r="V4543" s="15">
        <v>1</v>
      </c>
      <c r="W4543" s="15">
        <v>3</v>
      </c>
      <c r="X4543" s="15">
        <v>6</v>
      </c>
      <c r="Y4543" s="15">
        <v>0</v>
      </c>
      <c r="Z4543" s="15">
        <v>0</v>
      </c>
      <c r="AA4543" s="15">
        <v>4</v>
      </c>
      <c r="AB4543" s="15">
        <v>7</v>
      </c>
      <c r="AC4543" s="16">
        <v>0</v>
      </c>
      <c r="AD4543" s="16">
        <v>168839.69</v>
      </c>
      <c r="AE4543" s="16">
        <v>168839.69</v>
      </c>
      <c r="AF4543" s="16">
        <v>0</v>
      </c>
      <c r="AG4543" s="16">
        <v>45781.599999999999</v>
      </c>
      <c r="AH4543" s="16">
        <v>45781.599999999999</v>
      </c>
      <c r="AI4543" s="17">
        <v>0.755</v>
      </c>
      <c r="AJ4543" s="17">
        <v>0.91</v>
      </c>
      <c r="AK4543" s="42" t="s">
        <v>18954</v>
      </c>
      <c r="AL4543" s="42">
        <v>1705970</v>
      </c>
    </row>
    <row r="4544" spans="2:38" x14ac:dyDescent="0.3">
      <c r="B4544" s="15">
        <v>4519</v>
      </c>
      <c r="C4544" t="s">
        <v>163</v>
      </c>
      <c r="D4544" t="s">
        <v>1650</v>
      </c>
      <c r="E4544" t="s">
        <v>2534</v>
      </c>
      <c r="F4544">
        <v>2712</v>
      </c>
      <c r="G4544">
        <v>2712</v>
      </c>
      <c r="H4544" t="s">
        <v>3140</v>
      </c>
      <c r="I4544">
        <v>106907</v>
      </c>
      <c r="J4544" s="12" t="s">
        <v>5730</v>
      </c>
      <c r="K4544" s="13">
        <v>45351</v>
      </c>
      <c r="L4544" s="13">
        <v>45351</v>
      </c>
      <c r="M4544" s="14">
        <v>132570.76999999999</v>
      </c>
      <c r="N4544" s="14">
        <v>4842.57</v>
      </c>
      <c r="O4544" s="14">
        <v>137413.34</v>
      </c>
      <c r="P4544">
        <v>8</v>
      </c>
      <c r="Q4544">
        <v>0</v>
      </c>
      <c r="R4544">
        <v>8</v>
      </c>
      <c r="S4544" s="15">
        <v>0</v>
      </c>
      <c r="T4544" s="15">
        <v>0</v>
      </c>
      <c r="U4544" s="15">
        <v>6</v>
      </c>
      <c r="V4544" s="15">
        <v>6</v>
      </c>
      <c r="W4544" s="15">
        <v>2</v>
      </c>
      <c r="X4544" s="15">
        <v>4</v>
      </c>
      <c r="Y4544" s="15">
        <v>0</v>
      </c>
      <c r="Z4544" s="15">
        <v>0</v>
      </c>
      <c r="AA4544" s="15">
        <v>8</v>
      </c>
      <c r="AB4544" s="15">
        <v>10</v>
      </c>
      <c r="AC4544" s="16">
        <v>138795.70000000001</v>
      </c>
      <c r="AD4544" s="16">
        <v>5078.96</v>
      </c>
      <c r="AE4544" s="16">
        <v>143874.66</v>
      </c>
      <c r="AF4544" s="16">
        <v>44191.29</v>
      </c>
      <c r="AG4544" s="16">
        <v>1572.87</v>
      </c>
      <c r="AH4544" s="16">
        <v>45764.160000000003</v>
      </c>
      <c r="AI4544" s="17">
        <v>0.54090000000000005</v>
      </c>
      <c r="AJ4544" s="17">
        <v>0.74960000000000004</v>
      </c>
      <c r="AK4544" s="42" t="s">
        <v>13564</v>
      </c>
      <c r="AL4544" s="42">
        <v>1706914</v>
      </c>
    </row>
    <row r="4545" spans="2:38" x14ac:dyDescent="0.3">
      <c r="B4545" s="15">
        <v>4520</v>
      </c>
      <c r="C4545" t="s">
        <v>49</v>
      </c>
      <c r="D4545" t="s">
        <v>52</v>
      </c>
      <c r="E4545" t="s">
        <v>2476</v>
      </c>
      <c r="F4545">
        <v>74</v>
      </c>
      <c r="G4545">
        <v>74</v>
      </c>
      <c r="H4545" t="s">
        <v>105</v>
      </c>
      <c r="I4545">
        <v>106447</v>
      </c>
      <c r="J4545" s="12" t="s">
        <v>5586</v>
      </c>
      <c r="K4545" s="13">
        <v>45322</v>
      </c>
      <c r="L4545" s="13">
        <v>45322</v>
      </c>
      <c r="M4545" s="14">
        <v>145580.35</v>
      </c>
      <c r="N4545" s="14">
        <v>0</v>
      </c>
      <c r="O4545" s="14">
        <v>145580.35</v>
      </c>
      <c r="P4545">
        <v>4</v>
      </c>
      <c r="Q4545">
        <v>0</v>
      </c>
      <c r="R4545">
        <v>4</v>
      </c>
      <c r="S4545" s="15">
        <v>0</v>
      </c>
      <c r="T4545" s="15">
        <v>0</v>
      </c>
      <c r="U4545" s="15">
        <v>4</v>
      </c>
      <c r="V4545" s="15">
        <v>4</v>
      </c>
      <c r="W4545" s="15">
        <v>0</v>
      </c>
      <c r="X4545" s="15">
        <v>0</v>
      </c>
      <c r="Y4545" s="15">
        <v>0</v>
      </c>
      <c r="Z4545" s="15">
        <v>0</v>
      </c>
      <c r="AA4545" s="15">
        <v>4</v>
      </c>
      <c r="AB4545" s="15">
        <v>4</v>
      </c>
      <c r="AC4545" s="16">
        <v>128444.42</v>
      </c>
      <c r="AD4545" s="16">
        <v>0</v>
      </c>
      <c r="AE4545" s="16">
        <v>128444.42</v>
      </c>
      <c r="AF4545" s="16">
        <v>45711.49</v>
      </c>
      <c r="AG4545" s="16">
        <v>0</v>
      </c>
      <c r="AH4545" s="16">
        <v>45711.49</v>
      </c>
      <c r="AI4545" s="17">
        <v>0.91420000000000001</v>
      </c>
      <c r="AJ4545" s="17">
        <v>1</v>
      </c>
      <c r="AK4545" s="42" t="s">
        <v>13380</v>
      </c>
      <c r="AL4545" s="42" t="s">
        <v>9257</v>
      </c>
    </row>
    <row r="4546" spans="2:38" x14ac:dyDescent="0.3">
      <c r="B4546" s="15">
        <v>4521</v>
      </c>
      <c r="C4546" t="s">
        <v>115</v>
      </c>
      <c r="D4546" t="s">
        <v>1652</v>
      </c>
      <c r="E4546" t="s">
        <v>1659</v>
      </c>
      <c r="F4546">
        <v>1588</v>
      </c>
      <c r="G4546">
        <v>1588</v>
      </c>
      <c r="H4546" t="s">
        <v>421</v>
      </c>
      <c r="I4546">
        <v>93806</v>
      </c>
      <c r="J4546" s="12" t="s">
        <v>5844</v>
      </c>
      <c r="K4546" s="13">
        <v>44071</v>
      </c>
      <c r="L4546" s="13">
        <v>44071</v>
      </c>
      <c r="M4546" s="14">
        <v>150332.31</v>
      </c>
      <c r="N4546" s="14">
        <v>8030.37</v>
      </c>
      <c r="O4546" s="14">
        <v>158362.68</v>
      </c>
      <c r="P4546">
        <v>5</v>
      </c>
      <c r="Q4546">
        <v>0</v>
      </c>
      <c r="R4546">
        <v>5</v>
      </c>
      <c r="S4546" s="15">
        <v>0</v>
      </c>
      <c r="T4546" s="15">
        <v>0</v>
      </c>
      <c r="U4546" s="15">
        <v>5</v>
      </c>
      <c r="V4546" s="15">
        <v>5</v>
      </c>
      <c r="W4546" s="15">
        <v>0</v>
      </c>
      <c r="X4546" s="15">
        <v>0</v>
      </c>
      <c r="Y4546" s="15">
        <v>0</v>
      </c>
      <c r="Z4546" s="15">
        <v>0</v>
      </c>
      <c r="AA4546" s="15">
        <v>5</v>
      </c>
      <c r="AB4546" s="15">
        <v>5</v>
      </c>
      <c r="AC4546" s="16">
        <v>130537.34</v>
      </c>
      <c r="AD4546" s="16">
        <v>7503.35</v>
      </c>
      <c r="AE4546" s="16">
        <v>138040.69</v>
      </c>
      <c r="AF4546" s="16">
        <v>43003.1</v>
      </c>
      <c r="AG4546" s="16">
        <v>2639.38</v>
      </c>
      <c r="AH4546" s="16">
        <v>45642.48</v>
      </c>
      <c r="AI4546" s="17">
        <v>0.91469999999999996</v>
      </c>
      <c r="AJ4546" s="17">
        <v>0.83360000000000001</v>
      </c>
      <c r="AK4546" s="42" t="s">
        <v>13702</v>
      </c>
      <c r="AL4546" s="42">
        <v>1702655</v>
      </c>
    </row>
    <row r="4547" spans="2:38" x14ac:dyDescent="0.3">
      <c r="B4547" s="15">
        <v>4522</v>
      </c>
      <c r="C4547" t="s">
        <v>49</v>
      </c>
      <c r="D4547" t="s">
        <v>383</v>
      </c>
      <c r="E4547" t="s">
        <v>383</v>
      </c>
      <c r="F4547">
        <v>251</v>
      </c>
      <c r="G4547">
        <v>251</v>
      </c>
      <c r="H4547" t="s">
        <v>384</v>
      </c>
      <c r="I4547">
        <v>114519</v>
      </c>
      <c r="J4547" s="12" t="s">
        <v>6846</v>
      </c>
      <c r="K4547" s="13">
        <v>45925</v>
      </c>
      <c r="L4547" s="13">
        <v>45925</v>
      </c>
      <c r="M4547" s="14">
        <v>133709.66</v>
      </c>
      <c r="N4547" s="14">
        <v>6813.13</v>
      </c>
      <c r="O4547" s="14">
        <v>140522.79</v>
      </c>
      <c r="P4547">
        <v>9</v>
      </c>
      <c r="Q4547">
        <v>0</v>
      </c>
      <c r="R4547">
        <v>9</v>
      </c>
      <c r="S4547" s="15">
        <v>0</v>
      </c>
      <c r="T4547" s="15">
        <v>0</v>
      </c>
      <c r="U4547" s="15">
        <v>9</v>
      </c>
      <c r="V4547" s="15">
        <v>9</v>
      </c>
      <c r="W4547" s="15">
        <v>0</v>
      </c>
      <c r="X4547" s="15">
        <v>0</v>
      </c>
      <c r="Y4547" s="15">
        <v>0</v>
      </c>
      <c r="Z4547" s="15">
        <v>0</v>
      </c>
      <c r="AA4547" s="15">
        <v>9</v>
      </c>
      <c r="AB4547" s="15">
        <v>9</v>
      </c>
      <c r="AC4547" s="16">
        <v>126892.44</v>
      </c>
      <c r="AD4547" s="16">
        <v>6476.15</v>
      </c>
      <c r="AE4547" s="16">
        <v>133368.59</v>
      </c>
      <c r="AF4547" s="16">
        <v>43510.27</v>
      </c>
      <c r="AG4547" s="16">
        <v>2130.83</v>
      </c>
      <c r="AH4547" s="16">
        <v>45641.1</v>
      </c>
      <c r="AI4547" s="17">
        <v>0.755</v>
      </c>
      <c r="AJ4547" s="17">
        <v>0.91</v>
      </c>
      <c r="AK4547" s="42" t="s">
        <v>14925</v>
      </c>
      <c r="AL4547" s="42" t="s">
        <v>10260</v>
      </c>
    </row>
    <row r="4548" spans="2:38" x14ac:dyDescent="0.3">
      <c r="B4548" s="15">
        <v>4523</v>
      </c>
      <c r="C4548" t="s">
        <v>2469</v>
      </c>
      <c r="D4548" t="s">
        <v>110</v>
      </c>
      <c r="E4548" t="s">
        <v>110</v>
      </c>
      <c r="F4548">
        <v>931</v>
      </c>
      <c r="G4548">
        <v>931</v>
      </c>
      <c r="H4548" t="s">
        <v>111</v>
      </c>
      <c r="I4548">
        <v>102501</v>
      </c>
      <c r="J4548" s="12" t="s">
        <v>6015</v>
      </c>
      <c r="K4548" s="13">
        <v>45132</v>
      </c>
      <c r="L4548" s="13">
        <v>45132</v>
      </c>
      <c r="M4548" s="14">
        <v>104046.35</v>
      </c>
      <c r="N4548" s="14">
        <v>8927.93</v>
      </c>
      <c r="O4548" s="14">
        <v>112974.28</v>
      </c>
      <c r="P4548">
        <v>4</v>
      </c>
      <c r="Q4548">
        <v>0</v>
      </c>
      <c r="R4548">
        <v>4</v>
      </c>
      <c r="S4548" s="15">
        <v>0</v>
      </c>
      <c r="T4548" s="15">
        <v>0</v>
      </c>
      <c r="U4548" s="15">
        <v>3.5</v>
      </c>
      <c r="V4548" s="15">
        <v>3.5</v>
      </c>
      <c r="W4548" s="15">
        <v>0</v>
      </c>
      <c r="X4548" s="15">
        <v>0</v>
      </c>
      <c r="Y4548" s="15">
        <v>0.5</v>
      </c>
      <c r="Z4548" s="15">
        <v>1.5</v>
      </c>
      <c r="AA4548" s="15">
        <v>4</v>
      </c>
      <c r="AB4548" s="15">
        <v>5</v>
      </c>
      <c r="AC4548" s="16">
        <v>118349.01</v>
      </c>
      <c r="AD4548" s="16">
        <v>10635.43</v>
      </c>
      <c r="AE4548" s="16">
        <v>128984.44</v>
      </c>
      <c r="AF4548" s="16">
        <v>42087.07</v>
      </c>
      <c r="AG4548" s="16">
        <v>3519.63</v>
      </c>
      <c r="AH4548" s="16">
        <v>45606.7</v>
      </c>
      <c r="AI4548" s="17">
        <v>1</v>
      </c>
      <c r="AJ4548" s="17">
        <v>0.86499999999999999</v>
      </c>
      <c r="AK4548" s="42" t="s">
        <v>13908</v>
      </c>
      <c r="AL4548" s="42" t="s">
        <v>9229</v>
      </c>
    </row>
    <row r="4549" spans="2:38" x14ac:dyDescent="0.3">
      <c r="B4549" s="15">
        <v>4524</v>
      </c>
      <c r="C4549" t="s">
        <v>2469</v>
      </c>
      <c r="D4549" t="s">
        <v>110</v>
      </c>
      <c r="E4549" t="s">
        <v>110</v>
      </c>
      <c r="F4549">
        <v>1856</v>
      </c>
      <c r="G4549">
        <v>2480</v>
      </c>
      <c r="H4549" t="s">
        <v>248</v>
      </c>
      <c r="I4549">
        <v>115179</v>
      </c>
      <c r="J4549" s="12" t="s">
        <v>6203</v>
      </c>
      <c r="K4549" s="13">
        <v>45924</v>
      </c>
      <c r="L4549" s="13">
        <v>45924</v>
      </c>
      <c r="M4549" s="14">
        <v>134505.93</v>
      </c>
      <c r="N4549" s="14">
        <v>20749.060000000001</v>
      </c>
      <c r="O4549" s="14">
        <v>155254.99</v>
      </c>
      <c r="P4549">
        <v>8</v>
      </c>
      <c r="Q4549">
        <v>2</v>
      </c>
      <c r="R4549">
        <v>10</v>
      </c>
      <c r="S4549" s="15">
        <v>0</v>
      </c>
      <c r="T4549" s="15">
        <v>0</v>
      </c>
      <c r="U4549" s="15">
        <v>10</v>
      </c>
      <c r="V4549" s="15">
        <v>10</v>
      </c>
      <c r="W4549" s="15">
        <v>0</v>
      </c>
      <c r="X4549" s="15">
        <v>0</v>
      </c>
      <c r="Y4549" s="15">
        <v>0</v>
      </c>
      <c r="Z4549" s="15">
        <v>0</v>
      </c>
      <c r="AA4549" s="15">
        <v>10</v>
      </c>
      <c r="AB4549" s="15">
        <v>10</v>
      </c>
      <c r="AC4549" s="16">
        <v>119257.27</v>
      </c>
      <c r="AD4549" s="16">
        <v>23194.54</v>
      </c>
      <c r="AE4549" s="16">
        <v>142451.81</v>
      </c>
      <c r="AF4549" s="16">
        <v>39084.019999999997</v>
      </c>
      <c r="AG4549" s="16">
        <v>6495.8</v>
      </c>
      <c r="AH4549" s="16">
        <v>45579.82</v>
      </c>
      <c r="AI4549" s="17">
        <v>0.755</v>
      </c>
      <c r="AJ4549" s="17">
        <v>0.91</v>
      </c>
      <c r="AK4549" s="42" t="s">
        <v>14135</v>
      </c>
      <c r="AL4549" s="42" t="s">
        <v>9454</v>
      </c>
    </row>
    <row r="4550" spans="2:38" x14ac:dyDescent="0.3">
      <c r="B4550" s="15">
        <v>4525</v>
      </c>
      <c r="C4550" t="s">
        <v>115</v>
      </c>
      <c r="D4550" t="s">
        <v>2913</v>
      </c>
      <c r="E4550" t="s">
        <v>2914</v>
      </c>
      <c r="F4550">
        <v>2428</v>
      </c>
      <c r="G4550">
        <v>2428</v>
      </c>
      <c r="H4550" t="s">
        <v>3657</v>
      </c>
      <c r="I4550">
        <v>101501</v>
      </c>
      <c r="J4550" s="12" t="s">
        <v>5744</v>
      </c>
      <c r="K4550" s="13">
        <v>45016</v>
      </c>
      <c r="L4550" s="13">
        <v>45016</v>
      </c>
      <c r="M4550" s="14">
        <v>159353.82</v>
      </c>
      <c r="N4550" s="14">
        <v>5130.4399999999996</v>
      </c>
      <c r="O4550" s="14">
        <v>164484.26</v>
      </c>
      <c r="P4550">
        <v>5</v>
      </c>
      <c r="Q4550">
        <v>0</v>
      </c>
      <c r="R4550">
        <v>5</v>
      </c>
      <c r="S4550" s="15">
        <v>0</v>
      </c>
      <c r="T4550" s="15">
        <v>0</v>
      </c>
      <c r="U4550" s="15">
        <v>5</v>
      </c>
      <c r="V4550" s="15">
        <v>5</v>
      </c>
      <c r="W4550" s="15">
        <v>0</v>
      </c>
      <c r="X4550" s="15">
        <v>0</v>
      </c>
      <c r="Y4550" s="15">
        <v>0</v>
      </c>
      <c r="Z4550" s="15">
        <v>0</v>
      </c>
      <c r="AA4550" s="15">
        <v>5</v>
      </c>
      <c r="AB4550" s="15">
        <v>5</v>
      </c>
      <c r="AC4550" s="16">
        <v>144549.1</v>
      </c>
      <c r="AD4550" s="16">
        <v>5110.4799999999996</v>
      </c>
      <c r="AE4550" s="16">
        <v>149659.57999999999</v>
      </c>
      <c r="AF4550" s="16">
        <v>43973.13</v>
      </c>
      <c r="AG4550" s="16">
        <v>1576.28</v>
      </c>
      <c r="AH4550" s="16">
        <v>45549.41</v>
      </c>
      <c r="AI4550" s="17">
        <v>1</v>
      </c>
      <c r="AJ4550" s="17">
        <v>0.89190000000000003</v>
      </c>
      <c r="AK4550" s="42" t="s">
        <v>13581</v>
      </c>
      <c r="AL4550" s="42">
        <v>1706010</v>
      </c>
    </row>
    <row r="4551" spans="2:38" x14ac:dyDescent="0.3">
      <c r="B4551" s="15">
        <v>4526</v>
      </c>
      <c r="C4551" t="s">
        <v>58</v>
      </c>
      <c r="D4551" t="s">
        <v>59</v>
      </c>
      <c r="E4551" t="s">
        <v>2467</v>
      </c>
      <c r="F4551">
        <v>375</v>
      </c>
      <c r="G4551">
        <v>2742</v>
      </c>
      <c r="H4551" t="s">
        <v>192</v>
      </c>
      <c r="I4551">
        <v>113343</v>
      </c>
      <c r="J4551" s="12" t="s">
        <v>6274</v>
      </c>
      <c r="K4551" s="13">
        <v>45868</v>
      </c>
      <c r="L4551" s="13">
        <v>45868</v>
      </c>
      <c r="M4551" s="14">
        <v>141569.34</v>
      </c>
      <c r="N4551" s="14">
        <v>16563.03</v>
      </c>
      <c r="O4551" s="14">
        <v>158132.37</v>
      </c>
      <c r="P4551">
        <v>10</v>
      </c>
      <c r="Q4551">
        <v>0</v>
      </c>
      <c r="R4551">
        <v>10</v>
      </c>
      <c r="S4551" s="15">
        <v>0</v>
      </c>
      <c r="T4551" s="15">
        <v>0</v>
      </c>
      <c r="U4551" s="15">
        <v>9</v>
      </c>
      <c r="V4551" s="15">
        <v>9</v>
      </c>
      <c r="W4551" s="15">
        <v>1</v>
      </c>
      <c r="X4551" s="15">
        <v>2</v>
      </c>
      <c r="Y4551" s="15">
        <v>0</v>
      </c>
      <c r="Z4551" s="15">
        <v>0</v>
      </c>
      <c r="AA4551" s="15">
        <v>10</v>
      </c>
      <c r="AB4551" s="15">
        <v>11</v>
      </c>
      <c r="AC4551" s="16">
        <v>111973.4</v>
      </c>
      <c r="AD4551" s="16">
        <v>22422.71</v>
      </c>
      <c r="AE4551" s="16">
        <v>134396.10999999999</v>
      </c>
      <c r="AF4551" s="16">
        <v>39566.94</v>
      </c>
      <c r="AG4551" s="16">
        <v>5972.2</v>
      </c>
      <c r="AH4551" s="16">
        <v>45539.14</v>
      </c>
      <c r="AI4551" s="17">
        <v>0.755</v>
      </c>
      <c r="AJ4551" s="17">
        <v>0.91</v>
      </c>
      <c r="AK4551" s="42" t="s">
        <v>14218</v>
      </c>
      <c r="AL4551" s="42" t="s">
        <v>9474</v>
      </c>
    </row>
    <row r="4552" spans="2:38" x14ac:dyDescent="0.3">
      <c r="B4552" s="15">
        <v>4527</v>
      </c>
      <c r="C4552" t="s">
        <v>58</v>
      </c>
      <c r="D4552" t="s">
        <v>59</v>
      </c>
      <c r="E4552" t="s">
        <v>2467</v>
      </c>
      <c r="F4552">
        <v>375</v>
      </c>
      <c r="G4552">
        <v>2742</v>
      </c>
      <c r="H4552" t="s">
        <v>192</v>
      </c>
      <c r="I4552">
        <v>105992</v>
      </c>
      <c r="J4552" s="12" t="s">
        <v>5670</v>
      </c>
      <c r="K4552" s="13">
        <v>45280</v>
      </c>
      <c r="L4552" s="13">
        <v>45280</v>
      </c>
      <c r="M4552" s="14">
        <v>137197.54</v>
      </c>
      <c r="N4552" s="14">
        <v>1669.7</v>
      </c>
      <c r="O4552" s="14">
        <v>138867.24</v>
      </c>
      <c r="P4552">
        <v>3</v>
      </c>
      <c r="Q4552">
        <v>0</v>
      </c>
      <c r="R4552">
        <v>3</v>
      </c>
      <c r="S4552" s="15">
        <v>0</v>
      </c>
      <c r="T4552" s="15">
        <v>0</v>
      </c>
      <c r="U4552" s="15">
        <v>3</v>
      </c>
      <c r="V4552" s="15">
        <v>3</v>
      </c>
      <c r="W4552" s="15">
        <v>0</v>
      </c>
      <c r="X4552" s="15">
        <v>0</v>
      </c>
      <c r="Y4552" s="15">
        <v>0</v>
      </c>
      <c r="Z4552" s="15">
        <v>0</v>
      </c>
      <c r="AA4552" s="15">
        <v>3</v>
      </c>
      <c r="AB4552" s="15">
        <v>3</v>
      </c>
      <c r="AC4552" s="16">
        <v>123969.13</v>
      </c>
      <c r="AD4552" s="16">
        <v>1669.7</v>
      </c>
      <c r="AE4552" s="16">
        <v>125638.83</v>
      </c>
      <c r="AF4552" s="16">
        <v>44842.239999999998</v>
      </c>
      <c r="AG4552" s="16">
        <v>669.47</v>
      </c>
      <c r="AH4552" s="16">
        <v>45511.71</v>
      </c>
      <c r="AI4552" s="17">
        <v>0.73699999999999999</v>
      </c>
      <c r="AJ4552" s="17">
        <v>0.71479999999999999</v>
      </c>
      <c r="AK4552" s="42" t="s">
        <v>13481</v>
      </c>
      <c r="AL4552" s="42" t="s">
        <v>9474</v>
      </c>
    </row>
    <row r="4553" spans="2:38" x14ac:dyDescent="0.3">
      <c r="B4553" s="15">
        <v>4528</v>
      </c>
      <c r="C4553" t="s">
        <v>55</v>
      </c>
      <c r="D4553" t="s">
        <v>106</v>
      </c>
      <c r="E4553" t="s">
        <v>106</v>
      </c>
      <c r="F4553">
        <v>616</v>
      </c>
      <c r="G4553">
        <v>616</v>
      </c>
      <c r="H4553" t="s">
        <v>212</v>
      </c>
      <c r="I4553">
        <v>55906</v>
      </c>
      <c r="J4553" s="12" t="s">
        <v>749</v>
      </c>
      <c r="K4553" s="13">
        <v>41423</v>
      </c>
      <c r="L4553" s="13">
        <v>41428</v>
      </c>
      <c r="M4553" s="14">
        <v>91949.24</v>
      </c>
      <c r="N4553" s="14">
        <v>0</v>
      </c>
      <c r="O4553" s="14">
        <v>91949.24</v>
      </c>
      <c r="P4553">
        <v>1</v>
      </c>
      <c r="Q4553">
        <v>0</v>
      </c>
      <c r="R4553">
        <v>1</v>
      </c>
      <c r="S4553" s="15">
        <v>0</v>
      </c>
      <c r="T4553" s="15">
        <v>0</v>
      </c>
      <c r="U4553" s="15">
        <v>0</v>
      </c>
      <c r="V4553" s="15">
        <v>0</v>
      </c>
      <c r="W4553" s="15">
        <v>1</v>
      </c>
      <c r="X4553" s="15">
        <v>2</v>
      </c>
      <c r="Y4553" s="15">
        <v>0</v>
      </c>
      <c r="Z4553" s="15">
        <v>0</v>
      </c>
      <c r="AA4553" s="15">
        <v>1</v>
      </c>
      <c r="AB4553" s="15">
        <v>2</v>
      </c>
      <c r="AC4553" s="16">
        <v>110224.08</v>
      </c>
      <c r="AD4553" s="16">
        <v>0</v>
      </c>
      <c r="AE4553" s="16">
        <v>110224.08</v>
      </c>
      <c r="AF4553" s="16">
        <v>45469.72</v>
      </c>
      <c r="AG4553" s="16">
        <v>0</v>
      </c>
      <c r="AH4553" s="16">
        <v>45469.72</v>
      </c>
      <c r="AI4553" s="17">
        <v>1</v>
      </c>
      <c r="AJ4553" s="17">
        <v>0.81720000000000004</v>
      </c>
      <c r="AK4553" s="42" t="s">
        <v>13395</v>
      </c>
      <c r="AL4553" s="42" t="s">
        <v>9583</v>
      </c>
    </row>
    <row r="4554" spans="2:38" x14ac:dyDescent="0.3">
      <c r="B4554" s="15">
        <v>4529</v>
      </c>
      <c r="C4554" t="s">
        <v>58</v>
      </c>
      <c r="D4554" t="s">
        <v>59</v>
      </c>
      <c r="E4554" t="s">
        <v>2463</v>
      </c>
      <c r="F4554">
        <v>465</v>
      </c>
      <c r="G4554">
        <v>465</v>
      </c>
      <c r="H4554" t="s">
        <v>2146</v>
      </c>
      <c r="I4554">
        <v>103686</v>
      </c>
      <c r="J4554" s="12" t="s">
        <v>5602</v>
      </c>
      <c r="K4554" s="13">
        <v>44651</v>
      </c>
      <c r="L4554" s="13">
        <v>44652</v>
      </c>
      <c r="M4554" s="14">
        <v>113678.27</v>
      </c>
      <c r="N4554" s="14">
        <v>0</v>
      </c>
      <c r="O4554" s="14">
        <v>113678.27</v>
      </c>
      <c r="P4554">
        <v>4</v>
      </c>
      <c r="Q4554">
        <v>0</v>
      </c>
      <c r="R4554">
        <v>4</v>
      </c>
      <c r="S4554" s="15">
        <v>0</v>
      </c>
      <c r="T4554" s="15">
        <v>0</v>
      </c>
      <c r="U4554" s="15">
        <v>3</v>
      </c>
      <c r="V4554" s="15">
        <v>3</v>
      </c>
      <c r="W4554" s="15">
        <v>1</v>
      </c>
      <c r="X4554" s="15">
        <v>2</v>
      </c>
      <c r="Y4554" s="15">
        <v>0</v>
      </c>
      <c r="Z4554" s="15">
        <v>0</v>
      </c>
      <c r="AA4554" s="15">
        <v>4</v>
      </c>
      <c r="AB4554" s="15">
        <v>5</v>
      </c>
      <c r="AC4554" s="16">
        <v>134666.73000000001</v>
      </c>
      <c r="AD4554" s="16">
        <v>0</v>
      </c>
      <c r="AE4554" s="16">
        <v>134666.73000000001</v>
      </c>
      <c r="AF4554" s="16">
        <v>45468.7</v>
      </c>
      <c r="AG4554" s="16">
        <v>0</v>
      </c>
      <c r="AH4554" s="16">
        <v>45468.7</v>
      </c>
      <c r="AI4554" s="17">
        <v>0.81789999999999996</v>
      </c>
      <c r="AJ4554" s="17">
        <v>0.84570000000000001</v>
      </c>
      <c r="AK4554" s="42" t="s">
        <v>13396</v>
      </c>
      <c r="AL4554" s="42" t="s">
        <v>9352</v>
      </c>
    </row>
    <row r="4555" spans="2:38" x14ac:dyDescent="0.3">
      <c r="B4555" s="15">
        <v>4530</v>
      </c>
      <c r="C4555" t="s">
        <v>55</v>
      </c>
      <c r="D4555" t="s">
        <v>56</v>
      </c>
      <c r="E4555" t="s">
        <v>2061</v>
      </c>
      <c r="F4555">
        <v>98</v>
      </c>
      <c r="G4555">
        <v>168</v>
      </c>
      <c r="H4555" t="s">
        <v>201</v>
      </c>
      <c r="I4555">
        <v>90635</v>
      </c>
      <c r="J4555" s="12" t="s">
        <v>536</v>
      </c>
      <c r="K4555" s="13">
        <v>35032</v>
      </c>
      <c r="L4555" s="13">
        <v>35034</v>
      </c>
      <c r="M4555" s="14">
        <v>111557.49</v>
      </c>
      <c r="N4555" s="14">
        <v>16806.84</v>
      </c>
      <c r="O4555" s="14">
        <v>128364.33</v>
      </c>
      <c r="P4555">
        <v>3</v>
      </c>
      <c r="Q4555">
        <v>0</v>
      </c>
      <c r="R4555">
        <v>3</v>
      </c>
      <c r="S4555" s="15">
        <v>0</v>
      </c>
      <c r="T4555" s="15">
        <v>0</v>
      </c>
      <c r="U4555" s="15">
        <v>0</v>
      </c>
      <c r="V4555" s="15">
        <v>0</v>
      </c>
      <c r="W4555" s="15">
        <v>3</v>
      </c>
      <c r="X4555" s="15">
        <v>6</v>
      </c>
      <c r="Y4555" s="15">
        <v>0</v>
      </c>
      <c r="Z4555" s="15">
        <v>0</v>
      </c>
      <c r="AA4555" s="15">
        <v>3</v>
      </c>
      <c r="AB4555" s="15">
        <v>6</v>
      </c>
      <c r="AC4555" s="16">
        <v>121857.57</v>
      </c>
      <c r="AD4555" s="16">
        <v>19386.09</v>
      </c>
      <c r="AE4555" s="16">
        <v>141243.66</v>
      </c>
      <c r="AF4555" s="16">
        <v>40006.46</v>
      </c>
      <c r="AG4555" s="16">
        <v>5442.77</v>
      </c>
      <c r="AH4555" s="16">
        <v>45449.23</v>
      </c>
      <c r="AI4555" s="17">
        <v>0.95650000000000002</v>
      </c>
      <c r="AJ4555" s="17">
        <v>0.90639999999999998</v>
      </c>
      <c r="AK4555" s="42" t="s">
        <v>14266</v>
      </c>
      <c r="AL4555" s="42" t="s">
        <v>9605</v>
      </c>
    </row>
    <row r="4556" spans="2:38" x14ac:dyDescent="0.3">
      <c r="B4556" s="15">
        <v>4531</v>
      </c>
      <c r="C4556" t="s">
        <v>2469</v>
      </c>
      <c r="D4556" t="s">
        <v>78</v>
      </c>
      <c r="E4556" t="s">
        <v>78</v>
      </c>
      <c r="F4556">
        <v>2105</v>
      </c>
      <c r="G4556">
        <v>2105</v>
      </c>
      <c r="H4556" t="s">
        <v>2209</v>
      </c>
      <c r="I4556">
        <v>114180</v>
      </c>
      <c r="J4556" s="12" t="s">
        <v>6610</v>
      </c>
      <c r="K4556" s="13">
        <v>45902</v>
      </c>
      <c r="L4556" s="13">
        <v>45902</v>
      </c>
      <c r="M4556" s="14">
        <v>134054.59</v>
      </c>
      <c r="N4556" s="14">
        <v>24811.21</v>
      </c>
      <c r="O4556" s="14">
        <v>158865.79999999999</v>
      </c>
      <c r="P4556">
        <v>5</v>
      </c>
      <c r="Q4556">
        <v>1</v>
      </c>
      <c r="R4556">
        <v>6</v>
      </c>
      <c r="S4556" s="15">
        <v>0</v>
      </c>
      <c r="T4556" s="15">
        <v>0</v>
      </c>
      <c r="U4556" s="15">
        <v>5</v>
      </c>
      <c r="V4556" s="15">
        <v>5</v>
      </c>
      <c r="W4556" s="15">
        <v>1</v>
      </c>
      <c r="X4556" s="15">
        <v>2</v>
      </c>
      <c r="Y4556" s="15">
        <v>0</v>
      </c>
      <c r="Z4556" s="15">
        <v>0</v>
      </c>
      <c r="AA4556" s="15">
        <v>6</v>
      </c>
      <c r="AB4556" s="15">
        <v>7</v>
      </c>
      <c r="AC4556" s="16">
        <v>122680.43</v>
      </c>
      <c r="AD4556" s="16">
        <v>24253.79</v>
      </c>
      <c r="AE4556" s="16">
        <v>146934.22</v>
      </c>
      <c r="AF4556" s="16">
        <v>38183.58</v>
      </c>
      <c r="AG4556" s="16">
        <v>7254.08</v>
      </c>
      <c r="AH4556" s="16">
        <v>45437.66</v>
      </c>
      <c r="AI4556" s="17">
        <v>0.755</v>
      </c>
      <c r="AJ4556" s="17">
        <v>0.91</v>
      </c>
      <c r="AK4556" s="42" t="s">
        <v>14627</v>
      </c>
      <c r="AL4556" s="42" t="s">
        <v>9673</v>
      </c>
    </row>
    <row r="4557" spans="2:38" x14ac:dyDescent="0.3">
      <c r="B4557" s="15">
        <v>4532</v>
      </c>
      <c r="C4557" t="s">
        <v>115</v>
      </c>
      <c r="D4557" t="s">
        <v>1653</v>
      </c>
      <c r="E4557" t="s">
        <v>2539</v>
      </c>
      <c r="F4557">
        <v>2124</v>
      </c>
      <c r="G4557">
        <v>2124</v>
      </c>
      <c r="H4557" t="s">
        <v>2025</v>
      </c>
      <c r="I4557">
        <v>72514</v>
      </c>
      <c r="J4557" s="12" t="s">
        <v>6852</v>
      </c>
      <c r="K4557" s="13">
        <v>44818</v>
      </c>
      <c r="L4557" s="13">
        <v>44818</v>
      </c>
      <c r="M4557" s="14">
        <v>105408.15</v>
      </c>
      <c r="N4557" s="14">
        <v>6892.65</v>
      </c>
      <c r="O4557" s="14">
        <v>112300.8</v>
      </c>
      <c r="P4557">
        <v>4</v>
      </c>
      <c r="Q4557">
        <v>0</v>
      </c>
      <c r="R4557">
        <v>4</v>
      </c>
      <c r="S4557" s="15">
        <v>0</v>
      </c>
      <c r="T4557" s="15">
        <v>0</v>
      </c>
      <c r="U4557" s="15">
        <v>1</v>
      </c>
      <c r="V4557" s="15">
        <v>1</v>
      </c>
      <c r="W4557" s="15">
        <v>3</v>
      </c>
      <c r="X4557" s="15">
        <v>6</v>
      </c>
      <c r="Y4557" s="15">
        <v>0</v>
      </c>
      <c r="Z4557" s="15">
        <v>0</v>
      </c>
      <c r="AA4557" s="15">
        <v>4</v>
      </c>
      <c r="AB4557" s="15">
        <v>7</v>
      </c>
      <c r="AC4557" s="16">
        <v>115952.23</v>
      </c>
      <c r="AD4557" s="16">
        <v>5302.07</v>
      </c>
      <c r="AE4557" s="16">
        <v>121254.3</v>
      </c>
      <c r="AF4557" s="16">
        <v>43532.06</v>
      </c>
      <c r="AG4557" s="16">
        <v>1855.78</v>
      </c>
      <c r="AH4557" s="16">
        <v>45387.839999999997</v>
      </c>
      <c r="AI4557" s="17">
        <v>0.54039999999999999</v>
      </c>
      <c r="AJ4557" s="17">
        <v>0.94810000000000005</v>
      </c>
      <c r="AK4557" s="42" t="s">
        <v>14933</v>
      </c>
      <c r="AL4557" s="42">
        <v>1704850</v>
      </c>
    </row>
    <row r="4558" spans="2:38" x14ac:dyDescent="0.3">
      <c r="B4558" s="15">
        <v>4533</v>
      </c>
      <c r="C4558" t="s">
        <v>115</v>
      </c>
      <c r="D4558" t="s">
        <v>1656</v>
      </c>
      <c r="E4558" t="s">
        <v>2763</v>
      </c>
      <c r="F4558">
        <v>2876</v>
      </c>
      <c r="G4558">
        <v>2876</v>
      </c>
      <c r="H4558" t="s">
        <v>3680</v>
      </c>
      <c r="I4558">
        <v>113153</v>
      </c>
      <c r="J4558" s="12" t="s">
        <v>5929</v>
      </c>
      <c r="K4558" s="13">
        <v>45835</v>
      </c>
      <c r="L4558" s="13">
        <v>45835</v>
      </c>
      <c r="M4558" s="14">
        <v>124564.41</v>
      </c>
      <c r="N4558" s="14">
        <v>10887.45</v>
      </c>
      <c r="O4558" s="14">
        <v>135451.85999999999</v>
      </c>
      <c r="P4558">
        <v>9</v>
      </c>
      <c r="Q4558">
        <v>0</v>
      </c>
      <c r="R4558">
        <v>9</v>
      </c>
      <c r="S4558" s="15">
        <v>0</v>
      </c>
      <c r="T4558" s="15">
        <v>0</v>
      </c>
      <c r="U4558" s="15">
        <v>9</v>
      </c>
      <c r="V4558" s="15">
        <v>9</v>
      </c>
      <c r="W4558" s="15">
        <v>0</v>
      </c>
      <c r="X4558" s="15">
        <v>0</v>
      </c>
      <c r="Y4558" s="15">
        <v>0</v>
      </c>
      <c r="Z4558" s="15">
        <v>0</v>
      </c>
      <c r="AA4558" s="15">
        <v>9</v>
      </c>
      <c r="AB4558" s="15">
        <v>9</v>
      </c>
      <c r="AC4558" s="16">
        <v>134333.81</v>
      </c>
      <c r="AD4558" s="16">
        <v>15713.45</v>
      </c>
      <c r="AE4558" s="16">
        <v>150047.26</v>
      </c>
      <c r="AF4558" s="16">
        <v>40388.11</v>
      </c>
      <c r="AG4558" s="16">
        <v>4988.68</v>
      </c>
      <c r="AH4558" s="16">
        <v>45376.79</v>
      </c>
      <c r="AI4558" s="17">
        <v>0.755</v>
      </c>
      <c r="AJ4558" s="17">
        <v>0.91</v>
      </c>
      <c r="AK4558" s="42" t="s">
        <v>13805</v>
      </c>
      <c r="AL4558" s="42">
        <v>1707836</v>
      </c>
    </row>
    <row r="4559" spans="2:38" x14ac:dyDescent="0.3">
      <c r="B4559" s="15">
        <v>4534</v>
      </c>
      <c r="C4559" t="s">
        <v>49</v>
      </c>
      <c r="D4559" t="s">
        <v>67</v>
      </c>
      <c r="E4559" t="s">
        <v>2454</v>
      </c>
      <c r="F4559">
        <v>2457</v>
      </c>
      <c r="G4559">
        <v>2457</v>
      </c>
      <c r="H4559" t="s">
        <v>4234</v>
      </c>
      <c r="I4559">
        <v>82388</v>
      </c>
      <c r="J4559" s="12" t="s">
        <v>5698</v>
      </c>
      <c r="K4559" s="13">
        <v>43557</v>
      </c>
      <c r="L4559" s="13">
        <v>43557</v>
      </c>
      <c r="M4559" s="14">
        <v>82716.72</v>
      </c>
      <c r="N4559" s="14">
        <v>1657.75</v>
      </c>
      <c r="O4559" s="14">
        <v>84374.47</v>
      </c>
      <c r="P4559">
        <v>0</v>
      </c>
      <c r="Q4559">
        <v>0</v>
      </c>
      <c r="R4559">
        <v>0</v>
      </c>
      <c r="S4559" s="15">
        <v>0</v>
      </c>
      <c r="T4559" s="15">
        <v>0</v>
      </c>
      <c r="U4559" s="15">
        <v>0</v>
      </c>
      <c r="V4559" s="15">
        <v>0</v>
      </c>
      <c r="W4559" s="15">
        <v>0</v>
      </c>
      <c r="X4559" s="15">
        <v>0</v>
      </c>
      <c r="Y4559" s="15">
        <v>0</v>
      </c>
      <c r="Z4559" s="15">
        <v>0</v>
      </c>
      <c r="AA4559" s="15">
        <v>0</v>
      </c>
      <c r="AB4559" s="15">
        <v>0</v>
      </c>
      <c r="AC4559" s="16">
        <v>110852.66</v>
      </c>
      <c r="AD4559" s="16">
        <v>2311.9</v>
      </c>
      <c r="AE4559" s="16">
        <v>113164.56</v>
      </c>
      <c r="AF4559" s="16">
        <v>44756.02</v>
      </c>
      <c r="AG4559" s="16">
        <v>617.30999999999995</v>
      </c>
      <c r="AH4559" s="16">
        <v>45373.33</v>
      </c>
      <c r="AI4559" s="17">
        <v>0.8931</v>
      </c>
      <c r="AJ4559" s="17">
        <v>0.93240000000000001</v>
      </c>
      <c r="AK4559" s="42" t="s">
        <v>13516</v>
      </c>
      <c r="AL4559" s="42" t="s">
        <v>11765</v>
      </c>
    </row>
    <row r="4560" spans="2:38" x14ac:dyDescent="0.3">
      <c r="B4560" s="15">
        <v>4535</v>
      </c>
      <c r="C4560" t="s">
        <v>222</v>
      </c>
      <c r="D4560" t="s">
        <v>1655</v>
      </c>
      <c r="E4560" t="s">
        <v>2675</v>
      </c>
      <c r="F4560">
        <v>2645</v>
      </c>
      <c r="G4560">
        <v>2645</v>
      </c>
      <c r="H4560" t="s">
        <v>3031</v>
      </c>
      <c r="I4560">
        <v>113186</v>
      </c>
      <c r="J4560" s="12" t="s">
        <v>5750</v>
      </c>
      <c r="K4560" s="13">
        <v>45777</v>
      </c>
      <c r="L4560" s="13">
        <v>45777</v>
      </c>
      <c r="M4560" s="14">
        <v>188380.74</v>
      </c>
      <c r="N4560" s="14">
        <v>3511.87</v>
      </c>
      <c r="O4560" s="14">
        <v>191892.61</v>
      </c>
      <c r="P4560">
        <v>7</v>
      </c>
      <c r="Q4560">
        <v>0</v>
      </c>
      <c r="R4560">
        <v>7</v>
      </c>
      <c r="S4560" s="15">
        <v>0</v>
      </c>
      <c r="T4560" s="15">
        <v>0</v>
      </c>
      <c r="U4560" s="15">
        <v>6</v>
      </c>
      <c r="V4560" s="15">
        <v>6</v>
      </c>
      <c r="W4560" s="15">
        <v>1</v>
      </c>
      <c r="X4560" s="15">
        <v>2</v>
      </c>
      <c r="Y4560" s="15">
        <v>0</v>
      </c>
      <c r="Z4560" s="15">
        <v>0</v>
      </c>
      <c r="AA4560" s="15">
        <v>7</v>
      </c>
      <c r="AB4560" s="15">
        <v>8</v>
      </c>
      <c r="AC4560" s="16">
        <v>152893.26999999999</v>
      </c>
      <c r="AD4560" s="16">
        <v>2701.48</v>
      </c>
      <c r="AE4560" s="16">
        <v>155594.75</v>
      </c>
      <c r="AF4560" s="16">
        <v>44560.14</v>
      </c>
      <c r="AG4560" s="16">
        <v>810.34</v>
      </c>
      <c r="AH4560" s="16">
        <v>45370.48</v>
      </c>
      <c r="AI4560" s="17">
        <v>0.755</v>
      </c>
      <c r="AJ4560" s="17">
        <v>0.91</v>
      </c>
      <c r="AK4560" s="42" t="s">
        <v>13587</v>
      </c>
      <c r="AL4560" s="42">
        <v>1706674</v>
      </c>
    </row>
    <row r="4561" spans="2:38" x14ac:dyDescent="0.3">
      <c r="B4561" s="15">
        <v>4536</v>
      </c>
      <c r="C4561" t="s">
        <v>49</v>
      </c>
      <c r="D4561" t="s">
        <v>71</v>
      </c>
      <c r="E4561" t="s">
        <v>71</v>
      </c>
      <c r="F4561">
        <v>173</v>
      </c>
      <c r="G4561">
        <v>173</v>
      </c>
      <c r="H4561" t="s">
        <v>316</v>
      </c>
      <c r="I4561">
        <v>102589</v>
      </c>
      <c r="J4561" s="12" t="s">
        <v>5721</v>
      </c>
      <c r="K4561" s="13">
        <v>45110</v>
      </c>
      <c r="L4561" s="13">
        <v>45110</v>
      </c>
      <c r="M4561" s="14">
        <v>130052.12</v>
      </c>
      <c r="N4561" s="14">
        <v>4795.5</v>
      </c>
      <c r="O4561" s="14">
        <v>134847.62</v>
      </c>
      <c r="P4561">
        <v>3</v>
      </c>
      <c r="Q4561">
        <v>2</v>
      </c>
      <c r="R4561">
        <v>5</v>
      </c>
      <c r="S4561" s="15">
        <v>0</v>
      </c>
      <c r="T4561" s="15">
        <v>0</v>
      </c>
      <c r="U4561" s="15">
        <v>4</v>
      </c>
      <c r="V4561" s="15">
        <v>4</v>
      </c>
      <c r="W4561" s="15">
        <v>1</v>
      </c>
      <c r="X4561" s="15">
        <v>2</v>
      </c>
      <c r="Y4561" s="15">
        <v>0</v>
      </c>
      <c r="Z4561" s="15">
        <v>0</v>
      </c>
      <c r="AA4561" s="15">
        <v>5</v>
      </c>
      <c r="AB4561" s="15">
        <v>6</v>
      </c>
      <c r="AC4561" s="16">
        <v>130651.5</v>
      </c>
      <c r="AD4561" s="16">
        <v>4998.6000000000004</v>
      </c>
      <c r="AE4561" s="16">
        <v>135650.1</v>
      </c>
      <c r="AF4561" s="16">
        <v>43448.99</v>
      </c>
      <c r="AG4561" s="16">
        <v>1918.55</v>
      </c>
      <c r="AH4561" s="16">
        <v>45367.54</v>
      </c>
      <c r="AI4561" s="17">
        <v>0.7782</v>
      </c>
      <c r="AJ4561" s="17">
        <v>1</v>
      </c>
      <c r="AK4561" s="42" t="s">
        <v>13554</v>
      </c>
      <c r="AL4561" s="42" t="s">
        <v>9314</v>
      </c>
    </row>
    <row r="4562" spans="2:38" x14ac:dyDescent="0.3">
      <c r="B4562" s="15">
        <v>4537</v>
      </c>
      <c r="C4562" t="s">
        <v>49</v>
      </c>
      <c r="D4562" t="s">
        <v>178</v>
      </c>
      <c r="E4562" t="s">
        <v>178</v>
      </c>
      <c r="F4562">
        <v>202</v>
      </c>
      <c r="G4562">
        <v>2651</v>
      </c>
      <c r="H4562" t="s">
        <v>88</v>
      </c>
      <c r="I4562">
        <v>111502</v>
      </c>
      <c r="J4562" s="12" t="s">
        <v>6101</v>
      </c>
      <c r="K4562" s="13">
        <v>45854</v>
      </c>
      <c r="L4562" s="13">
        <v>45854</v>
      </c>
      <c r="M4562" s="14">
        <v>108760.09</v>
      </c>
      <c r="N4562" s="14">
        <v>9019.25</v>
      </c>
      <c r="O4562" s="14">
        <v>117779.34</v>
      </c>
      <c r="P4562">
        <v>3</v>
      </c>
      <c r="Q4562">
        <v>0</v>
      </c>
      <c r="R4562">
        <v>3</v>
      </c>
      <c r="S4562" s="15">
        <v>0</v>
      </c>
      <c r="T4562" s="15">
        <v>0</v>
      </c>
      <c r="U4562" s="15">
        <v>1</v>
      </c>
      <c r="V4562" s="15">
        <v>1</v>
      </c>
      <c r="W4562" s="15">
        <v>2</v>
      </c>
      <c r="X4562" s="15">
        <v>4</v>
      </c>
      <c r="Y4562" s="15">
        <v>0</v>
      </c>
      <c r="Z4562" s="15">
        <v>0</v>
      </c>
      <c r="AA4562" s="15">
        <v>3</v>
      </c>
      <c r="AB4562" s="15">
        <v>5</v>
      </c>
      <c r="AC4562" s="16">
        <v>122130.9</v>
      </c>
      <c r="AD4562" s="16">
        <v>12554.89</v>
      </c>
      <c r="AE4562" s="16">
        <v>134685.79</v>
      </c>
      <c r="AF4562" s="16">
        <v>41309.07</v>
      </c>
      <c r="AG4562" s="16">
        <v>3972.7</v>
      </c>
      <c r="AH4562" s="16">
        <v>45281.77</v>
      </c>
      <c r="AI4562" s="17">
        <v>0.755</v>
      </c>
      <c r="AJ4562" s="17">
        <v>0.91</v>
      </c>
      <c r="AK4562" s="42" t="s">
        <v>14008</v>
      </c>
      <c r="AL4562" s="42" t="s">
        <v>9323</v>
      </c>
    </row>
    <row r="4563" spans="2:38" x14ac:dyDescent="0.3">
      <c r="B4563" s="15">
        <v>4538</v>
      </c>
      <c r="C4563" t="s">
        <v>2469</v>
      </c>
      <c r="D4563" t="s">
        <v>171</v>
      </c>
      <c r="E4563" t="s">
        <v>171</v>
      </c>
      <c r="F4563">
        <v>54</v>
      </c>
      <c r="G4563">
        <v>54</v>
      </c>
      <c r="H4563" t="s">
        <v>286</v>
      </c>
      <c r="I4563">
        <v>48766</v>
      </c>
      <c r="J4563" s="12" t="s">
        <v>1803</v>
      </c>
      <c r="K4563" s="13">
        <v>40904</v>
      </c>
      <c r="L4563" s="13">
        <v>40910</v>
      </c>
      <c r="M4563" s="14">
        <v>137786.06</v>
      </c>
      <c r="N4563" s="14">
        <v>0</v>
      </c>
      <c r="O4563" s="14">
        <v>137786.06</v>
      </c>
      <c r="P4563">
        <v>2</v>
      </c>
      <c r="Q4563">
        <v>0</v>
      </c>
      <c r="R4563">
        <v>2</v>
      </c>
      <c r="S4563" s="15">
        <v>0</v>
      </c>
      <c r="T4563" s="15">
        <v>0</v>
      </c>
      <c r="U4563" s="15">
        <v>1</v>
      </c>
      <c r="V4563" s="15">
        <v>1</v>
      </c>
      <c r="W4563" s="15">
        <v>1</v>
      </c>
      <c r="X4563" s="15">
        <v>2</v>
      </c>
      <c r="Y4563" s="15">
        <v>0</v>
      </c>
      <c r="Z4563" s="15">
        <v>0</v>
      </c>
      <c r="AA4563" s="15">
        <v>2</v>
      </c>
      <c r="AB4563" s="15">
        <v>3</v>
      </c>
      <c r="AC4563" s="16">
        <v>121773.39</v>
      </c>
      <c r="AD4563" s="16">
        <v>0</v>
      </c>
      <c r="AE4563" s="16">
        <v>121773.39</v>
      </c>
      <c r="AF4563" s="16">
        <v>45275.08</v>
      </c>
      <c r="AG4563" s="16">
        <v>0</v>
      </c>
      <c r="AH4563" s="16">
        <v>45275.08</v>
      </c>
      <c r="AI4563" s="17">
        <v>0.85850000000000004</v>
      </c>
      <c r="AJ4563" s="17">
        <v>0.99099999999999999</v>
      </c>
      <c r="AK4563" s="42" t="s">
        <v>13409</v>
      </c>
      <c r="AL4563" s="42" t="s">
        <v>9375</v>
      </c>
    </row>
    <row r="4564" spans="2:38" x14ac:dyDescent="0.3">
      <c r="B4564" s="15">
        <v>4539</v>
      </c>
      <c r="C4564" t="s">
        <v>115</v>
      </c>
      <c r="D4564" t="s">
        <v>1656</v>
      </c>
      <c r="E4564" t="s">
        <v>2610</v>
      </c>
      <c r="F4564">
        <v>2940</v>
      </c>
      <c r="G4564">
        <v>2940</v>
      </c>
      <c r="H4564" t="s">
        <v>4324</v>
      </c>
      <c r="I4564">
        <v>113667</v>
      </c>
      <c r="J4564" s="12" t="s">
        <v>6410</v>
      </c>
      <c r="K4564" s="13">
        <v>45869</v>
      </c>
      <c r="L4564" s="13">
        <v>45869</v>
      </c>
      <c r="M4564" s="14">
        <v>71390.94</v>
      </c>
      <c r="N4564" s="14">
        <v>34370.660000000003</v>
      </c>
      <c r="O4564" s="14">
        <v>105761.60000000001</v>
      </c>
      <c r="P4564">
        <v>4</v>
      </c>
      <c r="Q4564">
        <v>0</v>
      </c>
      <c r="R4564">
        <v>4</v>
      </c>
      <c r="S4564" s="15">
        <v>0</v>
      </c>
      <c r="T4564" s="15">
        <v>0</v>
      </c>
      <c r="U4564" s="15">
        <v>3</v>
      </c>
      <c r="V4564" s="15">
        <v>3</v>
      </c>
      <c r="W4564" s="15">
        <v>1</v>
      </c>
      <c r="X4564" s="15">
        <v>2</v>
      </c>
      <c r="Y4564" s="15">
        <v>0</v>
      </c>
      <c r="Z4564" s="15">
        <v>0</v>
      </c>
      <c r="AA4564" s="15">
        <v>4</v>
      </c>
      <c r="AB4564" s="15">
        <v>5</v>
      </c>
      <c r="AC4564" s="16">
        <v>87265.3</v>
      </c>
      <c r="AD4564" s="16">
        <v>50243.68</v>
      </c>
      <c r="AE4564" s="16">
        <v>137508.98000000001</v>
      </c>
      <c r="AF4564" s="16">
        <v>31510</v>
      </c>
      <c r="AG4564" s="16">
        <v>13751.87</v>
      </c>
      <c r="AH4564" s="16">
        <v>45261.87</v>
      </c>
      <c r="AI4564" s="17">
        <v>0.755</v>
      </c>
      <c r="AJ4564" s="17">
        <v>0.91</v>
      </c>
      <c r="AK4564" s="42" t="s">
        <v>14376</v>
      </c>
      <c r="AL4564" s="42" t="e">
        <v>#N/A</v>
      </c>
    </row>
    <row r="4565" spans="2:38" x14ac:dyDescent="0.3">
      <c r="B4565" s="15">
        <v>4540</v>
      </c>
      <c r="C4565" t="s">
        <v>55</v>
      </c>
      <c r="D4565" t="s">
        <v>56</v>
      </c>
      <c r="E4565" t="s">
        <v>2062</v>
      </c>
      <c r="F4565">
        <v>437</v>
      </c>
      <c r="G4565">
        <v>437</v>
      </c>
      <c r="H4565" t="s">
        <v>190</v>
      </c>
      <c r="I4565">
        <v>49456</v>
      </c>
      <c r="J4565" s="12" t="s">
        <v>314</v>
      </c>
      <c r="K4565" s="13">
        <v>40932</v>
      </c>
      <c r="L4565" s="13">
        <v>40940</v>
      </c>
      <c r="M4565" s="14">
        <v>137744.74</v>
      </c>
      <c r="N4565" s="14">
        <v>1857.26</v>
      </c>
      <c r="O4565" s="14">
        <v>139602</v>
      </c>
      <c r="P4565">
        <v>2</v>
      </c>
      <c r="Q4565">
        <v>0</v>
      </c>
      <c r="R4565">
        <v>2</v>
      </c>
      <c r="S4565" s="15">
        <v>0</v>
      </c>
      <c r="T4565" s="15">
        <v>0</v>
      </c>
      <c r="U4565" s="15">
        <v>1</v>
      </c>
      <c r="V4565" s="15">
        <v>1</v>
      </c>
      <c r="W4565" s="15">
        <v>1</v>
      </c>
      <c r="X4565" s="15">
        <v>2</v>
      </c>
      <c r="Y4565" s="15">
        <v>0</v>
      </c>
      <c r="Z4565" s="15">
        <v>0</v>
      </c>
      <c r="AA4565" s="15">
        <v>2</v>
      </c>
      <c r="AB4565" s="15">
        <v>3</v>
      </c>
      <c r="AC4565" s="16">
        <v>115415.77</v>
      </c>
      <c r="AD4565" s="16">
        <v>1857.26</v>
      </c>
      <c r="AE4565" s="16">
        <v>117273.03</v>
      </c>
      <c r="AF4565" s="16">
        <v>44636.86</v>
      </c>
      <c r="AG4565" s="16">
        <v>563.98</v>
      </c>
      <c r="AH4565" s="16">
        <v>45200.84</v>
      </c>
      <c r="AI4565" s="17">
        <v>0.96919999999999995</v>
      </c>
      <c r="AJ4565" s="17">
        <v>0.90700000000000003</v>
      </c>
      <c r="AK4565" s="42" t="s">
        <v>13451</v>
      </c>
      <c r="AL4565" s="42" t="s">
        <v>9268</v>
      </c>
    </row>
    <row r="4566" spans="2:38" x14ac:dyDescent="0.3">
      <c r="B4566" s="15">
        <v>4541</v>
      </c>
      <c r="C4566" t="s">
        <v>2469</v>
      </c>
      <c r="D4566" t="s">
        <v>149</v>
      </c>
      <c r="E4566" t="s">
        <v>149</v>
      </c>
      <c r="F4566">
        <v>354</v>
      </c>
      <c r="G4566">
        <v>2684</v>
      </c>
      <c r="H4566" t="s">
        <v>150</v>
      </c>
      <c r="I4566">
        <v>108276</v>
      </c>
      <c r="J4566" s="12" t="s">
        <v>5618</v>
      </c>
      <c r="K4566" s="13">
        <v>45470</v>
      </c>
      <c r="L4566" s="13">
        <v>45470</v>
      </c>
      <c r="M4566" s="14">
        <v>108975.77</v>
      </c>
      <c r="N4566" s="14">
        <v>0</v>
      </c>
      <c r="O4566" s="14">
        <v>108975.77</v>
      </c>
      <c r="P4566">
        <v>5.5</v>
      </c>
      <c r="Q4566">
        <v>0</v>
      </c>
      <c r="R4566">
        <v>5.5</v>
      </c>
      <c r="S4566" s="15">
        <v>0</v>
      </c>
      <c r="T4566" s="15">
        <v>0</v>
      </c>
      <c r="U4566" s="15">
        <v>5.5</v>
      </c>
      <c r="V4566" s="15">
        <v>5.5</v>
      </c>
      <c r="W4566" s="15">
        <v>0</v>
      </c>
      <c r="X4566" s="15">
        <v>0</v>
      </c>
      <c r="Y4566" s="15">
        <v>0</v>
      </c>
      <c r="Z4566" s="15">
        <v>0</v>
      </c>
      <c r="AA4566" s="15">
        <v>5.5</v>
      </c>
      <c r="AB4566" s="15">
        <v>5.5</v>
      </c>
      <c r="AC4566" s="16">
        <v>132080.87</v>
      </c>
      <c r="AD4566" s="16">
        <v>0</v>
      </c>
      <c r="AE4566" s="16">
        <v>132080.87</v>
      </c>
      <c r="AF4566" s="16">
        <v>45194.71</v>
      </c>
      <c r="AG4566" s="16">
        <v>0</v>
      </c>
      <c r="AH4566" s="16">
        <v>45194.71</v>
      </c>
      <c r="AI4566" s="17">
        <v>0.94199999999999995</v>
      </c>
      <c r="AJ4566" s="17">
        <v>0.98929999999999996</v>
      </c>
      <c r="AK4566" s="42" t="s">
        <v>13414</v>
      </c>
      <c r="AL4566" s="42" t="s">
        <v>9281</v>
      </c>
    </row>
    <row r="4567" spans="2:38" x14ac:dyDescent="0.3">
      <c r="B4567" s="15">
        <v>4542</v>
      </c>
      <c r="C4567" t="s">
        <v>2469</v>
      </c>
      <c r="D4567" t="s">
        <v>75</v>
      </c>
      <c r="E4567" t="s">
        <v>75</v>
      </c>
      <c r="F4567">
        <v>685</v>
      </c>
      <c r="G4567">
        <v>1059</v>
      </c>
      <c r="H4567" t="s">
        <v>146</v>
      </c>
      <c r="I4567">
        <v>55874</v>
      </c>
      <c r="J4567" s="12" t="s">
        <v>1979</v>
      </c>
      <c r="K4567" s="13">
        <v>41324</v>
      </c>
      <c r="L4567" s="13">
        <v>41324</v>
      </c>
      <c r="M4567" s="14">
        <v>80152.56</v>
      </c>
      <c r="N4567" s="14">
        <v>7433.98</v>
      </c>
      <c r="O4567" s="14">
        <v>87586.54</v>
      </c>
      <c r="P4567">
        <v>2</v>
      </c>
      <c r="Q4567">
        <v>0</v>
      </c>
      <c r="R4567">
        <v>2</v>
      </c>
      <c r="S4567" s="15">
        <v>0</v>
      </c>
      <c r="T4567" s="15">
        <v>0</v>
      </c>
      <c r="U4567" s="15">
        <v>0</v>
      </c>
      <c r="V4567" s="15">
        <v>0</v>
      </c>
      <c r="W4567" s="15">
        <v>2</v>
      </c>
      <c r="X4567" s="15">
        <v>4</v>
      </c>
      <c r="Y4567" s="15">
        <v>0</v>
      </c>
      <c r="Z4567" s="15">
        <v>0</v>
      </c>
      <c r="AA4567" s="15">
        <v>2</v>
      </c>
      <c r="AB4567" s="15">
        <v>4</v>
      </c>
      <c r="AC4567" s="16">
        <v>100193.01</v>
      </c>
      <c r="AD4567" s="16">
        <v>9292.67</v>
      </c>
      <c r="AE4567" s="16">
        <v>109485.68</v>
      </c>
      <c r="AF4567" s="16">
        <v>41347.01</v>
      </c>
      <c r="AG4567" s="16">
        <v>3834.85</v>
      </c>
      <c r="AH4567" s="16">
        <v>45181.86</v>
      </c>
      <c r="AI4567" s="17">
        <v>1</v>
      </c>
      <c r="AJ4567" s="17">
        <v>1</v>
      </c>
      <c r="AK4567" s="42" t="s">
        <v>13898</v>
      </c>
      <c r="AL4567" s="42" t="s">
        <v>9359</v>
      </c>
    </row>
    <row r="4568" spans="2:38" x14ac:dyDescent="0.3">
      <c r="B4568" s="15">
        <v>4543</v>
      </c>
      <c r="C4568" t="s">
        <v>2469</v>
      </c>
      <c r="D4568" t="s">
        <v>78</v>
      </c>
      <c r="E4568" t="s">
        <v>78</v>
      </c>
      <c r="F4568">
        <v>1532</v>
      </c>
      <c r="G4568">
        <v>1532</v>
      </c>
      <c r="H4568" t="s">
        <v>89</v>
      </c>
      <c r="I4568">
        <v>100195</v>
      </c>
      <c r="J4568" s="12" t="s">
        <v>5788</v>
      </c>
      <c r="K4568" s="13">
        <v>44923</v>
      </c>
      <c r="L4568" s="13">
        <v>44923</v>
      </c>
      <c r="M4568" s="14">
        <v>100938.51</v>
      </c>
      <c r="N4568" s="14">
        <v>5101.5200000000004</v>
      </c>
      <c r="O4568" s="14">
        <v>106040.03</v>
      </c>
      <c r="P4568">
        <v>4</v>
      </c>
      <c r="Q4568">
        <v>0</v>
      </c>
      <c r="R4568">
        <v>4</v>
      </c>
      <c r="S4568" s="15">
        <v>0</v>
      </c>
      <c r="T4568" s="15">
        <v>0</v>
      </c>
      <c r="U4568" s="15">
        <v>4</v>
      </c>
      <c r="V4568" s="15">
        <v>4</v>
      </c>
      <c r="W4568" s="15">
        <v>0</v>
      </c>
      <c r="X4568" s="15">
        <v>0</v>
      </c>
      <c r="Y4568" s="15">
        <v>0</v>
      </c>
      <c r="Z4568" s="15">
        <v>0</v>
      </c>
      <c r="AA4568" s="15">
        <v>4</v>
      </c>
      <c r="AB4568" s="15">
        <v>4</v>
      </c>
      <c r="AC4568" s="16">
        <v>104796.37</v>
      </c>
      <c r="AD4568" s="16">
        <v>5965</v>
      </c>
      <c r="AE4568" s="16">
        <v>110761.37</v>
      </c>
      <c r="AF4568" s="16">
        <v>42853.74</v>
      </c>
      <c r="AG4568" s="16">
        <v>2297.11</v>
      </c>
      <c r="AH4568" s="16">
        <v>45150.85</v>
      </c>
      <c r="AI4568" s="17">
        <v>0.88849999999999996</v>
      </c>
      <c r="AJ4568" s="17">
        <v>0.77990000000000004</v>
      </c>
      <c r="AK4568" s="42" t="s">
        <v>13635</v>
      </c>
      <c r="AL4568" s="42" t="s">
        <v>9469</v>
      </c>
    </row>
    <row r="4569" spans="2:38" x14ac:dyDescent="0.3">
      <c r="B4569" s="15">
        <v>4544</v>
      </c>
      <c r="C4569" t="s">
        <v>55</v>
      </c>
      <c r="D4569" t="s">
        <v>106</v>
      </c>
      <c r="E4569" t="s">
        <v>106</v>
      </c>
      <c r="F4569">
        <v>670</v>
      </c>
      <c r="G4569">
        <v>670</v>
      </c>
      <c r="H4569" t="s">
        <v>2516</v>
      </c>
      <c r="I4569">
        <v>113810</v>
      </c>
      <c r="J4569" s="12" t="s">
        <v>18249</v>
      </c>
      <c r="K4569" s="13">
        <v>45862</v>
      </c>
      <c r="L4569" s="13">
        <v>45862</v>
      </c>
      <c r="M4569" s="14">
        <v>89103.93</v>
      </c>
      <c r="N4569" s="14">
        <v>40449.72</v>
      </c>
      <c r="O4569" s="14">
        <v>129553.65</v>
      </c>
      <c r="P4569">
        <v>5</v>
      </c>
      <c r="Q4569">
        <v>1</v>
      </c>
      <c r="R4569">
        <v>6</v>
      </c>
      <c r="S4569" s="15">
        <v>0</v>
      </c>
      <c r="T4569" s="15">
        <v>0</v>
      </c>
      <c r="U4569" s="15">
        <v>6</v>
      </c>
      <c r="V4569" s="15">
        <v>6</v>
      </c>
      <c r="W4569" s="15">
        <v>0</v>
      </c>
      <c r="X4569" s="15">
        <v>0</v>
      </c>
      <c r="Y4569" s="15">
        <v>0</v>
      </c>
      <c r="Z4569" s="15">
        <v>0</v>
      </c>
      <c r="AA4569" s="15">
        <v>6</v>
      </c>
      <c r="AB4569" s="15">
        <v>6</v>
      </c>
      <c r="AC4569" s="16">
        <v>86058.01</v>
      </c>
      <c r="AD4569" s="16">
        <v>36949.410000000003</v>
      </c>
      <c r="AE4569" s="16">
        <v>123007.42</v>
      </c>
      <c r="AF4569" s="16">
        <v>33612.839999999997</v>
      </c>
      <c r="AG4569" s="16">
        <v>11519.53</v>
      </c>
      <c r="AH4569" s="16">
        <v>45132.37</v>
      </c>
      <c r="AI4569" s="17">
        <v>0.755</v>
      </c>
      <c r="AJ4569" s="17">
        <v>0.91</v>
      </c>
      <c r="AK4569" s="42" t="s">
        <v>18955</v>
      </c>
      <c r="AL4569" s="42" t="s">
        <v>9377</v>
      </c>
    </row>
    <row r="4570" spans="2:38" x14ac:dyDescent="0.3">
      <c r="B4570" s="15">
        <v>4545</v>
      </c>
      <c r="C4570" t="s">
        <v>49</v>
      </c>
      <c r="D4570" t="s">
        <v>50</v>
      </c>
      <c r="E4570" t="s">
        <v>50</v>
      </c>
      <c r="F4570">
        <v>2744</v>
      </c>
      <c r="G4570">
        <v>2744</v>
      </c>
      <c r="H4570" t="s">
        <v>3289</v>
      </c>
      <c r="I4570">
        <v>109057</v>
      </c>
      <c r="J4570" s="12" t="s">
        <v>5853</v>
      </c>
      <c r="K4570" s="13">
        <v>45565</v>
      </c>
      <c r="L4570" s="13">
        <v>45565</v>
      </c>
      <c r="M4570" s="14">
        <v>113201.22</v>
      </c>
      <c r="N4570" s="14">
        <v>7922.4</v>
      </c>
      <c r="O4570" s="14">
        <v>121123.62</v>
      </c>
      <c r="P4570">
        <v>6</v>
      </c>
      <c r="Q4570">
        <v>0</v>
      </c>
      <c r="R4570">
        <v>6</v>
      </c>
      <c r="S4570" s="15">
        <v>0</v>
      </c>
      <c r="T4570" s="15">
        <v>0</v>
      </c>
      <c r="U4570" s="15">
        <v>6</v>
      </c>
      <c r="V4570" s="15">
        <v>6</v>
      </c>
      <c r="W4570" s="15">
        <v>0</v>
      </c>
      <c r="X4570" s="15">
        <v>0</v>
      </c>
      <c r="Y4570" s="15">
        <v>0</v>
      </c>
      <c r="Z4570" s="15">
        <v>0</v>
      </c>
      <c r="AA4570" s="15">
        <v>6</v>
      </c>
      <c r="AB4570" s="15">
        <v>6</v>
      </c>
      <c r="AC4570" s="16">
        <v>113910.71</v>
      </c>
      <c r="AD4570" s="16">
        <v>6976.33</v>
      </c>
      <c r="AE4570" s="16">
        <v>120887.03999999999</v>
      </c>
      <c r="AF4570" s="16">
        <v>42687.35</v>
      </c>
      <c r="AG4570" s="16">
        <v>2427.48</v>
      </c>
      <c r="AH4570" s="16">
        <v>45114.83</v>
      </c>
      <c r="AI4570" s="17">
        <v>0.62229999999999996</v>
      </c>
      <c r="AJ4570" s="17">
        <v>0.78949999999999998</v>
      </c>
      <c r="AK4570" s="42" t="s">
        <v>13712</v>
      </c>
      <c r="AL4570" s="42" t="s">
        <v>10581</v>
      </c>
    </row>
    <row r="4571" spans="2:38" x14ac:dyDescent="0.3">
      <c r="B4571" s="15">
        <v>4546</v>
      </c>
      <c r="C4571" t="s">
        <v>58</v>
      </c>
      <c r="D4571" t="s">
        <v>59</v>
      </c>
      <c r="E4571" t="s">
        <v>2467</v>
      </c>
      <c r="F4571">
        <v>64</v>
      </c>
      <c r="G4571">
        <v>64</v>
      </c>
      <c r="H4571" t="s">
        <v>2477</v>
      </c>
      <c r="I4571">
        <v>64476</v>
      </c>
      <c r="J4571" s="12" t="s">
        <v>751</v>
      </c>
      <c r="K4571" s="13">
        <v>42109</v>
      </c>
      <c r="L4571" s="13">
        <v>42109</v>
      </c>
      <c r="M4571" s="14">
        <v>131909.85999999999</v>
      </c>
      <c r="N4571" s="14">
        <v>0</v>
      </c>
      <c r="O4571" s="14">
        <v>131909.85999999999</v>
      </c>
      <c r="P4571">
        <v>1</v>
      </c>
      <c r="Q4571">
        <v>0</v>
      </c>
      <c r="R4571">
        <v>1</v>
      </c>
      <c r="S4571" s="15">
        <v>0</v>
      </c>
      <c r="T4571" s="15">
        <v>0</v>
      </c>
      <c r="U4571" s="15">
        <v>0</v>
      </c>
      <c r="V4571" s="15">
        <v>0</v>
      </c>
      <c r="W4571" s="15">
        <v>1</v>
      </c>
      <c r="X4571" s="15">
        <v>2</v>
      </c>
      <c r="Y4571" s="15">
        <v>0</v>
      </c>
      <c r="Z4571" s="15">
        <v>0</v>
      </c>
      <c r="AA4571" s="15">
        <v>1</v>
      </c>
      <c r="AB4571" s="15">
        <v>2</v>
      </c>
      <c r="AC4571" s="16">
        <v>117929.41</v>
      </c>
      <c r="AD4571" s="16">
        <v>598.14</v>
      </c>
      <c r="AE4571" s="16">
        <v>118527.55</v>
      </c>
      <c r="AF4571" s="16">
        <v>44852.83</v>
      </c>
      <c r="AG4571" s="16">
        <v>259.26</v>
      </c>
      <c r="AH4571" s="16">
        <v>45112.09</v>
      </c>
      <c r="AI4571" s="17">
        <v>0.90600000000000003</v>
      </c>
      <c r="AJ4571" s="17">
        <v>0.98199999999999998</v>
      </c>
      <c r="AK4571" s="42" t="s">
        <v>13440</v>
      </c>
      <c r="AL4571" s="42" t="s">
        <v>9254</v>
      </c>
    </row>
    <row r="4572" spans="2:38" x14ac:dyDescent="0.3">
      <c r="B4572" s="15">
        <v>4547</v>
      </c>
      <c r="C4572" t="s">
        <v>2469</v>
      </c>
      <c r="D4572" t="s">
        <v>78</v>
      </c>
      <c r="E4572" t="s">
        <v>78</v>
      </c>
      <c r="F4572">
        <v>2105</v>
      </c>
      <c r="G4572">
        <v>2105</v>
      </c>
      <c r="H4572" t="s">
        <v>2209</v>
      </c>
      <c r="I4572">
        <v>36392</v>
      </c>
      <c r="J4572" s="12" t="s">
        <v>5625</v>
      </c>
      <c r="K4572" s="13">
        <v>44134</v>
      </c>
      <c r="L4572" s="13">
        <v>44134</v>
      </c>
      <c r="M4572" s="14">
        <v>179063.56</v>
      </c>
      <c r="N4572" s="14">
        <v>0</v>
      </c>
      <c r="O4572" s="14">
        <v>179063.56</v>
      </c>
      <c r="P4572">
        <v>3</v>
      </c>
      <c r="Q4572">
        <v>0</v>
      </c>
      <c r="R4572">
        <v>3</v>
      </c>
      <c r="S4572" s="15">
        <v>0</v>
      </c>
      <c r="T4572" s="15">
        <v>0</v>
      </c>
      <c r="U4572" s="15">
        <v>1</v>
      </c>
      <c r="V4572" s="15">
        <v>1</v>
      </c>
      <c r="W4572" s="15">
        <v>2</v>
      </c>
      <c r="X4572" s="15">
        <v>4</v>
      </c>
      <c r="Y4572" s="15">
        <v>0</v>
      </c>
      <c r="Z4572" s="15">
        <v>0</v>
      </c>
      <c r="AA4572" s="15">
        <v>3</v>
      </c>
      <c r="AB4572" s="15">
        <v>5</v>
      </c>
      <c r="AC4572" s="16">
        <v>142862.38</v>
      </c>
      <c r="AD4572" s="16">
        <v>0</v>
      </c>
      <c r="AE4572" s="16">
        <v>142862.38</v>
      </c>
      <c r="AF4572" s="16">
        <v>45110.64</v>
      </c>
      <c r="AG4572" s="16">
        <v>0</v>
      </c>
      <c r="AH4572" s="16">
        <v>45110.64</v>
      </c>
      <c r="AI4572" s="17">
        <v>0.76429999999999998</v>
      </c>
      <c r="AJ4572" s="17">
        <v>0.93610000000000004</v>
      </c>
      <c r="AK4572" s="42" t="s">
        <v>13422</v>
      </c>
      <c r="AL4572" s="42" t="s">
        <v>9673</v>
      </c>
    </row>
    <row r="4573" spans="2:38" x14ac:dyDescent="0.3">
      <c r="B4573" s="15">
        <v>4548</v>
      </c>
      <c r="C4573" t="s">
        <v>49</v>
      </c>
      <c r="D4573" t="s">
        <v>2500</v>
      </c>
      <c r="E4573" t="s">
        <v>71</v>
      </c>
      <c r="F4573">
        <v>202</v>
      </c>
      <c r="G4573">
        <v>202</v>
      </c>
      <c r="H4573" t="s">
        <v>88</v>
      </c>
      <c r="I4573">
        <v>75081</v>
      </c>
      <c r="J4573" s="12" t="s">
        <v>6753</v>
      </c>
      <c r="K4573" s="13">
        <v>42881</v>
      </c>
      <c r="L4573" s="13">
        <v>42887</v>
      </c>
      <c r="M4573" s="14">
        <v>72942.539999999994</v>
      </c>
      <c r="N4573" s="14">
        <v>36777.980000000003</v>
      </c>
      <c r="O4573" s="14">
        <v>109720.52</v>
      </c>
      <c r="P4573">
        <v>2</v>
      </c>
      <c r="Q4573">
        <v>0</v>
      </c>
      <c r="R4573">
        <v>2</v>
      </c>
      <c r="S4573" s="15">
        <v>0</v>
      </c>
      <c r="T4573" s="15">
        <v>0</v>
      </c>
      <c r="U4573" s="15">
        <v>1</v>
      </c>
      <c r="V4573" s="15">
        <v>1</v>
      </c>
      <c r="W4573" s="15">
        <v>1</v>
      </c>
      <c r="X4573" s="15">
        <v>2</v>
      </c>
      <c r="Y4573" s="15">
        <v>0</v>
      </c>
      <c r="Z4573" s="15">
        <v>0</v>
      </c>
      <c r="AA4573" s="15">
        <v>2</v>
      </c>
      <c r="AB4573" s="15">
        <v>3</v>
      </c>
      <c r="AC4573" s="16">
        <v>74365.63</v>
      </c>
      <c r="AD4573" s="16">
        <v>44347.49</v>
      </c>
      <c r="AE4573" s="16">
        <v>118713.12</v>
      </c>
      <c r="AF4573" s="16">
        <v>27160.16</v>
      </c>
      <c r="AG4573" s="16">
        <v>17941.37</v>
      </c>
      <c r="AH4573" s="16">
        <v>45101.53</v>
      </c>
      <c r="AI4573" s="17">
        <v>1</v>
      </c>
      <c r="AJ4573" s="17">
        <v>0.69810000000000005</v>
      </c>
      <c r="AK4573" s="42" t="s">
        <v>14811</v>
      </c>
      <c r="AL4573" s="42" t="s">
        <v>9323</v>
      </c>
    </row>
    <row r="4574" spans="2:38" x14ac:dyDescent="0.3">
      <c r="B4574" s="15">
        <v>4549</v>
      </c>
      <c r="C4574" t="s">
        <v>55</v>
      </c>
      <c r="D4574" t="s">
        <v>157</v>
      </c>
      <c r="E4574" t="s">
        <v>157</v>
      </c>
      <c r="F4574">
        <v>2106</v>
      </c>
      <c r="G4574">
        <v>2106</v>
      </c>
      <c r="H4574" t="s">
        <v>486</v>
      </c>
      <c r="I4574">
        <v>98745</v>
      </c>
      <c r="J4574" s="12" t="s">
        <v>5932</v>
      </c>
      <c r="K4574" s="13">
        <v>44251</v>
      </c>
      <c r="L4574" s="13">
        <v>44251</v>
      </c>
      <c r="M4574" s="14">
        <v>88069.27</v>
      </c>
      <c r="N4574" s="14">
        <v>15487.19</v>
      </c>
      <c r="O4574" s="14">
        <v>103556.46</v>
      </c>
      <c r="P4574">
        <v>5</v>
      </c>
      <c r="Q4574">
        <v>0</v>
      </c>
      <c r="R4574">
        <v>5</v>
      </c>
      <c r="S4574" s="15">
        <v>0</v>
      </c>
      <c r="T4574" s="15">
        <v>0</v>
      </c>
      <c r="U4574" s="15">
        <v>5</v>
      </c>
      <c r="V4574" s="15">
        <v>5</v>
      </c>
      <c r="W4574" s="15">
        <v>0</v>
      </c>
      <c r="X4574" s="15">
        <v>0</v>
      </c>
      <c r="Y4574" s="15">
        <v>0</v>
      </c>
      <c r="Z4574" s="15">
        <v>0</v>
      </c>
      <c r="AA4574" s="15">
        <v>5</v>
      </c>
      <c r="AB4574" s="15">
        <v>5</v>
      </c>
      <c r="AC4574" s="16">
        <v>95802.29</v>
      </c>
      <c r="AD4574" s="16">
        <v>17159.349999999999</v>
      </c>
      <c r="AE4574" s="16">
        <v>112961.64</v>
      </c>
      <c r="AF4574" s="16">
        <v>38667.519999999997</v>
      </c>
      <c r="AG4574" s="16">
        <v>6427.5</v>
      </c>
      <c r="AH4574" s="16">
        <v>45095.02</v>
      </c>
      <c r="AI4574" s="17">
        <v>1</v>
      </c>
      <c r="AJ4574" s="17">
        <v>0.9486</v>
      </c>
      <c r="AK4574" s="42" t="s">
        <v>13808</v>
      </c>
      <c r="AL4574" s="42" t="s">
        <v>9264</v>
      </c>
    </row>
    <row r="4575" spans="2:38" x14ac:dyDescent="0.3">
      <c r="B4575" s="15">
        <v>4550</v>
      </c>
      <c r="C4575" t="s">
        <v>2469</v>
      </c>
      <c r="D4575" t="s">
        <v>110</v>
      </c>
      <c r="E4575" t="s">
        <v>110</v>
      </c>
      <c r="F4575">
        <v>931</v>
      </c>
      <c r="G4575">
        <v>931</v>
      </c>
      <c r="H4575" t="s">
        <v>111</v>
      </c>
      <c r="I4575">
        <v>65974</v>
      </c>
      <c r="J4575" s="12" t="s">
        <v>1340</v>
      </c>
      <c r="K4575" s="13">
        <v>42279</v>
      </c>
      <c r="L4575" s="13">
        <v>42279</v>
      </c>
      <c r="M4575" s="14">
        <v>107014.54</v>
      </c>
      <c r="N4575" s="14">
        <v>1618.52</v>
      </c>
      <c r="O4575" s="14">
        <v>108633.06</v>
      </c>
      <c r="P4575">
        <v>1</v>
      </c>
      <c r="Q4575">
        <v>0</v>
      </c>
      <c r="R4575">
        <v>1</v>
      </c>
      <c r="S4575" s="15">
        <v>0</v>
      </c>
      <c r="T4575" s="15">
        <v>0</v>
      </c>
      <c r="U4575" s="15">
        <v>1</v>
      </c>
      <c r="V4575" s="15">
        <v>1</v>
      </c>
      <c r="W4575" s="15">
        <v>0</v>
      </c>
      <c r="X4575" s="15">
        <v>0</v>
      </c>
      <c r="Y4575" s="15">
        <v>0</v>
      </c>
      <c r="Z4575" s="15">
        <v>0</v>
      </c>
      <c r="AA4575" s="15">
        <v>1</v>
      </c>
      <c r="AB4575" s="15">
        <v>1</v>
      </c>
      <c r="AC4575" s="16">
        <v>110736.14</v>
      </c>
      <c r="AD4575" s="16">
        <v>3642.68</v>
      </c>
      <c r="AE4575" s="16">
        <v>114378.82</v>
      </c>
      <c r="AF4575" s="16">
        <v>44457.06</v>
      </c>
      <c r="AG4575" s="16">
        <v>629.36</v>
      </c>
      <c r="AH4575" s="16">
        <v>45086.42</v>
      </c>
      <c r="AI4575" s="17">
        <v>1</v>
      </c>
      <c r="AJ4575" s="17">
        <v>0.92649999999999999</v>
      </c>
      <c r="AK4575" s="42" t="s">
        <v>13507</v>
      </c>
      <c r="AL4575" s="42" t="s">
        <v>9229</v>
      </c>
    </row>
    <row r="4576" spans="2:38" x14ac:dyDescent="0.3">
      <c r="B4576" s="15">
        <v>4551</v>
      </c>
      <c r="C4576" t="s">
        <v>2469</v>
      </c>
      <c r="D4576" t="s">
        <v>110</v>
      </c>
      <c r="E4576" t="s">
        <v>110</v>
      </c>
      <c r="F4576">
        <v>1285</v>
      </c>
      <c r="G4576">
        <v>2436</v>
      </c>
      <c r="H4576" t="s">
        <v>215</v>
      </c>
      <c r="I4576">
        <v>113169</v>
      </c>
      <c r="J4576" s="12" t="s">
        <v>5848</v>
      </c>
      <c r="K4576" s="13">
        <v>45854</v>
      </c>
      <c r="L4576" s="13">
        <v>45854</v>
      </c>
      <c r="M4576" s="14">
        <v>123928.77</v>
      </c>
      <c r="N4576" s="14">
        <v>12793.48</v>
      </c>
      <c r="O4576" s="14">
        <v>136722.25</v>
      </c>
      <c r="P4576">
        <v>10</v>
      </c>
      <c r="Q4576">
        <v>0</v>
      </c>
      <c r="R4576">
        <v>10</v>
      </c>
      <c r="S4576" s="15">
        <v>0</v>
      </c>
      <c r="T4576" s="15">
        <v>0</v>
      </c>
      <c r="U4576" s="15">
        <v>10</v>
      </c>
      <c r="V4576" s="15">
        <v>10</v>
      </c>
      <c r="W4576" s="15">
        <v>0</v>
      </c>
      <c r="X4576" s="15">
        <v>0</v>
      </c>
      <c r="Y4576" s="15">
        <v>0</v>
      </c>
      <c r="Z4576" s="15">
        <v>0</v>
      </c>
      <c r="AA4576" s="15">
        <v>10</v>
      </c>
      <c r="AB4576" s="15">
        <v>10</v>
      </c>
      <c r="AC4576" s="16">
        <v>112575.25</v>
      </c>
      <c r="AD4576" s="16">
        <v>12401.52</v>
      </c>
      <c r="AE4576" s="16">
        <v>124976.77</v>
      </c>
      <c r="AF4576" s="16">
        <v>40352.1</v>
      </c>
      <c r="AG4576" s="16">
        <v>4731.01</v>
      </c>
      <c r="AH4576" s="16">
        <v>45083.11</v>
      </c>
      <c r="AI4576" s="17">
        <v>0.755</v>
      </c>
      <c r="AJ4576" s="17">
        <v>0.91</v>
      </c>
      <c r="AK4576" s="42" t="s">
        <v>13707</v>
      </c>
      <c r="AL4576" s="42" t="s">
        <v>9262</v>
      </c>
    </row>
    <row r="4577" spans="2:38" x14ac:dyDescent="0.3">
      <c r="B4577" s="15">
        <v>4552</v>
      </c>
      <c r="C4577" t="s">
        <v>49</v>
      </c>
      <c r="D4577" t="s">
        <v>52</v>
      </c>
      <c r="E4577" t="s">
        <v>1651</v>
      </c>
      <c r="F4577">
        <v>908</v>
      </c>
      <c r="G4577">
        <v>1348</v>
      </c>
      <c r="H4577" t="s">
        <v>2462</v>
      </c>
      <c r="I4577">
        <v>10565</v>
      </c>
      <c r="J4577" s="12" t="s">
        <v>5628</v>
      </c>
      <c r="K4577" s="13">
        <v>44372</v>
      </c>
      <c r="L4577" s="13">
        <v>44372</v>
      </c>
      <c r="M4577" s="14">
        <v>113878.16</v>
      </c>
      <c r="N4577" s="14">
        <v>0</v>
      </c>
      <c r="O4577" s="14">
        <v>113878.16</v>
      </c>
      <c r="P4577">
        <v>2</v>
      </c>
      <c r="Q4577">
        <v>0</v>
      </c>
      <c r="R4577">
        <v>2</v>
      </c>
      <c r="S4577" s="15">
        <v>0</v>
      </c>
      <c r="T4577" s="15">
        <v>0</v>
      </c>
      <c r="U4577" s="15">
        <v>2</v>
      </c>
      <c r="V4577" s="15">
        <v>2</v>
      </c>
      <c r="W4577" s="15">
        <v>0</v>
      </c>
      <c r="X4577" s="15">
        <v>0</v>
      </c>
      <c r="Y4577" s="15">
        <v>0</v>
      </c>
      <c r="Z4577" s="15">
        <v>0</v>
      </c>
      <c r="AA4577" s="15">
        <v>2</v>
      </c>
      <c r="AB4577" s="15">
        <v>2</v>
      </c>
      <c r="AC4577" s="16">
        <v>119470.92</v>
      </c>
      <c r="AD4577" s="16">
        <v>0</v>
      </c>
      <c r="AE4577" s="16">
        <v>119470.92</v>
      </c>
      <c r="AF4577" s="16">
        <v>45064.49</v>
      </c>
      <c r="AG4577" s="16">
        <v>0</v>
      </c>
      <c r="AH4577" s="16">
        <v>45064.49</v>
      </c>
      <c r="AI4577" s="17">
        <v>1</v>
      </c>
      <c r="AJ4577" s="17">
        <v>0.99470000000000003</v>
      </c>
      <c r="AK4577" s="42" t="s">
        <v>13425</v>
      </c>
      <c r="AL4577" s="42" t="s">
        <v>9219</v>
      </c>
    </row>
    <row r="4578" spans="2:38" x14ac:dyDescent="0.3">
      <c r="B4578" s="15">
        <v>4553</v>
      </c>
      <c r="C4578" t="s">
        <v>115</v>
      </c>
      <c r="D4578" t="s">
        <v>1653</v>
      </c>
      <c r="E4578" t="s">
        <v>2603</v>
      </c>
      <c r="F4578">
        <v>1808</v>
      </c>
      <c r="G4578">
        <v>1808</v>
      </c>
      <c r="H4578" t="s">
        <v>1187</v>
      </c>
      <c r="I4578">
        <v>115423</v>
      </c>
      <c r="J4578" s="12" t="s">
        <v>7793</v>
      </c>
      <c r="K4578" s="13">
        <v>45930</v>
      </c>
      <c r="L4578" s="13">
        <v>45930</v>
      </c>
      <c r="M4578" s="14">
        <v>94606.47</v>
      </c>
      <c r="N4578" s="14">
        <v>7036.49</v>
      </c>
      <c r="O4578" s="14">
        <v>101642.96</v>
      </c>
      <c r="P4578">
        <v>8</v>
      </c>
      <c r="Q4578">
        <v>0</v>
      </c>
      <c r="R4578">
        <v>8</v>
      </c>
      <c r="S4578" s="15">
        <v>0</v>
      </c>
      <c r="T4578" s="15">
        <v>0</v>
      </c>
      <c r="U4578" s="15">
        <v>5</v>
      </c>
      <c r="V4578" s="15">
        <v>5</v>
      </c>
      <c r="W4578" s="15">
        <v>3</v>
      </c>
      <c r="X4578" s="15">
        <v>6</v>
      </c>
      <c r="Y4578" s="15">
        <v>0</v>
      </c>
      <c r="Z4578" s="15">
        <v>0</v>
      </c>
      <c r="AA4578" s="15">
        <v>8</v>
      </c>
      <c r="AB4578" s="15">
        <v>11</v>
      </c>
      <c r="AC4578" s="16">
        <v>90148.62</v>
      </c>
      <c r="AD4578" s="16">
        <v>42078</v>
      </c>
      <c r="AE4578" s="16">
        <v>132226.62</v>
      </c>
      <c r="AF4578" s="16">
        <v>41659.31</v>
      </c>
      <c r="AG4578" s="16">
        <v>3394.77</v>
      </c>
      <c r="AH4578" s="16">
        <v>45054.080000000002</v>
      </c>
      <c r="AI4578" s="17">
        <v>0.755</v>
      </c>
      <c r="AJ4578" s="17">
        <v>0.91</v>
      </c>
      <c r="AK4578" s="42" t="s">
        <v>16120</v>
      </c>
      <c r="AL4578" s="42">
        <v>1703455</v>
      </c>
    </row>
    <row r="4579" spans="2:38" x14ac:dyDescent="0.3">
      <c r="B4579" s="15">
        <v>4554</v>
      </c>
      <c r="C4579" t="s">
        <v>115</v>
      </c>
      <c r="D4579" t="s">
        <v>1656</v>
      </c>
      <c r="E4579" t="s">
        <v>2610</v>
      </c>
      <c r="F4579">
        <v>1891</v>
      </c>
      <c r="G4579">
        <v>1891</v>
      </c>
      <c r="H4579" t="s">
        <v>1029</v>
      </c>
      <c r="I4579">
        <v>114107</v>
      </c>
      <c r="J4579" s="12" t="s">
        <v>5629</v>
      </c>
      <c r="K4579" s="13">
        <v>45838</v>
      </c>
      <c r="L4579" s="13">
        <v>45838</v>
      </c>
      <c r="M4579" s="14">
        <v>99562.22</v>
      </c>
      <c r="N4579" s="14">
        <v>0</v>
      </c>
      <c r="O4579" s="14">
        <v>99562.22</v>
      </c>
      <c r="P4579">
        <v>8</v>
      </c>
      <c r="Q4579">
        <v>0</v>
      </c>
      <c r="R4579">
        <v>8</v>
      </c>
      <c r="S4579" s="15">
        <v>0</v>
      </c>
      <c r="T4579" s="15">
        <v>0</v>
      </c>
      <c r="U4579" s="15">
        <v>8</v>
      </c>
      <c r="V4579" s="15">
        <v>8</v>
      </c>
      <c r="W4579" s="15">
        <v>0</v>
      </c>
      <c r="X4579" s="15">
        <v>0</v>
      </c>
      <c r="Y4579" s="15">
        <v>0</v>
      </c>
      <c r="Z4579" s="15">
        <v>0</v>
      </c>
      <c r="AA4579" s="15">
        <v>8</v>
      </c>
      <c r="AB4579" s="15">
        <v>8</v>
      </c>
      <c r="AC4579" s="16">
        <v>107649.94</v>
      </c>
      <c r="AD4579" s="16">
        <v>0</v>
      </c>
      <c r="AE4579" s="16">
        <v>107649.94</v>
      </c>
      <c r="AF4579" s="16">
        <v>45054.03</v>
      </c>
      <c r="AG4579" s="16">
        <v>0</v>
      </c>
      <c r="AH4579" s="16">
        <v>45054.03</v>
      </c>
      <c r="AI4579" s="17">
        <v>0.755</v>
      </c>
      <c r="AJ4579" s="17">
        <v>0.91</v>
      </c>
      <c r="AK4579" s="42" t="s">
        <v>13427</v>
      </c>
      <c r="AL4579" s="42">
        <v>1703960</v>
      </c>
    </row>
    <row r="4580" spans="2:38" x14ac:dyDescent="0.3">
      <c r="B4580" s="15">
        <v>4555</v>
      </c>
      <c r="C4580" t="s">
        <v>2469</v>
      </c>
      <c r="D4580" t="s">
        <v>149</v>
      </c>
      <c r="E4580" t="s">
        <v>149</v>
      </c>
      <c r="F4580">
        <v>354</v>
      </c>
      <c r="G4580">
        <v>2684</v>
      </c>
      <c r="H4580" t="s">
        <v>150</v>
      </c>
      <c r="I4580">
        <v>111241</v>
      </c>
      <c r="J4580" s="12" t="s">
        <v>5651</v>
      </c>
      <c r="K4580" s="13">
        <v>45776</v>
      </c>
      <c r="L4580" s="13">
        <v>45776</v>
      </c>
      <c r="M4580" s="14">
        <v>178272</v>
      </c>
      <c r="N4580" s="14">
        <v>0</v>
      </c>
      <c r="O4580" s="14">
        <v>178272</v>
      </c>
      <c r="P4580">
        <v>7</v>
      </c>
      <c r="Q4580">
        <v>0</v>
      </c>
      <c r="R4580">
        <v>7</v>
      </c>
      <c r="S4580" s="15">
        <v>0</v>
      </c>
      <c r="T4580" s="15">
        <v>0</v>
      </c>
      <c r="U4580" s="15">
        <v>6</v>
      </c>
      <c r="V4580" s="15">
        <v>6</v>
      </c>
      <c r="W4580" s="15">
        <v>1</v>
      </c>
      <c r="X4580" s="15">
        <v>2</v>
      </c>
      <c r="Y4580" s="15">
        <v>0</v>
      </c>
      <c r="Z4580" s="15">
        <v>0</v>
      </c>
      <c r="AA4580" s="15">
        <v>7</v>
      </c>
      <c r="AB4580" s="15">
        <v>8</v>
      </c>
      <c r="AC4580" s="16">
        <v>160502.97</v>
      </c>
      <c r="AD4580" s="16">
        <v>1158.8499999999999</v>
      </c>
      <c r="AE4580" s="16">
        <v>161661.82</v>
      </c>
      <c r="AF4580" s="16">
        <v>44598.3</v>
      </c>
      <c r="AG4580" s="16">
        <v>450.37</v>
      </c>
      <c r="AH4580" s="16">
        <v>45048.67</v>
      </c>
      <c r="AI4580" s="17">
        <v>0.755</v>
      </c>
      <c r="AJ4580" s="17">
        <v>0.91</v>
      </c>
      <c r="AK4580" s="42" t="s">
        <v>13457</v>
      </c>
      <c r="AL4580" s="42" t="s">
        <v>9281</v>
      </c>
    </row>
    <row r="4581" spans="2:38" x14ac:dyDescent="0.3">
      <c r="B4581" s="15">
        <v>4556</v>
      </c>
      <c r="C4581" t="s">
        <v>49</v>
      </c>
      <c r="D4581" t="s">
        <v>2500</v>
      </c>
      <c r="E4581" t="s">
        <v>71</v>
      </c>
      <c r="F4581">
        <v>202</v>
      </c>
      <c r="G4581">
        <v>202</v>
      </c>
      <c r="H4581" t="s">
        <v>88</v>
      </c>
      <c r="I4581">
        <v>115716</v>
      </c>
      <c r="J4581" s="12" t="s">
        <v>18250</v>
      </c>
      <c r="K4581" s="13">
        <v>45989</v>
      </c>
      <c r="L4581" s="13">
        <v>45989</v>
      </c>
      <c r="M4581" s="14">
        <v>102269.14</v>
      </c>
      <c r="N4581" s="14">
        <v>5767.22</v>
      </c>
      <c r="O4581" s="14">
        <v>108036.36</v>
      </c>
      <c r="P4581">
        <v>5</v>
      </c>
      <c r="Q4581">
        <v>0</v>
      </c>
      <c r="R4581">
        <v>5</v>
      </c>
      <c r="S4581" s="15">
        <v>0</v>
      </c>
      <c r="T4581" s="15">
        <v>0</v>
      </c>
      <c r="U4581" s="15">
        <v>4</v>
      </c>
      <c r="V4581" s="15">
        <v>4</v>
      </c>
      <c r="W4581" s="15">
        <v>1</v>
      </c>
      <c r="X4581" s="15">
        <v>2</v>
      </c>
      <c r="Y4581" s="15">
        <v>0</v>
      </c>
      <c r="Z4581" s="15">
        <v>0</v>
      </c>
      <c r="AA4581" s="15">
        <v>5</v>
      </c>
      <c r="AB4581" s="15">
        <v>6</v>
      </c>
      <c r="AC4581" s="16">
        <v>326537.83</v>
      </c>
      <c r="AD4581" s="16">
        <v>6458.91</v>
      </c>
      <c r="AE4581" s="16">
        <v>332996.74</v>
      </c>
      <c r="AF4581" s="16">
        <v>43332.59</v>
      </c>
      <c r="AG4581" s="16">
        <v>1683.7</v>
      </c>
      <c r="AH4581" s="16">
        <v>45016.29</v>
      </c>
      <c r="AI4581" s="17">
        <v>0.755</v>
      </c>
      <c r="AJ4581" s="17">
        <v>0.91</v>
      </c>
      <c r="AK4581" s="42" t="s">
        <v>18956</v>
      </c>
      <c r="AL4581" s="42" t="s">
        <v>9323</v>
      </c>
    </row>
    <row r="4582" spans="2:38" x14ac:dyDescent="0.3">
      <c r="B4582" s="15">
        <v>4557</v>
      </c>
      <c r="C4582" t="s">
        <v>49</v>
      </c>
      <c r="D4582" t="s">
        <v>52</v>
      </c>
      <c r="E4582" t="s">
        <v>2476</v>
      </c>
      <c r="F4582">
        <v>2043</v>
      </c>
      <c r="G4582">
        <v>2043</v>
      </c>
      <c r="H4582" t="s">
        <v>1191</v>
      </c>
      <c r="I4582">
        <v>115404</v>
      </c>
      <c r="J4582" s="12" t="s">
        <v>18251</v>
      </c>
      <c r="K4582" s="13">
        <v>45986</v>
      </c>
      <c r="L4582" s="13">
        <v>45986</v>
      </c>
      <c r="M4582" s="14">
        <v>114449.59</v>
      </c>
      <c r="N4582" s="14">
        <v>14869.46</v>
      </c>
      <c r="O4582" s="14">
        <v>129319.05</v>
      </c>
      <c r="P4582">
        <v>5</v>
      </c>
      <c r="Q4582">
        <v>1</v>
      </c>
      <c r="R4582">
        <v>6</v>
      </c>
      <c r="S4582" s="15">
        <v>0</v>
      </c>
      <c r="T4582" s="15">
        <v>0</v>
      </c>
      <c r="U4582" s="15">
        <v>4</v>
      </c>
      <c r="V4582" s="15">
        <v>4</v>
      </c>
      <c r="W4582" s="15">
        <v>2</v>
      </c>
      <c r="X4582" s="15">
        <v>4</v>
      </c>
      <c r="Y4582" s="15">
        <v>0</v>
      </c>
      <c r="Z4582" s="15">
        <v>0</v>
      </c>
      <c r="AA4582" s="15">
        <v>6</v>
      </c>
      <c r="AB4582" s="15">
        <v>8</v>
      </c>
      <c r="AC4582" s="16">
        <v>124149.12</v>
      </c>
      <c r="AD4582" s="16">
        <v>14869.46</v>
      </c>
      <c r="AE4582" s="16">
        <v>139018.57999999999</v>
      </c>
      <c r="AF4582" s="16">
        <v>40305.629999999997</v>
      </c>
      <c r="AG4582" s="16">
        <v>4710.1400000000003</v>
      </c>
      <c r="AH4582" s="16">
        <v>45015.77</v>
      </c>
      <c r="AI4582" s="17">
        <v>0.755</v>
      </c>
      <c r="AJ4582" s="17">
        <v>0.91</v>
      </c>
      <c r="AK4582" s="42" t="s">
        <v>18957</v>
      </c>
      <c r="AL4582" s="42" t="s">
        <v>9388</v>
      </c>
    </row>
    <row r="4583" spans="2:38" x14ac:dyDescent="0.3">
      <c r="B4583" s="15">
        <v>4558</v>
      </c>
      <c r="C4583" t="s">
        <v>115</v>
      </c>
      <c r="D4583" t="s">
        <v>1656</v>
      </c>
      <c r="E4583" t="s">
        <v>2757</v>
      </c>
      <c r="F4583">
        <v>2868</v>
      </c>
      <c r="G4583">
        <v>2868</v>
      </c>
      <c r="H4583" t="s">
        <v>3329</v>
      </c>
      <c r="I4583">
        <v>112872</v>
      </c>
      <c r="J4583" s="12" t="s">
        <v>5659</v>
      </c>
      <c r="K4583" s="13">
        <v>45806</v>
      </c>
      <c r="L4583" s="13">
        <v>45806</v>
      </c>
      <c r="M4583" s="14">
        <v>131763.79</v>
      </c>
      <c r="N4583" s="14">
        <v>0</v>
      </c>
      <c r="O4583" s="14">
        <v>131763.79</v>
      </c>
      <c r="P4583">
        <v>6</v>
      </c>
      <c r="Q4583">
        <v>0</v>
      </c>
      <c r="R4583">
        <v>6</v>
      </c>
      <c r="S4583" s="15">
        <v>0</v>
      </c>
      <c r="T4583" s="15">
        <v>0</v>
      </c>
      <c r="U4583" s="15">
        <v>6</v>
      </c>
      <c r="V4583" s="15">
        <v>6</v>
      </c>
      <c r="W4583" s="15">
        <v>0</v>
      </c>
      <c r="X4583" s="15">
        <v>0</v>
      </c>
      <c r="Y4583" s="15">
        <v>0</v>
      </c>
      <c r="Z4583" s="15">
        <v>0</v>
      </c>
      <c r="AA4583" s="15">
        <v>6</v>
      </c>
      <c r="AB4583" s="15">
        <v>6</v>
      </c>
      <c r="AC4583" s="16">
        <v>112896.65</v>
      </c>
      <c r="AD4583" s="16">
        <v>0</v>
      </c>
      <c r="AE4583" s="16">
        <v>112896.65</v>
      </c>
      <c r="AF4583" s="16">
        <v>45007.88</v>
      </c>
      <c r="AG4583" s="16">
        <v>0</v>
      </c>
      <c r="AH4583" s="16">
        <v>45007.88</v>
      </c>
      <c r="AI4583" s="17">
        <v>0.755</v>
      </c>
      <c r="AJ4583" s="17">
        <v>0.91</v>
      </c>
      <c r="AK4583" s="42" t="s">
        <v>13469</v>
      </c>
      <c r="AL4583" s="42">
        <v>1707796</v>
      </c>
    </row>
    <row r="4584" spans="2:38" x14ac:dyDescent="0.3">
      <c r="B4584" s="15">
        <v>4559</v>
      </c>
      <c r="C4584" t="s">
        <v>58</v>
      </c>
      <c r="D4584" t="s">
        <v>59</v>
      </c>
      <c r="E4584" t="s">
        <v>2497</v>
      </c>
      <c r="F4584">
        <v>641</v>
      </c>
      <c r="G4584">
        <v>641</v>
      </c>
      <c r="H4584" t="s">
        <v>293</v>
      </c>
      <c r="I4584">
        <v>63047</v>
      </c>
      <c r="J4584" s="12" t="s">
        <v>602</v>
      </c>
      <c r="K4584" s="13">
        <v>42034</v>
      </c>
      <c r="L4584" s="13">
        <v>42034</v>
      </c>
      <c r="M4584" s="14">
        <v>100877.94</v>
      </c>
      <c r="N4584" s="14">
        <v>0</v>
      </c>
      <c r="O4584" s="14">
        <v>100877.94</v>
      </c>
      <c r="P4584">
        <v>2</v>
      </c>
      <c r="Q4584">
        <v>0</v>
      </c>
      <c r="R4584">
        <v>2</v>
      </c>
      <c r="S4584" s="15">
        <v>0</v>
      </c>
      <c r="T4584" s="15">
        <v>0</v>
      </c>
      <c r="U4584" s="15">
        <v>1</v>
      </c>
      <c r="V4584" s="15">
        <v>1</v>
      </c>
      <c r="W4584" s="15">
        <v>1</v>
      </c>
      <c r="X4584" s="15">
        <v>2</v>
      </c>
      <c r="Y4584" s="15">
        <v>0</v>
      </c>
      <c r="Z4584" s="15">
        <v>0</v>
      </c>
      <c r="AA4584" s="15">
        <v>2</v>
      </c>
      <c r="AB4584" s="15">
        <v>3</v>
      </c>
      <c r="AC4584" s="16">
        <v>149742.82999999999</v>
      </c>
      <c r="AD4584" s="16">
        <v>0</v>
      </c>
      <c r="AE4584" s="16">
        <v>149742.82999999999</v>
      </c>
      <c r="AF4584" s="16">
        <v>44993.98</v>
      </c>
      <c r="AG4584" s="16">
        <v>0</v>
      </c>
      <c r="AH4584" s="16">
        <v>44993.98</v>
      </c>
      <c r="AI4584" s="17">
        <v>1</v>
      </c>
      <c r="AJ4584" s="17">
        <v>1</v>
      </c>
      <c r="AK4584" s="42" t="s">
        <v>13855</v>
      </c>
      <c r="AL4584" s="42" t="s">
        <v>9636</v>
      </c>
    </row>
    <row r="4585" spans="2:38" x14ac:dyDescent="0.3">
      <c r="B4585" s="15">
        <v>4560</v>
      </c>
      <c r="C4585" t="s">
        <v>222</v>
      </c>
      <c r="D4585" t="s">
        <v>1655</v>
      </c>
      <c r="E4585" t="s">
        <v>2675</v>
      </c>
      <c r="F4585">
        <v>2379</v>
      </c>
      <c r="G4585">
        <v>2379</v>
      </c>
      <c r="H4585" t="s">
        <v>2920</v>
      </c>
      <c r="I4585">
        <v>112392</v>
      </c>
      <c r="J4585" s="12" t="s">
        <v>6003</v>
      </c>
      <c r="K4585" s="13">
        <v>45807</v>
      </c>
      <c r="L4585" s="13">
        <v>45807</v>
      </c>
      <c r="M4585" s="14">
        <v>134815.51999999999</v>
      </c>
      <c r="N4585" s="14">
        <v>7213.78</v>
      </c>
      <c r="O4585" s="14">
        <v>142029.29999999999</v>
      </c>
      <c r="P4585">
        <v>11</v>
      </c>
      <c r="Q4585">
        <v>0</v>
      </c>
      <c r="R4585">
        <v>11</v>
      </c>
      <c r="S4585" s="15">
        <v>0</v>
      </c>
      <c r="T4585" s="15">
        <v>0</v>
      </c>
      <c r="U4585" s="15">
        <v>11</v>
      </c>
      <c r="V4585" s="15">
        <v>11</v>
      </c>
      <c r="W4585" s="15">
        <v>0</v>
      </c>
      <c r="X4585" s="15">
        <v>0</v>
      </c>
      <c r="Y4585" s="15">
        <v>0</v>
      </c>
      <c r="Z4585" s="15">
        <v>0</v>
      </c>
      <c r="AA4585" s="15">
        <v>11</v>
      </c>
      <c r="AB4585" s="15">
        <v>11</v>
      </c>
      <c r="AC4585" s="16">
        <v>130640.81</v>
      </c>
      <c r="AD4585" s="16">
        <v>7046.06</v>
      </c>
      <c r="AE4585" s="16">
        <v>137686.87</v>
      </c>
      <c r="AF4585" s="16">
        <v>42741.8</v>
      </c>
      <c r="AG4585" s="16">
        <v>2240.17</v>
      </c>
      <c r="AH4585" s="16">
        <v>44981.97</v>
      </c>
      <c r="AI4585" s="17">
        <v>0.755</v>
      </c>
      <c r="AJ4585" s="17">
        <v>0.91</v>
      </c>
      <c r="AK4585" s="42" t="s">
        <v>13893</v>
      </c>
      <c r="AL4585" s="42">
        <v>1705631</v>
      </c>
    </row>
    <row r="4586" spans="2:38" x14ac:dyDescent="0.3">
      <c r="B4586" s="15">
        <v>4561</v>
      </c>
      <c r="C4586" t="s">
        <v>2469</v>
      </c>
      <c r="D4586" t="s">
        <v>131</v>
      </c>
      <c r="E4586" t="s">
        <v>131</v>
      </c>
      <c r="F4586">
        <v>2535</v>
      </c>
      <c r="G4586">
        <v>2535</v>
      </c>
      <c r="H4586" t="s">
        <v>1067</v>
      </c>
      <c r="I4586">
        <v>102427</v>
      </c>
      <c r="J4586" s="12" t="s">
        <v>5634</v>
      </c>
      <c r="K4586" s="13">
        <v>45077</v>
      </c>
      <c r="L4586" s="13">
        <v>45078</v>
      </c>
      <c r="M4586" s="14">
        <v>84269.55</v>
      </c>
      <c r="N4586" s="14">
        <v>0</v>
      </c>
      <c r="O4586" s="14">
        <v>84269.55</v>
      </c>
      <c r="P4586">
        <v>2</v>
      </c>
      <c r="Q4586">
        <v>0</v>
      </c>
      <c r="R4586">
        <v>2</v>
      </c>
      <c r="S4586" s="15">
        <v>0</v>
      </c>
      <c r="T4586" s="15">
        <v>0</v>
      </c>
      <c r="U4586" s="15">
        <v>2</v>
      </c>
      <c r="V4586" s="15">
        <v>2</v>
      </c>
      <c r="W4586" s="15">
        <v>0</v>
      </c>
      <c r="X4586" s="15">
        <v>0</v>
      </c>
      <c r="Y4586" s="15">
        <v>0</v>
      </c>
      <c r="Z4586" s="15">
        <v>0</v>
      </c>
      <c r="AA4586" s="15">
        <v>2</v>
      </c>
      <c r="AB4586" s="15">
        <v>2</v>
      </c>
      <c r="AC4586" s="16">
        <v>108862.24</v>
      </c>
      <c r="AD4586" s="16">
        <v>0</v>
      </c>
      <c r="AE4586" s="16">
        <v>108862.24</v>
      </c>
      <c r="AF4586" s="16">
        <v>44977.38</v>
      </c>
      <c r="AG4586" s="16">
        <v>0</v>
      </c>
      <c r="AH4586" s="16">
        <v>44977.38</v>
      </c>
      <c r="AI4586" s="17">
        <v>0.76119999999999999</v>
      </c>
      <c r="AJ4586" s="17">
        <v>0.66180000000000005</v>
      </c>
      <c r="AK4586" s="42" t="s">
        <v>13433</v>
      </c>
      <c r="AL4586" s="42" t="s">
        <v>9983</v>
      </c>
    </row>
    <row r="4587" spans="2:38" x14ac:dyDescent="0.3">
      <c r="B4587" s="15">
        <v>4562</v>
      </c>
      <c r="C4587" t="s">
        <v>115</v>
      </c>
      <c r="D4587" t="s">
        <v>1653</v>
      </c>
      <c r="E4587" t="s">
        <v>2539</v>
      </c>
      <c r="F4587">
        <v>2124</v>
      </c>
      <c r="G4587">
        <v>2124</v>
      </c>
      <c r="H4587" t="s">
        <v>2025</v>
      </c>
      <c r="I4587">
        <v>69087</v>
      </c>
      <c r="J4587" s="12" t="s">
        <v>1589</v>
      </c>
      <c r="K4587" s="13">
        <v>42529</v>
      </c>
      <c r="L4587" s="13">
        <v>42552</v>
      </c>
      <c r="M4587" s="14">
        <v>126008.34</v>
      </c>
      <c r="N4587" s="14">
        <v>4508.57</v>
      </c>
      <c r="O4587" s="14">
        <v>130516.91</v>
      </c>
      <c r="P4587">
        <v>3</v>
      </c>
      <c r="Q4587">
        <v>0</v>
      </c>
      <c r="R4587">
        <v>3</v>
      </c>
      <c r="S4587" s="15">
        <v>0</v>
      </c>
      <c r="T4587" s="15">
        <v>0</v>
      </c>
      <c r="U4587" s="15">
        <v>3</v>
      </c>
      <c r="V4587" s="15">
        <v>3</v>
      </c>
      <c r="W4587" s="15">
        <v>0</v>
      </c>
      <c r="X4587" s="15">
        <v>0</v>
      </c>
      <c r="Y4587" s="15">
        <v>0</v>
      </c>
      <c r="Z4587" s="15">
        <v>0</v>
      </c>
      <c r="AA4587" s="15">
        <v>3</v>
      </c>
      <c r="AB4587" s="15">
        <v>3</v>
      </c>
      <c r="AC4587" s="16">
        <v>120797.72</v>
      </c>
      <c r="AD4587" s="16">
        <v>4706.29</v>
      </c>
      <c r="AE4587" s="16">
        <v>125504.01</v>
      </c>
      <c r="AF4587" s="16">
        <v>43357.95</v>
      </c>
      <c r="AG4587" s="16">
        <v>1547.36</v>
      </c>
      <c r="AH4587" s="16">
        <v>44905.31</v>
      </c>
      <c r="AI4587" s="17">
        <v>0.92190000000000005</v>
      </c>
      <c r="AJ4587" s="17">
        <v>0.91579999999999995</v>
      </c>
      <c r="AK4587" s="42" t="s">
        <v>14103</v>
      </c>
      <c r="AL4587" s="42">
        <v>1704850</v>
      </c>
    </row>
    <row r="4588" spans="2:38" x14ac:dyDescent="0.3">
      <c r="B4588" s="15">
        <v>4563</v>
      </c>
      <c r="C4588" t="s">
        <v>49</v>
      </c>
      <c r="D4588" t="s">
        <v>67</v>
      </c>
      <c r="E4588" t="s">
        <v>2454</v>
      </c>
      <c r="F4588">
        <v>2405</v>
      </c>
      <c r="G4588">
        <v>2405</v>
      </c>
      <c r="H4588" t="s">
        <v>4246</v>
      </c>
      <c r="I4588">
        <v>110429</v>
      </c>
      <c r="J4588" s="12" t="s">
        <v>6489</v>
      </c>
      <c r="K4588" s="13">
        <v>45574</v>
      </c>
      <c r="L4588" s="13">
        <v>45574</v>
      </c>
      <c r="M4588" s="14">
        <v>87012.79</v>
      </c>
      <c r="N4588" s="14">
        <v>45925.599999999999</v>
      </c>
      <c r="O4588" s="14">
        <v>132938.39000000001</v>
      </c>
      <c r="P4588">
        <v>2</v>
      </c>
      <c r="Q4588">
        <v>1</v>
      </c>
      <c r="R4588">
        <v>3</v>
      </c>
      <c r="S4588" s="15">
        <v>0</v>
      </c>
      <c r="T4588" s="15">
        <v>0</v>
      </c>
      <c r="U4588" s="15">
        <v>3</v>
      </c>
      <c r="V4588" s="15">
        <v>3</v>
      </c>
      <c r="W4588" s="15">
        <v>0</v>
      </c>
      <c r="X4588" s="15">
        <v>0</v>
      </c>
      <c r="Y4588" s="15">
        <v>0</v>
      </c>
      <c r="Z4588" s="15">
        <v>0</v>
      </c>
      <c r="AA4588" s="15">
        <v>3</v>
      </c>
      <c r="AB4588" s="15">
        <v>3</v>
      </c>
      <c r="AC4588" s="16">
        <v>96523.66</v>
      </c>
      <c r="AD4588" s="16">
        <v>50686.22</v>
      </c>
      <c r="AE4588" s="16">
        <v>147209.88</v>
      </c>
      <c r="AF4588" s="16">
        <v>31962.63</v>
      </c>
      <c r="AG4588" s="16">
        <v>12890.69</v>
      </c>
      <c r="AH4588" s="16">
        <v>44853.32</v>
      </c>
      <c r="AI4588" s="17">
        <v>1</v>
      </c>
      <c r="AJ4588" s="17">
        <v>0.91</v>
      </c>
      <c r="AK4588" s="42" t="s">
        <v>14479</v>
      </c>
      <c r="AL4588" s="42" t="s">
        <v>11782</v>
      </c>
    </row>
    <row r="4589" spans="2:38" x14ac:dyDescent="0.3">
      <c r="B4589" s="15">
        <v>4564</v>
      </c>
      <c r="C4589" t="s">
        <v>58</v>
      </c>
      <c r="D4589" t="s">
        <v>59</v>
      </c>
      <c r="E4589" t="s">
        <v>2563</v>
      </c>
      <c r="F4589">
        <v>415</v>
      </c>
      <c r="G4589">
        <v>2359</v>
      </c>
      <c r="H4589" t="s">
        <v>273</v>
      </c>
      <c r="I4589">
        <v>111979</v>
      </c>
      <c r="J4589" s="12" t="s">
        <v>5881</v>
      </c>
      <c r="K4589" s="13">
        <v>45758</v>
      </c>
      <c r="L4589" s="13">
        <v>45758</v>
      </c>
      <c r="M4589" s="14">
        <v>109566.76</v>
      </c>
      <c r="N4589" s="14">
        <v>10631.81</v>
      </c>
      <c r="O4589" s="14">
        <v>120198.57</v>
      </c>
      <c r="P4589">
        <v>7</v>
      </c>
      <c r="Q4589">
        <v>0</v>
      </c>
      <c r="R4589">
        <v>7</v>
      </c>
      <c r="S4589" s="15">
        <v>0</v>
      </c>
      <c r="T4589" s="15">
        <v>0</v>
      </c>
      <c r="U4589" s="15">
        <v>7</v>
      </c>
      <c r="V4589" s="15">
        <v>7</v>
      </c>
      <c r="W4589" s="15">
        <v>0</v>
      </c>
      <c r="X4589" s="15">
        <v>0</v>
      </c>
      <c r="Y4589" s="15">
        <v>0</v>
      </c>
      <c r="Z4589" s="15">
        <v>0</v>
      </c>
      <c r="AA4589" s="15">
        <v>7</v>
      </c>
      <c r="AB4589" s="15">
        <v>7</v>
      </c>
      <c r="AC4589" s="16">
        <v>117698.79</v>
      </c>
      <c r="AD4589" s="16">
        <v>11588.15</v>
      </c>
      <c r="AE4589" s="16">
        <v>129286.94</v>
      </c>
      <c r="AF4589" s="16">
        <v>40721.65</v>
      </c>
      <c r="AG4589" s="16">
        <v>4082.32</v>
      </c>
      <c r="AH4589" s="16">
        <v>44803.97</v>
      </c>
      <c r="AI4589" s="17">
        <v>0.755</v>
      </c>
      <c r="AJ4589" s="17">
        <v>0.91</v>
      </c>
      <c r="AK4589" s="42" t="s">
        <v>13746</v>
      </c>
      <c r="AL4589" s="42" t="s">
        <v>9489</v>
      </c>
    </row>
    <row r="4590" spans="2:38" x14ac:dyDescent="0.3">
      <c r="B4590" s="15">
        <v>4565</v>
      </c>
      <c r="C4590" t="s">
        <v>115</v>
      </c>
      <c r="D4590" t="s">
        <v>1656</v>
      </c>
      <c r="E4590" t="s">
        <v>2757</v>
      </c>
      <c r="F4590">
        <v>2488</v>
      </c>
      <c r="G4590">
        <v>2488</v>
      </c>
      <c r="H4590" t="s">
        <v>2841</v>
      </c>
      <c r="I4590">
        <v>111953</v>
      </c>
      <c r="J4590" s="12" t="s">
        <v>5941</v>
      </c>
      <c r="K4590" s="13">
        <v>45747</v>
      </c>
      <c r="L4590" s="13">
        <v>45747</v>
      </c>
      <c r="M4590" s="14">
        <v>86041.02</v>
      </c>
      <c r="N4590" s="14">
        <v>7074.16</v>
      </c>
      <c r="O4590" s="14">
        <v>93115.18</v>
      </c>
      <c r="P4590">
        <v>8</v>
      </c>
      <c r="Q4590">
        <v>0</v>
      </c>
      <c r="R4590">
        <v>8</v>
      </c>
      <c r="S4590" s="15">
        <v>0</v>
      </c>
      <c r="T4590" s="15">
        <v>0</v>
      </c>
      <c r="U4590" s="15">
        <v>8</v>
      </c>
      <c r="V4590" s="15">
        <v>8</v>
      </c>
      <c r="W4590" s="15">
        <v>0</v>
      </c>
      <c r="X4590" s="15">
        <v>0</v>
      </c>
      <c r="Y4590" s="15">
        <v>0</v>
      </c>
      <c r="Z4590" s="15">
        <v>0</v>
      </c>
      <c r="AA4590" s="15">
        <v>8</v>
      </c>
      <c r="AB4590" s="15">
        <v>8</v>
      </c>
      <c r="AC4590" s="16">
        <v>130410.32</v>
      </c>
      <c r="AD4590" s="16">
        <v>8440.93</v>
      </c>
      <c r="AE4590" s="16">
        <v>138851.25</v>
      </c>
      <c r="AF4590" s="16">
        <v>41992.29</v>
      </c>
      <c r="AG4590" s="16">
        <v>2789.96</v>
      </c>
      <c r="AH4590" s="16">
        <v>44782.25</v>
      </c>
      <c r="AI4590" s="17">
        <v>0.755</v>
      </c>
      <c r="AJ4590" s="17">
        <v>0.91</v>
      </c>
      <c r="AK4590" s="42" t="s">
        <v>13820</v>
      </c>
      <c r="AL4590" s="42">
        <v>1706250</v>
      </c>
    </row>
    <row r="4591" spans="2:38" x14ac:dyDescent="0.3">
      <c r="B4591" s="15">
        <v>4566</v>
      </c>
      <c r="C4591" t="s">
        <v>163</v>
      </c>
      <c r="D4591" t="s">
        <v>1657</v>
      </c>
      <c r="E4591" t="s">
        <v>2661</v>
      </c>
      <c r="F4591">
        <v>2251</v>
      </c>
      <c r="G4591">
        <v>2251</v>
      </c>
      <c r="H4591" t="s">
        <v>2662</v>
      </c>
      <c r="I4591">
        <v>114662</v>
      </c>
      <c r="J4591" s="12" t="s">
        <v>6768</v>
      </c>
      <c r="K4591" s="13">
        <v>45926</v>
      </c>
      <c r="L4591" s="13">
        <v>45926</v>
      </c>
      <c r="M4591" s="14">
        <v>93403.39</v>
      </c>
      <c r="N4591" s="14">
        <v>39681.65</v>
      </c>
      <c r="O4591" s="14">
        <v>133085.04</v>
      </c>
      <c r="P4591">
        <v>5</v>
      </c>
      <c r="Q4591">
        <v>4</v>
      </c>
      <c r="R4591">
        <v>9</v>
      </c>
      <c r="S4591" s="15">
        <v>0</v>
      </c>
      <c r="T4591" s="15">
        <v>0</v>
      </c>
      <c r="U4591" s="15">
        <v>8</v>
      </c>
      <c r="V4591" s="15">
        <v>8</v>
      </c>
      <c r="W4591" s="15">
        <v>0</v>
      </c>
      <c r="X4591" s="15">
        <v>0</v>
      </c>
      <c r="Y4591" s="15">
        <v>1</v>
      </c>
      <c r="Z4591" s="15">
        <v>3</v>
      </c>
      <c r="AA4591" s="15">
        <v>9</v>
      </c>
      <c r="AB4591" s="15">
        <v>11</v>
      </c>
      <c r="AC4591" s="16">
        <v>86307.21</v>
      </c>
      <c r="AD4591" s="16">
        <v>62141.17</v>
      </c>
      <c r="AE4591" s="16">
        <v>148448.38</v>
      </c>
      <c r="AF4591" s="16">
        <v>27246.400000000001</v>
      </c>
      <c r="AG4591" s="16">
        <v>17523</v>
      </c>
      <c r="AH4591" s="16">
        <v>44769.4</v>
      </c>
      <c r="AI4591" s="17">
        <v>0.755</v>
      </c>
      <c r="AJ4591" s="17">
        <v>0.91</v>
      </c>
      <c r="AK4591" s="42" t="s">
        <v>14830</v>
      </c>
      <c r="AL4591" s="42" t="e">
        <v>#N/A</v>
      </c>
    </row>
    <row r="4592" spans="2:38" x14ac:dyDescent="0.3">
      <c r="B4592" s="15">
        <v>4567</v>
      </c>
      <c r="C4592" t="s">
        <v>55</v>
      </c>
      <c r="D4592" t="s">
        <v>157</v>
      </c>
      <c r="E4592" t="s">
        <v>157</v>
      </c>
      <c r="F4592">
        <v>2202</v>
      </c>
      <c r="G4592">
        <v>2202</v>
      </c>
      <c r="H4592" t="s">
        <v>3322</v>
      </c>
      <c r="I4592">
        <v>104413</v>
      </c>
      <c r="J4592" s="12" t="s">
        <v>5642</v>
      </c>
      <c r="K4592" s="13">
        <v>45223</v>
      </c>
      <c r="L4592" s="13">
        <v>45223</v>
      </c>
      <c r="M4592" s="14">
        <v>116760.82</v>
      </c>
      <c r="N4592" s="14">
        <v>6.66</v>
      </c>
      <c r="O4592" s="14">
        <v>116767.48</v>
      </c>
      <c r="P4592">
        <v>0</v>
      </c>
      <c r="Q4592">
        <v>0</v>
      </c>
      <c r="R4592">
        <v>0</v>
      </c>
      <c r="S4592" s="15">
        <v>0</v>
      </c>
      <c r="T4592" s="15">
        <v>0</v>
      </c>
      <c r="U4592" s="15">
        <v>0</v>
      </c>
      <c r="V4592" s="15">
        <v>0</v>
      </c>
      <c r="W4592" s="15">
        <v>0</v>
      </c>
      <c r="X4592" s="15">
        <v>0</v>
      </c>
      <c r="Y4592" s="15">
        <v>0</v>
      </c>
      <c r="Z4592" s="15">
        <v>0</v>
      </c>
      <c r="AA4592" s="15">
        <v>0</v>
      </c>
      <c r="AB4592" s="15">
        <v>0</v>
      </c>
      <c r="AC4592" s="16">
        <v>123359.7</v>
      </c>
      <c r="AD4592" s="16">
        <v>6.05</v>
      </c>
      <c r="AE4592" s="16">
        <v>123365.75</v>
      </c>
      <c r="AF4592" s="16">
        <v>44745.7</v>
      </c>
      <c r="AG4592" s="16">
        <v>0.95</v>
      </c>
      <c r="AH4592" s="16">
        <v>44746.65</v>
      </c>
      <c r="AI4592" s="17">
        <v>0.67259999999999998</v>
      </c>
      <c r="AJ4592" s="17">
        <v>0.82269999999999999</v>
      </c>
      <c r="AK4592" s="42" t="s">
        <v>13446</v>
      </c>
      <c r="AL4592" s="42" t="s">
        <v>10623</v>
      </c>
    </row>
    <row r="4593" spans="2:38" x14ac:dyDescent="0.3">
      <c r="B4593" s="15">
        <v>4568</v>
      </c>
      <c r="C4593" t="s">
        <v>55</v>
      </c>
      <c r="D4593" t="s">
        <v>56</v>
      </c>
      <c r="E4593" t="s">
        <v>2061</v>
      </c>
      <c r="F4593">
        <v>137</v>
      </c>
      <c r="G4593">
        <v>137</v>
      </c>
      <c r="H4593" t="s">
        <v>948</v>
      </c>
      <c r="I4593">
        <v>80356</v>
      </c>
      <c r="J4593" s="12" t="s">
        <v>5817</v>
      </c>
      <c r="K4593" s="13">
        <v>43328</v>
      </c>
      <c r="L4593" s="13">
        <v>43346</v>
      </c>
      <c r="M4593" s="14">
        <v>92217.25</v>
      </c>
      <c r="N4593" s="14">
        <v>16159.85</v>
      </c>
      <c r="O4593" s="14">
        <v>108377.1</v>
      </c>
      <c r="P4593">
        <v>1</v>
      </c>
      <c r="Q4593">
        <v>0</v>
      </c>
      <c r="R4593">
        <v>1</v>
      </c>
      <c r="S4593" s="15">
        <v>0</v>
      </c>
      <c r="T4593" s="15">
        <v>0</v>
      </c>
      <c r="U4593" s="15">
        <v>1</v>
      </c>
      <c r="V4593" s="15">
        <v>1</v>
      </c>
      <c r="W4593" s="15">
        <v>0</v>
      </c>
      <c r="X4593" s="15">
        <v>0</v>
      </c>
      <c r="Y4593" s="15">
        <v>0</v>
      </c>
      <c r="Z4593" s="15">
        <v>0</v>
      </c>
      <c r="AA4593" s="15">
        <v>1</v>
      </c>
      <c r="AB4593" s="15">
        <v>1</v>
      </c>
      <c r="AC4593" s="16">
        <v>97038.66</v>
      </c>
      <c r="AD4593" s="16">
        <v>12430.59</v>
      </c>
      <c r="AE4593" s="16">
        <v>109469.25</v>
      </c>
      <c r="AF4593" s="16">
        <v>40988.550000000003</v>
      </c>
      <c r="AG4593" s="16">
        <v>3729.26</v>
      </c>
      <c r="AH4593" s="16">
        <v>44717.81</v>
      </c>
      <c r="AI4593" s="17">
        <v>1</v>
      </c>
      <c r="AJ4593" s="17">
        <v>0.95669999999999999</v>
      </c>
      <c r="AK4593" s="42" t="s">
        <v>13668</v>
      </c>
      <c r="AL4593" s="42" t="s">
        <v>9578</v>
      </c>
    </row>
    <row r="4594" spans="2:38" x14ac:dyDescent="0.3">
      <c r="B4594" s="15">
        <v>4569</v>
      </c>
      <c r="C4594" t="s">
        <v>2469</v>
      </c>
      <c r="D4594" t="s">
        <v>75</v>
      </c>
      <c r="E4594" t="s">
        <v>75</v>
      </c>
      <c r="F4594">
        <v>2629</v>
      </c>
      <c r="G4594">
        <v>2629</v>
      </c>
      <c r="H4594" t="s">
        <v>5449</v>
      </c>
      <c r="I4594">
        <v>109075</v>
      </c>
      <c r="J4594" s="12" t="s">
        <v>5672</v>
      </c>
      <c r="K4594" s="13">
        <v>45531</v>
      </c>
      <c r="L4594" s="13">
        <v>45531</v>
      </c>
      <c r="M4594" s="14">
        <v>110146.5</v>
      </c>
      <c r="N4594" s="14">
        <v>1487.24</v>
      </c>
      <c r="O4594" s="14">
        <v>111633.74</v>
      </c>
      <c r="P4594">
        <v>3</v>
      </c>
      <c r="Q4594">
        <v>1</v>
      </c>
      <c r="R4594">
        <v>4</v>
      </c>
      <c r="S4594" s="15">
        <v>0</v>
      </c>
      <c r="T4594" s="15">
        <v>0</v>
      </c>
      <c r="U4594" s="15">
        <v>4</v>
      </c>
      <c r="V4594" s="15">
        <v>4</v>
      </c>
      <c r="W4594" s="15">
        <v>0</v>
      </c>
      <c r="X4594" s="15">
        <v>0</v>
      </c>
      <c r="Y4594" s="15">
        <v>0</v>
      </c>
      <c r="Z4594" s="15">
        <v>0</v>
      </c>
      <c r="AA4594" s="15">
        <v>4</v>
      </c>
      <c r="AB4594" s="15">
        <v>4</v>
      </c>
      <c r="AC4594" s="16">
        <v>115375.73</v>
      </c>
      <c r="AD4594" s="16">
        <v>1487.24</v>
      </c>
      <c r="AE4594" s="16">
        <v>116862.97</v>
      </c>
      <c r="AF4594" s="16">
        <v>44108.83</v>
      </c>
      <c r="AG4594" s="16">
        <v>597.27</v>
      </c>
      <c r="AH4594" s="16">
        <v>44706.1</v>
      </c>
      <c r="AI4594" s="17">
        <v>0.82989999999999997</v>
      </c>
      <c r="AJ4594" s="17">
        <v>0.90180000000000005</v>
      </c>
      <c r="AK4594" s="42" t="s">
        <v>13484</v>
      </c>
      <c r="AL4594" s="42" t="s">
        <v>13223</v>
      </c>
    </row>
    <row r="4595" spans="2:38" x14ac:dyDescent="0.3">
      <c r="B4595" s="15">
        <v>4570</v>
      </c>
      <c r="C4595" t="s">
        <v>163</v>
      </c>
      <c r="D4595" t="s">
        <v>1650</v>
      </c>
      <c r="E4595" t="s">
        <v>1988</v>
      </c>
      <c r="F4595">
        <v>2552</v>
      </c>
      <c r="G4595">
        <v>2552</v>
      </c>
      <c r="H4595" t="s">
        <v>4395</v>
      </c>
      <c r="I4595">
        <v>104123</v>
      </c>
      <c r="J4595" s="12" t="s">
        <v>5781</v>
      </c>
      <c r="K4595" s="13">
        <v>45195</v>
      </c>
      <c r="L4595" s="13">
        <v>45195</v>
      </c>
      <c r="M4595" s="14">
        <v>126964.75</v>
      </c>
      <c r="N4595" s="14">
        <v>5783.53</v>
      </c>
      <c r="O4595" s="14">
        <v>132748.28</v>
      </c>
      <c r="P4595">
        <v>1</v>
      </c>
      <c r="Q4595">
        <v>0</v>
      </c>
      <c r="R4595">
        <v>1</v>
      </c>
      <c r="S4595" s="15">
        <v>0</v>
      </c>
      <c r="T4595" s="15">
        <v>0</v>
      </c>
      <c r="U4595" s="15">
        <v>0</v>
      </c>
      <c r="V4595" s="15">
        <v>0</v>
      </c>
      <c r="W4595" s="15">
        <v>1</v>
      </c>
      <c r="X4595" s="15">
        <v>2</v>
      </c>
      <c r="Y4595" s="15">
        <v>0</v>
      </c>
      <c r="Z4595" s="15">
        <v>0</v>
      </c>
      <c r="AA4595" s="15">
        <v>1</v>
      </c>
      <c r="AB4595" s="15">
        <v>2</v>
      </c>
      <c r="AC4595" s="16">
        <v>127508.01</v>
      </c>
      <c r="AD4595" s="16">
        <v>1771.71</v>
      </c>
      <c r="AE4595" s="16">
        <v>129279.72</v>
      </c>
      <c r="AF4595" s="16">
        <v>43245.54</v>
      </c>
      <c r="AG4595" s="16">
        <v>1419.6</v>
      </c>
      <c r="AH4595" s="16">
        <v>44665.14</v>
      </c>
      <c r="AI4595" s="17">
        <v>1</v>
      </c>
      <c r="AJ4595" s="17">
        <v>0.95569999999999999</v>
      </c>
      <c r="AK4595" s="42" t="s">
        <v>13626</v>
      </c>
      <c r="AL4595" s="42">
        <v>1706373</v>
      </c>
    </row>
    <row r="4596" spans="2:38" x14ac:dyDescent="0.3">
      <c r="B4596" s="15">
        <v>4571</v>
      </c>
      <c r="C4596" t="s">
        <v>58</v>
      </c>
      <c r="D4596" t="s">
        <v>59</v>
      </c>
      <c r="E4596" t="s">
        <v>2497</v>
      </c>
      <c r="F4596">
        <v>641</v>
      </c>
      <c r="G4596">
        <v>641</v>
      </c>
      <c r="H4596" t="s">
        <v>293</v>
      </c>
      <c r="I4596">
        <v>111544</v>
      </c>
      <c r="J4596" s="12" t="s">
        <v>5646</v>
      </c>
      <c r="K4596" s="13">
        <v>45730</v>
      </c>
      <c r="L4596" s="13">
        <v>45730</v>
      </c>
      <c r="M4596" s="14">
        <v>124638.51</v>
      </c>
      <c r="N4596" s="14">
        <v>0</v>
      </c>
      <c r="O4596" s="14">
        <v>124638.51</v>
      </c>
      <c r="P4596">
        <v>6</v>
      </c>
      <c r="Q4596">
        <v>0</v>
      </c>
      <c r="R4596">
        <v>6</v>
      </c>
      <c r="S4596" s="15">
        <v>0</v>
      </c>
      <c r="T4596" s="15">
        <v>0</v>
      </c>
      <c r="U4596" s="15">
        <v>6</v>
      </c>
      <c r="V4596" s="15">
        <v>6</v>
      </c>
      <c r="W4596" s="15">
        <v>0</v>
      </c>
      <c r="X4596" s="15">
        <v>0</v>
      </c>
      <c r="Y4596" s="15">
        <v>0</v>
      </c>
      <c r="Z4596" s="15">
        <v>0</v>
      </c>
      <c r="AA4596" s="15">
        <v>6</v>
      </c>
      <c r="AB4596" s="15">
        <v>6</v>
      </c>
      <c r="AC4596" s="16">
        <v>121447.6</v>
      </c>
      <c r="AD4596" s="16">
        <v>0</v>
      </c>
      <c r="AE4596" s="16">
        <v>121447.6</v>
      </c>
      <c r="AF4596" s="16">
        <v>44639.21</v>
      </c>
      <c r="AG4596" s="16">
        <v>0</v>
      </c>
      <c r="AH4596" s="16">
        <v>44639.21</v>
      </c>
      <c r="AI4596" s="17">
        <v>0.755</v>
      </c>
      <c r="AJ4596" s="17">
        <v>0.91</v>
      </c>
      <c r="AK4596" s="42" t="s">
        <v>13450</v>
      </c>
      <c r="AL4596" s="42" t="s">
        <v>9636</v>
      </c>
    </row>
    <row r="4597" spans="2:38" x14ac:dyDescent="0.3">
      <c r="B4597" s="15">
        <v>4572</v>
      </c>
      <c r="C4597" t="s">
        <v>163</v>
      </c>
      <c r="D4597" t="s">
        <v>2561</v>
      </c>
      <c r="E4597" t="s">
        <v>2562</v>
      </c>
      <c r="F4597">
        <v>2397</v>
      </c>
      <c r="G4597">
        <v>2397</v>
      </c>
      <c r="H4597" t="s">
        <v>3014</v>
      </c>
      <c r="I4597">
        <v>113539</v>
      </c>
      <c r="J4597" s="12" t="s">
        <v>5847</v>
      </c>
      <c r="K4597" s="13">
        <v>45838</v>
      </c>
      <c r="L4597" s="13">
        <v>45838</v>
      </c>
      <c r="M4597" s="14">
        <v>123073.35</v>
      </c>
      <c r="N4597" s="14">
        <v>8649.86</v>
      </c>
      <c r="O4597" s="14">
        <v>131723.21</v>
      </c>
      <c r="P4597">
        <v>11</v>
      </c>
      <c r="Q4597">
        <v>0</v>
      </c>
      <c r="R4597">
        <v>11</v>
      </c>
      <c r="S4597" s="15">
        <v>0</v>
      </c>
      <c r="T4597" s="15">
        <v>0</v>
      </c>
      <c r="U4597" s="15">
        <v>11</v>
      </c>
      <c r="V4597" s="15">
        <v>11</v>
      </c>
      <c r="W4597" s="15">
        <v>0</v>
      </c>
      <c r="X4597" s="15">
        <v>0</v>
      </c>
      <c r="Y4597" s="15">
        <v>0</v>
      </c>
      <c r="Z4597" s="15">
        <v>0</v>
      </c>
      <c r="AA4597" s="15">
        <v>11</v>
      </c>
      <c r="AB4597" s="15">
        <v>11</v>
      </c>
      <c r="AC4597" s="16">
        <v>112274.07</v>
      </c>
      <c r="AD4597" s="16">
        <v>10345.59</v>
      </c>
      <c r="AE4597" s="16">
        <v>122619.66</v>
      </c>
      <c r="AF4597" s="16">
        <v>40354.339999999997</v>
      </c>
      <c r="AG4597" s="16">
        <v>4284.49</v>
      </c>
      <c r="AH4597" s="16">
        <v>44638.83</v>
      </c>
      <c r="AI4597" s="17">
        <v>0.755</v>
      </c>
      <c r="AJ4597" s="17">
        <v>0.91</v>
      </c>
      <c r="AK4597" s="42" t="s">
        <v>13706</v>
      </c>
      <c r="AL4597" s="42">
        <v>1705752</v>
      </c>
    </row>
    <row r="4598" spans="2:38" x14ac:dyDescent="0.3">
      <c r="B4598" s="15">
        <v>4573</v>
      </c>
      <c r="C4598" t="s">
        <v>2469</v>
      </c>
      <c r="D4598" t="s">
        <v>171</v>
      </c>
      <c r="E4598" t="s">
        <v>171</v>
      </c>
      <c r="F4598">
        <v>698</v>
      </c>
      <c r="G4598">
        <v>698</v>
      </c>
      <c r="H4598" t="s">
        <v>2689</v>
      </c>
      <c r="I4598">
        <v>106524</v>
      </c>
      <c r="J4598" s="12" t="s">
        <v>18252</v>
      </c>
      <c r="K4598" s="13">
        <v>45412</v>
      </c>
      <c r="L4598" s="13">
        <v>45412</v>
      </c>
      <c r="M4598" s="14">
        <v>110916.51</v>
      </c>
      <c r="N4598" s="14">
        <v>1444.47</v>
      </c>
      <c r="O4598" s="14">
        <v>112360.98</v>
      </c>
      <c r="P4598">
        <v>4</v>
      </c>
      <c r="Q4598">
        <v>0</v>
      </c>
      <c r="R4598">
        <v>4</v>
      </c>
      <c r="S4598" s="15">
        <v>0</v>
      </c>
      <c r="T4598" s="15">
        <v>0</v>
      </c>
      <c r="U4598" s="15">
        <v>4</v>
      </c>
      <c r="V4598" s="15">
        <v>4</v>
      </c>
      <c r="W4598" s="15">
        <v>0</v>
      </c>
      <c r="X4598" s="15">
        <v>0</v>
      </c>
      <c r="Y4598" s="15">
        <v>0</v>
      </c>
      <c r="Z4598" s="15">
        <v>0</v>
      </c>
      <c r="AA4598" s="15">
        <v>4</v>
      </c>
      <c r="AB4598" s="15">
        <v>4</v>
      </c>
      <c r="AC4598" s="16">
        <v>137724.13</v>
      </c>
      <c r="AD4598" s="16">
        <v>1805.69</v>
      </c>
      <c r="AE4598" s="16">
        <v>139529.82</v>
      </c>
      <c r="AF4598" s="16">
        <v>43892.07</v>
      </c>
      <c r="AG4598" s="16">
        <v>738.83</v>
      </c>
      <c r="AH4598" s="16">
        <v>44630.9</v>
      </c>
      <c r="AI4598" s="17">
        <v>0.79310000000000003</v>
      </c>
      <c r="AJ4598" s="17">
        <v>8.4699999999999998E-2</v>
      </c>
      <c r="AK4598" s="42" t="s">
        <v>18958</v>
      </c>
      <c r="AL4598" s="42" t="s">
        <v>9736</v>
      </c>
    </row>
    <row r="4599" spans="2:38" x14ac:dyDescent="0.3">
      <c r="B4599" s="15">
        <v>4574</v>
      </c>
      <c r="C4599" t="s">
        <v>55</v>
      </c>
      <c r="D4599" t="s">
        <v>106</v>
      </c>
      <c r="E4599" t="s">
        <v>106</v>
      </c>
      <c r="F4599">
        <v>670</v>
      </c>
      <c r="G4599">
        <v>670</v>
      </c>
      <c r="H4599" t="s">
        <v>2516</v>
      </c>
      <c r="I4599">
        <v>35269</v>
      </c>
      <c r="J4599" s="12" t="s">
        <v>1427</v>
      </c>
      <c r="K4599" s="13">
        <v>40116</v>
      </c>
      <c r="L4599" s="13">
        <v>40119</v>
      </c>
      <c r="M4599" s="14">
        <v>117246.48</v>
      </c>
      <c r="N4599" s="14">
        <v>0</v>
      </c>
      <c r="O4599" s="14">
        <v>117246.48</v>
      </c>
      <c r="P4599">
        <v>2</v>
      </c>
      <c r="Q4599">
        <v>0</v>
      </c>
      <c r="R4599">
        <v>2</v>
      </c>
      <c r="S4599" s="15">
        <v>0</v>
      </c>
      <c r="T4599" s="15">
        <v>0</v>
      </c>
      <c r="U4599" s="15">
        <v>1</v>
      </c>
      <c r="V4599" s="15">
        <v>1</v>
      </c>
      <c r="W4599" s="15">
        <v>1</v>
      </c>
      <c r="X4599" s="15">
        <v>2</v>
      </c>
      <c r="Y4599" s="15">
        <v>0</v>
      </c>
      <c r="Z4599" s="15">
        <v>0</v>
      </c>
      <c r="AA4599" s="15">
        <v>2</v>
      </c>
      <c r="AB4599" s="15">
        <v>3</v>
      </c>
      <c r="AC4599" s="16">
        <v>127946.05</v>
      </c>
      <c r="AD4599" s="16">
        <v>0</v>
      </c>
      <c r="AE4599" s="16">
        <v>127946.05</v>
      </c>
      <c r="AF4599" s="16">
        <v>44622.25</v>
      </c>
      <c r="AG4599" s="16">
        <v>0</v>
      </c>
      <c r="AH4599" s="16">
        <v>44622.25</v>
      </c>
      <c r="AI4599" s="17">
        <v>1</v>
      </c>
      <c r="AJ4599" s="17">
        <v>0.9073</v>
      </c>
      <c r="AK4599" s="42" t="s">
        <v>13454</v>
      </c>
      <c r="AL4599" s="42" t="s">
        <v>9377</v>
      </c>
    </row>
    <row r="4600" spans="2:38" x14ac:dyDescent="0.3">
      <c r="B4600" s="15">
        <v>4575</v>
      </c>
      <c r="C4600" t="s">
        <v>55</v>
      </c>
      <c r="D4600" t="s">
        <v>56</v>
      </c>
      <c r="E4600" t="s">
        <v>2062</v>
      </c>
      <c r="F4600">
        <v>869</v>
      </c>
      <c r="G4600">
        <v>869</v>
      </c>
      <c r="H4600" t="s">
        <v>69</v>
      </c>
      <c r="I4600">
        <v>108032</v>
      </c>
      <c r="J4600" s="12" t="s">
        <v>5652</v>
      </c>
      <c r="K4600" s="13">
        <v>45488</v>
      </c>
      <c r="L4600" s="13">
        <v>45488</v>
      </c>
      <c r="M4600" s="14">
        <v>134090.29</v>
      </c>
      <c r="N4600" s="14">
        <v>0</v>
      </c>
      <c r="O4600" s="14">
        <v>134090.29</v>
      </c>
      <c r="P4600">
        <v>2</v>
      </c>
      <c r="Q4600">
        <v>0</v>
      </c>
      <c r="R4600">
        <v>2</v>
      </c>
      <c r="S4600" s="15">
        <v>0</v>
      </c>
      <c r="T4600" s="15">
        <v>0</v>
      </c>
      <c r="U4600" s="15">
        <v>2</v>
      </c>
      <c r="V4600" s="15">
        <v>2</v>
      </c>
      <c r="W4600" s="15">
        <v>0</v>
      </c>
      <c r="X4600" s="15">
        <v>0</v>
      </c>
      <c r="Y4600" s="15">
        <v>0</v>
      </c>
      <c r="Z4600" s="15">
        <v>0</v>
      </c>
      <c r="AA4600" s="15">
        <v>2</v>
      </c>
      <c r="AB4600" s="15">
        <v>2</v>
      </c>
      <c r="AC4600" s="16">
        <v>127355.69</v>
      </c>
      <c r="AD4600" s="16">
        <v>0</v>
      </c>
      <c r="AE4600" s="16">
        <v>127355.69</v>
      </c>
      <c r="AF4600" s="16">
        <v>44594.55</v>
      </c>
      <c r="AG4600" s="16">
        <v>0</v>
      </c>
      <c r="AH4600" s="16">
        <v>44594.55</v>
      </c>
      <c r="AI4600" s="17">
        <v>0.73540000000000005</v>
      </c>
      <c r="AJ4600" s="17">
        <v>0.81820000000000004</v>
      </c>
      <c r="AK4600" s="42" t="s">
        <v>13458</v>
      </c>
      <c r="AL4600" s="42" t="s">
        <v>9250</v>
      </c>
    </row>
    <row r="4601" spans="2:38" x14ac:dyDescent="0.3">
      <c r="B4601" s="15">
        <v>4576</v>
      </c>
      <c r="C4601" t="s">
        <v>49</v>
      </c>
      <c r="D4601" t="s">
        <v>2500</v>
      </c>
      <c r="E4601" t="s">
        <v>71</v>
      </c>
      <c r="F4601">
        <v>202</v>
      </c>
      <c r="G4601">
        <v>2213</v>
      </c>
      <c r="H4601" t="s">
        <v>88</v>
      </c>
      <c r="I4601">
        <v>73939</v>
      </c>
      <c r="J4601" s="12" t="s">
        <v>2303</v>
      </c>
      <c r="K4601" s="13">
        <v>42901</v>
      </c>
      <c r="L4601" s="13">
        <v>42901</v>
      </c>
      <c r="M4601" s="14">
        <v>103725.1</v>
      </c>
      <c r="N4601" s="14">
        <v>13917.27</v>
      </c>
      <c r="O4601" s="14">
        <v>117642.37</v>
      </c>
      <c r="P4601">
        <v>6</v>
      </c>
      <c r="Q4601">
        <v>0</v>
      </c>
      <c r="R4601">
        <v>6</v>
      </c>
      <c r="S4601" s="15">
        <v>0</v>
      </c>
      <c r="T4601" s="15">
        <v>0</v>
      </c>
      <c r="U4601" s="15">
        <v>6</v>
      </c>
      <c r="V4601" s="15">
        <v>6</v>
      </c>
      <c r="W4601" s="15">
        <v>0</v>
      </c>
      <c r="X4601" s="15">
        <v>0</v>
      </c>
      <c r="Y4601" s="15">
        <v>0</v>
      </c>
      <c r="Z4601" s="15">
        <v>0</v>
      </c>
      <c r="AA4601" s="15">
        <v>6</v>
      </c>
      <c r="AB4601" s="15">
        <v>6</v>
      </c>
      <c r="AC4601" s="16">
        <v>113403.8</v>
      </c>
      <c r="AD4601" s="16">
        <v>14504.14</v>
      </c>
      <c r="AE4601" s="16">
        <v>127907.94</v>
      </c>
      <c r="AF4601" s="16">
        <v>39762.75</v>
      </c>
      <c r="AG4601" s="16">
        <v>4799.53</v>
      </c>
      <c r="AH4601" s="16">
        <v>44562.28</v>
      </c>
      <c r="AI4601" s="17">
        <v>0.84219999999999995</v>
      </c>
      <c r="AJ4601" s="17">
        <v>0.92949999999999999</v>
      </c>
      <c r="AK4601" s="42" t="s">
        <v>13887</v>
      </c>
      <c r="AL4601" s="42" t="s">
        <v>9323</v>
      </c>
    </row>
    <row r="4602" spans="2:38" x14ac:dyDescent="0.3">
      <c r="B4602" s="15">
        <v>4577</v>
      </c>
      <c r="C4602" t="s">
        <v>58</v>
      </c>
      <c r="D4602" t="s">
        <v>59</v>
      </c>
      <c r="E4602" t="s">
        <v>2497</v>
      </c>
      <c r="F4602">
        <v>577</v>
      </c>
      <c r="G4602">
        <v>577</v>
      </c>
      <c r="H4602" t="s">
        <v>339</v>
      </c>
      <c r="I4602">
        <v>43838</v>
      </c>
      <c r="J4602" s="12" t="s">
        <v>359</v>
      </c>
      <c r="K4602" s="13">
        <v>40634</v>
      </c>
      <c r="L4602" s="13">
        <v>40634</v>
      </c>
      <c r="M4602" s="14">
        <v>129553.93</v>
      </c>
      <c r="N4602" s="14">
        <v>0</v>
      </c>
      <c r="O4602" s="14">
        <v>129553.93</v>
      </c>
      <c r="P4602">
        <v>1</v>
      </c>
      <c r="Q4602">
        <v>0</v>
      </c>
      <c r="R4602">
        <v>1</v>
      </c>
      <c r="S4602" s="15">
        <v>0</v>
      </c>
      <c r="T4602" s="15">
        <v>0</v>
      </c>
      <c r="U4602" s="15">
        <v>1</v>
      </c>
      <c r="V4602" s="15">
        <v>1</v>
      </c>
      <c r="W4602" s="15">
        <v>0</v>
      </c>
      <c r="X4602" s="15">
        <v>0</v>
      </c>
      <c r="Y4602" s="15">
        <v>0</v>
      </c>
      <c r="Z4602" s="15">
        <v>0</v>
      </c>
      <c r="AA4602" s="15">
        <v>1</v>
      </c>
      <c r="AB4602" s="15">
        <v>1</v>
      </c>
      <c r="AC4602" s="16">
        <v>130515.45</v>
      </c>
      <c r="AD4602" s="16">
        <v>0</v>
      </c>
      <c r="AE4602" s="16">
        <v>130515.45</v>
      </c>
      <c r="AF4602" s="16">
        <v>44554.99</v>
      </c>
      <c r="AG4602" s="16">
        <v>0</v>
      </c>
      <c r="AH4602" s="16">
        <v>44554.99</v>
      </c>
      <c r="AI4602" s="17">
        <v>0.9274</v>
      </c>
      <c r="AJ4602" s="17">
        <v>0.9758</v>
      </c>
      <c r="AK4602" s="42" t="s">
        <v>13547</v>
      </c>
      <c r="AL4602" s="42" t="s">
        <v>9592</v>
      </c>
    </row>
    <row r="4603" spans="2:38" x14ac:dyDescent="0.3">
      <c r="B4603" s="15">
        <v>4578</v>
      </c>
      <c r="C4603" t="s">
        <v>2469</v>
      </c>
      <c r="D4603" t="s">
        <v>171</v>
      </c>
      <c r="E4603" t="s">
        <v>171</v>
      </c>
      <c r="F4603">
        <v>1355</v>
      </c>
      <c r="G4603">
        <v>1355</v>
      </c>
      <c r="H4603" t="s">
        <v>255</v>
      </c>
      <c r="I4603">
        <v>62825</v>
      </c>
      <c r="J4603" s="12" t="s">
        <v>550</v>
      </c>
      <c r="K4603" s="13">
        <v>41995</v>
      </c>
      <c r="L4603" s="13">
        <v>42005</v>
      </c>
      <c r="M4603" s="14">
        <v>116920.51</v>
      </c>
      <c r="N4603" s="14">
        <v>8752.3799999999992</v>
      </c>
      <c r="O4603" s="14">
        <v>125672.89</v>
      </c>
      <c r="P4603">
        <v>4</v>
      </c>
      <c r="Q4603">
        <v>0</v>
      </c>
      <c r="R4603">
        <v>4</v>
      </c>
      <c r="S4603" s="15">
        <v>0</v>
      </c>
      <c r="T4603" s="15">
        <v>0</v>
      </c>
      <c r="U4603" s="15">
        <v>3</v>
      </c>
      <c r="V4603" s="15">
        <v>3</v>
      </c>
      <c r="W4603" s="15">
        <v>1</v>
      </c>
      <c r="X4603" s="15">
        <v>2</v>
      </c>
      <c r="Y4603" s="15">
        <v>0</v>
      </c>
      <c r="Z4603" s="15">
        <v>0</v>
      </c>
      <c r="AA4603" s="15">
        <v>4</v>
      </c>
      <c r="AB4603" s="15">
        <v>5</v>
      </c>
      <c r="AC4603" s="16">
        <v>112617.1</v>
      </c>
      <c r="AD4603" s="16">
        <v>7288.58</v>
      </c>
      <c r="AE4603" s="16">
        <v>119905.68</v>
      </c>
      <c r="AF4603" s="16">
        <v>41964.95</v>
      </c>
      <c r="AG4603" s="16">
        <v>2582.1999999999998</v>
      </c>
      <c r="AH4603" s="16">
        <v>44547.15</v>
      </c>
      <c r="AI4603" s="17">
        <v>0.81740000000000002</v>
      </c>
      <c r="AJ4603" s="17">
        <v>0.92530000000000001</v>
      </c>
      <c r="AK4603" s="42" t="s">
        <v>13670</v>
      </c>
      <c r="AL4603" s="42" t="s">
        <v>9829</v>
      </c>
    </row>
    <row r="4604" spans="2:38" x14ac:dyDescent="0.3">
      <c r="B4604" s="15">
        <v>4579</v>
      </c>
      <c r="C4604" t="s">
        <v>58</v>
      </c>
      <c r="D4604" t="s">
        <v>59</v>
      </c>
      <c r="E4604" t="s">
        <v>2482</v>
      </c>
      <c r="F4604">
        <v>1974</v>
      </c>
      <c r="G4604">
        <v>1974</v>
      </c>
      <c r="H4604" t="s">
        <v>2378</v>
      </c>
      <c r="I4604">
        <v>81678</v>
      </c>
      <c r="J4604" s="12" t="s">
        <v>5826</v>
      </c>
      <c r="K4604" s="13">
        <v>43469</v>
      </c>
      <c r="L4604" s="13">
        <v>43469</v>
      </c>
      <c r="M4604" s="14">
        <v>93617.32</v>
      </c>
      <c r="N4604" s="14">
        <v>4729.67</v>
      </c>
      <c r="O4604" s="14">
        <v>98346.99</v>
      </c>
      <c r="P4604">
        <v>5</v>
      </c>
      <c r="Q4604">
        <v>0</v>
      </c>
      <c r="R4604">
        <v>5</v>
      </c>
      <c r="S4604" s="15">
        <v>0</v>
      </c>
      <c r="T4604" s="15">
        <v>0</v>
      </c>
      <c r="U4604" s="15">
        <v>5</v>
      </c>
      <c r="V4604" s="15">
        <v>5</v>
      </c>
      <c r="W4604" s="15">
        <v>0</v>
      </c>
      <c r="X4604" s="15">
        <v>0</v>
      </c>
      <c r="Y4604" s="15">
        <v>0</v>
      </c>
      <c r="Z4604" s="15">
        <v>0</v>
      </c>
      <c r="AA4604" s="15">
        <v>5</v>
      </c>
      <c r="AB4604" s="15">
        <v>5</v>
      </c>
      <c r="AC4604" s="16">
        <v>108439.24</v>
      </c>
      <c r="AD4604" s="16">
        <v>5027.6000000000004</v>
      </c>
      <c r="AE4604" s="16">
        <v>113466.84</v>
      </c>
      <c r="AF4604" s="16">
        <v>42666.09</v>
      </c>
      <c r="AG4604" s="16">
        <v>1863.4</v>
      </c>
      <c r="AH4604" s="16">
        <v>44529.49</v>
      </c>
      <c r="AI4604" s="17">
        <v>1</v>
      </c>
      <c r="AJ4604" s="17">
        <v>0.88560000000000005</v>
      </c>
      <c r="AK4604" s="42" t="s">
        <v>13679</v>
      </c>
      <c r="AL4604" s="42" t="s">
        <v>9757</v>
      </c>
    </row>
    <row r="4605" spans="2:38" x14ac:dyDescent="0.3">
      <c r="B4605" s="15">
        <v>4580</v>
      </c>
      <c r="C4605" t="s">
        <v>222</v>
      </c>
      <c r="D4605" t="s">
        <v>1655</v>
      </c>
      <c r="E4605" t="s">
        <v>2675</v>
      </c>
      <c r="F4605">
        <v>2379</v>
      </c>
      <c r="G4605">
        <v>2379</v>
      </c>
      <c r="H4605" t="s">
        <v>2920</v>
      </c>
      <c r="I4605">
        <v>102757</v>
      </c>
      <c r="J4605" s="12" t="s">
        <v>5723</v>
      </c>
      <c r="K4605" s="13">
        <v>45169</v>
      </c>
      <c r="L4605" s="13">
        <v>45169</v>
      </c>
      <c r="M4605" s="14">
        <v>138460.12</v>
      </c>
      <c r="N4605" s="14">
        <v>5698.17</v>
      </c>
      <c r="O4605" s="14">
        <v>144158.29</v>
      </c>
      <c r="P4605">
        <v>3</v>
      </c>
      <c r="Q4605">
        <v>1</v>
      </c>
      <c r="R4605">
        <v>4</v>
      </c>
      <c r="S4605" s="15">
        <v>0</v>
      </c>
      <c r="T4605" s="15">
        <v>0</v>
      </c>
      <c r="U4605" s="15">
        <v>2</v>
      </c>
      <c r="V4605" s="15">
        <v>2</v>
      </c>
      <c r="W4605" s="15">
        <v>2</v>
      </c>
      <c r="X4605" s="15">
        <v>4</v>
      </c>
      <c r="Y4605" s="15">
        <v>0</v>
      </c>
      <c r="Z4605" s="15">
        <v>0</v>
      </c>
      <c r="AA4605" s="15">
        <v>4</v>
      </c>
      <c r="AB4605" s="15">
        <v>6</v>
      </c>
      <c r="AC4605" s="16">
        <v>127512.71</v>
      </c>
      <c r="AD4605" s="16">
        <v>5698.17</v>
      </c>
      <c r="AE4605" s="16">
        <v>133210.88</v>
      </c>
      <c r="AF4605" s="16">
        <v>42788.39</v>
      </c>
      <c r="AG4605" s="16">
        <v>1709.43</v>
      </c>
      <c r="AH4605" s="16">
        <v>44497.82</v>
      </c>
      <c r="AI4605" s="17">
        <v>0.60760000000000003</v>
      </c>
      <c r="AJ4605" s="17">
        <v>0.83240000000000003</v>
      </c>
      <c r="AK4605" s="42" t="s">
        <v>13556</v>
      </c>
      <c r="AL4605" s="42">
        <v>1705631</v>
      </c>
    </row>
    <row r="4606" spans="2:38" x14ac:dyDescent="0.3">
      <c r="B4606" s="15">
        <v>4581</v>
      </c>
      <c r="C4606" t="s">
        <v>49</v>
      </c>
      <c r="D4606" t="s">
        <v>98</v>
      </c>
      <c r="E4606" t="s">
        <v>98</v>
      </c>
      <c r="F4606">
        <v>2272</v>
      </c>
      <c r="G4606">
        <v>2272</v>
      </c>
      <c r="H4606" t="s">
        <v>855</v>
      </c>
      <c r="I4606">
        <v>16978</v>
      </c>
      <c r="J4606" s="12" t="s">
        <v>7219</v>
      </c>
      <c r="K4606" s="13">
        <v>44292</v>
      </c>
      <c r="L4606" s="13">
        <v>44319</v>
      </c>
      <c r="M4606" s="14">
        <v>51837.52</v>
      </c>
      <c r="N4606" s="14">
        <v>62028.77</v>
      </c>
      <c r="O4606" s="14">
        <v>113866.29</v>
      </c>
      <c r="P4606">
        <v>4</v>
      </c>
      <c r="Q4606">
        <v>2</v>
      </c>
      <c r="R4606">
        <v>6</v>
      </c>
      <c r="S4606" s="15">
        <v>0</v>
      </c>
      <c r="T4606" s="15">
        <v>0</v>
      </c>
      <c r="U4606" s="15">
        <v>4</v>
      </c>
      <c r="V4606" s="15">
        <v>4</v>
      </c>
      <c r="W4606" s="15">
        <v>2</v>
      </c>
      <c r="X4606" s="15">
        <v>4</v>
      </c>
      <c r="Y4606" s="15">
        <v>0</v>
      </c>
      <c r="Z4606" s="15">
        <v>0</v>
      </c>
      <c r="AA4606" s="15">
        <v>6</v>
      </c>
      <c r="AB4606" s="15">
        <v>8</v>
      </c>
      <c r="AC4606" s="16">
        <v>48846.09</v>
      </c>
      <c r="AD4606" s="16">
        <v>58183.61</v>
      </c>
      <c r="AE4606" s="16">
        <v>107029.7</v>
      </c>
      <c r="AF4606" s="16">
        <v>21113.61</v>
      </c>
      <c r="AG4606" s="16">
        <v>23380.04</v>
      </c>
      <c r="AH4606" s="16">
        <v>44493.65</v>
      </c>
      <c r="AI4606" s="17">
        <v>0.56020000000000003</v>
      </c>
      <c r="AJ4606" s="17">
        <v>0.88319999999999999</v>
      </c>
      <c r="AK4606" s="42" t="s">
        <v>15394</v>
      </c>
      <c r="AL4606" s="42" t="s">
        <v>10761</v>
      </c>
    </row>
    <row r="4607" spans="2:38" x14ac:dyDescent="0.3">
      <c r="B4607" s="15">
        <v>4582</v>
      </c>
      <c r="C4607" t="s">
        <v>58</v>
      </c>
      <c r="D4607" t="s">
        <v>59</v>
      </c>
      <c r="E4607" t="s">
        <v>2482</v>
      </c>
      <c r="F4607">
        <v>546</v>
      </c>
      <c r="G4607">
        <v>546</v>
      </c>
      <c r="H4607" t="s">
        <v>80</v>
      </c>
      <c r="I4607">
        <v>65958</v>
      </c>
      <c r="J4607" s="12" t="s">
        <v>1023</v>
      </c>
      <c r="K4607" s="13">
        <v>42248</v>
      </c>
      <c r="L4607" s="13">
        <v>42248</v>
      </c>
      <c r="M4607" s="14">
        <v>134656.10999999999</v>
      </c>
      <c r="N4607" s="14">
        <v>0</v>
      </c>
      <c r="O4607" s="14">
        <v>134656.10999999999</v>
      </c>
      <c r="P4607">
        <v>1</v>
      </c>
      <c r="Q4607">
        <v>0</v>
      </c>
      <c r="R4607">
        <v>1</v>
      </c>
      <c r="S4607" s="15">
        <v>0</v>
      </c>
      <c r="T4607" s="15">
        <v>0</v>
      </c>
      <c r="U4607" s="15">
        <v>1</v>
      </c>
      <c r="V4607" s="15">
        <v>1</v>
      </c>
      <c r="W4607" s="15">
        <v>0</v>
      </c>
      <c r="X4607" s="15">
        <v>0</v>
      </c>
      <c r="Y4607" s="15">
        <v>0</v>
      </c>
      <c r="Z4607" s="15">
        <v>0</v>
      </c>
      <c r="AA4607" s="15">
        <v>1</v>
      </c>
      <c r="AB4607" s="15">
        <v>1</v>
      </c>
      <c r="AC4607" s="16">
        <v>139075.07</v>
      </c>
      <c r="AD4607" s="16">
        <v>0</v>
      </c>
      <c r="AE4607" s="16">
        <v>139075.07</v>
      </c>
      <c r="AF4607" s="16">
        <v>44491.87</v>
      </c>
      <c r="AG4607" s="16">
        <v>0</v>
      </c>
      <c r="AH4607" s="16">
        <v>44491.87</v>
      </c>
      <c r="AI4607" s="17">
        <v>1</v>
      </c>
      <c r="AJ4607" s="17">
        <v>0.96540000000000004</v>
      </c>
      <c r="AK4607" s="42" t="s">
        <v>13533</v>
      </c>
      <c r="AL4607" s="42" t="s">
        <v>9271</v>
      </c>
    </row>
    <row r="4608" spans="2:38" x14ac:dyDescent="0.3">
      <c r="B4608" s="15">
        <v>4583</v>
      </c>
      <c r="C4608" t="s">
        <v>55</v>
      </c>
      <c r="D4608" t="s">
        <v>56</v>
      </c>
      <c r="E4608" t="s">
        <v>2062</v>
      </c>
      <c r="F4608">
        <v>869</v>
      </c>
      <c r="G4608">
        <v>869</v>
      </c>
      <c r="H4608" t="s">
        <v>69</v>
      </c>
      <c r="I4608">
        <v>105483</v>
      </c>
      <c r="J4608" s="12" t="s">
        <v>5784</v>
      </c>
      <c r="K4608" s="13">
        <v>45335</v>
      </c>
      <c r="L4608" s="13">
        <v>45335</v>
      </c>
      <c r="M4608" s="14">
        <v>140093.98000000001</v>
      </c>
      <c r="N4608" s="14">
        <v>1135.6600000000001</v>
      </c>
      <c r="O4608" s="14">
        <v>141229.64000000001</v>
      </c>
      <c r="P4608">
        <v>3</v>
      </c>
      <c r="Q4608">
        <v>0</v>
      </c>
      <c r="R4608">
        <v>3</v>
      </c>
      <c r="S4608" s="15">
        <v>0</v>
      </c>
      <c r="T4608" s="15">
        <v>0</v>
      </c>
      <c r="U4608" s="15">
        <v>3</v>
      </c>
      <c r="V4608" s="15">
        <v>3</v>
      </c>
      <c r="W4608" s="15">
        <v>0</v>
      </c>
      <c r="X4608" s="15">
        <v>0</v>
      </c>
      <c r="Y4608" s="15">
        <v>0</v>
      </c>
      <c r="Z4608" s="15">
        <v>0</v>
      </c>
      <c r="AA4608" s="15">
        <v>3</v>
      </c>
      <c r="AB4608" s="15">
        <v>3</v>
      </c>
      <c r="AC4608" s="16">
        <v>128499.1</v>
      </c>
      <c r="AD4608" s="16">
        <v>1419.44</v>
      </c>
      <c r="AE4608" s="16">
        <v>129918.54</v>
      </c>
      <c r="AF4608" s="16">
        <v>43907.69</v>
      </c>
      <c r="AG4608" s="16">
        <v>584.07000000000005</v>
      </c>
      <c r="AH4608" s="16">
        <v>44491.76</v>
      </c>
      <c r="AI4608" s="17">
        <v>0.97470000000000001</v>
      </c>
      <c r="AJ4608" s="17">
        <v>0.94669999999999999</v>
      </c>
      <c r="AK4608" s="42" t="s">
        <v>13631</v>
      </c>
      <c r="AL4608" s="42" t="s">
        <v>9250</v>
      </c>
    </row>
    <row r="4609" spans="2:38" x14ac:dyDescent="0.3">
      <c r="B4609" s="15">
        <v>4584</v>
      </c>
      <c r="C4609" t="s">
        <v>49</v>
      </c>
      <c r="D4609" t="s">
        <v>67</v>
      </c>
      <c r="E4609" t="s">
        <v>2454</v>
      </c>
      <c r="F4609">
        <v>158</v>
      </c>
      <c r="G4609">
        <v>1580</v>
      </c>
      <c r="H4609" t="s">
        <v>2520</v>
      </c>
      <c r="I4609">
        <v>105869</v>
      </c>
      <c r="J4609" s="12" t="s">
        <v>5849</v>
      </c>
      <c r="K4609" s="13">
        <v>45289</v>
      </c>
      <c r="L4609" s="13">
        <v>45289</v>
      </c>
      <c r="M4609" s="14">
        <v>123177.16</v>
      </c>
      <c r="N4609" s="14">
        <v>16911.62</v>
      </c>
      <c r="O4609" s="14">
        <v>140088.78</v>
      </c>
      <c r="P4609">
        <v>1</v>
      </c>
      <c r="Q4609">
        <v>1</v>
      </c>
      <c r="R4609">
        <v>2</v>
      </c>
      <c r="S4609" s="15">
        <v>0</v>
      </c>
      <c r="T4609" s="15">
        <v>0</v>
      </c>
      <c r="U4609" s="15">
        <v>2</v>
      </c>
      <c r="V4609" s="15">
        <v>2</v>
      </c>
      <c r="W4609" s="15">
        <v>0</v>
      </c>
      <c r="X4609" s="15">
        <v>0</v>
      </c>
      <c r="Y4609" s="15">
        <v>0</v>
      </c>
      <c r="Z4609" s="15">
        <v>0</v>
      </c>
      <c r="AA4609" s="15">
        <v>2</v>
      </c>
      <c r="AB4609" s="15">
        <v>2</v>
      </c>
      <c r="AC4609" s="16">
        <v>119418.81</v>
      </c>
      <c r="AD4609" s="16">
        <v>11064.63</v>
      </c>
      <c r="AE4609" s="16">
        <v>130483.44</v>
      </c>
      <c r="AF4609" s="16">
        <v>40312.85</v>
      </c>
      <c r="AG4609" s="16">
        <v>4161.32</v>
      </c>
      <c r="AH4609" s="16">
        <v>44474.17</v>
      </c>
      <c r="AI4609" s="17">
        <v>0.55179999999999996</v>
      </c>
      <c r="AJ4609" s="17">
        <v>0.90469999999999995</v>
      </c>
      <c r="AK4609" s="42" t="s">
        <v>13708</v>
      </c>
      <c r="AL4609" s="42" t="s">
        <v>9391</v>
      </c>
    </row>
    <row r="4610" spans="2:38" x14ac:dyDescent="0.3">
      <c r="B4610" s="15">
        <v>4585</v>
      </c>
      <c r="C4610" t="s">
        <v>49</v>
      </c>
      <c r="D4610" t="s">
        <v>50</v>
      </c>
      <c r="E4610" t="s">
        <v>50</v>
      </c>
      <c r="F4610">
        <v>908</v>
      </c>
      <c r="G4610">
        <v>171</v>
      </c>
      <c r="H4610" t="s">
        <v>2462</v>
      </c>
      <c r="I4610">
        <v>113599</v>
      </c>
      <c r="J4610" s="12" t="s">
        <v>6509</v>
      </c>
      <c r="K4610" s="13">
        <v>45910</v>
      </c>
      <c r="L4610" s="13">
        <v>45910</v>
      </c>
      <c r="M4610" s="14">
        <v>73143.97</v>
      </c>
      <c r="N4610" s="14">
        <v>43504.03</v>
      </c>
      <c r="O4610" s="14">
        <v>116648</v>
      </c>
      <c r="P4610">
        <v>3</v>
      </c>
      <c r="Q4610">
        <v>2</v>
      </c>
      <c r="R4610">
        <v>5</v>
      </c>
      <c r="S4610" s="15">
        <v>0</v>
      </c>
      <c r="T4610" s="15">
        <v>0</v>
      </c>
      <c r="U4610" s="15">
        <v>3</v>
      </c>
      <c r="V4610" s="15">
        <v>3</v>
      </c>
      <c r="W4610" s="15">
        <v>2</v>
      </c>
      <c r="X4610" s="15">
        <v>4</v>
      </c>
      <c r="Y4610" s="15">
        <v>0</v>
      </c>
      <c r="Z4610" s="15">
        <v>0</v>
      </c>
      <c r="AA4610" s="15">
        <v>5</v>
      </c>
      <c r="AB4610" s="15">
        <v>7</v>
      </c>
      <c r="AC4610" s="16">
        <v>82822.31</v>
      </c>
      <c r="AD4610" s="16">
        <v>43986.77</v>
      </c>
      <c r="AE4610" s="16">
        <v>126809.08</v>
      </c>
      <c r="AF4610" s="16">
        <v>29832</v>
      </c>
      <c r="AG4610" s="16">
        <v>14628.93</v>
      </c>
      <c r="AH4610" s="16">
        <v>44460.93</v>
      </c>
      <c r="AI4610" s="17">
        <v>0.755</v>
      </c>
      <c r="AJ4610" s="17">
        <v>0.91</v>
      </c>
      <c r="AK4610" s="42" t="s">
        <v>14501</v>
      </c>
      <c r="AL4610" s="42" t="s">
        <v>9219</v>
      </c>
    </row>
    <row r="4611" spans="2:38" x14ac:dyDescent="0.3">
      <c r="B4611" s="15">
        <v>4586</v>
      </c>
      <c r="C4611" t="s">
        <v>115</v>
      </c>
      <c r="D4611" t="s">
        <v>1652</v>
      </c>
      <c r="E4611" t="s">
        <v>2490</v>
      </c>
      <c r="F4611">
        <v>2216</v>
      </c>
      <c r="G4611">
        <v>2216</v>
      </c>
      <c r="H4611" t="s">
        <v>3770</v>
      </c>
      <c r="I4611">
        <v>47068</v>
      </c>
      <c r="J4611" s="12" t="s">
        <v>117</v>
      </c>
      <c r="K4611" s="13">
        <v>40534</v>
      </c>
      <c r="L4611" s="13">
        <v>40546</v>
      </c>
      <c r="M4611" s="14">
        <v>158588.23000000001</v>
      </c>
      <c r="N4611" s="14">
        <v>0</v>
      </c>
      <c r="O4611" s="14">
        <v>158588.23000000001</v>
      </c>
      <c r="P4611">
        <v>4</v>
      </c>
      <c r="Q4611">
        <v>0</v>
      </c>
      <c r="R4611">
        <v>4</v>
      </c>
      <c r="S4611" s="15">
        <v>0</v>
      </c>
      <c r="T4611" s="15">
        <v>0</v>
      </c>
      <c r="U4611" s="15">
        <v>3</v>
      </c>
      <c r="V4611" s="15">
        <v>3</v>
      </c>
      <c r="W4611" s="15">
        <v>1</v>
      </c>
      <c r="X4611" s="15">
        <v>2</v>
      </c>
      <c r="Y4611" s="15">
        <v>0</v>
      </c>
      <c r="Z4611" s="15">
        <v>0</v>
      </c>
      <c r="AA4611" s="15">
        <v>4</v>
      </c>
      <c r="AB4611" s="15">
        <v>5</v>
      </c>
      <c r="AC4611" s="16">
        <v>140089.78</v>
      </c>
      <c r="AD4611" s="16">
        <v>0</v>
      </c>
      <c r="AE4611" s="16">
        <v>140089.78</v>
      </c>
      <c r="AF4611" s="16">
        <v>44452.87</v>
      </c>
      <c r="AG4611" s="16">
        <v>0</v>
      </c>
      <c r="AH4611" s="16">
        <v>44452.87</v>
      </c>
      <c r="AI4611" s="17">
        <v>0.90090000000000003</v>
      </c>
      <c r="AJ4611" s="17">
        <v>0.98519999999999996</v>
      </c>
      <c r="AK4611" s="42" t="s">
        <v>13467</v>
      </c>
      <c r="AL4611" s="42">
        <v>1705072</v>
      </c>
    </row>
    <row r="4612" spans="2:38" x14ac:dyDescent="0.3">
      <c r="B4612" s="15">
        <v>4587</v>
      </c>
      <c r="C4612" t="s">
        <v>58</v>
      </c>
      <c r="D4612" t="s">
        <v>59</v>
      </c>
      <c r="E4612" t="s">
        <v>2497</v>
      </c>
      <c r="F4612">
        <v>908</v>
      </c>
      <c r="G4612">
        <v>2751</v>
      </c>
      <c r="H4612" t="s">
        <v>2462</v>
      </c>
      <c r="I4612">
        <v>94609</v>
      </c>
      <c r="J4612" s="12" t="s">
        <v>7180</v>
      </c>
      <c r="K4612" s="13">
        <v>44410</v>
      </c>
      <c r="L4612" s="13">
        <v>44410</v>
      </c>
      <c r="M4612" s="14">
        <v>151430.65</v>
      </c>
      <c r="N4612" s="14">
        <v>1184.3900000000001</v>
      </c>
      <c r="O4612" s="14">
        <v>152615.04000000001</v>
      </c>
      <c r="P4612">
        <v>1</v>
      </c>
      <c r="Q4612">
        <v>0</v>
      </c>
      <c r="R4612">
        <v>1</v>
      </c>
      <c r="S4612" s="15">
        <v>0</v>
      </c>
      <c r="T4612" s="15">
        <v>0</v>
      </c>
      <c r="U4612" s="15">
        <v>0</v>
      </c>
      <c r="V4612" s="15">
        <v>0</v>
      </c>
      <c r="W4612" s="15">
        <v>1</v>
      </c>
      <c r="X4612" s="15">
        <v>2</v>
      </c>
      <c r="Y4612" s="15">
        <v>0</v>
      </c>
      <c r="Z4612" s="15">
        <v>0</v>
      </c>
      <c r="AA4612" s="15">
        <v>1</v>
      </c>
      <c r="AB4612" s="15">
        <v>2</v>
      </c>
      <c r="AC4612" s="16">
        <v>57011.08</v>
      </c>
      <c r="AD4612" s="16">
        <v>69855.62</v>
      </c>
      <c r="AE4612" s="16">
        <v>126866.7</v>
      </c>
      <c r="AF4612" s="16">
        <v>44443.15</v>
      </c>
      <c r="AG4612" s="16">
        <v>0</v>
      </c>
      <c r="AH4612" s="16">
        <v>44443.15</v>
      </c>
      <c r="AI4612" s="17">
        <v>0.3569</v>
      </c>
      <c r="AJ4612" s="17">
        <v>0.83979999999999999</v>
      </c>
      <c r="AK4612" s="42" t="s">
        <v>15342</v>
      </c>
      <c r="AL4612" s="42" t="s">
        <v>9219</v>
      </c>
    </row>
    <row r="4613" spans="2:38" x14ac:dyDescent="0.3">
      <c r="B4613" s="15">
        <v>4588</v>
      </c>
      <c r="C4613" t="s">
        <v>58</v>
      </c>
      <c r="D4613" t="s">
        <v>59</v>
      </c>
      <c r="E4613" t="s">
        <v>2905</v>
      </c>
      <c r="F4613">
        <v>2748</v>
      </c>
      <c r="G4613">
        <v>2748</v>
      </c>
      <c r="H4613" t="s">
        <v>3313</v>
      </c>
      <c r="I4613">
        <v>115011</v>
      </c>
      <c r="J4613" s="12" t="s">
        <v>18253</v>
      </c>
      <c r="K4613" s="13">
        <v>45975</v>
      </c>
      <c r="L4613" s="13">
        <v>45975</v>
      </c>
      <c r="M4613" s="14">
        <v>102270.02</v>
      </c>
      <c r="N4613" s="14">
        <v>16876.150000000001</v>
      </c>
      <c r="O4613" s="14">
        <v>119146.17</v>
      </c>
      <c r="P4613">
        <v>4</v>
      </c>
      <c r="Q4613">
        <v>1</v>
      </c>
      <c r="R4613">
        <v>5</v>
      </c>
      <c r="S4613" s="15">
        <v>0</v>
      </c>
      <c r="T4613" s="15">
        <v>0</v>
      </c>
      <c r="U4613" s="15">
        <v>5</v>
      </c>
      <c r="V4613" s="15">
        <v>5</v>
      </c>
      <c r="W4613" s="15">
        <v>0</v>
      </c>
      <c r="X4613" s="15">
        <v>0</v>
      </c>
      <c r="Y4613" s="15">
        <v>0</v>
      </c>
      <c r="Z4613" s="15">
        <v>0</v>
      </c>
      <c r="AA4613" s="15">
        <v>5</v>
      </c>
      <c r="AB4613" s="15">
        <v>5</v>
      </c>
      <c r="AC4613" s="16">
        <v>95545.53</v>
      </c>
      <c r="AD4613" s="16">
        <v>15341.88</v>
      </c>
      <c r="AE4613" s="16">
        <v>110887.41</v>
      </c>
      <c r="AF4613" s="16">
        <v>38773.26</v>
      </c>
      <c r="AG4613" s="16">
        <v>5659.52</v>
      </c>
      <c r="AH4613" s="16">
        <v>44432.78</v>
      </c>
      <c r="AI4613" s="17">
        <v>0.755</v>
      </c>
      <c r="AJ4613" s="17">
        <v>0.91</v>
      </c>
      <c r="AK4613" s="42" t="s">
        <v>18959</v>
      </c>
      <c r="AL4613" s="42" t="s">
        <v>10611</v>
      </c>
    </row>
    <row r="4614" spans="2:38" x14ac:dyDescent="0.3">
      <c r="B4614" s="15">
        <v>4589</v>
      </c>
      <c r="C4614" t="s">
        <v>2469</v>
      </c>
      <c r="D4614" t="s">
        <v>78</v>
      </c>
      <c r="E4614" t="s">
        <v>78</v>
      </c>
      <c r="F4614">
        <v>2761</v>
      </c>
      <c r="G4614">
        <v>2761</v>
      </c>
      <c r="H4614" t="s">
        <v>2792</v>
      </c>
      <c r="I4614">
        <v>115115</v>
      </c>
      <c r="J4614" s="12" t="s">
        <v>6187</v>
      </c>
      <c r="K4614" s="13">
        <v>45910</v>
      </c>
      <c r="L4614" s="13">
        <v>45910</v>
      </c>
      <c r="M4614" s="14">
        <v>143518.44</v>
      </c>
      <c r="N4614" s="14">
        <v>12865.91</v>
      </c>
      <c r="O4614" s="14">
        <v>156384.35</v>
      </c>
      <c r="P4614">
        <v>11</v>
      </c>
      <c r="Q4614">
        <v>0</v>
      </c>
      <c r="R4614">
        <v>11</v>
      </c>
      <c r="S4614" s="15">
        <v>0</v>
      </c>
      <c r="T4614" s="15">
        <v>0</v>
      </c>
      <c r="U4614" s="15">
        <v>10</v>
      </c>
      <c r="V4614" s="15">
        <v>10</v>
      </c>
      <c r="W4614" s="15">
        <v>1</v>
      </c>
      <c r="X4614" s="15">
        <v>2</v>
      </c>
      <c r="Y4614" s="15">
        <v>0</v>
      </c>
      <c r="Z4614" s="15">
        <v>0</v>
      </c>
      <c r="AA4614" s="15">
        <v>11</v>
      </c>
      <c r="AB4614" s="15">
        <v>12</v>
      </c>
      <c r="AC4614" s="16">
        <v>118636.95</v>
      </c>
      <c r="AD4614" s="16">
        <v>12222.43</v>
      </c>
      <c r="AE4614" s="16">
        <v>130859.38</v>
      </c>
      <c r="AF4614" s="16">
        <v>40657.06</v>
      </c>
      <c r="AG4614" s="16">
        <v>3752.91</v>
      </c>
      <c r="AH4614" s="16">
        <v>44409.97</v>
      </c>
      <c r="AI4614" s="17">
        <v>0.755</v>
      </c>
      <c r="AJ4614" s="17">
        <v>0.91</v>
      </c>
      <c r="AK4614" s="42" t="s">
        <v>14116</v>
      </c>
      <c r="AL4614" s="42" t="s">
        <v>9891</v>
      </c>
    </row>
    <row r="4615" spans="2:38" x14ac:dyDescent="0.3">
      <c r="B4615" s="15">
        <v>4590</v>
      </c>
      <c r="C4615" t="s">
        <v>163</v>
      </c>
      <c r="D4615" t="s">
        <v>1657</v>
      </c>
      <c r="E4615" t="s">
        <v>2661</v>
      </c>
      <c r="F4615">
        <v>2389</v>
      </c>
      <c r="G4615">
        <v>2389</v>
      </c>
      <c r="H4615" t="s">
        <v>4182</v>
      </c>
      <c r="I4615">
        <v>111932</v>
      </c>
      <c r="J4615" s="12" t="s">
        <v>2307</v>
      </c>
      <c r="K4615" s="13">
        <v>45663</v>
      </c>
      <c r="L4615" s="13">
        <v>45663</v>
      </c>
      <c r="M4615" s="14">
        <v>115971.95</v>
      </c>
      <c r="N4615" s="14">
        <v>8329.41</v>
      </c>
      <c r="O4615" s="14">
        <v>124301.36</v>
      </c>
      <c r="P4615">
        <v>12</v>
      </c>
      <c r="Q4615">
        <v>0</v>
      </c>
      <c r="R4615">
        <v>12</v>
      </c>
      <c r="S4615" s="15">
        <v>0</v>
      </c>
      <c r="T4615" s="15">
        <v>0</v>
      </c>
      <c r="U4615" s="15">
        <v>11</v>
      </c>
      <c r="V4615" s="15">
        <v>11</v>
      </c>
      <c r="W4615" s="15">
        <v>1</v>
      </c>
      <c r="X4615" s="15">
        <v>2</v>
      </c>
      <c r="Y4615" s="15">
        <v>0</v>
      </c>
      <c r="Z4615" s="15">
        <v>0</v>
      </c>
      <c r="AA4615" s="15">
        <v>12</v>
      </c>
      <c r="AB4615" s="15">
        <v>13</v>
      </c>
      <c r="AC4615" s="16">
        <v>103125.35</v>
      </c>
      <c r="AD4615" s="16">
        <v>16433.34</v>
      </c>
      <c r="AE4615" s="16">
        <v>119558.69</v>
      </c>
      <c r="AF4615" s="16">
        <v>41671.980000000003</v>
      </c>
      <c r="AG4615" s="16">
        <v>2732.3</v>
      </c>
      <c r="AH4615" s="16">
        <v>44404.28</v>
      </c>
      <c r="AI4615" s="17">
        <v>0.755</v>
      </c>
      <c r="AJ4615" s="17">
        <v>0.91</v>
      </c>
      <c r="AK4615" s="42" t="s">
        <v>13817</v>
      </c>
      <c r="AL4615" s="42">
        <v>1705690</v>
      </c>
    </row>
    <row r="4616" spans="2:38" x14ac:dyDescent="0.3">
      <c r="B4616" s="15">
        <v>4591</v>
      </c>
      <c r="C4616" t="s">
        <v>163</v>
      </c>
      <c r="D4616" t="s">
        <v>2472</v>
      </c>
      <c r="E4616" t="s">
        <v>2473</v>
      </c>
      <c r="F4616">
        <v>2382</v>
      </c>
      <c r="G4616">
        <v>2382</v>
      </c>
      <c r="H4616" t="s">
        <v>2641</v>
      </c>
      <c r="I4616">
        <v>101724</v>
      </c>
      <c r="J4616" s="12" t="s">
        <v>5785</v>
      </c>
      <c r="K4616" s="13">
        <v>45084</v>
      </c>
      <c r="L4616" s="13">
        <v>45084</v>
      </c>
      <c r="M4616" s="14">
        <v>95214.68</v>
      </c>
      <c r="N4616" s="14">
        <v>4590.58</v>
      </c>
      <c r="O4616" s="14">
        <v>99805.26</v>
      </c>
      <c r="P4616">
        <v>10</v>
      </c>
      <c r="Q4616">
        <v>0</v>
      </c>
      <c r="R4616">
        <v>10</v>
      </c>
      <c r="S4616" s="15">
        <v>0</v>
      </c>
      <c r="T4616" s="15">
        <v>0</v>
      </c>
      <c r="U4616" s="15">
        <v>10</v>
      </c>
      <c r="V4616" s="15">
        <v>10</v>
      </c>
      <c r="W4616" s="15">
        <v>0</v>
      </c>
      <c r="X4616" s="15">
        <v>0</v>
      </c>
      <c r="Y4616" s="15">
        <v>0</v>
      </c>
      <c r="Z4616" s="15">
        <v>0</v>
      </c>
      <c r="AA4616" s="15">
        <v>10</v>
      </c>
      <c r="AB4616" s="15">
        <v>10</v>
      </c>
      <c r="AC4616" s="16">
        <v>120469.44</v>
      </c>
      <c r="AD4616" s="16">
        <v>6208.39</v>
      </c>
      <c r="AE4616" s="16">
        <v>126677.83</v>
      </c>
      <c r="AF4616" s="16">
        <v>42848.08</v>
      </c>
      <c r="AG4616" s="16">
        <v>1550.35</v>
      </c>
      <c r="AH4616" s="16">
        <v>44398.43</v>
      </c>
      <c r="AI4616" s="17">
        <v>0.68</v>
      </c>
      <c r="AJ4616" s="17">
        <v>0.90129999999999999</v>
      </c>
      <c r="AK4616" s="42" t="s">
        <v>13632</v>
      </c>
      <c r="AL4616" s="42">
        <v>1705634</v>
      </c>
    </row>
    <row r="4617" spans="2:38" x14ac:dyDescent="0.3">
      <c r="B4617" s="15">
        <v>4592</v>
      </c>
      <c r="C4617" t="s">
        <v>49</v>
      </c>
      <c r="D4617" t="s">
        <v>52</v>
      </c>
      <c r="E4617" t="s">
        <v>1651</v>
      </c>
      <c r="F4617">
        <v>720</v>
      </c>
      <c r="G4617">
        <v>720</v>
      </c>
      <c r="H4617" t="s">
        <v>464</v>
      </c>
      <c r="I4617">
        <v>63676</v>
      </c>
      <c r="J4617" s="12" t="s">
        <v>582</v>
      </c>
      <c r="K4617" s="13">
        <v>42086</v>
      </c>
      <c r="L4617" s="13">
        <v>42086</v>
      </c>
      <c r="M4617" s="14">
        <v>143977.32</v>
      </c>
      <c r="N4617" s="14">
        <v>457.76</v>
      </c>
      <c r="O4617" s="14">
        <v>144435.07999999999</v>
      </c>
      <c r="P4617">
        <v>1</v>
      </c>
      <c r="Q4617">
        <v>0</v>
      </c>
      <c r="R4617">
        <v>1</v>
      </c>
      <c r="S4617" s="15">
        <v>0</v>
      </c>
      <c r="T4617" s="15">
        <v>0</v>
      </c>
      <c r="U4617" s="15">
        <v>0</v>
      </c>
      <c r="V4617" s="15">
        <v>0</v>
      </c>
      <c r="W4617" s="15">
        <v>1</v>
      </c>
      <c r="X4617" s="15">
        <v>2</v>
      </c>
      <c r="Y4617" s="15">
        <v>0</v>
      </c>
      <c r="Z4617" s="15">
        <v>0</v>
      </c>
      <c r="AA4617" s="15">
        <v>1</v>
      </c>
      <c r="AB4617" s="15">
        <v>2</v>
      </c>
      <c r="AC4617" s="16">
        <v>145140.32</v>
      </c>
      <c r="AD4617" s="16">
        <v>653.98</v>
      </c>
      <c r="AE4617" s="16">
        <v>145794.29999999999</v>
      </c>
      <c r="AF4617" s="16">
        <v>44084.46</v>
      </c>
      <c r="AG4617" s="16">
        <v>287.72000000000003</v>
      </c>
      <c r="AH4617" s="16">
        <v>44372.18</v>
      </c>
      <c r="AI4617" s="17">
        <v>1</v>
      </c>
      <c r="AJ4617" s="17">
        <v>0.94589999999999996</v>
      </c>
      <c r="AK4617" s="42" t="s">
        <v>14566</v>
      </c>
      <c r="AL4617" s="42" t="s">
        <v>9503</v>
      </c>
    </row>
    <row r="4618" spans="2:38" x14ac:dyDescent="0.3">
      <c r="B4618" s="15">
        <v>4593</v>
      </c>
      <c r="C4618" t="s">
        <v>55</v>
      </c>
      <c r="D4618" t="s">
        <v>106</v>
      </c>
      <c r="E4618" t="s">
        <v>106</v>
      </c>
      <c r="F4618">
        <v>616</v>
      </c>
      <c r="G4618">
        <v>2548</v>
      </c>
      <c r="H4618" t="s">
        <v>212</v>
      </c>
      <c r="I4618">
        <v>109064</v>
      </c>
      <c r="J4618" s="12" t="s">
        <v>5686</v>
      </c>
      <c r="K4618" s="13">
        <v>45518</v>
      </c>
      <c r="L4618" s="13">
        <v>45518</v>
      </c>
      <c r="M4618" s="14">
        <v>106471.98</v>
      </c>
      <c r="N4618" s="14">
        <v>1500.03</v>
      </c>
      <c r="O4618" s="14">
        <v>107972.01</v>
      </c>
      <c r="P4618">
        <v>5</v>
      </c>
      <c r="Q4618">
        <v>0</v>
      </c>
      <c r="R4618">
        <v>5</v>
      </c>
      <c r="S4618" s="15">
        <v>0</v>
      </c>
      <c r="T4618" s="15">
        <v>0</v>
      </c>
      <c r="U4618" s="15">
        <v>5</v>
      </c>
      <c r="V4618" s="15">
        <v>5</v>
      </c>
      <c r="W4618" s="15">
        <v>0</v>
      </c>
      <c r="X4618" s="15">
        <v>0</v>
      </c>
      <c r="Y4618" s="15">
        <v>0</v>
      </c>
      <c r="Z4618" s="15">
        <v>0</v>
      </c>
      <c r="AA4618" s="15">
        <v>5</v>
      </c>
      <c r="AB4618" s="15">
        <v>5</v>
      </c>
      <c r="AC4618" s="16">
        <v>278923.40000000002</v>
      </c>
      <c r="AD4618" s="16">
        <v>1500.03</v>
      </c>
      <c r="AE4618" s="16">
        <v>280423.43</v>
      </c>
      <c r="AF4618" s="16">
        <v>43878.26</v>
      </c>
      <c r="AG4618" s="16">
        <v>457.7</v>
      </c>
      <c r="AH4618" s="16">
        <v>44335.96</v>
      </c>
      <c r="AI4618" s="17">
        <v>0.84860000000000002</v>
      </c>
      <c r="AJ4618" s="17">
        <v>0.79569999999999996</v>
      </c>
      <c r="AK4618" s="42" t="s">
        <v>13500</v>
      </c>
      <c r="AL4618" s="42" t="s">
        <v>9583</v>
      </c>
    </row>
    <row r="4619" spans="2:38" x14ac:dyDescent="0.3">
      <c r="B4619" s="15">
        <v>4594</v>
      </c>
      <c r="C4619" t="s">
        <v>2469</v>
      </c>
      <c r="D4619" t="s">
        <v>75</v>
      </c>
      <c r="E4619" t="s">
        <v>75</v>
      </c>
      <c r="F4619">
        <v>685</v>
      </c>
      <c r="G4619">
        <v>1059</v>
      </c>
      <c r="H4619" t="s">
        <v>146</v>
      </c>
      <c r="I4619">
        <v>89459</v>
      </c>
      <c r="J4619" s="12" t="s">
        <v>6642</v>
      </c>
      <c r="K4619" s="13">
        <v>43829</v>
      </c>
      <c r="L4619" s="13">
        <v>43829</v>
      </c>
      <c r="M4619" s="14">
        <v>116738.41</v>
      </c>
      <c r="N4619" s="14">
        <v>4496.07</v>
      </c>
      <c r="O4619" s="14">
        <v>121234.48</v>
      </c>
      <c r="P4619">
        <v>4</v>
      </c>
      <c r="Q4619">
        <v>0</v>
      </c>
      <c r="R4619">
        <v>4</v>
      </c>
      <c r="S4619" s="15">
        <v>0</v>
      </c>
      <c r="T4619" s="15">
        <v>0</v>
      </c>
      <c r="U4619" s="15">
        <v>4</v>
      </c>
      <c r="V4619" s="15">
        <v>4</v>
      </c>
      <c r="W4619" s="15">
        <v>0</v>
      </c>
      <c r="X4619" s="15">
        <v>0</v>
      </c>
      <c r="Y4619" s="15">
        <v>0</v>
      </c>
      <c r="Z4619" s="15">
        <v>0</v>
      </c>
      <c r="AA4619" s="15">
        <v>4</v>
      </c>
      <c r="AB4619" s="15">
        <v>4</v>
      </c>
      <c r="AC4619" s="16">
        <v>120259.61</v>
      </c>
      <c r="AD4619" s="16">
        <v>4775.16</v>
      </c>
      <c r="AE4619" s="16">
        <v>125034.77</v>
      </c>
      <c r="AF4619" s="16">
        <v>42702.400000000001</v>
      </c>
      <c r="AG4619" s="16">
        <v>1619.57</v>
      </c>
      <c r="AH4619" s="16">
        <v>44321.97</v>
      </c>
      <c r="AI4619" s="17">
        <v>1</v>
      </c>
      <c r="AJ4619" s="17">
        <v>0.88260000000000005</v>
      </c>
      <c r="AK4619" s="42" t="s">
        <v>14663</v>
      </c>
      <c r="AL4619" s="42" t="s">
        <v>9359</v>
      </c>
    </row>
    <row r="4620" spans="2:38" x14ac:dyDescent="0.3">
      <c r="B4620" s="15">
        <v>4595</v>
      </c>
      <c r="C4620" t="s">
        <v>49</v>
      </c>
      <c r="D4620" t="s">
        <v>67</v>
      </c>
      <c r="E4620" t="s">
        <v>2454</v>
      </c>
      <c r="F4620">
        <v>2435</v>
      </c>
      <c r="G4620">
        <v>2435</v>
      </c>
      <c r="H4620" t="s">
        <v>386</v>
      </c>
      <c r="I4620">
        <v>110600</v>
      </c>
      <c r="J4620" s="12" t="s">
        <v>5759</v>
      </c>
      <c r="K4620" s="13">
        <v>45776</v>
      </c>
      <c r="L4620" s="13">
        <v>45776</v>
      </c>
      <c r="M4620" s="14">
        <v>145317.99</v>
      </c>
      <c r="N4620" s="14">
        <v>2398.6</v>
      </c>
      <c r="O4620" s="14">
        <v>147716.59</v>
      </c>
      <c r="P4620">
        <v>5</v>
      </c>
      <c r="Q4620">
        <v>0</v>
      </c>
      <c r="R4620">
        <v>5</v>
      </c>
      <c r="S4620" s="15">
        <v>0</v>
      </c>
      <c r="T4620" s="15">
        <v>0</v>
      </c>
      <c r="U4620" s="15">
        <v>5</v>
      </c>
      <c r="V4620" s="15">
        <v>5</v>
      </c>
      <c r="W4620" s="15">
        <v>0</v>
      </c>
      <c r="X4620" s="15">
        <v>0</v>
      </c>
      <c r="Y4620" s="15">
        <v>0</v>
      </c>
      <c r="Z4620" s="15">
        <v>0</v>
      </c>
      <c r="AA4620" s="15">
        <v>5</v>
      </c>
      <c r="AB4620" s="15">
        <v>5</v>
      </c>
      <c r="AC4620" s="16">
        <v>175534.57</v>
      </c>
      <c r="AD4620" s="16">
        <v>8450.75</v>
      </c>
      <c r="AE4620" s="16">
        <v>183985.32</v>
      </c>
      <c r="AF4620" s="16">
        <v>43233.4</v>
      </c>
      <c r="AG4620" s="16">
        <v>1071.53</v>
      </c>
      <c r="AH4620" s="16">
        <v>44304.93</v>
      </c>
      <c r="AI4620" s="17">
        <v>0.755</v>
      </c>
      <c r="AJ4620" s="17">
        <v>0.91</v>
      </c>
      <c r="AK4620" s="42" t="s">
        <v>13598</v>
      </c>
      <c r="AL4620" s="42" t="s">
        <v>9566</v>
      </c>
    </row>
    <row r="4621" spans="2:38" x14ac:dyDescent="0.3">
      <c r="B4621" s="15">
        <v>4596</v>
      </c>
      <c r="C4621" t="s">
        <v>55</v>
      </c>
      <c r="D4621" t="s">
        <v>56</v>
      </c>
      <c r="E4621" t="s">
        <v>2061</v>
      </c>
      <c r="F4621">
        <v>137</v>
      </c>
      <c r="G4621">
        <v>137</v>
      </c>
      <c r="H4621" t="s">
        <v>948</v>
      </c>
      <c r="I4621">
        <v>34239</v>
      </c>
      <c r="J4621" s="12" t="s">
        <v>5662</v>
      </c>
      <c r="K4621" s="13">
        <v>44517</v>
      </c>
      <c r="L4621" s="13">
        <v>44517</v>
      </c>
      <c r="M4621" s="14">
        <v>137507.44</v>
      </c>
      <c r="N4621" s="14">
        <v>0</v>
      </c>
      <c r="O4621" s="14">
        <v>137507.44</v>
      </c>
      <c r="P4621">
        <v>2</v>
      </c>
      <c r="Q4621">
        <v>0</v>
      </c>
      <c r="R4621">
        <v>2</v>
      </c>
      <c r="S4621" s="15">
        <v>0</v>
      </c>
      <c r="T4621" s="15">
        <v>0</v>
      </c>
      <c r="U4621" s="15">
        <v>1</v>
      </c>
      <c r="V4621" s="15">
        <v>1</v>
      </c>
      <c r="W4621" s="15">
        <v>1</v>
      </c>
      <c r="X4621" s="15">
        <v>2</v>
      </c>
      <c r="Y4621" s="15">
        <v>0</v>
      </c>
      <c r="Z4621" s="15">
        <v>0</v>
      </c>
      <c r="AA4621" s="15">
        <v>2</v>
      </c>
      <c r="AB4621" s="15">
        <v>3</v>
      </c>
      <c r="AC4621" s="16">
        <v>134395.07999999999</v>
      </c>
      <c r="AD4621" s="16">
        <v>0</v>
      </c>
      <c r="AE4621" s="16">
        <v>134395.07999999999</v>
      </c>
      <c r="AF4621" s="16">
        <v>44282.720000000001</v>
      </c>
      <c r="AG4621" s="16">
        <v>0</v>
      </c>
      <c r="AH4621" s="16">
        <v>44282.720000000001</v>
      </c>
      <c r="AI4621" s="17">
        <v>1</v>
      </c>
      <c r="AJ4621" s="17">
        <v>0.87580000000000002</v>
      </c>
      <c r="AK4621" s="42" t="s">
        <v>13473</v>
      </c>
      <c r="AL4621" s="42" t="s">
        <v>9578</v>
      </c>
    </row>
    <row r="4622" spans="2:38" x14ac:dyDescent="0.3">
      <c r="B4622" s="15">
        <v>4597</v>
      </c>
      <c r="C4622" t="s">
        <v>2469</v>
      </c>
      <c r="D4622" t="s">
        <v>78</v>
      </c>
      <c r="E4622" t="s">
        <v>78</v>
      </c>
      <c r="F4622">
        <v>54</v>
      </c>
      <c r="G4622">
        <v>1623</v>
      </c>
      <c r="H4622" t="s">
        <v>286</v>
      </c>
      <c r="I4622">
        <v>115859</v>
      </c>
      <c r="J4622" s="12" t="s">
        <v>18254</v>
      </c>
      <c r="K4622" s="13">
        <v>45967</v>
      </c>
      <c r="L4622" s="13">
        <v>45967</v>
      </c>
      <c r="M4622" s="14">
        <v>86557.52</v>
      </c>
      <c r="N4622" s="14">
        <v>22127.11</v>
      </c>
      <c r="O4622" s="14">
        <v>108684.63</v>
      </c>
      <c r="P4622">
        <v>4</v>
      </c>
      <c r="Q4622">
        <v>2</v>
      </c>
      <c r="R4622">
        <v>6</v>
      </c>
      <c r="S4622" s="15">
        <v>0</v>
      </c>
      <c r="T4622" s="15">
        <v>0</v>
      </c>
      <c r="U4622" s="15">
        <v>5</v>
      </c>
      <c r="V4622" s="15">
        <v>5</v>
      </c>
      <c r="W4622" s="15">
        <v>1</v>
      </c>
      <c r="X4622" s="15">
        <v>2</v>
      </c>
      <c r="Y4622" s="15">
        <v>0</v>
      </c>
      <c r="Z4622" s="15">
        <v>0</v>
      </c>
      <c r="AA4622" s="15">
        <v>6</v>
      </c>
      <c r="AB4622" s="15">
        <v>7</v>
      </c>
      <c r="AC4622" s="16">
        <v>91211.5</v>
      </c>
      <c r="AD4622" s="16">
        <v>22127.11</v>
      </c>
      <c r="AE4622" s="16">
        <v>113338.61</v>
      </c>
      <c r="AF4622" s="16">
        <v>35368.44</v>
      </c>
      <c r="AG4622" s="16">
        <v>8887.84</v>
      </c>
      <c r="AH4622" s="16">
        <v>44256.28</v>
      </c>
      <c r="AI4622" s="17">
        <v>0.755</v>
      </c>
      <c r="AJ4622" s="17">
        <v>0.91</v>
      </c>
      <c r="AK4622" s="42" t="s">
        <v>18960</v>
      </c>
      <c r="AL4622" s="42" t="s">
        <v>9375</v>
      </c>
    </row>
    <row r="4623" spans="2:38" x14ac:dyDescent="0.3">
      <c r="B4623" s="15">
        <v>4598</v>
      </c>
      <c r="C4623" t="s">
        <v>58</v>
      </c>
      <c r="D4623" t="s">
        <v>59</v>
      </c>
      <c r="E4623" t="s">
        <v>2482</v>
      </c>
      <c r="F4623">
        <v>1974</v>
      </c>
      <c r="G4623">
        <v>1974</v>
      </c>
      <c r="H4623" t="s">
        <v>2378</v>
      </c>
      <c r="I4623">
        <v>91138</v>
      </c>
      <c r="J4623" s="12" t="s">
        <v>5663</v>
      </c>
      <c r="K4623" s="13">
        <v>44043</v>
      </c>
      <c r="L4623" s="13">
        <v>44043</v>
      </c>
      <c r="M4623" s="14">
        <v>203198.69</v>
      </c>
      <c r="N4623" s="14">
        <v>0</v>
      </c>
      <c r="O4623" s="14">
        <v>203198.69</v>
      </c>
      <c r="P4623">
        <v>3</v>
      </c>
      <c r="Q4623">
        <v>0</v>
      </c>
      <c r="R4623">
        <v>3</v>
      </c>
      <c r="S4623" s="15">
        <v>0</v>
      </c>
      <c r="T4623" s="15">
        <v>0</v>
      </c>
      <c r="U4623" s="15">
        <v>2</v>
      </c>
      <c r="V4623" s="15">
        <v>2</v>
      </c>
      <c r="W4623" s="15">
        <v>1</v>
      </c>
      <c r="X4623" s="15">
        <v>2</v>
      </c>
      <c r="Y4623" s="15">
        <v>0</v>
      </c>
      <c r="Z4623" s="15">
        <v>0</v>
      </c>
      <c r="AA4623" s="15">
        <v>3</v>
      </c>
      <c r="AB4623" s="15">
        <v>4</v>
      </c>
      <c r="AC4623" s="16">
        <v>163958.76</v>
      </c>
      <c r="AD4623" s="16">
        <v>0</v>
      </c>
      <c r="AE4623" s="16">
        <v>163958.76</v>
      </c>
      <c r="AF4623" s="16">
        <v>44255.199999999997</v>
      </c>
      <c r="AG4623" s="16">
        <v>0</v>
      </c>
      <c r="AH4623" s="16">
        <v>44255.199999999997</v>
      </c>
      <c r="AI4623" s="17">
        <v>1</v>
      </c>
      <c r="AJ4623" s="17">
        <v>0.98360000000000003</v>
      </c>
      <c r="AK4623" s="42" t="s">
        <v>13474</v>
      </c>
      <c r="AL4623" s="42" t="s">
        <v>9757</v>
      </c>
    </row>
    <row r="4624" spans="2:38" x14ac:dyDescent="0.3">
      <c r="B4624" s="15">
        <v>4599</v>
      </c>
      <c r="C4624" t="s">
        <v>115</v>
      </c>
      <c r="D4624" t="s">
        <v>1653</v>
      </c>
      <c r="E4624" t="s">
        <v>2603</v>
      </c>
      <c r="F4624">
        <v>2092</v>
      </c>
      <c r="G4624">
        <v>2092</v>
      </c>
      <c r="H4624" t="s">
        <v>2022</v>
      </c>
      <c r="I4624">
        <v>114620</v>
      </c>
      <c r="J4624" s="12" t="s">
        <v>6344</v>
      </c>
      <c r="K4624" s="13">
        <v>45898</v>
      </c>
      <c r="L4624" s="13">
        <v>45898</v>
      </c>
      <c r="M4624" s="14">
        <v>104345.04</v>
      </c>
      <c r="N4624" s="14">
        <v>8104.81</v>
      </c>
      <c r="O4624" s="14">
        <v>112449.85</v>
      </c>
      <c r="P4624">
        <v>7</v>
      </c>
      <c r="Q4624">
        <v>1</v>
      </c>
      <c r="R4624">
        <v>8</v>
      </c>
      <c r="S4624" s="15">
        <v>0</v>
      </c>
      <c r="T4624" s="15">
        <v>0</v>
      </c>
      <c r="U4624" s="15">
        <v>6</v>
      </c>
      <c r="V4624" s="15">
        <v>6</v>
      </c>
      <c r="W4624" s="15">
        <v>2</v>
      </c>
      <c r="X4624" s="15">
        <v>4</v>
      </c>
      <c r="Y4624" s="15">
        <v>0</v>
      </c>
      <c r="Z4624" s="15">
        <v>0</v>
      </c>
      <c r="AA4624" s="15">
        <v>8</v>
      </c>
      <c r="AB4624" s="15">
        <v>10</v>
      </c>
      <c r="AC4624" s="16">
        <v>104366.64</v>
      </c>
      <c r="AD4624" s="16">
        <v>7756.9</v>
      </c>
      <c r="AE4624" s="16">
        <v>112123.54</v>
      </c>
      <c r="AF4624" s="16">
        <v>41790.81</v>
      </c>
      <c r="AG4624" s="16">
        <v>2463.13</v>
      </c>
      <c r="AH4624" s="16">
        <v>44253.94</v>
      </c>
      <c r="AI4624" s="17">
        <v>0.755</v>
      </c>
      <c r="AJ4624" s="17">
        <v>0.91</v>
      </c>
      <c r="AK4624" s="42" t="s">
        <v>14292</v>
      </c>
      <c r="AL4624" s="42">
        <v>1704730</v>
      </c>
    </row>
    <row r="4625" spans="2:38" x14ac:dyDescent="0.3">
      <c r="B4625" s="15">
        <v>4600</v>
      </c>
      <c r="C4625" t="s">
        <v>58</v>
      </c>
      <c r="D4625" t="s">
        <v>59</v>
      </c>
      <c r="E4625" t="s">
        <v>2463</v>
      </c>
      <c r="F4625">
        <v>360</v>
      </c>
      <c r="G4625">
        <v>623</v>
      </c>
      <c r="H4625" t="s">
        <v>2464</v>
      </c>
      <c r="I4625">
        <v>13603</v>
      </c>
      <c r="J4625" s="12" t="s">
        <v>1475</v>
      </c>
      <c r="K4625" s="13">
        <v>37830</v>
      </c>
      <c r="L4625" s="13">
        <v>37834</v>
      </c>
      <c r="M4625" s="14">
        <v>116782.57</v>
      </c>
      <c r="N4625" s="14">
        <v>525.36</v>
      </c>
      <c r="O4625" s="14">
        <v>117307.93</v>
      </c>
      <c r="P4625">
        <v>1</v>
      </c>
      <c r="Q4625">
        <v>0</v>
      </c>
      <c r="R4625">
        <v>1</v>
      </c>
      <c r="S4625" s="15">
        <v>0</v>
      </c>
      <c r="T4625" s="15">
        <v>0</v>
      </c>
      <c r="U4625" s="15">
        <v>2</v>
      </c>
      <c r="V4625" s="15">
        <v>2</v>
      </c>
      <c r="W4625" s="15">
        <v>0</v>
      </c>
      <c r="X4625" s="15">
        <v>0</v>
      </c>
      <c r="Y4625" s="15">
        <v>0</v>
      </c>
      <c r="Z4625" s="15">
        <v>0</v>
      </c>
      <c r="AA4625" s="15">
        <v>2</v>
      </c>
      <c r="AB4625" s="15">
        <v>2</v>
      </c>
      <c r="AC4625" s="16">
        <v>129353.94</v>
      </c>
      <c r="AD4625" s="16">
        <v>525.36</v>
      </c>
      <c r="AE4625" s="16">
        <v>129879.3</v>
      </c>
      <c r="AF4625" s="16">
        <v>44193.69</v>
      </c>
      <c r="AG4625" s="16">
        <v>52.63</v>
      </c>
      <c r="AH4625" s="16">
        <v>44246.32</v>
      </c>
      <c r="AI4625" s="17">
        <v>0.97989999999999999</v>
      </c>
      <c r="AJ4625" s="17">
        <v>0.94399999999999995</v>
      </c>
      <c r="AK4625" s="42" t="s">
        <v>13483</v>
      </c>
      <c r="AL4625" s="42" t="s">
        <v>9221</v>
      </c>
    </row>
    <row r="4626" spans="2:38" x14ac:dyDescent="0.3">
      <c r="B4626" s="15">
        <v>4601</v>
      </c>
      <c r="C4626" t="s">
        <v>58</v>
      </c>
      <c r="D4626" t="s">
        <v>59</v>
      </c>
      <c r="E4626" t="s">
        <v>2482</v>
      </c>
      <c r="F4626">
        <v>1974</v>
      </c>
      <c r="G4626">
        <v>1974</v>
      </c>
      <c r="H4626" t="s">
        <v>2378</v>
      </c>
      <c r="I4626">
        <v>81982</v>
      </c>
      <c r="J4626" s="12" t="s">
        <v>6090</v>
      </c>
      <c r="K4626" s="13">
        <v>43571</v>
      </c>
      <c r="L4626" s="13">
        <v>43571</v>
      </c>
      <c r="M4626" s="14">
        <v>126387.58</v>
      </c>
      <c r="N4626" s="14">
        <v>12735.72</v>
      </c>
      <c r="O4626" s="14">
        <v>139123.29999999999</v>
      </c>
      <c r="P4626">
        <v>4</v>
      </c>
      <c r="Q4626">
        <v>0</v>
      </c>
      <c r="R4626">
        <v>4</v>
      </c>
      <c r="S4626" s="15">
        <v>0</v>
      </c>
      <c r="T4626" s="15">
        <v>0</v>
      </c>
      <c r="U4626" s="15">
        <v>3</v>
      </c>
      <c r="V4626" s="15">
        <v>3</v>
      </c>
      <c r="W4626" s="15">
        <v>1</v>
      </c>
      <c r="X4626" s="15">
        <v>2</v>
      </c>
      <c r="Y4626" s="15">
        <v>0</v>
      </c>
      <c r="Z4626" s="15">
        <v>0</v>
      </c>
      <c r="AA4626" s="15">
        <v>4</v>
      </c>
      <c r="AB4626" s="15">
        <v>5</v>
      </c>
      <c r="AC4626" s="16">
        <v>103999.74</v>
      </c>
      <c r="AD4626" s="16">
        <v>10766.59</v>
      </c>
      <c r="AE4626" s="16">
        <v>114766.33</v>
      </c>
      <c r="AF4626" s="16">
        <v>40316</v>
      </c>
      <c r="AG4626" s="16">
        <v>3929.98</v>
      </c>
      <c r="AH4626" s="16">
        <v>44245.98</v>
      </c>
      <c r="AI4626" s="17">
        <v>1</v>
      </c>
      <c r="AJ4626" s="17">
        <v>0.99509999999999998</v>
      </c>
      <c r="AK4626" s="42" t="s">
        <v>13997</v>
      </c>
      <c r="AL4626" s="42" t="s">
        <v>9757</v>
      </c>
    </row>
    <row r="4627" spans="2:38" x14ac:dyDescent="0.3">
      <c r="B4627" s="15">
        <v>4602</v>
      </c>
      <c r="C4627" t="s">
        <v>49</v>
      </c>
      <c r="D4627" t="s">
        <v>178</v>
      </c>
      <c r="E4627" t="s">
        <v>178</v>
      </c>
      <c r="F4627">
        <v>329</v>
      </c>
      <c r="G4627">
        <v>514</v>
      </c>
      <c r="H4627" t="s">
        <v>2237</v>
      </c>
      <c r="I4627">
        <v>19578</v>
      </c>
      <c r="J4627" s="12" t="s">
        <v>648</v>
      </c>
      <c r="K4627" s="13">
        <v>38792</v>
      </c>
      <c r="L4627" s="13">
        <v>38810</v>
      </c>
      <c r="M4627" s="14">
        <v>104369.75</v>
      </c>
      <c r="N4627" s="14">
        <v>2292.0700000000002</v>
      </c>
      <c r="O4627" s="14">
        <v>106661.82</v>
      </c>
      <c r="P4627">
        <v>2</v>
      </c>
      <c r="Q4627">
        <v>0</v>
      </c>
      <c r="R4627">
        <v>2</v>
      </c>
      <c r="S4627" s="15">
        <v>0</v>
      </c>
      <c r="T4627" s="15">
        <v>0</v>
      </c>
      <c r="U4627" s="15">
        <v>1</v>
      </c>
      <c r="V4627" s="15">
        <v>1</v>
      </c>
      <c r="W4627" s="15">
        <v>1</v>
      </c>
      <c r="X4627" s="15">
        <v>2</v>
      </c>
      <c r="Y4627" s="15">
        <v>0</v>
      </c>
      <c r="Z4627" s="15">
        <v>0</v>
      </c>
      <c r="AA4627" s="15">
        <v>2</v>
      </c>
      <c r="AB4627" s="15">
        <v>3</v>
      </c>
      <c r="AC4627" s="16">
        <v>128870.32</v>
      </c>
      <c r="AD4627" s="16">
        <v>2865.13</v>
      </c>
      <c r="AE4627" s="16">
        <v>131735.45000000001</v>
      </c>
      <c r="AF4627" s="16">
        <v>43044.160000000003</v>
      </c>
      <c r="AG4627" s="16">
        <v>1175.03</v>
      </c>
      <c r="AH4627" s="16">
        <v>44219.19</v>
      </c>
      <c r="AI4627" s="17">
        <v>1</v>
      </c>
      <c r="AJ4627" s="17">
        <v>0.94410000000000005</v>
      </c>
      <c r="AK4627" s="42" t="s">
        <v>13621</v>
      </c>
      <c r="AL4627" s="42" t="s">
        <v>9298</v>
      </c>
    </row>
    <row r="4628" spans="2:38" x14ac:dyDescent="0.3">
      <c r="B4628" s="15">
        <v>4603</v>
      </c>
      <c r="C4628" t="s">
        <v>58</v>
      </c>
      <c r="D4628" t="s">
        <v>59</v>
      </c>
      <c r="E4628" t="s">
        <v>2497</v>
      </c>
      <c r="F4628">
        <v>577</v>
      </c>
      <c r="G4628">
        <v>577</v>
      </c>
      <c r="H4628" t="s">
        <v>339</v>
      </c>
      <c r="I4628">
        <v>93781</v>
      </c>
      <c r="J4628" s="12" t="s">
        <v>5669</v>
      </c>
      <c r="K4628" s="13">
        <v>44134</v>
      </c>
      <c r="L4628" s="13">
        <v>44134</v>
      </c>
      <c r="M4628" s="14">
        <v>102944.8</v>
      </c>
      <c r="N4628" s="14">
        <v>58.25</v>
      </c>
      <c r="O4628" s="14">
        <v>103003.05</v>
      </c>
      <c r="P4628">
        <v>2</v>
      </c>
      <c r="Q4628">
        <v>0</v>
      </c>
      <c r="R4628">
        <v>2</v>
      </c>
      <c r="S4628" s="15">
        <v>0</v>
      </c>
      <c r="T4628" s="15">
        <v>0</v>
      </c>
      <c r="U4628" s="15">
        <v>1</v>
      </c>
      <c r="V4628" s="15">
        <v>1</v>
      </c>
      <c r="W4628" s="15">
        <v>1</v>
      </c>
      <c r="X4628" s="15">
        <v>2</v>
      </c>
      <c r="Y4628" s="15">
        <v>0</v>
      </c>
      <c r="Z4628" s="15">
        <v>0</v>
      </c>
      <c r="AA4628" s="15">
        <v>2</v>
      </c>
      <c r="AB4628" s="15">
        <v>3</v>
      </c>
      <c r="AC4628" s="16">
        <v>112701.9</v>
      </c>
      <c r="AD4628" s="16">
        <v>52.89</v>
      </c>
      <c r="AE4628" s="16">
        <v>112754.79</v>
      </c>
      <c r="AF4628" s="16">
        <v>44203.89</v>
      </c>
      <c r="AG4628" s="16">
        <v>3.68</v>
      </c>
      <c r="AH4628" s="16">
        <v>44207.57</v>
      </c>
      <c r="AI4628" s="17">
        <v>0.89170000000000005</v>
      </c>
      <c r="AJ4628" s="17">
        <v>0.79620000000000002</v>
      </c>
      <c r="AK4628" s="42" t="s">
        <v>13480</v>
      </c>
      <c r="AL4628" s="42" t="s">
        <v>9592</v>
      </c>
    </row>
    <row r="4629" spans="2:38" x14ac:dyDescent="0.3">
      <c r="B4629" s="15">
        <v>4604</v>
      </c>
      <c r="C4629" t="s">
        <v>49</v>
      </c>
      <c r="D4629" t="s">
        <v>67</v>
      </c>
      <c r="E4629" t="s">
        <v>2454</v>
      </c>
      <c r="F4629">
        <v>37</v>
      </c>
      <c r="G4629">
        <v>37</v>
      </c>
      <c r="H4629" t="s">
        <v>86</v>
      </c>
      <c r="I4629">
        <v>112709</v>
      </c>
      <c r="J4629" s="12" t="s">
        <v>6289</v>
      </c>
      <c r="K4629" s="13">
        <v>45884</v>
      </c>
      <c r="L4629" s="13">
        <v>45884</v>
      </c>
      <c r="M4629" s="14">
        <v>96592.960000000006</v>
      </c>
      <c r="N4629" s="14">
        <v>12281.44</v>
      </c>
      <c r="O4629" s="14">
        <v>108874.4</v>
      </c>
      <c r="P4629">
        <v>7</v>
      </c>
      <c r="Q4629">
        <v>0</v>
      </c>
      <c r="R4629">
        <v>7</v>
      </c>
      <c r="S4629" s="15">
        <v>0</v>
      </c>
      <c r="T4629" s="15">
        <v>0</v>
      </c>
      <c r="U4629" s="15">
        <v>6</v>
      </c>
      <c r="V4629" s="15">
        <v>6</v>
      </c>
      <c r="W4629" s="15">
        <v>1</v>
      </c>
      <c r="X4629" s="15">
        <v>2</v>
      </c>
      <c r="Y4629" s="15">
        <v>0</v>
      </c>
      <c r="Z4629" s="15">
        <v>0</v>
      </c>
      <c r="AA4629" s="15">
        <v>7</v>
      </c>
      <c r="AB4629" s="15">
        <v>8</v>
      </c>
      <c r="AC4629" s="16">
        <v>101525.16</v>
      </c>
      <c r="AD4629" s="16">
        <v>15195.19</v>
      </c>
      <c r="AE4629" s="16">
        <v>116720.35</v>
      </c>
      <c r="AF4629" s="16">
        <v>39047.57</v>
      </c>
      <c r="AG4629" s="16">
        <v>5152.03</v>
      </c>
      <c r="AH4629" s="16">
        <v>44199.6</v>
      </c>
      <c r="AI4629" s="17">
        <v>0.755</v>
      </c>
      <c r="AJ4629" s="17">
        <v>0.91</v>
      </c>
      <c r="AK4629" s="42" t="s">
        <v>14235</v>
      </c>
      <c r="AL4629" s="42" t="s">
        <v>9213</v>
      </c>
    </row>
    <row r="4630" spans="2:38" x14ac:dyDescent="0.3">
      <c r="B4630" s="15">
        <v>4605</v>
      </c>
      <c r="C4630" t="s">
        <v>58</v>
      </c>
      <c r="D4630" t="s">
        <v>59</v>
      </c>
      <c r="E4630" t="s">
        <v>2494</v>
      </c>
      <c r="F4630">
        <v>143</v>
      </c>
      <c r="G4630">
        <v>143</v>
      </c>
      <c r="H4630" t="s">
        <v>469</v>
      </c>
      <c r="I4630">
        <v>50671</v>
      </c>
      <c r="J4630" s="12" t="s">
        <v>8821</v>
      </c>
      <c r="K4630" s="13">
        <v>32113</v>
      </c>
      <c r="L4630" s="13">
        <v>32143</v>
      </c>
      <c r="M4630" s="14">
        <v>8014.97</v>
      </c>
      <c r="N4630" s="14">
        <v>93627.77</v>
      </c>
      <c r="O4630" s="14">
        <v>101642.74</v>
      </c>
      <c r="P4630">
        <v>0</v>
      </c>
      <c r="Q4630">
        <v>1</v>
      </c>
      <c r="R4630">
        <v>1</v>
      </c>
      <c r="S4630" s="15">
        <v>0</v>
      </c>
      <c r="T4630" s="15">
        <v>0</v>
      </c>
      <c r="U4630" s="15">
        <v>0</v>
      </c>
      <c r="V4630" s="15">
        <v>0</v>
      </c>
      <c r="W4630" s="15">
        <v>1</v>
      </c>
      <c r="X4630" s="15">
        <v>2</v>
      </c>
      <c r="Y4630" s="15">
        <v>0</v>
      </c>
      <c r="Z4630" s="15">
        <v>0</v>
      </c>
      <c r="AA4630" s="15">
        <v>1</v>
      </c>
      <c r="AB4630" s="15">
        <v>2</v>
      </c>
      <c r="AC4630" s="16">
        <v>8014.97</v>
      </c>
      <c r="AD4630" s="16">
        <v>117034.72</v>
      </c>
      <c r="AE4630" s="16">
        <v>125049.69</v>
      </c>
      <c r="AF4630" s="16">
        <v>2932.29</v>
      </c>
      <c r="AG4630" s="16">
        <v>41242.910000000003</v>
      </c>
      <c r="AH4630" s="16">
        <v>44175.199999999997</v>
      </c>
      <c r="AI4630" s="17">
        <v>1</v>
      </c>
      <c r="AJ4630" s="17">
        <v>0.92410000000000003</v>
      </c>
      <c r="AK4630" s="42" t="s">
        <v>17543</v>
      </c>
      <c r="AL4630" s="42" t="s">
        <v>11952</v>
      </c>
    </row>
    <row r="4631" spans="2:38" x14ac:dyDescent="0.3">
      <c r="B4631" s="15">
        <v>4606</v>
      </c>
      <c r="C4631" t="s">
        <v>55</v>
      </c>
      <c r="D4631" t="s">
        <v>231</v>
      </c>
      <c r="E4631" t="s">
        <v>231</v>
      </c>
      <c r="F4631">
        <v>770</v>
      </c>
      <c r="G4631">
        <v>770</v>
      </c>
      <c r="H4631" t="s">
        <v>232</v>
      </c>
      <c r="I4631">
        <v>61230</v>
      </c>
      <c r="J4631" s="12" t="s">
        <v>5953</v>
      </c>
      <c r="K4631" s="13">
        <v>44791</v>
      </c>
      <c r="L4631" s="13">
        <v>44791</v>
      </c>
      <c r="M4631" s="14">
        <v>82330.509999999995</v>
      </c>
      <c r="N4631" s="14">
        <v>12529.34</v>
      </c>
      <c r="O4631" s="14">
        <v>94859.85</v>
      </c>
      <c r="P4631">
        <v>4</v>
      </c>
      <c r="Q4631">
        <v>0</v>
      </c>
      <c r="R4631">
        <v>4</v>
      </c>
      <c r="S4631" s="15">
        <v>0</v>
      </c>
      <c r="T4631" s="15">
        <v>0</v>
      </c>
      <c r="U4631" s="15">
        <v>3</v>
      </c>
      <c r="V4631" s="15">
        <v>3</v>
      </c>
      <c r="W4631" s="15">
        <v>1</v>
      </c>
      <c r="X4631" s="15">
        <v>2</v>
      </c>
      <c r="Y4631" s="15">
        <v>0</v>
      </c>
      <c r="Z4631" s="15">
        <v>0</v>
      </c>
      <c r="AA4631" s="15">
        <v>4</v>
      </c>
      <c r="AB4631" s="15">
        <v>5</v>
      </c>
      <c r="AC4631" s="16">
        <v>105846.41</v>
      </c>
      <c r="AD4631" s="16">
        <v>14301.19</v>
      </c>
      <c r="AE4631" s="16">
        <v>120147.6</v>
      </c>
      <c r="AF4631" s="16">
        <v>39318.15</v>
      </c>
      <c r="AG4631" s="16">
        <v>4825.32</v>
      </c>
      <c r="AH4631" s="16">
        <v>44143.47</v>
      </c>
      <c r="AI4631" s="17">
        <v>1</v>
      </c>
      <c r="AJ4631" s="17">
        <v>0.98980000000000001</v>
      </c>
      <c r="AK4631" s="42" t="s">
        <v>13835</v>
      </c>
      <c r="AL4631" s="42" t="s">
        <v>9397</v>
      </c>
    </row>
    <row r="4632" spans="2:38" x14ac:dyDescent="0.3">
      <c r="B4632" s="15">
        <v>4607</v>
      </c>
      <c r="C4632" t="s">
        <v>58</v>
      </c>
      <c r="D4632" t="s">
        <v>59</v>
      </c>
      <c r="E4632" t="s">
        <v>2467</v>
      </c>
      <c r="F4632">
        <v>64</v>
      </c>
      <c r="G4632">
        <v>64</v>
      </c>
      <c r="H4632" t="s">
        <v>2477</v>
      </c>
      <c r="I4632">
        <v>113708</v>
      </c>
      <c r="J4632" s="12" t="s">
        <v>6757</v>
      </c>
      <c r="K4632" s="13">
        <v>45846</v>
      </c>
      <c r="L4632" s="13">
        <v>45846</v>
      </c>
      <c r="M4632" s="14">
        <v>161683.42000000001</v>
      </c>
      <c r="N4632" s="14">
        <v>37942.36</v>
      </c>
      <c r="O4632" s="14">
        <v>199625.78</v>
      </c>
      <c r="P4632">
        <v>5</v>
      </c>
      <c r="Q4632">
        <v>1</v>
      </c>
      <c r="R4632">
        <v>6</v>
      </c>
      <c r="S4632" s="15">
        <v>0</v>
      </c>
      <c r="T4632" s="15">
        <v>0</v>
      </c>
      <c r="U4632" s="15">
        <v>3</v>
      </c>
      <c r="V4632" s="15">
        <v>3</v>
      </c>
      <c r="W4632" s="15">
        <v>3</v>
      </c>
      <c r="X4632" s="15">
        <v>6</v>
      </c>
      <c r="Y4632" s="15">
        <v>0</v>
      </c>
      <c r="Z4632" s="15">
        <v>0</v>
      </c>
      <c r="AA4632" s="15">
        <v>6</v>
      </c>
      <c r="AB4632" s="15">
        <v>9</v>
      </c>
      <c r="AC4632" s="16">
        <v>136831.07999999999</v>
      </c>
      <c r="AD4632" s="16">
        <v>26773.98</v>
      </c>
      <c r="AE4632" s="16">
        <v>163605.06</v>
      </c>
      <c r="AF4632" s="16">
        <v>34059.57</v>
      </c>
      <c r="AG4632" s="16">
        <v>10059.81</v>
      </c>
      <c r="AH4632" s="16">
        <v>44119.38</v>
      </c>
      <c r="AI4632" s="17">
        <v>0.755</v>
      </c>
      <c r="AJ4632" s="17">
        <v>0.91</v>
      </c>
      <c r="AK4632" s="42" t="s">
        <v>14817</v>
      </c>
      <c r="AL4632" s="42" t="s">
        <v>9254</v>
      </c>
    </row>
    <row r="4633" spans="2:38" x14ac:dyDescent="0.3">
      <c r="B4633" s="15">
        <v>4608</v>
      </c>
      <c r="C4633" t="s">
        <v>49</v>
      </c>
      <c r="D4633" t="s">
        <v>98</v>
      </c>
      <c r="E4633" t="s">
        <v>98</v>
      </c>
      <c r="F4633">
        <v>2329</v>
      </c>
      <c r="G4633">
        <v>2833</v>
      </c>
      <c r="H4633" t="s">
        <v>2880</v>
      </c>
      <c r="I4633">
        <v>110724</v>
      </c>
      <c r="J4633" s="12" t="s">
        <v>5916</v>
      </c>
      <c r="K4633" s="13">
        <v>45714</v>
      </c>
      <c r="L4633" s="13">
        <v>45714</v>
      </c>
      <c r="M4633" s="14">
        <v>137084.9</v>
      </c>
      <c r="N4633" s="14">
        <v>9467.1299999999992</v>
      </c>
      <c r="O4633" s="14">
        <v>146552.03</v>
      </c>
      <c r="P4633">
        <v>5</v>
      </c>
      <c r="Q4633">
        <v>0</v>
      </c>
      <c r="R4633">
        <v>5</v>
      </c>
      <c r="S4633" s="15">
        <v>0</v>
      </c>
      <c r="T4633" s="15">
        <v>0</v>
      </c>
      <c r="U4633" s="15">
        <v>4</v>
      </c>
      <c r="V4633" s="15">
        <v>4</v>
      </c>
      <c r="W4633" s="15">
        <v>1</v>
      </c>
      <c r="X4633" s="15">
        <v>2</v>
      </c>
      <c r="Y4633" s="15">
        <v>0</v>
      </c>
      <c r="Z4633" s="15">
        <v>0</v>
      </c>
      <c r="AA4633" s="15">
        <v>5</v>
      </c>
      <c r="AB4633" s="15">
        <v>6</v>
      </c>
      <c r="AC4633" s="16">
        <v>112011.14</v>
      </c>
      <c r="AD4633" s="16">
        <v>13650.7</v>
      </c>
      <c r="AE4633" s="16">
        <v>125661.84</v>
      </c>
      <c r="AF4633" s="16">
        <v>41503.83</v>
      </c>
      <c r="AG4633" s="16">
        <v>2612.4699999999998</v>
      </c>
      <c r="AH4633" s="16">
        <v>44116.3</v>
      </c>
      <c r="AI4633" s="17">
        <v>0.755</v>
      </c>
      <c r="AJ4633" s="17">
        <v>0.91</v>
      </c>
      <c r="AK4633" s="42" t="s">
        <v>13792</v>
      </c>
      <c r="AL4633" s="42" t="s">
        <v>10032</v>
      </c>
    </row>
    <row r="4634" spans="2:38" x14ac:dyDescent="0.3">
      <c r="B4634" s="15">
        <v>4609</v>
      </c>
      <c r="C4634" t="s">
        <v>2469</v>
      </c>
      <c r="D4634" t="s">
        <v>149</v>
      </c>
      <c r="E4634" t="s">
        <v>149</v>
      </c>
      <c r="F4634">
        <v>2238</v>
      </c>
      <c r="G4634">
        <v>2238</v>
      </c>
      <c r="H4634" t="s">
        <v>1002</v>
      </c>
      <c r="I4634">
        <v>111807</v>
      </c>
      <c r="J4634" s="12" t="s">
        <v>5985</v>
      </c>
      <c r="K4634" s="13">
        <v>45772</v>
      </c>
      <c r="L4634" s="13">
        <v>45772</v>
      </c>
      <c r="M4634" s="14">
        <v>109636.22</v>
      </c>
      <c r="N4634" s="14">
        <v>21789.29</v>
      </c>
      <c r="O4634" s="14">
        <v>131425.51</v>
      </c>
      <c r="P4634">
        <v>6</v>
      </c>
      <c r="Q4634">
        <v>0</v>
      </c>
      <c r="R4634">
        <v>6</v>
      </c>
      <c r="S4634" s="15">
        <v>0</v>
      </c>
      <c r="T4634" s="15">
        <v>0</v>
      </c>
      <c r="U4634" s="15">
        <v>6</v>
      </c>
      <c r="V4634" s="15">
        <v>6</v>
      </c>
      <c r="W4634" s="15">
        <v>0</v>
      </c>
      <c r="X4634" s="15">
        <v>0</v>
      </c>
      <c r="Y4634" s="15">
        <v>0</v>
      </c>
      <c r="Z4634" s="15">
        <v>0</v>
      </c>
      <c r="AA4634" s="15">
        <v>6</v>
      </c>
      <c r="AB4634" s="15">
        <v>6</v>
      </c>
      <c r="AC4634" s="16">
        <v>107938.57</v>
      </c>
      <c r="AD4634" s="16">
        <v>16760.95</v>
      </c>
      <c r="AE4634" s="16">
        <v>124699.52</v>
      </c>
      <c r="AF4634" s="16">
        <v>39065.81</v>
      </c>
      <c r="AG4634" s="16">
        <v>5036.28</v>
      </c>
      <c r="AH4634" s="16">
        <v>44102.09</v>
      </c>
      <c r="AI4634" s="17">
        <v>0.755</v>
      </c>
      <c r="AJ4634" s="17">
        <v>0.91</v>
      </c>
      <c r="AK4634" s="42" t="s">
        <v>13872</v>
      </c>
      <c r="AL4634" s="42" t="s">
        <v>9884</v>
      </c>
    </row>
    <row r="4635" spans="2:38" x14ac:dyDescent="0.3">
      <c r="B4635" s="15">
        <v>4610</v>
      </c>
      <c r="C4635" t="s">
        <v>2469</v>
      </c>
      <c r="D4635" t="s">
        <v>110</v>
      </c>
      <c r="E4635" t="s">
        <v>110</v>
      </c>
      <c r="F4635">
        <v>40</v>
      </c>
      <c r="G4635">
        <v>40</v>
      </c>
      <c r="H4635" t="s">
        <v>1767</v>
      </c>
      <c r="I4635">
        <v>111908</v>
      </c>
      <c r="J4635" s="12" t="s">
        <v>5673</v>
      </c>
      <c r="K4635" s="13">
        <v>45747</v>
      </c>
      <c r="L4635" s="13">
        <v>45747</v>
      </c>
      <c r="M4635" s="14">
        <v>161087.76999999999</v>
      </c>
      <c r="N4635" s="14">
        <v>0</v>
      </c>
      <c r="O4635" s="14">
        <v>161087.76999999999</v>
      </c>
      <c r="P4635">
        <v>5</v>
      </c>
      <c r="Q4635">
        <v>0</v>
      </c>
      <c r="R4635">
        <v>5</v>
      </c>
      <c r="S4635" s="15">
        <v>0</v>
      </c>
      <c r="T4635" s="15">
        <v>0</v>
      </c>
      <c r="U4635" s="15">
        <v>5</v>
      </c>
      <c r="V4635" s="15">
        <v>5</v>
      </c>
      <c r="W4635" s="15">
        <v>0</v>
      </c>
      <c r="X4635" s="15">
        <v>0</v>
      </c>
      <c r="Y4635" s="15">
        <v>0</v>
      </c>
      <c r="Z4635" s="15">
        <v>0</v>
      </c>
      <c r="AA4635" s="15">
        <v>5</v>
      </c>
      <c r="AB4635" s="15">
        <v>5</v>
      </c>
      <c r="AC4635" s="16">
        <v>161589.78</v>
      </c>
      <c r="AD4635" s="16">
        <v>0</v>
      </c>
      <c r="AE4635" s="16">
        <v>161589.78</v>
      </c>
      <c r="AF4635" s="16">
        <v>44099.42</v>
      </c>
      <c r="AG4635" s="16">
        <v>0</v>
      </c>
      <c r="AH4635" s="16">
        <v>44099.42</v>
      </c>
      <c r="AI4635" s="17">
        <v>0.755</v>
      </c>
      <c r="AJ4635" s="17">
        <v>0.91</v>
      </c>
      <c r="AK4635" s="42" t="s">
        <v>13485</v>
      </c>
      <c r="AL4635" s="42" t="s">
        <v>9415</v>
      </c>
    </row>
    <row r="4636" spans="2:38" x14ac:dyDescent="0.3">
      <c r="B4636" s="15">
        <v>4611</v>
      </c>
      <c r="C4636" t="s">
        <v>49</v>
      </c>
      <c r="D4636" t="s">
        <v>67</v>
      </c>
      <c r="E4636" t="s">
        <v>2454</v>
      </c>
      <c r="F4636">
        <v>756</v>
      </c>
      <c r="G4636">
        <v>307</v>
      </c>
      <c r="H4636" t="s">
        <v>99</v>
      </c>
      <c r="I4636">
        <v>115671</v>
      </c>
      <c r="J4636" s="12" t="s">
        <v>18255</v>
      </c>
      <c r="K4636" s="13">
        <v>46015</v>
      </c>
      <c r="L4636" s="13">
        <v>46015</v>
      </c>
      <c r="M4636" s="14">
        <v>0</v>
      </c>
      <c r="N4636" s="14">
        <v>117048.7</v>
      </c>
      <c r="O4636" s="14">
        <v>117048.7</v>
      </c>
      <c r="P4636">
        <v>0</v>
      </c>
      <c r="Q4636">
        <v>4</v>
      </c>
      <c r="R4636">
        <v>4</v>
      </c>
      <c r="S4636" s="15">
        <v>0</v>
      </c>
      <c r="T4636" s="15">
        <v>0</v>
      </c>
      <c r="U4636" s="15">
        <v>3</v>
      </c>
      <c r="V4636" s="15">
        <v>3</v>
      </c>
      <c r="W4636" s="15">
        <v>1</v>
      </c>
      <c r="X4636" s="15">
        <v>2</v>
      </c>
      <c r="Y4636" s="15">
        <v>0</v>
      </c>
      <c r="Z4636" s="15">
        <v>0</v>
      </c>
      <c r="AA4636" s="15">
        <v>4</v>
      </c>
      <c r="AB4636" s="15">
        <v>5</v>
      </c>
      <c r="AC4636" s="16">
        <v>55117.58</v>
      </c>
      <c r="AD4636" s="16">
        <v>68685.240000000005</v>
      </c>
      <c r="AE4636" s="16">
        <v>123802.82</v>
      </c>
      <c r="AF4636" s="16">
        <v>20511.61</v>
      </c>
      <c r="AG4636" s="16">
        <v>23584.080000000002</v>
      </c>
      <c r="AH4636" s="16">
        <v>44095.69</v>
      </c>
      <c r="AI4636" s="17">
        <v>0.755</v>
      </c>
      <c r="AJ4636" s="17">
        <v>0.91</v>
      </c>
      <c r="AK4636" s="42" t="s">
        <v>18961</v>
      </c>
      <c r="AL4636" s="42" t="s">
        <v>9289</v>
      </c>
    </row>
    <row r="4637" spans="2:38" x14ac:dyDescent="0.3">
      <c r="B4637" s="15">
        <v>4612</v>
      </c>
      <c r="C4637" t="s">
        <v>55</v>
      </c>
      <c r="D4637" t="s">
        <v>155</v>
      </c>
      <c r="E4637" t="s">
        <v>155</v>
      </c>
      <c r="F4637">
        <v>1315</v>
      </c>
      <c r="G4637">
        <v>1315</v>
      </c>
      <c r="H4637" t="s">
        <v>2579</v>
      </c>
      <c r="I4637">
        <v>114616</v>
      </c>
      <c r="J4637" s="12" t="s">
        <v>18256</v>
      </c>
      <c r="K4637" s="13">
        <v>46000</v>
      </c>
      <c r="L4637" s="13">
        <v>46000</v>
      </c>
      <c r="M4637" s="14">
        <v>0</v>
      </c>
      <c r="N4637" s="14">
        <v>149139.82999999999</v>
      </c>
      <c r="O4637" s="14">
        <v>149139.82999999999</v>
      </c>
      <c r="P4637">
        <v>0</v>
      </c>
      <c r="Q4637">
        <v>4</v>
      </c>
      <c r="R4637">
        <v>4</v>
      </c>
      <c r="S4637" s="15">
        <v>0</v>
      </c>
      <c r="T4637" s="15">
        <v>0</v>
      </c>
      <c r="U4637" s="15">
        <v>4</v>
      </c>
      <c r="V4637" s="15">
        <v>4</v>
      </c>
      <c r="W4637" s="15">
        <v>0</v>
      </c>
      <c r="X4637" s="15">
        <v>0</v>
      </c>
      <c r="Y4637" s="15">
        <v>0</v>
      </c>
      <c r="Z4637" s="15">
        <v>0</v>
      </c>
      <c r="AA4637" s="15">
        <v>4</v>
      </c>
      <c r="AB4637" s="15">
        <v>4</v>
      </c>
      <c r="AC4637" s="16">
        <v>41682.31</v>
      </c>
      <c r="AD4637" s="16">
        <v>89574.76</v>
      </c>
      <c r="AE4637" s="16">
        <v>131257.07</v>
      </c>
      <c r="AF4637" s="16">
        <v>14965.24</v>
      </c>
      <c r="AG4637" s="16">
        <v>29103.64</v>
      </c>
      <c r="AH4637" s="16">
        <v>44068.88</v>
      </c>
      <c r="AI4637" s="17">
        <v>0.755</v>
      </c>
      <c r="AJ4637" s="17">
        <v>0.91</v>
      </c>
      <c r="AK4637" s="42" t="s">
        <v>18962</v>
      </c>
      <c r="AL4637" s="42" t="s">
        <v>9531</v>
      </c>
    </row>
    <row r="4638" spans="2:38" x14ac:dyDescent="0.3">
      <c r="B4638" s="15">
        <v>4613</v>
      </c>
      <c r="C4638" t="s">
        <v>55</v>
      </c>
      <c r="D4638" t="s">
        <v>231</v>
      </c>
      <c r="E4638" t="s">
        <v>231</v>
      </c>
      <c r="F4638">
        <v>770</v>
      </c>
      <c r="G4638">
        <v>1678</v>
      </c>
      <c r="H4638" t="s">
        <v>232</v>
      </c>
      <c r="I4638">
        <v>66537</v>
      </c>
      <c r="J4638" s="12" t="s">
        <v>1028</v>
      </c>
      <c r="K4638" s="13">
        <v>42276</v>
      </c>
      <c r="L4638" s="13">
        <v>42276</v>
      </c>
      <c r="M4638" s="14">
        <v>111335.84</v>
      </c>
      <c r="N4638" s="14">
        <v>9176.82</v>
      </c>
      <c r="O4638" s="14">
        <v>120512.66</v>
      </c>
      <c r="P4638">
        <v>5</v>
      </c>
      <c r="Q4638">
        <v>0</v>
      </c>
      <c r="R4638">
        <v>5</v>
      </c>
      <c r="S4638" s="15">
        <v>0</v>
      </c>
      <c r="T4638" s="15">
        <v>0</v>
      </c>
      <c r="U4638" s="15">
        <v>4</v>
      </c>
      <c r="V4638" s="15">
        <v>4</v>
      </c>
      <c r="W4638" s="15">
        <v>1</v>
      </c>
      <c r="X4638" s="15">
        <v>2</v>
      </c>
      <c r="Y4638" s="15">
        <v>0</v>
      </c>
      <c r="Z4638" s="15">
        <v>0</v>
      </c>
      <c r="AA4638" s="15">
        <v>5</v>
      </c>
      <c r="AB4638" s="15">
        <v>6</v>
      </c>
      <c r="AC4638" s="16">
        <v>109238.01</v>
      </c>
      <c r="AD4638" s="16">
        <v>12231.64</v>
      </c>
      <c r="AE4638" s="16">
        <v>121469.65</v>
      </c>
      <c r="AF4638" s="16">
        <v>40375.910000000003</v>
      </c>
      <c r="AG4638" s="16">
        <v>3661.3</v>
      </c>
      <c r="AH4638" s="16">
        <v>44037.21</v>
      </c>
      <c r="AI4638" s="17">
        <v>0.79210000000000003</v>
      </c>
      <c r="AJ4638" s="17">
        <v>0.92830000000000001</v>
      </c>
      <c r="AK4638" s="42" t="s">
        <v>14017</v>
      </c>
      <c r="AL4638" s="42" t="s">
        <v>9397</v>
      </c>
    </row>
    <row r="4639" spans="2:38" x14ac:dyDescent="0.3">
      <c r="B4639" s="15">
        <v>4614</v>
      </c>
      <c r="C4639" t="s">
        <v>49</v>
      </c>
      <c r="D4639" t="s">
        <v>52</v>
      </c>
      <c r="E4639" t="s">
        <v>2476</v>
      </c>
      <c r="F4639">
        <v>2043</v>
      </c>
      <c r="G4639">
        <v>2043</v>
      </c>
      <c r="H4639" t="s">
        <v>1191</v>
      </c>
      <c r="I4639">
        <v>106018</v>
      </c>
      <c r="J4639" s="12" t="s">
        <v>5803</v>
      </c>
      <c r="K4639" s="13">
        <v>45344</v>
      </c>
      <c r="L4639" s="13">
        <v>45344</v>
      </c>
      <c r="M4639" s="14">
        <v>112161.45</v>
      </c>
      <c r="N4639" s="14">
        <v>5998.96</v>
      </c>
      <c r="O4639" s="14">
        <v>118160.41</v>
      </c>
      <c r="P4639">
        <v>5</v>
      </c>
      <c r="Q4639">
        <v>1</v>
      </c>
      <c r="R4639">
        <v>6</v>
      </c>
      <c r="S4639" s="15">
        <v>0</v>
      </c>
      <c r="T4639" s="15">
        <v>0</v>
      </c>
      <c r="U4639" s="15">
        <v>6</v>
      </c>
      <c r="V4639" s="15">
        <v>6</v>
      </c>
      <c r="W4639" s="15">
        <v>0</v>
      </c>
      <c r="X4639" s="15">
        <v>0</v>
      </c>
      <c r="Y4639" s="15">
        <v>0</v>
      </c>
      <c r="Z4639" s="15">
        <v>0</v>
      </c>
      <c r="AA4639" s="15">
        <v>6</v>
      </c>
      <c r="AB4639" s="15">
        <v>6</v>
      </c>
      <c r="AC4639" s="16">
        <v>117358.83</v>
      </c>
      <c r="AD4639" s="16">
        <v>8767.56</v>
      </c>
      <c r="AE4639" s="16">
        <v>126126.39</v>
      </c>
      <c r="AF4639" s="16">
        <v>42280.28</v>
      </c>
      <c r="AG4639" s="16">
        <v>1741.31</v>
      </c>
      <c r="AH4639" s="16">
        <v>44021.59</v>
      </c>
      <c r="AI4639" s="17">
        <v>1</v>
      </c>
      <c r="AJ4639" s="17">
        <v>1</v>
      </c>
      <c r="AK4639" s="42" t="s">
        <v>13652</v>
      </c>
      <c r="AL4639" s="42" t="s">
        <v>9388</v>
      </c>
    </row>
    <row r="4640" spans="2:38" x14ac:dyDescent="0.3">
      <c r="B4640" s="15">
        <v>4615</v>
      </c>
      <c r="C4640" t="s">
        <v>2469</v>
      </c>
      <c r="D4640" t="s">
        <v>110</v>
      </c>
      <c r="E4640" t="s">
        <v>110</v>
      </c>
      <c r="F4640">
        <v>40</v>
      </c>
      <c r="G4640">
        <v>40</v>
      </c>
      <c r="H4640" t="s">
        <v>1767</v>
      </c>
      <c r="I4640">
        <v>107161</v>
      </c>
      <c r="J4640" s="12" t="s">
        <v>6338</v>
      </c>
      <c r="K4640" s="13">
        <v>45362</v>
      </c>
      <c r="L4640" s="13">
        <v>45362</v>
      </c>
      <c r="M4640" s="14">
        <v>96832.91</v>
      </c>
      <c r="N4640" s="14">
        <v>11211.22</v>
      </c>
      <c r="O4640" s="14">
        <v>108044.13</v>
      </c>
      <c r="P4640">
        <v>4</v>
      </c>
      <c r="Q4640">
        <v>1</v>
      </c>
      <c r="R4640">
        <v>5</v>
      </c>
      <c r="S4640" s="15">
        <v>0</v>
      </c>
      <c r="T4640" s="15">
        <v>0</v>
      </c>
      <c r="U4640" s="15">
        <v>5</v>
      </c>
      <c r="V4640" s="15">
        <v>5</v>
      </c>
      <c r="W4640" s="15">
        <v>0</v>
      </c>
      <c r="X4640" s="15">
        <v>0</v>
      </c>
      <c r="Y4640" s="15">
        <v>0</v>
      </c>
      <c r="Z4640" s="15">
        <v>0</v>
      </c>
      <c r="AA4640" s="15">
        <v>5</v>
      </c>
      <c r="AB4640" s="15">
        <v>5</v>
      </c>
      <c r="AC4640" s="16">
        <v>101060.3</v>
      </c>
      <c r="AD4640" s="16">
        <v>11211.22</v>
      </c>
      <c r="AE4640" s="16">
        <v>112271.52</v>
      </c>
      <c r="AF4640" s="16">
        <v>39496.47</v>
      </c>
      <c r="AG4640" s="16">
        <v>4502.47</v>
      </c>
      <c r="AH4640" s="16">
        <v>43998.94</v>
      </c>
      <c r="AI4640" s="17">
        <v>1</v>
      </c>
      <c r="AJ4640" s="17">
        <v>1</v>
      </c>
      <c r="AK4640" s="42" t="s">
        <v>14286</v>
      </c>
      <c r="AL4640" s="42" t="s">
        <v>9415</v>
      </c>
    </row>
    <row r="4641" spans="2:38" x14ac:dyDescent="0.3">
      <c r="B4641" s="15">
        <v>4616</v>
      </c>
      <c r="C4641" t="s">
        <v>49</v>
      </c>
      <c r="D4641" t="s">
        <v>52</v>
      </c>
      <c r="E4641" t="s">
        <v>2484</v>
      </c>
      <c r="F4641">
        <v>280</v>
      </c>
      <c r="G4641">
        <v>280</v>
      </c>
      <c r="H4641" t="s">
        <v>90</v>
      </c>
      <c r="I4641">
        <v>70122</v>
      </c>
      <c r="J4641" s="12" t="s">
        <v>1620</v>
      </c>
      <c r="K4641" s="13">
        <v>42489</v>
      </c>
      <c r="L4641" s="13">
        <v>42489</v>
      </c>
      <c r="M4641" s="14">
        <v>65919.72</v>
      </c>
      <c r="N4641" s="14">
        <v>11757.65</v>
      </c>
      <c r="O4641" s="14">
        <v>77677.37</v>
      </c>
      <c r="P4641">
        <v>4</v>
      </c>
      <c r="Q4641">
        <v>1</v>
      </c>
      <c r="R4641">
        <v>5</v>
      </c>
      <c r="S4641" s="15">
        <v>0</v>
      </c>
      <c r="T4641" s="15">
        <v>0</v>
      </c>
      <c r="U4641" s="15">
        <v>4</v>
      </c>
      <c r="V4641" s="15">
        <v>4</v>
      </c>
      <c r="W4641" s="15">
        <v>1</v>
      </c>
      <c r="X4641" s="15">
        <v>2</v>
      </c>
      <c r="Y4641" s="15">
        <v>0</v>
      </c>
      <c r="Z4641" s="15">
        <v>0</v>
      </c>
      <c r="AA4641" s="15">
        <v>5</v>
      </c>
      <c r="AB4641" s="15">
        <v>6</v>
      </c>
      <c r="AC4641" s="16">
        <v>125255.79</v>
      </c>
      <c r="AD4641" s="16">
        <v>20706.849999999999</v>
      </c>
      <c r="AE4641" s="16">
        <v>145962.64000000001</v>
      </c>
      <c r="AF4641" s="16">
        <v>37598.720000000001</v>
      </c>
      <c r="AG4641" s="16">
        <v>6393.38</v>
      </c>
      <c r="AH4641" s="16">
        <v>43992.1</v>
      </c>
      <c r="AI4641" s="17">
        <v>1</v>
      </c>
      <c r="AJ4641" s="17">
        <v>0.83720000000000006</v>
      </c>
      <c r="AK4641" s="42" t="s">
        <v>14083</v>
      </c>
      <c r="AL4641" s="42" t="s">
        <v>9294</v>
      </c>
    </row>
    <row r="4642" spans="2:38" x14ac:dyDescent="0.3">
      <c r="B4642" s="15">
        <v>4617</v>
      </c>
      <c r="C4642" t="s">
        <v>58</v>
      </c>
      <c r="D4642" t="s">
        <v>59</v>
      </c>
      <c r="E4642" t="s">
        <v>3675</v>
      </c>
      <c r="F4642">
        <v>2564</v>
      </c>
      <c r="G4642">
        <v>2564</v>
      </c>
      <c r="H4642" t="s">
        <v>93</v>
      </c>
      <c r="I4642">
        <v>89784</v>
      </c>
      <c r="J4642" s="12" t="s">
        <v>5867</v>
      </c>
      <c r="K4642" s="13">
        <v>44915</v>
      </c>
      <c r="L4642" s="13">
        <v>44915</v>
      </c>
      <c r="M4642" s="14">
        <v>107067.62</v>
      </c>
      <c r="N4642" s="14">
        <v>0</v>
      </c>
      <c r="O4642" s="14">
        <v>107067.62</v>
      </c>
      <c r="P4642">
        <v>4</v>
      </c>
      <c r="Q4642">
        <v>0</v>
      </c>
      <c r="R4642">
        <v>4</v>
      </c>
      <c r="S4642" s="15">
        <v>0</v>
      </c>
      <c r="T4642" s="15">
        <v>0</v>
      </c>
      <c r="U4642" s="15">
        <v>3</v>
      </c>
      <c r="V4642" s="15">
        <v>3</v>
      </c>
      <c r="W4642" s="15">
        <v>1</v>
      </c>
      <c r="X4642" s="15">
        <v>2</v>
      </c>
      <c r="Y4642" s="15">
        <v>0</v>
      </c>
      <c r="Z4642" s="15">
        <v>0</v>
      </c>
      <c r="AA4642" s="15">
        <v>4</v>
      </c>
      <c r="AB4642" s="15">
        <v>5</v>
      </c>
      <c r="AC4642" s="16">
        <v>116790.46</v>
      </c>
      <c r="AD4642" s="16">
        <v>0</v>
      </c>
      <c r="AE4642" s="16">
        <v>116790.46</v>
      </c>
      <c r="AF4642" s="16">
        <v>43965.81</v>
      </c>
      <c r="AG4642" s="16">
        <v>0</v>
      </c>
      <c r="AH4642" s="16">
        <v>43965.81</v>
      </c>
      <c r="AI4642" s="17">
        <v>0.95440000000000003</v>
      </c>
      <c r="AJ4642" s="17">
        <v>0.98670000000000002</v>
      </c>
      <c r="AK4642" s="42" t="s">
        <v>13728</v>
      </c>
      <c r="AL4642" s="42" t="e">
        <v>#N/A</v>
      </c>
    </row>
    <row r="4643" spans="2:38" x14ac:dyDescent="0.3">
      <c r="B4643" s="15">
        <v>4618</v>
      </c>
      <c r="C4643" t="s">
        <v>115</v>
      </c>
      <c r="D4643" t="s">
        <v>1654</v>
      </c>
      <c r="E4643" t="s">
        <v>2541</v>
      </c>
      <c r="F4643">
        <v>2850</v>
      </c>
      <c r="G4643">
        <v>2850</v>
      </c>
      <c r="H4643" t="s">
        <v>3187</v>
      </c>
      <c r="I4643">
        <v>114553</v>
      </c>
      <c r="J4643" s="12" t="s">
        <v>6594</v>
      </c>
      <c r="K4643" s="13">
        <v>45898</v>
      </c>
      <c r="L4643" s="13">
        <v>45898</v>
      </c>
      <c r="M4643" s="14">
        <v>99086.87</v>
      </c>
      <c r="N4643" s="14">
        <v>8681.74</v>
      </c>
      <c r="O4643" s="14">
        <v>107768.61</v>
      </c>
      <c r="P4643">
        <v>12</v>
      </c>
      <c r="Q4643">
        <v>1</v>
      </c>
      <c r="R4643">
        <v>13</v>
      </c>
      <c r="S4643" s="15">
        <v>0</v>
      </c>
      <c r="T4643" s="15">
        <v>0</v>
      </c>
      <c r="U4643" s="15">
        <v>13</v>
      </c>
      <c r="V4643" s="15">
        <v>13</v>
      </c>
      <c r="W4643" s="15">
        <v>0</v>
      </c>
      <c r="X4643" s="15">
        <v>0</v>
      </c>
      <c r="Y4643" s="15">
        <v>0</v>
      </c>
      <c r="Z4643" s="15">
        <v>0</v>
      </c>
      <c r="AA4643" s="15">
        <v>13</v>
      </c>
      <c r="AB4643" s="15">
        <v>13</v>
      </c>
      <c r="AC4643" s="16">
        <v>110476.95</v>
      </c>
      <c r="AD4643" s="16">
        <v>7466.92</v>
      </c>
      <c r="AE4643" s="16">
        <v>117943.87</v>
      </c>
      <c r="AF4643" s="16">
        <v>40834.9</v>
      </c>
      <c r="AG4643" s="16">
        <v>3111.72</v>
      </c>
      <c r="AH4643" s="16">
        <v>43946.62</v>
      </c>
      <c r="AI4643" s="17">
        <v>0.755</v>
      </c>
      <c r="AJ4643" s="17">
        <v>0.91</v>
      </c>
      <c r="AK4643" s="42" t="s">
        <v>14604</v>
      </c>
      <c r="AL4643" s="42">
        <v>1707595</v>
      </c>
    </row>
    <row r="4644" spans="2:38" x14ac:dyDescent="0.3">
      <c r="B4644" s="15">
        <v>4619</v>
      </c>
      <c r="C4644" t="s">
        <v>58</v>
      </c>
      <c r="D4644" t="s">
        <v>59</v>
      </c>
      <c r="E4644" t="s">
        <v>2497</v>
      </c>
      <c r="F4644">
        <v>1820</v>
      </c>
      <c r="G4644">
        <v>1820</v>
      </c>
      <c r="H4644" t="s">
        <v>2063</v>
      </c>
      <c r="I4644">
        <v>33849</v>
      </c>
      <c r="J4644" s="12" t="s">
        <v>854</v>
      </c>
      <c r="K4644" s="13">
        <v>31166</v>
      </c>
      <c r="L4644" s="13">
        <v>31168</v>
      </c>
      <c r="M4644" s="14">
        <v>0</v>
      </c>
      <c r="N4644" s="14">
        <v>104265.08</v>
      </c>
      <c r="O4644" s="14">
        <v>104265.08</v>
      </c>
      <c r="P4644">
        <v>0</v>
      </c>
      <c r="Q4644">
        <v>0</v>
      </c>
      <c r="R4644">
        <v>0</v>
      </c>
      <c r="S4644" s="15">
        <v>0</v>
      </c>
      <c r="T4644" s="15">
        <v>0</v>
      </c>
      <c r="U4644" s="15">
        <v>0</v>
      </c>
      <c r="V4644" s="15">
        <v>0</v>
      </c>
      <c r="W4644" s="15">
        <v>0</v>
      </c>
      <c r="X4644" s="15">
        <v>0</v>
      </c>
      <c r="Y4644" s="15">
        <v>0</v>
      </c>
      <c r="Z4644" s="15">
        <v>0</v>
      </c>
      <c r="AA4644" s="15">
        <v>0</v>
      </c>
      <c r="AB4644" s="15">
        <v>0</v>
      </c>
      <c r="AC4644" s="16">
        <v>18728.560000000001</v>
      </c>
      <c r="AD4644" s="16">
        <v>105820.04</v>
      </c>
      <c r="AE4644" s="16">
        <v>124548.6</v>
      </c>
      <c r="AF4644" s="16">
        <v>6762.03</v>
      </c>
      <c r="AG4644" s="16">
        <v>37176.959999999999</v>
      </c>
      <c r="AH4644" s="16">
        <v>43938.99</v>
      </c>
      <c r="AI4644" s="17">
        <v>1</v>
      </c>
      <c r="AJ4644" s="17">
        <v>0.95620000000000005</v>
      </c>
      <c r="AK4644" s="42" t="s">
        <v>17088</v>
      </c>
      <c r="AL4644" s="42" t="s">
        <v>9317</v>
      </c>
    </row>
    <row r="4645" spans="2:38" x14ac:dyDescent="0.3">
      <c r="B4645" s="15">
        <v>4620</v>
      </c>
      <c r="C4645" t="s">
        <v>58</v>
      </c>
      <c r="D4645" t="s">
        <v>59</v>
      </c>
      <c r="E4645" t="s">
        <v>2563</v>
      </c>
      <c r="F4645">
        <v>2506</v>
      </c>
      <c r="G4645">
        <v>2506</v>
      </c>
      <c r="H4645" t="s">
        <v>791</v>
      </c>
      <c r="I4645">
        <v>109107</v>
      </c>
      <c r="J4645" s="12" t="s">
        <v>5935</v>
      </c>
      <c r="K4645" s="13">
        <v>45502</v>
      </c>
      <c r="L4645" s="13">
        <v>45502</v>
      </c>
      <c r="M4645" s="14">
        <v>117251.21</v>
      </c>
      <c r="N4645" s="14">
        <v>1772.55</v>
      </c>
      <c r="O4645" s="14">
        <v>119023.76</v>
      </c>
      <c r="P4645">
        <v>4</v>
      </c>
      <c r="Q4645">
        <v>0</v>
      </c>
      <c r="R4645">
        <v>4</v>
      </c>
      <c r="S4645" s="15">
        <v>0</v>
      </c>
      <c r="T4645" s="15">
        <v>0</v>
      </c>
      <c r="U4645" s="15">
        <v>4</v>
      </c>
      <c r="V4645" s="15">
        <v>4</v>
      </c>
      <c r="W4645" s="15">
        <v>0</v>
      </c>
      <c r="X4645" s="15">
        <v>0</v>
      </c>
      <c r="Y4645" s="15">
        <v>0</v>
      </c>
      <c r="Z4645" s="15">
        <v>0</v>
      </c>
      <c r="AA4645" s="15">
        <v>4</v>
      </c>
      <c r="AB4645" s="15">
        <v>4</v>
      </c>
      <c r="AC4645" s="16">
        <v>106617.32</v>
      </c>
      <c r="AD4645" s="16">
        <v>1969.48</v>
      </c>
      <c r="AE4645" s="16">
        <v>108586.8</v>
      </c>
      <c r="AF4645" s="16">
        <v>43223.02</v>
      </c>
      <c r="AG4645" s="16">
        <v>706.7</v>
      </c>
      <c r="AH4645" s="16">
        <v>43929.72</v>
      </c>
      <c r="AI4645" s="17">
        <v>0.92810000000000004</v>
      </c>
      <c r="AJ4645" s="17">
        <v>1</v>
      </c>
      <c r="AK4645" s="42" t="s">
        <v>13812</v>
      </c>
      <c r="AL4645" s="42" t="s">
        <v>10472</v>
      </c>
    </row>
    <row r="4646" spans="2:38" x14ac:dyDescent="0.3">
      <c r="B4646" s="15">
        <v>4621</v>
      </c>
      <c r="C4646" t="s">
        <v>115</v>
      </c>
      <c r="D4646" t="s">
        <v>1653</v>
      </c>
      <c r="E4646" t="s">
        <v>2539</v>
      </c>
      <c r="F4646">
        <v>2874</v>
      </c>
      <c r="G4646">
        <v>2874</v>
      </c>
      <c r="H4646" t="s">
        <v>3026</v>
      </c>
      <c r="I4646">
        <v>113334</v>
      </c>
      <c r="J4646" s="12" t="s">
        <v>5806</v>
      </c>
      <c r="K4646" s="13">
        <v>45838</v>
      </c>
      <c r="L4646" s="13">
        <v>45838</v>
      </c>
      <c r="M4646" s="14">
        <v>76407.27</v>
      </c>
      <c r="N4646" s="14">
        <v>6643.36</v>
      </c>
      <c r="O4646" s="14">
        <v>83050.63</v>
      </c>
      <c r="P4646">
        <v>7</v>
      </c>
      <c r="Q4646">
        <v>0</v>
      </c>
      <c r="R4646">
        <v>7</v>
      </c>
      <c r="S4646" s="15">
        <v>0</v>
      </c>
      <c r="T4646" s="15">
        <v>0</v>
      </c>
      <c r="U4646" s="15">
        <v>7</v>
      </c>
      <c r="V4646" s="15">
        <v>7</v>
      </c>
      <c r="W4646" s="15">
        <v>0</v>
      </c>
      <c r="X4646" s="15">
        <v>0</v>
      </c>
      <c r="Y4646" s="15">
        <v>0</v>
      </c>
      <c r="Z4646" s="15">
        <v>0</v>
      </c>
      <c r="AA4646" s="15">
        <v>7</v>
      </c>
      <c r="AB4646" s="15">
        <v>7</v>
      </c>
      <c r="AC4646" s="16">
        <v>111945.33</v>
      </c>
      <c r="AD4646" s="16">
        <v>7381.48</v>
      </c>
      <c r="AE4646" s="16">
        <v>119326.81</v>
      </c>
      <c r="AF4646" s="16">
        <v>41245.040000000001</v>
      </c>
      <c r="AG4646" s="16">
        <v>2663.36</v>
      </c>
      <c r="AH4646" s="16">
        <v>43908.4</v>
      </c>
      <c r="AI4646" s="17">
        <v>0.755</v>
      </c>
      <c r="AJ4646" s="17">
        <v>0.91</v>
      </c>
      <c r="AK4646" s="42" t="s">
        <v>13655</v>
      </c>
      <c r="AL4646" s="42">
        <v>1707816</v>
      </c>
    </row>
    <row r="4647" spans="2:38" x14ac:dyDescent="0.3">
      <c r="B4647" s="15">
        <v>4622</v>
      </c>
      <c r="C4647" t="s">
        <v>58</v>
      </c>
      <c r="D4647" t="s">
        <v>59</v>
      </c>
      <c r="E4647" t="s">
        <v>2482</v>
      </c>
      <c r="F4647">
        <v>546</v>
      </c>
      <c r="G4647">
        <v>764</v>
      </c>
      <c r="H4647" t="s">
        <v>80</v>
      </c>
      <c r="I4647">
        <v>107965</v>
      </c>
      <c r="J4647" s="12" t="s">
        <v>5860</v>
      </c>
      <c r="K4647" s="13">
        <v>45412</v>
      </c>
      <c r="L4647" s="13">
        <v>45412</v>
      </c>
      <c r="M4647" s="14">
        <v>139054.79999999999</v>
      </c>
      <c r="N4647" s="14">
        <v>5578.71</v>
      </c>
      <c r="O4647" s="14">
        <v>144633.51</v>
      </c>
      <c r="P4647">
        <v>2</v>
      </c>
      <c r="Q4647">
        <v>0</v>
      </c>
      <c r="R4647">
        <v>2</v>
      </c>
      <c r="S4647" s="15">
        <v>0</v>
      </c>
      <c r="T4647" s="15">
        <v>0</v>
      </c>
      <c r="U4647" s="15">
        <v>1</v>
      </c>
      <c r="V4647" s="15">
        <v>1</v>
      </c>
      <c r="W4647" s="15">
        <v>1</v>
      </c>
      <c r="X4647" s="15">
        <v>2</v>
      </c>
      <c r="Y4647" s="15">
        <v>0</v>
      </c>
      <c r="Z4647" s="15">
        <v>0</v>
      </c>
      <c r="AA4647" s="15">
        <v>2</v>
      </c>
      <c r="AB4647" s="15">
        <v>3</v>
      </c>
      <c r="AC4647" s="16">
        <v>129616.8</v>
      </c>
      <c r="AD4647" s="16">
        <v>5071.62</v>
      </c>
      <c r="AE4647" s="16">
        <v>134688.42000000001</v>
      </c>
      <c r="AF4647" s="16">
        <v>42535.519999999997</v>
      </c>
      <c r="AG4647" s="16">
        <v>1369.37</v>
      </c>
      <c r="AH4647" s="16">
        <v>43904.89</v>
      </c>
      <c r="AI4647" s="17">
        <v>0.76319999999999999</v>
      </c>
      <c r="AJ4647" s="17">
        <v>0.7651</v>
      </c>
      <c r="AK4647" s="42" t="s">
        <v>13720</v>
      </c>
      <c r="AL4647" s="42" t="s">
        <v>9271</v>
      </c>
    </row>
    <row r="4648" spans="2:38" x14ac:dyDescent="0.3">
      <c r="B4648" s="15">
        <v>4623</v>
      </c>
      <c r="C4648" t="s">
        <v>58</v>
      </c>
      <c r="D4648" t="s">
        <v>59</v>
      </c>
      <c r="E4648" t="s">
        <v>2482</v>
      </c>
      <c r="F4648">
        <v>546</v>
      </c>
      <c r="G4648">
        <v>764</v>
      </c>
      <c r="H4648" t="s">
        <v>80</v>
      </c>
      <c r="I4648">
        <v>109299</v>
      </c>
      <c r="J4648" s="12" t="s">
        <v>5967</v>
      </c>
      <c r="K4648" s="13">
        <v>45499</v>
      </c>
      <c r="L4648" s="13">
        <v>45499</v>
      </c>
      <c r="M4648" s="14">
        <v>117562.74</v>
      </c>
      <c r="N4648" s="14">
        <v>7271.89</v>
      </c>
      <c r="O4648" s="14">
        <v>124834.63</v>
      </c>
      <c r="P4648">
        <v>2</v>
      </c>
      <c r="Q4648">
        <v>0</v>
      </c>
      <c r="R4648">
        <v>2</v>
      </c>
      <c r="S4648" s="15">
        <v>0</v>
      </c>
      <c r="T4648" s="15">
        <v>0</v>
      </c>
      <c r="U4648" s="15">
        <v>1</v>
      </c>
      <c r="V4648" s="15">
        <v>1</v>
      </c>
      <c r="W4648" s="15">
        <v>1</v>
      </c>
      <c r="X4648" s="15">
        <v>2</v>
      </c>
      <c r="Y4648" s="15">
        <v>0</v>
      </c>
      <c r="Z4648" s="15">
        <v>0</v>
      </c>
      <c r="AA4648" s="15">
        <v>2</v>
      </c>
      <c r="AB4648" s="15">
        <v>3</v>
      </c>
      <c r="AC4648" s="16">
        <v>121046.82</v>
      </c>
      <c r="AD4648" s="16">
        <v>7199.52</v>
      </c>
      <c r="AE4648" s="16">
        <v>128246.34</v>
      </c>
      <c r="AF4648" s="16">
        <v>41722.61</v>
      </c>
      <c r="AG4648" s="16">
        <v>2181.58</v>
      </c>
      <c r="AH4648" s="16">
        <v>43904.19</v>
      </c>
      <c r="AI4648" s="17">
        <v>0.85460000000000003</v>
      </c>
      <c r="AJ4648" s="17">
        <v>0.94079999999999997</v>
      </c>
      <c r="AK4648" s="42" t="s">
        <v>13852</v>
      </c>
      <c r="AL4648" s="42" t="s">
        <v>9271</v>
      </c>
    </row>
    <row r="4649" spans="2:38" x14ac:dyDescent="0.3">
      <c r="B4649" s="15">
        <v>4624</v>
      </c>
      <c r="C4649" t="s">
        <v>49</v>
      </c>
      <c r="D4649" t="s">
        <v>52</v>
      </c>
      <c r="E4649" t="s">
        <v>2476</v>
      </c>
      <c r="F4649">
        <v>2666</v>
      </c>
      <c r="G4649">
        <v>2666</v>
      </c>
      <c r="H4649" t="s">
        <v>3164</v>
      </c>
      <c r="I4649">
        <v>114719</v>
      </c>
      <c r="J4649" s="12" t="s">
        <v>7571</v>
      </c>
      <c r="K4649" s="13">
        <v>45957</v>
      </c>
      <c r="L4649" s="13">
        <v>45964</v>
      </c>
      <c r="M4649" s="14">
        <v>102920.84</v>
      </c>
      <c r="N4649" s="14">
        <v>28429.74</v>
      </c>
      <c r="O4649" s="14">
        <v>131350.57999999999</v>
      </c>
      <c r="P4649">
        <v>4</v>
      </c>
      <c r="Q4649">
        <v>1</v>
      </c>
      <c r="R4649">
        <v>5</v>
      </c>
      <c r="S4649" s="15">
        <v>0</v>
      </c>
      <c r="T4649" s="15">
        <v>0</v>
      </c>
      <c r="U4649" s="15">
        <v>4</v>
      </c>
      <c r="V4649" s="15">
        <v>4</v>
      </c>
      <c r="W4649" s="15">
        <v>1</v>
      </c>
      <c r="X4649" s="15">
        <v>2</v>
      </c>
      <c r="Y4649" s="15">
        <v>0</v>
      </c>
      <c r="Z4649" s="15">
        <v>0</v>
      </c>
      <c r="AA4649" s="15">
        <v>5</v>
      </c>
      <c r="AB4649" s="15">
        <v>6</v>
      </c>
      <c r="AC4649" s="16">
        <v>106135.05</v>
      </c>
      <c r="AD4649" s="16">
        <v>25845.200000000001</v>
      </c>
      <c r="AE4649" s="16">
        <v>131980.25</v>
      </c>
      <c r="AF4649" s="16">
        <v>36149.97</v>
      </c>
      <c r="AG4649" s="16">
        <v>7753.59</v>
      </c>
      <c r="AH4649" s="16">
        <v>43903.56</v>
      </c>
      <c r="AI4649" s="17">
        <v>0.755</v>
      </c>
      <c r="AJ4649" s="17">
        <v>0.91</v>
      </c>
      <c r="AK4649" s="42" t="s">
        <v>15840</v>
      </c>
      <c r="AL4649" s="42" t="s">
        <v>10416</v>
      </c>
    </row>
    <row r="4650" spans="2:38" x14ac:dyDescent="0.3">
      <c r="B4650" s="15">
        <v>4625</v>
      </c>
      <c r="C4650" t="s">
        <v>49</v>
      </c>
      <c r="D4650" t="s">
        <v>52</v>
      </c>
      <c r="E4650" t="s">
        <v>2484</v>
      </c>
      <c r="F4650">
        <v>29</v>
      </c>
      <c r="G4650">
        <v>29</v>
      </c>
      <c r="H4650" t="s">
        <v>92</v>
      </c>
      <c r="I4650">
        <v>49898</v>
      </c>
      <c r="J4650" s="12" t="s">
        <v>1445</v>
      </c>
      <c r="K4650" s="13">
        <v>40959</v>
      </c>
      <c r="L4650" s="13">
        <v>40959</v>
      </c>
      <c r="M4650" s="14">
        <v>133504.67000000001</v>
      </c>
      <c r="N4650" s="14">
        <v>0</v>
      </c>
      <c r="O4650" s="14">
        <v>133504.67000000001</v>
      </c>
      <c r="P4650">
        <v>1</v>
      </c>
      <c r="Q4650">
        <v>0</v>
      </c>
      <c r="R4650">
        <v>1</v>
      </c>
      <c r="S4650" s="15">
        <v>0</v>
      </c>
      <c r="T4650" s="15">
        <v>0</v>
      </c>
      <c r="U4650" s="15">
        <v>0</v>
      </c>
      <c r="V4650" s="15">
        <v>0</v>
      </c>
      <c r="W4650" s="15">
        <v>1</v>
      </c>
      <c r="X4650" s="15">
        <v>2</v>
      </c>
      <c r="Y4650" s="15">
        <v>0</v>
      </c>
      <c r="Z4650" s="15">
        <v>0</v>
      </c>
      <c r="AA4650" s="15">
        <v>1</v>
      </c>
      <c r="AB4650" s="15">
        <v>2</v>
      </c>
      <c r="AC4650" s="16">
        <v>133504.67000000001</v>
      </c>
      <c r="AD4650" s="16">
        <v>0</v>
      </c>
      <c r="AE4650" s="16">
        <v>133504.67000000001</v>
      </c>
      <c r="AF4650" s="16">
        <v>43883.6</v>
      </c>
      <c r="AG4650" s="16">
        <v>0</v>
      </c>
      <c r="AH4650" s="16">
        <v>43883.6</v>
      </c>
      <c r="AI4650" s="17">
        <v>1</v>
      </c>
      <c r="AJ4650" s="17">
        <v>0.98709999999999998</v>
      </c>
      <c r="AK4650" s="42" t="s">
        <v>13499</v>
      </c>
      <c r="AL4650" s="42" t="s">
        <v>9431</v>
      </c>
    </row>
    <row r="4651" spans="2:38" x14ac:dyDescent="0.3">
      <c r="B4651" s="15">
        <v>4626</v>
      </c>
      <c r="C4651" t="s">
        <v>49</v>
      </c>
      <c r="D4651" t="s">
        <v>52</v>
      </c>
      <c r="E4651" t="s">
        <v>2484</v>
      </c>
      <c r="F4651">
        <v>36</v>
      </c>
      <c r="G4651">
        <v>36</v>
      </c>
      <c r="H4651" t="s">
        <v>103</v>
      </c>
      <c r="I4651">
        <v>110634</v>
      </c>
      <c r="J4651" s="12" t="s">
        <v>5861</v>
      </c>
      <c r="K4651" s="13">
        <v>45721</v>
      </c>
      <c r="L4651" s="13">
        <v>45721</v>
      </c>
      <c r="M4651" s="14">
        <v>126164.57</v>
      </c>
      <c r="N4651" s="14">
        <v>7920.51</v>
      </c>
      <c r="O4651" s="14">
        <v>134085.07999999999</v>
      </c>
      <c r="P4651">
        <v>7</v>
      </c>
      <c r="Q4651">
        <v>0</v>
      </c>
      <c r="R4651">
        <v>7</v>
      </c>
      <c r="S4651" s="15">
        <v>0</v>
      </c>
      <c r="T4651" s="15">
        <v>0</v>
      </c>
      <c r="U4651" s="15">
        <v>6</v>
      </c>
      <c r="V4651" s="15">
        <v>6</v>
      </c>
      <c r="W4651" s="15">
        <v>1</v>
      </c>
      <c r="X4651" s="15">
        <v>2</v>
      </c>
      <c r="Y4651" s="15">
        <v>0</v>
      </c>
      <c r="Z4651" s="15">
        <v>0</v>
      </c>
      <c r="AA4651" s="15">
        <v>7</v>
      </c>
      <c r="AB4651" s="15">
        <v>8</v>
      </c>
      <c r="AC4651" s="16">
        <v>115659.76</v>
      </c>
      <c r="AD4651" s="16">
        <v>8321.7999999999993</v>
      </c>
      <c r="AE4651" s="16">
        <v>123981.56</v>
      </c>
      <c r="AF4651" s="16">
        <v>40742.559999999998</v>
      </c>
      <c r="AG4651" s="16">
        <v>3132.27</v>
      </c>
      <c r="AH4651" s="16">
        <v>43874.83</v>
      </c>
      <c r="AI4651" s="17">
        <v>0.755</v>
      </c>
      <c r="AJ4651" s="17">
        <v>0.91</v>
      </c>
      <c r="AK4651" s="42" t="s">
        <v>13721</v>
      </c>
      <c r="AL4651" s="42" t="s">
        <v>9516</v>
      </c>
    </row>
    <row r="4652" spans="2:38" x14ac:dyDescent="0.3">
      <c r="B4652" s="15">
        <v>4627</v>
      </c>
      <c r="C4652" t="s">
        <v>163</v>
      </c>
      <c r="D4652" t="s">
        <v>1657</v>
      </c>
      <c r="E4652" t="s">
        <v>2504</v>
      </c>
      <c r="F4652">
        <v>2426</v>
      </c>
      <c r="G4652">
        <v>2426</v>
      </c>
      <c r="H4652" t="s">
        <v>3671</v>
      </c>
      <c r="I4652">
        <v>103570</v>
      </c>
      <c r="J4652" s="12" t="s">
        <v>5837</v>
      </c>
      <c r="K4652" s="13">
        <v>45138</v>
      </c>
      <c r="L4652" s="13">
        <v>45138</v>
      </c>
      <c r="M4652" s="14">
        <v>115202.98</v>
      </c>
      <c r="N4652" s="14">
        <v>1145.17</v>
      </c>
      <c r="O4652" s="14">
        <v>116348.15</v>
      </c>
      <c r="P4652">
        <v>4</v>
      </c>
      <c r="Q4652">
        <v>0</v>
      </c>
      <c r="R4652">
        <v>4</v>
      </c>
      <c r="S4652" s="15">
        <v>0</v>
      </c>
      <c r="T4652" s="15">
        <v>0</v>
      </c>
      <c r="U4652" s="15">
        <v>4</v>
      </c>
      <c r="V4652" s="15">
        <v>4</v>
      </c>
      <c r="W4652" s="15">
        <v>0</v>
      </c>
      <c r="X4652" s="15">
        <v>0</v>
      </c>
      <c r="Y4652" s="15">
        <v>0</v>
      </c>
      <c r="Z4652" s="15">
        <v>0</v>
      </c>
      <c r="AA4652" s="15">
        <v>4</v>
      </c>
      <c r="AB4652" s="15">
        <v>4</v>
      </c>
      <c r="AC4652" s="16">
        <v>115749.28</v>
      </c>
      <c r="AD4652" s="16">
        <v>5257.73</v>
      </c>
      <c r="AE4652" s="16">
        <v>121007.01</v>
      </c>
      <c r="AF4652" s="16">
        <v>43284.46</v>
      </c>
      <c r="AG4652" s="16">
        <v>584.86</v>
      </c>
      <c r="AH4652" s="16">
        <v>43869.32</v>
      </c>
      <c r="AI4652" s="17">
        <v>1</v>
      </c>
      <c r="AJ4652" s="17">
        <v>0.99639999999999995</v>
      </c>
      <c r="AK4652" s="42" t="s">
        <v>13694</v>
      </c>
      <c r="AL4652" s="42">
        <v>1705970</v>
      </c>
    </row>
    <row r="4653" spans="2:38" x14ac:dyDescent="0.3">
      <c r="B4653" s="15">
        <v>4628</v>
      </c>
      <c r="C4653" t="s">
        <v>58</v>
      </c>
      <c r="D4653" t="s">
        <v>59</v>
      </c>
      <c r="E4653" t="s">
        <v>2467</v>
      </c>
      <c r="F4653">
        <v>564</v>
      </c>
      <c r="G4653">
        <v>564</v>
      </c>
      <c r="H4653" t="s">
        <v>60</v>
      </c>
      <c r="I4653">
        <v>114641</v>
      </c>
      <c r="J4653" s="12" t="s">
        <v>6243</v>
      </c>
      <c r="K4653" s="13">
        <v>45898</v>
      </c>
      <c r="L4653" s="13">
        <v>45898</v>
      </c>
      <c r="M4653" s="14">
        <v>140567.31</v>
      </c>
      <c r="N4653" s="14">
        <v>12749.09</v>
      </c>
      <c r="O4653" s="14">
        <v>153316.4</v>
      </c>
      <c r="P4653">
        <v>9</v>
      </c>
      <c r="Q4653">
        <v>0</v>
      </c>
      <c r="R4653">
        <v>9</v>
      </c>
      <c r="S4653" s="15">
        <v>0</v>
      </c>
      <c r="T4653" s="15">
        <v>0</v>
      </c>
      <c r="U4653" s="15">
        <v>9</v>
      </c>
      <c r="V4653" s="15">
        <v>9</v>
      </c>
      <c r="W4653" s="15">
        <v>0</v>
      </c>
      <c r="X4653" s="15">
        <v>0</v>
      </c>
      <c r="Y4653" s="15">
        <v>0</v>
      </c>
      <c r="Z4653" s="15">
        <v>0</v>
      </c>
      <c r="AA4653" s="15">
        <v>9</v>
      </c>
      <c r="AB4653" s="15">
        <v>9</v>
      </c>
      <c r="AC4653" s="16">
        <v>129102.81</v>
      </c>
      <c r="AD4653" s="16">
        <v>11722.96</v>
      </c>
      <c r="AE4653" s="16">
        <v>140825.76999999999</v>
      </c>
      <c r="AF4653" s="16">
        <v>40189.5</v>
      </c>
      <c r="AG4653" s="16">
        <v>3664.19</v>
      </c>
      <c r="AH4653" s="16">
        <v>43853.69</v>
      </c>
      <c r="AI4653" s="17">
        <v>0.755</v>
      </c>
      <c r="AJ4653" s="17">
        <v>0.91</v>
      </c>
      <c r="AK4653" s="42" t="s">
        <v>14177</v>
      </c>
      <c r="AL4653" s="42" t="s">
        <v>9233</v>
      </c>
    </row>
    <row r="4654" spans="2:38" x14ac:dyDescent="0.3">
      <c r="B4654" s="15">
        <v>4629</v>
      </c>
      <c r="C4654" t="s">
        <v>163</v>
      </c>
      <c r="D4654" t="s">
        <v>2472</v>
      </c>
      <c r="E4654" t="s">
        <v>2473</v>
      </c>
      <c r="F4654">
        <v>1894</v>
      </c>
      <c r="G4654">
        <v>1894</v>
      </c>
      <c r="H4654" t="s">
        <v>1485</v>
      </c>
      <c r="I4654">
        <v>88158</v>
      </c>
      <c r="J4654" s="12" t="s">
        <v>5753</v>
      </c>
      <c r="K4654" s="13">
        <v>43735</v>
      </c>
      <c r="L4654" s="13">
        <v>43735</v>
      </c>
      <c r="M4654" s="14">
        <v>106263.48</v>
      </c>
      <c r="N4654" s="14">
        <v>2045.23</v>
      </c>
      <c r="O4654" s="14">
        <v>108308.71</v>
      </c>
      <c r="P4654">
        <v>3</v>
      </c>
      <c r="Q4654">
        <v>0</v>
      </c>
      <c r="R4654">
        <v>3</v>
      </c>
      <c r="S4654" s="15">
        <v>0</v>
      </c>
      <c r="T4654" s="15">
        <v>0</v>
      </c>
      <c r="U4654" s="15">
        <v>2</v>
      </c>
      <c r="V4654" s="15">
        <v>2</v>
      </c>
      <c r="W4654" s="15">
        <v>1</v>
      </c>
      <c r="X4654" s="15">
        <v>2</v>
      </c>
      <c r="Y4654" s="15">
        <v>0</v>
      </c>
      <c r="Z4654" s="15">
        <v>0</v>
      </c>
      <c r="AA4654" s="15">
        <v>3</v>
      </c>
      <c r="AB4654" s="15">
        <v>4</v>
      </c>
      <c r="AC4654" s="16">
        <v>118603.93</v>
      </c>
      <c r="AD4654" s="16">
        <v>2272.38</v>
      </c>
      <c r="AE4654" s="16">
        <v>120876.31</v>
      </c>
      <c r="AF4654" s="16">
        <v>43034.1</v>
      </c>
      <c r="AG4654" s="16">
        <v>815.29</v>
      </c>
      <c r="AH4654" s="16">
        <v>43849.39</v>
      </c>
      <c r="AI4654" s="17">
        <v>0.93330000000000002</v>
      </c>
      <c r="AJ4654" s="17">
        <v>0.70340000000000003</v>
      </c>
      <c r="AK4654" s="42" t="s">
        <v>13591</v>
      </c>
      <c r="AL4654" s="42">
        <v>1703962</v>
      </c>
    </row>
    <row r="4655" spans="2:38" x14ac:dyDescent="0.3">
      <c r="B4655" s="15">
        <v>4630</v>
      </c>
      <c r="C4655" t="s">
        <v>49</v>
      </c>
      <c r="D4655" t="s">
        <v>178</v>
      </c>
      <c r="E4655" t="s">
        <v>178</v>
      </c>
      <c r="F4655">
        <v>1314</v>
      </c>
      <c r="G4655">
        <v>1314</v>
      </c>
      <c r="H4655" t="s">
        <v>179</v>
      </c>
      <c r="I4655">
        <v>113239</v>
      </c>
      <c r="J4655" s="12" t="s">
        <v>6184</v>
      </c>
      <c r="K4655" s="13">
        <v>45796</v>
      </c>
      <c r="L4655" s="13">
        <v>45796</v>
      </c>
      <c r="M4655" s="14">
        <v>100032.51</v>
      </c>
      <c r="N4655" s="14">
        <v>4770.1499999999996</v>
      </c>
      <c r="O4655" s="14">
        <v>104802.66</v>
      </c>
      <c r="P4655">
        <v>8</v>
      </c>
      <c r="Q4655">
        <v>0</v>
      </c>
      <c r="R4655">
        <v>8</v>
      </c>
      <c r="S4655" s="15">
        <v>0</v>
      </c>
      <c r="T4655" s="15">
        <v>0</v>
      </c>
      <c r="U4655" s="15">
        <v>8</v>
      </c>
      <c r="V4655" s="15">
        <v>8</v>
      </c>
      <c r="W4655" s="15">
        <v>0</v>
      </c>
      <c r="X4655" s="15">
        <v>0</v>
      </c>
      <c r="Y4655" s="15">
        <v>0</v>
      </c>
      <c r="Z4655" s="15">
        <v>0</v>
      </c>
      <c r="AA4655" s="15">
        <v>8</v>
      </c>
      <c r="AB4655" s="15">
        <v>8</v>
      </c>
      <c r="AC4655" s="16">
        <v>109665.84</v>
      </c>
      <c r="AD4655" s="16">
        <v>7008.08</v>
      </c>
      <c r="AE4655" s="16">
        <v>116673.92</v>
      </c>
      <c r="AF4655" s="16">
        <v>41574.54</v>
      </c>
      <c r="AG4655" s="16">
        <v>2274.34</v>
      </c>
      <c r="AH4655" s="16">
        <v>43848.88</v>
      </c>
      <c r="AI4655" s="17">
        <v>0.755</v>
      </c>
      <c r="AJ4655" s="17">
        <v>0.91</v>
      </c>
      <c r="AK4655" s="42" t="s">
        <v>14112</v>
      </c>
      <c r="AL4655" s="42" t="s">
        <v>9911</v>
      </c>
    </row>
    <row r="4656" spans="2:38" x14ac:dyDescent="0.3">
      <c r="B4656" s="15">
        <v>4631</v>
      </c>
      <c r="C4656" t="s">
        <v>49</v>
      </c>
      <c r="D4656" t="s">
        <v>2500</v>
      </c>
      <c r="E4656" t="s">
        <v>71</v>
      </c>
      <c r="F4656">
        <v>202</v>
      </c>
      <c r="G4656">
        <v>1589</v>
      </c>
      <c r="H4656" t="s">
        <v>88</v>
      </c>
      <c r="I4656">
        <v>110258</v>
      </c>
      <c r="J4656" s="12" t="s">
        <v>5831</v>
      </c>
      <c r="K4656" s="13">
        <v>45650</v>
      </c>
      <c r="L4656" s="13">
        <v>45650</v>
      </c>
      <c r="M4656" s="14">
        <v>125414.27</v>
      </c>
      <c r="N4656" s="14">
        <v>5170.82</v>
      </c>
      <c r="O4656" s="14">
        <v>130585.09</v>
      </c>
      <c r="P4656">
        <v>4</v>
      </c>
      <c r="Q4656">
        <v>0</v>
      </c>
      <c r="R4656">
        <v>4</v>
      </c>
      <c r="S4656" s="15">
        <v>0</v>
      </c>
      <c r="T4656" s="15">
        <v>0</v>
      </c>
      <c r="U4656" s="15">
        <v>4</v>
      </c>
      <c r="V4656" s="15">
        <v>4</v>
      </c>
      <c r="W4656" s="15">
        <v>0</v>
      </c>
      <c r="X4656" s="15">
        <v>0</v>
      </c>
      <c r="Y4656" s="15">
        <v>0</v>
      </c>
      <c r="Z4656" s="15">
        <v>0</v>
      </c>
      <c r="AA4656" s="15">
        <v>4</v>
      </c>
      <c r="AB4656" s="15">
        <v>4</v>
      </c>
      <c r="AC4656" s="16">
        <v>120473.32</v>
      </c>
      <c r="AD4656" s="16">
        <v>5081.99</v>
      </c>
      <c r="AE4656" s="16">
        <v>125555.31</v>
      </c>
      <c r="AF4656" s="16">
        <v>42250.04</v>
      </c>
      <c r="AG4656" s="16">
        <v>1569.03</v>
      </c>
      <c r="AH4656" s="16">
        <v>43819.07</v>
      </c>
      <c r="AI4656" s="17">
        <v>1</v>
      </c>
      <c r="AJ4656" s="17">
        <v>1</v>
      </c>
      <c r="AK4656" s="42" t="s">
        <v>13685</v>
      </c>
      <c r="AL4656" s="42" t="s">
        <v>9323</v>
      </c>
    </row>
    <row r="4657" spans="2:38" x14ac:dyDescent="0.3">
      <c r="B4657" s="15">
        <v>4632</v>
      </c>
      <c r="C4657" t="s">
        <v>58</v>
      </c>
      <c r="D4657" t="s">
        <v>59</v>
      </c>
      <c r="E4657" t="s">
        <v>2494</v>
      </c>
      <c r="F4657">
        <v>140</v>
      </c>
      <c r="G4657">
        <v>140</v>
      </c>
      <c r="H4657" t="s">
        <v>142</v>
      </c>
      <c r="I4657">
        <v>113906</v>
      </c>
      <c r="J4657" s="12" t="s">
        <v>6424</v>
      </c>
      <c r="K4657" s="13">
        <v>45898</v>
      </c>
      <c r="L4657" s="13">
        <v>45898</v>
      </c>
      <c r="M4657" s="14">
        <v>129288.23</v>
      </c>
      <c r="N4657" s="14">
        <v>22638.880000000001</v>
      </c>
      <c r="O4657" s="14">
        <v>151927.10999999999</v>
      </c>
      <c r="P4657">
        <v>6</v>
      </c>
      <c r="Q4657">
        <v>0</v>
      </c>
      <c r="R4657">
        <v>6</v>
      </c>
      <c r="S4657" s="15">
        <v>0</v>
      </c>
      <c r="T4657" s="15">
        <v>0</v>
      </c>
      <c r="U4657" s="15">
        <v>3</v>
      </c>
      <c r="V4657" s="15">
        <v>3</v>
      </c>
      <c r="W4657" s="15">
        <v>3</v>
      </c>
      <c r="X4657" s="15">
        <v>6</v>
      </c>
      <c r="Y4657" s="15">
        <v>0</v>
      </c>
      <c r="Z4657" s="15">
        <v>0</v>
      </c>
      <c r="AA4657" s="15">
        <v>6</v>
      </c>
      <c r="AB4657" s="15">
        <v>9</v>
      </c>
      <c r="AC4657" s="16">
        <v>124420.63</v>
      </c>
      <c r="AD4657" s="16">
        <v>21942.46</v>
      </c>
      <c r="AE4657" s="16">
        <v>146363.09</v>
      </c>
      <c r="AF4657" s="16">
        <v>37123.58</v>
      </c>
      <c r="AG4657" s="16">
        <v>6690.99</v>
      </c>
      <c r="AH4657" s="16">
        <v>43814.57</v>
      </c>
      <c r="AI4657" s="17">
        <v>0.755</v>
      </c>
      <c r="AJ4657" s="17">
        <v>0.91</v>
      </c>
      <c r="AK4657" s="42" t="s">
        <v>14395</v>
      </c>
      <c r="AL4657" s="42" t="s">
        <v>9335</v>
      </c>
    </row>
    <row r="4658" spans="2:38" x14ac:dyDescent="0.3">
      <c r="B4658" s="15">
        <v>4633</v>
      </c>
      <c r="C4658" t="s">
        <v>115</v>
      </c>
      <c r="D4658" t="s">
        <v>2913</v>
      </c>
      <c r="E4658" t="s">
        <v>2914</v>
      </c>
      <c r="F4658">
        <v>2415</v>
      </c>
      <c r="G4658">
        <v>2415</v>
      </c>
      <c r="H4658" t="s">
        <v>5467</v>
      </c>
      <c r="I4658">
        <v>105503</v>
      </c>
      <c r="J4658" s="12" t="s">
        <v>6364</v>
      </c>
      <c r="K4658" s="13">
        <v>45260</v>
      </c>
      <c r="L4658" s="13">
        <v>45260</v>
      </c>
      <c r="M4658" s="14">
        <v>118344.81</v>
      </c>
      <c r="N4658" s="14">
        <v>39164.17</v>
      </c>
      <c r="O4658" s="14">
        <v>157508.98000000001</v>
      </c>
      <c r="P4658">
        <v>5</v>
      </c>
      <c r="Q4658">
        <v>2</v>
      </c>
      <c r="R4658">
        <v>7</v>
      </c>
      <c r="S4658" s="15">
        <v>0</v>
      </c>
      <c r="T4658" s="15">
        <v>0</v>
      </c>
      <c r="U4658" s="15">
        <v>7</v>
      </c>
      <c r="V4658" s="15">
        <v>7</v>
      </c>
      <c r="W4658" s="15">
        <v>0</v>
      </c>
      <c r="X4658" s="15">
        <v>0</v>
      </c>
      <c r="Y4658" s="15">
        <v>0</v>
      </c>
      <c r="Z4658" s="15">
        <v>0</v>
      </c>
      <c r="AA4658" s="15">
        <v>7</v>
      </c>
      <c r="AB4658" s="15">
        <v>7</v>
      </c>
      <c r="AC4658" s="16">
        <v>101373.21</v>
      </c>
      <c r="AD4658" s="16">
        <v>37099.15</v>
      </c>
      <c r="AE4658" s="16">
        <v>138472.35999999999</v>
      </c>
      <c r="AF4658" s="16">
        <v>32262.32</v>
      </c>
      <c r="AG4658" s="16">
        <v>11541.04</v>
      </c>
      <c r="AH4658" s="16">
        <v>43803.360000000001</v>
      </c>
      <c r="AI4658" s="17">
        <v>0.40050000000000002</v>
      </c>
      <c r="AJ4658" s="17">
        <v>0.441</v>
      </c>
      <c r="AK4658" s="42" t="s">
        <v>14316</v>
      </c>
      <c r="AL4658" s="42">
        <v>1705872</v>
      </c>
    </row>
    <row r="4659" spans="2:38" x14ac:dyDescent="0.3">
      <c r="B4659" s="15">
        <v>4634</v>
      </c>
      <c r="C4659" t="s">
        <v>163</v>
      </c>
      <c r="D4659" t="s">
        <v>1657</v>
      </c>
      <c r="E4659" t="s">
        <v>2661</v>
      </c>
      <c r="F4659">
        <v>2389</v>
      </c>
      <c r="G4659">
        <v>2389</v>
      </c>
      <c r="H4659" t="s">
        <v>4182</v>
      </c>
      <c r="I4659">
        <v>110990</v>
      </c>
      <c r="J4659" s="12" t="s">
        <v>5907</v>
      </c>
      <c r="K4659" s="13">
        <v>45596</v>
      </c>
      <c r="L4659" s="13">
        <v>45596</v>
      </c>
      <c r="M4659" s="14">
        <v>119829.26</v>
      </c>
      <c r="N4659" s="14">
        <v>9253.61</v>
      </c>
      <c r="O4659" s="14">
        <v>129082.87</v>
      </c>
      <c r="P4659">
        <v>10</v>
      </c>
      <c r="Q4659">
        <v>0</v>
      </c>
      <c r="R4659">
        <v>10</v>
      </c>
      <c r="S4659" s="15">
        <v>0</v>
      </c>
      <c r="T4659" s="15">
        <v>0</v>
      </c>
      <c r="U4659" s="15">
        <v>10</v>
      </c>
      <c r="V4659" s="15">
        <v>10</v>
      </c>
      <c r="W4659" s="15">
        <v>0</v>
      </c>
      <c r="X4659" s="15">
        <v>0</v>
      </c>
      <c r="Y4659" s="15">
        <v>0</v>
      </c>
      <c r="Z4659" s="15">
        <v>0</v>
      </c>
      <c r="AA4659" s="15">
        <v>10</v>
      </c>
      <c r="AB4659" s="15">
        <v>10</v>
      </c>
      <c r="AC4659" s="16">
        <v>120105.88</v>
      </c>
      <c r="AD4659" s="16">
        <v>9509.98</v>
      </c>
      <c r="AE4659" s="16">
        <v>129615.86</v>
      </c>
      <c r="AF4659" s="16">
        <v>40451.760000000002</v>
      </c>
      <c r="AG4659" s="16">
        <v>3344.06</v>
      </c>
      <c r="AH4659" s="16">
        <v>43795.82</v>
      </c>
      <c r="AI4659" s="17">
        <v>0.755</v>
      </c>
      <c r="AJ4659" s="17">
        <v>0.91</v>
      </c>
      <c r="AK4659" s="42" t="s">
        <v>13781</v>
      </c>
      <c r="AL4659" s="42">
        <v>1705690</v>
      </c>
    </row>
    <row r="4660" spans="2:38" x14ac:dyDescent="0.3">
      <c r="B4660" s="15">
        <v>4635</v>
      </c>
      <c r="C4660" t="s">
        <v>55</v>
      </c>
      <c r="D4660" t="s">
        <v>333</v>
      </c>
      <c r="E4660" t="s">
        <v>333</v>
      </c>
      <c r="F4660">
        <v>2579</v>
      </c>
      <c r="G4660">
        <v>2883</v>
      </c>
      <c r="H4660" t="s">
        <v>3466</v>
      </c>
      <c r="I4660">
        <v>111847</v>
      </c>
      <c r="J4660" s="12" t="s">
        <v>5797</v>
      </c>
      <c r="K4660" s="13">
        <v>45680</v>
      </c>
      <c r="L4660" s="13">
        <v>45680</v>
      </c>
      <c r="M4660" s="14">
        <v>143673.72</v>
      </c>
      <c r="N4660" s="14">
        <v>3405.43</v>
      </c>
      <c r="O4660" s="14">
        <v>147079.15</v>
      </c>
      <c r="P4660">
        <v>7</v>
      </c>
      <c r="Q4660">
        <v>0</v>
      </c>
      <c r="R4660">
        <v>7</v>
      </c>
      <c r="S4660" s="15">
        <v>0</v>
      </c>
      <c r="T4660" s="15">
        <v>0</v>
      </c>
      <c r="U4660" s="15">
        <v>7</v>
      </c>
      <c r="V4660" s="15">
        <v>7</v>
      </c>
      <c r="W4660" s="15">
        <v>0</v>
      </c>
      <c r="X4660" s="15">
        <v>0</v>
      </c>
      <c r="Y4660" s="15">
        <v>0</v>
      </c>
      <c r="Z4660" s="15">
        <v>0</v>
      </c>
      <c r="AA4660" s="15">
        <v>7</v>
      </c>
      <c r="AB4660" s="15">
        <v>7</v>
      </c>
      <c r="AC4660" s="16">
        <v>131832.99</v>
      </c>
      <c r="AD4660" s="16">
        <v>2619.52</v>
      </c>
      <c r="AE4660" s="16">
        <v>134452.51</v>
      </c>
      <c r="AF4660" s="16">
        <v>42993.02</v>
      </c>
      <c r="AG4660" s="16">
        <v>785.9</v>
      </c>
      <c r="AH4660" s="16">
        <v>43778.92</v>
      </c>
      <c r="AI4660" s="17">
        <v>0.755</v>
      </c>
      <c r="AJ4660" s="17">
        <v>0.91</v>
      </c>
      <c r="AK4660" s="42" t="s">
        <v>13646</v>
      </c>
      <c r="AL4660" s="42" t="s">
        <v>10805</v>
      </c>
    </row>
    <row r="4661" spans="2:38" x14ac:dyDescent="0.3">
      <c r="B4661" s="15">
        <v>4636</v>
      </c>
      <c r="C4661" t="s">
        <v>58</v>
      </c>
      <c r="D4661" t="s">
        <v>59</v>
      </c>
      <c r="E4661" t="s">
        <v>2482</v>
      </c>
      <c r="F4661">
        <v>546</v>
      </c>
      <c r="G4661">
        <v>975</v>
      </c>
      <c r="H4661" t="s">
        <v>80</v>
      </c>
      <c r="I4661">
        <v>98339</v>
      </c>
      <c r="J4661" s="12" t="s">
        <v>6067</v>
      </c>
      <c r="K4661" s="13">
        <v>44195</v>
      </c>
      <c r="L4661" s="13">
        <v>44195</v>
      </c>
      <c r="M4661" s="14">
        <v>149045.73000000001</v>
      </c>
      <c r="N4661" s="14">
        <v>12902.62</v>
      </c>
      <c r="O4661" s="14">
        <v>161948.35</v>
      </c>
      <c r="P4661">
        <v>4</v>
      </c>
      <c r="Q4661">
        <v>0</v>
      </c>
      <c r="R4661">
        <v>4</v>
      </c>
      <c r="S4661" s="15">
        <v>0</v>
      </c>
      <c r="T4661" s="15">
        <v>0</v>
      </c>
      <c r="U4661" s="15">
        <v>4</v>
      </c>
      <c r="V4661" s="15">
        <v>4</v>
      </c>
      <c r="W4661" s="15">
        <v>0</v>
      </c>
      <c r="X4661" s="15">
        <v>0</v>
      </c>
      <c r="Y4661" s="15">
        <v>0</v>
      </c>
      <c r="Z4661" s="15">
        <v>0</v>
      </c>
      <c r="AA4661" s="15">
        <v>4</v>
      </c>
      <c r="AB4661" s="15">
        <v>4</v>
      </c>
      <c r="AC4661" s="16">
        <v>131405.75</v>
      </c>
      <c r="AD4661" s="16">
        <v>11729.55</v>
      </c>
      <c r="AE4661" s="16">
        <v>143135.29999999999</v>
      </c>
      <c r="AF4661" s="16">
        <v>40225.75</v>
      </c>
      <c r="AG4661" s="16">
        <v>3519.22</v>
      </c>
      <c r="AH4661" s="16">
        <v>43744.97</v>
      </c>
      <c r="AI4661" s="17">
        <v>1</v>
      </c>
      <c r="AJ4661" s="17">
        <v>0.8579</v>
      </c>
      <c r="AK4661" s="42" t="s">
        <v>13971</v>
      </c>
      <c r="AL4661" s="42" t="s">
        <v>9271</v>
      </c>
    </row>
    <row r="4662" spans="2:38" x14ac:dyDescent="0.3">
      <c r="B4662" s="15">
        <v>4637</v>
      </c>
      <c r="C4662" t="s">
        <v>58</v>
      </c>
      <c r="D4662" t="s">
        <v>59</v>
      </c>
      <c r="E4662" t="s">
        <v>18240</v>
      </c>
      <c r="F4662">
        <v>2929</v>
      </c>
      <c r="G4662">
        <v>2929</v>
      </c>
      <c r="H4662" t="s">
        <v>4488</v>
      </c>
      <c r="I4662">
        <v>115111</v>
      </c>
      <c r="J4662" s="12" t="s">
        <v>18257</v>
      </c>
      <c r="K4662" s="13">
        <v>45988</v>
      </c>
      <c r="L4662" s="13">
        <v>45988</v>
      </c>
      <c r="M4662" s="14">
        <v>164445.62</v>
      </c>
      <c r="N4662" s="14">
        <v>1773.1</v>
      </c>
      <c r="O4662" s="14">
        <v>166218.72</v>
      </c>
      <c r="P4662">
        <v>4</v>
      </c>
      <c r="Q4662">
        <v>0</v>
      </c>
      <c r="R4662">
        <v>4</v>
      </c>
      <c r="S4662" s="15">
        <v>0</v>
      </c>
      <c r="T4662" s="15">
        <v>0</v>
      </c>
      <c r="U4662" s="15">
        <v>3</v>
      </c>
      <c r="V4662" s="15">
        <v>3</v>
      </c>
      <c r="W4662" s="15">
        <v>1</v>
      </c>
      <c r="X4662" s="15">
        <v>2</v>
      </c>
      <c r="Y4662" s="15">
        <v>0</v>
      </c>
      <c r="Z4662" s="15">
        <v>0</v>
      </c>
      <c r="AA4662" s="15">
        <v>4</v>
      </c>
      <c r="AB4662" s="15">
        <v>5</v>
      </c>
      <c r="AC4662" s="16">
        <v>150096.03</v>
      </c>
      <c r="AD4662" s="16">
        <v>2216.29</v>
      </c>
      <c r="AE4662" s="16">
        <v>152312.32000000001</v>
      </c>
      <c r="AF4662" s="16">
        <v>42805.22</v>
      </c>
      <c r="AG4662" s="16">
        <v>911.59</v>
      </c>
      <c r="AH4662" s="16">
        <v>43716.81</v>
      </c>
      <c r="AI4662" s="17">
        <v>0.755</v>
      </c>
      <c r="AJ4662" s="17">
        <v>0.91</v>
      </c>
      <c r="AK4662" s="42" t="s">
        <v>18963</v>
      </c>
      <c r="AL4662" s="42" t="e">
        <v>#N/A</v>
      </c>
    </row>
    <row r="4663" spans="2:38" x14ac:dyDescent="0.3">
      <c r="B4663" s="15">
        <v>4638</v>
      </c>
      <c r="C4663" t="s">
        <v>58</v>
      </c>
      <c r="D4663" t="s">
        <v>59</v>
      </c>
      <c r="E4663" t="s">
        <v>2463</v>
      </c>
      <c r="F4663">
        <v>2304</v>
      </c>
      <c r="G4663">
        <v>2304</v>
      </c>
      <c r="H4663" t="s">
        <v>2622</v>
      </c>
      <c r="I4663">
        <v>108722</v>
      </c>
      <c r="J4663" s="12" t="s">
        <v>5923</v>
      </c>
      <c r="K4663" s="13">
        <v>45573</v>
      </c>
      <c r="L4663" s="13">
        <v>45573</v>
      </c>
      <c r="M4663" s="14">
        <v>145767.14000000001</v>
      </c>
      <c r="N4663" s="14">
        <v>7459.76</v>
      </c>
      <c r="O4663" s="14">
        <v>153226.9</v>
      </c>
      <c r="P4663">
        <v>1</v>
      </c>
      <c r="Q4663">
        <v>0</v>
      </c>
      <c r="R4663">
        <v>1</v>
      </c>
      <c r="S4663" s="15">
        <v>0</v>
      </c>
      <c r="T4663" s="15">
        <v>0</v>
      </c>
      <c r="U4663" s="15">
        <v>0</v>
      </c>
      <c r="V4663" s="15">
        <v>0</v>
      </c>
      <c r="W4663" s="15">
        <v>1</v>
      </c>
      <c r="X4663" s="15">
        <v>2</v>
      </c>
      <c r="Y4663" s="15">
        <v>0</v>
      </c>
      <c r="Z4663" s="15">
        <v>0</v>
      </c>
      <c r="AA4663" s="15">
        <v>1</v>
      </c>
      <c r="AB4663" s="15">
        <v>2</v>
      </c>
      <c r="AC4663" s="16">
        <v>162127.4</v>
      </c>
      <c r="AD4663" s="16">
        <v>5738.29</v>
      </c>
      <c r="AE4663" s="16">
        <v>167865.69</v>
      </c>
      <c r="AF4663" s="16">
        <v>42148.62</v>
      </c>
      <c r="AG4663" s="16">
        <v>1549.29</v>
      </c>
      <c r="AH4663" s="16">
        <v>43697.91</v>
      </c>
      <c r="AI4663" s="17">
        <v>1</v>
      </c>
      <c r="AJ4663" s="17">
        <v>1</v>
      </c>
      <c r="AK4663" s="42" t="s">
        <v>13799</v>
      </c>
      <c r="AL4663" s="42" t="s">
        <v>9626</v>
      </c>
    </row>
    <row r="4664" spans="2:38" x14ac:dyDescent="0.3">
      <c r="B4664" s="15">
        <v>4639</v>
      </c>
      <c r="C4664" t="s">
        <v>2469</v>
      </c>
      <c r="D4664" t="s">
        <v>78</v>
      </c>
      <c r="E4664" t="s">
        <v>78</v>
      </c>
      <c r="F4664">
        <v>460</v>
      </c>
      <c r="G4664">
        <v>2736</v>
      </c>
      <c r="H4664" t="s">
        <v>458</v>
      </c>
      <c r="I4664">
        <v>115770</v>
      </c>
      <c r="J4664" s="12" t="s">
        <v>18258</v>
      </c>
      <c r="K4664" s="13">
        <v>45967</v>
      </c>
      <c r="L4664" s="13">
        <v>45967</v>
      </c>
      <c r="M4664" s="14">
        <v>101318.08</v>
      </c>
      <c r="N4664" s="14">
        <v>69960.639999999999</v>
      </c>
      <c r="O4664" s="14">
        <v>171278.72</v>
      </c>
      <c r="P4664">
        <v>3</v>
      </c>
      <c r="Q4664">
        <v>1</v>
      </c>
      <c r="R4664">
        <v>4</v>
      </c>
      <c r="S4664" s="15">
        <v>0</v>
      </c>
      <c r="T4664" s="15">
        <v>0</v>
      </c>
      <c r="U4664" s="15">
        <v>2</v>
      </c>
      <c r="V4664" s="15">
        <v>2</v>
      </c>
      <c r="W4664" s="15">
        <v>2</v>
      </c>
      <c r="X4664" s="15">
        <v>4</v>
      </c>
      <c r="Y4664" s="15">
        <v>0</v>
      </c>
      <c r="Z4664" s="15">
        <v>0</v>
      </c>
      <c r="AA4664" s="15">
        <v>4</v>
      </c>
      <c r="AB4664" s="15">
        <v>6</v>
      </c>
      <c r="AC4664" s="16">
        <v>93782.35</v>
      </c>
      <c r="AD4664" s="16">
        <v>63600.55</v>
      </c>
      <c r="AE4664" s="16">
        <v>157382.9</v>
      </c>
      <c r="AF4664" s="16">
        <v>26515.39</v>
      </c>
      <c r="AG4664" s="16">
        <v>17172.240000000002</v>
      </c>
      <c r="AH4664" s="16">
        <v>43687.63</v>
      </c>
      <c r="AI4664" s="17">
        <v>0.755</v>
      </c>
      <c r="AJ4664" s="17">
        <v>0.91</v>
      </c>
      <c r="AK4664" s="42" t="s">
        <v>18964</v>
      </c>
      <c r="AL4664" s="42" t="s">
        <v>9357</v>
      </c>
    </row>
    <row r="4665" spans="2:38" x14ac:dyDescent="0.3">
      <c r="B4665" s="15">
        <v>4640</v>
      </c>
      <c r="C4665" t="s">
        <v>58</v>
      </c>
      <c r="D4665" t="s">
        <v>59</v>
      </c>
      <c r="E4665" t="s">
        <v>2624</v>
      </c>
      <c r="F4665">
        <v>2809</v>
      </c>
      <c r="G4665">
        <v>2809</v>
      </c>
      <c r="H4665" t="s">
        <v>405</v>
      </c>
      <c r="I4665">
        <v>113605</v>
      </c>
      <c r="J4665" s="12" t="s">
        <v>5694</v>
      </c>
      <c r="K4665" s="13">
        <v>45961</v>
      </c>
      <c r="L4665" s="13">
        <v>45961</v>
      </c>
      <c r="M4665" s="14">
        <v>118049.26</v>
      </c>
      <c r="N4665" s="14">
        <v>0</v>
      </c>
      <c r="O4665" s="14">
        <v>118049.26</v>
      </c>
      <c r="P4665">
        <v>4</v>
      </c>
      <c r="Q4665">
        <v>0</v>
      </c>
      <c r="R4665">
        <v>4</v>
      </c>
      <c r="S4665" s="15">
        <v>0</v>
      </c>
      <c r="T4665" s="15">
        <v>0</v>
      </c>
      <c r="U4665" s="15">
        <v>4</v>
      </c>
      <c r="V4665" s="15">
        <v>4</v>
      </c>
      <c r="W4665" s="15">
        <v>0</v>
      </c>
      <c r="X4665" s="15">
        <v>0</v>
      </c>
      <c r="Y4665" s="15">
        <v>0</v>
      </c>
      <c r="Z4665" s="15">
        <v>0</v>
      </c>
      <c r="AA4665" s="15">
        <v>4</v>
      </c>
      <c r="AB4665" s="15">
        <v>4</v>
      </c>
      <c r="AC4665" s="16">
        <v>131952.76</v>
      </c>
      <c r="AD4665" s="16">
        <v>0</v>
      </c>
      <c r="AE4665" s="16">
        <v>131952.76</v>
      </c>
      <c r="AF4665" s="16">
        <v>43683.38</v>
      </c>
      <c r="AG4665" s="16">
        <v>0</v>
      </c>
      <c r="AH4665" s="16">
        <v>43683.38</v>
      </c>
      <c r="AI4665" s="17">
        <v>0.755</v>
      </c>
      <c r="AJ4665" s="17">
        <v>0.91</v>
      </c>
      <c r="AK4665" s="42" t="s">
        <v>13512</v>
      </c>
      <c r="AL4665" s="42" t="s">
        <v>9630</v>
      </c>
    </row>
    <row r="4666" spans="2:38" x14ac:dyDescent="0.3">
      <c r="B4666" s="15">
        <v>4641</v>
      </c>
      <c r="C4666" t="s">
        <v>49</v>
      </c>
      <c r="D4666" t="s">
        <v>219</v>
      </c>
      <c r="E4666" t="s">
        <v>219</v>
      </c>
      <c r="F4666">
        <v>908</v>
      </c>
      <c r="G4666">
        <v>523</v>
      </c>
      <c r="H4666" t="s">
        <v>2462</v>
      </c>
      <c r="I4666">
        <v>114986</v>
      </c>
      <c r="J4666" s="12" t="s">
        <v>18259</v>
      </c>
      <c r="K4666" s="13">
        <v>45986</v>
      </c>
      <c r="L4666" s="13">
        <v>45986</v>
      </c>
      <c r="M4666" s="14">
        <v>76252.47</v>
      </c>
      <c r="N4666" s="14">
        <v>77372.800000000003</v>
      </c>
      <c r="O4666" s="14">
        <v>153625.26999999999</v>
      </c>
      <c r="P4666">
        <v>4</v>
      </c>
      <c r="Q4666">
        <v>1</v>
      </c>
      <c r="R4666">
        <v>5</v>
      </c>
      <c r="S4666" s="15">
        <v>0</v>
      </c>
      <c r="T4666" s="15">
        <v>0</v>
      </c>
      <c r="U4666" s="15">
        <v>4</v>
      </c>
      <c r="V4666" s="15">
        <v>4</v>
      </c>
      <c r="W4666" s="15">
        <v>1</v>
      </c>
      <c r="X4666" s="15">
        <v>2</v>
      </c>
      <c r="Y4666" s="15">
        <v>0</v>
      </c>
      <c r="Z4666" s="15">
        <v>0</v>
      </c>
      <c r="AA4666" s="15">
        <v>5</v>
      </c>
      <c r="AB4666" s="15">
        <v>6</v>
      </c>
      <c r="AC4666" s="16">
        <v>63092.44</v>
      </c>
      <c r="AD4666" s="16">
        <v>70338.850000000006</v>
      </c>
      <c r="AE4666" s="16">
        <v>133431.29</v>
      </c>
      <c r="AF4666" s="16">
        <v>24677.86</v>
      </c>
      <c r="AG4666" s="16">
        <v>18991.46</v>
      </c>
      <c r="AH4666" s="16">
        <v>43669.32</v>
      </c>
      <c r="AI4666" s="17">
        <v>0.755</v>
      </c>
      <c r="AJ4666" s="17">
        <v>0.91</v>
      </c>
      <c r="AK4666" s="42" t="s">
        <v>18965</v>
      </c>
      <c r="AL4666" s="42" t="s">
        <v>9219</v>
      </c>
    </row>
    <row r="4667" spans="2:38" x14ac:dyDescent="0.3">
      <c r="B4667" s="15">
        <v>4642</v>
      </c>
      <c r="C4667" t="s">
        <v>55</v>
      </c>
      <c r="D4667" t="s">
        <v>56</v>
      </c>
      <c r="E4667" t="s">
        <v>2061</v>
      </c>
      <c r="F4667">
        <v>137</v>
      </c>
      <c r="G4667">
        <v>2410</v>
      </c>
      <c r="H4667" t="s">
        <v>948</v>
      </c>
      <c r="I4667">
        <v>114441</v>
      </c>
      <c r="J4667" s="12" t="s">
        <v>7165</v>
      </c>
      <c r="K4667" s="13">
        <v>45952</v>
      </c>
      <c r="L4667" s="13">
        <v>45952</v>
      </c>
      <c r="M4667" s="14">
        <v>76427.62</v>
      </c>
      <c r="N4667" s="14">
        <v>56496.03</v>
      </c>
      <c r="O4667" s="14">
        <v>132923.65</v>
      </c>
      <c r="P4667">
        <v>6</v>
      </c>
      <c r="Q4667">
        <v>4</v>
      </c>
      <c r="R4667">
        <v>10</v>
      </c>
      <c r="S4667" s="15">
        <v>0</v>
      </c>
      <c r="T4667" s="15">
        <v>0</v>
      </c>
      <c r="U4667" s="15">
        <v>10</v>
      </c>
      <c r="V4667" s="15">
        <v>10</v>
      </c>
      <c r="W4667" s="15">
        <v>0</v>
      </c>
      <c r="X4667" s="15">
        <v>0</v>
      </c>
      <c r="Y4667" s="15">
        <v>0</v>
      </c>
      <c r="Z4667" s="15">
        <v>0</v>
      </c>
      <c r="AA4667" s="15">
        <v>10</v>
      </c>
      <c r="AB4667" s="15">
        <v>10</v>
      </c>
      <c r="AC4667" s="16">
        <v>66325.41</v>
      </c>
      <c r="AD4667" s="16">
        <v>54752.94</v>
      </c>
      <c r="AE4667" s="16">
        <v>121078.35</v>
      </c>
      <c r="AF4667" s="16">
        <v>22662.59</v>
      </c>
      <c r="AG4667" s="16">
        <v>20990.3</v>
      </c>
      <c r="AH4667" s="16">
        <v>43652.89</v>
      </c>
      <c r="AI4667" s="17">
        <v>0.755</v>
      </c>
      <c r="AJ4667" s="17">
        <v>0.91</v>
      </c>
      <c r="AK4667" s="42" t="s">
        <v>15324</v>
      </c>
      <c r="AL4667" s="42" t="s">
        <v>9578</v>
      </c>
    </row>
    <row r="4668" spans="2:38" x14ac:dyDescent="0.3">
      <c r="B4668" s="15">
        <v>4643</v>
      </c>
      <c r="C4668" t="s">
        <v>2469</v>
      </c>
      <c r="D4668" t="s">
        <v>131</v>
      </c>
      <c r="E4668" t="s">
        <v>131</v>
      </c>
      <c r="F4668">
        <v>2372</v>
      </c>
      <c r="G4668">
        <v>2372</v>
      </c>
      <c r="H4668" t="s">
        <v>3856</v>
      </c>
      <c r="I4668">
        <v>114459</v>
      </c>
      <c r="J4668" s="12" t="s">
        <v>7224</v>
      </c>
      <c r="K4668" s="13">
        <v>45946</v>
      </c>
      <c r="L4668" s="13">
        <v>45946</v>
      </c>
      <c r="M4668" s="14">
        <v>81330.460000000006</v>
      </c>
      <c r="N4668" s="14">
        <v>67029.149999999994</v>
      </c>
      <c r="O4668" s="14">
        <v>148359.60999999999</v>
      </c>
      <c r="P4668">
        <v>4</v>
      </c>
      <c r="Q4668">
        <v>2</v>
      </c>
      <c r="R4668">
        <v>6</v>
      </c>
      <c r="S4668" s="15">
        <v>0</v>
      </c>
      <c r="T4668" s="15">
        <v>0</v>
      </c>
      <c r="U4668" s="15">
        <v>6</v>
      </c>
      <c r="V4668" s="15">
        <v>6</v>
      </c>
      <c r="W4668" s="15">
        <v>0</v>
      </c>
      <c r="X4668" s="15">
        <v>0</v>
      </c>
      <c r="Y4668" s="15">
        <v>0</v>
      </c>
      <c r="Z4668" s="15">
        <v>0</v>
      </c>
      <c r="AA4668" s="15">
        <v>6</v>
      </c>
      <c r="AB4668" s="15">
        <v>6</v>
      </c>
      <c r="AC4668" s="16">
        <v>105986.29</v>
      </c>
      <c r="AD4668" s="16">
        <v>66481.42</v>
      </c>
      <c r="AE4668" s="16">
        <v>172467.71</v>
      </c>
      <c r="AF4668" s="16">
        <v>22765.55</v>
      </c>
      <c r="AG4668" s="16">
        <v>20883.88</v>
      </c>
      <c r="AH4668" s="16">
        <v>43649.43</v>
      </c>
      <c r="AI4668" s="17">
        <v>0.755</v>
      </c>
      <c r="AJ4668" s="17">
        <v>0.91</v>
      </c>
      <c r="AK4668" s="42" t="s">
        <v>15402</v>
      </c>
      <c r="AL4668" s="42" t="s">
        <v>11292</v>
      </c>
    </row>
    <row r="4669" spans="2:38" x14ac:dyDescent="0.3">
      <c r="B4669" s="15">
        <v>4644</v>
      </c>
      <c r="C4669" t="s">
        <v>163</v>
      </c>
      <c r="D4669" t="s">
        <v>1650</v>
      </c>
      <c r="E4669" t="s">
        <v>2534</v>
      </c>
      <c r="F4669">
        <v>1960</v>
      </c>
      <c r="G4669">
        <v>1960</v>
      </c>
      <c r="H4669" t="s">
        <v>1697</v>
      </c>
      <c r="I4669">
        <v>90493</v>
      </c>
      <c r="J4669" s="12" t="s">
        <v>5820</v>
      </c>
      <c r="K4669" s="13">
        <v>44895</v>
      </c>
      <c r="L4669" s="13">
        <v>44895</v>
      </c>
      <c r="M4669" s="14">
        <v>107972.76</v>
      </c>
      <c r="N4669" s="14">
        <v>2630.74</v>
      </c>
      <c r="O4669" s="14">
        <v>110603.5</v>
      </c>
      <c r="P4669">
        <v>2</v>
      </c>
      <c r="Q4669">
        <v>0</v>
      </c>
      <c r="R4669">
        <v>2</v>
      </c>
      <c r="S4669" s="15">
        <v>0</v>
      </c>
      <c r="T4669" s="15">
        <v>0</v>
      </c>
      <c r="U4669" s="15">
        <v>2</v>
      </c>
      <c r="V4669" s="15">
        <v>2</v>
      </c>
      <c r="W4669" s="15">
        <v>0</v>
      </c>
      <c r="X4669" s="15">
        <v>0</v>
      </c>
      <c r="Y4669" s="15">
        <v>0</v>
      </c>
      <c r="Z4669" s="15">
        <v>0</v>
      </c>
      <c r="AA4669" s="15">
        <v>2</v>
      </c>
      <c r="AB4669" s="15">
        <v>2</v>
      </c>
      <c r="AC4669" s="16">
        <v>117460.96</v>
      </c>
      <c r="AD4669" s="16">
        <v>3288.28</v>
      </c>
      <c r="AE4669" s="16">
        <v>120749.24</v>
      </c>
      <c r="AF4669" s="16">
        <v>42284.08</v>
      </c>
      <c r="AG4669" s="16">
        <v>1356.81</v>
      </c>
      <c r="AH4669" s="16">
        <v>43640.89</v>
      </c>
      <c r="AI4669" s="17">
        <v>0.86570000000000003</v>
      </c>
      <c r="AJ4669" s="17">
        <v>0.8528</v>
      </c>
      <c r="AK4669" s="42" t="s">
        <v>13673</v>
      </c>
      <c r="AL4669" s="42">
        <v>1704169</v>
      </c>
    </row>
    <row r="4670" spans="2:38" x14ac:dyDescent="0.3">
      <c r="B4670" s="15">
        <v>4645</v>
      </c>
      <c r="C4670" t="s">
        <v>58</v>
      </c>
      <c r="D4670" t="s">
        <v>59</v>
      </c>
      <c r="E4670" t="s">
        <v>2624</v>
      </c>
      <c r="F4670">
        <v>2655</v>
      </c>
      <c r="G4670">
        <v>2655</v>
      </c>
      <c r="H4670" t="s">
        <v>1514</v>
      </c>
      <c r="I4670">
        <v>115129</v>
      </c>
      <c r="J4670" s="12" t="s">
        <v>7680</v>
      </c>
      <c r="K4670" s="13">
        <v>45952</v>
      </c>
      <c r="L4670" s="13">
        <v>45952</v>
      </c>
      <c r="M4670" s="14">
        <v>109156.63</v>
      </c>
      <c r="N4670" s="14">
        <v>3930.97</v>
      </c>
      <c r="O4670" s="14">
        <v>113087.6</v>
      </c>
      <c r="P4670">
        <v>8</v>
      </c>
      <c r="Q4670">
        <v>0</v>
      </c>
      <c r="R4670">
        <v>8</v>
      </c>
      <c r="S4670" s="15">
        <v>0</v>
      </c>
      <c r="T4670" s="15">
        <v>0</v>
      </c>
      <c r="U4670" s="15">
        <v>6</v>
      </c>
      <c r="V4670" s="15">
        <v>6</v>
      </c>
      <c r="W4670" s="15">
        <v>2</v>
      </c>
      <c r="X4670" s="15">
        <v>4</v>
      </c>
      <c r="Y4670" s="15">
        <v>0</v>
      </c>
      <c r="Z4670" s="15">
        <v>0</v>
      </c>
      <c r="AA4670" s="15">
        <v>8</v>
      </c>
      <c r="AB4670" s="15">
        <v>10</v>
      </c>
      <c r="AC4670" s="16">
        <v>118203.44</v>
      </c>
      <c r="AD4670" s="16">
        <v>4367.74</v>
      </c>
      <c r="AE4670" s="16">
        <v>122571.18</v>
      </c>
      <c r="AF4670" s="16">
        <v>42021.37</v>
      </c>
      <c r="AG4670" s="16">
        <v>1567.84</v>
      </c>
      <c r="AH4670" s="16">
        <v>43589.21</v>
      </c>
      <c r="AI4670" s="17">
        <v>0.755</v>
      </c>
      <c r="AJ4670" s="17">
        <v>0.91</v>
      </c>
      <c r="AK4670" s="42" t="s">
        <v>15979</v>
      </c>
      <c r="AL4670" s="42" t="s">
        <v>10161</v>
      </c>
    </row>
    <row r="4671" spans="2:38" x14ac:dyDescent="0.3">
      <c r="B4671" s="15">
        <v>4646</v>
      </c>
      <c r="C4671" t="s">
        <v>49</v>
      </c>
      <c r="D4671" t="s">
        <v>67</v>
      </c>
      <c r="E4671" t="s">
        <v>2454</v>
      </c>
      <c r="F4671">
        <v>756</v>
      </c>
      <c r="G4671">
        <v>307</v>
      </c>
      <c r="H4671" t="s">
        <v>99</v>
      </c>
      <c r="I4671">
        <v>67815</v>
      </c>
      <c r="J4671" s="12" t="s">
        <v>6111</v>
      </c>
      <c r="K4671" s="13">
        <v>44784</v>
      </c>
      <c r="L4671" s="13">
        <v>44784</v>
      </c>
      <c r="M4671" s="14">
        <v>98289.23</v>
      </c>
      <c r="N4671" s="14">
        <v>9415.76</v>
      </c>
      <c r="O4671" s="14">
        <v>107704.99</v>
      </c>
      <c r="P4671">
        <v>4</v>
      </c>
      <c r="Q4671">
        <v>1</v>
      </c>
      <c r="R4671">
        <v>5</v>
      </c>
      <c r="S4671" s="15">
        <v>0</v>
      </c>
      <c r="T4671" s="15">
        <v>0</v>
      </c>
      <c r="U4671" s="15">
        <v>4</v>
      </c>
      <c r="V4671" s="15">
        <v>4</v>
      </c>
      <c r="W4671" s="15">
        <v>1</v>
      </c>
      <c r="X4671" s="15">
        <v>2</v>
      </c>
      <c r="Y4671" s="15">
        <v>0</v>
      </c>
      <c r="Z4671" s="15">
        <v>0</v>
      </c>
      <c r="AA4671" s="15">
        <v>5</v>
      </c>
      <c r="AB4671" s="15">
        <v>6</v>
      </c>
      <c r="AC4671" s="16">
        <v>104120.24</v>
      </c>
      <c r="AD4671" s="16">
        <v>10567.83</v>
      </c>
      <c r="AE4671" s="16">
        <v>114688.07</v>
      </c>
      <c r="AF4671" s="16">
        <v>39711.61</v>
      </c>
      <c r="AG4671" s="16">
        <v>3867.32</v>
      </c>
      <c r="AH4671" s="16">
        <v>43578.93</v>
      </c>
      <c r="AI4671" s="17">
        <v>0.76239999999999997</v>
      </c>
      <c r="AJ4671" s="17">
        <v>0.87709999999999999</v>
      </c>
      <c r="AK4671" s="42" t="s">
        <v>14019</v>
      </c>
      <c r="AL4671" s="42" t="s">
        <v>9289</v>
      </c>
    </row>
    <row r="4672" spans="2:38" x14ac:dyDescent="0.3">
      <c r="B4672" s="15">
        <v>4647</v>
      </c>
      <c r="C4672" t="s">
        <v>58</v>
      </c>
      <c r="D4672" t="s">
        <v>59</v>
      </c>
      <c r="E4672" t="s">
        <v>2475</v>
      </c>
      <c r="F4672">
        <v>606</v>
      </c>
      <c r="G4672">
        <v>606</v>
      </c>
      <c r="H4672" t="s">
        <v>347</v>
      </c>
      <c r="I4672">
        <v>64353</v>
      </c>
      <c r="J4672" s="12" t="s">
        <v>834</v>
      </c>
      <c r="K4672" s="13">
        <v>42122</v>
      </c>
      <c r="L4672" s="13">
        <v>42122</v>
      </c>
      <c r="M4672" s="14">
        <v>90264.69</v>
      </c>
      <c r="N4672" s="14">
        <v>45002.21</v>
      </c>
      <c r="O4672" s="14">
        <v>135266.9</v>
      </c>
      <c r="P4672">
        <v>0</v>
      </c>
      <c r="Q4672">
        <v>1</v>
      </c>
      <c r="R4672">
        <v>1</v>
      </c>
      <c r="S4672" s="15">
        <v>0</v>
      </c>
      <c r="T4672" s="15">
        <v>0</v>
      </c>
      <c r="U4672" s="15">
        <v>1</v>
      </c>
      <c r="V4672" s="15">
        <v>1</v>
      </c>
      <c r="W4672" s="15">
        <v>0</v>
      </c>
      <c r="X4672" s="15">
        <v>0</v>
      </c>
      <c r="Y4672" s="15">
        <v>0</v>
      </c>
      <c r="Z4672" s="15">
        <v>0</v>
      </c>
      <c r="AA4672" s="15">
        <v>1</v>
      </c>
      <c r="AB4672" s="15">
        <v>1</v>
      </c>
      <c r="AC4672" s="16">
        <v>88649.98</v>
      </c>
      <c r="AD4672" s="16">
        <v>40911.089999999997</v>
      </c>
      <c r="AE4672" s="16">
        <v>129561.07</v>
      </c>
      <c r="AF4672" s="16">
        <v>31283.65</v>
      </c>
      <c r="AG4672" s="16">
        <v>12273.33</v>
      </c>
      <c r="AH4672" s="16">
        <v>43556.98</v>
      </c>
      <c r="AI4672" s="17">
        <v>0.89659999999999995</v>
      </c>
      <c r="AJ4672" s="17">
        <v>0.96089999999999998</v>
      </c>
      <c r="AK4672" s="42" t="s">
        <v>14386</v>
      </c>
      <c r="AL4672" s="42" t="s">
        <v>10799</v>
      </c>
    </row>
    <row r="4673" spans="2:38" x14ac:dyDescent="0.3">
      <c r="B4673" s="15">
        <v>4648</v>
      </c>
      <c r="C4673" t="s">
        <v>58</v>
      </c>
      <c r="D4673" t="s">
        <v>59</v>
      </c>
      <c r="E4673" t="s">
        <v>2905</v>
      </c>
      <c r="F4673">
        <v>2661</v>
      </c>
      <c r="G4673">
        <v>2661</v>
      </c>
      <c r="H4673" t="s">
        <v>2906</v>
      </c>
      <c r="I4673">
        <v>113545</v>
      </c>
      <c r="J4673" s="12" t="s">
        <v>5850</v>
      </c>
      <c r="K4673" s="13">
        <v>45854</v>
      </c>
      <c r="L4673" s="13">
        <v>45854</v>
      </c>
      <c r="M4673" s="14">
        <v>161631.16</v>
      </c>
      <c r="N4673" s="14">
        <v>5248.36</v>
      </c>
      <c r="O4673" s="14">
        <v>166879.51999999999</v>
      </c>
      <c r="P4673">
        <v>6</v>
      </c>
      <c r="Q4673">
        <v>0</v>
      </c>
      <c r="R4673">
        <v>6</v>
      </c>
      <c r="S4673" s="15">
        <v>0</v>
      </c>
      <c r="T4673" s="15">
        <v>0</v>
      </c>
      <c r="U4673" s="15">
        <v>3</v>
      </c>
      <c r="V4673" s="15">
        <v>3</v>
      </c>
      <c r="W4673" s="15">
        <v>2</v>
      </c>
      <c r="X4673" s="15">
        <v>4</v>
      </c>
      <c r="Y4673" s="15">
        <v>1</v>
      </c>
      <c r="Z4673" s="15">
        <v>3</v>
      </c>
      <c r="AA4673" s="15">
        <v>6</v>
      </c>
      <c r="AB4673" s="15">
        <v>10</v>
      </c>
      <c r="AC4673" s="16">
        <v>137777.01</v>
      </c>
      <c r="AD4673" s="16">
        <v>8138.31</v>
      </c>
      <c r="AE4673" s="16">
        <v>145915.32</v>
      </c>
      <c r="AF4673" s="16">
        <v>41905.089999999997</v>
      </c>
      <c r="AG4673" s="16">
        <v>1611.9</v>
      </c>
      <c r="AH4673" s="16">
        <v>43516.99</v>
      </c>
      <c r="AI4673" s="17">
        <v>0.755</v>
      </c>
      <c r="AJ4673" s="17">
        <v>0.91</v>
      </c>
      <c r="AK4673" s="42" t="s">
        <v>13709</v>
      </c>
      <c r="AL4673" s="42" t="s">
        <v>10067</v>
      </c>
    </row>
    <row r="4674" spans="2:38" x14ac:dyDescent="0.3">
      <c r="B4674" s="15">
        <v>4649</v>
      </c>
      <c r="C4674" t="s">
        <v>2469</v>
      </c>
      <c r="D4674" t="s">
        <v>78</v>
      </c>
      <c r="E4674" t="s">
        <v>78</v>
      </c>
      <c r="F4674">
        <v>1532</v>
      </c>
      <c r="G4674">
        <v>1532</v>
      </c>
      <c r="H4674" t="s">
        <v>89</v>
      </c>
      <c r="I4674">
        <v>109620</v>
      </c>
      <c r="J4674" s="12" t="s">
        <v>6360</v>
      </c>
      <c r="K4674" s="13">
        <v>45288</v>
      </c>
      <c r="L4674" s="13">
        <v>45292</v>
      </c>
      <c r="M4674" s="14">
        <v>83978.15</v>
      </c>
      <c r="N4674" s="14">
        <v>45620.77</v>
      </c>
      <c r="O4674" s="14">
        <v>129598.92</v>
      </c>
      <c r="P4674">
        <v>1</v>
      </c>
      <c r="Q4674">
        <v>1</v>
      </c>
      <c r="R4674">
        <v>2</v>
      </c>
      <c r="S4674" s="15">
        <v>0</v>
      </c>
      <c r="T4674" s="15">
        <v>0</v>
      </c>
      <c r="U4674" s="15">
        <v>2</v>
      </c>
      <c r="V4674" s="15">
        <v>2</v>
      </c>
      <c r="W4674" s="15">
        <v>0</v>
      </c>
      <c r="X4674" s="15">
        <v>0</v>
      </c>
      <c r="Y4674" s="15">
        <v>0</v>
      </c>
      <c r="Z4674" s="15">
        <v>0</v>
      </c>
      <c r="AA4674" s="15">
        <v>2</v>
      </c>
      <c r="AB4674" s="15">
        <v>2</v>
      </c>
      <c r="AC4674" s="16">
        <v>76341.289999999994</v>
      </c>
      <c r="AD4674" s="16">
        <v>41473.42</v>
      </c>
      <c r="AE4674" s="16">
        <v>117814.71</v>
      </c>
      <c r="AF4674" s="16">
        <v>32311.31</v>
      </c>
      <c r="AG4674" s="16">
        <v>11197.9</v>
      </c>
      <c r="AH4674" s="16">
        <v>43509.21</v>
      </c>
      <c r="AI4674" s="17">
        <v>0.371</v>
      </c>
      <c r="AJ4674" s="17">
        <v>0.79190000000000005</v>
      </c>
      <c r="AK4674" s="42" t="s">
        <v>14311</v>
      </c>
      <c r="AL4674" s="42" t="s">
        <v>9469</v>
      </c>
    </row>
    <row r="4675" spans="2:38" x14ac:dyDescent="0.3">
      <c r="B4675" s="15">
        <v>4650</v>
      </c>
      <c r="C4675" t="s">
        <v>2469</v>
      </c>
      <c r="D4675" t="s">
        <v>171</v>
      </c>
      <c r="E4675" t="s">
        <v>171</v>
      </c>
      <c r="F4675">
        <v>2571</v>
      </c>
      <c r="G4675">
        <v>2571</v>
      </c>
      <c r="H4675" t="s">
        <v>2630</v>
      </c>
      <c r="I4675">
        <v>107214</v>
      </c>
      <c r="J4675" s="12" t="s">
        <v>5952</v>
      </c>
      <c r="K4675" s="13">
        <v>45412</v>
      </c>
      <c r="L4675" s="13">
        <v>45412</v>
      </c>
      <c r="M4675" s="14">
        <v>94825.19</v>
      </c>
      <c r="N4675" s="14">
        <v>0</v>
      </c>
      <c r="O4675" s="14">
        <v>94825.19</v>
      </c>
      <c r="P4675">
        <v>3</v>
      </c>
      <c r="Q4675">
        <v>0</v>
      </c>
      <c r="R4675">
        <v>3</v>
      </c>
      <c r="S4675" s="15">
        <v>0</v>
      </c>
      <c r="T4675" s="15">
        <v>0</v>
      </c>
      <c r="U4675" s="15">
        <v>2</v>
      </c>
      <c r="V4675" s="15">
        <v>2</v>
      </c>
      <c r="W4675" s="15">
        <v>1</v>
      </c>
      <c r="X4675" s="15">
        <v>2</v>
      </c>
      <c r="Y4675" s="15">
        <v>0</v>
      </c>
      <c r="Z4675" s="15">
        <v>0</v>
      </c>
      <c r="AA4675" s="15">
        <v>3</v>
      </c>
      <c r="AB4675" s="15">
        <v>4</v>
      </c>
      <c r="AC4675" s="16">
        <v>166594.35999999999</v>
      </c>
      <c r="AD4675" s="16">
        <v>18757.09</v>
      </c>
      <c r="AE4675" s="16">
        <v>185351.45</v>
      </c>
      <c r="AF4675" s="16">
        <v>41393.81</v>
      </c>
      <c r="AG4675" s="16">
        <v>2103.58</v>
      </c>
      <c r="AH4675" s="16">
        <v>43497.39</v>
      </c>
      <c r="AI4675" s="17">
        <v>1</v>
      </c>
      <c r="AJ4675" s="17">
        <v>1</v>
      </c>
      <c r="AK4675" s="42" t="s">
        <v>13834</v>
      </c>
      <c r="AL4675" s="42" t="s">
        <v>9642</v>
      </c>
    </row>
    <row r="4676" spans="2:38" x14ac:dyDescent="0.3">
      <c r="B4676" s="15">
        <v>4651</v>
      </c>
      <c r="C4676" t="s">
        <v>55</v>
      </c>
      <c r="D4676" t="s">
        <v>56</v>
      </c>
      <c r="E4676" t="s">
        <v>2061</v>
      </c>
      <c r="F4676">
        <v>137</v>
      </c>
      <c r="G4676">
        <v>137</v>
      </c>
      <c r="H4676" t="s">
        <v>948</v>
      </c>
      <c r="I4676">
        <v>75123</v>
      </c>
      <c r="J4676" s="12" t="s">
        <v>2075</v>
      </c>
      <c r="K4676" s="13">
        <v>42948</v>
      </c>
      <c r="L4676" s="13">
        <v>42948</v>
      </c>
      <c r="M4676" s="14">
        <v>106141.66</v>
      </c>
      <c r="N4676" s="14">
        <v>41734.69</v>
      </c>
      <c r="O4676" s="14">
        <v>147876.35</v>
      </c>
      <c r="P4676">
        <v>2</v>
      </c>
      <c r="Q4676">
        <v>2</v>
      </c>
      <c r="R4676">
        <v>4</v>
      </c>
      <c r="S4676" s="15">
        <v>0</v>
      </c>
      <c r="T4676" s="15">
        <v>0</v>
      </c>
      <c r="U4676" s="15">
        <v>3</v>
      </c>
      <c r="V4676" s="15">
        <v>3</v>
      </c>
      <c r="W4676" s="15">
        <v>1</v>
      </c>
      <c r="X4676" s="15">
        <v>2</v>
      </c>
      <c r="Y4676" s="15">
        <v>0</v>
      </c>
      <c r="Z4676" s="15">
        <v>0</v>
      </c>
      <c r="AA4676" s="15">
        <v>4</v>
      </c>
      <c r="AB4676" s="15">
        <v>5</v>
      </c>
      <c r="AC4676" s="16">
        <v>110877.34</v>
      </c>
      <c r="AD4676" s="16">
        <v>38579.01</v>
      </c>
      <c r="AE4676" s="16">
        <v>149456.35</v>
      </c>
      <c r="AF4676" s="16">
        <v>32861.699999999997</v>
      </c>
      <c r="AG4676" s="16">
        <v>10627.05</v>
      </c>
      <c r="AH4676" s="16">
        <v>43488.75</v>
      </c>
      <c r="AI4676" s="17">
        <v>0.86729999999999996</v>
      </c>
      <c r="AJ4676" s="17">
        <v>0.98950000000000005</v>
      </c>
      <c r="AK4676" s="42" t="s">
        <v>14268</v>
      </c>
      <c r="AL4676" s="42" t="s">
        <v>9578</v>
      </c>
    </row>
    <row r="4677" spans="2:38" x14ac:dyDescent="0.3">
      <c r="B4677" s="15">
        <v>4652</v>
      </c>
      <c r="C4677" t="s">
        <v>163</v>
      </c>
      <c r="D4677" t="s">
        <v>1657</v>
      </c>
      <c r="E4677" t="s">
        <v>2504</v>
      </c>
      <c r="F4677">
        <v>1722</v>
      </c>
      <c r="G4677">
        <v>1722</v>
      </c>
      <c r="H4677" t="s">
        <v>2505</v>
      </c>
      <c r="I4677">
        <v>90169</v>
      </c>
      <c r="J4677" s="12" t="s">
        <v>1006</v>
      </c>
      <c r="K4677" s="13">
        <v>43888</v>
      </c>
      <c r="L4677" s="13">
        <v>43888</v>
      </c>
      <c r="M4677" s="14">
        <v>79091.23</v>
      </c>
      <c r="N4677" s="14">
        <v>51555.73</v>
      </c>
      <c r="O4677" s="14">
        <v>130646.96</v>
      </c>
      <c r="P4677">
        <v>2</v>
      </c>
      <c r="Q4677">
        <v>1</v>
      </c>
      <c r="R4677">
        <v>3</v>
      </c>
      <c r="S4677" s="15">
        <v>0</v>
      </c>
      <c r="T4677" s="15">
        <v>0</v>
      </c>
      <c r="U4677" s="15">
        <v>2</v>
      </c>
      <c r="V4677" s="15">
        <v>2</v>
      </c>
      <c r="W4677" s="15">
        <v>1</v>
      </c>
      <c r="X4677" s="15">
        <v>2</v>
      </c>
      <c r="Y4677" s="15">
        <v>0</v>
      </c>
      <c r="Z4677" s="15">
        <v>0</v>
      </c>
      <c r="AA4677" s="15">
        <v>3</v>
      </c>
      <c r="AB4677" s="15">
        <v>4</v>
      </c>
      <c r="AC4677" s="16">
        <v>93613.33</v>
      </c>
      <c r="AD4677" s="16">
        <v>64429.42</v>
      </c>
      <c r="AE4677" s="16">
        <v>158042.75</v>
      </c>
      <c r="AF4677" s="16">
        <v>29937.25</v>
      </c>
      <c r="AG4677" s="16">
        <v>13550.02</v>
      </c>
      <c r="AH4677" s="16">
        <v>43487.27</v>
      </c>
      <c r="AI4677" s="17">
        <v>0.74629999999999996</v>
      </c>
      <c r="AJ4677" s="17">
        <v>0.89670000000000005</v>
      </c>
      <c r="AK4677" s="42" t="s">
        <v>14489</v>
      </c>
      <c r="AL4677" s="42">
        <v>1703178</v>
      </c>
    </row>
    <row r="4678" spans="2:38" x14ac:dyDescent="0.3">
      <c r="B4678" s="15">
        <v>4653</v>
      </c>
      <c r="C4678" t="s">
        <v>49</v>
      </c>
      <c r="D4678" t="s">
        <v>52</v>
      </c>
      <c r="E4678" t="s">
        <v>1651</v>
      </c>
      <c r="F4678">
        <v>720</v>
      </c>
      <c r="G4678">
        <v>720</v>
      </c>
      <c r="H4678" t="s">
        <v>464</v>
      </c>
      <c r="I4678">
        <v>52344</v>
      </c>
      <c r="J4678" s="12" t="s">
        <v>907</v>
      </c>
      <c r="K4678" s="13">
        <v>41044</v>
      </c>
      <c r="L4678" s="13">
        <v>41044</v>
      </c>
      <c r="M4678" s="14">
        <v>175134.96</v>
      </c>
      <c r="N4678" s="14">
        <v>0</v>
      </c>
      <c r="O4678" s="14">
        <v>175134.96</v>
      </c>
      <c r="P4678">
        <v>2</v>
      </c>
      <c r="Q4678">
        <v>0</v>
      </c>
      <c r="R4678">
        <v>2</v>
      </c>
      <c r="S4678" s="15">
        <v>0</v>
      </c>
      <c r="T4678" s="15">
        <v>0</v>
      </c>
      <c r="U4678" s="15">
        <v>1</v>
      </c>
      <c r="V4678" s="15">
        <v>1</v>
      </c>
      <c r="W4678" s="15">
        <v>1</v>
      </c>
      <c r="X4678" s="15">
        <v>2</v>
      </c>
      <c r="Y4678" s="15">
        <v>0</v>
      </c>
      <c r="Z4678" s="15">
        <v>0</v>
      </c>
      <c r="AA4678" s="15">
        <v>2</v>
      </c>
      <c r="AB4678" s="15">
        <v>3</v>
      </c>
      <c r="AC4678" s="16">
        <v>203061.45</v>
      </c>
      <c r="AD4678" s="16">
        <v>0</v>
      </c>
      <c r="AE4678" s="16">
        <v>203061.45</v>
      </c>
      <c r="AF4678" s="16">
        <v>43475.06</v>
      </c>
      <c r="AG4678" s="16">
        <v>0</v>
      </c>
      <c r="AH4678" s="16">
        <v>43475.06</v>
      </c>
      <c r="AI4678" s="17">
        <v>1</v>
      </c>
      <c r="AJ4678" s="17">
        <v>0.89359999999999995</v>
      </c>
      <c r="AK4678" s="42" t="s">
        <v>13524</v>
      </c>
      <c r="AL4678" s="42" t="s">
        <v>9503</v>
      </c>
    </row>
    <row r="4679" spans="2:38" x14ac:dyDescent="0.3">
      <c r="B4679" s="15">
        <v>4654</v>
      </c>
      <c r="C4679" t="s">
        <v>58</v>
      </c>
      <c r="D4679" t="s">
        <v>59</v>
      </c>
      <c r="E4679" t="s">
        <v>2475</v>
      </c>
      <c r="F4679">
        <v>900</v>
      </c>
      <c r="G4679">
        <v>900</v>
      </c>
      <c r="H4679" t="s">
        <v>147</v>
      </c>
      <c r="I4679">
        <v>62915</v>
      </c>
      <c r="J4679" s="12" t="s">
        <v>1316</v>
      </c>
      <c r="K4679" s="13">
        <v>41978</v>
      </c>
      <c r="L4679" s="13">
        <v>41978</v>
      </c>
      <c r="M4679" s="14">
        <v>134666.94</v>
      </c>
      <c r="N4679" s="14">
        <v>3062.14</v>
      </c>
      <c r="O4679" s="14">
        <v>137729.07999999999</v>
      </c>
      <c r="P4679">
        <v>0</v>
      </c>
      <c r="Q4679">
        <v>0</v>
      </c>
      <c r="R4679">
        <v>0</v>
      </c>
      <c r="S4679" s="15">
        <v>0</v>
      </c>
      <c r="T4679" s="15">
        <v>0</v>
      </c>
      <c r="U4679" s="15">
        <v>0</v>
      </c>
      <c r="V4679" s="15">
        <v>0</v>
      </c>
      <c r="W4679" s="15">
        <v>0</v>
      </c>
      <c r="X4679" s="15">
        <v>0</v>
      </c>
      <c r="Y4679" s="15">
        <v>0</v>
      </c>
      <c r="Z4679" s="15">
        <v>0</v>
      </c>
      <c r="AA4679" s="15">
        <v>0</v>
      </c>
      <c r="AB4679" s="15">
        <v>0</v>
      </c>
      <c r="AC4679" s="16">
        <v>117183.23</v>
      </c>
      <c r="AD4679" s="16">
        <v>3062.14</v>
      </c>
      <c r="AE4679" s="16">
        <v>120245.37</v>
      </c>
      <c r="AF4679" s="16">
        <v>42267.360000000001</v>
      </c>
      <c r="AG4679" s="16">
        <v>1200.81</v>
      </c>
      <c r="AH4679" s="16">
        <v>43468.17</v>
      </c>
      <c r="AI4679" s="17">
        <v>1</v>
      </c>
      <c r="AJ4679" s="17">
        <v>0.89800000000000002</v>
      </c>
      <c r="AK4679" s="42" t="s">
        <v>13761</v>
      </c>
      <c r="AL4679" s="42" t="s">
        <v>9428</v>
      </c>
    </row>
    <row r="4680" spans="2:38" x14ac:dyDescent="0.3">
      <c r="B4680" s="15">
        <v>4655</v>
      </c>
      <c r="C4680" t="s">
        <v>115</v>
      </c>
      <c r="D4680" t="s">
        <v>1653</v>
      </c>
      <c r="E4680" t="s">
        <v>2539</v>
      </c>
      <c r="F4680">
        <v>2124</v>
      </c>
      <c r="G4680">
        <v>2124</v>
      </c>
      <c r="H4680" t="s">
        <v>2025</v>
      </c>
      <c r="I4680">
        <v>113785</v>
      </c>
      <c r="J4680" s="12" t="s">
        <v>6394</v>
      </c>
      <c r="K4680" s="13">
        <v>45881</v>
      </c>
      <c r="L4680" s="13">
        <v>45881</v>
      </c>
      <c r="M4680" s="14">
        <v>98982.12</v>
      </c>
      <c r="N4680" s="14">
        <v>27378.48</v>
      </c>
      <c r="O4680" s="14">
        <v>126360.6</v>
      </c>
      <c r="P4680">
        <v>6</v>
      </c>
      <c r="Q4680">
        <v>2</v>
      </c>
      <c r="R4680">
        <v>8</v>
      </c>
      <c r="S4680" s="15">
        <v>0</v>
      </c>
      <c r="T4680" s="15">
        <v>0</v>
      </c>
      <c r="U4680" s="15">
        <v>8</v>
      </c>
      <c r="V4680" s="15">
        <v>8</v>
      </c>
      <c r="W4680" s="15">
        <v>0</v>
      </c>
      <c r="X4680" s="15">
        <v>0</v>
      </c>
      <c r="Y4680" s="15">
        <v>0</v>
      </c>
      <c r="Z4680" s="15">
        <v>0</v>
      </c>
      <c r="AA4680" s="15">
        <v>8</v>
      </c>
      <c r="AB4680" s="15">
        <v>8</v>
      </c>
      <c r="AC4680" s="16">
        <v>99462.06</v>
      </c>
      <c r="AD4680" s="16">
        <v>27238.2</v>
      </c>
      <c r="AE4680" s="16">
        <v>126700.26</v>
      </c>
      <c r="AF4680" s="16">
        <v>33239.040000000001</v>
      </c>
      <c r="AG4680" s="16">
        <v>10225.19</v>
      </c>
      <c r="AH4680" s="16">
        <v>43464.23</v>
      </c>
      <c r="AI4680" s="17">
        <v>0.755</v>
      </c>
      <c r="AJ4680" s="17">
        <v>0.91</v>
      </c>
      <c r="AK4680" s="42" t="s">
        <v>14355</v>
      </c>
      <c r="AL4680" s="42">
        <v>1704850</v>
      </c>
    </row>
    <row r="4681" spans="2:38" x14ac:dyDescent="0.3">
      <c r="B4681" s="15">
        <v>4656</v>
      </c>
      <c r="C4681" t="s">
        <v>2469</v>
      </c>
      <c r="D4681" t="s">
        <v>78</v>
      </c>
      <c r="E4681" t="s">
        <v>78</v>
      </c>
      <c r="F4681">
        <v>460</v>
      </c>
      <c r="G4681">
        <v>460</v>
      </c>
      <c r="H4681" t="s">
        <v>458</v>
      </c>
      <c r="I4681">
        <v>112601</v>
      </c>
      <c r="J4681" s="12" t="s">
        <v>5933</v>
      </c>
      <c r="K4681" s="13">
        <v>45793</v>
      </c>
      <c r="L4681" s="13">
        <v>45793</v>
      </c>
      <c r="M4681" s="14">
        <v>134019.74</v>
      </c>
      <c r="N4681" s="14">
        <v>6879.21</v>
      </c>
      <c r="O4681" s="14">
        <v>140898.95000000001</v>
      </c>
      <c r="P4681">
        <v>4.5</v>
      </c>
      <c r="Q4681">
        <v>0</v>
      </c>
      <c r="R4681">
        <v>4.5</v>
      </c>
      <c r="S4681" s="15">
        <v>0</v>
      </c>
      <c r="T4681" s="15">
        <v>0</v>
      </c>
      <c r="U4681" s="15">
        <v>3</v>
      </c>
      <c r="V4681" s="15">
        <v>3</v>
      </c>
      <c r="W4681" s="15">
        <v>1.5</v>
      </c>
      <c r="X4681" s="15">
        <v>3</v>
      </c>
      <c r="Y4681" s="15">
        <v>0</v>
      </c>
      <c r="Z4681" s="15">
        <v>0</v>
      </c>
      <c r="AA4681" s="15">
        <v>4.5</v>
      </c>
      <c r="AB4681" s="15">
        <v>6</v>
      </c>
      <c r="AC4681" s="16">
        <v>123556.6</v>
      </c>
      <c r="AD4681" s="16">
        <v>5760.63</v>
      </c>
      <c r="AE4681" s="16">
        <v>129317.23</v>
      </c>
      <c r="AF4681" s="16">
        <v>41732.49</v>
      </c>
      <c r="AG4681" s="16">
        <v>1728.2</v>
      </c>
      <c r="AH4681" s="16">
        <v>43460.69</v>
      </c>
      <c r="AI4681" s="17">
        <v>0.755</v>
      </c>
      <c r="AJ4681" s="17">
        <v>0.91</v>
      </c>
      <c r="AK4681" s="42" t="s">
        <v>13809</v>
      </c>
      <c r="AL4681" s="42" t="s">
        <v>9357</v>
      </c>
    </row>
    <row r="4682" spans="2:38" x14ac:dyDescent="0.3">
      <c r="B4682" s="15">
        <v>4657</v>
      </c>
      <c r="C4682" t="s">
        <v>115</v>
      </c>
      <c r="D4682" t="s">
        <v>1656</v>
      </c>
      <c r="E4682" t="s">
        <v>2610</v>
      </c>
      <c r="F4682">
        <v>2871</v>
      </c>
      <c r="G4682">
        <v>2871</v>
      </c>
      <c r="H4682" t="s">
        <v>3749</v>
      </c>
      <c r="I4682">
        <v>112177</v>
      </c>
      <c r="J4682" s="12" t="s">
        <v>5840</v>
      </c>
      <c r="K4682" s="13">
        <v>45777</v>
      </c>
      <c r="L4682" s="13">
        <v>45777</v>
      </c>
      <c r="M4682" s="14">
        <v>151643.89000000001</v>
      </c>
      <c r="N4682" s="14">
        <v>4776.21</v>
      </c>
      <c r="O4682" s="14">
        <v>156420.1</v>
      </c>
      <c r="P4682">
        <v>7</v>
      </c>
      <c r="Q4682">
        <v>0</v>
      </c>
      <c r="R4682">
        <v>7</v>
      </c>
      <c r="S4682" s="15">
        <v>0</v>
      </c>
      <c r="T4682" s="15">
        <v>0</v>
      </c>
      <c r="U4682" s="15">
        <v>6</v>
      </c>
      <c r="V4682" s="15">
        <v>6</v>
      </c>
      <c r="W4682" s="15">
        <v>1</v>
      </c>
      <c r="X4682" s="15">
        <v>2</v>
      </c>
      <c r="Y4682" s="15">
        <v>0</v>
      </c>
      <c r="Z4682" s="15">
        <v>0</v>
      </c>
      <c r="AA4682" s="15">
        <v>7</v>
      </c>
      <c r="AB4682" s="15">
        <v>8</v>
      </c>
      <c r="AC4682" s="16">
        <v>130860.58</v>
      </c>
      <c r="AD4682" s="16">
        <v>4776.21</v>
      </c>
      <c r="AE4682" s="16">
        <v>135636.79</v>
      </c>
      <c r="AF4682" s="16">
        <v>41704.800000000003</v>
      </c>
      <c r="AG4682" s="16">
        <v>1753.83</v>
      </c>
      <c r="AH4682" s="16">
        <v>43458.63</v>
      </c>
      <c r="AI4682" s="17">
        <v>0.755</v>
      </c>
      <c r="AJ4682" s="17">
        <v>0.91</v>
      </c>
      <c r="AK4682" s="42" t="s">
        <v>13697</v>
      </c>
      <c r="AL4682" s="42">
        <v>1707756</v>
      </c>
    </row>
    <row r="4683" spans="2:38" x14ac:dyDescent="0.3">
      <c r="B4683" s="15">
        <v>4658</v>
      </c>
      <c r="C4683" t="s">
        <v>49</v>
      </c>
      <c r="D4683" t="s">
        <v>98</v>
      </c>
      <c r="E4683" t="s">
        <v>98</v>
      </c>
      <c r="F4683">
        <v>2855</v>
      </c>
      <c r="G4683">
        <v>2855</v>
      </c>
      <c r="H4683" t="s">
        <v>3108</v>
      </c>
      <c r="I4683">
        <v>111945</v>
      </c>
      <c r="J4683" s="12" t="s">
        <v>5705</v>
      </c>
      <c r="K4683" s="13">
        <v>45736</v>
      </c>
      <c r="L4683" s="13">
        <v>45736</v>
      </c>
      <c r="M4683" s="14">
        <v>47552.62</v>
      </c>
      <c r="N4683" s="14">
        <v>0</v>
      </c>
      <c r="O4683" s="14">
        <v>47552.62</v>
      </c>
      <c r="P4683">
        <v>5</v>
      </c>
      <c r="Q4683">
        <v>0</v>
      </c>
      <c r="R4683">
        <v>5</v>
      </c>
      <c r="S4683" s="15">
        <v>0</v>
      </c>
      <c r="T4683" s="15">
        <v>0</v>
      </c>
      <c r="U4683" s="15">
        <v>4</v>
      </c>
      <c r="V4683" s="15">
        <v>4</v>
      </c>
      <c r="W4683" s="15">
        <v>1</v>
      </c>
      <c r="X4683" s="15">
        <v>2</v>
      </c>
      <c r="Y4683" s="15">
        <v>0</v>
      </c>
      <c r="Z4683" s="15">
        <v>0</v>
      </c>
      <c r="AA4683" s="15">
        <v>5</v>
      </c>
      <c r="AB4683" s="15">
        <v>6</v>
      </c>
      <c r="AC4683" s="16">
        <v>123038.39999999999</v>
      </c>
      <c r="AD4683" s="16">
        <v>0</v>
      </c>
      <c r="AE4683" s="16">
        <v>123038.39999999999</v>
      </c>
      <c r="AF4683" s="16">
        <v>43441.36</v>
      </c>
      <c r="AG4683" s="16">
        <v>0</v>
      </c>
      <c r="AH4683" s="16">
        <v>43441.36</v>
      </c>
      <c r="AI4683" s="17">
        <v>0.755</v>
      </c>
      <c r="AJ4683" s="17">
        <v>0.91</v>
      </c>
      <c r="AK4683" s="42" t="s">
        <v>13526</v>
      </c>
      <c r="AL4683" s="42" t="s">
        <v>10327</v>
      </c>
    </row>
    <row r="4684" spans="2:38" x14ac:dyDescent="0.3">
      <c r="B4684" s="15">
        <v>4659</v>
      </c>
      <c r="C4684" t="s">
        <v>55</v>
      </c>
      <c r="D4684" t="s">
        <v>333</v>
      </c>
      <c r="E4684" t="s">
        <v>333</v>
      </c>
      <c r="F4684">
        <v>135</v>
      </c>
      <c r="G4684">
        <v>135</v>
      </c>
      <c r="H4684" t="s">
        <v>334</v>
      </c>
      <c r="I4684">
        <v>115514</v>
      </c>
      <c r="J4684" s="12" t="s">
        <v>18260</v>
      </c>
      <c r="K4684" s="13">
        <v>45968</v>
      </c>
      <c r="L4684" s="13">
        <v>45968</v>
      </c>
      <c r="M4684" s="14">
        <v>89498.68</v>
      </c>
      <c r="N4684" s="14">
        <v>30123.86</v>
      </c>
      <c r="O4684" s="14">
        <v>119622.54</v>
      </c>
      <c r="P4684">
        <v>7</v>
      </c>
      <c r="Q4684">
        <v>1</v>
      </c>
      <c r="R4684">
        <v>8</v>
      </c>
      <c r="S4684" s="15">
        <v>0</v>
      </c>
      <c r="T4684" s="15">
        <v>0</v>
      </c>
      <c r="U4684" s="15">
        <v>8</v>
      </c>
      <c r="V4684" s="15">
        <v>8</v>
      </c>
      <c r="W4684" s="15">
        <v>0</v>
      </c>
      <c r="X4684" s="15">
        <v>0</v>
      </c>
      <c r="Y4684" s="15">
        <v>0</v>
      </c>
      <c r="Z4684" s="15">
        <v>0</v>
      </c>
      <c r="AA4684" s="15">
        <v>8</v>
      </c>
      <c r="AB4684" s="15">
        <v>8</v>
      </c>
      <c r="AC4684" s="16">
        <v>85111.92</v>
      </c>
      <c r="AD4684" s="16">
        <v>31232.34</v>
      </c>
      <c r="AE4684" s="16">
        <v>116344.26</v>
      </c>
      <c r="AF4684" s="16">
        <v>32227.279999999999</v>
      </c>
      <c r="AG4684" s="16">
        <v>11176.47</v>
      </c>
      <c r="AH4684" s="16">
        <v>43403.75</v>
      </c>
      <c r="AI4684" s="17">
        <v>0.755</v>
      </c>
      <c r="AJ4684" s="17">
        <v>0.91</v>
      </c>
      <c r="AK4684" s="42" t="s">
        <v>18966</v>
      </c>
      <c r="AL4684" s="42" t="s">
        <v>9445</v>
      </c>
    </row>
    <row r="4685" spans="2:38" x14ac:dyDescent="0.3">
      <c r="B4685" s="15">
        <v>4660</v>
      </c>
      <c r="C4685" t="s">
        <v>2469</v>
      </c>
      <c r="D4685" t="s">
        <v>171</v>
      </c>
      <c r="E4685" t="s">
        <v>171</v>
      </c>
      <c r="F4685">
        <v>2571</v>
      </c>
      <c r="G4685">
        <v>2571</v>
      </c>
      <c r="H4685" t="s">
        <v>2630</v>
      </c>
      <c r="I4685">
        <v>110041</v>
      </c>
      <c r="J4685" s="12" t="s">
        <v>5716</v>
      </c>
      <c r="K4685" s="13">
        <v>45625</v>
      </c>
      <c r="L4685" s="13">
        <v>45625</v>
      </c>
      <c r="M4685" s="14">
        <v>113403.84</v>
      </c>
      <c r="N4685" s="14">
        <v>1200.47</v>
      </c>
      <c r="O4685" s="14">
        <v>114604.31</v>
      </c>
      <c r="P4685">
        <v>3</v>
      </c>
      <c r="Q4685">
        <v>0</v>
      </c>
      <c r="R4685">
        <v>3</v>
      </c>
      <c r="S4685" s="15">
        <v>0</v>
      </c>
      <c r="T4685" s="15">
        <v>0</v>
      </c>
      <c r="U4685" s="15">
        <v>3</v>
      </c>
      <c r="V4685" s="15">
        <v>3</v>
      </c>
      <c r="W4685" s="15">
        <v>0</v>
      </c>
      <c r="X4685" s="15">
        <v>0</v>
      </c>
      <c r="Y4685" s="15">
        <v>0</v>
      </c>
      <c r="Z4685" s="15">
        <v>0</v>
      </c>
      <c r="AA4685" s="15">
        <v>3</v>
      </c>
      <c r="AB4685" s="15">
        <v>3</v>
      </c>
      <c r="AC4685" s="16">
        <v>110123.44</v>
      </c>
      <c r="AD4685" s="16">
        <v>1200.47</v>
      </c>
      <c r="AE4685" s="16">
        <v>111323.91</v>
      </c>
      <c r="AF4685" s="16">
        <v>43027.91</v>
      </c>
      <c r="AG4685" s="16">
        <v>371.22</v>
      </c>
      <c r="AH4685" s="16">
        <v>43399.13</v>
      </c>
      <c r="AI4685" s="17">
        <v>0.755</v>
      </c>
      <c r="AJ4685" s="17">
        <v>0.91</v>
      </c>
      <c r="AK4685" s="42" t="s">
        <v>13543</v>
      </c>
      <c r="AL4685" s="42" t="s">
        <v>9642</v>
      </c>
    </row>
    <row r="4686" spans="2:38" x14ac:dyDescent="0.3">
      <c r="B4686" s="15">
        <v>4661</v>
      </c>
      <c r="C4686" t="s">
        <v>55</v>
      </c>
      <c r="D4686" t="s">
        <v>200</v>
      </c>
      <c r="E4686" t="s">
        <v>200</v>
      </c>
      <c r="F4686">
        <v>254</v>
      </c>
      <c r="G4686">
        <v>254</v>
      </c>
      <c r="H4686" t="s">
        <v>268</v>
      </c>
      <c r="I4686">
        <v>73765</v>
      </c>
      <c r="J4686" s="12" t="s">
        <v>1910</v>
      </c>
      <c r="K4686" s="13">
        <v>42853</v>
      </c>
      <c r="L4686" s="13">
        <v>42853</v>
      </c>
      <c r="M4686" s="14">
        <v>93419.87</v>
      </c>
      <c r="N4686" s="14">
        <v>14988.03</v>
      </c>
      <c r="O4686" s="14">
        <v>108407.9</v>
      </c>
      <c r="P4686">
        <v>4</v>
      </c>
      <c r="Q4686">
        <v>0</v>
      </c>
      <c r="R4686">
        <v>4</v>
      </c>
      <c r="S4686" s="15">
        <v>0</v>
      </c>
      <c r="T4686" s="15">
        <v>0</v>
      </c>
      <c r="U4686" s="15">
        <v>4</v>
      </c>
      <c r="V4686" s="15">
        <v>4</v>
      </c>
      <c r="W4686" s="15">
        <v>0</v>
      </c>
      <c r="X4686" s="15">
        <v>0</v>
      </c>
      <c r="Y4686" s="15">
        <v>0</v>
      </c>
      <c r="Z4686" s="15">
        <v>0</v>
      </c>
      <c r="AA4686" s="15">
        <v>4</v>
      </c>
      <c r="AB4686" s="15">
        <v>4</v>
      </c>
      <c r="AC4686" s="16">
        <v>102962.5</v>
      </c>
      <c r="AD4686" s="16">
        <v>15459.68</v>
      </c>
      <c r="AE4686" s="16">
        <v>118422.18</v>
      </c>
      <c r="AF4686" s="16">
        <v>37501.089999999997</v>
      </c>
      <c r="AG4686" s="16">
        <v>5887.92</v>
      </c>
      <c r="AH4686" s="16">
        <v>43389.01</v>
      </c>
      <c r="AI4686" s="17">
        <v>1</v>
      </c>
      <c r="AJ4686" s="17">
        <v>0.96460000000000001</v>
      </c>
      <c r="AK4686" s="42" t="s">
        <v>14918</v>
      </c>
      <c r="AL4686" s="42" t="s">
        <v>9367</v>
      </c>
    </row>
    <row r="4687" spans="2:38" x14ac:dyDescent="0.3">
      <c r="B4687" s="15">
        <v>4662</v>
      </c>
      <c r="C4687" t="s">
        <v>55</v>
      </c>
      <c r="D4687" t="s">
        <v>56</v>
      </c>
      <c r="E4687" t="s">
        <v>2061</v>
      </c>
      <c r="F4687">
        <v>98</v>
      </c>
      <c r="G4687">
        <v>168</v>
      </c>
      <c r="H4687" t="s">
        <v>201</v>
      </c>
      <c r="I4687">
        <v>105178</v>
      </c>
      <c r="J4687" s="12" t="s">
        <v>5917</v>
      </c>
      <c r="K4687" s="13">
        <v>45308</v>
      </c>
      <c r="L4687" s="13">
        <v>45308</v>
      </c>
      <c r="M4687" s="14">
        <v>101439.48</v>
      </c>
      <c r="N4687" s="14">
        <v>3920.86</v>
      </c>
      <c r="O4687" s="14">
        <v>105360.34</v>
      </c>
      <c r="P4687">
        <v>2</v>
      </c>
      <c r="Q4687">
        <v>0</v>
      </c>
      <c r="R4687">
        <v>2</v>
      </c>
      <c r="S4687" s="15">
        <v>0</v>
      </c>
      <c r="T4687" s="15">
        <v>0</v>
      </c>
      <c r="U4687" s="15">
        <v>2</v>
      </c>
      <c r="V4687" s="15">
        <v>2</v>
      </c>
      <c r="W4687" s="15">
        <v>0</v>
      </c>
      <c r="X4687" s="15">
        <v>0</v>
      </c>
      <c r="Y4687" s="15">
        <v>0</v>
      </c>
      <c r="Z4687" s="15">
        <v>0</v>
      </c>
      <c r="AA4687" s="15">
        <v>2</v>
      </c>
      <c r="AB4687" s="15">
        <v>2</v>
      </c>
      <c r="AC4687" s="16">
        <v>110382.85</v>
      </c>
      <c r="AD4687" s="16">
        <v>7914.36</v>
      </c>
      <c r="AE4687" s="16">
        <v>118297.21</v>
      </c>
      <c r="AF4687" s="16">
        <v>41663.160000000003</v>
      </c>
      <c r="AG4687" s="16">
        <v>1724.44</v>
      </c>
      <c r="AH4687" s="16">
        <v>43387.6</v>
      </c>
      <c r="AI4687" s="17">
        <v>0.69269999999999998</v>
      </c>
      <c r="AJ4687" s="17">
        <v>0.90790000000000004</v>
      </c>
      <c r="AK4687" s="42" t="s">
        <v>13793</v>
      </c>
      <c r="AL4687" s="42" t="s">
        <v>9605</v>
      </c>
    </row>
    <row r="4688" spans="2:38" x14ac:dyDescent="0.3">
      <c r="B4688" s="15">
        <v>4663</v>
      </c>
      <c r="C4688" t="s">
        <v>58</v>
      </c>
      <c r="D4688" t="s">
        <v>59</v>
      </c>
      <c r="E4688" t="s">
        <v>2463</v>
      </c>
      <c r="F4688">
        <v>465</v>
      </c>
      <c r="G4688">
        <v>465</v>
      </c>
      <c r="H4688" t="s">
        <v>2146</v>
      </c>
      <c r="I4688">
        <v>80617</v>
      </c>
      <c r="J4688" s="12" t="s">
        <v>5708</v>
      </c>
      <c r="K4688" s="13">
        <v>43392</v>
      </c>
      <c r="L4688" s="13">
        <v>43392</v>
      </c>
      <c r="M4688" s="14">
        <v>128634.8</v>
      </c>
      <c r="N4688" s="14">
        <v>0</v>
      </c>
      <c r="O4688" s="14">
        <v>128634.8</v>
      </c>
      <c r="P4688">
        <v>2</v>
      </c>
      <c r="Q4688">
        <v>0</v>
      </c>
      <c r="R4688">
        <v>2</v>
      </c>
      <c r="S4688" s="15">
        <v>0</v>
      </c>
      <c r="T4688" s="15">
        <v>0</v>
      </c>
      <c r="U4688" s="15">
        <v>1</v>
      </c>
      <c r="V4688" s="15">
        <v>1</v>
      </c>
      <c r="W4688" s="15">
        <v>1</v>
      </c>
      <c r="X4688" s="15">
        <v>2</v>
      </c>
      <c r="Y4688" s="15">
        <v>0</v>
      </c>
      <c r="Z4688" s="15">
        <v>0</v>
      </c>
      <c r="AA4688" s="15">
        <v>2</v>
      </c>
      <c r="AB4688" s="15">
        <v>3</v>
      </c>
      <c r="AC4688" s="16">
        <v>150992.66</v>
      </c>
      <c r="AD4688" s="16">
        <v>0</v>
      </c>
      <c r="AE4688" s="16">
        <v>150992.66</v>
      </c>
      <c r="AF4688" s="16">
        <v>43384.81</v>
      </c>
      <c r="AG4688" s="16">
        <v>0</v>
      </c>
      <c r="AH4688" s="16">
        <v>43384.81</v>
      </c>
      <c r="AI4688" s="17">
        <v>1</v>
      </c>
      <c r="AJ4688" s="17">
        <v>0.89670000000000005</v>
      </c>
      <c r="AK4688" s="42" t="s">
        <v>13529</v>
      </c>
      <c r="AL4688" s="42" t="s">
        <v>9352</v>
      </c>
    </row>
    <row r="4689" spans="2:38" x14ac:dyDescent="0.3">
      <c r="B4689" s="15">
        <v>4664</v>
      </c>
      <c r="C4689" t="s">
        <v>55</v>
      </c>
      <c r="D4689" t="s">
        <v>231</v>
      </c>
      <c r="E4689" t="s">
        <v>231</v>
      </c>
      <c r="F4689">
        <v>770</v>
      </c>
      <c r="G4689">
        <v>1678</v>
      </c>
      <c r="H4689" t="s">
        <v>232</v>
      </c>
      <c r="I4689">
        <v>102021</v>
      </c>
      <c r="J4689" s="12" t="s">
        <v>6103</v>
      </c>
      <c r="K4689" s="13">
        <v>45100</v>
      </c>
      <c r="L4689" s="13">
        <v>45100</v>
      </c>
      <c r="M4689" s="14">
        <v>122820.56</v>
      </c>
      <c r="N4689" s="14">
        <v>14336.82</v>
      </c>
      <c r="O4689" s="14">
        <v>137157.38</v>
      </c>
      <c r="P4689">
        <v>4</v>
      </c>
      <c r="Q4689">
        <v>2</v>
      </c>
      <c r="R4689">
        <v>6</v>
      </c>
      <c r="S4689" s="15">
        <v>0</v>
      </c>
      <c r="T4689" s="15">
        <v>0</v>
      </c>
      <c r="U4689" s="15">
        <v>6</v>
      </c>
      <c r="V4689" s="15">
        <v>6</v>
      </c>
      <c r="W4689" s="15">
        <v>0</v>
      </c>
      <c r="X4689" s="15">
        <v>0</v>
      </c>
      <c r="Y4689" s="15">
        <v>0</v>
      </c>
      <c r="Z4689" s="15">
        <v>0</v>
      </c>
      <c r="AA4689" s="15">
        <v>6</v>
      </c>
      <c r="AB4689" s="15">
        <v>6</v>
      </c>
      <c r="AC4689" s="16">
        <v>108504.05</v>
      </c>
      <c r="AD4689" s="16">
        <v>14959.99</v>
      </c>
      <c r="AE4689" s="16">
        <v>123464.04</v>
      </c>
      <c r="AF4689" s="16">
        <v>37486.92</v>
      </c>
      <c r="AG4689" s="16">
        <v>5897.81</v>
      </c>
      <c r="AH4689" s="16">
        <v>43384.73</v>
      </c>
      <c r="AI4689" s="17">
        <v>1</v>
      </c>
      <c r="AJ4689" s="17">
        <v>0.91549999999999998</v>
      </c>
      <c r="AK4689" s="42" t="s">
        <v>14010</v>
      </c>
      <c r="AL4689" s="42" t="s">
        <v>9397</v>
      </c>
    </row>
    <row r="4690" spans="2:38" x14ac:dyDescent="0.3">
      <c r="B4690" s="15">
        <v>4665</v>
      </c>
      <c r="C4690" t="s">
        <v>55</v>
      </c>
      <c r="D4690" t="s">
        <v>56</v>
      </c>
      <c r="E4690" t="s">
        <v>2062</v>
      </c>
      <c r="F4690">
        <v>505</v>
      </c>
      <c r="G4690">
        <v>505</v>
      </c>
      <c r="H4690" t="s">
        <v>2493</v>
      </c>
      <c r="I4690">
        <v>12404</v>
      </c>
      <c r="J4690" s="12" t="s">
        <v>963</v>
      </c>
      <c r="K4690" s="13">
        <v>37606</v>
      </c>
      <c r="L4690" s="13">
        <v>37622</v>
      </c>
      <c r="M4690" s="14">
        <v>101885.49</v>
      </c>
      <c r="N4690" s="14">
        <v>45688.04</v>
      </c>
      <c r="O4690" s="14">
        <v>147573.53</v>
      </c>
      <c r="P4690">
        <v>4</v>
      </c>
      <c r="Q4690">
        <v>1</v>
      </c>
      <c r="R4690">
        <v>5</v>
      </c>
      <c r="S4690" s="15">
        <v>0</v>
      </c>
      <c r="T4690" s="15">
        <v>0</v>
      </c>
      <c r="U4690" s="15">
        <v>5</v>
      </c>
      <c r="V4690" s="15">
        <v>5</v>
      </c>
      <c r="W4690" s="15">
        <v>0</v>
      </c>
      <c r="X4690" s="15">
        <v>0</v>
      </c>
      <c r="Y4690" s="15">
        <v>0</v>
      </c>
      <c r="Z4690" s="15">
        <v>0</v>
      </c>
      <c r="AA4690" s="15">
        <v>5</v>
      </c>
      <c r="AB4690" s="15">
        <v>5</v>
      </c>
      <c r="AC4690" s="16">
        <v>101878.71</v>
      </c>
      <c r="AD4690" s="16">
        <v>50887.14</v>
      </c>
      <c r="AE4690" s="16">
        <v>152765.85</v>
      </c>
      <c r="AF4690" s="16">
        <v>27295.3</v>
      </c>
      <c r="AG4690" s="16">
        <v>16038.66</v>
      </c>
      <c r="AH4690" s="16">
        <v>43333.96</v>
      </c>
      <c r="AI4690" s="17">
        <v>1</v>
      </c>
      <c r="AJ4690" s="17">
        <v>0.91059999999999997</v>
      </c>
      <c r="AK4690" s="42" t="s">
        <v>15257</v>
      </c>
      <c r="AL4690" s="42" t="s">
        <v>9306</v>
      </c>
    </row>
    <row r="4691" spans="2:38" x14ac:dyDescent="0.3">
      <c r="B4691" s="15">
        <v>4666</v>
      </c>
      <c r="C4691" t="s">
        <v>49</v>
      </c>
      <c r="D4691" t="s">
        <v>2500</v>
      </c>
      <c r="E4691" t="s">
        <v>71</v>
      </c>
      <c r="F4691">
        <v>202</v>
      </c>
      <c r="G4691">
        <v>202</v>
      </c>
      <c r="H4691" t="s">
        <v>88</v>
      </c>
      <c r="I4691">
        <v>35150</v>
      </c>
      <c r="J4691" s="12" t="s">
        <v>1411</v>
      </c>
      <c r="K4691" s="13">
        <v>40092</v>
      </c>
      <c r="L4691" s="13">
        <v>40119</v>
      </c>
      <c r="M4691" s="14">
        <v>90599.29</v>
      </c>
      <c r="N4691" s="14">
        <v>1311.46</v>
      </c>
      <c r="O4691" s="14">
        <v>91910.75</v>
      </c>
      <c r="P4691">
        <v>4</v>
      </c>
      <c r="Q4691">
        <v>0</v>
      </c>
      <c r="R4691">
        <v>4</v>
      </c>
      <c r="S4691" s="15">
        <v>0</v>
      </c>
      <c r="T4691" s="15">
        <v>0</v>
      </c>
      <c r="U4691" s="15">
        <v>4</v>
      </c>
      <c r="V4691" s="15">
        <v>4</v>
      </c>
      <c r="W4691" s="15">
        <v>0</v>
      </c>
      <c r="X4691" s="15">
        <v>0</v>
      </c>
      <c r="Y4691" s="15">
        <v>0</v>
      </c>
      <c r="Z4691" s="15">
        <v>0</v>
      </c>
      <c r="AA4691" s="15">
        <v>4</v>
      </c>
      <c r="AB4691" s="15">
        <v>4</v>
      </c>
      <c r="AC4691" s="16">
        <v>128326.73</v>
      </c>
      <c r="AD4691" s="16">
        <v>1092.82</v>
      </c>
      <c r="AE4691" s="16">
        <v>129419.55</v>
      </c>
      <c r="AF4691" s="16">
        <v>42852.22</v>
      </c>
      <c r="AG4691" s="16">
        <v>480.87</v>
      </c>
      <c r="AH4691" s="16">
        <v>43333.09</v>
      </c>
      <c r="AI4691" s="17">
        <v>1</v>
      </c>
      <c r="AJ4691" s="17">
        <v>0.96960000000000002</v>
      </c>
      <c r="AK4691" s="42" t="s">
        <v>13822</v>
      </c>
      <c r="AL4691" s="42" t="s">
        <v>9323</v>
      </c>
    </row>
    <row r="4692" spans="2:38" x14ac:dyDescent="0.3">
      <c r="B4692" s="15">
        <v>4667</v>
      </c>
      <c r="C4692" t="s">
        <v>163</v>
      </c>
      <c r="D4692" t="s">
        <v>2472</v>
      </c>
      <c r="E4692" t="s">
        <v>2473</v>
      </c>
      <c r="F4692">
        <v>2551</v>
      </c>
      <c r="G4692">
        <v>2551</v>
      </c>
      <c r="H4692" t="s">
        <v>2542</v>
      </c>
      <c r="I4692">
        <v>115890</v>
      </c>
      <c r="J4692" s="12" t="s">
        <v>18261</v>
      </c>
      <c r="K4692" s="13">
        <v>45989</v>
      </c>
      <c r="L4692" s="13">
        <v>45989</v>
      </c>
      <c r="M4692" s="14">
        <v>44684.92</v>
      </c>
      <c r="N4692" s="14">
        <v>101710.81</v>
      </c>
      <c r="O4692" s="14">
        <v>146395.73000000001</v>
      </c>
      <c r="P4692">
        <v>4</v>
      </c>
      <c r="Q4692">
        <v>2</v>
      </c>
      <c r="R4692">
        <v>6</v>
      </c>
      <c r="S4692" s="15">
        <v>0</v>
      </c>
      <c r="T4692" s="15">
        <v>0</v>
      </c>
      <c r="U4692" s="15">
        <v>3</v>
      </c>
      <c r="V4692" s="15">
        <v>3</v>
      </c>
      <c r="W4692" s="15">
        <v>3</v>
      </c>
      <c r="X4692" s="15">
        <v>6</v>
      </c>
      <c r="Y4692" s="15">
        <v>0</v>
      </c>
      <c r="Z4692" s="15">
        <v>0</v>
      </c>
      <c r="AA4692" s="15">
        <v>6</v>
      </c>
      <c r="AB4692" s="15">
        <v>9</v>
      </c>
      <c r="AC4692" s="16">
        <v>39439.449999999997</v>
      </c>
      <c r="AD4692" s="16">
        <v>96556.34</v>
      </c>
      <c r="AE4692" s="16">
        <v>135995.79</v>
      </c>
      <c r="AF4692" s="16">
        <v>13326.39</v>
      </c>
      <c r="AG4692" s="16">
        <v>29960.9</v>
      </c>
      <c r="AH4692" s="16">
        <v>43287.29</v>
      </c>
      <c r="AI4692" s="17">
        <v>0.755</v>
      </c>
      <c r="AJ4692" s="17">
        <v>0.91</v>
      </c>
      <c r="AK4692" s="42" t="s">
        <v>18967</v>
      </c>
      <c r="AL4692" s="42">
        <v>1706372</v>
      </c>
    </row>
    <row r="4693" spans="2:38" x14ac:dyDescent="0.3">
      <c r="B4693" s="15">
        <v>4668</v>
      </c>
      <c r="C4693" t="s">
        <v>58</v>
      </c>
      <c r="D4693" t="s">
        <v>59</v>
      </c>
      <c r="E4693" t="s">
        <v>2497</v>
      </c>
      <c r="F4693">
        <v>825</v>
      </c>
      <c r="G4693">
        <v>825</v>
      </c>
      <c r="H4693" t="s">
        <v>81</v>
      </c>
      <c r="I4693">
        <v>53150</v>
      </c>
      <c r="J4693" s="12" t="s">
        <v>5968</v>
      </c>
      <c r="K4693" s="13">
        <v>32492</v>
      </c>
      <c r="L4693" s="13">
        <v>32510</v>
      </c>
      <c r="M4693" s="14">
        <v>113107.02</v>
      </c>
      <c r="N4693" s="14">
        <v>3275.34</v>
      </c>
      <c r="O4693" s="14">
        <v>116382.36</v>
      </c>
      <c r="P4693">
        <v>2</v>
      </c>
      <c r="Q4693">
        <v>0</v>
      </c>
      <c r="R4693">
        <v>2</v>
      </c>
      <c r="S4693" s="15">
        <v>0</v>
      </c>
      <c r="T4693" s="15">
        <v>0</v>
      </c>
      <c r="U4693" s="15">
        <v>0</v>
      </c>
      <c r="V4693" s="15">
        <v>0</v>
      </c>
      <c r="W4693" s="15">
        <v>2</v>
      </c>
      <c r="X4693" s="15">
        <v>4</v>
      </c>
      <c r="Y4693" s="15">
        <v>0</v>
      </c>
      <c r="Z4693" s="15">
        <v>0</v>
      </c>
      <c r="AA4693" s="15">
        <v>2</v>
      </c>
      <c r="AB4693" s="15">
        <v>4</v>
      </c>
      <c r="AC4693" s="16">
        <v>108701.99</v>
      </c>
      <c r="AD4693" s="16">
        <v>4094.14</v>
      </c>
      <c r="AE4693" s="16">
        <v>112796.13</v>
      </c>
      <c r="AF4693" s="16">
        <v>41528.32</v>
      </c>
      <c r="AG4693" s="16">
        <v>1685.63</v>
      </c>
      <c r="AH4693" s="16">
        <v>43213.95</v>
      </c>
      <c r="AI4693" s="17">
        <v>1</v>
      </c>
      <c r="AJ4693" s="17">
        <v>0.80630000000000002</v>
      </c>
      <c r="AK4693" s="42" t="s">
        <v>13853</v>
      </c>
      <c r="AL4693" s="42" t="s">
        <v>9332</v>
      </c>
    </row>
    <row r="4694" spans="2:38" x14ac:dyDescent="0.3">
      <c r="B4694" s="15">
        <v>4669</v>
      </c>
      <c r="C4694" t="s">
        <v>222</v>
      </c>
      <c r="D4694" t="s">
        <v>1655</v>
      </c>
      <c r="E4694" t="s">
        <v>2675</v>
      </c>
      <c r="F4694">
        <v>1744</v>
      </c>
      <c r="G4694">
        <v>1744</v>
      </c>
      <c r="H4694" t="s">
        <v>777</v>
      </c>
      <c r="I4694">
        <v>113931</v>
      </c>
      <c r="J4694" s="12" t="s">
        <v>5852</v>
      </c>
      <c r="K4694" s="13">
        <v>45869</v>
      </c>
      <c r="L4694" s="13">
        <v>45869</v>
      </c>
      <c r="M4694" s="14">
        <v>108891.49</v>
      </c>
      <c r="N4694" s="14">
        <v>4073.07</v>
      </c>
      <c r="O4694" s="14">
        <v>112964.56</v>
      </c>
      <c r="P4694">
        <v>5</v>
      </c>
      <c r="Q4694">
        <v>0</v>
      </c>
      <c r="R4694">
        <v>5</v>
      </c>
      <c r="S4694" s="15">
        <v>0</v>
      </c>
      <c r="T4694" s="15">
        <v>0</v>
      </c>
      <c r="U4694" s="15">
        <v>3</v>
      </c>
      <c r="V4694" s="15">
        <v>3</v>
      </c>
      <c r="W4694" s="15">
        <v>2</v>
      </c>
      <c r="X4694" s="15">
        <v>4</v>
      </c>
      <c r="Y4694" s="15">
        <v>0</v>
      </c>
      <c r="Z4694" s="15">
        <v>0</v>
      </c>
      <c r="AA4694" s="15">
        <v>5</v>
      </c>
      <c r="AB4694" s="15">
        <v>7</v>
      </c>
      <c r="AC4694" s="16">
        <v>114732.16</v>
      </c>
      <c r="AD4694" s="16">
        <v>5893.75</v>
      </c>
      <c r="AE4694" s="16">
        <v>120625.91</v>
      </c>
      <c r="AF4694" s="16">
        <v>41746.29</v>
      </c>
      <c r="AG4694" s="16">
        <v>1450.84</v>
      </c>
      <c r="AH4694" s="16">
        <v>43197.13</v>
      </c>
      <c r="AI4694" s="17">
        <v>0.755</v>
      </c>
      <c r="AJ4694" s="17">
        <v>0.91</v>
      </c>
      <c r="AK4694" s="42" t="s">
        <v>13711</v>
      </c>
      <c r="AL4694" s="42">
        <v>1703258</v>
      </c>
    </row>
    <row r="4695" spans="2:38" x14ac:dyDescent="0.3">
      <c r="B4695" s="15">
        <v>4670</v>
      </c>
      <c r="C4695" t="s">
        <v>55</v>
      </c>
      <c r="D4695" t="s">
        <v>56</v>
      </c>
      <c r="E4695" t="s">
        <v>2061</v>
      </c>
      <c r="F4695">
        <v>1945</v>
      </c>
      <c r="G4695">
        <v>1945</v>
      </c>
      <c r="H4695" t="s">
        <v>3301</v>
      </c>
      <c r="I4695">
        <v>107959</v>
      </c>
      <c r="J4695" s="12" t="s">
        <v>6777</v>
      </c>
      <c r="K4695" s="13">
        <v>45464</v>
      </c>
      <c r="L4695" s="13">
        <v>45464</v>
      </c>
      <c r="M4695" s="14">
        <v>148545.75</v>
      </c>
      <c r="N4695" s="14">
        <v>9340.7099999999991</v>
      </c>
      <c r="O4695" s="14">
        <v>157886.46</v>
      </c>
      <c r="P4695">
        <v>7</v>
      </c>
      <c r="Q4695">
        <v>0</v>
      </c>
      <c r="R4695">
        <v>7</v>
      </c>
      <c r="S4695" s="15">
        <v>0</v>
      </c>
      <c r="T4695" s="15">
        <v>0</v>
      </c>
      <c r="U4695" s="15">
        <v>7</v>
      </c>
      <c r="V4695" s="15">
        <v>7</v>
      </c>
      <c r="W4695" s="15">
        <v>0</v>
      </c>
      <c r="X4695" s="15">
        <v>0</v>
      </c>
      <c r="Y4695" s="15">
        <v>0</v>
      </c>
      <c r="Z4695" s="15">
        <v>0</v>
      </c>
      <c r="AA4695" s="15">
        <v>7</v>
      </c>
      <c r="AB4695" s="15">
        <v>7</v>
      </c>
      <c r="AC4695" s="16">
        <v>131306.60999999999</v>
      </c>
      <c r="AD4695" s="16">
        <v>7886.15</v>
      </c>
      <c r="AE4695" s="16">
        <v>139192.76</v>
      </c>
      <c r="AF4695" s="16">
        <v>40721.97</v>
      </c>
      <c r="AG4695" s="16">
        <v>2464.64</v>
      </c>
      <c r="AH4695" s="16">
        <v>43186.61</v>
      </c>
      <c r="AI4695" s="17">
        <v>1</v>
      </c>
      <c r="AJ4695" s="17">
        <v>1</v>
      </c>
      <c r="AK4695" s="42" t="s">
        <v>14842</v>
      </c>
      <c r="AL4695" s="42" t="s">
        <v>10595</v>
      </c>
    </row>
    <row r="4696" spans="2:38" x14ac:dyDescent="0.3">
      <c r="B4696" s="15">
        <v>4671</v>
      </c>
      <c r="C4696" t="s">
        <v>55</v>
      </c>
      <c r="D4696" t="s">
        <v>56</v>
      </c>
      <c r="E4696" t="s">
        <v>2061</v>
      </c>
      <c r="F4696">
        <v>588</v>
      </c>
      <c r="G4696">
        <v>1699</v>
      </c>
      <c r="H4696" t="s">
        <v>57</v>
      </c>
      <c r="I4696">
        <v>10893</v>
      </c>
      <c r="J4696" s="12" t="s">
        <v>6241</v>
      </c>
      <c r="K4696" s="13">
        <v>44379</v>
      </c>
      <c r="L4696" s="13">
        <v>44379</v>
      </c>
      <c r="M4696" s="14">
        <v>139241.94</v>
      </c>
      <c r="N4696" s="14">
        <v>11032.48</v>
      </c>
      <c r="O4696" s="14">
        <v>150274.42000000001</v>
      </c>
      <c r="P4696">
        <v>4</v>
      </c>
      <c r="Q4696">
        <v>2</v>
      </c>
      <c r="R4696">
        <v>6</v>
      </c>
      <c r="S4696" s="15">
        <v>0</v>
      </c>
      <c r="T4696" s="15">
        <v>0</v>
      </c>
      <c r="U4696" s="15">
        <v>6</v>
      </c>
      <c r="V4696" s="15">
        <v>6</v>
      </c>
      <c r="W4696" s="15">
        <v>0</v>
      </c>
      <c r="X4696" s="15">
        <v>0</v>
      </c>
      <c r="Y4696" s="15">
        <v>0</v>
      </c>
      <c r="Z4696" s="15">
        <v>0</v>
      </c>
      <c r="AA4696" s="15">
        <v>6</v>
      </c>
      <c r="AB4696" s="15">
        <v>6</v>
      </c>
      <c r="AC4696" s="16">
        <v>128311.34</v>
      </c>
      <c r="AD4696" s="16">
        <v>11032.48</v>
      </c>
      <c r="AE4696" s="16">
        <v>139343.82</v>
      </c>
      <c r="AF4696" s="16">
        <v>39680.730000000003</v>
      </c>
      <c r="AG4696" s="16">
        <v>3502.47</v>
      </c>
      <c r="AH4696" s="16">
        <v>43183.199999999997</v>
      </c>
      <c r="AI4696" s="17">
        <v>0.7974</v>
      </c>
      <c r="AJ4696" s="17">
        <v>0.92669999999999997</v>
      </c>
      <c r="AK4696" s="42" t="s">
        <v>14175</v>
      </c>
      <c r="AL4696" s="42" t="s">
        <v>9273</v>
      </c>
    </row>
    <row r="4697" spans="2:38" x14ac:dyDescent="0.3">
      <c r="B4697" s="15">
        <v>4672</v>
      </c>
      <c r="C4697" t="s">
        <v>58</v>
      </c>
      <c r="D4697" t="s">
        <v>59</v>
      </c>
      <c r="E4697" t="s">
        <v>2563</v>
      </c>
      <c r="F4697">
        <v>2469</v>
      </c>
      <c r="G4697">
        <v>2469</v>
      </c>
      <c r="H4697" t="s">
        <v>3295</v>
      </c>
      <c r="I4697">
        <v>115367</v>
      </c>
      <c r="J4697" s="12" t="s">
        <v>18262</v>
      </c>
      <c r="K4697" s="13">
        <v>45973</v>
      </c>
      <c r="L4697" s="13">
        <v>45973</v>
      </c>
      <c r="M4697" s="14">
        <v>140871.67999999999</v>
      </c>
      <c r="N4697" s="14">
        <v>1452.59</v>
      </c>
      <c r="O4697" s="14">
        <v>142324.26999999999</v>
      </c>
      <c r="P4697">
        <v>4</v>
      </c>
      <c r="Q4697">
        <v>1</v>
      </c>
      <c r="R4697">
        <v>5</v>
      </c>
      <c r="S4697" s="15">
        <v>0</v>
      </c>
      <c r="T4697" s="15">
        <v>0</v>
      </c>
      <c r="U4697" s="15">
        <v>4</v>
      </c>
      <c r="V4697" s="15">
        <v>4</v>
      </c>
      <c r="W4697" s="15">
        <v>1</v>
      </c>
      <c r="X4697" s="15">
        <v>2</v>
      </c>
      <c r="Y4697" s="15">
        <v>0</v>
      </c>
      <c r="Z4697" s="15">
        <v>0</v>
      </c>
      <c r="AA4697" s="15">
        <v>5</v>
      </c>
      <c r="AB4697" s="15">
        <v>6</v>
      </c>
      <c r="AC4697" s="16">
        <v>138100.85</v>
      </c>
      <c r="AD4697" s="16">
        <v>1452.59</v>
      </c>
      <c r="AE4697" s="16">
        <v>139553.44</v>
      </c>
      <c r="AF4697" s="16">
        <v>42720.21</v>
      </c>
      <c r="AG4697" s="16">
        <v>447.48</v>
      </c>
      <c r="AH4697" s="16">
        <v>43167.69</v>
      </c>
      <c r="AI4697" s="17">
        <v>0.755</v>
      </c>
      <c r="AJ4697" s="17">
        <v>0.91</v>
      </c>
      <c r="AK4697" s="42" t="s">
        <v>18968</v>
      </c>
      <c r="AL4697" s="42" t="s">
        <v>10587</v>
      </c>
    </row>
    <row r="4698" spans="2:38" x14ac:dyDescent="0.3">
      <c r="B4698" s="15">
        <v>4673</v>
      </c>
      <c r="C4698" t="s">
        <v>163</v>
      </c>
      <c r="D4698" t="s">
        <v>2561</v>
      </c>
      <c r="E4698" t="s">
        <v>2562</v>
      </c>
      <c r="F4698">
        <v>2934</v>
      </c>
      <c r="G4698">
        <v>2934</v>
      </c>
      <c r="H4698" t="s">
        <v>3015</v>
      </c>
      <c r="I4698">
        <v>115386</v>
      </c>
      <c r="J4698" s="12" t="s">
        <v>6741</v>
      </c>
      <c r="K4698" s="13">
        <v>45930</v>
      </c>
      <c r="L4698" s="13">
        <v>45930</v>
      </c>
      <c r="M4698" s="14">
        <v>136072.16</v>
      </c>
      <c r="N4698" s="14">
        <v>2436.23</v>
      </c>
      <c r="O4698" s="14">
        <v>138508.39000000001</v>
      </c>
      <c r="P4698">
        <v>6</v>
      </c>
      <c r="Q4698">
        <v>1</v>
      </c>
      <c r="R4698">
        <v>7</v>
      </c>
      <c r="S4698" s="15">
        <v>0</v>
      </c>
      <c r="T4698" s="15">
        <v>0</v>
      </c>
      <c r="U4698" s="15">
        <v>7</v>
      </c>
      <c r="V4698" s="15">
        <v>7</v>
      </c>
      <c r="W4698" s="15">
        <v>0</v>
      </c>
      <c r="X4698" s="15">
        <v>0</v>
      </c>
      <c r="Y4698" s="15">
        <v>0</v>
      </c>
      <c r="Z4698" s="15">
        <v>0</v>
      </c>
      <c r="AA4698" s="15">
        <v>7</v>
      </c>
      <c r="AB4698" s="15">
        <v>7</v>
      </c>
      <c r="AC4698" s="16">
        <v>121784.52</v>
      </c>
      <c r="AD4698" s="16">
        <v>2542.7399999999998</v>
      </c>
      <c r="AE4698" s="16">
        <v>124327.26</v>
      </c>
      <c r="AF4698" s="16">
        <v>42191.94</v>
      </c>
      <c r="AG4698" s="16">
        <v>925.67</v>
      </c>
      <c r="AH4698" s="16">
        <v>43117.61</v>
      </c>
      <c r="AI4698" s="17">
        <v>0.755</v>
      </c>
      <c r="AJ4698" s="17">
        <v>0.91</v>
      </c>
      <c r="AK4698" s="42" t="s">
        <v>14798</v>
      </c>
      <c r="AL4698" s="42" t="e">
        <v>#N/A</v>
      </c>
    </row>
    <row r="4699" spans="2:38" x14ac:dyDescent="0.3">
      <c r="B4699" s="15">
        <v>4674</v>
      </c>
      <c r="C4699" t="s">
        <v>58</v>
      </c>
      <c r="D4699" t="s">
        <v>59</v>
      </c>
      <c r="E4699" t="s">
        <v>2494</v>
      </c>
      <c r="F4699">
        <v>553</v>
      </c>
      <c r="G4699">
        <v>553</v>
      </c>
      <c r="H4699" t="s">
        <v>323</v>
      </c>
      <c r="I4699">
        <v>112253</v>
      </c>
      <c r="J4699" s="12" t="s">
        <v>6077</v>
      </c>
      <c r="K4699" s="13">
        <v>45786</v>
      </c>
      <c r="L4699" s="13">
        <v>45786</v>
      </c>
      <c r="M4699" s="14">
        <v>99642.72</v>
      </c>
      <c r="N4699" s="14">
        <v>8435.36</v>
      </c>
      <c r="O4699" s="14">
        <v>108078.08</v>
      </c>
      <c r="P4699">
        <v>8</v>
      </c>
      <c r="Q4699">
        <v>0</v>
      </c>
      <c r="R4699">
        <v>8</v>
      </c>
      <c r="S4699" s="15">
        <v>0</v>
      </c>
      <c r="T4699" s="15">
        <v>0</v>
      </c>
      <c r="U4699" s="15">
        <v>8</v>
      </c>
      <c r="V4699" s="15">
        <v>8</v>
      </c>
      <c r="W4699" s="15">
        <v>0</v>
      </c>
      <c r="X4699" s="15">
        <v>0</v>
      </c>
      <c r="Y4699" s="15">
        <v>0</v>
      </c>
      <c r="Z4699" s="15">
        <v>0</v>
      </c>
      <c r="AA4699" s="15">
        <v>8</v>
      </c>
      <c r="AB4699" s="15">
        <v>8</v>
      </c>
      <c r="AC4699" s="16">
        <v>133617.49</v>
      </c>
      <c r="AD4699" s="16">
        <v>9041.51</v>
      </c>
      <c r="AE4699" s="16">
        <v>142659</v>
      </c>
      <c r="AF4699" s="16">
        <v>39765.81</v>
      </c>
      <c r="AG4699" s="16">
        <v>3346.79</v>
      </c>
      <c r="AH4699" s="16">
        <v>43112.6</v>
      </c>
      <c r="AI4699" s="17">
        <v>0.755</v>
      </c>
      <c r="AJ4699" s="17">
        <v>0.91</v>
      </c>
      <c r="AK4699" s="42" t="s">
        <v>13983</v>
      </c>
      <c r="AL4699" s="42" t="s">
        <v>10756</v>
      </c>
    </row>
    <row r="4700" spans="2:38" x14ac:dyDescent="0.3">
      <c r="B4700" s="15">
        <v>4675</v>
      </c>
      <c r="C4700" t="s">
        <v>163</v>
      </c>
      <c r="D4700" t="s">
        <v>1650</v>
      </c>
      <c r="E4700" t="s">
        <v>2534</v>
      </c>
      <c r="F4700">
        <v>2460</v>
      </c>
      <c r="G4700">
        <v>2460</v>
      </c>
      <c r="H4700" t="s">
        <v>2715</v>
      </c>
      <c r="I4700">
        <v>110301</v>
      </c>
      <c r="J4700" s="12" t="s">
        <v>6085</v>
      </c>
      <c r="K4700" s="13">
        <v>45586</v>
      </c>
      <c r="L4700" s="13">
        <v>45586</v>
      </c>
      <c r="M4700" s="14">
        <v>168342.27</v>
      </c>
      <c r="N4700" s="14">
        <v>6878.57</v>
      </c>
      <c r="O4700" s="14">
        <v>175220.84</v>
      </c>
      <c r="P4700">
        <v>4</v>
      </c>
      <c r="Q4700">
        <v>0</v>
      </c>
      <c r="R4700">
        <v>4</v>
      </c>
      <c r="S4700" s="15">
        <v>0</v>
      </c>
      <c r="T4700" s="15">
        <v>0</v>
      </c>
      <c r="U4700" s="15">
        <v>4</v>
      </c>
      <c r="V4700" s="15">
        <v>4</v>
      </c>
      <c r="W4700" s="15">
        <v>0</v>
      </c>
      <c r="X4700" s="15">
        <v>0</v>
      </c>
      <c r="Y4700" s="15">
        <v>0</v>
      </c>
      <c r="Z4700" s="15">
        <v>0</v>
      </c>
      <c r="AA4700" s="15">
        <v>4</v>
      </c>
      <c r="AB4700" s="15">
        <v>4</v>
      </c>
      <c r="AC4700" s="16">
        <v>137001.07999999999</v>
      </c>
      <c r="AD4700" s="16">
        <v>5969.78</v>
      </c>
      <c r="AE4700" s="16">
        <v>142970.85999999999</v>
      </c>
      <c r="AF4700" s="16">
        <v>40945.14</v>
      </c>
      <c r="AG4700" s="16">
        <v>2156.4499999999998</v>
      </c>
      <c r="AH4700" s="16">
        <v>43101.59</v>
      </c>
      <c r="AI4700" s="17">
        <v>0.84660000000000002</v>
      </c>
      <c r="AJ4700" s="17">
        <v>0.97130000000000005</v>
      </c>
      <c r="AK4700" s="42" t="s">
        <v>13992</v>
      </c>
      <c r="AL4700" s="42">
        <v>1706110</v>
      </c>
    </row>
    <row r="4701" spans="2:38" x14ac:dyDescent="0.3">
      <c r="B4701" s="15">
        <v>4676</v>
      </c>
      <c r="C4701" t="s">
        <v>55</v>
      </c>
      <c r="D4701" t="s">
        <v>56</v>
      </c>
      <c r="E4701" t="s">
        <v>2061</v>
      </c>
      <c r="F4701">
        <v>793</v>
      </c>
      <c r="G4701">
        <v>793</v>
      </c>
      <c r="H4701" t="s">
        <v>84</v>
      </c>
      <c r="I4701">
        <v>29399</v>
      </c>
      <c r="J4701" s="12" t="s">
        <v>6049</v>
      </c>
      <c r="K4701" s="13">
        <v>44545</v>
      </c>
      <c r="L4701" s="13">
        <v>44545</v>
      </c>
      <c r="M4701" s="14">
        <v>93332.43</v>
      </c>
      <c r="N4701" s="14">
        <v>12482.03</v>
      </c>
      <c r="O4701" s="14">
        <v>105814.46</v>
      </c>
      <c r="P4701">
        <v>4</v>
      </c>
      <c r="Q4701">
        <v>1</v>
      </c>
      <c r="R4701">
        <v>5</v>
      </c>
      <c r="S4701" s="15">
        <v>0</v>
      </c>
      <c r="T4701" s="15">
        <v>0</v>
      </c>
      <c r="U4701" s="15">
        <v>5</v>
      </c>
      <c r="V4701" s="15">
        <v>5</v>
      </c>
      <c r="W4701" s="15">
        <v>0</v>
      </c>
      <c r="X4701" s="15">
        <v>0</v>
      </c>
      <c r="Y4701" s="15">
        <v>0</v>
      </c>
      <c r="Z4701" s="15">
        <v>0</v>
      </c>
      <c r="AA4701" s="15">
        <v>5</v>
      </c>
      <c r="AB4701" s="15">
        <v>5</v>
      </c>
      <c r="AC4701" s="16">
        <v>103268.32</v>
      </c>
      <c r="AD4701" s="16">
        <v>12396.13</v>
      </c>
      <c r="AE4701" s="16">
        <v>115664.45</v>
      </c>
      <c r="AF4701" s="16">
        <v>38645.370000000003</v>
      </c>
      <c r="AG4701" s="16">
        <v>4437.43</v>
      </c>
      <c r="AH4701" s="16">
        <v>43082.8</v>
      </c>
      <c r="AI4701" s="17">
        <v>1</v>
      </c>
      <c r="AJ4701" s="17">
        <v>0.96950000000000003</v>
      </c>
      <c r="AK4701" s="42" t="s">
        <v>13949</v>
      </c>
      <c r="AL4701" s="42" t="s">
        <v>9266</v>
      </c>
    </row>
    <row r="4702" spans="2:38" x14ac:dyDescent="0.3">
      <c r="B4702" s="15">
        <v>4677</v>
      </c>
      <c r="C4702" t="s">
        <v>55</v>
      </c>
      <c r="D4702" t="s">
        <v>56</v>
      </c>
      <c r="E4702" t="s">
        <v>2061</v>
      </c>
      <c r="F4702">
        <v>137</v>
      </c>
      <c r="G4702">
        <v>137</v>
      </c>
      <c r="H4702" t="s">
        <v>948</v>
      </c>
      <c r="I4702">
        <v>110322</v>
      </c>
      <c r="J4702" s="12" t="s">
        <v>5888</v>
      </c>
      <c r="K4702" s="13">
        <v>45609</v>
      </c>
      <c r="L4702" s="13">
        <v>45609</v>
      </c>
      <c r="M4702" s="14">
        <v>167820.85</v>
      </c>
      <c r="N4702" s="14">
        <v>6645.93</v>
      </c>
      <c r="O4702" s="14">
        <v>174466.78</v>
      </c>
      <c r="P4702">
        <v>3</v>
      </c>
      <c r="Q4702">
        <v>0</v>
      </c>
      <c r="R4702">
        <v>3</v>
      </c>
      <c r="S4702" s="15">
        <v>0</v>
      </c>
      <c r="T4702" s="15">
        <v>0</v>
      </c>
      <c r="U4702" s="15">
        <v>3</v>
      </c>
      <c r="V4702" s="15">
        <v>3</v>
      </c>
      <c r="W4702" s="15">
        <v>0</v>
      </c>
      <c r="X4702" s="15">
        <v>0</v>
      </c>
      <c r="Y4702" s="15">
        <v>0</v>
      </c>
      <c r="Z4702" s="15">
        <v>0</v>
      </c>
      <c r="AA4702" s="15">
        <v>3</v>
      </c>
      <c r="AB4702" s="15">
        <v>3</v>
      </c>
      <c r="AC4702" s="16">
        <v>131831.22</v>
      </c>
      <c r="AD4702" s="16">
        <v>5429.26</v>
      </c>
      <c r="AE4702" s="16">
        <v>137260.48000000001</v>
      </c>
      <c r="AF4702" s="16">
        <v>41340.58</v>
      </c>
      <c r="AG4702" s="16">
        <v>1724.56</v>
      </c>
      <c r="AH4702" s="16">
        <v>43065.14</v>
      </c>
      <c r="AI4702" s="17">
        <v>1</v>
      </c>
      <c r="AJ4702" s="17">
        <v>1</v>
      </c>
      <c r="AK4702" s="42" t="s">
        <v>13754</v>
      </c>
      <c r="AL4702" s="42" t="s">
        <v>9578</v>
      </c>
    </row>
    <row r="4703" spans="2:38" x14ac:dyDescent="0.3">
      <c r="B4703" s="15">
        <v>4678</v>
      </c>
      <c r="C4703" t="s">
        <v>2469</v>
      </c>
      <c r="D4703" t="s">
        <v>78</v>
      </c>
      <c r="E4703" t="s">
        <v>78</v>
      </c>
      <c r="F4703">
        <v>1532</v>
      </c>
      <c r="G4703">
        <v>1986</v>
      </c>
      <c r="H4703" t="s">
        <v>89</v>
      </c>
      <c r="I4703">
        <v>114906</v>
      </c>
      <c r="J4703" s="12" t="s">
        <v>8431</v>
      </c>
      <c r="K4703" s="13">
        <v>45930</v>
      </c>
      <c r="L4703" s="13">
        <v>45930</v>
      </c>
      <c r="M4703" s="14">
        <v>75736.14</v>
      </c>
      <c r="N4703" s="14">
        <v>33073.99</v>
      </c>
      <c r="O4703" s="14">
        <v>108810.13</v>
      </c>
      <c r="P4703">
        <v>7</v>
      </c>
      <c r="Q4703">
        <v>1</v>
      </c>
      <c r="R4703">
        <v>8</v>
      </c>
      <c r="S4703" s="15">
        <v>0</v>
      </c>
      <c r="T4703" s="15">
        <v>0</v>
      </c>
      <c r="U4703" s="15">
        <v>5</v>
      </c>
      <c r="V4703" s="15">
        <v>5</v>
      </c>
      <c r="W4703" s="15">
        <v>3</v>
      </c>
      <c r="X4703" s="15">
        <v>6</v>
      </c>
      <c r="Y4703" s="15">
        <v>0</v>
      </c>
      <c r="Z4703" s="15">
        <v>0</v>
      </c>
      <c r="AA4703" s="15">
        <v>8</v>
      </c>
      <c r="AB4703" s="15">
        <v>11</v>
      </c>
      <c r="AC4703" s="16">
        <v>43494.81</v>
      </c>
      <c r="AD4703" s="16">
        <v>72459.86</v>
      </c>
      <c r="AE4703" s="16">
        <v>115954.67</v>
      </c>
      <c r="AF4703" s="16">
        <v>29715.61</v>
      </c>
      <c r="AG4703" s="16">
        <v>13314.64</v>
      </c>
      <c r="AH4703" s="16">
        <v>43030.25</v>
      </c>
      <c r="AI4703" s="17">
        <v>0.755</v>
      </c>
      <c r="AJ4703" s="17">
        <v>0.91</v>
      </c>
      <c r="AK4703" s="42" t="s">
        <v>16994</v>
      </c>
      <c r="AL4703" s="42" t="s">
        <v>9469</v>
      </c>
    </row>
    <row r="4704" spans="2:38" x14ac:dyDescent="0.3">
      <c r="B4704" s="15">
        <v>4679</v>
      </c>
      <c r="C4704" t="s">
        <v>115</v>
      </c>
      <c r="D4704" t="s">
        <v>1652</v>
      </c>
      <c r="E4704" t="s">
        <v>2490</v>
      </c>
      <c r="F4704">
        <v>2390</v>
      </c>
      <c r="G4704">
        <v>2390</v>
      </c>
      <c r="H4704" t="s">
        <v>4222</v>
      </c>
      <c r="I4704">
        <v>24864</v>
      </c>
      <c r="J4704" s="12" t="s">
        <v>5780</v>
      </c>
      <c r="K4704" s="13">
        <v>44417</v>
      </c>
      <c r="L4704" s="13">
        <v>44417</v>
      </c>
      <c r="M4704" s="14">
        <v>182757.88</v>
      </c>
      <c r="N4704" s="14">
        <v>0</v>
      </c>
      <c r="O4704" s="14">
        <v>182757.88</v>
      </c>
      <c r="P4704">
        <v>3</v>
      </c>
      <c r="Q4704">
        <v>0</v>
      </c>
      <c r="R4704">
        <v>3</v>
      </c>
      <c r="S4704" s="15">
        <v>0</v>
      </c>
      <c r="T4704" s="15">
        <v>0</v>
      </c>
      <c r="U4704" s="15">
        <v>1</v>
      </c>
      <c r="V4704" s="15">
        <v>1</v>
      </c>
      <c r="W4704" s="15">
        <v>2</v>
      </c>
      <c r="X4704" s="15">
        <v>4</v>
      </c>
      <c r="Y4704" s="15">
        <v>0</v>
      </c>
      <c r="Z4704" s="15">
        <v>0</v>
      </c>
      <c r="AA4704" s="15">
        <v>3</v>
      </c>
      <c r="AB4704" s="15">
        <v>5</v>
      </c>
      <c r="AC4704" s="16">
        <v>151158.03</v>
      </c>
      <c r="AD4704" s="16">
        <v>1487.02</v>
      </c>
      <c r="AE4704" s="16">
        <v>152645.04999999999</v>
      </c>
      <c r="AF4704" s="16">
        <v>42431.47</v>
      </c>
      <c r="AG4704" s="16">
        <v>597.16</v>
      </c>
      <c r="AH4704" s="16">
        <v>43028.63</v>
      </c>
      <c r="AI4704" s="17">
        <v>1</v>
      </c>
      <c r="AJ4704" s="17">
        <v>0.80869999999999997</v>
      </c>
      <c r="AK4704" s="42" t="s">
        <v>13625</v>
      </c>
      <c r="AL4704" s="42">
        <v>1705710</v>
      </c>
    </row>
    <row r="4705" spans="2:38" x14ac:dyDescent="0.3">
      <c r="B4705" s="15">
        <v>4680</v>
      </c>
      <c r="C4705" t="s">
        <v>55</v>
      </c>
      <c r="D4705" t="s">
        <v>333</v>
      </c>
      <c r="E4705" t="s">
        <v>333</v>
      </c>
      <c r="F4705">
        <v>135</v>
      </c>
      <c r="G4705">
        <v>135</v>
      </c>
      <c r="H4705" t="s">
        <v>334</v>
      </c>
      <c r="I4705">
        <v>55647</v>
      </c>
      <c r="J4705" s="12" t="s">
        <v>766</v>
      </c>
      <c r="K4705" s="13">
        <v>41323</v>
      </c>
      <c r="L4705" s="13">
        <v>41323</v>
      </c>
      <c r="M4705" s="14">
        <v>95948.1</v>
      </c>
      <c r="N4705" s="14">
        <v>2546.61</v>
      </c>
      <c r="O4705" s="14">
        <v>98494.71</v>
      </c>
      <c r="P4705">
        <v>2</v>
      </c>
      <c r="Q4705">
        <v>0</v>
      </c>
      <c r="R4705">
        <v>2</v>
      </c>
      <c r="S4705" s="15">
        <v>0</v>
      </c>
      <c r="T4705" s="15">
        <v>0</v>
      </c>
      <c r="U4705" s="15">
        <v>2</v>
      </c>
      <c r="V4705" s="15">
        <v>2</v>
      </c>
      <c r="W4705" s="15">
        <v>0</v>
      </c>
      <c r="X4705" s="15">
        <v>0</v>
      </c>
      <c r="Y4705" s="15">
        <v>0</v>
      </c>
      <c r="Z4705" s="15">
        <v>0</v>
      </c>
      <c r="AA4705" s="15">
        <v>2</v>
      </c>
      <c r="AB4705" s="15">
        <v>2</v>
      </c>
      <c r="AC4705" s="16">
        <v>121378.12</v>
      </c>
      <c r="AD4705" s="16">
        <v>2546.61</v>
      </c>
      <c r="AE4705" s="16">
        <v>123924.73</v>
      </c>
      <c r="AF4705" s="16">
        <v>41991.07</v>
      </c>
      <c r="AG4705" s="16">
        <v>1022.62</v>
      </c>
      <c r="AH4705" s="16">
        <v>43013.69</v>
      </c>
      <c r="AI4705" s="17">
        <v>1</v>
      </c>
      <c r="AJ4705" s="17">
        <v>0.94020000000000004</v>
      </c>
      <c r="AK4705" s="42" t="s">
        <v>13671</v>
      </c>
      <c r="AL4705" s="42" t="s">
        <v>9445</v>
      </c>
    </row>
    <row r="4706" spans="2:38" x14ac:dyDescent="0.3">
      <c r="B4706" s="15">
        <v>4681</v>
      </c>
      <c r="C4706" t="s">
        <v>55</v>
      </c>
      <c r="D4706" t="s">
        <v>56</v>
      </c>
      <c r="E4706" t="s">
        <v>2061</v>
      </c>
      <c r="F4706">
        <v>137</v>
      </c>
      <c r="G4706">
        <v>137</v>
      </c>
      <c r="H4706" t="s">
        <v>948</v>
      </c>
      <c r="I4706">
        <v>71144</v>
      </c>
      <c r="J4706" s="12" t="s">
        <v>1679</v>
      </c>
      <c r="K4706" s="13">
        <v>42646</v>
      </c>
      <c r="L4706" s="13">
        <v>42646</v>
      </c>
      <c r="M4706" s="14">
        <v>139402.88</v>
      </c>
      <c r="N4706" s="14">
        <v>0</v>
      </c>
      <c r="O4706" s="14">
        <v>139402.88</v>
      </c>
      <c r="P4706">
        <v>4</v>
      </c>
      <c r="Q4706">
        <v>0</v>
      </c>
      <c r="R4706">
        <v>4</v>
      </c>
      <c r="S4706" s="15">
        <v>0</v>
      </c>
      <c r="T4706" s="15">
        <v>0</v>
      </c>
      <c r="U4706" s="15">
        <v>4</v>
      </c>
      <c r="V4706" s="15">
        <v>4</v>
      </c>
      <c r="W4706" s="15">
        <v>0</v>
      </c>
      <c r="X4706" s="15">
        <v>0</v>
      </c>
      <c r="Y4706" s="15">
        <v>0</v>
      </c>
      <c r="Z4706" s="15">
        <v>0</v>
      </c>
      <c r="AA4706" s="15">
        <v>4</v>
      </c>
      <c r="AB4706" s="15">
        <v>4</v>
      </c>
      <c r="AC4706" s="16">
        <v>118952.37</v>
      </c>
      <c r="AD4706" s="16">
        <v>0</v>
      </c>
      <c r="AE4706" s="16">
        <v>118952.37</v>
      </c>
      <c r="AF4706" s="16">
        <v>43010.7</v>
      </c>
      <c r="AG4706" s="16">
        <v>0</v>
      </c>
      <c r="AH4706" s="16">
        <v>43010.7</v>
      </c>
      <c r="AI4706" s="17">
        <v>0.81520000000000004</v>
      </c>
      <c r="AJ4706" s="17">
        <v>0.95320000000000005</v>
      </c>
      <c r="AK4706" s="42" t="s">
        <v>13884</v>
      </c>
      <c r="AL4706" s="42" t="s">
        <v>9578</v>
      </c>
    </row>
    <row r="4707" spans="2:38" x14ac:dyDescent="0.3">
      <c r="B4707" s="15">
        <v>4682</v>
      </c>
      <c r="C4707" t="s">
        <v>49</v>
      </c>
      <c r="D4707" t="s">
        <v>52</v>
      </c>
      <c r="E4707" t="s">
        <v>2484</v>
      </c>
      <c r="F4707">
        <v>190</v>
      </c>
      <c r="G4707">
        <v>190</v>
      </c>
      <c r="H4707" t="s">
        <v>380</v>
      </c>
      <c r="I4707">
        <v>65883</v>
      </c>
      <c r="J4707" s="12" t="s">
        <v>2353</v>
      </c>
      <c r="K4707" s="13">
        <v>42258</v>
      </c>
      <c r="L4707" s="13">
        <v>42258</v>
      </c>
      <c r="M4707" s="14">
        <v>76436.5</v>
      </c>
      <c r="N4707" s="14">
        <v>0</v>
      </c>
      <c r="O4707" s="14">
        <v>76436.5</v>
      </c>
      <c r="P4707">
        <v>1</v>
      </c>
      <c r="Q4707">
        <v>0</v>
      </c>
      <c r="R4707">
        <v>1</v>
      </c>
      <c r="S4707" s="15">
        <v>0</v>
      </c>
      <c r="T4707" s="15">
        <v>0</v>
      </c>
      <c r="U4707" s="15">
        <v>0</v>
      </c>
      <c r="V4707" s="15">
        <v>0</v>
      </c>
      <c r="W4707" s="15">
        <v>1</v>
      </c>
      <c r="X4707" s="15">
        <v>2</v>
      </c>
      <c r="Y4707" s="15">
        <v>0</v>
      </c>
      <c r="Z4707" s="15">
        <v>0</v>
      </c>
      <c r="AA4707" s="15">
        <v>1</v>
      </c>
      <c r="AB4707" s="15">
        <v>2</v>
      </c>
      <c r="AC4707" s="16">
        <v>123806.31</v>
      </c>
      <c r="AD4707" s="16">
        <v>0</v>
      </c>
      <c r="AE4707" s="16">
        <v>123806.31</v>
      </c>
      <c r="AF4707" s="16">
        <v>43008.39</v>
      </c>
      <c r="AG4707" s="16">
        <v>0</v>
      </c>
      <c r="AH4707" s="16">
        <v>43008.39</v>
      </c>
      <c r="AI4707" s="17">
        <v>1</v>
      </c>
      <c r="AJ4707" s="17">
        <v>0.97640000000000005</v>
      </c>
      <c r="AK4707" s="42" t="s">
        <v>13546</v>
      </c>
      <c r="AL4707" s="42" t="s">
        <v>13125</v>
      </c>
    </row>
    <row r="4708" spans="2:38" x14ac:dyDescent="0.3">
      <c r="B4708" s="15">
        <v>4683</v>
      </c>
      <c r="C4708" t="s">
        <v>58</v>
      </c>
      <c r="D4708" t="s">
        <v>59</v>
      </c>
      <c r="E4708" t="s">
        <v>2634</v>
      </c>
      <c r="F4708">
        <v>2630</v>
      </c>
      <c r="G4708">
        <v>2630</v>
      </c>
      <c r="H4708" t="s">
        <v>2712</v>
      </c>
      <c r="I4708">
        <v>105332</v>
      </c>
      <c r="J4708" s="12" t="s">
        <v>6231</v>
      </c>
      <c r="K4708" s="13">
        <v>45260</v>
      </c>
      <c r="L4708" s="13">
        <v>45260</v>
      </c>
      <c r="M4708" s="14">
        <v>114459.33</v>
      </c>
      <c r="N4708" s="14">
        <v>8255.9</v>
      </c>
      <c r="O4708" s="14">
        <v>122715.23</v>
      </c>
      <c r="P4708">
        <v>7</v>
      </c>
      <c r="Q4708">
        <v>0</v>
      </c>
      <c r="R4708">
        <v>7</v>
      </c>
      <c r="S4708" s="15">
        <v>0</v>
      </c>
      <c r="T4708" s="15">
        <v>0</v>
      </c>
      <c r="U4708" s="15">
        <v>7</v>
      </c>
      <c r="V4708" s="15">
        <v>7</v>
      </c>
      <c r="W4708" s="15">
        <v>0</v>
      </c>
      <c r="X4708" s="15">
        <v>0</v>
      </c>
      <c r="Y4708" s="15">
        <v>0</v>
      </c>
      <c r="Z4708" s="15">
        <v>0</v>
      </c>
      <c r="AA4708" s="15">
        <v>7</v>
      </c>
      <c r="AB4708" s="15">
        <v>7</v>
      </c>
      <c r="AC4708" s="16">
        <v>113291.36</v>
      </c>
      <c r="AD4708" s="16">
        <v>15231.57</v>
      </c>
      <c r="AE4708" s="16">
        <v>128522.93</v>
      </c>
      <c r="AF4708" s="16">
        <v>37545.519999999997</v>
      </c>
      <c r="AG4708" s="16">
        <v>5427.7</v>
      </c>
      <c r="AH4708" s="16">
        <v>42973.22</v>
      </c>
      <c r="AI4708" s="17">
        <v>0.89790000000000003</v>
      </c>
      <c r="AJ4708" s="17">
        <v>0.98060000000000003</v>
      </c>
      <c r="AK4708" s="42" t="s">
        <v>14164</v>
      </c>
      <c r="AL4708" s="42" t="s">
        <v>9772</v>
      </c>
    </row>
    <row r="4709" spans="2:38" x14ac:dyDescent="0.3">
      <c r="B4709" s="15">
        <v>4684</v>
      </c>
      <c r="C4709" t="s">
        <v>49</v>
      </c>
      <c r="D4709" t="s">
        <v>52</v>
      </c>
      <c r="E4709" t="s">
        <v>1651</v>
      </c>
      <c r="F4709">
        <v>2817</v>
      </c>
      <c r="G4709">
        <v>2817</v>
      </c>
      <c r="H4709" t="s">
        <v>2698</v>
      </c>
      <c r="I4709">
        <v>110837</v>
      </c>
      <c r="J4709" s="12" t="s">
        <v>5974</v>
      </c>
      <c r="K4709" s="13">
        <v>45716</v>
      </c>
      <c r="L4709" s="13">
        <v>45716</v>
      </c>
      <c r="M4709" s="14">
        <v>126541.18</v>
      </c>
      <c r="N4709" s="14">
        <v>5669.58</v>
      </c>
      <c r="O4709" s="14">
        <v>132210.76</v>
      </c>
      <c r="P4709">
        <v>6</v>
      </c>
      <c r="Q4709">
        <v>0</v>
      </c>
      <c r="R4709">
        <v>6</v>
      </c>
      <c r="S4709" s="15">
        <v>0</v>
      </c>
      <c r="T4709" s="15">
        <v>0</v>
      </c>
      <c r="U4709" s="15">
        <v>6</v>
      </c>
      <c r="V4709" s="15">
        <v>6</v>
      </c>
      <c r="W4709" s="15">
        <v>0</v>
      </c>
      <c r="X4709" s="15">
        <v>0</v>
      </c>
      <c r="Y4709" s="15">
        <v>0</v>
      </c>
      <c r="Z4709" s="15">
        <v>0</v>
      </c>
      <c r="AA4709" s="15">
        <v>6</v>
      </c>
      <c r="AB4709" s="15">
        <v>6</v>
      </c>
      <c r="AC4709" s="16">
        <v>120956.57</v>
      </c>
      <c r="AD4709" s="16">
        <v>6358.42</v>
      </c>
      <c r="AE4709" s="16">
        <v>127314.99</v>
      </c>
      <c r="AF4709" s="16">
        <v>40515.54</v>
      </c>
      <c r="AG4709" s="16">
        <v>2441.41</v>
      </c>
      <c r="AH4709" s="16">
        <v>42956.95</v>
      </c>
      <c r="AI4709" s="17">
        <v>0.755</v>
      </c>
      <c r="AJ4709" s="17">
        <v>0.91</v>
      </c>
      <c r="AK4709" s="42" t="s">
        <v>13860</v>
      </c>
      <c r="AL4709" s="42" t="s">
        <v>9746</v>
      </c>
    </row>
    <row r="4710" spans="2:38" x14ac:dyDescent="0.3">
      <c r="B4710" s="15">
        <v>4685</v>
      </c>
      <c r="C4710" t="s">
        <v>58</v>
      </c>
      <c r="D4710" t="s">
        <v>59</v>
      </c>
      <c r="E4710" t="s">
        <v>2494</v>
      </c>
      <c r="F4710">
        <v>340</v>
      </c>
      <c r="G4710">
        <v>340</v>
      </c>
      <c r="H4710" t="s">
        <v>2479</v>
      </c>
      <c r="I4710">
        <v>60510</v>
      </c>
      <c r="J4710" s="12" t="s">
        <v>6097</v>
      </c>
      <c r="K4710" s="13">
        <v>41773</v>
      </c>
      <c r="L4710" s="13">
        <v>41773</v>
      </c>
      <c r="M4710" s="14">
        <v>117090.42</v>
      </c>
      <c r="N4710" s="14">
        <v>0</v>
      </c>
      <c r="O4710" s="14">
        <v>117090.42</v>
      </c>
      <c r="P4710">
        <v>2</v>
      </c>
      <c r="Q4710">
        <v>0</v>
      </c>
      <c r="R4710">
        <v>2</v>
      </c>
      <c r="S4710" s="15">
        <v>0</v>
      </c>
      <c r="T4710" s="15">
        <v>0</v>
      </c>
      <c r="U4710" s="15">
        <v>2</v>
      </c>
      <c r="V4710" s="15">
        <v>2</v>
      </c>
      <c r="W4710" s="15">
        <v>0</v>
      </c>
      <c r="X4710" s="15">
        <v>0</v>
      </c>
      <c r="Y4710" s="15">
        <v>0</v>
      </c>
      <c r="Z4710" s="15">
        <v>0</v>
      </c>
      <c r="AA4710" s="15">
        <v>2</v>
      </c>
      <c r="AB4710" s="15">
        <v>2</v>
      </c>
      <c r="AC4710" s="16">
        <v>118382.11</v>
      </c>
      <c r="AD4710" s="16">
        <v>3333.93</v>
      </c>
      <c r="AE4710" s="16">
        <v>121716.04</v>
      </c>
      <c r="AF4710" s="16">
        <v>41982.7</v>
      </c>
      <c r="AG4710" s="16">
        <v>945.08</v>
      </c>
      <c r="AH4710" s="16">
        <v>42927.78</v>
      </c>
      <c r="AI4710" s="17">
        <v>0.9708</v>
      </c>
      <c r="AJ4710" s="17">
        <v>0.95640000000000003</v>
      </c>
      <c r="AK4710" s="42" t="s">
        <v>14004</v>
      </c>
      <c r="AL4710" s="42" t="s">
        <v>9260</v>
      </c>
    </row>
    <row r="4711" spans="2:38" x14ac:dyDescent="0.3">
      <c r="B4711" s="15">
        <v>4686</v>
      </c>
      <c r="C4711" t="s">
        <v>2469</v>
      </c>
      <c r="D4711" t="s">
        <v>75</v>
      </c>
      <c r="E4711" t="s">
        <v>75</v>
      </c>
      <c r="F4711">
        <v>685</v>
      </c>
      <c r="G4711">
        <v>685</v>
      </c>
      <c r="H4711" t="s">
        <v>146</v>
      </c>
      <c r="I4711">
        <v>103620</v>
      </c>
      <c r="J4711" s="12" t="s">
        <v>6666</v>
      </c>
      <c r="K4711" s="13">
        <v>45280</v>
      </c>
      <c r="L4711" s="13">
        <v>45280</v>
      </c>
      <c r="M4711" s="14">
        <v>155895.48000000001</v>
      </c>
      <c r="N4711" s="14">
        <v>0</v>
      </c>
      <c r="O4711" s="14">
        <v>155895.48000000001</v>
      </c>
      <c r="P4711">
        <v>2</v>
      </c>
      <c r="Q4711">
        <v>0</v>
      </c>
      <c r="R4711">
        <v>2</v>
      </c>
      <c r="S4711" s="15">
        <v>0</v>
      </c>
      <c r="T4711" s="15">
        <v>0</v>
      </c>
      <c r="U4711" s="15">
        <v>0</v>
      </c>
      <c r="V4711" s="15">
        <v>0</v>
      </c>
      <c r="W4711" s="15">
        <v>2</v>
      </c>
      <c r="X4711" s="15">
        <v>4</v>
      </c>
      <c r="Y4711" s="15">
        <v>0</v>
      </c>
      <c r="Z4711" s="15">
        <v>0</v>
      </c>
      <c r="AA4711" s="15">
        <v>2</v>
      </c>
      <c r="AB4711" s="15">
        <v>4</v>
      </c>
      <c r="AC4711" s="16">
        <v>135610.60999999999</v>
      </c>
      <c r="AD4711" s="16">
        <v>0</v>
      </c>
      <c r="AE4711" s="16">
        <v>135610.60999999999</v>
      </c>
      <c r="AF4711" s="16">
        <v>42926.48</v>
      </c>
      <c r="AG4711" s="16">
        <v>0</v>
      </c>
      <c r="AH4711" s="16">
        <v>42926.48</v>
      </c>
      <c r="AI4711" s="17">
        <v>0.52249999999999996</v>
      </c>
      <c r="AJ4711" s="17">
        <v>0.74339999999999995</v>
      </c>
      <c r="AK4711" s="42" t="s">
        <v>14697</v>
      </c>
      <c r="AL4711" s="42" t="s">
        <v>9359</v>
      </c>
    </row>
    <row r="4712" spans="2:38" x14ac:dyDescent="0.3">
      <c r="B4712" s="15">
        <v>4687</v>
      </c>
      <c r="C4712" t="s">
        <v>55</v>
      </c>
      <c r="D4712" t="s">
        <v>56</v>
      </c>
      <c r="E4712" t="s">
        <v>2062</v>
      </c>
      <c r="F4712">
        <v>505</v>
      </c>
      <c r="G4712">
        <v>505</v>
      </c>
      <c r="H4712" t="s">
        <v>2493</v>
      </c>
      <c r="I4712">
        <v>64603</v>
      </c>
      <c r="J4712" s="12" t="s">
        <v>1930</v>
      </c>
      <c r="K4712" s="13">
        <v>33672</v>
      </c>
      <c r="L4712" s="13">
        <v>33695</v>
      </c>
      <c r="M4712" s="14">
        <v>84262.41</v>
      </c>
      <c r="N4712" s="14">
        <v>0</v>
      </c>
      <c r="O4712" s="14">
        <v>84262.41</v>
      </c>
      <c r="P4712">
        <v>1</v>
      </c>
      <c r="Q4712">
        <v>0</v>
      </c>
      <c r="R4712">
        <v>1</v>
      </c>
      <c r="S4712" s="15">
        <v>0</v>
      </c>
      <c r="T4712" s="15">
        <v>0</v>
      </c>
      <c r="U4712" s="15">
        <v>0</v>
      </c>
      <c r="V4712" s="15">
        <v>0</v>
      </c>
      <c r="W4712" s="15">
        <v>1</v>
      </c>
      <c r="X4712" s="15">
        <v>2</v>
      </c>
      <c r="Y4712" s="15">
        <v>0</v>
      </c>
      <c r="Z4712" s="15">
        <v>0</v>
      </c>
      <c r="AA4712" s="15">
        <v>1</v>
      </c>
      <c r="AB4712" s="15">
        <v>2</v>
      </c>
      <c r="AC4712" s="16">
        <v>105327.98</v>
      </c>
      <c r="AD4712" s="16">
        <v>0</v>
      </c>
      <c r="AE4712" s="16">
        <v>105327.98</v>
      </c>
      <c r="AF4712" s="16">
        <v>42918.080000000002</v>
      </c>
      <c r="AG4712" s="16">
        <v>0</v>
      </c>
      <c r="AH4712" s="16">
        <v>42918.080000000002</v>
      </c>
      <c r="AI4712" s="17">
        <v>1</v>
      </c>
      <c r="AJ4712" s="17">
        <v>0.98760000000000003</v>
      </c>
      <c r="AK4712" s="42" t="s">
        <v>13549</v>
      </c>
      <c r="AL4712" s="42" t="s">
        <v>9306</v>
      </c>
    </row>
    <row r="4713" spans="2:38" x14ac:dyDescent="0.3">
      <c r="B4713" s="15">
        <v>4688</v>
      </c>
      <c r="C4713" t="s">
        <v>49</v>
      </c>
      <c r="D4713" t="s">
        <v>50</v>
      </c>
      <c r="E4713" t="s">
        <v>50</v>
      </c>
      <c r="F4713">
        <v>591</v>
      </c>
      <c r="G4713">
        <v>591</v>
      </c>
      <c r="H4713" t="s">
        <v>2054</v>
      </c>
      <c r="I4713">
        <v>42251</v>
      </c>
      <c r="J4713" s="12" t="s">
        <v>2403</v>
      </c>
      <c r="K4713" s="13">
        <v>31811</v>
      </c>
      <c r="L4713" s="13">
        <v>31838</v>
      </c>
      <c r="M4713" s="14">
        <v>108790.34</v>
      </c>
      <c r="N4713" s="14">
        <v>0</v>
      </c>
      <c r="O4713" s="14">
        <v>108790.34</v>
      </c>
      <c r="P4713">
        <v>2</v>
      </c>
      <c r="Q4713">
        <v>0</v>
      </c>
      <c r="R4713">
        <v>2</v>
      </c>
      <c r="S4713" s="15">
        <v>0</v>
      </c>
      <c r="T4713" s="15">
        <v>0</v>
      </c>
      <c r="U4713" s="15">
        <v>0</v>
      </c>
      <c r="V4713" s="15">
        <v>0</v>
      </c>
      <c r="W4713" s="15">
        <v>2</v>
      </c>
      <c r="X4713" s="15">
        <v>4</v>
      </c>
      <c r="Y4713" s="15">
        <v>0</v>
      </c>
      <c r="Z4713" s="15">
        <v>0</v>
      </c>
      <c r="AA4713" s="15">
        <v>2</v>
      </c>
      <c r="AB4713" s="15">
        <v>4</v>
      </c>
      <c r="AC4713" s="16">
        <v>314386.64</v>
      </c>
      <c r="AD4713" s="16">
        <v>0</v>
      </c>
      <c r="AE4713" s="16">
        <v>314386.64</v>
      </c>
      <c r="AF4713" s="16">
        <v>42914.33</v>
      </c>
      <c r="AG4713" s="16">
        <v>0</v>
      </c>
      <c r="AH4713" s="16">
        <v>42914.33</v>
      </c>
      <c r="AI4713" s="17">
        <v>0.91349999999999998</v>
      </c>
      <c r="AJ4713" s="17">
        <v>0.99460000000000004</v>
      </c>
      <c r="AK4713" s="42" t="s">
        <v>13550</v>
      </c>
      <c r="AL4713" s="42" t="s">
        <v>9342</v>
      </c>
    </row>
    <row r="4714" spans="2:38" x14ac:dyDescent="0.3">
      <c r="B4714" s="15">
        <v>4689</v>
      </c>
      <c r="C4714" t="s">
        <v>58</v>
      </c>
      <c r="D4714" t="s">
        <v>59</v>
      </c>
      <c r="E4714" t="s">
        <v>2467</v>
      </c>
      <c r="F4714">
        <v>564</v>
      </c>
      <c r="G4714">
        <v>1178</v>
      </c>
      <c r="H4714" t="s">
        <v>60</v>
      </c>
      <c r="I4714">
        <v>108561</v>
      </c>
      <c r="J4714" s="12" t="s">
        <v>5719</v>
      </c>
      <c r="K4714" s="13">
        <v>45456</v>
      </c>
      <c r="L4714" s="13">
        <v>45456</v>
      </c>
      <c r="M4714" s="14">
        <v>105901.61</v>
      </c>
      <c r="N4714" s="14">
        <v>0</v>
      </c>
      <c r="O4714" s="14">
        <v>105901.61</v>
      </c>
      <c r="P4714">
        <v>0</v>
      </c>
      <c r="Q4714">
        <v>0</v>
      </c>
      <c r="R4714">
        <v>0</v>
      </c>
      <c r="S4714" s="15">
        <v>0</v>
      </c>
      <c r="T4714" s="15">
        <v>0</v>
      </c>
      <c r="U4714" s="15">
        <v>0</v>
      </c>
      <c r="V4714" s="15">
        <v>0</v>
      </c>
      <c r="W4714" s="15">
        <v>0</v>
      </c>
      <c r="X4714" s="15">
        <v>0</v>
      </c>
      <c r="Y4714" s="15">
        <v>0</v>
      </c>
      <c r="Z4714" s="15">
        <v>0</v>
      </c>
      <c r="AA4714" s="15">
        <v>0</v>
      </c>
      <c r="AB4714" s="15">
        <v>0</v>
      </c>
      <c r="AC4714" s="16">
        <v>107001.13</v>
      </c>
      <c r="AD4714" s="16">
        <v>0</v>
      </c>
      <c r="AE4714" s="16">
        <v>107001.13</v>
      </c>
      <c r="AF4714" s="16">
        <v>42907.27</v>
      </c>
      <c r="AG4714" s="16">
        <v>0</v>
      </c>
      <c r="AH4714" s="16">
        <v>42907.27</v>
      </c>
      <c r="AI4714" s="17">
        <v>1</v>
      </c>
      <c r="AJ4714" s="17">
        <v>0.82079999999999997</v>
      </c>
      <c r="AK4714" s="42" t="s">
        <v>13551</v>
      </c>
      <c r="AL4714" s="42" t="s">
        <v>9233</v>
      </c>
    </row>
    <row r="4715" spans="2:38" x14ac:dyDescent="0.3">
      <c r="B4715" s="15">
        <v>4690</v>
      </c>
      <c r="C4715" t="s">
        <v>49</v>
      </c>
      <c r="D4715" t="s">
        <v>52</v>
      </c>
      <c r="E4715" t="s">
        <v>1651</v>
      </c>
      <c r="F4715">
        <v>720</v>
      </c>
      <c r="G4715">
        <v>720</v>
      </c>
      <c r="H4715" t="s">
        <v>464</v>
      </c>
      <c r="I4715">
        <v>115143</v>
      </c>
      <c r="J4715" s="12" t="s">
        <v>18263</v>
      </c>
      <c r="K4715" s="13">
        <v>46014</v>
      </c>
      <c r="L4715" s="13">
        <v>46014</v>
      </c>
      <c r="M4715" s="14">
        <v>0</v>
      </c>
      <c r="N4715" s="14">
        <v>118251.41</v>
      </c>
      <c r="O4715" s="14">
        <v>118251.41</v>
      </c>
      <c r="P4715">
        <v>0</v>
      </c>
      <c r="Q4715">
        <v>5</v>
      </c>
      <c r="R4715">
        <v>5</v>
      </c>
      <c r="S4715" s="15">
        <v>0</v>
      </c>
      <c r="T4715" s="15">
        <v>0</v>
      </c>
      <c r="U4715" s="15">
        <v>5</v>
      </c>
      <c r="V4715" s="15">
        <v>5</v>
      </c>
      <c r="W4715" s="15">
        <v>0</v>
      </c>
      <c r="X4715" s="15">
        <v>0</v>
      </c>
      <c r="Y4715" s="15">
        <v>0</v>
      </c>
      <c r="Z4715" s="15">
        <v>0</v>
      </c>
      <c r="AA4715" s="15">
        <v>5</v>
      </c>
      <c r="AB4715" s="15">
        <v>5</v>
      </c>
      <c r="AC4715" s="16">
        <v>107501.21</v>
      </c>
      <c r="AD4715" s="16">
        <v>0</v>
      </c>
      <c r="AE4715" s="16">
        <v>107501.21</v>
      </c>
      <c r="AF4715" s="16">
        <v>42883.08</v>
      </c>
      <c r="AG4715" s="16">
        <v>0</v>
      </c>
      <c r="AH4715" s="16">
        <v>42883.08</v>
      </c>
      <c r="AI4715" s="17">
        <v>0.755</v>
      </c>
      <c r="AJ4715" s="17">
        <v>0.91</v>
      </c>
      <c r="AK4715" s="42" t="s">
        <v>18969</v>
      </c>
      <c r="AL4715" s="42" t="s">
        <v>9503</v>
      </c>
    </row>
    <row r="4716" spans="2:38" x14ac:dyDescent="0.3">
      <c r="B4716" s="15">
        <v>4691</v>
      </c>
      <c r="C4716" t="s">
        <v>115</v>
      </c>
      <c r="D4716" t="s">
        <v>1656</v>
      </c>
      <c r="E4716" t="s">
        <v>2610</v>
      </c>
      <c r="F4716">
        <v>2940</v>
      </c>
      <c r="G4716">
        <v>2940</v>
      </c>
      <c r="H4716" t="s">
        <v>4324</v>
      </c>
      <c r="I4716">
        <v>111113</v>
      </c>
      <c r="J4716" s="12" t="s">
        <v>5720</v>
      </c>
      <c r="K4716" s="13">
        <v>45624</v>
      </c>
      <c r="L4716" s="13">
        <v>45624</v>
      </c>
      <c r="M4716" s="14">
        <v>118383.73</v>
      </c>
      <c r="N4716" s="14">
        <v>0</v>
      </c>
      <c r="O4716" s="14">
        <v>118383.73</v>
      </c>
      <c r="P4716">
        <v>4</v>
      </c>
      <c r="Q4716">
        <v>0</v>
      </c>
      <c r="R4716">
        <v>4</v>
      </c>
      <c r="S4716" s="15">
        <v>0</v>
      </c>
      <c r="T4716" s="15">
        <v>0</v>
      </c>
      <c r="U4716" s="15">
        <v>4</v>
      </c>
      <c r="V4716" s="15">
        <v>4</v>
      </c>
      <c r="W4716" s="15">
        <v>0</v>
      </c>
      <c r="X4716" s="15">
        <v>0</v>
      </c>
      <c r="Y4716" s="15">
        <v>0</v>
      </c>
      <c r="Z4716" s="15">
        <v>0</v>
      </c>
      <c r="AA4716" s="15">
        <v>4</v>
      </c>
      <c r="AB4716" s="15">
        <v>4</v>
      </c>
      <c r="AC4716" s="16">
        <v>117410.08</v>
      </c>
      <c r="AD4716" s="16">
        <v>0</v>
      </c>
      <c r="AE4716" s="16">
        <v>117410.08</v>
      </c>
      <c r="AF4716" s="16">
        <v>42865.78</v>
      </c>
      <c r="AG4716" s="16">
        <v>0</v>
      </c>
      <c r="AH4716" s="16">
        <v>42865.78</v>
      </c>
      <c r="AI4716" s="17">
        <v>1</v>
      </c>
      <c r="AJ4716" s="17">
        <v>0.99880000000000002</v>
      </c>
      <c r="AK4716" s="42" t="s">
        <v>13553</v>
      </c>
      <c r="AL4716" s="42" t="e">
        <v>#N/A</v>
      </c>
    </row>
    <row r="4717" spans="2:38" x14ac:dyDescent="0.3">
      <c r="B4717" s="15">
        <v>4692</v>
      </c>
      <c r="C4717" t="s">
        <v>58</v>
      </c>
      <c r="D4717" t="s">
        <v>59</v>
      </c>
      <c r="E4717" t="s">
        <v>2463</v>
      </c>
      <c r="F4717">
        <v>2304</v>
      </c>
      <c r="G4717">
        <v>2768</v>
      </c>
      <c r="H4717" t="s">
        <v>2622</v>
      </c>
      <c r="I4717">
        <v>112358</v>
      </c>
      <c r="J4717" s="12" t="s">
        <v>6018</v>
      </c>
      <c r="K4717" s="13">
        <v>45776</v>
      </c>
      <c r="L4717" s="13">
        <v>45776</v>
      </c>
      <c r="M4717" s="14">
        <v>125955.58</v>
      </c>
      <c r="N4717" s="14">
        <v>23796.51</v>
      </c>
      <c r="O4717" s="14">
        <v>149752.09</v>
      </c>
      <c r="P4717">
        <v>5</v>
      </c>
      <c r="Q4717">
        <v>0</v>
      </c>
      <c r="R4717">
        <v>5</v>
      </c>
      <c r="S4717" s="15">
        <v>0</v>
      </c>
      <c r="T4717" s="15">
        <v>0</v>
      </c>
      <c r="U4717" s="15">
        <v>5</v>
      </c>
      <c r="V4717" s="15">
        <v>5</v>
      </c>
      <c r="W4717" s="15">
        <v>0</v>
      </c>
      <c r="X4717" s="15">
        <v>0</v>
      </c>
      <c r="Y4717" s="15">
        <v>0</v>
      </c>
      <c r="Z4717" s="15">
        <v>0</v>
      </c>
      <c r="AA4717" s="15">
        <v>5</v>
      </c>
      <c r="AB4717" s="15">
        <v>5</v>
      </c>
      <c r="AC4717" s="16">
        <v>110605.77</v>
      </c>
      <c r="AD4717" s="16">
        <v>18304.95</v>
      </c>
      <c r="AE4717" s="16">
        <v>128910.72</v>
      </c>
      <c r="AF4717" s="16">
        <v>37367.660000000003</v>
      </c>
      <c r="AG4717" s="16">
        <v>5491.62</v>
      </c>
      <c r="AH4717" s="16">
        <v>42859.28</v>
      </c>
      <c r="AI4717" s="17">
        <v>0.755</v>
      </c>
      <c r="AJ4717" s="17">
        <v>0.91</v>
      </c>
      <c r="AK4717" s="42" t="s">
        <v>13912</v>
      </c>
      <c r="AL4717" s="42" t="s">
        <v>9626</v>
      </c>
    </row>
    <row r="4718" spans="2:38" x14ac:dyDescent="0.3">
      <c r="B4718" s="15">
        <v>4693</v>
      </c>
      <c r="C4718" t="s">
        <v>55</v>
      </c>
      <c r="D4718" t="s">
        <v>157</v>
      </c>
      <c r="E4718" t="s">
        <v>157</v>
      </c>
      <c r="F4718">
        <v>2202</v>
      </c>
      <c r="G4718">
        <v>2202</v>
      </c>
      <c r="H4718" t="s">
        <v>3322</v>
      </c>
      <c r="I4718">
        <v>114077</v>
      </c>
      <c r="J4718" s="12" t="s">
        <v>7942</v>
      </c>
      <c r="K4718" s="13">
        <v>45961</v>
      </c>
      <c r="L4718" s="13">
        <v>45961</v>
      </c>
      <c r="M4718" s="14">
        <v>26938.34</v>
      </c>
      <c r="N4718" s="14">
        <v>85985.74</v>
      </c>
      <c r="O4718" s="14">
        <v>112924.08</v>
      </c>
      <c r="P4718">
        <v>3</v>
      </c>
      <c r="Q4718">
        <v>3</v>
      </c>
      <c r="R4718">
        <v>6</v>
      </c>
      <c r="S4718" s="15">
        <v>0</v>
      </c>
      <c r="T4718" s="15">
        <v>0</v>
      </c>
      <c r="U4718" s="15">
        <v>6</v>
      </c>
      <c r="V4718" s="15">
        <v>6</v>
      </c>
      <c r="W4718" s="15">
        <v>0</v>
      </c>
      <c r="X4718" s="15">
        <v>0</v>
      </c>
      <c r="Y4718" s="15">
        <v>0</v>
      </c>
      <c r="Z4718" s="15">
        <v>0</v>
      </c>
      <c r="AA4718" s="15">
        <v>6</v>
      </c>
      <c r="AB4718" s="15">
        <v>6</v>
      </c>
      <c r="AC4718" s="16">
        <v>32335.22</v>
      </c>
      <c r="AD4718" s="16">
        <v>82020.289999999994</v>
      </c>
      <c r="AE4718" s="16">
        <v>114355.51</v>
      </c>
      <c r="AF4718" s="16">
        <v>12657.31</v>
      </c>
      <c r="AG4718" s="16">
        <v>30200.28</v>
      </c>
      <c r="AH4718" s="16">
        <v>42857.59</v>
      </c>
      <c r="AI4718" s="17">
        <v>0.755</v>
      </c>
      <c r="AJ4718" s="17">
        <v>0.91</v>
      </c>
      <c r="AK4718" s="42" t="s">
        <v>16318</v>
      </c>
      <c r="AL4718" s="42" t="s">
        <v>10623</v>
      </c>
    </row>
    <row r="4719" spans="2:38" x14ac:dyDescent="0.3">
      <c r="B4719" s="15">
        <v>4694</v>
      </c>
      <c r="C4719" t="s">
        <v>49</v>
      </c>
      <c r="D4719" t="s">
        <v>50</v>
      </c>
      <c r="E4719" t="s">
        <v>50</v>
      </c>
      <c r="F4719">
        <v>2673</v>
      </c>
      <c r="G4719">
        <v>2673</v>
      </c>
      <c r="H4719" t="s">
        <v>2846</v>
      </c>
      <c r="I4719">
        <v>112343</v>
      </c>
      <c r="J4719" s="12" t="s">
        <v>6151</v>
      </c>
      <c r="K4719" s="13">
        <v>45807</v>
      </c>
      <c r="L4719" s="13">
        <v>45807</v>
      </c>
      <c r="M4719" s="14">
        <v>108296.83</v>
      </c>
      <c r="N4719" s="14">
        <v>4721.9799999999996</v>
      </c>
      <c r="O4719" s="14">
        <v>113018.81</v>
      </c>
      <c r="P4719">
        <v>5</v>
      </c>
      <c r="Q4719">
        <v>0</v>
      </c>
      <c r="R4719">
        <v>5</v>
      </c>
      <c r="S4719" s="15">
        <v>0</v>
      </c>
      <c r="T4719" s="15">
        <v>0</v>
      </c>
      <c r="U4719" s="15">
        <v>3</v>
      </c>
      <c r="V4719" s="15">
        <v>3</v>
      </c>
      <c r="W4719" s="15">
        <v>2</v>
      </c>
      <c r="X4719" s="15">
        <v>4</v>
      </c>
      <c r="Y4719" s="15">
        <v>0</v>
      </c>
      <c r="Z4719" s="15">
        <v>0</v>
      </c>
      <c r="AA4719" s="15">
        <v>5</v>
      </c>
      <c r="AB4719" s="15">
        <v>7</v>
      </c>
      <c r="AC4719" s="16">
        <v>120822.15</v>
      </c>
      <c r="AD4719" s="16">
        <v>4292.7299999999996</v>
      </c>
      <c r="AE4719" s="16">
        <v>125114.88</v>
      </c>
      <c r="AF4719" s="16">
        <v>41664.75</v>
      </c>
      <c r="AG4719" s="16">
        <v>1158.99</v>
      </c>
      <c r="AH4719" s="16">
        <v>42823.74</v>
      </c>
      <c r="AI4719" s="17">
        <v>0.755</v>
      </c>
      <c r="AJ4719" s="17">
        <v>0.91</v>
      </c>
      <c r="AK4719" s="42" t="s">
        <v>14065</v>
      </c>
      <c r="AL4719" s="42" t="s">
        <v>9976</v>
      </c>
    </row>
    <row r="4720" spans="2:38" x14ac:dyDescent="0.3">
      <c r="B4720" s="15">
        <v>4695</v>
      </c>
      <c r="C4720" t="s">
        <v>115</v>
      </c>
      <c r="D4720" t="s">
        <v>1656</v>
      </c>
      <c r="E4720" t="s">
        <v>181</v>
      </c>
      <c r="F4720">
        <v>2828</v>
      </c>
      <c r="G4720">
        <v>2828</v>
      </c>
      <c r="H4720" t="s">
        <v>3415</v>
      </c>
      <c r="I4720">
        <v>106356</v>
      </c>
      <c r="J4720" s="12" t="s">
        <v>6375</v>
      </c>
      <c r="K4720" s="13">
        <v>45322</v>
      </c>
      <c r="L4720" s="13">
        <v>45322</v>
      </c>
      <c r="M4720" s="14">
        <v>138516.60999999999</v>
      </c>
      <c r="N4720" s="14">
        <v>0</v>
      </c>
      <c r="O4720" s="14">
        <v>138516.60999999999</v>
      </c>
      <c r="P4720">
        <v>5</v>
      </c>
      <c r="Q4720">
        <v>0</v>
      </c>
      <c r="R4720">
        <v>5</v>
      </c>
      <c r="S4720" s="15">
        <v>0</v>
      </c>
      <c r="T4720" s="15">
        <v>0</v>
      </c>
      <c r="U4720" s="15">
        <v>5</v>
      </c>
      <c r="V4720" s="15">
        <v>5</v>
      </c>
      <c r="W4720" s="15">
        <v>0</v>
      </c>
      <c r="X4720" s="15">
        <v>0</v>
      </c>
      <c r="Y4720" s="15">
        <v>0</v>
      </c>
      <c r="Z4720" s="15">
        <v>0</v>
      </c>
      <c r="AA4720" s="15">
        <v>5</v>
      </c>
      <c r="AB4720" s="15">
        <v>5</v>
      </c>
      <c r="AC4720" s="16">
        <v>124072.42</v>
      </c>
      <c r="AD4720" s="16">
        <v>0</v>
      </c>
      <c r="AE4720" s="16">
        <v>124072.42</v>
      </c>
      <c r="AF4720" s="16">
        <v>42822.55</v>
      </c>
      <c r="AG4720" s="16">
        <v>0</v>
      </c>
      <c r="AH4720" s="16">
        <v>42822.55</v>
      </c>
      <c r="AI4720" s="17">
        <v>0.90100000000000002</v>
      </c>
      <c r="AJ4720" s="17">
        <v>0.93810000000000004</v>
      </c>
      <c r="AK4720" s="42" t="s">
        <v>14333</v>
      </c>
      <c r="AL4720" s="42">
        <v>1707455</v>
      </c>
    </row>
    <row r="4721" spans="2:38" x14ac:dyDescent="0.3">
      <c r="B4721" s="15">
        <v>4696</v>
      </c>
      <c r="C4721" t="s">
        <v>49</v>
      </c>
      <c r="D4721" t="s">
        <v>52</v>
      </c>
      <c r="E4721" t="s">
        <v>1651</v>
      </c>
      <c r="F4721">
        <v>908</v>
      </c>
      <c r="G4721">
        <v>908</v>
      </c>
      <c r="H4721" t="s">
        <v>2462</v>
      </c>
      <c r="I4721">
        <v>114869</v>
      </c>
      <c r="J4721" s="12" t="s">
        <v>18264</v>
      </c>
      <c r="K4721" s="13">
        <v>45993</v>
      </c>
      <c r="L4721" s="13">
        <v>45993</v>
      </c>
      <c r="M4721" s="14">
        <v>0</v>
      </c>
      <c r="N4721" s="14">
        <v>94765.32</v>
      </c>
      <c r="O4721" s="14">
        <v>94765.32</v>
      </c>
      <c r="P4721">
        <v>0</v>
      </c>
      <c r="Q4721">
        <v>6</v>
      </c>
      <c r="R4721">
        <v>6</v>
      </c>
      <c r="S4721" s="15">
        <v>0</v>
      </c>
      <c r="T4721" s="15">
        <v>0</v>
      </c>
      <c r="U4721" s="15">
        <v>6</v>
      </c>
      <c r="V4721" s="15">
        <v>6</v>
      </c>
      <c r="W4721" s="15">
        <v>0</v>
      </c>
      <c r="X4721" s="15">
        <v>0</v>
      </c>
      <c r="Y4721" s="15">
        <v>0</v>
      </c>
      <c r="Z4721" s="15">
        <v>0</v>
      </c>
      <c r="AA4721" s="15">
        <v>6</v>
      </c>
      <c r="AB4721" s="15">
        <v>6</v>
      </c>
      <c r="AC4721" s="16">
        <v>98228.72</v>
      </c>
      <c r="AD4721" s="16">
        <v>31060.29</v>
      </c>
      <c r="AE4721" s="16">
        <v>129289.01</v>
      </c>
      <c r="AF4721" s="16">
        <v>31720.46</v>
      </c>
      <c r="AG4721" s="16">
        <v>11083.57</v>
      </c>
      <c r="AH4721" s="16">
        <v>42804.03</v>
      </c>
      <c r="AI4721" s="17">
        <v>0.755</v>
      </c>
      <c r="AJ4721" s="17">
        <v>0.91</v>
      </c>
      <c r="AK4721" s="42" t="s">
        <v>18970</v>
      </c>
      <c r="AL4721" s="42" t="s">
        <v>9219</v>
      </c>
    </row>
    <row r="4722" spans="2:38" x14ac:dyDescent="0.3">
      <c r="B4722" s="15">
        <v>4697</v>
      </c>
      <c r="C4722" t="s">
        <v>2469</v>
      </c>
      <c r="D4722" t="s">
        <v>110</v>
      </c>
      <c r="E4722" t="s">
        <v>110</v>
      </c>
      <c r="F4722">
        <v>931</v>
      </c>
      <c r="G4722">
        <v>2577</v>
      </c>
      <c r="H4722" t="s">
        <v>111</v>
      </c>
      <c r="I4722">
        <v>111057</v>
      </c>
      <c r="J4722" s="12" t="s">
        <v>5878</v>
      </c>
      <c r="K4722" s="13">
        <v>45656</v>
      </c>
      <c r="L4722" s="13">
        <v>45656</v>
      </c>
      <c r="M4722" s="14">
        <v>114070.19</v>
      </c>
      <c r="N4722" s="14">
        <v>1477.91</v>
      </c>
      <c r="O4722" s="14">
        <v>115548.1</v>
      </c>
      <c r="P4722">
        <v>1</v>
      </c>
      <c r="Q4722">
        <v>0</v>
      </c>
      <c r="R4722">
        <v>1</v>
      </c>
      <c r="S4722" s="15">
        <v>0</v>
      </c>
      <c r="T4722" s="15">
        <v>0</v>
      </c>
      <c r="U4722" s="15">
        <v>1</v>
      </c>
      <c r="V4722" s="15">
        <v>1</v>
      </c>
      <c r="W4722" s="15">
        <v>0</v>
      </c>
      <c r="X4722" s="15">
        <v>0</v>
      </c>
      <c r="Y4722" s="15">
        <v>0</v>
      </c>
      <c r="Z4722" s="15">
        <v>0</v>
      </c>
      <c r="AA4722" s="15">
        <v>1</v>
      </c>
      <c r="AB4722" s="15">
        <v>1</v>
      </c>
      <c r="AC4722" s="16">
        <v>105149.99</v>
      </c>
      <c r="AD4722" s="16">
        <v>1477.91</v>
      </c>
      <c r="AE4722" s="16">
        <v>106627.9</v>
      </c>
      <c r="AF4722" s="16">
        <v>42194.3</v>
      </c>
      <c r="AG4722" s="16">
        <v>593.44000000000005</v>
      </c>
      <c r="AH4722" s="16">
        <v>42787.74</v>
      </c>
      <c r="AI4722" s="17">
        <v>1</v>
      </c>
      <c r="AJ4722" s="17">
        <v>1</v>
      </c>
      <c r="AK4722" s="42" t="s">
        <v>13742</v>
      </c>
      <c r="AL4722" s="42" t="s">
        <v>9229</v>
      </c>
    </row>
    <row r="4723" spans="2:38" x14ac:dyDescent="0.3">
      <c r="B4723" s="15">
        <v>4698</v>
      </c>
      <c r="C4723" t="s">
        <v>49</v>
      </c>
      <c r="D4723" t="s">
        <v>52</v>
      </c>
      <c r="E4723" t="s">
        <v>1651</v>
      </c>
      <c r="F4723">
        <v>2530</v>
      </c>
      <c r="G4723">
        <v>2530</v>
      </c>
      <c r="H4723" t="s">
        <v>3482</v>
      </c>
      <c r="I4723">
        <v>112571</v>
      </c>
      <c r="J4723" s="12" t="s">
        <v>6267</v>
      </c>
      <c r="K4723" s="13">
        <v>45845</v>
      </c>
      <c r="L4723" s="13">
        <v>45845</v>
      </c>
      <c r="M4723" s="14">
        <v>68341.820000000007</v>
      </c>
      <c r="N4723" s="14">
        <v>22495.71</v>
      </c>
      <c r="O4723" s="14">
        <v>90837.53</v>
      </c>
      <c r="P4723">
        <v>3</v>
      </c>
      <c r="Q4723">
        <v>0</v>
      </c>
      <c r="R4723">
        <v>3</v>
      </c>
      <c r="S4723" s="15">
        <v>0</v>
      </c>
      <c r="T4723" s="15">
        <v>0</v>
      </c>
      <c r="U4723" s="15">
        <v>2</v>
      </c>
      <c r="V4723" s="15">
        <v>2</v>
      </c>
      <c r="W4723" s="15">
        <v>1</v>
      </c>
      <c r="X4723" s="15">
        <v>2</v>
      </c>
      <c r="Y4723" s="15">
        <v>0</v>
      </c>
      <c r="Z4723" s="15">
        <v>0</v>
      </c>
      <c r="AA4723" s="15">
        <v>3</v>
      </c>
      <c r="AB4723" s="15">
        <v>4</v>
      </c>
      <c r="AC4723" s="16">
        <v>95690.94</v>
      </c>
      <c r="AD4723" s="16">
        <v>1545.48</v>
      </c>
      <c r="AE4723" s="16">
        <v>97236.42</v>
      </c>
      <c r="AF4723" s="16">
        <v>37307.65</v>
      </c>
      <c r="AG4723" s="16">
        <v>5455.92</v>
      </c>
      <c r="AH4723" s="16">
        <v>42763.57</v>
      </c>
      <c r="AI4723" s="17">
        <v>0.755</v>
      </c>
      <c r="AJ4723" s="17">
        <v>0.91</v>
      </c>
      <c r="AK4723" s="42" t="s">
        <v>14209</v>
      </c>
      <c r="AL4723" s="42" t="s">
        <v>10827</v>
      </c>
    </row>
    <row r="4724" spans="2:38" x14ac:dyDescent="0.3">
      <c r="B4724" s="15">
        <v>4699</v>
      </c>
      <c r="C4724" t="s">
        <v>163</v>
      </c>
      <c r="D4724" t="s">
        <v>1650</v>
      </c>
      <c r="E4724" t="s">
        <v>1988</v>
      </c>
      <c r="F4724">
        <v>2853</v>
      </c>
      <c r="G4724">
        <v>2853</v>
      </c>
      <c r="H4724" t="s">
        <v>3205</v>
      </c>
      <c r="I4724">
        <v>112285</v>
      </c>
      <c r="J4724" s="12" t="s">
        <v>5846</v>
      </c>
      <c r="K4724" s="13">
        <v>45716</v>
      </c>
      <c r="L4724" s="13">
        <v>45716</v>
      </c>
      <c r="M4724" s="14">
        <v>142626.43</v>
      </c>
      <c r="N4724" s="14">
        <v>6529.7</v>
      </c>
      <c r="O4724" s="14">
        <v>149156.13</v>
      </c>
      <c r="P4724">
        <v>9</v>
      </c>
      <c r="Q4724">
        <v>0</v>
      </c>
      <c r="R4724">
        <v>9</v>
      </c>
      <c r="S4724" s="15">
        <v>0</v>
      </c>
      <c r="T4724" s="15">
        <v>0</v>
      </c>
      <c r="U4724" s="15">
        <v>9</v>
      </c>
      <c r="V4724" s="15">
        <v>9</v>
      </c>
      <c r="W4724" s="15">
        <v>0</v>
      </c>
      <c r="X4724" s="15">
        <v>0</v>
      </c>
      <c r="Y4724" s="15">
        <v>0</v>
      </c>
      <c r="Z4724" s="15">
        <v>0</v>
      </c>
      <c r="AA4724" s="15">
        <v>9</v>
      </c>
      <c r="AB4724" s="15">
        <v>9</v>
      </c>
      <c r="AC4724" s="16">
        <v>122090.25</v>
      </c>
      <c r="AD4724" s="16">
        <v>5441.33</v>
      </c>
      <c r="AE4724" s="16">
        <v>127531.58</v>
      </c>
      <c r="AF4724" s="16">
        <v>40360.949999999997</v>
      </c>
      <c r="AG4724" s="16">
        <v>2394.02</v>
      </c>
      <c r="AH4724" s="16">
        <v>42754.97</v>
      </c>
      <c r="AI4724" s="17">
        <v>0.755</v>
      </c>
      <c r="AJ4724" s="17">
        <v>0.91</v>
      </c>
      <c r="AK4724" s="42" t="s">
        <v>13705</v>
      </c>
      <c r="AL4724" s="42">
        <v>1707635</v>
      </c>
    </row>
    <row r="4725" spans="2:38" x14ac:dyDescent="0.3">
      <c r="B4725" s="15">
        <v>4700</v>
      </c>
      <c r="C4725" t="s">
        <v>58</v>
      </c>
      <c r="D4725" t="s">
        <v>59</v>
      </c>
      <c r="E4725" t="s">
        <v>2497</v>
      </c>
      <c r="F4725">
        <v>577</v>
      </c>
      <c r="G4725">
        <v>577</v>
      </c>
      <c r="H4725" t="s">
        <v>339</v>
      </c>
      <c r="I4725">
        <v>68820</v>
      </c>
      <c r="J4725" s="12" t="s">
        <v>5725</v>
      </c>
      <c r="K4725" s="13">
        <v>44756</v>
      </c>
      <c r="L4725" s="13">
        <v>44756</v>
      </c>
      <c r="M4725" s="14">
        <v>126357.54</v>
      </c>
      <c r="N4725" s="14">
        <v>0</v>
      </c>
      <c r="O4725" s="14">
        <v>126357.54</v>
      </c>
      <c r="P4725">
        <v>4</v>
      </c>
      <c r="Q4725">
        <v>0</v>
      </c>
      <c r="R4725">
        <v>4</v>
      </c>
      <c r="S4725" s="15">
        <v>0</v>
      </c>
      <c r="T4725" s="15">
        <v>0</v>
      </c>
      <c r="U4725" s="15">
        <v>4</v>
      </c>
      <c r="V4725" s="15">
        <v>4</v>
      </c>
      <c r="W4725" s="15">
        <v>0</v>
      </c>
      <c r="X4725" s="15">
        <v>0</v>
      </c>
      <c r="Y4725" s="15">
        <v>0</v>
      </c>
      <c r="Z4725" s="15">
        <v>0</v>
      </c>
      <c r="AA4725" s="15">
        <v>4</v>
      </c>
      <c r="AB4725" s="15">
        <v>4</v>
      </c>
      <c r="AC4725" s="16">
        <v>133586.81</v>
      </c>
      <c r="AD4725" s="16">
        <v>0</v>
      </c>
      <c r="AE4725" s="16">
        <v>133586.81</v>
      </c>
      <c r="AF4725" s="16">
        <v>42714.8</v>
      </c>
      <c r="AG4725" s="16">
        <v>0</v>
      </c>
      <c r="AH4725" s="16">
        <v>42714.8</v>
      </c>
      <c r="AI4725" s="17">
        <v>0.71760000000000002</v>
      </c>
      <c r="AJ4725" s="17">
        <v>0.90710000000000002</v>
      </c>
      <c r="AK4725" s="42" t="s">
        <v>13558</v>
      </c>
      <c r="AL4725" s="42" t="s">
        <v>9592</v>
      </c>
    </row>
    <row r="4726" spans="2:38" x14ac:dyDescent="0.3">
      <c r="B4726" s="15">
        <v>4701</v>
      </c>
      <c r="C4726" t="s">
        <v>2469</v>
      </c>
      <c r="D4726" t="s">
        <v>171</v>
      </c>
      <c r="E4726" t="s">
        <v>171</v>
      </c>
      <c r="F4726">
        <v>1355</v>
      </c>
      <c r="G4726">
        <v>1355</v>
      </c>
      <c r="H4726" t="s">
        <v>255</v>
      </c>
      <c r="I4726">
        <v>103625</v>
      </c>
      <c r="J4726" s="12" t="s">
        <v>6500</v>
      </c>
      <c r="K4726" s="13">
        <v>45243</v>
      </c>
      <c r="L4726" s="13">
        <v>45243</v>
      </c>
      <c r="M4726" s="14">
        <v>105454.17</v>
      </c>
      <c r="N4726" s="14">
        <v>4323.83</v>
      </c>
      <c r="O4726" s="14">
        <v>109778</v>
      </c>
      <c r="P4726">
        <v>5.5</v>
      </c>
      <c r="Q4726">
        <v>0</v>
      </c>
      <c r="R4726">
        <v>5.5</v>
      </c>
      <c r="S4726" s="15">
        <v>0</v>
      </c>
      <c r="T4726" s="15">
        <v>0</v>
      </c>
      <c r="U4726" s="15">
        <v>5</v>
      </c>
      <c r="V4726" s="15">
        <v>5</v>
      </c>
      <c r="W4726" s="15">
        <v>0.5</v>
      </c>
      <c r="X4726" s="15">
        <v>1</v>
      </c>
      <c r="Y4726" s="15">
        <v>0</v>
      </c>
      <c r="Z4726" s="15">
        <v>0</v>
      </c>
      <c r="AA4726" s="15">
        <v>5.5</v>
      </c>
      <c r="AB4726" s="15">
        <v>6</v>
      </c>
      <c r="AC4726" s="16">
        <v>117729.06</v>
      </c>
      <c r="AD4726" s="16">
        <v>4323.83</v>
      </c>
      <c r="AE4726" s="16">
        <v>122052.89</v>
      </c>
      <c r="AF4726" s="16">
        <v>41206.949999999997</v>
      </c>
      <c r="AG4726" s="16">
        <v>1499.44</v>
      </c>
      <c r="AH4726" s="16">
        <v>42706.39</v>
      </c>
      <c r="AI4726" s="17">
        <v>0.71179999999999999</v>
      </c>
      <c r="AJ4726" s="17">
        <v>0.90329999999999999</v>
      </c>
      <c r="AK4726" s="42" t="s">
        <v>14492</v>
      </c>
      <c r="AL4726" s="42" t="s">
        <v>9829</v>
      </c>
    </row>
    <row r="4727" spans="2:38" x14ac:dyDescent="0.3">
      <c r="B4727" s="15">
        <v>4702</v>
      </c>
      <c r="C4727" t="s">
        <v>58</v>
      </c>
      <c r="D4727" t="s">
        <v>59</v>
      </c>
      <c r="E4727" t="s">
        <v>2467</v>
      </c>
      <c r="F4727">
        <v>375</v>
      </c>
      <c r="G4727">
        <v>2742</v>
      </c>
      <c r="H4727" t="s">
        <v>192</v>
      </c>
      <c r="I4727">
        <v>111261</v>
      </c>
      <c r="J4727" s="12" t="s">
        <v>5727</v>
      </c>
      <c r="K4727" s="13">
        <v>45639</v>
      </c>
      <c r="L4727" s="13">
        <v>45639</v>
      </c>
      <c r="M4727" s="14">
        <v>125197.24</v>
      </c>
      <c r="N4727" s="14">
        <v>0</v>
      </c>
      <c r="O4727" s="14">
        <v>125197.24</v>
      </c>
      <c r="P4727">
        <v>0</v>
      </c>
      <c r="Q4727">
        <v>0</v>
      </c>
      <c r="R4727">
        <v>0</v>
      </c>
      <c r="S4727" s="15">
        <v>0</v>
      </c>
      <c r="T4727" s="15">
        <v>0</v>
      </c>
      <c r="U4727" s="15">
        <v>0</v>
      </c>
      <c r="V4727" s="15">
        <v>0</v>
      </c>
      <c r="W4727" s="15">
        <v>0</v>
      </c>
      <c r="X4727" s="15">
        <v>0</v>
      </c>
      <c r="Y4727" s="15">
        <v>0</v>
      </c>
      <c r="Z4727" s="15">
        <v>0</v>
      </c>
      <c r="AA4727" s="15">
        <v>0</v>
      </c>
      <c r="AB4727" s="15">
        <v>0</v>
      </c>
      <c r="AC4727" s="16">
        <v>114489.5</v>
      </c>
      <c r="AD4727" s="16">
        <v>0</v>
      </c>
      <c r="AE4727" s="16">
        <v>114489.5</v>
      </c>
      <c r="AF4727" s="16">
        <v>42700.67</v>
      </c>
      <c r="AG4727" s="16">
        <v>0</v>
      </c>
      <c r="AH4727" s="16">
        <v>42700.67</v>
      </c>
      <c r="AI4727" s="17">
        <v>1</v>
      </c>
      <c r="AJ4727" s="17">
        <v>0.99790000000000001</v>
      </c>
      <c r="AK4727" s="42" t="s">
        <v>13560</v>
      </c>
      <c r="AL4727" s="42" t="s">
        <v>9474</v>
      </c>
    </row>
    <row r="4728" spans="2:38" x14ac:dyDescent="0.3">
      <c r="B4728" s="15">
        <v>4703</v>
      </c>
      <c r="C4728" t="s">
        <v>115</v>
      </c>
      <c r="D4728" t="s">
        <v>1653</v>
      </c>
      <c r="E4728" t="s">
        <v>2603</v>
      </c>
      <c r="F4728">
        <v>2857</v>
      </c>
      <c r="G4728">
        <v>2857</v>
      </c>
      <c r="H4728" t="s">
        <v>3411</v>
      </c>
      <c r="I4728">
        <v>114425</v>
      </c>
      <c r="J4728" s="12" t="s">
        <v>6365</v>
      </c>
      <c r="K4728" s="13">
        <v>45869</v>
      </c>
      <c r="L4728" s="13">
        <v>45869</v>
      </c>
      <c r="M4728" s="14">
        <v>109292.74</v>
      </c>
      <c r="N4728" s="14">
        <v>14542.28</v>
      </c>
      <c r="O4728" s="14">
        <v>123835.02</v>
      </c>
      <c r="P4728">
        <v>10</v>
      </c>
      <c r="Q4728">
        <v>1</v>
      </c>
      <c r="R4728">
        <v>11</v>
      </c>
      <c r="S4728" s="15">
        <v>0</v>
      </c>
      <c r="T4728" s="15">
        <v>0</v>
      </c>
      <c r="U4728" s="15">
        <v>10</v>
      </c>
      <c r="V4728" s="15">
        <v>10</v>
      </c>
      <c r="W4728" s="15">
        <v>1</v>
      </c>
      <c r="X4728" s="15">
        <v>2</v>
      </c>
      <c r="Y4728" s="15">
        <v>0</v>
      </c>
      <c r="Z4728" s="15">
        <v>0</v>
      </c>
      <c r="AA4728" s="15">
        <v>11</v>
      </c>
      <c r="AB4728" s="15">
        <v>12</v>
      </c>
      <c r="AC4728" s="16">
        <v>107251.23</v>
      </c>
      <c r="AD4728" s="16">
        <v>18988.63</v>
      </c>
      <c r="AE4728" s="16">
        <v>126239.86</v>
      </c>
      <c r="AF4728" s="16">
        <v>36898.400000000001</v>
      </c>
      <c r="AG4728" s="16">
        <v>5799.42</v>
      </c>
      <c r="AH4728" s="16">
        <v>42697.82</v>
      </c>
      <c r="AI4728" s="17">
        <v>0.755</v>
      </c>
      <c r="AJ4728" s="17">
        <v>0.91</v>
      </c>
      <c r="AK4728" s="42" t="s">
        <v>14317</v>
      </c>
      <c r="AL4728" s="42">
        <v>1707655</v>
      </c>
    </row>
    <row r="4729" spans="2:38" x14ac:dyDescent="0.3">
      <c r="B4729" s="15">
        <v>4704</v>
      </c>
      <c r="C4729" t="s">
        <v>49</v>
      </c>
      <c r="D4729" t="s">
        <v>67</v>
      </c>
      <c r="E4729" t="s">
        <v>2454</v>
      </c>
      <c r="F4729">
        <v>942</v>
      </c>
      <c r="G4729">
        <v>1361</v>
      </c>
      <c r="H4729" t="s">
        <v>96</v>
      </c>
      <c r="I4729">
        <v>76795</v>
      </c>
      <c r="J4729" s="12" t="s">
        <v>5729</v>
      </c>
      <c r="K4729" s="13">
        <v>44551</v>
      </c>
      <c r="L4729" s="13">
        <v>44564</v>
      </c>
      <c r="M4729" s="14">
        <v>134896.26</v>
      </c>
      <c r="N4729" s="14">
        <v>0</v>
      </c>
      <c r="O4729" s="14">
        <v>134896.26</v>
      </c>
      <c r="P4729">
        <v>4</v>
      </c>
      <c r="Q4729">
        <v>0</v>
      </c>
      <c r="R4729">
        <v>4</v>
      </c>
      <c r="S4729" s="15">
        <v>0</v>
      </c>
      <c r="T4729" s="15">
        <v>0</v>
      </c>
      <c r="U4729" s="15">
        <v>3</v>
      </c>
      <c r="V4729" s="15">
        <v>3</v>
      </c>
      <c r="W4729" s="15">
        <v>1</v>
      </c>
      <c r="X4729" s="15">
        <v>2</v>
      </c>
      <c r="Y4729" s="15">
        <v>0</v>
      </c>
      <c r="Z4729" s="15">
        <v>0</v>
      </c>
      <c r="AA4729" s="15">
        <v>4</v>
      </c>
      <c r="AB4729" s="15">
        <v>5</v>
      </c>
      <c r="AC4729" s="16">
        <v>135187.81</v>
      </c>
      <c r="AD4729" s="16">
        <v>0</v>
      </c>
      <c r="AE4729" s="16">
        <v>135187.81</v>
      </c>
      <c r="AF4729" s="16">
        <v>42648.18</v>
      </c>
      <c r="AG4729" s="16">
        <v>0</v>
      </c>
      <c r="AH4729" s="16">
        <v>42648.18</v>
      </c>
      <c r="AI4729" s="17">
        <v>0.60140000000000005</v>
      </c>
      <c r="AJ4729" s="17">
        <v>0.87329999999999997</v>
      </c>
      <c r="AK4729" s="42" t="s">
        <v>13563</v>
      </c>
      <c r="AL4729" s="42" t="s">
        <v>9548</v>
      </c>
    </row>
    <row r="4730" spans="2:38" x14ac:dyDescent="0.3">
      <c r="B4730" s="15">
        <v>4705</v>
      </c>
      <c r="C4730" t="s">
        <v>49</v>
      </c>
      <c r="D4730" t="s">
        <v>52</v>
      </c>
      <c r="E4730" t="s">
        <v>2476</v>
      </c>
      <c r="F4730">
        <v>2043</v>
      </c>
      <c r="G4730">
        <v>2856</v>
      </c>
      <c r="H4730" t="s">
        <v>1191</v>
      </c>
      <c r="I4730">
        <v>112522</v>
      </c>
      <c r="J4730" s="12" t="s">
        <v>5934</v>
      </c>
      <c r="K4730" s="13">
        <v>45776</v>
      </c>
      <c r="L4730" s="13">
        <v>45776</v>
      </c>
      <c r="M4730" s="14">
        <v>138741.28</v>
      </c>
      <c r="N4730" s="14">
        <v>7986.29</v>
      </c>
      <c r="O4730" s="14">
        <v>146727.57</v>
      </c>
      <c r="P4730">
        <v>6</v>
      </c>
      <c r="Q4730">
        <v>0</v>
      </c>
      <c r="R4730">
        <v>6</v>
      </c>
      <c r="S4730" s="15">
        <v>0</v>
      </c>
      <c r="T4730" s="15">
        <v>0</v>
      </c>
      <c r="U4730" s="15">
        <v>6</v>
      </c>
      <c r="V4730" s="15">
        <v>6</v>
      </c>
      <c r="W4730" s="15">
        <v>0</v>
      </c>
      <c r="X4730" s="15">
        <v>0</v>
      </c>
      <c r="Y4730" s="15">
        <v>0</v>
      </c>
      <c r="Z4730" s="15">
        <v>0</v>
      </c>
      <c r="AA4730" s="15">
        <v>6</v>
      </c>
      <c r="AB4730" s="15">
        <v>6</v>
      </c>
      <c r="AC4730" s="16">
        <v>116214.39</v>
      </c>
      <c r="AD4730" s="16">
        <v>6826.47</v>
      </c>
      <c r="AE4730" s="16">
        <v>123040.86</v>
      </c>
      <c r="AF4730" s="16">
        <v>40156.339999999997</v>
      </c>
      <c r="AG4730" s="16">
        <v>2476.6799999999998</v>
      </c>
      <c r="AH4730" s="16">
        <v>42633.02</v>
      </c>
      <c r="AI4730" s="17">
        <v>0.755</v>
      </c>
      <c r="AJ4730" s="17">
        <v>0.91</v>
      </c>
      <c r="AK4730" s="42" t="s">
        <v>13810</v>
      </c>
      <c r="AL4730" s="42" t="s">
        <v>9388</v>
      </c>
    </row>
    <row r="4731" spans="2:38" x14ac:dyDescent="0.3">
      <c r="B4731" s="15">
        <v>4706</v>
      </c>
      <c r="C4731" t="s">
        <v>115</v>
      </c>
      <c r="D4731" t="s">
        <v>1653</v>
      </c>
      <c r="E4731" t="s">
        <v>2603</v>
      </c>
      <c r="F4731">
        <v>1808</v>
      </c>
      <c r="G4731">
        <v>1808</v>
      </c>
      <c r="H4731" t="s">
        <v>1187</v>
      </c>
      <c r="I4731">
        <v>116281</v>
      </c>
      <c r="J4731" s="12" t="s">
        <v>18265</v>
      </c>
      <c r="K4731" s="13">
        <v>45989</v>
      </c>
      <c r="L4731" s="13">
        <v>45989</v>
      </c>
      <c r="M4731" s="14">
        <v>79525.429999999993</v>
      </c>
      <c r="N4731" s="14">
        <v>34323.699999999997</v>
      </c>
      <c r="O4731" s="14">
        <v>113849.13</v>
      </c>
      <c r="P4731">
        <v>4</v>
      </c>
      <c r="Q4731">
        <v>1</v>
      </c>
      <c r="R4731">
        <v>5</v>
      </c>
      <c r="S4731" s="15">
        <v>0</v>
      </c>
      <c r="T4731" s="15">
        <v>0</v>
      </c>
      <c r="U4731" s="15">
        <v>4</v>
      </c>
      <c r="V4731" s="15">
        <v>4</v>
      </c>
      <c r="W4731" s="15">
        <v>1</v>
      </c>
      <c r="X4731" s="15">
        <v>2</v>
      </c>
      <c r="Y4731" s="15">
        <v>0</v>
      </c>
      <c r="Z4731" s="15">
        <v>0</v>
      </c>
      <c r="AA4731" s="15">
        <v>5</v>
      </c>
      <c r="AB4731" s="15">
        <v>6</v>
      </c>
      <c r="AC4731" s="16">
        <v>81141.13</v>
      </c>
      <c r="AD4731" s="16">
        <v>29080.54</v>
      </c>
      <c r="AE4731" s="16">
        <v>110221.67</v>
      </c>
      <c r="AF4731" s="16">
        <v>29940.22</v>
      </c>
      <c r="AG4731" s="16">
        <v>12676.76</v>
      </c>
      <c r="AH4731" s="16">
        <v>42616.98</v>
      </c>
      <c r="AI4731" s="17">
        <v>0.755</v>
      </c>
      <c r="AJ4731" s="17">
        <v>0.91</v>
      </c>
      <c r="AK4731" s="42" t="s">
        <v>18971</v>
      </c>
      <c r="AL4731" s="42">
        <v>1703455</v>
      </c>
    </row>
    <row r="4732" spans="2:38" x14ac:dyDescent="0.3">
      <c r="B4732" s="15">
        <v>4707</v>
      </c>
      <c r="C4732" t="s">
        <v>58</v>
      </c>
      <c r="D4732" t="s">
        <v>59</v>
      </c>
      <c r="E4732" t="s">
        <v>2482</v>
      </c>
      <c r="F4732">
        <v>1697</v>
      </c>
      <c r="G4732">
        <v>1697</v>
      </c>
      <c r="H4732" t="s">
        <v>169</v>
      </c>
      <c r="I4732">
        <v>83006</v>
      </c>
      <c r="J4732" s="12" t="s">
        <v>8972</v>
      </c>
      <c r="K4732" s="13">
        <v>43504</v>
      </c>
      <c r="L4732" s="13">
        <v>43504</v>
      </c>
      <c r="M4732" s="14">
        <v>12902.08</v>
      </c>
      <c r="N4732" s="14">
        <v>145325.89000000001</v>
      </c>
      <c r="O4732" s="14">
        <v>158227.97</v>
      </c>
      <c r="P4732">
        <v>1</v>
      </c>
      <c r="Q4732">
        <v>1</v>
      </c>
      <c r="R4732">
        <v>2</v>
      </c>
      <c r="S4732" s="15">
        <v>0</v>
      </c>
      <c r="T4732" s="15">
        <v>0</v>
      </c>
      <c r="U4732" s="15">
        <v>0</v>
      </c>
      <c r="V4732" s="15">
        <v>0</v>
      </c>
      <c r="W4732" s="15">
        <v>2</v>
      </c>
      <c r="X4732" s="15">
        <v>4</v>
      </c>
      <c r="Y4732" s="15">
        <v>0</v>
      </c>
      <c r="Z4732" s="15">
        <v>0</v>
      </c>
      <c r="AA4732" s="15">
        <v>2</v>
      </c>
      <c r="AB4732" s="15">
        <v>4</v>
      </c>
      <c r="AC4732" s="16">
        <v>9924.65</v>
      </c>
      <c r="AD4732" s="16">
        <v>111789.13</v>
      </c>
      <c r="AE4732" s="16">
        <v>121713.78</v>
      </c>
      <c r="AF4732" s="16">
        <v>3473.78</v>
      </c>
      <c r="AG4732" s="16">
        <v>39126.28</v>
      </c>
      <c r="AH4732" s="16">
        <v>42600.06</v>
      </c>
      <c r="AI4732" s="17">
        <v>1</v>
      </c>
      <c r="AJ4732" s="17">
        <v>0.99109999999999998</v>
      </c>
      <c r="AK4732" s="42" t="s">
        <v>17767</v>
      </c>
      <c r="AL4732" s="42" t="s">
        <v>9962</v>
      </c>
    </row>
    <row r="4733" spans="2:38" x14ac:dyDescent="0.3">
      <c r="B4733" s="15">
        <v>4708</v>
      </c>
      <c r="C4733" t="s">
        <v>2469</v>
      </c>
      <c r="D4733" t="s">
        <v>110</v>
      </c>
      <c r="E4733" t="s">
        <v>110</v>
      </c>
      <c r="F4733">
        <v>1856</v>
      </c>
      <c r="G4733">
        <v>2183</v>
      </c>
      <c r="H4733" t="s">
        <v>248</v>
      </c>
      <c r="I4733">
        <v>113638</v>
      </c>
      <c r="J4733" s="12" t="s">
        <v>5823</v>
      </c>
      <c r="K4733" s="13">
        <v>45874</v>
      </c>
      <c r="L4733" s="13">
        <v>45874</v>
      </c>
      <c r="M4733" s="14">
        <v>118505.07</v>
      </c>
      <c r="N4733" s="14">
        <v>8154.55</v>
      </c>
      <c r="O4733" s="14">
        <v>126659.62</v>
      </c>
      <c r="P4733">
        <v>6</v>
      </c>
      <c r="Q4733">
        <v>0</v>
      </c>
      <c r="R4733">
        <v>6</v>
      </c>
      <c r="S4733" s="15">
        <v>0</v>
      </c>
      <c r="T4733" s="15">
        <v>0</v>
      </c>
      <c r="U4733" s="15">
        <v>3</v>
      </c>
      <c r="V4733" s="15">
        <v>3</v>
      </c>
      <c r="W4733" s="15">
        <v>3</v>
      </c>
      <c r="X4733" s="15">
        <v>6</v>
      </c>
      <c r="Y4733" s="15">
        <v>0</v>
      </c>
      <c r="Z4733" s="15">
        <v>0</v>
      </c>
      <c r="AA4733" s="15">
        <v>6</v>
      </c>
      <c r="AB4733" s="15">
        <v>9</v>
      </c>
      <c r="AC4733" s="16">
        <v>136234.44</v>
      </c>
      <c r="AD4733" s="16">
        <v>6272.76</v>
      </c>
      <c r="AE4733" s="16">
        <v>142507.20000000001</v>
      </c>
      <c r="AF4733" s="16">
        <v>40902.769999999997</v>
      </c>
      <c r="AG4733" s="16">
        <v>1693.5</v>
      </c>
      <c r="AH4733" s="16">
        <v>42596.27</v>
      </c>
      <c r="AI4733" s="17">
        <v>0.755</v>
      </c>
      <c r="AJ4733" s="17">
        <v>0.91</v>
      </c>
      <c r="AK4733" s="42" t="s">
        <v>13676</v>
      </c>
      <c r="AL4733" s="42" t="s">
        <v>9454</v>
      </c>
    </row>
    <row r="4734" spans="2:38" x14ac:dyDescent="0.3">
      <c r="B4734" s="15">
        <v>4709</v>
      </c>
      <c r="C4734" t="s">
        <v>222</v>
      </c>
      <c r="D4734" t="s">
        <v>1655</v>
      </c>
      <c r="E4734" t="s">
        <v>2675</v>
      </c>
      <c r="F4734">
        <v>2793</v>
      </c>
      <c r="G4734">
        <v>2793</v>
      </c>
      <c r="H4734" t="s">
        <v>3337</v>
      </c>
      <c r="I4734">
        <v>115624</v>
      </c>
      <c r="J4734" s="12" t="s">
        <v>18266</v>
      </c>
      <c r="K4734" s="13">
        <v>46013</v>
      </c>
      <c r="L4734" s="13">
        <v>46013</v>
      </c>
      <c r="M4734" s="14">
        <v>0</v>
      </c>
      <c r="N4734" s="14">
        <v>153791.92000000001</v>
      </c>
      <c r="O4734" s="14">
        <v>153791.92000000001</v>
      </c>
      <c r="P4734">
        <v>0</v>
      </c>
      <c r="Q4734">
        <v>7</v>
      </c>
      <c r="R4734">
        <v>7</v>
      </c>
      <c r="S4734" s="15">
        <v>0</v>
      </c>
      <c r="T4734" s="15">
        <v>0</v>
      </c>
      <c r="U4734" s="15">
        <v>5</v>
      </c>
      <c r="V4734" s="15">
        <v>5</v>
      </c>
      <c r="W4734" s="15">
        <v>2</v>
      </c>
      <c r="X4734" s="15">
        <v>4</v>
      </c>
      <c r="Y4734" s="15">
        <v>0</v>
      </c>
      <c r="Z4734" s="15">
        <v>0</v>
      </c>
      <c r="AA4734" s="15">
        <v>7</v>
      </c>
      <c r="AB4734" s="15">
        <v>9</v>
      </c>
      <c r="AC4734" s="16">
        <v>57020.2</v>
      </c>
      <c r="AD4734" s="16">
        <v>84686.1</v>
      </c>
      <c r="AE4734" s="16">
        <v>141706.29999999999</v>
      </c>
      <c r="AF4734" s="16">
        <v>19064.560000000001</v>
      </c>
      <c r="AG4734" s="16">
        <v>23518.36</v>
      </c>
      <c r="AH4734" s="16">
        <v>42582.92</v>
      </c>
      <c r="AI4734" s="17">
        <v>0.755</v>
      </c>
      <c r="AJ4734" s="17">
        <v>0.91</v>
      </c>
      <c r="AK4734" s="42" t="s">
        <v>18972</v>
      </c>
      <c r="AL4734" s="42">
        <v>1707316</v>
      </c>
    </row>
    <row r="4735" spans="2:38" x14ac:dyDescent="0.3">
      <c r="B4735" s="15">
        <v>4710</v>
      </c>
      <c r="C4735" t="s">
        <v>58</v>
      </c>
      <c r="D4735" t="s">
        <v>59</v>
      </c>
      <c r="E4735" t="s">
        <v>2634</v>
      </c>
      <c r="F4735">
        <v>2589</v>
      </c>
      <c r="G4735">
        <v>2589</v>
      </c>
      <c r="H4735" t="s">
        <v>2164</v>
      </c>
      <c r="I4735">
        <v>112886</v>
      </c>
      <c r="J4735" s="12" t="s">
        <v>5964</v>
      </c>
      <c r="K4735" s="13">
        <v>45803</v>
      </c>
      <c r="L4735" s="13">
        <v>45803</v>
      </c>
      <c r="M4735" s="14">
        <v>138583.35</v>
      </c>
      <c r="N4735" s="14">
        <v>8074.54</v>
      </c>
      <c r="O4735" s="14">
        <v>146657.89000000001</v>
      </c>
      <c r="P4735">
        <v>5</v>
      </c>
      <c r="Q4735">
        <v>0</v>
      </c>
      <c r="R4735">
        <v>5</v>
      </c>
      <c r="S4735" s="15">
        <v>0</v>
      </c>
      <c r="T4735" s="15">
        <v>0</v>
      </c>
      <c r="U4735" s="15">
        <v>4</v>
      </c>
      <c r="V4735" s="15">
        <v>4</v>
      </c>
      <c r="W4735" s="15">
        <v>1</v>
      </c>
      <c r="X4735" s="15">
        <v>2</v>
      </c>
      <c r="Y4735" s="15">
        <v>0</v>
      </c>
      <c r="Z4735" s="15">
        <v>0</v>
      </c>
      <c r="AA4735" s="15">
        <v>5</v>
      </c>
      <c r="AB4735" s="15">
        <v>6</v>
      </c>
      <c r="AC4735" s="16">
        <v>119603.27</v>
      </c>
      <c r="AD4735" s="16">
        <v>12381.44</v>
      </c>
      <c r="AE4735" s="16">
        <v>131984.71</v>
      </c>
      <c r="AF4735" s="16">
        <v>40898.9</v>
      </c>
      <c r="AG4735" s="16">
        <v>1676.89</v>
      </c>
      <c r="AH4735" s="16">
        <v>42575.79</v>
      </c>
      <c r="AI4735" s="17">
        <v>0.755</v>
      </c>
      <c r="AJ4735" s="17">
        <v>0.91</v>
      </c>
      <c r="AK4735" s="42" t="s">
        <v>13849</v>
      </c>
      <c r="AL4735" s="42" t="s">
        <v>10646</v>
      </c>
    </row>
    <row r="4736" spans="2:38" x14ac:dyDescent="0.3">
      <c r="B4736" s="15">
        <v>4711</v>
      </c>
      <c r="C4736" t="s">
        <v>2469</v>
      </c>
      <c r="D4736" t="s">
        <v>110</v>
      </c>
      <c r="E4736" t="s">
        <v>110</v>
      </c>
      <c r="F4736">
        <v>1285</v>
      </c>
      <c r="G4736">
        <v>2436</v>
      </c>
      <c r="H4736" t="s">
        <v>215</v>
      </c>
      <c r="I4736">
        <v>113412</v>
      </c>
      <c r="J4736" s="12" t="s">
        <v>6512</v>
      </c>
      <c r="K4736" s="13">
        <v>45890</v>
      </c>
      <c r="L4736" s="13">
        <v>45890</v>
      </c>
      <c r="M4736" s="14">
        <v>133940.97</v>
      </c>
      <c r="N4736" s="14">
        <v>4980.6099999999997</v>
      </c>
      <c r="O4736" s="14">
        <v>138921.57999999999</v>
      </c>
      <c r="P4736">
        <v>9</v>
      </c>
      <c r="Q4736">
        <v>0</v>
      </c>
      <c r="R4736">
        <v>9</v>
      </c>
      <c r="S4736" s="15">
        <v>0</v>
      </c>
      <c r="T4736" s="15">
        <v>0</v>
      </c>
      <c r="U4736" s="15">
        <v>9</v>
      </c>
      <c r="V4736" s="15">
        <v>9</v>
      </c>
      <c r="W4736" s="15">
        <v>0</v>
      </c>
      <c r="X4736" s="15">
        <v>0</v>
      </c>
      <c r="Y4736" s="15">
        <v>0</v>
      </c>
      <c r="Z4736" s="15">
        <v>0</v>
      </c>
      <c r="AA4736" s="15">
        <v>9</v>
      </c>
      <c r="AB4736" s="15">
        <v>9</v>
      </c>
      <c r="AC4736" s="16">
        <v>121679.3</v>
      </c>
      <c r="AD4736" s="16">
        <v>4980.6099999999997</v>
      </c>
      <c r="AE4736" s="16">
        <v>126659.91</v>
      </c>
      <c r="AF4736" s="16">
        <v>41054.9</v>
      </c>
      <c r="AG4736" s="16">
        <v>1518.02</v>
      </c>
      <c r="AH4736" s="16">
        <v>42572.92</v>
      </c>
      <c r="AI4736" s="17">
        <v>0.755</v>
      </c>
      <c r="AJ4736" s="17">
        <v>0.91</v>
      </c>
      <c r="AK4736" s="42" t="s">
        <v>14504</v>
      </c>
      <c r="AL4736" s="42" t="s">
        <v>9262</v>
      </c>
    </row>
    <row r="4737" spans="2:38" x14ac:dyDescent="0.3">
      <c r="B4737" s="15">
        <v>4712</v>
      </c>
      <c r="C4737" t="s">
        <v>2469</v>
      </c>
      <c r="D4737" t="s">
        <v>171</v>
      </c>
      <c r="E4737" t="s">
        <v>171</v>
      </c>
      <c r="F4737">
        <v>1212</v>
      </c>
      <c r="G4737">
        <v>1212</v>
      </c>
      <c r="H4737" t="s">
        <v>545</v>
      </c>
      <c r="I4737">
        <v>109824</v>
      </c>
      <c r="J4737" s="12" t="s">
        <v>5800</v>
      </c>
      <c r="K4737" s="13">
        <v>45565</v>
      </c>
      <c r="L4737" s="13">
        <v>45565</v>
      </c>
      <c r="M4737" s="14">
        <v>85616.87</v>
      </c>
      <c r="N4737" s="14">
        <v>1487.68</v>
      </c>
      <c r="O4737" s="14">
        <v>87104.55</v>
      </c>
      <c r="P4737">
        <v>4</v>
      </c>
      <c r="Q4737">
        <v>0</v>
      </c>
      <c r="R4737">
        <v>4</v>
      </c>
      <c r="S4737" s="15">
        <v>0</v>
      </c>
      <c r="T4737" s="15">
        <v>0</v>
      </c>
      <c r="U4737" s="15">
        <v>4</v>
      </c>
      <c r="V4737" s="15">
        <v>4</v>
      </c>
      <c r="W4737" s="15">
        <v>0</v>
      </c>
      <c r="X4737" s="15">
        <v>0</v>
      </c>
      <c r="Y4737" s="15">
        <v>0</v>
      </c>
      <c r="Z4737" s="15">
        <v>0</v>
      </c>
      <c r="AA4737" s="15">
        <v>4</v>
      </c>
      <c r="AB4737" s="15">
        <v>4</v>
      </c>
      <c r="AC4737" s="16">
        <v>108615.32</v>
      </c>
      <c r="AD4737" s="16">
        <v>1487.68</v>
      </c>
      <c r="AE4737" s="16">
        <v>110103</v>
      </c>
      <c r="AF4737" s="16">
        <v>41969.62</v>
      </c>
      <c r="AG4737" s="16">
        <v>595.09</v>
      </c>
      <c r="AH4737" s="16">
        <v>42564.71</v>
      </c>
      <c r="AI4737" s="17">
        <v>0.92700000000000005</v>
      </c>
      <c r="AJ4737" s="17">
        <v>1</v>
      </c>
      <c r="AK4737" s="42" t="s">
        <v>13649</v>
      </c>
      <c r="AL4737" s="42" t="s">
        <v>9354</v>
      </c>
    </row>
    <row r="4738" spans="2:38" x14ac:dyDescent="0.3">
      <c r="B4738" s="15">
        <v>4713</v>
      </c>
      <c r="C4738" t="s">
        <v>58</v>
      </c>
      <c r="D4738" t="s">
        <v>59</v>
      </c>
      <c r="E4738" t="s">
        <v>2563</v>
      </c>
      <c r="F4738">
        <v>415</v>
      </c>
      <c r="G4738">
        <v>415</v>
      </c>
      <c r="H4738" t="s">
        <v>273</v>
      </c>
      <c r="I4738">
        <v>111262</v>
      </c>
      <c r="J4738" s="12" t="s">
        <v>6094</v>
      </c>
      <c r="K4738" s="13">
        <v>45792</v>
      </c>
      <c r="L4738" s="13">
        <v>45792</v>
      </c>
      <c r="M4738" s="14">
        <v>84991.53</v>
      </c>
      <c r="N4738" s="14">
        <v>8318.66</v>
      </c>
      <c r="O4738" s="14">
        <v>93310.19</v>
      </c>
      <c r="P4738">
        <v>7</v>
      </c>
      <c r="Q4738">
        <v>0</v>
      </c>
      <c r="R4738">
        <v>7</v>
      </c>
      <c r="S4738" s="15">
        <v>0</v>
      </c>
      <c r="T4738" s="15">
        <v>0</v>
      </c>
      <c r="U4738" s="15">
        <v>7</v>
      </c>
      <c r="V4738" s="15">
        <v>7</v>
      </c>
      <c r="W4738" s="15">
        <v>0</v>
      </c>
      <c r="X4738" s="15">
        <v>0</v>
      </c>
      <c r="Y4738" s="15">
        <v>0</v>
      </c>
      <c r="Z4738" s="15">
        <v>0</v>
      </c>
      <c r="AA4738" s="15">
        <v>7</v>
      </c>
      <c r="AB4738" s="15">
        <v>7</v>
      </c>
      <c r="AC4738" s="16">
        <v>102903.17</v>
      </c>
      <c r="AD4738" s="16">
        <v>8431.82</v>
      </c>
      <c r="AE4738" s="16">
        <v>111334.99</v>
      </c>
      <c r="AF4738" s="16">
        <v>39212.050000000003</v>
      </c>
      <c r="AG4738" s="16">
        <v>3319.93</v>
      </c>
      <c r="AH4738" s="16">
        <v>42531.98</v>
      </c>
      <c r="AI4738" s="17">
        <v>0.755</v>
      </c>
      <c r="AJ4738" s="17">
        <v>0.91</v>
      </c>
      <c r="AK4738" s="42" t="s">
        <v>14001</v>
      </c>
      <c r="AL4738" s="42" t="s">
        <v>9489</v>
      </c>
    </row>
    <row r="4739" spans="2:38" x14ac:dyDescent="0.3">
      <c r="B4739" s="15">
        <v>4714</v>
      </c>
      <c r="C4739" t="s">
        <v>58</v>
      </c>
      <c r="D4739" t="s">
        <v>59</v>
      </c>
      <c r="E4739" t="s">
        <v>2475</v>
      </c>
      <c r="F4739">
        <v>116</v>
      </c>
      <c r="G4739">
        <v>440</v>
      </c>
      <c r="H4739" t="s">
        <v>2592</v>
      </c>
      <c r="I4739">
        <v>115461</v>
      </c>
      <c r="J4739" s="12" t="s">
        <v>18267</v>
      </c>
      <c r="K4739" s="13">
        <v>45995</v>
      </c>
      <c r="L4739" s="13">
        <v>45995</v>
      </c>
      <c r="M4739" s="14">
        <v>0</v>
      </c>
      <c r="N4739" s="14">
        <v>89306.45</v>
      </c>
      <c r="O4739" s="14">
        <v>89306.45</v>
      </c>
      <c r="P4739">
        <v>0</v>
      </c>
      <c r="Q4739">
        <v>6</v>
      </c>
      <c r="R4739">
        <v>6</v>
      </c>
      <c r="S4739" s="15">
        <v>0</v>
      </c>
      <c r="T4739" s="15">
        <v>0</v>
      </c>
      <c r="U4739" s="15">
        <v>6</v>
      </c>
      <c r="V4739" s="15">
        <v>6</v>
      </c>
      <c r="W4739" s="15">
        <v>0</v>
      </c>
      <c r="X4739" s="15">
        <v>0</v>
      </c>
      <c r="Y4739" s="15">
        <v>0</v>
      </c>
      <c r="Z4739" s="15">
        <v>0</v>
      </c>
      <c r="AA4739" s="15">
        <v>6</v>
      </c>
      <c r="AB4739" s="15">
        <v>6</v>
      </c>
      <c r="AC4739" s="16">
        <v>100678.94</v>
      </c>
      <c r="AD4739" s="16">
        <v>6459.28</v>
      </c>
      <c r="AE4739" s="16">
        <v>107138.22</v>
      </c>
      <c r="AF4739" s="16">
        <v>39890.44</v>
      </c>
      <c r="AG4739" s="16">
        <v>2640.78</v>
      </c>
      <c r="AH4739" s="16">
        <v>42531.22</v>
      </c>
      <c r="AI4739" s="17">
        <v>0.755</v>
      </c>
      <c r="AJ4739" s="17">
        <v>0.91</v>
      </c>
      <c r="AK4739" s="42" t="s">
        <v>18973</v>
      </c>
      <c r="AL4739" s="42" t="s">
        <v>9562</v>
      </c>
    </row>
    <row r="4740" spans="2:38" x14ac:dyDescent="0.3">
      <c r="B4740" s="15">
        <v>4715</v>
      </c>
      <c r="C4740" t="s">
        <v>58</v>
      </c>
      <c r="D4740" t="s">
        <v>59</v>
      </c>
      <c r="E4740" t="s">
        <v>2497</v>
      </c>
      <c r="F4740">
        <v>641</v>
      </c>
      <c r="G4740">
        <v>641</v>
      </c>
      <c r="H4740" t="s">
        <v>293</v>
      </c>
      <c r="I4740">
        <v>41103</v>
      </c>
      <c r="J4740" s="12" t="s">
        <v>5736</v>
      </c>
      <c r="K4740" s="13">
        <v>44571</v>
      </c>
      <c r="L4740" s="13">
        <v>44571</v>
      </c>
      <c r="M4740" s="14">
        <v>140270.76</v>
      </c>
      <c r="N4740" s="14">
        <v>0</v>
      </c>
      <c r="O4740" s="14">
        <v>140270.76</v>
      </c>
      <c r="P4740">
        <v>4</v>
      </c>
      <c r="Q4740">
        <v>0</v>
      </c>
      <c r="R4740">
        <v>4</v>
      </c>
      <c r="S4740" s="15">
        <v>0</v>
      </c>
      <c r="T4740" s="15">
        <v>0</v>
      </c>
      <c r="U4740" s="15">
        <v>4</v>
      </c>
      <c r="V4740" s="15">
        <v>4</v>
      </c>
      <c r="W4740" s="15">
        <v>0</v>
      </c>
      <c r="X4740" s="15">
        <v>0</v>
      </c>
      <c r="Y4740" s="15">
        <v>0</v>
      </c>
      <c r="Z4740" s="15">
        <v>0</v>
      </c>
      <c r="AA4740" s="15">
        <v>4</v>
      </c>
      <c r="AB4740" s="15">
        <v>4</v>
      </c>
      <c r="AC4740" s="16">
        <v>135279.32999999999</v>
      </c>
      <c r="AD4740" s="16">
        <v>0</v>
      </c>
      <c r="AE4740" s="16">
        <v>135279.32999999999</v>
      </c>
      <c r="AF4740" s="16">
        <v>42504.56</v>
      </c>
      <c r="AG4740" s="16">
        <v>0</v>
      </c>
      <c r="AH4740" s="16">
        <v>42504.56</v>
      </c>
      <c r="AI4740" s="17">
        <v>1</v>
      </c>
      <c r="AJ4740" s="17">
        <v>0.99650000000000005</v>
      </c>
      <c r="AK4740" s="42" t="s">
        <v>13571</v>
      </c>
      <c r="AL4740" s="42" t="s">
        <v>9636</v>
      </c>
    </row>
    <row r="4741" spans="2:38" x14ac:dyDescent="0.3">
      <c r="B4741" s="15">
        <v>4716</v>
      </c>
      <c r="C4741" t="s">
        <v>163</v>
      </c>
      <c r="D4741" t="s">
        <v>1657</v>
      </c>
      <c r="E4741" t="s">
        <v>2661</v>
      </c>
      <c r="F4741">
        <v>2389</v>
      </c>
      <c r="G4741">
        <v>2389</v>
      </c>
      <c r="H4741" t="s">
        <v>4182</v>
      </c>
      <c r="I4741">
        <v>100375</v>
      </c>
      <c r="J4741" s="12" t="s">
        <v>6084</v>
      </c>
      <c r="K4741" s="13">
        <v>45009</v>
      </c>
      <c r="L4741" s="13">
        <v>45009</v>
      </c>
      <c r="M4741" s="14">
        <v>128101.07</v>
      </c>
      <c r="N4741" s="14">
        <v>10956.97</v>
      </c>
      <c r="O4741" s="14">
        <v>139058.04</v>
      </c>
      <c r="P4741">
        <v>2</v>
      </c>
      <c r="Q4741">
        <v>0</v>
      </c>
      <c r="R4741">
        <v>2</v>
      </c>
      <c r="S4741" s="15">
        <v>0</v>
      </c>
      <c r="T4741" s="15">
        <v>0</v>
      </c>
      <c r="U4741" s="15">
        <v>1</v>
      </c>
      <c r="V4741" s="15">
        <v>1</v>
      </c>
      <c r="W4741" s="15">
        <v>1</v>
      </c>
      <c r="X4741" s="15">
        <v>2</v>
      </c>
      <c r="Y4741" s="15">
        <v>0</v>
      </c>
      <c r="Z4741" s="15">
        <v>0</v>
      </c>
      <c r="AA4741" s="15">
        <v>2</v>
      </c>
      <c r="AB4741" s="15">
        <v>3</v>
      </c>
      <c r="AC4741" s="16">
        <v>105903.46</v>
      </c>
      <c r="AD4741" s="16">
        <v>8428.2999999999993</v>
      </c>
      <c r="AE4741" s="16">
        <v>114331.76</v>
      </c>
      <c r="AF4741" s="16">
        <v>39457.360000000001</v>
      </c>
      <c r="AG4741" s="16">
        <v>3010.96</v>
      </c>
      <c r="AH4741" s="16">
        <v>42468.32</v>
      </c>
      <c r="AI4741" s="17">
        <v>0.88419999999999999</v>
      </c>
      <c r="AJ4741" s="17">
        <v>0.94899999999999995</v>
      </c>
      <c r="AK4741" s="42" t="s">
        <v>13991</v>
      </c>
      <c r="AL4741" s="42">
        <v>1705690</v>
      </c>
    </row>
    <row r="4742" spans="2:38" x14ac:dyDescent="0.3">
      <c r="B4742" s="15">
        <v>4717</v>
      </c>
      <c r="C4742" t="s">
        <v>58</v>
      </c>
      <c r="D4742" t="s">
        <v>59</v>
      </c>
      <c r="E4742" t="s">
        <v>2475</v>
      </c>
      <c r="F4742">
        <v>116</v>
      </c>
      <c r="G4742">
        <v>15</v>
      </c>
      <c r="H4742" t="s">
        <v>2592</v>
      </c>
      <c r="I4742">
        <v>85038</v>
      </c>
      <c r="J4742" s="12" t="s">
        <v>6161</v>
      </c>
      <c r="K4742" s="13">
        <v>43614</v>
      </c>
      <c r="L4742" s="13">
        <v>43614</v>
      </c>
      <c r="M4742" s="14">
        <v>104646.2</v>
      </c>
      <c r="N4742" s="14">
        <v>6298.47</v>
      </c>
      <c r="O4742" s="14">
        <v>110944.67</v>
      </c>
      <c r="P4742">
        <v>3</v>
      </c>
      <c r="Q4742">
        <v>1</v>
      </c>
      <c r="R4742">
        <v>4</v>
      </c>
      <c r="S4742" s="15">
        <v>0</v>
      </c>
      <c r="T4742" s="15">
        <v>0</v>
      </c>
      <c r="U4742" s="15">
        <v>3</v>
      </c>
      <c r="V4742" s="15">
        <v>3</v>
      </c>
      <c r="W4742" s="15">
        <v>1</v>
      </c>
      <c r="X4742" s="15">
        <v>2</v>
      </c>
      <c r="Y4742" s="15">
        <v>0</v>
      </c>
      <c r="Z4742" s="15">
        <v>0</v>
      </c>
      <c r="AA4742" s="15">
        <v>4</v>
      </c>
      <c r="AB4742" s="15">
        <v>5</v>
      </c>
      <c r="AC4742" s="16">
        <v>108052.02</v>
      </c>
      <c r="AD4742" s="16">
        <v>10469.66</v>
      </c>
      <c r="AE4742" s="16">
        <v>118521.68</v>
      </c>
      <c r="AF4742" s="16">
        <v>38877.75</v>
      </c>
      <c r="AG4742" s="16">
        <v>3589.69</v>
      </c>
      <c r="AH4742" s="16">
        <v>42467.44</v>
      </c>
      <c r="AI4742" s="17">
        <v>0.91510000000000002</v>
      </c>
      <c r="AJ4742" s="17">
        <v>0.89200000000000002</v>
      </c>
      <c r="AK4742" s="42" t="s">
        <v>14080</v>
      </c>
      <c r="AL4742" s="42" t="s">
        <v>9562</v>
      </c>
    </row>
    <row r="4743" spans="2:38" x14ac:dyDescent="0.3">
      <c r="B4743" s="15">
        <v>4718</v>
      </c>
      <c r="C4743" t="s">
        <v>58</v>
      </c>
      <c r="D4743" t="s">
        <v>59</v>
      </c>
      <c r="E4743" t="s">
        <v>2494</v>
      </c>
      <c r="F4743">
        <v>143</v>
      </c>
      <c r="G4743">
        <v>143</v>
      </c>
      <c r="H4743" t="s">
        <v>469</v>
      </c>
      <c r="I4743">
        <v>17471</v>
      </c>
      <c r="J4743" s="12" t="s">
        <v>505</v>
      </c>
      <c r="K4743" s="13">
        <v>38457</v>
      </c>
      <c r="L4743" s="13">
        <v>38474</v>
      </c>
      <c r="M4743" s="14">
        <v>87574.95</v>
      </c>
      <c r="N4743" s="14">
        <v>16226.46</v>
      </c>
      <c r="O4743" s="14">
        <v>103801.41</v>
      </c>
      <c r="P4743">
        <v>1</v>
      </c>
      <c r="Q4743">
        <v>0</v>
      </c>
      <c r="R4743">
        <v>1</v>
      </c>
      <c r="S4743" s="15">
        <v>0</v>
      </c>
      <c r="T4743" s="15">
        <v>0</v>
      </c>
      <c r="U4743" s="15">
        <v>0</v>
      </c>
      <c r="V4743" s="15">
        <v>0</v>
      </c>
      <c r="W4743" s="15">
        <v>0</v>
      </c>
      <c r="X4743" s="15">
        <v>0</v>
      </c>
      <c r="Y4743" s="15">
        <v>1</v>
      </c>
      <c r="Z4743" s="15">
        <v>3</v>
      </c>
      <c r="AA4743" s="15">
        <v>1</v>
      </c>
      <c r="AB4743" s="15">
        <v>3</v>
      </c>
      <c r="AC4743" s="16">
        <v>94379.82</v>
      </c>
      <c r="AD4743" s="16">
        <v>17245.330000000002</v>
      </c>
      <c r="AE4743" s="16">
        <v>111625.15</v>
      </c>
      <c r="AF4743" s="16">
        <v>36554.400000000001</v>
      </c>
      <c r="AG4743" s="16">
        <v>5903.52</v>
      </c>
      <c r="AH4743" s="16">
        <v>42457.919999999998</v>
      </c>
      <c r="AI4743" s="17">
        <v>0.85729999999999995</v>
      </c>
      <c r="AJ4743" s="17">
        <v>0.93089999999999995</v>
      </c>
      <c r="AK4743" s="42" t="s">
        <v>14469</v>
      </c>
      <c r="AL4743" s="42" t="s">
        <v>11952</v>
      </c>
    </row>
    <row r="4744" spans="2:38" x14ac:dyDescent="0.3">
      <c r="B4744" s="15">
        <v>4719</v>
      </c>
      <c r="C4744" t="s">
        <v>55</v>
      </c>
      <c r="D4744" t="s">
        <v>56</v>
      </c>
      <c r="E4744" t="s">
        <v>2062</v>
      </c>
      <c r="F4744">
        <v>869</v>
      </c>
      <c r="G4744">
        <v>869</v>
      </c>
      <c r="H4744" t="s">
        <v>69</v>
      </c>
      <c r="I4744">
        <v>105675</v>
      </c>
      <c r="J4744" s="12" t="s">
        <v>5740</v>
      </c>
      <c r="K4744" s="13">
        <v>45321</v>
      </c>
      <c r="L4744" s="13">
        <v>45321</v>
      </c>
      <c r="M4744" s="14">
        <v>116202.26</v>
      </c>
      <c r="N4744" s="14">
        <v>0</v>
      </c>
      <c r="O4744" s="14">
        <v>116202.26</v>
      </c>
      <c r="P4744">
        <v>1</v>
      </c>
      <c r="Q4744">
        <v>0</v>
      </c>
      <c r="R4744">
        <v>1</v>
      </c>
      <c r="S4744" s="15">
        <v>0</v>
      </c>
      <c r="T4744" s="15">
        <v>0</v>
      </c>
      <c r="U4744" s="15">
        <v>1</v>
      </c>
      <c r="V4744" s="15">
        <v>1</v>
      </c>
      <c r="W4744" s="15">
        <v>0</v>
      </c>
      <c r="X4744" s="15">
        <v>0</v>
      </c>
      <c r="Y4744" s="15">
        <v>0</v>
      </c>
      <c r="Z4744" s="15">
        <v>0</v>
      </c>
      <c r="AA4744" s="15">
        <v>1</v>
      </c>
      <c r="AB4744" s="15">
        <v>1</v>
      </c>
      <c r="AC4744" s="16">
        <v>119326.06</v>
      </c>
      <c r="AD4744" s="16">
        <v>0</v>
      </c>
      <c r="AE4744" s="16">
        <v>119326.06</v>
      </c>
      <c r="AF4744" s="16">
        <v>42443.02</v>
      </c>
      <c r="AG4744" s="16">
        <v>0</v>
      </c>
      <c r="AH4744" s="16">
        <v>42443.02</v>
      </c>
      <c r="AI4744" s="17">
        <v>0.69869999999999999</v>
      </c>
      <c r="AJ4744" s="17">
        <v>0.83399999999999996</v>
      </c>
      <c r="AK4744" s="42" t="s">
        <v>13577</v>
      </c>
      <c r="AL4744" s="42" t="s">
        <v>9250</v>
      </c>
    </row>
    <row r="4745" spans="2:38" x14ac:dyDescent="0.3">
      <c r="B4745" s="15">
        <v>4720</v>
      </c>
      <c r="C4745" t="s">
        <v>115</v>
      </c>
      <c r="D4745" t="s">
        <v>1656</v>
      </c>
      <c r="E4745" t="s">
        <v>2610</v>
      </c>
      <c r="F4745">
        <v>2396</v>
      </c>
      <c r="G4745">
        <v>2396</v>
      </c>
      <c r="H4745" t="s">
        <v>2611</v>
      </c>
      <c r="I4745">
        <v>108175</v>
      </c>
      <c r="J4745" s="12" t="s">
        <v>5834</v>
      </c>
      <c r="K4745" s="13">
        <v>45470</v>
      </c>
      <c r="L4745" s="13">
        <v>45470</v>
      </c>
      <c r="M4745" s="14">
        <v>152116.32999999999</v>
      </c>
      <c r="N4745" s="14">
        <v>7786.49</v>
      </c>
      <c r="O4745" s="14">
        <v>159902.82</v>
      </c>
      <c r="P4745">
        <v>5</v>
      </c>
      <c r="Q4745">
        <v>0</v>
      </c>
      <c r="R4745">
        <v>5</v>
      </c>
      <c r="S4745" s="15">
        <v>0</v>
      </c>
      <c r="T4745" s="15">
        <v>0</v>
      </c>
      <c r="U4745" s="15">
        <v>3</v>
      </c>
      <c r="V4745" s="15">
        <v>3</v>
      </c>
      <c r="W4745" s="15">
        <v>2</v>
      </c>
      <c r="X4745" s="15">
        <v>4</v>
      </c>
      <c r="Y4745" s="15">
        <v>0</v>
      </c>
      <c r="Z4745" s="15">
        <v>0</v>
      </c>
      <c r="AA4745" s="15">
        <v>5</v>
      </c>
      <c r="AB4745" s="15">
        <v>7</v>
      </c>
      <c r="AC4745" s="16">
        <v>129836.49</v>
      </c>
      <c r="AD4745" s="16">
        <v>5989.6</v>
      </c>
      <c r="AE4745" s="16">
        <v>135826.09</v>
      </c>
      <c r="AF4745" s="16">
        <v>40646.1</v>
      </c>
      <c r="AG4745" s="16">
        <v>1796.88</v>
      </c>
      <c r="AH4745" s="16">
        <v>42442.98</v>
      </c>
      <c r="AI4745" s="17">
        <v>0.66930000000000001</v>
      </c>
      <c r="AJ4745" s="17">
        <v>0.99960000000000004</v>
      </c>
      <c r="AK4745" s="42" t="s">
        <v>13688</v>
      </c>
      <c r="AL4745" s="42">
        <v>1705751</v>
      </c>
    </row>
    <row r="4746" spans="2:38" x14ac:dyDescent="0.3">
      <c r="B4746" s="15">
        <v>4721</v>
      </c>
      <c r="C4746" t="s">
        <v>58</v>
      </c>
      <c r="D4746" t="s">
        <v>59</v>
      </c>
      <c r="E4746" t="s">
        <v>2463</v>
      </c>
      <c r="F4746">
        <v>360</v>
      </c>
      <c r="G4746">
        <v>360</v>
      </c>
      <c r="H4746" t="s">
        <v>2464</v>
      </c>
      <c r="I4746">
        <v>55340</v>
      </c>
      <c r="J4746" s="12" t="s">
        <v>687</v>
      </c>
      <c r="K4746" s="13">
        <v>32793</v>
      </c>
      <c r="L4746" s="13">
        <v>32813</v>
      </c>
      <c r="M4746" s="14">
        <v>0</v>
      </c>
      <c r="N4746" s="14">
        <v>81748.100000000006</v>
      </c>
      <c r="O4746" s="14">
        <v>81748.100000000006</v>
      </c>
      <c r="P4746">
        <v>0</v>
      </c>
      <c r="Q4746">
        <v>2</v>
      </c>
      <c r="R4746">
        <v>2</v>
      </c>
      <c r="S4746" s="15">
        <v>0</v>
      </c>
      <c r="T4746" s="15">
        <v>0</v>
      </c>
      <c r="U4746" s="15">
        <v>0</v>
      </c>
      <c r="V4746" s="15">
        <v>0</v>
      </c>
      <c r="W4746" s="15">
        <v>2</v>
      </c>
      <c r="X4746" s="15">
        <v>4</v>
      </c>
      <c r="Y4746" s="15">
        <v>0</v>
      </c>
      <c r="Z4746" s="15">
        <v>0</v>
      </c>
      <c r="AA4746" s="15">
        <v>2</v>
      </c>
      <c r="AB4746" s="15">
        <v>4</v>
      </c>
      <c r="AC4746" s="16">
        <v>0.68</v>
      </c>
      <c r="AD4746" s="16">
        <v>102185.24</v>
      </c>
      <c r="AE4746" s="16">
        <v>102185.92</v>
      </c>
      <c r="AF4746" s="16">
        <v>0.43</v>
      </c>
      <c r="AG4746" s="16">
        <v>42403.08</v>
      </c>
      <c r="AH4746" s="16">
        <v>42403.51</v>
      </c>
      <c r="AI4746" s="17">
        <v>1</v>
      </c>
      <c r="AJ4746" s="17">
        <v>0.98429999999999995</v>
      </c>
      <c r="AK4746" s="42" t="s">
        <v>18139</v>
      </c>
      <c r="AL4746" s="42" t="s">
        <v>9221</v>
      </c>
    </row>
    <row r="4747" spans="2:38" x14ac:dyDescent="0.3">
      <c r="B4747" s="15">
        <v>4722</v>
      </c>
      <c r="C4747" t="s">
        <v>58</v>
      </c>
      <c r="D4747" t="s">
        <v>59</v>
      </c>
      <c r="E4747" t="s">
        <v>2482</v>
      </c>
      <c r="F4747">
        <v>546</v>
      </c>
      <c r="G4747">
        <v>546</v>
      </c>
      <c r="H4747" t="s">
        <v>80</v>
      </c>
      <c r="I4747">
        <v>61120</v>
      </c>
      <c r="J4747" s="12" t="s">
        <v>1197</v>
      </c>
      <c r="K4747" s="13">
        <v>41892</v>
      </c>
      <c r="L4747" s="13">
        <v>41892</v>
      </c>
      <c r="M4747" s="14">
        <v>106099.46</v>
      </c>
      <c r="N4747" s="14">
        <v>2293.1799999999998</v>
      </c>
      <c r="O4747" s="14">
        <v>108392.64</v>
      </c>
      <c r="P4747">
        <v>2</v>
      </c>
      <c r="Q4747">
        <v>1</v>
      </c>
      <c r="R4747">
        <v>3</v>
      </c>
      <c r="S4747" s="15">
        <v>0</v>
      </c>
      <c r="T4747" s="15">
        <v>0</v>
      </c>
      <c r="U4747" s="15">
        <v>3</v>
      </c>
      <c r="V4747" s="15">
        <v>3</v>
      </c>
      <c r="W4747" s="15">
        <v>0</v>
      </c>
      <c r="X4747" s="15">
        <v>0</v>
      </c>
      <c r="Y4747" s="15">
        <v>0</v>
      </c>
      <c r="Z4747" s="15">
        <v>0</v>
      </c>
      <c r="AA4747" s="15">
        <v>3</v>
      </c>
      <c r="AB4747" s="15">
        <v>3</v>
      </c>
      <c r="AC4747" s="16">
        <v>125271.84</v>
      </c>
      <c r="AD4747" s="16">
        <v>2548.0100000000002</v>
      </c>
      <c r="AE4747" s="16">
        <v>127819.85</v>
      </c>
      <c r="AF4747" s="16">
        <v>41473.370000000003</v>
      </c>
      <c r="AG4747" s="16">
        <v>914.36</v>
      </c>
      <c r="AH4747" s="16">
        <v>42387.73</v>
      </c>
      <c r="AI4747" s="17">
        <v>1</v>
      </c>
      <c r="AJ4747" s="17">
        <v>0.9415</v>
      </c>
      <c r="AK4747" s="42" t="s">
        <v>14713</v>
      </c>
      <c r="AL4747" s="42" t="s">
        <v>9271</v>
      </c>
    </row>
    <row r="4748" spans="2:38" x14ac:dyDescent="0.3">
      <c r="B4748" s="15">
        <v>4723</v>
      </c>
      <c r="C4748" t="s">
        <v>58</v>
      </c>
      <c r="D4748" t="s">
        <v>59</v>
      </c>
      <c r="E4748" t="s">
        <v>2482</v>
      </c>
      <c r="F4748">
        <v>1697</v>
      </c>
      <c r="G4748">
        <v>1697</v>
      </c>
      <c r="H4748" t="s">
        <v>169</v>
      </c>
      <c r="I4748">
        <v>113945</v>
      </c>
      <c r="J4748" s="12" t="s">
        <v>6427</v>
      </c>
      <c r="K4748" s="13">
        <v>45862</v>
      </c>
      <c r="L4748" s="13">
        <v>45862</v>
      </c>
      <c r="M4748" s="14">
        <v>111472.31</v>
      </c>
      <c r="N4748" s="14">
        <v>6282.92</v>
      </c>
      <c r="O4748" s="14">
        <v>117755.23</v>
      </c>
      <c r="P4748">
        <v>5</v>
      </c>
      <c r="Q4748">
        <v>0</v>
      </c>
      <c r="R4748">
        <v>5</v>
      </c>
      <c r="S4748" s="15">
        <v>0</v>
      </c>
      <c r="T4748" s="15">
        <v>0</v>
      </c>
      <c r="U4748" s="15">
        <v>5</v>
      </c>
      <c r="V4748" s="15">
        <v>5</v>
      </c>
      <c r="W4748" s="15">
        <v>0</v>
      </c>
      <c r="X4748" s="15">
        <v>0</v>
      </c>
      <c r="Y4748" s="15">
        <v>0</v>
      </c>
      <c r="Z4748" s="15">
        <v>0</v>
      </c>
      <c r="AA4748" s="15">
        <v>5</v>
      </c>
      <c r="AB4748" s="15">
        <v>5</v>
      </c>
      <c r="AC4748" s="16">
        <v>113796.87</v>
      </c>
      <c r="AD4748" s="16">
        <v>5931.05</v>
      </c>
      <c r="AE4748" s="16">
        <v>119727.92</v>
      </c>
      <c r="AF4748" s="16">
        <v>40686.019999999997</v>
      </c>
      <c r="AG4748" s="16">
        <v>1691.93</v>
      </c>
      <c r="AH4748" s="16">
        <v>42377.95</v>
      </c>
      <c r="AI4748" s="17">
        <v>0.755</v>
      </c>
      <c r="AJ4748" s="17">
        <v>0.91</v>
      </c>
      <c r="AK4748" s="42" t="s">
        <v>14398</v>
      </c>
      <c r="AL4748" s="42" t="s">
        <v>9962</v>
      </c>
    </row>
    <row r="4749" spans="2:38" x14ac:dyDescent="0.3">
      <c r="B4749" s="15">
        <v>4724</v>
      </c>
      <c r="C4749" t="s">
        <v>222</v>
      </c>
      <c r="D4749" t="s">
        <v>1655</v>
      </c>
      <c r="E4749" t="s">
        <v>2675</v>
      </c>
      <c r="F4749">
        <v>2705</v>
      </c>
      <c r="G4749">
        <v>2705</v>
      </c>
      <c r="H4749" t="s">
        <v>3060</v>
      </c>
      <c r="I4749">
        <v>102536</v>
      </c>
      <c r="J4749" s="12" t="s">
        <v>6216</v>
      </c>
      <c r="K4749" s="13">
        <v>45138</v>
      </c>
      <c r="L4749" s="13">
        <v>45138</v>
      </c>
      <c r="M4749" s="14">
        <v>94875.94</v>
      </c>
      <c r="N4749" s="14">
        <v>23279.89</v>
      </c>
      <c r="O4749" s="14">
        <v>118155.83</v>
      </c>
      <c r="P4749">
        <v>3</v>
      </c>
      <c r="Q4749">
        <v>1</v>
      </c>
      <c r="R4749">
        <v>4</v>
      </c>
      <c r="S4749" s="15">
        <v>0</v>
      </c>
      <c r="T4749" s="15">
        <v>0</v>
      </c>
      <c r="U4749" s="15">
        <v>3</v>
      </c>
      <c r="V4749" s="15">
        <v>3</v>
      </c>
      <c r="W4749" s="15">
        <v>1</v>
      </c>
      <c r="X4749" s="15">
        <v>2</v>
      </c>
      <c r="Y4749" s="15">
        <v>0</v>
      </c>
      <c r="Z4749" s="15">
        <v>0</v>
      </c>
      <c r="AA4749" s="15">
        <v>4</v>
      </c>
      <c r="AB4749" s="15">
        <v>5</v>
      </c>
      <c r="AC4749" s="16">
        <v>96484.66</v>
      </c>
      <c r="AD4749" s="16">
        <v>23293.84</v>
      </c>
      <c r="AE4749" s="16">
        <v>119778.5</v>
      </c>
      <c r="AF4749" s="16">
        <v>35219</v>
      </c>
      <c r="AG4749" s="16">
        <v>7154.94</v>
      </c>
      <c r="AH4749" s="16">
        <v>42373.94</v>
      </c>
      <c r="AI4749" s="17">
        <v>1</v>
      </c>
      <c r="AJ4749" s="17">
        <v>0.85119999999999996</v>
      </c>
      <c r="AK4749" s="42" t="s">
        <v>14148</v>
      </c>
      <c r="AL4749" s="42">
        <v>1706853</v>
      </c>
    </row>
    <row r="4750" spans="2:38" x14ac:dyDescent="0.3">
      <c r="B4750" s="15">
        <v>4725</v>
      </c>
      <c r="C4750" t="s">
        <v>58</v>
      </c>
      <c r="D4750" t="s">
        <v>59</v>
      </c>
      <c r="E4750" t="s">
        <v>2463</v>
      </c>
      <c r="F4750">
        <v>465</v>
      </c>
      <c r="G4750">
        <v>465</v>
      </c>
      <c r="H4750" t="s">
        <v>2146</v>
      </c>
      <c r="I4750">
        <v>104141</v>
      </c>
      <c r="J4750" s="12" t="s">
        <v>5748</v>
      </c>
      <c r="K4750" s="13">
        <v>45252</v>
      </c>
      <c r="L4750" s="13">
        <v>45252</v>
      </c>
      <c r="M4750" s="14">
        <v>88107.37</v>
      </c>
      <c r="N4750" s="14">
        <v>0</v>
      </c>
      <c r="O4750" s="14">
        <v>88107.37</v>
      </c>
      <c r="P4750">
        <v>4</v>
      </c>
      <c r="Q4750">
        <v>0</v>
      </c>
      <c r="R4750">
        <v>4</v>
      </c>
      <c r="S4750" s="15">
        <v>0</v>
      </c>
      <c r="T4750" s="15">
        <v>0</v>
      </c>
      <c r="U4750" s="15">
        <v>4</v>
      </c>
      <c r="V4750" s="15">
        <v>4</v>
      </c>
      <c r="W4750" s="15">
        <v>0</v>
      </c>
      <c r="X4750" s="15">
        <v>0</v>
      </c>
      <c r="Y4750" s="15">
        <v>0</v>
      </c>
      <c r="Z4750" s="15">
        <v>0</v>
      </c>
      <c r="AA4750" s="15">
        <v>4</v>
      </c>
      <c r="AB4750" s="15">
        <v>4</v>
      </c>
      <c r="AC4750" s="16">
        <v>106338.4</v>
      </c>
      <c r="AD4750" s="16">
        <v>0</v>
      </c>
      <c r="AE4750" s="16">
        <v>106338.4</v>
      </c>
      <c r="AF4750" s="16">
        <v>42373.91</v>
      </c>
      <c r="AG4750" s="16">
        <v>0</v>
      </c>
      <c r="AH4750" s="16">
        <v>42373.91</v>
      </c>
      <c r="AI4750" s="17">
        <v>1</v>
      </c>
      <c r="AJ4750" s="17">
        <v>0.85360000000000003</v>
      </c>
      <c r="AK4750" s="42" t="s">
        <v>13585</v>
      </c>
      <c r="AL4750" s="42" t="s">
        <v>9352</v>
      </c>
    </row>
    <row r="4751" spans="2:38" x14ac:dyDescent="0.3">
      <c r="B4751" s="15">
        <v>4726</v>
      </c>
      <c r="C4751" t="s">
        <v>115</v>
      </c>
      <c r="D4751" t="s">
        <v>1653</v>
      </c>
      <c r="E4751" t="s">
        <v>2603</v>
      </c>
      <c r="F4751">
        <v>2558</v>
      </c>
      <c r="G4751">
        <v>2558</v>
      </c>
      <c r="H4751" t="s">
        <v>93</v>
      </c>
      <c r="I4751">
        <v>100676</v>
      </c>
      <c r="J4751" s="12" t="s">
        <v>6047</v>
      </c>
      <c r="K4751" s="13">
        <v>44985</v>
      </c>
      <c r="L4751" s="13">
        <v>44985</v>
      </c>
      <c r="M4751" s="14">
        <v>85149.1</v>
      </c>
      <c r="N4751" s="14">
        <v>4339.0600000000004</v>
      </c>
      <c r="O4751" s="14">
        <v>89488.16</v>
      </c>
      <c r="P4751">
        <v>4</v>
      </c>
      <c r="Q4751">
        <v>0</v>
      </c>
      <c r="R4751">
        <v>4</v>
      </c>
      <c r="S4751" s="15">
        <v>0</v>
      </c>
      <c r="T4751" s="15">
        <v>0</v>
      </c>
      <c r="U4751" s="15">
        <v>1</v>
      </c>
      <c r="V4751" s="15">
        <v>1</v>
      </c>
      <c r="W4751" s="15">
        <v>3</v>
      </c>
      <c r="X4751" s="15">
        <v>6</v>
      </c>
      <c r="Y4751" s="15">
        <v>0</v>
      </c>
      <c r="Z4751" s="15">
        <v>0</v>
      </c>
      <c r="AA4751" s="15">
        <v>4</v>
      </c>
      <c r="AB4751" s="15">
        <v>7</v>
      </c>
      <c r="AC4751" s="16">
        <v>135711.66</v>
      </c>
      <c r="AD4751" s="16">
        <v>4339.0600000000004</v>
      </c>
      <c r="AE4751" s="16">
        <v>140050.72</v>
      </c>
      <c r="AF4751" s="16">
        <v>40610.51</v>
      </c>
      <c r="AG4751" s="16">
        <v>1739.85</v>
      </c>
      <c r="AH4751" s="16">
        <v>42350.36</v>
      </c>
      <c r="AI4751" s="17">
        <v>0.18759999999999999</v>
      </c>
      <c r="AJ4751" s="17">
        <v>0.84299999999999997</v>
      </c>
      <c r="AK4751" s="42" t="s">
        <v>13946</v>
      </c>
      <c r="AL4751" s="42" t="e">
        <v>#N/A</v>
      </c>
    </row>
    <row r="4752" spans="2:38" x14ac:dyDescent="0.3">
      <c r="B4752" s="15">
        <v>4727</v>
      </c>
      <c r="C4752" t="s">
        <v>58</v>
      </c>
      <c r="D4752" t="s">
        <v>59</v>
      </c>
      <c r="E4752" t="s">
        <v>2494</v>
      </c>
      <c r="F4752">
        <v>140</v>
      </c>
      <c r="G4752">
        <v>140</v>
      </c>
      <c r="H4752" t="s">
        <v>142</v>
      </c>
      <c r="I4752">
        <v>89760</v>
      </c>
      <c r="J4752" s="12" t="s">
        <v>6701</v>
      </c>
      <c r="K4752" s="13">
        <v>43829</v>
      </c>
      <c r="L4752" s="13">
        <v>43829</v>
      </c>
      <c r="M4752" s="14">
        <v>113357.45</v>
      </c>
      <c r="N4752" s="14">
        <v>2611.4699999999998</v>
      </c>
      <c r="O4752" s="14">
        <v>115968.92</v>
      </c>
      <c r="P4752">
        <v>4</v>
      </c>
      <c r="Q4752">
        <v>0</v>
      </c>
      <c r="R4752">
        <v>4</v>
      </c>
      <c r="S4752" s="15">
        <v>0</v>
      </c>
      <c r="T4752" s="15">
        <v>0</v>
      </c>
      <c r="U4752" s="15">
        <v>3</v>
      </c>
      <c r="V4752" s="15">
        <v>3</v>
      </c>
      <c r="W4752" s="15">
        <v>1</v>
      </c>
      <c r="X4752" s="15">
        <v>2</v>
      </c>
      <c r="Y4752" s="15">
        <v>0</v>
      </c>
      <c r="Z4752" s="15">
        <v>0</v>
      </c>
      <c r="AA4752" s="15">
        <v>4</v>
      </c>
      <c r="AB4752" s="15">
        <v>5</v>
      </c>
      <c r="AC4752" s="16">
        <v>118048.92</v>
      </c>
      <c r="AD4752" s="16">
        <v>2611.4699999999998</v>
      </c>
      <c r="AE4752" s="16">
        <v>120660.39</v>
      </c>
      <c r="AF4752" s="16">
        <v>41299.96</v>
      </c>
      <c r="AG4752" s="16">
        <v>1048.75</v>
      </c>
      <c r="AH4752" s="16">
        <v>42348.71</v>
      </c>
      <c r="AI4752" s="17">
        <v>0.51459999999999995</v>
      </c>
      <c r="AJ4752" s="17">
        <v>0.96730000000000005</v>
      </c>
      <c r="AK4752" s="42" t="s">
        <v>14740</v>
      </c>
      <c r="AL4752" s="42" t="s">
        <v>9335</v>
      </c>
    </row>
    <row r="4753" spans="2:38" x14ac:dyDescent="0.3">
      <c r="B4753" s="15">
        <v>4728</v>
      </c>
      <c r="C4753" t="s">
        <v>58</v>
      </c>
      <c r="D4753" t="s">
        <v>59</v>
      </c>
      <c r="E4753" t="s">
        <v>2463</v>
      </c>
      <c r="F4753">
        <v>360</v>
      </c>
      <c r="G4753">
        <v>2006</v>
      </c>
      <c r="H4753" t="s">
        <v>2464</v>
      </c>
      <c r="I4753">
        <v>108344</v>
      </c>
      <c r="J4753" s="12" t="s">
        <v>5751</v>
      </c>
      <c r="K4753" s="13">
        <v>45511</v>
      </c>
      <c r="L4753" s="13">
        <v>45511</v>
      </c>
      <c r="M4753" s="14">
        <v>113640.02</v>
      </c>
      <c r="N4753" s="14">
        <v>0</v>
      </c>
      <c r="O4753" s="14">
        <v>113640.02</v>
      </c>
      <c r="P4753">
        <v>0</v>
      </c>
      <c r="Q4753">
        <v>0</v>
      </c>
      <c r="R4753">
        <v>0</v>
      </c>
      <c r="S4753" s="15">
        <v>0</v>
      </c>
      <c r="T4753" s="15">
        <v>0</v>
      </c>
      <c r="U4753" s="15">
        <v>0</v>
      </c>
      <c r="V4753" s="15">
        <v>0</v>
      </c>
      <c r="W4753" s="15">
        <v>0</v>
      </c>
      <c r="X4753" s="15">
        <v>0</v>
      </c>
      <c r="Y4753" s="15">
        <v>0</v>
      </c>
      <c r="Z4753" s="15">
        <v>0</v>
      </c>
      <c r="AA4753" s="15">
        <v>0</v>
      </c>
      <c r="AB4753" s="15">
        <v>0</v>
      </c>
      <c r="AC4753" s="16">
        <v>129029.29</v>
      </c>
      <c r="AD4753" s="16">
        <v>0</v>
      </c>
      <c r="AE4753" s="16">
        <v>129029.29</v>
      </c>
      <c r="AF4753" s="16">
        <v>42342.7</v>
      </c>
      <c r="AG4753" s="16">
        <v>0</v>
      </c>
      <c r="AH4753" s="16">
        <v>42342.7</v>
      </c>
      <c r="AI4753" s="17">
        <v>1</v>
      </c>
      <c r="AJ4753" s="17">
        <v>0.98929999999999996</v>
      </c>
      <c r="AK4753" s="42" t="s">
        <v>13588</v>
      </c>
      <c r="AL4753" s="42" t="s">
        <v>9221</v>
      </c>
    </row>
    <row r="4754" spans="2:38" x14ac:dyDescent="0.3">
      <c r="B4754" s="15">
        <v>4729</v>
      </c>
      <c r="C4754" t="s">
        <v>58</v>
      </c>
      <c r="D4754" t="s">
        <v>59</v>
      </c>
      <c r="E4754" t="s">
        <v>2563</v>
      </c>
      <c r="F4754">
        <v>415</v>
      </c>
      <c r="G4754">
        <v>415</v>
      </c>
      <c r="H4754" t="s">
        <v>273</v>
      </c>
      <c r="I4754">
        <v>20794</v>
      </c>
      <c r="J4754" s="12" t="s">
        <v>1417</v>
      </c>
      <c r="K4754" s="13">
        <v>38967</v>
      </c>
      <c r="L4754" s="13">
        <v>38992</v>
      </c>
      <c r="M4754" s="14">
        <v>83479.95</v>
      </c>
      <c r="N4754" s="14">
        <v>30253.37</v>
      </c>
      <c r="O4754" s="14">
        <v>113733.32</v>
      </c>
      <c r="P4754">
        <v>0</v>
      </c>
      <c r="Q4754">
        <v>0</v>
      </c>
      <c r="R4754">
        <v>0</v>
      </c>
      <c r="S4754" s="15">
        <v>0</v>
      </c>
      <c r="T4754" s="15">
        <v>0</v>
      </c>
      <c r="U4754" s="15">
        <v>0</v>
      </c>
      <c r="V4754" s="15">
        <v>0</v>
      </c>
      <c r="W4754" s="15">
        <v>0</v>
      </c>
      <c r="X4754" s="15">
        <v>0</v>
      </c>
      <c r="Y4754" s="15">
        <v>0</v>
      </c>
      <c r="Z4754" s="15">
        <v>0</v>
      </c>
      <c r="AA4754" s="15">
        <v>0</v>
      </c>
      <c r="AB4754" s="15">
        <v>0</v>
      </c>
      <c r="AC4754" s="16">
        <v>83479.95</v>
      </c>
      <c r="AD4754" s="16">
        <v>30253.37</v>
      </c>
      <c r="AE4754" s="16">
        <v>113733.32</v>
      </c>
      <c r="AF4754" s="16">
        <v>30262.93</v>
      </c>
      <c r="AG4754" s="16">
        <v>12067.9</v>
      </c>
      <c r="AH4754" s="16">
        <v>42330.83</v>
      </c>
      <c r="AI4754" s="17">
        <v>1</v>
      </c>
      <c r="AJ4754" s="17">
        <v>0.92420000000000002</v>
      </c>
      <c r="AK4754" s="42" t="s">
        <v>14464</v>
      </c>
      <c r="AL4754" s="42" t="s">
        <v>9489</v>
      </c>
    </row>
    <row r="4755" spans="2:38" x14ac:dyDescent="0.3">
      <c r="B4755" s="15">
        <v>4730</v>
      </c>
      <c r="C4755" t="s">
        <v>58</v>
      </c>
      <c r="D4755" t="s">
        <v>59</v>
      </c>
      <c r="E4755" t="s">
        <v>2624</v>
      </c>
      <c r="F4755">
        <v>2843</v>
      </c>
      <c r="G4755">
        <v>2843</v>
      </c>
      <c r="H4755" t="s">
        <v>2929</v>
      </c>
      <c r="I4755">
        <v>112852</v>
      </c>
      <c r="J4755" s="12" t="s">
        <v>6329</v>
      </c>
      <c r="K4755" s="13">
        <v>45777</v>
      </c>
      <c r="L4755" s="13">
        <v>45777</v>
      </c>
      <c r="M4755" s="14">
        <v>144685.32999999999</v>
      </c>
      <c r="N4755" s="14">
        <v>19140.25</v>
      </c>
      <c r="O4755" s="14">
        <v>163825.57999999999</v>
      </c>
      <c r="P4755">
        <v>5</v>
      </c>
      <c r="Q4755">
        <v>1</v>
      </c>
      <c r="R4755">
        <v>6</v>
      </c>
      <c r="S4755" s="15">
        <v>0</v>
      </c>
      <c r="T4755" s="15">
        <v>0</v>
      </c>
      <c r="U4755" s="15">
        <v>4</v>
      </c>
      <c r="V4755" s="15">
        <v>4</v>
      </c>
      <c r="W4755" s="15">
        <v>2</v>
      </c>
      <c r="X4755" s="15">
        <v>4</v>
      </c>
      <c r="Y4755" s="15">
        <v>0</v>
      </c>
      <c r="Z4755" s="15">
        <v>0</v>
      </c>
      <c r="AA4755" s="15">
        <v>6</v>
      </c>
      <c r="AB4755" s="15">
        <v>8</v>
      </c>
      <c r="AC4755" s="16">
        <v>114613.32</v>
      </c>
      <c r="AD4755" s="16">
        <v>15730.17</v>
      </c>
      <c r="AE4755" s="16">
        <v>130343.49</v>
      </c>
      <c r="AF4755" s="16">
        <v>36882.53</v>
      </c>
      <c r="AG4755" s="16">
        <v>5362.88</v>
      </c>
      <c r="AH4755" s="16">
        <v>42245.41</v>
      </c>
      <c r="AI4755" s="17">
        <v>0.755</v>
      </c>
      <c r="AJ4755" s="17">
        <v>0.91</v>
      </c>
      <c r="AK4755" s="42" t="s">
        <v>14277</v>
      </c>
      <c r="AL4755" s="42" t="s">
        <v>10092</v>
      </c>
    </row>
    <row r="4756" spans="2:38" x14ac:dyDescent="0.3">
      <c r="B4756" s="15">
        <v>4731</v>
      </c>
      <c r="C4756" t="s">
        <v>115</v>
      </c>
      <c r="D4756" t="s">
        <v>1652</v>
      </c>
      <c r="E4756" t="s">
        <v>1659</v>
      </c>
      <c r="F4756">
        <v>2851</v>
      </c>
      <c r="G4756">
        <v>2851</v>
      </c>
      <c r="H4756" t="s">
        <v>4654</v>
      </c>
      <c r="I4756">
        <v>109671</v>
      </c>
      <c r="J4756" s="12" t="s">
        <v>6180</v>
      </c>
      <c r="K4756" s="13">
        <v>45565</v>
      </c>
      <c r="L4756" s="13">
        <v>45565</v>
      </c>
      <c r="M4756" s="14">
        <v>81247.91</v>
      </c>
      <c r="N4756" s="14">
        <v>16109.08</v>
      </c>
      <c r="O4756" s="14">
        <v>97356.99</v>
      </c>
      <c r="P4756">
        <v>7</v>
      </c>
      <c r="Q4756">
        <v>1</v>
      </c>
      <c r="R4756">
        <v>8</v>
      </c>
      <c r="S4756" s="15">
        <v>0</v>
      </c>
      <c r="T4756" s="15">
        <v>0</v>
      </c>
      <c r="U4756" s="15">
        <v>8</v>
      </c>
      <c r="V4756" s="15">
        <v>8</v>
      </c>
      <c r="W4756" s="15">
        <v>0</v>
      </c>
      <c r="X4756" s="15">
        <v>0</v>
      </c>
      <c r="Y4756" s="15">
        <v>0</v>
      </c>
      <c r="Z4756" s="15">
        <v>0</v>
      </c>
      <c r="AA4756" s="15">
        <v>8</v>
      </c>
      <c r="AB4756" s="15">
        <v>8</v>
      </c>
      <c r="AC4756" s="16">
        <v>86700.69</v>
      </c>
      <c r="AD4756" s="16">
        <v>15848.3</v>
      </c>
      <c r="AE4756" s="16">
        <v>102548.99</v>
      </c>
      <c r="AF4756" s="16">
        <v>35263.9</v>
      </c>
      <c r="AG4756" s="16">
        <v>6960.57</v>
      </c>
      <c r="AH4756" s="16">
        <v>42224.47</v>
      </c>
      <c r="AI4756" s="17">
        <v>0.26929999999999998</v>
      </c>
      <c r="AJ4756" s="17">
        <v>0.86299999999999999</v>
      </c>
      <c r="AK4756" s="42" t="s">
        <v>14108</v>
      </c>
      <c r="AL4756" s="42">
        <v>1707615</v>
      </c>
    </row>
    <row r="4757" spans="2:38" x14ac:dyDescent="0.3">
      <c r="B4757" s="15">
        <v>4732</v>
      </c>
      <c r="C4757" t="s">
        <v>58</v>
      </c>
      <c r="D4757" t="s">
        <v>59</v>
      </c>
      <c r="E4757" t="s">
        <v>2905</v>
      </c>
      <c r="F4757">
        <v>2888</v>
      </c>
      <c r="G4757">
        <v>2888</v>
      </c>
      <c r="H4757" t="s">
        <v>5530</v>
      </c>
      <c r="I4757">
        <v>112096</v>
      </c>
      <c r="J4757" s="12" t="s">
        <v>5909</v>
      </c>
      <c r="K4757" s="13">
        <v>45727</v>
      </c>
      <c r="L4757" s="13">
        <v>45727</v>
      </c>
      <c r="M4757" s="14">
        <v>105935.74</v>
      </c>
      <c r="N4757" s="14">
        <v>5067.9399999999996</v>
      </c>
      <c r="O4757" s="14">
        <v>111003.68</v>
      </c>
      <c r="P4757">
        <v>6</v>
      </c>
      <c r="Q4757">
        <v>1</v>
      </c>
      <c r="R4757">
        <v>7</v>
      </c>
      <c r="S4757" s="15">
        <v>0</v>
      </c>
      <c r="T4757" s="15">
        <v>0</v>
      </c>
      <c r="U4757" s="15">
        <v>7</v>
      </c>
      <c r="V4757" s="15">
        <v>7</v>
      </c>
      <c r="W4757" s="15">
        <v>0</v>
      </c>
      <c r="X4757" s="15">
        <v>0</v>
      </c>
      <c r="Y4757" s="15">
        <v>0</v>
      </c>
      <c r="Z4757" s="15">
        <v>0</v>
      </c>
      <c r="AA4757" s="15">
        <v>7</v>
      </c>
      <c r="AB4757" s="15">
        <v>7</v>
      </c>
      <c r="AC4757" s="16">
        <v>108446.48</v>
      </c>
      <c r="AD4757" s="16">
        <v>6207.59</v>
      </c>
      <c r="AE4757" s="16">
        <v>114654.07</v>
      </c>
      <c r="AF4757" s="16">
        <v>40621.480000000003</v>
      </c>
      <c r="AG4757" s="16">
        <v>1602.97</v>
      </c>
      <c r="AH4757" s="16">
        <v>42224.45</v>
      </c>
      <c r="AI4757" s="17">
        <v>0.755</v>
      </c>
      <c r="AJ4757" s="17">
        <v>0.91</v>
      </c>
      <c r="AK4757" s="42" t="s">
        <v>13783</v>
      </c>
      <c r="AL4757" s="42" t="s">
        <v>13316</v>
      </c>
    </row>
    <row r="4758" spans="2:38" x14ac:dyDescent="0.3">
      <c r="B4758" s="15">
        <v>4733</v>
      </c>
      <c r="C4758" t="s">
        <v>2469</v>
      </c>
      <c r="D4758" t="s">
        <v>78</v>
      </c>
      <c r="E4758" t="s">
        <v>78</v>
      </c>
      <c r="F4758">
        <v>977</v>
      </c>
      <c r="G4758">
        <v>977</v>
      </c>
      <c r="H4758" t="s">
        <v>249</v>
      </c>
      <c r="I4758">
        <v>111322</v>
      </c>
      <c r="J4758" s="12" t="s">
        <v>6457</v>
      </c>
      <c r="K4758" s="13">
        <v>45642</v>
      </c>
      <c r="L4758" s="13">
        <v>45642</v>
      </c>
      <c r="M4758" s="14">
        <v>98856.31</v>
      </c>
      <c r="N4758" s="14">
        <v>17750.79</v>
      </c>
      <c r="O4758" s="14">
        <v>116607.1</v>
      </c>
      <c r="P4758">
        <v>3</v>
      </c>
      <c r="Q4758">
        <v>1</v>
      </c>
      <c r="R4758">
        <v>4</v>
      </c>
      <c r="S4758" s="15">
        <v>0</v>
      </c>
      <c r="T4758" s="15">
        <v>0</v>
      </c>
      <c r="U4758" s="15">
        <v>3</v>
      </c>
      <c r="V4758" s="15">
        <v>3</v>
      </c>
      <c r="W4758" s="15">
        <v>1</v>
      </c>
      <c r="X4758" s="15">
        <v>2</v>
      </c>
      <c r="Y4758" s="15">
        <v>0</v>
      </c>
      <c r="Z4758" s="15">
        <v>0</v>
      </c>
      <c r="AA4758" s="15">
        <v>4</v>
      </c>
      <c r="AB4758" s="15">
        <v>5</v>
      </c>
      <c r="AC4758" s="16">
        <v>96379.28</v>
      </c>
      <c r="AD4758" s="16">
        <v>29734.41</v>
      </c>
      <c r="AE4758" s="16">
        <v>126113.69</v>
      </c>
      <c r="AF4758" s="16">
        <v>36121.1</v>
      </c>
      <c r="AG4758" s="16">
        <v>6102.84</v>
      </c>
      <c r="AH4758" s="16">
        <v>42223.94</v>
      </c>
      <c r="AI4758" s="17">
        <v>1</v>
      </c>
      <c r="AJ4758" s="17">
        <v>1</v>
      </c>
      <c r="AK4758" s="42" t="s">
        <v>14437</v>
      </c>
      <c r="AL4758" s="42" t="s">
        <v>9573</v>
      </c>
    </row>
    <row r="4759" spans="2:38" x14ac:dyDescent="0.3">
      <c r="B4759" s="15">
        <v>4734</v>
      </c>
      <c r="C4759" t="s">
        <v>222</v>
      </c>
      <c r="D4759" t="s">
        <v>1655</v>
      </c>
      <c r="E4759" t="s">
        <v>2675</v>
      </c>
      <c r="F4759">
        <v>2645</v>
      </c>
      <c r="G4759">
        <v>2645</v>
      </c>
      <c r="H4759" t="s">
        <v>3031</v>
      </c>
      <c r="I4759">
        <v>106380</v>
      </c>
      <c r="J4759" s="12" t="s">
        <v>7456</v>
      </c>
      <c r="K4759" s="13">
        <v>45322</v>
      </c>
      <c r="L4759" s="13">
        <v>45322</v>
      </c>
      <c r="M4759" s="14">
        <v>62116.03</v>
      </c>
      <c r="N4759" s="14">
        <v>78033.91</v>
      </c>
      <c r="O4759" s="14">
        <v>140149.94</v>
      </c>
      <c r="P4759">
        <v>6</v>
      </c>
      <c r="Q4759">
        <v>2</v>
      </c>
      <c r="R4759">
        <v>8</v>
      </c>
      <c r="S4759" s="15">
        <v>0</v>
      </c>
      <c r="T4759" s="15">
        <v>0</v>
      </c>
      <c r="U4759" s="15">
        <v>8</v>
      </c>
      <c r="V4759" s="15">
        <v>8</v>
      </c>
      <c r="W4759" s="15">
        <v>0</v>
      </c>
      <c r="X4759" s="15">
        <v>0</v>
      </c>
      <c r="Y4759" s="15">
        <v>0</v>
      </c>
      <c r="Z4759" s="15">
        <v>0</v>
      </c>
      <c r="AA4759" s="15">
        <v>8</v>
      </c>
      <c r="AB4759" s="15">
        <v>8</v>
      </c>
      <c r="AC4759" s="16">
        <v>53826.559999999998</v>
      </c>
      <c r="AD4759" s="16">
        <v>75883.94</v>
      </c>
      <c r="AE4759" s="16">
        <v>129710.5</v>
      </c>
      <c r="AF4759" s="16">
        <v>20648.86</v>
      </c>
      <c r="AG4759" s="16">
        <v>21562.16</v>
      </c>
      <c r="AH4759" s="16">
        <v>42211.02</v>
      </c>
      <c r="AI4759" s="17">
        <v>1</v>
      </c>
      <c r="AJ4759" s="17">
        <v>0.88680000000000003</v>
      </c>
      <c r="AK4759" s="42" t="s">
        <v>15692</v>
      </c>
      <c r="AL4759" s="42">
        <v>1706674</v>
      </c>
    </row>
    <row r="4760" spans="2:38" x14ac:dyDescent="0.3">
      <c r="B4760" s="15">
        <v>4735</v>
      </c>
      <c r="C4760" t="s">
        <v>115</v>
      </c>
      <c r="D4760" t="s">
        <v>1654</v>
      </c>
      <c r="E4760" t="s">
        <v>2541</v>
      </c>
      <c r="F4760">
        <v>2703</v>
      </c>
      <c r="G4760">
        <v>2703</v>
      </c>
      <c r="H4760" t="s">
        <v>2691</v>
      </c>
      <c r="I4760">
        <v>107242</v>
      </c>
      <c r="J4760" s="12" t="s">
        <v>6542</v>
      </c>
      <c r="K4760" s="13">
        <v>45377</v>
      </c>
      <c r="L4760" s="13">
        <v>45377</v>
      </c>
      <c r="M4760" s="14">
        <v>80207.899999999994</v>
      </c>
      <c r="N4760" s="14">
        <v>42840.98</v>
      </c>
      <c r="O4760" s="14">
        <v>123048.88</v>
      </c>
      <c r="P4760">
        <v>2</v>
      </c>
      <c r="Q4760">
        <v>1</v>
      </c>
      <c r="R4760">
        <v>3</v>
      </c>
      <c r="S4760" s="15">
        <v>0</v>
      </c>
      <c r="T4760" s="15">
        <v>0</v>
      </c>
      <c r="U4760" s="15">
        <v>3</v>
      </c>
      <c r="V4760" s="15">
        <v>3</v>
      </c>
      <c r="W4760" s="15">
        <v>0</v>
      </c>
      <c r="X4760" s="15">
        <v>0</v>
      </c>
      <c r="Y4760" s="15">
        <v>0</v>
      </c>
      <c r="Z4760" s="15">
        <v>0</v>
      </c>
      <c r="AA4760" s="15">
        <v>3</v>
      </c>
      <c r="AB4760" s="15">
        <v>3</v>
      </c>
      <c r="AC4760" s="16">
        <v>77939.23</v>
      </c>
      <c r="AD4760" s="16">
        <v>39435.050000000003</v>
      </c>
      <c r="AE4760" s="16">
        <v>117374.28</v>
      </c>
      <c r="AF4760" s="16">
        <v>30159.49</v>
      </c>
      <c r="AG4760" s="16">
        <v>12034.36</v>
      </c>
      <c r="AH4760" s="16">
        <v>42193.85</v>
      </c>
      <c r="AI4760" s="17">
        <v>0.77780000000000005</v>
      </c>
      <c r="AJ4760" s="17">
        <v>0.90369999999999995</v>
      </c>
      <c r="AK4760" s="42" t="s">
        <v>14539</v>
      </c>
      <c r="AL4760" s="42">
        <v>1706835</v>
      </c>
    </row>
    <row r="4761" spans="2:38" x14ac:dyDescent="0.3">
      <c r="B4761" s="15">
        <v>4736</v>
      </c>
      <c r="C4761" t="s">
        <v>58</v>
      </c>
      <c r="D4761" t="s">
        <v>59</v>
      </c>
      <c r="E4761" t="s">
        <v>2563</v>
      </c>
      <c r="F4761">
        <v>2506</v>
      </c>
      <c r="G4761">
        <v>2506</v>
      </c>
      <c r="H4761" t="s">
        <v>791</v>
      </c>
      <c r="I4761">
        <v>103098</v>
      </c>
      <c r="J4761" s="12" t="s">
        <v>5755</v>
      </c>
      <c r="K4761" s="13">
        <v>45107</v>
      </c>
      <c r="L4761" s="13">
        <v>45107</v>
      </c>
      <c r="M4761" s="14">
        <v>87853.4</v>
      </c>
      <c r="N4761" s="14">
        <v>0</v>
      </c>
      <c r="O4761" s="14">
        <v>87853.4</v>
      </c>
      <c r="P4761">
        <v>2</v>
      </c>
      <c r="Q4761">
        <v>0</v>
      </c>
      <c r="R4761">
        <v>2</v>
      </c>
      <c r="S4761" s="15">
        <v>0</v>
      </c>
      <c r="T4761" s="15">
        <v>0</v>
      </c>
      <c r="U4761" s="15">
        <v>1</v>
      </c>
      <c r="V4761" s="15">
        <v>1</v>
      </c>
      <c r="W4761" s="15">
        <v>1</v>
      </c>
      <c r="X4761" s="15">
        <v>2</v>
      </c>
      <c r="Y4761" s="15">
        <v>0</v>
      </c>
      <c r="Z4761" s="15">
        <v>0</v>
      </c>
      <c r="AA4761" s="15">
        <v>2</v>
      </c>
      <c r="AB4761" s="15">
        <v>3</v>
      </c>
      <c r="AC4761" s="16">
        <v>104652.33</v>
      </c>
      <c r="AD4761" s="16">
        <v>0</v>
      </c>
      <c r="AE4761" s="16">
        <v>104652.33</v>
      </c>
      <c r="AF4761" s="16">
        <v>42185.87</v>
      </c>
      <c r="AG4761" s="16">
        <v>0</v>
      </c>
      <c r="AH4761" s="16">
        <v>42185.87</v>
      </c>
      <c r="AI4761" s="17">
        <v>0.64039999999999997</v>
      </c>
      <c r="AJ4761" s="17">
        <v>0.81340000000000001</v>
      </c>
      <c r="AK4761" s="42" t="s">
        <v>13594</v>
      </c>
      <c r="AL4761" s="42" t="s">
        <v>10472</v>
      </c>
    </row>
    <row r="4762" spans="2:38" x14ac:dyDescent="0.3">
      <c r="B4762" s="15">
        <v>4737</v>
      </c>
      <c r="C4762" t="s">
        <v>2469</v>
      </c>
      <c r="D4762" t="s">
        <v>110</v>
      </c>
      <c r="E4762" t="s">
        <v>110</v>
      </c>
      <c r="F4762">
        <v>1856</v>
      </c>
      <c r="G4762">
        <v>2183</v>
      </c>
      <c r="H4762" t="s">
        <v>248</v>
      </c>
      <c r="I4762">
        <v>105719</v>
      </c>
      <c r="J4762" s="12" t="s">
        <v>6079</v>
      </c>
      <c r="K4762" s="13">
        <v>45296</v>
      </c>
      <c r="L4762" s="13">
        <v>45296</v>
      </c>
      <c r="M4762" s="14">
        <v>103819.98</v>
      </c>
      <c r="N4762" s="14">
        <v>14198.67</v>
      </c>
      <c r="O4762" s="14">
        <v>118018.65</v>
      </c>
      <c r="P4762">
        <v>3</v>
      </c>
      <c r="Q4762">
        <v>0</v>
      </c>
      <c r="R4762">
        <v>3</v>
      </c>
      <c r="S4762" s="15">
        <v>0</v>
      </c>
      <c r="T4762" s="15">
        <v>0</v>
      </c>
      <c r="U4762" s="15">
        <v>3</v>
      </c>
      <c r="V4762" s="15">
        <v>3</v>
      </c>
      <c r="W4762" s="15">
        <v>0</v>
      </c>
      <c r="X4762" s="15">
        <v>0</v>
      </c>
      <c r="Y4762" s="15">
        <v>0</v>
      </c>
      <c r="Z4762" s="15">
        <v>0</v>
      </c>
      <c r="AA4762" s="15">
        <v>3</v>
      </c>
      <c r="AB4762" s="15">
        <v>3</v>
      </c>
      <c r="AC4762" s="16">
        <v>101266.04</v>
      </c>
      <c r="AD4762" s="16">
        <v>14198.67</v>
      </c>
      <c r="AE4762" s="16">
        <v>115464.71</v>
      </c>
      <c r="AF4762" s="16">
        <v>36481.85</v>
      </c>
      <c r="AG4762" s="16">
        <v>5699.48</v>
      </c>
      <c r="AH4762" s="16">
        <v>42181.33</v>
      </c>
      <c r="AI4762" s="17">
        <v>0.89490000000000003</v>
      </c>
      <c r="AJ4762" s="17">
        <v>0.96699999999999997</v>
      </c>
      <c r="AK4762" s="42" t="s">
        <v>13985</v>
      </c>
      <c r="AL4762" s="42" t="s">
        <v>9454</v>
      </c>
    </row>
    <row r="4763" spans="2:38" x14ac:dyDescent="0.3">
      <c r="B4763" s="15">
        <v>4738</v>
      </c>
      <c r="C4763" t="s">
        <v>49</v>
      </c>
      <c r="D4763" t="s">
        <v>71</v>
      </c>
      <c r="E4763" t="s">
        <v>71</v>
      </c>
      <c r="F4763">
        <v>173</v>
      </c>
      <c r="G4763">
        <v>173</v>
      </c>
      <c r="H4763" t="s">
        <v>316</v>
      </c>
      <c r="I4763">
        <v>97164</v>
      </c>
      <c r="J4763" s="12" t="s">
        <v>5995</v>
      </c>
      <c r="K4763" s="13">
        <v>44964</v>
      </c>
      <c r="L4763" s="13">
        <v>44964</v>
      </c>
      <c r="M4763" s="14">
        <v>116318.74</v>
      </c>
      <c r="N4763" s="14">
        <v>7528.29</v>
      </c>
      <c r="O4763" s="14">
        <v>123847.03</v>
      </c>
      <c r="P4763">
        <v>3</v>
      </c>
      <c r="Q4763">
        <v>0</v>
      </c>
      <c r="R4763">
        <v>3</v>
      </c>
      <c r="S4763" s="15">
        <v>0</v>
      </c>
      <c r="T4763" s="15">
        <v>0</v>
      </c>
      <c r="U4763" s="15">
        <v>2</v>
      </c>
      <c r="V4763" s="15">
        <v>2</v>
      </c>
      <c r="W4763" s="15">
        <v>1</v>
      </c>
      <c r="X4763" s="15">
        <v>2</v>
      </c>
      <c r="Y4763" s="15">
        <v>0</v>
      </c>
      <c r="Z4763" s="15">
        <v>0</v>
      </c>
      <c r="AA4763" s="15">
        <v>3</v>
      </c>
      <c r="AB4763" s="15">
        <v>4</v>
      </c>
      <c r="AC4763" s="16">
        <v>129243.71</v>
      </c>
      <c r="AD4763" s="16">
        <v>8364.7900000000009</v>
      </c>
      <c r="AE4763" s="16">
        <v>137608.5</v>
      </c>
      <c r="AF4763" s="16">
        <v>39131.96</v>
      </c>
      <c r="AG4763" s="16">
        <v>3046.06</v>
      </c>
      <c r="AH4763" s="16">
        <v>42178.02</v>
      </c>
      <c r="AI4763" s="17">
        <v>1</v>
      </c>
      <c r="AJ4763" s="17">
        <v>0.9748</v>
      </c>
      <c r="AK4763" s="42" t="s">
        <v>13882</v>
      </c>
      <c r="AL4763" s="42" t="s">
        <v>9314</v>
      </c>
    </row>
    <row r="4764" spans="2:38" x14ac:dyDescent="0.3">
      <c r="B4764" s="15">
        <v>4739</v>
      </c>
      <c r="C4764" t="s">
        <v>163</v>
      </c>
      <c r="D4764" t="s">
        <v>2472</v>
      </c>
      <c r="E4764" t="s">
        <v>2473</v>
      </c>
      <c r="F4764">
        <v>2823</v>
      </c>
      <c r="G4764">
        <v>2823</v>
      </c>
      <c r="H4764" t="s">
        <v>4306</v>
      </c>
      <c r="I4764">
        <v>110975</v>
      </c>
      <c r="J4764" s="12" t="s">
        <v>18268</v>
      </c>
      <c r="K4764" s="13">
        <v>45596</v>
      </c>
      <c r="L4764" s="13">
        <v>45596</v>
      </c>
      <c r="M4764" s="14">
        <v>133841.66</v>
      </c>
      <c r="N4764" s="14">
        <v>952.04</v>
      </c>
      <c r="O4764" s="14">
        <v>134793.70000000001</v>
      </c>
      <c r="P4764">
        <v>5</v>
      </c>
      <c r="Q4764">
        <v>0</v>
      </c>
      <c r="R4764">
        <v>5</v>
      </c>
      <c r="S4764" s="15">
        <v>0</v>
      </c>
      <c r="T4764" s="15">
        <v>0</v>
      </c>
      <c r="U4764" s="15">
        <v>4</v>
      </c>
      <c r="V4764" s="15">
        <v>4</v>
      </c>
      <c r="W4764" s="15">
        <v>1</v>
      </c>
      <c r="X4764" s="15">
        <v>2</v>
      </c>
      <c r="Y4764" s="15">
        <v>0</v>
      </c>
      <c r="Z4764" s="15">
        <v>0</v>
      </c>
      <c r="AA4764" s="15">
        <v>5</v>
      </c>
      <c r="AB4764" s="15">
        <v>6</v>
      </c>
      <c r="AC4764" s="16">
        <v>126248.68</v>
      </c>
      <c r="AD4764" s="16">
        <v>1190.03</v>
      </c>
      <c r="AE4764" s="16">
        <v>127438.71</v>
      </c>
      <c r="AF4764" s="16">
        <v>41683.839999999997</v>
      </c>
      <c r="AG4764" s="16">
        <v>491.8</v>
      </c>
      <c r="AH4764" s="16">
        <v>42175.64</v>
      </c>
      <c r="AI4764" s="17">
        <v>0.755</v>
      </c>
      <c r="AJ4764" s="17">
        <v>0.91</v>
      </c>
      <c r="AK4764" s="42" t="s">
        <v>18974</v>
      </c>
      <c r="AL4764" s="42">
        <v>1707435</v>
      </c>
    </row>
    <row r="4765" spans="2:38" x14ac:dyDescent="0.3">
      <c r="B4765" s="15">
        <v>4740</v>
      </c>
      <c r="C4765" t="s">
        <v>2469</v>
      </c>
      <c r="D4765" t="s">
        <v>131</v>
      </c>
      <c r="E4765" t="s">
        <v>131</v>
      </c>
      <c r="F4765">
        <v>2157</v>
      </c>
      <c r="G4765">
        <v>2157</v>
      </c>
      <c r="H4765" t="s">
        <v>773</v>
      </c>
      <c r="I4765">
        <v>41484</v>
      </c>
      <c r="J4765" s="12" t="s">
        <v>5978</v>
      </c>
      <c r="K4765" s="13">
        <v>40498</v>
      </c>
      <c r="L4765" s="13">
        <v>40513</v>
      </c>
      <c r="M4765" s="14">
        <v>109946.43</v>
      </c>
      <c r="N4765" s="14">
        <v>5459.35</v>
      </c>
      <c r="O4765" s="14">
        <v>115405.78</v>
      </c>
      <c r="P4765">
        <v>4</v>
      </c>
      <c r="Q4765">
        <v>0</v>
      </c>
      <c r="R4765">
        <v>4</v>
      </c>
      <c r="S4765" s="15">
        <v>0</v>
      </c>
      <c r="T4765" s="15">
        <v>0</v>
      </c>
      <c r="U4765" s="15">
        <v>4</v>
      </c>
      <c r="V4765" s="15">
        <v>4</v>
      </c>
      <c r="W4765" s="15">
        <v>0</v>
      </c>
      <c r="X4765" s="15">
        <v>0</v>
      </c>
      <c r="Y4765" s="15">
        <v>0</v>
      </c>
      <c r="Z4765" s="15">
        <v>0</v>
      </c>
      <c r="AA4765" s="15">
        <v>4</v>
      </c>
      <c r="AB4765" s="15">
        <v>4</v>
      </c>
      <c r="AC4765" s="16">
        <v>99539.8</v>
      </c>
      <c r="AD4765" s="16">
        <v>5121.22</v>
      </c>
      <c r="AE4765" s="16">
        <v>104661.02</v>
      </c>
      <c r="AF4765" s="16">
        <v>40091.68</v>
      </c>
      <c r="AG4765" s="16">
        <v>2039.16</v>
      </c>
      <c r="AH4765" s="16">
        <v>42130.84</v>
      </c>
      <c r="AI4765" s="17">
        <v>0.80879999999999996</v>
      </c>
      <c r="AJ4765" s="17">
        <v>0.86650000000000005</v>
      </c>
      <c r="AK4765" s="42" t="s">
        <v>13864</v>
      </c>
      <c r="AL4765" s="42" t="s">
        <v>10858</v>
      </c>
    </row>
    <row r="4766" spans="2:38" x14ac:dyDescent="0.3">
      <c r="B4766" s="15">
        <v>4741</v>
      </c>
      <c r="C4766" t="s">
        <v>2469</v>
      </c>
      <c r="D4766" t="s">
        <v>131</v>
      </c>
      <c r="E4766" t="s">
        <v>131</v>
      </c>
      <c r="F4766">
        <v>2678</v>
      </c>
      <c r="G4766">
        <v>2678</v>
      </c>
      <c r="H4766" t="s">
        <v>2779</v>
      </c>
      <c r="I4766">
        <v>109518</v>
      </c>
      <c r="J4766" s="12" t="s">
        <v>5873</v>
      </c>
      <c r="K4766" s="13">
        <v>45749</v>
      </c>
      <c r="L4766" s="13">
        <v>45749</v>
      </c>
      <c r="M4766" s="14">
        <v>114431.65</v>
      </c>
      <c r="N4766" s="14">
        <v>2977.56</v>
      </c>
      <c r="O4766" s="14">
        <v>117409.21</v>
      </c>
      <c r="P4766">
        <v>6</v>
      </c>
      <c r="Q4766">
        <v>0</v>
      </c>
      <c r="R4766">
        <v>6</v>
      </c>
      <c r="S4766" s="15">
        <v>0</v>
      </c>
      <c r="T4766" s="15">
        <v>0</v>
      </c>
      <c r="U4766" s="15">
        <v>6</v>
      </c>
      <c r="V4766" s="15">
        <v>6</v>
      </c>
      <c r="W4766" s="15">
        <v>0</v>
      </c>
      <c r="X4766" s="15">
        <v>0</v>
      </c>
      <c r="Y4766" s="15">
        <v>0</v>
      </c>
      <c r="Z4766" s="15">
        <v>0</v>
      </c>
      <c r="AA4766" s="15">
        <v>6</v>
      </c>
      <c r="AB4766" s="15">
        <v>6</v>
      </c>
      <c r="AC4766" s="16">
        <v>112826.97</v>
      </c>
      <c r="AD4766" s="16">
        <v>4597.2299999999996</v>
      </c>
      <c r="AE4766" s="16">
        <v>117424.2</v>
      </c>
      <c r="AF4766" s="16">
        <v>40926.04</v>
      </c>
      <c r="AG4766" s="16">
        <v>1190.3900000000001</v>
      </c>
      <c r="AH4766" s="16">
        <v>42116.43</v>
      </c>
      <c r="AI4766" s="17">
        <v>0.755</v>
      </c>
      <c r="AJ4766" s="17">
        <v>0.91</v>
      </c>
      <c r="AK4766" s="42" t="s">
        <v>13737</v>
      </c>
      <c r="AL4766" s="42" t="s">
        <v>9867</v>
      </c>
    </row>
    <row r="4767" spans="2:38" x14ac:dyDescent="0.3">
      <c r="B4767" s="15">
        <v>4742</v>
      </c>
      <c r="C4767" t="s">
        <v>2469</v>
      </c>
      <c r="D4767" t="s">
        <v>131</v>
      </c>
      <c r="E4767" t="s">
        <v>131</v>
      </c>
      <c r="F4767">
        <v>589</v>
      </c>
      <c r="G4767">
        <v>2475</v>
      </c>
      <c r="H4767" t="s">
        <v>132</v>
      </c>
      <c r="I4767">
        <v>106803</v>
      </c>
      <c r="J4767" s="12" t="s">
        <v>5761</v>
      </c>
      <c r="K4767" s="13">
        <v>45429</v>
      </c>
      <c r="L4767" s="13">
        <v>45429</v>
      </c>
      <c r="M4767" s="14">
        <v>127039.1</v>
      </c>
      <c r="N4767" s="14">
        <v>0</v>
      </c>
      <c r="O4767" s="14">
        <v>127039.1</v>
      </c>
      <c r="P4767">
        <v>1</v>
      </c>
      <c r="Q4767">
        <v>0</v>
      </c>
      <c r="R4767">
        <v>1</v>
      </c>
      <c r="S4767" s="15">
        <v>0</v>
      </c>
      <c r="T4767" s="15">
        <v>0</v>
      </c>
      <c r="U4767" s="15">
        <v>1</v>
      </c>
      <c r="V4767" s="15">
        <v>1</v>
      </c>
      <c r="W4767" s="15">
        <v>0</v>
      </c>
      <c r="X4767" s="15">
        <v>0</v>
      </c>
      <c r="Y4767" s="15">
        <v>0</v>
      </c>
      <c r="Z4767" s="15">
        <v>0</v>
      </c>
      <c r="AA4767" s="15">
        <v>1</v>
      </c>
      <c r="AB4767" s="15">
        <v>1</v>
      </c>
      <c r="AC4767" s="16">
        <v>116423.61</v>
      </c>
      <c r="AD4767" s="16">
        <v>0</v>
      </c>
      <c r="AE4767" s="16">
        <v>116423.61</v>
      </c>
      <c r="AF4767" s="16">
        <v>42105</v>
      </c>
      <c r="AG4767" s="16">
        <v>0</v>
      </c>
      <c r="AH4767" s="16">
        <v>42105</v>
      </c>
      <c r="AI4767" s="17">
        <v>0.91620000000000001</v>
      </c>
      <c r="AJ4767" s="17">
        <v>0.85729999999999995</v>
      </c>
      <c r="AK4767" s="42" t="s">
        <v>13602</v>
      </c>
      <c r="AL4767" s="42" t="s">
        <v>9654</v>
      </c>
    </row>
    <row r="4768" spans="2:38" x14ac:dyDescent="0.3">
      <c r="B4768" s="15">
        <v>4743</v>
      </c>
      <c r="C4768" t="s">
        <v>163</v>
      </c>
      <c r="D4768" t="s">
        <v>2472</v>
      </c>
      <c r="E4768" t="s">
        <v>2473</v>
      </c>
      <c r="F4768">
        <v>2551</v>
      </c>
      <c r="G4768">
        <v>2551</v>
      </c>
      <c r="H4768" t="s">
        <v>2542</v>
      </c>
      <c r="I4768">
        <v>104997</v>
      </c>
      <c r="J4768" s="12" t="s">
        <v>5915</v>
      </c>
      <c r="K4768" s="13">
        <v>45254</v>
      </c>
      <c r="L4768" s="13">
        <v>45254</v>
      </c>
      <c r="M4768" s="14">
        <v>140631.78</v>
      </c>
      <c r="N4768" s="14">
        <v>5091.9799999999996</v>
      </c>
      <c r="O4768" s="14">
        <v>145723.76</v>
      </c>
      <c r="P4768">
        <v>6.5</v>
      </c>
      <c r="Q4768">
        <v>0</v>
      </c>
      <c r="R4768">
        <v>6.5</v>
      </c>
      <c r="S4768" s="15">
        <v>0</v>
      </c>
      <c r="T4768" s="15">
        <v>0</v>
      </c>
      <c r="U4768" s="15">
        <v>6</v>
      </c>
      <c r="V4768" s="15">
        <v>6</v>
      </c>
      <c r="W4768" s="15">
        <v>0.5</v>
      </c>
      <c r="X4768" s="15">
        <v>1</v>
      </c>
      <c r="Y4768" s="15">
        <v>0</v>
      </c>
      <c r="Z4768" s="15">
        <v>0</v>
      </c>
      <c r="AA4768" s="15">
        <v>6.5</v>
      </c>
      <c r="AB4768" s="15">
        <v>7</v>
      </c>
      <c r="AC4768" s="16">
        <v>123177.38</v>
      </c>
      <c r="AD4768" s="16">
        <v>5091.9799999999996</v>
      </c>
      <c r="AE4768" s="16">
        <v>128269.36</v>
      </c>
      <c r="AF4768" s="16">
        <v>40495.83</v>
      </c>
      <c r="AG4768" s="16">
        <v>1566.89</v>
      </c>
      <c r="AH4768" s="16">
        <v>42062.720000000001</v>
      </c>
      <c r="AI4768" s="17">
        <v>0.68410000000000004</v>
      </c>
      <c r="AJ4768" s="17">
        <v>0.92379999999999995</v>
      </c>
      <c r="AK4768" s="42" t="s">
        <v>13790</v>
      </c>
      <c r="AL4768" s="42">
        <v>1706372</v>
      </c>
    </row>
    <row r="4769" spans="2:38" x14ac:dyDescent="0.3">
      <c r="B4769" s="15">
        <v>4744</v>
      </c>
      <c r="C4769" t="s">
        <v>58</v>
      </c>
      <c r="D4769" t="s">
        <v>59</v>
      </c>
      <c r="E4769" t="s">
        <v>2624</v>
      </c>
      <c r="F4769">
        <v>2655</v>
      </c>
      <c r="G4769">
        <v>2655</v>
      </c>
      <c r="H4769" t="s">
        <v>1514</v>
      </c>
      <c r="I4769">
        <v>115969</v>
      </c>
      <c r="J4769" s="12" t="s">
        <v>18269</v>
      </c>
      <c r="K4769" s="13">
        <v>46021</v>
      </c>
      <c r="L4769" s="13">
        <v>46021</v>
      </c>
      <c r="M4769" s="14">
        <v>0</v>
      </c>
      <c r="N4769" s="14">
        <v>105181.57</v>
      </c>
      <c r="O4769" s="14">
        <v>105181.57</v>
      </c>
      <c r="P4769">
        <v>0</v>
      </c>
      <c r="Q4769">
        <v>4</v>
      </c>
      <c r="R4769">
        <v>4</v>
      </c>
      <c r="S4769" s="15">
        <v>0</v>
      </c>
      <c r="T4769" s="15">
        <v>0</v>
      </c>
      <c r="U4769" s="15">
        <v>3</v>
      </c>
      <c r="V4769" s="15">
        <v>3</v>
      </c>
      <c r="W4769" s="15">
        <v>1</v>
      </c>
      <c r="X4769" s="15">
        <v>2</v>
      </c>
      <c r="Y4769" s="15">
        <v>0</v>
      </c>
      <c r="Z4769" s="15">
        <v>0</v>
      </c>
      <c r="AA4769" s="15">
        <v>4</v>
      </c>
      <c r="AB4769" s="15">
        <v>5</v>
      </c>
      <c r="AC4769" s="16">
        <v>91170.57</v>
      </c>
      <c r="AD4769" s="16">
        <v>20832.02</v>
      </c>
      <c r="AE4769" s="16">
        <v>112002.59</v>
      </c>
      <c r="AF4769" s="16">
        <v>34583.74</v>
      </c>
      <c r="AG4769" s="16">
        <v>7468.47</v>
      </c>
      <c r="AH4769" s="16">
        <v>42052.21</v>
      </c>
      <c r="AI4769" s="17">
        <v>0.755</v>
      </c>
      <c r="AJ4769" s="17">
        <v>0.91</v>
      </c>
      <c r="AK4769" s="42" t="s">
        <v>18975</v>
      </c>
      <c r="AL4769" s="42" t="s">
        <v>10161</v>
      </c>
    </row>
    <row r="4770" spans="2:38" x14ac:dyDescent="0.3">
      <c r="B4770" s="15">
        <v>4745</v>
      </c>
      <c r="C4770" t="s">
        <v>58</v>
      </c>
      <c r="D4770" t="s">
        <v>59</v>
      </c>
      <c r="E4770" t="s">
        <v>2452</v>
      </c>
      <c r="F4770">
        <v>2016</v>
      </c>
      <c r="G4770">
        <v>2016</v>
      </c>
      <c r="H4770" t="s">
        <v>2148</v>
      </c>
      <c r="I4770">
        <v>110283</v>
      </c>
      <c r="J4770" s="12" t="s">
        <v>5767</v>
      </c>
      <c r="K4770" s="13">
        <v>45621</v>
      </c>
      <c r="L4770" s="13">
        <v>45621</v>
      </c>
      <c r="M4770" s="14">
        <v>95050.01</v>
      </c>
      <c r="N4770" s="14">
        <v>0</v>
      </c>
      <c r="O4770" s="14">
        <v>95050.01</v>
      </c>
      <c r="P4770">
        <v>3</v>
      </c>
      <c r="Q4770">
        <v>0</v>
      </c>
      <c r="R4770">
        <v>3</v>
      </c>
      <c r="S4770" s="15">
        <v>0</v>
      </c>
      <c r="T4770" s="15">
        <v>0</v>
      </c>
      <c r="U4770" s="15">
        <v>3</v>
      </c>
      <c r="V4770" s="15">
        <v>3</v>
      </c>
      <c r="W4770" s="15">
        <v>0</v>
      </c>
      <c r="X4770" s="15">
        <v>0</v>
      </c>
      <c r="Y4770" s="15">
        <v>0</v>
      </c>
      <c r="Z4770" s="15">
        <v>0</v>
      </c>
      <c r="AA4770" s="15">
        <v>3</v>
      </c>
      <c r="AB4770" s="15">
        <v>3</v>
      </c>
      <c r="AC4770" s="16">
        <v>104041.86</v>
      </c>
      <c r="AD4770" s="16">
        <v>0</v>
      </c>
      <c r="AE4770" s="16">
        <v>104041.86</v>
      </c>
      <c r="AF4770" s="16">
        <v>42051.02</v>
      </c>
      <c r="AG4770" s="16">
        <v>0</v>
      </c>
      <c r="AH4770" s="16">
        <v>42051.02</v>
      </c>
      <c r="AI4770" s="17">
        <v>0.755</v>
      </c>
      <c r="AJ4770" s="17">
        <v>0.91</v>
      </c>
      <c r="AK4770" s="42" t="s">
        <v>13608</v>
      </c>
      <c r="AL4770" s="42" t="s">
        <v>10359</v>
      </c>
    </row>
    <row r="4771" spans="2:38" x14ac:dyDescent="0.3">
      <c r="B4771" s="15">
        <v>4746</v>
      </c>
      <c r="C4771" t="s">
        <v>115</v>
      </c>
      <c r="D4771" t="s">
        <v>2913</v>
      </c>
      <c r="E4771" t="s">
        <v>2914</v>
      </c>
      <c r="F4771">
        <v>2864</v>
      </c>
      <c r="G4771">
        <v>2864</v>
      </c>
      <c r="H4771" t="s">
        <v>3901</v>
      </c>
      <c r="I4771">
        <v>112919</v>
      </c>
      <c r="J4771" s="12" t="s">
        <v>5815</v>
      </c>
      <c r="K4771" s="13">
        <v>45777</v>
      </c>
      <c r="L4771" s="13">
        <v>45777</v>
      </c>
      <c r="M4771" s="14">
        <v>167234.29</v>
      </c>
      <c r="N4771" s="14">
        <v>1563.22</v>
      </c>
      <c r="O4771" s="14">
        <v>168797.51</v>
      </c>
      <c r="P4771">
        <v>6</v>
      </c>
      <c r="Q4771">
        <v>0</v>
      </c>
      <c r="R4771">
        <v>6</v>
      </c>
      <c r="S4771" s="15">
        <v>0</v>
      </c>
      <c r="T4771" s="15">
        <v>0</v>
      </c>
      <c r="U4771" s="15">
        <v>6</v>
      </c>
      <c r="V4771" s="15">
        <v>6</v>
      </c>
      <c r="W4771" s="15">
        <v>0</v>
      </c>
      <c r="X4771" s="15">
        <v>0</v>
      </c>
      <c r="Y4771" s="15">
        <v>0</v>
      </c>
      <c r="Z4771" s="15">
        <v>0</v>
      </c>
      <c r="AA4771" s="15">
        <v>6</v>
      </c>
      <c r="AB4771" s="15">
        <v>6</v>
      </c>
      <c r="AC4771" s="16">
        <v>137564.47</v>
      </c>
      <c r="AD4771" s="16">
        <v>1563.22</v>
      </c>
      <c r="AE4771" s="16">
        <v>139127.69</v>
      </c>
      <c r="AF4771" s="16">
        <v>41560.480000000003</v>
      </c>
      <c r="AG4771" s="16">
        <v>481.04</v>
      </c>
      <c r="AH4771" s="16">
        <v>42041.52</v>
      </c>
      <c r="AI4771" s="17">
        <v>0.755</v>
      </c>
      <c r="AJ4771" s="17">
        <v>0.91</v>
      </c>
      <c r="AK4771" s="42" t="s">
        <v>13665</v>
      </c>
      <c r="AL4771" s="42">
        <v>1707675</v>
      </c>
    </row>
    <row r="4772" spans="2:38" x14ac:dyDescent="0.3">
      <c r="B4772" s="15">
        <v>4747</v>
      </c>
      <c r="C4772" t="s">
        <v>2469</v>
      </c>
      <c r="D4772" t="s">
        <v>78</v>
      </c>
      <c r="E4772" t="s">
        <v>78</v>
      </c>
      <c r="F4772">
        <v>54</v>
      </c>
      <c r="G4772">
        <v>1623</v>
      </c>
      <c r="H4772" t="s">
        <v>286</v>
      </c>
      <c r="I4772">
        <v>93588</v>
      </c>
      <c r="J4772" s="12" t="s">
        <v>8246</v>
      </c>
      <c r="K4772" s="13">
        <v>44011</v>
      </c>
      <c r="L4772" s="13">
        <v>44011</v>
      </c>
      <c r="M4772" s="14">
        <v>102815.77</v>
      </c>
      <c r="N4772" s="14">
        <v>53085.41</v>
      </c>
      <c r="O4772" s="14">
        <v>155901.18</v>
      </c>
      <c r="P4772">
        <v>4</v>
      </c>
      <c r="Q4772">
        <v>2</v>
      </c>
      <c r="R4772">
        <v>6</v>
      </c>
      <c r="S4772" s="15">
        <v>0</v>
      </c>
      <c r="T4772" s="15">
        <v>0</v>
      </c>
      <c r="U4772" s="15">
        <v>6</v>
      </c>
      <c r="V4772" s="15">
        <v>6</v>
      </c>
      <c r="W4772" s="15">
        <v>0</v>
      </c>
      <c r="X4772" s="15">
        <v>0</v>
      </c>
      <c r="Y4772" s="15">
        <v>0</v>
      </c>
      <c r="Z4772" s="15">
        <v>0</v>
      </c>
      <c r="AA4772" s="15">
        <v>6</v>
      </c>
      <c r="AB4772" s="15">
        <v>6</v>
      </c>
      <c r="AC4772" s="16">
        <v>85839.98</v>
      </c>
      <c r="AD4772" s="16">
        <v>48259.4</v>
      </c>
      <c r="AE4772" s="16">
        <v>134099.38</v>
      </c>
      <c r="AF4772" s="16">
        <v>25752.16</v>
      </c>
      <c r="AG4772" s="16">
        <v>16289.19</v>
      </c>
      <c r="AH4772" s="16">
        <v>42041.35</v>
      </c>
      <c r="AI4772" s="17">
        <v>0.80279999999999996</v>
      </c>
      <c r="AJ4772" s="17">
        <v>0.97260000000000002</v>
      </c>
      <c r="AK4772" s="42" t="s">
        <v>16725</v>
      </c>
      <c r="AL4772" s="42" t="s">
        <v>9375</v>
      </c>
    </row>
    <row r="4773" spans="2:38" x14ac:dyDescent="0.3">
      <c r="B4773" s="15">
        <v>4748</v>
      </c>
      <c r="C4773" t="s">
        <v>49</v>
      </c>
      <c r="D4773" t="s">
        <v>219</v>
      </c>
      <c r="E4773" t="s">
        <v>219</v>
      </c>
      <c r="F4773">
        <v>908</v>
      </c>
      <c r="G4773">
        <v>523</v>
      </c>
      <c r="H4773" t="s">
        <v>2462</v>
      </c>
      <c r="I4773">
        <v>102115</v>
      </c>
      <c r="J4773" s="12" t="s">
        <v>5768</v>
      </c>
      <c r="K4773" s="13">
        <v>45075</v>
      </c>
      <c r="L4773" s="13">
        <v>45075</v>
      </c>
      <c r="M4773" s="14">
        <v>114595.42</v>
      </c>
      <c r="N4773" s="14">
        <v>0</v>
      </c>
      <c r="O4773" s="14">
        <v>114595.42</v>
      </c>
      <c r="P4773">
        <v>1</v>
      </c>
      <c r="Q4773">
        <v>0</v>
      </c>
      <c r="R4773">
        <v>1</v>
      </c>
      <c r="S4773" s="15">
        <v>0</v>
      </c>
      <c r="T4773" s="15">
        <v>0</v>
      </c>
      <c r="U4773" s="15">
        <v>0</v>
      </c>
      <c r="V4773" s="15">
        <v>0</v>
      </c>
      <c r="W4773" s="15">
        <v>1</v>
      </c>
      <c r="X4773" s="15">
        <v>2</v>
      </c>
      <c r="Y4773" s="15">
        <v>0</v>
      </c>
      <c r="Z4773" s="15">
        <v>0</v>
      </c>
      <c r="AA4773" s="15">
        <v>1</v>
      </c>
      <c r="AB4773" s="15">
        <v>2</v>
      </c>
      <c r="AC4773" s="16">
        <v>116906.61</v>
      </c>
      <c r="AD4773" s="16">
        <v>0</v>
      </c>
      <c r="AE4773" s="16">
        <v>116906.61</v>
      </c>
      <c r="AF4773" s="16">
        <v>42027.51</v>
      </c>
      <c r="AG4773" s="16">
        <v>0</v>
      </c>
      <c r="AH4773" s="16">
        <v>42027.51</v>
      </c>
      <c r="AI4773" s="17">
        <v>1</v>
      </c>
      <c r="AJ4773" s="17">
        <v>0.93720000000000003</v>
      </c>
      <c r="AK4773" s="42" t="s">
        <v>13609</v>
      </c>
      <c r="AL4773" s="42" t="s">
        <v>9219</v>
      </c>
    </row>
    <row r="4774" spans="2:38" x14ac:dyDescent="0.3">
      <c r="B4774" s="15">
        <v>4749</v>
      </c>
      <c r="C4774" t="s">
        <v>163</v>
      </c>
      <c r="D4774" t="s">
        <v>1650</v>
      </c>
      <c r="E4774" t="s">
        <v>2534</v>
      </c>
      <c r="F4774">
        <v>2872</v>
      </c>
      <c r="G4774">
        <v>2872</v>
      </c>
      <c r="H4774" t="s">
        <v>4414</v>
      </c>
      <c r="I4774">
        <v>74809</v>
      </c>
      <c r="J4774" s="12" t="s">
        <v>2108</v>
      </c>
      <c r="K4774" s="13">
        <v>43007</v>
      </c>
      <c r="L4774" s="13">
        <v>43007</v>
      </c>
      <c r="M4774" s="14">
        <v>128054.52</v>
      </c>
      <c r="N4774" s="14">
        <v>3747.95</v>
      </c>
      <c r="O4774" s="14">
        <v>131802.47</v>
      </c>
      <c r="P4774">
        <v>2</v>
      </c>
      <c r="Q4774">
        <v>0</v>
      </c>
      <c r="R4774">
        <v>2</v>
      </c>
      <c r="S4774" s="15">
        <v>0</v>
      </c>
      <c r="T4774" s="15">
        <v>0</v>
      </c>
      <c r="U4774" s="15">
        <v>2</v>
      </c>
      <c r="V4774" s="15">
        <v>2</v>
      </c>
      <c r="W4774" s="15">
        <v>0</v>
      </c>
      <c r="X4774" s="15">
        <v>0</v>
      </c>
      <c r="Y4774" s="15">
        <v>0</v>
      </c>
      <c r="Z4774" s="15">
        <v>0</v>
      </c>
      <c r="AA4774" s="15">
        <v>2</v>
      </c>
      <c r="AB4774" s="15">
        <v>2</v>
      </c>
      <c r="AC4774" s="16">
        <v>108263.52</v>
      </c>
      <c r="AD4774" s="16">
        <v>5119.0200000000004</v>
      </c>
      <c r="AE4774" s="16">
        <v>113382.54</v>
      </c>
      <c r="AF4774" s="16">
        <v>40341.22</v>
      </c>
      <c r="AG4774" s="16">
        <v>1686.23</v>
      </c>
      <c r="AH4774" s="16">
        <v>42027.45</v>
      </c>
      <c r="AI4774" s="17">
        <v>1</v>
      </c>
      <c r="AJ4774" s="17">
        <v>0.87839999999999996</v>
      </c>
      <c r="AK4774" s="42" t="s">
        <v>13791</v>
      </c>
      <c r="AL4774" s="42">
        <v>1707797</v>
      </c>
    </row>
    <row r="4775" spans="2:38" x14ac:dyDescent="0.3">
      <c r="B4775" s="15">
        <v>4750</v>
      </c>
      <c r="C4775" t="s">
        <v>55</v>
      </c>
      <c r="D4775" t="s">
        <v>200</v>
      </c>
      <c r="E4775" t="s">
        <v>200</v>
      </c>
      <c r="F4775">
        <v>2627</v>
      </c>
      <c r="G4775">
        <v>2627</v>
      </c>
      <c r="H4775" t="s">
        <v>2738</v>
      </c>
      <c r="I4775">
        <v>112436</v>
      </c>
      <c r="J4775" s="12" t="s">
        <v>5771</v>
      </c>
      <c r="K4775" s="13">
        <v>45806</v>
      </c>
      <c r="L4775" s="13">
        <v>45806</v>
      </c>
      <c r="M4775" s="14">
        <v>143200.78</v>
      </c>
      <c r="N4775" s="14">
        <v>0</v>
      </c>
      <c r="O4775" s="14">
        <v>143200.78</v>
      </c>
      <c r="P4775">
        <v>4</v>
      </c>
      <c r="Q4775">
        <v>0</v>
      </c>
      <c r="R4775">
        <v>4</v>
      </c>
      <c r="S4775" s="15">
        <v>0</v>
      </c>
      <c r="T4775" s="15">
        <v>0</v>
      </c>
      <c r="U4775" s="15">
        <v>2</v>
      </c>
      <c r="V4775" s="15">
        <v>2</v>
      </c>
      <c r="W4775" s="15">
        <v>2</v>
      </c>
      <c r="X4775" s="15">
        <v>4</v>
      </c>
      <c r="Y4775" s="15">
        <v>0</v>
      </c>
      <c r="Z4775" s="15">
        <v>0</v>
      </c>
      <c r="AA4775" s="15">
        <v>4</v>
      </c>
      <c r="AB4775" s="15">
        <v>6</v>
      </c>
      <c r="AC4775" s="16">
        <v>134361.97</v>
      </c>
      <c r="AD4775" s="16">
        <v>0</v>
      </c>
      <c r="AE4775" s="16">
        <v>134361.97</v>
      </c>
      <c r="AF4775" s="16">
        <v>42003.47</v>
      </c>
      <c r="AG4775" s="16">
        <v>0</v>
      </c>
      <c r="AH4775" s="16">
        <v>42003.47</v>
      </c>
      <c r="AI4775" s="17">
        <v>0.755</v>
      </c>
      <c r="AJ4775" s="17">
        <v>0.91</v>
      </c>
      <c r="AK4775" s="42" t="s">
        <v>13612</v>
      </c>
      <c r="AL4775" s="42" t="s">
        <v>9804</v>
      </c>
    </row>
    <row r="4776" spans="2:38" x14ac:dyDescent="0.3">
      <c r="B4776" s="15">
        <v>4751</v>
      </c>
      <c r="C4776" t="s">
        <v>49</v>
      </c>
      <c r="D4776" t="s">
        <v>52</v>
      </c>
      <c r="E4776" t="s">
        <v>2484</v>
      </c>
      <c r="F4776">
        <v>36</v>
      </c>
      <c r="G4776">
        <v>36</v>
      </c>
      <c r="H4776" t="s">
        <v>103</v>
      </c>
      <c r="I4776">
        <v>62466</v>
      </c>
      <c r="J4776" s="12" t="s">
        <v>5772</v>
      </c>
      <c r="K4776" s="13">
        <v>44720</v>
      </c>
      <c r="L4776" s="13">
        <v>44720</v>
      </c>
      <c r="M4776" s="14">
        <v>107991.03999999999</v>
      </c>
      <c r="N4776" s="14">
        <v>29.9</v>
      </c>
      <c r="O4776" s="14">
        <v>108020.94</v>
      </c>
      <c r="P4776">
        <v>1</v>
      </c>
      <c r="Q4776">
        <v>0</v>
      </c>
      <c r="R4776">
        <v>1</v>
      </c>
      <c r="S4776" s="15">
        <v>0</v>
      </c>
      <c r="T4776" s="15">
        <v>0</v>
      </c>
      <c r="U4776" s="15">
        <v>1</v>
      </c>
      <c r="V4776" s="15">
        <v>1</v>
      </c>
      <c r="W4776" s="15">
        <v>0</v>
      </c>
      <c r="X4776" s="15">
        <v>0</v>
      </c>
      <c r="Y4776" s="15">
        <v>0</v>
      </c>
      <c r="Z4776" s="15">
        <v>0</v>
      </c>
      <c r="AA4776" s="15">
        <v>1</v>
      </c>
      <c r="AB4776" s="15">
        <v>1</v>
      </c>
      <c r="AC4776" s="16">
        <v>106956.32</v>
      </c>
      <c r="AD4776" s="16">
        <v>33.29</v>
      </c>
      <c r="AE4776" s="16">
        <v>106989.61</v>
      </c>
      <c r="AF4776" s="16">
        <v>41982.68</v>
      </c>
      <c r="AG4776" s="16">
        <v>1.69</v>
      </c>
      <c r="AH4776" s="16">
        <v>41984.37</v>
      </c>
      <c r="AI4776" s="17">
        <v>0.82479999999999998</v>
      </c>
      <c r="AJ4776" s="17">
        <v>0.96050000000000002</v>
      </c>
      <c r="AK4776" s="42" t="s">
        <v>13613</v>
      </c>
      <c r="AL4776" s="42" t="s">
        <v>9516</v>
      </c>
    </row>
    <row r="4777" spans="2:38" x14ac:dyDescent="0.3">
      <c r="B4777" s="15">
        <v>4752</v>
      </c>
      <c r="C4777" t="s">
        <v>58</v>
      </c>
      <c r="D4777" t="s">
        <v>59</v>
      </c>
      <c r="E4777" t="s">
        <v>2475</v>
      </c>
      <c r="F4777">
        <v>900</v>
      </c>
      <c r="G4777">
        <v>900</v>
      </c>
      <c r="H4777" t="s">
        <v>147</v>
      </c>
      <c r="I4777">
        <v>112931</v>
      </c>
      <c r="J4777" s="12" t="s">
        <v>6218</v>
      </c>
      <c r="K4777" s="13">
        <v>45840</v>
      </c>
      <c r="L4777" s="13">
        <v>45840</v>
      </c>
      <c r="M4777" s="14">
        <v>105560.99</v>
      </c>
      <c r="N4777" s="14">
        <v>11778.79</v>
      </c>
      <c r="O4777" s="14">
        <v>117339.78</v>
      </c>
      <c r="P4777">
        <v>6</v>
      </c>
      <c r="Q4777">
        <v>0</v>
      </c>
      <c r="R4777">
        <v>6</v>
      </c>
      <c r="S4777" s="15">
        <v>0</v>
      </c>
      <c r="T4777" s="15">
        <v>0</v>
      </c>
      <c r="U4777" s="15">
        <v>6</v>
      </c>
      <c r="V4777" s="15">
        <v>6</v>
      </c>
      <c r="W4777" s="15">
        <v>0</v>
      </c>
      <c r="X4777" s="15">
        <v>0</v>
      </c>
      <c r="Y4777" s="15">
        <v>0</v>
      </c>
      <c r="Z4777" s="15">
        <v>0</v>
      </c>
      <c r="AA4777" s="15">
        <v>6</v>
      </c>
      <c r="AB4777" s="15">
        <v>6</v>
      </c>
      <c r="AC4777" s="16">
        <v>99548.6</v>
      </c>
      <c r="AD4777" s="16">
        <v>14654.44</v>
      </c>
      <c r="AE4777" s="16">
        <v>114203.04</v>
      </c>
      <c r="AF4777" s="16">
        <v>38192.69</v>
      </c>
      <c r="AG4777" s="16">
        <v>3764.17</v>
      </c>
      <c r="AH4777" s="16">
        <v>41956.86</v>
      </c>
      <c r="AI4777" s="17">
        <v>0.755</v>
      </c>
      <c r="AJ4777" s="17">
        <v>0.91</v>
      </c>
      <c r="AK4777" s="42" t="s">
        <v>14150</v>
      </c>
      <c r="AL4777" s="42" t="s">
        <v>9428</v>
      </c>
    </row>
    <row r="4778" spans="2:38" x14ac:dyDescent="0.3">
      <c r="B4778" s="15">
        <v>4753</v>
      </c>
      <c r="C4778" t="s">
        <v>49</v>
      </c>
      <c r="D4778" t="s">
        <v>383</v>
      </c>
      <c r="E4778" t="s">
        <v>383</v>
      </c>
      <c r="F4778">
        <v>251</v>
      </c>
      <c r="G4778">
        <v>251</v>
      </c>
      <c r="H4778" t="s">
        <v>384</v>
      </c>
      <c r="I4778">
        <v>79221</v>
      </c>
      <c r="J4778" s="12" t="s">
        <v>385</v>
      </c>
      <c r="K4778" s="13">
        <v>34715</v>
      </c>
      <c r="L4778" s="13">
        <v>34731</v>
      </c>
      <c r="M4778" s="14">
        <v>124545.93</v>
      </c>
      <c r="N4778" s="14">
        <v>8930.14</v>
      </c>
      <c r="O4778" s="14">
        <v>133476.07</v>
      </c>
      <c r="P4778">
        <v>0</v>
      </c>
      <c r="Q4778">
        <v>0</v>
      </c>
      <c r="R4778">
        <v>0</v>
      </c>
      <c r="S4778" s="15">
        <v>0</v>
      </c>
      <c r="T4778" s="15">
        <v>0</v>
      </c>
      <c r="U4778" s="15">
        <v>0</v>
      </c>
      <c r="V4778" s="15">
        <v>0</v>
      </c>
      <c r="W4778" s="15">
        <v>0</v>
      </c>
      <c r="X4778" s="15">
        <v>0</v>
      </c>
      <c r="Y4778" s="15">
        <v>0</v>
      </c>
      <c r="Z4778" s="15">
        <v>0</v>
      </c>
      <c r="AA4778" s="15">
        <v>0</v>
      </c>
      <c r="AB4778" s="15">
        <v>0</v>
      </c>
      <c r="AC4778" s="16">
        <v>107766.5</v>
      </c>
      <c r="AD4778" s="16">
        <v>9922.32</v>
      </c>
      <c r="AE4778" s="16">
        <v>117688.82</v>
      </c>
      <c r="AF4778" s="16">
        <v>37587.99</v>
      </c>
      <c r="AG4778" s="16">
        <v>4365.8500000000004</v>
      </c>
      <c r="AH4778" s="16">
        <v>41953.84</v>
      </c>
      <c r="AI4778" s="17">
        <v>1</v>
      </c>
      <c r="AJ4778" s="17">
        <v>0.96730000000000005</v>
      </c>
      <c r="AK4778" s="42" t="s">
        <v>13894</v>
      </c>
      <c r="AL4778" s="42" t="s">
        <v>10260</v>
      </c>
    </row>
    <row r="4779" spans="2:38" x14ac:dyDescent="0.3">
      <c r="B4779" s="15">
        <v>4754</v>
      </c>
      <c r="C4779" t="s">
        <v>115</v>
      </c>
      <c r="D4779" t="s">
        <v>2913</v>
      </c>
      <c r="E4779" t="s">
        <v>2914</v>
      </c>
      <c r="F4779">
        <v>2154</v>
      </c>
      <c r="G4779">
        <v>2154</v>
      </c>
      <c r="H4779" t="s">
        <v>3200</v>
      </c>
      <c r="I4779">
        <v>24261</v>
      </c>
      <c r="J4779" s="12" t="s">
        <v>5900</v>
      </c>
      <c r="K4779" s="13">
        <v>44406</v>
      </c>
      <c r="L4779" s="13">
        <v>44406</v>
      </c>
      <c r="M4779" s="14">
        <v>123820.82</v>
      </c>
      <c r="N4779" s="14">
        <v>3396.43</v>
      </c>
      <c r="O4779" s="14">
        <v>127217.25</v>
      </c>
      <c r="P4779">
        <v>3</v>
      </c>
      <c r="Q4779">
        <v>0</v>
      </c>
      <c r="R4779">
        <v>3</v>
      </c>
      <c r="S4779" s="15">
        <v>0</v>
      </c>
      <c r="T4779" s="15">
        <v>0</v>
      </c>
      <c r="U4779" s="15">
        <v>3</v>
      </c>
      <c r="V4779" s="15">
        <v>3</v>
      </c>
      <c r="W4779" s="15">
        <v>0</v>
      </c>
      <c r="X4779" s="15">
        <v>0</v>
      </c>
      <c r="Y4779" s="15">
        <v>0</v>
      </c>
      <c r="Z4779" s="15">
        <v>0</v>
      </c>
      <c r="AA4779" s="15">
        <v>3</v>
      </c>
      <c r="AB4779" s="15">
        <v>3</v>
      </c>
      <c r="AC4779" s="16">
        <v>111146.3</v>
      </c>
      <c r="AD4779" s="16">
        <v>3087.67</v>
      </c>
      <c r="AE4779" s="16">
        <v>114233.97</v>
      </c>
      <c r="AF4779" s="16">
        <v>40589.57</v>
      </c>
      <c r="AG4779" s="16">
        <v>1358.54</v>
      </c>
      <c r="AH4779" s="16">
        <v>41948.11</v>
      </c>
      <c r="AI4779" s="17">
        <v>0.82469999999999999</v>
      </c>
      <c r="AJ4779" s="17">
        <v>0.9456</v>
      </c>
      <c r="AK4779" s="42" t="s">
        <v>13770</v>
      </c>
      <c r="AL4779" s="42">
        <v>1704912</v>
      </c>
    </row>
    <row r="4780" spans="2:38" x14ac:dyDescent="0.3">
      <c r="B4780" s="15">
        <v>4755</v>
      </c>
      <c r="C4780" t="s">
        <v>115</v>
      </c>
      <c r="D4780" t="s">
        <v>1656</v>
      </c>
      <c r="E4780" t="s">
        <v>2757</v>
      </c>
      <c r="F4780">
        <v>2691</v>
      </c>
      <c r="G4780">
        <v>2691</v>
      </c>
      <c r="H4780" t="s">
        <v>3606</v>
      </c>
      <c r="I4780">
        <v>106402</v>
      </c>
      <c r="J4780" s="12" t="s">
        <v>5890</v>
      </c>
      <c r="K4780" s="13">
        <v>45322</v>
      </c>
      <c r="L4780" s="13">
        <v>45322</v>
      </c>
      <c r="M4780" s="14">
        <v>109776.35</v>
      </c>
      <c r="N4780" s="14">
        <v>3780.76</v>
      </c>
      <c r="O4780" s="14">
        <v>113557.11</v>
      </c>
      <c r="P4780">
        <v>4</v>
      </c>
      <c r="Q4780">
        <v>0</v>
      </c>
      <c r="R4780">
        <v>4</v>
      </c>
      <c r="S4780" s="15">
        <v>0</v>
      </c>
      <c r="T4780" s="15">
        <v>0</v>
      </c>
      <c r="U4780" s="15">
        <v>3</v>
      </c>
      <c r="V4780" s="15">
        <v>3</v>
      </c>
      <c r="W4780" s="15">
        <v>1</v>
      </c>
      <c r="X4780" s="15">
        <v>2</v>
      </c>
      <c r="Y4780" s="15">
        <v>0</v>
      </c>
      <c r="Z4780" s="15">
        <v>0</v>
      </c>
      <c r="AA4780" s="15">
        <v>4</v>
      </c>
      <c r="AB4780" s="15">
        <v>5</v>
      </c>
      <c r="AC4780" s="16">
        <v>195297.68</v>
      </c>
      <c r="AD4780" s="16">
        <v>2908.25</v>
      </c>
      <c r="AE4780" s="16">
        <v>198205.93</v>
      </c>
      <c r="AF4780" s="16">
        <v>41062.61</v>
      </c>
      <c r="AG4780" s="16">
        <v>872.51</v>
      </c>
      <c r="AH4780" s="16">
        <v>41935.120000000003</v>
      </c>
      <c r="AI4780" s="17">
        <v>0.79339999999999999</v>
      </c>
      <c r="AJ4780" s="17">
        <v>0.73619999999999997</v>
      </c>
      <c r="AK4780" s="42" t="s">
        <v>13756</v>
      </c>
      <c r="AL4780" s="42">
        <v>1706793</v>
      </c>
    </row>
    <row r="4781" spans="2:38" x14ac:dyDescent="0.3">
      <c r="B4781" s="15">
        <v>4756</v>
      </c>
      <c r="C4781" t="s">
        <v>55</v>
      </c>
      <c r="D4781" t="s">
        <v>56</v>
      </c>
      <c r="E4781" t="s">
        <v>2061</v>
      </c>
      <c r="F4781">
        <v>98</v>
      </c>
      <c r="G4781">
        <v>168</v>
      </c>
      <c r="H4781" t="s">
        <v>201</v>
      </c>
      <c r="I4781">
        <v>112179</v>
      </c>
      <c r="J4781" s="12" t="s">
        <v>6032</v>
      </c>
      <c r="K4781" s="13">
        <v>45799</v>
      </c>
      <c r="L4781" s="13">
        <v>45799</v>
      </c>
      <c r="M4781" s="14">
        <v>143052.51999999999</v>
      </c>
      <c r="N4781" s="14">
        <v>11032.21</v>
      </c>
      <c r="O4781" s="14">
        <v>154084.73000000001</v>
      </c>
      <c r="P4781">
        <v>5</v>
      </c>
      <c r="Q4781">
        <v>0</v>
      </c>
      <c r="R4781">
        <v>5</v>
      </c>
      <c r="S4781" s="15">
        <v>0</v>
      </c>
      <c r="T4781" s="15">
        <v>0</v>
      </c>
      <c r="U4781" s="15">
        <v>4</v>
      </c>
      <c r="V4781" s="15">
        <v>4</v>
      </c>
      <c r="W4781" s="15">
        <v>1</v>
      </c>
      <c r="X4781" s="15">
        <v>2</v>
      </c>
      <c r="Y4781" s="15">
        <v>0</v>
      </c>
      <c r="Z4781" s="15">
        <v>0</v>
      </c>
      <c r="AA4781" s="15">
        <v>5</v>
      </c>
      <c r="AB4781" s="15">
        <v>6</v>
      </c>
      <c r="AC4781" s="16">
        <v>128218.54</v>
      </c>
      <c r="AD4781" s="16">
        <v>8486.3700000000008</v>
      </c>
      <c r="AE4781" s="16">
        <v>136704.91</v>
      </c>
      <c r="AF4781" s="16">
        <v>39567.33</v>
      </c>
      <c r="AG4781" s="16">
        <v>2362.38</v>
      </c>
      <c r="AH4781" s="16">
        <v>41929.71</v>
      </c>
      <c r="AI4781" s="17">
        <v>0.755</v>
      </c>
      <c r="AJ4781" s="17">
        <v>0.91</v>
      </c>
      <c r="AK4781" s="42" t="s">
        <v>13928</v>
      </c>
      <c r="AL4781" s="42" t="s">
        <v>9605</v>
      </c>
    </row>
    <row r="4782" spans="2:38" x14ac:dyDescent="0.3">
      <c r="B4782" s="15">
        <v>4757</v>
      </c>
      <c r="C4782" t="s">
        <v>2469</v>
      </c>
      <c r="D4782" t="s">
        <v>171</v>
      </c>
      <c r="E4782" t="s">
        <v>171</v>
      </c>
      <c r="F4782">
        <v>2810</v>
      </c>
      <c r="G4782">
        <v>2810</v>
      </c>
      <c r="H4782" t="s">
        <v>5560</v>
      </c>
      <c r="I4782">
        <v>112924</v>
      </c>
      <c r="J4782" s="12" t="s">
        <v>5774</v>
      </c>
      <c r="K4782" s="13">
        <v>45807</v>
      </c>
      <c r="L4782" s="13">
        <v>45810</v>
      </c>
      <c r="M4782" s="14">
        <v>118578.88</v>
      </c>
      <c r="N4782" s="14">
        <v>0</v>
      </c>
      <c r="O4782" s="14">
        <v>118578.88</v>
      </c>
      <c r="P4782">
        <v>5</v>
      </c>
      <c r="Q4782">
        <v>0</v>
      </c>
      <c r="R4782">
        <v>5</v>
      </c>
      <c r="S4782" s="15">
        <v>0</v>
      </c>
      <c r="T4782" s="15">
        <v>0</v>
      </c>
      <c r="U4782" s="15">
        <v>5</v>
      </c>
      <c r="V4782" s="15">
        <v>5</v>
      </c>
      <c r="W4782" s="15">
        <v>0</v>
      </c>
      <c r="X4782" s="15">
        <v>0</v>
      </c>
      <c r="Y4782" s="15">
        <v>0</v>
      </c>
      <c r="Z4782" s="15">
        <v>0</v>
      </c>
      <c r="AA4782" s="15">
        <v>5</v>
      </c>
      <c r="AB4782" s="15">
        <v>5</v>
      </c>
      <c r="AC4782" s="16">
        <v>144918.94</v>
      </c>
      <c r="AD4782" s="16">
        <v>0</v>
      </c>
      <c r="AE4782" s="16">
        <v>144918.94</v>
      </c>
      <c r="AF4782" s="16">
        <v>41929.58</v>
      </c>
      <c r="AG4782" s="16">
        <v>0</v>
      </c>
      <c r="AH4782" s="16">
        <v>41929.58</v>
      </c>
      <c r="AI4782" s="17">
        <v>0.755</v>
      </c>
      <c r="AJ4782" s="17">
        <v>0.91</v>
      </c>
      <c r="AK4782" s="42" t="s">
        <v>13617</v>
      </c>
      <c r="AL4782" s="42" t="s">
        <v>13350</v>
      </c>
    </row>
    <row r="4783" spans="2:38" x14ac:dyDescent="0.3">
      <c r="B4783" s="15">
        <v>4758</v>
      </c>
      <c r="C4783" t="s">
        <v>163</v>
      </c>
      <c r="D4783" t="s">
        <v>2472</v>
      </c>
      <c r="E4783" t="s">
        <v>2473</v>
      </c>
      <c r="F4783">
        <v>2551</v>
      </c>
      <c r="G4783">
        <v>2551</v>
      </c>
      <c r="H4783" t="s">
        <v>2542</v>
      </c>
      <c r="I4783">
        <v>105345</v>
      </c>
      <c r="J4783" s="12" t="s">
        <v>5775</v>
      </c>
      <c r="K4783" s="13">
        <v>45289</v>
      </c>
      <c r="L4783" s="13">
        <v>45289</v>
      </c>
      <c r="M4783" s="14">
        <v>112656.74</v>
      </c>
      <c r="N4783" s="14">
        <v>0</v>
      </c>
      <c r="O4783" s="14">
        <v>112656.74</v>
      </c>
      <c r="P4783">
        <v>1</v>
      </c>
      <c r="Q4783">
        <v>0</v>
      </c>
      <c r="R4783">
        <v>1</v>
      </c>
      <c r="S4783" s="15">
        <v>0</v>
      </c>
      <c r="T4783" s="15">
        <v>0</v>
      </c>
      <c r="U4783" s="15">
        <v>1</v>
      </c>
      <c r="V4783" s="15">
        <v>1</v>
      </c>
      <c r="W4783" s="15">
        <v>0</v>
      </c>
      <c r="X4783" s="15">
        <v>0</v>
      </c>
      <c r="Y4783" s="15">
        <v>0</v>
      </c>
      <c r="Z4783" s="15">
        <v>0</v>
      </c>
      <c r="AA4783" s="15">
        <v>1</v>
      </c>
      <c r="AB4783" s="15">
        <v>1</v>
      </c>
      <c r="AC4783" s="16">
        <v>114129.37</v>
      </c>
      <c r="AD4783" s="16">
        <v>0</v>
      </c>
      <c r="AE4783" s="16">
        <v>114129.37</v>
      </c>
      <c r="AF4783" s="16">
        <v>41905.85</v>
      </c>
      <c r="AG4783" s="16">
        <v>0</v>
      </c>
      <c r="AH4783" s="16">
        <v>41905.85</v>
      </c>
      <c r="AI4783" s="17">
        <v>0.57799999999999996</v>
      </c>
      <c r="AJ4783" s="17">
        <v>0.46510000000000001</v>
      </c>
      <c r="AK4783" s="42" t="s">
        <v>13618</v>
      </c>
      <c r="AL4783" s="42">
        <v>1706372</v>
      </c>
    </row>
    <row r="4784" spans="2:38" x14ac:dyDescent="0.3">
      <c r="B4784" s="15">
        <v>4759</v>
      </c>
      <c r="C4784" t="s">
        <v>49</v>
      </c>
      <c r="D4784" t="s">
        <v>67</v>
      </c>
      <c r="E4784" t="s">
        <v>2454</v>
      </c>
      <c r="F4784">
        <v>2494</v>
      </c>
      <c r="G4784">
        <v>2494</v>
      </c>
      <c r="H4784" t="s">
        <v>4289</v>
      </c>
      <c r="I4784">
        <v>110135</v>
      </c>
      <c r="J4784" s="12" t="s">
        <v>5777</v>
      </c>
      <c r="K4784" s="13">
        <v>45624</v>
      </c>
      <c r="L4784" s="13">
        <v>45624</v>
      </c>
      <c r="M4784" s="14">
        <v>108564.91</v>
      </c>
      <c r="N4784" s="14">
        <v>0</v>
      </c>
      <c r="O4784" s="14">
        <v>108564.91</v>
      </c>
      <c r="P4784">
        <v>2</v>
      </c>
      <c r="Q4784">
        <v>0</v>
      </c>
      <c r="R4784">
        <v>2</v>
      </c>
      <c r="S4784" s="15">
        <v>0</v>
      </c>
      <c r="T4784" s="15">
        <v>0</v>
      </c>
      <c r="U4784" s="15">
        <v>1</v>
      </c>
      <c r="V4784" s="15">
        <v>1</v>
      </c>
      <c r="W4784" s="15">
        <v>1</v>
      </c>
      <c r="X4784" s="15">
        <v>2</v>
      </c>
      <c r="Y4784" s="15">
        <v>0</v>
      </c>
      <c r="Z4784" s="15">
        <v>0</v>
      </c>
      <c r="AA4784" s="15">
        <v>2</v>
      </c>
      <c r="AB4784" s="15">
        <v>3</v>
      </c>
      <c r="AC4784" s="16">
        <v>114828.88</v>
      </c>
      <c r="AD4784" s="16">
        <v>0</v>
      </c>
      <c r="AE4784" s="16">
        <v>114828.88</v>
      </c>
      <c r="AF4784" s="16">
        <v>41878.449999999997</v>
      </c>
      <c r="AG4784" s="16">
        <v>0</v>
      </c>
      <c r="AH4784" s="16">
        <v>41878.449999999997</v>
      </c>
      <c r="AI4784" s="17">
        <v>0.89259999999999995</v>
      </c>
      <c r="AJ4784" s="17">
        <v>0.9879</v>
      </c>
      <c r="AK4784" s="42" t="s">
        <v>13620</v>
      </c>
      <c r="AL4784" s="42" t="s">
        <v>11835</v>
      </c>
    </row>
    <row r="4785" spans="2:38" x14ac:dyDescent="0.3">
      <c r="B4785" s="15">
        <v>4760</v>
      </c>
      <c r="C4785" t="s">
        <v>49</v>
      </c>
      <c r="D4785" t="s">
        <v>67</v>
      </c>
      <c r="E4785" t="s">
        <v>2454</v>
      </c>
      <c r="F4785">
        <v>2640</v>
      </c>
      <c r="G4785">
        <v>2640</v>
      </c>
      <c r="H4785" t="s">
        <v>901</v>
      </c>
      <c r="I4785">
        <v>113790</v>
      </c>
      <c r="J4785" s="12" t="s">
        <v>5884</v>
      </c>
      <c r="K4785" s="13">
        <v>45807</v>
      </c>
      <c r="L4785" s="13">
        <v>45807</v>
      </c>
      <c r="M4785" s="14">
        <v>158974.54</v>
      </c>
      <c r="N4785" s="14">
        <v>5595.46</v>
      </c>
      <c r="O4785" s="14">
        <v>164570</v>
      </c>
      <c r="P4785">
        <v>5</v>
      </c>
      <c r="Q4785">
        <v>0</v>
      </c>
      <c r="R4785">
        <v>5</v>
      </c>
      <c r="S4785" s="15">
        <v>0</v>
      </c>
      <c r="T4785" s="15">
        <v>0</v>
      </c>
      <c r="U4785" s="15">
        <v>3</v>
      </c>
      <c r="V4785" s="15">
        <v>3</v>
      </c>
      <c r="W4785" s="15">
        <v>2</v>
      </c>
      <c r="X4785" s="15">
        <v>4</v>
      </c>
      <c r="Y4785" s="15">
        <v>0</v>
      </c>
      <c r="Z4785" s="15">
        <v>0</v>
      </c>
      <c r="AA4785" s="15">
        <v>5</v>
      </c>
      <c r="AB4785" s="15">
        <v>7</v>
      </c>
      <c r="AC4785" s="16">
        <v>131848.48000000001</v>
      </c>
      <c r="AD4785" s="16">
        <v>4304.13</v>
      </c>
      <c r="AE4785" s="16">
        <v>136152.60999999999</v>
      </c>
      <c r="AF4785" s="16">
        <v>40710.86</v>
      </c>
      <c r="AG4785" s="16">
        <v>1162.0899999999999</v>
      </c>
      <c r="AH4785" s="16">
        <v>41872.949999999997</v>
      </c>
      <c r="AI4785" s="17">
        <v>0.755</v>
      </c>
      <c r="AJ4785" s="17">
        <v>0.91</v>
      </c>
      <c r="AK4785" s="42" t="s">
        <v>13749</v>
      </c>
      <c r="AL4785" s="42" t="s">
        <v>11708</v>
      </c>
    </row>
    <row r="4786" spans="2:38" x14ac:dyDescent="0.3">
      <c r="B4786" s="15">
        <v>4761</v>
      </c>
      <c r="C4786" t="s">
        <v>49</v>
      </c>
      <c r="D4786" t="s">
        <v>52</v>
      </c>
      <c r="E4786" t="s">
        <v>2484</v>
      </c>
      <c r="F4786">
        <v>1934</v>
      </c>
      <c r="G4786">
        <v>1934</v>
      </c>
      <c r="H4786" t="s">
        <v>344</v>
      </c>
      <c r="I4786">
        <v>110770</v>
      </c>
      <c r="J4786" s="12" t="s">
        <v>5778</v>
      </c>
      <c r="K4786" s="13">
        <v>45594</v>
      </c>
      <c r="L4786" s="13">
        <v>45594</v>
      </c>
      <c r="M4786" s="14">
        <v>135558.69</v>
      </c>
      <c r="N4786" s="14">
        <v>0</v>
      </c>
      <c r="O4786" s="14">
        <v>135558.69</v>
      </c>
      <c r="P4786">
        <v>1</v>
      </c>
      <c r="Q4786">
        <v>0</v>
      </c>
      <c r="R4786">
        <v>1</v>
      </c>
      <c r="S4786" s="15">
        <v>0</v>
      </c>
      <c r="T4786" s="15">
        <v>0</v>
      </c>
      <c r="U4786" s="15">
        <v>0</v>
      </c>
      <c r="V4786" s="15">
        <v>0</v>
      </c>
      <c r="W4786" s="15">
        <v>1</v>
      </c>
      <c r="X4786" s="15">
        <v>2</v>
      </c>
      <c r="Y4786" s="15">
        <v>0</v>
      </c>
      <c r="Z4786" s="15">
        <v>0</v>
      </c>
      <c r="AA4786" s="15">
        <v>1</v>
      </c>
      <c r="AB4786" s="15">
        <v>2</v>
      </c>
      <c r="AC4786" s="16">
        <v>118346.22</v>
      </c>
      <c r="AD4786" s="16">
        <v>0</v>
      </c>
      <c r="AE4786" s="16">
        <v>118346.22</v>
      </c>
      <c r="AF4786" s="16">
        <v>41866.879999999997</v>
      </c>
      <c r="AG4786" s="16">
        <v>0</v>
      </c>
      <c r="AH4786" s="16">
        <v>41866.879999999997</v>
      </c>
      <c r="AI4786" s="17">
        <v>1</v>
      </c>
      <c r="AJ4786" s="17">
        <v>1</v>
      </c>
      <c r="AK4786" s="42" t="s">
        <v>13622</v>
      </c>
      <c r="AL4786" s="42" t="s">
        <v>10464</v>
      </c>
    </row>
    <row r="4787" spans="2:38" x14ac:dyDescent="0.3">
      <c r="B4787" s="15">
        <v>4762</v>
      </c>
      <c r="C4787" t="s">
        <v>49</v>
      </c>
      <c r="D4787" t="s">
        <v>52</v>
      </c>
      <c r="E4787" t="s">
        <v>2484</v>
      </c>
      <c r="F4787">
        <v>280</v>
      </c>
      <c r="G4787">
        <v>280</v>
      </c>
      <c r="H4787" t="s">
        <v>90</v>
      </c>
      <c r="I4787">
        <v>69654</v>
      </c>
      <c r="J4787" s="12" t="s">
        <v>1525</v>
      </c>
      <c r="K4787" s="13">
        <v>42521</v>
      </c>
      <c r="L4787" s="13">
        <v>42521</v>
      </c>
      <c r="M4787" s="14">
        <v>130017.77</v>
      </c>
      <c r="N4787" s="14">
        <v>0</v>
      </c>
      <c r="O4787" s="14">
        <v>130017.77</v>
      </c>
      <c r="P4787">
        <v>3</v>
      </c>
      <c r="Q4787">
        <v>0</v>
      </c>
      <c r="R4787">
        <v>3</v>
      </c>
      <c r="S4787" s="15">
        <v>0</v>
      </c>
      <c r="T4787" s="15">
        <v>0</v>
      </c>
      <c r="U4787" s="15">
        <v>3</v>
      </c>
      <c r="V4787" s="15">
        <v>3</v>
      </c>
      <c r="W4787" s="15">
        <v>0</v>
      </c>
      <c r="X4787" s="15">
        <v>0</v>
      </c>
      <c r="Y4787" s="15">
        <v>0</v>
      </c>
      <c r="Z4787" s="15">
        <v>0</v>
      </c>
      <c r="AA4787" s="15">
        <v>3</v>
      </c>
      <c r="AB4787" s="15">
        <v>3</v>
      </c>
      <c r="AC4787" s="16">
        <v>131110.5</v>
      </c>
      <c r="AD4787" s="16">
        <v>0</v>
      </c>
      <c r="AE4787" s="16">
        <v>131110.5</v>
      </c>
      <c r="AF4787" s="16">
        <v>41850.29</v>
      </c>
      <c r="AG4787" s="16">
        <v>0</v>
      </c>
      <c r="AH4787" s="16">
        <v>41850.29</v>
      </c>
      <c r="AI4787" s="17">
        <v>0.95469999999999999</v>
      </c>
      <c r="AJ4787" s="17">
        <v>0.98229999999999995</v>
      </c>
      <c r="AK4787" s="42" t="s">
        <v>13624</v>
      </c>
      <c r="AL4787" s="42" t="s">
        <v>9294</v>
      </c>
    </row>
    <row r="4788" spans="2:38" x14ac:dyDescent="0.3">
      <c r="B4788" s="15">
        <v>4763</v>
      </c>
      <c r="C4788" t="s">
        <v>58</v>
      </c>
      <c r="D4788" t="s">
        <v>59</v>
      </c>
      <c r="E4788" t="s">
        <v>2634</v>
      </c>
      <c r="F4788">
        <v>2630</v>
      </c>
      <c r="G4788">
        <v>2630</v>
      </c>
      <c r="H4788" t="s">
        <v>2712</v>
      </c>
      <c r="I4788">
        <v>113845</v>
      </c>
      <c r="J4788" s="12" t="s">
        <v>6300</v>
      </c>
      <c r="K4788" s="13">
        <v>45838</v>
      </c>
      <c r="L4788" s="13">
        <v>45838</v>
      </c>
      <c r="M4788" s="14">
        <v>131073.31</v>
      </c>
      <c r="N4788" s="14">
        <v>10338.209999999999</v>
      </c>
      <c r="O4788" s="14">
        <v>141411.51999999999</v>
      </c>
      <c r="P4788">
        <v>9</v>
      </c>
      <c r="Q4788">
        <v>0</v>
      </c>
      <c r="R4788">
        <v>9</v>
      </c>
      <c r="S4788" s="15">
        <v>0</v>
      </c>
      <c r="T4788" s="15">
        <v>0</v>
      </c>
      <c r="U4788" s="15">
        <v>8</v>
      </c>
      <c r="V4788" s="15">
        <v>8</v>
      </c>
      <c r="W4788" s="15">
        <v>1</v>
      </c>
      <c r="X4788" s="15">
        <v>2</v>
      </c>
      <c r="Y4788" s="15">
        <v>0</v>
      </c>
      <c r="Z4788" s="15">
        <v>0</v>
      </c>
      <c r="AA4788" s="15">
        <v>9</v>
      </c>
      <c r="AB4788" s="15">
        <v>10</v>
      </c>
      <c r="AC4788" s="16">
        <v>121492.24</v>
      </c>
      <c r="AD4788" s="16">
        <v>10338.209999999999</v>
      </c>
      <c r="AE4788" s="16">
        <v>131830.45000000001</v>
      </c>
      <c r="AF4788" s="16">
        <v>38433.85</v>
      </c>
      <c r="AG4788" s="16">
        <v>3414.79</v>
      </c>
      <c r="AH4788" s="16">
        <v>41848.639999999999</v>
      </c>
      <c r="AI4788" s="17">
        <v>0.755</v>
      </c>
      <c r="AJ4788" s="17">
        <v>0.91</v>
      </c>
      <c r="AK4788" s="42" t="s">
        <v>14246</v>
      </c>
      <c r="AL4788" s="42" t="s">
        <v>9772</v>
      </c>
    </row>
    <row r="4789" spans="2:38" x14ac:dyDescent="0.3">
      <c r="B4789" s="15">
        <v>4764</v>
      </c>
      <c r="C4789" t="s">
        <v>55</v>
      </c>
      <c r="D4789" t="s">
        <v>106</v>
      </c>
      <c r="E4789" t="s">
        <v>106</v>
      </c>
      <c r="F4789">
        <v>1742</v>
      </c>
      <c r="G4789">
        <v>1742</v>
      </c>
      <c r="H4789" t="s">
        <v>1055</v>
      </c>
      <c r="I4789">
        <v>115753</v>
      </c>
      <c r="J4789" s="12" t="s">
        <v>18270</v>
      </c>
      <c r="K4789" s="13">
        <v>45989</v>
      </c>
      <c r="L4789" s="13">
        <v>45989</v>
      </c>
      <c r="M4789" s="14">
        <v>91957.77</v>
      </c>
      <c r="N4789" s="14">
        <v>40511.230000000003</v>
      </c>
      <c r="O4789" s="14">
        <v>132469</v>
      </c>
      <c r="P4789">
        <v>3</v>
      </c>
      <c r="Q4789">
        <v>2</v>
      </c>
      <c r="R4789">
        <v>5</v>
      </c>
      <c r="S4789" s="15">
        <v>0</v>
      </c>
      <c r="T4789" s="15">
        <v>0</v>
      </c>
      <c r="U4789" s="15">
        <v>4</v>
      </c>
      <c r="V4789" s="15">
        <v>4</v>
      </c>
      <c r="W4789" s="15">
        <v>1</v>
      </c>
      <c r="X4789" s="15">
        <v>2</v>
      </c>
      <c r="Y4789" s="15">
        <v>0</v>
      </c>
      <c r="Z4789" s="15">
        <v>0</v>
      </c>
      <c r="AA4789" s="15">
        <v>5</v>
      </c>
      <c r="AB4789" s="15">
        <v>6</v>
      </c>
      <c r="AC4789" s="16">
        <v>91957.77</v>
      </c>
      <c r="AD4789" s="16">
        <v>44038.22</v>
      </c>
      <c r="AE4789" s="16">
        <v>135995.99</v>
      </c>
      <c r="AF4789" s="16">
        <v>30965.63</v>
      </c>
      <c r="AG4789" s="16">
        <v>10843.69</v>
      </c>
      <c r="AH4789" s="16">
        <v>41809.32</v>
      </c>
      <c r="AI4789" s="17">
        <v>0.755</v>
      </c>
      <c r="AJ4789" s="17">
        <v>0.91</v>
      </c>
      <c r="AK4789" s="42" t="s">
        <v>18976</v>
      </c>
      <c r="AL4789" s="42" t="s">
        <v>10012</v>
      </c>
    </row>
    <row r="4790" spans="2:38" x14ac:dyDescent="0.3">
      <c r="B4790" s="15">
        <v>4765</v>
      </c>
      <c r="C4790" t="s">
        <v>163</v>
      </c>
      <c r="D4790" t="s">
        <v>2472</v>
      </c>
      <c r="E4790" t="s">
        <v>2473</v>
      </c>
      <c r="F4790">
        <v>2551</v>
      </c>
      <c r="G4790">
        <v>2551</v>
      </c>
      <c r="H4790" t="s">
        <v>2542</v>
      </c>
      <c r="I4790">
        <v>111415</v>
      </c>
      <c r="J4790" s="12" t="s">
        <v>5948</v>
      </c>
      <c r="K4790" s="13">
        <v>45716</v>
      </c>
      <c r="L4790" s="13">
        <v>45716</v>
      </c>
      <c r="M4790" s="14">
        <v>123236.77</v>
      </c>
      <c r="N4790" s="14">
        <v>5279.8</v>
      </c>
      <c r="O4790" s="14">
        <v>128516.57</v>
      </c>
      <c r="P4790">
        <v>7</v>
      </c>
      <c r="Q4790">
        <v>0</v>
      </c>
      <c r="R4790">
        <v>7</v>
      </c>
      <c r="S4790" s="15">
        <v>0</v>
      </c>
      <c r="T4790" s="15">
        <v>0</v>
      </c>
      <c r="U4790" s="15">
        <v>7</v>
      </c>
      <c r="V4790" s="15">
        <v>7</v>
      </c>
      <c r="W4790" s="15">
        <v>0</v>
      </c>
      <c r="X4790" s="15">
        <v>0</v>
      </c>
      <c r="Y4790" s="15">
        <v>0</v>
      </c>
      <c r="Z4790" s="15">
        <v>0</v>
      </c>
      <c r="AA4790" s="15">
        <v>7</v>
      </c>
      <c r="AB4790" s="15">
        <v>7</v>
      </c>
      <c r="AC4790" s="16">
        <v>112953.26</v>
      </c>
      <c r="AD4790" s="16">
        <v>4500.2299999999996</v>
      </c>
      <c r="AE4790" s="16">
        <v>117453.49</v>
      </c>
      <c r="AF4790" s="16">
        <v>40120.58</v>
      </c>
      <c r="AG4790" s="16">
        <v>1673.01</v>
      </c>
      <c r="AH4790" s="16">
        <v>41793.589999999997</v>
      </c>
      <c r="AI4790" s="17">
        <v>0.755</v>
      </c>
      <c r="AJ4790" s="17">
        <v>0.91</v>
      </c>
      <c r="AK4790" s="42" t="s">
        <v>13829</v>
      </c>
      <c r="AL4790" s="42">
        <v>1706372</v>
      </c>
    </row>
    <row r="4791" spans="2:38" x14ac:dyDescent="0.3">
      <c r="B4791" s="15">
        <v>4766</v>
      </c>
      <c r="C4791" t="s">
        <v>115</v>
      </c>
      <c r="D4791" t="s">
        <v>1656</v>
      </c>
      <c r="E4791" t="s">
        <v>2757</v>
      </c>
      <c r="F4791">
        <v>2868</v>
      </c>
      <c r="G4791">
        <v>2868</v>
      </c>
      <c r="H4791" t="s">
        <v>3329</v>
      </c>
      <c r="I4791">
        <v>110008</v>
      </c>
      <c r="J4791" s="12" t="s">
        <v>6028</v>
      </c>
      <c r="K4791" s="13">
        <v>45616</v>
      </c>
      <c r="L4791" s="13">
        <v>45616</v>
      </c>
      <c r="M4791" s="14">
        <v>136608.6</v>
      </c>
      <c r="N4791" s="14">
        <v>9111.08</v>
      </c>
      <c r="O4791" s="14">
        <v>145719.67999999999</v>
      </c>
      <c r="P4791">
        <v>4</v>
      </c>
      <c r="Q4791">
        <v>0</v>
      </c>
      <c r="R4791">
        <v>4</v>
      </c>
      <c r="S4791" s="15">
        <v>0</v>
      </c>
      <c r="T4791" s="15">
        <v>0</v>
      </c>
      <c r="U4791" s="15">
        <v>3</v>
      </c>
      <c r="V4791" s="15">
        <v>3</v>
      </c>
      <c r="W4791" s="15">
        <v>1</v>
      </c>
      <c r="X4791" s="15">
        <v>2</v>
      </c>
      <c r="Y4791" s="15">
        <v>0</v>
      </c>
      <c r="Z4791" s="15">
        <v>0</v>
      </c>
      <c r="AA4791" s="15">
        <v>4</v>
      </c>
      <c r="AB4791" s="15">
        <v>5</v>
      </c>
      <c r="AC4791" s="16">
        <v>109078.38</v>
      </c>
      <c r="AD4791" s="16">
        <v>12335.96</v>
      </c>
      <c r="AE4791" s="16">
        <v>121414.34</v>
      </c>
      <c r="AF4791" s="16">
        <v>39517.199999999997</v>
      </c>
      <c r="AG4791" s="16">
        <v>2263.41</v>
      </c>
      <c r="AH4791" s="16">
        <v>41780.61</v>
      </c>
      <c r="AI4791" s="17">
        <v>0.80089999999999995</v>
      </c>
      <c r="AJ4791" s="17">
        <v>0.97330000000000005</v>
      </c>
      <c r="AK4791" s="42" t="s">
        <v>13924</v>
      </c>
      <c r="AL4791" s="42">
        <v>1707796</v>
      </c>
    </row>
    <row r="4792" spans="2:38" x14ac:dyDescent="0.3">
      <c r="B4792" s="15">
        <v>4767</v>
      </c>
      <c r="C4792" t="s">
        <v>163</v>
      </c>
      <c r="D4792" t="s">
        <v>2561</v>
      </c>
      <c r="E4792" t="s">
        <v>2562</v>
      </c>
      <c r="F4792">
        <v>2933</v>
      </c>
      <c r="G4792">
        <v>2933</v>
      </c>
      <c r="H4792" t="s">
        <v>6834</v>
      </c>
      <c r="I4792">
        <v>115236</v>
      </c>
      <c r="J4792" s="12" t="s">
        <v>7105</v>
      </c>
      <c r="K4792" s="13">
        <v>45930</v>
      </c>
      <c r="L4792" s="13">
        <v>45930</v>
      </c>
      <c r="M4792" s="14">
        <v>130571.45</v>
      </c>
      <c r="N4792" s="14">
        <v>0</v>
      </c>
      <c r="O4792" s="14">
        <v>130571.45</v>
      </c>
      <c r="P4792">
        <v>5</v>
      </c>
      <c r="Q4792">
        <v>0</v>
      </c>
      <c r="R4792">
        <v>5</v>
      </c>
      <c r="S4792" s="15">
        <v>0</v>
      </c>
      <c r="T4792" s="15">
        <v>0</v>
      </c>
      <c r="U4792" s="15">
        <v>4</v>
      </c>
      <c r="V4792" s="15">
        <v>4</v>
      </c>
      <c r="W4792" s="15">
        <v>1</v>
      </c>
      <c r="X4792" s="15">
        <v>2</v>
      </c>
      <c r="Y4792" s="15">
        <v>0</v>
      </c>
      <c r="Z4792" s="15">
        <v>0</v>
      </c>
      <c r="AA4792" s="15">
        <v>5</v>
      </c>
      <c r="AB4792" s="15">
        <v>6</v>
      </c>
      <c r="AC4792" s="16">
        <v>58737.29</v>
      </c>
      <c r="AD4792" s="16">
        <v>68078.880000000005</v>
      </c>
      <c r="AE4792" s="16">
        <v>126816.17</v>
      </c>
      <c r="AF4792" s="16">
        <v>41772.550000000003</v>
      </c>
      <c r="AG4792" s="16">
        <v>0</v>
      </c>
      <c r="AH4792" s="16">
        <v>41772.550000000003</v>
      </c>
      <c r="AI4792" s="17">
        <v>0.755</v>
      </c>
      <c r="AJ4792" s="17">
        <v>0.91</v>
      </c>
      <c r="AK4792" s="42" t="s">
        <v>15249</v>
      </c>
      <c r="AL4792" s="42" t="e">
        <v>#N/A</v>
      </c>
    </row>
    <row r="4793" spans="2:38" x14ac:dyDescent="0.3">
      <c r="B4793" s="15">
        <v>4768</v>
      </c>
      <c r="C4793" t="s">
        <v>58</v>
      </c>
      <c r="D4793" t="s">
        <v>59</v>
      </c>
      <c r="E4793" t="s">
        <v>2905</v>
      </c>
      <c r="F4793">
        <v>2803</v>
      </c>
      <c r="G4793">
        <v>2803</v>
      </c>
      <c r="H4793" t="s">
        <v>3547</v>
      </c>
      <c r="I4793">
        <v>109023</v>
      </c>
      <c r="J4793" s="12" t="s">
        <v>5783</v>
      </c>
      <c r="K4793" s="13">
        <v>45574</v>
      </c>
      <c r="L4793" s="13">
        <v>45574</v>
      </c>
      <c r="M4793" s="14">
        <v>104059.73</v>
      </c>
      <c r="N4793" s="14">
        <v>0</v>
      </c>
      <c r="O4793" s="14">
        <v>104059.73</v>
      </c>
      <c r="P4793">
        <v>3</v>
      </c>
      <c r="Q4793">
        <v>0</v>
      </c>
      <c r="R4793">
        <v>3</v>
      </c>
      <c r="S4793" s="15">
        <v>0</v>
      </c>
      <c r="T4793" s="15">
        <v>0</v>
      </c>
      <c r="U4793" s="15">
        <v>3</v>
      </c>
      <c r="V4793" s="15">
        <v>3</v>
      </c>
      <c r="W4793" s="15">
        <v>0</v>
      </c>
      <c r="X4793" s="15">
        <v>0</v>
      </c>
      <c r="Y4793" s="15">
        <v>0</v>
      </c>
      <c r="Z4793" s="15">
        <v>0</v>
      </c>
      <c r="AA4793" s="15">
        <v>3</v>
      </c>
      <c r="AB4793" s="15">
        <v>3</v>
      </c>
      <c r="AC4793" s="16">
        <v>104398.01</v>
      </c>
      <c r="AD4793" s="16">
        <v>0</v>
      </c>
      <c r="AE4793" s="16">
        <v>104398.01</v>
      </c>
      <c r="AF4793" s="16">
        <v>41768.870000000003</v>
      </c>
      <c r="AG4793" s="16">
        <v>0</v>
      </c>
      <c r="AH4793" s="16">
        <v>41768.870000000003</v>
      </c>
      <c r="AI4793" s="17">
        <v>0.755</v>
      </c>
      <c r="AJ4793" s="17">
        <v>0.91</v>
      </c>
      <c r="AK4793" s="42" t="s">
        <v>13630</v>
      </c>
      <c r="AL4793" s="42" t="s">
        <v>10910</v>
      </c>
    </row>
    <row r="4794" spans="2:38" x14ac:dyDescent="0.3">
      <c r="B4794" s="15">
        <v>4769</v>
      </c>
      <c r="C4794" t="s">
        <v>115</v>
      </c>
      <c r="D4794" t="s">
        <v>1652</v>
      </c>
      <c r="E4794" t="s">
        <v>2490</v>
      </c>
      <c r="F4794">
        <v>2216</v>
      </c>
      <c r="G4794">
        <v>2216</v>
      </c>
      <c r="H4794" t="s">
        <v>3770</v>
      </c>
      <c r="I4794">
        <v>74140</v>
      </c>
      <c r="J4794" s="12" t="s">
        <v>1980</v>
      </c>
      <c r="K4794" s="13">
        <v>42886</v>
      </c>
      <c r="L4794" s="13">
        <v>42887</v>
      </c>
      <c r="M4794" s="14">
        <v>92592.25</v>
      </c>
      <c r="N4794" s="14">
        <v>2280.92</v>
      </c>
      <c r="O4794" s="14">
        <v>94873.17</v>
      </c>
      <c r="P4794">
        <v>2</v>
      </c>
      <c r="Q4794">
        <v>0</v>
      </c>
      <c r="R4794">
        <v>2</v>
      </c>
      <c r="S4794" s="15">
        <v>0</v>
      </c>
      <c r="T4794" s="15">
        <v>0</v>
      </c>
      <c r="U4794" s="15">
        <v>2</v>
      </c>
      <c r="V4794" s="15">
        <v>2</v>
      </c>
      <c r="W4794" s="15">
        <v>0</v>
      </c>
      <c r="X4794" s="15">
        <v>0</v>
      </c>
      <c r="Y4794" s="15">
        <v>0</v>
      </c>
      <c r="Z4794" s="15">
        <v>0</v>
      </c>
      <c r="AA4794" s="15">
        <v>2</v>
      </c>
      <c r="AB4794" s="15">
        <v>2</v>
      </c>
      <c r="AC4794" s="16">
        <v>106989.35</v>
      </c>
      <c r="AD4794" s="16">
        <v>2847.68</v>
      </c>
      <c r="AE4794" s="16">
        <v>109837.03</v>
      </c>
      <c r="AF4794" s="16">
        <v>40599.730000000003</v>
      </c>
      <c r="AG4794" s="16">
        <v>1167.07</v>
      </c>
      <c r="AH4794" s="16">
        <v>41766.800000000003</v>
      </c>
      <c r="AI4794" s="17">
        <v>1</v>
      </c>
      <c r="AJ4794" s="17">
        <v>0.95799999999999996</v>
      </c>
      <c r="AK4794" s="42" t="s">
        <v>13757</v>
      </c>
      <c r="AL4794" s="42">
        <v>1705072</v>
      </c>
    </row>
    <row r="4795" spans="2:38" x14ac:dyDescent="0.3">
      <c r="B4795" s="15">
        <v>4770</v>
      </c>
      <c r="C4795" t="s">
        <v>163</v>
      </c>
      <c r="D4795" t="s">
        <v>1650</v>
      </c>
      <c r="E4795" t="s">
        <v>2534</v>
      </c>
      <c r="F4795">
        <v>2893</v>
      </c>
      <c r="G4795">
        <v>2893</v>
      </c>
      <c r="H4795" t="s">
        <v>6105</v>
      </c>
      <c r="I4795">
        <v>112520</v>
      </c>
      <c r="J4795" s="12" t="s">
        <v>6130</v>
      </c>
      <c r="K4795" s="13">
        <v>45747</v>
      </c>
      <c r="L4795" s="13">
        <v>45747</v>
      </c>
      <c r="M4795" s="14">
        <v>158535.94</v>
      </c>
      <c r="N4795" s="14">
        <v>0</v>
      </c>
      <c r="O4795" s="14">
        <v>158535.94</v>
      </c>
      <c r="P4795">
        <v>7</v>
      </c>
      <c r="Q4795">
        <v>0</v>
      </c>
      <c r="R4795">
        <v>7</v>
      </c>
      <c r="S4795" s="15">
        <v>0</v>
      </c>
      <c r="T4795" s="15">
        <v>0</v>
      </c>
      <c r="U4795" s="15">
        <v>7</v>
      </c>
      <c r="V4795" s="15">
        <v>7</v>
      </c>
      <c r="W4795" s="15">
        <v>0</v>
      </c>
      <c r="X4795" s="15">
        <v>0</v>
      </c>
      <c r="Y4795" s="15">
        <v>0</v>
      </c>
      <c r="Z4795" s="15">
        <v>0</v>
      </c>
      <c r="AA4795" s="15">
        <v>7</v>
      </c>
      <c r="AB4795" s="15">
        <v>7</v>
      </c>
      <c r="AC4795" s="16">
        <v>133835.57999999999</v>
      </c>
      <c r="AD4795" s="16">
        <v>929.55</v>
      </c>
      <c r="AE4795" s="16">
        <v>134765.13</v>
      </c>
      <c r="AF4795" s="16">
        <v>41662.730000000003</v>
      </c>
      <c r="AG4795" s="16">
        <v>55.78</v>
      </c>
      <c r="AH4795" s="16">
        <v>41718.51</v>
      </c>
      <c r="AI4795" s="17">
        <v>0.755</v>
      </c>
      <c r="AJ4795" s="17">
        <v>0.91</v>
      </c>
      <c r="AK4795" s="42" t="s">
        <v>14041</v>
      </c>
      <c r="AL4795" s="42">
        <v>1707977</v>
      </c>
    </row>
    <row r="4796" spans="2:38" x14ac:dyDescent="0.3">
      <c r="B4796" s="15">
        <v>4771</v>
      </c>
      <c r="C4796" t="s">
        <v>55</v>
      </c>
      <c r="D4796" t="s">
        <v>200</v>
      </c>
      <c r="E4796" t="s">
        <v>200</v>
      </c>
      <c r="F4796">
        <v>254</v>
      </c>
      <c r="G4796">
        <v>254</v>
      </c>
      <c r="H4796" t="s">
        <v>268</v>
      </c>
      <c r="I4796">
        <v>87462</v>
      </c>
      <c r="J4796" s="12" t="s">
        <v>5997</v>
      </c>
      <c r="K4796" s="13">
        <v>43707</v>
      </c>
      <c r="L4796" s="13">
        <v>43707</v>
      </c>
      <c r="M4796" s="14">
        <v>79307.429999999993</v>
      </c>
      <c r="N4796" s="14">
        <v>6227.26</v>
      </c>
      <c r="O4796" s="14">
        <v>85534.69</v>
      </c>
      <c r="P4796">
        <v>3</v>
      </c>
      <c r="Q4796">
        <v>0</v>
      </c>
      <c r="R4796">
        <v>3</v>
      </c>
      <c r="S4796" s="15">
        <v>0</v>
      </c>
      <c r="T4796" s="15">
        <v>0</v>
      </c>
      <c r="U4796" s="15">
        <v>3</v>
      </c>
      <c r="V4796" s="15">
        <v>3</v>
      </c>
      <c r="W4796" s="15">
        <v>0</v>
      </c>
      <c r="X4796" s="15">
        <v>0</v>
      </c>
      <c r="Y4796" s="15">
        <v>0</v>
      </c>
      <c r="Z4796" s="15">
        <v>0</v>
      </c>
      <c r="AA4796" s="15">
        <v>3</v>
      </c>
      <c r="AB4796" s="15">
        <v>3</v>
      </c>
      <c r="AC4796" s="16">
        <v>106987.97</v>
      </c>
      <c r="AD4796" s="16">
        <v>9693.09</v>
      </c>
      <c r="AE4796" s="16">
        <v>116681.06</v>
      </c>
      <c r="AF4796" s="16">
        <v>38649.980000000003</v>
      </c>
      <c r="AG4796" s="16">
        <v>3051.13</v>
      </c>
      <c r="AH4796" s="16">
        <v>41701.11</v>
      </c>
      <c r="AI4796" s="17">
        <v>0.66779999999999995</v>
      </c>
      <c r="AJ4796" s="17">
        <v>0.91459999999999997</v>
      </c>
      <c r="AK4796" s="42" t="s">
        <v>13885</v>
      </c>
      <c r="AL4796" s="42" t="s">
        <v>9367</v>
      </c>
    </row>
    <row r="4797" spans="2:38" x14ac:dyDescent="0.3">
      <c r="B4797" s="15">
        <v>4772</v>
      </c>
      <c r="C4797" t="s">
        <v>58</v>
      </c>
      <c r="D4797" t="s">
        <v>59</v>
      </c>
      <c r="E4797" t="s">
        <v>2467</v>
      </c>
      <c r="F4797">
        <v>1926</v>
      </c>
      <c r="G4797">
        <v>1926</v>
      </c>
      <c r="H4797" t="s">
        <v>2704</v>
      </c>
      <c r="I4797">
        <v>81257</v>
      </c>
      <c r="J4797" s="12" t="s">
        <v>6023</v>
      </c>
      <c r="K4797" s="13">
        <v>43437</v>
      </c>
      <c r="L4797" s="13">
        <v>43437</v>
      </c>
      <c r="M4797" s="14">
        <v>128617.38</v>
      </c>
      <c r="N4797" s="14">
        <v>4642.51</v>
      </c>
      <c r="O4797" s="14">
        <v>133259.89000000001</v>
      </c>
      <c r="P4797">
        <v>3</v>
      </c>
      <c r="Q4797">
        <v>0</v>
      </c>
      <c r="R4797">
        <v>3</v>
      </c>
      <c r="S4797" s="15">
        <v>0</v>
      </c>
      <c r="T4797" s="15">
        <v>0</v>
      </c>
      <c r="U4797" s="15">
        <v>3</v>
      </c>
      <c r="V4797" s="15">
        <v>3</v>
      </c>
      <c r="W4797" s="15">
        <v>0</v>
      </c>
      <c r="X4797" s="15">
        <v>0</v>
      </c>
      <c r="Y4797" s="15">
        <v>0</v>
      </c>
      <c r="Z4797" s="15">
        <v>0</v>
      </c>
      <c r="AA4797" s="15">
        <v>3</v>
      </c>
      <c r="AB4797" s="15">
        <v>3</v>
      </c>
      <c r="AC4797" s="16">
        <v>119160.15</v>
      </c>
      <c r="AD4797" s="16">
        <v>6472.83</v>
      </c>
      <c r="AE4797" s="16">
        <v>125632.98</v>
      </c>
      <c r="AF4797" s="16">
        <v>40431.089999999997</v>
      </c>
      <c r="AG4797" s="16">
        <v>1266.21</v>
      </c>
      <c r="AH4797" s="16">
        <v>41697.300000000003</v>
      </c>
      <c r="AI4797" s="17">
        <v>1</v>
      </c>
      <c r="AJ4797" s="17">
        <v>0.88819999999999999</v>
      </c>
      <c r="AK4797" s="42" t="s">
        <v>13917</v>
      </c>
      <c r="AL4797" s="42" t="s">
        <v>9759</v>
      </c>
    </row>
    <row r="4798" spans="2:38" x14ac:dyDescent="0.3">
      <c r="B4798" s="15">
        <v>4773</v>
      </c>
      <c r="C4798" t="s">
        <v>55</v>
      </c>
      <c r="D4798" t="s">
        <v>56</v>
      </c>
      <c r="E4798" t="s">
        <v>2062</v>
      </c>
      <c r="F4798">
        <v>276</v>
      </c>
      <c r="G4798">
        <v>276</v>
      </c>
      <c r="H4798" t="s">
        <v>66</v>
      </c>
      <c r="I4798">
        <v>54754</v>
      </c>
      <c r="J4798" s="12" t="s">
        <v>780</v>
      </c>
      <c r="K4798" s="13">
        <v>41185</v>
      </c>
      <c r="L4798" s="13">
        <v>41185</v>
      </c>
      <c r="M4798" s="14">
        <v>102115.95</v>
      </c>
      <c r="N4798" s="14">
        <v>3583.17</v>
      </c>
      <c r="O4798" s="14">
        <v>105699.12</v>
      </c>
      <c r="P4798">
        <v>2</v>
      </c>
      <c r="Q4798">
        <v>0</v>
      </c>
      <c r="R4798">
        <v>2</v>
      </c>
      <c r="S4798" s="15">
        <v>0</v>
      </c>
      <c r="T4798" s="15">
        <v>0</v>
      </c>
      <c r="U4798" s="15">
        <v>0</v>
      </c>
      <c r="V4798" s="15">
        <v>0</v>
      </c>
      <c r="W4798" s="15">
        <v>1</v>
      </c>
      <c r="X4798" s="15">
        <v>2</v>
      </c>
      <c r="Y4798" s="15">
        <v>1</v>
      </c>
      <c r="Z4798" s="15">
        <v>3</v>
      </c>
      <c r="AA4798" s="15">
        <v>2</v>
      </c>
      <c r="AB4798" s="15">
        <v>5</v>
      </c>
      <c r="AC4798" s="16">
        <v>115336.53</v>
      </c>
      <c r="AD4798" s="16">
        <v>4478.8999999999996</v>
      </c>
      <c r="AE4798" s="16">
        <v>119815.43</v>
      </c>
      <c r="AF4798" s="16">
        <v>39835.64</v>
      </c>
      <c r="AG4798" s="16">
        <v>1842.48</v>
      </c>
      <c r="AH4798" s="16">
        <v>41678.120000000003</v>
      </c>
      <c r="AI4798" s="17">
        <v>1</v>
      </c>
      <c r="AJ4798" s="17">
        <v>0.96330000000000005</v>
      </c>
      <c r="AK4798" s="42" t="s">
        <v>14081</v>
      </c>
      <c r="AL4798" s="42" t="s">
        <v>9344</v>
      </c>
    </row>
    <row r="4799" spans="2:38" x14ac:dyDescent="0.3">
      <c r="B4799" s="15">
        <v>4774</v>
      </c>
      <c r="C4799" t="s">
        <v>115</v>
      </c>
      <c r="D4799" t="s">
        <v>1653</v>
      </c>
      <c r="E4799" t="s">
        <v>2650</v>
      </c>
      <c r="F4799">
        <v>1796</v>
      </c>
      <c r="G4799">
        <v>1796</v>
      </c>
      <c r="H4799" t="s">
        <v>450</v>
      </c>
      <c r="I4799">
        <v>70860</v>
      </c>
      <c r="J4799" s="12" t="s">
        <v>1619</v>
      </c>
      <c r="K4799" s="13">
        <v>42600</v>
      </c>
      <c r="L4799" s="13">
        <v>42600</v>
      </c>
      <c r="M4799" s="14">
        <v>117394.97</v>
      </c>
      <c r="N4799" s="14">
        <v>42825.440000000002</v>
      </c>
      <c r="O4799" s="14">
        <v>160220.41</v>
      </c>
      <c r="P4799">
        <v>4</v>
      </c>
      <c r="Q4799">
        <v>1</v>
      </c>
      <c r="R4799">
        <v>5</v>
      </c>
      <c r="S4799" s="15">
        <v>0</v>
      </c>
      <c r="T4799" s="15">
        <v>0</v>
      </c>
      <c r="U4799" s="15">
        <v>4</v>
      </c>
      <c r="V4799" s="15">
        <v>4</v>
      </c>
      <c r="W4799" s="15">
        <v>1</v>
      </c>
      <c r="X4799" s="15">
        <v>2</v>
      </c>
      <c r="Y4799" s="15">
        <v>0</v>
      </c>
      <c r="Z4799" s="15">
        <v>0</v>
      </c>
      <c r="AA4799" s="15">
        <v>5</v>
      </c>
      <c r="AB4799" s="15">
        <v>6</v>
      </c>
      <c r="AC4799" s="16">
        <v>112545.4</v>
      </c>
      <c r="AD4799" s="16">
        <v>39046.83</v>
      </c>
      <c r="AE4799" s="16">
        <v>151592.23000000001</v>
      </c>
      <c r="AF4799" s="16">
        <v>31048.23</v>
      </c>
      <c r="AG4799" s="16">
        <v>10596.25</v>
      </c>
      <c r="AH4799" s="16">
        <v>41644.480000000003</v>
      </c>
      <c r="AI4799" s="17">
        <v>-0.43149999999999999</v>
      </c>
      <c r="AJ4799" s="17">
        <v>0.78390000000000004</v>
      </c>
      <c r="AK4799" s="42" t="s">
        <v>14409</v>
      </c>
      <c r="AL4799" s="42">
        <v>1703393</v>
      </c>
    </row>
    <row r="4800" spans="2:38" x14ac:dyDescent="0.3">
      <c r="B4800" s="15">
        <v>4775</v>
      </c>
      <c r="C4800" t="s">
        <v>2469</v>
      </c>
      <c r="D4800" t="s">
        <v>78</v>
      </c>
      <c r="E4800" t="s">
        <v>78</v>
      </c>
      <c r="F4800">
        <v>883</v>
      </c>
      <c r="G4800">
        <v>883</v>
      </c>
      <c r="H4800" t="s">
        <v>187</v>
      </c>
      <c r="I4800">
        <v>12058</v>
      </c>
      <c r="J4800" s="12" t="s">
        <v>1373</v>
      </c>
      <c r="K4800" s="13">
        <v>37524</v>
      </c>
      <c r="L4800" s="13">
        <v>37530</v>
      </c>
      <c r="M4800" s="14">
        <v>77828.850000000006</v>
      </c>
      <c r="N4800" s="14">
        <v>873.05</v>
      </c>
      <c r="O4800" s="14">
        <v>78701.899999999994</v>
      </c>
      <c r="P4800">
        <v>5</v>
      </c>
      <c r="Q4800">
        <v>0</v>
      </c>
      <c r="R4800">
        <v>5</v>
      </c>
      <c r="S4800" s="15">
        <v>0</v>
      </c>
      <c r="T4800" s="15">
        <v>0</v>
      </c>
      <c r="U4800" s="15">
        <v>4</v>
      </c>
      <c r="V4800" s="15">
        <v>4</v>
      </c>
      <c r="W4800" s="15">
        <v>1</v>
      </c>
      <c r="X4800" s="15">
        <v>2</v>
      </c>
      <c r="Y4800" s="15">
        <v>0</v>
      </c>
      <c r="Z4800" s="15">
        <v>0</v>
      </c>
      <c r="AA4800" s="15">
        <v>5</v>
      </c>
      <c r="AB4800" s="15">
        <v>6</v>
      </c>
      <c r="AC4800" s="16">
        <v>136156.57999999999</v>
      </c>
      <c r="AD4800" s="16">
        <v>1745.75</v>
      </c>
      <c r="AE4800" s="16">
        <v>137902.32999999999</v>
      </c>
      <c r="AF4800" s="16">
        <v>41129.480000000003</v>
      </c>
      <c r="AG4800" s="16">
        <v>493.83</v>
      </c>
      <c r="AH4800" s="16">
        <v>41623.31</v>
      </c>
      <c r="AI4800" s="17">
        <v>0.14199999999999999</v>
      </c>
      <c r="AJ4800" s="17">
        <v>0.93420000000000003</v>
      </c>
      <c r="AK4800" s="42" t="s">
        <v>13690</v>
      </c>
      <c r="AL4800" s="42" t="s">
        <v>9404</v>
      </c>
    </row>
    <row r="4801" spans="2:38" x14ac:dyDescent="0.3">
      <c r="B4801" s="15">
        <v>4776</v>
      </c>
      <c r="C4801" t="s">
        <v>55</v>
      </c>
      <c r="D4801" t="s">
        <v>333</v>
      </c>
      <c r="E4801" t="s">
        <v>333</v>
      </c>
      <c r="F4801">
        <v>931</v>
      </c>
      <c r="G4801">
        <v>344</v>
      </c>
      <c r="H4801" t="s">
        <v>111</v>
      </c>
      <c r="I4801">
        <v>23202</v>
      </c>
      <c r="J4801" s="12" t="s">
        <v>950</v>
      </c>
      <c r="K4801" s="13">
        <v>39343</v>
      </c>
      <c r="L4801" s="13">
        <v>39356</v>
      </c>
      <c r="M4801" s="14">
        <v>75800.3</v>
      </c>
      <c r="N4801" s="14">
        <v>1142.8599999999999</v>
      </c>
      <c r="O4801" s="14">
        <v>76943.16</v>
      </c>
      <c r="P4801">
        <v>1</v>
      </c>
      <c r="Q4801">
        <v>0</v>
      </c>
      <c r="R4801">
        <v>1</v>
      </c>
      <c r="S4801" s="15">
        <v>0</v>
      </c>
      <c r="T4801" s="15">
        <v>0</v>
      </c>
      <c r="U4801" s="15">
        <v>0</v>
      </c>
      <c r="V4801" s="15">
        <v>0</v>
      </c>
      <c r="W4801" s="15">
        <v>1</v>
      </c>
      <c r="X4801" s="15">
        <v>2</v>
      </c>
      <c r="Y4801" s="15">
        <v>0</v>
      </c>
      <c r="Z4801" s="15">
        <v>0</v>
      </c>
      <c r="AA4801" s="15">
        <v>1</v>
      </c>
      <c r="AB4801" s="15">
        <v>2</v>
      </c>
      <c r="AC4801" s="16">
        <v>117173.59</v>
      </c>
      <c r="AD4801" s="16">
        <v>1142.8599999999999</v>
      </c>
      <c r="AE4801" s="16">
        <v>118316.45</v>
      </c>
      <c r="AF4801" s="16">
        <v>41163.65</v>
      </c>
      <c r="AG4801" s="16">
        <v>457.04</v>
      </c>
      <c r="AH4801" s="16">
        <v>41620.69</v>
      </c>
      <c r="AI4801" s="17">
        <v>1</v>
      </c>
      <c r="AJ4801" s="17">
        <v>0.98270000000000002</v>
      </c>
      <c r="AK4801" s="42" t="s">
        <v>13684</v>
      </c>
      <c r="AL4801" s="42" t="s">
        <v>9229</v>
      </c>
    </row>
    <row r="4802" spans="2:38" x14ac:dyDescent="0.3">
      <c r="B4802" s="15">
        <v>4777</v>
      </c>
      <c r="C4802" t="s">
        <v>49</v>
      </c>
      <c r="D4802" t="s">
        <v>67</v>
      </c>
      <c r="E4802" t="s">
        <v>67</v>
      </c>
      <c r="F4802">
        <v>2821</v>
      </c>
      <c r="G4802">
        <v>2821</v>
      </c>
      <c r="H4802" t="s">
        <v>1554</v>
      </c>
      <c r="I4802">
        <v>111014</v>
      </c>
      <c r="J4802" s="12" t="s">
        <v>6157</v>
      </c>
      <c r="K4802" s="13">
        <v>45776</v>
      </c>
      <c r="L4802" s="13">
        <v>45776</v>
      </c>
      <c r="M4802" s="14">
        <v>95367.86</v>
      </c>
      <c r="N4802" s="14">
        <v>13347.24</v>
      </c>
      <c r="O4802" s="14">
        <v>108715.1</v>
      </c>
      <c r="P4802">
        <v>5</v>
      </c>
      <c r="Q4802">
        <v>0</v>
      </c>
      <c r="R4802">
        <v>5</v>
      </c>
      <c r="S4802" s="15">
        <v>0</v>
      </c>
      <c r="T4802" s="15">
        <v>0</v>
      </c>
      <c r="U4802" s="15">
        <v>3</v>
      </c>
      <c r="V4802" s="15">
        <v>3</v>
      </c>
      <c r="W4802" s="15">
        <v>2</v>
      </c>
      <c r="X4802" s="15">
        <v>4</v>
      </c>
      <c r="Y4802" s="15">
        <v>0</v>
      </c>
      <c r="Z4802" s="15">
        <v>0</v>
      </c>
      <c r="AA4802" s="15">
        <v>5</v>
      </c>
      <c r="AB4802" s="15">
        <v>7</v>
      </c>
      <c r="AC4802" s="16">
        <v>113926.92</v>
      </c>
      <c r="AD4802" s="16">
        <v>16484.38</v>
      </c>
      <c r="AE4802" s="16">
        <v>130411.3</v>
      </c>
      <c r="AF4802" s="16">
        <v>36547.18</v>
      </c>
      <c r="AG4802" s="16">
        <v>5064.72</v>
      </c>
      <c r="AH4802" s="16">
        <v>41611.9</v>
      </c>
      <c r="AI4802" s="17">
        <v>0.755</v>
      </c>
      <c r="AJ4802" s="17">
        <v>0.91</v>
      </c>
      <c r="AK4802" s="42" t="s">
        <v>14076</v>
      </c>
      <c r="AL4802" s="42" t="s">
        <v>9518</v>
      </c>
    </row>
    <row r="4803" spans="2:38" x14ac:dyDescent="0.3">
      <c r="B4803" s="15">
        <v>4778</v>
      </c>
      <c r="C4803" t="s">
        <v>2469</v>
      </c>
      <c r="D4803" t="s">
        <v>78</v>
      </c>
      <c r="E4803" t="s">
        <v>78</v>
      </c>
      <c r="F4803">
        <v>977</v>
      </c>
      <c r="G4803">
        <v>977</v>
      </c>
      <c r="H4803" t="s">
        <v>249</v>
      </c>
      <c r="I4803">
        <v>73378</v>
      </c>
      <c r="J4803" s="12" t="s">
        <v>2046</v>
      </c>
      <c r="K4803" s="13">
        <v>42905</v>
      </c>
      <c r="L4803" s="13">
        <v>42905</v>
      </c>
      <c r="M4803" s="14">
        <v>143771.54999999999</v>
      </c>
      <c r="N4803" s="14">
        <v>6314.84</v>
      </c>
      <c r="O4803" s="14">
        <v>150086.39000000001</v>
      </c>
      <c r="P4803">
        <v>2</v>
      </c>
      <c r="Q4803">
        <v>0</v>
      </c>
      <c r="R4803">
        <v>2</v>
      </c>
      <c r="S4803" s="15">
        <v>0</v>
      </c>
      <c r="T4803" s="15">
        <v>0</v>
      </c>
      <c r="U4803" s="15">
        <v>1</v>
      </c>
      <c r="V4803" s="15">
        <v>1</v>
      </c>
      <c r="W4803" s="15">
        <v>1</v>
      </c>
      <c r="X4803" s="15">
        <v>2</v>
      </c>
      <c r="Y4803" s="15">
        <v>0</v>
      </c>
      <c r="Z4803" s="15">
        <v>0</v>
      </c>
      <c r="AA4803" s="15">
        <v>2</v>
      </c>
      <c r="AB4803" s="15">
        <v>3</v>
      </c>
      <c r="AC4803" s="16">
        <v>126993.95</v>
      </c>
      <c r="AD4803" s="16">
        <v>4998.45</v>
      </c>
      <c r="AE4803" s="16">
        <v>131992.4</v>
      </c>
      <c r="AF4803" s="16">
        <v>40201.279999999999</v>
      </c>
      <c r="AG4803" s="16">
        <v>1399.41</v>
      </c>
      <c r="AH4803" s="16">
        <v>41600.69</v>
      </c>
      <c r="AI4803" s="17">
        <v>1</v>
      </c>
      <c r="AJ4803" s="17">
        <v>0.93210000000000004</v>
      </c>
      <c r="AK4803" s="42" t="s">
        <v>13725</v>
      </c>
      <c r="AL4803" s="42" t="s">
        <v>9573</v>
      </c>
    </row>
    <row r="4804" spans="2:38" x14ac:dyDescent="0.3">
      <c r="B4804" s="15">
        <v>4779</v>
      </c>
      <c r="C4804" t="s">
        <v>58</v>
      </c>
      <c r="D4804" t="s">
        <v>59</v>
      </c>
      <c r="E4804" t="s">
        <v>2467</v>
      </c>
      <c r="F4804">
        <v>64</v>
      </c>
      <c r="G4804">
        <v>64</v>
      </c>
      <c r="H4804" t="s">
        <v>2477</v>
      </c>
      <c r="I4804">
        <v>11393</v>
      </c>
      <c r="J4804" s="12" t="s">
        <v>813</v>
      </c>
      <c r="K4804" s="13">
        <v>37396</v>
      </c>
      <c r="L4804" s="13">
        <v>37410</v>
      </c>
      <c r="M4804" s="14">
        <v>81013.06</v>
      </c>
      <c r="N4804" s="14">
        <v>0</v>
      </c>
      <c r="O4804" s="14">
        <v>81013.06</v>
      </c>
      <c r="P4804">
        <v>1</v>
      </c>
      <c r="Q4804">
        <v>0</v>
      </c>
      <c r="R4804">
        <v>1</v>
      </c>
      <c r="S4804" s="15">
        <v>0</v>
      </c>
      <c r="T4804" s="15">
        <v>0</v>
      </c>
      <c r="U4804" s="15">
        <v>0</v>
      </c>
      <c r="V4804" s="15">
        <v>0</v>
      </c>
      <c r="W4804" s="15">
        <v>1</v>
      </c>
      <c r="X4804" s="15">
        <v>2</v>
      </c>
      <c r="Y4804" s="15">
        <v>0</v>
      </c>
      <c r="Z4804" s="15">
        <v>0</v>
      </c>
      <c r="AA4804" s="15">
        <v>1</v>
      </c>
      <c r="AB4804" s="15">
        <v>2</v>
      </c>
      <c r="AC4804" s="16">
        <v>101261.99</v>
      </c>
      <c r="AD4804" s="16">
        <v>0</v>
      </c>
      <c r="AE4804" s="16">
        <v>101261.99</v>
      </c>
      <c r="AF4804" s="16">
        <v>41589.730000000003</v>
      </c>
      <c r="AG4804" s="16">
        <v>0</v>
      </c>
      <c r="AH4804" s="16">
        <v>41589.730000000003</v>
      </c>
      <c r="AI4804" s="17">
        <v>1</v>
      </c>
      <c r="AJ4804" s="17">
        <v>0.93940000000000001</v>
      </c>
      <c r="AK4804" s="42" t="s">
        <v>13640</v>
      </c>
      <c r="AL4804" s="42" t="s">
        <v>9254</v>
      </c>
    </row>
    <row r="4805" spans="2:38" x14ac:dyDescent="0.3">
      <c r="B4805" s="15">
        <v>4780</v>
      </c>
      <c r="C4805" t="s">
        <v>222</v>
      </c>
      <c r="D4805" t="s">
        <v>1655</v>
      </c>
      <c r="E4805" t="s">
        <v>2675</v>
      </c>
      <c r="F4805">
        <v>1489</v>
      </c>
      <c r="G4805">
        <v>1489</v>
      </c>
      <c r="H4805" t="s">
        <v>531</v>
      </c>
      <c r="I4805">
        <v>109750</v>
      </c>
      <c r="J4805" s="12" t="s">
        <v>6147</v>
      </c>
      <c r="K4805" s="13">
        <v>45558</v>
      </c>
      <c r="L4805" s="13">
        <v>45558</v>
      </c>
      <c r="M4805" s="14">
        <v>126649.37</v>
      </c>
      <c r="N4805" s="14">
        <v>11487.39</v>
      </c>
      <c r="O4805" s="14">
        <v>138136.76</v>
      </c>
      <c r="P4805">
        <v>3</v>
      </c>
      <c r="Q4805">
        <v>0</v>
      </c>
      <c r="R4805">
        <v>3</v>
      </c>
      <c r="S4805" s="15">
        <v>0</v>
      </c>
      <c r="T4805" s="15">
        <v>0</v>
      </c>
      <c r="U4805" s="15">
        <v>3</v>
      </c>
      <c r="V4805" s="15">
        <v>3</v>
      </c>
      <c r="W4805" s="15">
        <v>0</v>
      </c>
      <c r="X4805" s="15">
        <v>0</v>
      </c>
      <c r="Y4805" s="15">
        <v>0</v>
      </c>
      <c r="Z4805" s="15">
        <v>0</v>
      </c>
      <c r="AA4805" s="15">
        <v>3</v>
      </c>
      <c r="AB4805" s="15">
        <v>3</v>
      </c>
      <c r="AC4805" s="16">
        <v>116276.8</v>
      </c>
      <c r="AD4805" s="16">
        <v>5824.34</v>
      </c>
      <c r="AE4805" s="16">
        <v>122101.14</v>
      </c>
      <c r="AF4805" s="16">
        <v>38914.769999999997</v>
      </c>
      <c r="AG4805" s="16">
        <v>2650.89</v>
      </c>
      <c r="AH4805" s="16">
        <v>41565.660000000003</v>
      </c>
      <c r="AI4805" s="17">
        <v>1</v>
      </c>
      <c r="AJ4805" s="17">
        <v>1</v>
      </c>
      <c r="AK4805" s="42" t="s">
        <v>14061</v>
      </c>
      <c r="AL4805" s="42">
        <v>1702388</v>
      </c>
    </row>
    <row r="4806" spans="2:38" x14ac:dyDescent="0.3">
      <c r="B4806" s="15">
        <v>4781</v>
      </c>
      <c r="C4806" t="s">
        <v>115</v>
      </c>
      <c r="D4806" t="s">
        <v>1656</v>
      </c>
      <c r="E4806" t="s">
        <v>2763</v>
      </c>
      <c r="F4806">
        <v>2876</v>
      </c>
      <c r="G4806">
        <v>2876</v>
      </c>
      <c r="H4806" t="s">
        <v>3680</v>
      </c>
      <c r="I4806">
        <v>114532</v>
      </c>
      <c r="J4806" s="12" t="s">
        <v>7449</v>
      </c>
      <c r="K4806" s="13">
        <v>45898</v>
      </c>
      <c r="L4806" s="13">
        <v>45898</v>
      </c>
      <c r="M4806" s="14">
        <v>89174.81</v>
      </c>
      <c r="N4806" s="14">
        <v>30604.11</v>
      </c>
      <c r="O4806" s="14">
        <v>119778.92</v>
      </c>
      <c r="P4806">
        <v>8</v>
      </c>
      <c r="Q4806">
        <v>2</v>
      </c>
      <c r="R4806">
        <v>10</v>
      </c>
      <c r="S4806" s="15">
        <v>0</v>
      </c>
      <c r="T4806" s="15">
        <v>0</v>
      </c>
      <c r="U4806" s="15">
        <v>10</v>
      </c>
      <c r="V4806" s="15">
        <v>10</v>
      </c>
      <c r="W4806" s="15">
        <v>0</v>
      </c>
      <c r="X4806" s="15">
        <v>0</v>
      </c>
      <c r="Y4806" s="15">
        <v>0</v>
      </c>
      <c r="Z4806" s="15">
        <v>0</v>
      </c>
      <c r="AA4806" s="15">
        <v>10</v>
      </c>
      <c r="AB4806" s="15">
        <v>10</v>
      </c>
      <c r="AC4806" s="16">
        <v>87789.119999999995</v>
      </c>
      <c r="AD4806" s="16">
        <v>37301.46</v>
      </c>
      <c r="AE4806" s="16">
        <v>125090.58</v>
      </c>
      <c r="AF4806" s="16">
        <v>27708.52</v>
      </c>
      <c r="AG4806" s="16">
        <v>13848.98</v>
      </c>
      <c r="AH4806" s="16">
        <v>41557.5</v>
      </c>
      <c r="AI4806" s="17">
        <v>0.755</v>
      </c>
      <c r="AJ4806" s="17">
        <v>0.91</v>
      </c>
      <c r="AK4806" s="42" t="s">
        <v>15683</v>
      </c>
      <c r="AL4806" s="42">
        <v>1707836</v>
      </c>
    </row>
    <row r="4807" spans="2:38" x14ac:dyDescent="0.3">
      <c r="B4807" s="15">
        <v>4782</v>
      </c>
      <c r="C4807" t="s">
        <v>58</v>
      </c>
      <c r="D4807" t="s">
        <v>59</v>
      </c>
      <c r="E4807" t="s">
        <v>2624</v>
      </c>
      <c r="F4807">
        <v>2655</v>
      </c>
      <c r="G4807">
        <v>2655</v>
      </c>
      <c r="H4807" t="s">
        <v>1514</v>
      </c>
      <c r="I4807">
        <v>113058</v>
      </c>
      <c r="J4807" s="12" t="s">
        <v>6572</v>
      </c>
      <c r="K4807" s="13">
        <v>45826</v>
      </c>
      <c r="L4807" s="13">
        <v>45826</v>
      </c>
      <c r="M4807" s="14">
        <v>92368.14</v>
      </c>
      <c r="N4807" s="14">
        <v>15704.31</v>
      </c>
      <c r="O4807" s="14">
        <v>108072.45</v>
      </c>
      <c r="P4807">
        <v>9</v>
      </c>
      <c r="Q4807">
        <v>0</v>
      </c>
      <c r="R4807">
        <v>9</v>
      </c>
      <c r="S4807" s="15">
        <v>0</v>
      </c>
      <c r="T4807" s="15">
        <v>0</v>
      </c>
      <c r="U4807" s="15">
        <v>9</v>
      </c>
      <c r="V4807" s="15">
        <v>9</v>
      </c>
      <c r="W4807" s="15">
        <v>0</v>
      </c>
      <c r="X4807" s="15">
        <v>0</v>
      </c>
      <c r="Y4807" s="15">
        <v>0</v>
      </c>
      <c r="Z4807" s="15">
        <v>0</v>
      </c>
      <c r="AA4807" s="15">
        <v>9</v>
      </c>
      <c r="AB4807" s="15">
        <v>9</v>
      </c>
      <c r="AC4807" s="16">
        <v>116906.92</v>
      </c>
      <c r="AD4807" s="16">
        <v>19013.830000000002</v>
      </c>
      <c r="AE4807" s="16">
        <v>135920.75</v>
      </c>
      <c r="AF4807" s="16">
        <v>35559.730000000003</v>
      </c>
      <c r="AG4807" s="16">
        <v>5991.82</v>
      </c>
      <c r="AH4807" s="16">
        <v>41551.550000000003</v>
      </c>
      <c r="AI4807" s="17">
        <v>0.755</v>
      </c>
      <c r="AJ4807" s="17">
        <v>0.91</v>
      </c>
      <c r="AK4807" s="42" t="s">
        <v>14579</v>
      </c>
      <c r="AL4807" s="42" t="s">
        <v>10161</v>
      </c>
    </row>
    <row r="4808" spans="2:38" x14ac:dyDescent="0.3">
      <c r="B4808" s="15">
        <v>4783</v>
      </c>
      <c r="C4808" t="s">
        <v>49</v>
      </c>
      <c r="D4808" t="s">
        <v>98</v>
      </c>
      <c r="E4808" t="s">
        <v>98</v>
      </c>
      <c r="F4808">
        <v>2855</v>
      </c>
      <c r="G4808">
        <v>2855</v>
      </c>
      <c r="H4808" t="s">
        <v>3108</v>
      </c>
      <c r="I4808">
        <v>114868</v>
      </c>
      <c r="J4808" s="12" t="s">
        <v>6808</v>
      </c>
      <c r="K4808" s="13">
        <v>45929</v>
      </c>
      <c r="L4808" s="13">
        <v>45929</v>
      </c>
      <c r="M4808" s="14">
        <v>107433.87</v>
      </c>
      <c r="N4808" s="14">
        <v>42505.5</v>
      </c>
      <c r="O4808" s="14">
        <v>149939.37</v>
      </c>
      <c r="P4808">
        <v>5</v>
      </c>
      <c r="Q4808">
        <v>1</v>
      </c>
      <c r="R4808">
        <v>6</v>
      </c>
      <c r="S4808" s="15">
        <v>0</v>
      </c>
      <c r="T4808" s="15">
        <v>0</v>
      </c>
      <c r="U4808" s="15">
        <v>4</v>
      </c>
      <c r="V4808" s="15">
        <v>4</v>
      </c>
      <c r="W4808" s="15">
        <v>2</v>
      </c>
      <c r="X4808" s="15">
        <v>4</v>
      </c>
      <c r="Y4808" s="15">
        <v>0</v>
      </c>
      <c r="Z4808" s="15">
        <v>0</v>
      </c>
      <c r="AA4808" s="15">
        <v>6</v>
      </c>
      <c r="AB4808" s="15">
        <v>8</v>
      </c>
      <c r="AC4808" s="16">
        <v>96140.91</v>
      </c>
      <c r="AD4808" s="16">
        <v>38805.74</v>
      </c>
      <c r="AE4808" s="16">
        <v>134946.65</v>
      </c>
      <c r="AF4808" s="16">
        <v>30841.97</v>
      </c>
      <c r="AG4808" s="16">
        <v>10705.68</v>
      </c>
      <c r="AH4808" s="16">
        <v>41547.65</v>
      </c>
      <c r="AI4808" s="17">
        <v>0.755</v>
      </c>
      <c r="AJ4808" s="17">
        <v>0.91</v>
      </c>
      <c r="AK4808" s="42" t="s">
        <v>14876</v>
      </c>
      <c r="AL4808" s="42" t="s">
        <v>10327</v>
      </c>
    </row>
    <row r="4809" spans="2:38" x14ac:dyDescent="0.3">
      <c r="B4809" s="15">
        <v>4784</v>
      </c>
      <c r="C4809" t="s">
        <v>2469</v>
      </c>
      <c r="D4809" t="s">
        <v>110</v>
      </c>
      <c r="E4809" t="s">
        <v>110</v>
      </c>
      <c r="F4809">
        <v>1856</v>
      </c>
      <c r="G4809">
        <v>2183</v>
      </c>
      <c r="H4809" t="s">
        <v>248</v>
      </c>
      <c r="I4809">
        <v>100246</v>
      </c>
      <c r="J4809" s="12" t="s">
        <v>6009</v>
      </c>
      <c r="K4809" s="13">
        <v>44924</v>
      </c>
      <c r="L4809" s="13">
        <v>44924</v>
      </c>
      <c r="M4809" s="14">
        <v>119010.25</v>
      </c>
      <c r="N4809" s="14">
        <v>11310.06</v>
      </c>
      <c r="O4809" s="14">
        <v>130320.31</v>
      </c>
      <c r="P4809">
        <v>3</v>
      </c>
      <c r="Q4809">
        <v>2</v>
      </c>
      <c r="R4809">
        <v>5</v>
      </c>
      <c r="S4809" s="15">
        <v>0</v>
      </c>
      <c r="T4809" s="15">
        <v>0</v>
      </c>
      <c r="U4809" s="15">
        <v>2</v>
      </c>
      <c r="V4809" s="15">
        <v>2</v>
      </c>
      <c r="W4809" s="15">
        <v>3</v>
      </c>
      <c r="X4809" s="15">
        <v>6</v>
      </c>
      <c r="Y4809" s="15">
        <v>0</v>
      </c>
      <c r="Z4809" s="15">
        <v>0</v>
      </c>
      <c r="AA4809" s="15">
        <v>5</v>
      </c>
      <c r="AB4809" s="15">
        <v>8</v>
      </c>
      <c r="AC4809" s="16">
        <v>112495.67999999999</v>
      </c>
      <c r="AD4809" s="16">
        <v>9888.2099999999991</v>
      </c>
      <c r="AE4809" s="16">
        <v>122383.89</v>
      </c>
      <c r="AF4809" s="16">
        <v>37940.47</v>
      </c>
      <c r="AG4809" s="16">
        <v>3603.77</v>
      </c>
      <c r="AH4809" s="16">
        <v>41544.239999999998</v>
      </c>
      <c r="AI4809" s="17">
        <v>1</v>
      </c>
      <c r="AJ4809" s="17">
        <v>0.82389999999999997</v>
      </c>
      <c r="AK4809" s="42" t="s">
        <v>13902</v>
      </c>
      <c r="AL4809" s="42" t="s">
        <v>9454</v>
      </c>
    </row>
    <row r="4810" spans="2:38" x14ac:dyDescent="0.3">
      <c r="B4810" s="15">
        <v>4785</v>
      </c>
      <c r="C4810" t="s">
        <v>58</v>
      </c>
      <c r="D4810" t="s">
        <v>59</v>
      </c>
      <c r="E4810" t="s">
        <v>2482</v>
      </c>
      <c r="F4810">
        <v>546</v>
      </c>
      <c r="G4810">
        <v>764</v>
      </c>
      <c r="H4810" t="s">
        <v>80</v>
      </c>
      <c r="I4810">
        <v>111588</v>
      </c>
      <c r="J4810" s="12" t="s">
        <v>6171</v>
      </c>
      <c r="K4810" s="13">
        <v>45645</v>
      </c>
      <c r="L4810" s="13">
        <v>45645</v>
      </c>
      <c r="M4810" s="14">
        <v>145546.76</v>
      </c>
      <c r="N4810" s="14">
        <v>1625.61</v>
      </c>
      <c r="O4810" s="14">
        <v>147172.37</v>
      </c>
      <c r="P4810">
        <v>9</v>
      </c>
      <c r="Q4810">
        <v>0</v>
      </c>
      <c r="R4810">
        <v>9</v>
      </c>
      <c r="S4810" s="15">
        <v>0</v>
      </c>
      <c r="T4810" s="15">
        <v>0</v>
      </c>
      <c r="U4810" s="15">
        <v>9</v>
      </c>
      <c r="V4810" s="15">
        <v>9</v>
      </c>
      <c r="W4810" s="15">
        <v>0</v>
      </c>
      <c r="X4810" s="15">
        <v>0</v>
      </c>
      <c r="Y4810" s="15">
        <v>0</v>
      </c>
      <c r="Z4810" s="15">
        <v>0</v>
      </c>
      <c r="AA4810" s="15">
        <v>9</v>
      </c>
      <c r="AB4810" s="15">
        <v>9</v>
      </c>
      <c r="AC4810" s="16">
        <v>126629.84</v>
      </c>
      <c r="AD4810" s="16">
        <v>3017.76</v>
      </c>
      <c r="AE4810" s="16">
        <v>129647.6</v>
      </c>
      <c r="AF4810" s="16">
        <v>41041.300000000003</v>
      </c>
      <c r="AG4810" s="16">
        <v>500.08</v>
      </c>
      <c r="AH4810" s="16">
        <v>41541.379999999997</v>
      </c>
      <c r="AI4810" s="17">
        <v>0.755</v>
      </c>
      <c r="AJ4810" s="17">
        <v>1</v>
      </c>
      <c r="AK4810" s="42" t="s">
        <v>14094</v>
      </c>
      <c r="AL4810" s="42" t="s">
        <v>9271</v>
      </c>
    </row>
    <row r="4811" spans="2:38" x14ac:dyDescent="0.3">
      <c r="B4811" s="15">
        <v>4786</v>
      </c>
      <c r="C4811" t="s">
        <v>115</v>
      </c>
      <c r="D4811" t="s">
        <v>1653</v>
      </c>
      <c r="E4811" t="s">
        <v>2650</v>
      </c>
      <c r="F4811">
        <v>2451</v>
      </c>
      <c r="G4811">
        <v>2451</v>
      </c>
      <c r="H4811" t="s">
        <v>2677</v>
      </c>
      <c r="I4811">
        <v>112758</v>
      </c>
      <c r="J4811" s="12" t="s">
        <v>6185</v>
      </c>
      <c r="K4811" s="13">
        <v>45817</v>
      </c>
      <c r="L4811" s="13">
        <v>45817</v>
      </c>
      <c r="M4811" s="14">
        <v>114433.63</v>
      </c>
      <c r="N4811" s="14">
        <v>11217.71</v>
      </c>
      <c r="O4811" s="14">
        <v>125651.34</v>
      </c>
      <c r="P4811">
        <v>8</v>
      </c>
      <c r="Q4811">
        <v>0</v>
      </c>
      <c r="R4811">
        <v>8</v>
      </c>
      <c r="S4811" s="15">
        <v>0</v>
      </c>
      <c r="T4811" s="15">
        <v>0</v>
      </c>
      <c r="U4811" s="15">
        <v>8</v>
      </c>
      <c r="V4811" s="15">
        <v>8</v>
      </c>
      <c r="W4811" s="15">
        <v>0</v>
      </c>
      <c r="X4811" s="15">
        <v>0</v>
      </c>
      <c r="Y4811" s="15">
        <v>0</v>
      </c>
      <c r="Z4811" s="15">
        <v>0</v>
      </c>
      <c r="AA4811" s="15">
        <v>8</v>
      </c>
      <c r="AB4811" s="15">
        <v>8</v>
      </c>
      <c r="AC4811" s="16">
        <v>102389.19</v>
      </c>
      <c r="AD4811" s="16">
        <v>10954.26</v>
      </c>
      <c r="AE4811" s="16">
        <v>113343.45</v>
      </c>
      <c r="AF4811" s="16">
        <v>37654.839999999997</v>
      </c>
      <c r="AG4811" s="16">
        <v>3872.16</v>
      </c>
      <c r="AH4811" s="16">
        <v>41527</v>
      </c>
      <c r="AI4811" s="17">
        <v>0.755</v>
      </c>
      <c r="AJ4811" s="17">
        <v>0.91</v>
      </c>
      <c r="AK4811" s="42" t="s">
        <v>14113</v>
      </c>
      <c r="AL4811" s="42">
        <v>1706051</v>
      </c>
    </row>
    <row r="4812" spans="2:38" x14ac:dyDescent="0.3">
      <c r="B4812" s="15">
        <v>4787</v>
      </c>
      <c r="C4812" t="s">
        <v>49</v>
      </c>
      <c r="D4812" t="s">
        <v>2500</v>
      </c>
      <c r="E4812" t="s">
        <v>71</v>
      </c>
      <c r="F4812">
        <v>202</v>
      </c>
      <c r="G4812">
        <v>2213</v>
      </c>
      <c r="H4812" t="s">
        <v>88</v>
      </c>
      <c r="I4812">
        <v>110401</v>
      </c>
      <c r="J4812" s="12" t="s">
        <v>6053</v>
      </c>
      <c r="K4812" s="13">
        <v>45642</v>
      </c>
      <c r="L4812" s="13">
        <v>45642</v>
      </c>
      <c r="M4812" s="14">
        <v>150519.32999999999</v>
      </c>
      <c r="N4812" s="14">
        <v>9833.26</v>
      </c>
      <c r="O4812" s="14">
        <v>160352.59</v>
      </c>
      <c r="P4812">
        <v>3</v>
      </c>
      <c r="Q4812">
        <v>0</v>
      </c>
      <c r="R4812">
        <v>3</v>
      </c>
      <c r="S4812" s="15">
        <v>0</v>
      </c>
      <c r="T4812" s="15">
        <v>0</v>
      </c>
      <c r="U4812" s="15">
        <v>3</v>
      </c>
      <c r="V4812" s="15">
        <v>3</v>
      </c>
      <c r="W4812" s="15">
        <v>0</v>
      </c>
      <c r="X4812" s="15">
        <v>0</v>
      </c>
      <c r="Y4812" s="15">
        <v>0</v>
      </c>
      <c r="Z4812" s="15">
        <v>0</v>
      </c>
      <c r="AA4812" s="15">
        <v>3</v>
      </c>
      <c r="AB4812" s="15">
        <v>3</v>
      </c>
      <c r="AC4812" s="16">
        <v>121316.04</v>
      </c>
      <c r="AD4812" s="16">
        <v>8281.6299999999992</v>
      </c>
      <c r="AE4812" s="16">
        <v>129597.67</v>
      </c>
      <c r="AF4812" s="16">
        <v>38882.18</v>
      </c>
      <c r="AG4812" s="16">
        <v>2635.94</v>
      </c>
      <c r="AH4812" s="16">
        <v>41518.120000000003</v>
      </c>
      <c r="AI4812" s="17">
        <v>0.755</v>
      </c>
      <c r="AJ4812" s="17">
        <v>1</v>
      </c>
      <c r="AK4812" s="42" t="s">
        <v>13956</v>
      </c>
      <c r="AL4812" s="42" t="s">
        <v>9323</v>
      </c>
    </row>
    <row r="4813" spans="2:38" x14ac:dyDescent="0.3">
      <c r="B4813" s="15">
        <v>4788</v>
      </c>
      <c r="C4813" t="s">
        <v>115</v>
      </c>
      <c r="D4813" t="s">
        <v>1654</v>
      </c>
      <c r="E4813" t="s">
        <v>2541</v>
      </c>
      <c r="F4813">
        <v>2850</v>
      </c>
      <c r="G4813">
        <v>2850</v>
      </c>
      <c r="H4813" t="s">
        <v>3187</v>
      </c>
      <c r="I4813">
        <v>115515</v>
      </c>
      <c r="J4813" s="12" t="s">
        <v>18271</v>
      </c>
      <c r="K4813" s="13">
        <v>45989</v>
      </c>
      <c r="L4813" s="13">
        <v>45989</v>
      </c>
      <c r="M4813" s="14">
        <v>57735.19</v>
      </c>
      <c r="N4813" s="14">
        <v>27703.21</v>
      </c>
      <c r="O4813" s="14">
        <v>85438.399999999994</v>
      </c>
      <c r="P4813">
        <v>3</v>
      </c>
      <c r="Q4813">
        <v>1</v>
      </c>
      <c r="R4813">
        <v>4</v>
      </c>
      <c r="S4813" s="15">
        <v>0</v>
      </c>
      <c r="T4813" s="15">
        <v>0</v>
      </c>
      <c r="U4813" s="15">
        <v>2</v>
      </c>
      <c r="V4813" s="15">
        <v>2</v>
      </c>
      <c r="W4813" s="15">
        <v>2</v>
      </c>
      <c r="X4813" s="15">
        <v>4</v>
      </c>
      <c r="Y4813" s="15">
        <v>0</v>
      </c>
      <c r="Z4813" s="15">
        <v>0</v>
      </c>
      <c r="AA4813" s="15">
        <v>4</v>
      </c>
      <c r="AB4813" s="15">
        <v>6</v>
      </c>
      <c r="AC4813" s="16">
        <v>57970.59</v>
      </c>
      <c r="AD4813" s="16">
        <v>277032.02</v>
      </c>
      <c r="AE4813" s="16">
        <v>335002.61</v>
      </c>
      <c r="AF4813" s="16">
        <v>17967.29</v>
      </c>
      <c r="AG4813" s="16">
        <v>23547.74</v>
      </c>
      <c r="AH4813" s="16">
        <v>41515.03</v>
      </c>
      <c r="AI4813" s="17">
        <v>0.755</v>
      </c>
      <c r="AJ4813" s="17">
        <v>0.91</v>
      </c>
      <c r="AK4813" s="42" t="s">
        <v>18977</v>
      </c>
      <c r="AL4813" s="42">
        <v>1707595</v>
      </c>
    </row>
    <row r="4814" spans="2:38" x14ac:dyDescent="0.3">
      <c r="B4814" s="15">
        <v>4789</v>
      </c>
      <c r="C4814" t="s">
        <v>49</v>
      </c>
      <c r="D4814" t="s">
        <v>67</v>
      </c>
      <c r="E4814" t="s">
        <v>67</v>
      </c>
      <c r="F4814">
        <v>2852</v>
      </c>
      <c r="G4814">
        <v>2852</v>
      </c>
      <c r="H4814" t="s">
        <v>2517</v>
      </c>
      <c r="I4814">
        <v>111623</v>
      </c>
      <c r="J4814" s="12" t="s">
        <v>6390</v>
      </c>
      <c r="K4814" s="13">
        <v>45770</v>
      </c>
      <c r="L4814" s="13">
        <v>45770</v>
      </c>
      <c r="M4814" s="14">
        <v>120230.02</v>
      </c>
      <c r="N4814" s="14">
        <v>28997.89</v>
      </c>
      <c r="O4814" s="14">
        <v>149227.91</v>
      </c>
      <c r="P4814">
        <v>4</v>
      </c>
      <c r="Q4814">
        <v>1</v>
      </c>
      <c r="R4814">
        <v>5</v>
      </c>
      <c r="S4814" s="15">
        <v>0</v>
      </c>
      <c r="T4814" s="15">
        <v>0</v>
      </c>
      <c r="U4814" s="15">
        <v>4</v>
      </c>
      <c r="V4814" s="15">
        <v>4</v>
      </c>
      <c r="W4814" s="15">
        <v>1</v>
      </c>
      <c r="X4814" s="15">
        <v>2</v>
      </c>
      <c r="Y4814" s="15">
        <v>0</v>
      </c>
      <c r="Z4814" s="15">
        <v>0</v>
      </c>
      <c r="AA4814" s="15">
        <v>5</v>
      </c>
      <c r="AB4814" s="15">
        <v>6</v>
      </c>
      <c r="AC4814" s="16">
        <v>124441.15</v>
      </c>
      <c r="AD4814" s="16">
        <v>26100.7</v>
      </c>
      <c r="AE4814" s="16">
        <v>150541.85</v>
      </c>
      <c r="AF4814" s="16">
        <v>33549.06</v>
      </c>
      <c r="AG4814" s="16">
        <v>7949.43</v>
      </c>
      <c r="AH4814" s="16">
        <v>41498.49</v>
      </c>
      <c r="AI4814" s="17">
        <v>0.755</v>
      </c>
      <c r="AJ4814" s="17">
        <v>0.91</v>
      </c>
      <c r="AK4814" s="42" t="s">
        <v>14351</v>
      </c>
      <c r="AL4814" s="42" t="s">
        <v>9380</v>
      </c>
    </row>
    <row r="4815" spans="2:38" x14ac:dyDescent="0.3">
      <c r="B4815" s="15">
        <v>4790</v>
      </c>
      <c r="C4815" t="s">
        <v>49</v>
      </c>
      <c r="D4815" t="s">
        <v>71</v>
      </c>
      <c r="E4815" t="s">
        <v>71</v>
      </c>
      <c r="F4815">
        <v>173</v>
      </c>
      <c r="G4815">
        <v>173</v>
      </c>
      <c r="H4815" t="s">
        <v>316</v>
      </c>
      <c r="I4815">
        <v>112821</v>
      </c>
      <c r="J4815" s="12" t="s">
        <v>6207</v>
      </c>
      <c r="K4815" s="13">
        <v>45777</v>
      </c>
      <c r="L4815" s="13">
        <v>45777</v>
      </c>
      <c r="M4815" s="14">
        <v>89396.41</v>
      </c>
      <c r="N4815" s="14">
        <v>14722.17</v>
      </c>
      <c r="O4815" s="14">
        <v>104118.58</v>
      </c>
      <c r="P4815">
        <v>4</v>
      </c>
      <c r="Q4815">
        <v>0</v>
      </c>
      <c r="R4815">
        <v>4</v>
      </c>
      <c r="S4815" s="15">
        <v>0</v>
      </c>
      <c r="T4815" s="15">
        <v>0</v>
      </c>
      <c r="U4815" s="15">
        <v>3</v>
      </c>
      <c r="V4815" s="15">
        <v>3</v>
      </c>
      <c r="W4815" s="15">
        <v>1</v>
      </c>
      <c r="X4815" s="15">
        <v>2</v>
      </c>
      <c r="Y4815" s="15">
        <v>0</v>
      </c>
      <c r="Z4815" s="15">
        <v>0</v>
      </c>
      <c r="AA4815" s="15">
        <v>4</v>
      </c>
      <c r="AB4815" s="15">
        <v>5</v>
      </c>
      <c r="AC4815" s="16">
        <v>96479.46</v>
      </c>
      <c r="AD4815" s="16">
        <v>19205.03</v>
      </c>
      <c r="AE4815" s="16">
        <v>115684.49</v>
      </c>
      <c r="AF4815" s="16">
        <v>35618.129999999997</v>
      </c>
      <c r="AG4815" s="16">
        <v>5857.59</v>
      </c>
      <c r="AH4815" s="16">
        <v>41475.72</v>
      </c>
      <c r="AI4815" s="17">
        <v>0.755</v>
      </c>
      <c r="AJ4815" s="17">
        <v>0.91</v>
      </c>
      <c r="AK4815" s="42" t="s">
        <v>14139</v>
      </c>
      <c r="AL4815" s="42" t="s">
        <v>9314</v>
      </c>
    </row>
    <row r="4816" spans="2:38" x14ac:dyDescent="0.3">
      <c r="B4816" s="15">
        <v>4791</v>
      </c>
      <c r="C4816" t="s">
        <v>58</v>
      </c>
      <c r="D4816" t="s">
        <v>59</v>
      </c>
      <c r="E4816" t="s">
        <v>2497</v>
      </c>
      <c r="F4816">
        <v>577</v>
      </c>
      <c r="G4816">
        <v>577</v>
      </c>
      <c r="H4816" t="s">
        <v>339</v>
      </c>
      <c r="I4816">
        <v>58841</v>
      </c>
      <c r="J4816" s="12" t="s">
        <v>1338</v>
      </c>
      <c r="K4816" s="13">
        <v>41655</v>
      </c>
      <c r="L4816" s="13">
        <v>41655</v>
      </c>
      <c r="M4816" s="14">
        <v>118291.61</v>
      </c>
      <c r="N4816" s="14">
        <v>2017.7</v>
      </c>
      <c r="O4816" s="14">
        <v>120309.31</v>
      </c>
      <c r="P4816">
        <v>3</v>
      </c>
      <c r="Q4816">
        <v>0</v>
      </c>
      <c r="R4816">
        <v>3</v>
      </c>
      <c r="S4816" s="15">
        <v>0</v>
      </c>
      <c r="T4816" s="15">
        <v>0</v>
      </c>
      <c r="U4816" s="15">
        <v>3</v>
      </c>
      <c r="V4816" s="15">
        <v>3</v>
      </c>
      <c r="W4816" s="15">
        <v>0</v>
      </c>
      <c r="X4816" s="15">
        <v>0</v>
      </c>
      <c r="Y4816" s="15">
        <v>0</v>
      </c>
      <c r="Z4816" s="15">
        <v>0</v>
      </c>
      <c r="AA4816" s="15">
        <v>3</v>
      </c>
      <c r="AB4816" s="15">
        <v>3</v>
      </c>
      <c r="AC4816" s="16">
        <v>109847.5</v>
      </c>
      <c r="AD4816" s="16">
        <v>4468.92</v>
      </c>
      <c r="AE4816" s="16">
        <v>114316.42</v>
      </c>
      <c r="AF4816" s="16">
        <v>40665.78</v>
      </c>
      <c r="AG4816" s="16">
        <v>808.48</v>
      </c>
      <c r="AH4816" s="16">
        <v>41474.26</v>
      </c>
      <c r="AI4816" s="17">
        <v>1</v>
      </c>
      <c r="AJ4816" s="17">
        <v>0.93579999999999997</v>
      </c>
      <c r="AK4816" s="42" t="s">
        <v>13732</v>
      </c>
      <c r="AL4816" s="42" t="s">
        <v>9592</v>
      </c>
    </row>
    <row r="4817" spans="2:38" x14ac:dyDescent="0.3">
      <c r="B4817" s="15">
        <v>4792</v>
      </c>
      <c r="C4817" t="s">
        <v>2469</v>
      </c>
      <c r="D4817" t="s">
        <v>297</v>
      </c>
      <c r="E4817" t="s">
        <v>297</v>
      </c>
      <c r="F4817">
        <v>2576</v>
      </c>
      <c r="G4817">
        <v>2576</v>
      </c>
      <c r="H4817" t="s">
        <v>3276</v>
      </c>
      <c r="I4817">
        <v>111637</v>
      </c>
      <c r="J4817" s="12" t="s">
        <v>5921</v>
      </c>
      <c r="K4817" s="13">
        <v>45653</v>
      </c>
      <c r="L4817" s="13">
        <v>45653</v>
      </c>
      <c r="M4817" s="14">
        <v>90308.74</v>
      </c>
      <c r="N4817" s="14">
        <v>0</v>
      </c>
      <c r="O4817" s="14">
        <v>90308.74</v>
      </c>
      <c r="P4817">
        <v>5</v>
      </c>
      <c r="Q4817">
        <v>0</v>
      </c>
      <c r="R4817">
        <v>5</v>
      </c>
      <c r="S4817" s="15">
        <v>0</v>
      </c>
      <c r="T4817" s="15">
        <v>0</v>
      </c>
      <c r="U4817" s="15">
        <v>4</v>
      </c>
      <c r="V4817" s="15">
        <v>4</v>
      </c>
      <c r="W4817" s="15">
        <v>1</v>
      </c>
      <c r="X4817" s="15">
        <v>2</v>
      </c>
      <c r="Y4817" s="15">
        <v>0</v>
      </c>
      <c r="Z4817" s="15">
        <v>0</v>
      </c>
      <c r="AA4817" s="15">
        <v>5</v>
      </c>
      <c r="AB4817" s="15">
        <v>7.5</v>
      </c>
      <c r="AC4817" s="16">
        <v>106682.47</v>
      </c>
      <c r="AD4817" s="16">
        <v>0</v>
      </c>
      <c r="AE4817" s="16">
        <v>106682.47</v>
      </c>
      <c r="AF4817" s="16">
        <v>41462.97</v>
      </c>
      <c r="AG4817" s="16">
        <v>0</v>
      </c>
      <c r="AH4817" s="16">
        <v>41462.97</v>
      </c>
      <c r="AI4817" s="17">
        <v>0.755</v>
      </c>
      <c r="AJ4817" s="17">
        <v>0.91</v>
      </c>
      <c r="AK4817" s="42" t="s">
        <v>13797</v>
      </c>
      <c r="AL4817" s="42" t="s">
        <v>10563</v>
      </c>
    </row>
    <row r="4818" spans="2:38" x14ac:dyDescent="0.3">
      <c r="B4818" s="15">
        <v>4793</v>
      </c>
      <c r="C4818" t="s">
        <v>58</v>
      </c>
      <c r="D4818" t="s">
        <v>59</v>
      </c>
      <c r="E4818" t="s">
        <v>2624</v>
      </c>
      <c r="F4818">
        <v>2758</v>
      </c>
      <c r="G4818">
        <v>2758</v>
      </c>
      <c r="H4818" t="s">
        <v>3936</v>
      </c>
      <c r="I4818">
        <v>110573</v>
      </c>
      <c r="J4818" s="12" t="s">
        <v>6019</v>
      </c>
      <c r="K4818" s="13">
        <v>45639</v>
      </c>
      <c r="L4818" s="13">
        <v>45639</v>
      </c>
      <c r="M4818" s="14">
        <v>90921.51</v>
      </c>
      <c r="N4818" s="14">
        <v>3110.9</v>
      </c>
      <c r="O4818" s="14">
        <v>94032.41</v>
      </c>
      <c r="P4818">
        <v>3</v>
      </c>
      <c r="Q4818">
        <v>0</v>
      </c>
      <c r="R4818">
        <v>3</v>
      </c>
      <c r="S4818" s="15">
        <v>0</v>
      </c>
      <c r="T4818" s="15">
        <v>0</v>
      </c>
      <c r="U4818" s="15">
        <v>3</v>
      </c>
      <c r="V4818" s="15">
        <v>3</v>
      </c>
      <c r="W4818" s="15">
        <v>0</v>
      </c>
      <c r="X4818" s="15">
        <v>0</v>
      </c>
      <c r="Y4818" s="15">
        <v>0</v>
      </c>
      <c r="Z4818" s="15">
        <v>0</v>
      </c>
      <c r="AA4818" s="15">
        <v>3</v>
      </c>
      <c r="AB4818" s="15">
        <v>3</v>
      </c>
      <c r="AC4818" s="16">
        <v>97743.58</v>
      </c>
      <c r="AD4818" s="16">
        <v>3110.9</v>
      </c>
      <c r="AE4818" s="16">
        <v>100854.48</v>
      </c>
      <c r="AF4818" s="16">
        <v>40192.879999999997</v>
      </c>
      <c r="AG4818" s="16">
        <v>1243.1400000000001</v>
      </c>
      <c r="AH4818" s="16">
        <v>41436.019999999997</v>
      </c>
      <c r="AI4818" s="17">
        <v>1</v>
      </c>
      <c r="AJ4818" s="17">
        <v>1</v>
      </c>
      <c r="AK4818" s="42" t="s">
        <v>13913</v>
      </c>
      <c r="AL4818" s="42" t="s">
        <v>11389</v>
      </c>
    </row>
    <row r="4819" spans="2:38" x14ac:dyDescent="0.3">
      <c r="B4819" s="15">
        <v>4794</v>
      </c>
      <c r="C4819" t="s">
        <v>58</v>
      </c>
      <c r="D4819" t="s">
        <v>59</v>
      </c>
      <c r="E4819" t="s">
        <v>2482</v>
      </c>
      <c r="F4819">
        <v>1856</v>
      </c>
      <c r="G4819">
        <v>2902</v>
      </c>
      <c r="H4819" t="s">
        <v>248</v>
      </c>
      <c r="I4819">
        <v>112932</v>
      </c>
      <c r="J4819" s="12" t="s">
        <v>5869</v>
      </c>
      <c r="K4819" s="13">
        <v>45777</v>
      </c>
      <c r="L4819" s="13">
        <v>45777</v>
      </c>
      <c r="M4819" s="14">
        <v>150780.07999999999</v>
      </c>
      <c r="N4819" s="14">
        <v>0</v>
      </c>
      <c r="O4819" s="14">
        <v>150780.07999999999</v>
      </c>
      <c r="P4819">
        <v>6</v>
      </c>
      <c r="Q4819">
        <v>0</v>
      </c>
      <c r="R4819">
        <v>6</v>
      </c>
      <c r="S4819" s="15">
        <v>0</v>
      </c>
      <c r="T4819" s="15">
        <v>0</v>
      </c>
      <c r="U4819" s="15">
        <v>6</v>
      </c>
      <c r="V4819" s="15">
        <v>6</v>
      </c>
      <c r="W4819" s="15">
        <v>0</v>
      </c>
      <c r="X4819" s="15">
        <v>0</v>
      </c>
      <c r="Y4819" s="15">
        <v>0</v>
      </c>
      <c r="Z4819" s="15">
        <v>0</v>
      </c>
      <c r="AA4819" s="15">
        <v>6</v>
      </c>
      <c r="AB4819" s="15">
        <v>6</v>
      </c>
      <c r="AC4819" s="16">
        <v>136020</v>
      </c>
      <c r="AD4819" s="16">
        <v>0</v>
      </c>
      <c r="AE4819" s="16">
        <v>136020</v>
      </c>
      <c r="AF4819" s="16">
        <v>41429.269999999997</v>
      </c>
      <c r="AG4819" s="16">
        <v>0</v>
      </c>
      <c r="AH4819" s="16">
        <v>41429.269999999997</v>
      </c>
      <c r="AI4819" s="17">
        <v>0.755</v>
      </c>
      <c r="AJ4819" s="17">
        <v>0.91</v>
      </c>
      <c r="AK4819" s="42" t="s">
        <v>13731</v>
      </c>
      <c r="AL4819" s="42" t="s">
        <v>9454</v>
      </c>
    </row>
    <row r="4820" spans="2:38" x14ac:dyDescent="0.3">
      <c r="B4820" s="15">
        <v>4795</v>
      </c>
      <c r="C4820" t="s">
        <v>58</v>
      </c>
      <c r="D4820" t="s">
        <v>59</v>
      </c>
      <c r="E4820" t="s">
        <v>2497</v>
      </c>
      <c r="F4820">
        <v>641</v>
      </c>
      <c r="G4820">
        <v>2738</v>
      </c>
      <c r="H4820" t="s">
        <v>293</v>
      </c>
      <c r="I4820">
        <v>112790</v>
      </c>
      <c r="J4820" s="12" t="s">
        <v>5983</v>
      </c>
      <c r="K4820" s="13">
        <v>45777</v>
      </c>
      <c r="L4820" s="13">
        <v>45777</v>
      </c>
      <c r="M4820" s="14">
        <v>113541.24</v>
      </c>
      <c r="N4820" s="14">
        <v>8594.44</v>
      </c>
      <c r="O4820" s="14">
        <v>122135.67999999999</v>
      </c>
      <c r="P4820">
        <v>7</v>
      </c>
      <c r="Q4820">
        <v>0</v>
      </c>
      <c r="R4820">
        <v>7</v>
      </c>
      <c r="S4820" s="15">
        <v>0</v>
      </c>
      <c r="T4820" s="15">
        <v>0</v>
      </c>
      <c r="U4820" s="15">
        <v>7</v>
      </c>
      <c r="V4820" s="15">
        <v>7</v>
      </c>
      <c r="W4820" s="15">
        <v>0</v>
      </c>
      <c r="X4820" s="15">
        <v>0</v>
      </c>
      <c r="Y4820" s="15">
        <v>0</v>
      </c>
      <c r="Z4820" s="15">
        <v>0</v>
      </c>
      <c r="AA4820" s="15">
        <v>7</v>
      </c>
      <c r="AB4820" s="15">
        <v>7</v>
      </c>
      <c r="AC4820" s="16">
        <v>112236.65</v>
      </c>
      <c r="AD4820" s="16">
        <v>8594.44</v>
      </c>
      <c r="AE4820" s="16">
        <v>120831.09</v>
      </c>
      <c r="AF4820" s="16">
        <v>37978.400000000001</v>
      </c>
      <c r="AG4820" s="16">
        <v>3446.14</v>
      </c>
      <c r="AH4820" s="16">
        <v>41424.54</v>
      </c>
      <c r="AI4820" s="17">
        <v>0.755</v>
      </c>
      <c r="AJ4820" s="17">
        <v>0.91</v>
      </c>
      <c r="AK4820" s="42" t="s">
        <v>13869</v>
      </c>
      <c r="AL4820" s="42" t="s">
        <v>9636</v>
      </c>
    </row>
    <row r="4821" spans="2:38" x14ac:dyDescent="0.3">
      <c r="B4821" s="15">
        <v>4796</v>
      </c>
      <c r="C4821" t="s">
        <v>2469</v>
      </c>
      <c r="D4821" t="s">
        <v>78</v>
      </c>
      <c r="E4821" t="s">
        <v>78</v>
      </c>
      <c r="F4821">
        <v>2105</v>
      </c>
      <c r="G4821">
        <v>2393</v>
      </c>
      <c r="H4821" t="s">
        <v>2209</v>
      </c>
      <c r="I4821">
        <v>107556</v>
      </c>
      <c r="J4821" s="12" t="s">
        <v>6183</v>
      </c>
      <c r="K4821" s="13">
        <v>45420</v>
      </c>
      <c r="L4821" s="13">
        <v>45420</v>
      </c>
      <c r="M4821" s="14">
        <v>102693.25</v>
      </c>
      <c r="N4821" s="14">
        <v>0</v>
      </c>
      <c r="O4821" s="14">
        <v>102693.25</v>
      </c>
      <c r="P4821">
        <v>4</v>
      </c>
      <c r="Q4821">
        <v>0</v>
      </c>
      <c r="R4821">
        <v>4</v>
      </c>
      <c r="S4821" s="15">
        <v>0</v>
      </c>
      <c r="T4821" s="15">
        <v>0</v>
      </c>
      <c r="U4821" s="15">
        <v>4</v>
      </c>
      <c r="V4821" s="15">
        <v>4</v>
      </c>
      <c r="W4821" s="15">
        <v>0</v>
      </c>
      <c r="X4821" s="15">
        <v>0</v>
      </c>
      <c r="Y4821" s="15">
        <v>0</v>
      </c>
      <c r="Z4821" s="15">
        <v>0</v>
      </c>
      <c r="AA4821" s="15">
        <v>4</v>
      </c>
      <c r="AB4821" s="15">
        <v>4</v>
      </c>
      <c r="AC4821" s="16">
        <v>105071.16</v>
      </c>
      <c r="AD4821" s="16">
        <v>0</v>
      </c>
      <c r="AE4821" s="16">
        <v>105071.16</v>
      </c>
      <c r="AF4821" s="16">
        <v>41408.39</v>
      </c>
      <c r="AG4821" s="16">
        <v>0</v>
      </c>
      <c r="AH4821" s="16">
        <v>41408.39</v>
      </c>
      <c r="AI4821" s="17">
        <v>0.61450000000000005</v>
      </c>
      <c r="AJ4821" s="17">
        <v>0.72399999999999998</v>
      </c>
      <c r="AK4821" s="42" t="s">
        <v>14111</v>
      </c>
      <c r="AL4821" s="42" t="s">
        <v>9673</v>
      </c>
    </row>
    <row r="4822" spans="2:38" x14ac:dyDescent="0.3">
      <c r="B4822" s="15">
        <v>4797</v>
      </c>
      <c r="C4822" t="s">
        <v>115</v>
      </c>
      <c r="D4822" t="s">
        <v>1652</v>
      </c>
      <c r="E4822" t="s">
        <v>1659</v>
      </c>
      <c r="F4822">
        <v>2065</v>
      </c>
      <c r="G4822">
        <v>2065</v>
      </c>
      <c r="H4822" t="s">
        <v>2011</v>
      </c>
      <c r="I4822">
        <v>110962</v>
      </c>
      <c r="J4822" s="12" t="s">
        <v>6020</v>
      </c>
      <c r="K4822" s="13">
        <v>45607</v>
      </c>
      <c r="L4822" s="13">
        <v>45607</v>
      </c>
      <c r="M4822" s="14">
        <v>159442.99</v>
      </c>
      <c r="N4822" s="14">
        <v>8793.27</v>
      </c>
      <c r="O4822" s="14">
        <v>168236.26</v>
      </c>
      <c r="P4822">
        <v>8</v>
      </c>
      <c r="Q4822">
        <v>0</v>
      </c>
      <c r="R4822">
        <v>8</v>
      </c>
      <c r="S4822" s="15">
        <v>0</v>
      </c>
      <c r="T4822" s="15">
        <v>0</v>
      </c>
      <c r="U4822" s="15">
        <v>6</v>
      </c>
      <c r="V4822" s="15">
        <v>6</v>
      </c>
      <c r="W4822" s="15">
        <v>2</v>
      </c>
      <c r="X4822" s="15">
        <v>4</v>
      </c>
      <c r="Y4822" s="15">
        <v>0</v>
      </c>
      <c r="Z4822" s="15">
        <v>0</v>
      </c>
      <c r="AA4822" s="15">
        <v>8</v>
      </c>
      <c r="AB4822" s="15">
        <v>10</v>
      </c>
      <c r="AC4822" s="16">
        <v>129762.76</v>
      </c>
      <c r="AD4822" s="16">
        <v>7198.67</v>
      </c>
      <c r="AE4822" s="16">
        <v>136961.43</v>
      </c>
      <c r="AF4822" s="16">
        <v>39435.699999999997</v>
      </c>
      <c r="AG4822" s="16">
        <v>1949.21</v>
      </c>
      <c r="AH4822" s="16">
        <v>41384.910000000003</v>
      </c>
      <c r="AI4822" s="17">
        <v>0.755</v>
      </c>
      <c r="AJ4822" s="17">
        <v>0.91</v>
      </c>
      <c r="AK4822" s="42" t="s">
        <v>13914</v>
      </c>
      <c r="AL4822" s="42">
        <v>1704650</v>
      </c>
    </row>
    <row r="4823" spans="2:38" x14ac:dyDescent="0.3">
      <c r="B4823" s="15">
        <v>4798</v>
      </c>
      <c r="C4823" t="s">
        <v>49</v>
      </c>
      <c r="D4823" t="s">
        <v>237</v>
      </c>
      <c r="E4823" t="s">
        <v>237</v>
      </c>
      <c r="F4823">
        <v>2515</v>
      </c>
      <c r="G4823">
        <v>2743</v>
      </c>
      <c r="H4823" t="s">
        <v>2443</v>
      </c>
      <c r="I4823">
        <v>114966</v>
      </c>
      <c r="J4823" s="12" t="s">
        <v>6773</v>
      </c>
      <c r="K4823" s="13">
        <v>45933</v>
      </c>
      <c r="L4823" s="13">
        <v>45933</v>
      </c>
      <c r="M4823" s="14">
        <v>63219.74</v>
      </c>
      <c r="N4823" s="14">
        <v>62969.73</v>
      </c>
      <c r="O4823" s="14">
        <v>126189.47</v>
      </c>
      <c r="P4823">
        <v>3</v>
      </c>
      <c r="Q4823">
        <v>1</v>
      </c>
      <c r="R4823">
        <v>4</v>
      </c>
      <c r="S4823" s="15">
        <v>0</v>
      </c>
      <c r="T4823" s="15">
        <v>0</v>
      </c>
      <c r="U4823" s="15">
        <v>2</v>
      </c>
      <c r="V4823" s="15">
        <v>2</v>
      </c>
      <c r="W4823" s="15">
        <v>2</v>
      </c>
      <c r="X4823" s="15">
        <v>4</v>
      </c>
      <c r="Y4823" s="15">
        <v>0</v>
      </c>
      <c r="Z4823" s="15">
        <v>0</v>
      </c>
      <c r="AA4823" s="15">
        <v>4</v>
      </c>
      <c r="AB4823" s="15">
        <v>6</v>
      </c>
      <c r="AC4823" s="16">
        <v>64073.07</v>
      </c>
      <c r="AD4823" s="16">
        <v>57245.2</v>
      </c>
      <c r="AE4823" s="16">
        <v>121318.27</v>
      </c>
      <c r="AF4823" s="16">
        <v>25909.9</v>
      </c>
      <c r="AG4823" s="16">
        <v>15456.21</v>
      </c>
      <c r="AH4823" s="16">
        <v>41366.11</v>
      </c>
      <c r="AI4823" s="17">
        <v>0.755</v>
      </c>
      <c r="AJ4823" s="17">
        <v>0.91</v>
      </c>
      <c r="AK4823" s="42" t="s">
        <v>14837</v>
      </c>
      <c r="AL4823" s="42" t="s">
        <v>10470</v>
      </c>
    </row>
    <row r="4824" spans="2:38" x14ac:dyDescent="0.3">
      <c r="B4824" s="15">
        <v>4799</v>
      </c>
      <c r="C4824" t="s">
        <v>58</v>
      </c>
      <c r="D4824" t="s">
        <v>59</v>
      </c>
      <c r="E4824" t="s">
        <v>2563</v>
      </c>
      <c r="F4824">
        <v>415</v>
      </c>
      <c r="G4824">
        <v>415</v>
      </c>
      <c r="H4824" t="s">
        <v>273</v>
      </c>
      <c r="I4824">
        <v>108290</v>
      </c>
      <c r="J4824" s="12" t="s">
        <v>5802</v>
      </c>
      <c r="K4824" s="13">
        <v>45554</v>
      </c>
      <c r="L4824" s="13">
        <v>45554</v>
      </c>
      <c r="M4824" s="14">
        <v>98197.75</v>
      </c>
      <c r="N4824" s="14">
        <v>0</v>
      </c>
      <c r="O4824" s="14">
        <v>98197.75</v>
      </c>
      <c r="P4824">
        <v>0</v>
      </c>
      <c r="Q4824">
        <v>0</v>
      </c>
      <c r="R4824">
        <v>0</v>
      </c>
      <c r="S4824" s="15">
        <v>0</v>
      </c>
      <c r="T4824" s="15">
        <v>0</v>
      </c>
      <c r="U4824" s="15">
        <v>0</v>
      </c>
      <c r="V4824" s="15">
        <v>0</v>
      </c>
      <c r="W4824" s="15">
        <v>0</v>
      </c>
      <c r="X4824" s="15">
        <v>0</v>
      </c>
      <c r="Y4824" s="15">
        <v>0</v>
      </c>
      <c r="Z4824" s="15">
        <v>0</v>
      </c>
      <c r="AA4824" s="15">
        <v>0</v>
      </c>
      <c r="AB4824" s="15">
        <v>0</v>
      </c>
      <c r="AC4824" s="16">
        <v>135998.91</v>
      </c>
      <c r="AD4824" s="16">
        <v>0</v>
      </c>
      <c r="AE4824" s="16">
        <v>135998.91</v>
      </c>
      <c r="AF4824" s="16">
        <v>41357.83</v>
      </c>
      <c r="AG4824" s="16">
        <v>0</v>
      </c>
      <c r="AH4824" s="16">
        <v>41357.83</v>
      </c>
      <c r="AI4824" s="17">
        <v>0.92290000000000005</v>
      </c>
      <c r="AJ4824" s="17">
        <v>0.72340000000000004</v>
      </c>
      <c r="AK4824" s="42" t="s">
        <v>13651</v>
      </c>
      <c r="AL4824" s="42" t="s">
        <v>9489</v>
      </c>
    </row>
    <row r="4825" spans="2:38" x14ac:dyDescent="0.3">
      <c r="B4825" s="15">
        <v>4800</v>
      </c>
      <c r="C4825" t="s">
        <v>58</v>
      </c>
      <c r="D4825" t="s">
        <v>59</v>
      </c>
      <c r="E4825" t="s">
        <v>2467</v>
      </c>
      <c r="F4825">
        <v>564</v>
      </c>
      <c r="G4825">
        <v>1178</v>
      </c>
      <c r="H4825" t="s">
        <v>60</v>
      </c>
      <c r="I4825">
        <v>111950</v>
      </c>
      <c r="J4825" s="12" t="s">
        <v>5981</v>
      </c>
      <c r="K4825" s="13">
        <v>45656</v>
      </c>
      <c r="L4825" s="13">
        <v>45656</v>
      </c>
      <c r="M4825" s="14">
        <v>147712.04</v>
      </c>
      <c r="N4825" s="14">
        <v>-4922.04</v>
      </c>
      <c r="O4825" s="14">
        <v>142790</v>
      </c>
      <c r="P4825">
        <v>5</v>
      </c>
      <c r="Q4825">
        <v>0</v>
      </c>
      <c r="R4825">
        <v>5</v>
      </c>
      <c r="S4825" s="15">
        <v>0</v>
      </c>
      <c r="T4825" s="15">
        <v>0</v>
      </c>
      <c r="U4825" s="15">
        <v>3</v>
      </c>
      <c r="V4825" s="15">
        <v>3</v>
      </c>
      <c r="W4825" s="15">
        <v>2</v>
      </c>
      <c r="X4825" s="15">
        <v>4</v>
      </c>
      <c r="Y4825" s="15">
        <v>0</v>
      </c>
      <c r="Z4825" s="15">
        <v>0</v>
      </c>
      <c r="AA4825" s="15">
        <v>5</v>
      </c>
      <c r="AB4825" s="15">
        <v>7</v>
      </c>
      <c r="AC4825" s="16">
        <v>131184.74</v>
      </c>
      <c r="AD4825" s="16">
        <v>-1790.58</v>
      </c>
      <c r="AE4825" s="16">
        <v>129394.16</v>
      </c>
      <c r="AF4825" s="16">
        <v>42409.06</v>
      </c>
      <c r="AG4825" s="16">
        <v>-1059.1199999999999</v>
      </c>
      <c r="AH4825" s="16">
        <v>41349.94</v>
      </c>
      <c r="AI4825" s="17">
        <v>0.755</v>
      </c>
      <c r="AJ4825" s="17">
        <v>0.91</v>
      </c>
      <c r="AK4825" s="42" t="s">
        <v>13867</v>
      </c>
      <c r="AL4825" s="42" t="s">
        <v>9233</v>
      </c>
    </row>
    <row r="4826" spans="2:38" x14ac:dyDescent="0.3">
      <c r="B4826" s="15">
        <v>4801</v>
      </c>
      <c r="C4826" t="s">
        <v>55</v>
      </c>
      <c r="D4826" t="s">
        <v>56</v>
      </c>
      <c r="E4826" t="s">
        <v>2062</v>
      </c>
      <c r="F4826">
        <v>869</v>
      </c>
      <c r="G4826">
        <v>869</v>
      </c>
      <c r="H4826" t="s">
        <v>69</v>
      </c>
      <c r="I4826">
        <v>56303</v>
      </c>
      <c r="J4826" s="12" t="s">
        <v>338</v>
      </c>
      <c r="K4826" s="13">
        <v>41260</v>
      </c>
      <c r="L4826" s="13">
        <v>41260</v>
      </c>
      <c r="M4826" s="14">
        <v>69780.42</v>
      </c>
      <c r="N4826" s="14">
        <v>35218.89</v>
      </c>
      <c r="O4826" s="14">
        <v>104999.31</v>
      </c>
      <c r="P4826">
        <v>0</v>
      </c>
      <c r="Q4826">
        <v>1</v>
      </c>
      <c r="R4826">
        <v>1</v>
      </c>
      <c r="S4826" s="15">
        <v>0</v>
      </c>
      <c r="T4826" s="15">
        <v>0</v>
      </c>
      <c r="U4826" s="15">
        <v>0</v>
      </c>
      <c r="V4826" s="15">
        <v>0</v>
      </c>
      <c r="W4826" s="15">
        <v>1</v>
      </c>
      <c r="X4826" s="15">
        <v>2</v>
      </c>
      <c r="Y4826" s="15">
        <v>0</v>
      </c>
      <c r="Z4826" s="15">
        <v>0</v>
      </c>
      <c r="AA4826" s="15">
        <v>1</v>
      </c>
      <c r="AB4826" s="15">
        <v>2</v>
      </c>
      <c r="AC4826" s="16">
        <v>190289.95</v>
      </c>
      <c r="AD4826" s="16">
        <v>32218.880000000001</v>
      </c>
      <c r="AE4826" s="16">
        <v>222508.83</v>
      </c>
      <c r="AF4826" s="16">
        <v>32372.83</v>
      </c>
      <c r="AG4826" s="16">
        <v>8964.73</v>
      </c>
      <c r="AH4826" s="16">
        <v>41337.56</v>
      </c>
      <c r="AI4826" s="17">
        <v>0.92359999999999998</v>
      </c>
      <c r="AJ4826" s="17">
        <v>0.95940000000000003</v>
      </c>
      <c r="AK4826" s="42" t="s">
        <v>14375</v>
      </c>
      <c r="AL4826" s="42" t="s">
        <v>9250</v>
      </c>
    </row>
    <row r="4827" spans="2:38" x14ac:dyDescent="0.3">
      <c r="B4827" s="15">
        <v>4802</v>
      </c>
      <c r="C4827" t="s">
        <v>55</v>
      </c>
      <c r="D4827" t="s">
        <v>56</v>
      </c>
      <c r="E4827" t="s">
        <v>2061</v>
      </c>
      <c r="F4827">
        <v>588</v>
      </c>
      <c r="G4827">
        <v>1699</v>
      </c>
      <c r="H4827" t="s">
        <v>57</v>
      </c>
      <c r="I4827">
        <v>103232</v>
      </c>
      <c r="J4827" s="12" t="s">
        <v>6252</v>
      </c>
      <c r="K4827" s="13">
        <v>45238</v>
      </c>
      <c r="L4827" s="13">
        <v>45238</v>
      </c>
      <c r="M4827" s="14">
        <v>98687.05</v>
      </c>
      <c r="N4827" s="14">
        <v>4744.74</v>
      </c>
      <c r="O4827" s="14">
        <v>103431.79</v>
      </c>
      <c r="P4827">
        <v>3</v>
      </c>
      <c r="Q4827">
        <v>0</v>
      </c>
      <c r="R4827">
        <v>3</v>
      </c>
      <c r="S4827" s="15">
        <v>0</v>
      </c>
      <c r="T4827" s="15">
        <v>0</v>
      </c>
      <c r="U4827" s="15">
        <v>1</v>
      </c>
      <c r="V4827" s="15">
        <v>1</v>
      </c>
      <c r="W4827" s="15">
        <v>2</v>
      </c>
      <c r="X4827" s="15">
        <v>4</v>
      </c>
      <c r="Y4827" s="15">
        <v>0</v>
      </c>
      <c r="Z4827" s="15">
        <v>0</v>
      </c>
      <c r="AA4827" s="15">
        <v>3</v>
      </c>
      <c r="AB4827" s="15">
        <v>5</v>
      </c>
      <c r="AC4827" s="16">
        <v>120657.1</v>
      </c>
      <c r="AD4827" s="16">
        <v>11935.81</v>
      </c>
      <c r="AE4827" s="16">
        <v>132592.91</v>
      </c>
      <c r="AF4827" s="16">
        <v>37640.730000000003</v>
      </c>
      <c r="AG4827" s="16">
        <v>3690.7</v>
      </c>
      <c r="AH4827" s="16">
        <v>41331.43</v>
      </c>
      <c r="AI4827" s="17">
        <v>0.92789999999999995</v>
      </c>
      <c r="AJ4827" s="17">
        <v>0.8901</v>
      </c>
      <c r="AK4827" s="42" t="s">
        <v>14188</v>
      </c>
      <c r="AL4827" s="42" t="s">
        <v>9273</v>
      </c>
    </row>
    <row r="4828" spans="2:38" x14ac:dyDescent="0.3">
      <c r="B4828" s="15">
        <v>4803</v>
      </c>
      <c r="C4828" t="s">
        <v>49</v>
      </c>
      <c r="D4828" t="s">
        <v>178</v>
      </c>
      <c r="E4828" t="s">
        <v>178</v>
      </c>
      <c r="F4828">
        <v>1314</v>
      </c>
      <c r="G4828">
        <v>1314</v>
      </c>
      <c r="H4828" t="s">
        <v>179</v>
      </c>
      <c r="I4828">
        <v>112422</v>
      </c>
      <c r="J4828" s="12" t="s">
        <v>6270</v>
      </c>
      <c r="K4828" s="13">
        <v>45869</v>
      </c>
      <c r="L4828" s="13">
        <v>45869</v>
      </c>
      <c r="M4828" s="14">
        <v>82910.27</v>
      </c>
      <c r="N4828" s="14">
        <v>10813.44</v>
      </c>
      <c r="O4828" s="14">
        <v>93723.71</v>
      </c>
      <c r="P4828">
        <v>6</v>
      </c>
      <c r="Q4828">
        <v>0</v>
      </c>
      <c r="R4828">
        <v>6</v>
      </c>
      <c r="S4828" s="15">
        <v>0</v>
      </c>
      <c r="T4828" s="15">
        <v>0</v>
      </c>
      <c r="U4828" s="15">
        <v>5</v>
      </c>
      <c r="V4828" s="15">
        <v>5</v>
      </c>
      <c r="W4828" s="15">
        <v>1</v>
      </c>
      <c r="X4828" s="15">
        <v>2</v>
      </c>
      <c r="Y4828" s="15">
        <v>0</v>
      </c>
      <c r="Z4828" s="15">
        <v>0</v>
      </c>
      <c r="AA4828" s="15">
        <v>6</v>
      </c>
      <c r="AB4828" s="15">
        <v>7</v>
      </c>
      <c r="AC4828" s="16">
        <v>112170.07</v>
      </c>
      <c r="AD4828" s="16">
        <v>21626.68</v>
      </c>
      <c r="AE4828" s="16">
        <v>133796.75</v>
      </c>
      <c r="AF4828" s="16">
        <v>34939.75</v>
      </c>
      <c r="AG4828" s="16">
        <v>6371.09</v>
      </c>
      <c r="AH4828" s="16">
        <v>41310.839999999997</v>
      </c>
      <c r="AI4828" s="17">
        <v>0.755</v>
      </c>
      <c r="AJ4828" s="17">
        <v>0.91</v>
      </c>
      <c r="AK4828" s="42" t="s">
        <v>14212</v>
      </c>
      <c r="AL4828" s="42" t="s">
        <v>9911</v>
      </c>
    </row>
    <row r="4829" spans="2:38" x14ac:dyDescent="0.3">
      <c r="B4829" s="15">
        <v>4804</v>
      </c>
      <c r="C4829" t="s">
        <v>49</v>
      </c>
      <c r="D4829" t="s">
        <v>237</v>
      </c>
      <c r="E4829" t="s">
        <v>237</v>
      </c>
      <c r="F4829">
        <v>2076</v>
      </c>
      <c r="G4829">
        <v>2076</v>
      </c>
      <c r="H4829" t="s">
        <v>668</v>
      </c>
      <c r="I4829">
        <v>83820</v>
      </c>
      <c r="J4829" s="12" t="s">
        <v>5924</v>
      </c>
      <c r="K4829" s="13">
        <v>43628</v>
      </c>
      <c r="L4829" s="13">
        <v>43628</v>
      </c>
      <c r="M4829" s="14">
        <v>92692.67</v>
      </c>
      <c r="N4829" s="14">
        <v>4473.51</v>
      </c>
      <c r="O4829" s="14">
        <v>97166.18</v>
      </c>
      <c r="P4829">
        <v>3</v>
      </c>
      <c r="Q4829">
        <v>2</v>
      </c>
      <c r="R4829">
        <v>5</v>
      </c>
      <c r="S4829" s="15">
        <v>0</v>
      </c>
      <c r="T4829" s="15">
        <v>0</v>
      </c>
      <c r="U4829" s="15">
        <v>5</v>
      </c>
      <c r="V4829" s="15">
        <v>5</v>
      </c>
      <c r="W4829" s="15">
        <v>0</v>
      </c>
      <c r="X4829" s="15">
        <v>0</v>
      </c>
      <c r="Y4829" s="15">
        <v>0</v>
      </c>
      <c r="Z4829" s="15">
        <v>0</v>
      </c>
      <c r="AA4829" s="15">
        <v>5</v>
      </c>
      <c r="AB4829" s="15">
        <v>5</v>
      </c>
      <c r="AC4829" s="16">
        <v>94288.17</v>
      </c>
      <c r="AD4829" s="16">
        <v>4200.05</v>
      </c>
      <c r="AE4829" s="16">
        <v>98488.22</v>
      </c>
      <c r="AF4829" s="16">
        <v>39505.54</v>
      </c>
      <c r="AG4829" s="16">
        <v>1790.77</v>
      </c>
      <c r="AH4829" s="16">
        <v>41296.31</v>
      </c>
      <c r="AI4829" s="17">
        <v>0.77790000000000004</v>
      </c>
      <c r="AJ4829" s="17">
        <v>0.93</v>
      </c>
      <c r="AK4829" s="42" t="s">
        <v>13800</v>
      </c>
      <c r="AL4829" s="42" t="s">
        <v>9696</v>
      </c>
    </row>
    <row r="4830" spans="2:38" x14ac:dyDescent="0.3">
      <c r="B4830" s="15">
        <v>4805</v>
      </c>
      <c r="C4830" t="s">
        <v>163</v>
      </c>
      <c r="D4830" t="s">
        <v>1657</v>
      </c>
      <c r="E4830" t="s">
        <v>2661</v>
      </c>
      <c r="F4830">
        <v>2214</v>
      </c>
      <c r="G4830">
        <v>2214</v>
      </c>
      <c r="H4830" t="s">
        <v>3616</v>
      </c>
      <c r="I4830">
        <v>102577</v>
      </c>
      <c r="J4830" s="12" t="s">
        <v>5895</v>
      </c>
      <c r="K4830" s="13">
        <v>45106</v>
      </c>
      <c r="L4830" s="13">
        <v>45106</v>
      </c>
      <c r="M4830" s="14">
        <v>123959.94</v>
      </c>
      <c r="N4830" s="14">
        <v>4144.04</v>
      </c>
      <c r="O4830" s="14">
        <v>128103.98</v>
      </c>
      <c r="P4830">
        <v>3</v>
      </c>
      <c r="Q4830">
        <v>0</v>
      </c>
      <c r="R4830">
        <v>3</v>
      </c>
      <c r="S4830" s="15">
        <v>0</v>
      </c>
      <c r="T4830" s="15">
        <v>0</v>
      </c>
      <c r="U4830" s="15">
        <v>3</v>
      </c>
      <c r="V4830" s="15">
        <v>3</v>
      </c>
      <c r="W4830" s="15">
        <v>0</v>
      </c>
      <c r="X4830" s="15">
        <v>0</v>
      </c>
      <c r="Y4830" s="15">
        <v>0</v>
      </c>
      <c r="Z4830" s="15">
        <v>0</v>
      </c>
      <c r="AA4830" s="15">
        <v>3</v>
      </c>
      <c r="AB4830" s="15">
        <v>3</v>
      </c>
      <c r="AC4830" s="16">
        <v>114623.27</v>
      </c>
      <c r="AD4830" s="16">
        <v>3187.73</v>
      </c>
      <c r="AE4830" s="16">
        <v>117811</v>
      </c>
      <c r="AF4830" s="16">
        <v>40323.24</v>
      </c>
      <c r="AG4830" s="16">
        <v>956.31</v>
      </c>
      <c r="AH4830" s="16">
        <v>41279.550000000003</v>
      </c>
      <c r="AI4830" s="17">
        <v>0.77739999999999998</v>
      </c>
      <c r="AJ4830" s="17">
        <v>0.80740000000000001</v>
      </c>
      <c r="AK4830" s="42" t="s">
        <v>13763</v>
      </c>
      <c r="AL4830" s="42">
        <v>1705070</v>
      </c>
    </row>
    <row r="4831" spans="2:38" x14ac:dyDescent="0.3">
      <c r="B4831" s="15">
        <v>4806</v>
      </c>
      <c r="C4831" t="s">
        <v>163</v>
      </c>
      <c r="D4831" t="s">
        <v>1650</v>
      </c>
      <c r="E4831" t="s">
        <v>1988</v>
      </c>
      <c r="F4831">
        <v>2236</v>
      </c>
      <c r="G4831">
        <v>2236</v>
      </c>
      <c r="H4831" t="s">
        <v>2575</v>
      </c>
      <c r="I4831">
        <v>112939</v>
      </c>
      <c r="J4831" s="12" t="s">
        <v>5868</v>
      </c>
      <c r="K4831" s="13">
        <v>45777</v>
      </c>
      <c r="L4831" s="13">
        <v>45777</v>
      </c>
      <c r="M4831" s="14">
        <v>85759.7</v>
      </c>
      <c r="N4831" s="14">
        <v>1703.32</v>
      </c>
      <c r="O4831" s="14">
        <v>87463.02</v>
      </c>
      <c r="P4831">
        <v>9</v>
      </c>
      <c r="Q4831">
        <v>0</v>
      </c>
      <c r="R4831">
        <v>9</v>
      </c>
      <c r="S4831" s="15">
        <v>0</v>
      </c>
      <c r="T4831" s="15">
        <v>0</v>
      </c>
      <c r="U4831" s="15">
        <v>9</v>
      </c>
      <c r="V4831" s="15">
        <v>9</v>
      </c>
      <c r="W4831" s="15">
        <v>0</v>
      </c>
      <c r="X4831" s="15">
        <v>0</v>
      </c>
      <c r="Y4831" s="15">
        <v>0</v>
      </c>
      <c r="Z4831" s="15">
        <v>0</v>
      </c>
      <c r="AA4831" s="15">
        <v>9</v>
      </c>
      <c r="AB4831" s="15">
        <v>9</v>
      </c>
      <c r="AC4831" s="16">
        <v>106481.76</v>
      </c>
      <c r="AD4831" s="16">
        <v>1703.32</v>
      </c>
      <c r="AE4831" s="16">
        <v>108185.08</v>
      </c>
      <c r="AF4831" s="16">
        <v>40594.589999999997</v>
      </c>
      <c r="AG4831" s="16">
        <v>683.98</v>
      </c>
      <c r="AH4831" s="16">
        <v>41278.57</v>
      </c>
      <c r="AI4831" s="17">
        <v>0.755</v>
      </c>
      <c r="AJ4831" s="17">
        <v>0.91</v>
      </c>
      <c r="AK4831" s="42" t="s">
        <v>13729</v>
      </c>
      <c r="AL4831" s="42">
        <v>1705170</v>
      </c>
    </row>
    <row r="4832" spans="2:38" x14ac:dyDescent="0.3">
      <c r="B4832" s="15">
        <v>4807</v>
      </c>
      <c r="C4832" t="s">
        <v>49</v>
      </c>
      <c r="D4832" t="s">
        <v>67</v>
      </c>
      <c r="E4832" t="s">
        <v>2454</v>
      </c>
      <c r="F4832">
        <v>37</v>
      </c>
      <c r="G4832">
        <v>37</v>
      </c>
      <c r="H4832" t="s">
        <v>86</v>
      </c>
      <c r="I4832">
        <v>71850</v>
      </c>
      <c r="J4832" s="12" t="s">
        <v>1691</v>
      </c>
      <c r="K4832" s="13">
        <v>42688</v>
      </c>
      <c r="L4832" s="13">
        <v>42688</v>
      </c>
      <c r="M4832" s="14">
        <v>53428.25</v>
      </c>
      <c r="N4832" s="14">
        <v>48997.86</v>
      </c>
      <c r="O4832" s="14">
        <v>102426.11</v>
      </c>
      <c r="P4832">
        <v>1</v>
      </c>
      <c r="Q4832">
        <v>1</v>
      </c>
      <c r="R4832">
        <v>2</v>
      </c>
      <c r="S4832" s="15">
        <v>0</v>
      </c>
      <c r="T4832" s="15">
        <v>0</v>
      </c>
      <c r="U4832" s="15">
        <v>1</v>
      </c>
      <c r="V4832" s="15">
        <v>1</v>
      </c>
      <c r="W4832" s="15">
        <v>1</v>
      </c>
      <c r="X4832" s="15">
        <v>2</v>
      </c>
      <c r="Y4832" s="15">
        <v>0</v>
      </c>
      <c r="Z4832" s="15">
        <v>0</v>
      </c>
      <c r="AA4832" s="15">
        <v>2</v>
      </c>
      <c r="AB4832" s="15">
        <v>3</v>
      </c>
      <c r="AC4832" s="16">
        <v>116129.89</v>
      </c>
      <c r="AD4832" s="16">
        <v>44543.47</v>
      </c>
      <c r="AE4832" s="16">
        <v>160673.35999999999</v>
      </c>
      <c r="AF4832" s="16">
        <v>29246.95</v>
      </c>
      <c r="AG4832" s="16">
        <v>12026.83</v>
      </c>
      <c r="AH4832" s="16">
        <v>41273.78</v>
      </c>
      <c r="AI4832" s="17">
        <v>1</v>
      </c>
      <c r="AJ4832" s="17">
        <v>0.99460000000000004</v>
      </c>
      <c r="AK4832" s="42" t="s">
        <v>14553</v>
      </c>
      <c r="AL4832" s="42" t="s">
        <v>9213</v>
      </c>
    </row>
    <row r="4833" spans="2:38" x14ac:dyDescent="0.3">
      <c r="B4833" s="15">
        <v>4808</v>
      </c>
      <c r="C4833" t="s">
        <v>222</v>
      </c>
      <c r="D4833" t="s">
        <v>1655</v>
      </c>
      <c r="E4833" t="s">
        <v>2675</v>
      </c>
      <c r="F4833">
        <v>2793</v>
      </c>
      <c r="G4833">
        <v>2793</v>
      </c>
      <c r="H4833" t="s">
        <v>3337</v>
      </c>
      <c r="I4833">
        <v>109522</v>
      </c>
      <c r="J4833" s="12" t="s">
        <v>5889</v>
      </c>
      <c r="K4833" s="13">
        <v>45565</v>
      </c>
      <c r="L4833" s="13">
        <v>45565</v>
      </c>
      <c r="M4833" s="14">
        <v>139961.79</v>
      </c>
      <c r="N4833" s="14">
        <v>0</v>
      </c>
      <c r="O4833" s="14">
        <v>139961.79</v>
      </c>
      <c r="P4833">
        <v>0</v>
      </c>
      <c r="Q4833">
        <v>0</v>
      </c>
      <c r="R4833">
        <v>0</v>
      </c>
      <c r="S4833" s="15">
        <v>0</v>
      </c>
      <c r="T4833" s="15">
        <v>0</v>
      </c>
      <c r="U4833" s="15">
        <v>0</v>
      </c>
      <c r="V4833" s="15">
        <v>0</v>
      </c>
      <c r="W4833" s="15">
        <v>0</v>
      </c>
      <c r="X4833" s="15">
        <v>0</v>
      </c>
      <c r="Y4833" s="15">
        <v>0</v>
      </c>
      <c r="Z4833" s="15">
        <v>0</v>
      </c>
      <c r="AA4833" s="15">
        <v>0</v>
      </c>
      <c r="AB4833" s="15">
        <v>0</v>
      </c>
      <c r="AC4833" s="16">
        <v>131023.61</v>
      </c>
      <c r="AD4833" s="16">
        <v>0</v>
      </c>
      <c r="AE4833" s="16">
        <v>131023.61</v>
      </c>
      <c r="AF4833" s="16">
        <v>41256.46</v>
      </c>
      <c r="AG4833" s="16">
        <v>0</v>
      </c>
      <c r="AH4833" s="16">
        <v>41256.46</v>
      </c>
      <c r="AI4833" s="17">
        <v>1</v>
      </c>
      <c r="AJ4833" s="17">
        <v>1</v>
      </c>
      <c r="AK4833" s="42" t="s">
        <v>13755</v>
      </c>
      <c r="AL4833" s="42">
        <v>1707316</v>
      </c>
    </row>
    <row r="4834" spans="2:38" x14ac:dyDescent="0.3">
      <c r="B4834" s="15">
        <v>4809</v>
      </c>
      <c r="C4834" t="s">
        <v>55</v>
      </c>
      <c r="D4834" t="s">
        <v>56</v>
      </c>
      <c r="E4834" t="s">
        <v>2061</v>
      </c>
      <c r="F4834">
        <v>137</v>
      </c>
      <c r="G4834">
        <v>137</v>
      </c>
      <c r="H4834" t="s">
        <v>948</v>
      </c>
      <c r="I4834">
        <v>52218</v>
      </c>
      <c r="J4834" s="12" t="s">
        <v>350</v>
      </c>
      <c r="K4834" s="13">
        <v>41060</v>
      </c>
      <c r="L4834" s="13">
        <v>41060</v>
      </c>
      <c r="M4834" s="14">
        <v>67996.02</v>
      </c>
      <c r="N4834" s="14">
        <v>0</v>
      </c>
      <c r="O4834" s="14">
        <v>67996.02</v>
      </c>
      <c r="P4834">
        <v>1</v>
      </c>
      <c r="Q4834">
        <v>0</v>
      </c>
      <c r="R4834">
        <v>1</v>
      </c>
      <c r="S4834" s="15">
        <v>0</v>
      </c>
      <c r="T4834" s="15">
        <v>0</v>
      </c>
      <c r="U4834" s="15">
        <v>1</v>
      </c>
      <c r="V4834" s="15">
        <v>1</v>
      </c>
      <c r="W4834" s="15">
        <v>0</v>
      </c>
      <c r="X4834" s="15">
        <v>0</v>
      </c>
      <c r="Y4834" s="15">
        <v>0</v>
      </c>
      <c r="Z4834" s="15">
        <v>0</v>
      </c>
      <c r="AA4834" s="15">
        <v>1</v>
      </c>
      <c r="AB4834" s="15">
        <v>1</v>
      </c>
      <c r="AC4834" s="16">
        <v>106726.61</v>
      </c>
      <c r="AD4834" s="16">
        <v>6916.08</v>
      </c>
      <c r="AE4834" s="16">
        <v>113642.69</v>
      </c>
      <c r="AF4834" s="16">
        <v>38664.43</v>
      </c>
      <c r="AG4834" s="16">
        <v>2575.77</v>
      </c>
      <c r="AH4834" s="16">
        <v>41240.199999999997</v>
      </c>
      <c r="AI4834" s="17">
        <v>1</v>
      </c>
      <c r="AJ4834" s="17">
        <v>0.93230000000000002</v>
      </c>
      <c r="AK4834" s="42" t="s">
        <v>14030</v>
      </c>
      <c r="AL4834" s="42" t="s">
        <v>9578</v>
      </c>
    </row>
    <row r="4835" spans="2:38" x14ac:dyDescent="0.3">
      <c r="B4835" s="15">
        <v>4810</v>
      </c>
      <c r="C4835" t="s">
        <v>222</v>
      </c>
      <c r="D4835" t="s">
        <v>1655</v>
      </c>
      <c r="E4835" t="s">
        <v>2675</v>
      </c>
      <c r="F4835">
        <v>2645</v>
      </c>
      <c r="G4835">
        <v>2645</v>
      </c>
      <c r="H4835" t="s">
        <v>3031</v>
      </c>
      <c r="I4835">
        <v>105325</v>
      </c>
      <c r="J4835" s="12" t="s">
        <v>6014</v>
      </c>
      <c r="K4835" s="13">
        <v>45260</v>
      </c>
      <c r="L4835" s="13">
        <v>45260</v>
      </c>
      <c r="M4835" s="14">
        <v>89492.18</v>
      </c>
      <c r="N4835" s="14">
        <v>6213.42</v>
      </c>
      <c r="O4835" s="14">
        <v>95705.600000000006</v>
      </c>
      <c r="P4835">
        <v>3</v>
      </c>
      <c r="Q4835">
        <v>0</v>
      </c>
      <c r="R4835">
        <v>3</v>
      </c>
      <c r="S4835" s="15">
        <v>0</v>
      </c>
      <c r="T4835" s="15">
        <v>0</v>
      </c>
      <c r="U4835" s="15">
        <v>3</v>
      </c>
      <c r="V4835" s="15">
        <v>3</v>
      </c>
      <c r="W4835" s="15">
        <v>0</v>
      </c>
      <c r="X4835" s="15">
        <v>0</v>
      </c>
      <c r="Y4835" s="15">
        <v>0</v>
      </c>
      <c r="Z4835" s="15">
        <v>0</v>
      </c>
      <c r="AA4835" s="15">
        <v>3</v>
      </c>
      <c r="AB4835" s="15">
        <v>3</v>
      </c>
      <c r="AC4835" s="16">
        <v>96335.18</v>
      </c>
      <c r="AD4835" s="16">
        <v>7496.15</v>
      </c>
      <c r="AE4835" s="16">
        <v>103831.33</v>
      </c>
      <c r="AF4835" s="16">
        <v>38747.11</v>
      </c>
      <c r="AG4835" s="16">
        <v>2482.71</v>
      </c>
      <c r="AH4835" s="16">
        <v>41229.82</v>
      </c>
      <c r="AI4835" s="17">
        <v>0.87439999999999996</v>
      </c>
      <c r="AJ4835" s="17">
        <v>0.83099999999999996</v>
      </c>
      <c r="AK4835" s="42" t="s">
        <v>13907</v>
      </c>
      <c r="AL4835" s="42">
        <v>1706674</v>
      </c>
    </row>
    <row r="4836" spans="2:38" x14ac:dyDescent="0.3">
      <c r="B4836" s="15">
        <v>4811</v>
      </c>
      <c r="C4836" t="s">
        <v>58</v>
      </c>
      <c r="D4836" t="s">
        <v>59</v>
      </c>
      <c r="E4836" t="s">
        <v>2482</v>
      </c>
      <c r="F4836">
        <v>546</v>
      </c>
      <c r="G4836">
        <v>975</v>
      </c>
      <c r="H4836" t="s">
        <v>80</v>
      </c>
      <c r="I4836">
        <v>94589</v>
      </c>
      <c r="J4836" s="12" t="s">
        <v>6223</v>
      </c>
      <c r="K4836" s="13">
        <v>44118</v>
      </c>
      <c r="L4836" s="13">
        <v>44118</v>
      </c>
      <c r="M4836" s="14">
        <v>118669.44</v>
      </c>
      <c r="N4836" s="14">
        <v>10011.74</v>
      </c>
      <c r="O4836" s="14">
        <v>128681.18</v>
      </c>
      <c r="P4836">
        <v>4</v>
      </c>
      <c r="Q4836">
        <v>0</v>
      </c>
      <c r="R4836">
        <v>4</v>
      </c>
      <c r="S4836" s="15">
        <v>0</v>
      </c>
      <c r="T4836" s="15">
        <v>0</v>
      </c>
      <c r="U4836" s="15">
        <v>4</v>
      </c>
      <c r="V4836" s="15">
        <v>4</v>
      </c>
      <c r="W4836" s="15">
        <v>0</v>
      </c>
      <c r="X4836" s="15">
        <v>0</v>
      </c>
      <c r="Y4836" s="15">
        <v>0</v>
      </c>
      <c r="Z4836" s="15">
        <v>0</v>
      </c>
      <c r="AA4836" s="15">
        <v>4</v>
      </c>
      <c r="AB4836" s="15">
        <v>4</v>
      </c>
      <c r="AC4836" s="16">
        <v>116584.83</v>
      </c>
      <c r="AD4836" s="16">
        <v>8946.4699999999993</v>
      </c>
      <c r="AE4836" s="16">
        <v>125531.3</v>
      </c>
      <c r="AF4836" s="16">
        <v>38412.21</v>
      </c>
      <c r="AG4836" s="16">
        <v>2809.66</v>
      </c>
      <c r="AH4836" s="16">
        <v>41221.870000000003</v>
      </c>
      <c r="AI4836" s="17">
        <v>1</v>
      </c>
      <c r="AJ4836" s="17">
        <v>0.90400000000000003</v>
      </c>
      <c r="AK4836" s="42" t="s">
        <v>14155</v>
      </c>
      <c r="AL4836" s="42" t="s">
        <v>9271</v>
      </c>
    </row>
    <row r="4837" spans="2:38" x14ac:dyDescent="0.3">
      <c r="B4837" s="15">
        <v>4812</v>
      </c>
      <c r="C4837" t="s">
        <v>115</v>
      </c>
      <c r="D4837" t="s">
        <v>1652</v>
      </c>
      <c r="E4837" t="s">
        <v>2490</v>
      </c>
      <c r="F4837">
        <v>2773</v>
      </c>
      <c r="G4837">
        <v>2773</v>
      </c>
      <c r="H4837" t="s">
        <v>3436</v>
      </c>
      <c r="I4837">
        <v>113365</v>
      </c>
      <c r="J4837" s="12" t="s">
        <v>5969</v>
      </c>
      <c r="K4837" s="13">
        <v>45833</v>
      </c>
      <c r="L4837" s="13">
        <v>45833</v>
      </c>
      <c r="M4837" s="14">
        <v>131629.12</v>
      </c>
      <c r="N4837" s="14">
        <v>4739.3</v>
      </c>
      <c r="O4837" s="14">
        <v>136368.42000000001</v>
      </c>
      <c r="P4837">
        <v>6</v>
      </c>
      <c r="Q4837">
        <v>0</v>
      </c>
      <c r="R4837">
        <v>6</v>
      </c>
      <c r="S4837" s="15">
        <v>0</v>
      </c>
      <c r="T4837" s="15">
        <v>0</v>
      </c>
      <c r="U4837" s="15">
        <v>6</v>
      </c>
      <c r="V4837" s="15">
        <v>6</v>
      </c>
      <c r="W4837" s="15">
        <v>0</v>
      </c>
      <c r="X4837" s="15">
        <v>0</v>
      </c>
      <c r="Y4837" s="15">
        <v>0</v>
      </c>
      <c r="Z4837" s="15">
        <v>0</v>
      </c>
      <c r="AA4837" s="15">
        <v>6</v>
      </c>
      <c r="AB4837" s="15">
        <v>6</v>
      </c>
      <c r="AC4837" s="16">
        <v>106540.02</v>
      </c>
      <c r="AD4837" s="16">
        <v>4237.88</v>
      </c>
      <c r="AE4837" s="16">
        <v>110777.9</v>
      </c>
      <c r="AF4837" s="16">
        <v>39689.18</v>
      </c>
      <c r="AG4837" s="16">
        <v>1532.01</v>
      </c>
      <c r="AH4837" s="16">
        <v>41221.19</v>
      </c>
      <c r="AI4837" s="17">
        <v>0.755</v>
      </c>
      <c r="AJ4837" s="17">
        <v>0.91</v>
      </c>
      <c r="AK4837" s="42" t="s">
        <v>13854</v>
      </c>
      <c r="AL4837" s="42">
        <v>1707255</v>
      </c>
    </row>
    <row r="4838" spans="2:38" x14ac:dyDescent="0.3">
      <c r="B4838" s="15">
        <v>4813</v>
      </c>
      <c r="C4838" t="s">
        <v>55</v>
      </c>
      <c r="D4838" t="s">
        <v>56</v>
      </c>
      <c r="E4838" t="s">
        <v>2061</v>
      </c>
      <c r="F4838">
        <v>793</v>
      </c>
      <c r="G4838">
        <v>793</v>
      </c>
      <c r="H4838" t="s">
        <v>84</v>
      </c>
      <c r="I4838">
        <v>102381</v>
      </c>
      <c r="J4838" s="12" t="s">
        <v>7868</v>
      </c>
      <c r="K4838" s="13">
        <v>45176</v>
      </c>
      <c r="L4838" s="13">
        <v>45176</v>
      </c>
      <c r="M4838" s="14">
        <v>69691.8</v>
      </c>
      <c r="N4838" s="14">
        <v>48689.73</v>
      </c>
      <c r="O4838" s="14">
        <v>118381.53</v>
      </c>
      <c r="P4838">
        <v>2</v>
      </c>
      <c r="Q4838">
        <v>1</v>
      </c>
      <c r="R4838">
        <v>3</v>
      </c>
      <c r="S4838" s="15">
        <v>0</v>
      </c>
      <c r="T4838" s="15">
        <v>0</v>
      </c>
      <c r="U4838" s="15">
        <v>2</v>
      </c>
      <c r="V4838" s="15">
        <v>2</v>
      </c>
      <c r="W4838" s="15">
        <v>1</v>
      </c>
      <c r="X4838" s="15">
        <v>2</v>
      </c>
      <c r="Y4838" s="15">
        <v>0</v>
      </c>
      <c r="Z4838" s="15">
        <v>0</v>
      </c>
      <c r="AA4838" s="15">
        <v>3</v>
      </c>
      <c r="AB4838" s="15">
        <v>4</v>
      </c>
      <c r="AC4838" s="16">
        <v>58649.83</v>
      </c>
      <c r="AD4838" s="16">
        <v>48689.73</v>
      </c>
      <c r="AE4838" s="16">
        <v>107339.56</v>
      </c>
      <c r="AF4838" s="16">
        <v>21654.73</v>
      </c>
      <c r="AG4838" s="16">
        <v>19553.009999999998</v>
      </c>
      <c r="AH4838" s="16">
        <v>41207.74</v>
      </c>
      <c r="AI4838" s="17">
        <v>1</v>
      </c>
      <c r="AJ4838" s="17">
        <v>1</v>
      </c>
      <c r="AK4838" s="42" t="s">
        <v>16219</v>
      </c>
      <c r="AL4838" s="42" t="s">
        <v>9266</v>
      </c>
    </row>
    <row r="4839" spans="2:38" x14ac:dyDescent="0.3">
      <c r="B4839" s="15">
        <v>4814</v>
      </c>
      <c r="C4839" t="s">
        <v>55</v>
      </c>
      <c r="D4839" t="s">
        <v>155</v>
      </c>
      <c r="E4839" t="s">
        <v>155</v>
      </c>
      <c r="F4839">
        <v>770</v>
      </c>
      <c r="G4839">
        <v>2040</v>
      </c>
      <c r="H4839" t="s">
        <v>232</v>
      </c>
      <c r="I4839">
        <v>108192</v>
      </c>
      <c r="J4839" s="12" t="s">
        <v>5811</v>
      </c>
      <c r="K4839" s="13">
        <v>45484</v>
      </c>
      <c r="L4839" s="13">
        <v>45484</v>
      </c>
      <c r="M4839" s="14">
        <v>104885.74</v>
      </c>
      <c r="N4839" s="14">
        <v>0</v>
      </c>
      <c r="O4839" s="14">
        <v>104885.74</v>
      </c>
      <c r="P4839">
        <v>4</v>
      </c>
      <c r="Q4839">
        <v>0</v>
      </c>
      <c r="R4839">
        <v>4</v>
      </c>
      <c r="S4839" s="15">
        <v>0</v>
      </c>
      <c r="T4839" s="15">
        <v>0</v>
      </c>
      <c r="U4839" s="15">
        <v>4</v>
      </c>
      <c r="V4839" s="15">
        <v>4</v>
      </c>
      <c r="W4839" s="15">
        <v>0</v>
      </c>
      <c r="X4839" s="15">
        <v>0</v>
      </c>
      <c r="Y4839" s="15">
        <v>0</v>
      </c>
      <c r="Z4839" s="15">
        <v>0</v>
      </c>
      <c r="AA4839" s="15">
        <v>4</v>
      </c>
      <c r="AB4839" s="15">
        <v>4</v>
      </c>
      <c r="AC4839" s="16">
        <v>125281.75</v>
      </c>
      <c r="AD4839" s="16">
        <v>0</v>
      </c>
      <c r="AE4839" s="16">
        <v>125281.75</v>
      </c>
      <c r="AF4839" s="16">
        <v>41207.71</v>
      </c>
      <c r="AG4839" s="16">
        <v>0</v>
      </c>
      <c r="AH4839" s="16">
        <v>41207.71</v>
      </c>
      <c r="AI4839" s="17">
        <v>1</v>
      </c>
      <c r="AJ4839" s="17">
        <v>1</v>
      </c>
      <c r="AK4839" s="42" t="s">
        <v>13660</v>
      </c>
      <c r="AL4839" s="42" t="s">
        <v>9397</v>
      </c>
    </row>
    <row r="4840" spans="2:38" x14ac:dyDescent="0.3">
      <c r="B4840" s="15">
        <v>4815</v>
      </c>
      <c r="C4840" t="s">
        <v>115</v>
      </c>
      <c r="D4840" t="s">
        <v>1652</v>
      </c>
      <c r="E4840" t="s">
        <v>1659</v>
      </c>
      <c r="F4840">
        <v>2065</v>
      </c>
      <c r="G4840">
        <v>2065</v>
      </c>
      <c r="H4840" t="s">
        <v>2011</v>
      </c>
      <c r="I4840">
        <v>102364</v>
      </c>
      <c r="J4840" s="12" t="s">
        <v>5812</v>
      </c>
      <c r="K4840" s="13">
        <v>45076</v>
      </c>
      <c r="L4840" s="13">
        <v>45076</v>
      </c>
      <c r="M4840" s="14">
        <v>101824.16</v>
      </c>
      <c r="N4840" s="14">
        <v>0</v>
      </c>
      <c r="O4840" s="14">
        <v>101824.16</v>
      </c>
      <c r="P4840">
        <v>1</v>
      </c>
      <c r="Q4840">
        <v>0</v>
      </c>
      <c r="R4840">
        <v>1</v>
      </c>
      <c r="S4840" s="15">
        <v>0</v>
      </c>
      <c r="T4840" s="15">
        <v>0</v>
      </c>
      <c r="U4840" s="15">
        <v>0</v>
      </c>
      <c r="V4840" s="15">
        <v>0</v>
      </c>
      <c r="W4840" s="15">
        <v>1</v>
      </c>
      <c r="X4840" s="15">
        <v>2</v>
      </c>
      <c r="Y4840" s="15">
        <v>0</v>
      </c>
      <c r="Z4840" s="15">
        <v>0</v>
      </c>
      <c r="AA4840" s="15">
        <v>1</v>
      </c>
      <c r="AB4840" s="15">
        <v>2</v>
      </c>
      <c r="AC4840" s="16">
        <v>113137.89</v>
      </c>
      <c r="AD4840" s="16">
        <v>0</v>
      </c>
      <c r="AE4840" s="16">
        <v>113137.89</v>
      </c>
      <c r="AF4840" s="16">
        <v>41204.26</v>
      </c>
      <c r="AG4840" s="16">
        <v>0</v>
      </c>
      <c r="AH4840" s="16">
        <v>41204.26</v>
      </c>
      <c r="AI4840" s="17">
        <v>-8.6800000000000002E-2</v>
      </c>
      <c r="AJ4840" s="17">
        <v>0.54900000000000004</v>
      </c>
      <c r="AK4840" s="42" t="s">
        <v>13661</v>
      </c>
      <c r="AL4840" s="42">
        <v>1704650</v>
      </c>
    </row>
    <row r="4841" spans="2:38" x14ac:dyDescent="0.3">
      <c r="B4841" s="15">
        <v>4816</v>
      </c>
      <c r="C4841" t="s">
        <v>49</v>
      </c>
      <c r="D4841" t="s">
        <v>67</v>
      </c>
      <c r="E4841" t="s">
        <v>2454</v>
      </c>
      <c r="F4841">
        <v>2435</v>
      </c>
      <c r="G4841">
        <v>2435</v>
      </c>
      <c r="H4841" t="s">
        <v>386</v>
      </c>
      <c r="I4841">
        <v>108562</v>
      </c>
      <c r="J4841" s="12" t="s">
        <v>5871</v>
      </c>
      <c r="K4841" s="13">
        <v>45555</v>
      </c>
      <c r="L4841" s="13">
        <v>45555</v>
      </c>
      <c r="M4841" s="14">
        <v>146578.64000000001</v>
      </c>
      <c r="N4841" s="14">
        <v>0</v>
      </c>
      <c r="O4841" s="14">
        <v>146578.64000000001</v>
      </c>
      <c r="P4841">
        <v>5</v>
      </c>
      <c r="Q4841">
        <v>0</v>
      </c>
      <c r="R4841">
        <v>5</v>
      </c>
      <c r="S4841" s="15">
        <v>0</v>
      </c>
      <c r="T4841" s="15">
        <v>0</v>
      </c>
      <c r="U4841" s="15">
        <v>4</v>
      </c>
      <c r="V4841" s="15">
        <v>4</v>
      </c>
      <c r="W4841" s="15">
        <v>1</v>
      </c>
      <c r="X4841" s="15">
        <v>2</v>
      </c>
      <c r="Y4841" s="15">
        <v>0</v>
      </c>
      <c r="Z4841" s="15">
        <v>0</v>
      </c>
      <c r="AA4841" s="15">
        <v>5</v>
      </c>
      <c r="AB4841" s="15">
        <v>6</v>
      </c>
      <c r="AC4841" s="16">
        <v>117845.07</v>
      </c>
      <c r="AD4841" s="16">
        <v>2205.64</v>
      </c>
      <c r="AE4841" s="16">
        <v>120050.71</v>
      </c>
      <c r="AF4841" s="16">
        <v>41197.61</v>
      </c>
      <c r="AG4841" s="16">
        <v>0</v>
      </c>
      <c r="AH4841" s="16">
        <v>41197.61</v>
      </c>
      <c r="AI4841" s="17">
        <v>0.69779999999999998</v>
      </c>
      <c r="AJ4841" s="17">
        <v>0.98319999999999996</v>
      </c>
      <c r="AK4841" s="42" t="s">
        <v>13735</v>
      </c>
      <c r="AL4841" s="42" t="s">
        <v>9566</v>
      </c>
    </row>
    <row r="4842" spans="2:38" x14ac:dyDescent="0.3">
      <c r="B4842" s="15">
        <v>4817</v>
      </c>
      <c r="C4842" t="s">
        <v>2469</v>
      </c>
      <c r="D4842" t="s">
        <v>297</v>
      </c>
      <c r="E4842" t="s">
        <v>297</v>
      </c>
      <c r="F4842">
        <v>2157</v>
      </c>
      <c r="G4842">
        <v>2648</v>
      </c>
      <c r="H4842" t="s">
        <v>773</v>
      </c>
      <c r="I4842">
        <v>113110</v>
      </c>
      <c r="J4842" s="12" t="s">
        <v>5859</v>
      </c>
      <c r="K4842" s="13">
        <v>45820</v>
      </c>
      <c r="L4842" s="13">
        <v>45820</v>
      </c>
      <c r="M4842" s="14">
        <v>107787.89</v>
      </c>
      <c r="N4842" s="14">
        <v>1058.3599999999999</v>
      </c>
      <c r="O4842" s="14">
        <v>108846.25</v>
      </c>
      <c r="P4842">
        <v>6</v>
      </c>
      <c r="Q4842">
        <v>0</v>
      </c>
      <c r="R4842">
        <v>6</v>
      </c>
      <c r="S4842" s="15">
        <v>0</v>
      </c>
      <c r="T4842" s="15">
        <v>0</v>
      </c>
      <c r="U4842" s="15">
        <v>5</v>
      </c>
      <c r="V4842" s="15">
        <v>5</v>
      </c>
      <c r="W4842" s="15">
        <v>1</v>
      </c>
      <c r="X4842" s="15">
        <v>2</v>
      </c>
      <c r="Y4842" s="15">
        <v>0</v>
      </c>
      <c r="Z4842" s="15">
        <v>0</v>
      </c>
      <c r="AA4842" s="15">
        <v>6</v>
      </c>
      <c r="AB4842" s="15">
        <v>7</v>
      </c>
      <c r="AC4842" s="16">
        <v>112975.09</v>
      </c>
      <c r="AD4842" s="16">
        <v>1322.97</v>
      </c>
      <c r="AE4842" s="16">
        <v>114298.06</v>
      </c>
      <c r="AF4842" s="16">
        <v>40654.99</v>
      </c>
      <c r="AG4842" s="16">
        <v>542.39</v>
      </c>
      <c r="AH4842" s="16">
        <v>41197.379999999997</v>
      </c>
      <c r="AI4842" s="17">
        <v>0.755</v>
      </c>
      <c r="AJ4842" s="17">
        <v>0.91</v>
      </c>
      <c r="AK4842" s="42" t="s">
        <v>13718</v>
      </c>
      <c r="AL4842" s="42" t="s">
        <v>10858</v>
      </c>
    </row>
    <row r="4843" spans="2:38" x14ac:dyDescent="0.3">
      <c r="B4843" s="15">
        <v>4818</v>
      </c>
      <c r="C4843" t="s">
        <v>49</v>
      </c>
      <c r="D4843" t="s">
        <v>67</v>
      </c>
      <c r="E4843" t="s">
        <v>2454</v>
      </c>
      <c r="F4843">
        <v>158</v>
      </c>
      <c r="G4843">
        <v>158</v>
      </c>
      <c r="H4843" t="s">
        <v>2520</v>
      </c>
      <c r="I4843">
        <v>22813</v>
      </c>
      <c r="J4843" s="12" t="s">
        <v>6588</v>
      </c>
      <c r="K4843" s="13">
        <v>39245</v>
      </c>
      <c r="L4843" s="13">
        <v>39265</v>
      </c>
      <c r="M4843" s="14">
        <v>131452.96</v>
      </c>
      <c r="N4843" s="14">
        <v>28364.080000000002</v>
      </c>
      <c r="O4843" s="14">
        <v>159817.04</v>
      </c>
      <c r="P4843">
        <v>2</v>
      </c>
      <c r="Q4843">
        <v>1</v>
      </c>
      <c r="R4843">
        <v>3</v>
      </c>
      <c r="S4843" s="15">
        <v>0</v>
      </c>
      <c r="T4843" s="15">
        <v>0</v>
      </c>
      <c r="U4843" s="15">
        <v>2</v>
      </c>
      <c r="V4843" s="15">
        <v>2</v>
      </c>
      <c r="W4843" s="15">
        <v>1</v>
      </c>
      <c r="X4843" s="15">
        <v>2</v>
      </c>
      <c r="Y4843" s="15">
        <v>0</v>
      </c>
      <c r="Z4843" s="15">
        <v>0</v>
      </c>
      <c r="AA4843" s="15">
        <v>3</v>
      </c>
      <c r="AB4843" s="15">
        <v>4</v>
      </c>
      <c r="AC4843" s="16">
        <v>99478.14</v>
      </c>
      <c r="AD4843" s="16">
        <v>34800.69</v>
      </c>
      <c r="AE4843" s="16">
        <v>134278.82999999999</v>
      </c>
      <c r="AF4843" s="16">
        <v>30607.24</v>
      </c>
      <c r="AG4843" s="16">
        <v>10568.84</v>
      </c>
      <c r="AH4843" s="16">
        <v>41176.080000000002</v>
      </c>
      <c r="AI4843" s="17">
        <v>0.72350000000000003</v>
      </c>
      <c r="AJ4843" s="17">
        <v>0.97629999999999995</v>
      </c>
      <c r="AK4843" s="42" t="s">
        <v>14598</v>
      </c>
      <c r="AL4843" s="42" t="s">
        <v>9391</v>
      </c>
    </row>
    <row r="4844" spans="2:38" x14ac:dyDescent="0.3">
      <c r="B4844" s="15">
        <v>4819</v>
      </c>
      <c r="C4844" t="s">
        <v>49</v>
      </c>
      <c r="D4844" t="s">
        <v>67</v>
      </c>
      <c r="E4844" t="s">
        <v>2454</v>
      </c>
      <c r="F4844">
        <v>717</v>
      </c>
      <c r="G4844">
        <v>717</v>
      </c>
      <c r="H4844" t="s">
        <v>2136</v>
      </c>
      <c r="I4844">
        <v>106585</v>
      </c>
      <c r="J4844" s="12" t="s">
        <v>5858</v>
      </c>
      <c r="K4844" s="13">
        <v>45331</v>
      </c>
      <c r="L4844" s="13">
        <v>45331</v>
      </c>
      <c r="M4844" s="14">
        <v>68013.710000000006</v>
      </c>
      <c r="N4844" s="14">
        <v>1602.78</v>
      </c>
      <c r="O4844" s="14">
        <v>69616.490000000005</v>
      </c>
      <c r="P4844">
        <v>3</v>
      </c>
      <c r="Q4844">
        <v>0</v>
      </c>
      <c r="R4844">
        <v>3</v>
      </c>
      <c r="S4844" s="15">
        <v>0</v>
      </c>
      <c r="T4844" s="15">
        <v>0</v>
      </c>
      <c r="U4844" s="15">
        <v>2</v>
      </c>
      <c r="V4844" s="15">
        <v>2</v>
      </c>
      <c r="W4844" s="15">
        <v>1</v>
      </c>
      <c r="X4844" s="15">
        <v>2</v>
      </c>
      <c r="Y4844" s="15">
        <v>0</v>
      </c>
      <c r="Z4844" s="15">
        <v>0</v>
      </c>
      <c r="AA4844" s="15">
        <v>3</v>
      </c>
      <c r="AB4844" s="15">
        <v>4</v>
      </c>
      <c r="AC4844" s="16">
        <v>102798.11</v>
      </c>
      <c r="AD4844" s="16">
        <v>1456.94</v>
      </c>
      <c r="AE4844" s="16">
        <v>104255.05</v>
      </c>
      <c r="AF4844" s="16">
        <v>40664.33</v>
      </c>
      <c r="AG4844" s="16">
        <v>509.89</v>
      </c>
      <c r="AH4844" s="16">
        <v>41174.22</v>
      </c>
      <c r="AI4844" s="17">
        <v>0.82179999999999997</v>
      </c>
      <c r="AJ4844" s="17">
        <v>0.87939999999999996</v>
      </c>
      <c r="AK4844" s="42" t="s">
        <v>13717</v>
      </c>
      <c r="AL4844" s="42" t="s">
        <v>9209</v>
      </c>
    </row>
    <row r="4845" spans="2:38" x14ac:dyDescent="0.3">
      <c r="B4845" s="15">
        <v>4820</v>
      </c>
      <c r="C4845" t="s">
        <v>49</v>
      </c>
      <c r="D4845" t="s">
        <v>67</v>
      </c>
      <c r="E4845" t="s">
        <v>67</v>
      </c>
      <c r="F4845">
        <v>2788</v>
      </c>
      <c r="G4845">
        <v>2788</v>
      </c>
      <c r="H4845" t="s">
        <v>4383</v>
      </c>
      <c r="I4845">
        <v>112278</v>
      </c>
      <c r="J4845" s="12" t="s">
        <v>6153</v>
      </c>
      <c r="K4845" s="13">
        <v>45716</v>
      </c>
      <c r="L4845" s="13">
        <v>45716</v>
      </c>
      <c r="M4845" s="14">
        <v>224109.52</v>
      </c>
      <c r="N4845" s="14">
        <v>9066.11</v>
      </c>
      <c r="O4845" s="14">
        <v>233175.63</v>
      </c>
      <c r="P4845">
        <v>9</v>
      </c>
      <c r="Q4845">
        <v>0</v>
      </c>
      <c r="R4845">
        <v>9</v>
      </c>
      <c r="S4845" s="15">
        <v>0</v>
      </c>
      <c r="T4845" s="15">
        <v>0</v>
      </c>
      <c r="U4845" s="15">
        <v>7</v>
      </c>
      <c r="V4845" s="15">
        <v>7</v>
      </c>
      <c r="W4845" s="15">
        <v>2</v>
      </c>
      <c r="X4845" s="15">
        <v>4</v>
      </c>
      <c r="Y4845" s="15">
        <v>0</v>
      </c>
      <c r="Z4845" s="15">
        <v>0</v>
      </c>
      <c r="AA4845" s="15">
        <v>9</v>
      </c>
      <c r="AB4845" s="15">
        <v>11</v>
      </c>
      <c r="AC4845" s="16">
        <v>212580.35</v>
      </c>
      <c r="AD4845" s="16">
        <v>14900.13</v>
      </c>
      <c r="AE4845" s="16">
        <v>227480.48</v>
      </c>
      <c r="AF4845" s="16">
        <v>36230.44</v>
      </c>
      <c r="AG4845" s="16">
        <v>4910.84</v>
      </c>
      <c r="AH4845" s="16">
        <v>41141.279999999999</v>
      </c>
      <c r="AI4845" s="17">
        <v>0.755</v>
      </c>
      <c r="AJ4845" s="17">
        <v>0.91</v>
      </c>
      <c r="AK4845" s="42" t="s">
        <v>14068</v>
      </c>
      <c r="AL4845" s="42" t="s">
        <v>11959</v>
      </c>
    </row>
    <row r="4846" spans="2:38" x14ac:dyDescent="0.3">
      <c r="B4846" s="15">
        <v>4821</v>
      </c>
      <c r="C4846" t="s">
        <v>55</v>
      </c>
      <c r="D4846" t="s">
        <v>56</v>
      </c>
      <c r="E4846" t="s">
        <v>2061</v>
      </c>
      <c r="F4846">
        <v>588</v>
      </c>
      <c r="G4846">
        <v>588</v>
      </c>
      <c r="H4846" t="s">
        <v>57</v>
      </c>
      <c r="I4846">
        <v>92489</v>
      </c>
      <c r="J4846" s="12" t="s">
        <v>992</v>
      </c>
      <c r="K4846" s="13">
        <v>36382</v>
      </c>
      <c r="L4846" s="13">
        <v>36404</v>
      </c>
      <c r="M4846" s="14">
        <v>152709.17000000001</v>
      </c>
      <c r="N4846" s="14">
        <v>0</v>
      </c>
      <c r="O4846" s="14">
        <v>152709.17000000001</v>
      </c>
      <c r="P4846">
        <v>0</v>
      </c>
      <c r="Q4846">
        <v>0</v>
      </c>
      <c r="R4846">
        <v>0</v>
      </c>
      <c r="S4846" s="15">
        <v>0</v>
      </c>
      <c r="T4846" s="15">
        <v>0</v>
      </c>
      <c r="U4846" s="15">
        <v>0</v>
      </c>
      <c r="V4846" s="15">
        <v>0</v>
      </c>
      <c r="W4846" s="15">
        <v>0</v>
      </c>
      <c r="X4846" s="15">
        <v>0</v>
      </c>
      <c r="Y4846" s="15">
        <v>0</v>
      </c>
      <c r="Z4846" s="15">
        <v>0</v>
      </c>
      <c r="AA4846" s="15">
        <v>0</v>
      </c>
      <c r="AB4846" s="15">
        <v>0</v>
      </c>
      <c r="AC4846" s="16">
        <v>117468.73</v>
      </c>
      <c r="AD4846" s="16">
        <v>0</v>
      </c>
      <c r="AE4846" s="16">
        <v>117468.73</v>
      </c>
      <c r="AF4846" s="16">
        <v>41113.79</v>
      </c>
      <c r="AG4846" s="16">
        <v>0</v>
      </c>
      <c r="AH4846" s="16">
        <v>41113.79</v>
      </c>
      <c r="AI4846" s="17">
        <v>1</v>
      </c>
      <c r="AJ4846" s="17">
        <v>0.99009999999999998</v>
      </c>
      <c r="AK4846" s="42" t="s">
        <v>13662</v>
      </c>
      <c r="AL4846" s="42" t="s">
        <v>9273</v>
      </c>
    </row>
    <row r="4847" spans="2:38" x14ac:dyDescent="0.3">
      <c r="B4847" s="15">
        <v>4822</v>
      </c>
      <c r="C4847" t="s">
        <v>58</v>
      </c>
      <c r="D4847" t="s">
        <v>59</v>
      </c>
      <c r="E4847" t="s">
        <v>2563</v>
      </c>
      <c r="F4847">
        <v>2505</v>
      </c>
      <c r="G4847">
        <v>2505</v>
      </c>
      <c r="H4847" t="s">
        <v>1233</v>
      </c>
      <c r="I4847">
        <v>109021</v>
      </c>
      <c r="J4847" s="12" t="s">
        <v>5813</v>
      </c>
      <c r="K4847" s="13">
        <v>45565</v>
      </c>
      <c r="L4847" s="13">
        <v>45565</v>
      </c>
      <c r="M4847" s="14">
        <v>131235.99</v>
      </c>
      <c r="N4847" s="14">
        <v>0</v>
      </c>
      <c r="O4847" s="14">
        <v>131235.99</v>
      </c>
      <c r="P4847">
        <v>1</v>
      </c>
      <c r="Q4847">
        <v>0</v>
      </c>
      <c r="R4847">
        <v>1</v>
      </c>
      <c r="S4847" s="15">
        <v>0</v>
      </c>
      <c r="T4847" s="15">
        <v>0</v>
      </c>
      <c r="U4847" s="15">
        <v>1</v>
      </c>
      <c r="V4847" s="15">
        <v>1</v>
      </c>
      <c r="W4847" s="15">
        <v>0</v>
      </c>
      <c r="X4847" s="15">
        <v>0</v>
      </c>
      <c r="Y4847" s="15">
        <v>0</v>
      </c>
      <c r="Z4847" s="15">
        <v>0</v>
      </c>
      <c r="AA4847" s="15">
        <v>1</v>
      </c>
      <c r="AB4847" s="15">
        <v>1</v>
      </c>
      <c r="AC4847" s="16">
        <v>126347.28</v>
      </c>
      <c r="AD4847" s="16">
        <v>0</v>
      </c>
      <c r="AE4847" s="16">
        <v>126347.28</v>
      </c>
      <c r="AF4847" s="16">
        <v>41110.21</v>
      </c>
      <c r="AG4847" s="16">
        <v>0</v>
      </c>
      <c r="AH4847" s="16">
        <v>41110.21</v>
      </c>
      <c r="AI4847" s="17">
        <v>0.67430000000000001</v>
      </c>
      <c r="AJ4847" s="17">
        <v>0.47360000000000002</v>
      </c>
      <c r="AK4847" s="42" t="s">
        <v>13663</v>
      </c>
      <c r="AL4847" s="42" t="s">
        <v>10268</v>
      </c>
    </row>
    <row r="4848" spans="2:38" x14ac:dyDescent="0.3">
      <c r="B4848" s="15">
        <v>4823</v>
      </c>
      <c r="C4848" t="s">
        <v>163</v>
      </c>
      <c r="D4848" t="s">
        <v>2561</v>
      </c>
      <c r="E4848" t="s">
        <v>2562</v>
      </c>
      <c r="F4848">
        <v>1844</v>
      </c>
      <c r="G4848">
        <v>1844</v>
      </c>
      <c r="H4848" t="s">
        <v>1241</v>
      </c>
      <c r="I4848">
        <v>113943</v>
      </c>
      <c r="J4848" s="12" t="s">
        <v>6051</v>
      </c>
      <c r="K4848" s="13">
        <v>45896</v>
      </c>
      <c r="L4848" s="13">
        <v>45896</v>
      </c>
      <c r="M4848" s="14">
        <v>158283.25</v>
      </c>
      <c r="N4848" s="14">
        <v>7963.81</v>
      </c>
      <c r="O4848" s="14">
        <v>166247.06</v>
      </c>
      <c r="P4848">
        <v>5</v>
      </c>
      <c r="Q4848">
        <v>0</v>
      </c>
      <c r="R4848">
        <v>5</v>
      </c>
      <c r="S4848" s="15">
        <v>0</v>
      </c>
      <c r="T4848" s="15">
        <v>0</v>
      </c>
      <c r="U4848" s="15">
        <v>4</v>
      </c>
      <c r="V4848" s="15">
        <v>4</v>
      </c>
      <c r="W4848" s="15">
        <v>1</v>
      </c>
      <c r="X4848" s="15">
        <v>2</v>
      </c>
      <c r="Y4848" s="15">
        <v>0</v>
      </c>
      <c r="Z4848" s="15">
        <v>0</v>
      </c>
      <c r="AA4848" s="15">
        <v>5</v>
      </c>
      <c r="AB4848" s="15">
        <v>6</v>
      </c>
      <c r="AC4848" s="16">
        <v>139240.12</v>
      </c>
      <c r="AD4848" s="16">
        <v>6573.84</v>
      </c>
      <c r="AE4848" s="16">
        <v>145813.96</v>
      </c>
      <c r="AF4848" s="16">
        <v>39043.17</v>
      </c>
      <c r="AG4848" s="16">
        <v>2056.67</v>
      </c>
      <c r="AH4848" s="16">
        <v>41099.839999999997</v>
      </c>
      <c r="AI4848" s="17">
        <v>0.755</v>
      </c>
      <c r="AJ4848" s="17">
        <v>0.91</v>
      </c>
      <c r="AK4848" s="42" t="s">
        <v>13951</v>
      </c>
      <c r="AL4848" s="42">
        <v>1703639</v>
      </c>
    </row>
    <row r="4849" spans="2:38" x14ac:dyDescent="0.3">
      <c r="B4849" s="15">
        <v>4824</v>
      </c>
      <c r="C4849" t="s">
        <v>222</v>
      </c>
      <c r="D4849" t="s">
        <v>1655</v>
      </c>
      <c r="E4849" t="s">
        <v>2675</v>
      </c>
      <c r="F4849">
        <v>2705</v>
      </c>
      <c r="G4849">
        <v>2705</v>
      </c>
      <c r="H4849" t="s">
        <v>3060</v>
      </c>
      <c r="I4849">
        <v>40055</v>
      </c>
      <c r="J4849" s="12" t="s">
        <v>6624</v>
      </c>
      <c r="K4849" s="13">
        <v>44526</v>
      </c>
      <c r="L4849" s="13">
        <v>44526</v>
      </c>
      <c r="M4849" s="14">
        <v>95733.51</v>
      </c>
      <c r="N4849" s="14">
        <v>34711.74</v>
      </c>
      <c r="O4849" s="14">
        <v>130445.25</v>
      </c>
      <c r="P4849">
        <v>4</v>
      </c>
      <c r="Q4849">
        <v>2</v>
      </c>
      <c r="R4849">
        <v>6</v>
      </c>
      <c r="S4849" s="15">
        <v>0</v>
      </c>
      <c r="T4849" s="15">
        <v>0</v>
      </c>
      <c r="U4849" s="15">
        <v>6</v>
      </c>
      <c r="V4849" s="15">
        <v>6</v>
      </c>
      <c r="W4849" s="15">
        <v>0</v>
      </c>
      <c r="X4849" s="15">
        <v>0</v>
      </c>
      <c r="Y4849" s="15">
        <v>0</v>
      </c>
      <c r="Z4849" s="15">
        <v>0</v>
      </c>
      <c r="AA4849" s="15">
        <v>6</v>
      </c>
      <c r="AB4849" s="15">
        <v>6</v>
      </c>
      <c r="AC4849" s="16">
        <v>88230.399999999994</v>
      </c>
      <c r="AD4849" s="16">
        <v>33718.51</v>
      </c>
      <c r="AE4849" s="16">
        <v>121948.91</v>
      </c>
      <c r="AF4849" s="16">
        <v>30488.47</v>
      </c>
      <c r="AG4849" s="16">
        <v>10604.12</v>
      </c>
      <c r="AH4849" s="16">
        <v>41092.589999999997</v>
      </c>
      <c r="AI4849" s="17">
        <v>0.91969999999999996</v>
      </c>
      <c r="AJ4849" s="17">
        <v>0.81579999999999997</v>
      </c>
      <c r="AK4849" s="42" t="s">
        <v>14645</v>
      </c>
      <c r="AL4849" s="42">
        <v>1706853</v>
      </c>
    </row>
    <row r="4850" spans="2:38" x14ac:dyDescent="0.3">
      <c r="B4850" s="15">
        <v>4825</v>
      </c>
      <c r="C4850" t="s">
        <v>49</v>
      </c>
      <c r="D4850" t="s">
        <v>52</v>
      </c>
      <c r="E4850" t="s">
        <v>2484</v>
      </c>
      <c r="F4850">
        <v>52</v>
      </c>
      <c r="G4850">
        <v>52</v>
      </c>
      <c r="H4850" t="s">
        <v>395</v>
      </c>
      <c r="I4850">
        <v>72081</v>
      </c>
      <c r="J4850" s="12" t="s">
        <v>1693</v>
      </c>
      <c r="K4850" s="13">
        <v>42677</v>
      </c>
      <c r="L4850" s="13">
        <v>42677</v>
      </c>
      <c r="M4850" s="14">
        <v>86182.34</v>
      </c>
      <c r="N4850" s="14">
        <v>3545.3</v>
      </c>
      <c r="O4850" s="14">
        <v>89727.64</v>
      </c>
      <c r="P4850">
        <v>2</v>
      </c>
      <c r="Q4850">
        <v>0</v>
      </c>
      <c r="R4850">
        <v>2</v>
      </c>
      <c r="S4850" s="15">
        <v>0</v>
      </c>
      <c r="T4850" s="15">
        <v>0</v>
      </c>
      <c r="U4850" s="15">
        <v>1</v>
      </c>
      <c r="V4850" s="15">
        <v>1</v>
      </c>
      <c r="W4850" s="15">
        <v>1</v>
      </c>
      <c r="X4850" s="15">
        <v>2</v>
      </c>
      <c r="Y4850" s="15">
        <v>0</v>
      </c>
      <c r="Z4850" s="15">
        <v>0</v>
      </c>
      <c r="AA4850" s="15">
        <v>2</v>
      </c>
      <c r="AB4850" s="15">
        <v>3</v>
      </c>
      <c r="AC4850" s="16">
        <v>97535.85</v>
      </c>
      <c r="AD4850" s="16">
        <v>5862.34</v>
      </c>
      <c r="AE4850" s="16">
        <v>103398.19</v>
      </c>
      <c r="AF4850" s="16">
        <v>39962.18</v>
      </c>
      <c r="AG4850" s="16">
        <v>1119.5</v>
      </c>
      <c r="AH4850" s="16">
        <v>41081.68</v>
      </c>
      <c r="AI4850" s="17">
        <v>1</v>
      </c>
      <c r="AJ4850" s="17">
        <v>0.87590000000000001</v>
      </c>
      <c r="AK4850" s="42" t="s">
        <v>13948</v>
      </c>
      <c r="AL4850" s="42" t="s">
        <v>10363</v>
      </c>
    </row>
    <row r="4851" spans="2:38" x14ac:dyDescent="0.3">
      <c r="B4851" s="15">
        <v>4826</v>
      </c>
      <c r="C4851" t="s">
        <v>49</v>
      </c>
      <c r="D4851" t="s">
        <v>50</v>
      </c>
      <c r="E4851" t="s">
        <v>50</v>
      </c>
      <c r="F4851">
        <v>908</v>
      </c>
      <c r="G4851">
        <v>1941</v>
      </c>
      <c r="H4851" t="s">
        <v>2462</v>
      </c>
      <c r="I4851">
        <v>105370</v>
      </c>
      <c r="J4851" s="12" t="s">
        <v>5990</v>
      </c>
      <c r="K4851" s="13">
        <v>45239</v>
      </c>
      <c r="L4851" s="13">
        <v>45239</v>
      </c>
      <c r="M4851" s="14">
        <v>98947.63</v>
      </c>
      <c r="N4851" s="14">
        <v>3112.67</v>
      </c>
      <c r="O4851" s="14">
        <v>102060.3</v>
      </c>
      <c r="P4851">
        <v>5</v>
      </c>
      <c r="Q4851">
        <v>0</v>
      </c>
      <c r="R4851">
        <v>5</v>
      </c>
      <c r="S4851" s="15">
        <v>0</v>
      </c>
      <c r="T4851" s="15">
        <v>0</v>
      </c>
      <c r="U4851" s="15">
        <v>5</v>
      </c>
      <c r="V4851" s="15">
        <v>5</v>
      </c>
      <c r="W4851" s="15">
        <v>0</v>
      </c>
      <c r="X4851" s="15">
        <v>0</v>
      </c>
      <c r="Y4851" s="15">
        <v>0</v>
      </c>
      <c r="Z4851" s="15">
        <v>0</v>
      </c>
      <c r="AA4851" s="15">
        <v>5</v>
      </c>
      <c r="AB4851" s="15">
        <v>5</v>
      </c>
      <c r="AC4851" s="16">
        <v>100347.9</v>
      </c>
      <c r="AD4851" s="16">
        <v>2829.66</v>
      </c>
      <c r="AE4851" s="16">
        <v>103177.56</v>
      </c>
      <c r="AF4851" s="16">
        <v>39831.93</v>
      </c>
      <c r="AG4851" s="16">
        <v>1245.0899999999999</v>
      </c>
      <c r="AH4851" s="16">
        <v>41077.019999999997</v>
      </c>
      <c r="AI4851" s="17">
        <v>0.84570000000000001</v>
      </c>
      <c r="AJ4851" s="17">
        <v>0.9929</v>
      </c>
      <c r="AK4851" s="42" t="s">
        <v>13877</v>
      </c>
      <c r="AL4851" s="42" t="s">
        <v>9219</v>
      </c>
    </row>
    <row r="4852" spans="2:38" x14ac:dyDescent="0.3">
      <c r="B4852" s="15">
        <v>4827</v>
      </c>
      <c r="C4852" t="s">
        <v>55</v>
      </c>
      <c r="D4852" t="s">
        <v>56</v>
      </c>
      <c r="E4852" t="s">
        <v>2062</v>
      </c>
      <c r="F4852">
        <v>437</v>
      </c>
      <c r="G4852">
        <v>437</v>
      </c>
      <c r="H4852" t="s">
        <v>190</v>
      </c>
      <c r="I4852">
        <v>114658</v>
      </c>
      <c r="J4852" s="12" t="s">
        <v>7867</v>
      </c>
      <c r="K4852" s="13">
        <v>45937</v>
      </c>
      <c r="L4852" s="13">
        <v>45937</v>
      </c>
      <c r="M4852" s="14">
        <v>78476.899999999994</v>
      </c>
      <c r="N4852" s="14">
        <v>60687.91</v>
      </c>
      <c r="O4852" s="14">
        <v>139164.81</v>
      </c>
      <c r="P4852">
        <v>5</v>
      </c>
      <c r="Q4852">
        <v>2</v>
      </c>
      <c r="R4852">
        <v>7</v>
      </c>
      <c r="S4852" s="15">
        <v>0</v>
      </c>
      <c r="T4852" s="15">
        <v>0</v>
      </c>
      <c r="U4852" s="15">
        <v>6</v>
      </c>
      <c r="V4852" s="15">
        <v>6</v>
      </c>
      <c r="W4852" s="15">
        <v>1</v>
      </c>
      <c r="X4852" s="15">
        <v>2</v>
      </c>
      <c r="Y4852" s="15">
        <v>0</v>
      </c>
      <c r="Z4852" s="15">
        <v>0</v>
      </c>
      <c r="AA4852" s="15">
        <v>7</v>
      </c>
      <c r="AB4852" s="15">
        <v>8</v>
      </c>
      <c r="AC4852" s="16">
        <v>53367.11</v>
      </c>
      <c r="AD4852" s="16">
        <v>71781.41</v>
      </c>
      <c r="AE4852" s="16">
        <v>125148.52</v>
      </c>
      <c r="AF4852" s="16">
        <v>22032.95</v>
      </c>
      <c r="AG4852" s="16">
        <v>19034</v>
      </c>
      <c r="AH4852" s="16">
        <v>41066.949999999997</v>
      </c>
      <c r="AI4852" s="17">
        <v>0.755</v>
      </c>
      <c r="AJ4852" s="17">
        <v>0.91</v>
      </c>
      <c r="AK4852" s="42" t="s">
        <v>16217</v>
      </c>
      <c r="AL4852" s="42" t="s">
        <v>9268</v>
      </c>
    </row>
    <row r="4853" spans="2:38" x14ac:dyDescent="0.3">
      <c r="B4853" s="15">
        <v>4828</v>
      </c>
      <c r="C4853" t="s">
        <v>55</v>
      </c>
      <c r="D4853" t="s">
        <v>231</v>
      </c>
      <c r="E4853" t="s">
        <v>231</v>
      </c>
      <c r="F4853">
        <v>316</v>
      </c>
      <c r="G4853">
        <v>316</v>
      </c>
      <c r="H4853" t="s">
        <v>365</v>
      </c>
      <c r="I4853">
        <v>113093</v>
      </c>
      <c r="J4853" s="12" t="s">
        <v>6237</v>
      </c>
      <c r="K4853" s="13">
        <v>45889</v>
      </c>
      <c r="L4853" s="13">
        <v>45889</v>
      </c>
      <c r="M4853" s="14">
        <v>123097.99</v>
      </c>
      <c r="N4853" s="14">
        <v>11663.58</v>
      </c>
      <c r="O4853" s="14">
        <v>134761.57</v>
      </c>
      <c r="P4853">
        <v>9</v>
      </c>
      <c r="Q4853">
        <v>0</v>
      </c>
      <c r="R4853">
        <v>9</v>
      </c>
      <c r="S4853" s="15">
        <v>0</v>
      </c>
      <c r="T4853" s="15">
        <v>0</v>
      </c>
      <c r="U4853" s="15">
        <v>9</v>
      </c>
      <c r="V4853" s="15">
        <v>9</v>
      </c>
      <c r="W4853" s="15">
        <v>0</v>
      </c>
      <c r="X4853" s="15">
        <v>0</v>
      </c>
      <c r="Y4853" s="15">
        <v>0</v>
      </c>
      <c r="Z4853" s="15">
        <v>0</v>
      </c>
      <c r="AA4853" s="15">
        <v>9</v>
      </c>
      <c r="AB4853" s="15">
        <v>9</v>
      </c>
      <c r="AC4853" s="16">
        <v>114926.17</v>
      </c>
      <c r="AD4853" s="16">
        <v>13763.36</v>
      </c>
      <c r="AE4853" s="16">
        <v>128689.53</v>
      </c>
      <c r="AF4853" s="16">
        <v>37592.949999999997</v>
      </c>
      <c r="AG4853" s="16">
        <v>3441.39</v>
      </c>
      <c r="AH4853" s="16">
        <v>41034.339999999997</v>
      </c>
      <c r="AI4853" s="17">
        <v>0.755</v>
      </c>
      <c r="AJ4853" s="17">
        <v>0.91</v>
      </c>
      <c r="AK4853" s="42" t="s">
        <v>14171</v>
      </c>
      <c r="AL4853" s="42" t="s">
        <v>10053</v>
      </c>
    </row>
    <row r="4854" spans="2:38" x14ac:dyDescent="0.3">
      <c r="B4854" s="15">
        <v>4829</v>
      </c>
      <c r="C4854" t="s">
        <v>49</v>
      </c>
      <c r="D4854" t="s">
        <v>52</v>
      </c>
      <c r="E4854" t="s">
        <v>2484</v>
      </c>
      <c r="F4854">
        <v>911</v>
      </c>
      <c r="G4854">
        <v>911</v>
      </c>
      <c r="H4854" t="s">
        <v>256</v>
      </c>
      <c r="I4854">
        <v>53699</v>
      </c>
      <c r="J4854" s="12" t="s">
        <v>1393</v>
      </c>
      <c r="K4854" s="13">
        <v>40408</v>
      </c>
      <c r="L4854" s="13">
        <v>40422</v>
      </c>
      <c r="M4854" s="14">
        <v>97450.98</v>
      </c>
      <c r="N4854" s="14">
        <v>2403.54</v>
      </c>
      <c r="O4854" s="14">
        <v>99854.52</v>
      </c>
      <c r="P4854">
        <v>1</v>
      </c>
      <c r="Q4854">
        <v>0</v>
      </c>
      <c r="R4854">
        <v>1</v>
      </c>
      <c r="S4854" s="15">
        <v>0</v>
      </c>
      <c r="T4854" s="15">
        <v>0</v>
      </c>
      <c r="U4854" s="15">
        <v>0</v>
      </c>
      <c r="V4854" s="15">
        <v>0</v>
      </c>
      <c r="W4854" s="15">
        <v>1</v>
      </c>
      <c r="X4854" s="15">
        <v>2</v>
      </c>
      <c r="Y4854" s="15">
        <v>0</v>
      </c>
      <c r="Z4854" s="15">
        <v>0</v>
      </c>
      <c r="AA4854" s="15">
        <v>1</v>
      </c>
      <c r="AB4854" s="15">
        <v>2</v>
      </c>
      <c r="AC4854" s="16">
        <v>139666.23000000001</v>
      </c>
      <c r="AD4854" s="16">
        <v>4806.72</v>
      </c>
      <c r="AE4854" s="16">
        <v>144472.95000000001</v>
      </c>
      <c r="AF4854" s="16">
        <v>39435.019999999997</v>
      </c>
      <c r="AG4854" s="16">
        <v>1590.93</v>
      </c>
      <c r="AH4854" s="16">
        <v>41025.949999999997</v>
      </c>
      <c r="AI4854" s="17">
        <v>1</v>
      </c>
      <c r="AJ4854" s="17">
        <v>0.98570000000000002</v>
      </c>
      <c r="AK4854" s="42" t="s">
        <v>13968</v>
      </c>
      <c r="AL4854" s="42" t="s">
        <v>9501</v>
      </c>
    </row>
    <row r="4855" spans="2:38" x14ac:dyDescent="0.3">
      <c r="B4855" s="15">
        <v>4830</v>
      </c>
      <c r="C4855" t="s">
        <v>58</v>
      </c>
      <c r="D4855" t="s">
        <v>59</v>
      </c>
      <c r="E4855" t="s">
        <v>2563</v>
      </c>
      <c r="F4855">
        <v>2506</v>
      </c>
      <c r="G4855">
        <v>2506</v>
      </c>
      <c r="H4855" t="s">
        <v>791</v>
      </c>
      <c r="I4855">
        <v>115005</v>
      </c>
      <c r="J4855" s="12" t="s">
        <v>18272</v>
      </c>
      <c r="K4855" s="13">
        <v>45986</v>
      </c>
      <c r="L4855" s="13">
        <v>45986</v>
      </c>
      <c r="M4855" s="14">
        <v>116714</v>
      </c>
      <c r="N4855" s="14">
        <v>10970.13</v>
      </c>
      <c r="O4855" s="14">
        <v>127684.13</v>
      </c>
      <c r="P4855">
        <v>6</v>
      </c>
      <c r="Q4855">
        <v>0</v>
      </c>
      <c r="R4855">
        <v>6</v>
      </c>
      <c r="S4855" s="15">
        <v>0</v>
      </c>
      <c r="T4855" s="15">
        <v>0</v>
      </c>
      <c r="U4855" s="15">
        <v>5</v>
      </c>
      <c r="V4855" s="15">
        <v>5</v>
      </c>
      <c r="W4855" s="15">
        <v>1</v>
      </c>
      <c r="X4855" s="15">
        <v>2</v>
      </c>
      <c r="Y4855" s="15">
        <v>0</v>
      </c>
      <c r="Z4855" s="15">
        <v>0</v>
      </c>
      <c r="AA4855" s="15">
        <v>6</v>
      </c>
      <c r="AB4855" s="15">
        <v>7</v>
      </c>
      <c r="AC4855" s="16">
        <v>112227.07</v>
      </c>
      <c r="AD4855" s="16">
        <v>9386.91</v>
      </c>
      <c r="AE4855" s="16">
        <v>121613.98</v>
      </c>
      <c r="AF4855" s="16">
        <v>37100.93</v>
      </c>
      <c r="AG4855" s="16">
        <v>3922.89</v>
      </c>
      <c r="AH4855" s="16">
        <v>41023.82</v>
      </c>
      <c r="AI4855" s="17">
        <v>0.755</v>
      </c>
      <c r="AJ4855" s="17">
        <v>0.91</v>
      </c>
      <c r="AK4855" s="42" t="s">
        <v>18978</v>
      </c>
      <c r="AL4855" s="42" t="s">
        <v>10472</v>
      </c>
    </row>
    <row r="4856" spans="2:38" x14ac:dyDescent="0.3">
      <c r="B4856" s="15">
        <v>4831</v>
      </c>
      <c r="C4856" t="s">
        <v>49</v>
      </c>
      <c r="D4856" t="s">
        <v>219</v>
      </c>
      <c r="E4856" t="s">
        <v>219</v>
      </c>
      <c r="F4856">
        <v>908</v>
      </c>
      <c r="G4856">
        <v>523</v>
      </c>
      <c r="H4856" t="s">
        <v>2462</v>
      </c>
      <c r="I4856">
        <v>100528</v>
      </c>
      <c r="J4856" s="12" t="s">
        <v>6684</v>
      </c>
      <c r="K4856" s="13">
        <v>44943</v>
      </c>
      <c r="L4856" s="13">
        <v>44943</v>
      </c>
      <c r="M4856" s="14">
        <v>98719.99</v>
      </c>
      <c r="N4856" s="14">
        <v>41838.46</v>
      </c>
      <c r="O4856" s="14">
        <v>140558.45000000001</v>
      </c>
      <c r="P4856">
        <v>0</v>
      </c>
      <c r="Q4856">
        <v>1</v>
      </c>
      <c r="R4856">
        <v>1</v>
      </c>
      <c r="S4856" s="15">
        <v>0</v>
      </c>
      <c r="T4856" s="15">
        <v>0</v>
      </c>
      <c r="U4856" s="15">
        <v>1</v>
      </c>
      <c r="V4856" s="15">
        <v>1</v>
      </c>
      <c r="W4856" s="15">
        <v>0</v>
      </c>
      <c r="X4856" s="15">
        <v>0</v>
      </c>
      <c r="Y4856" s="15">
        <v>0</v>
      </c>
      <c r="Z4856" s="15">
        <v>0</v>
      </c>
      <c r="AA4856" s="15">
        <v>1</v>
      </c>
      <c r="AB4856" s="15">
        <v>1</v>
      </c>
      <c r="AC4856" s="16">
        <v>88259.89</v>
      </c>
      <c r="AD4856" s="16">
        <v>38034.92</v>
      </c>
      <c r="AE4856" s="16">
        <v>126294.81</v>
      </c>
      <c r="AF4856" s="16">
        <v>29606.83</v>
      </c>
      <c r="AG4856" s="16">
        <v>11410.52</v>
      </c>
      <c r="AH4856" s="16">
        <v>41017.35</v>
      </c>
      <c r="AI4856" s="17">
        <v>0.86450000000000005</v>
      </c>
      <c r="AJ4856" s="17">
        <v>0.91930000000000001</v>
      </c>
      <c r="AK4856" s="42" t="s">
        <v>14719</v>
      </c>
      <c r="AL4856" s="42" t="s">
        <v>9219</v>
      </c>
    </row>
    <row r="4857" spans="2:38" x14ac:dyDescent="0.3">
      <c r="B4857" s="15">
        <v>4832</v>
      </c>
      <c r="C4857" t="s">
        <v>163</v>
      </c>
      <c r="D4857" t="s">
        <v>2472</v>
      </c>
      <c r="E4857" t="s">
        <v>2473</v>
      </c>
      <c r="F4857">
        <v>2924</v>
      </c>
      <c r="G4857">
        <v>2924</v>
      </c>
      <c r="H4857" t="s">
        <v>5487</v>
      </c>
      <c r="I4857">
        <v>115104</v>
      </c>
      <c r="J4857" s="12" t="s">
        <v>5920</v>
      </c>
      <c r="K4857" s="13">
        <v>45930</v>
      </c>
      <c r="L4857" s="13">
        <v>45930</v>
      </c>
      <c r="M4857" s="14">
        <v>118142.36</v>
      </c>
      <c r="N4857" s="14">
        <v>1706.53</v>
      </c>
      <c r="O4857" s="14">
        <v>119848.89</v>
      </c>
      <c r="P4857">
        <v>8</v>
      </c>
      <c r="Q4857">
        <v>0</v>
      </c>
      <c r="R4857">
        <v>8</v>
      </c>
      <c r="S4857" s="15">
        <v>0</v>
      </c>
      <c r="T4857" s="15">
        <v>0</v>
      </c>
      <c r="U4857" s="15">
        <v>8</v>
      </c>
      <c r="V4857" s="15">
        <v>8</v>
      </c>
      <c r="W4857" s="15">
        <v>0</v>
      </c>
      <c r="X4857" s="15">
        <v>0</v>
      </c>
      <c r="Y4857" s="15">
        <v>0</v>
      </c>
      <c r="Z4857" s="15">
        <v>0</v>
      </c>
      <c r="AA4857" s="15">
        <v>8</v>
      </c>
      <c r="AB4857" s="15">
        <v>8</v>
      </c>
      <c r="AC4857" s="16">
        <v>113420.59</v>
      </c>
      <c r="AD4857" s="16">
        <v>1706.53</v>
      </c>
      <c r="AE4857" s="16">
        <v>115127.12</v>
      </c>
      <c r="AF4857" s="16">
        <v>40327.43</v>
      </c>
      <c r="AG4857" s="16">
        <v>685.37</v>
      </c>
      <c r="AH4857" s="16">
        <v>41012.800000000003</v>
      </c>
      <c r="AI4857" s="17">
        <v>0.755</v>
      </c>
      <c r="AJ4857" s="17">
        <v>0.91</v>
      </c>
      <c r="AK4857" s="42" t="s">
        <v>13796</v>
      </c>
      <c r="AL4857" s="42" t="e">
        <v>#N/A</v>
      </c>
    </row>
    <row r="4858" spans="2:38" x14ac:dyDescent="0.3">
      <c r="B4858" s="15">
        <v>4833</v>
      </c>
      <c r="C4858" t="s">
        <v>58</v>
      </c>
      <c r="D4858" t="s">
        <v>59</v>
      </c>
      <c r="E4858" t="s">
        <v>3675</v>
      </c>
      <c r="F4858">
        <v>2549</v>
      </c>
      <c r="G4858">
        <v>2549</v>
      </c>
      <c r="H4858" t="s">
        <v>93</v>
      </c>
      <c r="I4858">
        <v>101209</v>
      </c>
      <c r="J4858" s="12" t="s">
        <v>5885</v>
      </c>
      <c r="K4858" s="13">
        <v>45008</v>
      </c>
      <c r="L4858" s="13">
        <v>45008</v>
      </c>
      <c r="M4858" s="14">
        <v>119395.21</v>
      </c>
      <c r="N4858" s="14">
        <v>4904.55</v>
      </c>
      <c r="O4858" s="14">
        <v>124299.76</v>
      </c>
      <c r="P4858">
        <v>4</v>
      </c>
      <c r="Q4858">
        <v>2</v>
      </c>
      <c r="R4858">
        <v>6</v>
      </c>
      <c r="S4858" s="15">
        <v>0</v>
      </c>
      <c r="T4858" s="15">
        <v>0</v>
      </c>
      <c r="U4858" s="15">
        <v>6</v>
      </c>
      <c r="V4858" s="15">
        <v>6</v>
      </c>
      <c r="W4858" s="15">
        <v>0</v>
      </c>
      <c r="X4858" s="15">
        <v>0</v>
      </c>
      <c r="Y4858" s="15">
        <v>0</v>
      </c>
      <c r="Z4858" s="15">
        <v>0</v>
      </c>
      <c r="AA4858" s="15">
        <v>6</v>
      </c>
      <c r="AB4858" s="15">
        <v>6</v>
      </c>
      <c r="AC4858" s="16">
        <v>123348.27</v>
      </c>
      <c r="AD4858" s="16">
        <v>4904.55</v>
      </c>
      <c r="AE4858" s="16">
        <v>128252.82</v>
      </c>
      <c r="AF4858" s="16">
        <v>39472.5</v>
      </c>
      <c r="AG4858" s="16">
        <v>1516.93</v>
      </c>
      <c r="AH4858" s="16">
        <v>40989.43</v>
      </c>
      <c r="AI4858" s="17">
        <v>0.94359999999999999</v>
      </c>
      <c r="AJ4858" s="17">
        <v>0.90810000000000002</v>
      </c>
      <c r="AK4858" s="42" t="s">
        <v>13751</v>
      </c>
      <c r="AL4858" s="42" t="s">
        <v>12369</v>
      </c>
    </row>
    <row r="4859" spans="2:38" x14ac:dyDescent="0.3">
      <c r="B4859" s="15">
        <v>4834</v>
      </c>
      <c r="C4859" t="s">
        <v>2469</v>
      </c>
      <c r="D4859" t="s">
        <v>110</v>
      </c>
      <c r="E4859" t="s">
        <v>110</v>
      </c>
      <c r="F4859">
        <v>360</v>
      </c>
      <c r="G4859">
        <v>2366</v>
      </c>
      <c r="H4859" t="s">
        <v>2464</v>
      </c>
      <c r="I4859">
        <v>89868</v>
      </c>
      <c r="J4859" s="12" t="s">
        <v>5982</v>
      </c>
      <c r="K4859" s="13">
        <v>44902</v>
      </c>
      <c r="L4859" s="13">
        <v>44902</v>
      </c>
      <c r="M4859" s="14">
        <v>123399.63</v>
      </c>
      <c r="N4859" s="14">
        <v>12165.51</v>
      </c>
      <c r="O4859" s="14">
        <v>135565.14000000001</v>
      </c>
      <c r="P4859">
        <v>6</v>
      </c>
      <c r="Q4859">
        <v>0</v>
      </c>
      <c r="R4859">
        <v>6</v>
      </c>
      <c r="S4859" s="15">
        <v>0</v>
      </c>
      <c r="T4859" s="15">
        <v>0</v>
      </c>
      <c r="U4859" s="15">
        <v>5</v>
      </c>
      <c r="V4859" s="15">
        <v>5</v>
      </c>
      <c r="W4859" s="15">
        <v>1</v>
      </c>
      <c r="X4859" s="15">
        <v>2</v>
      </c>
      <c r="Y4859" s="15">
        <v>0</v>
      </c>
      <c r="Z4859" s="15">
        <v>0</v>
      </c>
      <c r="AA4859" s="15">
        <v>6</v>
      </c>
      <c r="AB4859" s="15">
        <v>7</v>
      </c>
      <c r="AC4859" s="16">
        <v>131459.53</v>
      </c>
      <c r="AD4859" s="16">
        <v>11059.46</v>
      </c>
      <c r="AE4859" s="16">
        <v>142518.99</v>
      </c>
      <c r="AF4859" s="16">
        <v>37996.51</v>
      </c>
      <c r="AG4859" s="16">
        <v>2986.06</v>
      </c>
      <c r="AH4859" s="16">
        <v>40982.57</v>
      </c>
      <c r="AI4859" s="17">
        <v>0.3251</v>
      </c>
      <c r="AJ4859" s="17">
        <v>0.82089999999999996</v>
      </c>
      <c r="AK4859" s="42" t="s">
        <v>13868</v>
      </c>
      <c r="AL4859" s="42" t="s">
        <v>9221</v>
      </c>
    </row>
    <row r="4860" spans="2:38" x14ac:dyDescent="0.3">
      <c r="B4860" s="15">
        <v>4835</v>
      </c>
      <c r="C4860" t="s">
        <v>2469</v>
      </c>
      <c r="D4860" t="s">
        <v>131</v>
      </c>
      <c r="E4860" t="s">
        <v>131</v>
      </c>
      <c r="F4860">
        <v>2157</v>
      </c>
      <c r="G4860">
        <v>2157</v>
      </c>
      <c r="H4860" t="s">
        <v>773</v>
      </c>
      <c r="I4860">
        <v>88422</v>
      </c>
      <c r="J4860" s="12" t="s">
        <v>5818</v>
      </c>
      <c r="K4860" s="13">
        <v>43784</v>
      </c>
      <c r="L4860" s="13">
        <v>43784</v>
      </c>
      <c r="M4860" s="14">
        <v>121959.64</v>
      </c>
      <c r="N4860" s="14">
        <v>0</v>
      </c>
      <c r="O4860" s="14">
        <v>121959.64</v>
      </c>
      <c r="P4860">
        <v>3</v>
      </c>
      <c r="Q4860">
        <v>0</v>
      </c>
      <c r="R4860">
        <v>3</v>
      </c>
      <c r="S4860" s="15">
        <v>0</v>
      </c>
      <c r="T4860" s="15">
        <v>0</v>
      </c>
      <c r="U4860" s="15">
        <v>2</v>
      </c>
      <c r="V4860" s="15">
        <v>2</v>
      </c>
      <c r="W4860" s="15">
        <v>1</v>
      </c>
      <c r="X4860" s="15">
        <v>2</v>
      </c>
      <c r="Y4860" s="15">
        <v>0</v>
      </c>
      <c r="Z4860" s="15">
        <v>0</v>
      </c>
      <c r="AA4860" s="15">
        <v>3</v>
      </c>
      <c r="AB4860" s="15">
        <v>4</v>
      </c>
      <c r="AC4860" s="16">
        <v>126981.03</v>
      </c>
      <c r="AD4860" s="16">
        <v>0</v>
      </c>
      <c r="AE4860" s="16">
        <v>126981.03</v>
      </c>
      <c r="AF4860" s="16">
        <v>40978.379999999997</v>
      </c>
      <c r="AG4860" s="16">
        <v>0</v>
      </c>
      <c r="AH4860" s="16">
        <v>40978.379999999997</v>
      </c>
      <c r="AI4860" s="17">
        <v>0.75539999999999996</v>
      </c>
      <c r="AJ4860" s="17">
        <v>0.90580000000000005</v>
      </c>
      <c r="AK4860" s="42" t="s">
        <v>13669</v>
      </c>
      <c r="AL4860" s="42" t="s">
        <v>10858</v>
      </c>
    </row>
    <row r="4861" spans="2:38" x14ac:dyDescent="0.3">
      <c r="B4861" s="15">
        <v>4836</v>
      </c>
      <c r="C4861" t="s">
        <v>55</v>
      </c>
      <c r="D4861" t="s">
        <v>231</v>
      </c>
      <c r="E4861" t="s">
        <v>231</v>
      </c>
      <c r="F4861">
        <v>2091</v>
      </c>
      <c r="G4861">
        <v>2091</v>
      </c>
      <c r="H4861" t="s">
        <v>2370</v>
      </c>
      <c r="I4861">
        <v>95497</v>
      </c>
      <c r="J4861" s="12" t="s">
        <v>5864</v>
      </c>
      <c r="K4861" s="13">
        <v>44214</v>
      </c>
      <c r="L4861" s="13">
        <v>44214</v>
      </c>
      <c r="M4861" s="14">
        <v>75949.86</v>
      </c>
      <c r="N4861" s="14">
        <v>0</v>
      </c>
      <c r="O4861" s="14">
        <v>75949.86</v>
      </c>
      <c r="P4861">
        <v>1</v>
      </c>
      <c r="Q4861">
        <v>0</v>
      </c>
      <c r="R4861">
        <v>1</v>
      </c>
      <c r="S4861" s="15">
        <v>0</v>
      </c>
      <c r="T4861" s="15">
        <v>0</v>
      </c>
      <c r="U4861" s="15">
        <v>1</v>
      </c>
      <c r="V4861" s="15">
        <v>1</v>
      </c>
      <c r="W4861" s="15">
        <v>0</v>
      </c>
      <c r="X4861" s="15">
        <v>0</v>
      </c>
      <c r="Y4861" s="15">
        <v>0</v>
      </c>
      <c r="Z4861" s="15">
        <v>0</v>
      </c>
      <c r="AA4861" s="15">
        <v>1</v>
      </c>
      <c r="AB4861" s="15">
        <v>1</v>
      </c>
      <c r="AC4861" s="16">
        <v>117681.58</v>
      </c>
      <c r="AD4861" s="16">
        <v>0</v>
      </c>
      <c r="AE4861" s="16">
        <v>117681.58</v>
      </c>
      <c r="AF4861" s="16">
        <v>40972</v>
      </c>
      <c r="AG4861" s="16">
        <v>0</v>
      </c>
      <c r="AH4861" s="16">
        <v>40972</v>
      </c>
      <c r="AI4861" s="17">
        <v>1</v>
      </c>
      <c r="AJ4861" s="17">
        <v>0.85670000000000002</v>
      </c>
      <c r="AK4861" s="42" t="s">
        <v>13724</v>
      </c>
      <c r="AL4861" s="42" t="s">
        <v>10126</v>
      </c>
    </row>
    <row r="4862" spans="2:38" x14ac:dyDescent="0.3">
      <c r="B4862" s="15">
        <v>4837</v>
      </c>
      <c r="C4862" t="s">
        <v>163</v>
      </c>
      <c r="D4862" t="s">
        <v>1657</v>
      </c>
      <c r="E4862" t="s">
        <v>2504</v>
      </c>
      <c r="F4862">
        <v>2089</v>
      </c>
      <c r="G4862">
        <v>2089</v>
      </c>
      <c r="H4862" t="s">
        <v>1737</v>
      </c>
      <c r="I4862">
        <v>90614</v>
      </c>
      <c r="J4862" s="12" t="s">
        <v>6425</v>
      </c>
      <c r="K4862" s="13">
        <v>43921</v>
      </c>
      <c r="L4862" s="13">
        <v>43921</v>
      </c>
      <c r="M4862" s="14">
        <v>46776.55</v>
      </c>
      <c r="N4862" s="14">
        <v>22809.200000000001</v>
      </c>
      <c r="O4862" s="14">
        <v>69585.75</v>
      </c>
      <c r="P4862">
        <v>4</v>
      </c>
      <c r="Q4862">
        <v>0</v>
      </c>
      <c r="R4862">
        <v>4</v>
      </c>
      <c r="S4862" s="15">
        <v>0</v>
      </c>
      <c r="T4862" s="15">
        <v>0</v>
      </c>
      <c r="U4862" s="15">
        <v>1</v>
      </c>
      <c r="V4862" s="15">
        <v>1</v>
      </c>
      <c r="W4862" s="15">
        <v>3</v>
      </c>
      <c r="X4862" s="15">
        <v>6</v>
      </c>
      <c r="Y4862" s="15">
        <v>0</v>
      </c>
      <c r="Z4862" s="15">
        <v>0</v>
      </c>
      <c r="AA4862" s="15">
        <v>4</v>
      </c>
      <c r="AB4862" s="15">
        <v>7</v>
      </c>
      <c r="AC4862" s="16">
        <v>96272.14</v>
      </c>
      <c r="AD4862" s="16">
        <v>19301.23</v>
      </c>
      <c r="AE4862" s="16">
        <v>115573.37</v>
      </c>
      <c r="AF4862" s="16">
        <v>34245.4</v>
      </c>
      <c r="AG4862" s="16">
        <v>6717.13</v>
      </c>
      <c r="AH4862" s="16">
        <v>40962.53</v>
      </c>
      <c r="AI4862" s="17">
        <v>1</v>
      </c>
      <c r="AJ4862" s="17">
        <v>0.88990000000000002</v>
      </c>
      <c r="AK4862" s="42" t="s">
        <v>14396</v>
      </c>
      <c r="AL4862" s="42">
        <v>1704710</v>
      </c>
    </row>
    <row r="4863" spans="2:38" x14ac:dyDescent="0.3">
      <c r="B4863" s="15">
        <v>4838</v>
      </c>
      <c r="C4863" t="s">
        <v>58</v>
      </c>
      <c r="D4863" t="s">
        <v>59</v>
      </c>
      <c r="E4863" t="s">
        <v>2463</v>
      </c>
      <c r="F4863">
        <v>465</v>
      </c>
      <c r="G4863">
        <v>465</v>
      </c>
      <c r="H4863" t="s">
        <v>2146</v>
      </c>
      <c r="I4863">
        <v>106678</v>
      </c>
      <c r="J4863" s="12" t="s">
        <v>6138</v>
      </c>
      <c r="K4863" s="13">
        <v>45387</v>
      </c>
      <c r="L4863" s="13">
        <v>45387</v>
      </c>
      <c r="M4863" s="14">
        <v>114773.58</v>
      </c>
      <c r="N4863" s="14">
        <v>16708.32</v>
      </c>
      <c r="O4863" s="14">
        <v>131481.9</v>
      </c>
      <c r="P4863">
        <v>4</v>
      </c>
      <c r="Q4863">
        <v>0</v>
      </c>
      <c r="R4863">
        <v>4</v>
      </c>
      <c r="S4863" s="15">
        <v>0</v>
      </c>
      <c r="T4863" s="15">
        <v>0</v>
      </c>
      <c r="U4863" s="15">
        <v>3</v>
      </c>
      <c r="V4863" s="15">
        <v>3</v>
      </c>
      <c r="W4863" s="15">
        <v>1</v>
      </c>
      <c r="X4863" s="15">
        <v>2</v>
      </c>
      <c r="Y4863" s="15">
        <v>0</v>
      </c>
      <c r="Z4863" s="15">
        <v>0</v>
      </c>
      <c r="AA4863" s="15">
        <v>4</v>
      </c>
      <c r="AB4863" s="15">
        <v>5</v>
      </c>
      <c r="AC4863" s="16">
        <v>107217.27</v>
      </c>
      <c r="AD4863" s="16">
        <v>13370.67</v>
      </c>
      <c r="AE4863" s="16">
        <v>120587.94</v>
      </c>
      <c r="AF4863" s="16">
        <v>36464.49</v>
      </c>
      <c r="AG4863" s="16">
        <v>4482.9399999999996</v>
      </c>
      <c r="AH4863" s="16">
        <v>40947.43</v>
      </c>
      <c r="AI4863" s="17">
        <v>0.8397</v>
      </c>
      <c r="AJ4863" s="17">
        <v>0.2152</v>
      </c>
      <c r="AK4863" s="42" t="s">
        <v>14051</v>
      </c>
      <c r="AL4863" s="42" t="s">
        <v>9352</v>
      </c>
    </row>
    <row r="4864" spans="2:38" x14ac:dyDescent="0.3">
      <c r="B4864" s="15">
        <v>4839</v>
      </c>
      <c r="C4864" t="s">
        <v>115</v>
      </c>
      <c r="D4864" t="s">
        <v>1654</v>
      </c>
      <c r="E4864" t="s">
        <v>2541</v>
      </c>
      <c r="F4864">
        <v>2542</v>
      </c>
      <c r="G4864">
        <v>2542</v>
      </c>
      <c r="H4864" t="s">
        <v>1609</v>
      </c>
      <c r="I4864">
        <v>114063</v>
      </c>
      <c r="J4864" s="12" t="s">
        <v>6159</v>
      </c>
      <c r="K4864" s="13">
        <v>45869</v>
      </c>
      <c r="L4864" s="13">
        <v>45869</v>
      </c>
      <c r="M4864" s="14">
        <v>87003.07</v>
      </c>
      <c r="N4864" s="14">
        <v>11763.79</v>
      </c>
      <c r="O4864" s="14">
        <v>98766.86</v>
      </c>
      <c r="P4864">
        <v>8</v>
      </c>
      <c r="Q4864">
        <v>0</v>
      </c>
      <c r="R4864">
        <v>8</v>
      </c>
      <c r="S4864" s="15">
        <v>0</v>
      </c>
      <c r="T4864" s="15">
        <v>0</v>
      </c>
      <c r="U4864" s="15">
        <v>8</v>
      </c>
      <c r="V4864" s="15">
        <v>8</v>
      </c>
      <c r="W4864" s="15">
        <v>0</v>
      </c>
      <c r="X4864" s="15">
        <v>0</v>
      </c>
      <c r="Y4864" s="15">
        <v>0</v>
      </c>
      <c r="Z4864" s="15">
        <v>0</v>
      </c>
      <c r="AA4864" s="15">
        <v>8</v>
      </c>
      <c r="AB4864" s="15">
        <v>8</v>
      </c>
      <c r="AC4864" s="16">
        <v>92235.29</v>
      </c>
      <c r="AD4864" s="16">
        <v>11025.15</v>
      </c>
      <c r="AE4864" s="16">
        <v>103260.44</v>
      </c>
      <c r="AF4864" s="16">
        <v>36190.75</v>
      </c>
      <c r="AG4864" s="16">
        <v>4747.92</v>
      </c>
      <c r="AH4864" s="16">
        <v>40938.67</v>
      </c>
      <c r="AI4864" s="17">
        <v>0.755</v>
      </c>
      <c r="AJ4864" s="17">
        <v>0.91</v>
      </c>
      <c r="AK4864" s="42" t="s">
        <v>14078</v>
      </c>
      <c r="AL4864" s="42">
        <v>1704410</v>
      </c>
    </row>
    <row r="4865" spans="2:38" x14ac:dyDescent="0.3">
      <c r="B4865" s="15">
        <v>4840</v>
      </c>
      <c r="C4865" t="s">
        <v>2469</v>
      </c>
      <c r="D4865" t="s">
        <v>258</v>
      </c>
      <c r="E4865" t="s">
        <v>258</v>
      </c>
      <c r="F4865">
        <v>2529</v>
      </c>
      <c r="G4865">
        <v>2529</v>
      </c>
      <c r="H4865" t="s">
        <v>4369</v>
      </c>
      <c r="I4865">
        <v>84865</v>
      </c>
      <c r="J4865" s="12" t="s">
        <v>6057</v>
      </c>
      <c r="K4865" s="13">
        <v>44916</v>
      </c>
      <c r="L4865" s="13">
        <v>44916</v>
      </c>
      <c r="M4865" s="14">
        <v>174876.7</v>
      </c>
      <c r="N4865" s="14">
        <v>9892.5</v>
      </c>
      <c r="O4865" s="14">
        <v>184769.2</v>
      </c>
      <c r="P4865">
        <v>3</v>
      </c>
      <c r="Q4865">
        <v>0</v>
      </c>
      <c r="R4865">
        <v>3</v>
      </c>
      <c r="S4865" s="15">
        <v>0</v>
      </c>
      <c r="T4865" s="15">
        <v>0</v>
      </c>
      <c r="U4865" s="15">
        <v>1</v>
      </c>
      <c r="V4865" s="15">
        <v>1</v>
      </c>
      <c r="W4865" s="15">
        <v>2</v>
      </c>
      <c r="X4865" s="15">
        <v>4</v>
      </c>
      <c r="Y4865" s="15">
        <v>0</v>
      </c>
      <c r="Z4865" s="15">
        <v>0</v>
      </c>
      <c r="AA4865" s="15">
        <v>3</v>
      </c>
      <c r="AB4865" s="15">
        <v>5</v>
      </c>
      <c r="AC4865" s="16">
        <v>135719.07999999999</v>
      </c>
      <c r="AD4865" s="16">
        <v>8013.18</v>
      </c>
      <c r="AE4865" s="16">
        <v>143732.26</v>
      </c>
      <c r="AF4865" s="16">
        <v>38665.040000000001</v>
      </c>
      <c r="AG4865" s="16">
        <v>2268.5300000000002</v>
      </c>
      <c r="AH4865" s="16">
        <v>40933.57</v>
      </c>
      <c r="AI4865" s="17">
        <v>1</v>
      </c>
      <c r="AJ4865" s="17">
        <v>0.46239999999999998</v>
      </c>
      <c r="AK4865" s="42" t="s">
        <v>13960</v>
      </c>
      <c r="AL4865" s="42" t="s">
        <v>11940</v>
      </c>
    </row>
    <row r="4866" spans="2:38" x14ac:dyDescent="0.3">
      <c r="B4866" s="15">
        <v>4841</v>
      </c>
      <c r="C4866" t="s">
        <v>55</v>
      </c>
      <c r="D4866" t="s">
        <v>200</v>
      </c>
      <c r="E4866" t="s">
        <v>200</v>
      </c>
      <c r="F4866">
        <v>254</v>
      </c>
      <c r="G4866">
        <v>254</v>
      </c>
      <c r="H4866" t="s">
        <v>268</v>
      </c>
      <c r="I4866">
        <v>16855</v>
      </c>
      <c r="J4866" s="12" t="s">
        <v>2114</v>
      </c>
      <c r="K4866" s="13">
        <v>38371</v>
      </c>
      <c r="L4866" s="13">
        <v>38384</v>
      </c>
      <c r="M4866" s="14">
        <v>98583.51</v>
      </c>
      <c r="N4866" s="14">
        <v>7309.89</v>
      </c>
      <c r="O4866" s="14">
        <v>105893.4</v>
      </c>
      <c r="P4866">
        <v>0</v>
      </c>
      <c r="Q4866">
        <v>0</v>
      </c>
      <c r="R4866">
        <v>0</v>
      </c>
      <c r="S4866" s="15">
        <v>0</v>
      </c>
      <c r="T4866" s="15">
        <v>0</v>
      </c>
      <c r="U4866" s="15">
        <v>0</v>
      </c>
      <c r="V4866" s="15">
        <v>0</v>
      </c>
      <c r="W4866" s="15">
        <v>0</v>
      </c>
      <c r="X4866" s="15">
        <v>0</v>
      </c>
      <c r="Y4866" s="15">
        <v>0</v>
      </c>
      <c r="Z4866" s="15">
        <v>0</v>
      </c>
      <c r="AA4866" s="15">
        <v>0</v>
      </c>
      <c r="AB4866" s="15">
        <v>0</v>
      </c>
      <c r="AC4866" s="16">
        <v>88841.04</v>
      </c>
      <c r="AD4866" s="16">
        <v>7309.89</v>
      </c>
      <c r="AE4866" s="16">
        <v>96150.93</v>
      </c>
      <c r="AF4866" s="16">
        <v>37957.660000000003</v>
      </c>
      <c r="AG4866" s="16">
        <v>2974.22</v>
      </c>
      <c r="AH4866" s="16">
        <v>40931.879999999997</v>
      </c>
      <c r="AI4866" s="17">
        <v>0.84499999999999997</v>
      </c>
      <c r="AJ4866" s="17">
        <v>1</v>
      </c>
      <c r="AK4866" s="42" t="s">
        <v>14125</v>
      </c>
      <c r="AL4866" s="42" t="s">
        <v>9367</v>
      </c>
    </row>
    <row r="4867" spans="2:38" x14ac:dyDescent="0.3">
      <c r="B4867" s="15">
        <v>4842</v>
      </c>
      <c r="C4867" t="s">
        <v>2469</v>
      </c>
      <c r="D4867" t="s">
        <v>78</v>
      </c>
      <c r="E4867" t="s">
        <v>78</v>
      </c>
      <c r="F4867">
        <v>2467</v>
      </c>
      <c r="G4867">
        <v>2467</v>
      </c>
      <c r="H4867" t="s">
        <v>2987</v>
      </c>
      <c r="I4867">
        <v>113392</v>
      </c>
      <c r="J4867" s="12" t="s">
        <v>6098</v>
      </c>
      <c r="K4867" s="13">
        <v>45777</v>
      </c>
      <c r="L4867" s="13">
        <v>45777</v>
      </c>
      <c r="M4867" s="14">
        <v>141096.44</v>
      </c>
      <c r="N4867" s="14">
        <v>20299.07</v>
      </c>
      <c r="O4867" s="14">
        <v>161395.51</v>
      </c>
      <c r="P4867">
        <v>6</v>
      </c>
      <c r="Q4867">
        <v>0</v>
      </c>
      <c r="R4867">
        <v>6</v>
      </c>
      <c r="S4867" s="15">
        <v>0</v>
      </c>
      <c r="T4867" s="15">
        <v>0</v>
      </c>
      <c r="U4867" s="15">
        <v>5</v>
      </c>
      <c r="V4867" s="15">
        <v>5</v>
      </c>
      <c r="W4867" s="15">
        <v>1</v>
      </c>
      <c r="X4867" s="15">
        <v>2</v>
      </c>
      <c r="Y4867" s="15">
        <v>0</v>
      </c>
      <c r="Z4867" s="15">
        <v>0</v>
      </c>
      <c r="AA4867" s="15">
        <v>6</v>
      </c>
      <c r="AB4867" s="15">
        <v>7</v>
      </c>
      <c r="AC4867" s="16">
        <v>123012.56</v>
      </c>
      <c r="AD4867" s="16">
        <v>15614.62</v>
      </c>
      <c r="AE4867" s="16">
        <v>138627.18</v>
      </c>
      <c r="AF4867" s="16">
        <v>36246.74</v>
      </c>
      <c r="AG4867" s="16">
        <v>4684.5</v>
      </c>
      <c r="AH4867" s="16">
        <v>40931.24</v>
      </c>
      <c r="AI4867" s="17">
        <v>0.755</v>
      </c>
      <c r="AJ4867" s="17">
        <v>0.91</v>
      </c>
      <c r="AK4867" s="42" t="s">
        <v>14005</v>
      </c>
      <c r="AL4867" s="42" t="s">
        <v>10179</v>
      </c>
    </row>
    <row r="4868" spans="2:38" x14ac:dyDescent="0.3">
      <c r="B4868" s="15">
        <v>4843</v>
      </c>
      <c r="C4868" t="s">
        <v>2469</v>
      </c>
      <c r="D4868" t="s">
        <v>171</v>
      </c>
      <c r="E4868" t="s">
        <v>171</v>
      </c>
      <c r="F4868">
        <v>1212</v>
      </c>
      <c r="G4868">
        <v>1212</v>
      </c>
      <c r="H4868" t="s">
        <v>545</v>
      </c>
      <c r="I4868">
        <v>112409</v>
      </c>
      <c r="J4868" s="12" t="s">
        <v>6382</v>
      </c>
      <c r="K4868" s="13">
        <v>45734</v>
      </c>
      <c r="L4868" s="13">
        <v>45734</v>
      </c>
      <c r="M4868" s="14">
        <v>90857.27</v>
      </c>
      <c r="N4868" s="14">
        <v>11488.94</v>
      </c>
      <c r="O4868" s="14">
        <v>102346.21</v>
      </c>
      <c r="P4868">
        <v>7</v>
      </c>
      <c r="Q4868">
        <v>0</v>
      </c>
      <c r="R4868">
        <v>7</v>
      </c>
      <c r="S4868" s="15">
        <v>0</v>
      </c>
      <c r="T4868" s="15">
        <v>0</v>
      </c>
      <c r="U4868" s="15">
        <v>7</v>
      </c>
      <c r="V4868" s="15">
        <v>7</v>
      </c>
      <c r="W4868" s="15">
        <v>0</v>
      </c>
      <c r="X4868" s="15">
        <v>0</v>
      </c>
      <c r="Y4868" s="15">
        <v>0</v>
      </c>
      <c r="Z4868" s="15">
        <v>0</v>
      </c>
      <c r="AA4868" s="15">
        <v>7</v>
      </c>
      <c r="AB4868" s="15">
        <v>7</v>
      </c>
      <c r="AC4868" s="16">
        <v>98025.26</v>
      </c>
      <c r="AD4868" s="16">
        <v>10442.17</v>
      </c>
      <c r="AE4868" s="16">
        <v>108467.43</v>
      </c>
      <c r="AF4868" s="16">
        <v>36315.65</v>
      </c>
      <c r="AG4868" s="16">
        <v>4590.67</v>
      </c>
      <c r="AH4868" s="16">
        <v>40906.32</v>
      </c>
      <c r="AI4868" s="17">
        <v>0.755</v>
      </c>
      <c r="AJ4868" s="17">
        <v>0.91</v>
      </c>
      <c r="AK4868" s="42" t="s">
        <v>14342</v>
      </c>
      <c r="AL4868" s="42" t="s">
        <v>9354</v>
      </c>
    </row>
    <row r="4869" spans="2:38" x14ac:dyDescent="0.3">
      <c r="B4869" s="15">
        <v>4844</v>
      </c>
      <c r="C4869" t="s">
        <v>49</v>
      </c>
      <c r="D4869" t="s">
        <v>52</v>
      </c>
      <c r="E4869" t="s">
        <v>1651</v>
      </c>
      <c r="F4869">
        <v>1856</v>
      </c>
      <c r="G4869">
        <v>2928</v>
      </c>
      <c r="H4869" t="s">
        <v>248</v>
      </c>
      <c r="I4869">
        <v>102078</v>
      </c>
      <c r="J4869" s="12" t="s">
        <v>6385</v>
      </c>
      <c r="K4869" s="13">
        <v>45079</v>
      </c>
      <c r="L4869" s="13">
        <v>45079</v>
      </c>
      <c r="M4869" s="14">
        <v>109144.07</v>
      </c>
      <c r="N4869" s="14">
        <v>26032.97</v>
      </c>
      <c r="O4869" s="14">
        <v>135177.04</v>
      </c>
      <c r="P4869">
        <v>2</v>
      </c>
      <c r="Q4869">
        <v>1</v>
      </c>
      <c r="R4869">
        <v>3</v>
      </c>
      <c r="S4869" s="15">
        <v>0</v>
      </c>
      <c r="T4869" s="15">
        <v>0</v>
      </c>
      <c r="U4869" s="15">
        <v>3</v>
      </c>
      <c r="V4869" s="15">
        <v>3</v>
      </c>
      <c r="W4869" s="15">
        <v>0</v>
      </c>
      <c r="X4869" s="15">
        <v>0</v>
      </c>
      <c r="Y4869" s="15">
        <v>0</v>
      </c>
      <c r="Z4869" s="15">
        <v>0</v>
      </c>
      <c r="AA4869" s="15">
        <v>3</v>
      </c>
      <c r="AB4869" s="15">
        <v>3</v>
      </c>
      <c r="AC4869" s="16">
        <v>103349.65</v>
      </c>
      <c r="AD4869" s="16">
        <v>25055.22</v>
      </c>
      <c r="AE4869" s="16">
        <v>128404.87</v>
      </c>
      <c r="AF4869" s="16">
        <v>33218.67</v>
      </c>
      <c r="AG4869" s="16">
        <v>7682.43</v>
      </c>
      <c r="AH4869" s="16">
        <v>40901.1</v>
      </c>
      <c r="AI4869" s="17">
        <v>1</v>
      </c>
      <c r="AJ4869" s="17">
        <v>0.93810000000000004</v>
      </c>
      <c r="AK4869" s="42" t="s">
        <v>14346</v>
      </c>
      <c r="AL4869" s="42" t="s">
        <v>9454</v>
      </c>
    </row>
    <row r="4870" spans="2:38" x14ac:dyDescent="0.3">
      <c r="B4870" s="15">
        <v>4845</v>
      </c>
      <c r="C4870" t="s">
        <v>115</v>
      </c>
      <c r="D4870" t="s">
        <v>1656</v>
      </c>
      <c r="E4870" t="s">
        <v>2763</v>
      </c>
      <c r="F4870">
        <v>2514</v>
      </c>
      <c r="G4870">
        <v>2514</v>
      </c>
      <c r="H4870" t="s">
        <v>2835</v>
      </c>
      <c r="I4870">
        <v>112645</v>
      </c>
      <c r="J4870" s="12" t="s">
        <v>5936</v>
      </c>
      <c r="K4870" s="13">
        <v>45799</v>
      </c>
      <c r="L4870" s="13">
        <v>45799</v>
      </c>
      <c r="M4870" s="14">
        <v>157506.79</v>
      </c>
      <c r="N4870" s="14">
        <v>3207.24</v>
      </c>
      <c r="O4870" s="14">
        <v>160714.03</v>
      </c>
      <c r="P4870">
        <v>5</v>
      </c>
      <c r="Q4870">
        <v>0</v>
      </c>
      <c r="R4870">
        <v>5</v>
      </c>
      <c r="S4870" s="15">
        <v>0</v>
      </c>
      <c r="T4870" s="15">
        <v>0</v>
      </c>
      <c r="U4870" s="15">
        <v>5</v>
      </c>
      <c r="V4870" s="15">
        <v>5</v>
      </c>
      <c r="W4870" s="15">
        <v>0</v>
      </c>
      <c r="X4870" s="15">
        <v>0</v>
      </c>
      <c r="Y4870" s="15">
        <v>0</v>
      </c>
      <c r="Z4870" s="15">
        <v>0</v>
      </c>
      <c r="AA4870" s="15">
        <v>5</v>
      </c>
      <c r="AB4870" s="15">
        <v>5</v>
      </c>
      <c r="AC4870" s="16">
        <v>130326</v>
      </c>
      <c r="AD4870" s="16">
        <v>5086.6400000000003</v>
      </c>
      <c r="AE4870" s="16">
        <v>135412.64000000001</v>
      </c>
      <c r="AF4870" s="16">
        <v>39728.61</v>
      </c>
      <c r="AG4870" s="16">
        <v>1170.58</v>
      </c>
      <c r="AH4870" s="16">
        <v>40899.19</v>
      </c>
      <c r="AI4870" s="17">
        <v>0.755</v>
      </c>
      <c r="AJ4870" s="17">
        <v>0.91</v>
      </c>
      <c r="AK4870" s="42" t="s">
        <v>13813</v>
      </c>
      <c r="AL4870" s="42">
        <v>1706270</v>
      </c>
    </row>
    <row r="4871" spans="2:38" x14ac:dyDescent="0.3">
      <c r="B4871" s="15">
        <v>4846</v>
      </c>
      <c r="C4871" t="s">
        <v>49</v>
      </c>
      <c r="D4871" t="s">
        <v>52</v>
      </c>
      <c r="E4871" t="s">
        <v>2476</v>
      </c>
      <c r="F4871">
        <v>74</v>
      </c>
      <c r="G4871">
        <v>74</v>
      </c>
      <c r="H4871" t="s">
        <v>105</v>
      </c>
      <c r="I4871">
        <v>67941</v>
      </c>
      <c r="J4871" s="12" t="s">
        <v>1085</v>
      </c>
      <c r="K4871" s="13">
        <v>42341</v>
      </c>
      <c r="L4871" s="13">
        <v>42341</v>
      </c>
      <c r="M4871" s="14">
        <v>80000.11</v>
      </c>
      <c r="N4871" s="14">
        <v>23869.45</v>
      </c>
      <c r="O4871" s="14">
        <v>103869.56</v>
      </c>
      <c r="P4871">
        <v>6</v>
      </c>
      <c r="Q4871">
        <v>1</v>
      </c>
      <c r="R4871">
        <v>7</v>
      </c>
      <c r="S4871" s="15">
        <v>0</v>
      </c>
      <c r="T4871" s="15">
        <v>0</v>
      </c>
      <c r="U4871" s="15">
        <v>5</v>
      </c>
      <c r="V4871" s="15">
        <v>5</v>
      </c>
      <c r="W4871" s="15">
        <v>2</v>
      </c>
      <c r="X4871" s="15">
        <v>4</v>
      </c>
      <c r="Y4871" s="15">
        <v>0</v>
      </c>
      <c r="Z4871" s="15">
        <v>0</v>
      </c>
      <c r="AA4871" s="15">
        <v>7</v>
      </c>
      <c r="AB4871" s="15">
        <v>9</v>
      </c>
      <c r="AC4871" s="16">
        <v>68324.350000000006</v>
      </c>
      <c r="AD4871" s="16">
        <v>22254.29</v>
      </c>
      <c r="AE4871" s="16">
        <v>90578.64</v>
      </c>
      <c r="AF4871" s="16">
        <v>31420.53</v>
      </c>
      <c r="AG4871" s="16">
        <v>9467.27</v>
      </c>
      <c r="AH4871" s="16">
        <v>40887.800000000003</v>
      </c>
      <c r="AI4871" s="17">
        <v>1</v>
      </c>
      <c r="AJ4871" s="17">
        <v>0.96889999999999998</v>
      </c>
      <c r="AK4871" s="42" t="s">
        <v>15081</v>
      </c>
      <c r="AL4871" s="42" t="s">
        <v>9257</v>
      </c>
    </row>
    <row r="4872" spans="2:38" x14ac:dyDescent="0.3">
      <c r="B4872" s="15">
        <v>4847</v>
      </c>
      <c r="C4872" t="s">
        <v>2469</v>
      </c>
      <c r="D4872" t="s">
        <v>78</v>
      </c>
      <c r="E4872" t="s">
        <v>78</v>
      </c>
      <c r="F4872">
        <v>2294</v>
      </c>
      <c r="G4872">
        <v>2294</v>
      </c>
      <c r="H4872" t="s">
        <v>93</v>
      </c>
      <c r="I4872">
        <v>109149</v>
      </c>
      <c r="J4872" s="12" t="s">
        <v>5908</v>
      </c>
      <c r="K4872" s="13">
        <v>45561</v>
      </c>
      <c r="L4872" s="13">
        <v>45561</v>
      </c>
      <c r="M4872" s="14">
        <v>137860.82999999999</v>
      </c>
      <c r="N4872" s="14">
        <v>8710.09</v>
      </c>
      <c r="O4872" s="14">
        <v>146570.92000000001</v>
      </c>
      <c r="P4872">
        <v>1</v>
      </c>
      <c r="Q4872">
        <v>0</v>
      </c>
      <c r="R4872">
        <v>1</v>
      </c>
      <c r="S4872" s="15">
        <v>0</v>
      </c>
      <c r="T4872" s="15">
        <v>0</v>
      </c>
      <c r="U4872" s="15">
        <v>1</v>
      </c>
      <c r="V4872" s="15">
        <v>1</v>
      </c>
      <c r="W4872" s="15">
        <v>0</v>
      </c>
      <c r="X4872" s="15">
        <v>0</v>
      </c>
      <c r="Y4872" s="15">
        <v>0</v>
      </c>
      <c r="Z4872" s="15">
        <v>0</v>
      </c>
      <c r="AA4872" s="15">
        <v>1</v>
      </c>
      <c r="AB4872" s="15">
        <v>1</v>
      </c>
      <c r="AC4872" s="16">
        <v>130291.39</v>
      </c>
      <c r="AD4872" s="16">
        <v>6700.05</v>
      </c>
      <c r="AE4872" s="16">
        <v>136991.44</v>
      </c>
      <c r="AF4872" s="16">
        <v>39065.61</v>
      </c>
      <c r="AG4872" s="16">
        <v>1808.93</v>
      </c>
      <c r="AH4872" s="16">
        <v>40874.54</v>
      </c>
      <c r="AI4872" s="17">
        <v>0.93910000000000005</v>
      </c>
      <c r="AJ4872" s="17">
        <v>0.91500000000000004</v>
      </c>
      <c r="AK4872" s="42" t="s">
        <v>13782</v>
      </c>
      <c r="AL4872" s="42" t="e">
        <v>#N/A</v>
      </c>
    </row>
    <row r="4873" spans="2:38" x14ac:dyDescent="0.3">
      <c r="B4873" s="15">
        <v>4848</v>
      </c>
      <c r="C4873" t="s">
        <v>2469</v>
      </c>
      <c r="D4873" t="s">
        <v>78</v>
      </c>
      <c r="E4873" t="s">
        <v>78</v>
      </c>
      <c r="F4873">
        <v>460</v>
      </c>
      <c r="G4873">
        <v>2736</v>
      </c>
      <c r="H4873" t="s">
        <v>458</v>
      </c>
      <c r="I4873">
        <v>114087</v>
      </c>
      <c r="J4873" s="12" t="s">
        <v>6545</v>
      </c>
      <c r="K4873" s="13">
        <v>45842</v>
      </c>
      <c r="L4873" s="13">
        <v>45842</v>
      </c>
      <c r="M4873" s="14">
        <v>158445.92000000001</v>
      </c>
      <c r="N4873" s="14">
        <v>855.39</v>
      </c>
      <c r="O4873" s="14">
        <v>159301.31</v>
      </c>
      <c r="P4873">
        <v>5</v>
      </c>
      <c r="Q4873">
        <v>0</v>
      </c>
      <c r="R4873">
        <v>5</v>
      </c>
      <c r="S4873" s="15">
        <v>0</v>
      </c>
      <c r="T4873" s="15">
        <v>0</v>
      </c>
      <c r="U4873" s="15">
        <v>4</v>
      </c>
      <c r="V4873" s="15">
        <v>4</v>
      </c>
      <c r="W4873" s="15">
        <v>1</v>
      </c>
      <c r="X4873" s="15">
        <v>2</v>
      </c>
      <c r="Y4873" s="15">
        <v>0</v>
      </c>
      <c r="Z4873" s="15">
        <v>0</v>
      </c>
      <c r="AA4873" s="15">
        <v>5</v>
      </c>
      <c r="AB4873" s="15">
        <v>6</v>
      </c>
      <c r="AC4873" s="16">
        <v>143801.92000000001</v>
      </c>
      <c r="AD4873" s="16">
        <v>777.72</v>
      </c>
      <c r="AE4873" s="16">
        <v>144579.64000000001</v>
      </c>
      <c r="AF4873" s="16">
        <v>40639.64</v>
      </c>
      <c r="AG4873" s="16">
        <v>209.76</v>
      </c>
      <c r="AH4873" s="16">
        <v>40849.4</v>
      </c>
      <c r="AI4873" s="17">
        <v>0.755</v>
      </c>
      <c r="AJ4873" s="17">
        <v>0.91</v>
      </c>
      <c r="AK4873" s="42" t="s">
        <v>14542</v>
      </c>
      <c r="AL4873" s="42" t="s">
        <v>9357</v>
      </c>
    </row>
    <row r="4874" spans="2:38" x14ac:dyDescent="0.3">
      <c r="B4874" s="15">
        <v>4849</v>
      </c>
      <c r="C4874" t="s">
        <v>49</v>
      </c>
      <c r="D4874" t="s">
        <v>98</v>
      </c>
      <c r="E4874" t="s">
        <v>98</v>
      </c>
      <c r="F4874">
        <v>1935</v>
      </c>
      <c r="G4874">
        <v>1935</v>
      </c>
      <c r="H4874" t="s">
        <v>100</v>
      </c>
      <c r="I4874">
        <v>105975</v>
      </c>
      <c r="J4874" s="12" t="s">
        <v>6116</v>
      </c>
      <c r="K4874" s="13">
        <v>45373</v>
      </c>
      <c r="L4874" s="13">
        <v>45373</v>
      </c>
      <c r="M4874" s="14">
        <v>96802.7</v>
      </c>
      <c r="N4874" s="14">
        <v>5981.35</v>
      </c>
      <c r="O4874" s="14">
        <v>102784.05</v>
      </c>
      <c r="P4874">
        <v>5</v>
      </c>
      <c r="Q4874">
        <v>1</v>
      </c>
      <c r="R4874">
        <v>6</v>
      </c>
      <c r="S4874" s="15">
        <v>0</v>
      </c>
      <c r="T4874" s="15">
        <v>0</v>
      </c>
      <c r="U4874" s="15">
        <v>6</v>
      </c>
      <c r="V4874" s="15">
        <v>6</v>
      </c>
      <c r="W4874" s="15">
        <v>0</v>
      </c>
      <c r="X4874" s="15">
        <v>0</v>
      </c>
      <c r="Y4874" s="15">
        <v>0</v>
      </c>
      <c r="Z4874" s="15">
        <v>0</v>
      </c>
      <c r="AA4874" s="15">
        <v>6</v>
      </c>
      <c r="AB4874" s="15">
        <v>6</v>
      </c>
      <c r="AC4874" s="16">
        <v>90579.86</v>
      </c>
      <c r="AD4874" s="16">
        <v>6846.01</v>
      </c>
      <c r="AE4874" s="16">
        <v>97425.87</v>
      </c>
      <c r="AF4874" s="16">
        <v>38451.74</v>
      </c>
      <c r="AG4874" s="16">
        <v>2392.5300000000002</v>
      </c>
      <c r="AH4874" s="16">
        <v>40844.269999999997</v>
      </c>
      <c r="AI4874" s="17">
        <v>1</v>
      </c>
      <c r="AJ4874" s="17">
        <v>0.86109999999999998</v>
      </c>
      <c r="AK4874" s="42" t="s">
        <v>14025</v>
      </c>
      <c r="AL4874" s="42" t="s">
        <v>9491</v>
      </c>
    </row>
    <row r="4875" spans="2:38" x14ac:dyDescent="0.3">
      <c r="B4875" s="15">
        <v>4850</v>
      </c>
      <c r="C4875" t="s">
        <v>55</v>
      </c>
      <c r="D4875" t="s">
        <v>231</v>
      </c>
      <c r="E4875" t="s">
        <v>231</v>
      </c>
      <c r="F4875">
        <v>770</v>
      </c>
      <c r="G4875">
        <v>770</v>
      </c>
      <c r="H4875" t="s">
        <v>232</v>
      </c>
      <c r="I4875">
        <v>72645</v>
      </c>
      <c r="J4875" s="12" t="s">
        <v>5824</v>
      </c>
      <c r="K4875" s="13">
        <v>42733</v>
      </c>
      <c r="L4875" s="13">
        <v>42733</v>
      </c>
      <c r="M4875" s="14">
        <v>71183.14</v>
      </c>
      <c r="N4875" s="14">
        <v>0</v>
      </c>
      <c r="O4875" s="14">
        <v>71183.14</v>
      </c>
      <c r="P4875">
        <v>3</v>
      </c>
      <c r="Q4875">
        <v>0</v>
      </c>
      <c r="R4875">
        <v>3</v>
      </c>
      <c r="S4875" s="15">
        <v>0</v>
      </c>
      <c r="T4875" s="15">
        <v>0</v>
      </c>
      <c r="U4875" s="15">
        <v>1</v>
      </c>
      <c r="V4875" s="15">
        <v>1</v>
      </c>
      <c r="W4875" s="15">
        <v>2</v>
      </c>
      <c r="X4875" s="15">
        <v>4</v>
      </c>
      <c r="Y4875" s="15">
        <v>0</v>
      </c>
      <c r="Z4875" s="15">
        <v>0</v>
      </c>
      <c r="AA4875" s="15">
        <v>3</v>
      </c>
      <c r="AB4875" s="15">
        <v>5</v>
      </c>
      <c r="AC4875" s="16">
        <v>118831.13</v>
      </c>
      <c r="AD4875" s="16">
        <v>0</v>
      </c>
      <c r="AE4875" s="16">
        <v>118831.13</v>
      </c>
      <c r="AF4875" s="16">
        <v>40827.360000000001</v>
      </c>
      <c r="AG4875" s="16">
        <v>0</v>
      </c>
      <c r="AH4875" s="16">
        <v>40827.360000000001</v>
      </c>
      <c r="AI4875" s="17">
        <v>0.81789999999999996</v>
      </c>
      <c r="AJ4875" s="17">
        <v>0.94989999999999997</v>
      </c>
      <c r="AK4875" s="42" t="s">
        <v>13677</v>
      </c>
      <c r="AL4875" s="42" t="s">
        <v>9397</v>
      </c>
    </row>
    <row r="4876" spans="2:38" x14ac:dyDescent="0.3">
      <c r="B4876" s="15">
        <v>4851</v>
      </c>
      <c r="C4876" t="s">
        <v>55</v>
      </c>
      <c r="D4876" t="s">
        <v>56</v>
      </c>
      <c r="E4876" t="s">
        <v>2061</v>
      </c>
      <c r="F4876">
        <v>588</v>
      </c>
      <c r="G4876">
        <v>1699</v>
      </c>
      <c r="H4876" t="s">
        <v>57</v>
      </c>
      <c r="I4876">
        <v>110334</v>
      </c>
      <c r="J4876" s="12" t="s">
        <v>5937</v>
      </c>
      <c r="K4876" s="13">
        <v>45748</v>
      </c>
      <c r="L4876" s="13">
        <v>45748</v>
      </c>
      <c r="M4876" s="14">
        <v>140206.89000000001</v>
      </c>
      <c r="N4876" s="14">
        <v>3671.12</v>
      </c>
      <c r="O4876" s="14">
        <v>143878.01</v>
      </c>
      <c r="P4876">
        <v>4</v>
      </c>
      <c r="Q4876">
        <v>0</v>
      </c>
      <c r="R4876">
        <v>4</v>
      </c>
      <c r="S4876" s="15">
        <v>0</v>
      </c>
      <c r="T4876" s="15">
        <v>0</v>
      </c>
      <c r="U4876" s="15">
        <v>3</v>
      </c>
      <c r="V4876" s="15">
        <v>3</v>
      </c>
      <c r="W4876" s="15">
        <v>0</v>
      </c>
      <c r="X4876" s="15">
        <v>0</v>
      </c>
      <c r="Y4876" s="15">
        <v>1</v>
      </c>
      <c r="Z4876" s="15">
        <v>3</v>
      </c>
      <c r="AA4876" s="15">
        <v>4</v>
      </c>
      <c r="AB4876" s="15">
        <v>6</v>
      </c>
      <c r="AC4876" s="16">
        <v>137387.73000000001</v>
      </c>
      <c r="AD4876" s="16">
        <v>3671.12</v>
      </c>
      <c r="AE4876" s="16">
        <v>141058.85</v>
      </c>
      <c r="AF4876" s="16">
        <v>39699.589999999997</v>
      </c>
      <c r="AG4876" s="16">
        <v>1101.3399999999999</v>
      </c>
      <c r="AH4876" s="16">
        <v>40800.93</v>
      </c>
      <c r="AI4876" s="17">
        <v>0.755</v>
      </c>
      <c r="AJ4876" s="17">
        <v>0.91</v>
      </c>
      <c r="AK4876" s="42" t="s">
        <v>13814</v>
      </c>
      <c r="AL4876" s="42" t="s">
        <v>9273</v>
      </c>
    </row>
    <row r="4877" spans="2:38" x14ac:dyDescent="0.3">
      <c r="B4877" s="15">
        <v>4852</v>
      </c>
      <c r="C4877" t="s">
        <v>49</v>
      </c>
      <c r="D4877" t="s">
        <v>67</v>
      </c>
      <c r="E4877" t="s">
        <v>2454</v>
      </c>
      <c r="F4877">
        <v>908</v>
      </c>
      <c r="G4877">
        <v>2300</v>
      </c>
      <c r="H4877" t="s">
        <v>2462</v>
      </c>
      <c r="I4877">
        <v>110746</v>
      </c>
      <c r="J4877" s="12" t="s">
        <v>5827</v>
      </c>
      <c r="K4877" s="13">
        <v>45624</v>
      </c>
      <c r="L4877" s="13">
        <v>45624</v>
      </c>
      <c r="M4877" s="14">
        <v>114897.09</v>
      </c>
      <c r="N4877" s="14">
        <v>0</v>
      </c>
      <c r="O4877" s="14">
        <v>114897.09</v>
      </c>
      <c r="P4877">
        <v>3</v>
      </c>
      <c r="Q4877">
        <v>0</v>
      </c>
      <c r="R4877">
        <v>3</v>
      </c>
      <c r="S4877" s="15">
        <v>0</v>
      </c>
      <c r="T4877" s="15">
        <v>0</v>
      </c>
      <c r="U4877" s="15">
        <v>3</v>
      </c>
      <c r="V4877" s="15">
        <v>3</v>
      </c>
      <c r="W4877" s="15">
        <v>0</v>
      </c>
      <c r="X4877" s="15">
        <v>0</v>
      </c>
      <c r="Y4877" s="15">
        <v>0</v>
      </c>
      <c r="Z4877" s="15">
        <v>0</v>
      </c>
      <c r="AA4877" s="15">
        <v>3</v>
      </c>
      <c r="AB4877" s="15">
        <v>3</v>
      </c>
      <c r="AC4877" s="16">
        <v>112356.73</v>
      </c>
      <c r="AD4877" s="16">
        <v>0</v>
      </c>
      <c r="AE4877" s="16">
        <v>112356.73</v>
      </c>
      <c r="AF4877" s="16">
        <v>40793.25</v>
      </c>
      <c r="AG4877" s="16">
        <v>0</v>
      </c>
      <c r="AH4877" s="16">
        <v>40793.25</v>
      </c>
      <c r="AI4877" s="17">
        <v>0.90449999999999997</v>
      </c>
      <c r="AJ4877" s="17">
        <v>1</v>
      </c>
      <c r="AK4877" s="42" t="s">
        <v>13680</v>
      </c>
      <c r="AL4877" s="42" t="s">
        <v>9219</v>
      </c>
    </row>
    <row r="4878" spans="2:38" x14ac:dyDescent="0.3">
      <c r="B4878" s="15">
        <v>4853</v>
      </c>
      <c r="C4878" t="s">
        <v>115</v>
      </c>
      <c r="D4878" t="s">
        <v>1654</v>
      </c>
      <c r="E4878" t="s">
        <v>2541</v>
      </c>
      <c r="F4878">
        <v>2542</v>
      </c>
      <c r="G4878">
        <v>2542</v>
      </c>
      <c r="H4878" t="s">
        <v>1609</v>
      </c>
      <c r="I4878">
        <v>104381</v>
      </c>
      <c r="J4878" s="12" t="s">
        <v>6042</v>
      </c>
      <c r="K4878" s="13">
        <v>45198</v>
      </c>
      <c r="L4878" s="13">
        <v>45201</v>
      </c>
      <c r="M4878" s="14">
        <v>167772.61</v>
      </c>
      <c r="N4878" s="14">
        <v>8947.57</v>
      </c>
      <c r="O4878" s="14">
        <v>176720.18</v>
      </c>
      <c r="P4878">
        <v>3</v>
      </c>
      <c r="Q4878">
        <v>0</v>
      </c>
      <c r="R4878">
        <v>3</v>
      </c>
      <c r="S4878" s="15">
        <v>0</v>
      </c>
      <c r="T4878" s="15">
        <v>0</v>
      </c>
      <c r="U4878" s="15">
        <v>2</v>
      </c>
      <c r="V4878" s="15">
        <v>2</v>
      </c>
      <c r="W4878" s="15">
        <v>1</v>
      </c>
      <c r="X4878" s="15">
        <v>2</v>
      </c>
      <c r="Y4878" s="15">
        <v>0</v>
      </c>
      <c r="Z4878" s="15">
        <v>0</v>
      </c>
      <c r="AA4878" s="15">
        <v>3</v>
      </c>
      <c r="AB4878" s="15">
        <v>4</v>
      </c>
      <c r="AC4878" s="16">
        <v>136103.67000000001</v>
      </c>
      <c r="AD4878" s="16">
        <v>6882.71</v>
      </c>
      <c r="AE4878" s="16">
        <v>142986.38</v>
      </c>
      <c r="AF4878" s="16">
        <v>38934.19</v>
      </c>
      <c r="AG4878" s="16">
        <v>1858.38</v>
      </c>
      <c r="AH4878" s="16">
        <v>40792.57</v>
      </c>
      <c r="AI4878" s="17">
        <v>0.68799999999999994</v>
      </c>
      <c r="AJ4878" s="17">
        <v>0.68669999999999998</v>
      </c>
      <c r="AK4878" s="42" t="s">
        <v>13941</v>
      </c>
      <c r="AL4878" s="42">
        <v>1704410</v>
      </c>
    </row>
    <row r="4879" spans="2:38" x14ac:dyDescent="0.3">
      <c r="B4879" s="15">
        <v>4854</v>
      </c>
      <c r="C4879" t="s">
        <v>49</v>
      </c>
      <c r="D4879" t="s">
        <v>52</v>
      </c>
      <c r="E4879" t="s">
        <v>2484</v>
      </c>
      <c r="F4879">
        <v>52</v>
      </c>
      <c r="G4879">
        <v>52</v>
      </c>
      <c r="H4879" t="s">
        <v>395</v>
      </c>
      <c r="I4879">
        <v>115180</v>
      </c>
      <c r="J4879" s="12" t="s">
        <v>6818</v>
      </c>
      <c r="K4879" s="13">
        <v>45953</v>
      </c>
      <c r="L4879" s="13">
        <v>45953</v>
      </c>
      <c r="M4879" s="14">
        <v>68792.800000000003</v>
      </c>
      <c r="N4879" s="14">
        <v>55402.23</v>
      </c>
      <c r="O4879" s="14">
        <v>124195.03</v>
      </c>
      <c r="P4879">
        <v>4</v>
      </c>
      <c r="Q4879">
        <v>1</v>
      </c>
      <c r="R4879">
        <v>5</v>
      </c>
      <c r="S4879" s="15">
        <v>0</v>
      </c>
      <c r="T4879" s="15">
        <v>0</v>
      </c>
      <c r="U4879" s="15">
        <v>2</v>
      </c>
      <c r="V4879" s="15">
        <v>2</v>
      </c>
      <c r="W4879" s="15">
        <v>3</v>
      </c>
      <c r="X4879" s="15">
        <v>6</v>
      </c>
      <c r="Y4879" s="15">
        <v>0</v>
      </c>
      <c r="Z4879" s="15">
        <v>0</v>
      </c>
      <c r="AA4879" s="15">
        <v>5</v>
      </c>
      <c r="AB4879" s="15">
        <v>8</v>
      </c>
      <c r="AC4879" s="16">
        <v>91377.19</v>
      </c>
      <c r="AD4879" s="16">
        <v>55812.54</v>
      </c>
      <c r="AE4879" s="16">
        <v>147189.73000000001</v>
      </c>
      <c r="AF4879" s="16">
        <v>26270.880000000001</v>
      </c>
      <c r="AG4879" s="16">
        <v>14520.66</v>
      </c>
      <c r="AH4879" s="16">
        <v>40791.54</v>
      </c>
      <c r="AI4879" s="17">
        <v>0.755</v>
      </c>
      <c r="AJ4879" s="17">
        <v>0.91</v>
      </c>
      <c r="AK4879" s="42" t="s">
        <v>14888</v>
      </c>
      <c r="AL4879" s="42" t="s">
        <v>10363</v>
      </c>
    </row>
    <row r="4880" spans="2:38" x14ac:dyDescent="0.3">
      <c r="B4880" s="15">
        <v>4855</v>
      </c>
      <c r="C4880" t="s">
        <v>49</v>
      </c>
      <c r="D4880" t="s">
        <v>67</v>
      </c>
      <c r="E4880" t="s">
        <v>2454</v>
      </c>
      <c r="F4880">
        <v>2494</v>
      </c>
      <c r="G4880">
        <v>2842</v>
      </c>
      <c r="H4880" t="s">
        <v>4289</v>
      </c>
      <c r="I4880">
        <v>112310</v>
      </c>
      <c r="J4880" s="12" t="s">
        <v>5829</v>
      </c>
      <c r="K4880" s="13">
        <v>45714</v>
      </c>
      <c r="L4880" s="13">
        <v>45714</v>
      </c>
      <c r="M4880" s="14">
        <v>101082.47</v>
      </c>
      <c r="N4880" s="14">
        <v>0</v>
      </c>
      <c r="O4880" s="14">
        <v>101082.47</v>
      </c>
      <c r="P4880">
        <v>5</v>
      </c>
      <c r="Q4880">
        <v>0</v>
      </c>
      <c r="R4880">
        <v>5</v>
      </c>
      <c r="S4880" s="15">
        <v>0</v>
      </c>
      <c r="T4880" s="15">
        <v>0</v>
      </c>
      <c r="U4880" s="15">
        <v>4</v>
      </c>
      <c r="V4880" s="15">
        <v>4</v>
      </c>
      <c r="W4880" s="15">
        <v>1</v>
      </c>
      <c r="X4880" s="15">
        <v>2</v>
      </c>
      <c r="Y4880" s="15">
        <v>0</v>
      </c>
      <c r="Z4880" s="15">
        <v>0</v>
      </c>
      <c r="AA4880" s="15">
        <v>5</v>
      </c>
      <c r="AB4880" s="15">
        <v>6</v>
      </c>
      <c r="AC4880" s="16">
        <v>112314.03</v>
      </c>
      <c r="AD4880" s="16">
        <v>0</v>
      </c>
      <c r="AE4880" s="16">
        <v>112314.03</v>
      </c>
      <c r="AF4880" s="16">
        <v>40763.25</v>
      </c>
      <c r="AG4880" s="16">
        <v>0</v>
      </c>
      <c r="AH4880" s="16">
        <v>40763.25</v>
      </c>
      <c r="AI4880" s="17">
        <v>0.755</v>
      </c>
      <c r="AJ4880" s="17">
        <v>0.91</v>
      </c>
      <c r="AK4880" s="42" t="s">
        <v>13682</v>
      </c>
      <c r="AL4880" s="42" t="s">
        <v>11835</v>
      </c>
    </row>
    <row r="4881" spans="2:38" x14ac:dyDescent="0.3">
      <c r="B4881" s="15">
        <v>4856</v>
      </c>
      <c r="C4881" t="s">
        <v>115</v>
      </c>
      <c r="D4881" t="s">
        <v>1654</v>
      </c>
      <c r="E4881" t="s">
        <v>2541</v>
      </c>
      <c r="F4881">
        <v>1689</v>
      </c>
      <c r="G4881">
        <v>1689</v>
      </c>
      <c r="H4881" t="s">
        <v>583</v>
      </c>
      <c r="I4881">
        <v>113345</v>
      </c>
      <c r="J4881" s="12" t="s">
        <v>6585</v>
      </c>
      <c r="K4881" s="13">
        <v>45863</v>
      </c>
      <c r="L4881" s="13">
        <v>45863</v>
      </c>
      <c r="M4881" s="14">
        <v>98457.19</v>
      </c>
      <c r="N4881" s="14">
        <v>12590.36</v>
      </c>
      <c r="O4881" s="14">
        <v>111047.55</v>
      </c>
      <c r="P4881">
        <v>8</v>
      </c>
      <c r="Q4881">
        <v>0</v>
      </c>
      <c r="R4881">
        <v>8</v>
      </c>
      <c r="S4881" s="15">
        <v>0</v>
      </c>
      <c r="T4881" s="15">
        <v>0</v>
      </c>
      <c r="U4881" s="15">
        <v>8</v>
      </c>
      <c r="V4881" s="15">
        <v>8</v>
      </c>
      <c r="W4881" s="15">
        <v>0</v>
      </c>
      <c r="X4881" s="15">
        <v>0</v>
      </c>
      <c r="Y4881" s="15">
        <v>0</v>
      </c>
      <c r="Z4881" s="15">
        <v>0</v>
      </c>
      <c r="AA4881" s="15">
        <v>8</v>
      </c>
      <c r="AB4881" s="15">
        <v>8</v>
      </c>
      <c r="AC4881" s="16">
        <v>94286.67</v>
      </c>
      <c r="AD4881" s="16">
        <v>18042.37</v>
      </c>
      <c r="AE4881" s="16">
        <v>112329.04</v>
      </c>
      <c r="AF4881" s="16">
        <v>36163.730000000003</v>
      </c>
      <c r="AG4881" s="16">
        <v>4584.83</v>
      </c>
      <c r="AH4881" s="16">
        <v>40748.559999999998</v>
      </c>
      <c r="AI4881" s="17">
        <v>0.755</v>
      </c>
      <c r="AJ4881" s="17">
        <v>0.91</v>
      </c>
      <c r="AK4881" s="42" t="s">
        <v>14595</v>
      </c>
      <c r="AL4881" s="42">
        <v>1703113</v>
      </c>
    </row>
    <row r="4882" spans="2:38" x14ac:dyDescent="0.3">
      <c r="B4882" s="15">
        <v>4857</v>
      </c>
      <c r="C4882" t="s">
        <v>115</v>
      </c>
      <c r="D4882" t="s">
        <v>1654</v>
      </c>
      <c r="E4882" t="s">
        <v>2541</v>
      </c>
      <c r="F4882">
        <v>1689</v>
      </c>
      <c r="G4882">
        <v>1689</v>
      </c>
      <c r="H4882" t="s">
        <v>583</v>
      </c>
      <c r="I4882">
        <v>113761</v>
      </c>
      <c r="J4882" s="12" t="s">
        <v>5865</v>
      </c>
      <c r="K4882" s="13">
        <v>45838</v>
      </c>
      <c r="L4882" s="13">
        <v>45838</v>
      </c>
      <c r="M4882" s="14">
        <v>129345.57</v>
      </c>
      <c r="N4882" s="14">
        <v>1933.04</v>
      </c>
      <c r="O4882" s="14">
        <v>131278.60999999999</v>
      </c>
      <c r="P4882">
        <v>5</v>
      </c>
      <c r="Q4882">
        <v>1</v>
      </c>
      <c r="R4882">
        <v>6</v>
      </c>
      <c r="S4882" s="15">
        <v>0</v>
      </c>
      <c r="T4882" s="15">
        <v>0</v>
      </c>
      <c r="U4882" s="15">
        <v>3</v>
      </c>
      <c r="V4882" s="15">
        <v>3</v>
      </c>
      <c r="W4882" s="15">
        <v>3</v>
      </c>
      <c r="X4882" s="15">
        <v>6</v>
      </c>
      <c r="Y4882" s="15">
        <v>0</v>
      </c>
      <c r="Z4882" s="15">
        <v>0</v>
      </c>
      <c r="AA4882" s="15">
        <v>6</v>
      </c>
      <c r="AB4882" s="15">
        <v>9</v>
      </c>
      <c r="AC4882" s="16">
        <v>125876.29</v>
      </c>
      <c r="AD4882" s="16">
        <v>1933.04</v>
      </c>
      <c r="AE4882" s="16">
        <v>127809.33</v>
      </c>
      <c r="AF4882" s="16">
        <v>39965.07</v>
      </c>
      <c r="AG4882" s="16">
        <v>776.23</v>
      </c>
      <c r="AH4882" s="16">
        <v>40741.300000000003</v>
      </c>
      <c r="AI4882" s="17">
        <v>0.755</v>
      </c>
      <c r="AJ4882" s="17">
        <v>0.91</v>
      </c>
      <c r="AK4882" s="42" t="s">
        <v>13726</v>
      </c>
      <c r="AL4882" s="42">
        <v>1703113</v>
      </c>
    </row>
    <row r="4883" spans="2:38" x14ac:dyDescent="0.3">
      <c r="B4883" s="15">
        <v>4858</v>
      </c>
      <c r="C4883" t="s">
        <v>55</v>
      </c>
      <c r="D4883" t="s">
        <v>155</v>
      </c>
      <c r="E4883" t="s">
        <v>155</v>
      </c>
      <c r="F4883">
        <v>1315</v>
      </c>
      <c r="G4883">
        <v>1315</v>
      </c>
      <c r="H4883" t="s">
        <v>2579</v>
      </c>
      <c r="I4883">
        <v>115291</v>
      </c>
      <c r="J4883" s="12" t="s">
        <v>18273</v>
      </c>
      <c r="K4883" s="13">
        <v>46021</v>
      </c>
      <c r="L4883" s="13">
        <v>46021</v>
      </c>
      <c r="M4883" s="14">
        <v>0</v>
      </c>
      <c r="N4883" s="14">
        <v>149353.79999999999</v>
      </c>
      <c r="O4883" s="14">
        <v>149353.79999999999</v>
      </c>
      <c r="P4883">
        <v>0</v>
      </c>
      <c r="Q4883">
        <v>4</v>
      </c>
      <c r="R4883">
        <v>4</v>
      </c>
      <c r="S4883" s="15">
        <v>0</v>
      </c>
      <c r="T4883" s="15">
        <v>0</v>
      </c>
      <c r="U4883" s="15">
        <v>4</v>
      </c>
      <c r="V4883" s="15">
        <v>4</v>
      </c>
      <c r="W4883" s="15">
        <v>0</v>
      </c>
      <c r="X4883" s="15">
        <v>0</v>
      </c>
      <c r="Y4883" s="15">
        <v>0</v>
      </c>
      <c r="Z4883" s="15">
        <v>0</v>
      </c>
      <c r="AA4883" s="15">
        <v>4</v>
      </c>
      <c r="AB4883" s="15">
        <v>4</v>
      </c>
      <c r="AC4883" s="16">
        <v>0</v>
      </c>
      <c r="AD4883" s="16">
        <v>135775.96</v>
      </c>
      <c r="AE4883" s="16">
        <v>135775.96</v>
      </c>
      <c r="AF4883" s="16">
        <v>0</v>
      </c>
      <c r="AG4883" s="16">
        <v>40732.69</v>
      </c>
      <c r="AH4883" s="16">
        <v>40732.69</v>
      </c>
      <c r="AI4883" s="17">
        <v>0.755</v>
      </c>
      <c r="AJ4883" s="17">
        <v>0.91</v>
      </c>
      <c r="AK4883" s="42" t="s">
        <v>18979</v>
      </c>
      <c r="AL4883" s="42" t="s">
        <v>9531</v>
      </c>
    </row>
    <row r="4884" spans="2:38" x14ac:dyDescent="0.3">
      <c r="B4884" s="15">
        <v>4859</v>
      </c>
      <c r="C4884" t="s">
        <v>115</v>
      </c>
      <c r="D4884" t="s">
        <v>1654</v>
      </c>
      <c r="E4884" t="s">
        <v>2541</v>
      </c>
      <c r="F4884">
        <v>2683</v>
      </c>
      <c r="G4884">
        <v>2683</v>
      </c>
      <c r="H4884" t="s">
        <v>4482</v>
      </c>
      <c r="I4884">
        <v>114774</v>
      </c>
      <c r="J4884" s="12" t="s">
        <v>7330</v>
      </c>
      <c r="K4884" s="13">
        <v>45961</v>
      </c>
      <c r="L4884" s="13">
        <v>45961</v>
      </c>
      <c r="M4884" s="14">
        <v>116286.02</v>
      </c>
      <c r="N4884" s="14">
        <v>13266.82</v>
      </c>
      <c r="O4884" s="14">
        <v>129552.84</v>
      </c>
      <c r="P4884">
        <v>6</v>
      </c>
      <c r="Q4884">
        <v>1</v>
      </c>
      <c r="R4884">
        <v>7</v>
      </c>
      <c r="S4884" s="15">
        <v>0</v>
      </c>
      <c r="T4884" s="15">
        <v>0</v>
      </c>
      <c r="U4884" s="15">
        <v>7</v>
      </c>
      <c r="V4884" s="15">
        <v>7</v>
      </c>
      <c r="W4884" s="15">
        <v>0</v>
      </c>
      <c r="X4884" s="15">
        <v>0</v>
      </c>
      <c r="Y4884" s="15">
        <v>0</v>
      </c>
      <c r="Z4884" s="15">
        <v>0</v>
      </c>
      <c r="AA4884" s="15">
        <v>7</v>
      </c>
      <c r="AB4884" s="15">
        <v>7</v>
      </c>
      <c r="AC4884" s="16">
        <v>112400.49</v>
      </c>
      <c r="AD4884" s="16">
        <v>12044.49</v>
      </c>
      <c r="AE4884" s="16">
        <v>124444.98</v>
      </c>
      <c r="AF4884" s="16">
        <v>37111.71</v>
      </c>
      <c r="AG4884" s="16">
        <v>3618.31</v>
      </c>
      <c r="AH4884" s="16">
        <v>40730.019999999997</v>
      </c>
      <c r="AI4884" s="17">
        <v>0.755</v>
      </c>
      <c r="AJ4884" s="17">
        <v>0.91</v>
      </c>
      <c r="AK4884" s="42" t="s">
        <v>15535</v>
      </c>
      <c r="AL4884" s="42">
        <v>1706733</v>
      </c>
    </row>
    <row r="4885" spans="2:38" x14ac:dyDescent="0.3">
      <c r="B4885" s="15">
        <v>4860</v>
      </c>
      <c r="C4885" t="s">
        <v>2469</v>
      </c>
      <c r="D4885" t="s">
        <v>149</v>
      </c>
      <c r="E4885" t="s">
        <v>149</v>
      </c>
      <c r="F4885">
        <v>354</v>
      </c>
      <c r="G4885">
        <v>354</v>
      </c>
      <c r="H4885" t="s">
        <v>150</v>
      </c>
      <c r="I4885">
        <v>57787</v>
      </c>
      <c r="J4885" s="12" t="s">
        <v>641</v>
      </c>
      <c r="K4885" s="13">
        <v>41605</v>
      </c>
      <c r="L4885" s="13">
        <v>41605</v>
      </c>
      <c r="M4885" s="14">
        <v>105931.76</v>
      </c>
      <c r="N4885" s="14">
        <v>5425.79</v>
      </c>
      <c r="O4885" s="14">
        <v>111357.55</v>
      </c>
      <c r="P4885">
        <v>4</v>
      </c>
      <c r="Q4885">
        <v>0</v>
      </c>
      <c r="R4885">
        <v>4</v>
      </c>
      <c r="S4885" s="15">
        <v>0</v>
      </c>
      <c r="T4885" s="15">
        <v>0</v>
      </c>
      <c r="U4885" s="15">
        <v>2</v>
      </c>
      <c r="V4885" s="15">
        <v>2</v>
      </c>
      <c r="W4885" s="15">
        <v>2</v>
      </c>
      <c r="X4885" s="15">
        <v>4</v>
      </c>
      <c r="Y4885" s="15">
        <v>0</v>
      </c>
      <c r="Z4885" s="15">
        <v>0</v>
      </c>
      <c r="AA4885" s="15">
        <v>4</v>
      </c>
      <c r="AB4885" s="15">
        <v>6</v>
      </c>
      <c r="AC4885" s="16">
        <v>117933.01</v>
      </c>
      <c r="AD4885" s="16">
        <v>4932.5200000000004</v>
      </c>
      <c r="AE4885" s="16">
        <v>122865.53</v>
      </c>
      <c r="AF4885" s="16">
        <v>39398.15</v>
      </c>
      <c r="AG4885" s="16">
        <v>1331.74</v>
      </c>
      <c r="AH4885" s="16">
        <v>40729.89</v>
      </c>
      <c r="AI4885" s="17">
        <v>0.69640000000000002</v>
      </c>
      <c r="AJ4885" s="17">
        <v>0.80810000000000004</v>
      </c>
      <c r="AK4885" s="42" t="s">
        <v>14114</v>
      </c>
      <c r="AL4885" s="42" t="s">
        <v>9281</v>
      </c>
    </row>
    <row r="4886" spans="2:38" x14ac:dyDescent="0.3">
      <c r="B4886" s="15">
        <v>4861</v>
      </c>
      <c r="C4886" t="s">
        <v>2469</v>
      </c>
      <c r="D4886" t="s">
        <v>110</v>
      </c>
      <c r="E4886" t="s">
        <v>110</v>
      </c>
      <c r="F4886">
        <v>931</v>
      </c>
      <c r="G4886">
        <v>931</v>
      </c>
      <c r="H4886" t="s">
        <v>111</v>
      </c>
      <c r="I4886">
        <v>89883</v>
      </c>
      <c r="J4886" s="12" t="s">
        <v>6204</v>
      </c>
      <c r="K4886" s="13">
        <v>44888</v>
      </c>
      <c r="L4886" s="13">
        <v>44888</v>
      </c>
      <c r="M4886" s="14">
        <v>113846.23</v>
      </c>
      <c r="N4886" s="14">
        <v>6958.26</v>
      </c>
      <c r="O4886" s="14">
        <v>120804.49</v>
      </c>
      <c r="P4886">
        <v>4</v>
      </c>
      <c r="Q4886">
        <v>0</v>
      </c>
      <c r="R4886">
        <v>4</v>
      </c>
      <c r="S4886" s="15">
        <v>0</v>
      </c>
      <c r="T4886" s="15">
        <v>0</v>
      </c>
      <c r="U4886" s="15">
        <v>4</v>
      </c>
      <c r="V4886" s="15">
        <v>4</v>
      </c>
      <c r="W4886" s="15">
        <v>0</v>
      </c>
      <c r="X4886" s="15">
        <v>0</v>
      </c>
      <c r="Y4886" s="15">
        <v>0</v>
      </c>
      <c r="Z4886" s="15">
        <v>0</v>
      </c>
      <c r="AA4886" s="15">
        <v>4</v>
      </c>
      <c r="AB4886" s="15">
        <v>4</v>
      </c>
      <c r="AC4886" s="16">
        <v>116385.16</v>
      </c>
      <c r="AD4886" s="16">
        <v>6574.13</v>
      </c>
      <c r="AE4886" s="16">
        <v>122959.29</v>
      </c>
      <c r="AF4886" s="16">
        <v>38700.239999999998</v>
      </c>
      <c r="AG4886" s="16">
        <v>1991.18</v>
      </c>
      <c r="AH4886" s="16">
        <v>40691.42</v>
      </c>
      <c r="AI4886" s="17">
        <v>1</v>
      </c>
      <c r="AJ4886" s="17">
        <v>0.94340000000000002</v>
      </c>
      <c r="AK4886" s="42" t="s">
        <v>14136</v>
      </c>
      <c r="AL4886" s="42" t="s">
        <v>9229</v>
      </c>
    </row>
    <row r="4887" spans="2:38" x14ac:dyDescent="0.3">
      <c r="B4887" s="15">
        <v>4862</v>
      </c>
      <c r="C4887" t="s">
        <v>2469</v>
      </c>
      <c r="D4887" t="s">
        <v>78</v>
      </c>
      <c r="E4887" t="s">
        <v>78</v>
      </c>
      <c r="F4887">
        <v>2837</v>
      </c>
      <c r="G4887">
        <v>2837</v>
      </c>
      <c r="H4887" t="s">
        <v>3421</v>
      </c>
      <c r="I4887">
        <v>111674</v>
      </c>
      <c r="J4887" s="12" t="s">
        <v>5833</v>
      </c>
      <c r="K4887" s="13">
        <v>45741</v>
      </c>
      <c r="L4887" s="13">
        <v>45741</v>
      </c>
      <c r="M4887" s="14">
        <v>75007.61</v>
      </c>
      <c r="N4887" s="14">
        <v>0</v>
      </c>
      <c r="O4887" s="14">
        <v>75007.61</v>
      </c>
      <c r="P4887">
        <v>5</v>
      </c>
      <c r="Q4887">
        <v>0</v>
      </c>
      <c r="R4887">
        <v>5</v>
      </c>
      <c r="S4887" s="15">
        <v>0</v>
      </c>
      <c r="T4887" s="15">
        <v>0</v>
      </c>
      <c r="U4887" s="15">
        <v>3</v>
      </c>
      <c r="V4887" s="15">
        <v>3</v>
      </c>
      <c r="W4887" s="15">
        <v>2</v>
      </c>
      <c r="X4887" s="15">
        <v>4</v>
      </c>
      <c r="Y4887" s="15">
        <v>0</v>
      </c>
      <c r="Z4887" s="15">
        <v>0</v>
      </c>
      <c r="AA4887" s="15">
        <v>5</v>
      </c>
      <c r="AB4887" s="15">
        <v>7</v>
      </c>
      <c r="AC4887" s="16">
        <v>124178.8</v>
      </c>
      <c r="AD4887" s="16">
        <v>0</v>
      </c>
      <c r="AE4887" s="16">
        <v>124178.8</v>
      </c>
      <c r="AF4887" s="16">
        <v>40670.89</v>
      </c>
      <c r="AG4887" s="16">
        <v>0</v>
      </c>
      <c r="AH4887" s="16">
        <v>40670.89</v>
      </c>
      <c r="AI4887" s="17">
        <v>0.755</v>
      </c>
      <c r="AJ4887" s="17">
        <v>0.91</v>
      </c>
      <c r="AK4887" s="42" t="s">
        <v>13687</v>
      </c>
      <c r="AL4887" s="42" t="s">
        <v>10748</v>
      </c>
    </row>
    <row r="4888" spans="2:38" x14ac:dyDescent="0.3">
      <c r="B4888" s="15">
        <v>4863</v>
      </c>
      <c r="C4888" t="s">
        <v>55</v>
      </c>
      <c r="D4888" t="s">
        <v>333</v>
      </c>
      <c r="E4888" t="s">
        <v>333</v>
      </c>
      <c r="F4888">
        <v>2579</v>
      </c>
      <c r="G4888">
        <v>2579</v>
      </c>
      <c r="H4888" t="s">
        <v>3466</v>
      </c>
      <c r="I4888">
        <v>104784</v>
      </c>
      <c r="J4888" s="12" t="s">
        <v>6066</v>
      </c>
      <c r="K4888" s="13">
        <v>45314</v>
      </c>
      <c r="L4888" s="13">
        <v>45314</v>
      </c>
      <c r="M4888" s="14">
        <v>128522.68</v>
      </c>
      <c r="N4888" s="14">
        <v>3284.36</v>
      </c>
      <c r="O4888" s="14">
        <v>131807.04000000001</v>
      </c>
      <c r="P4888">
        <v>3</v>
      </c>
      <c r="Q4888">
        <v>0</v>
      </c>
      <c r="R4888">
        <v>3</v>
      </c>
      <c r="S4888" s="15">
        <v>0</v>
      </c>
      <c r="T4888" s="15">
        <v>0</v>
      </c>
      <c r="U4888" s="15">
        <v>3</v>
      </c>
      <c r="V4888" s="15">
        <v>3</v>
      </c>
      <c r="W4888" s="15">
        <v>0</v>
      </c>
      <c r="X4888" s="15">
        <v>0</v>
      </c>
      <c r="Y4888" s="15">
        <v>0</v>
      </c>
      <c r="Z4888" s="15">
        <v>0</v>
      </c>
      <c r="AA4888" s="15">
        <v>3</v>
      </c>
      <c r="AB4888" s="15">
        <v>3</v>
      </c>
      <c r="AC4888" s="16">
        <v>113361.2</v>
      </c>
      <c r="AD4888" s="16">
        <v>5035.7700000000004</v>
      </c>
      <c r="AE4888" s="16">
        <v>118396.97</v>
      </c>
      <c r="AF4888" s="16">
        <v>39908.629999999997</v>
      </c>
      <c r="AG4888" s="16">
        <v>757.97</v>
      </c>
      <c r="AH4888" s="16">
        <v>40666.6</v>
      </c>
      <c r="AI4888" s="17">
        <v>1</v>
      </c>
      <c r="AJ4888" s="17">
        <v>0.97919999999999996</v>
      </c>
      <c r="AK4888" s="42" t="s">
        <v>13970</v>
      </c>
      <c r="AL4888" s="42" t="s">
        <v>10805</v>
      </c>
    </row>
    <row r="4889" spans="2:38" x14ac:dyDescent="0.3">
      <c r="B4889" s="15">
        <v>4864</v>
      </c>
      <c r="C4889" t="s">
        <v>55</v>
      </c>
      <c r="D4889" t="s">
        <v>56</v>
      </c>
      <c r="E4889" t="s">
        <v>2061</v>
      </c>
      <c r="F4889">
        <v>231</v>
      </c>
      <c r="G4889">
        <v>231</v>
      </c>
      <c r="H4889" t="s">
        <v>2486</v>
      </c>
      <c r="I4889">
        <v>80220</v>
      </c>
      <c r="J4889" s="12" t="s">
        <v>6045</v>
      </c>
      <c r="K4889" s="13">
        <v>43425</v>
      </c>
      <c r="L4889" s="13">
        <v>43425</v>
      </c>
      <c r="M4889" s="14">
        <v>103645.71</v>
      </c>
      <c r="N4889" s="14">
        <v>7794.35</v>
      </c>
      <c r="O4889" s="14">
        <v>111440.06</v>
      </c>
      <c r="P4889">
        <v>1</v>
      </c>
      <c r="Q4889">
        <v>0</v>
      </c>
      <c r="R4889">
        <v>1</v>
      </c>
      <c r="S4889" s="15">
        <v>0</v>
      </c>
      <c r="T4889" s="15">
        <v>0</v>
      </c>
      <c r="U4889" s="15">
        <v>0</v>
      </c>
      <c r="V4889" s="15">
        <v>0</v>
      </c>
      <c r="W4889" s="15">
        <v>1</v>
      </c>
      <c r="X4889" s="15">
        <v>2</v>
      </c>
      <c r="Y4889" s="15">
        <v>0</v>
      </c>
      <c r="Z4889" s="15">
        <v>0</v>
      </c>
      <c r="AA4889" s="15">
        <v>1</v>
      </c>
      <c r="AB4889" s="15">
        <v>2</v>
      </c>
      <c r="AC4889" s="16">
        <v>107068.2</v>
      </c>
      <c r="AD4889" s="16">
        <v>6384.5</v>
      </c>
      <c r="AE4889" s="16">
        <v>113452.7</v>
      </c>
      <c r="AF4889" s="16">
        <v>38841.71</v>
      </c>
      <c r="AG4889" s="16">
        <v>1824.88</v>
      </c>
      <c r="AH4889" s="16">
        <v>40666.589999999997</v>
      </c>
      <c r="AI4889" s="17">
        <v>1</v>
      </c>
      <c r="AJ4889" s="17">
        <v>0.95009999999999994</v>
      </c>
      <c r="AK4889" s="42" t="s">
        <v>13944</v>
      </c>
      <c r="AL4889" s="42" t="s">
        <v>9285</v>
      </c>
    </row>
    <row r="4890" spans="2:38" x14ac:dyDescent="0.3">
      <c r="B4890" s="15">
        <v>4865</v>
      </c>
      <c r="C4890" t="s">
        <v>49</v>
      </c>
      <c r="D4890" t="s">
        <v>98</v>
      </c>
      <c r="E4890" t="s">
        <v>98</v>
      </c>
      <c r="F4890">
        <v>2329</v>
      </c>
      <c r="G4890">
        <v>2329</v>
      </c>
      <c r="H4890" t="s">
        <v>2880</v>
      </c>
      <c r="I4890">
        <v>100809</v>
      </c>
      <c r="J4890" s="12" t="s">
        <v>6140</v>
      </c>
      <c r="K4890" s="13">
        <v>45043</v>
      </c>
      <c r="L4890" s="13">
        <v>45043</v>
      </c>
      <c r="M4890" s="14">
        <v>55784.6</v>
      </c>
      <c r="N4890" s="14">
        <v>0</v>
      </c>
      <c r="O4890" s="14">
        <v>55784.6</v>
      </c>
      <c r="P4890">
        <v>0</v>
      </c>
      <c r="Q4890">
        <v>0</v>
      </c>
      <c r="R4890">
        <v>0</v>
      </c>
      <c r="S4890" s="15">
        <v>0</v>
      </c>
      <c r="T4890" s="15">
        <v>0</v>
      </c>
      <c r="U4890" s="15">
        <v>0</v>
      </c>
      <c r="V4890" s="15">
        <v>0</v>
      </c>
      <c r="W4890" s="15">
        <v>0</v>
      </c>
      <c r="X4890" s="15">
        <v>0</v>
      </c>
      <c r="Y4890" s="15">
        <v>0</v>
      </c>
      <c r="Z4890" s="15">
        <v>0</v>
      </c>
      <c r="AA4890" s="15">
        <v>0</v>
      </c>
      <c r="AB4890" s="15">
        <v>0</v>
      </c>
      <c r="AC4890" s="16">
        <v>124425.43</v>
      </c>
      <c r="AD4890" s="16">
        <v>7290.91</v>
      </c>
      <c r="AE4890" s="16">
        <v>131716.34</v>
      </c>
      <c r="AF4890" s="16">
        <v>38435.120000000003</v>
      </c>
      <c r="AG4890" s="16">
        <v>2225.98</v>
      </c>
      <c r="AH4890" s="16">
        <v>40661.1</v>
      </c>
      <c r="AI4890" s="17">
        <v>1</v>
      </c>
      <c r="AJ4890" s="17">
        <v>0.92279999999999995</v>
      </c>
      <c r="AK4890" s="42" t="s">
        <v>14053</v>
      </c>
      <c r="AL4890" s="42" t="s">
        <v>10032</v>
      </c>
    </row>
    <row r="4891" spans="2:38" x14ac:dyDescent="0.3">
      <c r="B4891" s="15">
        <v>4866</v>
      </c>
      <c r="C4891" t="s">
        <v>58</v>
      </c>
      <c r="D4891" t="s">
        <v>59</v>
      </c>
      <c r="E4891" t="s">
        <v>2563</v>
      </c>
      <c r="F4891">
        <v>2468</v>
      </c>
      <c r="G4891">
        <v>2468</v>
      </c>
      <c r="H4891" t="s">
        <v>2407</v>
      </c>
      <c r="I4891">
        <v>111582</v>
      </c>
      <c r="J4891" s="12" t="s">
        <v>6277</v>
      </c>
      <c r="K4891" s="13">
        <v>45727</v>
      </c>
      <c r="L4891" s="13">
        <v>45727</v>
      </c>
      <c r="M4891" s="14">
        <v>124440.45</v>
      </c>
      <c r="N4891" s="14">
        <v>8302.17</v>
      </c>
      <c r="O4891" s="14">
        <v>132742.62</v>
      </c>
      <c r="P4891">
        <v>9</v>
      </c>
      <c r="Q4891">
        <v>0</v>
      </c>
      <c r="R4891">
        <v>9</v>
      </c>
      <c r="S4891" s="15">
        <v>0</v>
      </c>
      <c r="T4891" s="15">
        <v>0</v>
      </c>
      <c r="U4891" s="15">
        <v>9</v>
      </c>
      <c r="V4891" s="15">
        <v>9</v>
      </c>
      <c r="W4891" s="15">
        <v>0</v>
      </c>
      <c r="X4891" s="15">
        <v>0</v>
      </c>
      <c r="Y4891" s="15">
        <v>0</v>
      </c>
      <c r="Z4891" s="15">
        <v>0</v>
      </c>
      <c r="AA4891" s="15">
        <v>9</v>
      </c>
      <c r="AB4891" s="15">
        <v>9</v>
      </c>
      <c r="AC4891" s="16">
        <v>117585.91</v>
      </c>
      <c r="AD4891" s="16">
        <v>7432.26</v>
      </c>
      <c r="AE4891" s="16">
        <v>125018.17</v>
      </c>
      <c r="AF4891" s="16">
        <v>38008.089999999997</v>
      </c>
      <c r="AG4891" s="16">
        <v>2628.11</v>
      </c>
      <c r="AH4891" s="16">
        <v>40636.199999999997</v>
      </c>
      <c r="AI4891" s="17">
        <v>0.755</v>
      </c>
      <c r="AJ4891" s="17">
        <v>0.91</v>
      </c>
      <c r="AK4891" s="42" t="s">
        <v>14221</v>
      </c>
      <c r="AL4891" s="42" t="s">
        <v>10065</v>
      </c>
    </row>
    <row r="4892" spans="2:38" x14ac:dyDescent="0.3">
      <c r="B4892" s="15">
        <v>4867</v>
      </c>
      <c r="C4892" t="s">
        <v>55</v>
      </c>
      <c r="D4892" t="s">
        <v>56</v>
      </c>
      <c r="E4892" t="s">
        <v>2061</v>
      </c>
      <c r="F4892">
        <v>231</v>
      </c>
      <c r="G4892">
        <v>231</v>
      </c>
      <c r="H4892" t="s">
        <v>2486</v>
      </c>
      <c r="I4892">
        <v>67191</v>
      </c>
      <c r="J4892" s="12" t="s">
        <v>1070</v>
      </c>
      <c r="K4892" s="13">
        <v>42313</v>
      </c>
      <c r="L4892" s="13">
        <v>42313</v>
      </c>
      <c r="M4892" s="14">
        <v>68904.710000000006</v>
      </c>
      <c r="N4892" s="14">
        <v>32254.29</v>
      </c>
      <c r="O4892" s="14">
        <v>101159</v>
      </c>
      <c r="P4892">
        <v>0</v>
      </c>
      <c r="Q4892">
        <v>1</v>
      </c>
      <c r="R4892">
        <v>1</v>
      </c>
      <c r="S4892" s="15">
        <v>0</v>
      </c>
      <c r="T4892" s="15">
        <v>0</v>
      </c>
      <c r="U4892" s="15">
        <v>1</v>
      </c>
      <c r="V4892" s="15">
        <v>1</v>
      </c>
      <c r="W4892" s="15">
        <v>0</v>
      </c>
      <c r="X4892" s="15">
        <v>0</v>
      </c>
      <c r="Y4892" s="15">
        <v>0</v>
      </c>
      <c r="Z4892" s="15">
        <v>0</v>
      </c>
      <c r="AA4892" s="15">
        <v>1</v>
      </c>
      <c r="AB4892" s="15">
        <v>1</v>
      </c>
      <c r="AC4892" s="16">
        <v>85643.88</v>
      </c>
      <c r="AD4892" s="16">
        <v>40106.75</v>
      </c>
      <c r="AE4892" s="16">
        <v>125750.63</v>
      </c>
      <c r="AF4892" s="16">
        <v>24133.759999999998</v>
      </c>
      <c r="AG4892" s="16">
        <v>16496.77</v>
      </c>
      <c r="AH4892" s="16">
        <v>40630.53</v>
      </c>
      <c r="AI4892" s="17">
        <v>1</v>
      </c>
      <c r="AJ4892" s="17">
        <v>0.96289999999999998</v>
      </c>
      <c r="AK4892" s="42" t="s">
        <v>15015</v>
      </c>
      <c r="AL4892" s="42" t="s">
        <v>9285</v>
      </c>
    </row>
    <row r="4893" spans="2:38" x14ac:dyDescent="0.3">
      <c r="B4893" s="15">
        <v>4868</v>
      </c>
      <c r="C4893" t="s">
        <v>58</v>
      </c>
      <c r="D4893" t="s">
        <v>59</v>
      </c>
      <c r="E4893" t="s">
        <v>2563</v>
      </c>
      <c r="F4893">
        <v>415</v>
      </c>
      <c r="G4893">
        <v>415</v>
      </c>
      <c r="H4893" t="s">
        <v>273</v>
      </c>
      <c r="I4893">
        <v>69203</v>
      </c>
      <c r="J4893" s="12" t="s">
        <v>1508</v>
      </c>
      <c r="K4893" s="13">
        <v>42517</v>
      </c>
      <c r="L4893" s="13">
        <v>42517</v>
      </c>
      <c r="M4893" s="14">
        <v>100181.3</v>
      </c>
      <c r="N4893" s="14">
        <v>1741.18</v>
      </c>
      <c r="O4893" s="14">
        <v>101922.48</v>
      </c>
      <c r="P4893">
        <v>1</v>
      </c>
      <c r="Q4893">
        <v>1</v>
      </c>
      <c r="R4893">
        <v>2</v>
      </c>
      <c r="S4893" s="15">
        <v>0</v>
      </c>
      <c r="T4893" s="15">
        <v>0</v>
      </c>
      <c r="U4893" s="15">
        <v>2</v>
      </c>
      <c r="V4893" s="15">
        <v>2</v>
      </c>
      <c r="W4893" s="15">
        <v>0</v>
      </c>
      <c r="X4893" s="15">
        <v>0</v>
      </c>
      <c r="Y4893" s="15">
        <v>0</v>
      </c>
      <c r="Z4893" s="15">
        <v>0</v>
      </c>
      <c r="AA4893" s="15">
        <v>2</v>
      </c>
      <c r="AB4893" s="15">
        <v>2</v>
      </c>
      <c r="AC4893" s="16">
        <v>108870.16</v>
      </c>
      <c r="AD4893" s="16">
        <v>1741.18</v>
      </c>
      <c r="AE4893" s="16">
        <v>110611.34</v>
      </c>
      <c r="AF4893" s="16">
        <v>39925.839999999997</v>
      </c>
      <c r="AG4893" s="16">
        <v>699.36</v>
      </c>
      <c r="AH4893" s="16">
        <v>40625.199999999997</v>
      </c>
      <c r="AI4893" s="17">
        <v>0.95330000000000004</v>
      </c>
      <c r="AJ4893" s="17">
        <v>0.87409999999999999</v>
      </c>
      <c r="AK4893" s="42" t="s">
        <v>13769</v>
      </c>
      <c r="AL4893" s="42" t="s">
        <v>9489</v>
      </c>
    </row>
    <row r="4894" spans="2:38" x14ac:dyDescent="0.3">
      <c r="B4894" s="15">
        <v>4869</v>
      </c>
      <c r="C4894" t="s">
        <v>163</v>
      </c>
      <c r="D4894" t="s">
        <v>1650</v>
      </c>
      <c r="E4894" t="s">
        <v>2534</v>
      </c>
      <c r="F4894">
        <v>2867</v>
      </c>
      <c r="G4894">
        <v>2867</v>
      </c>
      <c r="H4894" t="s">
        <v>5380</v>
      </c>
      <c r="I4894">
        <v>112961</v>
      </c>
      <c r="J4894" s="12" t="s">
        <v>6059</v>
      </c>
      <c r="K4894" s="13">
        <v>45777</v>
      </c>
      <c r="L4894" s="13">
        <v>45777</v>
      </c>
      <c r="M4894" s="14">
        <v>68987.81</v>
      </c>
      <c r="N4894" s="14">
        <v>3925.35</v>
      </c>
      <c r="O4894" s="14">
        <v>72913.16</v>
      </c>
      <c r="P4894">
        <v>5</v>
      </c>
      <c r="Q4894">
        <v>0</v>
      </c>
      <c r="R4894">
        <v>5</v>
      </c>
      <c r="S4894" s="15">
        <v>0</v>
      </c>
      <c r="T4894" s="15">
        <v>0</v>
      </c>
      <c r="U4894" s="15">
        <v>5</v>
      </c>
      <c r="V4894" s="15">
        <v>5</v>
      </c>
      <c r="W4894" s="15">
        <v>0</v>
      </c>
      <c r="X4894" s="15">
        <v>0</v>
      </c>
      <c r="Y4894" s="15">
        <v>0</v>
      </c>
      <c r="Z4894" s="15">
        <v>0</v>
      </c>
      <c r="AA4894" s="15">
        <v>5</v>
      </c>
      <c r="AB4894" s="15">
        <v>5</v>
      </c>
      <c r="AC4894" s="16">
        <v>105935.53</v>
      </c>
      <c r="AD4894" s="16">
        <v>6518.86</v>
      </c>
      <c r="AE4894" s="16">
        <v>112454.39</v>
      </c>
      <c r="AF4894" s="16">
        <v>38209.75</v>
      </c>
      <c r="AG4894" s="16">
        <v>2414.46</v>
      </c>
      <c r="AH4894" s="16">
        <v>40624.21</v>
      </c>
      <c r="AI4894" s="17">
        <v>0.755</v>
      </c>
      <c r="AJ4894" s="17">
        <v>0.91</v>
      </c>
      <c r="AK4894" s="42" t="s">
        <v>13962</v>
      </c>
      <c r="AL4894" s="42">
        <v>1707776</v>
      </c>
    </row>
    <row r="4895" spans="2:38" x14ac:dyDescent="0.3">
      <c r="B4895" s="15">
        <v>4870</v>
      </c>
      <c r="C4895" t="s">
        <v>58</v>
      </c>
      <c r="D4895" t="s">
        <v>59</v>
      </c>
      <c r="E4895" t="s">
        <v>2497</v>
      </c>
      <c r="F4895">
        <v>1820</v>
      </c>
      <c r="G4895">
        <v>1820</v>
      </c>
      <c r="H4895" t="s">
        <v>2063</v>
      </c>
      <c r="I4895">
        <v>18824</v>
      </c>
      <c r="J4895" s="12" t="s">
        <v>651</v>
      </c>
      <c r="K4895" s="13">
        <v>28109</v>
      </c>
      <c r="L4895" s="13">
        <v>28128</v>
      </c>
      <c r="M4895" s="14">
        <v>97552.34</v>
      </c>
      <c r="N4895" s="14">
        <v>2149.87</v>
      </c>
      <c r="O4895" s="14">
        <v>99702.21</v>
      </c>
      <c r="P4895">
        <v>0</v>
      </c>
      <c r="Q4895">
        <v>0</v>
      </c>
      <c r="R4895">
        <v>0</v>
      </c>
      <c r="S4895" s="15">
        <v>0</v>
      </c>
      <c r="T4895" s="15">
        <v>0</v>
      </c>
      <c r="U4895" s="15">
        <v>0</v>
      </c>
      <c r="V4895" s="15">
        <v>0</v>
      </c>
      <c r="W4895" s="15">
        <v>0</v>
      </c>
      <c r="X4895" s="15">
        <v>0</v>
      </c>
      <c r="Y4895" s="15">
        <v>0</v>
      </c>
      <c r="Z4895" s="15">
        <v>0</v>
      </c>
      <c r="AA4895" s="15">
        <v>0</v>
      </c>
      <c r="AB4895" s="15">
        <v>0</v>
      </c>
      <c r="AC4895" s="16">
        <v>96418.94</v>
      </c>
      <c r="AD4895" s="16">
        <v>2149.87</v>
      </c>
      <c r="AE4895" s="16">
        <v>98568.81</v>
      </c>
      <c r="AF4895" s="16">
        <v>39663.15</v>
      </c>
      <c r="AG4895" s="16">
        <v>946.01</v>
      </c>
      <c r="AH4895" s="16">
        <v>40609.160000000003</v>
      </c>
      <c r="AI4895" s="17">
        <v>1</v>
      </c>
      <c r="AJ4895" s="17">
        <v>0.97689999999999999</v>
      </c>
      <c r="AK4895" s="42" t="s">
        <v>13886</v>
      </c>
      <c r="AL4895" s="42" t="s">
        <v>9317</v>
      </c>
    </row>
    <row r="4896" spans="2:38" x14ac:dyDescent="0.3">
      <c r="B4896" s="15">
        <v>4871</v>
      </c>
      <c r="C4896" t="s">
        <v>115</v>
      </c>
      <c r="D4896" t="s">
        <v>1654</v>
      </c>
      <c r="E4896" t="s">
        <v>2541</v>
      </c>
      <c r="F4896">
        <v>2890</v>
      </c>
      <c r="G4896">
        <v>2890</v>
      </c>
      <c r="H4896" t="s">
        <v>4402</v>
      </c>
      <c r="I4896">
        <v>101323</v>
      </c>
      <c r="J4896" s="12" t="s">
        <v>5872</v>
      </c>
      <c r="K4896" s="13">
        <v>45035</v>
      </c>
      <c r="L4896" s="13">
        <v>45035</v>
      </c>
      <c r="M4896" s="14">
        <v>152106.35999999999</v>
      </c>
      <c r="N4896" s="14">
        <v>0</v>
      </c>
      <c r="O4896" s="14">
        <v>152106.35999999999</v>
      </c>
      <c r="P4896">
        <v>3</v>
      </c>
      <c r="Q4896">
        <v>0</v>
      </c>
      <c r="R4896">
        <v>3</v>
      </c>
      <c r="S4896" s="15">
        <v>0</v>
      </c>
      <c r="T4896" s="15">
        <v>0</v>
      </c>
      <c r="U4896" s="15">
        <v>3</v>
      </c>
      <c r="V4896" s="15">
        <v>3</v>
      </c>
      <c r="W4896" s="15">
        <v>0</v>
      </c>
      <c r="X4896" s="15">
        <v>0</v>
      </c>
      <c r="Y4896" s="15">
        <v>0</v>
      </c>
      <c r="Z4896" s="15">
        <v>0</v>
      </c>
      <c r="AA4896" s="15">
        <v>3</v>
      </c>
      <c r="AB4896" s="15">
        <v>3</v>
      </c>
      <c r="AC4896" s="16">
        <v>137540.54999999999</v>
      </c>
      <c r="AD4896" s="16">
        <v>0</v>
      </c>
      <c r="AE4896" s="16">
        <v>137540.54999999999</v>
      </c>
      <c r="AF4896" s="16">
        <v>40607.49</v>
      </c>
      <c r="AG4896" s="16">
        <v>0</v>
      </c>
      <c r="AH4896" s="16">
        <v>40607.49</v>
      </c>
      <c r="AI4896" s="17">
        <v>0.86660000000000004</v>
      </c>
      <c r="AJ4896" s="17">
        <v>0.85460000000000003</v>
      </c>
      <c r="AK4896" s="42" t="s">
        <v>13736</v>
      </c>
      <c r="AL4896" s="42">
        <v>1707976</v>
      </c>
    </row>
    <row r="4897" spans="2:38" x14ac:dyDescent="0.3">
      <c r="B4897" s="15">
        <v>4872</v>
      </c>
      <c r="C4897" t="s">
        <v>163</v>
      </c>
      <c r="D4897" t="s">
        <v>2561</v>
      </c>
      <c r="E4897" t="s">
        <v>2562</v>
      </c>
      <c r="F4897">
        <v>2849</v>
      </c>
      <c r="G4897">
        <v>2849</v>
      </c>
      <c r="H4897" t="s">
        <v>4547</v>
      </c>
      <c r="I4897">
        <v>109151</v>
      </c>
      <c r="J4897" s="12" t="s">
        <v>6170</v>
      </c>
      <c r="K4897" s="13">
        <v>45538</v>
      </c>
      <c r="L4897" s="13">
        <v>45538</v>
      </c>
      <c r="M4897" s="14">
        <v>117552.67</v>
      </c>
      <c r="N4897" s="14">
        <v>9241.9699999999993</v>
      </c>
      <c r="O4897" s="14">
        <v>126794.64</v>
      </c>
      <c r="P4897">
        <v>4</v>
      </c>
      <c r="Q4897">
        <v>0</v>
      </c>
      <c r="R4897">
        <v>4</v>
      </c>
      <c r="S4897" s="15">
        <v>0</v>
      </c>
      <c r="T4897" s="15">
        <v>0</v>
      </c>
      <c r="U4897" s="15">
        <v>1</v>
      </c>
      <c r="V4897" s="15">
        <v>1</v>
      </c>
      <c r="W4897" s="15">
        <v>3</v>
      </c>
      <c r="X4897" s="15">
        <v>6</v>
      </c>
      <c r="Y4897" s="15">
        <v>0</v>
      </c>
      <c r="Z4897" s="15">
        <v>0</v>
      </c>
      <c r="AA4897" s="15">
        <v>4</v>
      </c>
      <c r="AB4897" s="15">
        <v>7</v>
      </c>
      <c r="AC4897" s="16">
        <v>117533.44</v>
      </c>
      <c r="AD4897" s="16">
        <v>10268.83</v>
      </c>
      <c r="AE4897" s="16">
        <v>127802.27</v>
      </c>
      <c r="AF4897" s="16">
        <v>36993.279999999999</v>
      </c>
      <c r="AG4897" s="16">
        <v>3593.9</v>
      </c>
      <c r="AH4897" s="16">
        <v>40587.18</v>
      </c>
      <c r="AI4897" s="17">
        <v>0.4325</v>
      </c>
      <c r="AJ4897" s="17">
        <v>0.79090000000000005</v>
      </c>
      <c r="AK4897" s="42" t="s">
        <v>14093</v>
      </c>
      <c r="AL4897" s="42">
        <v>1707575</v>
      </c>
    </row>
    <row r="4898" spans="2:38" x14ac:dyDescent="0.3">
      <c r="B4898" s="15">
        <v>4873</v>
      </c>
      <c r="C4898" t="s">
        <v>2469</v>
      </c>
      <c r="D4898" t="s">
        <v>149</v>
      </c>
      <c r="E4898" t="s">
        <v>149</v>
      </c>
      <c r="F4898">
        <v>2238</v>
      </c>
      <c r="G4898">
        <v>2238</v>
      </c>
      <c r="H4898" t="s">
        <v>1002</v>
      </c>
      <c r="I4898">
        <v>108912</v>
      </c>
      <c r="J4898" s="12" t="s">
        <v>7141</v>
      </c>
      <c r="K4898" s="13">
        <v>45561</v>
      </c>
      <c r="L4898" s="13">
        <v>45561</v>
      </c>
      <c r="M4898" s="14">
        <v>65571.820000000007</v>
      </c>
      <c r="N4898" s="14">
        <v>38351.699999999997</v>
      </c>
      <c r="O4898" s="14">
        <v>103923.52</v>
      </c>
      <c r="P4898">
        <v>1</v>
      </c>
      <c r="Q4898">
        <v>1</v>
      </c>
      <c r="R4898">
        <v>2</v>
      </c>
      <c r="S4898" s="15">
        <v>0</v>
      </c>
      <c r="T4898" s="15">
        <v>0</v>
      </c>
      <c r="U4898" s="15">
        <v>1</v>
      </c>
      <c r="V4898" s="15">
        <v>1</v>
      </c>
      <c r="W4898" s="15">
        <v>1</v>
      </c>
      <c r="X4898" s="15">
        <v>2</v>
      </c>
      <c r="Y4898" s="15">
        <v>0</v>
      </c>
      <c r="Z4898" s="15">
        <v>0</v>
      </c>
      <c r="AA4898" s="15">
        <v>2</v>
      </c>
      <c r="AB4898" s="15">
        <v>3</v>
      </c>
      <c r="AC4898" s="16">
        <v>57042.57</v>
      </c>
      <c r="AD4898" s="16">
        <v>47939.69</v>
      </c>
      <c r="AE4898" s="16">
        <v>104982.26</v>
      </c>
      <c r="AF4898" s="16">
        <v>20874.16</v>
      </c>
      <c r="AG4898" s="16">
        <v>19674.759999999998</v>
      </c>
      <c r="AH4898" s="16">
        <v>40548.92</v>
      </c>
      <c r="AI4898" s="17">
        <v>0.68479999999999996</v>
      </c>
      <c r="AJ4898" s="17">
        <v>0.6583</v>
      </c>
      <c r="AK4898" s="42" t="s">
        <v>15295</v>
      </c>
      <c r="AL4898" s="42" t="s">
        <v>9884</v>
      </c>
    </row>
    <row r="4899" spans="2:38" x14ac:dyDescent="0.3">
      <c r="B4899" s="15">
        <v>4874</v>
      </c>
      <c r="C4899" t="s">
        <v>58</v>
      </c>
      <c r="D4899" t="s">
        <v>59</v>
      </c>
      <c r="E4899" t="s">
        <v>2467</v>
      </c>
      <c r="F4899">
        <v>64</v>
      </c>
      <c r="G4899">
        <v>64</v>
      </c>
      <c r="H4899" t="s">
        <v>2477</v>
      </c>
      <c r="I4899">
        <v>112739</v>
      </c>
      <c r="J4899" s="12" t="s">
        <v>5955</v>
      </c>
      <c r="K4899" s="13">
        <v>45807</v>
      </c>
      <c r="L4899" s="13">
        <v>45807</v>
      </c>
      <c r="M4899" s="14">
        <v>123817.09</v>
      </c>
      <c r="N4899" s="14">
        <v>3102.33</v>
      </c>
      <c r="O4899" s="14">
        <v>126919.42</v>
      </c>
      <c r="P4899">
        <v>6</v>
      </c>
      <c r="Q4899">
        <v>0</v>
      </c>
      <c r="R4899">
        <v>6</v>
      </c>
      <c r="S4899" s="15">
        <v>0</v>
      </c>
      <c r="T4899" s="15">
        <v>0</v>
      </c>
      <c r="U4899" s="15">
        <v>6</v>
      </c>
      <c r="V4899" s="15">
        <v>6</v>
      </c>
      <c r="W4899" s="15">
        <v>0</v>
      </c>
      <c r="X4899" s="15">
        <v>0</v>
      </c>
      <c r="Y4899" s="15">
        <v>0</v>
      </c>
      <c r="Z4899" s="15">
        <v>0</v>
      </c>
      <c r="AA4899" s="15">
        <v>6</v>
      </c>
      <c r="AB4899" s="15">
        <v>6</v>
      </c>
      <c r="AC4899" s="16">
        <v>111830.35</v>
      </c>
      <c r="AD4899" s="16">
        <v>3102.33</v>
      </c>
      <c r="AE4899" s="16">
        <v>114932.68</v>
      </c>
      <c r="AF4899" s="16">
        <v>39433.21</v>
      </c>
      <c r="AG4899" s="16">
        <v>1097.83</v>
      </c>
      <c r="AH4899" s="16">
        <v>40531.040000000001</v>
      </c>
      <c r="AI4899" s="17">
        <v>0.755</v>
      </c>
      <c r="AJ4899" s="17">
        <v>0.91</v>
      </c>
      <c r="AK4899" s="42" t="s">
        <v>13837</v>
      </c>
      <c r="AL4899" s="42" t="s">
        <v>9254</v>
      </c>
    </row>
    <row r="4900" spans="2:38" x14ac:dyDescent="0.3">
      <c r="B4900" s="15">
        <v>4875</v>
      </c>
      <c r="C4900" t="s">
        <v>58</v>
      </c>
      <c r="D4900" t="s">
        <v>59</v>
      </c>
      <c r="E4900" t="s">
        <v>2467</v>
      </c>
      <c r="F4900">
        <v>564</v>
      </c>
      <c r="G4900">
        <v>1178</v>
      </c>
      <c r="H4900" t="s">
        <v>60</v>
      </c>
      <c r="I4900">
        <v>112812</v>
      </c>
      <c r="J4900" s="12" t="s">
        <v>5901</v>
      </c>
      <c r="K4900" s="13">
        <v>45747</v>
      </c>
      <c r="L4900" s="13">
        <v>45747</v>
      </c>
      <c r="M4900" s="14">
        <v>115699.04</v>
      </c>
      <c r="N4900" s="14">
        <v>1623.39</v>
      </c>
      <c r="O4900" s="14">
        <v>117322.43</v>
      </c>
      <c r="P4900">
        <v>6</v>
      </c>
      <c r="Q4900">
        <v>0</v>
      </c>
      <c r="R4900">
        <v>6</v>
      </c>
      <c r="S4900" s="15">
        <v>0</v>
      </c>
      <c r="T4900" s="15">
        <v>0</v>
      </c>
      <c r="U4900" s="15">
        <v>5</v>
      </c>
      <c r="V4900" s="15">
        <v>5</v>
      </c>
      <c r="W4900" s="15">
        <v>1</v>
      </c>
      <c r="X4900" s="15">
        <v>2</v>
      </c>
      <c r="Y4900" s="15">
        <v>0</v>
      </c>
      <c r="Z4900" s="15">
        <v>0</v>
      </c>
      <c r="AA4900" s="15">
        <v>6</v>
      </c>
      <c r="AB4900" s="15">
        <v>7</v>
      </c>
      <c r="AC4900" s="16">
        <v>112758.34</v>
      </c>
      <c r="AD4900" s="16">
        <v>1803.69</v>
      </c>
      <c r="AE4900" s="16">
        <v>114562.03</v>
      </c>
      <c r="AF4900" s="16">
        <v>39868.31</v>
      </c>
      <c r="AG4900" s="16">
        <v>645.62</v>
      </c>
      <c r="AH4900" s="16">
        <v>40513.93</v>
      </c>
      <c r="AI4900" s="17">
        <v>0.755</v>
      </c>
      <c r="AJ4900" s="17">
        <v>0.91</v>
      </c>
      <c r="AK4900" s="42" t="s">
        <v>13771</v>
      </c>
      <c r="AL4900" s="42" t="s">
        <v>9233</v>
      </c>
    </row>
    <row r="4901" spans="2:38" x14ac:dyDescent="0.3">
      <c r="B4901" s="15">
        <v>4876</v>
      </c>
      <c r="C4901" t="s">
        <v>49</v>
      </c>
      <c r="D4901" t="s">
        <v>67</v>
      </c>
      <c r="E4901" t="s">
        <v>2454</v>
      </c>
      <c r="F4901">
        <v>1953</v>
      </c>
      <c r="G4901">
        <v>1953</v>
      </c>
      <c r="H4901" t="s">
        <v>5219</v>
      </c>
      <c r="I4901">
        <v>97062</v>
      </c>
      <c r="J4901" s="12" t="s">
        <v>5980</v>
      </c>
      <c r="K4901" s="13">
        <v>44225</v>
      </c>
      <c r="L4901" s="13">
        <v>44225</v>
      </c>
      <c r="M4901" s="14">
        <v>113126.99</v>
      </c>
      <c r="N4901" s="14">
        <v>2490.63</v>
      </c>
      <c r="O4901" s="14">
        <v>115617.62</v>
      </c>
      <c r="P4901">
        <v>4</v>
      </c>
      <c r="Q4901">
        <v>0</v>
      </c>
      <c r="R4901">
        <v>4</v>
      </c>
      <c r="S4901" s="15">
        <v>0</v>
      </c>
      <c r="T4901" s="15">
        <v>0</v>
      </c>
      <c r="U4901" s="15">
        <v>4</v>
      </c>
      <c r="V4901" s="15">
        <v>4</v>
      </c>
      <c r="W4901" s="15">
        <v>0</v>
      </c>
      <c r="X4901" s="15">
        <v>0</v>
      </c>
      <c r="Y4901" s="15">
        <v>0</v>
      </c>
      <c r="Z4901" s="15">
        <v>0</v>
      </c>
      <c r="AA4901" s="15">
        <v>4</v>
      </c>
      <c r="AB4901" s="15">
        <v>4</v>
      </c>
      <c r="AC4901" s="16">
        <v>105189.7</v>
      </c>
      <c r="AD4901" s="16">
        <v>2767.25</v>
      </c>
      <c r="AE4901" s="16">
        <v>107956.95</v>
      </c>
      <c r="AF4901" s="16">
        <v>39507.24</v>
      </c>
      <c r="AG4901" s="16">
        <v>991.42</v>
      </c>
      <c r="AH4901" s="16">
        <v>40498.660000000003</v>
      </c>
      <c r="AI4901" s="17">
        <v>0.7349</v>
      </c>
      <c r="AJ4901" s="17">
        <v>0.9849</v>
      </c>
      <c r="AK4901" s="42" t="s">
        <v>13866</v>
      </c>
      <c r="AL4901" s="42" t="s">
        <v>12940</v>
      </c>
    </row>
    <row r="4902" spans="2:38" x14ac:dyDescent="0.3">
      <c r="B4902" s="15">
        <v>4877</v>
      </c>
      <c r="C4902" t="s">
        <v>49</v>
      </c>
      <c r="D4902" t="s">
        <v>52</v>
      </c>
      <c r="E4902" t="s">
        <v>1651</v>
      </c>
      <c r="F4902">
        <v>2530</v>
      </c>
      <c r="G4902">
        <v>2530</v>
      </c>
      <c r="H4902" t="s">
        <v>3482</v>
      </c>
      <c r="I4902">
        <v>16881</v>
      </c>
      <c r="J4902" s="12" t="s">
        <v>6025</v>
      </c>
      <c r="K4902" s="13">
        <v>44396</v>
      </c>
      <c r="L4902" s="13">
        <v>44396</v>
      </c>
      <c r="M4902" s="14">
        <v>88760.55</v>
      </c>
      <c r="N4902" s="14">
        <v>2076.9899999999998</v>
      </c>
      <c r="O4902" s="14">
        <v>90837.54</v>
      </c>
      <c r="P4902">
        <v>3</v>
      </c>
      <c r="Q4902">
        <v>0</v>
      </c>
      <c r="R4902">
        <v>3</v>
      </c>
      <c r="S4902" s="15">
        <v>0</v>
      </c>
      <c r="T4902" s="15">
        <v>0</v>
      </c>
      <c r="U4902" s="15">
        <v>3</v>
      </c>
      <c r="V4902" s="15">
        <v>3</v>
      </c>
      <c r="W4902" s="15">
        <v>0</v>
      </c>
      <c r="X4902" s="15">
        <v>0</v>
      </c>
      <c r="Y4902" s="15">
        <v>0</v>
      </c>
      <c r="Z4902" s="15">
        <v>0</v>
      </c>
      <c r="AA4902" s="15">
        <v>3</v>
      </c>
      <c r="AB4902" s="15">
        <v>3</v>
      </c>
      <c r="AC4902" s="16">
        <v>127164.21</v>
      </c>
      <c r="AD4902" s="16">
        <v>5450.18</v>
      </c>
      <c r="AE4902" s="16">
        <v>132614.39000000001</v>
      </c>
      <c r="AF4902" s="16">
        <v>39123.589999999997</v>
      </c>
      <c r="AG4902" s="16">
        <v>1362.39</v>
      </c>
      <c r="AH4902" s="16">
        <v>40485.980000000003</v>
      </c>
      <c r="AI4902" s="17">
        <v>1</v>
      </c>
      <c r="AJ4902" s="17">
        <v>0.93269999999999997</v>
      </c>
      <c r="AK4902" s="42" t="s">
        <v>13919</v>
      </c>
      <c r="AL4902" s="42" t="s">
        <v>10827</v>
      </c>
    </row>
    <row r="4903" spans="2:38" x14ac:dyDescent="0.3">
      <c r="B4903" s="15">
        <v>4878</v>
      </c>
      <c r="C4903" t="s">
        <v>58</v>
      </c>
      <c r="D4903" t="s">
        <v>59</v>
      </c>
      <c r="E4903" t="s">
        <v>2475</v>
      </c>
      <c r="F4903">
        <v>606</v>
      </c>
      <c r="G4903">
        <v>606</v>
      </c>
      <c r="H4903" t="s">
        <v>347</v>
      </c>
      <c r="I4903">
        <v>15142</v>
      </c>
      <c r="J4903" s="12" t="s">
        <v>1249</v>
      </c>
      <c r="K4903" s="13">
        <v>38051</v>
      </c>
      <c r="L4903" s="13">
        <v>38078</v>
      </c>
      <c r="M4903" s="14">
        <v>94870.06</v>
      </c>
      <c r="N4903" s="14">
        <v>19640.89</v>
      </c>
      <c r="O4903" s="14">
        <v>114510.95</v>
      </c>
      <c r="P4903">
        <v>3</v>
      </c>
      <c r="Q4903">
        <v>0</v>
      </c>
      <c r="R4903">
        <v>3</v>
      </c>
      <c r="S4903" s="15">
        <v>0</v>
      </c>
      <c r="T4903" s="15">
        <v>0</v>
      </c>
      <c r="U4903" s="15">
        <v>1</v>
      </c>
      <c r="V4903" s="15">
        <v>1</v>
      </c>
      <c r="W4903" s="15">
        <v>1</v>
      </c>
      <c r="X4903" s="15">
        <v>2</v>
      </c>
      <c r="Y4903" s="15">
        <v>1</v>
      </c>
      <c r="Z4903" s="15">
        <v>3</v>
      </c>
      <c r="AA4903" s="15">
        <v>3</v>
      </c>
      <c r="AB4903" s="15">
        <v>6</v>
      </c>
      <c r="AC4903" s="16">
        <v>97746.4</v>
      </c>
      <c r="AD4903" s="16">
        <v>20152.47</v>
      </c>
      <c r="AE4903" s="16">
        <v>117898.87</v>
      </c>
      <c r="AF4903" s="16">
        <v>33520.07</v>
      </c>
      <c r="AG4903" s="16">
        <v>6945.94</v>
      </c>
      <c r="AH4903" s="16">
        <v>40466.01</v>
      </c>
      <c r="AI4903" s="17">
        <v>1</v>
      </c>
      <c r="AJ4903" s="17">
        <v>0.95640000000000003</v>
      </c>
      <c r="AK4903" s="42" t="s">
        <v>14777</v>
      </c>
      <c r="AL4903" s="42" t="s">
        <v>10799</v>
      </c>
    </row>
    <row r="4904" spans="2:38" x14ac:dyDescent="0.3">
      <c r="B4904" s="15">
        <v>4879</v>
      </c>
      <c r="C4904" t="s">
        <v>58</v>
      </c>
      <c r="D4904" t="s">
        <v>59</v>
      </c>
      <c r="E4904" t="s">
        <v>2494</v>
      </c>
      <c r="F4904">
        <v>553</v>
      </c>
      <c r="G4904">
        <v>747</v>
      </c>
      <c r="H4904" t="s">
        <v>323</v>
      </c>
      <c r="I4904">
        <v>18451</v>
      </c>
      <c r="J4904" s="12" t="s">
        <v>843</v>
      </c>
      <c r="K4904" s="13">
        <v>38670</v>
      </c>
      <c r="L4904" s="13">
        <v>38687</v>
      </c>
      <c r="M4904" s="14">
        <v>25377.62</v>
      </c>
      <c r="N4904" s="14">
        <v>89021.63</v>
      </c>
      <c r="O4904" s="14">
        <v>114399.25</v>
      </c>
      <c r="P4904">
        <v>1</v>
      </c>
      <c r="Q4904">
        <v>3</v>
      </c>
      <c r="R4904">
        <v>4</v>
      </c>
      <c r="S4904" s="15">
        <v>0</v>
      </c>
      <c r="T4904" s="15">
        <v>0</v>
      </c>
      <c r="U4904" s="15">
        <v>3</v>
      </c>
      <c r="V4904" s="15">
        <v>3</v>
      </c>
      <c r="W4904" s="15">
        <v>1</v>
      </c>
      <c r="X4904" s="15">
        <v>2</v>
      </c>
      <c r="Y4904" s="15">
        <v>0</v>
      </c>
      <c r="Z4904" s="15">
        <v>0</v>
      </c>
      <c r="AA4904" s="15">
        <v>4</v>
      </c>
      <c r="AB4904" s="15">
        <v>5</v>
      </c>
      <c r="AC4904" s="16">
        <v>25063.64</v>
      </c>
      <c r="AD4904" s="16">
        <v>87450.34</v>
      </c>
      <c r="AE4904" s="16">
        <v>112513.98</v>
      </c>
      <c r="AF4904" s="16">
        <v>10028.65</v>
      </c>
      <c r="AG4904" s="16">
        <v>30414.93</v>
      </c>
      <c r="AH4904" s="16">
        <v>40443.58</v>
      </c>
      <c r="AI4904" s="17">
        <v>0.49170000000000003</v>
      </c>
      <c r="AJ4904" s="17">
        <v>0.8407</v>
      </c>
      <c r="AK4904" s="42" t="s">
        <v>16544</v>
      </c>
      <c r="AL4904" s="42" t="s">
        <v>10756</v>
      </c>
    </row>
    <row r="4905" spans="2:38" x14ac:dyDescent="0.3">
      <c r="B4905" s="15">
        <v>4880</v>
      </c>
      <c r="C4905" t="s">
        <v>58</v>
      </c>
      <c r="D4905" t="s">
        <v>59</v>
      </c>
      <c r="E4905" t="s">
        <v>2467</v>
      </c>
      <c r="F4905">
        <v>64</v>
      </c>
      <c r="G4905">
        <v>64</v>
      </c>
      <c r="H4905" t="s">
        <v>2477</v>
      </c>
      <c r="I4905">
        <v>62084</v>
      </c>
      <c r="J4905" s="12" t="s">
        <v>6598</v>
      </c>
      <c r="K4905" s="13">
        <v>41911</v>
      </c>
      <c r="L4905" s="13">
        <v>41911</v>
      </c>
      <c r="M4905" s="14">
        <v>89403.29</v>
      </c>
      <c r="N4905" s="14">
        <v>18662.060000000001</v>
      </c>
      <c r="O4905" s="14">
        <v>108065.35</v>
      </c>
      <c r="P4905">
        <v>1</v>
      </c>
      <c r="Q4905">
        <v>0</v>
      </c>
      <c r="R4905">
        <v>1</v>
      </c>
      <c r="S4905" s="15">
        <v>0</v>
      </c>
      <c r="T4905" s="15">
        <v>0</v>
      </c>
      <c r="U4905" s="15">
        <v>0</v>
      </c>
      <c r="V4905" s="15">
        <v>0</v>
      </c>
      <c r="W4905" s="15">
        <v>0</v>
      </c>
      <c r="X4905" s="15">
        <v>0</v>
      </c>
      <c r="Y4905" s="15">
        <v>1</v>
      </c>
      <c r="Z4905" s="15">
        <v>3</v>
      </c>
      <c r="AA4905" s="15">
        <v>1</v>
      </c>
      <c r="AB4905" s="15">
        <v>3</v>
      </c>
      <c r="AC4905" s="16">
        <v>103430.97</v>
      </c>
      <c r="AD4905" s="16">
        <v>20352.23</v>
      </c>
      <c r="AE4905" s="16">
        <v>123783.2</v>
      </c>
      <c r="AF4905" s="16">
        <v>34515.72</v>
      </c>
      <c r="AG4905" s="16">
        <v>5925.28</v>
      </c>
      <c r="AH4905" s="16">
        <v>40441</v>
      </c>
      <c r="AI4905" s="17">
        <v>1</v>
      </c>
      <c r="AJ4905" s="17">
        <v>0.87749999999999995</v>
      </c>
      <c r="AK4905" s="42" t="s">
        <v>14609</v>
      </c>
      <c r="AL4905" s="42" t="s">
        <v>9254</v>
      </c>
    </row>
    <row r="4906" spans="2:38" x14ac:dyDescent="0.3">
      <c r="B4906" s="15">
        <v>4881</v>
      </c>
      <c r="C4906" t="s">
        <v>55</v>
      </c>
      <c r="D4906" t="s">
        <v>56</v>
      </c>
      <c r="E4906" t="s">
        <v>2061</v>
      </c>
      <c r="F4906">
        <v>793</v>
      </c>
      <c r="G4906">
        <v>793</v>
      </c>
      <c r="H4906" t="s">
        <v>84</v>
      </c>
      <c r="I4906">
        <v>57756</v>
      </c>
      <c r="J4906" s="12" t="s">
        <v>238</v>
      </c>
      <c r="K4906" s="13">
        <v>41584</v>
      </c>
      <c r="L4906" s="13">
        <v>41584</v>
      </c>
      <c r="M4906" s="14">
        <v>153824.98000000001</v>
      </c>
      <c r="N4906" s="14">
        <v>5895.95</v>
      </c>
      <c r="O4906" s="14">
        <v>159720.93</v>
      </c>
      <c r="P4906">
        <v>3</v>
      </c>
      <c r="Q4906">
        <v>0</v>
      </c>
      <c r="R4906">
        <v>3</v>
      </c>
      <c r="S4906" s="15">
        <v>0</v>
      </c>
      <c r="T4906" s="15">
        <v>0</v>
      </c>
      <c r="U4906" s="15">
        <v>2</v>
      </c>
      <c r="V4906" s="15">
        <v>2</v>
      </c>
      <c r="W4906" s="15">
        <v>1</v>
      </c>
      <c r="X4906" s="15">
        <v>2</v>
      </c>
      <c r="Y4906" s="15">
        <v>0</v>
      </c>
      <c r="Z4906" s="15">
        <v>0</v>
      </c>
      <c r="AA4906" s="15">
        <v>3</v>
      </c>
      <c r="AB4906" s="15">
        <v>4</v>
      </c>
      <c r="AC4906" s="16">
        <v>123016.53</v>
      </c>
      <c r="AD4906" s="16">
        <v>4739.95</v>
      </c>
      <c r="AE4906" s="16">
        <v>127756.48</v>
      </c>
      <c r="AF4906" s="16">
        <v>38859.300000000003</v>
      </c>
      <c r="AG4906" s="16">
        <v>1555.16</v>
      </c>
      <c r="AH4906" s="16">
        <v>40414.46</v>
      </c>
      <c r="AI4906" s="17">
        <v>1</v>
      </c>
      <c r="AJ4906" s="17">
        <v>0.94279999999999997</v>
      </c>
      <c r="AK4906" s="42" t="s">
        <v>13972</v>
      </c>
      <c r="AL4906" s="42" t="s">
        <v>9266</v>
      </c>
    </row>
    <row r="4907" spans="2:38" x14ac:dyDescent="0.3">
      <c r="B4907" s="15">
        <v>4882</v>
      </c>
      <c r="C4907" t="s">
        <v>55</v>
      </c>
      <c r="D4907" t="s">
        <v>231</v>
      </c>
      <c r="E4907" t="s">
        <v>231</v>
      </c>
      <c r="F4907">
        <v>770</v>
      </c>
      <c r="G4907">
        <v>770</v>
      </c>
      <c r="H4907" t="s">
        <v>232</v>
      </c>
      <c r="I4907">
        <v>57604</v>
      </c>
      <c r="J4907" s="12" t="s">
        <v>821</v>
      </c>
      <c r="K4907" s="13">
        <v>41547</v>
      </c>
      <c r="L4907" s="13">
        <v>41548</v>
      </c>
      <c r="M4907" s="14">
        <v>142630.22</v>
      </c>
      <c r="N4907" s="14">
        <v>0</v>
      </c>
      <c r="O4907" s="14">
        <v>142630.22</v>
      </c>
      <c r="P4907">
        <v>5</v>
      </c>
      <c r="Q4907">
        <v>0</v>
      </c>
      <c r="R4907">
        <v>5</v>
      </c>
      <c r="S4907" s="15">
        <v>0</v>
      </c>
      <c r="T4907" s="15">
        <v>0</v>
      </c>
      <c r="U4907" s="15">
        <v>5</v>
      </c>
      <c r="V4907" s="15">
        <v>5</v>
      </c>
      <c r="W4907" s="15">
        <v>0</v>
      </c>
      <c r="X4907" s="15">
        <v>0</v>
      </c>
      <c r="Y4907" s="15">
        <v>0</v>
      </c>
      <c r="Z4907" s="15">
        <v>0</v>
      </c>
      <c r="AA4907" s="15">
        <v>5</v>
      </c>
      <c r="AB4907" s="15">
        <v>5</v>
      </c>
      <c r="AC4907" s="16">
        <v>119262.22</v>
      </c>
      <c r="AD4907" s="16">
        <v>0</v>
      </c>
      <c r="AE4907" s="16">
        <v>119262.22</v>
      </c>
      <c r="AF4907" s="16">
        <v>40384.22</v>
      </c>
      <c r="AG4907" s="16">
        <v>0</v>
      </c>
      <c r="AH4907" s="16">
        <v>40384.22</v>
      </c>
      <c r="AI4907" s="17">
        <v>1</v>
      </c>
      <c r="AJ4907" s="17">
        <v>0.9597</v>
      </c>
      <c r="AK4907" s="42" t="s">
        <v>13819</v>
      </c>
      <c r="AL4907" s="42" t="s">
        <v>9397</v>
      </c>
    </row>
    <row r="4908" spans="2:38" x14ac:dyDescent="0.3">
      <c r="B4908" s="15">
        <v>4883</v>
      </c>
      <c r="C4908" t="s">
        <v>163</v>
      </c>
      <c r="D4908" t="s">
        <v>1650</v>
      </c>
      <c r="E4908" t="s">
        <v>2534</v>
      </c>
      <c r="F4908">
        <v>2867</v>
      </c>
      <c r="G4908">
        <v>2867</v>
      </c>
      <c r="H4908" t="s">
        <v>5380</v>
      </c>
      <c r="I4908">
        <v>106842</v>
      </c>
      <c r="J4908" s="12" t="s">
        <v>6355</v>
      </c>
      <c r="K4908" s="13">
        <v>45351</v>
      </c>
      <c r="L4908" s="13">
        <v>45351</v>
      </c>
      <c r="M4908" s="14">
        <v>119128.08</v>
      </c>
      <c r="N4908" s="14">
        <v>1324.87</v>
      </c>
      <c r="O4908" s="14">
        <v>120452.95</v>
      </c>
      <c r="P4908">
        <v>5</v>
      </c>
      <c r="Q4908">
        <v>0</v>
      </c>
      <c r="R4908">
        <v>5</v>
      </c>
      <c r="S4908" s="15">
        <v>0</v>
      </c>
      <c r="T4908" s="15">
        <v>0</v>
      </c>
      <c r="U4908" s="15">
        <v>5</v>
      </c>
      <c r="V4908" s="15">
        <v>5</v>
      </c>
      <c r="W4908" s="15">
        <v>0</v>
      </c>
      <c r="X4908" s="15">
        <v>0</v>
      </c>
      <c r="Y4908" s="15">
        <v>0</v>
      </c>
      <c r="Z4908" s="15">
        <v>0</v>
      </c>
      <c r="AA4908" s="15">
        <v>5</v>
      </c>
      <c r="AB4908" s="15">
        <v>5</v>
      </c>
      <c r="AC4908" s="16">
        <v>110374.76</v>
      </c>
      <c r="AD4908" s="16">
        <v>6297.93</v>
      </c>
      <c r="AE4908" s="16">
        <v>116672.69</v>
      </c>
      <c r="AF4908" s="16">
        <v>38874.629999999997</v>
      </c>
      <c r="AG4908" s="16">
        <v>1504.22</v>
      </c>
      <c r="AH4908" s="16">
        <v>40378.85</v>
      </c>
      <c r="AI4908" s="17">
        <v>0.77380000000000004</v>
      </c>
      <c r="AJ4908" s="17">
        <v>0.96179999999999999</v>
      </c>
      <c r="AK4908" s="42" t="s">
        <v>14306</v>
      </c>
      <c r="AL4908" s="42">
        <v>1707776</v>
      </c>
    </row>
    <row r="4909" spans="2:38" x14ac:dyDescent="0.3">
      <c r="B4909" s="15">
        <v>4884</v>
      </c>
      <c r="C4909" t="s">
        <v>115</v>
      </c>
      <c r="D4909" t="s">
        <v>1653</v>
      </c>
      <c r="E4909" t="s">
        <v>2539</v>
      </c>
      <c r="F4909">
        <v>2685</v>
      </c>
      <c r="G4909">
        <v>2685</v>
      </c>
      <c r="H4909" t="s">
        <v>2943</v>
      </c>
      <c r="I4909">
        <v>115242</v>
      </c>
      <c r="J4909" s="12" t="s">
        <v>6537</v>
      </c>
      <c r="K4909" s="13">
        <v>45950</v>
      </c>
      <c r="L4909" s="13">
        <v>45950</v>
      </c>
      <c r="M4909" s="14">
        <v>90173.96</v>
      </c>
      <c r="N4909" s="14">
        <v>26259.46</v>
      </c>
      <c r="O4909" s="14">
        <v>116433.42</v>
      </c>
      <c r="P4909">
        <v>5</v>
      </c>
      <c r="Q4909">
        <v>1</v>
      </c>
      <c r="R4909">
        <v>6</v>
      </c>
      <c r="S4909" s="15">
        <v>0</v>
      </c>
      <c r="T4909" s="15">
        <v>0</v>
      </c>
      <c r="U4909" s="15">
        <v>6</v>
      </c>
      <c r="V4909" s="15">
        <v>6</v>
      </c>
      <c r="W4909" s="15">
        <v>0</v>
      </c>
      <c r="X4909" s="15">
        <v>0</v>
      </c>
      <c r="Y4909" s="15">
        <v>0</v>
      </c>
      <c r="Z4909" s="15">
        <v>0</v>
      </c>
      <c r="AA4909" s="15">
        <v>6</v>
      </c>
      <c r="AB4909" s="15">
        <v>6</v>
      </c>
      <c r="AC4909" s="16">
        <v>85968.01</v>
      </c>
      <c r="AD4909" s="16">
        <v>28582.74</v>
      </c>
      <c r="AE4909" s="16">
        <v>114550.75</v>
      </c>
      <c r="AF4909" s="16">
        <v>30253.07</v>
      </c>
      <c r="AG4909" s="16">
        <v>10125.43</v>
      </c>
      <c r="AH4909" s="16">
        <v>40378.5</v>
      </c>
      <c r="AI4909" s="17">
        <v>0.755</v>
      </c>
      <c r="AJ4909" s="17">
        <v>0.91</v>
      </c>
      <c r="AK4909" s="42" t="s">
        <v>14534</v>
      </c>
      <c r="AL4909" s="42">
        <v>1706753</v>
      </c>
    </row>
    <row r="4910" spans="2:38" x14ac:dyDescent="0.3">
      <c r="B4910" s="15">
        <v>4885</v>
      </c>
      <c r="C4910" t="s">
        <v>115</v>
      </c>
      <c r="D4910" t="s">
        <v>1656</v>
      </c>
      <c r="E4910" t="s">
        <v>2757</v>
      </c>
      <c r="F4910">
        <v>2448</v>
      </c>
      <c r="G4910">
        <v>2448</v>
      </c>
      <c r="H4910" t="s">
        <v>3070</v>
      </c>
      <c r="I4910">
        <v>115766</v>
      </c>
      <c r="J4910" s="12" t="s">
        <v>18274</v>
      </c>
      <c r="K4910" s="13">
        <v>46020</v>
      </c>
      <c r="L4910" s="13">
        <v>46020</v>
      </c>
      <c r="M4910" s="14">
        <v>0</v>
      </c>
      <c r="N4910" s="14">
        <v>115068.56</v>
      </c>
      <c r="O4910" s="14">
        <v>115068.56</v>
      </c>
      <c r="P4910">
        <v>0</v>
      </c>
      <c r="Q4910">
        <v>7</v>
      </c>
      <c r="R4910">
        <v>7</v>
      </c>
      <c r="S4910" s="15">
        <v>0</v>
      </c>
      <c r="T4910" s="15">
        <v>0</v>
      </c>
      <c r="U4910" s="15">
        <v>7</v>
      </c>
      <c r="V4910" s="15">
        <v>7</v>
      </c>
      <c r="W4910" s="15">
        <v>0</v>
      </c>
      <c r="X4910" s="15">
        <v>0</v>
      </c>
      <c r="Y4910" s="15">
        <v>0</v>
      </c>
      <c r="Z4910" s="15">
        <v>0</v>
      </c>
      <c r="AA4910" s="15">
        <v>7</v>
      </c>
      <c r="AB4910" s="15">
        <v>7</v>
      </c>
      <c r="AC4910" s="16">
        <v>29400.26</v>
      </c>
      <c r="AD4910" s="16">
        <v>85936.99</v>
      </c>
      <c r="AE4910" s="16">
        <v>115337.25</v>
      </c>
      <c r="AF4910" s="16">
        <v>8819.99</v>
      </c>
      <c r="AG4910" s="16">
        <v>31538.17</v>
      </c>
      <c r="AH4910" s="16">
        <v>40358.160000000003</v>
      </c>
      <c r="AI4910" s="17">
        <v>0.755</v>
      </c>
      <c r="AJ4910" s="17">
        <v>0.91</v>
      </c>
      <c r="AK4910" s="42" t="s">
        <v>18980</v>
      </c>
      <c r="AL4910" s="42">
        <v>1706050</v>
      </c>
    </row>
    <row r="4911" spans="2:38" x14ac:dyDescent="0.3">
      <c r="B4911" s="15">
        <v>4886</v>
      </c>
      <c r="C4911" t="s">
        <v>49</v>
      </c>
      <c r="D4911" t="s">
        <v>52</v>
      </c>
      <c r="E4911" t="s">
        <v>2476</v>
      </c>
      <c r="F4911">
        <v>1964</v>
      </c>
      <c r="G4911">
        <v>1964</v>
      </c>
      <c r="H4911" t="s">
        <v>1811</v>
      </c>
      <c r="I4911">
        <v>110918</v>
      </c>
      <c r="J4911" s="12" t="s">
        <v>5931</v>
      </c>
      <c r="K4911" s="13">
        <v>45687</v>
      </c>
      <c r="L4911" s="13">
        <v>45687</v>
      </c>
      <c r="M4911" s="14">
        <v>116800.04</v>
      </c>
      <c r="N4911" s="14">
        <v>3899.98</v>
      </c>
      <c r="O4911" s="14">
        <v>120700.02</v>
      </c>
      <c r="P4911">
        <v>7</v>
      </c>
      <c r="Q4911">
        <v>0</v>
      </c>
      <c r="R4911">
        <v>7</v>
      </c>
      <c r="S4911" s="15">
        <v>0</v>
      </c>
      <c r="T4911" s="15">
        <v>0</v>
      </c>
      <c r="U4911" s="15">
        <v>7</v>
      </c>
      <c r="V4911" s="15">
        <v>7</v>
      </c>
      <c r="W4911" s="15">
        <v>0</v>
      </c>
      <c r="X4911" s="15">
        <v>0</v>
      </c>
      <c r="Y4911" s="15">
        <v>0</v>
      </c>
      <c r="Z4911" s="15">
        <v>0</v>
      </c>
      <c r="AA4911" s="15">
        <v>7</v>
      </c>
      <c r="AB4911" s="15">
        <v>7</v>
      </c>
      <c r="AC4911" s="16">
        <v>110289.18</v>
      </c>
      <c r="AD4911" s="16">
        <v>2999.93</v>
      </c>
      <c r="AE4911" s="16">
        <v>113289.11</v>
      </c>
      <c r="AF4911" s="16">
        <v>39544.089999999997</v>
      </c>
      <c r="AG4911" s="16">
        <v>809.92</v>
      </c>
      <c r="AH4911" s="16">
        <v>40354.01</v>
      </c>
      <c r="AI4911" s="17">
        <v>0.755</v>
      </c>
      <c r="AJ4911" s="17">
        <v>0.91</v>
      </c>
      <c r="AK4911" s="42" t="s">
        <v>13807</v>
      </c>
      <c r="AL4911" s="42" t="s">
        <v>10216</v>
      </c>
    </row>
    <row r="4912" spans="2:38" x14ac:dyDescent="0.3">
      <c r="B4912" s="15">
        <v>4887</v>
      </c>
      <c r="C4912" t="s">
        <v>115</v>
      </c>
      <c r="D4912" t="s">
        <v>1652</v>
      </c>
      <c r="E4912" t="s">
        <v>1659</v>
      </c>
      <c r="F4912">
        <v>1588</v>
      </c>
      <c r="G4912">
        <v>1588</v>
      </c>
      <c r="H4912" t="s">
        <v>421</v>
      </c>
      <c r="I4912">
        <v>113750</v>
      </c>
      <c r="J4912" s="12" t="s">
        <v>6182</v>
      </c>
      <c r="K4912" s="13">
        <v>45834</v>
      </c>
      <c r="L4912" s="13">
        <v>45834</v>
      </c>
      <c r="M4912" s="14">
        <v>122927.44</v>
      </c>
      <c r="N4912" s="14">
        <v>12806.34</v>
      </c>
      <c r="O4912" s="14">
        <v>135733.78</v>
      </c>
      <c r="P4912">
        <v>9</v>
      </c>
      <c r="Q4912">
        <v>0</v>
      </c>
      <c r="R4912">
        <v>9</v>
      </c>
      <c r="S4912" s="15">
        <v>0</v>
      </c>
      <c r="T4912" s="15">
        <v>0</v>
      </c>
      <c r="U4912" s="15">
        <v>9</v>
      </c>
      <c r="V4912" s="15">
        <v>9</v>
      </c>
      <c r="W4912" s="15">
        <v>0</v>
      </c>
      <c r="X4912" s="15">
        <v>0</v>
      </c>
      <c r="Y4912" s="15">
        <v>0</v>
      </c>
      <c r="Z4912" s="15">
        <v>0</v>
      </c>
      <c r="AA4912" s="15">
        <v>9</v>
      </c>
      <c r="AB4912" s="15">
        <v>9</v>
      </c>
      <c r="AC4912" s="16">
        <v>97845.53</v>
      </c>
      <c r="AD4912" s="16">
        <v>12373.75</v>
      </c>
      <c r="AE4912" s="16">
        <v>110219.28</v>
      </c>
      <c r="AF4912" s="16">
        <v>35657.71</v>
      </c>
      <c r="AG4912" s="16">
        <v>4695.49</v>
      </c>
      <c r="AH4912" s="16">
        <v>40353.199999999997</v>
      </c>
      <c r="AI4912" s="17">
        <v>0.755</v>
      </c>
      <c r="AJ4912" s="17">
        <v>0.91</v>
      </c>
      <c r="AK4912" s="42" t="s">
        <v>14110</v>
      </c>
      <c r="AL4912" s="42">
        <v>1702655</v>
      </c>
    </row>
    <row r="4913" spans="2:38" x14ac:dyDescent="0.3">
      <c r="B4913" s="15">
        <v>4888</v>
      </c>
      <c r="C4913" t="s">
        <v>55</v>
      </c>
      <c r="D4913" t="s">
        <v>231</v>
      </c>
      <c r="E4913" t="s">
        <v>231</v>
      </c>
      <c r="F4913">
        <v>968</v>
      </c>
      <c r="G4913">
        <v>968</v>
      </c>
      <c r="H4913" t="s">
        <v>327</v>
      </c>
      <c r="I4913">
        <v>11176</v>
      </c>
      <c r="J4913" s="12" t="s">
        <v>1510</v>
      </c>
      <c r="K4913" s="13">
        <v>37319</v>
      </c>
      <c r="L4913" s="13">
        <v>37347</v>
      </c>
      <c r="M4913" s="14">
        <v>88030.82</v>
      </c>
      <c r="N4913" s="14">
        <v>0</v>
      </c>
      <c r="O4913" s="14">
        <v>88030.82</v>
      </c>
      <c r="P4913">
        <v>2</v>
      </c>
      <c r="Q4913">
        <v>0</v>
      </c>
      <c r="R4913">
        <v>2</v>
      </c>
      <c r="S4913" s="15">
        <v>0</v>
      </c>
      <c r="T4913" s="15">
        <v>0</v>
      </c>
      <c r="U4913" s="15">
        <v>2</v>
      </c>
      <c r="V4913" s="15">
        <v>2</v>
      </c>
      <c r="W4913" s="15">
        <v>0</v>
      </c>
      <c r="X4913" s="15">
        <v>0</v>
      </c>
      <c r="Y4913" s="15">
        <v>0</v>
      </c>
      <c r="Z4913" s="15">
        <v>0</v>
      </c>
      <c r="AA4913" s="15">
        <v>2</v>
      </c>
      <c r="AB4913" s="15">
        <v>2</v>
      </c>
      <c r="AC4913" s="16">
        <v>100413.74</v>
      </c>
      <c r="AD4913" s="16">
        <v>2297.59</v>
      </c>
      <c r="AE4913" s="16">
        <v>102711.33</v>
      </c>
      <c r="AF4913" s="16">
        <v>39292.080000000002</v>
      </c>
      <c r="AG4913" s="16">
        <v>1010.82</v>
      </c>
      <c r="AH4913" s="16">
        <v>40302.9</v>
      </c>
      <c r="AI4913" s="17">
        <v>1</v>
      </c>
      <c r="AJ4913" s="17">
        <v>0.90049999999999997</v>
      </c>
      <c r="AK4913" s="42" t="s">
        <v>13767</v>
      </c>
      <c r="AL4913" s="42" t="s">
        <v>10022</v>
      </c>
    </row>
    <row r="4914" spans="2:38" x14ac:dyDescent="0.3">
      <c r="B4914" s="15">
        <v>4889</v>
      </c>
      <c r="C4914" t="s">
        <v>2469</v>
      </c>
      <c r="D4914" t="s">
        <v>110</v>
      </c>
      <c r="E4914" t="s">
        <v>110</v>
      </c>
      <c r="F4914">
        <v>2760</v>
      </c>
      <c r="G4914">
        <v>2760</v>
      </c>
      <c r="H4914" t="s">
        <v>3579</v>
      </c>
      <c r="I4914">
        <v>111603</v>
      </c>
      <c r="J4914" s="12" t="s">
        <v>6134</v>
      </c>
      <c r="K4914" s="13">
        <v>45688</v>
      </c>
      <c r="L4914" s="13">
        <v>45688</v>
      </c>
      <c r="M4914" s="14">
        <v>126353.06</v>
      </c>
      <c r="N4914" s="14">
        <v>5886.11</v>
      </c>
      <c r="O4914" s="14">
        <v>132239.17000000001</v>
      </c>
      <c r="P4914">
        <v>7</v>
      </c>
      <c r="Q4914">
        <v>1</v>
      </c>
      <c r="R4914">
        <v>8</v>
      </c>
      <c r="S4914" s="15">
        <v>0</v>
      </c>
      <c r="T4914" s="15">
        <v>0</v>
      </c>
      <c r="U4914" s="15">
        <v>7</v>
      </c>
      <c r="V4914" s="15">
        <v>7</v>
      </c>
      <c r="W4914" s="15">
        <v>1</v>
      </c>
      <c r="X4914" s="15">
        <v>2</v>
      </c>
      <c r="Y4914" s="15">
        <v>0</v>
      </c>
      <c r="Z4914" s="15">
        <v>0</v>
      </c>
      <c r="AA4914" s="15">
        <v>8</v>
      </c>
      <c r="AB4914" s="15">
        <v>9</v>
      </c>
      <c r="AC4914" s="16">
        <v>114332.97</v>
      </c>
      <c r="AD4914" s="16">
        <v>10529.28</v>
      </c>
      <c r="AE4914" s="16">
        <v>124862.25</v>
      </c>
      <c r="AF4914" s="16">
        <v>38356.99</v>
      </c>
      <c r="AG4914" s="16">
        <v>1940.97</v>
      </c>
      <c r="AH4914" s="16">
        <v>40297.96</v>
      </c>
      <c r="AI4914" s="17">
        <v>0.755</v>
      </c>
      <c r="AJ4914" s="17">
        <v>0.91</v>
      </c>
      <c r="AK4914" s="42" t="s">
        <v>14046</v>
      </c>
      <c r="AL4914" s="42" t="s">
        <v>10949</v>
      </c>
    </row>
    <row r="4915" spans="2:38" x14ac:dyDescent="0.3">
      <c r="B4915" s="15">
        <v>4890</v>
      </c>
      <c r="C4915" t="s">
        <v>58</v>
      </c>
      <c r="D4915" t="s">
        <v>59</v>
      </c>
      <c r="E4915" t="s">
        <v>2624</v>
      </c>
      <c r="F4915">
        <v>2802</v>
      </c>
      <c r="G4915">
        <v>2802</v>
      </c>
      <c r="H4915" t="s">
        <v>4348</v>
      </c>
      <c r="I4915">
        <v>112293</v>
      </c>
      <c r="J4915" s="12" t="s">
        <v>5962</v>
      </c>
      <c r="K4915" s="13">
        <v>45747</v>
      </c>
      <c r="L4915" s="13">
        <v>45748</v>
      </c>
      <c r="M4915" s="14">
        <v>92667.58</v>
      </c>
      <c r="N4915" s="14">
        <v>3712.49</v>
      </c>
      <c r="O4915" s="14">
        <v>96380.07</v>
      </c>
      <c r="P4915">
        <v>6</v>
      </c>
      <c r="Q4915">
        <v>0</v>
      </c>
      <c r="R4915">
        <v>6</v>
      </c>
      <c r="S4915" s="15">
        <v>0</v>
      </c>
      <c r="T4915" s="15">
        <v>0</v>
      </c>
      <c r="U4915" s="15">
        <v>7</v>
      </c>
      <c r="V4915" s="15">
        <v>7</v>
      </c>
      <c r="W4915" s="15">
        <v>-1</v>
      </c>
      <c r="X4915" s="15">
        <v>-2</v>
      </c>
      <c r="Y4915" s="15">
        <v>0</v>
      </c>
      <c r="Z4915" s="15">
        <v>0</v>
      </c>
      <c r="AA4915" s="15">
        <v>6</v>
      </c>
      <c r="AB4915" s="15">
        <v>5</v>
      </c>
      <c r="AC4915" s="16">
        <v>188225.95</v>
      </c>
      <c r="AD4915" s="16">
        <v>5552.3</v>
      </c>
      <c r="AE4915" s="16">
        <v>193778.25</v>
      </c>
      <c r="AF4915" s="16">
        <v>38674.46</v>
      </c>
      <c r="AG4915" s="16">
        <v>1611.96</v>
      </c>
      <c r="AH4915" s="16">
        <v>40286.42</v>
      </c>
      <c r="AI4915" s="17">
        <v>0.755</v>
      </c>
      <c r="AJ4915" s="17">
        <v>0.91</v>
      </c>
      <c r="AK4915" s="42" t="s">
        <v>13847</v>
      </c>
      <c r="AL4915" s="42" t="s">
        <v>11910</v>
      </c>
    </row>
    <row r="4916" spans="2:38" x14ac:dyDescent="0.3">
      <c r="B4916" s="15">
        <v>4891</v>
      </c>
      <c r="C4916" t="s">
        <v>2469</v>
      </c>
      <c r="D4916" t="s">
        <v>258</v>
      </c>
      <c r="E4916" t="s">
        <v>258</v>
      </c>
      <c r="F4916">
        <v>2417</v>
      </c>
      <c r="G4916">
        <v>2417</v>
      </c>
      <c r="H4916" t="s">
        <v>956</v>
      </c>
      <c r="I4916">
        <v>104613</v>
      </c>
      <c r="J4916" s="12" t="s">
        <v>6117</v>
      </c>
      <c r="K4916" s="13">
        <v>45287</v>
      </c>
      <c r="L4916" s="13">
        <v>45287</v>
      </c>
      <c r="M4916" s="14">
        <v>98204.11</v>
      </c>
      <c r="N4916" s="14">
        <v>9948.0400000000009</v>
      </c>
      <c r="O4916" s="14">
        <v>108152.15</v>
      </c>
      <c r="P4916">
        <v>5</v>
      </c>
      <c r="Q4916">
        <v>0</v>
      </c>
      <c r="R4916">
        <v>5</v>
      </c>
      <c r="S4916" s="15">
        <v>0</v>
      </c>
      <c r="T4916" s="15">
        <v>0</v>
      </c>
      <c r="U4916" s="15">
        <v>5</v>
      </c>
      <c r="V4916" s="15">
        <v>5</v>
      </c>
      <c r="W4916" s="15">
        <v>0</v>
      </c>
      <c r="X4916" s="15">
        <v>0</v>
      </c>
      <c r="Y4916" s="15">
        <v>0</v>
      </c>
      <c r="Z4916" s="15">
        <v>0</v>
      </c>
      <c r="AA4916" s="15">
        <v>5</v>
      </c>
      <c r="AB4916" s="15">
        <v>5</v>
      </c>
      <c r="AC4916" s="16">
        <v>114197.23</v>
      </c>
      <c r="AD4916" s="16">
        <v>5257.01</v>
      </c>
      <c r="AE4916" s="16">
        <v>119454.24</v>
      </c>
      <c r="AF4916" s="16">
        <v>37183.4</v>
      </c>
      <c r="AG4916" s="16">
        <v>3089.98</v>
      </c>
      <c r="AH4916" s="16">
        <v>40273.379999999997</v>
      </c>
      <c r="AI4916" s="17">
        <v>0.68869999999999998</v>
      </c>
      <c r="AJ4916" s="17">
        <v>0.91090000000000004</v>
      </c>
      <c r="AK4916" s="42" t="s">
        <v>14026</v>
      </c>
      <c r="AL4916" s="42" t="s">
        <v>10024</v>
      </c>
    </row>
    <row r="4917" spans="2:38" x14ac:dyDescent="0.3">
      <c r="B4917" s="15">
        <v>4892</v>
      </c>
      <c r="C4917" t="s">
        <v>55</v>
      </c>
      <c r="D4917" t="s">
        <v>56</v>
      </c>
      <c r="E4917" t="s">
        <v>2062</v>
      </c>
      <c r="F4917">
        <v>869</v>
      </c>
      <c r="G4917">
        <v>869</v>
      </c>
      <c r="H4917" t="s">
        <v>69</v>
      </c>
      <c r="I4917">
        <v>109612</v>
      </c>
      <c r="J4917" s="12" t="s">
        <v>6145</v>
      </c>
      <c r="K4917" s="13">
        <v>45573</v>
      </c>
      <c r="L4917" s="13">
        <v>45573</v>
      </c>
      <c r="M4917" s="14">
        <v>126922.8</v>
      </c>
      <c r="N4917" s="14">
        <v>4850.58</v>
      </c>
      <c r="O4917" s="14">
        <v>131773.38</v>
      </c>
      <c r="P4917">
        <v>3</v>
      </c>
      <c r="Q4917">
        <v>0</v>
      </c>
      <c r="R4917">
        <v>3</v>
      </c>
      <c r="S4917" s="15">
        <v>0</v>
      </c>
      <c r="T4917" s="15">
        <v>0</v>
      </c>
      <c r="U4917" s="15">
        <v>1</v>
      </c>
      <c r="V4917" s="15">
        <v>1</v>
      </c>
      <c r="W4917" s="15">
        <v>2</v>
      </c>
      <c r="X4917" s="15">
        <v>4</v>
      </c>
      <c r="Y4917" s="15">
        <v>0</v>
      </c>
      <c r="Z4917" s="15">
        <v>0</v>
      </c>
      <c r="AA4917" s="15">
        <v>3</v>
      </c>
      <c r="AB4917" s="15">
        <v>5</v>
      </c>
      <c r="AC4917" s="16">
        <v>119017.73</v>
      </c>
      <c r="AD4917" s="16">
        <v>5697.8</v>
      </c>
      <c r="AE4917" s="16">
        <v>124715.53</v>
      </c>
      <c r="AF4917" s="16">
        <v>37929.449999999997</v>
      </c>
      <c r="AG4917" s="16">
        <v>2335.4</v>
      </c>
      <c r="AH4917" s="16">
        <v>40264.85</v>
      </c>
      <c r="AI4917" s="17">
        <v>1</v>
      </c>
      <c r="AJ4917" s="17">
        <v>1</v>
      </c>
      <c r="AK4917" s="42" t="s">
        <v>14058</v>
      </c>
      <c r="AL4917" s="42" t="s">
        <v>9250</v>
      </c>
    </row>
    <row r="4918" spans="2:38" x14ac:dyDescent="0.3">
      <c r="B4918" s="15">
        <v>4893</v>
      </c>
      <c r="C4918" t="s">
        <v>55</v>
      </c>
      <c r="D4918" t="s">
        <v>200</v>
      </c>
      <c r="E4918" t="s">
        <v>200</v>
      </c>
      <c r="F4918">
        <v>254</v>
      </c>
      <c r="G4918">
        <v>254</v>
      </c>
      <c r="H4918" t="s">
        <v>268</v>
      </c>
      <c r="I4918">
        <v>113332</v>
      </c>
      <c r="J4918" s="12" t="s">
        <v>6513</v>
      </c>
      <c r="K4918" s="13">
        <v>45863</v>
      </c>
      <c r="L4918" s="13">
        <v>45863</v>
      </c>
      <c r="M4918" s="14">
        <v>118295.8</v>
      </c>
      <c r="N4918" s="14">
        <v>23070.16</v>
      </c>
      <c r="O4918" s="14">
        <v>141365.96</v>
      </c>
      <c r="P4918">
        <v>5</v>
      </c>
      <c r="Q4918">
        <v>1</v>
      </c>
      <c r="R4918">
        <v>6</v>
      </c>
      <c r="S4918" s="15">
        <v>0</v>
      </c>
      <c r="T4918" s="15">
        <v>0</v>
      </c>
      <c r="U4918" s="15">
        <v>3</v>
      </c>
      <c r="V4918" s="15">
        <v>3</v>
      </c>
      <c r="W4918" s="15">
        <v>3</v>
      </c>
      <c r="X4918" s="15">
        <v>6</v>
      </c>
      <c r="Y4918" s="15">
        <v>0</v>
      </c>
      <c r="Z4918" s="15">
        <v>0</v>
      </c>
      <c r="AA4918" s="15">
        <v>6</v>
      </c>
      <c r="AB4918" s="15">
        <v>9</v>
      </c>
      <c r="AC4918" s="16">
        <v>92143.02</v>
      </c>
      <c r="AD4918" s="16">
        <v>29222.639999999999</v>
      </c>
      <c r="AE4918" s="16">
        <v>121365.66</v>
      </c>
      <c r="AF4918" s="16">
        <v>34503.93</v>
      </c>
      <c r="AG4918" s="16">
        <v>5737.81</v>
      </c>
      <c r="AH4918" s="16">
        <v>40241.74</v>
      </c>
      <c r="AI4918" s="17">
        <v>0.755</v>
      </c>
      <c r="AJ4918" s="17">
        <v>0.91</v>
      </c>
      <c r="AK4918" s="42" t="s">
        <v>14505</v>
      </c>
      <c r="AL4918" s="42" t="s">
        <v>9367</v>
      </c>
    </row>
    <row r="4919" spans="2:38" x14ac:dyDescent="0.3">
      <c r="B4919" s="15">
        <v>4894</v>
      </c>
      <c r="C4919" t="s">
        <v>49</v>
      </c>
      <c r="D4919" t="s">
        <v>50</v>
      </c>
      <c r="E4919" t="s">
        <v>50</v>
      </c>
      <c r="F4919">
        <v>591</v>
      </c>
      <c r="G4919">
        <v>591</v>
      </c>
      <c r="H4919" t="s">
        <v>2054</v>
      </c>
      <c r="I4919">
        <v>76587</v>
      </c>
      <c r="J4919" s="12" t="s">
        <v>2278</v>
      </c>
      <c r="K4919" s="13">
        <v>43151</v>
      </c>
      <c r="L4919" s="13">
        <v>43151</v>
      </c>
      <c r="M4919" s="14">
        <v>109632.17</v>
      </c>
      <c r="N4919" s="14">
        <v>9704.64</v>
      </c>
      <c r="O4919" s="14">
        <v>119336.81</v>
      </c>
      <c r="P4919">
        <v>2</v>
      </c>
      <c r="Q4919">
        <v>1</v>
      </c>
      <c r="R4919">
        <v>3</v>
      </c>
      <c r="S4919" s="15">
        <v>0</v>
      </c>
      <c r="T4919" s="15">
        <v>0</v>
      </c>
      <c r="U4919" s="15">
        <v>2</v>
      </c>
      <c r="V4919" s="15">
        <v>2</v>
      </c>
      <c r="W4919" s="15">
        <v>1</v>
      </c>
      <c r="X4919" s="15">
        <v>2</v>
      </c>
      <c r="Y4919" s="15">
        <v>0</v>
      </c>
      <c r="Z4919" s="15">
        <v>0</v>
      </c>
      <c r="AA4919" s="15">
        <v>3</v>
      </c>
      <c r="AB4919" s="15">
        <v>4</v>
      </c>
      <c r="AC4919" s="16">
        <v>95165.15</v>
      </c>
      <c r="AD4919" s="16">
        <v>11041.86</v>
      </c>
      <c r="AE4919" s="16">
        <v>106207.01</v>
      </c>
      <c r="AF4919" s="16">
        <v>35730.65</v>
      </c>
      <c r="AG4919" s="16">
        <v>4502.37</v>
      </c>
      <c r="AH4919" s="16">
        <v>40233.019999999997</v>
      </c>
      <c r="AI4919" s="17">
        <v>1</v>
      </c>
      <c r="AJ4919" s="17">
        <v>1</v>
      </c>
      <c r="AK4919" s="42" t="s">
        <v>14187</v>
      </c>
      <c r="AL4919" s="42" t="s">
        <v>9342</v>
      </c>
    </row>
    <row r="4920" spans="2:38" x14ac:dyDescent="0.3">
      <c r="B4920" s="15">
        <v>4895</v>
      </c>
      <c r="C4920" t="s">
        <v>58</v>
      </c>
      <c r="D4920" t="s">
        <v>59</v>
      </c>
      <c r="E4920" t="s">
        <v>2467</v>
      </c>
      <c r="F4920">
        <v>564</v>
      </c>
      <c r="G4920">
        <v>564</v>
      </c>
      <c r="H4920" t="s">
        <v>60</v>
      </c>
      <c r="I4920">
        <v>112823</v>
      </c>
      <c r="J4920" s="12" t="s">
        <v>6269</v>
      </c>
      <c r="K4920" s="13">
        <v>45804</v>
      </c>
      <c r="L4920" s="13">
        <v>45804</v>
      </c>
      <c r="M4920" s="14">
        <v>113620.46</v>
      </c>
      <c r="N4920" s="14">
        <v>8290.06</v>
      </c>
      <c r="O4920" s="14">
        <v>121910.52</v>
      </c>
      <c r="P4920">
        <v>5</v>
      </c>
      <c r="Q4920">
        <v>0</v>
      </c>
      <c r="R4920">
        <v>5</v>
      </c>
      <c r="S4920" s="15">
        <v>0</v>
      </c>
      <c r="T4920" s="15">
        <v>0</v>
      </c>
      <c r="U4920" s="15">
        <v>3</v>
      </c>
      <c r="V4920" s="15">
        <v>3</v>
      </c>
      <c r="W4920" s="15">
        <v>2</v>
      </c>
      <c r="X4920" s="15">
        <v>4</v>
      </c>
      <c r="Y4920" s="15">
        <v>0</v>
      </c>
      <c r="Z4920" s="15">
        <v>0</v>
      </c>
      <c r="AA4920" s="15">
        <v>5</v>
      </c>
      <c r="AB4920" s="15">
        <v>7</v>
      </c>
      <c r="AC4920" s="16">
        <v>103108.73</v>
      </c>
      <c r="AD4920" s="16">
        <v>7441.71</v>
      </c>
      <c r="AE4920" s="16">
        <v>110550.44</v>
      </c>
      <c r="AF4920" s="16">
        <v>37524.76</v>
      </c>
      <c r="AG4920" s="16">
        <v>2686.48</v>
      </c>
      <c r="AH4920" s="16">
        <v>40211.24</v>
      </c>
      <c r="AI4920" s="17">
        <v>0.755</v>
      </c>
      <c r="AJ4920" s="17">
        <v>0.91</v>
      </c>
      <c r="AK4920" s="42" t="s">
        <v>14211</v>
      </c>
      <c r="AL4920" s="42" t="s">
        <v>9233</v>
      </c>
    </row>
    <row r="4921" spans="2:38" x14ac:dyDescent="0.3">
      <c r="B4921" s="15">
        <v>4896</v>
      </c>
      <c r="C4921" t="s">
        <v>2469</v>
      </c>
      <c r="D4921" t="s">
        <v>131</v>
      </c>
      <c r="E4921" t="s">
        <v>131</v>
      </c>
      <c r="F4921">
        <v>2544</v>
      </c>
      <c r="G4921">
        <v>2544</v>
      </c>
      <c r="H4921" t="s">
        <v>2844</v>
      </c>
      <c r="I4921">
        <v>107437</v>
      </c>
      <c r="J4921" s="12" t="s">
        <v>6764</v>
      </c>
      <c r="K4921" s="13">
        <v>45439</v>
      </c>
      <c r="L4921" s="13">
        <v>45439</v>
      </c>
      <c r="M4921" s="14">
        <v>72609.8</v>
      </c>
      <c r="N4921" s="14">
        <v>27507.48</v>
      </c>
      <c r="O4921" s="14">
        <v>100117.28</v>
      </c>
      <c r="P4921">
        <v>0</v>
      </c>
      <c r="Q4921">
        <v>1</v>
      </c>
      <c r="R4921">
        <v>1</v>
      </c>
      <c r="S4921" s="15">
        <v>0</v>
      </c>
      <c r="T4921" s="15">
        <v>0</v>
      </c>
      <c r="U4921" s="15">
        <v>1</v>
      </c>
      <c r="V4921" s="15">
        <v>1</v>
      </c>
      <c r="W4921" s="15">
        <v>0</v>
      </c>
      <c r="X4921" s="15">
        <v>0</v>
      </c>
      <c r="Y4921" s="15">
        <v>0</v>
      </c>
      <c r="Z4921" s="15">
        <v>0</v>
      </c>
      <c r="AA4921" s="15">
        <v>1</v>
      </c>
      <c r="AB4921" s="15">
        <v>1</v>
      </c>
      <c r="AC4921" s="16">
        <v>66720.13</v>
      </c>
      <c r="AD4921" s="16">
        <v>34384.49</v>
      </c>
      <c r="AE4921" s="16">
        <v>101104.62</v>
      </c>
      <c r="AF4921" s="16">
        <v>25991.86</v>
      </c>
      <c r="AG4921" s="16">
        <v>14217.46</v>
      </c>
      <c r="AH4921" s="16">
        <v>40209.32</v>
      </c>
      <c r="AI4921" s="17">
        <v>0.97609999999999997</v>
      </c>
      <c r="AJ4921" s="17">
        <v>0.93200000000000005</v>
      </c>
      <c r="AK4921" s="42" t="s">
        <v>14825</v>
      </c>
      <c r="AL4921" s="42" t="s">
        <v>9971</v>
      </c>
    </row>
    <row r="4922" spans="2:38" x14ac:dyDescent="0.3">
      <c r="B4922" s="15">
        <v>4897</v>
      </c>
      <c r="C4922" t="s">
        <v>49</v>
      </c>
      <c r="D4922" t="s">
        <v>52</v>
      </c>
      <c r="E4922" t="s">
        <v>2484</v>
      </c>
      <c r="F4922">
        <v>1925</v>
      </c>
      <c r="G4922">
        <v>1925</v>
      </c>
      <c r="H4922" t="s">
        <v>4226</v>
      </c>
      <c r="I4922">
        <v>93678</v>
      </c>
      <c r="J4922" s="12" t="s">
        <v>6037</v>
      </c>
      <c r="K4922" s="13">
        <v>44102</v>
      </c>
      <c r="L4922" s="13">
        <v>44102</v>
      </c>
      <c r="M4922" s="14">
        <v>136201.59</v>
      </c>
      <c r="N4922" s="14">
        <v>7041.87</v>
      </c>
      <c r="O4922" s="14">
        <v>143243.46</v>
      </c>
      <c r="P4922">
        <v>1</v>
      </c>
      <c r="Q4922">
        <v>0</v>
      </c>
      <c r="R4922">
        <v>1</v>
      </c>
      <c r="S4922" s="15">
        <v>0</v>
      </c>
      <c r="T4922" s="15">
        <v>0</v>
      </c>
      <c r="U4922" s="15">
        <v>0</v>
      </c>
      <c r="V4922" s="15">
        <v>0</v>
      </c>
      <c r="W4922" s="15">
        <v>1</v>
      </c>
      <c r="X4922" s="15">
        <v>2</v>
      </c>
      <c r="Y4922" s="15">
        <v>0</v>
      </c>
      <c r="Z4922" s="15">
        <v>0</v>
      </c>
      <c r="AA4922" s="15">
        <v>1</v>
      </c>
      <c r="AB4922" s="15">
        <v>2</v>
      </c>
      <c r="AC4922" s="16">
        <v>117257.8</v>
      </c>
      <c r="AD4922" s="16">
        <v>5445.91</v>
      </c>
      <c r="AE4922" s="16">
        <v>122703.71</v>
      </c>
      <c r="AF4922" s="16">
        <v>38686.61</v>
      </c>
      <c r="AG4922" s="16">
        <v>1509.6</v>
      </c>
      <c r="AH4922" s="16">
        <v>40196.21</v>
      </c>
      <c r="AI4922" s="17">
        <v>0.97470000000000001</v>
      </c>
      <c r="AJ4922" s="17">
        <v>0.96109999999999995</v>
      </c>
      <c r="AK4922" s="42" t="s">
        <v>13934</v>
      </c>
      <c r="AL4922" s="42" t="s">
        <v>11756</v>
      </c>
    </row>
    <row r="4923" spans="2:38" x14ac:dyDescent="0.3">
      <c r="B4923" s="15">
        <v>4898</v>
      </c>
      <c r="C4923" t="s">
        <v>2469</v>
      </c>
      <c r="D4923" t="s">
        <v>131</v>
      </c>
      <c r="E4923" t="s">
        <v>131</v>
      </c>
      <c r="F4923">
        <v>2313</v>
      </c>
      <c r="G4923">
        <v>2625</v>
      </c>
      <c r="H4923" t="s">
        <v>2963</v>
      </c>
      <c r="I4923">
        <v>114772</v>
      </c>
      <c r="J4923" s="12" t="s">
        <v>6987</v>
      </c>
      <c r="K4923" s="13">
        <v>45898</v>
      </c>
      <c r="L4923" s="13">
        <v>45898</v>
      </c>
      <c r="M4923" s="14">
        <v>128351.5</v>
      </c>
      <c r="N4923" s="14">
        <v>16060.38</v>
      </c>
      <c r="O4923" s="14">
        <v>144411.88</v>
      </c>
      <c r="P4923">
        <v>6</v>
      </c>
      <c r="Q4923">
        <v>0</v>
      </c>
      <c r="R4923">
        <v>6</v>
      </c>
      <c r="S4923" s="15">
        <v>0</v>
      </c>
      <c r="T4923" s="15">
        <v>0</v>
      </c>
      <c r="U4923" s="15">
        <v>5</v>
      </c>
      <c r="V4923" s="15">
        <v>5</v>
      </c>
      <c r="W4923" s="15">
        <v>1</v>
      </c>
      <c r="X4923" s="15">
        <v>2</v>
      </c>
      <c r="Y4923" s="15">
        <v>0</v>
      </c>
      <c r="Z4923" s="15">
        <v>0</v>
      </c>
      <c r="AA4923" s="15">
        <v>6</v>
      </c>
      <c r="AB4923" s="15">
        <v>7</v>
      </c>
      <c r="AC4923" s="16">
        <v>126241.17</v>
      </c>
      <c r="AD4923" s="16">
        <v>14359.37</v>
      </c>
      <c r="AE4923" s="16">
        <v>140600.54</v>
      </c>
      <c r="AF4923" s="16">
        <v>35727.65</v>
      </c>
      <c r="AG4923" s="16">
        <v>4464.47</v>
      </c>
      <c r="AH4923" s="16">
        <v>40192.120000000003</v>
      </c>
      <c r="AI4923" s="17">
        <v>0.755</v>
      </c>
      <c r="AJ4923" s="17">
        <v>0.91</v>
      </c>
      <c r="AK4923" s="42" t="s">
        <v>15103</v>
      </c>
      <c r="AL4923" s="42" t="s">
        <v>10147</v>
      </c>
    </row>
    <row r="4924" spans="2:38" x14ac:dyDescent="0.3">
      <c r="B4924" s="15">
        <v>4899</v>
      </c>
      <c r="C4924" t="s">
        <v>58</v>
      </c>
      <c r="D4924" t="s">
        <v>59</v>
      </c>
      <c r="E4924" t="s">
        <v>2467</v>
      </c>
      <c r="F4924">
        <v>375</v>
      </c>
      <c r="G4924">
        <v>375</v>
      </c>
      <c r="H4924" t="s">
        <v>192</v>
      </c>
      <c r="I4924">
        <v>102712</v>
      </c>
      <c r="J4924" s="12" t="s">
        <v>6000</v>
      </c>
      <c r="K4924" s="13">
        <v>45170</v>
      </c>
      <c r="L4924" s="13">
        <v>45170</v>
      </c>
      <c r="M4924" s="14">
        <v>121919.37</v>
      </c>
      <c r="N4924" s="14">
        <v>3100.02</v>
      </c>
      <c r="O4924" s="14">
        <v>125019.39</v>
      </c>
      <c r="P4924">
        <v>3</v>
      </c>
      <c r="Q4924">
        <v>0</v>
      </c>
      <c r="R4924">
        <v>3</v>
      </c>
      <c r="S4924" s="15">
        <v>0</v>
      </c>
      <c r="T4924" s="15">
        <v>0</v>
      </c>
      <c r="U4924" s="15">
        <v>3</v>
      </c>
      <c r="V4924" s="15">
        <v>3</v>
      </c>
      <c r="W4924" s="15">
        <v>0</v>
      </c>
      <c r="X4924" s="15">
        <v>0</v>
      </c>
      <c r="Y4924" s="15">
        <v>0</v>
      </c>
      <c r="Z4924" s="15">
        <v>0</v>
      </c>
      <c r="AA4924" s="15">
        <v>3</v>
      </c>
      <c r="AB4924" s="15">
        <v>3</v>
      </c>
      <c r="AC4924" s="16">
        <v>100326.21</v>
      </c>
      <c r="AD4924" s="16">
        <v>2818.15</v>
      </c>
      <c r="AE4924" s="16">
        <v>103144.36</v>
      </c>
      <c r="AF4924" s="16">
        <v>38940.47</v>
      </c>
      <c r="AG4924" s="16">
        <v>1239.9000000000001</v>
      </c>
      <c r="AH4924" s="16">
        <v>40180.370000000003</v>
      </c>
      <c r="AI4924" s="17">
        <v>0.73070000000000002</v>
      </c>
      <c r="AJ4924" s="17">
        <v>0.79339999999999999</v>
      </c>
      <c r="AK4924" s="42" t="s">
        <v>13890</v>
      </c>
      <c r="AL4924" s="42" t="s">
        <v>9474</v>
      </c>
    </row>
    <row r="4925" spans="2:38" x14ac:dyDescent="0.3">
      <c r="B4925" s="15">
        <v>4900</v>
      </c>
      <c r="C4925" t="s">
        <v>49</v>
      </c>
      <c r="D4925" t="s">
        <v>383</v>
      </c>
      <c r="E4925" t="s">
        <v>383</v>
      </c>
      <c r="F4925">
        <v>251</v>
      </c>
      <c r="G4925">
        <v>251</v>
      </c>
      <c r="H4925" t="s">
        <v>384</v>
      </c>
      <c r="I4925">
        <v>60354</v>
      </c>
      <c r="J4925" s="12" t="s">
        <v>6136</v>
      </c>
      <c r="K4925" s="13">
        <v>41830</v>
      </c>
      <c r="L4925" s="13">
        <v>41852</v>
      </c>
      <c r="M4925" s="14">
        <v>75260.52</v>
      </c>
      <c r="N4925" s="14">
        <v>5372.8</v>
      </c>
      <c r="O4925" s="14">
        <v>80633.320000000007</v>
      </c>
      <c r="P4925">
        <v>4</v>
      </c>
      <c r="Q4925">
        <v>0</v>
      </c>
      <c r="R4925">
        <v>4</v>
      </c>
      <c r="S4925" s="15">
        <v>0</v>
      </c>
      <c r="T4925" s="15">
        <v>0</v>
      </c>
      <c r="U4925" s="15">
        <v>4</v>
      </c>
      <c r="V4925" s="15">
        <v>4</v>
      </c>
      <c r="W4925" s="15">
        <v>0</v>
      </c>
      <c r="X4925" s="15">
        <v>0</v>
      </c>
      <c r="Y4925" s="15">
        <v>0</v>
      </c>
      <c r="Z4925" s="15">
        <v>0</v>
      </c>
      <c r="AA4925" s="15">
        <v>4</v>
      </c>
      <c r="AB4925" s="15">
        <v>4</v>
      </c>
      <c r="AC4925" s="16">
        <v>119578.25</v>
      </c>
      <c r="AD4925" s="16">
        <v>6665.82</v>
      </c>
      <c r="AE4925" s="16">
        <v>126244.07</v>
      </c>
      <c r="AF4925" s="16">
        <v>37966.1</v>
      </c>
      <c r="AG4925" s="16">
        <v>2186.16</v>
      </c>
      <c r="AH4925" s="16">
        <v>40152.26</v>
      </c>
      <c r="AI4925" s="17">
        <v>0.79010000000000002</v>
      </c>
      <c r="AJ4925" s="17">
        <v>0.87929999999999997</v>
      </c>
      <c r="AK4925" s="42" t="s">
        <v>14048</v>
      </c>
      <c r="AL4925" s="42" t="s">
        <v>10260</v>
      </c>
    </row>
    <row r="4926" spans="2:38" x14ac:dyDescent="0.3">
      <c r="B4926" s="15">
        <v>4901</v>
      </c>
      <c r="C4926" t="s">
        <v>115</v>
      </c>
      <c r="D4926" t="s">
        <v>1656</v>
      </c>
      <c r="E4926" t="s">
        <v>2763</v>
      </c>
      <c r="F4926">
        <v>2163</v>
      </c>
      <c r="G4926">
        <v>2163</v>
      </c>
      <c r="H4926" t="s">
        <v>1618</v>
      </c>
      <c r="I4926">
        <v>22096</v>
      </c>
      <c r="J4926" s="12" t="s">
        <v>5862</v>
      </c>
      <c r="K4926" s="13">
        <v>44377</v>
      </c>
      <c r="L4926" s="13">
        <v>44377</v>
      </c>
      <c r="M4926" s="14">
        <v>132195.38</v>
      </c>
      <c r="N4926" s="14">
        <v>0</v>
      </c>
      <c r="O4926" s="14">
        <v>132195.38</v>
      </c>
      <c r="P4926">
        <v>3</v>
      </c>
      <c r="Q4926">
        <v>0</v>
      </c>
      <c r="R4926">
        <v>3</v>
      </c>
      <c r="S4926" s="15">
        <v>0</v>
      </c>
      <c r="T4926" s="15">
        <v>0</v>
      </c>
      <c r="U4926" s="15">
        <v>2</v>
      </c>
      <c r="V4926" s="15">
        <v>2</v>
      </c>
      <c r="W4926" s="15">
        <v>1</v>
      </c>
      <c r="X4926" s="15">
        <v>2</v>
      </c>
      <c r="Y4926" s="15">
        <v>0</v>
      </c>
      <c r="Z4926" s="15">
        <v>0</v>
      </c>
      <c r="AA4926" s="15">
        <v>3</v>
      </c>
      <c r="AB4926" s="15">
        <v>4</v>
      </c>
      <c r="AC4926" s="16">
        <v>121104.24</v>
      </c>
      <c r="AD4926" s="16">
        <v>0</v>
      </c>
      <c r="AE4926" s="16">
        <v>121104.24</v>
      </c>
      <c r="AF4926" s="16">
        <v>40127.519999999997</v>
      </c>
      <c r="AG4926" s="16">
        <v>0</v>
      </c>
      <c r="AH4926" s="16">
        <v>40127.519999999997</v>
      </c>
      <c r="AI4926" s="17">
        <v>1</v>
      </c>
      <c r="AJ4926" s="17">
        <v>1</v>
      </c>
      <c r="AK4926" s="42" t="s">
        <v>13722</v>
      </c>
      <c r="AL4926" s="42">
        <v>1704930</v>
      </c>
    </row>
    <row r="4927" spans="2:38" x14ac:dyDescent="0.3">
      <c r="B4927" s="15">
        <v>4902</v>
      </c>
      <c r="C4927" t="s">
        <v>58</v>
      </c>
      <c r="D4927" t="s">
        <v>59</v>
      </c>
      <c r="E4927" t="s">
        <v>2463</v>
      </c>
      <c r="F4927">
        <v>465</v>
      </c>
      <c r="G4927">
        <v>465</v>
      </c>
      <c r="H4927" t="s">
        <v>2146</v>
      </c>
      <c r="I4927">
        <v>73565</v>
      </c>
      <c r="J4927" s="12" t="s">
        <v>6192</v>
      </c>
      <c r="K4927" s="13">
        <v>44861</v>
      </c>
      <c r="L4927" s="13">
        <v>44861</v>
      </c>
      <c r="M4927" s="14">
        <v>134178.79</v>
      </c>
      <c r="N4927" s="14">
        <v>0</v>
      </c>
      <c r="O4927" s="14">
        <v>134178.79</v>
      </c>
      <c r="P4927">
        <v>6</v>
      </c>
      <c r="Q4927">
        <v>0</v>
      </c>
      <c r="R4927">
        <v>6</v>
      </c>
      <c r="S4927" s="15">
        <v>0</v>
      </c>
      <c r="T4927" s="15">
        <v>0</v>
      </c>
      <c r="U4927" s="15">
        <v>5</v>
      </c>
      <c r="V4927" s="15">
        <v>5</v>
      </c>
      <c r="W4927" s="15">
        <v>1</v>
      </c>
      <c r="X4927" s="15">
        <v>2</v>
      </c>
      <c r="Y4927" s="15">
        <v>0</v>
      </c>
      <c r="Z4927" s="15">
        <v>0</v>
      </c>
      <c r="AA4927" s="15">
        <v>6</v>
      </c>
      <c r="AB4927" s="15">
        <v>7</v>
      </c>
      <c r="AC4927" s="16">
        <v>122854.42</v>
      </c>
      <c r="AD4927" s="16">
        <v>0</v>
      </c>
      <c r="AE4927" s="16">
        <v>122854.42</v>
      </c>
      <c r="AF4927" s="16">
        <v>40098.74</v>
      </c>
      <c r="AG4927" s="16">
        <v>0</v>
      </c>
      <c r="AH4927" s="16">
        <v>40098.74</v>
      </c>
      <c r="AI4927" s="17">
        <v>0.54679999999999995</v>
      </c>
      <c r="AJ4927" s="17">
        <v>0.97509999999999997</v>
      </c>
      <c r="AK4927" s="42" t="s">
        <v>14122</v>
      </c>
      <c r="AL4927" s="42" t="s">
        <v>9352</v>
      </c>
    </row>
    <row r="4928" spans="2:38" x14ac:dyDescent="0.3">
      <c r="B4928" s="15">
        <v>4903</v>
      </c>
      <c r="C4928" t="s">
        <v>2469</v>
      </c>
      <c r="D4928" t="s">
        <v>110</v>
      </c>
      <c r="E4928" t="s">
        <v>110</v>
      </c>
      <c r="F4928">
        <v>2557</v>
      </c>
      <c r="G4928">
        <v>2557</v>
      </c>
      <c r="H4928" t="s">
        <v>1585</v>
      </c>
      <c r="I4928">
        <v>114423</v>
      </c>
      <c r="J4928" s="12" t="s">
        <v>7246</v>
      </c>
      <c r="K4928" s="13">
        <v>45897</v>
      </c>
      <c r="L4928" s="13">
        <v>45897</v>
      </c>
      <c r="M4928" s="14">
        <v>99673.12</v>
      </c>
      <c r="N4928" s="14">
        <v>7446.05</v>
      </c>
      <c r="O4928" s="14">
        <v>107119.17</v>
      </c>
      <c r="P4928">
        <v>10</v>
      </c>
      <c r="Q4928">
        <v>1</v>
      </c>
      <c r="R4928">
        <v>11</v>
      </c>
      <c r="S4928" s="15">
        <v>0</v>
      </c>
      <c r="T4928" s="15">
        <v>0</v>
      </c>
      <c r="U4928" s="15">
        <v>11</v>
      </c>
      <c r="V4928" s="15">
        <v>11</v>
      </c>
      <c r="W4928" s="15">
        <v>0</v>
      </c>
      <c r="X4928" s="15">
        <v>0</v>
      </c>
      <c r="Y4928" s="15">
        <v>0</v>
      </c>
      <c r="Z4928" s="15">
        <v>0</v>
      </c>
      <c r="AA4928" s="15">
        <v>11</v>
      </c>
      <c r="AB4928" s="15">
        <v>11</v>
      </c>
      <c r="AC4928" s="16">
        <v>101767.79</v>
      </c>
      <c r="AD4928" s="16">
        <v>7446.05</v>
      </c>
      <c r="AE4928" s="16">
        <v>109213.84</v>
      </c>
      <c r="AF4928" s="16">
        <v>37508.959999999999</v>
      </c>
      <c r="AG4928" s="16">
        <v>2577.41</v>
      </c>
      <c r="AH4928" s="16">
        <v>40086.370000000003</v>
      </c>
      <c r="AI4928" s="17">
        <v>0.755</v>
      </c>
      <c r="AJ4928" s="17">
        <v>0.91</v>
      </c>
      <c r="AK4928" s="42" t="s">
        <v>15430</v>
      </c>
      <c r="AL4928" s="42" t="s">
        <v>9484</v>
      </c>
    </row>
    <row r="4929" spans="2:38" x14ac:dyDescent="0.3">
      <c r="B4929" s="15">
        <v>4904</v>
      </c>
      <c r="C4929" t="s">
        <v>115</v>
      </c>
      <c r="D4929" t="s">
        <v>1656</v>
      </c>
      <c r="E4929" t="s">
        <v>2763</v>
      </c>
      <c r="F4929">
        <v>1295</v>
      </c>
      <c r="G4929">
        <v>1295</v>
      </c>
      <c r="H4929" t="s">
        <v>407</v>
      </c>
      <c r="I4929">
        <v>80559</v>
      </c>
      <c r="J4929" s="12" t="s">
        <v>5993</v>
      </c>
      <c r="K4929" s="13">
        <v>43361</v>
      </c>
      <c r="L4929" s="13">
        <v>43361</v>
      </c>
      <c r="M4929" s="14">
        <v>114124.88</v>
      </c>
      <c r="N4929" s="14">
        <v>0</v>
      </c>
      <c r="O4929" s="14">
        <v>114124.88</v>
      </c>
      <c r="P4929">
        <v>0</v>
      </c>
      <c r="Q4929">
        <v>0</v>
      </c>
      <c r="R4929">
        <v>0</v>
      </c>
      <c r="S4929" s="15">
        <v>0</v>
      </c>
      <c r="T4929" s="15">
        <v>0</v>
      </c>
      <c r="U4929" s="15">
        <v>0</v>
      </c>
      <c r="V4929" s="15">
        <v>0</v>
      </c>
      <c r="W4929" s="15">
        <v>0</v>
      </c>
      <c r="X4929" s="15">
        <v>0</v>
      </c>
      <c r="Y4929" s="15">
        <v>0</v>
      </c>
      <c r="Z4929" s="15">
        <v>0</v>
      </c>
      <c r="AA4929" s="15">
        <v>0</v>
      </c>
      <c r="AB4929" s="15">
        <v>0</v>
      </c>
      <c r="AC4929" s="16">
        <v>108828.3</v>
      </c>
      <c r="AD4929" s="16">
        <v>0</v>
      </c>
      <c r="AE4929" s="16">
        <v>108828.3</v>
      </c>
      <c r="AF4929" s="16">
        <v>40084.400000000001</v>
      </c>
      <c r="AG4929" s="16">
        <v>0</v>
      </c>
      <c r="AH4929" s="16">
        <v>40084.400000000001</v>
      </c>
      <c r="AI4929" s="17">
        <v>0.97060000000000002</v>
      </c>
      <c r="AJ4929" s="17">
        <v>0.95289999999999997</v>
      </c>
      <c r="AK4929" s="42" t="s">
        <v>13880</v>
      </c>
      <c r="AL4929" s="42">
        <v>1701802</v>
      </c>
    </row>
    <row r="4930" spans="2:38" x14ac:dyDescent="0.3">
      <c r="B4930" s="15">
        <v>4905</v>
      </c>
      <c r="C4930" t="s">
        <v>49</v>
      </c>
      <c r="D4930" t="s">
        <v>67</v>
      </c>
      <c r="E4930" t="s">
        <v>2454</v>
      </c>
      <c r="F4930">
        <v>942</v>
      </c>
      <c r="G4930">
        <v>1361</v>
      </c>
      <c r="H4930" t="s">
        <v>96</v>
      </c>
      <c r="I4930">
        <v>112548</v>
      </c>
      <c r="J4930" s="12" t="s">
        <v>6326</v>
      </c>
      <c r="K4930" s="13">
        <v>45838</v>
      </c>
      <c r="L4930" s="13">
        <v>45838</v>
      </c>
      <c r="M4930" s="14">
        <v>98227.85</v>
      </c>
      <c r="N4930" s="14">
        <v>35006.660000000003</v>
      </c>
      <c r="O4930" s="14">
        <v>133234.51</v>
      </c>
      <c r="P4930">
        <v>3</v>
      </c>
      <c r="Q4930">
        <v>0</v>
      </c>
      <c r="R4930">
        <v>3</v>
      </c>
      <c r="S4930" s="15">
        <v>0</v>
      </c>
      <c r="T4930" s="15">
        <v>0</v>
      </c>
      <c r="U4930" s="15">
        <v>1</v>
      </c>
      <c r="V4930" s="15">
        <v>1</v>
      </c>
      <c r="W4930" s="15">
        <v>2</v>
      </c>
      <c r="X4930" s="15">
        <v>4</v>
      </c>
      <c r="Y4930" s="15">
        <v>0</v>
      </c>
      <c r="Z4930" s="15">
        <v>0</v>
      </c>
      <c r="AA4930" s="15">
        <v>3</v>
      </c>
      <c r="AB4930" s="15">
        <v>5</v>
      </c>
      <c r="AC4930" s="16">
        <v>97450.29</v>
      </c>
      <c r="AD4930" s="16">
        <v>26928.23</v>
      </c>
      <c r="AE4930" s="16">
        <v>124378.52</v>
      </c>
      <c r="AF4930" s="16">
        <v>32806.14</v>
      </c>
      <c r="AG4930" s="16">
        <v>7270.6</v>
      </c>
      <c r="AH4930" s="16">
        <v>40076.74</v>
      </c>
      <c r="AI4930" s="17">
        <v>0.755</v>
      </c>
      <c r="AJ4930" s="17">
        <v>0.91</v>
      </c>
      <c r="AK4930" s="42" t="s">
        <v>14274</v>
      </c>
      <c r="AL4930" s="42" t="s">
        <v>9548</v>
      </c>
    </row>
    <row r="4931" spans="2:38" x14ac:dyDescent="0.3">
      <c r="B4931" s="15">
        <v>4906</v>
      </c>
      <c r="C4931" t="s">
        <v>55</v>
      </c>
      <c r="D4931" t="s">
        <v>200</v>
      </c>
      <c r="E4931" t="s">
        <v>200</v>
      </c>
      <c r="F4931">
        <v>254</v>
      </c>
      <c r="G4931">
        <v>254</v>
      </c>
      <c r="H4931" t="s">
        <v>268</v>
      </c>
      <c r="I4931">
        <v>107911</v>
      </c>
      <c r="J4931" s="12" t="s">
        <v>5987</v>
      </c>
      <c r="K4931" s="13">
        <v>45504</v>
      </c>
      <c r="L4931" s="13">
        <v>45504</v>
      </c>
      <c r="M4931" s="14">
        <v>139157.35</v>
      </c>
      <c r="N4931" s="14">
        <v>2738.92</v>
      </c>
      <c r="O4931" s="14">
        <v>141896.26999999999</v>
      </c>
      <c r="P4931">
        <v>3</v>
      </c>
      <c r="Q4931">
        <v>0</v>
      </c>
      <c r="R4931">
        <v>3</v>
      </c>
      <c r="S4931" s="15">
        <v>0</v>
      </c>
      <c r="T4931" s="15">
        <v>0</v>
      </c>
      <c r="U4931" s="15">
        <v>3</v>
      </c>
      <c r="V4931" s="15">
        <v>3</v>
      </c>
      <c r="W4931" s="15">
        <v>0</v>
      </c>
      <c r="X4931" s="15">
        <v>0</v>
      </c>
      <c r="Y4931" s="15">
        <v>0</v>
      </c>
      <c r="Z4931" s="15">
        <v>0</v>
      </c>
      <c r="AA4931" s="15">
        <v>3</v>
      </c>
      <c r="AB4931" s="15">
        <v>3</v>
      </c>
      <c r="AC4931" s="16">
        <v>119642.23</v>
      </c>
      <c r="AD4931" s="16">
        <v>3043.26</v>
      </c>
      <c r="AE4931" s="16">
        <v>122685.49</v>
      </c>
      <c r="AF4931" s="16">
        <v>39002</v>
      </c>
      <c r="AG4931" s="16">
        <v>1065.0999999999999</v>
      </c>
      <c r="AH4931" s="16">
        <v>40067.1</v>
      </c>
      <c r="AI4931" s="17">
        <v>0.66479999999999995</v>
      </c>
      <c r="AJ4931" s="17">
        <v>0.74150000000000005</v>
      </c>
      <c r="AK4931" s="42" t="s">
        <v>13874</v>
      </c>
      <c r="AL4931" s="42" t="s">
        <v>9367</v>
      </c>
    </row>
    <row r="4932" spans="2:38" x14ac:dyDescent="0.3">
      <c r="B4932" s="15">
        <v>4907</v>
      </c>
      <c r="C4932" t="s">
        <v>2469</v>
      </c>
      <c r="D4932" t="s">
        <v>78</v>
      </c>
      <c r="E4932" t="s">
        <v>78</v>
      </c>
      <c r="F4932">
        <v>2556</v>
      </c>
      <c r="G4932">
        <v>2556</v>
      </c>
      <c r="H4932" t="s">
        <v>2524</v>
      </c>
      <c r="I4932">
        <v>104580</v>
      </c>
      <c r="J4932" s="12" t="s">
        <v>5973</v>
      </c>
      <c r="K4932" s="13">
        <v>45260</v>
      </c>
      <c r="L4932" s="13">
        <v>45260</v>
      </c>
      <c r="M4932" s="14">
        <v>168479.47</v>
      </c>
      <c r="N4932" s="14">
        <v>6909.01</v>
      </c>
      <c r="O4932" s="14">
        <v>175388.48</v>
      </c>
      <c r="P4932">
        <v>3</v>
      </c>
      <c r="Q4932">
        <v>0</v>
      </c>
      <c r="R4932">
        <v>3</v>
      </c>
      <c r="S4932" s="15">
        <v>0</v>
      </c>
      <c r="T4932" s="15">
        <v>0</v>
      </c>
      <c r="U4932" s="15">
        <v>3</v>
      </c>
      <c r="V4932" s="15">
        <v>3</v>
      </c>
      <c r="W4932" s="15">
        <v>0</v>
      </c>
      <c r="X4932" s="15">
        <v>0</v>
      </c>
      <c r="Y4932" s="15">
        <v>0</v>
      </c>
      <c r="Z4932" s="15">
        <v>0</v>
      </c>
      <c r="AA4932" s="15">
        <v>3</v>
      </c>
      <c r="AB4932" s="15">
        <v>3</v>
      </c>
      <c r="AC4932" s="16">
        <v>147097.56</v>
      </c>
      <c r="AD4932" s="16">
        <v>5616.89</v>
      </c>
      <c r="AE4932" s="16">
        <v>152714.45000000001</v>
      </c>
      <c r="AF4932" s="16">
        <v>38495.980000000003</v>
      </c>
      <c r="AG4932" s="16">
        <v>1567.14</v>
      </c>
      <c r="AH4932" s="16">
        <v>40063.120000000003</v>
      </c>
      <c r="AI4932" s="17">
        <v>0.98470000000000002</v>
      </c>
      <c r="AJ4932" s="17">
        <v>0.94920000000000004</v>
      </c>
      <c r="AK4932" s="42" t="s">
        <v>13859</v>
      </c>
      <c r="AL4932" s="42" t="s">
        <v>9407</v>
      </c>
    </row>
    <row r="4933" spans="2:38" x14ac:dyDescent="0.3">
      <c r="B4933" s="15">
        <v>4908</v>
      </c>
      <c r="C4933" t="s">
        <v>163</v>
      </c>
      <c r="D4933" t="s">
        <v>1650</v>
      </c>
      <c r="E4933" t="s">
        <v>1988</v>
      </c>
      <c r="F4933">
        <v>1720</v>
      </c>
      <c r="G4933">
        <v>1720</v>
      </c>
      <c r="H4933" t="s">
        <v>303</v>
      </c>
      <c r="I4933">
        <v>71934</v>
      </c>
      <c r="J4933" s="12" t="s">
        <v>1704</v>
      </c>
      <c r="K4933" s="13">
        <v>42704</v>
      </c>
      <c r="L4933" s="13">
        <v>42705</v>
      </c>
      <c r="M4933" s="14">
        <v>82059.37</v>
      </c>
      <c r="N4933" s="14">
        <v>2133.5100000000002</v>
      </c>
      <c r="O4933" s="14">
        <v>84192.88</v>
      </c>
      <c r="P4933">
        <v>1</v>
      </c>
      <c r="Q4933">
        <v>0</v>
      </c>
      <c r="R4933">
        <v>1</v>
      </c>
      <c r="S4933" s="15">
        <v>0</v>
      </c>
      <c r="T4933" s="15">
        <v>0</v>
      </c>
      <c r="U4933" s="15">
        <v>1</v>
      </c>
      <c r="V4933" s="15">
        <v>1</v>
      </c>
      <c r="W4933" s="15">
        <v>0</v>
      </c>
      <c r="X4933" s="15">
        <v>0</v>
      </c>
      <c r="Y4933" s="15">
        <v>0</v>
      </c>
      <c r="Z4933" s="15">
        <v>0</v>
      </c>
      <c r="AA4933" s="15">
        <v>1</v>
      </c>
      <c r="AB4933" s="15">
        <v>1</v>
      </c>
      <c r="AC4933" s="16">
        <v>103986.96</v>
      </c>
      <c r="AD4933" s="16">
        <v>15430.91</v>
      </c>
      <c r="AE4933" s="16">
        <v>119417.87</v>
      </c>
      <c r="AF4933" s="16">
        <v>38583.93</v>
      </c>
      <c r="AG4933" s="16">
        <v>1406.67</v>
      </c>
      <c r="AH4933" s="16">
        <v>39990.6</v>
      </c>
      <c r="AI4933" s="17">
        <v>0.79020000000000001</v>
      </c>
      <c r="AJ4933" s="17">
        <v>0.92769999999999997</v>
      </c>
      <c r="AK4933" s="42" t="s">
        <v>14071</v>
      </c>
      <c r="AL4933" s="42">
        <v>1703176</v>
      </c>
    </row>
    <row r="4934" spans="2:38" x14ac:dyDescent="0.3">
      <c r="B4934" s="15">
        <v>4909</v>
      </c>
      <c r="C4934" t="s">
        <v>115</v>
      </c>
      <c r="D4934" t="s">
        <v>1652</v>
      </c>
      <c r="E4934" t="s">
        <v>2490</v>
      </c>
      <c r="F4934">
        <v>1827</v>
      </c>
      <c r="G4934">
        <v>1827</v>
      </c>
      <c r="H4934" t="s">
        <v>1022</v>
      </c>
      <c r="I4934">
        <v>116252</v>
      </c>
      <c r="J4934" s="12" t="s">
        <v>18275</v>
      </c>
      <c r="K4934" s="13">
        <v>45958</v>
      </c>
      <c r="L4934" s="13">
        <v>45964</v>
      </c>
      <c r="M4934" s="14">
        <v>76299.56</v>
      </c>
      <c r="N4934" s="14">
        <v>37628.15</v>
      </c>
      <c r="O4934" s="14">
        <v>113927.71</v>
      </c>
      <c r="P4934">
        <v>3</v>
      </c>
      <c r="Q4934">
        <v>2</v>
      </c>
      <c r="R4934">
        <v>5</v>
      </c>
      <c r="S4934" s="15">
        <v>0</v>
      </c>
      <c r="T4934" s="15">
        <v>0</v>
      </c>
      <c r="U4934" s="15">
        <v>5</v>
      </c>
      <c r="V4934" s="15">
        <v>5</v>
      </c>
      <c r="W4934" s="15">
        <v>0</v>
      </c>
      <c r="X4934" s="15">
        <v>0</v>
      </c>
      <c r="Y4934" s="15">
        <v>0</v>
      </c>
      <c r="Z4934" s="15">
        <v>0</v>
      </c>
      <c r="AA4934" s="15">
        <v>5</v>
      </c>
      <c r="AB4934" s="15">
        <v>5</v>
      </c>
      <c r="AC4934" s="16">
        <v>42940.76</v>
      </c>
      <c r="AD4934" s="16">
        <v>79489.58</v>
      </c>
      <c r="AE4934" s="16">
        <v>122430.34</v>
      </c>
      <c r="AF4934" s="16">
        <v>24185.24</v>
      </c>
      <c r="AG4934" s="16">
        <v>15775.06</v>
      </c>
      <c r="AH4934" s="16">
        <v>39960.300000000003</v>
      </c>
      <c r="AI4934" s="17">
        <v>0.755</v>
      </c>
      <c r="AJ4934" s="17">
        <v>0.91</v>
      </c>
      <c r="AK4934" s="42" t="s">
        <v>18981</v>
      </c>
      <c r="AL4934" s="42">
        <v>1703576</v>
      </c>
    </row>
    <row r="4935" spans="2:38" x14ac:dyDescent="0.3">
      <c r="B4935" s="15">
        <v>4910</v>
      </c>
      <c r="C4935" t="s">
        <v>49</v>
      </c>
      <c r="D4935" t="s">
        <v>52</v>
      </c>
      <c r="E4935" t="s">
        <v>2484</v>
      </c>
      <c r="F4935">
        <v>573</v>
      </c>
      <c r="G4935">
        <v>573</v>
      </c>
      <c r="H4935" t="s">
        <v>476</v>
      </c>
      <c r="I4935">
        <v>103324</v>
      </c>
      <c r="J4935" s="12" t="s">
        <v>6280</v>
      </c>
      <c r="K4935" s="13">
        <v>45299</v>
      </c>
      <c r="L4935" s="13">
        <v>45299</v>
      </c>
      <c r="M4935" s="14">
        <v>100936.02</v>
      </c>
      <c r="N4935" s="14">
        <v>10212.799999999999</v>
      </c>
      <c r="O4935" s="14">
        <v>111148.82</v>
      </c>
      <c r="P4935">
        <v>6</v>
      </c>
      <c r="Q4935">
        <v>0</v>
      </c>
      <c r="R4935">
        <v>6</v>
      </c>
      <c r="S4935" s="15">
        <v>0</v>
      </c>
      <c r="T4935" s="15">
        <v>0</v>
      </c>
      <c r="U4935" s="15">
        <v>6</v>
      </c>
      <c r="V4935" s="15">
        <v>6</v>
      </c>
      <c r="W4935" s="15">
        <v>0</v>
      </c>
      <c r="X4935" s="15">
        <v>0</v>
      </c>
      <c r="Y4935" s="15">
        <v>0</v>
      </c>
      <c r="Z4935" s="15">
        <v>0</v>
      </c>
      <c r="AA4935" s="15">
        <v>6</v>
      </c>
      <c r="AB4935" s="15">
        <v>6</v>
      </c>
      <c r="AC4935" s="16">
        <v>97738.4</v>
      </c>
      <c r="AD4935" s="16">
        <v>10193.33</v>
      </c>
      <c r="AE4935" s="16">
        <v>107931.73</v>
      </c>
      <c r="AF4935" s="16">
        <v>36494.089999999997</v>
      </c>
      <c r="AG4935" s="16">
        <v>3459.1</v>
      </c>
      <c r="AH4935" s="16">
        <v>39953.19</v>
      </c>
      <c r="AI4935" s="17">
        <v>1</v>
      </c>
      <c r="AJ4935" s="17">
        <v>0.89059999999999995</v>
      </c>
      <c r="AK4935" s="42" t="s">
        <v>14224</v>
      </c>
      <c r="AL4935" s="42" t="s">
        <v>10607</v>
      </c>
    </row>
    <row r="4936" spans="2:38" x14ac:dyDescent="0.3">
      <c r="B4936" s="15">
        <v>4911</v>
      </c>
      <c r="C4936" t="s">
        <v>163</v>
      </c>
      <c r="D4936" t="s">
        <v>2472</v>
      </c>
      <c r="E4936" t="s">
        <v>2473</v>
      </c>
      <c r="F4936">
        <v>2924</v>
      </c>
      <c r="G4936">
        <v>2924</v>
      </c>
      <c r="H4936" t="s">
        <v>5487</v>
      </c>
      <c r="I4936">
        <v>114933</v>
      </c>
      <c r="J4936" s="12" t="s">
        <v>6549</v>
      </c>
      <c r="K4936" s="13">
        <v>45930</v>
      </c>
      <c r="L4936" s="13">
        <v>45930</v>
      </c>
      <c r="M4936" s="14">
        <v>83635.679999999993</v>
      </c>
      <c r="N4936" s="14">
        <v>23147.02</v>
      </c>
      <c r="O4936" s="14">
        <v>106782.7</v>
      </c>
      <c r="P4936">
        <v>5</v>
      </c>
      <c r="Q4936">
        <v>1</v>
      </c>
      <c r="R4936">
        <v>6</v>
      </c>
      <c r="S4936" s="15">
        <v>0</v>
      </c>
      <c r="T4936" s="15">
        <v>0</v>
      </c>
      <c r="U4936" s="15">
        <v>5</v>
      </c>
      <c r="V4936" s="15">
        <v>5</v>
      </c>
      <c r="W4936" s="15">
        <v>1</v>
      </c>
      <c r="X4936" s="15">
        <v>2</v>
      </c>
      <c r="Y4936" s="15">
        <v>0</v>
      </c>
      <c r="Z4936" s="15">
        <v>0</v>
      </c>
      <c r="AA4936" s="15">
        <v>6</v>
      </c>
      <c r="AB4936" s="15">
        <v>7</v>
      </c>
      <c r="AC4936" s="16">
        <v>90061.49</v>
      </c>
      <c r="AD4936" s="16">
        <v>22852.47</v>
      </c>
      <c r="AE4936" s="16">
        <v>112913.96</v>
      </c>
      <c r="AF4936" s="16">
        <v>31057.67</v>
      </c>
      <c r="AG4936" s="16">
        <v>8879.06</v>
      </c>
      <c r="AH4936" s="16">
        <v>39936.730000000003</v>
      </c>
      <c r="AI4936" s="17">
        <v>0.755</v>
      </c>
      <c r="AJ4936" s="17">
        <v>0.91</v>
      </c>
      <c r="AK4936" s="42" t="s">
        <v>14547</v>
      </c>
      <c r="AL4936" s="42" t="e">
        <v>#N/A</v>
      </c>
    </row>
    <row r="4937" spans="2:38" x14ac:dyDescent="0.3">
      <c r="B4937" s="15">
        <v>4912</v>
      </c>
      <c r="C4937" t="s">
        <v>2469</v>
      </c>
      <c r="D4937" t="s">
        <v>75</v>
      </c>
      <c r="E4937" t="s">
        <v>75</v>
      </c>
      <c r="F4937">
        <v>1627</v>
      </c>
      <c r="G4937">
        <v>2225</v>
      </c>
      <c r="H4937" t="s">
        <v>844</v>
      </c>
      <c r="I4937">
        <v>98596</v>
      </c>
      <c r="J4937" s="12" t="s">
        <v>5966</v>
      </c>
      <c r="K4937" s="13">
        <v>44246</v>
      </c>
      <c r="L4937" s="13">
        <v>44246</v>
      </c>
      <c r="M4937" s="14">
        <v>110526.38</v>
      </c>
      <c r="N4937" s="14">
        <v>3128.35</v>
      </c>
      <c r="O4937" s="14">
        <v>113654.73</v>
      </c>
      <c r="P4937">
        <v>6</v>
      </c>
      <c r="Q4937">
        <v>0</v>
      </c>
      <c r="R4937">
        <v>6</v>
      </c>
      <c r="S4937" s="15">
        <v>0</v>
      </c>
      <c r="T4937" s="15">
        <v>0</v>
      </c>
      <c r="U4937" s="15">
        <v>6</v>
      </c>
      <c r="V4937" s="15">
        <v>6</v>
      </c>
      <c r="W4937" s="15">
        <v>0</v>
      </c>
      <c r="X4937" s="15">
        <v>0</v>
      </c>
      <c r="Y4937" s="15">
        <v>0</v>
      </c>
      <c r="Z4937" s="15">
        <v>0</v>
      </c>
      <c r="AA4937" s="15">
        <v>6</v>
      </c>
      <c r="AB4937" s="15">
        <v>6</v>
      </c>
      <c r="AC4937" s="16">
        <v>123451.26</v>
      </c>
      <c r="AD4937" s="16">
        <v>3128.35</v>
      </c>
      <c r="AE4937" s="16">
        <v>126579.61</v>
      </c>
      <c r="AF4937" s="16">
        <v>38956.94</v>
      </c>
      <c r="AG4937" s="16">
        <v>961.73</v>
      </c>
      <c r="AH4937" s="16">
        <v>39918.67</v>
      </c>
      <c r="AI4937" s="17">
        <v>0.86580000000000001</v>
      </c>
      <c r="AJ4937" s="17">
        <v>0.98099999999999998</v>
      </c>
      <c r="AK4937" s="42" t="s">
        <v>13851</v>
      </c>
      <c r="AL4937" s="42" t="s">
        <v>9393</v>
      </c>
    </row>
    <row r="4938" spans="2:38" x14ac:dyDescent="0.3">
      <c r="B4938" s="15">
        <v>4913</v>
      </c>
      <c r="C4938" t="s">
        <v>163</v>
      </c>
      <c r="D4938" t="s">
        <v>1650</v>
      </c>
      <c r="E4938" t="s">
        <v>2534</v>
      </c>
      <c r="F4938">
        <v>2915</v>
      </c>
      <c r="G4938">
        <v>2915</v>
      </c>
      <c r="H4938" t="s">
        <v>6126</v>
      </c>
      <c r="I4938">
        <v>112978</v>
      </c>
      <c r="J4938" s="12" t="s">
        <v>6127</v>
      </c>
      <c r="K4938" s="13">
        <v>45770</v>
      </c>
      <c r="L4938" s="13">
        <v>45770</v>
      </c>
      <c r="M4938" s="14">
        <v>97241.89</v>
      </c>
      <c r="N4938" s="14">
        <v>5370.9</v>
      </c>
      <c r="O4938" s="14">
        <v>102612.79</v>
      </c>
      <c r="P4938">
        <v>5</v>
      </c>
      <c r="Q4938">
        <v>0</v>
      </c>
      <c r="R4938">
        <v>5</v>
      </c>
      <c r="S4938" s="15">
        <v>0</v>
      </c>
      <c r="T4938" s="15">
        <v>0</v>
      </c>
      <c r="U4938" s="15">
        <v>4</v>
      </c>
      <c r="V4938" s="15">
        <v>4</v>
      </c>
      <c r="W4938" s="15">
        <v>1</v>
      </c>
      <c r="X4938" s="15">
        <v>2</v>
      </c>
      <c r="Y4938" s="15">
        <v>0</v>
      </c>
      <c r="Z4938" s="15">
        <v>0</v>
      </c>
      <c r="AA4938" s="15">
        <v>5</v>
      </c>
      <c r="AB4938" s="15">
        <v>6</v>
      </c>
      <c r="AC4938" s="16">
        <v>97911.19</v>
      </c>
      <c r="AD4938" s="16">
        <v>4475.82</v>
      </c>
      <c r="AE4938" s="16">
        <v>102387.01</v>
      </c>
      <c r="AF4938" s="16">
        <v>37922.35</v>
      </c>
      <c r="AG4938" s="16">
        <v>1969.28</v>
      </c>
      <c r="AH4938" s="16">
        <v>39891.629999999997</v>
      </c>
      <c r="AI4938" s="17">
        <v>0.755</v>
      </c>
      <c r="AJ4938" s="17">
        <v>0.91</v>
      </c>
      <c r="AK4938" s="42" t="s">
        <v>14037</v>
      </c>
      <c r="AL4938" s="42" t="e">
        <v>#N/A</v>
      </c>
    </row>
    <row r="4939" spans="2:38" x14ac:dyDescent="0.3">
      <c r="B4939" s="15">
        <v>4914</v>
      </c>
      <c r="C4939" t="s">
        <v>2469</v>
      </c>
      <c r="D4939" t="s">
        <v>131</v>
      </c>
      <c r="E4939" t="s">
        <v>131</v>
      </c>
      <c r="F4939">
        <v>2846</v>
      </c>
      <c r="G4939">
        <v>2846</v>
      </c>
      <c r="H4939" t="s">
        <v>3081</v>
      </c>
      <c r="I4939">
        <v>115598</v>
      </c>
      <c r="J4939" s="12" t="s">
        <v>18276</v>
      </c>
      <c r="K4939" s="13">
        <v>46009</v>
      </c>
      <c r="L4939" s="13">
        <v>46009</v>
      </c>
      <c r="M4939" s="14">
        <v>0</v>
      </c>
      <c r="N4939" s="14">
        <v>113887.3</v>
      </c>
      <c r="O4939" s="14">
        <v>113887.3</v>
      </c>
      <c r="P4939">
        <v>0</v>
      </c>
      <c r="Q4939">
        <v>3</v>
      </c>
      <c r="R4939">
        <v>3</v>
      </c>
      <c r="S4939" s="15">
        <v>0</v>
      </c>
      <c r="T4939" s="15">
        <v>0</v>
      </c>
      <c r="U4939" s="15">
        <v>2</v>
      </c>
      <c r="V4939" s="15">
        <v>2</v>
      </c>
      <c r="W4939" s="15">
        <v>1</v>
      </c>
      <c r="X4939" s="15">
        <v>2</v>
      </c>
      <c r="Y4939" s="15">
        <v>0</v>
      </c>
      <c r="Z4939" s="15">
        <v>0</v>
      </c>
      <c r="AA4939" s="15">
        <v>3</v>
      </c>
      <c r="AB4939" s="15">
        <v>4</v>
      </c>
      <c r="AC4939" s="16">
        <v>95114.2</v>
      </c>
      <c r="AD4939" s="16">
        <v>19142.919999999998</v>
      </c>
      <c r="AE4939" s="16">
        <v>114257.12</v>
      </c>
      <c r="AF4939" s="16">
        <v>31444.97</v>
      </c>
      <c r="AG4939" s="16">
        <v>8422.86</v>
      </c>
      <c r="AH4939" s="16">
        <v>39867.83</v>
      </c>
      <c r="AI4939" s="17">
        <v>0.755</v>
      </c>
      <c r="AJ4939" s="17">
        <v>0.91</v>
      </c>
      <c r="AK4939" s="42" t="s">
        <v>18982</v>
      </c>
      <c r="AL4939" s="42" t="s">
        <v>10294</v>
      </c>
    </row>
    <row r="4940" spans="2:38" x14ac:dyDescent="0.3">
      <c r="B4940" s="15">
        <v>4915</v>
      </c>
      <c r="C4940" t="s">
        <v>55</v>
      </c>
      <c r="D4940" t="s">
        <v>200</v>
      </c>
      <c r="E4940" t="s">
        <v>200</v>
      </c>
      <c r="F4940">
        <v>254</v>
      </c>
      <c r="G4940">
        <v>254</v>
      </c>
      <c r="H4940" t="s">
        <v>268</v>
      </c>
      <c r="I4940">
        <v>65997</v>
      </c>
      <c r="J4940" s="12" t="s">
        <v>18277</v>
      </c>
      <c r="K4940" s="13">
        <v>44735</v>
      </c>
      <c r="L4940" s="13">
        <v>44735</v>
      </c>
      <c r="M4940" s="14">
        <v>91294.88</v>
      </c>
      <c r="N4940" s="14">
        <v>8358.32</v>
      </c>
      <c r="O4940" s="14">
        <v>99653.2</v>
      </c>
      <c r="P4940">
        <v>2</v>
      </c>
      <c r="Q4940">
        <v>0</v>
      </c>
      <c r="R4940">
        <v>2</v>
      </c>
      <c r="S4940" s="15">
        <v>0</v>
      </c>
      <c r="T4940" s="15">
        <v>0</v>
      </c>
      <c r="U4940" s="15">
        <v>1</v>
      </c>
      <c r="V4940" s="15">
        <v>1</v>
      </c>
      <c r="W4940" s="15">
        <v>1</v>
      </c>
      <c r="X4940" s="15">
        <v>2</v>
      </c>
      <c r="Y4940" s="15">
        <v>0</v>
      </c>
      <c r="Z4940" s="15">
        <v>0</v>
      </c>
      <c r="AA4940" s="15">
        <v>2</v>
      </c>
      <c r="AB4940" s="15">
        <v>3</v>
      </c>
      <c r="AC4940" s="16">
        <v>82995.320000000007</v>
      </c>
      <c r="AD4940" s="16">
        <v>7598.47</v>
      </c>
      <c r="AE4940" s="16">
        <v>90593.79</v>
      </c>
      <c r="AF4940" s="16">
        <v>36517.440000000002</v>
      </c>
      <c r="AG4940" s="16">
        <v>3343.28</v>
      </c>
      <c r="AH4940" s="16">
        <v>39860.720000000001</v>
      </c>
      <c r="AI4940" s="17">
        <v>0.92820000000000003</v>
      </c>
      <c r="AJ4940" s="17">
        <v>0.91800000000000004</v>
      </c>
      <c r="AK4940" s="42" t="s">
        <v>18983</v>
      </c>
      <c r="AL4940" s="42" t="s">
        <v>9367</v>
      </c>
    </row>
    <row r="4941" spans="2:38" x14ac:dyDescent="0.3">
      <c r="B4941" s="15">
        <v>4916</v>
      </c>
      <c r="C4941" t="s">
        <v>49</v>
      </c>
      <c r="D4941" t="s">
        <v>2500</v>
      </c>
      <c r="E4941" t="s">
        <v>71</v>
      </c>
      <c r="F4941">
        <v>2145</v>
      </c>
      <c r="G4941">
        <v>2145</v>
      </c>
      <c r="H4941" t="s">
        <v>2724</v>
      </c>
      <c r="I4941">
        <v>106293</v>
      </c>
      <c r="J4941" s="12" t="s">
        <v>6055</v>
      </c>
      <c r="K4941" s="13">
        <v>45329</v>
      </c>
      <c r="L4941" s="13">
        <v>45329</v>
      </c>
      <c r="M4941" s="14">
        <v>150898.4</v>
      </c>
      <c r="N4941" s="14">
        <v>1060.93</v>
      </c>
      <c r="O4941" s="14">
        <v>151959.32999999999</v>
      </c>
      <c r="P4941">
        <v>2</v>
      </c>
      <c r="Q4941">
        <v>0</v>
      </c>
      <c r="R4941">
        <v>2</v>
      </c>
      <c r="S4941" s="15">
        <v>0</v>
      </c>
      <c r="T4941" s="15">
        <v>0</v>
      </c>
      <c r="U4941" s="15">
        <v>1</v>
      </c>
      <c r="V4941" s="15">
        <v>1</v>
      </c>
      <c r="W4941" s="15">
        <v>1</v>
      </c>
      <c r="X4941" s="15">
        <v>2</v>
      </c>
      <c r="Y4941" s="15">
        <v>0</v>
      </c>
      <c r="Z4941" s="15">
        <v>0</v>
      </c>
      <c r="AA4941" s="15">
        <v>2</v>
      </c>
      <c r="AB4941" s="15">
        <v>3</v>
      </c>
      <c r="AC4941" s="16">
        <v>131345.81</v>
      </c>
      <c r="AD4941" s="16">
        <v>816.05</v>
      </c>
      <c r="AE4941" s="16">
        <v>132161.85999999999</v>
      </c>
      <c r="AF4941" s="16">
        <v>39639.85</v>
      </c>
      <c r="AG4941" s="16">
        <v>220.33</v>
      </c>
      <c r="AH4941" s="16">
        <v>39860.18</v>
      </c>
      <c r="AI4941" s="17">
        <v>0.57989999999999997</v>
      </c>
      <c r="AJ4941" s="17">
        <v>0.82889999999999997</v>
      </c>
      <c r="AK4941" s="42" t="s">
        <v>13958</v>
      </c>
      <c r="AL4941" s="42" t="s">
        <v>9785</v>
      </c>
    </row>
    <row r="4942" spans="2:38" x14ac:dyDescent="0.3">
      <c r="B4942" s="15">
        <v>4917</v>
      </c>
      <c r="C4942" t="s">
        <v>49</v>
      </c>
      <c r="D4942" t="s">
        <v>237</v>
      </c>
      <c r="E4942" t="s">
        <v>237</v>
      </c>
      <c r="F4942">
        <v>2076</v>
      </c>
      <c r="G4942">
        <v>2076</v>
      </c>
      <c r="H4942" t="s">
        <v>668</v>
      </c>
      <c r="I4942">
        <v>108625</v>
      </c>
      <c r="J4942" s="12" t="s">
        <v>6340</v>
      </c>
      <c r="K4942" s="13">
        <v>45510</v>
      </c>
      <c r="L4942" s="13">
        <v>45510</v>
      </c>
      <c r="M4942" s="14">
        <v>141200.79999999999</v>
      </c>
      <c r="N4942" s="14">
        <v>15956.47</v>
      </c>
      <c r="O4942" s="14">
        <v>157157.26999999999</v>
      </c>
      <c r="P4942">
        <v>4</v>
      </c>
      <c r="Q4942">
        <v>1</v>
      </c>
      <c r="R4942">
        <v>5</v>
      </c>
      <c r="S4942" s="15">
        <v>0</v>
      </c>
      <c r="T4942" s="15">
        <v>0</v>
      </c>
      <c r="U4942" s="15">
        <v>5</v>
      </c>
      <c r="V4942" s="15">
        <v>5</v>
      </c>
      <c r="W4942" s="15">
        <v>0</v>
      </c>
      <c r="X4942" s="15">
        <v>0</v>
      </c>
      <c r="Y4942" s="15">
        <v>0</v>
      </c>
      <c r="Z4942" s="15">
        <v>0</v>
      </c>
      <c r="AA4942" s="15">
        <v>5</v>
      </c>
      <c r="AB4942" s="15">
        <v>5</v>
      </c>
      <c r="AC4942" s="16">
        <v>132867.84</v>
      </c>
      <c r="AD4942" s="16">
        <v>12615.3</v>
      </c>
      <c r="AE4942" s="16">
        <v>145483.14000000001</v>
      </c>
      <c r="AF4942" s="16">
        <v>35906.68</v>
      </c>
      <c r="AG4942" s="16">
        <v>3935</v>
      </c>
      <c r="AH4942" s="16">
        <v>39841.68</v>
      </c>
      <c r="AI4942" s="17">
        <v>0.80130000000000001</v>
      </c>
      <c r="AJ4942" s="17">
        <v>0.91010000000000002</v>
      </c>
      <c r="AK4942" s="42" t="s">
        <v>14288</v>
      </c>
      <c r="AL4942" s="42" t="s">
        <v>9696</v>
      </c>
    </row>
    <row r="4943" spans="2:38" x14ac:dyDescent="0.3">
      <c r="B4943" s="15">
        <v>4918</v>
      </c>
      <c r="C4943" t="s">
        <v>58</v>
      </c>
      <c r="D4943" t="s">
        <v>59</v>
      </c>
      <c r="E4943" t="s">
        <v>2482</v>
      </c>
      <c r="F4943">
        <v>546</v>
      </c>
      <c r="G4943">
        <v>975</v>
      </c>
      <c r="H4943" t="s">
        <v>80</v>
      </c>
      <c r="I4943">
        <v>102147</v>
      </c>
      <c r="J4943" s="12" t="s">
        <v>6174</v>
      </c>
      <c r="K4943" s="13">
        <v>45103</v>
      </c>
      <c r="L4943" s="13">
        <v>45103</v>
      </c>
      <c r="M4943" s="14">
        <v>111609.89</v>
      </c>
      <c r="N4943" s="14">
        <v>15363.26</v>
      </c>
      <c r="O4943" s="14">
        <v>126973.15</v>
      </c>
      <c r="P4943">
        <v>2</v>
      </c>
      <c r="Q4943">
        <v>0</v>
      </c>
      <c r="R4943">
        <v>2</v>
      </c>
      <c r="S4943" s="15">
        <v>0</v>
      </c>
      <c r="T4943" s="15">
        <v>0</v>
      </c>
      <c r="U4943" s="15">
        <v>2</v>
      </c>
      <c r="V4943" s="15">
        <v>2</v>
      </c>
      <c r="W4943" s="15">
        <v>0</v>
      </c>
      <c r="X4943" s="15">
        <v>0</v>
      </c>
      <c r="Y4943" s="15">
        <v>0</v>
      </c>
      <c r="Z4943" s="15">
        <v>0</v>
      </c>
      <c r="AA4943" s="15">
        <v>2</v>
      </c>
      <c r="AB4943" s="15">
        <v>2</v>
      </c>
      <c r="AC4943" s="16">
        <v>101071.69</v>
      </c>
      <c r="AD4943" s="16">
        <v>15363.26</v>
      </c>
      <c r="AE4943" s="16">
        <v>116434.95</v>
      </c>
      <c r="AF4943" s="16">
        <v>35086.74</v>
      </c>
      <c r="AG4943" s="16">
        <v>4724.4399999999996</v>
      </c>
      <c r="AH4943" s="16">
        <v>39811.18</v>
      </c>
      <c r="AI4943" s="17">
        <v>0.96120000000000005</v>
      </c>
      <c r="AJ4943" s="17">
        <v>0.9667</v>
      </c>
      <c r="AK4943" s="42" t="s">
        <v>14097</v>
      </c>
      <c r="AL4943" s="42" t="s">
        <v>9271</v>
      </c>
    </row>
    <row r="4944" spans="2:38" x14ac:dyDescent="0.3">
      <c r="B4944" s="15">
        <v>4919</v>
      </c>
      <c r="C4944" t="s">
        <v>2469</v>
      </c>
      <c r="D4944" t="s">
        <v>258</v>
      </c>
      <c r="E4944" t="s">
        <v>258</v>
      </c>
      <c r="F4944">
        <v>2417</v>
      </c>
      <c r="G4944">
        <v>2417</v>
      </c>
      <c r="H4944" t="s">
        <v>956</v>
      </c>
      <c r="I4944">
        <v>109934</v>
      </c>
      <c r="J4944" s="12" t="s">
        <v>6240</v>
      </c>
      <c r="K4944" s="13">
        <v>45596</v>
      </c>
      <c r="L4944" s="13">
        <v>45596</v>
      </c>
      <c r="M4944" s="14">
        <v>117657.35</v>
      </c>
      <c r="N4944" s="14">
        <v>20476.5</v>
      </c>
      <c r="O4944" s="14">
        <v>138133.85</v>
      </c>
      <c r="P4944">
        <v>3</v>
      </c>
      <c r="Q4944">
        <v>0</v>
      </c>
      <c r="R4944">
        <v>3</v>
      </c>
      <c r="S4944" s="15">
        <v>0</v>
      </c>
      <c r="T4944" s="15">
        <v>0</v>
      </c>
      <c r="U4944" s="15">
        <v>1</v>
      </c>
      <c r="V4944" s="15">
        <v>1</v>
      </c>
      <c r="W4944" s="15">
        <v>2</v>
      </c>
      <c r="X4944" s="15">
        <v>4</v>
      </c>
      <c r="Y4944" s="15">
        <v>0</v>
      </c>
      <c r="Z4944" s="15">
        <v>0</v>
      </c>
      <c r="AA4944" s="15">
        <v>3</v>
      </c>
      <c r="AB4944" s="15">
        <v>5</v>
      </c>
      <c r="AC4944" s="16">
        <v>107840.99</v>
      </c>
      <c r="AD4944" s="16">
        <v>15751.09</v>
      </c>
      <c r="AE4944" s="16">
        <v>123592.08</v>
      </c>
      <c r="AF4944" s="16">
        <v>35556.36</v>
      </c>
      <c r="AG4944" s="16">
        <v>4252.7299999999996</v>
      </c>
      <c r="AH4944" s="16">
        <v>39809.089999999997</v>
      </c>
      <c r="AI4944" s="17">
        <v>0.77780000000000005</v>
      </c>
      <c r="AJ4944" s="17">
        <v>0.91</v>
      </c>
      <c r="AK4944" s="42" t="s">
        <v>14174</v>
      </c>
      <c r="AL4944" s="42" t="s">
        <v>10024</v>
      </c>
    </row>
    <row r="4945" spans="2:38" x14ac:dyDescent="0.3">
      <c r="B4945" s="15">
        <v>4920</v>
      </c>
      <c r="C4945" t="s">
        <v>49</v>
      </c>
      <c r="D4945" t="s">
        <v>67</v>
      </c>
      <c r="E4945" t="s">
        <v>2454</v>
      </c>
      <c r="F4945">
        <v>908</v>
      </c>
      <c r="G4945">
        <v>2300</v>
      </c>
      <c r="H4945" t="s">
        <v>2462</v>
      </c>
      <c r="I4945">
        <v>114505</v>
      </c>
      <c r="J4945" s="12" t="s">
        <v>6006</v>
      </c>
      <c r="K4945" s="13">
        <v>45959</v>
      </c>
      <c r="L4945" s="13">
        <v>45959</v>
      </c>
      <c r="M4945" s="14">
        <v>126243.89</v>
      </c>
      <c r="N4945" s="14">
        <v>3271.34</v>
      </c>
      <c r="O4945" s="14">
        <v>129515.23</v>
      </c>
      <c r="P4945">
        <v>5</v>
      </c>
      <c r="Q4945">
        <v>0</v>
      </c>
      <c r="R4945">
        <v>5</v>
      </c>
      <c r="S4945" s="15">
        <v>0</v>
      </c>
      <c r="T4945" s="15">
        <v>0</v>
      </c>
      <c r="U4945" s="15">
        <v>3</v>
      </c>
      <c r="V4945" s="15">
        <v>3</v>
      </c>
      <c r="W4945" s="15">
        <v>2</v>
      </c>
      <c r="X4945" s="15">
        <v>4</v>
      </c>
      <c r="Y4945" s="15">
        <v>0</v>
      </c>
      <c r="Z4945" s="15">
        <v>0</v>
      </c>
      <c r="AA4945" s="15">
        <v>5</v>
      </c>
      <c r="AB4945" s="15">
        <v>7</v>
      </c>
      <c r="AC4945" s="16">
        <v>112850.54</v>
      </c>
      <c r="AD4945" s="16">
        <v>3448.41</v>
      </c>
      <c r="AE4945" s="16">
        <v>116298.95</v>
      </c>
      <c r="AF4945" s="16">
        <v>38646.839999999997</v>
      </c>
      <c r="AG4945" s="16">
        <v>1136.06</v>
      </c>
      <c r="AH4945" s="16">
        <v>39782.9</v>
      </c>
      <c r="AI4945" s="17">
        <v>0.755</v>
      </c>
      <c r="AJ4945" s="17">
        <v>0.91</v>
      </c>
      <c r="AK4945" s="42" t="s">
        <v>13899</v>
      </c>
      <c r="AL4945" s="42" t="s">
        <v>9219</v>
      </c>
    </row>
    <row r="4946" spans="2:38" x14ac:dyDescent="0.3">
      <c r="B4946" s="15">
        <v>4921</v>
      </c>
      <c r="C4946" t="s">
        <v>2469</v>
      </c>
      <c r="D4946" t="s">
        <v>131</v>
      </c>
      <c r="E4946" t="s">
        <v>131</v>
      </c>
      <c r="F4946">
        <v>589</v>
      </c>
      <c r="G4946">
        <v>589</v>
      </c>
      <c r="H4946" t="s">
        <v>132</v>
      </c>
      <c r="I4946">
        <v>116412</v>
      </c>
      <c r="J4946" s="12" t="s">
        <v>18278</v>
      </c>
      <c r="K4946" s="13">
        <v>46008</v>
      </c>
      <c r="L4946" s="13">
        <v>46008</v>
      </c>
      <c r="M4946" s="14">
        <v>0</v>
      </c>
      <c r="N4946" s="14">
        <v>142473.79</v>
      </c>
      <c r="O4946" s="14">
        <v>142473.79</v>
      </c>
      <c r="P4946">
        <v>0</v>
      </c>
      <c r="Q4946">
        <v>3</v>
      </c>
      <c r="R4946">
        <v>3</v>
      </c>
      <c r="S4946" s="15">
        <v>0</v>
      </c>
      <c r="T4946" s="15">
        <v>0</v>
      </c>
      <c r="U4946" s="15">
        <v>1</v>
      </c>
      <c r="V4946" s="15">
        <v>1</v>
      </c>
      <c r="W4946" s="15">
        <v>2</v>
      </c>
      <c r="X4946" s="15">
        <v>4</v>
      </c>
      <c r="Y4946" s="15">
        <v>0</v>
      </c>
      <c r="Z4946" s="15">
        <v>0</v>
      </c>
      <c r="AA4946" s="15">
        <v>3</v>
      </c>
      <c r="AB4946" s="15">
        <v>5</v>
      </c>
      <c r="AC4946" s="16">
        <v>132320.65</v>
      </c>
      <c r="AD4946" s="16">
        <v>0</v>
      </c>
      <c r="AE4946" s="16">
        <v>132320.65</v>
      </c>
      <c r="AF4946" s="16">
        <v>39771.71</v>
      </c>
      <c r="AG4946" s="16">
        <v>0</v>
      </c>
      <c r="AH4946" s="16">
        <v>39771.71</v>
      </c>
      <c r="AI4946" s="17">
        <v>0.755</v>
      </c>
      <c r="AJ4946" s="17">
        <v>0.91</v>
      </c>
      <c r="AK4946" s="42" t="s">
        <v>18984</v>
      </c>
      <c r="AL4946" s="42" t="s">
        <v>9654</v>
      </c>
    </row>
    <row r="4947" spans="2:38" x14ac:dyDescent="0.3">
      <c r="B4947" s="15">
        <v>4922</v>
      </c>
      <c r="C4947" t="s">
        <v>55</v>
      </c>
      <c r="D4947" t="s">
        <v>56</v>
      </c>
      <c r="E4947" t="s">
        <v>2062</v>
      </c>
      <c r="F4947">
        <v>869</v>
      </c>
      <c r="G4947">
        <v>869</v>
      </c>
      <c r="H4947" t="s">
        <v>69</v>
      </c>
      <c r="I4947">
        <v>102445</v>
      </c>
      <c r="J4947" s="12" t="s">
        <v>6169</v>
      </c>
      <c r="K4947" s="13">
        <v>45156</v>
      </c>
      <c r="L4947" s="13">
        <v>45156</v>
      </c>
      <c r="M4947" s="14">
        <v>125158.13</v>
      </c>
      <c r="N4947" s="14">
        <v>8927.66</v>
      </c>
      <c r="O4947" s="14">
        <v>134085.79</v>
      </c>
      <c r="P4947">
        <v>5</v>
      </c>
      <c r="Q4947">
        <v>0</v>
      </c>
      <c r="R4947">
        <v>5</v>
      </c>
      <c r="S4947" s="15">
        <v>0</v>
      </c>
      <c r="T4947" s="15">
        <v>0</v>
      </c>
      <c r="U4947" s="15">
        <v>5</v>
      </c>
      <c r="V4947" s="15">
        <v>5</v>
      </c>
      <c r="W4947" s="15">
        <v>0</v>
      </c>
      <c r="X4947" s="15">
        <v>0</v>
      </c>
      <c r="Y4947" s="15">
        <v>0</v>
      </c>
      <c r="Z4947" s="15">
        <v>0</v>
      </c>
      <c r="AA4947" s="15">
        <v>5</v>
      </c>
      <c r="AB4947" s="15">
        <v>5</v>
      </c>
      <c r="AC4947" s="16">
        <v>112297.13</v>
      </c>
      <c r="AD4947" s="16">
        <v>8667.94</v>
      </c>
      <c r="AE4947" s="16">
        <v>120965.07</v>
      </c>
      <c r="AF4947" s="16">
        <v>36771.69</v>
      </c>
      <c r="AG4947" s="16">
        <v>2987.71</v>
      </c>
      <c r="AH4947" s="16">
        <v>39759.4</v>
      </c>
      <c r="AI4947" s="17">
        <v>0.90159999999999996</v>
      </c>
      <c r="AJ4947" s="17">
        <v>0.96379999999999999</v>
      </c>
      <c r="AK4947" s="42" t="s">
        <v>14091</v>
      </c>
      <c r="AL4947" s="42" t="s">
        <v>9250</v>
      </c>
    </row>
    <row r="4948" spans="2:38" x14ac:dyDescent="0.3">
      <c r="B4948" s="15">
        <v>4923</v>
      </c>
      <c r="C4948" t="s">
        <v>163</v>
      </c>
      <c r="D4948" t="s">
        <v>2472</v>
      </c>
      <c r="E4948" t="s">
        <v>2473</v>
      </c>
      <c r="F4948">
        <v>1894</v>
      </c>
      <c r="G4948">
        <v>1894</v>
      </c>
      <c r="H4948" t="s">
        <v>1485</v>
      </c>
      <c r="I4948">
        <v>111679</v>
      </c>
      <c r="J4948" s="12" t="s">
        <v>6036</v>
      </c>
      <c r="K4948" s="13">
        <v>45656</v>
      </c>
      <c r="L4948" s="13">
        <v>45656</v>
      </c>
      <c r="M4948" s="14">
        <v>98618.82</v>
      </c>
      <c r="N4948" s="14">
        <v>4656.07</v>
      </c>
      <c r="O4948" s="14">
        <v>103274.89</v>
      </c>
      <c r="P4948">
        <v>9</v>
      </c>
      <c r="Q4948">
        <v>1</v>
      </c>
      <c r="R4948">
        <v>10</v>
      </c>
      <c r="S4948" s="15">
        <v>0</v>
      </c>
      <c r="T4948" s="15">
        <v>0</v>
      </c>
      <c r="U4948" s="15">
        <v>10</v>
      </c>
      <c r="V4948" s="15">
        <v>10</v>
      </c>
      <c r="W4948" s="15">
        <v>0</v>
      </c>
      <c r="X4948" s="15">
        <v>0</v>
      </c>
      <c r="Y4948" s="15">
        <v>0</v>
      </c>
      <c r="Z4948" s="15">
        <v>0</v>
      </c>
      <c r="AA4948" s="15">
        <v>10</v>
      </c>
      <c r="AB4948" s="15">
        <v>10</v>
      </c>
      <c r="AC4948" s="16">
        <v>100897.08</v>
      </c>
      <c r="AD4948" s="16">
        <v>5173.45</v>
      </c>
      <c r="AE4948" s="16">
        <v>106070.53</v>
      </c>
      <c r="AF4948" s="16">
        <v>37892.86</v>
      </c>
      <c r="AG4948" s="16">
        <v>1857.01</v>
      </c>
      <c r="AH4948" s="16">
        <v>39749.870000000003</v>
      </c>
      <c r="AI4948" s="17">
        <v>0.755</v>
      </c>
      <c r="AJ4948" s="17">
        <v>0.91</v>
      </c>
      <c r="AK4948" s="42" t="s">
        <v>13933</v>
      </c>
      <c r="AL4948" s="42">
        <v>1703962</v>
      </c>
    </row>
    <row r="4949" spans="2:38" x14ac:dyDescent="0.3">
      <c r="B4949" s="15">
        <v>4924</v>
      </c>
      <c r="C4949" t="s">
        <v>115</v>
      </c>
      <c r="D4949" t="s">
        <v>1656</v>
      </c>
      <c r="E4949" t="s">
        <v>2610</v>
      </c>
      <c r="F4949">
        <v>2871</v>
      </c>
      <c r="G4949">
        <v>2871</v>
      </c>
      <c r="H4949" t="s">
        <v>3749</v>
      </c>
      <c r="I4949">
        <v>111866</v>
      </c>
      <c r="J4949" s="12" t="s">
        <v>6234</v>
      </c>
      <c r="K4949" s="13">
        <v>45744</v>
      </c>
      <c r="L4949" s="13">
        <v>45744</v>
      </c>
      <c r="M4949" s="14">
        <v>127840.43</v>
      </c>
      <c r="N4949" s="14">
        <v>17374.8</v>
      </c>
      <c r="O4949" s="14">
        <v>145215.23000000001</v>
      </c>
      <c r="P4949">
        <v>7</v>
      </c>
      <c r="Q4949">
        <v>1</v>
      </c>
      <c r="R4949">
        <v>8</v>
      </c>
      <c r="S4949" s="15">
        <v>0</v>
      </c>
      <c r="T4949" s="15">
        <v>0</v>
      </c>
      <c r="U4949" s="15">
        <v>8</v>
      </c>
      <c r="V4949" s="15">
        <v>8</v>
      </c>
      <c r="W4949" s="15">
        <v>0</v>
      </c>
      <c r="X4949" s="15">
        <v>0</v>
      </c>
      <c r="Y4949" s="15">
        <v>0</v>
      </c>
      <c r="Z4949" s="15">
        <v>0</v>
      </c>
      <c r="AA4949" s="15">
        <v>8</v>
      </c>
      <c r="AB4949" s="15">
        <v>8</v>
      </c>
      <c r="AC4949" s="16">
        <v>114070.24</v>
      </c>
      <c r="AD4949" s="16">
        <v>11898.84</v>
      </c>
      <c r="AE4949" s="16">
        <v>125969.08</v>
      </c>
      <c r="AF4949" s="16">
        <v>35096.870000000003</v>
      </c>
      <c r="AG4949" s="16">
        <v>4621.59</v>
      </c>
      <c r="AH4949" s="16">
        <v>39718.46</v>
      </c>
      <c r="AI4949" s="17">
        <v>0.755</v>
      </c>
      <c r="AJ4949" s="17">
        <v>0.91</v>
      </c>
      <c r="AK4949" s="42" t="s">
        <v>14168</v>
      </c>
      <c r="AL4949" s="42">
        <v>1707756</v>
      </c>
    </row>
    <row r="4950" spans="2:38" x14ac:dyDescent="0.3">
      <c r="B4950" s="15">
        <v>4925</v>
      </c>
      <c r="C4950" t="s">
        <v>2469</v>
      </c>
      <c r="D4950" t="s">
        <v>171</v>
      </c>
      <c r="E4950" t="s">
        <v>171</v>
      </c>
      <c r="F4950">
        <v>54</v>
      </c>
      <c r="G4950">
        <v>2873</v>
      </c>
      <c r="H4950" t="s">
        <v>286</v>
      </c>
      <c r="I4950">
        <v>113739</v>
      </c>
      <c r="J4950" s="12" t="s">
        <v>5971</v>
      </c>
      <c r="K4950" s="13">
        <v>45869</v>
      </c>
      <c r="L4950" s="13">
        <v>45869</v>
      </c>
      <c r="M4950" s="14">
        <v>85053.91</v>
      </c>
      <c r="N4950" s="14">
        <v>1920.9</v>
      </c>
      <c r="O4950" s="14">
        <v>86974.81</v>
      </c>
      <c r="P4950">
        <v>7</v>
      </c>
      <c r="Q4950">
        <v>0</v>
      </c>
      <c r="R4950">
        <v>7</v>
      </c>
      <c r="S4950" s="15">
        <v>0</v>
      </c>
      <c r="T4950" s="15">
        <v>0</v>
      </c>
      <c r="U4950" s="15">
        <v>5</v>
      </c>
      <c r="V4950" s="15">
        <v>5</v>
      </c>
      <c r="W4950" s="15">
        <v>2</v>
      </c>
      <c r="X4950" s="15">
        <v>4</v>
      </c>
      <c r="Y4950" s="15">
        <v>0</v>
      </c>
      <c r="Z4950" s="15">
        <v>0</v>
      </c>
      <c r="AA4950" s="15">
        <v>7</v>
      </c>
      <c r="AB4950" s="15">
        <v>9</v>
      </c>
      <c r="AC4950" s="16">
        <v>93722.77</v>
      </c>
      <c r="AD4950" s="16">
        <v>1920.9</v>
      </c>
      <c r="AE4950" s="16">
        <v>95643.67</v>
      </c>
      <c r="AF4950" s="16">
        <v>38920.410000000003</v>
      </c>
      <c r="AG4950" s="16">
        <v>771.4</v>
      </c>
      <c r="AH4950" s="16">
        <v>39691.81</v>
      </c>
      <c r="AI4950" s="17">
        <v>0.755</v>
      </c>
      <c r="AJ4950" s="17">
        <v>0.91</v>
      </c>
      <c r="AK4950" s="42" t="s">
        <v>13857</v>
      </c>
      <c r="AL4950" s="42" t="s">
        <v>9375</v>
      </c>
    </row>
    <row r="4951" spans="2:38" x14ac:dyDescent="0.3">
      <c r="B4951" s="15">
        <v>4926</v>
      </c>
      <c r="C4951" t="s">
        <v>58</v>
      </c>
      <c r="D4951" t="s">
        <v>59</v>
      </c>
      <c r="E4951" t="s">
        <v>2463</v>
      </c>
      <c r="F4951">
        <v>1843</v>
      </c>
      <c r="G4951">
        <v>2421</v>
      </c>
      <c r="H4951" t="s">
        <v>1725</v>
      </c>
      <c r="I4951">
        <v>10977</v>
      </c>
      <c r="J4951" s="12" t="s">
        <v>6722</v>
      </c>
      <c r="K4951" s="13">
        <v>44413</v>
      </c>
      <c r="L4951" s="13">
        <v>44413</v>
      </c>
      <c r="M4951" s="14">
        <v>99171.55</v>
      </c>
      <c r="N4951" s="14">
        <v>0</v>
      </c>
      <c r="O4951" s="14">
        <v>99171.55</v>
      </c>
      <c r="P4951">
        <v>2</v>
      </c>
      <c r="Q4951">
        <v>0</v>
      </c>
      <c r="R4951">
        <v>2</v>
      </c>
      <c r="S4951" s="15">
        <v>0</v>
      </c>
      <c r="T4951" s="15">
        <v>0</v>
      </c>
      <c r="U4951" s="15">
        <v>1</v>
      </c>
      <c r="V4951" s="15">
        <v>1</v>
      </c>
      <c r="W4951" s="15">
        <v>1</v>
      </c>
      <c r="X4951" s="15">
        <v>2</v>
      </c>
      <c r="Y4951" s="15">
        <v>0</v>
      </c>
      <c r="Z4951" s="15">
        <v>0</v>
      </c>
      <c r="AA4951" s="15">
        <v>2</v>
      </c>
      <c r="AB4951" s="15">
        <v>3</v>
      </c>
      <c r="AC4951" s="16">
        <v>99171.55</v>
      </c>
      <c r="AD4951" s="16">
        <v>0</v>
      </c>
      <c r="AE4951" s="16">
        <v>99171.55</v>
      </c>
      <c r="AF4951" s="16">
        <v>39668.57</v>
      </c>
      <c r="AG4951" s="16">
        <v>0</v>
      </c>
      <c r="AH4951" s="16">
        <v>39668.57</v>
      </c>
      <c r="AI4951" s="17">
        <v>1</v>
      </c>
      <c r="AJ4951" s="17">
        <v>1</v>
      </c>
      <c r="AK4951" s="42" t="s">
        <v>14772</v>
      </c>
      <c r="AL4951" s="42" t="s">
        <v>9731</v>
      </c>
    </row>
    <row r="4952" spans="2:38" x14ac:dyDescent="0.3">
      <c r="B4952" s="15">
        <v>4927</v>
      </c>
      <c r="C4952" t="s">
        <v>2469</v>
      </c>
      <c r="D4952" t="s">
        <v>171</v>
      </c>
      <c r="E4952" t="s">
        <v>171</v>
      </c>
      <c r="F4952">
        <v>2571</v>
      </c>
      <c r="G4952">
        <v>2571</v>
      </c>
      <c r="H4952" t="s">
        <v>2630</v>
      </c>
      <c r="I4952">
        <v>115441</v>
      </c>
      <c r="J4952" s="12" t="s">
        <v>7184</v>
      </c>
      <c r="K4952" s="13">
        <v>45932</v>
      </c>
      <c r="L4952" s="13">
        <v>45932</v>
      </c>
      <c r="M4952" s="14">
        <v>83157.06</v>
      </c>
      <c r="N4952" s="14">
        <v>19900.22</v>
      </c>
      <c r="O4952" s="14">
        <v>103057.28</v>
      </c>
      <c r="P4952">
        <v>8</v>
      </c>
      <c r="Q4952">
        <v>3</v>
      </c>
      <c r="R4952">
        <v>11</v>
      </c>
      <c r="S4952" s="15">
        <v>0</v>
      </c>
      <c r="T4952" s="15">
        <v>0</v>
      </c>
      <c r="U4952" s="15">
        <v>11</v>
      </c>
      <c r="V4952" s="15">
        <v>11</v>
      </c>
      <c r="W4952" s="15">
        <v>0</v>
      </c>
      <c r="X4952" s="15">
        <v>0</v>
      </c>
      <c r="Y4952" s="15">
        <v>0</v>
      </c>
      <c r="Z4952" s="15">
        <v>0</v>
      </c>
      <c r="AA4952" s="15">
        <v>11</v>
      </c>
      <c r="AB4952" s="15">
        <v>11</v>
      </c>
      <c r="AC4952" s="16">
        <v>84315.17</v>
      </c>
      <c r="AD4952" s="16">
        <v>20451.560000000001</v>
      </c>
      <c r="AE4952" s="16">
        <v>104766.73</v>
      </c>
      <c r="AF4952" s="16">
        <v>32223.98</v>
      </c>
      <c r="AG4952" s="16">
        <v>7429.37</v>
      </c>
      <c r="AH4952" s="16">
        <v>39653.35</v>
      </c>
      <c r="AI4952" s="17">
        <v>0.755</v>
      </c>
      <c r="AJ4952" s="17">
        <v>0.91</v>
      </c>
      <c r="AK4952" s="42" t="s">
        <v>15349</v>
      </c>
      <c r="AL4952" s="42" t="s">
        <v>9642</v>
      </c>
    </row>
    <row r="4953" spans="2:38" x14ac:dyDescent="0.3">
      <c r="B4953" s="15">
        <v>4928</v>
      </c>
      <c r="C4953" t="s">
        <v>49</v>
      </c>
      <c r="D4953" t="s">
        <v>52</v>
      </c>
      <c r="E4953" t="s">
        <v>2484</v>
      </c>
      <c r="F4953">
        <v>29</v>
      </c>
      <c r="G4953">
        <v>29</v>
      </c>
      <c r="H4953" t="s">
        <v>92</v>
      </c>
      <c r="I4953">
        <v>110720</v>
      </c>
      <c r="J4953" s="12" t="s">
        <v>6249</v>
      </c>
      <c r="K4953" s="13">
        <v>45705</v>
      </c>
      <c r="L4953" s="13">
        <v>45705</v>
      </c>
      <c r="M4953" s="14">
        <v>106347.84</v>
      </c>
      <c r="N4953" s="14">
        <v>5750.54</v>
      </c>
      <c r="O4953" s="14">
        <v>112098.38</v>
      </c>
      <c r="P4953">
        <v>7</v>
      </c>
      <c r="Q4953">
        <v>0</v>
      </c>
      <c r="R4953">
        <v>7</v>
      </c>
      <c r="S4953" s="15">
        <v>0</v>
      </c>
      <c r="T4953" s="15">
        <v>0</v>
      </c>
      <c r="U4953" s="15">
        <v>6</v>
      </c>
      <c r="V4953" s="15">
        <v>6</v>
      </c>
      <c r="W4953" s="15">
        <v>1</v>
      </c>
      <c r="X4953" s="15">
        <v>2</v>
      </c>
      <c r="Y4953" s="15">
        <v>0</v>
      </c>
      <c r="Z4953" s="15">
        <v>0</v>
      </c>
      <c r="AA4953" s="15">
        <v>7</v>
      </c>
      <c r="AB4953" s="15">
        <v>8</v>
      </c>
      <c r="AC4953" s="16">
        <v>98258.42</v>
      </c>
      <c r="AD4953" s="16">
        <v>6773</v>
      </c>
      <c r="AE4953" s="16">
        <v>105031.42</v>
      </c>
      <c r="AF4953" s="16">
        <v>36826.01</v>
      </c>
      <c r="AG4953" s="16">
        <v>2823.26</v>
      </c>
      <c r="AH4953" s="16">
        <v>39649.269999999997</v>
      </c>
      <c r="AI4953" s="17">
        <v>0.755</v>
      </c>
      <c r="AJ4953" s="17">
        <v>0.91</v>
      </c>
      <c r="AK4953" s="42" t="s">
        <v>14183</v>
      </c>
      <c r="AL4953" s="42" t="s">
        <v>9431</v>
      </c>
    </row>
    <row r="4954" spans="2:38" x14ac:dyDescent="0.3">
      <c r="B4954" s="15">
        <v>4929</v>
      </c>
      <c r="C4954" t="s">
        <v>2469</v>
      </c>
      <c r="D4954" t="s">
        <v>258</v>
      </c>
      <c r="E4954" t="s">
        <v>258</v>
      </c>
      <c r="F4954">
        <v>2417</v>
      </c>
      <c r="G4954">
        <v>2417</v>
      </c>
      <c r="H4954" t="s">
        <v>956</v>
      </c>
      <c r="I4954">
        <v>114914</v>
      </c>
      <c r="J4954" s="12" t="s">
        <v>18279</v>
      </c>
      <c r="K4954" s="13">
        <v>45988</v>
      </c>
      <c r="L4954" s="13">
        <v>45988</v>
      </c>
      <c r="M4954" s="14">
        <v>69752.02</v>
      </c>
      <c r="N4954" s="14">
        <v>72973.48</v>
      </c>
      <c r="O4954" s="14">
        <v>142725.5</v>
      </c>
      <c r="P4954">
        <v>4</v>
      </c>
      <c r="Q4954">
        <v>5</v>
      </c>
      <c r="R4954">
        <v>9</v>
      </c>
      <c r="S4954" s="15">
        <v>0</v>
      </c>
      <c r="T4954" s="15">
        <v>0</v>
      </c>
      <c r="U4954" s="15">
        <v>9</v>
      </c>
      <c r="V4954" s="15">
        <v>9</v>
      </c>
      <c r="W4954" s="15">
        <v>0</v>
      </c>
      <c r="X4954" s="15">
        <v>0</v>
      </c>
      <c r="Y4954" s="15">
        <v>0</v>
      </c>
      <c r="Z4954" s="15">
        <v>0</v>
      </c>
      <c r="AA4954" s="15">
        <v>9</v>
      </c>
      <c r="AB4954" s="15">
        <v>9</v>
      </c>
      <c r="AC4954" s="16">
        <v>65732.09</v>
      </c>
      <c r="AD4954" s="16">
        <v>66339.45</v>
      </c>
      <c r="AE4954" s="16">
        <v>132071.54</v>
      </c>
      <c r="AF4954" s="16">
        <v>19719.560000000001</v>
      </c>
      <c r="AG4954" s="16">
        <v>19902.2</v>
      </c>
      <c r="AH4954" s="16">
        <v>39621.760000000002</v>
      </c>
      <c r="AI4954" s="17">
        <v>0.755</v>
      </c>
      <c r="AJ4954" s="17">
        <v>0.91</v>
      </c>
      <c r="AK4954" s="42" t="s">
        <v>18985</v>
      </c>
      <c r="AL4954" s="42" t="s">
        <v>10024</v>
      </c>
    </row>
    <row r="4955" spans="2:38" x14ac:dyDescent="0.3">
      <c r="B4955" s="15">
        <v>4930</v>
      </c>
      <c r="C4955" t="s">
        <v>58</v>
      </c>
      <c r="D4955" t="s">
        <v>59</v>
      </c>
      <c r="E4955" t="s">
        <v>2563</v>
      </c>
      <c r="F4955">
        <v>415</v>
      </c>
      <c r="G4955">
        <v>415</v>
      </c>
      <c r="H4955" t="s">
        <v>273</v>
      </c>
      <c r="I4955">
        <v>91290</v>
      </c>
      <c r="J4955" s="12" t="s">
        <v>6342</v>
      </c>
      <c r="K4955" s="13">
        <v>44069</v>
      </c>
      <c r="L4955" s="13">
        <v>44069</v>
      </c>
      <c r="M4955" s="14">
        <v>79471.34</v>
      </c>
      <c r="N4955" s="14">
        <v>9908.4</v>
      </c>
      <c r="O4955" s="14">
        <v>89379.74</v>
      </c>
      <c r="P4955">
        <v>5</v>
      </c>
      <c r="Q4955">
        <v>0</v>
      </c>
      <c r="R4955">
        <v>5</v>
      </c>
      <c r="S4955" s="15">
        <v>0</v>
      </c>
      <c r="T4955" s="15">
        <v>0</v>
      </c>
      <c r="U4955" s="15">
        <v>5</v>
      </c>
      <c r="V4955" s="15">
        <v>5</v>
      </c>
      <c r="W4955" s="15">
        <v>0</v>
      </c>
      <c r="X4955" s="15">
        <v>0</v>
      </c>
      <c r="Y4955" s="15">
        <v>0</v>
      </c>
      <c r="Z4955" s="15">
        <v>0</v>
      </c>
      <c r="AA4955" s="15">
        <v>5</v>
      </c>
      <c r="AB4955" s="15">
        <v>5</v>
      </c>
      <c r="AC4955" s="16">
        <v>107796.35</v>
      </c>
      <c r="AD4955" s="16">
        <v>13175.09</v>
      </c>
      <c r="AE4955" s="16">
        <v>120971.44</v>
      </c>
      <c r="AF4955" s="16">
        <v>36074.21</v>
      </c>
      <c r="AG4955" s="16">
        <v>3515.55</v>
      </c>
      <c r="AH4955" s="16">
        <v>39589.760000000002</v>
      </c>
      <c r="AI4955" s="17">
        <v>0.89339999999999997</v>
      </c>
      <c r="AJ4955" s="17">
        <v>0.91110000000000002</v>
      </c>
      <c r="AK4955" s="42" t="s">
        <v>14290</v>
      </c>
      <c r="AL4955" s="42" t="s">
        <v>9489</v>
      </c>
    </row>
    <row r="4956" spans="2:38" x14ac:dyDescent="0.3">
      <c r="B4956" s="15">
        <v>4931</v>
      </c>
      <c r="C4956" t="s">
        <v>49</v>
      </c>
      <c r="D4956" t="s">
        <v>52</v>
      </c>
      <c r="E4956" t="s">
        <v>1651</v>
      </c>
      <c r="F4956">
        <v>720</v>
      </c>
      <c r="G4956">
        <v>720</v>
      </c>
      <c r="H4956" t="s">
        <v>464</v>
      </c>
      <c r="I4956">
        <v>103646</v>
      </c>
      <c r="J4956" s="12" t="s">
        <v>5912</v>
      </c>
      <c r="K4956" s="13">
        <v>45224</v>
      </c>
      <c r="L4956" s="13">
        <v>45224</v>
      </c>
      <c r="M4956" s="14">
        <v>161146.63</v>
      </c>
      <c r="N4956" s="14">
        <v>0</v>
      </c>
      <c r="O4956" s="14">
        <v>161146.63</v>
      </c>
      <c r="P4956">
        <v>2</v>
      </c>
      <c r="Q4956">
        <v>0</v>
      </c>
      <c r="R4956">
        <v>2</v>
      </c>
      <c r="S4956" s="15">
        <v>0</v>
      </c>
      <c r="T4956" s="15">
        <v>0</v>
      </c>
      <c r="U4956" s="15">
        <v>2</v>
      </c>
      <c r="V4956" s="15">
        <v>2</v>
      </c>
      <c r="W4956" s="15">
        <v>0</v>
      </c>
      <c r="X4956" s="15">
        <v>0</v>
      </c>
      <c r="Y4956" s="15">
        <v>0</v>
      </c>
      <c r="Z4956" s="15">
        <v>0</v>
      </c>
      <c r="AA4956" s="15">
        <v>2</v>
      </c>
      <c r="AB4956" s="15">
        <v>2</v>
      </c>
      <c r="AC4956" s="16">
        <v>126140.45</v>
      </c>
      <c r="AD4956" s="16">
        <v>1479.41</v>
      </c>
      <c r="AE4956" s="16">
        <v>127619.86</v>
      </c>
      <c r="AF4956" s="16">
        <v>39583.99</v>
      </c>
      <c r="AG4956" s="16">
        <v>0</v>
      </c>
      <c r="AH4956" s="16">
        <v>39583.99</v>
      </c>
      <c r="AI4956" s="17">
        <v>0.95250000000000001</v>
      </c>
      <c r="AJ4956" s="17">
        <v>1</v>
      </c>
      <c r="AK4956" s="42" t="s">
        <v>13786</v>
      </c>
      <c r="AL4956" s="42" t="s">
        <v>9503</v>
      </c>
    </row>
    <row r="4957" spans="2:38" x14ac:dyDescent="0.3">
      <c r="B4957" s="15">
        <v>4932</v>
      </c>
      <c r="C4957" t="s">
        <v>2469</v>
      </c>
      <c r="D4957" t="s">
        <v>78</v>
      </c>
      <c r="E4957" t="s">
        <v>78</v>
      </c>
      <c r="F4957">
        <v>2837</v>
      </c>
      <c r="G4957">
        <v>2837</v>
      </c>
      <c r="H4957" t="s">
        <v>3421</v>
      </c>
      <c r="I4957">
        <v>115524</v>
      </c>
      <c r="J4957" s="12" t="s">
        <v>18280</v>
      </c>
      <c r="K4957" s="13">
        <v>46015</v>
      </c>
      <c r="L4957" s="13">
        <v>46015</v>
      </c>
      <c r="M4957" s="14">
        <v>0</v>
      </c>
      <c r="N4957" s="14">
        <v>145075.57</v>
      </c>
      <c r="O4957" s="14">
        <v>145075.57</v>
      </c>
      <c r="P4957">
        <v>0</v>
      </c>
      <c r="Q4957">
        <v>5</v>
      </c>
      <c r="R4957">
        <v>5</v>
      </c>
      <c r="S4957" s="15">
        <v>0</v>
      </c>
      <c r="T4957" s="15">
        <v>0</v>
      </c>
      <c r="U4957" s="15">
        <v>4</v>
      </c>
      <c r="V4957" s="15">
        <v>4</v>
      </c>
      <c r="W4957" s="15">
        <v>1</v>
      </c>
      <c r="X4957" s="15">
        <v>2</v>
      </c>
      <c r="Y4957" s="15">
        <v>0</v>
      </c>
      <c r="Z4957" s="15">
        <v>0</v>
      </c>
      <c r="AA4957" s="15">
        <v>5</v>
      </c>
      <c r="AB4957" s="15">
        <v>6</v>
      </c>
      <c r="AC4957" s="16">
        <v>0</v>
      </c>
      <c r="AD4957" s="16">
        <v>137283.44</v>
      </c>
      <c r="AE4957" s="16">
        <v>137283.44</v>
      </c>
      <c r="AF4957" s="16">
        <v>0</v>
      </c>
      <c r="AG4957" s="16">
        <v>39579.06</v>
      </c>
      <c r="AH4957" s="16">
        <v>39579.06</v>
      </c>
      <c r="AI4957" s="17">
        <v>0.755</v>
      </c>
      <c r="AJ4957" s="17">
        <v>0.91</v>
      </c>
      <c r="AK4957" s="42" t="s">
        <v>18986</v>
      </c>
      <c r="AL4957" s="42" t="s">
        <v>10748</v>
      </c>
    </row>
    <row r="4958" spans="2:38" x14ac:dyDescent="0.3">
      <c r="B4958" s="15">
        <v>4933</v>
      </c>
      <c r="C4958" t="s">
        <v>163</v>
      </c>
      <c r="D4958" t="s">
        <v>1657</v>
      </c>
      <c r="E4958" t="s">
        <v>2661</v>
      </c>
      <c r="F4958">
        <v>2251</v>
      </c>
      <c r="G4958">
        <v>2251</v>
      </c>
      <c r="H4958" t="s">
        <v>2662</v>
      </c>
      <c r="I4958">
        <v>102923</v>
      </c>
      <c r="J4958" s="12" t="s">
        <v>5882</v>
      </c>
      <c r="K4958" s="13">
        <v>45086</v>
      </c>
      <c r="L4958" s="13">
        <v>45086</v>
      </c>
      <c r="M4958" s="14">
        <v>113612.98</v>
      </c>
      <c r="N4958" s="14">
        <v>0</v>
      </c>
      <c r="O4958" s="14">
        <v>113612.98</v>
      </c>
      <c r="P4958">
        <v>2</v>
      </c>
      <c r="Q4958">
        <v>0</v>
      </c>
      <c r="R4958">
        <v>2</v>
      </c>
      <c r="S4958" s="15">
        <v>0</v>
      </c>
      <c r="T4958" s="15">
        <v>0</v>
      </c>
      <c r="U4958" s="15">
        <v>2</v>
      </c>
      <c r="V4958" s="15">
        <v>2</v>
      </c>
      <c r="W4958" s="15">
        <v>0</v>
      </c>
      <c r="X4958" s="15">
        <v>0</v>
      </c>
      <c r="Y4958" s="15">
        <v>0</v>
      </c>
      <c r="Z4958" s="15">
        <v>0</v>
      </c>
      <c r="AA4958" s="15">
        <v>2</v>
      </c>
      <c r="AB4958" s="15">
        <v>2</v>
      </c>
      <c r="AC4958" s="16">
        <v>127305.31</v>
      </c>
      <c r="AD4958" s="16">
        <v>0</v>
      </c>
      <c r="AE4958" s="16">
        <v>127305.31</v>
      </c>
      <c r="AF4958" s="16">
        <v>39577.86</v>
      </c>
      <c r="AG4958" s="16">
        <v>0</v>
      </c>
      <c r="AH4958" s="16">
        <v>39577.86</v>
      </c>
      <c r="AI4958" s="17">
        <v>0.76419999999999999</v>
      </c>
      <c r="AJ4958" s="17">
        <v>0.92379999999999995</v>
      </c>
      <c r="AK4958" s="42" t="s">
        <v>13747</v>
      </c>
      <c r="AL4958" s="42" t="e">
        <v>#N/A</v>
      </c>
    </row>
    <row r="4959" spans="2:38" x14ac:dyDescent="0.3">
      <c r="B4959" s="15">
        <v>4934</v>
      </c>
      <c r="C4959" t="s">
        <v>2469</v>
      </c>
      <c r="D4959" t="s">
        <v>78</v>
      </c>
      <c r="E4959" t="s">
        <v>78</v>
      </c>
      <c r="F4959">
        <v>340</v>
      </c>
      <c r="G4959">
        <v>412</v>
      </c>
      <c r="H4959" t="s">
        <v>2479</v>
      </c>
      <c r="I4959">
        <v>93697</v>
      </c>
      <c r="J4959" s="12" t="s">
        <v>6120</v>
      </c>
      <c r="K4959" s="13">
        <v>44091</v>
      </c>
      <c r="L4959" s="13">
        <v>44091</v>
      </c>
      <c r="M4959" s="14">
        <v>31353.75</v>
      </c>
      <c r="N4959" s="14">
        <v>1252.03</v>
      </c>
      <c r="O4959" s="14">
        <v>32605.78</v>
      </c>
      <c r="P4959">
        <v>1</v>
      </c>
      <c r="Q4959">
        <v>0</v>
      </c>
      <c r="R4959">
        <v>1</v>
      </c>
      <c r="S4959" s="15">
        <v>0</v>
      </c>
      <c r="T4959" s="15">
        <v>0</v>
      </c>
      <c r="U4959" s="15">
        <v>1</v>
      </c>
      <c r="V4959" s="15">
        <v>1</v>
      </c>
      <c r="W4959" s="15">
        <v>0</v>
      </c>
      <c r="X4959" s="15">
        <v>0</v>
      </c>
      <c r="Y4959" s="15">
        <v>0</v>
      </c>
      <c r="Z4959" s="15">
        <v>0</v>
      </c>
      <c r="AA4959" s="15">
        <v>1</v>
      </c>
      <c r="AB4959" s="15">
        <v>1</v>
      </c>
      <c r="AC4959" s="16">
        <v>91983.3</v>
      </c>
      <c r="AD4959" s="16">
        <v>7097.52</v>
      </c>
      <c r="AE4959" s="16">
        <v>99080.82</v>
      </c>
      <c r="AF4959" s="16">
        <v>37752.69</v>
      </c>
      <c r="AG4959" s="16">
        <v>1750.66</v>
      </c>
      <c r="AH4959" s="16">
        <v>39503.35</v>
      </c>
      <c r="AI4959" s="17">
        <v>1</v>
      </c>
      <c r="AJ4959" s="17">
        <v>0.98939999999999995</v>
      </c>
      <c r="AK4959" s="42" t="s">
        <v>14029</v>
      </c>
      <c r="AL4959" s="42" t="s">
        <v>9260</v>
      </c>
    </row>
    <row r="4960" spans="2:38" x14ac:dyDescent="0.3">
      <c r="B4960" s="15">
        <v>4935</v>
      </c>
      <c r="C4960" t="s">
        <v>49</v>
      </c>
      <c r="D4960" t="s">
        <v>52</v>
      </c>
      <c r="E4960" t="s">
        <v>2476</v>
      </c>
      <c r="F4960">
        <v>2836</v>
      </c>
      <c r="G4960">
        <v>2836</v>
      </c>
      <c r="H4960" t="s">
        <v>3408</v>
      </c>
      <c r="I4960">
        <v>114342</v>
      </c>
      <c r="J4960" s="12" t="s">
        <v>6596</v>
      </c>
      <c r="K4960" s="13">
        <v>45930</v>
      </c>
      <c r="L4960" s="13">
        <v>45930</v>
      </c>
      <c r="M4960" s="14">
        <v>116867.9</v>
      </c>
      <c r="N4960" s="14">
        <v>16793.78</v>
      </c>
      <c r="O4960" s="14">
        <v>133661.68</v>
      </c>
      <c r="P4960">
        <v>6</v>
      </c>
      <c r="Q4960">
        <v>1</v>
      </c>
      <c r="R4960">
        <v>7</v>
      </c>
      <c r="S4960" s="15">
        <v>0</v>
      </c>
      <c r="T4960" s="15">
        <v>0</v>
      </c>
      <c r="U4960" s="15">
        <v>7</v>
      </c>
      <c r="V4960" s="15">
        <v>7</v>
      </c>
      <c r="W4960" s="15">
        <v>0</v>
      </c>
      <c r="X4960" s="15">
        <v>0</v>
      </c>
      <c r="Y4960" s="15">
        <v>0</v>
      </c>
      <c r="Z4960" s="15">
        <v>0</v>
      </c>
      <c r="AA4960" s="15">
        <v>7</v>
      </c>
      <c r="AB4960" s="15">
        <v>7</v>
      </c>
      <c r="AC4960" s="16">
        <v>143729.96</v>
      </c>
      <c r="AD4960" s="16">
        <v>15559.83</v>
      </c>
      <c r="AE4960" s="16">
        <v>159289.79</v>
      </c>
      <c r="AF4960" s="16">
        <v>34677.99</v>
      </c>
      <c r="AG4960" s="16">
        <v>4819.03</v>
      </c>
      <c r="AH4960" s="16">
        <v>39497.019999999997</v>
      </c>
      <c r="AI4960" s="17">
        <v>0.755</v>
      </c>
      <c r="AJ4960" s="17">
        <v>0.91</v>
      </c>
      <c r="AK4960" s="42" t="s">
        <v>14607</v>
      </c>
      <c r="AL4960" s="42" t="s">
        <v>10736</v>
      </c>
    </row>
    <row r="4961" spans="2:38" x14ac:dyDescent="0.3">
      <c r="B4961" s="15">
        <v>4936</v>
      </c>
      <c r="C4961" t="s">
        <v>58</v>
      </c>
      <c r="D4961" t="s">
        <v>59</v>
      </c>
      <c r="E4961" t="s">
        <v>2463</v>
      </c>
      <c r="F4961">
        <v>360</v>
      </c>
      <c r="G4961">
        <v>2386</v>
      </c>
      <c r="H4961" t="s">
        <v>2464</v>
      </c>
      <c r="I4961">
        <v>74434</v>
      </c>
      <c r="J4961" s="12" t="s">
        <v>18281</v>
      </c>
      <c r="K4961" s="13">
        <v>44557</v>
      </c>
      <c r="L4961" s="13">
        <v>44557</v>
      </c>
      <c r="M4961" s="14">
        <v>1554.11</v>
      </c>
      <c r="N4961" s="14">
        <v>144668.23000000001</v>
      </c>
      <c r="O4961" s="14">
        <v>146222.34</v>
      </c>
      <c r="P4961">
        <v>0</v>
      </c>
      <c r="Q4961">
        <v>3</v>
      </c>
      <c r="R4961">
        <v>3</v>
      </c>
      <c r="S4961" s="15">
        <v>0</v>
      </c>
      <c r="T4961" s="15">
        <v>0</v>
      </c>
      <c r="U4961" s="15">
        <v>2</v>
      </c>
      <c r="V4961" s="15">
        <v>2</v>
      </c>
      <c r="W4961" s="15">
        <v>1</v>
      </c>
      <c r="X4961" s="15">
        <v>2</v>
      </c>
      <c r="Y4961" s="15">
        <v>0</v>
      </c>
      <c r="Z4961" s="15">
        <v>0</v>
      </c>
      <c r="AA4961" s="15">
        <v>3</v>
      </c>
      <c r="AB4961" s="15">
        <v>4</v>
      </c>
      <c r="AC4961" s="16">
        <v>1554.11</v>
      </c>
      <c r="AD4961" s="16">
        <v>91150.27</v>
      </c>
      <c r="AE4961" s="16">
        <v>92704.38</v>
      </c>
      <c r="AF4961" s="16">
        <v>543.91999999999996</v>
      </c>
      <c r="AG4961" s="16">
        <v>38949.279999999999</v>
      </c>
      <c r="AH4961" s="16">
        <v>39493.199999999997</v>
      </c>
      <c r="AI4961" s="17">
        <v>1</v>
      </c>
      <c r="AJ4961" s="17">
        <v>0.78029999999999999</v>
      </c>
      <c r="AK4961" s="42" t="s">
        <v>18987</v>
      </c>
      <c r="AL4961" s="42" t="s">
        <v>9221</v>
      </c>
    </row>
    <row r="4962" spans="2:38" x14ac:dyDescent="0.3">
      <c r="B4962" s="15">
        <v>4937</v>
      </c>
      <c r="C4962" t="s">
        <v>163</v>
      </c>
      <c r="D4962" t="s">
        <v>2561</v>
      </c>
      <c r="E4962" t="s">
        <v>2562</v>
      </c>
      <c r="F4962">
        <v>1873</v>
      </c>
      <c r="G4962">
        <v>1873</v>
      </c>
      <c r="H4962" t="s">
        <v>1183</v>
      </c>
      <c r="I4962">
        <v>40860</v>
      </c>
      <c r="J4962" s="12" t="s">
        <v>6454</v>
      </c>
      <c r="K4962" s="13">
        <v>44512</v>
      </c>
      <c r="L4962" s="13">
        <v>44512</v>
      </c>
      <c r="M4962" s="14">
        <v>121640.84</v>
      </c>
      <c r="N4962" s="14">
        <v>18040.580000000002</v>
      </c>
      <c r="O4962" s="14">
        <v>139681.42000000001</v>
      </c>
      <c r="P4962">
        <v>3</v>
      </c>
      <c r="Q4962">
        <v>0</v>
      </c>
      <c r="R4962">
        <v>3</v>
      </c>
      <c r="S4962" s="15">
        <v>0</v>
      </c>
      <c r="T4962" s="15">
        <v>0</v>
      </c>
      <c r="U4962" s="15">
        <v>3</v>
      </c>
      <c r="V4962" s="15">
        <v>3</v>
      </c>
      <c r="W4962" s="15">
        <v>0</v>
      </c>
      <c r="X4962" s="15">
        <v>0</v>
      </c>
      <c r="Y4962" s="15">
        <v>0</v>
      </c>
      <c r="Z4962" s="15">
        <v>0</v>
      </c>
      <c r="AA4962" s="15">
        <v>3</v>
      </c>
      <c r="AB4962" s="15">
        <v>3</v>
      </c>
      <c r="AC4962" s="16">
        <v>103150.28</v>
      </c>
      <c r="AD4962" s="16">
        <v>19126.849999999999</v>
      </c>
      <c r="AE4962" s="16">
        <v>122277.13</v>
      </c>
      <c r="AF4962" s="16">
        <v>32637.7</v>
      </c>
      <c r="AG4962" s="16">
        <v>6850.08</v>
      </c>
      <c r="AH4962" s="16">
        <v>39487.78</v>
      </c>
      <c r="AI4962" s="17">
        <v>0.90239999999999998</v>
      </c>
      <c r="AJ4962" s="17">
        <v>0.97860000000000003</v>
      </c>
      <c r="AK4962" s="42" t="s">
        <v>14433</v>
      </c>
      <c r="AL4962" s="42">
        <v>1703859</v>
      </c>
    </row>
    <row r="4963" spans="2:38" x14ac:dyDescent="0.3">
      <c r="B4963" s="15">
        <v>4938</v>
      </c>
      <c r="C4963" t="s">
        <v>49</v>
      </c>
      <c r="D4963" t="s">
        <v>67</v>
      </c>
      <c r="E4963" t="s">
        <v>67</v>
      </c>
      <c r="F4963">
        <v>2788</v>
      </c>
      <c r="G4963">
        <v>2788</v>
      </c>
      <c r="H4963" t="s">
        <v>4383</v>
      </c>
      <c r="I4963">
        <v>114645</v>
      </c>
      <c r="J4963" s="12" t="s">
        <v>5886</v>
      </c>
      <c r="K4963" s="13">
        <v>45960</v>
      </c>
      <c r="L4963" s="13">
        <v>45960</v>
      </c>
      <c r="M4963" s="14">
        <v>88033.31</v>
      </c>
      <c r="N4963" s="14">
        <v>0</v>
      </c>
      <c r="O4963" s="14">
        <v>88033.31</v>
      </c>
      <c r="P4963">
        <v>4</v>
      </c>
      <c r="Q4963">
        <v>0</v>
      </c>
      <c r="R4963">
        <v>4</v>
      </c>
      <c r="S4963" s="15">
        <v>0</v>
      </c>
      <c r="T4963" s="15">
        <v>0</v>
      </c>
      <c r="U4963" s="15">
        <v>4</v>
      </c>
      <c r="V4963" s="15">
        <v>4</v>
      </c>
      <c r="W4963" s="15">
        <v>0</v>
      </c>
      <c r="X4963" s="15">
        <v>0</v>
      </c>
      <c r="Y4963" s="15">
        <v>0</v>
      </c>
      <c r="Z4963" s="15">
        <v>0</v>
      </c>
      <c r="AA4963" s="15">
        <v>4</v>
      </c>
      <c r="AB4963" s="15">
        <v>4</v>
      </c>
      <c r="AC4963" s="16">
        <v>89693.3</v>
      </c>
      <c r="AD4963" s="16">
        <v>0</v>
      </c>
      <c r="AE4963" s="16">
        <v>89693.3</v>
      </c>
      <c r="AF4963" s="16">
        <v>39464.879999999997</v>
      </c>
      <c r="AG4963" s="16">
        <v>0</v>
      </c>
      <c r="AH4963" s="16">
        <v>39464.879999999997</v>
      </c>
      <c r="AI4963" s="17">
        <v>0.755</v>
      </c>
      <c r="AJ4963" s="17">
        <v>0.91</v>
      </c>
      <c r="AK4963" s="42" t="s">
        <v>13752</v>
      </c>
      <c r="AL4963" s="42" t="s">
        <v>11959</v>
      </c>
    </row>
    <row r="4964" spans="2:38" x14ac:dyDescent="0.3">
      <c r="B4964" s="15">
        <v>4939</v>
      </c>
      <c r="C4964" t="s">
        <v>55</v>
      </c>
      <c r="D4964" t="s">
        <v>157</v>
      </c>
      <c r="E4964" t="s">
        <v>157</v>
      </c>
      <c r="F4964">
        <v>663</v>
      </c>
      <c r="G4964">
        <v>663</v>
      </c>
      <c r="H4964" t="s">
        <v>2468</v>
      </c>
      <c r="I4964">
        <v>104124</v>
      </c>
      <c r="J4964" s="12" t="s">
        <v>6738</v>
      </c>
      <c r="K4964" s="13">
        <v>45280</v>
      </c>
      <c r="L4964" s="13">
        <v>45280</v>
      </c>
      <c r="M4964" s="14">
        <v>98017.84</v>
      </c>
      <c r="N4964" s="14">
        <v>24309.96</v>
      </c>
      <c r="O4964" s="14">
        <v>122327.8</v>
      </c>
      <c r="P4964">
        <v>4</v>
      </c>
      <c r="Q4964">
        <v>0</v>
      </c>
      <c r="R4964">
        <v>4</v>
      </c>
      <c r="S4964" s="15">
        <v>0</v>
      </c>
      <c r="T4964" s="15">
        <v>0</v>
      </c>
      <c r="U4964" s="15">
        <v>4</v>
      </c>
      <c r="V4964" s="15">
        <v>4</v>
      </c>
      <c r="W4964" s="15">
        <v>0</v>
      </c>
      <c r="X4964" s="15">
        <v>0</v>
      </c>
      <c r="Y4964" s="15">
        <v>0</v>
      </c>
      <c r="Z4964" s="15">
        <v>0</v>
      </c>
      <c r="AA4964" s="15">
        <v>4</v>
      </c>
      <c r="AB4964" s="15">
        <v>4</v>
      </c>
      <c r="AC4964" s="16">
        <v>125808.91</v>
      </c>
      <c r="AD4964" s="16">
        <v>25227.77</v>
      </c>
      <c r="AE4964" s="16">
        <v>151036.68</v>
      </c>
      <c r="AF4964" s="16">
        <v>33388.69</v>
      </c>
      <c r="AG4964" s="16">
        <v>6074.9</v>
      </c>
      <c r="AH4964" s="16">
        <v>39463.589999999997</v>
      </c>
      <c r="AI4964" s="17">
        <v>1</v>
      </c>
      <c r="AJ4964" s="17">
        <v>0.97240000000000004</v>
      </c>
      <c r="AK4964" s="42" t="s">
        <v>14795</v>
      </c>
      <c r="AL4964" s="42" t="s">
        <v>9236</v>
      </c>
    </row>
    <row r="4965" spans="2:38" x14ac:dyDescent="0.3">
      <c r="B4965" s="15">
        <v>4940</v>
      </c>
      <c r="C4965" t="s">
        <v>55</v>
      </c>
      <c r="D4965" t="s">
        <v>231</v>
      </c>
      <c r="E4965" t="s">
        <v>231</v>
      </c>
      <c r="F4965">
        <v>1869</v>
      </c>
      <c r="G4965">
        <v>2344</v>
      </c>
      <c r="H4965" t="s">
        <v>1944</v>
      </c>
      <c r="I4965">
        <v>109587</v>
      </c>
      <c r="J4965" s="12" t="s">
        <v>5887</v>
      </c>
      <c r="K4965" s="13">
        <v>45574</v>
      </c>
      <c r="L4965" s="13">
        <v>45574</v>
      </c>
      <c r="M4965" s="14">
        <v>108269.41</v>
      </c>
      <c r="N4965" s="14">
        <v>0</v>
      </c>
      <c r="O4965" s="14">
        <v>108269.41</v>
      </c>
      <c r="P4965">
        <v>3</v>
      </c>
      <c r="Q4965">
        <v>0</v>
      </c>
      <c r="R4965">
        <v>3</v>
      </c>
      <c r="S4965" s="15">
        <v>0</v>
      </c>
      <c r="T4965" s="15">
        <v>0</v>
      </c>
      <c r="U4965" s="15">
        <v>3</v>
      </c>
      <c r="V4965" s="15">
        <v>3</v>
      </c>
      <c r="W4965" s="15">
        <v>0</v>
      </c>
      <c r="X4965" s="15">
        <v>0</v>
      </c>
      <c r="Y4965" s="15">
        <v>0</v>
      </c>
      <c r="Z4965" s="15">
        <v>0</v>
      </c>
      <c r="AA4965" s="15">
        <v>3</v>
      </c>
      <c r="AB4965" s="15">
        <v>3</v>
      </c>
      <c r="AC4965" s="16">
        <v>111041.31</v>
      </c>
      <c r="AD4965" s="16">
        <v>0</v>
      </c>
      <c r="AE4965" s="16">
        <v>111041.31</v>
      </c>
      <c r="AF4965" s="16">
        <v>39462.57</v>
      </c>
      <c r="AG4965" s="16">
        <v>0</v>
      </c>
      <c r="AH4965" s="16">
        <v>39462.57</v>
      </c>
      <c r="AI4965" s="17">
        <v>0.78110000000000002</v>
      </c>
      <c r="AJ4965" s="17">
        <v>0.91</v>
      </c>
      <c r="AK4965" s="42" t="s">
        <v>13753</v>
      </c>
      <c r="AL4965" s="42" t="s">
        <v>10505</v>
      </c>
    </row>
    <row r="4966" spans="2:38" x14ac:dyDescent="0.3">
      <c r="B4966" s="15">
        <v>4941</v>
      </c>
      <c r="C4966" t="s">
        <v>163</v>
      </c>
      <c r="D4966" t="s">
        <v>1657</v>
      </c>
      <c r="E4966" t="s">
        <v>2661</v>
      </c>
      <c r="F4966">
        <v>2882</v>
      </c>
      <c r="G4966">
        <v>2882</v>
      </c>
      <c r="H4966" t="s">
        <v>5525</v>
      </c>
      <c r="I4966">
        <v>111711</v>
      </c>
      <c r="J4966" s="12" t="s">
        <v>6538</v>
      </c>
      <c r="K4966" s="13">
        <v>45687</v>
      </c>
      <c r="L4966" s="13">
        <v>45687</v>
      </c>
      <c r="M4966" s="14">
        <v>73089.460000000006</v>
      </c>
      <c r="N4966" s="14">
        <v>19227.740000000002</v>
      </c>
      <c r="O4966" s="14">
        <v>92317.2</v>
      </c>
      <c r="P4966">
        <v>9</v>
      </c>
      <c r="Q4966">
        <v>0</v>
      </c>
      <c r="R4966">
        <v>9</v>
      </c>
      <c r="S4966" s="15">
        <v>0</v>
      </c>
      <c r="T4966" s="15">
        <v>0</v>
      </c>
      <c r="U4966" s="15">
        <v>8</v>
      </c>
      <c r="V4966" s="15">
        <v>8</v>
      </c>
      <c r="W4966" s="15">
        <v>1</v>
      </c>
      <c r="X4966" s="15">
        <v>2</v>
      </c>
      <c r="Y4966" s="15">
        <v>0</v>
      </c>
      <c r="Z4966" s="15">
        <v>0</v>
      </c>
      <c r="AA4966" s="15">
        <v>9</v>
      </c>
      <c r="AB4966" s="15">
        <v>10</v>
      </c>
      <c r="AC4966" s="16">
        <v>72025.33</v>
      </c>
      <c r="AD4966" s="16">
        <v>24034.69</v>
      </c>
      <c r="AE4966" s="16">
        <v>96060.02</v>
      </c>
      <c r="AF4966" s="16">
        <v>29451.69</v>
      </c>
      <c r="AG4966" s="16">
        <v>10003.01</v>
      </c>
      <c r="AH4966" s="16">
        <v>39454.699999999997</v>
      </c>
      <c r="AI4966" s="17">
        <v>0.755</v>
      </c>
      <c r="AJ4966" s="17">
        <v>0.91</v>
      </c>
      <c r="AK4966" s="42" t="s">
        <v>14535</v>
      </c>
      <c r="AL4966" s="42">
        <v>1707916</v>
      </c>
    </row>
    <row r="4967" spans="2:38" x14ac:dyDescent="0.3">
      <c r="B4967" s="15">
        <v>4942</v>
      </c>
      <c r="C4967" t="s">
        <v>49</v>
      </c>
      <c r="D4967" t="s">
        <v>67</v>
      </c>
      <c r="E4967" t="s">
        <v>2454</v>
      </c>
      <c r="F4967">
        <v>158</v>
      </c>
      <c r="G4967">
        <v>1580</v>
      </c>
      <c r="H4967" t="s">
        <v>2520</v>
      </c>
      <c r="I4967">
        <v>114276</v>
      </c>
      <c r="J4967" s="12" t="s">
        <v>18282</v>
      </c>
      <c r="K4967" s="13">
        <v>45980</v>
      </c>
      <c r="L4967" s="13">
        <v>45980</v>
      </c>
      <c r="M4967" s="14">
        <v>55667.54</v>
      </c>
      <c r="N4967" s="14">
        <v>60667.26</v>
      </c>
      <c r="O4967" s="14">
        <v>116334.8</v>
      </c>
      <c r="P4967">
        <v>5</v>
      </c>
      <c r="Q4967">
        <v>0</v>
      </c>
      <c r="R4967">
        <v>5</v>
      </c>
      <c r="S4967" s="15">
        <v>0</v>
      </c>
      <c r="T4967" s="15">
        <v>0</v>
      </c>
      <c r="U4967" s="15">
        <v>4</v>
      </c>
      <c r="V4967" s="15">
        <v>4</v>
      </c>
      <c r="W4967" s="15">
        <v>1</v>
      </c>
      <c r="X4967" s="15">
        <v>2</v>
      </c>
      <c r="Y4967" s="15">
        <v>0</v>
      </c>
      <c r="Z4967" s="15">
        <v>0</v>
      </c>
      <c r="AA4967" s="15">
        <v>5</v>
      </c>
      <c r="AB4967" s="15">
        <v>6</v>
      </c>
      <c r="AC4967" s="16">
        <v>58607.15</v>
      </c>
      <c r="AD4967" s="16">
        <v>48001.64</v>
      </c>
      <c r="AE4967" s="16">
        <v>106608.79</v>
      </c>
      <c r="AF4967" s="16">
        <v>22899.439999999999</v>
      </c>
      <c r="AG4967" s="16">
        <v>16551.91</v>
      </c>
      <c r="AH4967" s="16">
        <v>39451.35</v>
      </c>
      <c r="AI4967" s="17">
        <v>0.755</v>
      </c>
      <c r="AJ4967" s="17">
        <v>0.91</v>
      </c>
      <c r="AK4967" s="42" t="s">
        <v>18988</v>
      </c>
      <c r="AL4967" s="42" t="s">
        <v>9391</v>
      </c>
    </row>
    <row r="4968" spans="2:38" x14ac:dyDescent="0.3">
      <c r="B4968" s="15">
        <v>4943</v>
      </c>
      <c r="C4968" t="s">
        <v>58</v>
      </c>
      <c r="D4968" t="s">
        <v>59</v>
      </c>
      <c r="E4968" t="s">
        <v>2475</v>
      </c>
      <c r="F4968">
        <v>900</v>
      </c>
      <c r="G4968">
        <v>900</v>
      </c>
      <c r="H4968" t="s">
        <v>147</v>
      </c>
      <c r="I4968">
        <v>104896</v>
      </c>
      <c r="J4968" s="12" t="s">
        <v>6202</v>
      </c>
      <c r="K4968" s="13">
        <v>45324</v>
      </c>
      <c r="L4968" s="13">
        <v>45324</v>
      </c>
      <c r="M4968" s="14">
        <v>104198.95</v>
      </c>
      <c r="N4968" s="14">
        <v>6324.17</v>
      </c>
      <c r="O4968" s="14">
        <v>110523.12</v>
      </c>
      <c r="P4968">
        <v>3</v>
      </c>
      <c r="Q4968">
        <v>0</v>
      </c>
      <c r="R4968">
        <v>3</v>
      </c>
      <c r="S4968" s="15">
        <v>0</v>
      </c>
      <c r="T4968" s="15">
        <v>0</v>
      </c>
      <c r="U4968" s="15">
        <v>3</v>
      </c>
      <c r="V4968" s="15">
        <v>3</v>
      </c>
      <c r="W4968" s="15">
        <v>0</v>
      </c>
      <c r="X4968" s="15">
        <v>0</v>
      </c>
      <c r="Y4968" s="15">
        <v>0</v>
      </c>
      <c r="Z4968" s="15">
        <v>0</v>
      </c>
      <c r="AA4968" s="15">
        <v>3</v>
      </c>
      <c r="AB4968" s="15">
        <v>3</v>
      </c>
      <c r="AC4968" s="16">
        <v>94442.17</v>
      </c>
      <c r="AD4968" s="16">
        <v>5664.03</v>
      </c>
      <c r="AE4968" s="16">
        <v>100106.2</v>
      </c>
      <c r="AF4968" s="16">
        <v>37055.050000000003</v>
      </c>
      <c r="AG4968" s="16">
        <v>2395.31</v>
      </c>
      <c r="AH4968" s="16">
        <v>39450.36</v>
      </c>
      <c r="AI4968" s="17">
        <v>0.95909999999999995</v>
      </c>
      <c r="AJ4968" s="17">
        <v>0.95579999999999998</v>
      </c>
      <c r="AK4968" s="42" t="s">
        <v>14134</v>
      </c>
      <c r="AL4968" s="42" t="s">
        <v>9428</v>
      </c>
    </row>
    <row r="4969" spans="2:38" x14ac:dyDescent="0.3">
      <c r="B4969" s="15">
        <v>4944</v>
      </c>
      <c r="C4969" t="s">
        <v>55</v>
      </c>
      <c r="D4969" t="s">
        <v>333</v>
      </c>
      <c r="E4969" t="s">
        <v>333</v>
      </c>
      <c r="F4969">
        <v>1560</v>
      </c>
      <c r="G4969">
        <v>1560</v>
      </c>
      <c r="H4969" t="s">
        <v>694</v>
      </c>
      <c r="I4969">
        <v>79199</v>
      </c>
      <c r="J4969" s="12" t="s">
        <v>7490</v>
      </c>
      <c r="K4969" s="13">
        <v>43299</v>
      </c>
      <c r="L4969" s="13">
        <v>43313</v>
      </c>
      <c r="M4969" s="14">
        <v>110278.65</v>
      </c>
      <c r="N4969" s="14">
        <v>27429.119999999999</v>
      </c>
      <c r="O4969" s="14">
        <v>137707.76999999999</v>
      </c>
      <c r="P4969">
        <v>2</v>
      </c>
      <c r="Q4969">
        <v>1</v>
      </c>
      <c r="R4969">
        <v>3</v>
      </c>
      <c r="S4969" s="15">
        <v>0</v>
      </c>
      <c r="T4969" s="15">
        <v>0</v>
      </c>
      <c r="U4969" s="15">
        <v>2</v>
      </c>
      <c r="V4969" s="15">
        <v>2</v>
      </c>
      <c r="W4969" s="15">
        <v>1</v>
      </c>
      <c r="X4969" s="15">
        <v>2</v>
      </c>
      <c r="Y4969" s="15">
        <v>0</v>
      </c>
      <c r="Z4969" s="15">
        <v>0</v>
      </c>
      <c r="AA4969" s="15">
        <v>3</v>
      </c>
      <c r="AB4969" s="15">
        <v>4</v>
      </c>
      <c r="AC4969" s="16">
        <v>109671.31</v>
      </c>
      <c r="AD4969" s="16">
        <v>21688.15</v>
      </c>
      <c r="AE4969" s="16">
        <v>131359.46</v>
      </c>
      <c r="AF4969" s="16">
        <v>32946.980000000003</v>
      </c>
      <c r="AG4969" s="16">
        <v>6497.21</v>
      </c>
      <c r="AH4969" s="16">
        <v>39444.19</v>
      </c>
      <c r="AI4969" s="17">
        <v>1</v>
      </c>
      <c r="AJ4969" s="17">
        <v>0.8296</v>
      </c>
      <c r="AK4969" s="42" t="s">
        <v>15734</v>
      </c>
      <c r="AL4969" s="42" t="s">
        <v>10214</v>
      </c>
    </row>
    <row r="4970" spans="2:38" x14ac:dyDescent="0.3">
      <c r="B4970" s="15">
        <v>4945</v>
      </c>
      <c r="C4970" t="s">
        <v>115</v>
      </c>
      <c r="D4970" t="s">
        <v>2913</v>
      </c>
      <c r="E4970" t="s">
        <v>2914</v>
      </c>
      <c r="F4970">
        <v>2766</v>
      </c>
      <c r="G4970">
        <v>2766</v>
      </c>
      <c r="H4970" t="s">
        <v>3838</v>
      </c>
      <c r="I4970">
        <v>103826</v>
      </c>
      <c r="J4970" s="12" t="s">
        <v>6740</v>
      </c>
      <c r="K4970" s="13">
        <v>45187</v>
      </c>
      <c r="L4970" s="13">
        <v>45187</v>
      </c>
      <c r="M4970" s="14">
        <v>73015.64</v>
      </c>
      <c r="N4970" s="14">
        <v>25076.36</v>
      </c>
      <c r="O4970" s="14">
        <v>98092</v>
      </c>
      <c r="P4970">
        <v>2</v>
      </c>
      <c r="Q4970">
        <v>1</v>
      </c>
      <c r="R4970">
        <v>3</v>
      </c>
      <c r="S4970" s="15">
        <v>0</v>
      </c>
      <c r="T4970" s="15">
        <v>0</v>
      </c>
      <c r="U4970" s="15">
        <v>3</v>
      </c>
      <c r="V4970" s="15">
        <v>3</v>
      </c>
      <c r="W4970" s="15">
        <v>0</v>
      </c>
      <c r="X4970" s="15">
        <v>0</v>
      </c>
      <c r="Y4970" s="15">
        <v>0</v>
      </c>
      <c r="Z4970" s="15">
        <v>0</v>
      </c>
      <c r="AA4970" s="15">
        <v>3</v>
      </c>
      <c r="AB4970" s="15">
        <v>3</v>
      </c>
      <c r="AC4970" s="16">
        <v>74185.5</v>
      </c>
      <c r="AD4970" s="16">
        <v>30349.88</v>
      </c>
      <c r="AE4970" s="16">
        <v>104535.38</v>
      </c>
      <c r="AF4970" s="16">
        <v>27191.1</v>
      </c>
      <c r="AG4970" s="16">
        <v>12247.46</v>
      </c>
      <c r="AH4970" s="16">
        <v>39438.559999999998</v>
      </c>
      <c r="AI4970" s="17">
        <v>0.89970000000000006</v>
      </c>
      <c r="AJ4970" s="17">
        <v>0.8962</v>
      </c>
      <c r="AK4970" s="42" t="s">
        <v>14797</v>
      </c>
      <c r="AL4970" s="42">
        <v>1707215</v>
      </c>
    </row>
    <row r="4971" spans="2:38" x14ac:dyDescent="0.3">
      <c r="B4971" s="15">
        <v>4946</v>
      </c>
      <c r="C4971" t="s">
        <v>2469</v>
      </c>
      <c r="D4971" t="s">
        <v>78</v>
      </c>
      <c r="E4971" t="s">
        <v>78</v>
      </c>
      <c r="F4971">
        <v>375</v>
      </c>
      <c r="G4971">
        <v>2964</v>
      </c>
      <c r="H4971" t="s">
        <v>192</v>
      </c>
      <c r="I4971">
        <v>115667</v>
      </c>
      <c r="J4971" s="12" t="s">
        <v>8336</v>
      </c>
      <c r="K4971" s="13">
        <v>45951</v>
      </c>
      <c r="L4971" s="13">
        <v>45951</v>
      </c>
      <c r="M4971" s="14">
        <v>80136.320000000007</v>
      </c>
      <c r="N4971" s="14">
        <v>35615.760000000002</v>
      </c>
      <c r="O4971" s="14">
        <v>115752.08</v>
      </c>
      <c r="P4971">
        <v>9</v>
      </c>
      <c r="Q4971">
        <v>3</v>
      </c>
      <c r="R4971">
        <v>12</v>
      </c>
      <c r="S4971" s="15">
        <v>0</v>
      </c>
      <c r="T4971" s="15">
        <v>0</v>
      </c>
      <c r="U4971" s="15">
        <v>9</v>
      </c>
      <c r="V4971" s="15">
        <v>9</v>
      </c>
      <c r="W4971" s="15">
        <v>3</v>
      </c>
      <c r="X4971" s="15">
        <v>6</v>
      </c>
      <c r="Y4971" s="15">
        <v>0</v>
      </c>
      <c r="Z4971" s="15">
        <v>0</v>
      </c>
      <c r="AA4971" s="15">
        <v>12</v>
      </c>
      <c r="AB4971" s="15">
        <v>15</v>
      </c>
      <c r="AC4971" s="16">
        <v>82731.73</v>
      </c>
      <c r="AD4971" s="16">
        <v>40712.92</v>
      </c>
      <c r="AE4971" s="16">
        <v>123444.65</v>
      </c>
      <c r="AF4971" s="16">
        <v>26509.4</v>
      </c>
      <c r="AG4971" s="16">
        <v>12905.38</v>
      </c>
      <c r="AH4971" s="16">
        <v>39414.78</v>
      </c>
      <c r="AI4971" s="17">
        <v>0.755</v>
      </c>
      <c r="AJ4971" s="17">
        <v>0.91</v>
      </c>
      <c r="AK4971" s="42" t="s">
        <v>16856</v>
      </c>
      <c r="AL4971" s="42" t="s">
        <v>9474</v>
      </c>
    </row>
    <row r="4972" spans="2:38" x14ac:dyDescent="0.3">
      <c r="B4972" s="15">
        <v>4947</v>
      </c>
      <c r="C4972" t="s">
        <v>58</v>
      </c>
      <c r="D4972" t="s">
        <v>59</v>
      </c>
      <c r="E4972" t="s">
        <v>2563</v>
      </c>
      <c r="F4972">
        <v>415</v>
      </c>
      <c r="G4972">
        <v>689</v>
      </c>
      <c r="H4972" t="s">
        <v>273</v>
      </c>
      <c r="I4972">
        <v>113413</v>
      </c>
      <c r="J4972" s="12" t="s">
        <v>6409</v>
      </c>
      <c r="K4972" s="13">
        <v>45846</v>
      </c>
      <c r="L4972" s="13">
        <v>45846</v>
      </c>
      <c r="M4972" s="14">
        <v>98559.73</v>
      </c>
      <c r="N4972" s="14">
        <v>12461.45</v>
      </c>
      <c r="O4972" s="14">
        <v>111021.18</v>
      </c>
      <c r="P4972">
        <v>7</v>
      </c>
      <c r="Q4972">
        <v>0</v>
      </c>
      <c r="R4972">
        <v>7</v>
      </c>
      <c r="S4972" s="15">
        <v>0</v>
      </c>
      <c r="T4972" s="15">
        <v>0</v>
      </c>
      <c r="U4972" s="15">
        <v>7</v>
      </c>
      <c r="V4972" s="15">
        <v>7</v>
      </c>
      <c r="W4972" s="15">
        <v>0</v>
      </c>
      <c r="X4972" s="15">
        <v>0</v>
      </c>
      <c r="Y4972" s="15">
        <v>0</v>
      </c>
      <c r="Z4972" s="15">
        <v>0</v>
      </c>
      <c r="AA4972" s="15">
        <v>7</v>
      </c>
      <c r="AB4972" s="15">
        <v>7</v>
      </c>
      <c r="AC4972" s="16">
        <v>98559.73</v>
      </c>
      <c r="AD4972" s="16">
        <v>12461.45</v>
      </c>
      <c r="AE4972" s="16">
        <v>111021.18</v>
      </c>
      <c r="AF4972" s="16">
        <v>34992.910000000003</v>
      </c>
      <c r="AG4972" s="16">
        <v>4418.58</v>
      </c>
      <c r="AH4972" s="16">
        <v>39411.49</v>
      </c>
      <c r="AI4972" s="17">
        <v>0.755</v>
      </c>
      <c r="AJ4972" s="17">
        <v>0.91</v>
      </c>
      <c r="AK4972" s="42" t="s">
        <v>14374</v>
      </c>
      <c r="AL4972" s="42" t="s">
        <v>9489</v>
      </c>
    </row>
    <row r="4973" spans="2:38" x14ac:dyDescent="0.3">
      <c r="B4973" s="15">
        <v>4948</v>
      </c>
      <c r="C4973" t="s">
        <v>115</v>
      </c>
      <c r="D4973" t="s">
        <v>1654</v>
      </c>
      <c r="E4973" t="s">
        <v>2541</v>
      </c>
      <c r="F4973">
        <v>2542</v>
      </c>
      <c r="G4973">
        <v>2542</v>
      </c>
      <c r="H4973" t="s">
        <v>1609</v>
      </c>
      <c r="I4973">
        <v>112314</v>
      </c>
      <c r="J4973" s="12" t="s">
        <v>5893</v>
      </c>
      <c r="K4973" s="13">
        <v>45743</v>
      </c>
      <c r="L4973" s="13">
        <v>45743</v>
      </c>
      <c r="M4973" s="14">
        <v>174118.25</v>
      </c>
      <c r="N4973" s="14">
        <v>0</v>
      </c>
      <c r="O4973" s="14">
        <v>174118.25</v>
      </c>
      <c r="P4973">
        <v>6</v>
      </c>
      <c r="Q4973">
        <v>0</v>
      </c>
      <c r="R4973">
        <v>6</v>
      </c>
      <c r="S4973" s="15">
        <v>0</v>
      </c>
      <c r="T4973" s="15">
        <v>0</v>
      </c>
      <c r="U4973" s="15">
        <v>4</v>
      </c>
      <c r="V4973" s="15">
        <v>4</v>
      </c>
      <c r="W4973" s="15">
        <v>2</v>
      </c>
      <c r="X4973" s="15">
        <v>4</v>
      </c>
      <c r="Y4973" s="15">
        <v>0</v>
      </c>
      <c r="Z4973" s="15">
        <v>0</v>
      </c>
      <c r="AA4973" s="15">
        <v>6</v>
      </c>
      <c r="AB4973" s="15">
        <v>8</v>
      </c>
      <c r="AC4973" s="16">
        <v>137814.65</v>
      </c>
      <c r="AD4973" s="16">
        <v>0</v>
      </c>
      <c r="AE4973" s="16">
        <v>137814.65</v>
      </c>
      <c r="AF4973" s="16">
        <v>39394.550000000003</v>
      </c>
      <c r="AG4973" s="16">
        <v>0</v>
      </c>
      <c r="AH4973" s="16">
        <v>39394.550000000003</v>
      </c>
      <c r="AI4973" s="17">
        <v>0.755</v>
      </c>
      <c r="AJ4973" s="17">
        <v>0.91</v>
      </c>
      <c r="AK4973" s="42" t="s">
        <v>13760</v>
      </c>
      <c r="AL4973" s="42">
        <v>1704410</v>
      </c>
    </row>
    <row r="4974" spans="2:38" x14ac:dyDescent="0.3">
      <c r="B4974" s="15">
        <v>4949</v>
      </c>
      <c r="C4974" t="s">
        <v>163</v>
      </c>
      <c r="D4974" t="s">
        <v>2472</v>
      </c>
      <c r="E4974" t="s">
        <v>2473</v>
      </c>
      <c r="F4974">
        <v>2924</v>
      </c>
      <c r="G4974">
        <v>2924</v>
      </c>
      <c r="H4974" t="s">
        <v>5487</v>
      </c>
      <c r="I4974">
        <v>114373</v>
      </c>
      <c r="J4974" s="12" t="s">
        <v>7249</v>
      </c>
      <c r="K4974" s="13">
        <v>45901</v>
      </c>
      <c r="L4974" s="13">
        <v>45901</v>
      </c>
      <c r="M4974" s="14">
        <v>87198.8</v>
      </c>
      <c r="N4974" s="14">
        <v>37146.089999999997</v>
      </c>
      <c r="O4974" s="14">
        <v>124344.89</v>
      </c>
      <c r="P4974">
        <v>4</v>
      </c>
      <c r="Q4974">
        <v>2</v>
      </c>
      <c r="R4974">
        <v>6</v>
      </c>
      <c r="S4974" s="15">
        <v>0</v>
      </c>
      <c r="T4974" s="15">
        <v>0</v>
      </c>
      <c r="U4974" s="15">
        <v>4</v>
      </c>
      <c r="V4974" s="15">
        <v>4</v>
      </c>
      <c r="W4974" s="15">
        <v>2</v>
      </c>
      <c r="X4974" s="15">
        <v>4</v>
      </c>
      <c r="Y4974" s="15">
        <v>0</v>
      </c>
      <c r="Z4974" s="15">
        <v>0</v>
      </c>
      <c r="AA4974" s="15">
        <v>6</v>
      </c>
      <c r="AB4974" s="15">
        <v>8</v>
      </c>
      <c r="AC4974" s="16">
        <v>89343.97</v>
      </c>
      <c r="AD4974" s="16">
        <v>33769.019999999997</v>
      </c>
      <c r="AE4974" s="16">
        <v>123112.99</v>
      </c>
      <c r="AF4974" s="16">
        <v>29261.919999999998</v>
      </c>
      <c r="AG4974" s="16">
        <v>10130.700000000001</v>
      </c>
      <c r="AH4974" s="16">
        <v>39392.620000000003</v>
      </c>
      <c r="AI4974" s="17">
        <v>0.755</v>
      </c>
      <c r="AJ4974" s="17">
        <v>0.91</v>
      </c>
      <c r="AK4974" s="42" t="s">
        <v>15435</v>
      </c>
      <c r="AL4974" s="42" t="e">
        <v>#N/A</v>
      </c>
    </row>
    <row r="4975" spans="2:38" x14ac:dyDescent="0.3">
      <c r="B4975" s="15">
        <v>4950</v>
      </c>
      <c r="C4975" t="s">
        <v>55</v>
      </c>
      <c r="D4975" t="s">
        <v>56</v>
      </c>
      <c r="E4975" t="s">
        <v>2062</v>
      </c>
      <c r="F4975">
        <v>869</v>
      </c>
      <c r="G4975">
        <v>869</v>
      </c>
      <c r="H4975" t="s">
        <v>69</v>
      </c>
      <c r="I4975">
        <v>78897</v>
      </c>
      <c r="J4975" s="12" t="s">
        <v>6506</v>
      </c>
      <c r="K4975" s="13">
        <v>43350</v>
      </c>
      <c r="L4975" s="13">
        <v>43350</v>
      </c>
      <c r="M4975" s="14">
        <v>120472.19</v>
      </c>
      <c r="N4975" s="14">
        <v>19722.53</v>
      </c>
      <c r="O4975" s="14">
        <v>140194.72</v>
      </c>
      <c r="P4975">
        <v>3</v>
      </c>
      <c r="Q4975">
        <v>1</v>
      </c>
      <c r="R4975">
        <v>4</v>
      </c>
      <c r="S4975" s="15">
        <v>0</v>
      </c>
      <c r="T4975" s="15">
        <v>0</v>
      </c>
      <c r="U4975" s="15">
        <v>2</v>
      </c>
      <c r="V4975" s="15">
        <v>2</v>
      </c>
      <c r="W4975" s="15">
        <v>2</v>
      </c>
      <c r="X4975" s="15">
        <v>4</v>
      </c>
      <c r="Y4975" s="15">
        <v>0</v>
      </c>
      <c r="Z4975" s="15">
        <v>0</v>
      </c>
      <c r="AA4975" s="15">
        <v>4</v>
      </c>
      <c r="AB4975" s="15">
        <v>6</v>
      </c>
      <c r="AC4975" s="16">
        <v>107514.82</v>
      </c>
      <c r="AD4975" s="16">
        <v>16661.740000000002</v>
      </c>
      <c r="AE4975" s="16">
        <v>124176.56</v>
      </c>
      <c r="AF4975" s="16">
        <v>34100.06</v>
      </c>
      <c r="AG4975" s="16">
        <v>5248.73</v>
      </c>
      <c r="AH4975" s="16">
        <v>39348.79</v>
      </c>
      <c r="AI4975" s="17">
        <v>0.89939999999999998</v>
      </c>
      <c r="AJ4975" s="17">
        <v>0.97609999999999997</v>
      </c>
      <c r="AK4975" s="42" t="s">
        <v>14498</v>
      </c>
      <c r="AL4975" s="42" t="s">
        <v>9250</v>
      </c>
    </row>
    <row r="4976" spans="2:38" x14ac:dyDescent="0.3">
      <c r="B4976" s="15">
        <v>4951</v>
      </c>
      <c r="C4976" t="s">
        <v>55</v>
      </c>
      <c r="D4976" t="s">
        <v>56</v>
      </c>
      <c r="E4976" t="s">
        <v>2061</v>
      </c>
      <c r="F4976">
        <v>588</v>
      </c>
      <c r="G4976">
        <v>1699</v>
      </c>
      <c r="H4976" t="s">
        <v>57</v>
      </c>
      <c r="I4976">
        <v>113629</v>
      </c>
      <c r="J4976" s="12" t="s">
        <v>6863</v>
      </c>
      <c r="K4976" s="13">
        <v>45876</v>
      </c>
      <c r="L4976" s="13">
        <v>45876</v>
      </c>
      <c r="M4976" s="14">
        <v>97855.33</v>
      </c>
      <c r="N4976" s="14">
        <v>27558.32</v>
      </c>
      <c r="O4976" s="14">
        <v>125413.65</v>
      </c>
      <c r="P4976">
        <v>10</v>
      </c>
      <c r="Q4976">
        <v>1</v>
      </c>
      <c r="R4976">
        <v>11</v>
      </c>
      <c r="S4976" s="15">
        <v>0</v>
      </c>
      <c r="T4976" s="15">
        <v>0</v>
      </c>
      <c r="U4976" s="15">
        <v>11</v>
      </c>
      <c r="V4976" s="15">
        <v>11</v>
      </c>
      <c r="W4976" s="15">
        <v>0</v>
      </c>
      <c r="X4976" s="15">
        <v>0</v>
      </c>
      <c r="Y4976" s="15">
        <v>0</v>
      </c>
      <c r="Z4976" s="15">
        <v>0</v>
      </c>
      <c r="AA4976" s="15">
        <v>11</v>
      </c>
      <c r="AB4976" s="15">
        <v>11</v>
      </c>
      <c r="AC4976" s="16">
        <v>83193.759999999995</v>
      </c>
      <c r="AD4976" s="16">
        <v>32621.47</v>
      </c>
      <c r="AE4976" s="16">
        <v>115815.23</v>
      </c>
      <c r="AF4976" s="16">
        <v>31061.35</v>
      </c>
      <c r="AG4976" s="16">
        <v>8285.83</v>
      </c>
      <c r="AH4976" s="16">
        <v>39347.18</v>
      </c>
      <c r="AI4976" s="17">
        <v>0.755</v>
      </c>
      <c r="AJ4976" s="17">
        <v>0.91</v>
      </c>
      <c r="AK4976" s="42" t="s">
        <v>14950</v>
      </c>
      <c r="AL4976" s="42" t="s">
        <v>9273</v>
      </c>
    </row>
    <row r="4977" spans="2:38" x14ac:dyDescent="0.3">
      <c r="B4977" s="15">
        <v>4952</v>
      </c>
      <c r="C4977" t="s">
        <v>55</v>
      </c>
      <c r="D4977" t="s">
        <v>106</v>
      </c>
      <c r="E4977" t="s">
        <v>106</v>
      </c>
      <c r="F4977">
        <v>964</v>
      </c>
      <c r="G4977">
        <v>964</v>
      </c>
      <c r="H4977" t="s">
        <v>2893</v>
      </c>
      <c r="I4977">
        <v>92298</v>
      </c>
      <c r="J4977" s="12" t="s">
        <v>6040</v>
      </c>
      <c r="K4977" s="13">
        <v>36094</v>
      </c>
      <c r="L4977" s="13">
        <v>36101</v>
      </c>
      <c r="M4977" s="14">
        <v>15015.79</v>
      </c>
      <c r="N4977" s="14">
        <v>0</v>
      </c>
      <c r="O4977" s="14">
        <v>15015.79</v>
      </c>
      <c r="P4977">
        <v>0</v>
      </c>
      <c r="Q4977">
        <v>0</v>
      </c>
      <c r="R4977">
        <v>0</v>
      </c>
      <c r="S4977" s="15">
        <v>0</v>
      </c>
      <c r="T4977" s="15">
        <v>0</v>
      </c>
      <c r="U4977" s="15">
        <v>0</v>
      </c>
      <c r="V4977" s="15">
        <v>0</v>
      </c>
      <c r="W4977" s="15">
        <v>0</v>
      </c>
      <c r="X4977" s="15">
        <v>0</v>
      </c>
      <c r="Y4977" s="15">
        <v>0</v>
      </c>
      <c r="Z4977" s="15">
        <v>0</v>
      </c>
      <c r="AA4977" s="15">
        <v>0</v>
      </c>
      <c r="AB4977" s="15">
        <v>0</v>
      </c>
      <c r="AC4977" s="16">
        <v>147473.06</v>
      </c>
      <c r="AD4977" s="16">
        <v>4954.4399999999996</v>
      </c>
      <c r="AE4977" s="16">
        <v>152427.5</v>
      </c>
      <c r="AF4977" s="16">
        <v>38241.480000000003</v>
      </c>
      <c r="AG4977" s="16">
        <v>1090.1199999999999</v>
      </c>
      <c r="AH4977" s="16">
        <v>39331.599999999999</v>
      </c>
      <c r="AI4977" s="17">
        <v>1</v>
      </c>
      <c r="AJ4977" s="17">
        <v>0.95499999999999996</v>
      </c>
      <c r="AK4977" s="42" t="s">
        <v>13938</v>
      </c>
      <c r="AL4977" s="42" t="s">
        <v>10050</v>
      </c>
    </row>
    <row r="4978" spans="2:38" x14ac:dyDescent="0.3">
      <c r="B4978" s="15">
        <v>4953</v>
      </c>
      <c r="C4978" t="s">
        <v>163</v>
      </c>
      <c r="D4978" t="s">
        <v>1650</v>
      </c>
      <c r="E4978" t="s">
        <v>1988</v>
      </c>
      <c r="F4978">
        <v>2236</v>
      </c>
      <c r="G4978">
        <v>2236</v>
      </c>
      <c r="H4978" t="s">
        <v>2575</v>
      </c>
      <c r="I4978">
        <v>108758</v>
      </c>
      <c r="J4978" s="12" t="s">
        <v>5898</v>
      </c>
      <c r="K4978" s="13">
        <v>45471</v>
      </c>
      <c r="L4978" s="13">
        <v>45471</v>
      </c>
      <c r="M4978" s="14">
        <v>107844.32</v>
      </c>
      <c r="N4978" s="14">
        <v>0</v>
      </c>
      <c r="O4978" s="14">
        <v>107844.32</v>
      </c>
      <c r="P4978">
        <v>0</v>
      </c>
      <c r="Q4978">
        <v>0</v>
      </c>
      <c r="R4978">
        <v>0</v>
      </c>
      <c r="S4978" s="15">
        <v>0</v>
      </c>
      <c r="T4978" s="15">
        <v>0</v>
      </c>
      <c r="U4978" s="15">
        <v>0</v>
      </c>
      <c r="V4978" s="15">
        <v>0</v>
      </c>
      <c r="W4978" s="15">
        <v>0</v>
      </c>
      <c r="X4978" s="15">
        <v>0</v>
      </c>
      <c r="Y4978" s="15">
        <v>0</v>
      </c>
      <c r="Z4978" s="15">
        <v>0</v>
      </c>
      <c r="AA4978" s="15">
        <v>0</v>
      </c>
      <c r="AB4978" s="15">
        <v>0</v>
      </c>
      <c r="AC4978" s="16">
        <v>112316.76</v>
      </c>
      <c r="AD4978" s="16">
        <v>0</v>
      </c>
      <c r="AE4978" s="16">
        <v>112316.76</v>
      </c>
      <c r="AF4978" s="16">
        <v>39293.870000000003</v>
      </c>
      <c r="AG4978" s="16">
        <v>0</v>
      </c>
      <c r="AH4978" s="16">
        <v>39293.870000000003</v>
      </c>
      <c r="AI4978" s="17">
        <v>0.84760000000000002</v>
      </c>
      <c r="AJ4978" s="17">
        <v>0.93569999999999998</v>
      </c>
      <c r="AK4978" s="42" t="s">
        <v>13766</v>
      </c>
      <c r="AL4978" s="42">
        <v>1705170</v>
      </c>
    </row>
    <row r="4979" spans="2:38" x14ac:dyDescent="0.3">
      <c r="B4979" s="15">
        <v>4954</v>
      </c>
      <c r="C4979" t="s">
        <v>49</v>
      </c>
      <c r="D4979" t="s">
        <v>50</v>
      </c>
      <c r="E4979" t="s">
        <v>50</v>
      </c>
      <c r="F4979">
        <v>908</v>
      </c>
      <c r="G4979">
        <v>2222</v>
      </c>
      <c r="H4979" t="s">
        <v>2462</v>
      </c>
      <c r="I4979">
        <v>109324</v>
      </c>
      <c r="J4979" s="12" t="s">
        <v>6005</v>
      </c>
      <c r="K4979" s="13">
        <v>45518</v>
      </c>
      <c r="L4979" s="13">
        <v>45518</v>
      </c>
      <c r="M4979" s="14">
        <v>97709.9</v>
      </c>
      <c r="N4979" s="14">
        <v>2191.5700000000002</v>
      </c>
      <c r="O4979" s="14">
        <v>99901.47</v>
      </c>
      <c r="P4979">
        <v>1</v>
      </c>
      <c r="Q4979">
        <v>0</v>
      </c>
      <c r="R4979">
        <v>1</v>
      </c>
      <c r="S4979" s="15">
        <v>0</v>
      </c>
      <c r="T4979" s="15">
        <v>0</v>
      </c>
      <c r="U4979" s="15">
        <v>1</v>
      </c>
      <c r="V4979" s="15">
        <v>1</v>
      </c>
      <c r="W4979" s="15">
        <v>0</v>
      </c>
      <c r="X4979" s="15">
        <v>0</v>
      </c>
      <c r="Y4979" s="15">
        <v>0</v>
      </c>
      <c r="Z4979" s="15">
        <v>0</v>
      </c>
      <c r="AA4979" s="15">
        <v>1</v>
      </c>
      <c r="AB4979" s="15">
        <v>1</v>
      </c>
      <c r="AC4979" s="16">
        <v>105545.77</v>
      </c>
      <c r="AD4979" s="16">
        <v>2435.04</v>
      </c>
      <c r="AE4979" s="16">
        <v>107980.81</v>
      </c>
      <c r="AF4979" s="16">
        <v>38412.68</v>
      </c>
      <c r="AG4979" s="16">
        <v>875.62</v>
      </c>
      <c r="AH4979" s="16">
        <v>39288.300000000003</v>
      </c>
      <c r="AI4979" s="17">
        <v>0.83589999999999998</v>
      </c>
      <c r="AJ4979" s="17">
        <v>0.78790000000000004</v>
      </c>
      <c r="AK4979" s="42" t="s">
        <v>13897</v>
      </c>
      <c r="AL4979" s="42" t="s">
        <v>9219</v>
      </c>
    </row>
    <row r="4980" spans="2:38" x14ac:dyDescent="0.3">
      <c r="B4980" s="15">
        <v>4955</v>
      </c>
      <c r="C4980" t="s">
        <v>49</v>
      </c>
      <c r="D4980" t="s">
        <v>178</v>
      </c>
      <c r="E4980" t="s">
        <v>178</v>
      </c>
      <c r="F4980">
        <v>207</v>
      </c>
      <c r="G4980">
        <v>207</v>
      </c>
      <c r="H4980" t="s">
        <v>276</v>
      </c>
      <c r="I4980">
        <v>114743</v>
      </c>
      <c r="J4980" s="12" t="s">
        <v>6695</v>
      </c>
      <c r="K4980" s="13">
        <v>45947</v>
      </c>
      <c r="L4980" s="13">
        <v>45947</v>
      </c>
      <c r="M4980" s="14">
        <v>115015.56</v>
      </c>
      <c r="N4980" s="14">
        <v>23226.48</v>
      </c>
      <c r="O4980" s="14">
        <v>138242.04</v>
      </c>
      <c r="P4980">
        <v>4</v>
      </c>
      <c r="Q4980">
        <v>0</v>
      </c>
      <c r="R4980">
        <v>4</v>
      </c>
      <c r="S4980" s="15">
        <v>0</v>
      </c>
      <c r="T4980" s="15">
        <v>0</v>
      </c>
      <c r="U4980" s="15">
        <v>2</v>
      </c>
      <c r="V4980" s="15">
        <v>2</v>
      </c>
      <c r="W4980" s="15">
        <v>2</v>
      </c>
      <c r="X4980" s="15">
        <v>4</v>
      </c>
      <c r="Y4980" s="15">
        <v>0</v>
      </c>
      <c r="Z4980" s="15">
        <v>0</v>
      </c>
      <c r="AA4980" s="15">
        <v>4</v>
      </c>
      <c r="AB4980" s="15">
        <v>6</v>
      </c>
      <c r="AC4980" s="16">
        <v>83503.19</v>
      </c>
      <c r="AD4980" s="16">
        <v>25196.43</v>
      </c>
      <c r="AE4980" s="16">
        <v>108699.62</v>
      </c>
      <c r="AF4980" s="16">
        <v>32639.61</v>
      </c>
      <c r="AG4980" s="16">
        <v>6617.97</v>
      </c>
      <c r="AH4980" s="16">
        <v>39257.58</v>
      </c>
      <c r="AI4980" s="17">
        <v>0.755</v>
      </c>
      <c r="AJ4980" s="17">
        <v>0.91</v>
      </c>
      <c r="AK4980" s="42" t="s">
        <v>14730</v>
      </c>
      <c r="AL4980" s="42" t="s">
        <v>11449</v>
      </c>
    </row>
    <row r="4981" spans="2:38" x14ac:dyDescent="0.3">
      <c r="B4981" s="15">
        <v>4956</v>
      </c>
      <c r="C4981" t="s">
        <v>2469</v>
      </c>
      <c r="D4981" t="s">
        <v>110</v>
      </c>
      <c r="E4981" t="s">
        <v>110</v>
      </c>
      <c r="F4981">
        <v>931</v>
      </c>
      <c r="G4981">
        <v>931</v>
      </c>
      <c r="H4981" t="s">
        <v>111</v>
      </c>
      <c r="I4981">
        <v>22382</v>
      </c>
      <c r="J4981" s="12" t="s">
        <v>6298</v>
      </c>
      <c r="K4981" s="13">
        <v>44428</v>
      </c>
      <c r="L4981" s="13">
        <v>44428</v>
      </c>
      <c r="M4981" s="14">
        <v>76984</v>
      </c>
      <c r="N4981" s="14">
        <v>6016.52</v>
      </c>
      <c r="O4981" s="14">
        <v>83000.52</v>
      </c>
      <c r="P4981">
        <v>5</v>
      </c>
      <c r="Q4981">
        <v>0</v>
      </c>
      <c r="R4981">
        <v>5</v>
      </c>
      <c r="S4981" s="15">
        <v>0</v>
      </c>
      <c r="T4981" s="15">
        <v>0</v>
      </c>
      <c r="U4981" s="15">
        <v>5</v>
      </c>
      <c r="V4981" s="15">
        <v>5</v>
      </c>
      <c r="W4981" s="15">
        <v>0</v>
      </c>
      <c r="X4981" s="15">
        <v>0</v>
      </c>
      <c r="Y4981" s="15">
        <v>0</v>
      </c>
      <c r="Z4981" s="15">
        <v>0</v>
      </c>
      <c r="AA4981" s="15">
        <v>5</v>
      </c>
      <c r="AB4981" s="15">
        <v>5</v>
      </c>
      <c r="AC4981" s="16">
        <v>95557.87</v>
      </c>
      <c r="AD4981" s="16">
        <v>11431.09</v>
      </c>
      <c r="AE4981" s="16">
        <v>106988.96</v>
      </c>
      <c r="AF4981" s="16">
        <v>36788.78</v>
      </c>
      <c r="AG4981" s="16">
        <v>2464.62</v>
      </c>
      <c r="AH4981" s="16">
        <v>39253.4</v>
      </c>
      <c r="AI4981" s="17">
        <v>0.6663</v>
      </c>
      <c r="AJ4981" s="17">
        <v>0.75700000000000001</v>
      </c>
      <c r="AK4981" s="42" t="s">
        <v>14244</v>
      </c>
      <c r="AL4981" s="42" t="s">
        <v>9229</v>
      </c>
    </row>
    <row r="4982" spans="2:38" x14ac:dyDescent="0.3">
      <c r="B4982" s="15">
        <v>4957</v>
      </c>
      <c r="C4982" t="s">
        <v>115</v>
      </c>
      <c r="D4982" t="s">
        <v>2913</v>
      </c>
      <c r="E4982" t="s">
        <v>2914</v>
      </c>
      <c r="F4982">
        <v>2428</v>
      </c>
      <c r="G4982">
        <v>2428</v>
      </c>
      <c r="H4982" t="s">
        <v>3657</v>
      </c>
      <c r="I4982">
        <v>115162</v>
      </c>
      <c r="J4982" s="12" t="s">
        <v>6395</v>
      </c>
      <c r="K4982" s="13">
        <v>45961</v>
      </c>
      <c r="L4982" s="13">
        <v>45961</v>
      </c>
      <c r="M4982" s="14">
        <v>131210.44</v>
      </c>
      <c r="N4982" s="14">
        <v>3940.5</v>
      </c>
      <c r="O4982" s="14">
        <v>135150.94</v>
      </c>
      <c r="P4982">
        <v>8</v>
      </c>
      <c r="Q4982">
        <v>0</v>
      </c>
      <c r="R4982">
        <v>8</v>
      </c>
      <c r="S4982" s="15">
        <v>0</v>
      </c>
      <c r="T4982" s="15">
        <v>0</v>
      </c>
      <c r="U4982" s="15">
        <v>8</v>
      </c>
      <c r="V4982" s="15">
        <v>8</v>
      </c>
      <c r="W4982" s="15">
        <v>0</v>
      </c>
      <c r="X4982" s="15">
        <v>0</v>
      </c>
      <c r="Y4982" s="15">
        <v>0</v>
      </c>
      <c r="Z4982" s="15">
        <v>0</v>
      </c>
      <c r="AA4982" s="15">
        <v>8</v>
      </c>
      <c r="AB4982" s="15">
        <v>8</v>
      </c>
      <c r="AC4982" s="16">
        <v>116162.76</v>
      </c>
      <c r="AD4982" s="16">
        <v>3925.86</v>
      </c>
      <c r="AE4982" s="16">
        <v>120088.62</v>
      </c>
      <c r="AF4982" s="16">
        <v>38037.550000000003</v>
      </c>
      <c r="AG4982" s="16">
        <v>1205.47</v>
      </c>
      <c r="AH4982" s="16">
        <v>39243.019999999997</v>
      </c>
      <c r="AI4982" s="17">
        <v>0.755</v>
      </c>
      <c r="AJ4982" s="17">
        <v>0.91</v>
      </c>
      <c r="AK4982" s="42" t="s">
        <v>14357</v>
      </c>
      <c r="AL4982" s="42">
        <v>1706010</v>
      </c>
    </row>
    <row r="4983" spans="2:38" x14ac:dyDescent="0.3">
      <c r="B4983" s="15">
        <v>4958</v>
      </c>
      <c r="C4983" t="s">
        <v>115</v>
      </c>
      <c r="D4983" t="s">
        <v>1653</v>
      </c>
      <c r="E4983" t="s">
        <v>2603</v>
      </c>
      <c r="F4983">
        <v>2125</v>
      </c>
      <c r="G4983">
        <v>2125</v>
      </c>
      <c r="H4983" t="s">
        <v>909</v>
      </c>
      <c r="I4983">
        <v>113558</v>
      </c>
      <c r="J4983" s="12" t="s">
        <v>6172</v>
      </c>
      <c r="K4983" s="13">
        <v>45825</v>
      </c>
      <c r="L4983" s="13">
        <v>45825</v>
      </c>
      <c r="M4983" s="14">
        <v>115739.53</v>
      </c>
      <c r="N4983" s="14">
        <v>6806.64</v>
      </c>
      <c r="O4983" s="14">
        <v>122546.17</v>
      </c>
      <c r="P4983">
        <v>6</v>
      </c>
      <c r="Q4983">
        <v>0</v>
      </c>
      <c r="R4983">
        <v>6</v>
      </c>
      <c r="S4983" s="15">
        <v>0</v>
      </c>
      <c r="T4983" s="15">
        <v>0</v>
      </c>
      <c r="U4983" s="15">
        <v>6</v>
      </c>
      <c r="V4983" s="15">
        <v>6</v>
      </c>
      <c r="W4983" s="15">
        <v>0</v>
      </c>
      <c r="X4983" s="15">
        <v>0</v>
      </c>
      <c r="Y4983" s="15">
        <v>0</v>
      </c>
      <c r="Z4983" s="15">
        <v>0</v>
      </c>
      <c r="AA4983" s="15">
        <v>6</v>
      </c>
      <c r="AB4983" s="15">
        <v>6</v>
      </c>
      <c r="AC4983" s="16">
        <v>106772.86</v>
      </c>
      <c r="AD4983" s="16">
        <v>7404.3</v>
      </c>
      <c r="AE4983" s="16">
        <v>114177.16</v>
      </c>
      <c r="AF4983" s="16">
        <v>37178.58</v>
      </c>
      <c r="AG4983" s="16">
        <v>2051.39</v>
      </c>
      <c r="AH4983" s="16">
        <v>39229.97</v>
      </c>
      <c r="AI4983" s="17">
        <v>0.755</v>
      </c>
      <c r="AJ4983" s="17">
        <v>0.91</v>
      </c>
      <c r="AK4983" s="42" t="s">
        <v>14095</v>
      </c>
      <c r="AL4983" s="42">
        <v>1704851</v>
      </c>
    </row>
    <row r="4984" spans="2:38" x14ac:dyDescent="0.3">
      <c r="B4984" s="15">
        <v>4959</v>
      </c>
      <c r="C4984" t="s">
        <v>2469</v>
      </c>
      <c r="D4984" t="s">
        <v>258</v>
      </c>
      <c r="E4984" t="s">
        <v>258</v>
      </c>
      <c r="F4984">
        <v>1225</v>
      </c>
      <c r="G4984">
        <v>1225</v>
      </c>
      <c r="H4984" t="s">
        <v>471</v>
      </c>
      <c r="I4984">
        <v>111085</v>
      </c>
      <c r="J4984" s="12" t="s">
        <v>6132</v>
      </c>
      <c r="K4984" s="13">
        <v>45716</v>
      </c>
      <c r="L4984" s="13">
        <v>45716</v>
      </c>
      <c r="M4984" s="14">
        <v>111842.87</v>
      </c>
      <c r="N4984" s="14">
        <v>5122.3100000000004</v>
      </c>
      <c r="O4984" s="14">
        <v>116965.18</v>
      </c>
      <c r="P4984">
        <v>6</v>
      </c>
      <c r="Q4984">
        <v>0</v>
      </c>
      <c r="R4984">
        <v>6</v>
      </c>
      <c r="S4984" s="15">
        <v>0</v>
      </c>
      <c r="T4984" s="15">
        <v>0</v>
      </c>
      <c r="U4984" s="15">
        <v>6</v>
      </c>
      <c r="V4984" s="15">
        <v>6</v>
      </c>
      <c r="W4984" s="15">
        <v>0</v>
      </c>
      <c r="X4984" s="15">
        <v>0</v>
      </c>
      <c r="Y4984" s="15">
        <v>0</v>
      </c>
      <c r="Z4984" s="15">
        <v>0</v>
      </c>
      <c r="AA4984" s="15">
        <v>6</v>
      </c>
      <c r="AB4984" s="15">
        <v>6</v>
      </c>
      <c r="AC4984" s="16">
        <v>101687.1</v>
      </c>
      <c r="AD4984" s="16">
        <v>5122.3100000000004</v>
      </c>
      <c r="AE4984" s="16">
        <v>106809.41</v>
      </c>
      <c r="AF4984" s="16">
        <v>37516.46</v>
      </c>
      <c r="AG4984" s="16">
        <v>1712.23</v>
      </c>
      <c r="AH4984" s="16">
        <v>39228.69</v>
      </c>
      <c r="AI4984" s="17">
        <v>0.755</v>
      </c>
      <c r="AJ4984" s="17">
        <v>0.91</v>
      </c>
      <c r="AK4984" s="42" t="s">
        <v>14044</v>
      </c>
      <c r="AL4984" s="42" t="s">
        <v>11002</v>
      </c>
    </row>
    <row r="4985" spans="2:38" x14ac:dyDescent="0.3">
      <c r="B4985" s="15">
        <v>4960</v>
      </c>
      <c r="C4985" t="s">
        <v>58</v>
      </c>
      <c r="D4985" t="s">
        <v>59</v>
      </c>
      <c r="E4985" t="s">
        <v>2563</v>
      </c>
      <c r="F4985">
        <v>2469</v>
      </c>
      <c r="G4985">
        <v>2469</v>
      </c>
      <c r="H4985" t="s">
        <v>3295</v>
      </c>
      <c r="I4985">
        <v>111998</v>
      </c>
      <c r="J4985" s="12" t="s">
        <v>6618</v>
      </c>
      <c r="K4985" s="13">
        <v>45742</v>
      </c>
      <c r="L4985" s="13">
        <v>45748</v>
      </c>
      <c r="M4985" s="14">
        <v>85802.67</v>
      </c>
      <c r="N4985" s="14">
        <v>30790.63</v>
      </c>
      <c r="O4985" s="14">
        <v>116593.3</v>
      </c>
      <c r="P4985">
        <v>6</v>
      </c>
      <c r="Q4985">
        <v>0</v>
      </c>
      <c r="R4985">
        <v>6</v>
      </c>
      <c r="S4985" s="15">
        <v>0</v>
      </c>
      <c r="T4985" s="15">
        <v>0</v>
      </c>
      <c r="U4985" s="15">
        <v>6</v>
      </c>
      <c r="V4985" s="15">
        <v>6</v>
      </c>
      <c r="W4985" s="15">
        <v>0</v>
      </c>
      <c r="X4985" s="15">
        <v>0</v>
      </c>
      <c r="Y4985" s="15">
        <v>0</v>
      </c>
      <c r="Z4985" s="15">
        <v>0</v>
      </c>
      <c r="AA4985" s="15">
        <v>6</v>
      </c>
      <c r="AB4985" s="15">
        <v>6</v>
      </c>
      <c r="AC4985" s="16">
        <v>130284.33</v>
      </c>
      <c r="AD4985" s="16">
        <v>27903.02</v>
      </c>
      <c r="AE4985" s="16">
        <v>158187.35</v>
      </c>
      <c r="AF4985" s="16">
        <v>31740.46</v>
      </c>
      <c r="AG4985" s="16">
        <v>7479.41</v>
      </c>
      <c r="AH4985" s="16">
        <v>39219.870000000003</v>
      </c>
      <c r="AI4985" s="17">
        <v>0.755</v>
      </c>
      <c r="AJ4985" s="17">
        <v>0.91</v>
      </c>
      <c r="AK4985" s="42" t="s">
        <v>14638</v>
      </c>
      <c r="AL4985" s="42" t="s">
        <v>10587</v>
      </c>
    </row>
    <row r="4986" spans="2:38" x14ac:dyDescent="0.3">
      <c r="B4986" s="15">
        <v>4961</v>
      </c>
      <c r="C4986" t="s">
        <v>115</v>
      </c>
      <c r="D4986" t="s">
        <v>1652</v>
      </c>
      <c r="E4986" t="s">
        <v>1659</v>
      </c>
      <c r="F4986">
        <v>2403</v>
      </c>
      <c r="G4986">
        <v>2403</v>
      </c>
      <c r="H4986" t="s">
        <v>93</v>
      </c>
      <c r="I4986">
        <v>111645</v>
      </c>
      <c r="J4986" s="12" t="s">
        <v>5902</v>
      </c>
      <c r="K4986" s="13">
        <v>45687</v>
      </c>
      <c r="L4986" s="13">
        <v>45687</v>
      </c>
      <c r="M4986" s="14">
        <v>94985.41</v>
      </c>
      <c r="N4986" s="14">
        <v>0</v>
      </c>
      <c r="O4986" s="14">
        <v>94985.41</v>
      </c>
      <c r="P4986">
        <v>11</v>
      </c>
      <c r="Q4986">
        <v>0</v>
      </c>
      <c r="R4986">
        <v>11</v>
      </c>
      <c r="S4986" s="15">
        <v>0</v>
      </c>
      <c r="T4986" s="15">
        <v>0</v>
      </c>
      <c r="U4986" s="15">
        <v>11</v>
      </c>
      <c r="V4986" s="15">
        <v>11</v>
      </c>
      <c r="W4986" s="15">
        <v>0</v>
      </c>
      <c r="X4986" s="15">
        <v>0</v>
      </c>
      <c r="Y4986" s="15">
        <v>0</v>
      </c>
      <c r="Z4986" s="15">
        <v>0</v>
      </c>
      <c r="AA4986" s="15">
        <v>11</v>
      </c>
      <c r="AB4986" s="15">
        <v>11</v>
      </c>
      <c r="AC4986" s="16">
        <v>102583.81</v>
      </c>
      <c r="AD4986" s="16">
        <v>0</v>
      </c>
      <c r="AE4986" s="16">
        <v>102583.81</v>
      </c>
      <c r="AF4986" s="16">
        <v>39216.480000000003</v>
      </c>
      <c r="AG4986" s="16">
        <v>0</v>
      </c>
      <c r="AH4986" s="16">
        <v>39216.480000000003</v>
      </c>
      <c r="AI4986" s="17">
        <v>0.755</v>
      </c>
      <c r="AJ4986" s="17">
        <v>0.91</v>
      </c>
      <c r="AK4986" s="42" t="s">
        <v>13772</v>
      </c>
      <c r="AL4986" s="42">
        <v>1705792</v>
      </c>
    </row>
    <row r="4987" spans="2:38" x14ac:dyDescent="0.3">
      <c r="B4987" s="15">
        <v>4962</v>
      </c>
      <c r="C4987" t="s">
        <v>49</v>
      </c>
      <c r="D4987" t="s">
        <v>50</v>
      </c>
      <c r="E4987" t="s">
        <v>50</v>
      </c>
      <c r="F4987">
        <v>908</v>
      </c>
      <c r="G4987">
        <v>1941</v>
      </c>
      <c r="H4987" t="s">
        <v>2462</v>
      </c>
      <c r="I4987">
        <v>114550</v>
      </c>
      <c r="J4987" s="12" t="s">
        <v>6238</v>
      </c>
      <c r="K4987" s="13">
        <v>45940</v>
      </c>
      <c r="L4987" s="13">
        <v>45940</v>
      </c>
      <c r="M4987" s="14">
        <v>101010.77</v>
      </c>
      <c r="N4987" s="14">
        <v>6357.09</v>
      </c>
      <c r="O4987" s="14">
        <v>107367.86</v>
      </c>
      <c r="P4987">
        <v>6</v>
      </c>
      <c r="Q4987">
        <v>0</v>
      </c>
      <c r="R4987">
        <v>6</v>
      </c>
      <c r="S4987" s="15">
        <v>0</v>
      </c>
      <c r="T4987" s="15">
        <v>0</v>
      </c>
      <c r="U4987" s="15">
        <v>5</v>
      </c>
      <c r="V4987" s="15">
        <v>5</v>
      </c>
      <c r="W4987" s="15">
        <v>1</v>
      </c>
      <c r="X4987" s="15">
        <v>2</v>
      </c>
      <c r="Y4987" s="15">
        <v>0</v>
      </c>
      <c r="Z4987" s="15">
        <v>0</v>
      </c>
      <c r="AA4987" s="15">
        <v>6</v>
      </c>
      <c r="AB4987" s="15">
        <v>7</v>
      </c>
      <c r="AC4987" s="16">
        <v>102458.01</v>
      </c>
      <c r="AD4987" s="16">
        <v>6116.55</v>
      </c>
      <c r="AE4987" s="16">
        <v>108574.56</v>
      </c>
      <c r="AF4987" s="16">
        <v>36665.29</v>
      </c>
      <c r="AG4987" s="16">
        <v>2548.52</v>
      </c>
      <c r="AH4987" s="16">
        <v>39213.81</v>
      </c>
      <c r="AI4987" s="17">
        <v>0.755</v>
      </c>
      <c r="AJ4987" s="17">
        <v>0.91</v>
      </c>
      <c r="AK4987" s="42" t="s">
        <v>14172</v>
      </c>
      <c r="AL4987" s="42" t="s">
        <v>9219</v>
      </c>
    </row>
    <row r="4988" spans="2:38" x14ac:dyDescent="0.3">
      <c r="B4988" s="15">
        <v>4963</v>
      </c>
      <c r="C4988" t="s">
        <v>55</v>
      </c>
      <c r="D4988" t="s">
        <v>200</v>
      </c>
      <c r="E4988" t="s">
        <v>200</v>
      </c>
      <c r="F4988">
        <v>505</v>
      </c>
      <c r="G4988">
        <v>1770</v>
      </c>
      <c r="H4988" t="s">
        <v>2493</v>
      </c>
      <c r="I4988">
        <v>102602</v>
      </c>
      <c r="J4988" s="12" t="s">
        <v>5928</v>
      </c>
      <c r="K4988" s="13">
        <v>45163</v>
      </c>
      <c r="L4988" s="13">
        <v>45163</v>
      </c>
      <c r="M4988" s="14">
        <v>109200.26</v>
      </c>
      <c r="N4988" s="14">
        <v>1504.29</v>
      </c>
      <c r="O4988" s="14">
        <v>110704.55</v>
      </c>
      <c r="P4988">
        <v>5</v>
      </c>
      <c r="Q4988">
        <v>0</v>
      </c>
      <c r="R4988">
        <v>5</v>
      </c>
      <c r="S4988" s="15">
        <v>0</v>
      </c>
      <c r="T4988" s="15">
        <v>0</v>
      </c>
      <c r="U4988" s="15">
        <v>5</v>
      </c>
      <c r="V4988" s="15">
        <v>5</v>
      </c>
      <c r="W4988" s="15">
        <v>0</v>
      </c>
      <c r="X4988" s="15">
        <v>0</v>
      </c>
      <c r="Y4988" s="15">
        <v>0</v>
      </c>
      <c r="Z4988" s="15">
        <v>0</v>
      </c>
      <c r="AA4988" s="15">
        <v>5</v>
      </c>
      <c r="AB4988" s="15">
        <v>5</v>
      </c>
      <c r="AC4988" s="16">
        <v>117381.53</v>
      </c>
      <c r="AD4988" s="16">
        <v>1504.29</v>
      </c>
      <c r="AE4988" s="16">
        <v>118885.82</v>
      </c>
      <c r="AF4988" s="16">
        <v>38746.42</v>
      </c>
      <c r="AG4988" s="16">
        <v>463.16</v>
      </c>
      <c r="AH4988" s="16">
        <v>39209.58</v>
      </c>
      <c r="AI4988" s="17">
        <v>0.72370000000000001</v>
      </c>
      <c r="AJ4988" s="17">
        <v>0.97399999999999998</v>
      </c>
      <c r="AK4988" s="42" t="s">
        <v>13804</v>
      </c>
      <c r="AL4988" s="42" t="s">
        <v>9306</v>
      </c>
    </row>
    <row r="4989" spans="2:38" x14ac:dyDescent="0.3">
      <c r="B4989" s="15">
        <v>4964</v>
      </c>
      <c r="C4989" t="s">
        <v>58</v>
      </c>
      <c r="D4989" t="s">
        <v>59</v>
      </c>
      <c r="E4989" t="s">
        <v>2463</v>
      </c>
      <c r="F4989">
        <v>360</v>
      </c>
      <c r="G4989">
        <v>2386</v>
      </c>
      <c r="H4989" t="s">
        <v>2464</v>
      </c>
      <c r="I4989">
        <v>10207</v>
      </c>
      <c r="J4989" s="12" t="s">
        <v>6368</v>
      </c>
      <c r="K4989" s="13">
        <v>44330</v>
      </c>
      <c r="L4989" s="13">
        <v>44330</v>
      </c>
      <c r="M4989" s="14">
        <v>116654.68</v>
      </c>
      <c r="N4989" s="14">
        <v>8579.1</v>
      </c>
      <c r="O4989" s="14">
        <v>125233.78</v>
      </c>
      <c r="P4989">
        <v>5</v>
      </c>
      <c r="Q4989">
        <v>0</v>
      </c>
      <c r="R4989">
        <v>5</v>
      </c>
      <c r="S4989" s="15">
        <v>0</v>
      </c>
      <c r="T4989" s="15">
        <v>0</v>
      </c>
      <c r="U4989" s="15">
        <v>5</v>
      </c>
      <c r="V4989" s="15">
        <v>5</v>
      </c>
      <c r="W4989" s="15">
        <v>0</v>
      </c>
      <c r="X4989" s="15">
        <v>0</v>
      </c>
      <c r="Y4989" s="15">
        <v>0</v>
      </c>
      <c r="Z4989" s="15">
        <v>0</v>
      </c>
      <c r="AA4989" s="15">
        <v>5</v>
      </c>
      <c r="AB4989" s="15">
        <v>5</v>
      </c>
      <c r="AC4989" s="16">
        <v>111793.7</v>
      </c>
      <c r="AD4989" s="16">
        <v>7874.78</v>
      </c>
      <c r="AE4989" s="16">
        <v>119668.48</v>
      </c>
      <c r="AF4989" s="16">
        <v>36509.24</v>
      </c>
      <c r="AG4989" s="16">
        <v>2689.81</v>
      </c>
      <c r="AH4989" s="16">
        <v>39199.050000000003</v>
      </c>
      <c r="AI4989" s="17">
        <v>0.86560000000000004</v>
      </c>
      <c r="AJ4989" s="17">
        <v>0.94910000000000005</v>
      </c>
      <c r="AK4989" s="42" t="s">
        <v>14323</v>
      </c>
      <c r="AL4989" s="42" t="s">
        <v>9221</v>
      </c>
    </row>
    <row r="4990" spans="2:38" x14ac:dyDescent="0.3">
      <c r="B4990" s="15">
        <v>4965</v>
      </c>
      <c r="C4990" t="s">
        <v>49</v>
      </c>
      <c r="D4990" t="s">
        <v>67</v>
      </c>
      <c r="E4990" t="s">
        <v>2454</v>
      </c>
      <c r="F4990">
        <v>756</v>
      </c>
      <c r="G4990">
        <v>307</v>
      </c>
      <c r="H4990" t="s">
        <v>99</v>
      </c>
      <c r="I4990">
        <v>88130</v>
      </c>
      <c r="J4990" s="12" t="s">
        <v>7289</v>
      </c>
      <c r="K4990" s="13">
        <v>44909</v>
      </c>
      <c r="L4990" s="13">
        <v>44909</v>
      </c>
      <c r="M4990" s="14">
        <v>122006.16</v>
      </c>
      <c r="N4990" s="14">
        <v>0</v>
      </c>
      <c r="O4990" s="14">
        <v>122006.16</v>
      </c>
      <c r="P4990">
        <v>4</v>
      </c>
      <c r="Q4990">
        <v>0</v>
      </c>
      <c r="R4990">
        <v>4</v>
      </c>
      <c r="S4990" s="15">
        <v>0</v>
      </c>
      <c r="T4990" s="15">
        <v>0</v>
      </c>
      <c r="U4990" s="15">
        <v>2</v>
      </c>
      <c r="V4990" s="15">
        <v>2</v>
      </c>
      <c r="W4990" s="15">
        <v>2</v>
      </c>
      <c r="X4990" s="15">
        <v>4</v>
      </c>
      <c r="Y4990" s="15">
        <v>0</v>
      </c>
      <c r="Z4990" s="15">
        <v>0</v>
      </c>
      <c r="AA4990" s="15">
        <v>4</v>
      </c>
      <c r="AB4990" s="15">
        <v>6</v>
      </c>
      <c r="AC4990" s="16">
        <v>112229.77</v>
      </c>
      <c r="AD4990" s="16">
        <v>0</v>
      </c>
      <c r="AE4990" s="16">
        <v>112229.77</v>
      </c>
      <c r="AF4990" s="16">
        <v>39190.449999999997</v>
      </c>
      <c r="AG4990" s="16">
        <v>0</v>
      </c>
      <c r="AH4990" s="16">
        <v>39190.449999999997</v>
      </c>
      <c r="AI4990" s="17">
        <v>0.91539999999999999</v>
      </c>
      <c r="AJ4990" s="17">
        <v>0.9526</v>
      </c>
      <c r="AK4990" s="42" t="s">
        <v>15483</v>
      </c>
      <c r="AL4990" s="42" t="s">
        <v>9289</v>
      </c>
    </row>
    <row r="4991" spans="2:38" x14ac:dyDescent="0.3">
      <c r="B4991" s="15">
        <v>4966</v>
      </c>
      <c r="C4991" t="s">
        <v>58</v>
      </c>
      <c r="D4991" t="s">
        <v>59</v>
      </c>
      <c r="E4991" t="s">
        <v>2634</v>
      </c>
      <c r="F4991">
        <v>2630</v>
      </c>
      <c r="G4991">
        <v>2630</v>
      </c>
      <c r="H4991" t="s">
        <v>2712</v>
      </c>
      <c r="I4991">
        <v>113021</v>
      </c>
      <c r="J4991" s="12" t="s">
        <v>6362</v>
      </c>
      <c r="K4991" s="13">
        <v>45810</v>
      </c>
      <c r="L4991" s="13">
        <v>45810</v>
      </c>
      <c r="M4991" s="14">
        <v>101644.54</v>
      </c>
      <c r="N4991" s="14">
        <v>16426.18</v>
      </c>
      <c r="O4991" s="14">
        <v>118070.72</v>
      </c>
      <c r="P4991">
        <v>5</v>
      </c>
      <c r="Q4991">
        <v>0</v>
      </c>
      <c r="R4991">
        <v>5</v>
      </c>
      <c r="S4991" s="15">
        <v>0</v>
      </c>
      <c r="T4991" s="15">
        <v>0</v>
      </c>
      <c r="U4991" s="15">
        <v>4</v>
      </c>
      <c r="V4991" s="15">
        <v>4</v>
      </c>
      <c r="W4991" s="15">
        <v>1</v>
      </c>
      <c r="X4991" s="15">
        <v>2</v>
      </c>
      <c r="Y4991" s="15">
        <v>0</v>
      </c>
      <c r="Z4991" s="15">
        <v>0</v>
      </c>
      <c r="AA4991" s="15">
        <v>5</v>
      </c>
      <c r="AB4991" s="15">
        <v>6</v>
      </c>
      <c r="AC4991" s="16">
        <v>102996.82</v>
      </c>
      <c r="AD4991" s="16">
        <v>16426.18</v>
      </c>
      <c r="AE4991" s="16">
        <v>119423</v>
      </c>
      <c r="AF4991" s="16">
        <v>32738.5</v>
      </c>
      <c r="AG4991" s="16">
        <v>6425.33</v>
      </c>
      <c r="AH4991" s="16">
        <v>39163.83</v>
      </c>
      <c r="AI4991" s="17">
        <v>0.755</v>
      </c>
      <c r="AJ4991" s="17">
        <v>0.91</v>
      </c>
      <c r="AK4991" s="42" t="s">
        <v>14313</v>
      </c>
      <c r="AL4991" s="42" t="s">
        <v>9772</v>
      </c>
    </row>
    <row r="4992" spans="2:38" x14ac:dyDescent="0.3">
      <c r="B4992" s="15">
        <v>4967</v>
      </c>
      <c r="C4992" t="s">
        <v>163</v>
      </c>
      <c r="D4992" t="s">
        <v>2561</v>
      </c>
      <c r="E4992" t="s">
        <v>2562</v>
      </c>
      <c r="F4992">
        <v>2282</v>
      </c>
      <c r="G4992">
        <v>2282</v>
      </c>
      <c r="H4992" t="s">
        <v>2722</v>
      </c>
      <c r="I4992">
        <v>115372</v>
      </c>
      <c r="J4992" s="12" t="s">
        <v>6480</v>
      </c>
      <c r="K4992" s="13">
        <v>45961</v>
      </c>
      <c r="L4992" s="13">
        <v>45961</v>
      </c>
      <c r="M4992" s="14">
        <v>59715.64</v>
      </c>
      <c r="N4992" s="14">
        <v>16997.990000000002</v>
      </c>
      <c r="O4992" s="14">
        <v>76713.63</v>
      </c>
      <c r="P4992">
        <v>3</v>
      </c>
      <c r="Q4992">
        <v>1</v>
      </c>
      <c r="R4992">
        <v>4</v>
      </c>
      <c r="S4992" s="15">
        <v>0</v>
      </c>
      <c r="T4992" s="15">
        <v>0</v>
      </c>
      <c r="U4992" s="15">
        <v>3</v>
      </c>
      <c r="V4992" s="15">
        <v>3</v>
      </c>
      <c r="W4992" s="15">
        <v>1</v>
      </c>
      <c r="X4992" s="15">
        <v>2</v>
      </c>
      <c r="Y4992" s="15">
        <v>0</v>
      </c>
      <c r="Z4992" s="15">
        <v>0</v>
      </c>
      <c r="AA4992" s="15">
        <v>4</v>
      </c>
      <c r="AB4992" s="15">
        <v>5</v>
      </c>
      <c r="AC4992" s="16">
        <v>74187.100000000006</v>
      </c>
      <c r="AD4992" s="16">
        <v>21247.48</v>
      </c>
      <c r="AE4992" s="16">
        <v>95434.58</v>
      </c>
      <c r="AF4992" s="16">
        <v>30243.98</v>
      </c>
      <c r="AG4992" s="16">
        <v>8862.1299999999992</v>
      </c>
      <c r="AH4992" s="16">
        <v>39106.11</v>
      </c>
      <c r="AI4992" s="17">
        <v>0.755</v>
      </c>
      <c r="AJ4992" s="17">
        <v>0.91</v>
      </c>
      <c r="AK4992" s="42" t="s">
        <v>14467</v>
      </c>
      <c r="AL4992" s="42">
        <v>1705353</v>
      </c>
    </row>
    <row r="4993" spans="2:38" x14ac:dyDescent="0.3">
      <c r="B4993" s="15">
        <v>4968</v>
      </c>
      <c r="C4993" t="s">
        <v>58</v>
      </c>
      <c r="D4993" t="s">
        <v>59</v>
      </c>
      <c r="E4993" t="s">
        <v>2463</v>
      </c>
      <c r="F4993">
        <v>360</v>
      </c>
      <c r="G4993">
        <v>2134</v>
      </c>
      <c r="H4993" t="s">
        <v>2464</v>
      </c>
      <c r="I4993">
        <v>95335</v>
      </c>
      <c r="J4993" s="12" t="s">
        <v>5905</v>
      </c>
      <c r="K4993" s="13">
        <v>44146</v>
      </c>
      <c r="L4993" s="13">
        <v>44146</v>
      </c>
      <c r="M4993" s="14">
        <v>102832.47</v>
      </c>
      <c r="N4993" s="14">
        <v>0</v>
      </c>
      <c r="O4993" s="14">
        <v>102832.47</v>
      </c>
      <c r="P4993">
        <v>0</v>
      </c>
      <c r="Q4993">
        <v>0</v>
      </c>
      <c r="R4993">
        <v>0</v>
      </c>
      <c r="S4993" s="15">
        <v>0</v>
      </c>
      <c r="T4993" s="15">
        <v>0</v>
      </c>
      <c r="U4993" s="15">
        <v>0</v>
      </c>
      <c r="V4993" s="15">
        <v>0</v>
      </c>
      <c r="W4993" s="15">
        <v>0</v>
      </c>
      <c r="X4993" s="15">
        <v>0</v>
      </c>
      <c r="Y4993" s="15">
        <v>0</v>
      </c>
      <c r="Z4993" s="15">
        <v>0</v>
      </c>
      <c r="AA4993" s="15">
        <v>0</v>
      </c>
      <c r="AB4993" s="15">
        <v>0</v>
      </c>
      <c r="AC4993" s="16">
        <v>94331.17</v>
      </c>
      <c r="AD4993" s="16">
        <v>0</v>
      </c>
      <c r="AE4993" s="16">
        <v>94331.17</v>
      </c>
      <c r="AF4993" s="16">
        <v>39099.32</v>
      </c>
      <c r="AG4993" s="16">
        <v>0</v>
      </c>
      <c r="AH4993" s="16">
        <v>39099.32</v>
      </c>
      <c r="AI4993" s="17">
        <v>1</v>
      </c>
      <c r="AJ4993" s="17">
        <v>0.79459999999999997</v>
      </c>
      <c r="AK4993" s="42" t="s">
        <v>13778</v>
      </c>
      <c r="AL4993" s="42" t="s">
        <v>9221</v>
      </c>
    </row>
    <row r="4994" spans="2:38" x14ac:dyDescent="0.3">
      <c r="B4994" s="15">
        <v>4969</v>
      </c>
      <c r="C4994" t="s">
        <v>49</v>
      </c>
      <c r="D4994" t="s">
        <v>52</v>
      </c>
      <c r="E4994" t="s">
        <v>2484</v>
      </c>
      <c r="F4994">
        <v>866</v>
      </c>
      <c r="G4994">
        <v>866</v>
      </c>
      <c r="H4994" t="s">
        <v>265</v>
      </c>
      <c r="I4994">
        <v>86975</v>
      </c>
      <c r="J4994" s="12" t="s">
        <v>2240</v>
      </c>
      <c r="K4994" s="13">
        <v>36713</v>
      </c>
      <c r="L4994" s="13">
        <v>36739</v>
      </c>
      <c r="M4994" s="14">
        <v>0</v>
      </c>
      <c r="N4994" s="14">
        <v>0</v>
      </c>
      <c r="O4994" s="14">
        <v>0</v>
      </c>
      <c r="P4994">
        <v>0</v>
      </c>
      <c r="Q4994">
        <v>0</v>
      </c>
      <c r="R4994">
        <v>0</v>
      </c>
      <c r="S4994" s="15">
        <v>0</v>
      </c>
      <c r="T4994" s="15">
        <v>0</v>
      </c>
      <c r="U4994" s="15">
        <v>0</v>
      </c>
      <c r="V4994" s="15">
        <v>0</v>
      </c>
      <c r="W4994" s="15">
        <v>0</v>
      </c>
      <c r="X4994" s="15">
        <v>0</v>
      </c>
      <c r="Y4994" s="15">
        <v>0</v>
      </c>
      <c r="Z4994" s="15">
        <v>0</v>
      </c>
      <c r="AA4994" s="15">
        <v>0</v>
      </c>
      <c r="AB4994" s="15">
        <v>0</v>
      </c>
      <c r="AC4994" s="16">
        <v>177720.63</v>
      </c>
      <c r="AD4994" s="16">
        <v>0</v>
      </c>
      <c r="AE4994" s="16">
        <v>177720.63</v>
      </c>
      <c r="AF4994" s="16">
        <v>39098.49</v>
      </c>
      <c r="AG4994" s="16">
        <v>0</v>
      </c>
      <c r="AH4994" s="16">
        <v>39098.49</v>
      </c>
      <c r="AI4994" s="17">
        <v>1</v>
      </c>
      <c r="AJ4994" s="17">
        <v>1</v>
      </c>
      <c r="AK4994" s="42" t="s">
        <v>13779</v>
      </c>
      <c r="AL4994" s="42" t="s">
        <v>10653</v>
      </c>
    </row>
    <row r="4995" spans="2:38" x14ac:dyDescent="0.3">
      <c r="B4995" s="15">
        <v>4970</v>
      </c>
      <c r="C4995" t="s">
        <v>2469</v>
      </c>
      <c r="D4995" t="s">
        <v>297</v>
      </c>
      <c r="E4995" t="s">
        <v>297</v>
      </c>
      <c r="F4995">
        <v>2576</v>
      </c>
      <c r="G4995">
        <v>2576</v>
      </c>
      <c r="H4995" t="s">
        <v>3276</v>
      </c>
      <c r="I4995">
        <v>113919</v>
      </c>
      <c r="J4995" s="12" t="s">
        <v>5994</v>
      </c>
      <c r="K4995" s="13">
        <v>45838</v>
      </c>
      <c r="L4995" s="13">
        <v>45838</v>
      </c>
      <c r="M4995" s="14">
        <v>105052.2</v>
      </c>
      <c r="N4995" s="14">
        <v>3007.14</v>
      </c>
      <c r="O4995" s="14">
        <v>108059.34</v>
      </c>
      <c r="P4995">
        <v>6</v>
      </c>
      <c r="Q4995">
        <v>0</v>
      </c>
      <c r="R4995">
        <v>6</v>
      </c>
      <c r="S4995" s="15">
        <v>0</v>
      </c>
      <c r="T4995" s="15">
        <v>0</v>
      </c>
      <c r="U4995" s="15">
        <v>6</v>
      </c>
      <c r="V4995" s="15">
        <v>6</v>
      </c>
      <c r="W4995" s="15">
        <v>0</v>
      </c>
      <c r="X4995" s="15">
        <v>0</v>
      </c>
      <c r="Y4995" s="15">
        <v>0</v>
      </c>
      <c r="Z4995" s="15">
        <v>0</v>
      </c>
      <c r="AA4995" s="15">
        <v>6</v>
      </c>
      <c r="AB4995" s="15">
        <v>6</v>
      </c>
      <c r="AC4995" s="16">
        <v>110622.02</v>
      </c>
      <c r="AD4995" s="16">
        <v>3007.14</v>
      </c>
      <c r="AE4995" s="16">
        <v>113629.16</v>
      </c>
      <c r="AF4995" s="16">
        <v>37859.74</v>
      </c>
      <c r="AG4995" s="16">
        <v>1207.77</v>
      </c>
      <c r="AH4995" s="16">
        <v>39067.51</v>
      </c>
      <c r="AI4995" s="17">
        <v>0.755</v>
      </c>
      <c r="AJ4995" s="17">
        <v>0.91</v>
      </c>
      <c r="AK4995" s="42" t="s">
        <v>13881</v>
      </c>
      <c r="AL4995" s="42" t="s">
        <v>10563</v>
      </c>
    </row>
    <row r="4996" spans="2:38" x14ac:dyDescent="0.3">
      <c r="B4996" s="15">
        <v>4971</v>
      </c>
      <c r="C4996" t="s">
        <v>55</v>
      </c>
      <c r="D4996" t="s">
        <v>333</v>
      </c>
      <c r="E4996" t="s">
        <v>333</v>
      </c>
      <c r="F4996">
        <v>524</v>
      </c>
      <c r="G4996">
        <v>524</v>
      </c>
      <c r="H4996" t="s">
        <v>93</v>
      </c>
      <c r="I4996">
        <v>35754</v>
      </c>
      <c r="J4996" s="12" t="s">
        <v>1403</v>
      </c>
      <c r="K4996" s="13">
        <v>30502</v>
      </c>
      <c r="L4996" s="13">
        <v>30529</v>
      </c>
      <c r="M4996" s="14">
        <v>75518.61</v>
      </c>
      <c r="N4996" s="14">
        <v>2584.6799999999998</v>
      </c>
      <c r="O4996" s="14">
        <v>78103.289999999994</v>
      </c>
      <c r="P4996">
        <v>2</v>
      </c>
      <c r="Q4996">
        <v>0</v>
      </c>
      <c r="R4996">
        <v>2</v>
      </c>
      <c r="S4996" s="15">
        <v>0</v>
      </c>
      <c r="T4996" s="15">
        <v>0</v>
      </c>
      <c r="U4996" s="15">
        <v>2</v>
      </c>
      <c r="V4996" s="15">
        <v>2</v>
      </c>
      <c r="W4996" s="15">
        <v>0</v>
      </c>
      <c r="X4996" s="15">
        <v>0</v>
      </c>
      <c r="Y4996" s="15">
        <v>0</v>
      </c>
      <c r="Z4996" s="15">
        <v>0</v>
      </c>
      <c r="AA4996" s="15">
        <v>2</v>
      </c>
      <c r="AB4996" s="15">
        <v>2</v>
      </c>
      <c r="AC4996" s="16">
        <v>96054.27</v>
      </c>
      <c r="AD4996" s="16">
        <v>2584.6799999999998</v>
      </c>
      <c r="AE4996" s="16">
        <v>98638.95</v>
      </c>
      <c r="AF4996" s="16">
        <v>37999.18</v>
      </c>
      <c r="AG4996" s="16">
        <v>1036.52</v>
      </c>
      <c r="AH4996" s="16">
        <v>39035.699999999997</v>
      </c>
      <c r="AI4996" s="17">
        <v>1</v>
      </c>
      <c r="AJ4996" s="17">
        <v>0.95569999999999999</v>
      </c>
      <c r="AK4996" s="42" t="s">
        <v>13954</v>
      </c>
      <c r="AL4996" s="42" t="s">
        <v>13955</v>
      </c>
    </row>
    <row r="4997" spans="2:38" x14ac:dyDescent="0.3">
      <c r="B4997" s="15">
        <v>4972</v>
      </c>
      <c r="C4997" t="s">
        <v>49</v>
      </c>
      <c r="D4997" t="s">
        <v>2500</v>
      </c>
      <c r="E4997" t="s">
        <v>71</v>
      </c>
      <c r="F4997">
        <v>2145</v>
      </c>
      <c r="G4997">
        <v>2145</v>
      </c>
      <c r="H4997" t="s">
        <v>2724</v>
      </c>
      <c r="I4997">
        <v>113623</v>
      </c>
      <c r="J4997" s="12" t="s">
        <v>5977</v>
      </c>
      <c r="K4997" s="13">
        <v>45898</v>
      </c>
      <c r="L4997" s="13">
        <v>45898</v>
      </c>
      <c r="M4997" s="14">
        <v>154514.03</v>
      </c>
      <c r="N4997" s="14">
        <v>1564.56</v>
      </c>
      <c r="O4997" s="14">
        <v>156078.59</v>
      </c>
      <c r="P4997">
        <v>6</v>
      </c>
      <c r="Q4997">
        <v>0</v>
      </c>
      <c r="R4997">
        <v>6</v>
      </c>
      <c r="S4997" s="15">
        <v>0</v>
      </c>
      <c r="T4997" s="15">
        <v>0</v>
      </c>
      <c r="U4997" s="15">
        <v>6</v>
      </c>
      <c r="V4997" s="15">
        <v>6</v>
      </c>
      <c r="W4997" s="15">
        <v>0</v>
      </c>
      <c r="X4997" s="15">
        <v>0</v>
      </c>
      <c r="Y4997" s="15">
        <v>0</v>
      </c>
      <c r="Z4997" s="15">
        <v>0</v>
      </c>
      <c r="AA4997" s="15">
        <v>6</v>
      </c>
      <c r="AB4997" s="15">
        <v>6</v>
      </c>
      <c r="AC4997" s="16">
        <v>138580.46</v>
      </c>
      <c r="AD4997" s="16">
        <v>1564.56</v>
      </c>
      <c r="AE4997" s="16">
        <v>140145.01999999999</v>
      </c>
      <c r="AF4997" s="16">
        <v>38553.47</v>
      </c>
      <c r="AG4997" s="16">
        <v>481.4</v>
      </c>
      <c r="AH4997" s="16">
        <v>39034.870000000003</v>
      </c>
      <c r="AI4997" s="17">
        <v>0.755</v>
      </c>
      <c r="AJ4997" s="17">
        <v>0.91</v>
      </c>
      <c r="AK4997" s="42" t="s">
        <v>13863</v>
      </c>
      <c r="AL4997" s="42" t="s">
        <v>9785</v>
      </c>
    </row>
    <row r="4998" spans="2:38" x14ac:dyDescent="0.3">
      <c r="B4998" s="15">
        <v>4973</v>
      </c>
      <c r="C4998" t="s">
        <v>2469</v>
      </c>
      <c r="D4998" t="s">
        <v>149</v>
      </c>
      <c r="E4998" t="s">
        <v>149</v>
      </c>
      <c r="F4998">
        <v>354</v>
      </c>
      <c r="G4998">
        <v>354</v>
      </c>
      <c r="H4998" t="s">
        <v>150</v>
      </c>
      <c r="I4998">
        <v>75113</v>
      </c>
      <c r="J4998" s="12" t="s">
        <v>2222</v>
      </c>
      <c r="K4998" s="13">
        <v>43098</v>
      </c>
      <c r="L4998" s="13">
        <v>43098</v>
      </c>
      <c r="M4998" s="14">
        <v>126169</v>
      </c>
      <c r="N4998" s="14">
        <v>4419.3100000000004</v>
      </c>
      <c r="O4998" s="14">
        <v>130588.31</v>
      </c>
      <c r="P4998">
        <v>2</v>
      </c>
      <c r="Q4998">
        <v>0</v>
      </c>
      <c r="R4998">
        <v>2</v>
      </c>
      <c r="S4998" s="15">
        <v>0</v>
      </c>
      <c r="T4998" s="15">
        <v>0</v>
      </c>
      <c r="U4998" s="15">
        <v>1</v>
      </c>
      <c r="V4998" s="15">
        <v>1</v>
      </c>
      <c r="W4998" s="15">
        <v>1</v>
      </c>
      <c r="X4998" s="15">
        <v>2</v>
      </c>
      <c r="Y4998" s="15">
        <v>0</v>
      </c>
      <c r="Z4998" s="15">
        <v>0</v>
      </c>
      <c r="AA4998" s="15">
        <v>2</v>
      </c>
      <c r="AB4998" s="15">
        <v>3</v>
      </c>
      <c r="AC4998" s="16">
        <v>108485.52</v>
      </c>
      <c r="AD4998" s="16">
        <v>5495.24</v>
      </c>
      <c r="AE4998" s="16">
        <v>113980.76</v>
      </c>
      <c r="AF4998" s="16">
        <v>37673.01</v>
      </c>
      <c r="AG4998" s="16">
        <v>1360.38</v>
      </c>
      <c r="AH4998" s="16">
        <v>39033.39</v>
      </c>
      <c r="AI4998" s="17">
        <v>1</v>
      </c>
      <c r="AJ4998" s="17">
        <v>0.9335</v>
      </c>
      <c r="AK4998" s="42" t="s">
        <v>14060</v>
      </c>
      <c r="AL4998" s="42" t="s">
        <v>9281</v>
      </c>
    </row>
    <row r="4999" spans="2:38" x14ac:dyDescent="0.3">
      <c r="B4999" s="15">
        <v>4974</v>
      </c>
      <c r="C4999" t="s">
        <v>2469</v>
      </c>
      <c r="D4999" t="s">
        <v>78</v>
      </c>
      <c r="E4999" t="s">
        <v>78</v>
      </c>
      <c r="F4999">
        <v>2936</v>
      </c>
      <c r="G4999">
        <v>2936</v>
      </c>
      <c r="H4999" t="s">
        <v>3091</v>
      </c>
      <c r="I4999">
        <v>115742</v>
      </c>
      <c r="J4999" s="12" t="s">
        <v>18283</v>
      </c>
      <c r="K4999" s="13">
        <v>45988</v>
      </c>
      <c r="L4999" s="13">
        <v>45988</v>
      </c>
      <c r="M4999" s="14">
        <v>114009.21</v>
      </c>
      <c r="N4999" s="14">
        <v>0</v>
      </c>
      <c r="O4999" s="14">
        <v>114009.21</v>
      </c>
      <c r="P4999">
        <v>3</v>
      </c>
      <c r="Q4999">
        <v>0</v>
      </c>
      <c r="R4999">
        <v>3</v>
      </c>
      <c r="S4999" s="15">
        <v>0</v>
      </c>
      <c r="T4999" s="15">
        <v>0</v>
      </c>
      <c r="U4999" s="15">
        <v>2</v>
      </c>
      <c r="V4999" s="15">
        <v>2</v>
      </c>
      <c r="W4999" s="15">
        <v>1</v>
      </c>
      <c r="X4999" s="15">
        <v>2</v>
      </c>
      <c r="Y4999" s="15">
        <v>0</v>
      </c>
      <c r="Z4999" s="15">
        <v>0</v>
      </c>
      <c r="AA4999" s="15">
        <v>3</v>
      </c>
      <c r="AB4999" s="15">
        <v>4</v>
      </c>
      <c r="AC4999" s="16">
        <v>124035.56</v>
      </c>
      <c r="AD4999" s="16">
        <v>0</v>
      </c>
      <c r="AE4999" s="16">
        <v>124035.56</v>
      </c>
      <c r="AF4999" s="16">
        <v>39030.11</v>
      </c>
      <c r="AG4999" s="16">
        <v>0</v>
      </c>
      <c r="AH4999" s="16">
        <v>39030.11</v>
      </c>
      <c r="AI4999" s="17">
        <v>0.755</v>
      </c>
      <c r="AJ4999" s="17">
        <v>0.91</v>
      </c>
      <c r="AK4999" s="42" t="s">
        <v>18989</v>
      </c>
      <c r="AL4999" s="42" t="e">
        <v>#N/A</v>
      </c>
    </row>
    <row r="5000" spans="2:38" x14ac:dyDescent="0.3">
      <c r="B5000" s="15">
        <v>4975</v>
      </c>
      <c r="C5000" t="s">
        <v>2469</v>
      </c>
      <c r="D5000" t="s">
        <v>78</v>
      </c>
      <c r="E5000" t="s">
        <v>78</v>
      </c>
      <c r="F5000">
        <v>2556</v>
      </c>
      <c r="G5000">
        <v>2899</v>
      </c>
      <c r="H5000" t="s">
        <v>2524</v>
      </c>
      <c r="I5000">
        <v>112847</v>
      </c>
      <c r="J5000" s="12" t="s">
        <v>6319</v>
      </c>
      <c r="K5000" s="13">
        <v>45751</v>
      </c>
      <c r="L5000" s="13">
        <v>45751</v>
      </c>
      <c r="M5000" s="14">
        <v>113568.87</v>
      </c>
      <c r="N5000" s="14">
        <v>10367.9</v>
      </c>
      <c r="O5000" s="14">
        <v>123936.77</v>
      </c>
      <c r="P5000">
        <v>5</v>
      </c>
      <c r="Q5000">
        <v>0</v>
      </c>
      <c r="R5000">
        <v>5</v>
      </c>
      <c r="S5000" s="15">
        <v>0</v>
      </c>
      <c r="T5000" s="15">
        <v>0</v>
      </c>
      <c r="U5000" s="15">
        <v>5</v>
      </c>
      <c r="V5000" s="15">
        <v>5</v>
      </c>
      <c r="W5000" s="15">
        <v>0</v>
      </c>
      <c r="X5000" s="15">
        <v>0</v>
      </c>
      <c r="Y5000" s="15">
        <v>0</v>
      </c>
      <c r="Z5000" s="15">
        <v>0</v>
      </c>
      <c r="AA5000" s="15">
        <v>5</v>
      </c>
      <c r="AB5000" s="15">
        <v>5</v>
      </c>
      <c r="AC5000" s="16">
        <v>102948.99</v>
      </c>
      <c r="AD5000" s="16">
        <v>12132.3</v>
      </c>
      <c r="AE5000" s="16">
        <v>115081.29</v>
      </c>
      <c r="AF5000" s="16">
        <v>35943.71</v>
      </c>
      <c r="AG5000" s="16">
        <v>3073.64</v>
      </c>
      <c r="AH5000" s="16">
        <v>39017.35</v>
      </c>
      <c r="AI5000" s="17">
        <v>0.755</v>
      </c>
      <c r="AJ5000" s="17">
        <v>0.91</v>
      </c>
      <c r="AK5000" s="42" t="s">
        <v>14265</v>
      </c>
      <c r="AL5000" s="42" t="s">
        <v>9407</v>
      </c>
    </row>
    <row r="5001" spans="2:38" x14ac:dyDescent="0.3">
      <c r="B5001" s="15">
        <v>4976</v>
      </c>
      <c r="C5001" t="s">
        <v>115</v>
      </c>
      <c r="D5001" t="s">
        <v>1656</v>
      </c>
      <c r="E5001" t="s">
        <v>2757</v>
      </c>
      <c r="F5001">
        <v>2524</v>
      </c>
      <c r="G5001">
        <v>2524</v>
      </c>
      <c r="H5001" t="s">
        <v>93</v>
      </c>
      <c r="I5001">
        <v>59343</v>
      </c>
      <c r="J5001" s="12" t="s">
        <v>6560</v>
      </c>
      <c r="K5001" s="13">
        <v>44725</v>
      </c>
      <c r="L5001" s="13">
        <v>44725</v>
      </c>
      <c r="M5001" s="14">
        <v>120791.76</v>
      </c>
      <c r="N5001" s="14">
        <v>20870.72</v>
      </c>
      <c r="O5001" s="14">
        <v>141662.48000000001</v>
      </c>
      <c r="P5001">
        <v>4</v>
      </c>
      <c r="Q5001">
        <v>1</v>
      </c>
      <c r="R5001">
        <v>5</v>
      </c>
      <c r="S5001" s="15">
        <v>0</v>
      </c>
      <c r="T5001" s="15">
        <v>0</v>
      </c>
      <c r="U5001" s="15">
        <v>5</v>
      </c>
      <c r="V5001" s="15">
        <v>5</v>
      </c>
      <c r="W5001" s="15">
        <v>0</v>
      </c>
      <c r="X5001" s="15">
        <v>0</v>
      </c>
      <c r="Y5001" s="15">
        <v>0</v>
      </c>
      <c r="Z5001" s="15">
        <v>0</v>
      </c>
      <c r="AA5001" s="15">
        <v>5</v>
      </c>
      <c r="AB5001" s="15">
        <v>5</v>
      </c>
      <c r="AC5001" s="16">
        <v>96917.48</v>
      </c>
      <c r="AD5001" s="16">
        <v>23350.66</v>
      </c>
      <c r="AE5001" s="16">
        <v>120268.14</v>
      </c>
      <c r="AF5001" s="16">
        <v>32019.19</v>
      </c>
      <c r="AG5001" s="16">
        <v>6973.17</v>
      </c>
      <c r="AH5001" s="16">
        <v>38992.36</v>
      </c>
      <c r="AI5001" s="17">
        <v>1</v>
      </c>
      <c r="AJ5001" s="17">
        <v>0.9798</v>
      </c>
      <c r="AK5001" s="42" t="s">
        <v>14563</v>
      </c>
      <c r="AL5001" s="42" t="e">
        <v>#N/A</v>
      </c>
    </row>
    <row r="5002" spans="2:38" x14ac:dyDescent="0.3">
      <c r="B5002" s="15">
        <v>4977</v>
      </c>
      <c r="C5002" t="s">
        <v>49</v>
      </c>
      <c r="D5002" t="s">
        <v>2500</v>
      </c>
      <c r="E5002" t="s">
        <v>71</v>
      </c>
      <c r="F5002">
        <v>2145</v>
      </c>
      <c r="G5002">
        <v>2145</v>
      </c>
      <c r="H5002" t="s">
        <v>2724</v>
      </c>
      <c r="I5002">
        <v>116052</v>
      </c>
      <c r="J5002" s="12" t="s">
        <v>18284</v>
      </c>
      <c r="K5002" s="13">
        <v>46017</v>
      </c>
      <c r="L5002" s="13">
        <v>46017</v>
      </c>
      <c r="M5002" s="14">
        <v>0</v>
      </c>
      <c r="N5002" s="14">
        <v>152738.26</v>
      </c>
      <c r="O5002" s="14">
        <v>152738.26</v>
      </c>
      <c r="P5002">
        <v>0</v>
      </c>
      <c r="Q5002">
        <v>4</v>
      </c>
      <c r="R5002">
        <v>4</v>
      </c>
      <c r="S5002" s="15">
        <v>0</v>
      </c>
      <c r="T5002" s="15">
        <v>0</v>
      </c>
      <c r="U5002" s="15">
        <v>1</v>
      </c>
      <c r="V5002" s="15">
        <v>1</v>
      </c>
      <c r="W5002" s="15">
        <v>3</v>
      </c>
      <c r="X5002" s="15">
        <v>6</v>
      </c>
      <c r="Y5002" s="15">
        <v>0</v>
      </c>
      <c r="Z5002" s="15">
        <v>0</v>
      </c>
      <c r="AA5002" s="15">
        <v>4</v>
      </c>
      <c r="AB5002" s="15">
        <v>7</v>
      </c>
      <c r="AC5002" s="16">
        <v>69138.38</v>
      </c>
      <c r="AD5002" s="16">
        <v>71230.42</v>
      </c>
      <c r="AE5002" s="16">
        <v>140368.79999999999</v>
      </c>
      <c r="AF5002" s="16">
        <v>18667.37</v>
      </c>
      <c r="AG5002" s="16">
        <v>20308.78</v>
      </c>
      <c r="AH5002" s="16">
        <v>38976.15</v>
      </c>
      <c r="AI5002" s="17">
        <v>0.755</v>
      </c>
      <c r="AJ5002" s="17">
        <v>0.91</v>
      </c>
      <c r="AK5002" s="42" t="s">
        <v>18990</v>
      </c>
      <c r="AL5002" s="42" t="s">
        <v>9785</v>
      </c>
    </row>
    <row r="5003" spans="2:38" x14ac:dyDescent="0.3">
      <c r="B5003" s="15">
        <v>4978</v>
      </c>
      <c r="C5003" t="s">
        <v>49</v>
      </c>
      <c r="D5003" t="s">
        <v>52</v>
      </c>
      <c r="E5003" t="s">
        <v>1651</v>
      </c>
      <c r="F5003">
        <v>908</v>
      </c>
      <c r="G5003">
        <v>908</v>
      </c>
      <c r="H5003" t="s">
        <v>2462</v>
      </c>
      <c r="I5003">
        <v>10483</v>
      </c>
      <c r="J5003" s="12" t="s">
        <v>5911</v>
      </c>
      <c r="K5003" s="13">
        <v>44376</v>
      </c>
      <c r="L5003" s="13">
        <v>44376</v>
      </c>
      <c r="M5003" s="14">
        <v>155499.31</v>
      </c>
      <c r="N5003" s="14">
        <v>0</v>
      </c>
      <c r="O5003" s="14">
        <v>155499.31</v>
      </c>
      <c r="P5003">
        <v>4</v>
      </c>
      <c r="Q5003">
        <v>0</v>
      </c>
      <c r="R5003">
        <v>4</v>
      </c>
      <c r="S5003" s="15">
        <v>0</v>
      </c>
      <c r="T5003" s="15">
        <v>0</v>
      </c>
      <c r="U5003" s="15">
        <v>4</v>
      </c>
      <c r="V5003" s="15">
        <v>4</v>
      </c>
      <c r="W5003" s="15">
        <v>0</v>
      </c>
      <c r="X5003" s="15">
        <v>0</v>
      </c>
      <c r="Y5003" s="15">
        <v>0</v>
      </c>
      <c r="Z5003" s="15">
        <v>0</v>
      </c>
      <c r="AA5003" s="15">
        <v>4</v>
      </c>
      <c r="AB5003" s="15">
        <v>4</v>
      </c>
      <c r="AC5003" s="16">
        <v>132191.06</v>
      </c>
      <c r="AD5003" s="16">
        <v>0</v>
      </c>
      <c r="AE5003" s="16">
        <v>132191.06</v>
      </c>
      <c r="AF5003" s="16">
        <v>38970.44</v>
      </c>
      <c r="AG5003" s="16">
        <v>0</v>
      </c>
      <c r="AH5003" s="16">
        <v>38970.44</v>
      </c>
      <c r="AI5003" s="17">
        <v>0.81579999999999997</v>
      </c>
      <c r="AJ5003" s="17">
        <v>0.85160000000000002</v>
      </c>
      <c r="AK5003" s="42" t="s">
        <v>13785</v>
      </c>
      <c r="AL5003" s="42" t="s">
        <v>9219</v>
      </c>
    </row>
    <row r="5004" spans="2:38" x14ac:dyDescent="0.3">
      <c r="B5004" s="15">
        <v>4979</v>
      </c>
      <c r="C5004" t="s">
        <v>163</v>
      </c>
      <c r="D5004" t="s">
        <v>1657</v>
      </c>
      <c r="E5004" t="s">
        <v>2661</v>
      </c>
      <c r="F5004">
        <v>2214</v>
      </c>
      <c r="G5004">
        <v>2214</v>
      </c>
      <c r="H5004" t="s">
        <v>3616</v>
      </c>
      <c r="I5004">
        <v>114078</v>
      </c>
      <c r="J5004" s="12" t="s">
        <v>6971</v>
      </c>
      <c r="K5004" s="13">
        <v>45869</v>
      </c>
      <c r="L5004" s="13">
        <v>45869</v>
      </c>
      <c r="M5004" s="14">
        <v>65552.800000000003</v>
      </c>
      <c r="N5004" s="14">
        <v>29785.97</v>
      </c>
      <c r="O5004" s="14">
        <v>95338.77</v>
      </c>
      <c r="P5004">
        <v>14</v>
      </c>
      <c r="Q5004">
        <v>5</v>
      </c>
      <c r="R5004">
        <v>19</v>
      </c>
      <c r="S5004" s="15">
        <v>0</v>
      </c>
      <c r="T5004" s="15">
        <v>0</v>
      </c>
      <c r="U5004" s="15">
        <v>19</v>
      </c>
      <c r="V5004" s="15">
        <v>19</v>
      </c>
      <c r="W5004" s="15">
        <v>0</v>
      </c>
      <c r="X5004" s="15">
        <v>0</v>
      </c>
      <c r="Y5004" s="15">
        <v>0</v>
      </c>
      <c r="Z5004" s="15">
        <v>0</v>
      </c>
      <c r="AA5004" s="15">
        <v>19</v>
      </c>
      <c r="AB5004" s="15">
        <v>19</v>
      </c>
      <c r="AC5004" s="16">
        <v>67251.41</v>
      </c>
      <c r="AD5004" s="16">
        <v>25171.84</v>
      </c>
      <c r="AE5004" s="16">
        <v>92423.25</v>
      </c>
      <c r="AF5004" s="16">
        <v>28015.15</v>
      </c>
      <c r="AG5004" s="16">
        <v>10949.46</v>
      </c>
      <c r="AH5004" s="16">
        <v>38964.61</v>
      </c>
      <c r="AI5004" s="17">
        <v>0.755</v>
      </c>
      <c r="AJ5004" s="17">
        <v>0.91</v>
      </c>
      <c r="AK5004" s="42" t="s">
        <v>15080</v>
      </c>
      <c r="AL5004" s="42">
        <v>1705070</v>
      </c>
    </row>
    <row r="5005" spans="2:38" x14ac:dyDescent="0.3">
      <c r="B5005" s="15">
        <v>4980</v>
      </c>
      <c r="C5005" t="s">
        <v>49</v>
      </c>
      <c r="D5005" t="s">
        <v>52</v>
      </c>
      <c r="E5005" t="s">
        <v>2484</v>
      </c>
      <c r="F5005">
        <v>2829</v>
      </c>
      <c r="G5005">
        <v>2829</v>
      </c>
      <c r="H5005" t="s">
        <v>2491</v>
      </c>
      <c r="I5005">
        <v>42886</v>
      </c>
      <c r="J5005" s="12" t="s">
        <v>252</v>
      </c>
      <c r="K5005" s="13">
        <v>31950</v>
      </c>
      <c r="L5005" s="13">
        <v>31959</v>
      </c>
      <c r="M5005" s="14">
        <v>95653.03</v>
      </c>
      <c r="N5005" s="14">
        <v>0</v>
      </c>
      <c r="O5005" s="14">
        <v>95653.03</v>
      </c>
      <c r="P5005">
        <v>2</v>
      </c>
      <c r="Q5005">
        <v>0</v>
      </c>
      <c r="R5005">
        <v>2</v>
      </c>
      <c r="S5005" s="15">
        <v>0</v>
      </c>
      <c r="T5005" s="15">
        <v>0</v>
      </c>
      <c r="U5005" s="15">
        <v>1</v>
      </c>
      <c r="V5005" s="15">
        <v>1</v>
      </c>
      <c r="W5005" s="15">
        <v>1</v>
      </c>
      <c r="X5005" s="15">
        <v>2</v>
      </c>
      <c r="Y5005" s="15">
        <v>0</v>
      </c>
      <c r="Z5005" s="15">
        <v>0</v>
      </c>
      <c r="AA5005" s="15">
        <v>2</v>
      </c>
      <c r="AB5005" s="15">
        <v>3</v>
      </c>
      <c r="AC5005" s="16">
        <v>96969.97</v>
      </c>
      <c r="AD5005" s="16">
        <v>0</v>
      </c>
      <c r="AE5005" s="16">
        <v>96969.97</v>
      </c>
      <c r="AF5005" s="16">
        <v>38952.769999999997</v>
      </c>
      <c r="AG5005" s="16">
        <v>0</v>
      </c>
      <c r="AH5005" s="16">
        <v>38952.769999999997</v>
      </c>
      <c r="AI5005" s="17">
        <v>1</v>
      </c>
      <c r="AJ5005" s="17">
        <v>0.93259999999999998</v>
      </c>
      <c r="AK5005" s="42" t="s">
        <v>13789</v>
      </c>
      <c r="AL5005" s="42" t="s">
        <v>9300</v>
      </c>
    </row>
    <row r="5006" spans="2:38" x14ac:dyDescent="0.3">
      <c r="B5006" s="15">
        <v>4981</v>
      </c>
      <c r="C5006" t="s">
        <v>58</v>
      </c>
      <c r="D5006" t="s">
        <v>59</v>
      </c>
      <c r="E5006" t="s">
        <v>2482</v>
      </c>
      <c r="F5006">
        <v>546</v>
      </c>
      <c r="G5006">
        <v>1603</v>
      </c>
      <c r="H5006" t="s">
        <v>80</v>
      </c>
      <c r="I5006">
        <v>88033</v>
      </c>
      <c r="J5006" s="12" t="s">
        <v>6128</v>
      </c>
      <c r="K5006" s="13">
        <v>43710</v>
      </c>
      <c r="L5006" s="13">
        <v>43710</v>
      </c>
      <c r="M5006" s="14">
        <v>108020.41</v>
      </c>
      <c r="N5006" s="14">
        <v>7372.17</v>
      </c>
      <c r="O5006" s="14">
        <v>115392.58</v>
      </c>
      <c r="P5006">
        <v>4</v>
      </c>
      <c r="Q5006">
        <v>0</v>
      </c>
      <c r="R5006">
        <v>4</v>
      </c>
      <c r="S5006" s="15">
        <v>0</v>
      </c>
      <c r="T5006" s="15">
        <v>0</v>
      </c>
      <c r="U5006" s="15">
        <v>3</v>
      </c>
      <c r="V5006" s="15">
        <v>3</v>
      </c>
      <c r="W5006" s="15">
        <v>1</v>
      </c>
      <c r="X5006" s="15">
        <v>2</v>
      </c>
      <c r="Y5006" s="15">
        <v>0</v>
      </c>
      <c r="Z5006" s="15">
        <v>0</v>
      </c>
      <c r="AA5006" s="15">
        <v>4</v>
      </c>
      <c r="AB5006" s="15">
        <v>5</v>
      </c>
      <c r="AC5006" s="16">
        <v>98254.02</v>
      </c>
      <c r="AD5006" s="16">
        <v>8191.07</v>
      </c>
      <c r="AE5006" s="16">
        <v>106445.09</v>
      </c>
      <c r="AF5006" s="16">
        <v>35993.57</v>
      </c>
      <c r="AG5006" s="16">
        <v>2936.23</v>
      </c>
      <c r="AH5006" s="16">
        <v>38929.800000000003</v>
      </c>
      <c r="AI5006" s="17">
        <v>0.20649999999999999</v>
      </c>
      <c r="AJ5006" s="17">
        <v>0.90429999999999999</v>
      </c>
      <c r="AK5006" s="42" t="s">
        <v>14038</v>
      </c>
      <c r="AL5006" s="42" t="s">
        <v>9271</v>
      </c>
    </row>
    <row r="5007" spans="2:38" x14ac:dyDescent="0.3">
      <c r="B5007" s="15">
        <v>4982</v>
      </c>
      <c r="C5007" t="s">
        <v>55</v>
      </c>
      <c r="D5007" t="s">
        <v>231</v>
      </c>
      <c r="E5007" t="s">
        <v>231</v>
      </c>
      <c r="F5007">
        <v>1503</v>
      </c>
      <c r="G5007">
        <v>1503</v>
      </c>
      <c r="H5007" t="s">
        <v>691</v>
      </c>
      <c r="I5007">
        <v>78828</v>
      </c>
      <c r="J5007" s="12" t="s">
        <v>6483</v>
      </c>
      <c r="K5007" s="13">
        <v>43349</v>
      </c>
      <c r="L5007" s="13">
        <v>43349</v>
      </c>
      <c r="M5007" s="14">
        <v>56113.49</v>
      </c>
      <c r="N5007" s="14">
        <v>10262.43</v>
      </c>
      <c r="O5007" s="14">
        <v>66375.92</v>
      </c>
      <c r="P5007">
        <v>3</v>
      </c>
      <c r="Q5007">
        <v>0</v>
      </c>
      <c r="R5007">
        <v>3</v>
      </c>
      <c r="S5007" s="15">
        <v>0</v>
      </c>
      <c r="T5007" s="15">
        <v>0</v>
      </c>
      <c r="U5007" s="15">
        <v>2</v>
      </c>
      <c r="V5007" s="15">
        <v>2</v>
      </c>
      <c r="W5007" s="15">
        <v>1</v>
      </c>
      <c r="X5007" s="15">
        <v>2</v>
      </c>
      <c r="Y5007" s="15">
        <v>0</v>
      </c>
      <c r="Z5007" s="15">
        <v>0</v>
      </c>
      <c r="AA5007" s="15">
        <v>3</v>
      </c>
      <c r="AB5007" s="15">
        <v>4</v>
      </c>
      <c r="AC5007" s="16">
        <v>236041.27</v>
      </c>
      <c r="AD5007" s="16">
        <v>102624.01</v>
      </c>
      <c r="AE5007" s="16">
        <v>338665.28</v>
      </c>
      <c r="AF5007" s="16">
        <v>30202.81</v>
      </c>
      <c r="AG5007" s="16">
        <v>8723.08</v>
      </c>
      <c r="AH5007" s="16">
        <v>38925.89</v>
      </c>
      <c r="AI5007" s="17">
        <v>1</v>
      </c>
      <c r="AJ5007" s="17">
        <v>0.86839999999999995</v>
      </c>
      <c r="AK5007" s="42" t="s">
        <v>14472</v>
      </c>
      <c r="AL5007" s="42" t="s">
        <v>10379</v>
      </c>
    </row>
    <row r="5008" spans="2:38" x14ac:dyDescent="0.3">
      <c r="B5008" s="15">
        <v>4983</v>
      </c>
      <c r="C5008" t="s">
        <v>163</v>
      </c>
      <c r="D5008" t="s">
        <v>2561</v>
      </c>
      <c r="E5008" t="s">
        <v>2562</v>
      </c>
      <c r="F5008">
        <v>1844</v>
      </c>
      <c r="G5008">
        <v>1844</v>
      </c>
      <c r="H5008" t="s">
        <v>1241</v>
      </c>
      <c r="I5008">
        <v>45481</v>
      </c>
      <c r="J5008" s="12" t="s">
        <v>6091</v>
      </c>
      <c r="K5008" s="13">
        <v>44539</v>
      </c>
      <c r="L5008" s="13">
        <v>44539</v>
      </c>
      <c r="M5008" s="14">
        <v>75889.41</v>
      </c>
      <c r="N5008" s="14">
        <v>2549.73</v>
      </c>
      <c r="O5008" s="14">
        <v>78439.14</v>
      </c>
      <c r="P5008">
        <v>2</v>
      </c>
      <c r="Q5008">
        <v>0</v>
      </c>
      <c r="R5008">
        <v>2</v>
      </c>
      <c r="S5008" s="15">
        <v>0</v>
      </c>
      <c r="T5008" s="15">
        <v>0</v>
      </c>
      <c r="U5008" s="15">
        <v>2</v>
      </c>
      <c r="V5008" s="15">
        <v>2</v>
      </c>
      <c r="W5008" s="15">
        <v>0</v>
      </c>
      <c r="X5008" s="15">
        <v>0</v>
      </c>
      <c r="Y5008" s="15">
        <v>0</v>
      </c>
      <c r="Z5008" s="15">
        <v>0</v>
      </c>
      <c r="AA5008" s="15">
        <v>2</v>
      </c>
      <c r="AB5008" s="15">
        <v>2</v>
      </c>
      <c r="AC5008" s="16">
        <v>92444.92</v>
      </c>
      <c r="AD5008" s="16">
        <v>6208.9</v>
      </c>
      <c r="AE5008" s="16">
        <v>98653.82</v>
      </c>
      <c r="AF5008" s="16">
        <v>37636.58</v>
      </c>
      <c r="AG5008" s="16">
        <v>1278.3399999999999</v>
      </c>
      <c r="AH5008" s="16">
        <v>38914.92</v>
      </c>
      <c r="AI5008" s="17">
        <v>0.81189999999999996</v>
      </c>
      <c r="AJ5008" s="17">
        <v>0.93189999999999995</v>
      </c>
      <c r="AK5008" s="42" t="s">
        <v>13998</v>
      </c>
      <c r="AL5008" s="42">
        <v>1703639</v>
      </c>
    </row>
    <row r="5009" spans="2:38" x14ac:dyDescent="0.3">
      <c r="B5009" s="15">
        <v>4984</v>
      </c>
      <c r="C5009" t="s">
        <v>2469</v>
      </c>
      <c r="D5009" t="s">
        <v>78</v>
      </c>
      <c r="E5009" t="s">
        <v>78</v>
      </c>
      <c r="F5009">
        <v>106</v>
      </c>
      <c r="G5009">
        <v>106</v>
      </c>
      <c r="H5009" t="s">
        <v>93</v>
      </c>
      <c r="I5009">
        <v>96860</v>
      </c>
      <c r="J5009" s="12" t="s">
        <v>822</v>
      </c>
      <c r="K5009" s="13">
        <v>36771</v>
      </c>
      <c r="L5009" s="13">
        <v>36801</v>
      </c>
      <c r="M5009" s="14">
        <v>55335.91</v>
      </c>
      <c r="N5009" s="14">
        <v>48105.25</v>
      </c>
      <c r="O5009" s="14">
        <v>103441.16</v>
      </c>
      <c r="P5009">
        <v>3</v>
      </c>
      <c r="Q5009">
        <v>0</v>
      </c>
      <c r="R5009">
        <v>3</v>
      </c>
      <c r="S5009" s="15">
        <v>0</v>
      </c>
      <c r="T5009" s="15">
        <v>0</v>
      </c>
      <c r="U5009" s="15">
        <v>3</v>
      </c>
      <c r="V5009" s="15">
        <v>3</v>
      </c>
      <c r="W5009" s="15">
        <v>0</v>
      </c>
      <c r="X5009" s="15">
        <v>0</v>
      </c>
      <c r="Y5009" s="15">
        <v>0</v>
      </c>
      <c r="Z5009" s="15">
        <v>0</v>
      </c>
      <c r="AA5009" s="15">
        <v>3</v>
      </c>
      <c r="AB5009" s="15">
        <v>3</v>
      </c>
      <c r="AC5009" s="16">
        <v>55479.25</v>
      </c>
      <c r="AD5009" s="16">
        <v>62827.1</v>
      </c>
      <c r="AE5009" s="16">
        <v>118306.35</v>
      </c>
      <c r="AF5009" s="16">
        <v>20868.71</v>
      </c>
      <c r="AG5009" s="16">
        <v>18040.71</v>
      </c>
      <c r="AH5009" s="16">
        <v>38909.42</v>
      </c>
      <c r="AI5009" s="17">
        <v>0.83540000000000003</v>
      </c>
      <c r="AJ5009" s="17">
        <v>0.95020000000000004</v>
      </c>
      <c r="AK5009" s="42" t="s">
        <v>15901</v>
      </c>
      <c r="AL5009" s="42" t="s">
        <v>12095</v>
      </c>
    </row>
    <row r="5010" spans="2:38" x14ac:dyDescent="0.3">
      <c r="B5010" s="15">
        <v>4985</v>
      </c>
      <c r="C5010" t="s">
        <v>58</v>
      </c>
      <c r="D5010" t="s">
        <v>59</v>
      </c>
      <c r="E5010" t="s">
        <v>2624</v>
      </c>
      <c r="F5010">
        <v>2644</v>
      </c>
      <c r="G5010">
        <v>2644</v>
      </c>
      <c r="H5010" t="s">
        <v>93</v>
      </c>
      <c r="I5010">
        <v>112623</v>
      </c>
      <c r="J5010" s="12" t="s">
        <v>6065</v>
      </c>
      <c r="K5010" s="13">
        <v>45771</v>
      </c>
      <c r="L5010" s="13">
        <v>45771</v>
      </c>
      <c r="M5010" s="14">
        <v>135436.29</v>
      </c>
      <c r="N5010" s="14">
        <v>3989.22</v>
      </c>
      <c r="O5010" s="14">
        <v>139425.51</v>
      </c>
      <c r="P5010">
        <v>5</v>
      </c>
      <c r="Q5010">
        <v>0</v>
      </c>
      <c r="R5010">
        <v>5</v>
      </c>
      <c r="S5010" s="15">
        <v>0</v>
      </c>
      <c r="T5010" s="15">
        <v>0</v>
      </c>
      <c r="U5010" s="15">
        <v>5</v>
      </c>
      <c r="V5010" s="15">
        <v>5</v>
      </c>
      <c r="W5010" s="15">
        <v>0</v>
      </c>
      <c r="X5010" s="15">
        <v>0</v>
      </c>
      <c r="Y5010" s="15">
        <v>0</v>
      </c>
      <c r="Z5010" s="15">
        <v>0</v>
      </c>
      <c r="AA5010" s="15">
        <v>5</v>
      </c>
      <c r="AB5010" s="15">
        <v>5</v>
      </c>
      <c r="AC5010" s="16">
        <v>117210.23</v>
      </c>
      <c r="AD5010" s="16">
        <v>6116.51</v>
      </c>
      <c r="AE5010" s="16">
        <v>123326.74</v>
      </c>
      <c r="AF5010" s="16">
        <v>37817.21</v>
      </c>
      <c r="AG5010" s="16">
        <v>1074.01</v>
      </c>
      <c r="AH5010" s="16">
        <v>38891.22</v>
      </c>
      <c r="AI5010" s="17">
        <v>0.755</v>
      </c>
      <c r="AJ5010" s="17">
        <v>0.91</v>
      </c>
      <c r="AK5010" s="42" t="s">
        <v>13969</v>
      </c>
      <c r="AL5010" s="42" t="e">
        <v>#N/A</v>
      </c>
    </row>
    <row r="5011" spans="2:38" x14ac:dyDescent="0.3">
      <c r="B5011" s="15">
        <v>4986</v>
      </c>
      <c r="C5011" t="s">
        <v>115</v>
      </c>
      <c r="D5011" t="s">
        <v>1652</v>
      </c>
      <c r="E5011" t="s">
        <v>1659</v>
      </c>
      <c r="F5011">
        <v>2547</v>
      </c>
      <c r="G5011">
        <v>2547</v>
      </c>
      <c r="H5011" t="s">
        <v>93</v>
      </c>
      <c r="I5011">
        <v>111716</v>
      </c>
      <c r="J5011" s="12" t="s">
        <v>6255</v>
      </c>
      <c r="K5011" s="13">
        <v>45730</v>
      </c>
      <c r="L5011" s="13">
        <v>45730</v>
      </c>
      <c r="M5011" s="14">
        <v>79572.98</v>
      </c>
      <c r="N5011" s="14">
        <v>12803.77</v>
      </c>
      <c r="O5011" s="14">
        <v>92376.75</v>
      </c>
      <c r="P5011">
        <v>7</v>
      </c>
      <c r="Q5011">
        <v>1</v>
      </c>
      <c r="R5011">
        <v>8</v>
      </c>
      <c r="S5011" s="15">
        <v>0</v>
      </c>
      <c r="T5011" s="15">
        <v>0</v>
      </c>
      <c r="U5011" s="15">
        <v>7</v>
      </c>
      <c r="V5011" s="15">
        <v>7</v>
      </c>
      <c r="W5011" s="15">
        <v>1</v>
      </c>
      <c r="X5011" s="15">
        <v>2</v>
      </c>
      <c r="Y5011" s="15">
        <v>0</v>
      </c>
      <c r="Z5011" s="15">
        <v>0</v>
      </c>
      <c r="AA5011" s="15">
        <v>8</v>
      </c>
      <c r="AB5011" s="15">
        <v>9</v>
      </c>
      <c r="AC5011" s="16">
        <v>91270.49</v>
      </c>
      <c r="AD5011" s="16">
        <v>16578.810000000001</v>
      </c>
      <c r="AE5011" s="16">
        <v>107849.3</v>
      </c>
      <c r="AF5011" s="16">
        <v>33911.360000000001</v>
      </c>
      <c r="AG5011" s="16">
        <v>4979.1899999999996</v>
      </c>
      <c r="AH5011" s="16">
        <v>38890.550000000003</v>
      </c>
      <c r="AI5011" s="17">
        <v>0.755</v>
      </c>
      <c r="AJ5011" s="17">
        <v>0.91</v>
      </c>
      <c r="AK5011" s="42" t="s">
        <v>14191</v>
      </c>
      <c r="AL5011" s="42">
        <v>1706352</v>
      </c>
    </row>
    <row r="5012" spans="2:38" x14ac:dyDescent="0.3">
      <c r="B5012" s="15">
        <v>4987</v>
      </c>
      <c r="C5012" t="s">
        <v>58</v>
      </c>
      <c r="D5012" t="s">
        <v>59</v>
      </c>
      <c r="E5012" t="s">
        <v>2467</v>
      </c>
      <c r="F5012">
        <v>64</v>
      </c>
      <c r="G5012">
        <v>64</v>
      </c>
      <c r="H5012" t="s">
        <v>2477</v>
      </c>
      <c r="I5012">
        <v>110145</v>
      </c>
      <c r="J5012" s="12" t="s">
        <v>5918</v>
      </c>
      <c r="K5012" s="13">
        <v>45639</v>
      </c>
      <c r="L5012" s="13">
        <v>45639</v>
      </c>
      <c r="M5012" s="14">
        <v>87306.54</v>
      </c>
      <c r="N5012" s="14">
        <v>0</v>
      </c>
      <c r="O5012" s="14">
        <v>87306.54</v>
      </c>
      <c r="P5012">
        <v>4</v>
      </c>
      <c r="Q5012">
        <v>0</v>
      </c>
      <c r="R5012">
        <v>4</v>
      </c>
      <c r="S5012" s="15">
        <v>0</v>
      </c>
      <c r="T5012" s="15">
        <v>0</v>
      </c>
      <c r="U5012" s="15">
        <v>4</v>
      </c>
      <c r="V5012" s="15">
        <v>4</v>
      </c>
      <c r="W5012" s="15">
        <v>0</v>
      </c>
      <c r="X5012" s="15">
        <v>0</v>
      </c>
      <c r="Y5012" s="15">
        <v>0</v>
      </c>
      <c r="Z5012" s="15">
        <v>0</v>
      </c>
      <c r="AA5012" s="15">
        <v>4</v>
      </c>
      <c r="AB5012" s="15">
        <v>4</v>
      </c>
      <c r="AC5012" s="16">
        <v>119665.55</v>
      </c>
      <c r="AD5012" s="16">
        <v>0</v>
      </c>
      <c r="AE5012" s="16">
        <v>119665.55</v>
      </c>
      <c r="AF5012" s="16">
        <v>38885.93</v>
      </c>
      <c r="AG5012" s="16">
        <v>0</v>
      </c>
      <c r="AH5012" s="16">
        <v>38885.93</v>
      </c>
      <c r="AI5012" s="17">
        <v>0.84460000000000002</v>
      </c>
      <c r="AJ5012" s="17">
        <v>1</v>
      </c>
      <c r="AK5012" s="42" t="s">
        <v>13794</v>
      </c>
      <c r="AL5012" s="42" t="s">
        <v>9254</v>
      </c>
    </row>
    <row r="5013" spans="2:38" x14ac:dyDescent="0.3">
      <c r="B5013" s="15">
        <v>4988</v>
      </c>
      <c r="C5013" t="s">
        <v>49</v>
      </c>
      <c r="D5013" t="s">
        <v>237</v>
      </c>
      <c r="E5013" t="s">
        <v>237</v>
      </c>
      <c r="F5013">
        <v>284</v>
      </c>
      <c r="G5013">
        <v>284</v>
      </c>
      <c r="H5013" t="s">
        <v>2640</v>
      </c>
      <c r="I5013">
        <v>108259</v>
      </c>
      <c r="J5013" s="12" t="s">
        <v>6482</v>
      </c>
      <c r="K5013" s="13">
        <v>45812</v>
      </c>
      <c r="L5013" s="13">
        <v>45812</v>
      </c>
      <c r="M5013" s="14">
        <v>106692.88</v>
      </c>
      <c r="N5013" s="14">
        <v>3434.1</v>
      </c>
      <c r="O5013" s="14">
        <v>110126.98</v>
      </c>
      <c r="P5013">
        <v>7</v>
      </c>
      <c r="Q5013">
        <v>0</v>
      </c>
      <c r="R5013">
        <v>7</v>
      </c>
      <c r="S5013" s="15">
        <v>0</v>
      </c>
      <c r="T5013" s="15">
        <v>0</v>
      </c>
      <c r="U5013" s="15">
        <v>7</v>
      </c>
      <c r="V5013" s="15">
        <v>7</v>
      </c>
      <c r="W5013" s="15">
        <v>0</v>
      </c>
      <c r="X5013" s="15">
        <v>0</v>
      </c>
      <c r="Y5013" s="15">
        <v>0</v>
      </c>
      <c r="Z5013" s="15">
        <v>0</v>
      </c>
      <c r="AA5013" s="15">
        <v>7</v>
      </c>
      <c r="AB5013" s="15">
        <v>7</v>
      </c>
      <c r="AC5013" s="16">
        <v>110503.85</v>
      </c>
      <c r="AD5013" s="16">
        <v>4292.66</v>
      </c>
      <c r="AE5013" s="16">
        <v>114796.51</v>
      </c>
      <c r="AF5013" s="16">
        <v>37083.78</v>
      </c>
      <c r="AG5013" s="16">
        <v>1752.57</v>
      </c>
      <c r="AH5013" s="16">
        <v>38836.35</v>
      </c>
      <c r="AI5013" s="17">
        <v>0.755</v>
      </c>
      <c r="AJ5013" s="17">
        <v>0.91</v>
      </c>
      <c r="AK5013" s="42" t="s">
        <v>14470</v>
      </c>
      <c r="AL5013" s="42" t="s">
        <v>9657</v>
      </c>
    </row>
    <row r="5014" spans="2:38" x14ac:dyDescent="0.3">
      <c r="B5014" s="15">
        <v>4989</v>
      </c>
      <c r="C5014" t="s">
        <v>163</v>
      </c>
      <c r="D5014" t="s">
        <v>1657</v>
      </c>
      <c r="E5014" t="s">
        <v>2504</v>
      </c>
      <c r="F5014">
        <v>2718</v>
      </c>
      <c r="G5014">
        <v>2718</v>
      </c>
      <c r="H5014" t="s">
        <v>3362</v>
      </c>
      <c r="I5014">
        <v>114123</v>
      </c>
      <c r="J5014" s="12" t="s">
        <v>7206</v>
      </c>
      <c r="K5014" s="13">
        <v>45838</v>
      </c>
      <c r="L5014" s="13">
        <v>45838</v>
      </c>
      <c r="M5014" s="14">
        <v>80756.44</v>
      </c>
      <c r="N5014" s="14">
        <v>28024.39</v>
      </c>
      <c r="O5014" s="14">
        <v>108780.83</v>
      </c>
      <c r="P5014">
        <v>24</v>
      </c>
      <c r="Q5014">
        <v>3</v>
      </c>
      <c r="R5014">
        <v>27</v>
      </c>
      <c r="S5014" s="15">
        <v>0</v>
      </c>
      <c r="T5014" s="15">
        <v>0</v>
      </c>
      <c r="U5014" s="15">
        <v>27</v>
      </c>
      <c r="V5014" s="15">
        <v>27</v>
      </c>
      <c r="W5014" s="15">
        <v>0</v>
      </c>
      <c r="X5014" s="15">
        <v>0</v>
      </c>
      <c r="Y5014" s="15">
        <v>0</v>
      </c>
      <c r="Z5014" s="15">
        <v>0</v>
      </c>
      <c r="AA5014" s="15">
        <v>27</v>
      </c>
      <c r="AB5014" s="15">
        <v>27</v>
      </c>
      <c r="AC5014" s="16">
        <v>73456.59</v>
      </c>
      <c r="AD5014" s="16">
        <v>29665.07</v>
      </c>
      <c r="AE5014" s="16">
        <v>103121.66</v>
      </c>
      <c r="AF5014" s="16">
        <v>28696.23</v>
      </c>
      <c r="AG5014" s="16">
        <v>10131.09</v>
      </c>
      <c r="AH5014" s="16">
        <v>38827.32</v>
      </c>
      <c r="AI5014" s="17">
        <v>0.755</v>
      </c>
      <c r="AJ5014" s="17">
        <v>0.91</v>
      </c>
      <c r="AK5014" s="42" t="s">
        <v>15373</v>
      </c>
      <c r="AL5014" s="42">
        <v>1706955</v>
      </c>
    </row>
    <row r="5015" spans="2:38" x14ac:dyDescent="0.3">
      <c r="B5015" s="15">
        <v>4990</v>
      </c>
      <c r="C5015" t="s">
        <v>163</v>
      </c>
      <c r="D5015" t="s">
        <v>1650</v>
      </c>
      <c r="E5015" t="s">
        <v>2534</v>
      </c>
      <c r="F5015">
        <v>2867</v>
      </c>
      <c r="G5015">
        <v>2867</v>
      </c>
      <c r="H5015" t="s">
        <v>5380</v>
      </c>
      <c r="I5015">
        <v>112703</v>
      </c>
      <c r="J5015" s="12" t="s">
        <v>7036</v>
      </c>
      <c r="K5015" s="13">
        <v>45777</v>
      </c>
      <c r="L5015" s="13">
        <v>45778</v>
      </c>
      <c r="M5015" s="14">
        <v>96056.75</v>
      </c>
      <c r="N5015" s="14">
        <v>9206.68</v>
      </c>
      <c r="O5015" s="14">
        <v>105263.43</v>
      </c>
      <c r="P5015">
        <v>8</v>
      </c>
      <c r="Q5015">
        <v>0</v>
      </c>
      <c r="R5015">
        <v>8</v>
      </c>
      <c r="S5015" s="15">
        <v>0</v>
      </c>
      <c r="T5015" s="15">
        <v>0</v>
      </c>
      <c r="U5015" s="15">
        <v>8</v>
      </c>
      <c r="V5015" s="15">
        <v>8</v>
      </c>
      <c r="W5015" s="15">
        <v>0</v>
      </c>
      <c r="X5015" s="15">
        <v>0</v>
      </c>
      <c r="Y5015" s="15">
        <v>0</v>
      </c>
      <c r="Z5015" s="15">
        <v>0</v>
      </c>
      <c r="AA5015" s="15">
        <v>8</v>
      </c>
      <c r="AB5015" s="15">
        <v>8</v>
      </c>
      <c r="AC5015" s="16">
        <v>109897.92</v>
      </c>
      <c r="AD5015" s="16">
        <v>8956.3799999999992</v>
      </c>
      <c r="AE5015" s="16">
        <v>118854.3</v>
      </c>
      <c r="AF5015" s="16">
        <v>35481.730000000003</v>
      </c>
      <c r="AG5015" s="16">
        <v>3342.29</v>
      </c>
      <c r="AH5015" s="16">
        <v>38824.019999999997</v>
      </c>
      <c r="AI5015" s="17">
        <v>0.755</v>
      </c>
      <c r="AJ5015" s="17">
        <v>0.91</v>
      </c>
      <c r="AK5015" s="42" t="s">
        <v>15161</v>
      </c>
      <c r="AL5015" s="42">
        <v>1707776</v>
      </c>
    </row>
    <row r="5016" spans="2:38" x14ac:dyDescent="0.3">
      <c r="B5016" s="15">
        <v>4991</v>
      </c>
      <c r="C5016" t="s">
        <v>163</v>
      </c>
      <c r="D5016" t="s">
        <v>2561</v>
      </c>
      <c r="E5016" t="s">
        <v>2562</v>
      </c>
      <c r="F5016">
        <v>2282</v>
      </c>
      <c r="G5016">
        <v>2282</v>
      </c>
      <c r="H5016" t="s">
        <v>2722</v>
      </c>
      <c r="I5016">
        <v>110556</v>
      </c>
      <c r="J5016" s="12" t="s">
        <v>6215</v>
      </c>
      <c r="K5016" s="13">
        <v>45596</v>
      </c>
      <c r="L5016" s="13">
        <v>45596</v>
      </c>
      <c r="M5016" s="14">
        <v>122276.08</v>
      </c>
      <c r="N5016" s="14">
        <v>8561</v>
      </c>
      <c r="O5016" s="14">
        <v>130837.08</v>
      </c>
      <c r="P5016">
        <v>4</v>
      </c>
      <c r="Q5016">
        <v>0</v>
      </c>
      <c r="R5016">
        <v>4</v>
      </c>
      <c r="S5016" s="15">
        <v>0</v>
      </c>
      <c r="T5016" s="15">
        <v>0</v>
      </c>
      <c r="U5016" s="15">
        <v>4</v>
      </c>
      <c r="V5016" s="15">
        <v>4</v>
      </c>
      <c r="W5016" s="15">
        <v>0</v>
      </c>
      <c r="X5016" s="15">
        <v>0</v>
      </c>
      <c r="Y5016" s="15">
        <v>0</v>
      </c>
      <c r="Z5016" s="15">
        <v>0</v>
      </c>
      <c r="AA5016" s="15">
        <v>4</v>
      </c>
      <c r="AB5016" s="15">
        <v>4</v>
      </c>
      <c r="AC5016" s="16">
        <v>105535.38</v>
      </c>
      <c r="AD5016" s="16">
        <v>7469.96</v>
      </c>
      <c r="AE5016" s="16">
        <v>113005.34</v>
      </c>
      <c r="AF5016" s="16">
        <v>36681.57</v>
      </c>
      <c r="AG5016" s="16">
        <v>2121.9</v>
      </c>
      <c r="AH5016" s="16">
        <v>38803.47</v>
      </c>
      <c r="AI5016" s="17">
        <v>0.80520000000000003</v>
      </c>
      <c r="AJ5016" s="17">
        <v>0.91</v>
      </c>
      <c r="AK5016" s="42" t="s">
        <v>14147</v>
      </c>
      <c r="AL5016" s="42">
        <v>1705353</v>
      </c>
    </row>
    <row r="5017" spans="2:38" x14ac:dyDescent="0.3">
      <c r="B5017" s="15">
        <v>4992</v>
      </c>
      <c r="C5017" t="s">
        <v>49</v>
      </c>
      <c r="D5017" t="s">
        <v>52</v>
      </c>
      <c r="E5017" t="s">
        <v>2484</v>
      </c>
      <c r="F5017">
        <v>1934</v>
      </c>
      <c r="G5017">
        <v>1934</v>
      </c>
      <c r="H5017" t="s">
        <v>344</v>
      </c>
      <c r="I5017">
        <v>110714</v>
      </c>
      <c r="J5017" s="12" t="s">
        <v>6248</v>
      </c>
      <c r="K5017" s="13">
        <v>45643</v>
      </c>
      <c r="L5017" s="13">
        <v>45643</v>
      </c>
      <c r="M5017" s="14">
        <v>100074.12</v>
      </c>
      <c r="N5017" s="14">
        <v>8023.88</v>
      </c>
      <c r="O5017" s="14">
        <v>108098</v>
      </c>
      <c r="P5017">
        <v>6</v>
      </c>
      <c r="Q5017">
        <v>0</v>
      </c>
      <c r="R5017">
        <v>6</v>
      </c>
      <c r="S5017" s="15">
        <v>0</v>
      </c>
      <c r="T5017" s="15">
        <v>0</v>
      </c>
      <c r="U5017" s="15">
        <v>6</v>
      </c>
      <c r="V5017" s="15">
        <v>6</v>
      </c>
      <c r="W5017" s="15">
        <v>0</v>
      </c>
      <c r="X5017" s="15">
        <v>0</v>
      </c>
      <c r="Y5017" s="15">
        <v>0</v>
      </c>
      <c r="Z5017" s="15">
        <v>0</v>
      </c>
      <c r="AA5017" s="15">
        <v>6</v>
      </c>
      <c r="AB5017" s="15">
        <v>6</v>
      </c>
      <c r="AC5017" s="16">
        <v>97329.99</v>
      </c>
      <c r="AD5017" s="16">
        <v>7792.25</v>
      </c>
      <c r="AE5017" s="16">
        <v>105122.24000000001</v>
      </c>
      <c r="AF5017" s="16">
        <v>35919.08</v>
      </c>
      <c r="AG5017" s="16">
        <v>2884.26</v>
      </c>
      <c r="AH5017" s="16">
        <v>38803.339999999997</v>
      </c>
      <c r="AI5017" s="17">
        <v>1</v>
      </c>
      <c r="AJ5017" s="17">
        <v>1</v>
      </c>
      <c r="AK5017" s="42" t="s">
        <v>14182</v>
      </c>
      <c r="AL5017" s="42" t="s">
        <v>10464</v>
      </c>
    </row>
    <row r="5018" spans="2:38" x14ac:dyDescent="0.3">
      <c r="B5018" s="15">
        <v>4993</v>
      </c>
      <c r="C5018" t="s">
        <v>2469</v>
      </c>
      <c r="D5018" t="s">
        <v>131</v>
      </c>
      <c r="E5018" t="s">
        <v>131</v>
      </c>
      <c r="F5018">
        <v>2678</v>
      </c>
      <c r="G5018">
        <v>2678</v>
      </c>
      <c r="H5018" t="s">
        <v>2779</v>
      </c>
      <c r="I5018">
        <v>108146</v>
      </c>
      <c r="J5018" s="12" t="s">
        <v>5925</v>
      </c>
      <c r="K5018" s="13">
        <v>45470</v>
      </c>
      <c r="L5018" s="13">
        <v>45470</v>
      </c>
      <c r="M5018" s="14">
        <v>124132.56</v>
      </c>
      <c r="N5018" s="14">
        <v>0</v>
      </c>
      <c r="O5018" s="14">
        <v>124132.56</v>
      </c>
      <c r="P5018">
        <v>2</v>
      </c>
      <c r="Q5018">
        <v>0</v>
      </c>
      <c r="R5018">
        <v>2</v>
      </c>
      <c r="S5018" s="15">
        <v>0</v>
      </c>
      <c r="T5018" s="15">
        <v>0</v>
      </c>
      <c r="U5018" s="15">
        <v>2</v>
      </c>
      <c r="V5018" s="15">
        <v>2</v>
      </c>
      <c r="W5018" s="15">
        <v>0</v>
      </c>
      <c r="X5018" s="15">
        <v>0</v>
      </c>
      <c r="Y5018" s="15">
        <v>0</v>
      </c>
      <c r="Z5018" s="15">
        <v>0</v>
      </c>
      <c r="AA5018" s="15">
        <v>2</v>
      </c>
      <c r="AB5018" s="15">
        <v>2</v>
      </c>
      <c r="AC5018" s="16">
        <v>112852.29</v>
      </c>
      <c r="AD5018" s="16">
        <v>0</v>
      </c>
      <c r="AE5018" s="16">
        <v>112852.29</v>
      </c>
      <c r="AF5018" s="16">
        <v>38782.14</v>
      </c>
      <c r="AG5018" s="16">
        <v>0</v>
      </c>
      <c r="AH5018" s="16">
        <v>38782.14</v>
      </c>
      <c r="AI5018" s="17">
        <v>0.75429999999999997</v>
      </c>
      <c r="AJ5018" s="17">
        <v>0.79820000000000002</v>
      </c>
      <c r="AK5018" s="42" t="s">
        <v>13801</v>
      </c>
      <c r="AL5018" s="42" t="s">
        <v>9867</v>
      </c>
    </row>
    <row r="5019" spans="2:38" x14ac:dyDescent="0.3">
      <c r="B5019" s="15">
        <v>4994</v>
      </c>
      <c r="C5019" t="s">
        <v>163</v>
      </c>
      <c r="D5019" t="s">
        <v>1650</v>
      </c>
      <c r="E5019" t="s">
        <v>1988</v>
      </c>
      <c r="F5019">
        <v>2552</v>
      </c>
      <c r="G5019">
        <v>2552</v>
      </c>
      <c r="H5019" t="s">
        <v>4395</v>
      </c>
      <c r="I5019">
        <v>113221</v>
      </c>
      <c r="J5019" s="12" t="s">
        <v>6099</v>
      </c>
      <c r="K5019" s="13">
        <v>45777</v>
      </c>
      <c r="L5019" s="13">
        <v>45777</v>
      </c>
      <c r="M5019" s="14">
        <v>129002.15</v>
      </c>
      <c r="N5019" s="14">
        <v>2640.61</v>
      </c>
      <c r="O5019" s="14">
        <v>131642.76</v>
      </c>
      <c r="P5019">
        <v>6</v>
      </c>
      <c r="Q5019">
        <v>0</v>
      </c>
      <c r="R5019">
        <v>6</v>
      </c>
      <c r="S5019" s="15">
        <v>0</v>
      </c>
      <c r="T5019" s="15">
        <v>0</v>
      </c>
      <c r="U5019" s="15">
        <v>5</v>
      </c>
      <c r="V5019" s="15">
        <v>5</v>
      </c>
      <c r="W5019" s="15">
        <v>1</v>
      </c>
      <c r="X5019" s="15">
        <v>2</v>
      </c>
      <c r="Y5019" s="15">
        <v>0</v>
      </c>
      <c r="Z5019" s="15">
        <v>0</v>
      </c>
      <c r="AA5019" s="15">
        <v>6</v>
      </c>
      <c r="AB5019" s="15">
        <v>7</v>
      </c>
      <c r="AC5019" s="16">
        <v>115033.29</v>
      </c>
      <c r="AD5019" s="16">
        <v>2963.67</v>
      </c>
      <c r="AE5019" s="16">
        <v>117996.96</v>
      </c>
      <c r="AF5019" s="16">
        <v>37999.83</v>
      </c>
      <c r="AG5019" s="16">
        <v>779.98</v>
      </c>
      <c r="AH5019" s="16">
        <v>38779.81</v>
      </c>
      <c r="AI5019" s="17">
        <v>0.755</v>
      </c>
      <c r="AJ5019" s="17">
        <v>0.91</v>
      </c>
      <c r="AK5019" s="42" t="s">
        <v>14006</v>
      </c>
      <c r="AL5019" s="42">
        <v>1706373</v>
      </c>
    </row>
    <row r="5020" spans="2:38" x14ac:dyDescent="0.3">
      <c r="B5020" s="15">
        <v>4995</v>
      </c>
      <c r="C5020" t="s">
        <v>49</v>
      </c>
      <c r="D5020" t="s">
        <v>52</v>
      </c>
      <c r="E5020" t="s">
        <v>2476</v>
      </c>
      <c r="F5020">
        <v>74</v>
      </c>
      <c r="G5020">
        <v>74</v>
      </c>
      <c r="H5020" t="s">
        <v>105</v>
      </c>
      <c r="I5020">
        <v>42651</v>
      </c>
      <c r="J5020" s="12" t="s">
        <v>5927</v>
      </c>
      <c r="K5020" s="13">
        <v>31895</v>
      </c>
      <c r="L5020" s="13">
        <v>31898</v>
      </c>
      <c r="M5020" s="14">
        <v>110707.05</v>
      </c>
      <c r="N5020" s="14">
        <v>0</v>
      </c>
      <c r="O5020" s="14">
        <v>110707.05</v>
      </c>
      <c r="P5020">
        <v>1</v>
      </c>
      <c r="Q5020">
        <v>0</v>
      </c>
      <c r="R5020">
        <v>1</v>
      </c>
      <c r="S5020" s="15">
        <v>0</v>
      </c>
      <c r="T5020" s="15">
        <v>0</v>
      </c>
      <c r="U5020" s="15">
        <v>0</v>
      </c>
      <c r="V5020" s="15">
        <v>0</v>
      </c>
      <c r="W5020" s="15">
        <v>1</v>
      </c>
      <c r="X5020" s="15">
        <v>2</v>
      </c>
      <c r="Y5020" s="15">
        <v>0</v>
      </c>
      <c r="Z5020" s="15">
        <v>0</v>
      </c>
      <c r="AA5020" s="15">
        <v>1</v>
      </c>
      <c r="AB5020" s="15">
        <v>2</v>
      </c>
      <c r="AC5020" s="16">
        <v>110707.05</v>
      </c>
      <c r="AD5020" s="16">
        <v>0</v>
      </c>
      <c r="AE5020" s="16">
        <v>110707.05</v>
      </c>
      <c r="AF5020" s="16">
        <v>38747.550000000003</v>
      </c>
      <c r="AG5020" s="16">
        <v>0</v>
      </c>
      <c r="AH5020" s="16">
        <v>38747.550000000003</v>
      </c>
      <c r="AI5020" s="17">
        <v>1</v>
      </c>
      <c r="AJ5020" s="17">
        <v>1</v>
      </c>
      <c r="AK5020" s="42" t="s">
        <v>13803</v>
      </c>
      <c r="AL5020" s="42" t="s">
        <v>9257</v>
      </c>
    </row>
    <row r="5021" spans="2:38" x14ac:dyDescent="0.3">
      <c r="B5021" s="15">
        <v>4996</v>
      </c>
      <c r="C5021" t="s">
        <v>2469</v>
      </c>
      <c r="D5021" t="s">
        <v>78</v>
      </c>
      <c r="E5021" t="s">
        <v>78</v>
      </c>
      <c r="F5021">
        <v>106</v>
      </c>
      <c r="G5021">
        <v>106</v>
      </c>
      <c r="H5021" t="s">
        <v>93</v>
      </c>
      <c r="I5021">
        <v>96846</v>
      </c>
      <c r="J5021" s="12" t="s">
        <v>721</v>
      </c>
      <c r="K5021" s="13">
        <v>36771</v>
      </c>
      <c r="L5021" s="13">
        <v>36801</v>
      </c>
      <c r="M5021" s="14">
        <v>49683.58</v>
      </c>
      <c r="N5021" s="14">
        <v>7970.47</v>
      </c>
      <c r="O5021" s="14">
        <v>57654.05</v>
      </c>
      <c r="P5021">
        <v>1</v>
      </c>
      <c r="Q5021">
        <v>0</v>
      </c>
      <c r="R5021">
        <v>1</v>
      </c>
      <c r="S5021" s="15">
        <v>0</v>
      </c>
      <c r="T5021" s="15">
        <v>0</v>
      </c>
      <c r="U5021" s="15">
        <v>0</v>
      </c>
      <c r="V5021" s="15">
        <v>0</v>
      </c>
      <c r="W5021" s="15">
        <v>1</v>
      </c>
      <c r="X5021" s="15">
        <v>2</v>
      </c>
      <c r="Y5021" s="15">
        <v>0</v>
      </c>
      <c r="Z5021" s="15">
        <v>0</v>
      </c>
      <c r="AA5021" s="15">
        <v>1</v>
      </c>
      <c r="AB5021" s="15">
        <v>2</v>
      </c>
      <c r="AC5021" s="16">
        <v>94326.32</v>
      </c>
      <c r="AD5021" s="16">
        <v>13981.85</v>
      </c>
      <c r="AE5021" s="16">
        <v>108308.17</v>
      </c>
      <c r="AF5021" s="16">
        <v>32267.3</v>
      </c>
      <c r="AG5021" s="16">
        <v>6477.55</v>
      </c>
      <c r="AH5021" s="16">
        <v>38744.85</v>
      </c>
      <c r="AI5021" s="17">
        <v>1</v>
      </c>
      <c r="AJ5021" s="17">
        <v>0.9597</v>
      </c>
      <c r="AK5021" s="42" t="s">
        <v>14315</v>
      </c>
      <c r="AL5021" s="42" t="s">
        <v>12095</v>
      </c>
    </row>
    <row r="5022" spans="2:38" x14ac:dyDescent="0.3">
      <c r="B5022" s="15">
        <v>4997</v>
      </c>
      <c r="C5022" t="s">
        <v>49</v>
      </c>
      <c r="D5022" t="s">
        <v>52</v>
      </c>
      <c r="E5022" t="s">
        <v>2484</v>
      </c>
      <c r="F5022">
        <v>2829</v>
      </c>
      <c r="G5022">
        <v>2829</v>
      </c>
      <c r="H5022" t="s">
        <v>2491</v>
      </c>
      <c r="I5022">
        <v>64666</v>
      </c>
      <c r="J5022" s="12" t="s">
        <v>7933</v>
      </c>
      <c r="K5022" s="13">
        <v>44740</v>
      </c>
      <c r="L5022" s="13">
        <v>44740</v>
      </c>
      <c r="M5022" s="14">
        <v>42830.559999999998</v>
      </c>
      <c r="N5022" s="14">
        <v>73458.09</v>
      </c>
      <c r="O5022" s="14">
        <v>116288.65</v>
      </c>
      <c r="P5022">
        <v>3</v>
      </c>
      <c r="Q5022">
        <v>1</v>
      </c>
      <c r="R5022">
        <v>4</v>
      </c>
      <c r="S5022" s="15">
        <v>0</v>
      </c>
      <c r="T5022" s="15">
        <v>0</v>
      </c>
      <c r="U5022" s="15">
        <v>2</v>
      </c>
      <c r="V5022" s="15">
        <v>2</v>
      </c>
      <c r="W5022" s="15">
        <v>2</v>
      </c>
      <c r="X5022" s="15">
        <v>4</v>
      </c>
      <c r="Y5022" s="15">
        <v>0</v>
      </c>
      <c r="Z5022" s="15">
        <v>0</v>
      </c>
      <c r="AA5022" s="15">
        <v>4</v>
      </c>
      <c r="AB5022" s="15">
        <v>6</v>
      </c>
      <c r="AC5022" s="16">
        <v>50089.25</v>
      </c>
      <c r="AD5022" s="16">
        <v>68469.570000000007</v>
      </c>
      <c r="AE5022" s="16">
        <v>118558.82</v>
      </c>
      <c r="AF5022" s="16">
        <v>17650.62</v>
      </c>
      <c r="AG5022" s="16">
        <v>21092.33</v>
      </c>
      <c r="AH5022" s="16">
        <v>38742.949999999997</v>
      </c>
      <c r="AI5022" s="17">
        <v>1</v>
      </c>
      <c r="AJ5022" s="17">
        <v>0.83050000000000002</v>
      </c>
      <c r="AK5022" s="42" t="s">
        <v>16307</v>
      </c>
      <c r="AL5022" s="42" t="s">
        <v>9300</v>
      </c>
    </row>
    <row r="5023" spans="2:38" x14ac:dyDescent="0.3">
      <c r="B5023" s="15">
        <v>4998</v>
      </c>
      <c r="C5023" t="s">
        <v>55</v>
      </c>
      <c r="D5023" t="s">
        <v>56</v>
      </c>
      <c r="E5023" t="s">
        <v>2061</v>
      </c>
      <c r="F5023">
        <v>793</v>
      </c>
      <c r="G5023">
        <v>793</v>
      </c>
      <c r="H5023" t="s">
        <v>84</v>
      </c>
      <c r="I5023">
        <v>111993</v>
      </c>
      <c r="J5023" s="12" t="s">
        <v>6626</v>
      </c>
      <c r="K5023" s="13">
        <v>45743</v>
      </c>
      <c r="L5023" s="13">
        <v>45743</v>
      </c>
      <c r="M5023" s="14">
        <v>95849.32</v>
      </c>
      <c r="N5023" s="14">
        <v>19860.68</v>
      </c>
      <c r="O5023" s="14">
        <v>115710</v>
      </c>
      <c r="P5023">
        <v>3</v>
      </c>
      <c r="Q5023">
        <v>1</v>
      </c>
      <c r="R5023">
        <v>4</v>
      </c>
      <c r="S5023" s="15">
        <v>0</v>
      </c>
      <c r="T5023" s="15">
        <v>0</v>
      </c>
      <c r="U5023" s="15">
        <v>3</v>
      </c>
      <c r="V5023" s="15">
        <v>3</v>
      </c>
      <c r="W5023" s="15">
        <v>1</v>
      </c>
      <c r="X5023" s="15">
        <v>2</v>
      </c>
      <c r="Y5023" s="15">
        <v>0</v>
      </c>
      <c r="Z5023" s="15">
        <v>0</v>
      </c>
      <c r="AA5023" s="15">
        <v>4</v>
      </c>
      <c r="AB5023" s="15">
        <v>5</v>
      </c>
      <c r="AC5023" s="16">
        <v>168444.57</v>
      </c>
      <c r="AD5023" s="16">
        <v>24550.16</v>
      </c>
      <c r="AE5023" s="16">
        <v>192994.73</v>
      </c>
      <c r="AF5023" s="16">
        <v>29063.119999999999</v>
      </c>
      <c r="AG5023" s="16">
        <v>9653.2900000000009</v>
      </c>
      <c r="AH5023" s="16">
        <v>38716.410000000003</v>
      </c>
      <c r="AI5023" s="17">
        <v>0.755</v>
      </c>
      <c r="AJ5023" s="17">
        <v>0.91</v>
      </c>
      <c r="AK5023" s="42" t="s">
        <v>14647</v>
      </c>
      <c r="AL5023" s="42" t="s">
        <v>9266</v>
      </c>
    </row>
    <row r="5024" spans="2:38" x14ac:dyDescent="0.3">
      <c r="B5024" s="15">
        <v>4999</v>
      </c>
      <c r="C5024" t="s">
        <v>49</v>
      </c>
      <c r="D5024" t="s">
        <v>2500</v>
      </c>
      <c r="E5024" t="s">
        <v>71</v>
      </c>
      <c r="F5024">
        <v>202</v>
      </c>
      <c r="G5024">
        <v>202</v>
      </c>
      <c r="H5024" t="s">
        <v>88</v>
      </c>
      <c r="I5024">
        <v>101431</v>
      </c>
      <c r="J5024" s="12" t="s">
        <v>5930</v>
      </c>
      <c r="K5024" s="13">
        <v>45069</v>
      </c>
      <c r="L5024" s="13">
        <v>45069</v>
      </c>
      <c r="M5024" s="14">
        <v>58236.47</v>
      </c>
      <c r="N5024" s="14">
        <v>0</v>
      </c>
      <c r="O5024" s="14">
        <v>58236.47</v>
      </c>
      <c r="P5024">
        <v>1</v>
      </c>
      <c r="Q5024">
        <v>0</v>
      </c>
      <c r="R5024">
        <v>1</v>
      </c>
      <c r="S5024" s="15">
        <v>0</v>
      </c>
      <c r="T5024" s="15">
        <v>0</v>
      </c>
      <c r="U5024" s="15">
        <v>0</v>
      </c>
      <c r="V5024" s="15">
        <v>0</v>
      </c>
      <c r="W5024" s="15">
        <v>1</v>
      </c>
      <c r="X5024" s="15">
        <v>2</v>
      </c>
      <c r="Y5024" s="15">
        <v>0</v>
      </c>
      <c r="Z5024" s="15">
        <v>0</v>
      </c>
      <c r="AA5024" s="15">
        <v>1</v>
      </c>
      <c r="AB5024" s="15">
        <v>2</v>
      </c>
      <c r="AC5024" s="16">
        <v>116472.72</v>
      </c>
      <c r="AD5024" s="16">
        <v>0</v>
      </c>
      <c r="AE5024" s="16">
        <v>116472.72</v>
      </c>
      <c r="AF5024" s="16">
        <v>38694.89</v>
      </c>
      <c r="AG5024" s="16">
        <v>0</v>
      </c>
      <c r="AH5024" s="16">
        <v>38694.89</v>
      </c>
      <c r="AI5024" s="17">
        <v>1</v>
      </c>
      <c r="AJ5024" s="17">
        <v>1</v>
      </c>
      <c r="AK5024" s="42" t="s">
        <v>13806</v>
      </c>
      <c r="AL5024" s="42" t="s">
        <v>9323</v>
      </c>
    </row>
    <row r="5025" spans="2:38" x14ac:dyDescent="0.3">
      <c r="B5025" s="15">
        <v>5000</v>
      </c>
      <c r="C5025" t="s">
        <v>55</v>
      </c>
      <c r="D5025" t="s">
        <v>56</v>
      </c>
      <c r="E5025" t="s">
        <v>2061</v>
      </c>
      <c r="F5025">
        <v>137</v>
      </c>
      <c r="G5025">
        <v>137</v>
      </c>
      <c r="H5025" t="s">
        <v>948</v>
      </c>
      <c r="I5025">
        <v>110320</v>
      </c>
      <c r="J5025" s="12" t="s">
        <v>6118</v>
      </c>
      <c r="K5025" s="13">
        <v>45609</v>
      </c>
      <c r="L5025" s="13">
        <v>45609</v>
      </c>
      <c r="M5025" s="14">
        <v>97333.93</v>
      </c>
      <c r="N5025" s="14">
        <v>2539.7800000000002</v>
      </c>
      <c r="O5025" s="14">
        <v>99873.71</v>
      </c>
      <c r="P5025">
        <v>3</v>
      </c>
      <c r="Q5025">
        <v>0</v>
      </c>
      <c r="R5025">
        <v>3</v>
      </c>
      <c r="S5025" s="15">
        <v>0</v>
      </c>
      <c r="T5025" s="15">
        <v>0</v>
      </c>
      <c r="U5025" s="15">
        <v>3</v>
      </c>
      <c r="V5025" s="15">
        <v>3</v>
      </c>
      <c r="W5025" s="15">
        <v>0</v>
      </c>
      <c r="X5025" s="15">
        <v>0</v>
      </c>
      <c r="Y5025" s="15">
        <v>0</v>
      </c>
      <c r="Z5025" s="15">
        <v>0</v>
      </c>
      <c r="AA5025" s="15">
        <v>3</v>
      </c>
      <c r="AB5025" s="15">
        <v>3</v>
      </c>
      <c r="AC5025" s="16">
        <v>95308.15</v>
      </c>
      <c r="AD5025" s="16">
        <v>2539.7800000000002</v>
      </c>
      <c r="AE5025" s="16">
        <v>97847.93</v>
      </c>
      <c r="AF5025" s="16">
        <v>37670.050000000003</v>
      </c>
      <c r="AG5025" s="16">
        <v>1017.41</v>
      </c>
      <c r="AH5025" s="16">
        <v>38687.46</v>
      </c>
      <c r="AI5025" s="17">
        <v>1</v>
      </c>
      <c r="AJ5025" s="17">
        <v>1</v>
      </c>
      <c r="AK5025" s="42" t="s">
        <v>14027</v>
      </c>
      <c r="AL5025" s="42" t="s">
        <v>9578</v>
      </c>
    </row>
    <row r="5026" spans="2:38" x14ac:dyDescent="0.3">
      <c r="B5026" s="15">
        <v>5001</v>
      </c>
      <c r="C5026" t="s">
        <v>163</v>
      </c>
      <c r="D5026" t="s">
        <v>1650</v>
      </c>
      <c r="E5026" t="s">
        <v>1988</v>
      </c>
      <c r="F5026">
        <v>2552</v>
      </c>
      <c r="G5026">
        <v>2552</v>
      </c>
      <c r="H5026" t="s">
        <v>4395</v>
      </c>
      <c r="I5026">
        <v>114012</v>
      </c>
      <c r="J5026" s="12" t="s">
        <v>6639</v>
      </c>
      <c r="K5026" s="13">
        <v>45868</v>
      </c>
      <c r="L5026" s="13">
        <v>45868</v>
      </c>
      <c r="M5026" s="14">
        <v>86166.18</v>
      </c>
      <c r="N5026" s="14">
        <v>36748.720000000001</v>
      </c>
      <c r="O5026" s="14">
        <v>122914.9</v>
      </c>
      <c r="P5026">
        <v>6</v>
      </c>
      <c r="Q5026">
        <v>1</v>
      </c>
      <c r="R5026">
        <v>7</v>
      </c>
      <c r="S5026" s="15">
        <v>0</v>
      </c>
      <c r="T5026" s="15">
        <v>0</v>
      </c>
      <c r="U5026" s="15">
        <v>5</v>
      </c>
      <c r="V5026" s="15">
        <v>5</v>
      </c>
      <c r="W5026" s="15">
        <v>2</v>
      </c>
      <c r="X5026" s="15">
        <v>4</v>
      </c>
      <c r="Y5026" s="15">
        <v>0</v>
      </c>
      <c r="Z5026" s="15">
        <v>0</v>
      </c>
      <c r="AA5026" s="15">
        <v>7</v>
      </c>
      <c r="AB5026" s="15">
        <v>9</v>
      </c>
      <c r="AC5026" s="16">
        <v>82346.080000000002</v>
      </c>
      <c r="AD5026" s="16">
        <v>30623.93</v>
      </c>
      <c r="AE5026" s="16">
        <v>112970.01</v>
      </c>
      <c r="AF5026" s="16">
        <v>27916.85</v>
      </c>
      <c r="AG5026" s="16">
        <v>10718.43</v>
      </c>
      <c r="AH5026" s="16">
        <v>38635.279999999999</v>
      </c>
      <c r="AI5026" s="17">
        <v>0.755</v>
      </c>
      <c r="AJ5026" s="17">
        <v>0.91</v>
      </c>
      <c r="AK5026" s="42" t="s">
        <v>14660</v>
      </c>
      <c r="AL5026" s="42">
        <v>1706373</v>
      </c>
    </row>
    <row r="5027" spans="2:38" x14ac:dyDescent="0.3">
      <c r="B5027" s="15">
        <v>5002</v>
      </c>
      <c r="C5027" t="s">
        <v>49</v>
      </c>
      <c r="D5027" t="s">
        <v>52</v>
      </c>
      <c r="E5027" t="s">
        <v>1651</v>
      </c>
      <c r="F5027">
        <v>1285</v>
      </c>
      <c r="G5027">
        <v>1515</v>
      </c>
      <c r="H5027" t="s">
        <v>215</v>
      </c>
      <c r="I5027">
        <v>25283</v>
      </c>
      <c r="J5027" s="12" t="s">
        <v>6391</v>
      </c>
      <c r="K5027" s="13">
        <v>44517</v>
      </c>
      <c r="L5027" s="13">
        <v>44517</v>
      </c>
      <c r="M5027" s="14">
        <v>96645.39</v>
      </c>
      <c r="N5027" s="14">
        <v>15337.6</v>
      </c>
      <c r="O5027" s="14">
        <v>111982.99</v>
      </c>
      <c r="P5027">
        <v>5</v>
      </c>
      <c r="Q5027">
        <v>0</v>
      </c>
      <c r="R5027">
        <v>5</v>
      </c>
      <c r="S5027" s="15">
        <v>0</v>
      </c>
      <c r="T5027" s="15">
        <v>0</v>
      </c>
      <c r="U5027" s="15">
        <v>5</v>
      </c>
      <c r="V5027" s="15">
        <v>5</v>
      </c>
      <c r="W5027" s="15">
        <v>0</v>
      </c>
      <c r="X5027" s="15">
        <v>0</v>
      </c>
      <c r="Y5027" s="15">
        <v>0</v>
      </c>
      <c r="Z5027" s="15">
        <v>0</v>
      </c>
      <c r="AA5027" s="15">
        <v>5</v>
      </c>
      <c r="AB5027" s="15">
        <v>5</v>
      </c>
      <c r="AC5027" s="16">
        <v>98120.19</v>
      </c>
      <c r="AD5027" s="16">
        <v>15337.6</v>
      </c>
      <c r="AE5027" s="16">
        <v>113457.79</v>
      </c>
      <c r="AF5027" s="16">
        <v>32472.53</v>
      </c>
      <c r="AG5027" s="16">
        <v>6162.72</v>
      </c>
      <c r="AH5027" s="16">
        <v>38635.25</v>
      </c>
      <c r="AI5027" s="17">
        <v>0.71689999999999998</v>
      </c>
      <c r="AJ5027" s="17">
        <v>0.73309999999999997</v>
      </c>
      <c r="AK5027" s="42" t="s">
        <v>14352</v>
      </c>
      <c r="AL5027" s="42" t="s">
        <v>9262</v>
      </c>
    </row>
    <row r="5028" spans="2:38" x14ac:dyDescent="0.3">
      <c r="B5028" s="15">
        <v>5003</v>
      </c>
      <c r="C5028" t="s">
        <v>55</v>
      </c>
      <c r="D5028" t="s">
        <v>200</v>
      </c>
      <c r="E5028" t="s">
        <v>200</v>
      </c>
      <c r="F5028">
        <v>2891</v>
      </c>
      <c r="G5028">
        <v>2891</v>
      </c>
      <c r="H5028" t="s">
        <v>5382</v>
      </c>
      <c r="I5028">
        <v>112168</v>
      </c>
      <c r="J5028" s="12" t="s">
        <v>6155</v>
      </c>
      <c r="K5028" s="13">
        <v>45734</v>
      </c>
      <c r="L5028" s="13">
        <v>45734</v>
      </c>
      <c r="M5028" s="14">
        <v>83397.42</v>
      </c>
      <c r="N5028" s="14">
        <v>6389.84</v>
      </c>
      <c r="O5028" s="14">
        <v>89787.26</v>
      </c>
      <c r="P5028">
        <v>4</v>
      </c>
      <c r="Q5028">
        <v>0</v>
      </c>
      <c r="R5028">
        <v>4</v>
      </c>
      <c r="S5028" s="15">
        <v>0</v>
      </c>
      <c r="T5028" s="15">
        <v>0</v>
      </c>
      <c r="U5028" s="15">
        <v>3</v>
      </c>
      <c r="V5028" s="15">
        <v>3</v>
      </c>
      <c r="W5028" s="15">
        <v>1</v>
      </c>
      <c r="X5028" s="15">
        <v>2</v>
      </c>
      <c r="Y5028" s="15">
        <v>0</v>
      </c>
      <c r="Z5028" s="15">
        <v>0</v>
      </c>
      <c r="AA5028" s="15">
        <v>4</v>
      </c>
      <c r="AB5028" s="15">
        <v>5</v>
      </c>
      <c r="AC5028" s="16">
        <v>106432.74</v>
      </c>
      <c r="AD5028" s="16">
        <v>5653.12</v>
      </c>
      <c r="AE5028" s="16">
        <v>112085.86</v>
      </c>
      <c r="AF5028" s="16">
        <v>36644.57</v>
      </c>
      <c r="AG5028" s="16">
        <v>1990.56</v>
      </c>
      <c r="AH5028" s="16">
        <v>38635.129999999997</v>
      </c>
      <c r="AI5028" s="17">
        <v>0.755</v>
      </c>
      <c r="AJ5028" s="17">
        <v>0.91</v>
      </c>
      <c r="AK5028" s="42" t="s">
        <v>14074</v>
      </c>
      <c r="AL5028" s="42" t="s">
        <v>13141</v>
      </c>
    </row>
    <row r="5029" spans="2:38" x14ac:dyDescent="0.3">
      <c r="B5029" s="15">
        <v>5004</v>
      </c>
      <c r="C5029" t="s">
        <v>2469</v>
      </c>
      <c r="D5029" t="s">
        <v>131</v>
      </c>
      <c r="E5029" t="s">
        <v>131</v>
      </c>
      <c r="F5029">
        <v>2846</v>
      </c>
      <c r="G5029">
        <v>2846</v>
      </c>
      <c r="H5029" t="s">
        <v>3081</v>
      </c>
      <c r="I5029">
        <v>112895</v>
      </c>
      <c r="J5029" s="12" t="s">
        <v>5938</v>
      </c>
      <c r="K5029" s="13">
        <v>45805</v>
      </c>
      <c r="L5029" s="13">
        <v>45805</v>
      </c>
      <c r="M5029" s="14">
        <v>105691.68</v>
      </c>
      <c r="N5029" s="14">
        <v>0</v>
      </c>
      <c r="O5029" s="14">
        <v>105691.68</v>
      </c>
      <c r="P5029">
        <v>5</v>
      </c>
      <c r="Q5029">
        <v>0</v>
      </c>
      <c r="R5029">
        <v>5</v>
      </c>
      <c r="S5029" s="15">
        <v>0</v>
      </c>
      <c r="T5029" s="15">
        <v>0</v>
      </c>
      <c r="U5029" s="15">
        <v>5</v>
      </c>
      <c r="V5029" s="15">
        <v>5</v>
      </c>
      <c r="W5029" s="15">
        <v>0</v>
      </c>
      <c r="X5029" s="15">
        <v>0</v>
      </c>
      <c r="Y5029" s="15">
        <v>0</v>
      </c>
      <c r="Z5029" s="15">
        <v>0</v>
      </c>
      <c r="AA5029" s="15">
        <v>5</v>
      </c>
      <c r="AB5029" s="15">
        <v>5</v>
      </c>
      <c r="AC5029" s="16">
        <v>102894.17</v>
      </c>
      <c r="AD5029" s="16">
        <v>0</v>
      </c>
      <c r="AE5029" s="16">
        <v>102894.17</v>
      </c>
      <c r="AF5029" s="16">
        <v>38602.54</v>
      </c>
      <c r="AG5029" s="16">
        <v>0</v>
      </c>
      <c r="AH5029" s="16">
        <v>38602.54</v>
      </c>
      <c r="AI5029" s="17">
        <v>0.755</v>
      </c>
      <c r="AJ5029" s="17">
        <v>0.91</v>
      </c>
      <c r="AK5029" s="42" t="s">
        <v>13815</v>
      </c>
      <c r="AL5029" s="42" t="s">
        <v>10294</v>
      </c>
    </row>
    <row r="5030" spans="2:38" x14ac:dyDescent="0.3">
      <c r="B5030" s="15">
        <v>5005</v>
      </c>
      <c r="C5030" t="s">
        <v>58</v>
      </c>
      <c r="D5030" t="s">
        <v>59</v>
      </c>
      <c r="E5030" t="s">
        <v>2463</v>
      </c>
      <c r="F5030">
        <v>1843</v>
      </c>
      <c r="G5030">
        <v>2720</v>
      </c>
      <c r="H5030" t="s">
        <v>1725</v>
      </c>
      <c r="I5030">
        <v>109465</v>
      </c>
      <c r="J5030" s="12" t="s">
        <v>6963</v>
      </c>
      <c r="K5030" s="13">
        <v>45602</v>
      </c>
      <c r="L5030" s="13">
        <v>45602</v>
      </c>
      <c r="M5030" s="14">
        <v>70948.83</v>
      </c>
      <c r="N5030" s="14">
        <v>55217.38</v>
      </c>
      <c r="O5030" s="14">
        <v>126166.21</v>
      </c>
      <c r="P5030">
        <v>4</v>
      </c>
      <c r="Q5030">
        <v>1</v>
      </c>
      <c r="R5030">
        <v>5</v>
      </c>
      <c r="S5030" s="15">
        <v>0</v>
      </c>
      <c r="T5030" s="15">
        <v>0</v>
      </c>
      <c r="U5030" s="15">
        <v>4</v>
      </c>
      <c r="V5030" s="15">
        <v>4</v>
      </c>
      <c r="W5030" s="15">
        <v>1</v>
      </c>
      <c r="X5030" s="15">
        <v>2</v>
      </c>
      <c r="Y5030" s="15">
        <v>0</v>
      </c>
      <c r="Z5030" s="15">
        <v>0</v>
      </c>
      <c r="AA5030" s="15">
        <v>5</v>
      </c>
      <c r="AB5030" s="15">
        <v>6</v>
      </c>
      <c r="AC5030" s="16">
        <v>68399.61</v>
      </c>
      <c r="AD5030" s="16">
        <v>50197.56</v>
      </c>
      <c r="AE5030" s="16">
        <v>118597.17</v>
      </c>
      <c r="AF5030" s="16">
        <v>25009.279999999999</v>
      </c>
      <c r="AG5030" s="16">
        <v>13552.76</v>
      </c>
      <c r="AH5030" s="16">
        <v>38562.04</v>
      </c>
      <c r="AI5030" s="17">
        <v>0.97340000000000004</v>
      </c>
      <c r="AJ5030" s="17">
        <v>0.999</v>
      </c>
      <c r="AK5030" s="42" t="s">
        <v>15068</v>
      </c>
      <c r="AL5030" s="42" t="s">
        <v>9731</v>
      </c>
    </row>
    <row r="5031" spans="2:38" x14ac:dyDescent="0.3">
      <c r="B5031" s="15">
        <v>5006</v>
      </c>
      <c r="C5031" t="s">
        <v>55</v>
      </c>
      <c r="D5031" t="s">
        <v>200</v>
      </c>
      <c r="E5031" t="s">
        <v>200</v>
      </c>
      <c r="F5031">
        <v>2627</v>
      </c>
      <c r="G5031">
        <v>2627</v>
      </c>
      <c r="H5031" t="s">
        <v>2738</v>
      </c>
      <c r="I5031">
        <v>112430</v>
      </c>
      <c r="J5031" s="12" t="s">
        <v>6550</v>
      </c>
      <c r="K5031" s="13">
        <v>45811</v>
      </c>
      <c r="L5031" s="13">
        <v>45811</v>
      </c>
      <c r="M5031" s="14">
        <v>111675.59</v>
      </c>
      <c r="N5031" s="14">
        <v>14560.22</v>
      </c>
      <c r="O5031" s="14">
        <v>126235.81</v>
      </c>
      <c r="P5031">
        <v>8</v>
      </c>
      <c r="Q5031">
        <v>0</v>
      </c>
      <c r="R5031">
        <v>8</v>
      </c>
      <c r="S5031" s="15">
        <v>0</v>
      </c>
      <c r="T5031" s="15">
        <v>0</v>
      </c>
      <c r="U5031" s="15">
        <v>8</v>
      </c>
      <c r="V5031" s="15">
        <v>8</v>
      </c>
      <c r="W5031" s="15">
        <v>0</v>
      </c>
      <c r="X5031" s="15">
        <v>0</v>
      </c>
      <c r="Y5031" s="15">
        <v>0</v>
      </c>
      <c r="Z5031" s="15">
        <v>0</v>
      </c>
      <c r="AA5031" s="15">
        <v>8</v>
      </c>
      <c r="AB5031" s="15">
        <v>8</v>
      </c>
      <c r="AC5031" s="16">
        <v>99977.43</v>
      </c>
      <c r="AD5031" s="16">
        <v>12014.63</v>
      </c>
      <c r="AE5031" s="16">
        <v>111992.06</v>
      </c>
      <c r="AF5031" s="16">
        <v>34173.11</v>
      </c>
      <c r="AG5031" s="16">
        <v>4387.0200000000004</v>
      </c>
      <c r="AH5031" s="16">
        <v>38560.129999999997</v>
      </c>
      <c r="AI5031" s="17">
        <v>0.755</v>
      </c>
      <c r="AJ5031" s="17">
        <v>0.91</v>
      </c>
      <c r="AK5031" s="42" t="s">
        <v>14548</v>
      </c>
      <c r="AL5031" s="42" t="s">
        <v>9804</v>
      </c>
    </row>
    <row r="5032" spans="2:38" x14ac:dyDescent="0.3">
      <c r="B5032" s="15">
        <v>5007</v>
      </c>
      <c r="C5032" t="s">
        <v>55</v>
      </c>
      <c r="D5032" t="s">
        <v>56</v>
      </c>
      <c r="E5032" t="s">
        <v>2061</v>
      </c>
      <c r="F5032">
        <v>231</v>
      </c>
      <c r="G5032">
        <v>231</v>
      </c>
      <c r="H5032" t="s">
        <v>2486</v>
      </c>
      <c r="I5032">
        <v>112867</v>
      </c>
      <c r="J5032" s="12" t="s">
        <v>6125</v>
      </c>
      <c r="K5032" s="13">
        <v>45800</v>
      </c>
      <c r="L5032" s="13">
        <v>45800</v>
      </c>
      <c r="M5032" s="14">
        <v>124171.6</v>
      </c>
      <c r="N5032" s="14">
        <v>9401.2000000000007</v>
      </c>
      <c r="O5032" s="14">
        <v>133572.79999999999</v>
      </c>
      <c r="P5032">
        <v>5</v>
      </c>
      <c r="Q5032">
        <v>0</v>
      </c>
      <c r="R5032">
        <v>5</v>
      </c>
      <c r="S5032" s="15">
        <v>0</v>
      </c>
      <c r="T5032" s="15">
        <v>0</v>
      </c>
      <c r="U5032" s="15">
        <v>4</v>
      </c>
      <c r="V5032" s="15">
        <v>4</v>
      </c>
      <c r="W5032" s="15">
        <v>1</v>
      </c>
      <c r="X5032" s="15">
        <v>2</v>
      </c>
      <c r="Y5032" s="15">
        <v>0</v>
      </c>
      <c r="Z5032" s="15">
        <v>0</v>
      </c>
      <c r="AA5032" s="15">
        <v>5</v>
      </c>
      <c r="AB5032" s="15">
        <v>6</v>
      </c>
      <c r="AC5032" s="16">
        <v>110508.92</v>
      </c>
      <c r="AD5032" s="16">
        <v>7818.49</v>
      </c>
      <c r="AE5032" s="16">
        <v>118327.41</v>
      </c>
      <c r="AF5032" s="16">
        <v>35918.720000000001</v>
      </c>
      <c r="AG5032" s="16">
        <v>2628.36</v>
      </c>
      <c r="AH5032" s="16">
        <v>38547.08</v>
      </c>
      <c r="AI5032" s="17">
        <v>0.755</v>
      </c>
      <c r="AJ5032" s="17">
        <v>0.91</v>
      </c>
      <c r="AK5032" s="42" t="s">
        <v>14036</v>
      </c>
      <c r="AL5032" s="42" t="s">
        <v>9285</v>
      </c>
    </row>
    <row r="5033" spans="2:38" x14ac:dyDescent="0.3">
      <c r="B5033" s="15">
        <v>5008</v>
      </c>
      <c r="C5033" t="s">
        <v>163</v>
      </c>
      <c r="D5033" t="s">
        <v>1657</v>
      </c>
      <c r="E5033" t="s">
        <v>2504</v>
      </c>
      <c r="F5033">
        <v>2369</v>
      </c>
      <c r="G5033">
        <v>2369</v>
      </c>
      <c r="H5033" t="s">
        <v>3639</v>
      </c>
      <c r="I5033">
        <v>109525</v>
      </c>
      <c r="J5033" s="12" t="s">
        <v>6004</v>
      </c>
      <c r="K5033" s="13">
        <v>45533</v>
      </c>
      <c r="L5033" s="13">
        <v>45533</v>
      </c>
      <c r="M5033" s="14">
        <v>124024.15</v>
      </c>
      <c r="N5033" s="14">
        <v>1564.88</v>
      </c>
      <c r="O5033" s="14">
        <v>125589.03</v>
      </c>
      <c r="P5033">
        <v>3</v>
      </c>
      <c r="Q5033">
        <v>0</v>
      </c>
      <c r="R5033">
        <v>3</v>
      </c>
      <c r="S5033" s="15">
        <v>0</v>
      </c>
      <c r="T5033" s="15">
        <v>0</v>
      </c>
      <c r="U5033" s="15">
        <v>2</v>
      </c>
      <c r="V5033" s="15">
        <v>2</v>
      </c>
      <c r="W5033" s="15">
        <v>1</v>
      </c>
      <c r="X5033" s="15">
        <v>2</v>
      </c>
      <c r="Y5033" s="15">
        <v>0</v>
      </c>
      <c r="Z5033" s="15">
        <v>0</v>
      </c>
      <c r="AA5033" s="15">
        <v>3</v>
      </c>
      <c r="AB5033" s="15">
        <v>4</v>
      </c>
      <c r="AC5033" s="16">
        <v>122470.03</v>
      </c>
      <c r="AD5033" s="16">
        <v>3119</v>
      </c>
      <c r="AE5033" s="16">
        <v>125589.03</v>
      </c>
      <c r="AF5033" s="16">
        <v>38057.919999999998</v>
      </c>
      <c r="AG5033" s="16">
        <v>481.46</v>
      </c>
      <c r="AH5033" s="16">
        <v>38539.379999999997</v>
      </c>
      <c r="AI5033" s="17">
        <v>0.8054</v>
      </c>
      <c r="AJ5033" s="17">
        <v>1</v>
      </c>
      <c r="AK5033" s="42" t="s">
        <v>13895</v>
      </c>
      <c r="AL5033" s="42">
        <v>1705592</v>
      </c>
    </row>
    <row r="5034" spans="2:38" x14ac:dyDescent="0.3">
      <c r="B5034" s="15">
        <v>5009</v>
      </c>
      <c r="C5034" t="s">
        <v>49</v>
      </c>
      <c r="D5034" t="s">
        <v>52</v>
      </c>
      <c r="E5034" t="s">
        <v>1651</v>
      </c>
      <c r="F5034">
        <v>2530</v>
      </c>
      <c r="G5034">
        <v>2530</v>
      </c>
      <c r="H5034" t="s">
        <v>3482</v>
      </c>
      <c r="I5034">
        <v>109845</v>
      </c>
      <c r="J5034" s="12" t="s">
        <v>6293</v>
      </c>
      <c r="K5034" s="13">
        <v>45534</v>
      </c>
      <c r="L5034" s="13">
        <v>45534</v>
      </c>
      <c r="M5034" s="14">
        <v>130427.94</v>
      </c>
      <c r="N5034" s="14">
        <v>25354.38</v>
      </c>
      <c r="O5034" s="14">
        <v>155782.32</v>
      </c>
      <c r="P5034">
        <v>2</v>
      </c>
      <c r="Q5034">
        <v>0</v>
      </c>
      <c r="R5034">
        <v>2</v>
      </c>
      <c r="S5034" s="15">
        <v>0</v>
      </c>
      <c r="T5034" s="15">
        <v>0</v>
      </c>
      <c r="U5034" s="15">
        <v>1</v>
      </c>
      <c r="V5034" s="15">
        <v>1</v>
      </c>
      <c r="W5034" s="15">
        <v>1</v>
      </c>
      <c r="X5034" s="15">
        <v>2</v>
      </c>
      <c r="Y5034" s="15">
        <v>0</v>
      </c>
      <c r="Z5034" s="15">
        <v>0</v>
      </c>
      <c r="AA5034" s="15">
        <v>2</v>
      </c>
      <c r="AB5034" s="15">
        <v>3</v>
      </c>
      <c r="AC5034" s="16">
        <v>108258.69</v>
      </c>
      <c r="AD5034" s="16">
        <v>19504.099999999999</v>
      </c>
      <c r="AE5034" s="16">
        <v>127762.79</v>
      </c>
      <c r="AF5034" s="16">
        <v>33270.25</v>
      </c>
      <c r="AG5034" s="16">
        <v>5265.43</v>
      </c>
      <c r="AH5034" s="16">
        <v>38535.68</v>
      </c>
      <c r="AI5034" s="17">
        <v>0.87429999999999997</v>
      </c>
      <c r="AJ5034" s="17">
        <v>0.82010000000000005</v>
      </c>
      <c r="AK5034" s="42" t="s">
        <v>14239</v>
      </c>
      <c r="AL5034" s="42" t="s">
        <v>10827</v>
      </c>
    </row>
    <row r="5035" spans="2:38" x14ac:dyDescent="0.3">
      <c r="B5035" s="15">
        <v>5010</v>
      </c>
      <c r="C5035" t="s">
        <v>49</v>
      </c>
      <c r="D5035" t="s">
        <v>67</v>
      </c>
      <c r="E5035" t="s">
        <v>67</v>
      </c>
      <c r="F5035">
        <v>2704</v>
      </c>
      <c r="G5035">
        <v>2704</v>
      </c>
      <c r="H5035" t="s">
        <v>2682</v>
      </c>
      <c r="I5035">
        <v>111631</v>
      </c>
      <c r="J5035" s="12" t="s">
        <v>5942</v>
      </c>
      <c r="K5035" s="13">
        <v>45715</v>
      </c>
      <c r="L5035" s="13">
        <v>45715</v>
      </c>
      <c r="M5035" s="14">
        <v>66138.8</v>
      </c>
      <c r="N5035" s="14">
        <v>2.59</v>
      </c>
      <c r="O5035" s="14">
        <v>66141.39</v>
      </c>
      <c r="P5035">
        <v>7</v>
      </c>
      <c r="Q5035">
        <v>0</v>
      </c>
      <c r="R5035">
        <v>7</v>
      </c>
      <c r="S5035" s="15">
        <v>0</v>
      </c>
      <c r="T5035" s="15">
        <v>0</v>
      </c>
      <c r="U5035" s="15">
        <v>7</v>
      </c>
      <c r="V5035" s="15">
        <v>7</v>
      </c>
      <c r="W5035" s="15">
        <v>0</v>
      </c>
      <c r="X5035" s="15">
        <v>0</v>
      </c>
      <c r="Y5035" s="15">
        <v>0</v>
      </c>
      <c r="Z5035" s="15">
        <v>0</v>
      </c>
      <c r="AA5035" s="15">
        <v>7</v>
      </c>
      <c r="AB5035" s="15">
        <v>7</v>
      </c>
      <c r="AC5035" s="16">
        <v>334472.86</v>
      </c>
      <c r="AD5035" s="16">
        <v>26.12</v>
      </c>
      <c r="AE5035" s="16">
        <v>334498.98</v>
      </c>
      <c r="AF5035" s="16">
        <v>38510.86</v>
      </c>
      <c r="AG5035" s="16">
        <v>2.2000000000000002</v>
      </c>
      <c r="AH5035" s="16">
        <v>38513.06</v>
      </c>
      <c r="AI5035" s="17">
        <v>0.755</v>
      </c>
      <c r="AJ5035" s="17">
        <v>0.91</v>
      </c>
      <c r="AK5035" s="42" t="s">
        <v>13823</v>
      </c>
      <c r="AL5035" s="42" t="s">
        <v>9724</v>
      </c>
    </row>
    <row r="5036" spans="2:38" x14ac:dyDescent="0.3">
      <c r="B5036" s="15">
        <v>5011</v>
      </c>
      <c r="C5036" t="s">
        <v>2469</v>
      </c>
      <c r="D5036" t="s">
        <v>110</v>
      </c>
      <c r="E5036" t="s">
        <v>110</v>
      </c>
      <c r="F5036">
        <v>2362</v>
      </c>
      <c r="G5036">
        <v>2362</v>
      </c>
      <c r="H5036" t="s">
        <v>1782</v>
      </c>
      <c r="I5036">
        <v>103739</v>
      </c>
      <c r="J5036" s="12" t="s">
        <v>5943</v>
      </c>
      <c r="K5036" s="13">
        <v>44957</v>
      </c>
      <c r="L5036" s="13">
        <v>44957</v>
      </c>
      <c r="M5036" s="14">
        <v>107047.22</v>
      </c>
      <c r="N5036" s="14">
        <v>0</v>
      </c>
      <c r="O5036" s="14">
        <v>107047.22</v>
      </c>
      <c r="P5036">
        <v>4</v>
      </c>
      <c r="Q5036">
        <v>0</v>
      </c>
      <c r="R5036">
        <v>4</v>
      </c>
      <c r="S5036" s="15">
        <v>0</v>
      </c>
      <c r="T5036" s="15">
        <v>0</v>
      </c>
      <c r="U5036" s="15">
        <v>4</v>
      </c>
      <c r="V5036" s="15">
        <v>4</v>
      </c>
      <c r="W5036" s="15">
        <v>0</v>
      </c>
      <c r="X5036" s="15">
        <v>0</v>
      </c>
      <c r="Y5036" s="15">
        <v>0</v>
      </c>
      <c r="Z5036" s="15">
        <v>0</v>
      </c>
      <c r="AA5036" s="15">
        <v>4</v>
      </c>
      <c r="AB5036" s="15">
        <v>4</v>
      </c>
      <c r="AC5036" s="16">
        <v>105545.23</v>
      </c>
      <c r="AD5036" s="16">
        <v>0</v>
      </c>
      <c r="AE5036" s="16">
        <v>105545.23</v>
      </c>
      <c r="AF5036" s="16">
        <v>38507.769999999997</v>
      </c>
      <c r="AG5036" s="16">
        <v>0</v>
      </c>
      <c r="AH5036" s="16">
        <v>38507.769999999997</v>
      </c>
      <c r="AI5036" s="17">
        <v>0.54520000000000002</v>
      </c>
      <c r="AJ5036" s="17">
        <v>0.82950000000000002</v>
      </c>
      <c r="AK5036" s="42" t="s">
        <v>13824</v>
      </c>
      <c r="AL5036" s="42" t="s">
        <v>9827</v>
      </c>
    </row>
    <row r="5037" spans="2:38" x14ac:dyDescent="0.3">
      <c r="B5037" s="15">
        <v>5012</v>
      </c>
      <c r="C5037" t="s">
        <v>58</v>
      </c>
      <c r="D5037" t="s">
        <v>59</v>
      </c>
      <c r="E5037" t="s">
        <v>2463</v>
      </c>
      <c r="F5037">
        <v>360</v>
      </c>
      <c r="G5037">
        <v>2006</v>
      </c>
      <c r="H5037" t="s">
        <v>2464</v>
      </c>
      <c r="I5037">
        <v>89866</v>
      </c>
      <c r="J5037" s="12" t="s">
        <v>7192</v>
      </c>
      <c r="K5037" s="13">
        <v>43904</v>
      </c>
      <c r="L5037" s="13">
        <v>43904</v>
      </c>
      <c r="M5037" s="14">
        <v>51719.16</v>
      </c>
      <c r="N5037" s="14">
        <v>49611.6</v>
      </c>
      <c r="O5037" s="14">
        <v>101330.76</v>
      </c>
      <c r="P5037">
        <v>0</v>
      </c>
      <c r="Q5037">
        <v>0</v>
      </c>
      <c r="R5037">
        <v>0</v>
      </c>
      <c r="S5037" s="15">
        <v>0</v>
      </c>
      <c r="T5037" s="15">
        <v>0</v>
      </c>
      <c r="U5037" s="15">
        <v>0</v>
      </c>
      <c r="V5037" s="15">
        <v>0</v>
      </c>
      <c r="W5037" s="15">
        <v>0</v>
      </c>
      <c r="X5037" s="15">
        <v>0</v>
      </c>
      <c r="Y5037" s="15">
        <v>0</v>
      </c>
      <c r="Z5037" s="15">
        <v>0</v>
      </c>
      <c r="AA5037" s="15">
        <v>0</v>
      </c>
      <c r="AB5037" s="15">
        <v>0</v>
      </c>
      <c r="AC5037" s="16">
        <v>51719.16</v>
      </c>
      <c r="AD5037" s="16">
        <v>49611.6</v>
      </c>
      <c r="AE5037" s="16">
        <v>101330.76</v>
      </c>
      <c r="AF5037" s="16">
        <v>20232.09</v>
      </c>
      <c r="AG5037" s="16">
        <v>18245.57</v>
      </c>
      <c r="AH5037" s="16">
        <v>38477.660000000003</v>
      </c>
      <c r="AI5037" s="17">
        <v>0.84499999999999997</v>
      </c>
      <c r="AJ5037" s="17">
        <v>0.9365</v>
      </c>
      <c r="AK5037" s="42" t="s">
        <v>15358</v>
      </c>
      <c r="AL5037" s="42" t="s">
        <v>9221</v>
      </c>
    </row>
    <row r="5038" spans="2:38" x14ac:dyDescent="0.3">
      <c r="B5038" s="15">
        <v>5013</v>
      </c>
      <c r="C5038" t="s">
        <v>55</v>
      </c>
      <c r="D5038" t="s">
        <v>56</v>
      </c>
      <c r="E5038" t="s">
        <v>2061</v>
      </c>
      <c r="F5038">
        <v>588</v>
      </c>
      <c r="G5038">
        <v>1699</v>
      </c>
      <c r="H5038" t="s">
        <v>57</v>
      </c>
      <c r="I5038">
        <v>109228</v>
      </c>
      <c r="J5038" s="12" t="s">
        <v>6690</v>
      </c>
      <c r="K5038" s="13">
        <v>45644</v>
      </c>
      <c r="L5038" s="13">
        <v>45644</v>
      </c>
      <c r="M5038" s="14">
        <v>114893.11</v>
      </c>
      <c r="N5038" s="14">
        <v>27064.38</v>
      </c>
      <c r="O5038" s="14">
        <v>141957.49</v>
      </c>
      <c r="P5038">
        <v>5</v>
      </c>
      <c r="Q5038">
        <v>1</v>
      </c>
      <c r="R5038">
        <v>6</v>
      </c>
      <c r="S5038" s="15">
        <v>0</v>
      </c>
      <c r="T5038" s="15">
        <v>0</v>
      </c>
      <c r="U5038" s="15">
        <v>6</v>
      </c>
      <c r="V5038" s="15">
        <v>6</v>
      </c>
      <c r="W5038" s="15">
        <v>0</v>
      </c>
      <c r="X5038" s="15">
        <v>0</v>
      </c>
      <c r="Y5038" s="15">
        <v>0</v>
      </c>
      <c r="Z5038" s="15">
        <v>0</v>
      </c>
      <c r="AA5038" s="15">
        <v>6</v>
      </c>
      <c r="AB5038" s="15">
        <v>6</v>
      </c>
      <c r="AC5038" s="16">
        <v>92977.63</v>
      </c>
      <c r="AD5038" s="16">
        <v>26815.43</v>
      </c>
      <c r="AE5038" s="16">
        <v>119793.06</v>
      </c>
      <c r="AF5038" s="16">
        <v>27959.51</v>
      </c>
      <c r="AG5038" s="16">
        <v>10516.38</v>
      </c>
      <c r="AH5038" s="16">
        <v>38475.89</v>
      </c>
      <c r="AI5038" s="17">
        <v>0.78939999999999999</v>
      </c>
      <c r="AJ5038" s="17">
        <v>1</v>
      </c>
      <c r="AK5038" s="42" t="s">
        <v>14726</v>
      </c>
      <c r="AL5038" s="42" t="s">
        <v>9273</v>
      </c>
    </row>
    <row r="5039" spans="2:38" x14ac:dyDescent="0.3">
      <c r="B5039" s="15">
        <v>5014</v>
      </c>
      <c r="C5039" t="s">
        <v>163</v>
      </c>
      <c r="D5039" t="s">
        <v>1650</v>
      </c>
      <c r="E5039" t="s">
        <v>1988</v>
      </c>
      <c r="F5039">
        <v>1720</v>
      </c>
      <c r="G5039">
        <v>1720</v>
      </c>
      <c r="H5039" t="s">
        <v>303</v>
      </c>
      <c r="I5039">
        <v>104682</v>
      </c>
      <c r="J5039" s="12" t="s">
        <v>5945</v>
      </c>
      <c r="K5039" s="13">
        <v>45258</v>
      </c>
      <c r="L5039" s="13">
        <v>45258</v>
      </c>
      <c r="M5039" s="14">
        <v>126617.74</v>
      </c>
      <c r="N5039" s="14">
        <v>0</v>
      </c>
      <c r="O5039" s="14">
        <v>126617.74</v>
      </c>
      <c r="P5039">
        <v>3</v>
      </c>
      <c r="Q5039">
        <v>0</v>
      </c>
      <c r="R5039">
        <v>3</v>
      </c>
      <c r="S5039" s="15">
        <v>0</v>
      </c>
      <c r="T5039" s="15">
        <v>0</v>
      </c>
      <c r="U5039" s="15">
        <v>3</v>
      </c>
      <c r="V5039" s="15">
        <v>3</v>
      </c>
      <c r="W5039" s="15">
        <v>0</v>
      </c>
      <c r="X5039" s="15">
        <v>0</v>
      </c>
      <c r="Y5039" s="15">
        <v>0</v>
      </c>
      <c r="Z5039" s="15">
        <v>0</v>
      </c>
      <c r="AA5039" s="15">
        <v>3</v>
      </c>
      <c r="AB5039" s="15">
        <v>3</v>
      </c>
      <c r="AC5039" s="16">
        <v>146434.68</v>
      </c>
      <c r="AD5039" s="16">
        <v>0</v>
      </c>
      <c r="AE5039" s="16">
        <v>146434.68</v>
      </c>
      <c r="AF5039" s="16">
        <v>38473.33</v>
      </c>
      <c r="AG5039" s="16">
        <v>0</v>
      </c>
      <c r="AH5039" s="16">
        <v>38473.33</v>
      </c>
      <c r="AI5039" s="17">
        <v>1</v>
      </c>
      <c r="AJ5039" s="17">
        <v>0.87960000000000005</v>
      </c>
      <c r="AK5039" s="42" t="s">
        <v>13826</v>
      </c>
      <c r="AL5039" s="42">
        <v>1703176</v>
      </c>
    </row>
    <row r="5040" spans="2:38" x14ac:dyDescent="0.3">
      <c r="B5040" s="15">
        <v>5015</v>
      </c>
      <c r="C5040" t="s">
        <v>2469</v>
      </c>
      <c r="D5040" t="s">
        <v>149</v>
      </c>
      <c r="E5040" t="s">
        <v>149</v>
      </c>
      <c r="F5040">
        <v>354</v>
      </c>
      <c r="G5040">
        <v>2684</v>
      </c>
      <c r="H5040" t="s">
        <v>150</v>
      </c>
      <c r="I5040">
        <v>115893</v>
      </c>
      <c r="J5040" s="12" t="s">
        <v>8021</v>
      </c>
      <c r="K5040" s="13">
        <v>45958</v>
      </c>
      <c r="L5040" s="13">
        <v>45958</v>
      </c>
      <c r="M5040" s="14">
        <v>40325.25</v>
      </c>
      <c r="N5040" s="14">
        <v>97676.61</v>
      </c>
      <c r="O5040" s="14">
        <v>138001.85999999999</v>
      </c>
      <c r="P5040">
        <v>4</v>
      </c>
      <c r="Q5040">
        <v>2</v>
      </c>
      <c r="R5040">
        <v>6</v>
      </c>
      <c r="S5040" s="15">
        <v>0</v>
      </c>
      <c r="T5040" s="15">
        <v>0</v>
      </c>
      <c r="U5040" s="15">
        <v>4</v>
      </c>
      <c r="V5040" s="15">
        <v>4</v>
      </c>
      <c r="W5040" s="15">
        <v>2</v>
      </c>
      <c r="X5040" s="15">
        <v>4</v>
      </c>
      <c r="Y5040" s="15">
        <v>0</v>
      </c>
      <c r="Z5040" s="15">
        <v>0</v>
      </c>
      <c r="AA5040" s="15">
        <v>6</v>
      </c>
      <c r="AB5040" s="15">
        <v>8</v>
      </c>
      <c r="AC5040" s="16">
        <v>41176.68</v>
      </c>
      <c r="AD5040" s="16">
        <v>89388.479999999996</v>
      </c>
      <c r="AE5040" s="16">
        <v>130565.16</v>
      </c>
      <c r="AF5040" s="16">
        <v>13043.04</v>
      </c>
      <c r="AG5040" s="16">
        <v>25414.93</v>
      </c>
      <c r="AH5040" s="16">
        <v>38457.97</v>
      </c>
      <c r="AI5040" s="17">
        <v>0.755</v>
      </c>
      <c r="AJ5040" s="17">
        <v>0.91</v>
      </c>
      <c r="AK5040" s="42" t="s">
        <v>16415</v>
      </c>
      <c r="AL5040" s="42" t="s">
        <v>9281</v>
      </c>
    </row>
    <row r="5041" spans="2:38" x14ac:dyDescent="0.3">
      <c r="B5041" s="15">
        <v>5016</v>
      </c>
      <c r="C5041" t="s">
        <v>58</v>
      </c>
      <c r="D5041" t="s">
        <v>59</v>
      </c>
      <c r="E5041" t="s">
        <v>2467</v>
      </c>
      <c r="F5041">
        <v>564</v>
      </c>
      <c r="G5041">
        <v>564</v>
      </c>
      <c r="H5041" t="s">
        <v>60</v>
      </c>
      <c r="I5041">
        <v>83179</v>
      </c>
      <c r="J5041" s="12" t="s">
        <v>763</v>
      </c>
      <c r="K5041" s="13">
        <v>35118</v>
      </c>
      <c r="L5041" s="13">
        <v>35125</v>
      </c>
      <c r="M5041" s="14">
        <v>101483.97</v>
      </c>
      <c r="N5041" s="14">
        <v>0</v>
      </c>
      <c r="O5041" s="14">
        <v>101483.97</v>
      </c>
      <c r="P5041">
        <v>0.7</v>
      </c>
      <c r="Q5041">
        <v>0</v>
      </c>
      <c r="R5041">
        <v>0.7</v>
      </c>
      <c r="S5041" s="15">
        <v>0</v>
      </c>
      <c r="T5041" s="15">
        <v>0</v>
      </c>
      <c r="U5041" s="15">
        <v>0</v>
      </c>
      <c r="V5041" s="15">
        <v>0</v>
      </c>
      <c r="W5041" s="15">
        <v>0.7</v>
      </c>
      <c r="X5041" s="15">
        <v>1.4</v>
      </c>
      <c r="Y5041" s="15">
        <v>0</v>
      </c>
      <c r="Z5041" s="15">
        <v>0</v>
      </c>
      <c r="AA5041" s="15">
        <v>0.7</v>
      </c>
      <c r="AB5041" s="15">
        <v>1.4</v>
      </c>
      <c r="AC5041" s="16">
        <v>111079.21</v>
      </c>
      <c r="AD5041" s="16">
        <v>0</v>
      </c>
      <c r="AE5041" s="16">
        <v>111079.21</v>
      </c>
      <c r="AF5041" s="16">
        <v>38452.53</v>
      </c>
      <c r="AG5041" s="16">
        <v>0</v>
      </c>
      <c r="AH5041" s="16">
        <v>38452.53</v>
      </c>
      <c r="AI5041" s="17">
        <v>1</v>
      </c>
      <c r="AJ5041" s="17">
        <v>0.9123</v>
      </c>
      <c r="AK5041" s="42" t="s">
        <v>13830</v>
      </c>
      <c r="AL5041" s="42" t="s">
        <v>9233</v>
      </c>
    </row>
    <row r="5042" spans="2:38" x14ac:dyDescent="0.3">
      <c r="B5042" s="15">
        <v>5017</v>
      </c>
      <c r="C5042" t="s">
        <v>58</v>
      </c>
      <c r="D5042" t="s">
        <v>59</v>
      </c>
      <c r="E5042" t="s">
        <v>2563</v>
      </c>
      <c r="F5042">
        <v>415</v>
      </c>
      <c r="G5042">
        <v>415</v>
      </c>
      <c r="H5042" t="s">
        <v>273</v>
      </c>
      <c r="I5042">
        <v>114583</v>
      </c>
      <c r="J5042" s="12" t="s">
        <v>6335</v>
      </c>
      <c r="K5042" s="13">
        <v>45952</v>
      </c>
      <c r="L5042" s="13">
        <v>45952</v>
      </c>
      <c r="M5042" s="14">
        <v>104783.77</v>
      </c>
      <c r="N5042" s="14">
        <v>13403.84</v>
      </c>
      <c r="O5042" s="14">
        <v>118187.61</v>
      </c>
      <c r="P5042">
        <v>6</v>
      </c>
      <c r="Q5042">
        <v>1</v>
      </c>
      <c r="R5042">
        <v>7</v>
      </c>
      <c r="S5042" s="15">
        <v>0</v>
      </c>
      <c r="T5042" s="15">
        <v>0</v>
      </c>
      <c r="U5042" s="15">
        <v>5</v>
      </c>
      <c r="V5042" s="15">
        <v>5</v>
      </c>
      <c r="W5042" s="15">
        <v>2</v>
      </c>
      <c r="X5042" s="15">
        <v>4</v>
      </c>
      <c r="Y5042" s="15">
        <v>0</v>
      </c>
      <c r="Z5042" s="15">
        <v>0</v>
      </c>
      <c r="AA5042" s="15">
        <v>7</v>
      </c>
      <c r="AB5042" s="15">
        <v>9</v>
      </c>
      <c r="AC5042" s="16">
        <v>101562.2</v>
      </c>
      <c r="AD5042" s="16">
        <v>12185.21</v>
      </c>
      <c r="AE5042" s="16">
        <v>113747.41</v>
      </c>
      <c r="AF5042" s="16">
        <v>35040.36</v>
      </c>
      <c r="AG5042" s="16">
        <v>3391.62</v>
      </c>
      <c r="AH5042" s="16">
        <v>38431.980000000003</v>
      </c>
      <c r="AI5042" s="17">
        <v>0.755</v>
      </c>
      <c r="AJ5042" s="17">
        <v>0.91</v>
      </c>
      <c r="AK5042" s="42" t="s">
        <v>14283</v>
      </c>
      <c r="AL5042" s="42" t="s">
        <v>9489</v>
      </c>
    </row>
    <row r="5043" spans="2:38" x14ac:dyDescent="0.3">
      <c r="B5043" s="15">
        <v>5018</v>
      </c>
      <c r="C5043" t="s">
        <v>58</v>
      </c>
      <c r="D5043" t="s">
        <v>59</v>
      </c>
      <c r="E5043" t="s">
        <v>2624</v>
      </c>
      <c r="F5043">
        <v>2802</v>
      </c>
      <c r="G5043">
        <v>2802</v>
      </c>
      <c r="H5043" t="s">
        <v>4348</v>
      </c>
      <c r="I5043">
        <v>114098</v>
      </c>
      <c r="J5043" s="12" t="s">
        <v>5949</v>
      </c>
      <c r="K5043" s="13">
        <v>45868</v>
      </c>
      <c r="L5043" s="13">
        <v>45868</v>
      </c>
      <c r="M5043" s="14">
        <v>107906.71</v>
      </c>
      <c r="N5043" s="14">
        <v>0</v>
      </c>
      <c r="O5043" s="14">
        <v>107906.71</v>
      </c>
      <c r="P5043">
        <v>5</v>
      </c>
      <c r="Q5043">
        <v>0</v>
      </c>
      <c r="R5043">
        <v>5</v>
      </c>
      <c r="S5043" s="15">
        <v>0</v>
      </c>
      <c r="T5043" s="15">
        <v>0</v>
      </c>
      <c r="U5043" s="15">
        <v>4</v>
      </c>
      <c r="V5043" s="15">
        <v>4</v>
      </c>
      <c r="W5043" s="15">
        <v>1</v>
      </c>
      <c r="X5043" s="15">
        <v>2</v>
      </c>
      <c r="Y5043" s="15">
        <v>0</v>
      </c>
      <c r="Z5043" s="15">
        <v>0</v>
      </c>
      <c r="AA5043" s="15">
        <v>5</v>
      </c>
      <c r="AB5043" s="15">
        <v>6</v>
      </c>
      <c r="AC5043" s="16">
        <v>126935.48</v>
      </c>
      <c r="AD5043" s="16">
        <v>0</v>
      </c>
      <c r="AE5043" s="16">
        <v>126935.48</v>
      </c>
      <c r="AF5043" s="16">
        <v>38429.72</v>
      </c>
      <c r="AG5043" s="16">
        <v>0</v>
      </c>
      <c r="AH5043" s="16">
        <v>38429.72</v>
      </c>
      <c r="AI5043" s="17">
        <v>0.755</v>
      </c>
      <c r="AJ5043" s="17">
        <v>0.91</v>
      </c>
      <c r="AK5043" s="42" t="s">
        <v>13831</v>
      </c>
      <c r="AL5043" s="42" t="s">
        <v>11910</v>
      </c>
    </row>
    <row r="5044" spans="2:38" x14ac:dyDescent="0.3">
      <c r="B5044" s="15">
        <v>5019</v>
      </c>
      <c r="C5044" t="s">
        <v>49</v>
      </c>
      <c r="D5044" t="s">
        <v>52</v>
      </c>
      <c r="E5044" t="s">
        <v>1651</v>
      </c>
      <c r="F5044">
        <v>908</v>
      </c>
      <c r="G5044">
        <v>908</v>
      </c>
      <c r="H5044" t="s">
        <v>2462</v>
      </c>
      <c r="I5044">
        <v>86922</v>
      </c>
      <c r="J5044" s="12" t="s">
        <v>1156</v>
      </c>
      <c r="K5044" s="13">
        <v>36623</v>
      </c>
      <c r="L5044" s="13">
        <v>36647</v>
      </c>
      <c r="M5044" s="14">
        <v>65303.37</v>
      </c>
      <c r="N5044" s="14">
        <v>1798.63</v>
      </c>
      <c r="O5044" s="14">
        <v>67102</v>
      </c>
      <c r="P5044">
        <v>2</v>
      </c>
      <c r="Q5044">
        <v>0</v>
      </c>
      <c r="R5044">
        <v>2</v>
      </c>
      <c r="S5044" s="15">
        <v>0</v>
      </c>
      <c r="T5044" s="15">
        <v>0</v>
      </c>
      <c r="U5044" s="15">
        <v>2</v>
      </c>
      <c r="V5044" s="15">
        <v>2</v>
      </c>
      <c r="W5044" s="15">
        <v>0</v>
      </c>
      <c r="X5044" s="15">
        <v>0</v>
      </c>
      <c r="Y5044" s="15">
        <v>0</v>
      </c>
      <c r="Z5044" s="15">
        <v>0</v>
      </c>
      <c r="AA5044" s="15">
        <v>2</v>
      </c>
      <c r="AB5044" s="15">
        <v>2</v>
      </c>
      <c r="AC5044" s="16">
        <v>103008.14</v>
      </c>
      <c r="AD5044" s="16">
        <v>5299.35</v>
      </c>
      <c r="AE5044" s="16">
        <v>108307.49</v>
      </c>
      <c r="AF5044" s="16">
        <v>37252.379999999997</v>
      </c>
      <c r="AG5044" s="16">
        <v>1156.8</v>
      </c>
      <c r="AH5044" s="16">
        <v>38409.18</v>
      </c>
      <c r="AI5044" s="17">
        <v>1</v>
      </c>
      <c r="AJ5044" s="17">
        <v>0.96779999999999999</v>
      </c>
      <c r="AK5044" s="42" t="s">
        <v>14021</v>
      </c>
      <c r="AL5044" s="42" t="s">
        <v>9219</v>
      </c>
    </row>
    <row r="5045" spans="2:38" x14ac:dyDescent="0.3">
      <c r="B5045" s="15">
        <v>5020</v>
      </c>
      <c r="C5045" t="s">
        <v>49</v>
      </c>
      <c r="D5045" t="s">
        <v>52</v>
      </c>
      <c r="E5045" t="s">
        <v>2484</v>
      </c>
      <c r="F5045">
        <v>36</v>
      </c>
      <c r="G5045">
        <v>36</v>
      </c>
      <c r="H5045" t="s">
        <v>103</v>
      </c>
      <c r="I5045">
        <v>113496</v>
      </c>
      <c r="J5045" s="12" t="s">
        <v>18285</v>
      </c>
      <c r="K5045" s="13">
        <v>45863</v>
      </c>
      <c r="L5045" s="13">
        <v>45863</v>
      </c>
      <c r="M5045" s="14">
        <v>106475.69</v>
      </c>
      <c r="N5045" s="14">
        <v>3360.08</v>
      </c>
      <c r="O5045" s="14">
        <v>109835.77</v>
      </c>
      <c r="P5045">
        <v>4</v>
      </c>
      <c r="Q5045">
        <v>0</v>
      </c>
      <c r="R5045">
        <v>4</v>
      </c>
      <c r="S5045" s="15">
        <v>0</v>
      </c>
      <c r="T5045" s="15">
        <v>0</v>
      </c>
      <c r="U5045" s="15">
        <v>4</v>
      </c>
      <c r="V5045" s="15">
        <v>4</v>
      </c>
      <c r="W5045" s="15">
        <v>0</v>
      </c>
      <c r="X5045" s="15">
        <v>0</v>
      </c>
      <c r="Y5045" s="15">
        <v>0</v>
      </c>
      <c r="Z5045" s="15">
        <v>0</v>
      </c>
      <c r="AA5045" s="15">
        <v>4</v>
      </c>
      <c r="AB5045" s="15">
        <v>4</v>
      </c>
      <c r="AC5045" s="16">
        <v>105278.22</v>
      </c>
      <c r="AD5045" s="16">
        <v>3359.93</v>
      </c>
      <c r="AE5045" s="16">
        <v>108638.15</v>
      </c>
      <c r="AF5045" s="16">
        <v>37371.769999999997</v>
      </c>
      <c r="AG5045" s="16">
        <v>1034.2</v>
      </c>
      <c r="AH5045" s="16">
        <v>38405.97</v>
      </c>
      <c r="AI5045" s="17">
        <v>0.755</v>
      </c>
      <c r="AJ5045" s="17">
        <v>0.91</v>
      </c>
      <c r="AK5045" s="42" t="s">
        <v>18991</v>
      </c>
      <c r="AL5045" s="42" t="s">
        <v>9516</v>
      </c>
    </row>
    <row r="5046" spans="2:38" x14ac:dyDescent="0.3">
      <c r="B5046" s="15">
        <v>5021</v>
      </c>
      <c r="C5046" t="s">
        <v>2469</v>
      </c>
      <c r="D5046" t="s">
        <v>110</v>
      </c>
      <c r="E5046" t="s">
        <v>110</v>
      </c>
      <c r="F5046">
        <v>1856</v>
      </c>
      <c r="G5046">
        <v>2480</v>
      </c>
      <c r="H5046" t="s">
        <v>248</v>
      </c>
      <c r="I5046">
        <v>115782</v>
      </c>
      <c r="J5046" s="12" t="s">
        <v>18286</v>
      </c>
      <c r="K5046" s="13">
        <v>46014</v>
      </c>
      <c r="L5046" s="13">
        <v>46014</v>
      </c>
      <c r="M5046" s="14">
        <v>0</v>
      </c>
      <c r="N5046" s="14">
        <v>121855.18</v>
      </c>
      <c r="O5046" s="14">
        <v>121855.18</v>
      </c>
      <c r="P5046">
        <v>0</v>
      </c>
      <c r="Q5046">
        <v>4</v>
      </c>
      <c r="R5046">
        <v>4</v>
      </c>
      <c r="S5046" s="15">
        <v>0</v>
      </c>
      <c r="T5046" s="15">
        <v>0</v>
      </c>
      <c r="U5046" s="15">
        <v>2</v>
      </c>
      <c r="V5046" s="15">
        <v>2</v>
      </c>
      <c r="W5046" s="15">
        <v>2</v>
      </c>
      <c r="X5046" s="15">
        <v>4</v>
      </c>
      <c r="Y5046" s="15">
        <v>0</v>
      </c>
      <c r="Z5046" s="15">
        <v>0</v>
      </c>
      <c r="AA5046" s="15">
        <v>4</v>
      </c>
      <c r="AB5046" s="15">
        <v>6</v>
      </c>
      <c r="AC5046" s="16">
        <v>84839.43</v>
      </c>
      <c r="AD5046" s="16">
        <v>30446.44</v>
      </c>
      <c r="AE5046" s="16">
        <v>115285.87</v>
      </c>
      <c r="AF5046" s="16">
        <v>26546.67</v>
      </c>
      <c r="AG5046" s="16">
        <v>11855.72</v>
      </c>
      <c r="AH5046" s="16">
        <v>38402.39</v>
      </c>
      <c r="AI5046" s="17">
        <v>0.755</v>
      </c>
      <c r="AJ5046" s="17">
        <v>0.91</v>
      </c>
      <c r="AK5046" s="42" t="s">
        <v>18992</v>
      </c>
      <c r="AL5046" s="42" t="s">
        <v>9454</v>
      </c>
    </row>
    <row r="5047" spans="2:38" x14ac:dyDescent="0.3">
      <c r="B5047" s="15">
        <v>5022</v>
      </c>
      <c r="C5047" t="s">
        <v>55</v>
      </c>
      <c r="D5047" t="s">
        <v>157</v>
      </c>
      <c r="E5047" t="s">
        <v>157</v>
      </c>
      <c r="F5047">
        <v>2106</v>
      </c>
      <c r="G5047">
        <v>2573</v>
      </c>
      <c r="H5047" t="s">
        <v>486</v>
      </c>
      <c r="I5047">
        <v>106902</v>
      </c>
      <c r="J5047" s="12" t="s">
        <v>5951</v>
      </c>
      <c r="K5047" s="13">
        <v>45405</v>
      </c>
      <c r="L5047" s="13">
        <v>45405</v>
      </c>
      <c r="M5047" s="14">
        <v>158517.35999999999</v>
      </c>
      <c r="N5047" s="14">
        <v>0</v>
      </c>
      <c r="O5047" s="14">
        <v>158517.35999999999</v>
      </c>
      <c r="P5047">
        <v>2</v>
      </c>
      <c r="Q5047">
        <v>0</v>
      </c>
      <c r="R5047">
        <v>2</v>
      </c>
      <c r="S5047" s="15">
        <v>0</v>
      </c>
      <c r="T5047" s="15">
        <v>0</v>
      </c>
      <c r="U5047" s="15">
        <v>1</v>
      </c>
      <c r="V5047" s="15">
        <v>1</v>
      </c>
      <c r="W5047" s="15">
        <v>1</v>
      </c>
      <c r="X5047" s="15">
        <v>2</v>
      </c>
      <c r="Y5047" s="15">
        <v>0</v>
      </c>
      <c r="Z5047" s="15">
        <v>0</v>
      </c>
      <c r="AA5047" s="15">
        <v>2</v>
      </c>
      <c r="AB5047" s="15">
        <v>3</v>
      </c>
      <c r="AC5047" s="16">
        <v>124782.42</v>
      </c>
      <c r="AD5047" s="16">
        <v>0</v>
      </c>
      <c r="AE5047" s="16">
        <v>124782.42</v>
      </c>
      <c r="AF5047" s="16">
        <v>38395.18</v>
      </c>
      <c r="AG5047" s="16">
        <v>0</v>
      </c>
      <c r="AH5047" s="16">
        <v>38395.18</v>
      </c>
      <c r="AI5047" s="17">
        <v>1</v>
      </c>
      <c r="AJ5047" s="17">
        <v>0.80159999999999998</v>
      </c>
      <c r="AK5047" s="42" t="s">
        <v>13833</v>
      </c>
      <c r="AL5047" s="42" t="s">
        <v>9264</v>
      </c>
    </row>
    <row r="5048" spans="2:38" x14ac:dyDescent="0.3">
      <c r="B5048" s="15">
        <v>5023</v>
      </c>
      <c r="C5048" t="s">
        <v>55</v>
      </c>
      <c r="D5048" t="s">
        <v>56</v>
      </c>
      <c r="E5048" t="s">
        <v>2061</v>
      </c>
      <c r="F5048">
        <v>137</v>
      </c>
      <c r="G5048">
        <v>137</v>
      </c>
      <c r="H5048" t="s">
        <v>948</v>
      </c>
      <c r="I5048">
        <v>54535</v>
      </c>
      <c r="J5048" s="12" t="s">
        <v>5954</v>
      </c>
      <c r="K5048" s="13">
        <v>41456</v>
      </c>
      <c r="L5048" s="13">
        <v>41456</v>
      </c>
      <c r="M5048" s="14">
        <v>74922.94</v>
      </c>
      <c r="N5048" s="14">
        <v>0</v>
      </c>
      <c r="O5048" s="14">
        <v>74922.94</v>
      </c>
      <c r="P5048">
        <v>1</v>
      </c>
      <c r="Q5048">
        <v>0</v>
      </c>
      <c r="R5048">
        <v>1</v>
      </c>
      <c r="S5048" s="15">
        <v>0</v>
      </c>
      <c r="T5048" s="15">
        <v>0</v>
      </c>
      <c r="U5048" s="15">
        <v>0</v>
      </c>
      <c r="V5048" s="15">
        <v>0</v>
      </c>
      <c r="W5048" s="15">
        <v>1</v>
      </c>
      <c r="X5048" s="15">
        <v>2</v>
      </c>
      <c r="Y5048" s="15">
        <v>0</v>
      </c>
      <c r="Z5048" s="15">
        <v>0</v>
      </c>
      <c r="AA5048" s="15">
        <v>1</v>
      </c>
      <c r="AB5048" s="15">
        <v>2</v>
      </c>
      <c r="AC5048" s="16">
        <v>93653.64</v>
      </c>
      <c r="AD5048" s="16">
        <v>0</v>
      </c>
      <c r="AE5048" s="16">
        <v>93653.64</v>
      </c>
      <c r="AF5048" s="16">
        <v>38367.25</v>
      </c>
      <c r="AG5048" s="16">
        <v>0</v>
      </c>
      <c r="AH5048" s="16">
        <v>38367.25</v>
      </c>
      <c r="AI5048" s="17">
        <v>1</v>
      </c>
      <c r="AJ5048" s="17">
        <v>0.99670000000000003</v>
      </c>
      <c r="AK5048" s="42" t="s">
        <v>13836</v>
      </c>
      <c r="AL5048" s="42" t="s">
        <v>9578</v>
      </c>
    </row>
    <row r="5049" spans="2:38" x14ac:dyDescent="0.3">
      <c r="B5049" s="15">
        <v>5024</v>
      </c>
      <c r="C5049" t="s">
        <v>58</v>
      </c>
      <c r="D5049" t="s">
        <v>59</v>
      </c>
      <c r="E5049" t="s">
        <v>2482</v>
      </c>
      <c r="F5049">
        <v>1697</v>
      </c>
      <c r="G5049">
        <v>1697</v>
      </c>
      <c r="H5049" t="s">
        <v>169</v>
      </c>
      <c r="I5049">
        <v>89087</v>
      </c>
      <c r="J5049" s="12" t="s">
        <v>6339</v>
      </c>
      <c r="K5049" s="13">
        <v>43861</v>
      </c>
      <c r="L5049" s="13">
        <v>43861</v>
      </c>
      <c r="M5049" s="14">
        <v>88233.59</v>
      </c>
      <c r="N5049" s="14">
        <v>12090.73</v>
      </c>
      <c r="O5049" s="14">
        <v>100324.32</v>
      </c>
      <c r="P5049">
        <v>2</v>
      </c>
      <c r="Q5049">
        <v>0</v>
      </c>
      <c r="R5049">
        <v>2</v>
      </c>
      <c r="S5049" s="15">
        <v>0</v>
      </c>
      <c r="T5049" s="15">
        <v>0</v>
      </c>
      <c r="U5049" s="15">
        <v>1</v>
      </c>
      <c r="V5049" s="15">
        <v>1</v>
      </c>
      <c r="W5049" s="15">
        <v>1</v>
      </c>
      <c r="X5049" s="15">
        <v>2</v>
      </c>
      <c r="Y5049" s="15">
        <v>0</v>
      </c>
      <c r="Z5049" s="15">
        <v>0</v>
      </c>
      <c r="AA5049" s="15">
        <v>2</v>
      </c>
      <c r="AB5049" s="15">
        <v>3</v>
      </c>
      <c r="AC5049" s="16">
        <v>84714.91</v>
      </c>
      <c r="AD5049" s="16">
        <v>12090.73</v>
      </c>
      <c r="AE5049" s="16">
        <v>96805.64</v>
      </c>
      <c r="AF5049" s="16">
        <v>33505.440000000002</v>
      </c>
      <c r="AG5049" s="16">
        <v>4847.28</v>
      </c>
      <c r="AH5049" s="16">
        <v>38352.720000000001</v>
      </c>
      <c r="AI5049" s="17">
        <v>0.84370000000000001</v>
      </c>
      <c r="AJ5049" s="17">
        <v>0.92849999999999999</v>
      </c>
      <c r="AK5049" s="42" t="s">
        <v>14287</v>
      </c>
      <c r="AL5049" s="42" t="s">
        <v>9962</v>
      </c>
    </row>
    <row r="5050" spans="2:38" x14ac:dyDescent="0.3">
      <c r="B5050" s="15">
        <v>5025</v>
      </c>
      <c r="C5050" t="s">
        <v>2469</v>
      </c>
      <c r="D5050" t="s">
        <v>171</v>
      </c>
      <c r="E5050" t="s">
        <v>171</v>
      </c>
      <c r="F5050">
        <v>698</v>
      </c>
      <c r="G5050">
        <v>698</v>
      </c>
      <c r="H5050" t="s">
        <v>2689</v>
      </c>
      <c r="I5050">
        <v>75001</v>
      </c>
      <c r="J5050" s="12" t="s">
        <v>2169</v>
      </c>
      <c r="K5050" s="13">
        <v>43032</v>
      </c>
      <c r="L5050" s="13">
        <v>43032</v>
      </c>
      <c r="M5050" s="14">
        <v>146306.25</v>
      </c>
      <c r="N5050" s="14">
        <v>8385.19</v>
      </c>
      <c r="O5050" s="14">
        <v>154691.44</v>
      </c>
      <c r="P5050">
        <v>3</v>
      </c>
      <c r="Q5050">
        <v>0</v>
      </c>
      <c r="R5050">
        <v>3</v>
      </c>
      <c r="S5050" s="15">
        <v>0</v>
      </c>
      <c r="T5050" s="15">
        <v>0</v>
      </c>
      <c r="U5050" s="15">
        <v>2</v>
      </c>
      <c r="V5050" s="15">
        <v>2</v>
      </c>
      <c r="W5050" s="15">
        <v>1</v>
      </c>
      <c r="X5050" s="15">
        <v>2</v>
      </c>
      <c r="Y5050" s="15">
        <v>0</v>
      </c>
      <c r="Z5050" s="15">
        <v>0</v>
      </c>
      <c r="AA5050" s="15">
        <v>3</v>
      </c>
      <c r="AB5050" s="15">
        <v>4</v>
      </c>
      <c r="AC5050" s="16">
        <v>117557.54</v>
      </c>
      <c r="AD5050" s="16">
        <v>6851.62</v>
      </c>
      <c r="AE5050" s="16">
        <v>124409.16</v>
      </c>
      <c r="AF5050" s="16">
        <v>36273.370000000003</v>
      </c>
      <c r="AG5050" s="16">
        <v>2077.69</v>
      </c>
      <c r="AH5050" s="16">
        <v>38351.06</v>
      </c>
      <c r="AI5050" s="17">
        <v>1</v>
      </c>
      <c r="AJ5050" s="17">
        <v>0.92359999999999998</v>
      </c>
      <c r="AK5050" s="42" t="s">
        <v>14166</v>
      </c>
      <c r="AL5050" s="42" t="s">
        <v>9736</v>
      </c>
    </row>
    <row r="5051" spans="2:38" x14ac:dyDescent="0.3">
      <c r="B5051" s="15">
        <v>5026</v>
      </c>
      <c r="C5051" t="s">
        <v>2469</v>
      </c>
      <c r="D5051" t="s">
        <v>149</v>
      </c>
      <c r="E5051" t="s">
        <v>149</v>
      </c>
      <c r="F5051">
        <v>2363</v>
      </c>
      <c r="G5051">
        <v>2363</v>
      </c>
      <c r="H5051" t="s">
        <v>2604</v>
      </c>
      <c r="I5051">
        <v>103372</v>
      </c>
      <c r="J5051" s="12" t="s">
        <v>6199</v>
      </c>
      <c r="K5051" s="13">
        <v>45175</v>
      </c>
      <c r="L5051" s="13">
        <v>45175</v>
      </c>
      <c r="M5051" s="14">
        <v>129221.62</v>
      </c>
      <c r="N5051" s="14">
        <v>7976.41</v>
      </c>
      <c r="O5051" s="14">
        <v>137198.03</v>
      </c>
      <c r="P5051">
        <v>5</v>
      </c>
      <c r="Q5051">
        <v>0</v>
      </c>
      <c r="R5051">
        <v>5</v>
      </c>
      <c r="S5051" s="15">
        <v>0</v>
      </c>
      <c r="T5051" s="15">
        <v>0</v>
      </c>
      <c r="U5051" s="15">
        <v>4</v>
      </c>
      <c r="V5051" s="15">
        <v>4</v>
      </c>
      <c r="W5051" s="15">
        <v>1</v>
      </c>
      <c r="X5051" s="15">
        <v>2</v>
      </c>
      <c r="Y5051" s="15">
        <v>0</v>
      </c>
      <c r="Z5051" s="15">
        <v>0</v>
      </c>
      <c r="AA5051" s="15">
        <v>5</v>
      </c>
      <c r="AB5051" s="15">
        <v>6</v>
      </c>
      <c r="AC5051" s="16">
        <v>120475.8</v>
      </c>
      <c r="AD5051" s="16">
        <v>7251.3</v>
      </c>
      <c r="AE5051" s="16">
        <v>127727.1</v>
      </c>
      <c r="AF5051" s="16">
        <v>36161.21</v>
      </c>
      <c r="AG5051" s="16">
        <v>2175.41</v>
      </c>
      <c r="AH5051" s="16">
        <v>38336.620000000003</v>
      </c>
      <c r="AI5051" s="17">
        <v>0.85809999999999997</v>
      </c>
      <c r="AJ5051" s="17">
        <v>0.77</v>
      </c>
      <c r="AK5051" s="42" t="s">
        <v>14130</v>
      </c>
      <c r="AL5051" s="42" t="s">
        <v>9590</v>
      </c>
    </row>
    <row r="5052" spans="2:38" x14ac:dyDescent="0.3">
      <c r="B5052" s="15">
        <v>5027</v>
      </c>
      <c r="C5052" t="s">
        <v>58</v>
      </c>
      <c r="D5052" t="s">
        <v>59</v>
      </c>
      <c r="E5052" t="s">
        <v>2463</v>
      </c>
      <c r="F5052">
        <v>360</v>
      </c>
      <c r="G5052">
        <v>2006</v>
      </c>
      <c r="H5052" t="s">
        <v>2464</v>
      </c>
      <c r="I5052">
        <v>107397</v>
      </c>
      <c r="J5052" s="12" t="s">
        <v>18287</v>
      </c>
      <c r="K5052" s="13">
        <v>45477</v>
      </c>
      <c r="L5052" s="13">
        <v>45477</v>
      </c>
      <c r="M5052" s="14">
        <v>104397.05</v>
      </c>
      <c r="N5052" s="14">
        <v>0</v>
      </c>
      <c r="O5052" s="14">
        <v>104397.05</v>
      </c>
      <c r="P5052">
        <v>0</v>
      </c>
      <c r="Q5052">
        <v>0</v>
      </c>
      <c r="R5052">
        <v>0</v>
      </c>
      <c r="S5052" s="15">
        <v>0</v>
      </c>
      <c r="T5052" s="15">
        <v>0</v>
      </c>
      <c r="U5052" s="15">
        <v>0</v>
      </c>
      <c r="V5052" s="15">
        <v>0</v>
      </c>
      <c r="W5052" s="15">
        <v>0</v>
      </c>
      <c r="X5052" s="15">
        <v>0</v>
      </c>
      <c r="Y5052" s="15">
        <v>0</v>
      </c>
      <c r="Z5052" s="15">
        <v>0</v>
      </c>
      <c r="AA5052" s="15">
        <v>0</v>
      </c>
      <c r="AB5052" s="15">
        <v>0</v>
      </c>
      <c r="AC5052" s="16">
        <v>98353.22</v>
      </c>
      <c r="AD5052" s="16">
        <v>0</v>
      </c>
      <c r="AE5052" s="16">
        <v>98353.22</v>
      </c>
      <c r="AF5052" s="16">
        <v>38327.4</v>
      </c>
      <c r="AG5052" s="16">
        <v>0</v>
      </c>
      <c r="AH5052" s="16">
        <v>38327.4</v>
      </c>
      <c r="AI5052" s="17">
        <v>0.90620000000000001</v>
      </c>
      <c r="AJ5052" s="17">
        <v>0.78149999999999997</v>
      </c>
      <c r="AK5052" s="42" t="s">
        <v>18993</v>
      </c>
      <c r="AL5052" s="42" t="s">
        <v>9221</v>
      </c>
    </row>
    <row r="5053" spans="2:38" x14ac:dyDescent="0.3">
      <c r="B5053" s="15">
        <v>5028</v>
      </c>
      <c r="C5053" t="s">
        <v>58</v>
      </c>
      <c r="D5053" t="s">
        <v>59</v>
      </c>
      <c r="E5053" t="s">
        <v>2497</v>
      </c>
      <c r="F5053">
        <v>577</v>
      </c>
      <c r="G5053">
        <v>577</v>
      </c>
      <c r="H5053" t="s">
        <v>339</v>
      </c>
      <c r="I5053">
        <v>67972</v>
      </c>
      <c r="J5053" s="12" t="s">
        <v>1201</v>
      </c>
      <c r="K5053" s="13">
        <v>42361</v>
      </c>
      <c r="L5053" s="13">
        <v>42361</v>
      </c>
      <c r="M5053" s="14">
        <v>53672</v>
      </c>
      <c r="N5053" s="14">
        <v>0</v>
      </c>
      <c r="O5053" s="14">
        <v>53672</v>
      </c>
      <c r="P5053">
        <v>1</v>
      </c>
      <c r="Q5053">
        <v>0</v>
      </c>
      <c r="R5053">
        <v>1</v>
      </c>
      <c r="S5053" s="15">
        <v>0</v>
      </c>
      <c r="T5053" s="15">
        <v>0</v>
      </c>
      <c r="U5053" s="15">
        <v>0</v>
      </c>
      <c r="V5053" s="15">
        <v>0</v>
      </c>
      <c r="W5053" s="15">
        <v>1</v>
      </c>
      <c r="X5053" s="15">
        <v>2</v>
      </c>
      <c r="Y5053" s="15">
        <v>0</v>
      </c>
      <c r="Z5053" s="15">
        <v>0</v>
      </c>
      <c r="AA5053" s="15">
        <v>1</v>
      </c>
      <c r="AB5053" s="15">
        <v>2</v>
      </c>
      <c r="AC5053" s="16">
        <v>99820.3</v>
      </c>
      <c r="AD5053" s="16">
        <v>0</v>
      </c>
      <c r="AE5053" s="16">
        <v>99820.3</v>
      </c>
      <c r="AF5053" s="16">
        <v>38326.33</v>
      </c>
      <c r="AG5053" s="16">
        <v>0</v>
      </c>
      <c r="AH5053" s="16">
        <v>38326.33</v>
      </c>
      <c r="AI5053" s="17">
        <v>1</v>
      </c>
      <c r="AJ5053" s="17">
        <v>0.97409999999999997</v>
      </c>
      <c r="AK5053" s="42" t="s">
        <v>13841</v>
      </c>
      <c r="AL5053" s="42" t="s">
        <v>9592</v>
      </c>
    </row>
    <row r="5054" spans="2:38" x14ac:dyDescent="0.3">
      <c r="B5054" s="15">
        <v>5029</v>
      </c>
      <c r="C5054" t="s">
        <v>115</v>
      </c>
      <c r="D5054" t="s">
        <v>1652</v>
      </c>
      <c r="E5054" t="s">
        <v>2490</v>
      </c>
      <c r="F5054">
        <v>1827</v>
      </c>
      <c r="G5054">
        <v>1827</v>
      </c>
      <c r="H5054" t="s">
        <v>1022</v>
      </c>
      <c r="I5054">
        <v>104998</v>
      </c>
      <c r="J5054" s="12" t="s">
        <v>7751</v>
      </c>
      <c r="K5054" s="13">
        <v>45271</v>
      </c>
      <c r="L5054" s="13">
        <v>45271</v>
      </c>
      <c r="M5054" s="14">
        <v>156098.6</v>
      </c>
      <c r="N5054" s="14">
        <v>0</v>
      </c>
      <c r="O5054" s="14">
        <v>156098.6</v>
      </c>
      <c r="P5054">
        <v>2</v>
      </c>
      <c r="Q5054">
        <v>0</v>
      </c>
      <c r="R5054">
        <v>2</v>
      </c>
      <c r="S5054" s="15">
        <v>0</v>
      </c>
      <c r="T5054" s="15">
        <v>0</v>
      </c>
      <c r="U5054" s="15">
        <v>0</v>
      </c>
      <c r="V5054" s="15">
        <v>0</v>
      </c>
      <c r="W5054" s="15">
        <v>2</v>
      </c>
      <c r="X5054" s="15">
        <v>4</v>
      </c>
      <c r="Y5054" s="15">
        <v>0</v>
      </c>
      <c r="Z5054" s="15">
        <v>0</v>
      </c>
      <c r="AA5054" s="15">
        <v>2</v>
      </c>
      <c r="AB5054" s="15">
        <v>4</v>
      </c>
      <c r="AC5054" s="16">
        <v>141907.84</v>
      </c>
      <c r="AD5054" s="16">
        <v>0</v>
      </c>
      <c r="AE5054" s="16">
        <v>141907.84</v>
      </c>
      <c r="AF5054" s="16">
        <v>38315.08</v>
      </c>
      <c r="AG5054" s="16">
        <v>0</v>
      </c>
      <c r="AH5054" s="16">
        <v>38315.08</v>
      </c>
      <c r="AI5054" s="17">
        <v>1</v>
      </c>
      <c r="AJ5054" s="17">
        <v>0.9738</v>
      </c>
      <c r="AK5054" s="42" t="s">
        <v>16066</v>
      </c>
      <c r="AL5054" s="42">
        <v>1703576</v>
      </c>
    </row>
    <row r="5055" spans="2:38" x14ac:dyDescent="0.3">
      <c r="B5055" s="15">
        <v>5030</v>
      </c>
      <c r="C5055" t="s">
        <v>49</v>
      </c>
      <c r="D5055" t="s">
        <v>50</v>
      </c>
      <c r="E5055" t="s">
        <v>50</v>
      </c>
      <c r="F5055">
        <v>908</v>
      </c>
      <c r="G5055">
        <v>1941</v>
      </c>
      <c r="H5055" t="s">
        <v>2462</v>
      </c>
      <c r="I5055">
        <v>95376</v>
      </c>
      <c r="J5055" s="12" t="s">
        <v>5958</v>
      </c>
      <c r="K5055" s="13">
        <v>44244</v>
      </c>
      <c r="L5055" s="13">
        <v>44244</v>
      </c>
      <c r="M5055" s="14">
        <v>74706.679999999993</v>
      </c>
      <c r="N5055" s="14">
        <v>0</v>
      </c>
      <c r="O5055" s="14">
        <v>74706.679999999993</v>
      </c>
      <c r="P5055">
        <v>1</v>
      </c>
      <c r="Q5055">
        <v>0</v>
      </c>
      <c r="R5055">
        <v>1</v>
      </c>
      <c r="S5055" s="15">
        <v>0</v>
      </c>
      <c r="T5055" s="15">
        <v>0</v>
      </c>
      <c r="U5055" s="15">
        <v>0</v>
      </c>
      <c r="V5055" s="15">
        <v>0</v>
      </c>
      <c r="W5055" s="15">
        <v>1</v>
      </c>
      <c r="X5055" s="15">
        <v>2</v>
      </c>
      <c r="Y5055" s="15">
        <v>0</v>
      </c>
      <c r="Z5055" s="15">
        <v>0</v>
      </c>
      <c r="AA5055" s="15">
        <v>1</v>
      </c>
      <c r="AB5055" s="15">
        <v>2</v>
      </c>
      <c r="AC5055" s="16">
        <v>93383.42</v>
      </c>
      <c r="AD5055" s="16">
        <v>0</v>
      </c>
      <c r="AE5055" s="16">
        <v>93383.42</v>
      </c>
      <c r="AF5055" s="16">
        <v>38313.32</v>
      </c>
      <c r="AG5055" s="16">
        <v>0</v>
      </c>
      <c r="AH5055" s="16">
        <v>38313.32</v>
      </c>
      <c r="AI5055" s="17">
        <v>1</v>
      </c>
      <c r="AJ5055" s="17">
        <v>0.95399999999999996</v>
      </c>
      <c r="AK5055" s="42" t="s">
        <v>13842</v>
      </c>
      <c r="AL5055" s="42" t="s">
        <v>9219</v>
      </c>
    </row>
    <row r="5056" spans="2:38" x14ac:dyDescent="0.3">
      <c r="B5056" s="15">
        <v>5031</v>
      </c>
      <c r="C5056" t="s">
        <v>58</v>
      </c>
      <c r="D5056" t="s">
        <v>59</v>
      </c>
      <c r="E5056" t="s">
        <v>2624</v>
      </c>
      <c r="F5056">
        <v>2758</v>
      </c>
      <c r="G5056">
        <v>2758</v>
      </c>
      <c r="H5056" t="s">
        <v>3936</v>
      </c>
      <c r="I5056">
        <v>107953</v>
      </c>
      <c r="J5056" s="12" t="s">
        <v>6122</v>
      </c>
      <c r="K5056" s="13">
        <v>45504</v>
      </c>
      <c r="L5056" s="13">
        <v>45504</v>
      </c>
      <c r="M5056" s="14">
        <v>125007.49</v>
      </c>
      <c r="N5056" s="14">
        <v>3853.94</v>
      </c>
      <c r="O5056" s="14">
        <v>128861.43</v>
      </c>
      <c r="P5056">
        <v>1</v>
      </c>
      <c r="Q5056">
        <v>0</v>
      </c>
      <c r="R5056">
        <v>1</v>
      </c>
      <c r="S5056" s="15">
        <v>0</v>
      </c>
      <c r="T5056" s="15">
        <v>0</v>
      </c>
      <c r="U5056" s="15">
        <v>1</v>
      </c>
      <c r="V5056" s="15">
        <v>1</v>
      </c>
      <c r="W5056" s="15">
        <v>0</v>
      </c>
      <c r="X5056" s="15">
        <v>0</v>
      </c>
      <c r="Y5056" s="15">
        <v>0</v>
      </c>
      <c r="Z5056" s="15">
        <v>0</v>
      </c>
      <c r="AA5056" s="15">
        <v>1</v>
      </c>
      <c r="AB5056" s="15">
        <v>1</v>
      </c>
      <c r="AC5056" s="16">
        <v>108594.44</v>
      </c>
      <c r="AD5056" s="16">
        <v>3853.94</v>
      </c>
      <c r="AE5056" s="16">
        <v>112448.38</v>
      </c>
      <c r="AF5056" s="16">
        <v>37137.040000000001</v>
      </c>
      <c r="AG5056" s="16">
        <v>1168.08</v>
      </c>
      <c r="AH5056" s="16">
        <v>38305.120000000003</v>
      </c>
      <c r="AI5056" s="17">
        <v>0.96260000000000001</v>
      </c>
      <c r="AJ5056" s="17">
        <v>0.97940000000000005</v>
      </c>
      <c r="AK5056" s="42" t="s">
        <v>14032</v>
      </c>
      <c r="AL5056" s="42" t="s">
        <v>11389</v>
      </c>
    </row>
    <row r="5057" spans="2:38" x14ac:dyDescent="0.3">
      <c r="B5057" s="15">
        <v>5032</v>
      </c>
      <c r="C5057" t="s">
        <v>49</v>
      </c>
      <c r="D5057" t="s">
        <v>50</v>
      </c>
      <c r="E5057" t="s">
        <v>50</v>
      </c>
      <c r="F5057">
        <v>591</v>
      </c>
      <c r="G5057">
        <v>591</v>
      </c>
      <c r="H5057" t="s">
        <v>2054</v>
      </c>
      <c r="I5057">
        <v>73987</v>
      </c>
      <c r="J5057" s="12" t="s">
        <v>7035</v>
      </c>
      <c r="K5057" s="13">
        <v>44995</v>
      </c>
      <c r="L5057" s="13">
        <v>44995</v>
      </c>
      <c r="M5057" s="14">
        <v>101073.09</v>
      </c>
      <c r="N5057" s="14">
        <v>68426.539999999994</v>
      </c>
      <c r="O5057" s="14">
        <v>169499.63</v>
      </c>
      <c r="P5057">
        <v>2</v>
      </c>
      <c r="Q5057">
        <v>1</v>
      </c>
      <c r="R5057">
        <v>3</v>
      </c>
      <c r="S5057" s="15">
        <v>0</v>
      </c>
      <c r="T5057" s="15">
        <v>0</v>
      </c>
      <c r="U5057" s="15">
        <v>2</v>
      </c>
      <c r="V5057" s="15">
        <v>2</v>
      </c>
      <c r="W5057" s="15">
        <v>1</v>
      </c>
      <c r="X5057" s="15">
        <v>2</v>
      </c>
      <c r="Y5057" s="15">
        <v>0</v>
      </c>
      <c r="Z5057" s="15">
        <v>0</v>
      </c>
      <c r="AA5057" s="15">
        <v>3</v>
      </c>
      <c r="AB5057" s="15">
        <v>4</v>
      </c>
      <c r="AC5057" s="16">
        <v>77748.56</v>
      </c>
      <c r="AD5057" s="16">
        <v>59144.11</v>
      </c>
      <c r="AE5057" s="16">
        <v>136892.67000000001</v>
      </c>
      <c r="AF5057" s="16">
        <v>22331.51</v>
      </c>
      <c r="AG5057" s="16">
        <v>15968.98</v>
      </c>
      <c r="AH5057" s="16">
        <v>38300.49</v>
      </c>
      <c r="AI5057" s="17">
        <v>1</v>
      </c>
      <c r="AJ5057" s="17">
        <v>0.97529999999999994</v>
      </c>
      <c r="AK5057" s="42" t="s">
        <v>15160</v>
      </c>
      <c r="AL5057" s="42" t="s">
        <v>9342</v>
      </c>
    </row>
    <row r="5058" spans="2:38" x14ac:dyDescent="0.3">
      <c r="B5058" s="15">
        <v>5033</v>
      </c>
      <c r="C5058" t="s">
        <v>222</v>
      </c>
      <c r="D5058" t="s">
        <v>1655</v>
      </c>
      <c r="E5058" t="s">
        <v>2675</v>
      </c>
      <c r="F5058">
        <v>2379</v>
      </c>
      <c r="G5058">
        <v>2379</v>
      </c>
      <c r="H5058" t="s">
        <v>2920</v>
      </c>
      <c r="I5058">
        <v>84304</v>
      </c>
      <c r="J5058" s="12" t="s">
        <v>6377</v>
      </c>
      <c r="K5058" s="13">
        <v>43616</v>
      </c>
      <c r="L5058" s="13">
        <v>43619</v>
      </c>
      <c r="M5058" s="14">
        <v>138211.47</v>
      </c>
      <c r="N5058" s="14">
        <v>13496.12</v>
      </c>
      <c r="O5058" s="14">
        <v>151707.59</v>
      </c>
      <c r="P5058">
        <v>3</v>
      </c>
      <c r="Q5058">
        <v>0</v>
      </c>
      <c r="R5058">
        <v>3</v>
      </c>
      <c r="S5058" s="15">
        <v>0</v>
      </c>
      <c r="T5058" s="15">
        <v>0</v>
      </c>
      <c r="U5058" s="15">
        <v>2</v>
      </c>
      <c r="V5058" s="15">
        <v>2</v>
      </c>
      <c r="W5058" s="15">
        <v>1</v>
      </c>
      <c r="X5058" s="15">
        <v>2</v>
      </c>
      <c r="Y5058" s="15">
        <v>0</v>
      </c>
      <c r="Z5058" s="15">
        <v>0</v>
      </c>
      <c r="AA5058" s="15">
        <v>3</v>
      </c>
      <c r="AB5058" s="15">
        <v>4</v>
      </c>
      <c r="AC5058" s="16">
        <v>110397.19</v>
      </c>
      <c r="AD5058" s="16">
        <v>10740.25</v>
      </c>
      <c r="AE5058" s="16">
        <v>121137.44</v>
      </c>
      <c r="AF5058" s="16">
        <v>35110.400000000001</v>
      </c>
      <c r="AG5058" s="16">
        <v>3187.88</v>
      </c>
      <c r="AH5058" s="16">
        <v>38298.28</v>
      </c>
      <c r="AI5058" s="17">
        <v>1</v>
      </c>
      <c r="AJ5058" s="17">
        <v>0.81079999999999997</v>
      </c>
      <c r="AK5058" s="42" t="s">
        <v>14336</v>
      </c>
      <c r="AL5058" s="42">
        <v>1705631</v>
      </c>
    </row>
    <row r="5059" spans="2:38" x14ac:dyDescent="0.3">
      <c r="B5059" s="15">
        <v>5034</v>
      </c>
      <c r="C5059" t="s">
        <v>2469</v>
      </c>
      <c r="D5059" t="s">
        <v>110</v>
      </c>
      <c r="E5059" t="s">
        <v>110</v>
      </c>
      <c r="F5059">
        <v>931</v>
      </c>
      <c r="G5059">
        <v>2577</v>
      </c>
      <c r="H5059" t="s">
        <v>111</v>
      </c>
      <c r="I5059">
        <v>106870</v>
      </c>
      <c r="J5059" s="12" t="s">
        <v>6137</v>
      </c>
      <c r="K5059" s="13">
        <v>45401</v>
      </c>
      <c r="L5059" s="13">
        <v>45401</v>
      </c>
      <c r="M5059" s="14">
        <v>93120.95</v>
      </c>
      <c r="N5059" s="14">
        <v>2334.5700000000002</v>
      </c>
      <c r="O5059" s="14">
        <v>95455.52</v>
      </c>
      <c r="P5059">
        <v>2</v>
      </c>
      <c r="Q5059">
        <v>0</v>
      </c>
      <c r="R5059">
        <v>2</v>
      </c>
      <c r="S5059" s="15">
        <v>0</v>
      </c>
      <c r="T5059" s="15">
        <v>0</v>
      </c>
      <c r="U5059" s="15">
        <v>2</v>
      </c>
      <c r="V5059" s="15">
        <v>2</v>
      </c>
      <c r="W5059" s="15">
        <v>0</v>
      </c>
      <c r="X5059" s="15">
        <v>0</v>
      </c>
      <c r="Y5059" s="15">
        <v>0</v>
      </c>
      <c r="Z5059" s="15">
        <v>0</v>
      </c>
      <c r="AA5059" s="15">
        <v>2</v>
      </c>
      <c r="AB5059" s="15">
        <v>2</v>
      </c>
      <c r="AC5059" s="16">
        <v>94753.52</v>
      </c>
      <c r="AD5059" s="16">
        <v>2334.5700000000002</v>
      </c>
      <c r="AE5059" s="16">
        <v>97088.09</v>
      </c>
      <c r="AF5059" s="16">
        <v>37356.82</v>
      </c>
      <c r="AG5059" s="16">
        <v>940.43</v>
      </c>
      <c r="AH5059" s="16">
        <v>38297.25</v>
      </c>
      <c r="AI5059" s="17">
        <v>0.76739999999999997</v>
      </c>
      <c r="AJ5059" s="17">
        <v>0.97460000000000002</v>
      </c>
      <c r="AK5059" s="42" t="s">
        <v>14050</v>
      </c>
      <c r="AL5059" s="42" t="s">
        <v>9229</v>
      </c>
    </row>
    <row r="5060" spans="2:38" x14ac:dyDescent="0.3">
      <c r="B5060" s="15">
        <v>5035</v>
      </c>
      <c r="C5060" t="s">
        <v>58</v>
      </c>
      <c r="D5060" t="s">
        <v>59</v>
      </c>
      <c r="E5060" t="s">
        <v>2467</v>
      </c>
      <c r="F5060">
        <v>564</v>
      </c>
      <c r="G5060">
        <v>564</v>
      </c>
      <c r="H5060" t="s">
        <v>60</v>
      </c>
      <c r="I5060">
        <v>107908</v>
      </c>
      <c r="J5060" s="12" t="s">
        <v>6131</v>
      </c>
      <c r="K5060" s="13">
        <v>45471</v>
      </c>
      <c r="L5060" s="13">
        <v>45471</v>
      </c>
      <c r="M5060" s="14">
        <v>126760.95</v>
      </c>
      <c r="N5060" s="14">
        <v>5052.34</v>
      </c>
      <c r="O5060" s="14">
        <v>131813.29</v>
      </c>
      <c r="P5060">
        <v>1</v>
      </c>
      <c r="Q5060">
        <v>0</v>
      </c>
      <c r="R5060">
        <v>1</v>
      </c>
      <c r="S5060" s="15">
        <v>0</v>
      </c>
      <c r="T5060" s="15">
        <v>0</v>
      </c>
      <c r="U5060" s="15">
        <v>0</v>
      </c>
      <c r="V5060" s="15">
        <v>0</v>
      </c>
      <c r="W5060" s="15">
        <v>1</v>
      </c>
      <c r="X5060" s="15">
        <v>2</v>
      </c>
      <c r="Y5060" s="15">
        <v>0</v>
      </c>
      <c r="Z5060" s="15">
        <v>0</v>
      </c>
      <c r="AA5060" s="15">
        <v>1</v>
      </c>
      <c r="AB5060" s="15">
        <v>2</v>
      </c>
      <c r="AC5060" s="16">
        <v>122615.93</v>
      </c>
      <c r="AD5060" s="16">
        <v>4592.99</v>
      </c>
      <c r="AE5060" s="16">
        <v>127208.92</v>
      </c>
      <c r="AF5060" s="16">
        <v>37050.68</v>
      </c>
      <c r="AG5060" s="16">
        <v>1240.02</v>
      </c>
      <c r="AH5060" s="16">
        <v>38290.699999999997</v>
      </c>
      <c r="AI5060" s="17">
        <v>1</v>
      </c>
      <c r="AJ5060" s="17">
        <v>0.96289999999999998</v>
      </c>
      <c r="AK5060" s="42" t="s">
        <v>14042</v>
      </c>
      <c r="AL5060" s="42" t="s">
        <v>9233</v>
      </c>
    </row>
    <row r="5061" spans="2:38" x14ac:dyDescent="0.3">
      <c r="B5061" s="15">
        <v>5036</v>
      </c>
      <c r="C5061" t="s">
        <v>55</v>
      </c>
      <c r="D5061" t="s">
        <v>231</v>
      </c>
      <c r="E5061" t="s">
        <v>231</v>
      </c>
      <c r="F5061">
        <v>1869</v>
      </c>
      <c r="G5061">
        <v>1869</v>
      </c>
      <c r="H5061" t="s">
        <v>1944</v>
      </c>
      <c r="I5061">
        <v>110117</v>
      </c>
      <c r="J5061" s="12" t="s">
        <v>5961</v>
      </c>
      <c r="K5061" s="13">
        <v>45631</v>
      </c>
      <c r="L5061" s="13">
        <v>45631</v>
      </c>
      <c r="M5061" s="14">
        <v>157766.43</v>
      </c>
      <c r="N5061" s="14">
        <v>0</v>
      </c>
      <c r="O5061" s="14">
        <v>157766.43</v>
      </c>
      <c r="P5061">
        <v>3</v>
      </c>
      <c r="Q5061">
        <v>0</v>
      </c>
      <c r="R5061">
        <v>3</v>
      </c>
      <c r="S5061" s="15">
        <v>0</v>
      </c>
      <c r="T5061" s="15">
        <v>0</v>
      </c>
      <c r="U5061" s="15">
        <v>2</v>
      </c>
      <c r="V5061" s="15">
        <v>2</v>
      </c>
      <c r="W5061" s="15">
        <v>1</v>
      </c>
      <c r="X5061" s="15">
        <v>2</v>
      </c>
      <c r="Y5061" s="15">
        <v>0</v>
      </c>
      <c r="Z5061" s="15">
        <v>0</v>
      </c>
      <c r="AA5061" s="15">
        <v>3</v>
      </c>
      <c r="AB5061" s="15">
        <v>4</v>
      </c>
      <c r="AC5061" s="16">
        <v>146428.20000000001</v>
      </c>
      <c r="AD5061" s="16">
        <v>0</v>
      </c>
      <c r="AE5061" s="16">
        <v>146428.20000000001</v>
      </c>
      <c r="AF5061" s="16">
        <v>38281.79</v>
      </c>
      <c r="AG5061" s="16">
        <v>0</v>
      </c>
      <c r="AH5061" s="16">
        <v>38281.79</v>
      </c>
      <c r="AI5061" s="17">
        <v>1</v>
      </c>
      <c r="AJ5061" s="17">
        <v>1</v>
      </c>
      <c r="AK5061" s="42" t="s">
        <v>13845</v>
      </c>
      <c r="AL5061" s="42" t="s">
        <v>10505</v>
      </c>
    </row>
    <row r="5062" spans="2:38" x14ac:dyDescent="0.3">
      <c r="B5062" s="15">
        <v>5037</v>
      </c>
      <c r="C5062" t="s">
        <v>58</v>
      </c>
      <c r="D5062" t="s">
        <v>59</v>
      </c>
      <c r="E5062" t="s">
        <v>2452</v>
      </c>
      <c r="F5062">
        <v>71</v>
      </c>
      <c r="G5062">
        <v>71</v>
      </c>
      <c r="H5062" t="s">
        <v>2453</v>
      </c>
      <c r="I5062">
        <v>84227</v>
      </c>
      <c r="J5062" s="12" t="s">
        <v>1104</v>
      </c>
      <c r="K5062" s="13">
        <v>35234</v>
      </c>
      <c r="L5062" s="13">
        <v>35247</v>
      </c>
      <c r="M5062" s="14">
        <v>147419.70000000001</v>
      </c>
      <c r="N5062" s="14">
        <v>0</v>
      </c>
      <c r="O5062" s="14">
        <v>147419.70000000001</v>
      </c>
      <c r="P5062">
        <v>0</v>
      </c>
      <c r="Q5062">
        <v>0</v>
      </c>
      <c r="R5062">
        <v>0</v>
      </c>
      <c r="S5062" s="15">
        <v>0</v>
      </c>
      <c r="T5062" s="15">
        <v>0</v>
      </c>
      <c r="U5062" s="15">
        <v>0</v>
      </c>
      <c r="V5062" s="15">
        <v>0</v>
      </c>
      <c r="W5062" s="15">
        <v>0</v>
      </c>
      <c r="X5062" s="15">
        <v>0</v>
      </c>
      <c r="Y5062" s="15">
        <v>0</v>
      </c>
      <c r="Z5062" s="15">
        <v>0</v>
      </c>
      <c r="AA5062" s="15">
        <v>0</v>
      </c>
      <c r="AB5062" s="15">
        <v>0</v>
      </c>
      <c r="AC5062" s="16">
        <v>173964.06</v>
      </c>
      <c r="AD5062" s="16">
        <v>0</v>
      </c>
      <c r="AE5062" s="16">
        <v>173964.06</v>
      </c>
      <c r="AF5062" s="16">
        <v>38272.1</v>
      </c>
      <c r="AG5062" s="16">
        <v>0</v>
      </c>
      <c r="AH5062" s="16">
        <v>38272.1</v>
      </c>
      <c r="AI5062" s="17">
        <v>0.84499999999999997</v>
      </c>
      <c r="AJ5062" s="17">
        <v>0.94310000000000005</v>
      </c>
      <c r="AK5062" s="42" t="s">
        <v>13846</v>
      </c>
      <c r="AL5062" s="42" t="s">
        <v>9204</v>
      </c>
    </row>
    <row r="5063" spans="2:38" x14ac:dyDescent="0.3">
      <c r="B5063" s="15">
        <v>5038</v>
      </c>
      <c r="C5063" t="s">
        <v>49</v>
      </c>
      <c r="D5063" t="s">
        <v>52</v>
      </c>
      <c r="E5063" t="s">
        <v>2476</v>
      </c>
      <c r="F5063">
        <v>2666</v>
      </c>
      <c r="G5063">
        <v>2666</v>
      </c>
      <c r="H5063" t="s">
        <v>3164</v>
      </c>
      <c r="I5063">
        <v>112786</v>
      </c>
      <c r="J5063" s="12" t="s">
        <v>6229</v>
      </c>
      <c r="K5063" s="13">
        <v>45838</v>
      </c>
      <c r="L5063" s="13">
        <v>45838</v>
      </c>
      <c r="M5063" s="14">
        <v>46879.58</v>
      </c>
      <c r="N5063" s="14">
        <v>12607.63</v>
      </c>
      <c r="O5063" s="14">
        <v>59487.21</v>
      </c>
      <c r="P5063">
        <v>5</v>
      </c>
      <c r="Q5063">
        <v>0</v>
      </c>
      <c r="R5063">
        <v>5</v>
      </c>
      <c r="S5063" s="15">
        <v>0</v>
      </c>
      <c r="T5063" s="15">
        <v>0</v>
      </c>
      <c r="U5063" s="15">
        <v>3</v>
      </c>
      <c r="V5063" s="15">
        <v>3</v>
      </c>
      <c r="W5063" s="15">
        <v>2</v>
      </c>
      <c r="X5063" s="15">
        <v>4</v>
      </c>
      <c r="Y5063" s="15">
        <v>0</v>
      </c>
      <c r="Z5063" s="15">
        <v>0</v>
      </c>
      <c r="AA5063" s="15">
        <v>5</v>
      </c>
      <c r="AB5063" s="15">
        <v>7</v>
      </c>
      <c r="AC5063" s="16">
        <v>165039.37</v>
      </c>
      <c r="AD5063" s="16">
        <v>11604.9</v>
      </c>
      <c r="AE5063" s="16">
        <v>176644.27</v>
      </c>
      <c r="AF5063" s="16">
        <v>34747.15</v>
      </c>
      <c r="AG5063" s="16">
        <v>3495.31</v>
      </c>
      <c r="AH5063" s="16">
        <v>38242.46</v>
      </c>
      <c r="AI5063" s="17">
        <v>0.755</v>
      </c>
      <c r="AJ5063" s="17">
        <v>0.91</v>
      </c>
      <c r="AK5063" s="42" t="s">
        <v>14161</v>
      </c>
      <c r="AL5063" s="42" t="s">
        <v>10416</v>
      </c>
    </row>
    <row r="5064" spans="2:38" x14ac:dyDescent="0.3">
      <c r="B5064" s="15">
        <v>5039</v>
      </c>
      <c r="C5064" t="s">
        <v>49</v>
      </c>
      <c r="D5064" t="s">
        <v>67</v>
      </c>
      <c r="E5064" t="s">
        <v>67</v>
      </c>
      <c r="F5064">
        <v>2704</v>
      </c>
      <c r="G5064">
        <v>2704</v>
      </c>
      <c r="H5064" t="s">
        <v>2682</v>
      </c>
      <c r="I5064">
        <v>113593</v>
      </c>
      <c r="J5064" s="12" t="s">
        <v>6656</v>
      </c>
      <c r="K5064" s="13">
        <v>45838</v>
      </c>
      <c r="L5064" s="13">
        <v>45838</v>
      </c>
      <c r="M5064" s="14">
        <v>93950.95</v>
      </c>
      <c r="N5064" s="14">
        <v>42829.35</v>
      </c>
      <c r="O5064" s="14">
        <v>136780.29999999999</v>
      </c>
      <c r="P5064">
        <v>6</v>
      </c>
      <c r="Q5064">
        <v>0</v>
      </c>
      <c r="R5064">
        <v>6</v>
      </c>
      <c r="S5064" s="15">
        <v>0</v>
      </c>
      <c r="T5064" s="15">
        <v>0</v>
      </c>
      <c r="U5064" s="15">
        <v>5</v>
      </c>
      <c r="V5064" s="15">
        <v>5</v>
      </c>
      <c r="W5064" s="15">
        <v>1</v>
      </c>
      <c r="X5064" s="15">
        <v>2</v>
      </c>
      <c r="Y5064" s="15">
        <v>0</v>
      </c>
      <c r="Z5064" s="15">
        <v>0</v>
      </c>
      <c r="AA5064" s="15">
        <v>6</v>
      </c>
      <c r="AB5064" s="15">
        <v>7</v>
      </c>
      <c r="AC5064" s="16">
        <v>88215.63</v>
      </c>
      <c r="AD5064" s="16">
        <v>38935.730000000003</v>
      </c>
      <c r="AE5064" s="16">
        <v>127151.36</v>
      </c>
      <c r="AF5064" s="16">
        <v>27710.5</v>
      </c>
      <c r="AG5064" s="16">
        <v>10512.69</v>
      </c>
      <c r="AH5064" s="16">
        <v>38223.19</v>
      </c>
      <c r="AI5064" s="17">
        <v>0.755</v>
      </c>
      <c r="AJ5064" s="17">
        <v>0.91</v>
      </c>
      <c r="AK5064" s="42" t="s">
        <v>14681</v>
      </c>
      <c r="AL5064" s="42" t="s">
        <v>9724</v>
      </c>
    </row>
    <row r="5065" spans="2:38" x14ac:dyDescent="0.3">
      <c r="B5065" s="15">
        <v>5040</v>
      </c>
      <c r="C5065" t="s">
        <v>58</v>
      </c>
      <c r="D5065" t="s">
        <v>59</v>
      </c>
      <c r="E5065" t="s">
        <v>2497</v>
      </c>
      <c r="F5065">
        <v>577</v>
      </c>
      <c r="G5065">
        <v>577</v>
      </c>
      <c r="H5065" t="s">
        <v>339</v>
      </c>
      <c r="I5065">
        <v>96625</v>
      </c>
      <c r="J5065" s="12" t="s">
        <v>1283</v>
      </c>
      <c r="K5065" s="13">
        <v>36635</v>
      </c>
      <c r="L5065" s="13">
        <v>36647</v>
      </c>
      <c r="M5065" s="14">
        <v>55944.85</v>
      </c>
      <c r="N5065" s="14">
        <v>14485.72</v>
      </c>
      <c r="O5065" s="14">
        <v>70430.570000000007</v>
      </c>
      <c r="P5065">
        <v>1</v>
      </c>
      <c r="Q5065">
        <v>0</v>
      </c>
      <c r="R5065">
        <v>1</v>
      </c>
      <c r="S5065" s="15">
        <v>0</v>
      </c>
      <c r="T5065" s="15">
        <v>0</v>
      </c>
      <c r="U5065" s="15">
        <v>0</v>
      </c>
      <c r="V5065" s="15">
        <v>0</v>
      </c>
      <c r="W5065" s="15">
        <v>0</v>
      </c>
      <c r="X5065" s="15">
        <v>0</v>
      </c>
      <c r="Y5065" s="15">
        <v>1</v>
      </c>
      <c r="Z5065" s="15">
        <v>3</v>
      </c>
      <c r="AA5065" s="15">
        <v>1</v>
      </c>
      <c r="AB5065" s="15">
        <v>3</v>
      </c>
      <c r="AC5065" s="16">
        <v>98730.89</v>
      </c>
      <c r="AD5065" s="16">
        <v>23340.28</v>
      </c>
      <c r="AE5065" s="16">
        <v>122071.17</v>
      </c>
      <c r="AF5065" s="16">
        <v>30016.2</v>
      </c>
      <c r="AG5065" s="16">
        <v>8204.16</v>
      </c>
      <c r="AH5065" s="16">
        <v>38220.36</v>
      </c>
      <c r="AI5065" s="17">
        <v>1</v>
      </c>
      <c r="AJ5065" s="17">
        <v>0.90569999999999995</v>
      </c>
      <c r="AK5065" s="42" t="s">
        <v>14903</v>
      </c>
      <c r="AL5065" s="42" t="s">
        <v>9592</v>
      </c>
    </row>
    <row r="5066" spans="2:38" x14ac:dyDescent="0.3">
      <c r="B5066" s="15">
        <v>5041</v>
      </c>
      <c r="C5066" t="s">
        <v>2469</v>
      </c>
      <c r="D5066" t="s">
        <v>258</v>
      </c>
      <c r="E5066" t="s">
        <v>258</v>
      </c>
      <c r="F5066">
        <v>1225</v>
      </c>
      <c r="G5066">
        <v>1225</v>
      </c>
      <c r="H5066" t="s">
        <v>471</v>
      </c>
      <c r="I5066">
        <v>113512</v>
      </c>
      <c r="J5066" s="12" t="s">
        <v>6075</v>
      </c>
      <c r="K5066" s="13">
        <v>45842</v>
      </c>
      <c r="L5066" s="13">
        <v>45842</v>
      </c>
      <c r="M5066" s="14">
        <v>116650.33</v>
      </c>
      <c r="N5066" s="14">
        <v>-17618.900000000001</v>
      </c>
      <c r="O5066" s="14">
        <v>99031.43</v>
      </c>
      <c r="P5066">
        <v>6</v>
      </c>
      <c r="Q5066">
        <v>0</v>
      </c>
      <c r="R5066">
        <v>6</v>
      </c>
      <c r="S5066" s="15">
        <v>0</v>
      </c>
      <c r="T5066" s="15">
        <v>0</v>
      </c>
      <c r="U5066" s="15">
        <v>6</v>
      </c>
      <c r="V5066" s="15">
        <v>6</v>
      </c>
      <c r="W5066" s="15">
        <v>0</v>
      </c>
      <c r="X5066" s="15">
        <v>0</v>
      </c>
      <c r="Y5066" s="15">
        <v>0</v>
      </c>
      <c r="Z5066" s="15">
        <v>0</v>
      </c>
      <c r="AA5066" s="15">
        <v>6</v>
      </c>
      <c r="AB5066" s="15">
        <v>6</v>
      </c>
      <c r="AC5066" s="16">
        <v>105403.6</v>
      </c>
      <c r="AD5066" s="16">
        <v>-14682.48</v>
      </c>
      <c r="AE5066" s="16">
        <v>90721.12</v>
      </c>
      <c r="AF5066" s="16">
        <v>44678.69</v>
      </c>
      <c r="AG5066" s="16">
        <v>-6460.23</v>
      </c>
      <c r="AH5066" s="16">
        <v>38218.46</v>
      </c>
      <c r="AI5066" s="17">
        <v>0.755</v>
      </c>
      <c r="AJ5066" s="17">
        <v>0.91</v>
      </c>
      <c r="AK5066" s="42" t="s">
        <v>13981</v>
      </c>
      <c r="AL5066" s="42" t="s">
        <v>11002</v>
      </c>
    </row>
    <row r="5067" spans="2:38" x14ac:dyDescent="0.3">
      <c r="B5067" s="15">
        <v>5042</v>
      </c>
      <c r="C5067" t="s">
        <v>163</v>
      </c>
      <c r="D5067" t="s">
        <v>1657</v>
      </c>
      <c r="E5067" t="s">
        <v>2661</v>
      </c>
      <c r="F5067">
        <v>2713</v>
      </c>
      <c r="G5067">
        <v>2713</v>
      </c>
      <c r="H5067" t="s">
        <v>93</v>
      </c>
      <c r="I5067">
        <v>112993</v>
      </c>
      <c r="J5067" s="12" t="s">
        <v>6314</v>
      </c>
      <c r="K5067" s="13">
        <v>45807</v>
      </c>
      <c r="L5067" s="13">
        <v>45807</v>
      </c>
      <c r="M5067" s="14">
        <v>87584.69</v>
      </c>
      <c r="N5067" s="14">
        <v>11521.53</v>
      </c>
      <c r="O5067" s="14">
        <v>99106.22</v>
      </c>
      <c r="P5067">
        <v>7</v>
      </c>
      <c r="Q5067">
        <v>0</v>
      </c>
      <c r="R5067">
        <v>7</v>
      </c>
      <c r="S5067" s="15">
        <v>0</v>
      </c>
      <c r="T5067" s="15">
        <v>0</v>
      </c>
      <c r="U5067" s="15">
        <v>7</v>
      </c>
      <c r="V5067" s="15">
        <v>7</v>
      </c>
      <c r="W5067" s="15">
        <v>0</v>
      </c>
      <c r="X5067" s="15">
        <v>0</v>
      </c>
      <c r="Y5067" s="15">
        <v>0</v>
      </c>
      <c r="Z5067" s="15">
        <v>0</v>
      </c>
      <c r="AA5067" s="15">
        <v>7</v>
      </c>
      <c r="AB5067" s="15">
        <v>7</v>
      </c>
      <c r="AC5067" s="16">
        <v>80731.27</v>
      </c>
      <c r="AD5067" s="16">
        <v>9171.66</v>
      </c>
      <c r="AE5067" s="16">
        <v>89902.93</v>
      </c>
      <c r="AF5067" s="16">
        <v>33597.29</v>
      </c>
      <c r="AG5067" s="16">
        <v>4614.41</v>
      </c>
      <c r="AH5067" s="16">
        <v>38211.699999999997</v>
      </c>
      <c r="AI5067" s="17">
        <v>0.755</v>
      </c>
      <c r="AJ5067" s="17">
        <v>0.91</v>
      </c>
      <c r="AK5067" s="42" t="s">
        <v>14260</v>
      </c>
      <c r="AL5067" s="42">
        <v>1706893</v>
      </c>
    </row>
    <row r="5068" spans="2:38" x14ac:dyDescent="0.3">
      <c r="B5068" s="15">
        <v>5043</v>
      </c>
      <c r="C5068" t="s">
        <v>49</v>
      </c>
      <c r="D5068" t="s">
        <v>52</v>
      </c>
      <c r="E5068" t="s">
        <v>2476</v>
      </c>
      <c r="F5068">
        <v>2483</v>
      </c>
      <c r="G5068">
        <v>2483</v>
      </c>
      <c r="H5068" t="s">
        <v>3354</v>
      </c>
      <c r="I5068">
        <v>95113</v>
      </c>
      <c r="J5068" s="12" t="s">
        <v>6450</v>
      </c>
      <c r="K5068" s="13">
        <v>44154</v>
      </c>
      <c r="L5068" s="13">
        <v>44154</v>
      </c>
      <c r="M5068" s="14">
        <v>160575.76999999999</v>
      </c>
      <c r="N5068" s="14">
        <v>0</v>
      </c>
      <c r="O5068" s="14">
        <v>160575.76999999999</v>
      </c>
      <c r="P5068">
        <v>3</v>
      </c>
      <c r="Q5068">
        <v>0</v>
      </c>
      <c r="R5068">
        <v>3</v>
      </c>
      <c r="S5068" s="15">
        <v>0</v>
      </c>
      <c r="T5068" s="15">
        <v>0</v>
      </c>
      <c r="U5068" s="15">
        <v>1</v>
      </c>
      <c r="V5068" s="15">
        <v>1</v>
      </c>
      <c r="W5068" s="15">
        <v>2</v>
      </c>
      <c r="X5068" s="15">
        <v>4</v>
      </c>
      <c r="Y5068" s="15">
        <v>0</v>
      </c>
      <c r="Z5068" s="15">
        <v>0</v>
      </c>
      <c r="AA5068" s="15">
        <v>3</v>
      </c>
      <c r="AB5068" s="15">
        <v>5</v>
      </c>
      <c r="AC5068" s="16">
        <v>127370.4</v>
      </c>
      <c r="AD5068" s="16">
        <v>0</v>
      </c>
      <c r="AE5068" s="16">
        <v>127370.4</v>
      </c>
      <c r="AF5068" s="16">
        <v>38211.15</v>
      </c>
      <c r="AG5068" s="16">
        <v>0</v>
      </c>
      <c r="AH5068" s="16">
        <v>38211.15</v>
      </c>
      <c r="AI5068" s="17">
        <v>1</v>
      </c>
      <c r="AJ5068" s="17">
        <v>0.92079999999999995</v>
      </c>
      <c r="AK5068" s="42" t="s">
        <v>14426</v>
      </c>
      <c r="AL5068" s="42" t="s">
        <v>10666</v>
      </c>
    </row>
    <row r="5069" spans="2:38" x14ac:dyDescent="0.3">
      <c r="B5069" s="15">
        <v>5044</v>
      </c>
      <c r="C5069" t="s">
        <v>49</v>
      </c>
      <c r="D5069" t="s">
        <v>67</v>
      </c>
      <c r="E5069" t="s">
        <v>2454</v>
      </c>
      <c r="F5069">
        <v>717</v>
      </c>
      <c r="G5069">
        <v>717</v>
      </c>
      <c r="H5069" t="s">
        <v>2136</v>
      </c>
      <c r="I5069">
        <v>114944</v>
      </c>
      <c r="J5069" s="12" t="s">
        <v>6259</v>
      </c>
      <c r="K5069" s="13">
        <v>45959</v>
      </c>
      <c r="L5069" s="13">
        <v>45959</v>
      </c>
      <c r="M5069" s="14">
        <v>80230.259999999995</v>
      </c>
      <c r="N5069" s="14">
        <v>10770.32</v>
      </c>
      <c r="O5069" s="14">
        <v>91000.58</v>
      </c>
      <c r="P5069">
        <v>3</v>
      </c>
      <c r="Q5069">
        <v>1</v>
      </c>
      <c r="R5069">
        <v>4</v>
      </c>
      <c r="S5069" s="15">
        <v>0</v>
      </c>
      <c r="T5069" s="15">
        <v>0</v>
      </c>
      <c r="U5069" s="15">
        <v>1</v>
      </c>
      <c r="V5069" s="15">
        <v>1</v>
      </c>
      <c r="W5069" s="15">
        <v>3</v>
      </c>
      <c r="X5069" s="15">
        <v>6</v>
      </c>
      <c r="Y5069" s="15">
        <v>0</v>
      </c>
      <c r="Z5069" s="15">
        <v>0</v>
      </c>
      <c r="AA5069" s="15">
        <v>4</v>
      </c>
      <c r="AB5069" s="15">
        <v>7</v>
      </c>
      <c r="AC5069" s="16">
        <v>90905.39</v>
      </c>
      <c r="AD5069" s="16">
        <v>11967.01</v>
      </c>
      <c r="AE5069" s="16">
        <v>102872.4</v>
      </c>
      <c r="AF5069" s="16">
        <v>33794.339999999997</v>
      </c>
      <c r="AG5069" s="16">
        <v>4405.79</v>
      </c>
      <c r="AH5069" s="16">
        <v>38200.129999999997</v>
      </c>
      <c r="AI5069" s="17">
        <v>0.755</v>
      </c>
      <c r="AJ5069" s="17">
        <v>0.91</v>
      </c>
      <c r="AK5069" s="42" t="s">
        <v>14199</v>
      </c>
      <c r="AL5069" s="42" t="s">
        <v>9209</v>
      </c>
    </row>
    <row r="5070" spans="2:38" x14ac:dyDescent="0.3">
      <c r="B5070" s="15">
        <v>5045</v>
      </c>
      <c r="C5070" t="s">
        <v>2469</v>
      </c>
      <c r="D5070" t="s">
        <v>110</v>
      </c>
      <c r="E5070" t="s">
        <v>110</v>
      </c>
      <c r="F5070">
        <v>2557</v>
      </c>
      <c r="G5070">
        <v>2557</v>
      </c>
      <c r="H5070" t="s">
        <v>1585</v>
      </c>
      <c r="I5070">
        <v>108015</v>
      </c>
      <c r="J5070" s="12" t="s">
        <v>6092</v>
      </c>
      <c r="K5070" s="13">
        <v>45450</v>
      </c>
      <c r="L5070" s="13">
        <v>45450</v>
      </c>
      <c r="M5070" s="14">
        <v>106597.12</v>
      </c>
      <c r="N5070" s="14">
        <v>2328.63</v>
      </c>
      <c r="O5070" s="14">
        <v>108925.75</v>
      </c>
      <c r="P5070">
        <v>2</v>
      </c>
      <c r="Q5070">
        <v>0</v>
      </c>
      <c r="R5070">
        <v>2</v>
      </c>
      <c r="S5070" s="15">
        <v>0</v>
      </c>
      <c r="T5070" s="15">
        <v>0</v>
      </c>
      <c r="U5070" s="15">
        <v>2</v>
      </c>
      <c r="V5070" s="15">
        <v>2</v>
      </c>
      <c r="W5070" s="15">
        <v>0</v>
      </c>
      <c r="X5070" s="15">
        <v>0</v>
      </c>
      <c r="Y5070" s="15">
        <v>0</v>
      </c>
      <c r="Z5070" s="15">
        <v>0</v>
      </c>
      <c r="AA5070" s="15">
        <v>2</v>
      </c>
      <c r="AB5070" s="15">
        <v>2</v>
      </c>
      <c r="AC5070" s="16">
        <v>105998.36</v>
      </c>
      <c r="AD5070" s="16">
        <v>2328.63</v>
      </c>
      <c r="AE5070" s="16">
        <v>108326.99</v>
      </c>
      <c r="AF5070" s="16">
        <v>37262.239999999998</v>
      </c>
      <c r="AG5070" s="16">
        <v>935.17</v>
      </c>
      <c r="AH5070" s="16">
        <v>38197.410000000003</v>
      </c>
      <c r="AI5070" s="17">
        <v>1</v>
      </c>
      <c r="AJ5070" s="17">
        <v>1</v>
      </c>
      <c r="AK5070" s="42" t="s">
        <v>13999</v>
      </c>
      <c r="AL5070" s="42" t="s">
        <v>9484</v>
      </c>
    </row>
    <row r="5071" spans="2:38" x14ac:dyDescent="0.3">
      <c r="B5071" s="15">
        <v>5046</v>
      </c>
      <c r="C5071" t="s">
        <v>115</v>
      </c>
      <c r="D5071" t="s">
        <v>2913</v>
      </c>
      <c r="E5071" t="s">
        <v>2914</v>
      </c>
      <c r="F5071">
        <v>2027</v>
      </c>
      <c r="G5071">
        <v>2027</v>
      </c>
      <c r="H5071" t="s">
        <v>1110</v>
      </c>
      <c r="I5071">
        <v>30095</v>
      </c>
      <c r="J5071" s="12" t="s">
        <v>6001</v>
      </c>
      <c r="K5071" s="13">
        <v>44439</v>
      </c>
      <c r="L5071" s="13">
        <v>44439</v>
      </c>
      <c r="M5071" s="14">
        <v>123723.2</v>
      </c>
      <c r="N5071" s="14">
        <v>0</v>
      </c>
      <c r="O5071" s="14">
        <v>123723.2</v>
      </c>
      <c r="P5071">
        <v>3</v>
      </c>
      <c r="Q5071">
        <v>0</v>
      </c>
      <c r="R5071">
        <v>3</v>
      </c>
      <c r="S5071" s="15">
        <v>0</v>
      </c>
      <c r="T5071" s="15">
        <v>0</v>
      </c>
      <c r="U5071" s="15">
        <v>2</v>
      </c>
      <c r="V5071" s="15">
        <v>2</v>
      </c>
      <c r="W5071" s="15">
        <v>1</v>
      </c>
      <c r="X5071" s="15">
        <v>2</v>
      </c>
      <c r="Y5071" s="15">
        <v>0</v>
      </c>
      <c r="Z5071" s="15">
        <v>0</v>
      </c>
      <c r="AA5071" s="15">
        <v>3</v>
      </c>
      <c r="AB5071" s="15">
        <v>4</v>
      </c>
      <c r="AC5071" s="16">
        <v>115716.58</v>
      </c>
      <c r="AD5071" s="16">
        <v>0</v>
      </c>
      <c r="AE5071" s="16">
        <v>115716.58</v>
      </c>
      <c r="AF5071" s="16">
        <v>38194.47</v>
      </c>
      <c r="AG5071" s="16">
        <v>0</v>
      </c>
      <c r="AH5071" s="16">
        <v>38194.47</v>
      </c>
      <c r="AI5071" s="17">
        <v>0.82640000000000002</v>
      </c>
      <c r="AJ5071" s="17">
        <v>0.69110000000000005</v>
      </c>
      <c r="AK5071" s="42" t="s">
        <v>13891</v>
      </c>
      <c r="AL5071" s="42">
        <v>1704470</v>
      </c>
    </row>
    <row r="5072" spans="2:38" x14ac:dyDescent="0.3">
      <c r="B5072" s="15">
        <v>5047</v>
      </c>
      <c r="C5072" t="s">
        <v>163</v>
      </c>
      <c r="D5072" t="s">
        <v>1657</v>
      </c>
      <c r="E5072" t="s">
        <v>2504</v>
      </c>
      <c r="F5072">
        <v>2718</v>
      </c>
      <c r="G5072">
        <v>2718</v>
      </c>
      <c r="H5072" t="s">
        <v>3362</v>
      </c>
      <c r="I5072">
        <v>115319</v>
      </c>
      <c r="J5072" s="12" t="s">
        <v>8010</v>
      </c>
      <c r="K5072" s="13">
        <v>45959</v>
      </c>
      <c r="L5072" s="13">
        <v>45959</v>
      </c>
      <c r="M5072" s="14">
        <v>50247.26</v>
      </c>
      <c r="N5072" s="14">
        <v>58903.5</v>
      </c>
      <c r="O5072" s="14">
        <v>109150.76</v>
      </c>
      <c r="P5072">
        <v>9</v>
      </c>
      <c r="Q5072">
        <v>3</v>
      </c>
      <c r="R5072">
        <v>12</v>
      </c>
      <c r="S5072" s="15">
        <v>0</v>
      </c>
      <c r="T5072" s="15">
        <v>0</v>
      </c>
      <c r="U5072" s="15">
        <v>12</v>
      </c>
      <c r="V5072" s="15">
        <v>12</v>
      </c>
      <c r="W5072" s="15">
        <v>0</v>
      </c>
      <c r="X5072" s="15">
        <v>0</v>
      </c>
      <c r="Y5072" s="15">
        <v>0</v>
      </c>
      <c r="Z5072" s="15">
        <v>0</v>
      </c>
      <c r="AA5072" s="15">
        <v>12</v>
      </c>
      <c r="AB5072" s="15">
        <v>12</v>
      </c>
      <c r="AC5072" s="16">
        <v>49399.27</v>
      </c>
      <c r="AD5072" s="16">
        <v>51773.79</v>
      </c>
      <c r="AE5072" s="16">
        <v>101173.06</v>
      </c>
      <c r="AF5072" s="16">
        <v>18487.84</v>
      </c>
      <c r="AG5072" s="16">
        <v>19671.97</v>
      </c>
      <c r="AH5072" s="16">
        <v>38159.81</v>
      </c>
      <c r="AI5072" s="17">
        <v>0.755</v>
      </c>
      <c r="AJ5072" s="17">
        <v>0.91</v>
      </c>
      <c r="AK5072" s="42" t="s">
        <v>16401</v>
      </c>
      <c r="AL5072" s="42">
        <v>1706955</v>
      </c>
    </row>
    <row r="5073" spans="2:38" x14ac:dyDescent="0.3">
      <c r="B5073" s="15">
        <v>5048</v>
      </c>
      <c r="C5073" t="s">
        <v>2469</v>
      </c>
      <c r="D5073" t="s">
        <v>110</v>
      </c>
      <c r="E5073" t="s">
        <v>110</v>
      </c>
      <c r="F5073">
        <v>931</v>
      </c>
      <c r="G5073">
        <v>931</v>
      </c>
      <c r="H5073" t="s">
        <v>111</v>
      </c>
      <c r="I5073">
        <v>76608</v>
      </c>
      <c r="J5073" s="12" t="s">
        <v>2157</v>
      </c>
      <c r="K5073" s="13">
        <v>43076</v>
      </c>
      <c r="L5073" s="13">
        <v>43076</v>
      </c>
      <c r="M5073" s="14">
        <v>49369.18</v>
      </c>
      <c r="N5073" s="14">
        <v>23620.92</v>
      </c>
      <c r="O5073" s="14">
        <v>72990.100000000006</v>
      </c>
      <c r="P5073">
        <v>3</v>
      </c>
      <c r="Q5073">
        <v>0</v>
      </c>
      <c r="R5073">
        <v>3</v>
      </c>
      <c r="S5073" s="15">
        <v>0</v>
      </c>
      <c r="T5073" s="15">
        <v>0</v>
      </c>
      <c r="U5073" s="15">
        <v>3</v>
      </c>
      <c r="V5073" s="15">
        <v>3</v>
      </c>
      <c r="W5073" s="15">
        <v>0</v>
      </c>
      <c r="X5073" s="15">
        <v>0</v>
      </c>
      <c r="Y5073" s="15">
        <v>0</v>
      </c>
      <c r="Z5073" s="15">
        <v>0</v>
      </c>
      <c r="AA5073" s="15">
        <v>3</v>
      </c>
      <c r="AB5073" s="15">
        <v>3</v>
      </c>
      <c r="AC5073" s="16">
        <v>59985.58</v>
      </c>
      <c r="AD5073" s="16">
        <v>37411.35</v>
      </c>
      <c r="AE5073" s="16">
        <v>97396.93</v>
      </c>
      <c r="AF5073" s="16">
        <v>21893.71</v>
      </c>
      <c r="AG5073" s="16">
        <v>16249.85</v>
      </c>
      <c r="AH5073" s="16">
        <v>38143.56</v>
      </c>
      <c r="AI5073" s="17">
        <v>1</v>
      </c>
      <c r="AJ5073" s="17">
        <v>0.96779999999999999</v>
      </c>
      <c r="AK5073" s="42" t="s">
        <v>15489</v>
      </c>
      <c r="AL5073" s="42" t="s">
        <v>9229</v>
      </c>
    </row>
    <row r="5074" spans="2:38" x14ac:dyDescent="0.3">
      <c r="B5074" s="15">
        <v>5049</v>
      </c>
      <c r="C5074" t="s">
        <v>58</v>
      </c>
      <c r="D5074" t="s">
        <v>59</v>
      </c>
      <c r="E5074" t="s">
        <v>2463</v>
      </c>
      <c r="F5074">
        <v>360</v>
      </c>
      <c r="G5074">
        <v>360</v>
      </c>
      <c r="H5074" t="s">
        <v>2464</v>
      </c>
      <c r="I5074">
        <v>48111</v>
      </c>
      <c r="J5074" s="12" t="s">
        <v>6821</v>
      </c>
      <c r="K5074" s="13">
        <v>31783</v>
      </c>
      <c r="L5074" s="13">
        <v>31810</v>
      </c>
      <c r="M5074" s="14">
        <v>92904.65</v>
      </c>
      <c r="N5074" s="14">
        <v>0</v>
      </c>
      <c r="O5074" s="14">
        <v>92904.65</v>
      </c>
      <c r="P5074">
        <v>3</v>
      </c>
      <c r="Q5074">
        <v>0</v>
      </c>
      <c r="R5074">
        <v>3</v>
      </c>
      <c r="S5074" s="15">
        <v>0</v>
      </c>
      <c r="T5074" s="15">
        <v>0</v>
      </c>
      <c r="U5074" s="15">
        <v>1</v>
      </c>
      <c r="V5074" s="15">
        <v>1</v>
      </c>
      <c r="W5074" s="15">
        <v>2</v>
      </c>
      <c r="X5074" s="15">
        <v>4</v>
      </c>
      <c r="Y5074" s="15">
        <v>0</v>
      </c>
      <c r="Z5074" s="15">
        <v>0</v>
      </c>
      <c r="AA5074" s="15">
        <v>3</v>
      </c>
      <c r="AB5074" s="15">
        <v>5</v>
      </c>
      <c r="AC5074" s="16">
        <v>133223.9</v>
      </c>
      <c r="AD5074" s="16">
        <v>0</v>
      </c>
      <c r="AE5074" s="16">
        <v>133223.9</v>
      </c>
      <c r="AF5074" s="16">
        <v>38119.29</v>
      </c>
      <c r="AG5074" s="16">
        <v>0</v>
      </c>
      <c r="AH5074" s="16">
        <v>38119.29</v>
      </c>
      <c r="AI5074" s="17">
        <v>1</v>
      </c>
      <c r="AJ5074" s="17">
        <v>0.98399999999999999</v>
      </c>
      <c r="AK5074" s="42" t="s">
        <v>14891</v>
      </c>
      <c r="AL5074" s="42" t="s">
        <v>9221</v>
      </c>
    </row>
    <row r="5075" spans="2:38" x14ac:dyDescent="0.3">
      <c r="B5075" s="15">
        <v>5050</v>
      </c>
      <c r="C5075" t="s">
        <v>49</v>
      </c>
      <c r="D5075" t="s">
        <v>67</v>
      </c>
      <c r="E5075" t="s">
        <v>67</v>
      </c>
      <c r="F5075">
        <v>2139</v>
      </c>
      <c r="G5075">
        <v>2139</v>
      </c>
      <c r="H5075" t="s">
        <v>6034</v>
      </c>
      <c r="I5075">
        <v>108679</v>
      </c>
      <c r="J5075" s="12" t="s">
        <v>6388</v>
      </c>
      <c r="K5075" s="13">
        <v>45699</v>
      </c>
      <c r="L5075" s="13">
        <v>45699</v>
      </c>
      <c r="M5075" s="14">
        <v>68717.899999999994</v>
      </c>
      <c r="N5075" s="14">
        <v>5489.16</v>
      </c>
      <c r="O5075" s="14">
        <v>74207.06</v>
      </c>
      <c r="P5075">
        <v>5</v>
      </c>
      <c r="Q5075">
        <v>0</v>
      </c>
      <c r="R5075">
        <v>5</v>
      </c>
      <c r="S5075" s="15">
        <v>0</v>
      </c>
      <c r="T5075" s="15">
        <v>0</v>
      </c>
      <c r="U5075" s="15">
        <v>4</v>
      </c>
      <c r="V5075" s="15">
        <v>4</v>
      </c>
      <c r="W5075" s="15">
        <v>1</v>
      </c>
      <c r="X5075" s="15">
        <v>2</v>
      </c>
      <c r="Y5075" s="15">
        <v>0</v>
      </c>
      <c r="Z5075" s="15">
        <v>0</v>
      </c>
      <c r="AA5075" s="15">
        <v>5</v>
      </c>
      <c r="AB5075" s="15">
        <v>6</v>
      </c>
      <c r="AC5075" s="16">
        <v>93312.76</v>
      </c>
      <c r="AD5075" s="16">
        <v>13677.91</v>
      </c>
      <c r="AE5075" s="16">
        <v>106990.67</v>
      </c>
      <c r="AF5075" s="16">
        <v>35995.269999999997</v>
      </c>
      <c r="AG5075" s="16">
        <v>2119.98</v>
      </c>
      <c r="AH5075" s="16">
        <v>38115.25</v>
      </c>
      <c r="AI5075" s="17">
        <v>0.755</v>
      </c>
      <c r="AJ5075" s="17">
        <v>0.91</v>
      </c>
      <c r="AK5075" s="42" t="s">
        <v>14349</v>
      </c>
      <c r="AL5075" s="42" t="s">
        <v>13931</v>
      </c>
    </row>
    <row r="5076" spans="2:38" x14ac:dyDescent="0.3">
      <c r="B5076" s="15">
        <v>5051</v>
      </c>
      <c r="C5076" t="s">
        <v>2469</v>
      </c>
      <c r="D5076" t="s">
        <v>171</v>
      </c>
      <c r="E5076" t="s">
        <v>171</v>
      </c>
      <c r="F5076">
        <v>1212</v>
      </c>
      <c r="G5076">
        <v>1212</v>
      </c>
      <c r="H5076" t="s">
        <v>545</v>
      </c>
      <c r="I5076">
        <v>112107</v>
      </c>
      <c r="J5076" s="12" t="s">
        <v>6166</v>
      </c>
      <c r="K5076" s="13">
        <v>45716</v>
      </c>
      <c r="L5076" s="13">
        <v>45716</v>
      </c>
      <c r="M5076" s="14">
        <v>92887.93</v>
      </c>
      <c r="N5076" s="14">
        <v>0</v>
      </c>
      <c r="O5076" s="14">
        <v>92887.93</v>
      </c>
      <c r="P5076">
        <v>8</v>
      </c>
      <c r="Q5076">
        <v>0</v>
      </c>
      <c r="R5076">
        <v>8</v>
      </c>
      <c r="S5076" s="15">
        <v>0</v>
      </c>
      <c r="T5076" s="15">
        <v>0</v>
      </c>
      <c r="U5076" s="15">
        <v>8</v>
      </c>
      <c r="V5076" s="15">
        <v>8</v>
      </c>
      <c r="W5076" s="15">
        <v>0</v>
      </c>
      <c r="X5076" s="15">
        <v>0</v>
      </c>
      <c r="Y5076" s="15">
        <v>0</v>
      </c>
      <c r="Z5076" s="15">
        <v>0</v>
      </c>
      <c r="AA5076" s="15">
        <v>8</v>
      </c>
      <c r="AB5076" s="15">
        <v>8</v>
      </c>
      <c r="AC5076" s="16">
        <v>102617.93</v>
      </c>
      <c r="AD5076" s="16">
        <v>0</v>
      </c>
      <c r="AE5076" s="16">
        <v>102617.93</v>
      </c>
      <c r="AF5076" s="16">
        <v>38089.61</v>
      </c>
      <c r="AG5076" s="16">
        <v>0</v>
      </c>
      <c r="AH5076" s="16">
        <v>38089.61</v>
      </c>
      <c r="AI5076" s="17">
        <v>0.755</v>
      </c>
      <c r="AJ5076" s="17">
        <v>0.91</v>
      </c>
      <c r="AK5076" s="42" t="s">
        <v>14088</v>
      </c>
      <c r="AL5076" s="42" t="s">
        <v>9354</v>
      </c>
    </row>
    <row r="5077" spans="2:38" x14ac:dyDescent="0.3">
      <c r="B5077" s="15">
        <v>5052</v>
      </c>
      <c r="C5077" t="s">
        <v>115</v>
      </c>
      <c r="D5077" t="s">
        <v>1652</v>
      </c>
      <c r="E5077" t="s">
        <v>2490</v>
      </c>
      <c r="F5077">
        <v>1827</v>
      </c>
      <c r="G5077">
        <v>1827</v>
      </c>
      <c r="H5077" t="s">
        <v>1022</v>
      </c>
      <c r="I5077">
        <v>115734</v>
      </c>
      <c r="J5077" s="12" t="s">
        <v>18288</v>
      </c>
      <c r="K5077" s="13">
        <v>45987</v>
      </c>
      <c r="L5077" s="13">
        <v>45987</v>
      </c>
      <c r="M5077" s="14">
        <v>85726.97</v>
      </c>
      <c r="N5077" s="14">
        <v>10754.83</v>
      </c>
      <c r="O5077" s="14">
        <v>96481.8</v>
      </c>
      <c r="P5077">
        <v>5</v>
      </c>
      <c r="Q5077">
        <v>0</v>
      </c>
      <c r="R5077">
        <v>5</v>
      </c>
      <c r="S5077" s="15">
        <v>0</v>
      </c>
      <c r="T5077" s="15">
        <v>0</v>
      </c>
      <c r="U5077" s="15">
        <v>4</v>
      </c>
      <c r="V5077" s="15">
        <v>4</v>
      </c>
      <c r="W5077" s="15">
        <v>1</v>
      </c>
      <c r="X5077" s="15">
        <v>2</v>
      </c>
      <c r="Y5077" s="15">
        <v>0</v>
      </c>
      <c r="Z5077" s="15">
        <v>0</v>
      </c>
      <c r="AA5077" s="15">
        <v>5</v>
      </c>
      <c r="AB5077" s="15">
        <v>6</v>
      </c>
      <c r="AC5077" s="16">
        <v>84642.37</v>
      </c>
      <c r="AD5077" s="16">
        <v>12736.07</v>
      </c>
      <c r="AE5077" s="16">
        <v>97378.44</v>
      </c>
      <c r="AF5077" s="16">
        <v>33755.879999999997</v>
      </c>
      <c r="AG5077" s="16">
        <v>4276.62</v>
      </c>
      <c r="AH5077" s="16">
        <v>38032.5</v>
      </c>
      <c r="AI5077" s="17">
        <v>0.755</v>
      </c>
      <c r="AJ5077" s="17">
        <v>0.91</v>
      </c>
      <c r="AK5077" s="42" t="s">
        <v>18994</v>
      </c>
      <c r="AL5077" s="42">
        <v>1703576</v>
      </c>
    </row>
    <row r="5078" spans="2:38" x14ac:dyDescent="0.3">
      <c r="B5078" s="15">
        <v>5053</v>
      </c>
      <c r="C5078" t="s">
        <v>2469</v>
      </c>
      <c r="D5078" t="s">
        <v>78</v>
      </c>
      <c r="E5078" t="s">
        <v>78</v>
      </c>
      <c r="F5078">
        <v>826</v>
      </c>
      <c r="G5078">
        <v>826</v>
      </c>
      <c r="H5078" t="s">
        <v>185</v>
      </c>
      <c r="I5078">
        <v>105663</v>
      </c>
      <c r="J5078" s="12" t="s">
        <v>6148</v>
      </c>
      <c r="K5078" s="13">
        <v>45300</v>
      </c>
      <c r="L5078" s="13">
        <v>45300</v>
      </c>
      <c r="M5078" s="14">
        <v>83155.78</v>
      </c>
      <c r="N5078" s="14">
        <v>3456.31</v>
      </c>
      <c r="O5078" s="14">
        <v>86612.09</v>
      </c>
      <c r="P5078">
        <v>1</v>
      </c>
      <c r="Q5078">
        <v>0</v>
      </c>
      <c r="R5078">
        <v>1</v>
      </c>
      <c r="S5078" s="15">
        <v>0</v>
      </c>
      <c r="T5078" s="15">
        <v>0</v>
      </c>
      <c r="U5078" s="15">
        <v>1</v>
      </c>
      <c r="V5078" s="15">
        <v>1</v>
      </c>
      <c r="W5078" s="15">
        <v>0</v>
      </c>
      <c r="X5078" s="15">
        <v>0</v>
      </c>
      <c r="Y5078" s="15">
        <v>0</v>
      </c>
      <c r="Z5078" s="15">
        <v>0</v>
      </c>
      <c r="AA5078" s="15">
        <v>1</v>
      </c>
      <c r="AB5078" s="15">
        <v>1</v>
      </c>
      <c r="AC5078" s="16">
        <v>103858.36</v>
      </c>
      <c r="AD5078" s="16">
        <v>6989.88</v>
      </c>
      <c r="AE5078" s="16">
        <v>110848.24</v>
      </c>
      <c r="AF5078" s="16">
        <v>36658.230000000003</v>
      </c>
      <c r="AG5078" s="16">
        <v>1366.96</v>
      </c>
      <c r="AH5078" s="16">
        <v>38025.19</v>
      </c>
      <c r="AI5078" s="17">
        <v>0.9385</v>
      </c>
      <c r="AJ5078" s="17">
        <v>0.89390000000000003</v>
      </c>
      <c r="AK5078" s="42" t="s">
        <v>14062</v>
      </c>
      <c r="AL5078" s="42" t="s">
        <v>9614</v>
      </c>
    </row>
    <row r="5079" spans="2:38" x14ac:dyDescent="0.3">
      <c r="B5079" s="15">
        <v>5054</v>
      </c>
      <c r="C5079" t="s">
        <v>58</v>
      </c>
      <c r="D5079" t="s">
        <v>59</v>
      </c>
      <c r="E5079" t="s">
        <v>2467</v>
      </c>
      <c r="F5079">
        <v>64</v>
      </c>
      <c r="G5079">
        <v>64</v>
      </c>
      <c r="H5079" t="s">
        <v>2477</v>
      </c>
      <c r="I5079">
        <v>105662</v>
      </c>
      <c r="J5079" s="12" t="s">
        <v>6246</v>
      </c>
      <c r="K5079" s="13">
        <v>45282</v>
      </c>
      <c r="L5079" s="13">
        <v>45282</v>
      </c>
      <c r="M5079" s="14">
        <v>116596.82</v>
      </c>
      <c r="N5079" s="14">
        <v>3833.21</v>
      </c>
      <c r="O5079" s="14">
        <v>120430.03</v>
      </c>
      <c r="P5079">
        <v>2</v>
      </c>
      <c r="Q5079">
        <v>0</v>
      </c>
      <c r="R5079">
        <v>2</v>
      </c>
      <c r="S5079" s="15">
        <v>0</v>
      </c>
      <c r="T5079" s="15">
        <v>0</v>
      </c>
      <c r="U5079" s="15">
        <v>0</v>
      </c>
      <c r="V5079" s="15">
        <v>0</v>
      </c>
      <c r="W5079" s="15">
        <v>2</v>
      </c>
      <c r="X5079" s="15">
        <v>4</v>
      </c>
      <c r="Y5079" s="15">
        <v>0</v>
      </c>
      <c r="Z5079" s="15">
        <v>0</v>
      </c>
      <c r="AA5079" s="15">
        <v>2</v>
      </c>
      <c r="AB5079" s="15">
        <v>4</v>
      </c>
      <c r="AC5079" s="16">
        <v>119722.94</v>
      </c>
      <c r="AD5079" s="16">
        <v>4791.6000000000004</v>
      </c>
      <c r="AE5079" s="16">
        <v>124514.54</v>
      </c>
      <c r="AF5079" s="16">
        <v>36033.29</v>
      </c>
      <c r="AG5079" s="16">
        <v>1975.35</v>
      </c>
      <c r="AH5079" s="16">
        <v>38008.639999999999</v>
      </c>
      <c r="AI5079" s="17">
        <v>1</v>
      </c>
      <c r="AJ5079" s="17">
        <v>0.8972</v>
      </c>
      <c r="AK5079" s="42" t="s">
        <v>14180</v>
      </c>
      <c r="AL5079" s="42" t="s">
        <v>9254</v>
      </c>
    </row>
    <row r="5080" spans="2:38" x14ac:dyDescent="0.3">
      <c r="B5080" s="15">
        <v>5055</v>
      </c>
      <c r="C5080" t="s">
        <v>58</v>
      </c>
      <c r="D5080" t="s">
        <v>59</v>
      </c>
      <c r="E5080" t="s">
        <v>2463</v>
      </c>
      <c r="F5080">
        <v>465</v>
      </c>
      <c r="G5080">
        <v>465</v>
      </c>
      <c r="H5080" t="s">
        <v>2146</v>
      </c>
      <c r="I5080">
        <v>22376</v>
      </c>
      <c r="J5080" s="12" t="s">
        <v>1517</v>
      </c>
      <c r="K5080" s="13">
        <v>39192</v>
      </c>
      <c r="L5080" s="13">
        <v>39203</v>
      </c>
      <c r="M5080" s="14">
        <v>130000.79</v>
      </c>
      <c r="N5080" s="14">
        <v>3399.6</v>
      </c>
      <c r="O5080" s="14">
        <v>133400.39000000001</v>
      </c>
      <c r="P5080">
        <v>4</v>
      </c>
      <c r="Q5080">
        <v>0</v>
      </c>
      <c r="R5080">
        <v>4</v>
      </c>
      <c r="S5080" s="15">
        <v>0</v>
      </c>
      <c r="T5080" s="15">
        <v>0</v>
      </c>
      <c r="U5080" s="15">
        <v>2</v>
      </c>
      <c r="V5080" s="15">
        <v>2</v>
      </c>
      <c r="W5080" s="15">
        <v>2</v>
      </c>
      <c r="X5080" s="15">
        <v>4</v>
      </c>
      <c r="Y5080" s="15">
        <v>0</v>
      </c>
      <c r="Z5080" s="15">
        <v>0</v>
      </c>
      <c r="AA5080" s="15">
        <v>4</v>
      </c>
      <c r="AB5080" s="15">
        <v>6</v>
      </c>
      <c r="AC5080" s="16">
        <v>112950.91</v>
      </c>
      <c r="AD5080" s="16">
        <v>3399.6</v>
      </c>
      <c r="AE5080" s="16">
        <v>116350.51</v>
      </c>
      <c r="AF5080" s="16">
        <v>36959.93</v>
      </c>
      <c r="AG5080" s="16">
        <v>1044.82</v>
      </c>
      <c r="AH5080" s="16">
        <v>38004.75</v>
      </c>
      <c r="AI5080" s="17">
        <v>0.72740000000000005</v>
      </c>
      <c r="AJ5080" s="17">
        <v>0.86629999999999996</v>
      </c>
      <c r="AK5080" s="42" t="s">
        <v>14035</v>
      </c>
      <c r="AL5080" s="42" t="s">
        <v>9352</v>
      </c>
    </row>
    <row r="5081" spans="2:38" x14ac:dyDescent="0.3">
      <c r="B5081" s="15">
        <v>5056</v>
      </c>
      <c r="C5081" t="s">
        <v>58</v>
      </c>
      <c r="D5081" t="s">
        <v>59</v>
      </c>
      <c r="E5081" t="s">
        <v>2497</v>
      </c>
      <c r="F5081">
        <v>2100</v>
      </c>
      <c r="G5081">
        <v>2100</v>
      </c>
      <c r="H5081" t="s">
        <v>2511</v>
      </c>
      <c r="I5081">
        <v>112468</v>
      </c>
      <c r="J5081" s="12" t="s">
        <v>6785</v>
      </c>
      <c r="K5081" s="13">
        <v>45841</v>
      </c>
      <c r="L5081" s="13">
        <v>45841</v>
      </c>
      <c r="M5081" s="14">
        <v>116850.63</v>
      </c>
      <c r="N5081" s="14">
        <v>4853.3900000000003</v>
      </c>
      <c r="O5081" s="14">
        <v>121704.02</v>
      </c>
      <c r="P5081">
        <v>4</v>
      </c>
      <c r="Q5081">
        <v>0</v>
      </c>
      <c r="R5081">
        <v>4</v>
      </c>
      <c r="S5081" s="15">
        <v>0</v>
      </c>
      <c r="T5081" s="15">
        <v>0</v>
      </c>
      <c r="U5081" s="15">
        <v>3</v>
      </c>
      <c r="V5081" s="15">
        <v>3</v>
      </c>
      <c r="W5081" s="15">
        <v>1</v>
      </c>
      <c r="X5081" s="15">
        <v>2</v>
      </c>
      <c r="Y5081" s="15">
        <v>0</v>
      </c>
      <c r="Z5081" s="15">
        <v>0</v>
      </c>
      <c r="AA5081" s="15">
        <v>4</v>
      </c>
      <c r="AB5081" s="15">
        <v>5</v>
      </c>
      <c r="AC5081" s="16">
        <v>116818.49</v>
      </c>
      <c r="AD5081" s="16">
        <v>1366.56</v>
      </c>
      <c r="AE5081" s="16">
        <v>118185.05</v>
      </c>
      <c r="AF5081" s="16">
        <v>36564.160000000003</v>
      </c>
      <c r="AG5081" s="16">
        <v>1424.94</v>
      </c>
      <c r="AH5081" s="16">
        <v>37989.1</v>
      </c>
      <c r="AI5081" s="17">
        <v>0.755</v>
      </c>
      <c r="AJ5081" s="17">
        <v>0.91</v>
      </c>
      <c r="AK5081" s="42" t="s">
        <v>14852</v>
      </c>
      <c r="AL5081" s="42" t="s">
        <v>9364</v>
      </c>
    </row>
    <row r="5082" spans="2:38" x14ac:dyDescent="0.3">
      <c r="B5082" s="15">
        <v>5057</v>
      </c>
      <c r="C5082" t="s">
        <v>49</v>
      </c>
      <c r="D5082" t="s">
        <v>50</v>
      </c>
      <c r="E5082" t="s">
        <v>50</v>
      </c>
      <c r="F5082">
        <v>908</v>
      </c>
      <c r="G5082">
        <v>171</v>
      </c>
      <c r="H5082" t="s">
        <v>2462</v>
      </c>
      <c r="I5082">
        <v>74568</v>
      </c>
      <c r="J5082" s="12" t="s">
        <v>2023</v>
      </c>
      <c r="K5082" s="13">
        <v>42900</v>
      </c>
      <c r="L5082" s="13">
        <v>42900</v>
      </c>
      <c r="M5082" s="14">
        <v>73737.09</v>
      </c>
      <c r="N5082" s="14">
        <v>0</v>
      </c>
      <c r="O5082" s="14">
        <v>73737.09</v>
      </c>
      <c r="P5082">
        <v>2</v>
      </c>
      <c r="Q5082">
        <v>0</v>
      </c>
      <c r="R5082">
        <v>2</v>
      </c>
      <c r="S5082" s="15">
        <v>0</v>
      </c>
      <c r="T5082" s="15">
        <v>0</v>
      </c>
      <c r="U5082" s="15">
        <v>0</v>
      </c>
      <c r="V5082" s="15">
        <v>0</v>
      </c>
      <c r="W5082" s="15">
        <v>2</v>
      </c>
      <c r="X5082" s="15">
        <v>4</v>
      </c>
      <c r="Y5082" s="15">
        <v>0</v>
      </c>
      <c r="Z5082" s="15">
        <v>0</v>
      </c>
      <c r="AA5082" s="15">
        <v>2</v>
      </c>
      <c r="AB5082" s="15">
        <v>4</v>
      </c>
      <c r="AC5082" s="16">
        <v>92171.520000000004</v>
      </c>
      <c r="AD5082" s="16">
        <v>0</v>
      </c>
      <c r="AE5082" s="16">
        <v>92171.520000000004</v>
      </c>
      <c r="AF5082" s="16">
        <v>37971.980000000003</v>
      </c>
      <c r="AG5082" s="16">
        <v>0</v>
      </c>
      <c r="AH5082" s="16">
        <v>37971.980000000003</v>
      </c>
      <c r="AI5082" s="17">
        <v>1</v>
      </c>
      <c r="AJ5082" s="17">
        <v>0.72389999999999999</v>
      </c>
      <c r="AK5082" s="42" t="s">
        <v>13870</v>
      </c>
      <c r="AL5082" s="42" t="s">
        <v>9219</v>
      </c>
    </row>
    <row r="5083" spans="2:38" x14ac:dyDescent="0.3">
      <c r="B5083" s="15">
        <v>5058</v>
      </c>
      <c r="C5083" t="s">
        <v>2469</v>
      </c>
      <c r="D5083" t="s">
        <v>149</v>
      </c>
      <c r="E5083" t="s">
        <v>149</v>
      </c>
      <c r="F5083">
        <v>354</v>
      </c>
      <c r="G5083">
        <v>354</v>
      </c>
      <c r="H5083" t="s">
        <v>150</v>
      </c>
      <c r="I5083">
        <v>75207</v>
      </c>
      <c r="J5083" s="12" t="s">
        <v>2198</v>
      </c>
      <c r="K5083" s="13">
        <v>43055</v>
      </c>
      <c r="L5083" s="13">
        <v>43055</v>
      </c>
      <c r="M5083" s="14">
        <v>80935.75</v>
      </c>
      <c r="N5083" s="14">
        <v>5893.03</v>
      </c>
      <c r="O5083" s="14">
        <v>86828.78</v>
      </c>
      <c r="P5083">
        <v>2</v>
      </c>
      <c r="Q5083">
        <v>0</v>
      </c>
      <c r="R5083">
        <v>2</v>
      </c>
      <c r="S5083" s="15">
        <v>0</v>
      </c>
      <c r="T5083" s="15">
        <v>0</v>
      </c>
      <c r="U5083" s="15">
        <v>2</v>
      </c>
      <c r="V5083" s="15">
        <v>2</v>
      </c>
      <c r="W5083" s="15">
        <v>0</v>
      </c>
      <c r="X5083" s="15">
        <v>0</v>
      </c>
      <c r="Y5083" s="15">
        <v>0</v>
      </c>
      <c r="Z5083" s="15">
        <v>0</v>
      </c>
      <c r="AA5083" s="15">
        <v>2</v>
      </c>
      <c r="AB5083" s="15">
        <v>2</v>
      </c>
      <c r="AC5083" s="16">
        <v>89136.38</v>
      </c>
      <c r="AD5083" s="16">
        <v>7366.26</v>
      </c>
      <c r="AE5083" s="16">
        <v>96502.64</v>
      </c>
      <c r="AF5083" s="16">
        <v>34945.58</v>
      </c>
      <c r="AG5083" s="16">
        <v>3022.57</v>
      </c>
      <c r="AH5083" s="16">
        <v>37968.15</v>
      </c>
      <c r="AI5083" s="17">
        <v>1</v>
      </c>
      <c r="AJ5083" s="17">
        <v>0.89229999999999998</v>
      </c>
      <c r="AK5083" s="42" t="s">
        <v>14332</v>
      </c>
      <c r="AL5083" s="42" t="s">
        <v>9281</v>
      </c>
    </row>
    <row r="5084" spans="2:38" x14ac:dyDescent="0.3">
      <c r="B5084" s="15">
        <v>5059</v>
      </c>
      <c r="C5084" t="s">
        <v>2469</v>
      </c>
      <c r="D5084" t="s">
        <v>171</v>
      </c>
      <c r="E5084" t="s">
        <v>171</v>
      </c>
      <c r="F5084">
        <v>54</v>
      </c>
      <c r="G5084">
        <v>2873</v>
      </c>
      <c r="H5084" t="s">
        <v>286</v>
      </c>
      <c r="I5084">
        <v>115950</v>
      </c>
      <c r="J5084" s="12" t="s">
        <v>18289</v>
      </c>
      <c r="K5084" s="13">
        <v>45989</v>
      </c>
      <c r="L5084" s="13">
        <v>45989</v>
      </c>
      <c r="M5084" s="14">
        <v>79919.63</v>
      </c>
      <c r="N5084" s="14">
        <v>0</v>
      </c>
      <c r="O5084" s="14">
        <v>79919.63</v>
      </c>
      <c r="P5084">
        <v>5</v>
      </c>
      <c r="Q5084">
        <v>0</v>
      </c>
      <c r="R5084">
        <v>5</v>
      </c>
      <c r="S5084" s="15">
        <v>0</v>
      </c>
      <c r="T5084" s="15">
        <v>0</v>
      </c>
      <c r="U5084" s="15">
        <v>5</v>
      </c>
      <c r="V5084" s="15">
        <v>5</v>
      </c>
      <c r="W5084" s="15">
        <v>0</v>
      </c>
      <c r="X5084" s="15">
        <v>0</v>
      </c>
      <c r="Y5084" s="15">
        <v>0</v>
      </c>
      <c r="Z5084" s="15">
        <v>0</v>
      </c>
      <c r="AA5084" s="15">
        <v>5</v>
      </c>
      <c r="AB5084" s="15">
        <v>5</v>
      </c>
      <c r="AC5084" s="16">
        <v>75500.03</v>
      </c>
      <c r="AD5084" s="16">
        <v>14975.72</v>
      </c>
      <c r="AE5084" s="16">
        <v>90475.75</v>
      </c>
      <c r="AF5084" s="16">
        <v>37959.440000000002</v>
      </c>
      <c r="AG5084" s="16">
        <v>0</v>
      </c>
      <c r="AH5084" s="16">
        <v>37959.440000000002</v>
      </c>
      <c r="AI5084" s="17">
        <v>0.755</v>
      </c>
      <c r="AJ5084" s="17">
        <v>0.91</v>
      </c>
      <c r="AK5084" s="42" t="s">
        <v>18995</v>
      </c>
      <c r="AL5084" s="42" t="s">
        <v>9375</v>
      </c>
    </row>
    <row r="5085" spans="2:38" x14ac:dyDescent="0.3">
      <c r="B5085" s="15">
        <v>5060</v>
      </c>
      <c r="C5085" t="s">
        <v>49</v>
      </c>
      <c r="D5085" t="s">
        <v>52</v>
      </c>
      <c r="E5085" t="s">
        <v>2484</v>
      </c>
      <c r="F5085">
        <v>36</v>
      </c>
      <c r="G5085">
        <v>36</v>
      </c>
      <c r="H5085" t="s">
        <v>103</v>
      </c>
      <c r="I5085">
        <v>10281</v>
      </c>
      <c r="J5085" s="12" t="s">
        <v>6154</v>
      </c>
      <c r="K5085" s="13">
        <v>44503</v>
      </c>
      <c r="L5085" s="13">
        <v>44503</v>
      </c>
      <c r="M5085" s="14">
        <v>74658.350000000006</v>
      </c>
      <c r="N5085" s="14">
        <v>1916.99</v>
      </c>
      <c r="O5085" s="14">
        <v>76575.34</v>
      </c>
      <c r="P5085">
        <v>2</v>
      </c>
      <c r="Q5085">
        <v>0</v>
      </c>
      <c r="R5085">
        <v>2</v>
      </c>
      <c r="S5085" s="15">
        <v>0</v>
      </c>
      <c r="T5085" s="15">
        <v>0</v>
      </c>
      <c r="U5085" s="15">
        <v>2</v>
      </c>
      <c r="V5085" s="15">
        <v>2</v>
      </c>
      <c r="W5085" s="15">
        <v>0</v>
      </c>
      <c r="X5085" s="15">
        <v>0</v>
      </c>
      <c r="Y5085" s="15">
        <v>0</v>
      </c>
      <c r="Z5085" s="15">
        <v>0</v>
      </c>
      <c r="AA5085" s="15">
        <v>2</v>
      </c>
      <c r="AB5085" s="15">
        <v>2</v>
      </c>
      <c r="AC5085" s="16">
        <v>88179.87</v>
      </c>
      <c r="AD5085" s="16">
        <v>3315.79</v>
      </c>
      <c r="AE5085" s="16">
        <v>91495.66</v>
      </c>
      <c r="AF5085" s="16">
        <v>36683.129999999997</v>
      </c>
      <c r="AG5085" s="16">
        <v>1258.23</v>
      </c>
      <c r="AH5085" s="16">
        <v>37941.360000000001</v>
      </c>
      <c r="AI5085" s="17">
        <v>0.80500000000000005</v>
      </c>
      <c r="AJ5085" s="17">
        <v>0.85360000000000003</v>
      </c>
      <c r="AK5085" s="42" t="s">
        <v>14073</v>
      </c>
      <c r="AL5085" s="42" t="s">
        <v>9516</v>
      </c>
    </row>
    <row r="5086" spans="2:38" x14ac:dyDescent="0.3">
      <c r="B5086" s="15">
        <v>5061</v>
      </c>
      <c r="C5086" t="s">
        <v>55</v>
      </c>
      <c r="D5086" t="s">
        <v>231</v>
      </c>
      <c r="E5086" t="s">
        <v>231</v>
      </c>
      <c r="F5086">
        <v>770</v>
      </c>
      <c r="G5086">
        <v>1678</v>
      </c>
      <c r="H5086" t="s">
        <v>232</v>
      </c>
      <c r="I5086">
        <v>103043</v>
      </c>
      <c r="J5086" s="12" t="s">
        <v>5989</v>
      </c>
      <c r="K5086" s="13">
        <v>45203</v>
      </c>
      <c r="L5086" s="13">
        <v>45203</v>
      </c>
      <c r="M5086" s="14">
        <v>96521.47</v>
      </c>
      <c r="N5086" s="14">
        <v>0</v>
      </c>
      <c r="O5086" s="14">
        <v>96521.47</v>
      </c>
      <c r="P5086">
        <v>2</v>
      </c>
      <c r="Q5086">
        <v>0</v>
      </c>
      <c r="R5086">
        <v>2</v>
      </c>
      <c r="S5086" s="15">
        <v>0</v>
      </c>
      <c r="T5086" s="15">
        <v>0</v>
      </c>
      <c r="U5086" s="15">
        <v>2</v>
      </c>
      <c r="V5086" s="15">
        <v>2</v>
      </c>
      <c r="W5086" s="15">
        <v>0</v>
      </c>
      <c r="X5086" s="15">
        <v>0</v>
      </c>
      <c r="Y5086" s="15">
        <v>0</v>
      </c>
      <c r="Z5086" s="15">
        <v>0</v>
      </c>
      <c r="AA5086" s="15">
        <v>2</v>
      </c>
      <c r="AB5086" s="15">
        <v>2</v>
      </c>
      <c r="AC5086" s="16">
        <v>102140.22</v>
      </c>
      <c r="AD5086" s="16">
        <v>0</v>
      </c>
      <c r="AE5086" s="16">
        <v>102140.22</v>
      </c>
      <c r="AF5086" s="16">
        <v>37930.9</v>
      </c>
      <c r="AG5086" s="16">
        <v>0</v>
      </c>
      <c r="AH5086" s="16">
        <v>37930.9</v>
      </c>
      <c r="AI5086" s="17">
        <v>1</v>
      </c>
      <c r="AJ5086" s="17">
        <v>0.9677</v>
      </c>
      <c r="AK5086" s="42" t="s">
        <v>13876</v>
      </c>
      <c r="AL5086" s="42" t="s">
        <v>9397</v>
      </c>
    </row>
    <row r="5087" spans="2:38" x14ac:dyDescent="0.3">
      <c r="B5087" s="15">
        <v>5062</v>
      </c>
      <c r="C5087" t="s">
        <v>55</v>
      </c>
      <c r="D5087" t="s">
        <v>56</v>
      </c>
      <c r="E5087" t="s">
        <v>2061</v>
      </c>
      <c r="F5087">
        <v>137</v>
      </c>
      <c r="G5087">
        <v>137</v>
      </c>
      <c r="H5087" t="s">
        <v>948</v>
      </c>
      <c r="I5087">
        <v>112870</v>
      </c>
      <c r="J5087" s="12" t="s">
        <v>6470</v>
      </c>
      <c r="K5087" s="13">
        <v>45793</v>
      </c>
      <c r="L5087" s="13">
        <v>45793</v>
      </c>
      <c r="M5087" s="14">
        <v>85455.58</v>
      </c>
      <c r="N5087" s="14">
        <v>9419.74</v>
      </c>
      <c r="O5087" s="14">
        <v>94875.32</v>
      </c>
      <c r="P5087">
        <v>8</v>
      </c>
      <c r="Q5087">
        <v>0</v>
      </c>
      <c r="R5087">
        <v>8</v>
      </c>
      <c r="S5087" s="15">
        <v>0</v>
      </c>
      <c r="T5087" s="15">
        <v>0</v>
      </c>
      <c r="U5087" s="15">
        <v>8</v>
      </c>
      <c r="V5087" s="15">
        <v>8</v>
      </c>
      <c r="W5087" s="15">
        <v>0</v>
      </c>
      <c r="X5087" s="15">
        <v>0</v>
      </c>
      <c r="Y5087" s="15">
        <v>0</v>
      </c>
      <c r="Z5087" s="15">
        <v>0</v>
      </c>
      <c r="AA5087" s="15">
        <v>8</v>
      </c>
      <c r="AB5087" s="15">
        <v>8</v>
      </c>
      <c r="AC5087" s="16">
        <v>77128.52</v>
      </c>
      <c r="AD5087" s="16">
        <v>9935.25</v>
      </c>
      <c r="AE5087" s="16">
        <v>87063.77</v>
      </c>
      <c r="AF5087" s="16">
        <v>34122.559999999998</v>
      </c>
      <c r="AG5087" s="16">
        <v>3758.42</v>
      </c>
      <c r="AH5087" s="16">
        <v>37880.980000000003</v>
      </c>
      <c r="AI5087" s="17">
        <v>0.755</v>
      </c>
      <c r="AJ5087" s="17">
        <v>0.91</v>
      </c>
      <c r="AK5087" s="42" t="s">
        <v>14455</v>
      </c>
      <c r="AL5087" s="42" t="s">
        <v>9578</v>
      </c>
    </row>
    <row r="5088" spans="2:38" x14ac:dyDescent="0.3">
      <c r="B5088" s="15">
        <v>5063</v>
      </c>
      <c r="C5088" t="s">
        <v>58</v>
      </c>
      <c r="D5088" t="s">
        <v>59</v>
      </c>
      <c r="E5088" t="s">
        <v>3675</v>
      </c>
      <c r="F5088">
        <v>2549</v>
      </c>
      <c r="G5088">
        <v>2549</v>
      </c>
      <c r="H5088" t="s">
        <v>93</v>
      </c>
      <c r="I5088">
        <v>107241</v>
      </c>
      <c r="J5088" s="12" t="s">
        <v>5992</v>
      </c>
      <c r="K5088" s="13">
        <v>45411</v>
      </c>
      <c r="L5088" s="13">
        <v>45411</v>
      </c>
      <c r="M5088" s="14">
        <v>126552.83</v>
      </c>
      <c r="N5088" s="14">
        <v>0</v>
      </c>
      <c r="O5088" s="14">
        <v>126552.83</v>
      </c>
      <c r="P5088">
        <v>1</v>
      </c>
      <c r="Q5088">
        <v>0</v>
      </c>
      <c r="R5088">
        <v>1</v>
      </c>
      <c r="S5088" s="15">
        <v>0</v>
      </c>
      <c r="T5088" s="15">
        <v>0</v>
      </c>
      <c r="U5088" s="15">
        <v>1</v>
      </c>
      <c r="V5088" s="15">
        <v>1</v>
      </c>
      <c r="W5088" s="15">
        <v>0</v>
      </c>
      <c r="X5088" s="15">
        <v>0</v>
      </c>
      <c r="Y5088" s="15">
        <v>0</v>
      </c>
      <c r="Z5088" s="15">
        <v>0</v>
      </c>
      <c r="AA5088" s="15">
        <v>1</v>
      </c>
      <c r="AB5088" s="15">
        <v>1</v>
      </c>
      <c r="AC5088" s="16">
        <v>114121.34</v>
      </c>
      <c r="AD5088" s="16">
        <v>0</v>
      </c>
      <c r="AE5088" s="16">
        <v>114121.34</v>
      </c>
      <c r="AF5088" s="16">
        <v>37868.370000000003</v>
      </c>
      <c r="AG5088" s="16">
        <v>0</v>
      </c>
      <c r="AH5088" s="16">
        <v>37868.370000000003</v>
      </c>
      <c r="AI5088" s="17">
        <v>0.98640000000000005</v>
      </c>
      <c r="AJ5088" s="17">
        <v>0.85289999999999999</v>
      </c>
      <c r="AK5088" s="42" t="s">
        <v>13879</v>
      </c>
      <c r="AL5088" s="42" t="s">
        <v>12369</v>
      </c>
    </row>
    <row r="5089" spans="2:38" x14ac:dyDescent="0.3">
      <c r="B5089" s="15">
        <v>5064</v>
      </c>
      <c r="C5089" t="s">
        <v>163</v>
      </c>
      <c r="D5089" t="s">
        <v>2472</v>
      </c>
      <c r="E5089" t="s">
        <v>2473</v>
      </c>
      <c r="F5089">
        <v>2382</v>
      </c>
      <c r="G5089">
        <v>2382</v>
      </c>
      <c r="H5089" t="s">
        <v>2641</v>
      </c>
      <c r="I5089">
        <v>113303</v>
      </c>
      <c r="J5089" s="12" t="s">
        <v>6030</v>
      </c>
      <c r="K5089" s="13">
        <v>45824</v>
      </c>
      <c r="L5089" s="13">
        <v>45824</v>
      </c>
      <c r="M5089" s="14">
        <v>137483.37</v>
      </c>
      <c r="N5089" s="14">
        <v>0</v>
      </c>
      <c r="O5089" s="14">
        <v>137483.37</v>
      </c>
      <c r="P5089">
        <v>7</v>
      </c>
      <c r="Q5089">
        <v>0</v>
      </c>
      <c r="R5089">
        <v>7</v>
      </c>
      <c r="S5089" s="15">
        <v>0</v>
      </c>
      <c r="T5089" s="15">
        <v>0</v>
      </c>
      <c r="U5089" s="15">
        <v>7</v>
      </c>
      <c r="V5089" s="15">
        <v>7</v>
      </c>
      <c r="W5089" s="15">
        <v>0</v>
      </c>
      <c r="X5089" s="15">
        <v>0</v>
      </c>
      <c r="Y5089" s="15">
        <v>0</v>
      </c>
      <c r="Z5089" s="15">
        <v>0</v>
      </c>
      <c r="AA5089" s="15">
        <v>7</v>
      </c>
      <c r="AB5089" s="15">
        <v>7</v>
      </c>
      <c r="AC5089" s="16">
        <v>121667.19</v>
      </c>
      <c r="AD5089" s="16">
        <v>0</v>
      </c>
      <c r="AE5089" s="16">
        <v>121667.19</v>
      </c>
      <c r="AF5089" s="16">
        <v>37867.75</v>
      </c>
      <c r="AG5089" s="16">
        <v>0</v>
      </c>
      <c r="AH5089" s="16">
        <v>37867.75</v>
      </c>
      <c r="AI5089" s="17">
        <v>0.755</v>
      </c>
      <c r="AJ5089" s="17">
        <v>0.91</v>
      </c>
      <c r="AK5089" s="42" t="s">
        <v>13926</v>
      </c>
      <c r="AL5089" s="42">
        <v>1705634</v>
      </c>
    </row>
    <row r="5090" spans="2:38" x14ac:dyDescent="0.3">
      <c r="B5090" s="15">
        <v>5065</v>
      </c>
      <c r="C5090" t="s">
        <v>55</v>
      </c>
      <c r="D5090" t="s">
        <v>56</v>
      </c>
      <c r="E5090" t="s">
        <v>2061</v>
      </c>
      <c r="F5090">
        <v>1945</v>
      </c>
      <c r="G5090">
        <v>1945</v>
      </c>
      <c r="H5090" t="s">
        <v>3301</v>
      </c>
      <c r="I5090">
        <v>105265</v>
      </c>
      <c r="J5090" s="12" t="s">
        <v>6114</v>
      </c>
      <c r="K5090" s="13">
        <v>45320</v>
      </c>
      <c r="L5090" s="13">
        <v>45320</v>
      </c>
      <c r="M5090" s="14">
        <v>74957.05</v>
      </c>
      <c r="N5090" s="14">
        <v>3307.56</v>
      </c>
      <c r="O5090" s="14">
        <v>78264.61</v>
      </c>
      <c r="P5090">
        <v>1</v>
      </c>
      <c r="Q5090">
        <v>0</v>
      </c>
      <c r="R5090">
        <v>1</v>
      </c>
      <c r="S5090" s="15">
        <v>0</v>
      </c>
      <c r="T5090" s="15">
        <v>0</v>
      </c>
      <c r="U5090" s="15">
        <v>1</v>
      </c>
      <c r="V5090" s="15">
        <v>1</v>
      </c>
      <c r="W5090" s="15">
        <v>0</v>
      </c>
      <c r="X5090" s="15">
        <v>0</v>
      </c>
      <c r="Y5090" s="15">
        <v>0</v>
      </c>
      <c r="Z5090" s="15">
        <v>0</v>
      </c>
      <c r="AA5090" s="15">
        <v>1</v>
      </c>
      <c r="AB5090" s="15">
        <v>1</v>
      </c>
      <c r="AC5090" s="16">
        <v>319468.88</v>
      </c>
      <c r="AD5090" s="16">
        <v>3006.8</v>
      </c>
      <c r="AE5090" s="16">
        <v>322475.68</v>
      </c>
      <c r="AF5090" s="16">
        <v>36957.46</v>
      </c>
      <c r="AG5090" s="16">
        <v>902.13</v>
      </c>
      <c r="AH5090" s="16">
        <v>37859.589999999997</v>
      </c>
      <c r="AI5090" s="17">
        <v>0.89480000000000004</v>
      </c>
      <c r="AJ5090" s="17">
        <v>0.8609</v>
      </c>
      <c r="AK5090" s="42" t="s">
        <v>14023</v>
      </c>
      <c r="AL5090" s="42" t="s">
        <v>10595</v>
      </c>
    </row>
    <row r="5091" spans="2:38" x14ac:dyDescent="0.3">
      <c r="B5091" s="15">
        <v>5066</v>
      </c>
      <c r="C5091" t="s">
        <v>58</v>
      </c>
      <c r="D5091" t="s">
        <v>59</v>
      </c>
      <c r="E5091" t="s">
        <v>2624</v>
      </c>
      <c r="F5091">
        <v>2843</v>
      </c>
      <c r="G5091">
        <v>2843</v>
      </c>
      <c r="H5091" t="s">
        <v>2929</v>
      </c>
      <c r="I5091">
        <v>112953</v>
      </c>
      <c r="J5091" s="12" t="s">
        <v>6641</v>
      </c>
      <c r="K5091" s="13">
        <v>45930</v>
      </c>
      <c r="L5091" s="13">
        <v>45930</v>
      </c>
      <c r="M5091" s="14">
        <v>116468.54</v>
      </c>
      <c r="N5091" s="14">
        <v>18558.79</v>
      </c>
      <c r="O5091" s="14">
        <v>135027.32999999999</v>
      </c>
      <c r="P5091">
        <v>8</v>
      </c>
      <c r="Q5091">
        <v>0</v>
      </c>
      <c r="R5091">
        <v>8</v>
      </c>
      <c r="S5091" s="15">
        <v>0</v>
      </c>
      <c r="T5091" s="15">
        <v>0</v>
      </c>
      <c r="U5091" s="15">
        <v>6</v>
      </c>
      <c r="V5091" s="15">
        <v>6</v>
      </c>
      <c r="W5091" s="15">
        <v>2</v>
      </c>
      <c r="X5091" s="15">
        <v>4</v>
      </c>
      <c r="Y5091" s="15">
        <v>0</v>
      </c>
      <c r="Z5091" s="15">
        <v>0</v>
      </c>
      <c r="AA5091" s="15">
        <v>8</v>
      </c>
      <c r="AB5091" s="15">
        <v>10</v>
      </c>
      <c r="AC5091" s="16">
        <v>103856.82</v>
      </c>
      <c r="AD5091" s="16">
        <v>16751.580000000002</v>
      </c>
      <c r="AE5091" s="16">
        <v>120608.4</v>
      </c>
      <c r="AF5091" s="16">
        <v>32547.83</v>
      </c>
      <c r="AG5091" s="16">
        <v>5307.59</v>
      </c>
      <c r="AH5091" s="16">
        <v>37855.42</v>
      </c>
      <c r="AI5091" s="17">
        <v>0.755</v>
      </c>
      <c r="AJ5091" s="17">
        <v>0.91</v>
      </c>
      <c r="AK5091" s="42" t="s">
        <v>14662</v>
      </c>
      <c r="AL5091" s="42" t="s">
        <v>10092</v>
      </c>
    </row>
    <row r="5092" spans="2:38" x14ac:dyDescent="0.3">
      <c r="B5092" s="15">
        <v>5067</v>
      </c>
      <c r="C5092" t="s">
        <v>58</v>
      </c>
      <c r="D5092" t="s">
        <v>59</v>
      </c>
      <c r="E5092" t="s">
        <v>2475</v>
      </c>
      <c r="F5092">
        <v>116</v>
      </c>
      <c r="G5092">
        <v>116</v>
      </c>
      <c r="H5092" t="s">
        <v>2592</v>
      </c>
      <c r="I5092">
        <v>96571</v>
      </c>
      <c r="J5092" s="12" t="s">
        <v>984</v>
      </c>
      <c r="K5092" s="13">
        <v>36560</v>
      </c>
      <c r="L5092" s="13">
        <v>36586</v>
      </c>
      <c r="M5092" s="14">
        <v>96416.960000000006</v>
      </c>
      <c r="N5092" s="14">
        <v>3695.06</v>
      </c>
      <c r="O5092" s="14">
        <v>100112.02</v>
      </c>
      <c r="P5092">
        <v>2</v>
      </c>
      <c r="Q5092">
        <v>1</v>
      </c>
      <c r="R5092">
        <v>3</v>
      </c>
      <c r="S5092" s="15">
        <v>0</v>
      </c>
      <c r="T5092" s="15">
        <v>0</v>
      </c>
      <c r="U5092" s="15">
        <v>2</v>
      </c>
      <c r="V5092" s="15">
        <v>2</v>
      </c>
      <c r="W5092" s="15">
        <v>1</v>
      </c>
      <c r="X5092" s="15">
        <v>2</v>
      </c>
      <c r="Y5092" s="15">
        <v>0</v>
      </c>
      <c r="Z5092" s="15">
        <v>0</v>
      </c>
      <c r="AA5092" s="15">
        <v>3</v>
      </c>
      <c r="AB5092" s="15">
        <v>4</v>
      </c>
      <c r="AC5092" s="16">
        <v>94385.58</v>
      </c>
      <c r="AD5092" s="16">
        <v>4947.97</v>
      </c>
      <c r="AE5092" s="16">
        <v>99333.55</v>
      </c>
      <c r="AF5092" s="16">
        <v>36301.769999999997</v>
      </c>
      <c r="AG5092" s="16">
        <v>1550.48</v>
      </c>
      <c r="AH5092" s="16">
        <v>37852.25</v>
      </c>
      <c r="AI5092" s="17">
        <v>1</v>
      </c>
      <c r="AJ5092" s="17">
        <v>0.97929999999999995</v>
      </c>
      <c r="AK5092" s="42" t="s">
        <v>14072</v>
      </c>
      <c r="AL5092" s="42" t="s">
        <v>9562</v>
      </c>
    </row>
    <row r="5093" spans="2:38" x14ac:dyDescent="0.3">
      <c r="B5093" s="15">
        <v>5068</v>
      </c>
      <c r="C5093" t="s">
        <v>58</v>
      </c>
      <c r="D5093" t="s">
        <v>59</v>
      </c>
      <c r="E5093" t="s">
        <v>3675</v>
      </c>
      <c r="F5093">
        <v>1494</v>
      </c>
      <c r="G5093">
        <v>1494</v>
      </c>
      <c r="H5093" t="s">
        <v>93</v>
      </c>
      <c r="I5093">
        <v>56005</v>
      </c>
      <c r="J5093" s="12" t="s">
        <v>647</v>
      </c>
      <c r="K5093" s="13">
        <v>41480</v>
      </c>
      <c r="L5093" s="13">
        <v>41487</v>
      </c>
      <c r="M5093" s="14">
        <v>0</v>
      </c>
      <c r="N5093" s="14">
        <v>0</v>
      </c>
      <c r="O5093" s="14">
        <v>0</v>
      </c>
      <c r="P5093">
        <v>0</v>
      </c>
      <c r="Q5093">
        <v>0</v>
      </c>
      <c r="R5093">
        <v>0</v>
      </c>
      <c r="S5093" s="15">
        <v>0</v>
      </c>
      <c r="T5093" s="15">
        <v>0</v>
      </c>
      <c r="U5093" s="15">
        <v>0</v>
      </c>
      <c r="V5093" s="15">
        <v>0</v>
      </c>
      <c r="W5093" s="15">
        <v>0</v>
      </c>
      <c r="X5093" s="15">
        <v>0</v>
      </c>
      <c r="Y5093" s="15">
        <v>0</v>
      </c>
      <c r="Z5093" s="15">
        <v>0</v>
      </c>
      <c r="AA5093" s="15">
        <v>0</v>
      </c>
      <c r="AB5093" s="15">
        <v>0</v>
      </c>
      <c r="AC5093" s="16">
        <v>76686.03</v>
      </c>
      <c r="AD5093" s="16">
        <v>14109.2</v>
      </c>
      <c r="AE5093" s="16">
        <v>90795.23</v>
      </c>
      <c r="AF5093" s="16">
        <v>31955.1</v>
      </c>
      <c r="AG5093" s="16">
        <v>5879.31</v>
      </c>
      <c r="AH5093" s="16">
        <v>37834.410000000003</v>
      </c>
      <c r="AI5093" s="17">
        <v>1</v>
      </c>
      <c r="AJ5093" s="17">
        <v>0.85160000000000002</v>
      </c>
      <c r="AK5093" s="42" t="s">
        <v>14815</v>
      </c>
      <c r="AL5093" s="42" t="s">
        <v>14816</v>
      </c>
    </row>
    <row r="5094" spans="2:38" x14ac:dyDescent="0.3">
      <c r="B5094" s="15">
        <v>5069</v>
      </c>
      <c r="C5094" t="s">
        <v>49</v>
      </c>
      <c r="D5094" t="s">
        <v>2500</v>
      </c>
      <c r="E5094" t="s">
        <v>71</v>
      </c>
      <c r="F5094">
        <v>202</v>
      </c>
      <c r="G5094">
        <v>202</v>
      </c>
      <c r="H5094" t="s">
        <v>88</v>
      </c>
      <c r="I5094">
        <v>115771</v>
      </c>
      <c r="J5094" s="12" t="s">
        <v>18290</v>
      </c>
      <c r="K5094" s="13">
        <v>45989</v>
      </c>
      <c r="L5094" s="13">
        <v>45989</v>
      </c>
      <c r="M5094" s="14">
        <v>92119.09</v>
      </c>
      <c r="N5094" s="14">
        <v>30340.6</v>
      </c>
      <c r="O5094" s="14">
        <v>122459.69</v>
      </c>
      <c r="P5094">
        <v>4</v>
      </c>
      <c r="Q5094">
        <v>2</v>
      </c>
      <c r="R5094">
        <v>6</v>
      </c>
      <c r="S5094" s="15">
        <v>0</v>
      </c>
      <c r="T5094" s="15">
        <v>0</v>
      </c>
      <c r="U5094" s="15">
        <v>5</v>
      </c>
      <c r="V5094" s="15">
        <v>5</v>
      </c>
      <c r="W5094" s="15">
        <v>1</v>
      </c>
      <c r="X5094" s="15">
        <v>2</v>
      </c>
      <c r="Y5094" s="15">
        <v>0</v>
      </c>
      <c r="Z5094" s="15">
        <v>0</v>
      </c>
      <c r="AA5094" s="15">
        <v>6</v>
      </c>
      <c r="AB5094" s="15">
        <v>7</v>
      </c>
      <c r="AC5094" s="16">
        <v>71485.679999999993</v>
      </c>
      <c r="AD5094" s="16">
        <v>35301.660000000003</v>
      </c>
      <c r="AE5094" s="16">
        <v>106787.34</v>
      </c>
      <c r="AF5094" s="16">
        <v>25768.57</v>
      </c>
      <c r="AG5094" s="16">
        <v>12065.31</v>
      </c>
      <c r="AH5094" s="16">
        <v>37833.879999999997</v>
      </c>
      <c r="AI5094" s="17">
        <v>0.755</v>
      </c>
      <c r="AJ5094" s="17">
        <v>0.91</v>
      </c>
      <c r="AK5094" s="42" t="s">
        <v>18996</v>
      </c>
      <c r="AL5094" s="42" t="s">
        <v>9323</v>
      </c>
    </row>
    <row r="5095" spans="2:38" x14ac:dyDescent="0.3">
      <c r="B5095" s="15">
        <v>5070</v>
      </c>
      <c r="C5095" t="s">
        <v>2469</v>
      </c>
      <c r="D5095" t="s">
        <v>131</v>
      </c>
      <c r="E5095" t="s">
        <v>131</v>
      </c>
      <c r="F5095">
        <v>2372</v>
      </c>
      <c r="G5095">
        <v>2777</v>
      </c>
      <c r="H5095" t="s">
        <v>3856</v>
      </c>
      <c r="I5095">
        <v>109477</v>
      </c>
      <c r="J5095" s="12" t="s">
        <v>6048</v>
      </c>
      <c r="K5095" s="13">
        <v>45533</v>
      </c>
      <c r="L5095" s="13">
        <v>45533</v>
      </c>
      <c r="M5095" s="14">
        <v>94218.43</v>
      </c>
      <c r="N5095" s="14">
        <v>0</v>
      </c>
      <c r="O5095" s="14">
        <v>94218.43</v>
      </c>
      <c r="P5095">
        <v>1</v>
      </c>
      <c r="Q5095">
        <v>0</v>
      </c>
      <c r="R5095">
        <v>1</v>
      </c>
      <c r="S5095" s="15">
        <v>0</v>
      </c>
      <c r="T5095" s="15">
        <v>0</v>
      </c>
      <c r="U5095" s="15">
        <v>1</v>
      </c>
      <c r="V5095" s="15">
        <v>1</v>
      </c>
      <c r="W5095" s="15">
        <v>0</v>
      </c>
      <c r="X5095" s="15">
        <v>0</v>
      </c>
      <c r="Y5095" s="15">
        <v>0</v>
      </c>
      <c r="Z5095" s="15">
        <v>0</v>
      </c>
      <c r="AA5095" s="15">
        <v>1</v>
      </c>
      <c r="AB5095" s="15">
        <v>1</v>
      </c>
      <c r="AC5095" s="16">
        <v>116204.39</v>
      </c>
      <c r="AD5095" s="16">
        <v>0</v>
      </c>
      <c r="AE5095" s="16">
        <v>116204.39</v>
      </c>
      <c r="AF5095" s="16">
        <v>37831.54</v>
      </c>
      <c r="AG5095" s="16">
        <v>0</v>
      </c>
      <c r="AH5095" s="16">
        <v>37831.54</v>
      </c>
      <c r="AI5095" s="17">
        <v>0.84770000000000001</v>
      </c>
      <c r="AJ5095" s="17">
        <v>0.93640000000000001</v>
      </c>
      <c r="AK5095" s="42" t="s">
        <v>13947</v>
      </c>
      <c r="AL5095" s="42" t="s">
        <v>11292</v>
      </c>
    </row>
    <row r="5096" spans="2:38" x14ac:dyDescent="0.3">
      <c r="B5096" s="15">
        <v>5071</v>
      </c>
      <c r="C5096" t="s">
        <v>2469</v>
      </c>
      <c r="D5096" t="s">
        <v>149</v>
      </c>
      <c r="E5096" t="s">
        <v>149</v>
      </c>
      <c r="F5096">
        <v>2176</v>
      </c>
      <c r="G5096">
        <v>2700</v>
      </c>
      <c r="H5096" t="s">
        <v>102</v>
      </c>
      <c r="I5096">
        <v>114250</v>
      </c>
      <c r="J5096" s="12" t="s">
        <v>6555</v>
      </c>
      <c r="K5096" s="13">
        <v>45869</v>
      </c>
      <c r="L5096" s="13">
        <v>45869</v>
      </c>
      <c r="M5096" s="14">
        <v>87011.45</v>
      </c>
      <c r="N5096" s="14">
        <v>7876.65</v>
      </c>
      <c r="O5096" s="14">
        <v>94888.1</v>
      </c>
      <c r="P5096">
        <v>6</v>
      </c>
      <c r="Q5096">
        <v>0</v>
      </c>
      <c r="R5096">
        <v>6</v>
      </c>
      <c r="S5096" s="15">
        <v>0</v>
      </c>
      <c r="T5096" s="15">
        <v>0</v>
      </c>
      <c r="U5096" s="15">
        <v>5</v>
      </c>
      <c r="V5096" s="15">
        <v>5</v>
      </c>
      <c r="W5096" s="15">
        <v>1</v>
      </c>
      <c r="X5096" s="15">
        <v>2</v>
      </c>
      <c r="Y5096" s="15">
        <v>0</v>
      </c>
      <c r="Z5096" s="15">
        <v>0</v>
      </c>
      <c r="AA5096" s="15">
        <v>6</v>
      </c>
      <c r="AB5096" s="15">
        <v>7</v>
      </c>
      <c r="AC5096" s="16">
        <v>81790.94</v>
      </c>
      <c r="AD5096" s="16">
        <v>9965.4699999999993</v>
      </c>
      <c r="AE5096" s="16">
        <v>91756.41</v>
      </c>
      <c r="AF5096" s="16">
        <v>34652.86</v>
      </c>
      <c r="AG5096" s="16">
        <v>3169.31</v>
      </c>
      <c r="AH5096" s="16">
        <v>37822.17</v>
      </c>
      <c r="AI5096" s="17">
        <v>0.755</v>
      </c>
      <c r="AJ5096" s="17">
        <v>0.91</v>
      </c>
      <c r="AK5096" s="42" t="s">
        <v>14556</v>
      </c>
      <c r="AL5096" s="42" t="s">
        <v>9456</v>
      </c>
    </row>
    <row r="5097" spans="2:38" x14ac:dyDescent="0.3">
      <c r="B5097" s="15">
        <v>5072</v>
      </c>
      <c r="C5097" t="s">
        <v>58</v>
      </c>
      <c r="D5097" t="s">
        <v>59</v>
      </c>
      <c r="E5097" t="s">
        <v>2463</v>
      </c>
      <c r="F5097">
        <v>1843</v>
      </c>
      <c r="G5097">
        <v>2720</v>
      </c>
      <c r="H5097" t="s">
        <v>1725</v>
      </c>
      <c r="I5097">
        <v>93723</v>
      </c>
      <c r="J5097" s="12" t="s">
        <v>6178</v>
      </c>
      <c r="K5097" s="13">
        <v>44028</v>
      </c>
      <c r="L5097" s="13">
        <v>44028</v>
      </c>
      <c r="M5097" s="14">
        <v>74337.710000000006</v>
      </c>
      <c r="N5097" s="14">
        <v>1755.69</v>
      </c>
      <c r="O5097" s="14">
        <v>76093.399999999994</v>
      </c>
      <c r="P5097">
        <v>1</v>
      </c>
      <c r="Q5097">
        <v>0</v>
      </c>
      <c r="R5097">
        <v>1</v>
      </c>
      <c r="S5097" s="15">
        <v>0</v>
      </c>
      <c r="T5097" s="15">
        <v>0</v>
      </c>
      <c r="U5097" s="15">
        <v>1</v>
      </c>
      <c r="V5097" s="15">
        <v>1</v>
      </c>
      <c r="W5097" s="15">
        <v>0</v>
      </c>
      <c r="X5097" s="15">
        <v>0</v>
      </c>
      <c r="Y5097" s="15">
        <v>0</v>
      </c>
      <c r="Z5097" s="15">
        <v>0</v>
      </c>
      <c r="AA5097" s="15">
        <v>1</v>
      </c>
      <c r="AB5097" s="15">
        <v>1</v>
      </c>
      <c r="AC5097" s="16">
        <v>90811.11</v>
      </c>
      <c r="AD5097" s="16">
        <v>1755.69</v>
      </c>
      <c r="AE5097" s="16">
        <v>92566.8</v>
      </c>
      <c r="AF5097" s="16">
        <v>37102.89</v>
      </c>
      <c r="AG5097" s="16">
        <v>703.97</v>
      </c>
      <c r="AH5097" s="16">
        <v>37806.86</v>
      </c>
      <c r="AI5097" s="17">
        <v>1</v>
      </c>
      <c r="AJ5097" s="17">
        <v>0.90920000000000001</v>
      </c>
      <c r="AK5097" s="42" t="s">
        <v>14106</v>
      </c>
      <c r="AL5097" s="42" t="s">
        <v>9731</v>
      </c>
    </row>
    <row r="5098" spans="2:38" x14ac:dyDescent="0.3">
      <c r="B5098" s="15">
        <v>5073</v>
      </c>
      <c r="C5098" t="s">
        <v>55</v>
      </c>
      <c r="D5098" t="s">
        <v>157</v>
      </c>
      <c r="E5098" t="s">
        <v>157</v>
      </c>
      <c r="F5098">
        <v>2106</v>
      </c>
      <c r="G5098">
        <v>2106</v>
      </c>
      <c r="H5098" t="s">
        <v>486</v>
      </c>
      <c r="I5098">
        <v>115397</v>
      </c>
      <c r="J5098" s="12" t="s">
        <v>18291</v>
      </c>
      <c r="K5098" s="13">
        <v>46003</v>
      </c>
      <c r="L5098" s="13">
        <v>46003</v>
      </c>
      <c r="M5098" s="14">
        <v>0</v>
      </c>
      <c r="N5098" s="14">
        <v>116740.54</v>
      </c>
      <c r="O5098" s="14">
        <v>116740.54</v>
      </c>
      <c r="P5098">
        <v>0</v>
      </c>
      <c r="Q5098">
        <v>4</v>
      </c>
      <c r="R5098">
        <v>4</v>
      </c>
      <c r="S5098" s="15">
        <v>0</v>
      </c>
      <c r="T5098" s="15">
        <v>0</v>
      </c>
      <c r="U5098" s="15">
        <v>2</v>
      </c>
      <c r="V5098" s="15">
        <v>2</v>
      </c>
      <c r="W5098" s="15">
        <v>2</v>
      </c>
      <c r="X5098" s="15">
        <v>4</v>
      </c>
      <c r="Y5098" s="15">
        <v>0</v>
      </c>
      <c r="Z5098" s="15">
        <v>0</v>
      </c>
      <c r="AA5098" s="15">
        <v>4</v>
      </c>
      <c r="AB5098" s="15">
        <v>6</v>
      </c>
      <c r="AC5098" s="16">
        <v>6380.28</v>
      </c>
      <c r="AD5098" s="16">
        <v>96967.15</v>
      </c>
      <c r="AE5098" s="16">
        <v>103347.43</v>
      </c>
      <c r="AF5098" s="16">
        <v>2708.84</v>
      </c>
      <c r="AG5098" s="16">
        <v>35096.080000000002</v>
      </c>
      <c r="AH5098" s="16">
        <v>37804.92</v>
      </c>
      <c r="AI5098" s="17">
        <v>0.755</v>
      </c>
      <c r="AJ5098" s="17">
        <v>0.91</v>
      </c>
      <c r="AK5098" s="42" t="s">
        <v>18997</v>
      </c>
      <c r="AL5098" s="42" t="s">
        <v>9264</v>
      </c>
    </row>
    <row r="5099" spans="2:38" x14ac:dyDescent="0.3">
      <c r="B5099" s="15">
        <v>5074</v>
      </c>
      <c r="C5099" t="s">
        <v>2469</v>
      </c>
      <c r="D5099" t="s">
        <v>110</v>
      </c>
      <c r="E5099" t="s">
        <v>110</v>
      </c>
      <c r="F5099">
        <v>2760</v>
      </c>
      <c r="G5099">
        <v>2760</v>
      </c>
      <c r="H5099" t="s">
        <v>3579</v>
      </c>
      <c r="I5099">
        <v>107380</v>
      </c>
      <c r="J5099" s="12" t="s">
        <v>6164</v>
      </c>
      <c r="K5099" s="13">
        <v>45427</v>
      </c>
      <c r="L5099" s="13">
        <v>45427</v>
      </c>
      <c r="M5099" s="14">
        <v>104795.6</v>
      </c>
      <c r="N5099" s="14">
        <v>3522.54</v>
      </c>
      <c r="O5099" s="14">
        <v>108318.14</v>
      </c>
      <c r="P5099">
        <v>3</v>
      </c>
      <c r="Q5099">
        <v>0</v>
      </c>
      <c r="R5099">
        <v>3</v>
      </c>
      <c r="S5099" s="15">
        <v>0</v>
      </c>
      <c r="T5099" s="15">
        <v>0</v>
      </c>
      <c r="U5099" s="15">
        <v>3</v>
      </c>
      <c r="V5099" s="15">
        <v>3</v>
      </c>
      <c r="W5099" s="15">
        <v>0</v>
      </c>
      <c r="X5099" s="15">
        <v>0</v>
      </c>
      <c r="Y5099" s="15">
        <v>0</v>
      </c>
      <c r="Z5099" s="15">
        <v>0</v>
      </c>
      <c r="AA5099" s="15">
        <v>3</v>
      </c>
      <c r="AB5099" s="15">
        <v>3</v>
      </c>
      <c r="AC5099" s="16">
        <v>95718.81</v>
      </c>
      <c r="AD5099" s="16">
        <v>5328.85</v>
      </c>
      <c r="AE5099" s="16">
        <v>101047.66</v>
      </c>
      <c r="AF5099" s="16">
        <v>36521.199999999997</v>
      </c>
      <c r="AG5099" s="16">
        <v>1237.74</v>
      </c>
      <c r="AH5099" s="16">
        <v>37758.94</v>
      </c>
      <c r="AI5099" s="17">
        <v>0.80800000000000005</v>
      </c>
      <c r="AJ5099" s="17">
        <v>1</v>
      </c>
      <c r="AK5099" s="42" t="s">
        <v>14086</v>
      </c>
      <c r="AL5099" s="42" t="s">
        <v>10949</v>
      </c>
    </row>
    <row r="5100" spans="2:38" x14ac:dyDescent="0.3">
      <c r="B5100" s="15">
        <v>5075</v>
      </c>
      <c r="C5100" t="s">
        <v>2469</v>
      </c>
      <c r="D5100" t="s">
        <v>110</v>
      </c>
      <c r="E5100" t="s">
        <v>110</v>
      </c>
      <c r="F5100">
        <v>2764</v>
      </c>
      <c r="G5100">
        <v>2764</v>
      </c>
      <c r="H5100" t="s">
        <v>1856</v>
      </c>
      <c r="I5100">
        <v>27979</v>
      </c>
      <c r="J5100" s="12" t="s">
        <v>7006</v>
      </c>
      <c r="K5100" s="13">
        <v>44435</v>
      </c>
      <c r="L5100" s="13">
        <v>44435</v>
      </c>
      <c r="M5100" s="14">
        <v>92922.97</v>
      </c>
      <c r="N5100" s="14">
        <v>24155.59</v>
      </c>
      <c r="O5100" s="14">
        <v>117078.56</v>
      </c>
      <c r="P5100">
        <v>6</v>
      </c>
      <c r="Q5100">
        <v>2</v>
      </c>
      <c r="R5100">
        <v>8</v>
      </c>
      <c r="S5100" s="15">
        <v>0</v>
      </c>
      <c r="T5100" s="15">
        <v>0</v>
      </c>
      <c r="U5100" s="15">
        <v>8</v>
      </c>
      <c r="V5100" s="15">
        <v>8</v>
      </c>
      <c r="W5100" s="15">
        <v>0</v>
      </c>
      <c r="X5100" s="15">
        <v>0</v>
      </c>
      <c r="Y5100" s="15">
        <v>0</v>
      </c>
      <c r="Z5100" s="15">
        <v>0</v>
      </c>
      <c r="AA5100" s="15">
        <v>8</v>
      </c>
      <c r="AB5100" s="15">
        <v>8</v>
      </c>
      <c r="AC5100" s="16">
        <v>98147.08</v>
      </c>
      <c r="AD5100" s="16">
        <v>26241.75</v>
      </c>
      <c r="AE5100" s="16">
        <v>124388.83</v>
      </c>
      <c r="AF5100" s="16">
        <v>30082.2</v>
      </c>
      <c r="AG5100" s="16">
        <v>7676.34</v>
      </c>
      <c r="AH5100" s="16">
        <v>37758.54</v>
      </c>
      <c r="AI5100" s="17">
        <v>1</v>
      </c>
      <c r="AJ5100" s="17">
        <v>0.81410000000000005</v>
      </c>
      <c r="AK5100" s="42" t="s">
        <v>15125</v>
      </c>
      <c r="AL5100" s="42" t="s">
        <v>10409</v>
      </c>
    </row>
    <row r="5101" spans="2:38" x14ac:dyDescent="0.3">
      <c r="B5101" s="15">
        <v>5076</v>
      </c>
      <c r="C5101" t="s">
        <v>2469</v>
      </c>
      <c r="D5101" t="s">
        <v>131</v>
      </c>
      <c r="E5101" t="s">
        <v>131</v>
      </c>
      <c r="F5101">
        <v>2599</v>
      </c>
      <c r="G5101">
        <v>2599</v>
      </c>
      <c r="H5101" t="s">
        <v>4367</v>
      </c>
      <c r="I5101">
        <v>109354</v>
      </c>
      <c r="J5101" s="12" t="s">
        <v>18292</v>
      </c>
      <c r="K5101" s="13">
        <v>45260</v>
      </c>
      <c r="L5101" s="13">
        <v>45261</v>
      </c>
      <c r="M5101" s="14">
        <v>121349.55</v>
      </c>
      <c r="N5101" s="14">
        <v>0</v>
      </c>
      <c r="O5101" s="14">
        <v>121349.55</v>
      </c>
      <c r="P5101">
        <v>1</v>
      </c>
      <c r="Q5101">
        <v>0</v>
      </c>
      <c r="R5101">
        <v>1</v>
      </c>
      <c r="S5101" s="15">
        <v>0</v>
      </c>
      <c r="T5101" s="15">
        <v>0</v>
      </c>
      <c r="U5101" s="15">
        <v>0</v>
      </c>
      <c r="V5101" s="15">
        <v>0</v>
      </c>
      <c r="W5101" s="15">
        <v>1</v>
      </c>
      <c r="X5101" s="15">
        <v>2</v>
      </c>
      <c r="Y5101" s="15">
        <v>0</v>
      </c>
      <c r="Z5101" s="15">
        <v>0</v>
      </c>
      <c r="AA5101" s="15">
        <v>1</v>
      </c>
      <c r="AB5101" s="15">
        <v>2</v>
      </c>
      <c r="AC5101" s="16">
        <v>106621.1</v>
      </c>
      <c r="AD5101" s="16">
        <v>0</v>
      </c>
      <c r="AE5101" s="16">
        <v>106621.1</v>
      </c>
      <c r="AF5101" s="16">
        <v>37748.03</v>
      </c>
      <c r="AG5101" s="16">
        <v>0</v>
      </c>
      <c r="AH5101" s="16">
        <v>37748.03</v>
      </c>
      <c r="AI5101" s="17">
        <v>0.9365</v>
      </c>
      <c r="AJ5101" s="17">
        <v>0.84370000000000001</v>
      </c>
      <c r="AK5101" s="42" t="s">
        <v>18998</v>
      </c>
      <c r="AL5101" s="42" t="s">
        <v>11938</v>
      </c>
    </row>
    <row r="5102" spans="2:38" x14ac:dyDescent="0.3">
      <c r="B5102" s="15">
        <v>5077</v>
      </c>
      <c r="C5102" t="s">
        <v>55</v>
      </c>
      <c r="D5102" t="s">
        <v>231</v>
      </c>
      <c r="E5102" t="s">
        <v>231</v>
      </c>
      <c r="F5102">
        <v>770</v>
      </c>
      <c r="G5102">
        <v>770</v>
      </c>
      <c r="H5102" t="s">
        <v>232</v>
      </c>
      <c r="I5102">
        <v>30237</v>
      </c>
      <c r="J5102" s="12" t="s">
        <v>6399</v>
      </c>
      <c r="K5102" s="13">
        <v>44498</v>
      </c>
      <c r="L5102" s="13">
        <v>44498</v>
      </c>
      <c r="M5102" s="14">
        <v>79949.03</v>
      </c>
      <c r="N5102" s="14">
        <v>20979.38</v>
      </c>
      <c r="O5102" s="14">
        <v>100928.41</v>
      </c>
      <c r="P5102">
        <v>5</v>
      </c>
      <c r="Q5102">
        <v>0</v>
      </c>
      <c r="R5102">
        <v>5</v>
      </c>
      <c r="S5102" s="15">
        <v>0</v>
      </c>
      <c r="T5102" s="15">
        <v>0</v>
      </c>
      <c r="U5102" s="15">
        <v>4</v>
      </c>
      <c r="V5102" s="15">
        <v>4</v>
      </c>
      <c r="W5102" s="15">
        <v>1</v>
      </c>
      <c r="X5102" s="15">
        <v>2</v>
      </c>
      <c r="Y5102" s="15">
        <v>0</v>
      </c>
      <c r="Z5102" s="15">
        <v>0</v>
      </c>
      <c r="AA5102" s="15">
        <v>5</v>
      </c>
      <c r="AB5102" s="15">
        <v>6</v>
      </c>
      <c r="AC5102" s="16">
        <v>100495.57</v>
      </c>
      <c r="AD5102" s="16">
        <v>16486.009999999998</v>
      </c>
      <c r="AE5102" s="16">
        <v>116981.58</v>
      </c>
      <c r="AF5102" s="16">
        <v>32789.58</v>
      </c>
      <c r="AG5102" s="16">
        <v>4950.28</v>
      </c>
      <c r="AH5102" s="16">
        <v>37739.86</v>
      </c>
      <c r="AI5102" s="17">
        <v>1</v>
      </c>
      <c r="AJ5102" s="17">
        <v>0.89419999999999999</v>
      </c>
      <c r="AK5102" s="42" t="s">
        <v>14362</v>
      </c>
      <c r="AL5102" s="42" t="s">
        <v>9397</v>
      </c>
    </row>
    <row r="5103" spans="2:38" x14ac:dyDescent="0.3">
      <c r="B5103" s="15">
        <v>5078</v>
      </c>
      <c r="C5103" t="s">
        <v>58</v>
      </c>
      <c r="D5103" t="s">
        <v>59</v>
      </c>
      <c r="E5103" t="s">
        <v>2634</v>
      </c>
      <c r="F5103">
        <v>2767</v>
      </c>
      <c r="G5103">
        <v>2767</v>
      </c>
      <c r="H5103" t="s">
        <v>2445</v>
      </c>
      <c r="I5103">
        <v>114627</v>
      </c>
      <c r="J5103" s="12" t="s">
        <v>6281</v>
      </c>
      <c r="K5103" s="13">
        <v>45922</v>
      </c>
      <c r="L5103" s="13">
        <v>45922</v>
      </c>
      <c r="M5103" s="14">
        <v>76460.240000000005</v>
      </c>
      <c r="N5103" s="14">
        <v>8673.41</v>
      </c>
      <c r="O5103" s="14">
        <v>85133.65</v>
      </c>
      <c r="P5103">
        <v>5</v>
      </c>
      <c r="Q5103">
        <v>3</v>
      </c>
      <c r="R5103">
        <v>8</v>
      </c>
      <c r="S5103" s="15">
        <v>0</v>
      </c>
      <c r="T5103" s="15">
        <v>0</v>
      </c>
      <c r="U5103" s="15">
        <v>7</v>
      </c>
      <c r="V5103" s="15">
        <v>7</v>
      </c>
      <c r="W5103" s="15">
        <v>1</v>
      </c>
      <c r="X5103" s="15">
        <v>2</v>
      </c>
      <c r="Y5103" s="15">
        <v>0</v>
      </c>
      <c r="Z5103" s="15">
        <v>0</v>
      </c>
      <c r="AA5103" s="15">
        <v>8</v>
      </c>
      <c r="AB5103" s="15">
        <v>9</v>
      </c>
      <c r="AC5103" s="16">
        <v>80891.289999999994</v>
      </c>
      <c r="AD5103" s="16">
        <v>9311.5</v>
      </c>
      <c r="AE5103" s="16">
        <v>90202.79</v>
      </c>
      <c r="AF5103" s="16">
        <v>34412.800000000003</v>
      </c>
      <c r="AG5103" s="16">
        <v>3323.53</v>
      </c>
      <c r="AH5103" s="16">
        <v>37736.33</v>
      </c>
      <c r="AI5103" s="17">
        <v>0.755</v>
      </c>
      <c r="AJ5103" s="17">
        <v>0.91</v>
      </c>
      <c r="AK5103" s="42" t="s">
        <v>14225</v>
      </c>
      <c r="AL5103" s="42" t="s">
        <v>10253</v>
      </c>
    </row>
    <row r="5104" spans="2:38" x14ac:dyDescent="0.3">
      <c r="B5104" s="15">
        <v>5079</v>
      </c>
      <c r="C5104" t="s">
        <v>58</v>
      </c>
      <c r="D5104" t="s">
        <v>59</v>
      </c>
      <c r="E5104" t="s">
        <v>2905</v>
      </c>
      <c r="F5104">
        <v>2661</v>
      </c>
      <c r="G5104">
        <v>2661</v>
      </c>
      <c r="H5104" t="s">
        <v>2906</v>
      </c>
      <c r="I5104">
        <v>107297</v>
      </c>
      <c r="J5104" s="12" t="s">
        <v>5999</v>
      </c>
      <c r="K5104" s="13">
        <v>45461</v>
      </c>
      <c r="L5104" s="13">
        <v>45474</v>
      </c>
      <c r="M5104" s="14">
        <v>93687.86</v>
      </c>
      <c r="N5104" s="14">
        <v>0</v>
      </c>
      <c r="O5104" s="14">
        <v>93687.86</v>
      </c>
      <c r="P5104">
        <v>1</v>
      </c>
      <c r="Q5104">
        <v>0</v>
      </c>
      <c r="R5104">
        <v>1</v>
      </c>
      <c r="S5104" s="15">
        <v>0</v>
      </c>
      <c r="T5104" s="15">
        <v>0</v>
      </c>
      <c r="U5104" s="15">
        <v>1</v>
      </c>
      <c r="V5104" s="15">
        <v>1</v>
      </c>
      <c r="W5104" s="15">
        <v>0</v>
      </c>
      <c r="X5104" s="15">
        <v>0</v>
      </c>
      <c r="Y5104" s="15">
        <v>0</v>
      </c>
      <c r="Z5104" s="15">
        <v>0</v>
      </c>
      <c r="AA5104" s="15">
        <v>1</v>
      </c>
      <c r="AB5104" s="15">
        <v>1</v>
      </c>
      <c r="AC5104" s="16">
        <v>90888.24</v>
      </c>
      <c r="AD5104" s="16">
        <v>0</v>
      </c>
      <c r="AE5104" s="16">
        <v>90888.24</v>
      </c>
      <c r="AF5104" s="16">
        <v>37731.589999999997</v>
      </c>
      <c r="AG5104" s="16">
        <v>0</v>
      </c>
      <c r="AH5104" s="16">
        <v>37731.589999999997</v>
      </c>
      <c r="AI5104" s="17">
        <v>0.62909999999999999</v>
      </c>
      <c r="AJ5104" s="17">
        <v>0.87849999999999995</v>
      </c>
      <c r="AK5104" s="42" t="s">
        <v>13889</v>
      </c>
      <c r="AL5104" s="42" t="s">
        <v>10067</v>
      </c>
    </row>
    <row r="5105" spans="2:38" x14ac:dyDescent="0.3">
      <c r="B5105" s="15">
        <v>5080</v>
      </c>
      <c r="C5105" t="s">
        <v>2469</v>
      </c>
      <c r="D5105" t="s">
        <v>149</v>
      </c>
      <c r="E5105" t="s">
        <v>149</v>
      </c>
      <c r="F5105">
        <v>2017</v>
      </c>
      <c r="G5105">
        <v>2017</v>
      </c>
      <c r="H5105" t="s">
        <v>2149</v>
      </c>
      <c r="I5105">
        <v>105270</v>
      </c>
      <c r="J5105" s="12" t="s">
        <v>6179</v>
      </c>
      <c r="K5105" s="13">
        <v>45271</v>
      </c>
      <c r="L5105" s="13">
        <v>45271</v>
      </c>
      <c r="M5105" s="14">
        <v>99640.43</v>
      </c>
      <c r="N5105" s="14">
        <v>0</v>
      </c>
      <c r="O5105" s="14">
        <v>99640.43</v>
      </c>
      <c r="P5105">
        <v>2</v>
      </c>
      <c r="Q5105">
        <v>0</v>
      </c>
      <c r="R5105">
        <v>2</v>
      </c>
      <c r="S5105" s="15">
        <v>0</v>
      </c>
      <c r="T5105" s="15">
        <v>0</v>
      </c>
      <c r="U5105" s="15">
        <v>2</v>
      </c>
      <c r="V5105" s="15">
        <v>2</v>
      </c>
      <c r="W5105" s="15">
        <v>0</v>
      </c>
      <c r="X5105" s="15">
        <v>0</v>
      </c>
      <c r="Y5105" s="15">
        <v>0</v>
      </c>
      <c r="Z5105" s="15">
        <v>0</v>
      </c>
      <c r="AA5105" s="15">
        <v>2</v>
      </c>
      <c r="AB5105" s="15">
        <v>2</v>
      </c>
      <c r="AC5105" s="16">
        <v>88620.69</v>
      </c>
      <c r="AD5105" s="16">
        <v>0</v>
      </c>
      <c r="AE5105" s="16">
        <v>88620.69</v>
      </c>
      <c r="AF5105" s="16">
        <v>37725.339999999997</v>
      </c>
      <c r="AG5105" s="16">
        <v>0</v>
      </c>
      <c r="AH5105" s="16">
        <v>37725.339999999997</v>
      </c>
      <c r="AI5105" s="17">
        <v>1</v>
      </c>
      <c r="AJ5105" s="17">
        <v>0.87350000000000005</v>
      </c>
      <c r="AK5105" s="42" t="s">
        <v>14107</v>
      </c>
      <c r="AL5105" s="42" t="s">
        <v>9546</v>
      </c>
    </row>
    <row r="5106" spans="2:38" x14ac:dyDescent="0.3">
      <c r="B5106" s="15">
        <v>5081</v>
      </c>
      <c r="C5106" t="s">
        <v>2469</v>
      </c>
      <c r="D5106" t="s">
        <v>78</v>
      </c>
      <c r="E5106" t="s">
        <v>78</v>
      </c>
      <c r="F5106">
        <v>106</v>
      </c>
      <c r="G5106">
        <v>106</v>
      </c>
      <c r="H5106" t="s">
        <v>93</v>
      </c>
      <c r="I5106">
        <v>53935</v>
      </c>
      <c r="J5106" s="12" t="s">
        <v>1378</v>
      </c>
      <c r="K5106" s="13">
        <v>41418</v>
      </c>
      <c r="L5106" s="13">
        <v>41428</v>
      </c>
      <c r="M5106" s="14">
        <v>75619.86</v>
      </c>
      <c r="N5106" s="14">
        <v>5029.38</v>
      </c>
      <c r="O5106" s="14">
        <v>80649.240000000005</v>
      </c>
      <c r="P5106">
        <v>2</v>
      </c>
      <c r="Q5106">
        <v>0</v>
      </c>
      <c r="R5106">
        <v>2</v>
      </c>
      <c r="S5106" s="15">
        <v>0</v>
      </c>
      <c r="T5106" s="15">
        <v>0</v>
      </c>
      <c r="U5106" s="15">
        <v>2</v>
      </c>
      <c r="V5106" s="15">
        <v>2</v>
      </c>
      <c r="W5106" s="15">
        <v>0</v>
      </c>
      <c r="X5106" s="15">
        <v>0</v>
      </c>
      <c r="Y5106" s="15">
        <v>0</v>
      </c>
      <c r="Z5106" s="15">
        <v>0</v>
      </c>
      <c r="AA5106" s="15">
        <v>2</v>
      </c>
      <c r="AB5106" s="15">
        <v>2</v>
      </c>
      <c r="AC5106" s="16">
        <v>85379.16</v>
      </c>
      <c r="AD5106" s="16">
        <v>7793.17</v>
      </c>
      <c r="AE5106" s="16">
        <v>93172.33</v>
      </c>
      <c r="AF5106" s="16">
        <v>35557.1</v>
      </c>
      <c r="AG5106" s="16">
        <v>2162.4</v>
      </c>
      <c r="AH5106" s="16">
        <v>37719.5</v>
      </c>
      <c r="AI5106" s="17">
        <v>0.89080000000000004</v>
      </c>
      <c r="AJ5106" s="17">
        <v>0.93679999999999997</v>
      </c>
      <c r="AK5106" s="42" t="s">
        <v>14231</v>
      </c>
      <c r="AL5106" s="42" t="s">
        <v>12095</v>
      </c>
    </row>
    <row r="5107" spans="2:38" x14ac:dyDescent="0.3">
      <c r="B5107" s="15">
        <v>5082</v>
      </c>
      <c r="C5107" t="s">
        <v>49</v>
      </c>
      <c r="D5107" t="s">
        <v>178</v>
      </c>
      <c r="E5107" t="s">
        <v>178</v>
      </c>
      <c r="F5107">
        <v>207</v>
      </c>
      <c r="G5107">
        <v>207</v>
      </c>
      <c r="H5107" t="s">
        <v>276</v>
      </c>
      <c r="I5107">
        <v>44136</v>
      </c>
      <c r="J5107" s="12" t="s">
        <v>1530</v>
      </c>
      <c r="K5107" s="13">
        <v>40638</v>
      </c>
      <c r="L5107" s="13">
        <v>40665</v>
      </c>
      <c r="M5107" s="14">
        <v>120687.49</v>
      </c>
      <c r="N5107" s="14">
        <v>6.2</v>
      </c>
      <c r="O5107" s="14">
        <v>120693.69</v>
      </c>
      <c r="P5107">
        <v>1</v>
      </c>
      <c r="Q5107">
        <v>0</v>
      </c>
      <c r="R5107">
        <v>1</v>
      </c>
      <c r="S5107" s="15">
        <v>0</v>
      </c>
      <c r="T5107" s="15">
        <v>0</v>
      </c>
      <c r="U5107" s="15">
        <v>1</v>
      </c>
      <c r="V5107" s="15">
        <v>1</v>
      </c>
      <c r="W5107" s="15">
        <v>0</v>
      </c>
      <c r="X5107" s="15">
        <v>0</v>
      </c>
      <c r="Y5107" s="15">
        <v>0</v>
      </c>
      <c r="Z5107" s="15">
        <v>0</v>
      </c>
      <c r="AA5107" s="15">
        <v>1</v>
      </c>
      <c r="AB5107" s="15">
        <v>1</v>
      </c>
      <c r="AC5107" s="16">
        <v>111464.32000000001</v>
      </c>
      <c r="AD5107" s="16">
        <v>8.94</v>
      </c>
      <c r="AE5107" s="16">
        <v>111473.26</v>
      </c>
      <c r="AF5107" s="16">
        <v>37701.21</v>
      </c>
      <c r="AG5107" s="16">
        <v>4.01</v>
      </c>
      <c r="AH5107" s="16">
        <v>37705.22</v>
      </c>
      <c r="AI5107" s="17">
        <v>0.90600000000000003</v>
      </c>
      <c r="AJ5107" s="17">
        <v>0.9466</v>
      </c>
      <c r="AK5107" s="42" t="s">
        <v>14067</v>
      </c>
      <c r="AL5107" s="42" t="s">
        <v>11449</v>
      </c>
    </row>
    <row r="5108" spans="2:38" x14ac:dyDescent="0.3">
      <c r="B5108" s="15">
        <v>5083</v>
      </c>
      <c r="C5108" t="s">
        <v>2469</v>
      </c>
      <c r="D5108" t="s">
        <v>78</v>
      </c>
      <c r="E5108" t="s">
        <v>78</v>
      </c>
      <c r="F5108">
        <v>826</v>
      </c>
      <c r="G5108">
        <v>826</v>
      </c>
      <c r="H5108" t="s">
        <v>185</v>
      </c>
      <c r="I5108">
        <v>88121</v>
      </c>
      <c r="J5108" s="12" t="s">
        <v>6177</v>
      </c>
      <c r="K5108" s="13">
        <v>43798</v>
      </c>
      <c r="L5108" s="13">
        <v>43798</v>
      </c>
      <c r="M5108" s="14">
        <v>77796.67</v>
      </c>
      <c r="N5108" s="14">
        <v>2038.19</v>
      </c>
      <c r="O5108" s="14">
        <v>79834.86</v>
      </c>
      <c r="P5108">
        <v>1</v>
      </c>
      <c r="Q5108">
        <v>0</v>
      </c>
      <c r="R5108">
        <v>1</v>
      </c>
      <c r="S5108" s="15">
        <v>0</v>
      </c>
      <c r="T5108" s="15">
        <v>0</v>
      </c>
      <c r="U5108" s="15">
        <v>0</v>
      </c>
      <c r="V5108" s="15">
        <v>0</v>
      </c>
      <c r="W5108" s="15">
        <v>1</v>
      </c>
      <c r="X5108" s="15">
        <v>2</v>
      </c>
      <c r="Y5108" s="15">
        <v>0</v>
      </c>
      <c r="Z5108" s="15">
        <v>0</v>
      </c>
      <c r="AA5108" s="15">
        <v>1</v>
      </c>
      <c r="AB5108" s="15">
        <v>2</v>
      </c>
      <c r="AC5108" s="16">
        <v>106207.37</v>
      </c>
      <c r="AD5108" s="16">
        <v>4076.2</v>
      </c>
      <c r="AE5108" s="16">
        <v>110283.57</v>
      </c>
      <c r="AF5108" s="16">
        <v>36352.230000000003</v>
      </c>
      <c r="AG5108" s="16">
        <v>1351.15</v>
      </c>
      <c r="AH5108" s="16">
        <v>37703.379999999997</v>
      </c>
      <c r="AI5108" s="17">
        <v>1</v>
      </c>
      <c r="AJ5108" s="17">
        <v>1</v>
      </c>
      <c r="AK5108" s="42" t="s">
        <v>14104</v>
      </c>
      <c r="AL5108" s="42" t="s">
        <v>9614</v>
      </c>
    </row>
    <row r="5109" spans="2:38" x14ac:dyDescent="0.3">
      <c r="B5109" s="15">
        <v>5084</v>
      </c>
      <c r="C5109" t="s">
        <v>55</v>
      </c>
      <c r="D5109" t="s">
        <v>155</v>
      </c>
      <c r="E5109" t="s">
        <v>155</v>
      </c>
      <c r="F5109">
        <v>1315</v>
      </c>
      <c r="G5109">
        <v>1315</v>
      </c>
      <c r="H5109" t="s">
        <v>2579</v>
      </c>
      <c r="I5109">
        <v>63481</v>
      </c>
      <c r="J5109" s="12" t="s">
        <v>638</v>
      </c>
      <c r="K5109" s="13">
        <v>41996</v>
      </c>
      <c r="L5109" s="13">
        <v>41996</v>
      </c>
      <c r="M5109" s="14">
        <v>89646.74</v>
      </c>
      <c r="N5109" s="14">
        <v>0</v>
      </c>
      <c r="O5109" s="14">
        <v>89646.74</v>
      </c>
      <c r="P5109">
        <v>0</v>
      </c>
      <c r="Q5109">
        <v>0</v>
      </c>
      <c r="R5109">
        <v>0</v>
      </c>
      <c r="S5109" s="15">
        <v>0</v>
      </c>
      <c r="T5109" s="15">
        <v>0</v>
      </c>
      <c r="U5109" s="15">
        <v>0</v>
      </c>
      <c r="V5109" s="15">
        <v>0</v>
      </c>
      <c r="W5109" s="15">
        <v>0</v>
      </c>
      <c r="X5109" s="15">
        <v>0</v>
      </c>
      <c r="Y5109" s="15">
        <v>0</v>
      </c>
      <c r="Z5109" s="15">
        <v>0</v>
      </c>
      <c r="AA5109" s="15">
        <v>0</v>
      </c>
      <c r="AB5109" s="15">
        <v>0</v>
      </c>
      <c r="AC5109" s="16">
        <v>108454.66</v>
      </c>
      <c r="AD5109" s="16">
        <v>3084</v>
      </c>
      <c r="AE5109" s="16">
        <v>111538.66</v>
      </c>
      <c r="AF5109" s="16">
        <v>36474.42</v>
      </c>
      <c r="AG5109" s="16">
        <v>1203.3900000000001</v>
      </c>
      <c r="AH5109" s="16">
        <v>37677.81</v>
      </c>
      <c r="AI5109" s="17">
        <v>1</v>
      </c>
      <c r="AJ5109" s="17">
        <v>0.92130000000000001</v>
      </c>
      <c r="AK5109" s="42" t="s">
        <v>13989</v>
      </c>
      <c r="AL5109" s="42" t="s">
        <v>9531</v>
      </c>
    </row>
    <row r="5110" spans="2:38" x14ac:dyDescent="0.3">
      <c r="B5110" s="15">
        <v>5085</v>
      </c>
      <c r="C5110" t="s">
        <v>2469</v>
      </c>
      <c r="D5110" t="s">
        <v>110</v>
      </c>
      <c r="E5110" t="s">
        <v>110</v>
      </c>
      <c r="F5110">
        <v>931</v>
      </c>
      <c r="G5110">
        <v>2577</v>
      </c>
      <c r="H5110" t="s">
        <v>111</v>
      </c>
      <c r="I5110">
        <v>113321</v>
      </c>
      <c r="J5110" s="12" t="s">
        <v>6312</v>
      </c>
      <c r="K5110" s="13">
        <v>45854</v>
      </c>
      <c r="L5110" s="13">
        <v>45854</v>
      </c>
      <c r="M5110" s="14">
        <v>92556.62</v>
      </c>
      <c r="N5110" s="14">
        <v>6954.47</v>
      </c>
      <c r="O5110" s="14">
        <v>99511.09</v>
      </c>
      <c r="P5110">
        <v>10</v>
      </c>
      <c r="Q5110">
        <v>1</v>
      </c>
      <c r="R5110">
        <v>11</v>
      </c>
      <c r="S5110" s="15">
        <v>0</v>
      </c>
      <c r="T5110" s="15">
        <v>0</v>
      </c>
      <c r="U5110" s="15">
        <v>11</v>
      </c>
      <c r="V5110" s="15">
        <v>11</v>
      </c>
      <c r="W5110" s="15">
        <v>0</v>
      </c>
      <c r="X5110" s="15">
        <v>0</v>
      </c>
      <c r="Y5110" s="15">
        <v>0</v>
      </c>
      <c r="Z5110" s="15">
        <v>0</v>
      </c>
      <c r="AA5110" s="15">
        <v>11</v>
      </c>
      <c r="AB5110" s="15">
        <v>11</v>
      </c>
      <c r="AC5110" s="16">
        <v>98647.78</v>
      </c>
      <c r="AD5110" s="16">
        <v>6830.58</v>
      </c>
      <c r="AE5110" s="16">
        <v>105478.36</v>
      </c>
      <c r="AF5110" s="16">
        <v>34903.01</v>
      </c>
      <c r="AG5110" s="16">
        <v>2773.16</v>
      </c>
      <c r="AH5110" s="16">
        <v>37676.17</v>
      </c>
      <c r="AI5110" s="17">
        <v>0.755</v>
      </c>
      <c r="AJ5110" s="17">
        <v>0.91</v>
      </c>
      <c r="AK5110" s="42" t="s">
        <v>14258</v>
      </c>
      <c r="AL5110" s="42" t="s">
        <v>9229</v>
      </c>
    </row>
    <row r="5111" spans="2:38" x14ac:dyDescent="0.3">
      <c r="B5111" s="15">
        <v>5086</v>
      </c>
      <c r="C5111" t="s">
        <v>163</v>
      </c>
      <c r="D5111" t="s">
        <v>2561</v>
      </c>
      <c r="E5111" t="s">
        <v>2562</v>
      </c>
      <c r="F5111">
        <v>2282</v>
      </c>
      <c r="G5111">
        <v>2282</v>
      </c>
      <c r="H5111" t="s">
        <v>2722</v>
      </c>
      <c r="I5111">
        <v>114827</v>
      </c>
      <c r="J5111" s="12" t="s">
        <v>7546</v>
      </c>
      <c r="K5111" s="13">
        <v>45930</v>
      </c>
      <c r="L5111" s="13">
        <v>45930</v>
      </c>
      <c r="M5111" s="14">
        <v>115338.03</v>
      </c>
      <c r="N5111" s="14">
        <v>0</v>
      </c>
      <c r="O5111" s="14">
        <v>115338.03</v>
      </c>
      <c r="P5111">
        <v>4</v>
      </c>
      <c r="Q5111">
        <v>0</v>
      </c>
      <c r="R5111">
        <v>4</v>
      </c>
      <c r="S5111" s="15">
        <v>0</v>
      </c>
      <c r="T5111" s="15">
        <v>0</v>
      </c>
      <c r="U5111" s="15">
        <v>3</v>
      </c>
      <c r="V5111" s="15">
        <v>3</v>
      </c>
      <c r="W5111" s="15">
        <v>1</v>
      </c>
      <c r="X5111" s="15">
        <v>2</v>
      </c>
      <c r="Y5111" s="15">
        <v>0</v>
      </c>
      <c r="Z5111" s="15">
        <v>0</v>
      </c>
      <c r="AA5111" s="15">
        <v>4</v>
      </c>
      <c r="AB5111" s="15">
        <v>5</v>
      </c>
      <c r="AC5111" s="16">
        <v>112123.63</v>
      </c>
      <c r="AD5111" s="16">
        <v>0</v>
      </c>
      <c r="AE5111" s="16">
        <v>112123.63</v>
      </c>
      <c r="AF5111" s="16">
        <v>37670.97</v>
      </c>
      <c r="AG5111" s="16">
        <v>0</v>
      </c>
      <c r="AH5111" s="16">
        <v>37670.97</v>
      </c>
      <c r="AI5111" s="17">
        <v>0.755</v>
      </c>
      <c r="AJ5111" s="17">
        <v>0.91</v>
      </c>
      <c r="AK5111" s="42" t="s">
        <v>15806</v>
      </c>
      <c r="AL5111" s="42">
        <v>1705353</v>
      </c>
    </row>
    <row r="5112" spans="2:38" x14ac:dyDescent="0.3">
      <c r="B5112" s="15">
        <v>5087</v>
      </c>
      <c r="C5112" t="s">
        <v>2469</v>
      </c>
      <c r="D5112" t="s">
        <v>110</v>
      </c>
      <c r="E5112" t="s">
        <v>110</v>
      </c>
      <c r="F5112">
        <v>1856</v>
      </c>
      <c r="G5112">
        <v>2545</v>
      </c>
      <c r="H5112" t="s">
        <v>248</v>
      </c>
      <c r="I5112">
        <v>115581</v>
      </c>
      <c r="J5112" s="12" t="s">
        <v>7835</v>
      </c>
      <c r="K5112" s="13">
        <v>45959</v>
      </c>
      <c r="L5112" s="13">
        <v>45959</v>
      </c>
      <c r="M5112" s="14">
        <v>94980.800000000003</v>
      </c>
      <c r="N5112" s="14">
        <v>21152.84</v>
      </c>
      <c r="O5112" s="14">
        <v>116133.64</v>
      </c>
      <c r="P5112">
        <v>5</v>
      </c>
      <c r="Q5112">
        <v>1</v>
      </c>
      <c r="R5112">
        <v>6</v>
      </c>
      <c r="S5112" s="15">
        <v>0</v>
      </c>
      <c r="T5112" s="15">
        <v>0</v>
      </c>
      <c r="U5112" s="15">
        <v>6</v>
      </c>
      <c r="V5112" s="15">
        <v>6</v>
      </c>
      <c r="W5112" s="15">
        <v>0</v>
      </c>
      <c r="X5112" s="15">
        <v>0</v>
      </c>
      <c r="Y5112" s="15">
        <v>0</v>
      </c>
      <c r="Z5112" s="15">
        <v>0</v>
      </c>
      <c r="AA5112" s="15">
        <v>6</v>
      </c>
      <c r="AB5112" s="15">
        <v>6</v>
      </c>
      <c r="AC5112" s="16">
        <v>94980.800000000003</v>
      </c>
      <c r="AD5112" s="16">
        <v>22940.92</v>
      </c>
      <c r="AE5112" s="16">
        <v>117921.72</v>
      </c>
      <c r="AF5112" s="16">
        <v>29703.72</v>
      </c>
      <c r="AG5112" s="16">
        <v>7959.1</v>
      </c>
      <c r="AH5112" s="16">
        <v>37662.82</v>
      </c>
      <c r="AI5112" s="17">
        <v>0.755</v>
      </c>
      <c r="AJ5112" s="17">
        <v>0.91</v>
      </c>
      <c r="AK5112" s="42" t="s">
        <v>16171</v>
      </c>
      <c r="AL5112" s="42" t="s">
        <v>9454</v>
      </c>
    </row>
    <row r="5113" spans="2:38" x14ac:dyDescent="0.3">
      <c r="B5113" s="15">
        <v>5088</v>
      </c>
      <c r="C5113" t="s">
        <v>115</v>
      </c>
      <c r="D5113" t="s">
        <v>1653</v>
      </c>
      <c r="E5113" t="s">
        <v>2650</v>
      </c>
      <c r="F5113">
        <v>1796</v>
      </c>
      <c r="G5113">
        <v>1796</v>
      </c>
      <c r="H5113" t="s">
        <v>450</v>
      </c>
      <c r="I5113">
        <v>110686</v>
      </c>
      <c r="J5113" s="12" t="s">
        <v>7552</v>
      </c>
      <c r="K5113" s="13">
        <v>45596</v>
      </c>
      <c r="L5113" s="13">
        <v>45596</v>
      </c>
      <c r="M5113" s="14">
        <v>57572.41</v>
      </c>
      <c r="N5113" s="14">
        <v>63318.03</v>
      </c>
      <c r="O5113" s="14">
        <v>120890.44</v>
      </c>
      <c r="P5113">
        <v>6</v>
      </c>
      <c r="Q5113">
        <v>3</v>
      </c>
      <c r="R5113">
        <v>9</v>
      </c>
      <c r="S5113" s="15">
        <v>0</v>
      </c>
      <c r="T5113" s="15">
        <v>0</v>
      </c>
      <c r="U5113" s="15">
        <v>9</v>
      </c>
      <c r="V5113" s="15">
        <v>9</v>
      </c>
      <c r="W5113" s="15">
        <v>0</v>
      </c>
      <c r="X5113" s="15">
        <v>0</v>
      </c>
      <c r="Y5113" s="15">
        <v>0</v>
      </c>
      <c r="Z5113" s="15">
        <v>0</v>
      </c>
      <c r="AA5113" s="15">
        <v>9</v>
      </c>
      <c r="AB5113" s="15">
        <v>9</v>
      </c>
      <c r="AC5113" s="16">
        <v>70789.289999999994</v>
      </c>
      <c r="AD5113" s="16">
        <v>64098.67</v>
      </c>
      <c r="AE5113" s="16">
        <v>134887.96</v>
      </c>
      <c r="AF5113" s="16">
        <v>16435.41</v>
      </c>
      <c r="AG5113" s="16">
        <v>21203.02</v>
      </c>
      <c r="AH5113" s="16">
        <v>37638.43</v>
      </c>
      <c r="AI5113" s="17">
        <v>0.755</v>
      </c>
      <c r="AJ5113" s="17">
        <v>0.91</v>
      </c>
      <c r="AK5113" s="42" t="s">
        <v>15812</v>
      </c>
      <c r="AL5113" s="42">
        <v>1703393</v>
      </c>
    </row>
    <row r="5114" spans="2:38" x14ac:dyDescent="0.3">
      <c r="B5114" s="15">
        <v>5089</v>
      </c>
      <c r="C5114" t="s">
        <v>49</v>
      </c>
      <c r="D5114" t="s">
        <v>52</v>
      </c>
      <c r="E5114" t="s">
        <v>2476</v>
      </c>
      <c r="F5114">
        <v>74</v>
      </c>
      <c r="G5114">
        <v>74</v>
      </c>
      <c r="H5114" t="s">
        <v>105</v>
      </c>
      <c r="I5114">
        <v>115937</v>
      </c>
      <c r="J5114" s="12" t="s">
        <v>18293</v>
      </c>
      <c r="K5114" s="13">
        <v>46013</v>
      </c>
      <c r="L5114" s="13">
        <v>46013</v>
      </c>
      <c r="M5114" s="14">
        <v>0</v>
      </c>
      <c r="N5114" s="14">
        <v>87015.19</v>
      </c>
      <c r="O5114" s="14">
        <v>87015.19</v>
      </c>
      <c r="P5114">
        <v>0</v>
      </c>
      <c r="Q5114">
        <v>3</v>
      </c>
      <c r="R5114">
        <v>3</v>
      </c>
      <c r="S5114" s="15">
        <v>0</v>
      </c>
      <c r="T5114" s="15">
        <v>0</v>
      </c>
      <c r="U5114" s="15">
        <v>0</v>
      </c>
      <c r="V5114" s="15">
        <v>0</v>
      </c>
      <c r="W5114" s="15">
        <v>3</v>
      </c>
      <c r="X5114" s="15">
        <v>6</v>
      </c>
      <c r="Y5114" s="15">
        <v>0</v>
      </c>
      <c r="Z5114" s="15">
        <v>0</v>
      </c>
      <c r="AA5114" s="15">
        <v>3</v>
      </c>
      <c r="AB5114" s="15">
        <v>6</v>
      </c>
      <c r="AC5114" s="16">
        <v>102586.41</v>
      </c>
      <c r="AD5114" s="16">
        <v>4946.07</v>
      </c>
      <c r="AE5114" s="16">
        <v>107532.48</v>
      </c>
      <c r="AF5114" s="16">
        <v>36034.080000000002</v>
      </c>
      <c r="AG5114" s="16">
        <v>1582.63</v>
      </c>
      <c r="AH5114" s="16">
        <v>37616.71</v>
      </c>
      <c r="AI5114" s="17">
        <v>0.755</v>
      </c>
      <c r="AJ5114" s="17">
        <v>0.91</v>
      </c>
      <c r="AK5114" s="42" t="s">
        <v>18999</v>
      </c>
      <c r="AL5114" s="42" t="s">
        <v>9257</v>
      </c>
    </row>
    <row r="5115" spans="2:38" x14ac:dyDescent="0.3">
      <c r="B5115" s="15">
        <v>5090</v>
      </c>
      <c r="C5115" t="s">
        <v>115</v>
      </c>
      <c r="D5115" t="s">
        <v>1656</v>
      </c>
      <c r="E5115" t="s">
        <v>2610</v>
      </c>
      <c r="F5115">
        <v>2388</v>
      </c>
      <c r="G5115">
        <v>2388</v>
      </c>
      <c r="H5115" t="s">
        <v>2717</v>
      </c>
      <c r="I5115">
        <v>113109</v>
      </c>
      <c r="J5115" s="12" t="s">
        <v>6640</v>
      </c>
      <c r="K5115" s="13">
        <v>45841</v>
      </c>
      <c r="L5115" s="13">
        <v>45841</v>
      </c>
      <c r="M5115" s="14">
        <v>96919.38</v>
      </c>
      <c r="N5115" s="14">
        <v>25143.200000000001</v>
      </c>
      <c r="O5115" s="14">
        <v>122062.58</v>
      </c>
      <c r="P5115">
        <v>8</v>
      </c>
      <c r="Q5115">
        <v>0</v>
      </c>
      <c r="R5115">
        <v>8</v>
      </c>
      <c r="S5115" s="15">
        <v>0</v>
      </c>
      <c r="T5115" s="15">
        <v>0</v>
      </c>
      <c r="U5115" s="15">
        <v>8</v>
      </c>
      <c r="V5115" s="15">
        <v>8</v>
      </c>
      <c r="W5115" s="15">
        <v>0</v>
      </c>
      <c r="X5115" s="15">
        <v>0</v>
      </c>
      <c r="Y5115" s="15">
        <v>0</v>
      </c>
      <c r="Z5115" s="15">
        <v>0</v>
      </c>
      <c r="AA5115" s="15">
        <v>8</v>
      </c>
      <c r="AB5115" s="15">
        <v>8</v>
      </c>
      <c r="AC5115" s="16">
        <v>89874.05</v>
      </c>
      <c r="AD5115" s="16">
        <v>26229.73</v>
      </c>
      <c r="AE5115" s="16">
        <v>116103.78</v>
      </c>
      <c r="AF5115" s="16">
        <v>28773.38</v>
      </c>
      <c r="AG5115" s="16">
        <v>8841.51</v>
      </c>
      <c r="AH5115" s="16">
        <v>37614.89</v>
      </c>
      <c r="AI5115" s="17">
        <v>0.755</v>
      </c>
      <c r="AJ5115" s="17">
        <v>0.91</v>
      </c>
      <c r="AK5115" s="42" t="s">
        <v>14661</v>
      </c>
      <c r="AL5115" s="42">
        <v>1705670</v>
      </c>
    </row>
    <row r="5116" spans="2:38" x14ac:dyDescent="0.3">
      <c r="B5116" s="15">
        <v>5091</v>
      </c>
      <c r="C5116" t="s">
        <v>49</v>
      </c>
      <c r="D5116" t="s">
        <v>67</v>
      </c>
      <c r="E5116" t="s">
        <v>2454</v>
      </c>
      <c r="F5116">
        <v>37</v>
      </c>
      <c r="G5116">
        <v>37</v>
      </c>
      <c r="H5116" t="s">
        <v>86</v>
      </c>
      <c r="I5116">
        <v>34321</v>
      </c>
      <c r="J5116" s="12" t="s">
        <v>1467</v>
      </c>
      <c r="K5116" s="13">
        <v>39962</v>
      </c>
      <c r="L5116" s="13">
        <v>39965</v>
      </c>
      <c r="M5116" s="14">
        <v>94912.75</v>
      </c>
      <c r="N5116" s="14">
        <v>5996.04</v>
      </c>
      <c r="O5116" s="14">
        <v>100908.79</v>
      </c>
      <c r="P5116">
        <v>3</v>
      </c>
      <c r="Q5116">
        <v>0</v>
      </c>
      <c r="R5116">
        <v>3</v>
      </c>
      <c r="S5116" s="15">
        <v>0</v>
      </c>
      <c r="T5116" s="15">
        <v>0</v>
      </c>
      <c r="U5116" s="15">
        <v>1</v>
      </c>
      <c r="V5116" s="15">
        <v>1</v>
      </c>
      <c r="W5116" s="15">
        <v>2</v>
      </c>
      <c r="X5116" s="15">
        <v>4</v>
      </c>
      <c r="Y5116" s="15">
        <v>0</v>
      </c>
      <c r="Z5116" s="15">
        <v>0</v>
      </c>
      <c r="AA5116" s="15">
        <v>3</v>
      </c>
      <c r="AB5116" s="15">
        <v>5</v>
      </c>
      <c r="AC5116" s="16">
        <v>107664.08</v>
      </c>
      <c r="AD5116" s="16">
        <v>6634.85</v>
      </c>
      <c r="AE5116" s="16">
        <v>114298.93</v>
      </c>
      <c r="AF5116" s="16">
        <v>35123.769999999997</v>
      </c>
      <c r="AG5116" s="16">
        <v>2490.63</v>
      </c>
      <c r="AH5116" s="16">
        <v>37614.400000000001</v>
      </c>
      <c r="AI5116" s="17">
        <v>1</v>
      </c>
      <c r="AJ5116" s="17">
        <v>0.89839999999999998</v>
      </c>
      <c r="AK5116" s="42" t="s">
        <v>14559</v>
      </c>
      <c r="AL5116" s="42" t="s">
        <v>9213</v>
      </c>
    </row>
    <row r="5117" spans="2:38" x14ac:dyDescent="0.3">
      <c r="B5117" s="15">
        <v>5092</v>
      </c>
      <c r="C5117" t="s">
        <v>49</v>
      </c>
      <c r="D5117" t="s">
        <v>52</v>
      </c>
      <c r="E5117" t="s">
        <v>1651</v>
      </c>
      <c r="F5117">
        <v>908</v>
      </c>
      <c r="G5117">
        <v>908</v>
      </c>
      <c r="H5117" t="s">
        <v>2462</v>
      </c>
      <c r="I5117">
        <v>115973</v>
      </c>
      <c r="J5117" s="12" t="s">
        <v>18294</v>
      </c>
      <c r="K5117" s="13">
        <v>46021</v>
      </c>
      <c r="L5117" s="13">
        <v>46021</v>
      </c>
      <c r="M5117" s="14">
        <v>0</v>
      </c>
      <c r="N5117" s="14">
        <v>94184.19</v>
      </c>
      <c r="O5117" s="14">
        <v>94184.19</v>
      </c>
      <c r="P5117">
        <v>0</v>
      </c>
      <c r="Q5117">
        <v>3</v>
      </c>
      <c r="R5117">
        <v>3</v>
      </c>
      <c r="S5117" s="15">
        <v>0</v>
      </c>
      <c r="T5117" s="15">
        <v>0</v>
      </c>
      <c r="U5117" s="15">
        <v>2</v>
      </c>
      <c r="V5117" s="15">
        <v>2</v>
      </c>
      <c r="W5117" s="15">
        <v>0</v>
      </c>
      <c r="X5117" s="15">
        <v>0</v>
      </c>
      <c r="Y5117" s="15">
        <v>1</v>
      </c>
      <c r="Z5117" s="15">
        <v>3</v>
      </c>
      <c r="AA5117" s="15">
        <v>3</v>
      </c>
      <c r="AB5117" s="15">
        <v>5</v>
      </c>
      <c r="AC5117" s="16">
        <v>0</v>
      </c>
      <c r="AD5117" s="16">
        <v>101300.06</v>
      </c>
      <c r="AE5117" s="16">
        <v>101300.06</v>
      </c>
      <c r="AF5117" s="16">
        <v>0</v>
      </c>
      <c r="AG5117" s="16">
        <v>37611.68</v>
      </c>
      <c r="AH5117" s="16">
        <v>37611.68</v>
      </c>
      <c r="AI5117" s="17">
        <v>0.755</v>
      </c>
      <c r="AJ5117" s="17">
        <v>0.91</v>
      </c>
      <c r="AK5117" s="42" t="s">
        <v>19000</v>
      </c>
      <c r="AL5117" s="42" t="s">
        <v>9219</v>
      </c>
    </row>
    <row r="5118" spans="2:38" x14ac:dyDescent="0.3">
      <c r="B5118" s="15">
        <v>5093</v>
      </c>
      <c r="C5118" t="s">
        <v>55</v>
      </c>
      <c r="D5118" t="s">
        <v>200</v>
      </c>
      <c r="E5118" t="s">
        <v>200</v>
      </c>
      <c r="F5118">
        <v>98</v>
      </c>
      <c r="G5118">
        <v>98</v>
      </c>
      <c r="H5118" t="s">
        <v>201</v>
      </c>
      <c r="I5118">
        <v>107033</v>
      </c>
      <c r="J5118" s="12" t="s">
        <v>6141</v>
      </c>
      <c r="K5118" s="13">
        <v>45488</v>
      </c>
      <c r="L5118" s="13">
        <v>45488</v>
      </c>
      <c r="M5118" s="14">
        <v>72186.11</v>
      </c>
      <c r="N5118" s="14">
        <v>2197.4499999999998</v>
      </c>
      <c r="O5118" s="14">
        <v>74383.56</v>
      </c>
      <c r="P5118">
        <v>2</v>
      </c>
      <c r="Q5118">
        <v>0</v>
      </c>
      <c r="R5118">
        <v>2</v>
      </c>
      <c r="S5118" s="15">
        <v>0</v>
      </c>
      <c r="T5118" s="15">
        <v>0</v>
      </c>
      <c r="U5118" s="15">
        <v>1</v>
      </c>
      <c r="V5118" s="15">
        <v>1</v>
      </c>
      <c r="W5118" s="15">
        <v>1</v>
      </c>
      <c r="X5118" s="15">
        <v>2</v>
      </c>
      <c r="Y5118" s="15">
        <v>0</v>
      </c>
      <c r="Z5118" s="15">
        <v>0</v>
      </c>
      <c r="AA5118" s="15">
        <v>2</v>
      </c>
      <c r="AB5118" s="15">
        <v>3</v>
      </c>
      <c r="AC5118" s="16">
        <v>112402.96</v>
      </c>
      <c r="AD5118" s="16">
        <v>2746.82</v>
      </c>
      <c r="AE5118" s="16">
        <v>115149.78</v>
      </c>
      <c r="AF5118" s="16">
        <v>36593.300000000003</v>
      </c>
      <c r="AG5118" s="16">
        <v>974.5</v>
      </c>
      <c r="AH5118" s="16">
        <v>37567.800000000003</v>
      </c>
      <c r="AI5118" s="17">
        <v>0.96179999999999999</v>
      </c>
      <c r="AJ5118" s="17">
        <v>0.86780000000000002</v>
      </c>
      <c r="AK5118" s="42" t="s">
        <v>14054</v>
      </c>
      <c r="AL5118" s="42" t="s">
        <v>9605</v>
      </c>
    </row>
    <row r="5119" spans="2:38" x14ac:dyDescent="0.3">
      <c r="B5119" s="15">
        <v>5094</v>
      </c>
      <c r="C5119" t="s">
        <v>2469</v>
      </c>
      <c r="D5119" t="s">
        <v>258</v>
      </c>
      <c r="E5119" t="s">
        <v>258</v>
      </c>
      <c r="F5119">
        <v>320</v>
      </c>
      <c r="G5119">
        <v>320</v>
      </c>
      <c r="H5119" t="s">
        <v>93</v>
      </c>
      <c r="I5119">
        <v>82989</v>
      </c>
      <c r="J5119" s="12" t="s">
        <v>746</v>
      </c>
      <c r="K5119" s="13">
        <v>35041</v>
      </c>
      <c r="L5119" s="13">
        <v>35065</v>
      </c>
      <c r="M5119" s="14">
        <v>76542.679999999993</v>
      </c>
      <c r="N5119" s="14">
        <v>0</v>
      </c>
      <c r="O5119" s="14">
        <v>76542.679999999993</v>
      </c>
      <c r="P5119">
        <v>0</v>
      </c>
      <c r="Q5119">
        <v>0</v>
      </c>
      <c r="R5119">
        <v>0</v>
      </c>
      <c r="S5119" s="15">
        <v>0</v>
      </c>
      <c r="T5119" s="15">
        <v>0</v>
      </c>
      <c r="U5119" s="15">
        <v>0</v>
      </c>
      <c r="V5119" s="15">
        <v>0</v>
      </c>
      <c r="W5119" s="15">
        <v>0</v>
      </c>
      <c r="X5119" s="15">
        <v>0</v>
      </c>
      <c r="Y5119" s="15">
        <v>0</v>
      </c>
      <c r="Z5119" s="15">
        <v>0</v>
      </c>
      <c r="AA5119" s="15">
        <v>0</v>
      </c>
      <c r="AB5119" s="15">
        <v>-0.5</v>
      </c>
      <c r="AC5119" s="16">
        <v>116268.5</v>
      </c>
      <c r="AD5119" s="16">
        <v>2692.45</v>
      </c>
      <c r="AE5119" s="16">
        <v>118960.95</v>
      </c>
      <c r="AF5119" s="16">
        <v>37538.83</v>
      </c>
      <c r="AG5119" s="16">
        <v>0</v>
      </c>
      <c r="AH5119" s="16">
        <v>37538.83</v>
      </c>
      <c r="AI5119" s="17">
        <v>0.88819999999999999</v>
      </c>
      <c r="AJ5119" s="17">
        <v>0.79920000000000002</v>
      </c>
      <c r="AK5119" s="42" t="s">
        <v>14098</v>
      </c>
      <c r="AL5119" s="42" t="s">
        <v>14099</v>
      </c>
    </row>
    <row r="5120" spans="2:38" x14ac:dyDescent="0.3">
      <c r="B5120" s="15">
        <v>5095</v>
      </c>
      <c r="C5120" t="s">
        <v>49</v>
      </c>
      <c r="D5120" t="s">
        <v>67</v>
      </c>
      <c r="E5120" t="s">
        <v>67</v>
      </c>
      <c r="F5120">
        <v>2759</v>
      </c>
      <c r="G5120">
        <v>2759</v>
      </c>
      <c r="H5120" t="s">
        <v>3111</v>
      </c>
      <c r="I5120">
        <v>114279</v>
      </c>
      <c r="J5120" s="12" t="s">
        <v>6562</v>
      </c>
      <c r="K5120" s="13">
        <v>45957</v>
      </c>
      <c r="L5120" s="13">
        <v>45957</v>
      </c>
      <c r="M5120" s="14">
        <v>92654.31</v>
      </c>
      <c r="N5120" s="14">
        <v>14536.81</v>
      </c>
      <c r="O5120" s="14">
        <v>107191.12</v>
      </c>
      <c r="P5120">
        <v>4</v>
      </c>
      <c r="Q5120">
        <v>1</v>
      </c>
      <c r="R5120">
        <v>5</v>
      </c>
      <c r="S5120" s="15">
        <v>0</v>
      </c>
      <c r="T5120" s="15">
        <v>0</v>
      </c>
      <c r="U5120" s="15">
        <v>4</v>
      </c>
      <c r="V5120" s="15">
        <v>4</v>
      </c>
      <c r="W5120" s="15">
        <v>1</v>
      </c>
      <c r="X5120" s="15">
        <v>2</v>
      </c>
      <c r="Y5120" s="15">
        <v>0</v>
      </c>
      <c r="Z5120" s="15">
        <v>0</v>
      </c>
      <c r="AA5120" s="15">
        <v>5</v>
      </c>
      <c r="AB5120" s="15">
        <v>6</v>
      </c>
      <c r="AC5120" s="16">
        <v>94834.17</v>
      </c>
      <c r="AD5120" s="16">
        <v>17891.34</v>
      </c>
      <c r="AE5120" s="16">
        <v>112725.51</v>
      </c>
      <c r="AF5120" s="16">
        <v>30312.79</v>
      </c>
      <c r="AG5120" s="16">
        <v>7221.97</v>
      </c>
      <c r="AH5120" s="16">
        <v>37534.76</v>
      </c>
      <c r="AI5120" s="17">
        <v>0.755</v>
      </c>
      <c r="AJ5120" s="17">
        <v>0.91</v>
      </c>
      <c r="AK5120" s="42" t="s">
        <v>14565</v>
      </c>
      <c r="AL5120" s="42" t="s">
        <v>10330</v>
      </c>
    </row>
    <row r="5121" spans="2:38" x14ac:dyDescent="0.3">
      <c r="B5121" s="15">
        <v>5096</v>
      </c>
      <c r="C5121" t="s">
        <v>2469</v>
      </c>
      <c r="D5121" t="s">
        <v>171</v>
      </c>
      <c r="E5121" t="s">
        <v>171</v>
      </c>
      <c r="F5121">
        <v>2571</v>
      </c>
      <c r="G5121">
        <v>2571</v>
      </c>
      <c r="H5121" t="s">
        <v>2630</v>
      </c>
      <c r="I5121">
        <v>113300</v>
      </c>
      <c r="J5121" s="12" t="s">
        <v>6061</v>
      </c>
      <c r="K5121" s="13">
        <v>45838</v>
      </c>
      <c r="L5121" s="13">
        <v>45838</v>
      </c>
      <c r="M5121" s="14">
        <v>116306.1</v>
      </c>
      <c r="N5121" s="14">
        <v>0</v>
      </c>
      <c r="O5121" s="14">
        <v>116306.1</v>
      </c>
      <c r="P5121">
        <v>6</v>
      </c>
      <c r="Q5121">
        <v>0</v>
      </c>
      <c r="R5121">
        <v>6</v>
      </c>
      <c r="S5121" s="15">
        <v>0</v>
      </c>
      <c r="T5121" s="15">
        <v>0</v>
      </c>
      <c r="U5121" s="15">
        <v>6</v>
      </c>
      <c r="V5121" s="15">
        <v>6</v>
      </c>
      <c r="W5121" s="15">
        <v>0</v>
      </c>
      <c r="X5121" s="15">
        <v>0</v>
      </c>
      <c r="Y5121" s="15">
        <v>0</v>
      </c>
      <c r="Z5121" s="15">
        <v>0</v>
      </c>
      <c r="AA5121" s="15">
        <v>6</v>
      </c>
      <c r="AB5121" s="15">
        <v>6</v>
      </c>
      <c r="AC5121" s="16">
        <v>103820.31</v>
      </c>
      <c r="AD5121" s="16">
        <v>0</v>
      </c>
      <c r="AE5121" s="16">
        <v>103820.31</v>
      </c>
      <c r="AF5121" s="16">
        <v>37495.199999999997</v>
      </c>
      <c r="AG5121" s="16">
        <v>0</v>
      </c>
      <c r="AH5121" s="16">
        <v>37495.199999999997</v>
      </c>
      <c r="AI5121" s="17">
        <v>0.755</v>
      </c>
      <c r="AJ5121" s="17">
        <v>0.91</v>
      </c>
      <c r="AK5121" s="42" t="s">
        <v>13964</v>
      </c>
      <c r="AL5121" s="42" t="s">
        <v>9642</v>
      </c>
    </row>
    <row r="5122" spans="2:38" x14ac:dyDescent="0.3">
      <c r="B5122" s="15">
        <v>5097</v>
      </c>
      <c r="C5122" t="s">
        <v>58</v>
      </c>
      <c r="D5122" t="s">
        <v>59</v>
      </c>
      <c r="E5122" t="s">
        <v>2624</v>
      </c>
      <c r="F5122">
        <v>2809</v>
      </c>
      <c r="G5122">
        <v>2809</v>
      </c>
      <c r="H5122" t="s">
        <v>405</v>
      </c>
      <c r="I5122">
        <v>113266</v>
      </c>
      <c r="J5122" s="12" t="s">
        <v>6547</v>
      </c>
      <c r="K5122" s="13">
        <v>45867</v>
      </c>
      <c r="L5122" s="13">
        <v>45867</v>
      </c>
      <c r="M5122" s="14">
        <v>157086.01999999999</v>
      </c>
      <c r="N5122" s="14">
        <v>9327.16</v>
      </c>
      <c r="O5122" s="14">
        <v>166413.18</v>
      </c>
      <c r="P5122">
        <v>5</v>
      </c>
      <c r="Q5122">
        <v>0</v>
      </c>
      <c r="R5122">
        <v>5</v>
      </c>
      <c r="S5122" s="15">
        <v>0</v>
      </c>
      <c r="T5122" s="15">
        <v>0</v>
      </c>
      <c r="U5122" s="15">
        <v>3</v>
      </c>
      <c r="V5122" s="15">
        <v>3</v>
      </c>
      <c r="W5122" s="15">
        <v>2</v>
      </c>
      <c r="X5122" s="15">
        <v>4</v>
      </c>
      <c r="Y5122" s="15">
        <v>0</v>
      </c>
      <c r="Z5122" s="15">
        <v>0</v>
      </c>
      <c r="AA5122" s="15">
        <v>5</v>
      </c>
      <c r="AB5122" s="15">
        <v>7</v>
      </c>
      <c r="AC5122" s="16">
        <v>119722.6</v>
      </c>
      <c r="AD5122" s="16">
        <v>12853.11</v>
      </c>
      <c r="AE5122" s="16">
        <v>132575.71</v>
      </c>
      <c r="AF5122" s="16">
        <v>35105.35</v>
      </c>
      <c r="AG5122" s="16">
        <v>2386.21</v>
      </c>
      <c r="AH5122" s="16">
        <v>37491.56</v>
      </c>
      <c r="AI5122" s="17">
        <v>0.755</v>
      </c>
      <c r="AJ5122" s="17">
        <v>0.91</v>
      </c>
      <c r="AK5122" s="42" t="s">
        <v>14544</v>
      </c>
      <c r="AL5122" s="42" t="s">
        <v>9630</v>
      </c>
    </row>
    <row r="5123" spans="2:38" x14ac:dyDescent="0.3">
      <c r="B5123" s="15">
        <v>5098</v>
      </c>
      <c r="C5123" t="s">
        <v>58</v>
      </c>
      <c r="D5123" t="s">
        <v>59</v>
      </c>
      <c r="E5123" t="s">
        <v>2475</v>
      </c>
      <c r="F5123">
        <v>116</v>
      </c>
      <c r="G5123">
        <v>313</v>
      </c>
      <c r="H5123" t="s">
        <v>2592</v>
      </c>
      <c r="I5123">
        <v>106298</v>
      </c>
      <c r="J5123" s="12" t="s">
        <v>6121</v>
      </c>
      <c r="K5123" s="13">
        <v>45397</v>
      </c>
      <c r="L5123" s="13">
        <v>45397</v>
      </c>
      <c r="M5123" s="14">
        <v>109551.95</v>
      </c>
      <c r="N5123" s="14">
        <v>0</v>
      </c>
      <c r="O5123" s="14">
        <v>109551.95</v>
      </c>
      <c r="P5123">
        <v>4</v>
      </c>
      <c r="Q5123">
        <v>0</v>
      </c>
      <c r="R5123">
        <v>4</v>
      </c>
      <c r="S5123" s="15">
        <v>0</v>
      </c>
      <c r="T5123" s="15">
        <v>0</v>
      </c>
      <c r="U5123" s="15">
        <v>4</v>
      </c>
      <c r="V5123" s="15">
        <v>4</v>
      </c>
      <c r="W5123" s="15">
        <v>0</v>
      </c>
      <c r="X5123" s="15">
        <v>0</v>
      </c>
      <c r="Y5123" s="15">
        <v>0</v>
      </c>
      <c r="Z5123" s="15">
        <v>0</v>
      </c>
      <c r="AA5123" s="15">
        <v>4</v>
      </c>
      <c r="AB5123" s="15">
        <v>4</v>
      </c>
      <c r="AC5123" s="16">
        <v>98905.18</v>
      </c>
      <c r="AD5123" s="16">
        <v>0</v>
      </c>
      <c r="AE5123" s="16">
        <v>98905.18</v>
      </c>
      <c r="AF5123" s="16">
        <v>37480.68</v>
      </c>
      <c r="AG5123" s="16">
        <v>0</v>
      </c>
      <c r="AH5123" s="16">
        <v>37480.68</v>
      </c>
      <c r="AI5123" s="17">
        <v>1</v>
      </c>
      <c r="AJ5123" s="17">
        <v>0.91590000000000005</v>
      </c>
      <c r="AK5123" s="42" t="s">
        <v>14031</v>
      </c>
      <c r="AL5123" s="42" t="s">
        <v>9562</v>
      </c>
    </row>
    <row r="5124" spans="2:38" x14ac:dyDescent="0.3">
      <c r="B5124" s="15">
        <v>5099</v>
      </c>
      <c r="C5124" t="s">
        <v>2469</v>
      </c>
      <c r="D5124" t="s">
        <v>131</v>
      </c>
      <c r="E5124" t="s">
        <v>131</v>
      </c>
      <c r="F5124">
        <v>2372</v>
      </c>
      <c r="G5124">
        <v>2372</v>
      </c>
      <c r="H5124" t="s">
        <v>3856</v>
      </c>
      <c r="I5124">
        <v>103515</v>
      </c>
      <c r="J5124" s="12" t="s">
        <v>6333</v>
      </c>
      <c r="K5124" s="13">
        <v>45198</v>
      </c>
      <c r="L5124" s="13">
        <v>45198</v>
      </c>
      <c r="M5124" s="14">
        <v>111311.14</v>
      </c>
      <c r="N5124" s="14">
        <v>11511.96</v>
      </c>
      <c r="O5124" s="14">
        <v>122823.1</v>
      </c>
      <c r="P5124">
        <v>2</v>
      </c>
      <c r="Q5124">
        <v>0</v>
      </c>
      <c r="R5124">
        <v>2</v>
      </c>
      <c r="S5124" s="15">
        <v>0</v>
      </c>
      <c r="T5124" s="15">
        <v>0</v>
      </c>
      <c r="U5124" s="15">
        <v>1</v>
      </c>
      <c r="V5124" s="15">
        <v>1</v>
      </c>
      <c r="W5124" s="15">
        <v>1</v>
      </c>
      <c r="X5124" s="15">
        <v>2</v>
      </c>
      <c r="Y5124" s="15">
        <v>0</v>
      </c>
      <c r="Z5124" s="15">
        <v>0</v>
      </c>
      <c r="AA5124" s="15">
        <v>2</v>
      </c>
      <c r="AB5124" s="15">
        <v>3</v>
      </c>
      <c r="AC5124" s="16">
        <v>104179.64</v>
      </c>
      <c r="AD5124" s="16">
        <v>8855.34</v>
      </c>
      <c r="AE5124" s="16">
        <v>113034.98</v>
      </c>
      <c r="AF5124" s="16">
        <v>35081.29</v>
      </c>
      <c r="AG5124" s="16">
        <v>2390.9299999999998</v>
      </c>
      <c r="AH5124" s="16">
        <v>37472.22</v>
      </c>
      <c r="AI5124" s="17">
        <v>0.79210000000000003</v>
      </c>
      <c r="AJ5124" s="17">
        <v>0.60229999999999995</v>
      </c>
      <c r="AK5124" s="42" t="s">
        <v>14281</v>
      </c>
      <c r="AL5124" s="42" t="s">
        <v>11292</v>
      </c>
    </row>
    <row r="5125" spans="2:38" x14ac:dyDescent="0.3">
      <c r="B5125" s="15">
        <v>5100</v>
      </c>
      <c r="C5125" t="s">
        <v>49</v>
      </c>
      <c r="D5125" t="s">
        <v>52</v>
      </c>
      <c r="E5125" t="s">
        <v>2476</v>
      </c>
      <c r="F5125">
        <v>1964</v>
      </c>
      <c r="G5125">
        <v>1964</v>
      </c>
      <c r="H5125" t="s">
        <v>1811</v>
      </c>
      <c r="I5125">
        <v>115279</v>
      </c>
      <c r="J5125" s="12" t="s">
        <v>18295</v>
      </c>
      <c r="K5125" s="13">
        <v>45989</v>
      </c>
      <c r="L5125" s="13">
        <v>45989</v>
      </c>
      <c r="M5125" s="14">
        <v>105416.25</v>
      </c>
      <c r="N5125" s="14">
        <v>29261.5</v>
      </c>
      <c r="O5125" s="14">
        <v>134677.75</v>
      </c>
      <c r="P5125">
        <v>5</v>
      </c>
      <c r="Q5125">
        <v>0</v>
      </c>
      <c r="R5125">
        <v>5</v>
      </c>
      <c r="S5125" s="15">
        <v>0</v>
      </c>
      <c r="T5125" s="15">
        <v>0</v>
      </c>
      <c r="U5125" s="15">
        <v>3</v>
      </c>
      <c r="V5125" s="15">
        <v>3</v>
      </c>
      <c r="W5125" s="15">
        <v>1</v>
      </c>
      <c r="X5125" s="15">
        <v>2</v>
      </c>
      <c r="Y5125" s="15">
        <v>1</v>
      </c>
      <c r="Z5125" s="15">
        <v>3</v>
      </c>
      <c r="AA5125" s="15">
        <v>5</v>
      </c>
      <c r="AB5125" s="15">
        <v>8</v>
      </c>
      <c r="AC5125" s="16">
        <v>96849.82</v>
      </c>
      <c r="AD5125" s="16">
        <v>27112.85</v>
      </c>
      <c r="AE5125" s="16">
        <v>123962.67</v>
      </c>
      <c r="AF5125" s="16">
        <v>29284.04</v>
      </c>
      <c r="AG5125" s="16">
        <v>8183.9</v>
      </c>
      <c r="AH5125" s="16">
        <v>37467.94</v>
      </c>
      <c r="AI5125" s="17">
        <v>0.755</v>
      </c>
      <c r="AJ5125" s="17">
        <v>0.91</v>
      </c>
      <c r="AK5125" s="42" t="s">
        <v>19001</v>
      </c>
      <c r="AL5125" s="42" t="s">
        <v>10216</v>
      </c>
    </row>
    <row r="5126" spans="2:38" x14ac:dyDescent="0.3">
      <c r="B5126" s="15">
        <v>5101</v>
      </c>
      <c r="C5126" t="s">
        <v>2469</v>
      </c>
      <c r="D5126" t="s">
        <v>149</v>
      </c>
      <c r="E5126" t="s">
        <v>149</v>
      </c>
      <c r="F5126">
        <v>2238</v>
      </c>
      <c r="G5126">
        <v>2238</v>
      </c>
      <c r="H5126" t="s">
        <v>1002</v>
      </c>
      <c r="I5126">
        <v>101219</v>
      </c>
      <c r="J5126" s="12" t="s">
        <v>6011</v>
      </c>
      <c r="K5126" s="13">
        <v>45090</v>
      </c>
      <c r="L5126" s="13">
        <v>45090</v>
      </c>
      <c r="M5126" s="14">
        <v>147339.65</v>
      </c>
      <c r="N5126" s="14">
        <v>0</v>
      </c>
      <c r="O5126" s="14">
        <v>147339.65</v>
      </c>
      <c r="P5126">
        <v>2</v>
      </c>
      <c r="Q5126">
        <v>0</v>
      </c>
      <c r="R5126">
        <v>2</v>
      </c>
      <c r="S5126" s="15">
        <v>0</v>
      </c>
      <c r="T5126" s="15">
        <v>0</v>
      </c>
      <c r="U5126" s="15">
        <v>1</v>
      </c>
      <c r="V5126" s="15">
        <v>1</v>
      </c>
      <c r="W5126" s="15">
        <v>1</v>
      </c>
      <c r="X5126" s="15">
        <v>2</v>
      </c>
      <c r="Y5126" s="15">
        <v>0</v>
      </c>
      <c r="Z5126" s="15">
        <v>0</v>
      </c>
      <c r="AA5126" s="15">
        <v>2</v>
      </c>
      <c r="AB5126" s="15">
        <v>3</v>
      </c>
      <c r="AC5126" s="16">
        <v>130499.58</v>
      </c>
      <c r="AD5126" s="16">
        <v>0</v>
      </c>
      <c r="AE5126" s="16">
        <v>130499.58</v>
      </c>
      <c r="AF5126" s="16">
        <v>37465.730000000003</v>
      </c>
      <c r="AG5126" s="16">
        <v>0</v>
      </c>
      <c r="AH5126" s="16">
        <v>37465.730000000003</v>
      </c>
      <c r="AI5126" s="17">
        <v>0.56759999999999999</v>
      </c>
      <c r="AJ5126" s="17">
        <v>0.71640000000000004</v>
      </c>
      <c r="AK5126" s="42" t="s">
        <v>13904</v>
      </c>
      <c r="AL5126" s="42" t="s">
        <v>9884</v>
      </c>
    </row>
    <row r="5127" spans="2:38" x14ac:dyDescent="0.3">
      <c r="B5127" s="15">
        <v>5102</v>
      </c>
      <c r="C5127" t="s">
        <v>55</v>
      </c>
      <c r="D5127" t="s">
        <v>155</v>
      </c>
      <c r="E5127" t="s">
        <v>155</v>
      </c>
      <c r="F5127">
        <v>1315</v>
      </c>
      <c r="G5127">
        <v>1315</v>
      </c>
      <c r="H5127" t="s">
        <v>2579</v>
      </c>
      <c r="I5127">
        <v>114607</v>
      </c>
      <c r="J5127" s="12" t="s">
        <v>6405</v>
      </c>
      <c r="K5127" s="13">
        <v>45939</v>
      </c>
      <c r="L5127" s="13">
        <v>45939</v>
      </c>
      <c r="M5127" s="14">
        <v>110300.31</v>
      </c>
      <c r="N5127" s="14">
        <v>4981.3500000000004</v>
      </c>
      <c r="O5127" s="14">
        <v>115281.66</v>
      </c>
      <c r="P5127">
        <v>5</v>
      </c>
      <c r="Q5127">
        <v>0</v>
      </c>
      <c r="R5127">
        <v>5</v>
      </c>
      <c r="S5127" s="15">
        <v>0</v>
      </c>
      <c r="T5127" s="15">
        <v>0</v>
      </c>
      <c r="U5127" s="15">
        <v>4</v>
      </c>
      <c r="V5127" s="15">
        <v>4</v>
      </c>
      <c r="W5127" s="15">
        <v>1</v>
      </c>
      <c r="X5127" s="15">
        <v>2</v>
      </c>
      <c r="Y5127" s="15">
        <v>0</v>
      </c>
      <c r="Z5127" s="15">
        <v>0</v>
      </c>
      <c r="AA5127" s="15">
        <v>5</v>
      </c>
      <c r="AB5127" s="15">
        <v>6</v>
      </c>
      <c r="AC5127" s="16">
        <v>106760.55</v>
      </c>
      <c r="AD5127" s="16">
        <v>9961.9599999999991</v>
      </c>
      <c r="AE5127" s="16">
        <v>116722.51</v>
      </c>
      <c r="AF5127" s="16">
        <v>34121.42</v>
      </c>
      <c r="AG5127" s="16">
        <v>3333.67</v>
      </c>
      <c r="AH5127" s="16">
        <v>37455.089999999997</v>
      </c>
      <c r="AI5127" s="17">
        <v>0.755</v>
      </c>
      <c r="AJ5127" s="17">
        <v>0.91</v>
      </c>
      <c r="AK5127" s="42" t="s">
        <v>14369</v>
      </c>
      <c r="AL5127" s="42" t="s">
        <v>9531</v>
      </c>
    </row>
    <row r="5128" spans="2:38" x14ac:dyDescent="0.3">
      <c r="B5128" s="15">
        <v>5103</v>
      </c>
      <c r="C5128" t="s">
        <v>58</v>
      </c>
      <c r="D5128" t="s">
        <v>59</v>
      </c>
      <c r="E5128" t="s">
        <v>3675</v>
      </c>
      <c r="F5128">
        <v>2584</v>
      </c>
      <c r="G5128">
        <v>2584</v>
      </c>
      <c r="H5128" t="s">
        <v>93</v>
      </c>
      <c r="I5128">
        <v>103727</v>
      </c>
      <c r="J5128" s="12" t="s">
        <v>6191</v>
      </c>
      <c r="K5128" s="13">
        <v>45226</v>
      </c>
      <c r="L5128" s="13">
        <v>45231</v>
      </c>
      <c r="M5128" s="14">
        <v>114914.18</v>
      </c>
      <c r="N5128" s="14">
        <v>4888.3</v>
      </c>
      <c r="O5128" s="14">
        <v>119802.48</v>
      </c>
      <c r="P5128">
        <v>2</v>
      </c>
      <c r="Q5128">
        <v>0</v>
      </c>
      <c r="R5128">
        <v>2</v>
      </c>
      <c r="S5128" s="15">
        <v>0</v>
      </c>
      <c r="T5128" s="15">
        <v>0</v>
      </c>
      <c r="U5128" s="15">
        <v>1</v>
      </c>
      <c r="V5128" s="15">
        <v>1</v>
      </c>
      <c r="W5128" s="15">
        <v>1</v>
      </c>
      <c r="X5128" s="15">
        <v>2</v>
      </c>
      <c r="Y5128" s="15">
        <v>0</v>
      </c>
      <c r="Z5128" s="15">
        <v>0</v>
      </c>
      <c r="AA5128" s="15">
        <v>2</v>
      </c>
      <c r="AB5128" s="15">
        <v>3</v>
      </c>
      <c r="AC5128" s="16">
        <v>95974.87</v>
      </c>
      <c r="AD5128" s="16">
        <v>3760.18</v>
      </c>
      <c r="AE5128" s="16">
        <v>99735.05</v>
      </c>
      <c r="AF5128" s="16">
        <v>36109.72</v>
      </c>
      <c r="AG5128" s="16">
        <v>1316.21</v>
      </c>
      <c r="AH5128" s="16">
        <v>37425.93</v>
      </c>
      <c r="AI5128" s="17">
        <v>1</v>
      </c>
      <c r="AJ5128" s="17">
        <v>0.86480000000000001</v>
      </c>
      <c r="AK5128" s="42" t="s">
        <v>14121</v>
      </c>
      <c r="AL5128" s="42" t="e">
        <v>#N/A</v>
      </c>
    </row>
    <row r="5129" spans="2:38" x14ac:dyDescent="0.3">
      <c r="B5129" s="15">
        <v>5104</v>
      </c>
      <c r="C5129" t="s">
        <v>58</v>
      </c>
      <c r="D5129" t="s">
        <v>59</v>
      </c>
      <c r="E5129" t="s">
        <v>2563</v>
      </c>
      <c r="F5129">
        <v>415</v>
      </c>
      <c r="G5129">
        <v>415</v>
      </c>
      <c r="H5129" t="s">
        <v>273</v>
      </c>
      <c r="I5129">
        <v>112517</v>
      </c>
      <c r="J5129" s="12" t="s">
        <v>6012</v>
      </c>
      <c r="K5129" s="13">
        <v>45792</v>
      </c>
      <c r="L5129" s="13">
        <v>45792</v>
      </c>
      <c r="M5129" s="14">
        <v>96637.45</v>
      </c>
      <c r="N5129" s="14">
        <v>0</v>
      </c>
      <c r="O5129" s="14">
        <v>96637.45</v>
      </c>
      <c r="P5129">
        <v>5</v>
      </c>
      <c r="Q5129">
        <v>0</v>
      </c>
      <c r="R5129">
        <v>5</v>
      </c>
      <c r="S5129" s="15">
        <v>0</v>
      </c>
      <c r="T5129" s="15">
        <v>0</v>
      </c>
      <c r="U5129" s="15">
        <v>5</v>
      </c>
      <c r="V5129" s="15">
        <v>5</v>
      </c>
      <c r="W5129" s="15">
        <v>0</v>
      </c>
      <c r="X5129" s="15">
        <v>0</v>
      </c>
      <c r="Y5129" s="15">
        <v>0</v>
      </c>
      <c r="Z5129" s="15">
        <v>0</v>
      </c>
      <c r="AA5129" s="15">
        <v>5</v>
      </c>
      <c r="AB5129" s="15">
        <v>5</v>
      </c>
      <c r="AC5129" s="16">
        <v>85177.76</v>
      </c>
      <c r="AD5129" s="16">
        <v>0</v>
      </c>
      <c r="AE5129" s="16">
        <v>85177.76</v>
      </c>
      <c r="AF5129" s="16">
        <v>37425.25</v>
      </c>
      <c r="AG5129" s="16">
        <v>0</v>
      </c>
      <c r="AH5129" s="16">
        <v>37425.25</v>
      </c>
      <c r="AI5129" s="17">
        <v>0.755</v>
      </c>
      <c r="AJ5129" s="17">
        <v>0.91</v>
      </c>
      <c r="AK5129" s="42" t="s">
        <v>13905</v>
      </c>
      <c r="AL5129" s="42" t="s">
        <v>9489</v>
      </c>
    </row>
    <row r="5130" spans="2:38" x14ac:dyDescent="0.3">
      <c r="B5130" s="15">
        <v>5105</v>
      </c>
      <c r="C5130" t="s">
        <v>49</v>
      </c>
      <c r="D5130" t="s">
        <v>98</v>
      </c>
      <c r="E5130" t="s">
        <v>98</v>
      </c>
      <c r="F5130">
        <v>2575</v>
      </c>
      <c r="G5130">
        <v>2575</v>
      </c>
      <c r="H5130" t="s">
        <v>4124</v>
      </c>
      <c r="I5130">
        <v>102333</v>
      </c>
      <c r="J5130" s="12" t="s">
        <v>6119</v>
      </c>
      <c r="K5130" s="13">
        <v>45153</v>
      </c>
      <c r="L5130" s="13">
        <v>45153</v>
      </c>
      <c r="M5130" s="14">
        <v>96408.59</v>
      </c>
      <c r="N5130" s="14">
        <v>1748.28</v>
      </c>
      <c r="O5130" s="14">
        <v>98156.87</v>
      </c>
      <c r="P5130">
        <v>2</v>
      </c>
      <c r="Q5130">
        <v>0</v>
      </c>
      <c r="R5130">
        <v>2</v>
      </c>
      <c r="S5130" s="15">
        <v>0</v>
      </c>
      <c r="T5130" s="15">
        <v>0</v>
      </c>
      <c r="U5130" s="15">
        <v>1</v>
      </c>
      <c r="V5130" s="15">
        <v>1</v>
      </c>
      <c r="W5130" s="15">
        <v>1</v>
      </c>
      <c r="X5130" s="15">
        <v>2</v>
      </c>
      <c r="Y5130" s="15">
        <v>0</v>
      </c>
      <c r="Z5130" s="15">
        <v>0</v>
      </c>
      <c r="AA5130" s="15">
        <v>2</v>
      </c>
      <c r="AB5130" s="15">
        <v>3</v>
      </c>
      <c r="AC5130" s="16">
        <v>114933.58</v>
      </c>
      <c r="AD5130" s="16">
        <v>1589.36</v>
      </c>
      <c r="AE5130" s="16">
        <v>116522.94</v>
      </c>
      <c r="AF5130" s="16">
        <v>36709.279999999999</v>
      </c>
      <c r="AG5130" s="16">
        <v>699.27</v>
      </c>
      <c r="AH5130" s="16">
        <v>37408.550000000003</v>
      </c>
      <c r="AI5130" s="17">
        <v>1</v>
      </c>
      <c r="AJ5130" s="17">
        <v>0.83909999999999996</v>
      </c>
      <c r="AK5130" s="42" t="s">
        <v>14028</v>
      </c>
      <c r="AL5130" s="42" t="s">
        <v>11630</v>
      </c>
    </row>
    <row r="5131" spans="2:38" x14ac:dyDescent="0.3">
      <c r="B5131" s="15">
        <v>5106</v>
      </c>
      <c r="C5131" t="s">
        <v>55</v>
      </c>
      <c r="D5131" t="s">
        <v>231</v>
      </c>
      <c r="E5131" t="s">
        <v>231</v>
      </c>
      <c r="F5131">
        <v>1648</v>
      </c>
      <c r="G5131">
        <v>1648</v>
      </c>
      <c r="H5131" t="s">
        <v>283</v>
      </c>
      <c r="I5131">
        <v>112299</v>
      </c>
      <c r="J5131" s="12" t="s">
        <v>6016</v>
      </c>
      <c r="K5131" s="13">
        <v>45777</v>
      </c>
      <c r="L5131" s="13">
        <v>45777</v>
      </c>
      <c r="M5131" s="14">
        <v>88010.74</v>
      </c>
      <c r="N5131" s="14">
        <v>0</v>
      </c>
      <c r="O5131" s="14">
        <v>88010.74</v>
      </c>
      <c r="P5131">
        <v>3</v>
      </c>
      <c r="Q5131">
        <v>0</v>
      </c>
      <c r="R5131">
        <v>3</v>
      </c>
      <c r="S5131" s="15">
        <v>0</v>
      </c>
      <c r="T5131" s="15">
        <v>0</v>
      </c>
      <c r="U5131" s="15">
        <v>2</v>
      </c>
      <c r="V5131" s="15">
        <v>2</v>
      </c>
      <c r="W5131" s="15">
        <v>1</v>
      </c>
      <c r="X5131" s="15">
        <v>2</v>
      </c>
      <c r="Y5131" s="15">
        <v>0</v>
      </c>
      <c r="Z5131" s="15">
        <v>0</v>
      </c>
      <c r="AA5131" s="15">
        <v>3</v>
      </c>
      <c r="AB5131" s="15">
        <v>4</v>
      </c>
      <c r="AC5131" s="16">
        <v>137913.35999999999</v>
      </c>
      <c r="AD5131" s="16">
        <v>0</v>
      </c>
      <c r="AE5131" s="16">
        <v>137913.35999999999</v>
      </c>
      <c r="AF5131" s="16">
        <v>37395.379999999997</v>
      </c>
      <c r="AG5131" s="16">
        <v>0</v>
      </c>
      <c r="AH5131" s="16">
        <v>37395.379999999997</v>
      </c>
      <c r="AI5131" s="17">
        <v>0.755</v>
      </c>
      <c r="AJ5131" s="17">
        <v>0.91</v>
      </c>
      <c r="AK5131" s="42" t="s">
        <v>13909</v>
      </c>
      <c r="AL5131" s="42" t="s">
        <v>11858</v>
      </c>
    </row>
    <row r="5132" spans="2:38" x14ac:dyDescent="0.3">
      <c r="B5132" s="15">
        <v>5107</v>
      </c>
      <c r="C5132" t="s">
        <v>115</v>
      </c>
      <c r="D5132" t="s">
        <v>2913</v>
      </c>
      <c r="E5132" t="s">
        <v>2914</v>
      </c>
      <c r="F5132">
        <v>2428</v>
      </c>
      <c r="G5132">
        <v>2428</v>
      </c>
      <c r="H5132" t="s">
        <v>3657</v>
      </c>
      <c r="I5132">
        <v>108246</v>
      </c>
      <c r="J5132" s="12" t="s">
        <v>6017</v>
      </c>
      <c r="K5132" s="13">
        <v>45455</v>
      </c>
      <c r="L5132" s="13">
        <v>45455</v>
      </c>
      <c r="M5132" s="14">
        <v>89539.32</v>
      </c>
      <c r="N5132" s="14">
        <v>0</v>
      </c>
      <c r="O5132" s="14">
        <v>89539.32</v>
      </c>
      <c r="P5132">
        <v>1</v>
      </c>
      <c r="Q5132">
        <v>0</v>
      </c>
      <c r="R5132">
        <v>1</v>
      </c>
      <c r="S5132" s="15">
        <v>0</v>
      </c>
      <c r="T5132" s="15">
        <v>0</v>
      </c>
      <c r="U5132" s="15">
        <v>0</v>
      </c>
      <c r="V5132" s="15">
        <v>0</v>
      </c>
      <c r="W5132" s="15">
        <v>1</v>
      </c>
      <c r="X5132" s="15">
        <v>2</v>
      </c>
      <c r="Y5132" s="15">
        <v>0</v>
      </c>
      <c r="Z5132" s="15">
        <v>0</v>
      </c>
      <c r="AA5132" s="15">
        <v>1</v>
      </c>
      <c r="AB5132" s="15">
        <v>2</v>
      </c>
      <c r="AC5132" s="16">
        <v>94834.27</v>
      </c>
      <c r="AD5132" s="16">
        <v>0</v>
      </c>
      <c r="AE5132" s="16">
        <v>94834.27</v>
      </c>
      <c r="AF5132" s="16">
        <v>37379.43</v>
      </c>
      <c r="AG5132" s="16">
        <v>0</v>
      </c>
      <c r="AH5132" s="16">
        <v>37379.43</v>
      </c>
      <c r="AI5132" s="17">
        <v>0.65549999999999997</v>
      </c>
      <c r="AJ5132" s="17">
        <v>0.62419999999999998</v>
      </c>
      <c r="AK5132" s="42" t="s">
        <v>13910</v>
      </c>
      <c r="AL5132" s="42">
        <v>1706010</v>
      </c>
    </row>
    <row r="5133" spans="2:38" x14ac:dyDescent="0.3">
      <c r="B5133" s="15">
        <v>5108</v>
      </c>
      <c r="C5133" t="s">
        <v>58</v>
      </c>
      <c r="D5133" t="s">
        <v>59</v>
      </c>
      <c r="E5133" t="s">
        <v>2475</v>
      </c>
      <c r="F5133">
        <v>993</v>
      </c>
      <c r="G5133">
        <v>993</v>
      </c>
      <c r="H5133" t="s">
        <v>226</v>
      </c>
      <c r="I5133">
        <v>66539</v>
      </c>
      <c r="J5133" s="12" t="s">
        <v>1066</v>
      </c>
      <c r="K5133" s="13">
        <v>42314</v>
      </c>
      <c r="L5133" s="13">
        <v>42314</v>
      </c>
      <c r="M5133" s="14">
        <v>77123.83</v>
      </c>
      <c r="N5133" s="14">
        <v>12465.38</v>
      </c>
      <c r="O5133" s="14">
        <v>89589.21</v>
      </c>
      <c r="P5133">
        <v>4</v>
      </c>
      <c r="Q5133">
        <v>1</v>
      </c>
      <c r="R5133">
        <v>5</v>
      </c>
      <c r="S5133" s="15">
        <v>0</v>
      </c>
      <c r="T5133" s="15">
        <v>0</v>
      </c>
      <c r="U5133" s="15">
        <v>5</v>
      </c>
      <c r="V5133" s="15">
        <v>5</v>
      </c>
      <c r="W5133" s="15">
        <v>0</v>
      </c>
      <c r="X5133" s="15">
        <v>0</v>
      </c>
      <c r="Y5133" s="15">
        <v>0</v>
      </c>
      <c r="Z5133" s="15">
        <v>0</v>
      </c>
      <c r="AA5133" s="15">
        <v>5</v>
      </c>
      <c r="AB5133" s="15">
        <v>5</v>
      </c>
      <c r="AC5133" s="16">
        <v>85540.3</v>
      </c>
      <c r="AD5133" s="16">
        <v>17928.03</v>
      </c>
      <c r="AE5133" s="16">
        <v>103468.33</v>
      </c>
      <c r="AF5133" s="16">
        <v>32103.35</v>
      </c>
      <c r="AG5133" s="16">
        <v>5275.83</v>
      </c>
      <c r="AH5133" s="16">
        <v>37379.18</v>
      </c>
      <c r="AI5133" s="17">
        <v>0.62970000000000004</v>
      </c>
      <c r="AJ5133" s="17">
        <v>0.87060000000000004</v>
      </c>
      <c r="AK5133" s="42" t="s">
        <v>14546</v>
      </c>
      <c r="AL5133" s="42" t="s">
        <v>9670</v>
      </c>
    </row>
    <row r="5134" spans="2:38" x14ac:dyDescent="0.3">
      <c r="B5134" s="15">
        <v>5109</v>
      </c>
      <c r="C5134" t="s">
        <v>2469</v>
      </c>
      <c r="D5134" t="s">
        <v>78</v>
      </c>
      <c r="E5134" t="s">
        <v>78</v>
      </c>
      <c r="F5134">
        <v>106</v>
      </c>
      <c r="G5134">
        <v>106</v>
      </c>
      <c r="H5134" t="s">
        <v>93</v>
      </c>
      <c r="I5134">
        <v>12701</v>
      </c>
      <c r="J5134" s="12" t="s">
        <v>614</v>
      </c>
      <c r="K5134" s="13">
        <v>37634</v>
      </c>
      <c r="L5134" s="13">
        <v>37655</v>
      </c>
      <c r="M5134" s="14">
        <v>93167.69</v>
      </c>
      <c r="N5134" s="14">
        <v>0</v>
      </c>
      <c r="O5134" s="14">
        <v>93167.69</v>
      </c>
      <c r="P5134">
        <v>2</v>
      </c>
      <c r="Q5134">
        <v>0</v>
      </c>
      <c r="R5134">
        <v>2</v>
      </c>
      <c r="S5134" s="15">
        <v>0</v>
      </c>
      <c r="T5134" s="15">
        <v>0</v>
      </c>
      <c r="U5134" s="15">
        <v>1</v>
      </c>
      <c r="V5134" s="15">
        <v>1</v>
      </c>
      <c r="W5134" s="15">
        <v>1</v>
      </c>
      <c r="X5134" s="15">
        <v>2</v>
      </c>
      <c r="Y5134" s="15">
        <v>0</v>
      </c>
      <c r="Z5134" s="15">
        <v>0</v>
      </c>
      <c r="AA5134" s="15">
        <v>2</v>
      </c>
      <c r="AB5134" s="15">
        <v>3</v>
      </c>
      <c r="AC5134" s="16">
        <v>93167.69</v>
      </c>
      <c r="AD5134" s="16">
        <v>0</v>
      </c>
      <c r="AE5134" s="16">
        <v>93167.69</v>
      </c>
      <c r="AF5134" s="16">
        <v>37373.94</v>
      </c>
      <c r="AG5134" s="16">
        <v>0</v>
      </c>
      <c r="AH5134" s="16">
        <v>37373.94</v>
      </c>
      <c r="AI5134" s="17">
        <v>1</v>
      </c>
      <c r="AJ5134" s="17">
        <v>0.95679999999999998</v>
      </c>
      <c r="AK5134" s="42" t="s">
        <v>13911</v>
      </c>
      <c r="AL5134" s="42" t="s">
        <v>12095</v>
      </c>
    </row>
    <row r="5135" spans="2:38" x14ac:dyDescent="0.3">
      <c r="B5135" s="15">
        <v>5110</v>
      </c>
      <c r="C5135" t="s">
        <v>2469</v>
      </c>
      <c r="D5135" t="s">
        <v>110</v>
      </c>
      <c r="E5135" t="s">
        <v>110</v>
      </c>
      <c r="F5135">
        <v>2764</v>
      </c>
      <c r="G5135">
        <v>2764</v>
      </c>
      <c r="H5135" t="s">
        <v>1856</v>
      </c>
      <c r="I5135">
        <v>114131</v>
      </c>
      <c r="J5135" s="12" t="s">
        <v>6056</v>
      </c>
      <c r="K5135" s="13">
        <v>45867</v>
      </c>
      <c r="L5135" s="13">
        <v>45867</v>
      </c>
      <c r="M5135" s="14">
        <v>91973.28</v>
      </c>
      <c r="N5135" s="14">
        <v>0</v>
      </c>
      <c r="O5135" s="14">
        <v>91973.28</v>
      </c>
      <c r="P5135">
        <v>6</v>
      </c>
      <c r="Q5135">
        <v>0</v>
      </c>
      <c r="R5135">
        <v>6</v>
      </c>
      <c r="S5135" s="15">
        <v>0</v>
      </c>
      <c r="T5135" s="15">
        <v>0</v>
      </c>
      <c r="U5135" s="15">
        <v>6</v>
      </c>
      <c r="V5135" s="15">
        <v>6</v>
      </c>
      <c r="W5135" s="15">
        <v>0</v>
      </c>
      <c r="X5135" s="15">
        <v>0</v>
      </c>
      <c r="Y5135" s="15">
        <v>0</v>
      </c>
      <c r="Z5135" s="15">
        <v>0</v>
      </c>
      <c r="AA5135" s="15">
        <v>6</v>
      </c>
      <c r="AB5135" s="15">
        <v>6</v>
      </c>
      <c r="AC5135" s="16">
        <v>98146.13</v>
      </c>
      <c r="AD5135" s="16">
        <v>0</v>
      </c>
      <c r="AE5135" s="16">
        <v>98146.13</v>
      </c>
      <c r="AF5135" s="16">
        <v>37365.440000000002</v>
      </c>
      <c r="AG5135" s="16">
        <v>0</v>
      </c>
      <c r="AH5135" s="16">
        <v>37365.440000000002</v>
      </c>
      <c r="AI5135" s="17">
        <v>0.755</v>
      </c>
      <c r="AJ5135" s="17">
        <v>0.91</v>
      </c>
      <c r="AK5135" s="42" t="s">
        <v>13959</v>
      </c>
      <c r="AL5135" s="42" t="s">
        <v>10409</v>
      </c>
    </row>
    <row r="5136" spans="2:38" x14ac:dyDescent="0.3">
      <c r="B5136" s="15">
        <v>5111</v>
      </c>
      <c r="C5136" t="s">
        <v>2469</v>
      </c>
      <c r="D5136" t="s">
        <v>171</v>
      </c>
      <c r="E5136" t="s">
        <v>171</v>
      </c>
      <c r="F5136">
        <v>1355</v>
      </c>
      <c r="G5136">
        <v>1355</v>
      </c>
      <c r="H5136" t="s">
        <v>255</v>
      </c>
      <c r="I5136">
        <v>110868</v>
      </c>
      <c r="J5136" s="12" t="s">
        <v>6787</v>
      </c>
      <c r="K5136" s="13">
        <v>45625</v>
      </c>
      <c r="L5136" s="13">
        <v>45625</v>
      </c>
      <c r="M5136" s="14">
        <v>98716.97</v>
      </c>
      <c r="N5136" s="14">
        <v>18714</v>
      </c>
      <c r="O5136" s="14">
        <v>117430.97</v>
      </c>
      <c r="P5136">
        <v>9</v>
      </c>
      <c r="Q5136">
        <v>0</v>
      </c>
      <c r="R5136">
        <v>9</v>
      </c>
      <c r="S5136" s="15">
        <v>0</v>
      </c>
      <c r="T5136" s="15">
        <v>0</v>
      </c>
      <c r="U5136" s="15">
        <v>9</v>
      </c>
      <c r="V5136" s="15">
        <v>9</v>
      </c>
      <c r="W5136" s="15">
        <v>0</v>
      </c>
      <c r="X5136" s="15">
        <v>0</v>
      </c>
      <c r="Y5136" s="15">
        <v>0</v>
      </c>
      <c r="Z5136" s="15">
        <v>0</v>
      </c>
      <c r="AA5136" s="15">
        <v>9</v>
      </c>
      <c r="AB5136" s="15">
        <v>9</v>
      </c>
      <c r="AC5136" s="16">
        <v>94393.02</v>
      </c>
      <c r="AD5136" s="16">
        <v>17351.919999999998</v>
      </c>
      <c r="AE5136" s="16">
        <v>111744.94</v>
      </c>
      <c r="AF5136" s="16">
        <v>32094.2</v>
      </c>
      <c r="AG5136" s="16">
        <v>5255.53</v>
      </c>
      <c r="AH5136" s="16">
        <v>37349.730000000003</v>
      </c>
      <c r="AI5136" s="17">
        <v>1</v>
      </c>
      <c r="AJ5136" s="17">
        <v>1</v>
      </c>
      <c r="AK5136" s="42" t="s">
        <v>14854</v>
      </c>
      <c r="AL5136" s="42" t="s">
        <v>9829</v>
      </c>
    </row>
    <row r="5137" spans="2:38" x14ac:dyDescent="0.3">
      <c r="B5137" s="15">
        <v>5112</v>
      </c>
      <c r="C5137" t="s">
        <v>2469</v>
      </c>
      <c r="D5137" t="s">
        <v>131</v>
      </c>
      <c r="E5137" t="s">
        <v>131</v>
      </c>
      <c r="F5137">
        <v>2678</v>
      </c>
      <c r="G5137">
        <v>2937</v>
      </c>
      <c r="H5137" t="s">
        <v>2779</v>
      </c>
      <c r="I5137">
        <v>115530</v>
      </c>
      <c r="J5137" s="12" t="s">
        <v>18296</v>
      </c>
      <c r="K5137" s="13">
        <v>45987</v>
      </c>
      <c r="L5137" s="13">
        <v>45987</v>
      </c>
      <c r="M5137" s="14">
        <v>98691</v>
      </c>
      <c r="N5137" s="14">
        <v>19733.13</v>
      </c>
      <c r="O5137" s="14">
        <v>118424.13</v>
      </c>
      <c r="P5137">
        <v>3</v>
      </c>
      <c r="Q5137">
        <v>1</v>
      </c>
      <c r="R5137">
        <v>4</v>
      </c>
      <c r="S5137" s="15">
        <v>0</v>
      </c>
      <c r="T5137" s="15">
        <v>0</v>
      </c>
      <c r="U5137" s="15">
        <v>3</v>
      </c>
      <c r="V5137" s="15">
        <v>3</v>
      </c>
      <c r="W5137" s="15">
        <v>1</v>
      </c>
      <c r="X5137" s="15">
        <v>2</v>
      </c>
      <c r="Y5137" s="15">
        <v>0</v>
      </c>
      <c r="Z5137" s="15">
        <v>0</v>
      </c>
      <c r="AA5137" s="15">
        <v>4</v>
      </c>
      <c r="AB5137" s="15">
        <v>5</v>
      </c>
      <c r="AC5137" s="16">
        <v>93597.71</v>
      </c>
      <c r="AD5137" s="16">
        <v>24666.41</v>
      </c>
      <c r="AE5137" s="16">
        <v>118264.12</v>
      </c>
      <c r="AF5137" s="16">
        <v>27152.880000000001</v>
      </c>
      <c r="AG5137" s="16">
        <v>10179.209999999999</v>
      </c>
      <c r="AH5137" s="16">
        <v>37332.089999999997</v>
      </c>
      <c r="AI5137" s="17">
        <v>0.755</v>
      </c>
      <c r="AJ5137" s="17">
        <v>0.91</v>
      </c>
      <c r="AK5137" s="42" t="s">
        <v>19002</v>
      </c>
      <c r="AL5137" s="42" t="s">
        <v>9867</v>
      </c>
    </row>
    <row r="5138" spans="2:38" x14ac:dyDescent="0.3">
      <c r="B5138" s="15">
        <v>5113</v>
      </c>
      <c r="C5138" t="s">
        <v>58</v>
      </c>
      <c r="D5138" t="s">
        <v>59</v>
      </c>
      <c r="E5138" t="s">
        <v>2494</v>
      </c>
      <c r="F5138">
        <v>140</v>
      </c>
      <c r="G5138">
        <v>1378</v>
      </c>
      <c r="H5138" t="s">
        <v>142</v>
      </c>
      <c r="I5138">
        <v>100865</v>
      </c>
      <c r="J5138" s="12" t="s">
        <v>7500</v>
      </c>
      <c r="K5138" s="13">
        <v>44957</v>
      </c>
      <c r="L5138" s="13">
        <v>44957</v>
      </c>
      <c r="M5138" s="14">
        <v>57134.14</v>
      </c>
      <c r="N5138" s="14">
        <v>72313.31</v>
      </c>
      <c r="O5138" s="14">
        <v>129447.45</v>
      </c>
      <c r="P5138">
        <v>2</v>
      </c>
      <c r="Q5138">
        <v>1</v>
      </c>
      <c r="R5138">
        <v>3</v>
      </c>
      <c r="S5138" s="15">
        <v>0</v>
      </c>
      <c r="T5138" s="15">
        <v>0</v>
      </c>
      <c r="U5138" s="15">
        <v>2</v>
      </c>
      <c r="V5138" s="15">
        <v>2</v>
      </c>
      <c r="W5138" s="15">
        <v>1</v>
      </c>
      <c r="X5138" s="15">
        <v>2</v>
      </c>
      <c r="Y5138" s="15">
        <v>0</v>
      </c>
      <c r="Z5138" s="15">
        <v>0</v>
      </c>
      <c r="AA5138" s="15">
        <v>3</v>
      </c>
      <c r="AB5138" s="15">
        <v>4</v>
      </c>
      <c r="AC5138" s="16">
        <v>55936.46</v>
      </c>
      <c r="AD5138" s="16">
        <v>79513.25</v>
      </c>
      <c r="AE5138" s="16">
        <v>135449.71</v>
      </c>
      <c r="AF5138" s="16">
        <v>18238.12</v>
      </c>
      <c r="AG5138" s="16">
        <v>19084.57</v>
      </c>
      <c r="AH5138" s="16">
        <v>37322.69</v>
      </c>
      <c r="AI5138" s="17">
        <v>0.94979999999999998</v>
      </c>
      <c r="AJ5138" s="17">
        <v>0.99460000000000004</v>
      </c>
      <c r="AK5138" s="42" t="s">
        <v>15748</v>
      </c>
      <c r="AL5138" s="42" t="s">
        <v>9335</v>
      </c>
    </row>
    <row r="5139" spans="2:38" x14ac:dyDescent="0.3">
      <c r="B5139" s="15">
        <v>5114</v>
      </c>
      <c r="C5139" t="s">
        <v>58</v>
      </c>
      <c r="D5139" t="s">
        <v>59</v>
      </c>
      <c r="E5139" t="s">
        <v>2494</v>
      </c>
      <c r="F5139">
        <v>340</v>
      </c>
      <c r="G5139">
        <v>340</v>
      </c>
      <c r="H5139" t="s">
        <v>2479</v>
      </c>
      <c r="I5139">
        <v>87689</v>
      </c>
      <c r="J5139" s="12" t="s">
        <v>6217</v>
      </c>
      <c r="K5139" s="13">
        <v>43766</v>
      </c>
      <c r="L5139" s="13">
        <v>43766</v>
      </c>
      <c r="M5139" s="14">
        <v>87696.21</v>
      </c>
      <c r="N5139" s="14">
        <v>3733.66</v>
      </c>
      <c r="O5139" s="14">
        <v>91429.87</v>
      </c>
      <c r="P5139">
        <v>4</v>
      </c>
      <c r="Q5139">
        <v>0</v>
      </c>
      <c r="R5139">
        <v>4</v>
      </c>
      <c r="S5139" s="15">
        <v>0</v>
      </c>
      <c r="T5139" s="15">
        <v>0</v>
      </c>
      <c r="U5139" s="15">
        <v>3</v>
      </c>
      <c r="V5139" s="15">
        <v>3</v>
      </c>
      <c r="W5139" s="15">
        <v>1</v>
      </c>
      <c r="X5139" s="15">
        <v>2</v>
      </c>
      <c r="Y5139" s="15">
        <v>0</v>
      </c>
      <c r="Z5139" s="15">
        <v>0</v>
      </c>
      <c r="AA5139" s="15">
        <v>4</v>
      </c>
      <c r="AB5139" s="15">
        <v>5</v>
      </c>
      <c r="AC5139" s="16">
        <v>98591.61</v>
      </c>
      <c r="AD5139" s="16">
        <v>4057.7</v>
      </c>
      <c r="AE5139" s="16">
        <v>102649.31</v>
      </c>
      <c r="AF5139" s="16">
        <v>35891.279999999999</v>
      </c>
      <c r="AG5139" s="16">
        <v>1412.72</v>
      </c>
      <c r="AH5139" s="16">
        <v>37304</v>
      </c>
      <c r="AI5139" s="17">
        <v>1</v>
      </c>
      <c r="AJ5139" s="17">
        <v>0.92020000000000002</v>
      </c>
      <c r="AK5139" s="42" t="s">
        <v>14149</v>
      </c>
      <c r="AL5139" s="42" t="s">
        <v>9260</v>
      </c>
    </row>
    <row r="5140" spans="2:38" x14ac:dyDescent="0.3">
      <c r="B5140" s="15">
        <v>5115</v>
      </c>
      <c r="C5140" t="s">
        <v>58</v>
      </c>
      <c r="D5140" t="s">
        <v>59</v>
      </c>
      <c r="E5140" t="s">
        <v>2463</v>
      </c>
      <c r="F5140">
        <v>360</v>
      </c>
      <c r="G5140">
        <v>2006</v>
      </c>
      <c r="H5140" t="s">
        <v>2464</v>
      </c>
      <c r="I5140">
        <v>112289</v>
      </c>
      <c r="J5140" s="12" t="s">
        <v>6288</v>
      </c>
      <c r="K5140" s="13">
        <v>45784</v>
      </c>
      <c r="L5140" s="13">
        <v>45784</v>
      </c>
      <c r="M5140" s="14">
        <v>119232.02</v>
      </c>
      <c r="N5140" s="14">
        <v>3763.5</v>
      </c>
      <c r="O5140" s="14">
        <v>122995.52</v>
      </c>
      <c r="P5140">
        <v>2.5</v>
      </c>
      <c r="Q5140">
        <v>0</v>
      </c>
      <c r="R5140">
        <v>2.5</v>
      </c>
      <c r="S5140" s="15">
        <v>0</v>
      </c>
      <c r="T5140" s="15">
        <v>0</v>
      </c>
      <c r="U5140" s="15">
        <v>1</v>
      </c>
      <c r="V5140" s="15">
        <v>1</v>
      </c>
      <c r="W5140" s="15">
        <v>1.5</v>
      </c>
      <c r="X5140" s="15">
        <v>3</v>
      </c>
      <c r="Y5140" s="15">
        <v>0</v>
      </c>
      <c r="Z5140" s="15">
        <v>0</v>
      </c>
      <c r="AA5140" s="15">
        <v>2.5</v>
      </c>
      <c r="AB5140" s="15">
        <v>4</v>
      </c>
      <c r="AC5140" s="16">
        <v>121677.38</v>
      </c>
      <c r="AD5140" s="16">
        <v>4704.3900000000003</v>
      </c>
      <c r="AE5140" s="16">
        <v>126381.77</v>
      </c>
      <c r="AF5140" s="16">
        <v>35329.379999999997</v>
      </c>
      <c r="AG5140" s="16">
        <v>1959.42</v>
      </c>
      <c r="AH5140" s="16">
        <v>37288.800000000003</v>
      </c>
      <c r="AI5140" s="17">
        <v>0.755</v>
      </c>
      <c r="AJ5140" s="17">
        <v>0.91</v>
      </c>
      <c r="AK5140" s="42" t="s">
        <v>14234</v>
      </c>
      <c r="AL5140" s="42" t="s">
        <v>9221</v>
      </c>
    </row>
    <row r="5141" spans="2:38" x14ac:dyDescent="0.3">
      <c r="B5141" s="15">
        <v>5116</v>
      </c>
      <c r="C5141" t="s">
        <v>55</v>
      </c>
      <c r="D5141" t="s">
        <v>200</v>
      </c>
      <c r="E5141" t="s">
        <v>200</v>
      </c>
      <c r="F5141">
        <v>2891</v>
      </c>
      <c r="G5141">
        <v>2891</v>
      </c>
      <c r="H5141" t="s">
        <v>5382</v>
      </c>
      <c r="I5141">
        <v>113068</v>
      </c>
      <c r="J5141" s="12" t="s">
        <v>6027</v>
      </c>
      <c r="K5141" s="13">
        <v>45868</v>
      </c>
      <c r="L5141" s="13">
        <v>45868</v>
      </c>
      <c r="M5141" s="14">
        <v>120341.37</v>
      </c>
      <c r="N5141" s="14">
        <v>0</v>
      </c>
      <c r="O5141" s="14">
        <v>120341.37</v>
      </c>
      <c r="P5141">
        <v>6</v>
      </c>
      <c r="Q5141">
        <v>0</v>
      </c>
      <c r="R5141">
        <v>6</v>
      </c>
      <c r="S5141" s="15">
        <v>0</v>
      </c>
      <c r="T5141" s="15">
        <v>0</v>
      </c>
      <c r="U5141" s="15">
        <v>5</v>
      </c>
      <c r="V5141" s="15">
        <v>5</v>
      </c>
      <c r="W5141" s="15">
        <v>1</v>
      </c>
      <c r="X5141" s="15">
        <v>2</v>
      </c>
      <c r="Y5141" s="15">
        <v>0</v>
      </c>
      <c r="Z5141" s="15">
        <v>0</v>
      </c>
      <c r="AA5141" s="15">
        <v>6</v>
      </c>
      <c r="AB5141" s="15">
        <v>7</v>
      </c>
      <c r="AC5141" s="16">
        <v>125322.66</v>
      </c>
      <c r="AD5141" s="16">
        <v>0</v>
      </c>
      <c r="AE5141" s="16">
        <v>125322.66</v>
      </c>
      <c r="AF5141" s="16">
        <v>37271.040000000001</v>
      </c>
      <c r="AG5141" s="16">
        <v>0</v>
      </c>
      <c r="AH5141" s="16">
        <v>37271.040000000001</v>
      </c>
      <c r="AI5141" s="17">
        <v>0.755</v>
      </c>
      <c r="AJ5141" s="17">
        <v>0.91</v>
      </c>
      <c r="AK5141" s="42" t="s">
        <v>13923</v>
      </c>
      <c r="AL5141" s="42" t="s">
        <v>13141</v>
      </c>
    </row>
    <row r="5142" spans="2:38" x14ac:dyDescent="0.3">
      <c r="B5142" s="15">
        <v>5117</v>
      </c>
      <c r="C5142" t="s">
        <v>49</v>
      </c>
      <c r="D5142" t="s">
        <v>52</v>
      </c>
      <c r="E5142" t="s">
        <v>2484</v>
      </c>
      <c r="F5142">
        <v>1925</v>
      </c>
      <c r="G5142">
        <v>1925</v>
      </c>
      <c r="H5142" t="s">
        <v>4226</v>
      </c>
      <c r="I5142">
        <v>103481</v>
      </c>
      <c r="J5142" s="12" t="s">
        <v>6453</v>
      </c>
      <c r="K5142" s="13">
        <v>45161</v>
      </c>
      <c r="L5142" s="13">
        <v>45161</v>
      </c>
      <c r="M5142" s="14">
        <v>85025.1</v>
      </c>
      <c r="N5142" s="14">
        <v>9045.9599999999991</v>
      </c>
      <c r="O5142" s="14">
        <v>94071.06</v>
      </c>
      <c r="P5142">
        <v>7</v>
      </c>
      <c r="Q5142">
        <v>0</v>
      </c>
      <c r="R5142">
        <v>7</v>
      </c>
      <c r="S5142" s="15">
        <v>0</v>
      </c>
      <c r="T5142" s="15">
        <v>0</v>
      </c>
      <c r="U5142" s="15">
        <v>7</v>
      </c>
      <c r="V5142" s="15">
        <v>7</v>
      </c>
      <c r="W5142" s="15">
        <v>0</v>
      </c>
      <c r="X5142" s="15">
        <v>0</v>
      </c>
      <c r="Y5142" s="15">
        <v>0</v>
      </c>
      <c r="Z5142" s="15">
        <v>0</v>
      </c>
      <c r="AA5142" s="15">
        <v>7</v>
      </c>
      <c r="AB5142" s="15">
        <v>7</v>
      </c>
      <c r="AC5142" s="16">
        <v>96313.57</v>
      </c>
      <c r="AD5142" s="16">
        <v>8164.22</v>
      </c>
      <c r="AE5142" s="16">
        <v>104477.79</v>
      </c>
      <c r="AF5142" s="16">
        <v>33693.019999999997</v>
      </c>
      <c r="AG5142" s="16">
        <v>3568.65</v>
      </c>
      <c r="AH5142" s="16">
        <v>37261.67</v>
      </c>
      <c r="AI5142" s="17">
        <v>0.81740000000000002</v>
      </c>
      <c r="AJ5142" s="17">
        <v>0.82430000000000003</v>
      </c>
      <c r="AK5142" s="42" t="s">
        <v>14432</v>
      </c>
      <c r="AL5142" s="42" t="s">
        <v>11756</v>
      </c>
    </row>
    <row r="5143" spans="2:38" x14ac:dyDescent="0.3">
      <c r="B5143" s="15">
        <v>5118</v>
      </c>
      <c r="C5143" t="s">
        <v>58</v>
      </c>
      <c r="D5143" t="s">
        <v>59</v>
      </c>
      <c r="E5143" t="s">
        <v>2905</v>
      </c>
      <c r="F5143">
        <v>2748</v>
      </c>
      <c r="G5143">
        <v>2748</v>
      </c>
      <c r="H5143" t="s">
        <v>3313</v>
      </c>
      <c r="I5143">
        <v>107021</v>
      </c>
      <c r="J5143" s="12" t="s">
        <v>6404</v>
      </c>
      <c r="K5143" s="13">
        <v>45397</v>
      </c>
      <c r="L5143" s="13">
        <v>45397</v>
      </c>
      <c r="M5143" s="14">
        <v>138150.45000000001</v>
      </c>
      <c r="N5143" s="14">
        <v>12516.69</v>
      </c>
      <c r="O5143" s="14">
        <v>150667.14000000001</v>
      </c>
      <c r="P5143">
        <v>3</v>
      </c>
      <c r="Q5143">
        <v>0</v>
      </c>
      <c r="R5143">
        <v>3</v>
      </c>
      <c r="S5143" s="15">
        <v>0</v>
      </c>
      <c r="T5143" s="15">
        <v>0</v>
      </c>
      <c r="U5143" s="15">
        <v>3</v>
      </c>
      <c r="V5143" s="15">
        <v>3</v>
      </c>
      <c r="W5143" s="15">
        <v>0</v>
      </c>
      <c r="X5143" s="15">
        <v>0</v>
      </c>
      <c r="Y5143" s="15">
        <v>0</v>
      </c>
      <c r="Z5143" s="15">
        <v>0</v>
      </c>
      <c r="AA5143" s="15">
        <v>3</v>
      </c>
      <c r="AB5143" s="15">
        <v>3</v>
      </c>
      <c r="AC5143" s="16">
        <v>112146.21</v>
      </c>
      <c r="AD5143" s="16">
        <v>9975.15</v>
      </c>
      <c r="AE5143" s="16">
        <v>122121.36</v>
      </c>
      <c r="AF5143" s="16">
        <v>34419.699999999997</v>
      </c>
      <c r="AG5143" s="16">
        <v>2830.92</v>
      </c>
      <c r="AH5143" s="16">
        <v>37250.620000000003</v>
      </c>
      <c r="AI5143" s="17">
        <v>0.93240000000000001</v>
      </c>
      <c r="AJ5143" s="17">
        <v>0.97240000000000004</v>
      </c>
      <c r="AK5143" s="42" t="s">
        <v>14368</v>
      </c>
      <c r="AL5143" s="42" t="s">
        <v>10611</v>
      </c>
    </row>
    <row r="5144" spans="2:38" x14ac:dyDescent="0.3">
      <c r="B5144" s="15">
        <v>5119</v>
      </c>
      <c r="C5144" t="s">
        <v>58</v>
      </c>
      <c r="D5144" t="s">
        <v>59</v>
      </c>
      <c r="E5144" t="s">
        <v>2482</v>
      </c>
      <c r="F5144">
        <v>546</v>
      </c>
      <c r="G5144">
        <v>764</v>
      </c>
      <c r="H5144" t="s">
        <v>80</v>
      </c>
      <c r="I5144">
        <v>111097</v>
      </c>
      <c r="J5144" s="12" t="s">
        <v>6081</v>
      </c>
      <c r="K5144" s="13">
        <v>45646</v>
      </c>
      <c r="L5144" s="13">
        <v>45646</v>
      </c>
      <c r="M5144" s="14">
        <v>99012.62</v>
      </c>
      <c r="N5144" s="14">
        <v>0</v>
      </c>
      <c r="O5144" s="14">
        <v>99012.62</v>
      </c>
      <c r="P5144">
        <v>3</v>
      </c>
      <c r="Q5144">
        <v>0</v>
      </c>
      <c r="R5144">
        <v>3</v>
      </c>
      <c r="S5144" s="15">
        <v>0</v>
      </c>
      <c r="T5144" s="15">
        <v>0</v>
      </c>
      <c r="U5144" s="15">
        <v>3</v>
      </c>
      <c r="V5144" s="15">
        <v>3</v>
      </c>
      <c r="W5144" s="15">
        <v>0</v>
      </c>
      <c r="X5144" s="15">
        <v>0</v>
      </c>
      <c r="Y5144" s="15">
        <v>0</v>
      </c>
      <c r="Z5144" s="15">
        <v>0</v>
      </c>
      <c r="AA5144" s="15">
        <v>3</v>
      </c>
      <c r="AB5144" s="15">
        <v>3</v>
      </c>
      <c r="AC5144" s="16">
        <v>89990.14</v>
      </c>
      <c r="AD5144" s="16">
        <v>0</v>
      </c>
      <c r="AE5144" s="16">
        <v>89990.14</v>
      </c>
      <c r="AF5144" s="16">
        <v>37247.17</v>
      </c>
      <c r="AG5144" s="16">
        <v>0</v>
      </c>
      <c r="AH5144" s="16">
        <v>37247.17</v>
      </c>
      <c r="AI5144" s="17">
        <v>1</v>
      </c>
      <c r="AJ5144" s="17">
        <v>1</v>
      </c>
      <c r="AK5144" s="42" t="s">
        <v>13987</v>
      </c>
      <c r="AL5144" s="42" t="s">
        <v>9271</v>
      </c>
    </row>
    <row r="5145" spans="2:38" x14ac:dyDescent="0.3">
      <c r="B5145" s="15">
        <v>5120</v>
      </c>
      <c r="C5145" t="s">
        <v>115</v>
      </c>
      <c r="D5145" t="s">
        <v>2913</v>
      </c>
      <c r="E5145" t="s">
        <v>2914</v>
      </c>
      <c r="F5145">
        <v>2415</v>
      </c>
      <c r="G5145">
        <v>2415</v>
      </c>
      <c r="H5145" t="s">
        <v>5467</v>
      </c>
      <c r="I5145">
        <v>110525</v>
      </c>
      <c r="J5145" s="12" t="s">
        <v>6031</v>
      </c>
      <c r="K5145" s="13">
        <v>45650</v>
      </c>
      <c r="L5145" s="13">
        <v>45650</v>
      </c>
      <c r="M5145" s="14">
        <v>121114.66</v>
      </c>
      <c r="N5145" s="14">
        <v>0</v>
      </c>
      <c r="O5145" s="14">
        <v>121114.66</v>
      </c>
      <c r="P5145">
        <v>8</v>
      </c>
      <c r="Q5145">
        <v>0</v>
      </c>
      <c r="R5145">
        <v>8</v>
      </c>
      <c r="S5145" s="15">
        <v>0</v>
      </c>
      <c r="T5145" s="15">
        <v>0</v>
      </c>
      <c r="U5145" s="15">
        <v>8</v>
      </c>
      <c r="V5145" s="15">
        <v>8</v>
      </c>
      <c r="W5145" s="15">
        <v>0</v>
      </c>
      <c r="X5145" s="15">
        <v>0</v>
      </c>
      <c r="Y5145" s="15">
        <v>0</v>
      </c>
      <c r="Z5145" s="15">
        <v>0</v>
      </c>
      <c r="AA5145" s="15">
        <v>8</v>
      </c>
      <c r="AB5145" s="15">
        <v>8</v>
      </c>
      <c r="AC5145" s="16">
        <v>112174.75</v>
      </c>
      <c r="AD5145" s="16">
        <v>0</v>
      </c>
      <c r="AE5145" s="16">
        <v>112174.75</v>
      </c>
      <c r="AF5145" s="16">
        <v>37237.82</v>
      </c>
      <c r="AG5145" s="16">
        <v>0</v>
      </c>
      <c r="AH5145" s="16">
        <v>37237.82</v>
      </c>
      <c r="AI5145" s="17">
        <v>0.755</v>
      </c>
      <c r="AJ5145" s="17">
        <v>0.91</v>
      </c>
      <c r="AK5145" s="42" t="s">
        <v>13927</v>
      </c>
      <c r="AL5145" s="42">
        <v>1705872</v>
      </c>
    </row>
    <row r="5146" spans="2:38" x14ac:dyDescent="0.3">
      <c r="B5146" s="15">
        <v>5121</v>
      </c>
      <c r="C5146" t="s">
        <v>2469</v>
      </c>
      <c r="D5146" t="s">
        <v>110</v>
      </c>
      <c r="E5146" t="s">
        <v>110</v>
      </c>
      <c r="F5146">
        <v>1856</v>
      </c>
      <c r="G5146">
        <v>1856</v>
      </c>
      <c r="H5146" t="s">
        <v>248</v>
      </c>
      <c r="I5146">
        <v>89486</v>
      </c>
      <c r="J5146" s="12" t="s">
        <v>6662</v>
      </c>
      <c r="K5146" s="13">
        <v>43971</v>
      </c>
      <c r="L5146" s="13">
        <v>43971</v>
      </c>
      <c r="M5146" s="14">
        <v>99479.52</v>
      </c>
      <c r="N5146" s="14">
        <v>12530.19</v>
      </c>
      <c r="O5146" s="14">
        <v>112009.71</v>
      </c>
      <c r="P5146">
        <v>6</v>
      </c>
      <c r="Q5146">
        <v>0</v>
      </c>
      <c r="R5146">
        <v>6</v>
      </c>
      <c r="S5146" s="15">
        <v>0</v>
      </c>
      <c r="T5146" s="15">
        <v>0</v>
      </c>
      <c r="U5146" s="15">
        <v>6</v>
      </c>
      <c r="V5146" s="15">
        <v>6</v>
      </c>
      <c r="W5146" s="15">
        <v>0</v>
      </c>
      <c r="X5146" s="15">
        <v>0</v>
      </c>
      <c r="Y5146" s="15">
        <v>0</v>
      </c>
      <c r="Z5146" s="15">
        <v>0</v>
      </c>
      <c r="AA5146" s="15">
        <v>6</v>
      </c>
      <c r="AB5146" s="15">
        <v>6</v>
      </c>
      <c r="AC5146" s="16">
        <v>99652.93</v>
      </c>
      <c r="AD5146" s="16">
        <v>13356.26</v>
      </c>
      <c r="AE5146" s="16">
        <v>113009.19</v>
      </c>
      <c r="AF5146" s="16">
        <v>33170.01</v>
      </c>
      <c r="AG5146" s="16">
        <v>4067.08</v>
      </c>
      <c r="AH5146" s="16">
        <v>37237.089999999997</v>
      </c>
      <c r="AI5146" s="17">
        <v>1</v>
      </c>
      <c r="AJ5146" s="17">
        <v>0.87929999999999997</v>
      </c>
      <c r="AK5146" s="42" t="s">
        <v>14687</v>
      </c>
      <c r="AL5146" s="42" t="s">
        <v>9454</v>
      </c>
    </row>
    <row r="5147" spans="2:38" x14ac:dyDescent="0.3">
      <c r="B5147" s="15">
        <v>5122</v>
      </c>
      <c r="C5147" t="s">
        <v>163</v>
      </c>
      <c r="D5147" t="s">
        <v>1650</v>
      </c>
      <c r="E5147" t="s">
        <v>1988</v>
      </c>
      <c r="F5147">
        <v>2845</v>
      </c>
      <c r="G5147">
        <v>2845</v>
      </c>
      <c r="H5147" t="s">
        <v>2924</v>
      </c>
      <c r="I5147">
        <v>115062</v>
      </c>
      <c r="J5147" s="12" t="s">
        <v>8146</v>
      </c>
      <c r="K5147" s="13">
        <v>45936</v>
      </c>
      <c r="L5147" s="13">
        <v>45936</v>
      </c>
      <c r="M5147" s="14">
        <v>53985.64</v>
      </c>
      <c r="N5147" s="14">
        <v>66877.88</v>
      </c>
      <c r="O5147" s="14">
        <v>120863.52</v>
      </c>
      <c r="P5147">
        <v>5</v>
      </c>
      <c r="Q5147">
        <v>2</v>
      </c>
      <c r="R5147">
        <v>7</v>
      </c>
      <c r="S5147" s="15">
        <v>0</v>
      </c>
      <c r="T5147" s="15">
        <v>0</v>
      </c>
      <c r="U5147" s="15">
        <v>7</v>
      </c>
      <c r="V5147" s="15">
        <v>7</v>
      </c>
      <c r="W5147" s="15">
        <v>0</v>
      </c>
      <c r="X5147" s="15">
        <v>0</v>
      </c>
      <c r="Y5147" s="15">
        <v>0</v>
      </c>
      <c r="Z5147" s="15">
        <v>0</v>
      </c>
      <c r="AA5147" s="15">
        <v>7</v>
      </c>
      <c r="AB5147" s="15">
        <v>7</v>
      </c>
      <c r="AC5147" s="16">
        <v>48465.06</v>
      </c>
      <c r="AD5147" s="16">
        <v>58157.69</v>
      </c>
      <c r="AE5147" s="16">
        <v>106622.75</v>
      </c>
      <c r="AF5147" s="16">
        <v>18131.95</v>
      </c>
      <c r="AG5147" s="16">
        <v>19098.009999999998</v>
      </c>
      <c r="AH5147" s="16">
        <v>37229.96</v>
      </c>
      <c r="AI5147" s="17">
        <v>0.755</v>
      </c>
      <c r="AJ5147" s="17">
        <v>0.91</v>
      </c>
      <c r="AK5147" s="42" t="s">
        <v>16575</v>
      </c>
      <c r="AL5147" s="42">
        <v>1707555</v>
      </c>
    </row>
    <row r="5148" spans="2:38" x14ac:dyDescent="0.3">
      <c r="B5148" s="15">
        <v>5123</v>
      </c>
      <c r="C5148" t="s">
        <v>58</v>
      </c>
      <c r="D5148" t="s">
        <v>59</v>
      </c>
      <c r="E5148" t="s">
        <v>2482</v>
      </c>
      <c r="F5148">
        <v>546</v>
      </c>
      <c r="G5148">
        <v>975</v>
      </c>
      <c r="H5148" t="s">
        <v>80</v>
      </c>
      <c r="I5148">
        <v>101585</v>
      </c>
      <c r="J5148" s="12" t="s">
        <v>6168</v>
      </c>
      <c r="K5148" s="13">
        <v>45072</v>
      </c>
      <c r="L5148" s="13">
        <v>45072</v>
      </c>
      <c r="M5148" s="14">
        <v>106167.46</v>
      </c>
      <c r="N5148" s="14">
        <v>3469.32</v>
      </c>
      <c r="O5148" s="14">
        <v>109636.78</v>
      </c>
      <c r="P5148">
        <v>1</v>
      </c>
      <c r="Q5148">
        <v>0</v>
      </c>
      <c r="R5148">
        <v>1</v>
      </c>
      <c r="S5148" s="15">
        <v>0</v>
      </c>
      <c r="T5148" s="15">
        <v>0</v>
      </c>
      <c r="U5148" s="15">
        <v>1</v>
      </c>
      <c r="V5148" s="15">
        <v>1</v>
      </c>
      <c r="W5148" s="15">
        <v>0</v>
      </c>
      <c r="X5148" s="15">
        <v>0</v>
      </c>
      <c r="Y5148" s="15">
        <v>0</v>
      </c>
      <c r="Z5148" s="15">
        <v>0</v>
      </c>
      <c r="AA5148" s="15">
        <v>1</v>
      </c>
      <c r="AB5148" s="15">
        <v>1</v>
      </c>
      <c r="AC5148" s="16">
        <v>96460.18</v>
      </c>
      <c r="AD5148" s="16">
        <v>2668.61</v>
      </c>
      <c r="AE5148" s="16">
        <v>99128.79</v>
      </c>
      <c r="AF5148" s="16">
        <v>36252.879999999997</v>
      </c>
      <c r="AG5148" s="16">
        <v>934.08</v>
      </c>
      <c r="AH5148" s="16">
        <v>37186.959999999999</v>
      </c>
      <c r="AI5148" s="17">
        <v>0.98209999999999997</v>
      </c>
      <c r="AJ5148" s="17">
        <v>0.87050000000000005</v>
      </c>
      <c r="AK5148" s="42" t="s">
        <v>14090</v>
      </c>
      <c r="AL5148" s="42" t="s">
        <v>9271</v>
      </c>
    </row>
    <row r="5149" spans="2:38" x14ac:dyDescent="0.3">
      <c r="B5149" s="15">
        <v>5124</v>
      </c>
      <c r="C5149" t="s">
        <v>49</v>
      </c>
      <c r="D5149" t="s">
        <v>67</v>
      </c>
      <c r="E5149" t="s">
        <v>2454</v>
      </c>
      <c r="F5149">
        <v>2405</v>
      </c>
      <c r="G5149">
        <v>2405</v>
      </c>
      <c r="H5149" t="s">
        <v>4246</v>
      </c>
      <c r="I5149">
        <v>111199</v>
      </c>
      <c r="J5149" s="12" t="s">
        <v>6175</v>
      </c>
      <c r="K5149" s="13">
        <v>45686</v>
      </c>
      <c r="L5149" s="13">
        <v>45691</v>
      </c>
      <c r="M5149" s="14">
        <v>136725.94</v>
      </c>
      <c r="N5149" s="14">
        <v>0</v>
      </c>
      <c r="O5149" s="14">
        <v>136725.94</v>
      </c>
      <c r="P5149">
        <v>5</v>
      </c>
      <c r="Q5149">
        <v>0</v>
      </c>
      <c r="R5149">
        <v>5</v>
      </c>
      <c r="S5149" s="15">
        <v>0</v>
      </c>
      <c r="T5149" s="15">
        <v>0</v>
      </c>
      <c r="U5149" s="15">
        <v>3</v>
      </c>
      <c r="V5149" s="15">
        <v>3</v>
      </c>
      <c r="W5149" s="15">
        <v>2</v>
      </c>
      <c r="X5149" s="15">
        <v>4</v>
      </c>
      <c r="Y5149" s="15">
        <v>0</v>
      </c>
      <c r="Z5149" s="15">
        <v>0</v>
      </c>
      <c r="AA5149" s="15">
        <v>5</v>
      </c>
      <c r="AB5149" s="15">
        <v>7</v>
      </c>
      <c r="AC5149" s="16">
        <v>133132.82</v>
      </c>
      <c r="AD5149" s="16">
        <v>0</v>
      </c>
      <c r="AE5149" s="16">
        <v>133132.82</v>
      </c>
      <c r="AF5149" s="16">
        <v>37185.54</v>
      </c>
      <c r="AG5149" s="16">
        <v>0</v>
      </c>
      <c r="AH5149" s="16">
        <v>37185.54</v>
      </c>
      <c r="AI5149" s="17">
        <v>0.755</v>
      </c>
      <c r="AJ5149" s="17">
        <v>0.91</v>
      </c>
      <c r="AK5149" s="42" t="s">
        <v>14101</v>
      </c>
      <c r="AL5149" s="42" t="s">
        <v>11782</v>
      </c>
    </row>
    <row r="5150" spans="2:38" x14ac:dyDescent="0.3">
      <c r="B5150" s="15">
        <v>5125</v>
      </c>
      <c r="C5150" t="s">
        <v>115</v>
      </c>
      <c r="D5150" t="s">
        <v>1652</v>
      </c>
      <c r="E5150" t="s">
        <v>1659</v>
      </c>
      <c r="F5150">
        <v>2819</v>
      </c>
      <c r="G5150">
        <v>2819</v>
      </c>
      <c r="H5150" t="s">
        <v>5592</v>
      </c>
      <c r="I5150">
        <v>105595</v>
      </c>
      <c r="J5150" s="12" t="s">
        <v>6273</v>
      </c>
      <c r="K5150" s="13">
        <v>45271</v>
      </c>
      <c r="L5150" s="13">
        <v>45271</v>
      </c>
      <c r="M5150" s="14">
        <v>95843.28</v>
      </c>
      <c r="N5150" s="14">
        <v>4464.3599999999997</v>
      </c>
      <c r="O5150" s="14">
        <v>100307.64</v>
      </c>
      <c r="P5150">
        <v>5</v>
      </c>
      <c r="Q5150">
        <v>0</v>
      </c>
      <c r="R5150">
        <v>5</v>
      </c>
      <c r="S5150" s="15">
        <v>0</v>
      </c>
      <c r="T5150" s="15">
        <v>0</v>
      </c>
      <c r="U5150" s="15">
        <v>5</v>
      </c>
      <c r="V5150" s="15">
        <v>5</v>
      </c>
      <c r="W5150" s="15">
        <v>0</v>
      </c>
      <c r="X5150" s="15">
        <v>0</v>
      </c>
      <c r="Y5150" s="15">
        <v>0</v>
      </c>
      <c r="Z5150" s="15">
        <v>0</v>
      </c>
      <c r="AA5150" s="15">
        <v>5</v>
      </c>
      <c r="AB5150" s="15">
        <v>5</v>
      </c>
      <c r="AC5150" s="16">
        <v>102931.5</v>
      </c>
      <c r="AD5150" s="16">
        <v>4794.24</v>
      </c>
      <c r="AE5150" s="16">
        <v>107725.74</v>
      </c>
      <c r="AF5150" s="16">
        <v>35402.36</v>
      </c>
      <c r="AG5150" s="16">
        <v>1782.3</v>
      </c>
      <c r="AH5150" s="16">
        <v>37184.660000000003</v>
      </c>
      <c r="AI5150" s="17">
        <v>0.86219999999999997</v>
      </c>
      <c r="AJ5150" s="17">
        <v>0.63160000000000005</v>
      </c>
      <c r="AK5150" s="42" t="s">
        <v>14217</v>
      </c>
      <c r="AL5150" s="42">
        <v>1707415</v>
      </c>
    </row>
    <row r="5151" spans="2:38" x14ac:dyDescent="0.3">
      <c r="B5151" s="15">
        <v>5126</v>
      </c>
      <c r="C5151" t="s">
        <v>2469</v>
      </c>
      <c r="D5151" t="s">
        <v>110</v>
      </c>
      <c r="E5151" t="s">
        <v>110</v>
      </c>
      <c r="F5151">
        <v>2362</v>
      </c>
      <c r="G5151">
        <v>2632</v>
      </c>
      <c r="H5151" t="s">
        <v>1782</v>
      </c>
      <c r="I5151">
        <v>108565</v>
      </c>
      <c r="J5151" s="12" t="s">
        <v>6039</v>
      </c>
      <c r="K5151" s="13">
        <v>45499</v>
      </c>
      <c r="L5151" s="13">
        <v>45499</v>
      </c>
      <c r="M5151" s="14">
        <v>109922.59</v>
      </c>
      <c r="N5151" s="14">
        <v>0</v>
      </c>
      <c r="O5151" s="14">
        <v>109922.59</v>
      </c>
      <c r="P5151">
        <v>1</v>
      </c>
      <c r="Q5151">
        <v>0</v>
      </c>
      <c r="R5151">
        <v>1</v>
      </c>
      <c r="S5151" s="15">
        <v>0</v>
      </c>
      <c r="T5151" s="15">
        <v>0</v>
      </c>
      <c r="U5151" s="15">
        <v>1</v>
      </c>
      <c r="V5151" s="15">
        <v>1</v>
      </c>
      <c r="W5151" s="15">
        <v>0</v>
      </c>
      <c r="X5151" s="15">
        <v>0</v>
      </c>
      <c r="Y5151" s="15">
        <v>0</v>
      </c>
      <c r="Z5151" s="15">
        <v>0</v>
      </c>
      <c r="AA5151" s="15">
        <v>1</v>
      </c>
      <c r="AB5151" s="15">
        <v>1</v>
      </c>
      <c r="AC5151" s="16">
        <v>109922.59</v>
      </c>
      <c r="AD5151" s="16">
        <v>0</v>
      </c>
      <c r="AE5151" s="16">
        <v>109922.59</v>
      </c>
      <c r="AF5151" s="16">
        <v>37156.51</v>
      </c>
      <c r="AG5151" s="16">
        <v>0</v>
      </c>
      <c r="AH5151" s="16">
        <v>37156.51</v>
      </c>
      <c r="AI5151" s="17">
        <v>0.90310000000000001</v>
      </c>
      <c r="AJ5151" s="17">
        <v>0.88200000000000001</v>
      </c>
      <c r="AK5151" s="42" t="s">
        <v>13936</v>
      </c>
      <c r="AL5151" s="42" t="s">
        <v>9827</v>
      </c>
    </row>
    <row r="5152" spans="2:38" x14ac:dyDescent="0.3">
      <c r="B5152" s="15">
        <v>5127</v>
      </c>
      <c r="C5152" t="s">
        <v>55</v>
      </c>
      <c r="D5152" t="s">
        <v>56</v>
      </c>
      <c r="E5152" t="s">
        <v>2062</v>
      </c>
      <c r="F5152">
        <v>276</v>
      </c>
      <c r="G5152">
        <v>276</v>
      </c>
      <c r="H5152" t="s">
        <v>66</v>
      </c>
      <c r="I5152">
        <v>44313</v>
      </c>
      <c r="J5152" s="12" t="s">
        <v>1333</v>
      </c>
      <c r="K5152" s="13">
        <v>32057</v>
      </c>
      <c r="L5152" s="13">
        <v>32083</v>
      </c>
      <c r="M5152" s="14">
        <v>123127.76</v>
      </c>
      <c r="N5152" s="14">
        <v>0</v>
      </c>
      <c r="O5152" s="14">
        <v>123127.76</v>
      </c>
      <c r="P5152">
        <v>0</v>
      </c>
      <c r="Q5152">
        <v>0</v>
      </c>
      <c r="R5152">
        <v>0</v>
      </c>
      <c r="S5152" s="15">
        <v>0</v>
      </c>
      <c r="T5152" s="15">
        <v>0</v>
      </c>
      <c r="U5152" s="15">
        <v>0</v>
      </c>
      <c r="V5152" s="15">
        <v>0</v>
      </c>
      <c r="W5152" s="15">
        <v>0</v>
      </c>
      <c r="X5152" s="15">
        <v>0</v>
      </c>
      <c r="Y5152" s="15">
        <v>0</v>
      </c>
      <c r="Z5152" s="15">
        <v>0</v>
      </c>
      <c r="AA5152" s="15">
        <v>0</v>
      </c>
      <c r="AB5152" s="15">
        <v>0</v>
      </c>
      <c r="AC5152" s="16">
        <v>107580</v>
      </c>
      <c r="AD5152" s="16">
        <v>0</v>
      </c>
      <c r="AE5152" s="16">
        <v>107580</v>
      </c>
      <c r="AF5152" s="16">
        <v>37145.699999999997</v>
      </c>
      <c r="AG5152" s="16">
        <v>0</v>
      </c>
      <c r="AH5152" s="16">
        <v>37145.699999999997</v>
      </c>
      <c r="AI5152" s="17">
        <v>1</v>
      </c>
      <c r="AJ5152" s="17">
        <v>0.97909999999999997</v>
      </c>
      <c r="AK5152" s="42" t="s">
        <v>13937</v>
      </c>
      <c r="AL5152" s="42" t="s">
        <v>9344</v>
      </c>
    </row>
    <row r="5153" spans="2:38" x14ac:dyDescent="0.3">
      <c r="B5153" s="15">
        <v>5128</v>
      </c>
      <c r="C5153" t="s">
        <v>2469</v>
      </c>
      <c r="D5153" t="s">
        <v>78</v>
      </c>
      <c r="E5153" t="s">
        <v>78</v>
      </c>
      <c r="F5153">
        <v>826</v>
      </c>
      <c r="G5153">
        <v>826</v>
      </c>
      <c r="H5153" t="s">
        <v>185</v>
      </c>
      <c r="I5153">
        <v>63735</v>
      </c>
      <c r="J5153" s="12" t="s">
        <v>1414</v>
      </c>
      <c r="K5153" s="13">
        <v>42038</v>
      </c>
      <c r="L5153" s="13">
        <v>42038</v>
      </c>
      <c r="M5153" s="14">
        <v>61854.51</v>
      </c>
      <c r="N5153" s="14">
        <v>0</v>
      </c>
      <c r="O5153" s="14">
        <v>61854.51</v>
      </c>
      <c r="P5153">
        <v>1</v>
      </c>
      <c r="Q5153">
        <v>0</v>
      </c>
      <c r="R5153">
        <v>1</v>
      </c>
      <c r="S5153" s="15">
        <v>0</v>
      </c>
      <c r="T5153" s="15">
        <v>0</v>
      </c>
      <c r="U5153" s="15">
        <v>0</v>
      </c>
      <c r="V5153" s="15">
        <v>0</v>
      </c>
      <c r="W5153" s="15">
        <v>1</v>
      </c>
      <c r="X5153" s="15">
        <v>2</v>
      </c>
      <c r="Y5153" s="15">
        <v>0</v>
      </c>
      <c r="Z5153" s="15">
        <v>0</v>
      </c>
      <c r="AA5153" s="15">
        <v>1</v>
      </c>
      <c r="AB5153" s="15">
        <v>2</v>
      </c>
      <c r="AC5153" s="16">
        <v>100344.5</v>
      </c>
      <c r="AD5153" s="16">
        <v>0</v>
      </c>
      <c r="AE5153" s="16">
        <v>100344.5</v>
      </c>
      <c r="AF5153" s="16">
        <v>37135.65</v>
      </c>
      <c r="AG5153" s="16">
        <v>0</v>
      </c>
      <c r="AH5153" s="16">
        <v>37135.65</v>
      </c>
      <c r="AI5153" s="17">
        <v>1</v>
      </c>
      <c r="AJ5153" s="17">
        <v>0.99009999999999998</v>
      </c>
      <c r="AK5153" s="42" t="s">
        <v>13939</v>
      </c>
      <c r="AL5153" s="42" t="s">
        <v>9614</v>
      </c>
    </row>
    <row r="5154" spans="2:38" x14ac:dyDescent="0.3">
      <c r="B5154" s="15">
        <v>5129</v>
      </c>
      <c r="C5154" t="s">
        <v>55</v>
      </c>
      <c r="D5154" t="s">
        <v>157</v>
      </c>
      <c r="E5154" t="s">
        <v>157</v>
      </c>
      <c r="F5154">
        <v>2749</v>
      </c>
      <c r="G5154">
        <v>2749</v>
      </c>
      <c r="H5154" t="s">
        <v>3703</v>
      </c>
      <c r="I5154">
        <v>111050</v>
      </c>
      <c r="J5154" s="12" t="s">
        <v>6357</v>
      </c>
      <c r="K5154" s="13">
        <v>45747</v>
      </c>
      <c r="L5154" s="13">
        <v>45747</v>
      </c>
      <c r="M5154" s="14">
        <v>94031.37</v>
      </c>
      <c r="N5154" s="14">
        <v>4496.25</v>
      </c>
      <c r="O5154" s="14">
        <v>98527.62</v>
      </c>
      <c r="P5154">
        <v>5</v>
      </c>
      <c r="Q5154">
        <v>0</v>
      </c>
      <c r="R5154">
        <v>5</v>
      </c>
      <c r="S5154" s="15">
        <v>0</v>
      </c>
      <c r="T5154" s="15">
        <v>0</v>
      </c>
      <c r="U5154" s="15">
        <v>5</v>
      </c>
      <c r="V5154" s="15">
        <v>5</v>
      </c>
      <c r="W5154" s="15">
        <v>0</v>
      </c>
      <c r="X5154" s="15">
        <v>0</v>
      </c>
      <c r="Y5154" s="15">
        <v>0</v>
      </c>
      <c r="Z5154" s="15">
        <v>0</v>
      </c>
      <c r="AA5154" s="15">
        <v>5</v>
      </c>
      <c r="AB5154" s="15">
        <v>5</v>
      </c>
      <c r="AC5154" s="16">
        <v>88029.68</v>
      </c>
      <c r="AD5154" s="16">
        <v>4103.38</v>
      </c>
      <c r="AE5154" s="16">
        <v>92133.06</v>
      </c>
      <c r="AF5154" s="16">
        <v>35584.15</v>
      </c>
      <c r="AG5154" s="16">
        <v>1545.52</v>
      </c>
      <c r="AH5154" s="16">
        <v>37129.67</v>
      </c>
      <c r="AI5154" s="17">
        <v>0.755</v>
      </c>
      <c r="AJ5154" s="17">
        <v>0.91</v>
      </c>
      <c r="AK5154" s="42" t="s">
        <v>14308</v>
      </c>
      <c r="AL5154" s="42" t="s">
        <v>11103</v>
      </c>
    </row>
    <row r="5155" spans="2:38" x14ac:dyDescent="0.3">
      <c r="B5155" s="15">
        <v>5130</v>
      </c>
      <c r="C5155" t="s">
        <v>115</v>
      </c>
      <c r="D5155" t="s">
        <v>2913</v>
      </c>
      <c r="E5155" t="s">
        <v>2914</v>
      </c>
      <c r="F5155">
        <v>2415</v>
      </c>
      <c r="G5155">
        <v>2415</v>
      </c>
      <c r="H5155" t="s">
        <v>5467</v>
      </c>
      <c r="I5155">
        <v>102915</v>
      </c>
      <c r="J5155" s="12" t="s">
        <v>6620</v>
      </c>
      <c r="K5155" s="13">
        <v>45103</v>
      </c>
      <c r="L5155" s="13">
        <v>45103</v>
      </c>
      <c r="M5155" s="14">
        <v>102843.08</v>
      </c>
      <c r="N5155" s="14">
        <v>41520.86</v>
      </c>
      <c r="O5155" s="14">
        <v>144363.94</v>
      </c>
      <c r="P5155">
        <v>3</v>
      </c>
      <c r="Q5155">
        <v>0</v>
      </c>
      <c r="R5155">
        <v>3</v>
      </c>
      <c r="S5155" s="15">
        <v>0</v>
      </c>
      <c r="T5155" s="15">
        <v>0</v>
      </c>
      <c r="U5155" s="15">
        <v>3</v>
      </c>
      <c r="V5155" s="15">
        <v>3</v>
      </c>
      <c r="W5155" s="15">
        <v>0</v>
      </c>
      <c r="X5155" s="15">
        <v>0</v>
      </c>
      <c r="Y5155" s="15">
        <v>0</v>
      </c>
      <c r="Z5155" s="15">
        <v>0</v>
      </c>
      <c r="AA5155" s="15">
        <v>3</v>
      </c>
      <c r="AB5155" s="15">
        <v>3</v>
      </c>
      <c r="AC5155" s="16">
        <v>91191.59</v>
      </c>
      <c r="AD5155" s="16">
        <v>32385.26</v>
      </c>
      <c r="AE5155" s="16">
        <v>123576.85</v>
      </c>
      <c r="AF5155" s="16">
        <v>28298.47</v>
      </c>
      <c r="AG5155" s="16">
        <v>8830.91</v>
      </c>
      <c r="AH5155" s="16">
        <v>37129.379999999997</v>
      </c>
      <c r="AI5155" s="17">
        <v>0.72019999999999995</v>
      </c>
      <c r="AJ5155" s="17">
        <v>0.56879999999999997</v>
      </c>
      <c r="AK5155" s="42" t="s">
        <v>14641</v>
      </c>
      <c r="AL5155" s="42">
        <v>1705872</v>
      </c>
    </row>
    <row r="5156" spans="2:38" x14ac:dyDescent="0.3">
      <c r="B5156" s="15">
        <v>5131</v>
      </c>
      <c r="C5156" t="s">
        <v>2469</v>
      </c>
      <c r="D5156" t="s">
        <v>78</v>
      </c>
      <c r="E5156" t="s">
        <v>78</v>
      </c>
      <c r="F5156">
        <v>2105</v>
      </c>
      <c r="G5156">
        <v>2105</v>
      </c>
      <c r="H5156" t="s">
        <v>2209</v>
      </c>
      <c r="I5156">
        <v>75996</v>
      </c>
      <c r="J5156" s="12" t="s">
        <v>2072</v>
      </c>
      <c r="K5156" s="13">
        <v>43007</v>
      </c>
      <c r="L5156" s="13">
        <v>43007</v>
      </c>
      <c r="M5156" s="14">
        <v>80157.83</v>
      </c>
      <c r="N5156" s="14">
        <v>8507.3799999999992</v>
      </c>
      <c r="O5156" s="14">
        <v>88665.21</v>
      </c>
      <c r="P5156">
        <v>2</v>
      </c>
      <c r="Q5156">
        <v>0</v>
      </c>
      <c r="R5156">
        <v>2</v>
      </c>
      <c r="S5156" s="15">
        <v>0</v>
      </c>
      <c r="T5156" s="15">
        <v>0</v>
      </c>
      <c r="U5156" s="15">
        <v>1</v>
      </c>
      <c r="V5156" s="15">
        <v>1</v>
      </c>
      <c r="W5156" s="15">
        <v>1</v>
      </c>
      <c r="X5156" s="15">
        <v>2</v>
      </c>
      <c r="Y5156" s="15">
        <v>0</v>
      </c>
      <c r="Z5156" s="15">
        <v>0</v>
      </c>
      <c r="AA5156" s="15">
        <v>2</v>
      </c>
      <c r="AB5156" s="15">
        <v>3</v>
      </c>
      <c r="AC5156" s="16">
        <v>98221.81</v>
      </c>
      <c r="AD5156" s="16">
        <v>10634.35</v>
      </c>
      <c r="AE5156" s="16">
        <v>108856.16</v>
      </c>
      <c r="AF5156" s="16">
        <v>33896.03</v>
      </c>
      <c r="AG5156" s="16">
        <v>3230.37</v>
      </c>
      <c r="AH5156" s="16">
        <v>37126.400000000001</v>
      </c>
      <c r="AI5156" s="17">
        <v>1</v>
      </c>
      <c r="AJ5156" s="17">
        <v>0.878</v>
      </c>
      <c r="AK5156" s="42" t="s">
        <v>14194</v>
      </c>
      <c r="AL5156" s="42" t="s">
        <v>9673</v>
      </c>
    </row>
    <row r="5157" spans="2:38" x14ac:dyDescent="0.3">
      <c r="B5157" s="15">
        <v>5132</v>
      </c>
      <c r="C5157" t="s">
        <v>55</v>
      </c>
      <c r="D5157" t="s">
        <v>157</v>
      </c>
      <c r="E5157" t="s">
        <v>157</v>
      </c>
      <c r="F5157">
        <v>2106</v>
      </c>
      <c r="G5157">
        <v>2745</v>
      </c>
      <c r="H5157" t="s">
        <v>486</v>
      </c>
      <c r="I5157">
        <v>111112</v>
      </c>
      <c r="J5157" s="12" t="s">
        <v>6201</v>
      </c>
      <c r="K5157" s="13">
        <v>45650</v>
      </c>
      <c r="L5157" s="13">
        <v>45650</v>
      </c>
      <c r="M5157" s="14">
        <v>110303.01</v>
      </c>
      <c r="N5157" s="14">
        <v>0</v>
      </c>
      <c r="O5157" s="14">
        <v>110303.01</v>
      </c>
      <c r="P5157">
        <v>3</v>
      </c>
      <c r="Q5157">
        <v>0</v>
      </c>
      <c r="R5157">
        <v>3</v>
      </c>
      <c r="S5157" s="15">
        <v>0</v>
      </c>
      <c r="T5157" s="15">
        <v>0</v>
      </c>
      <c r="U5157" s="15">
        <v>3</v>
      </c>
      <c r="V5157" s="15">
        <v>3</v>
      </c>
      <c r="W5157" s="15">
        <v>0</v>
      </c>
      <c r="X5157" s="15">
        <v>0</v>
      </c>
      <c r="Y5157" s="15">
        <v>0</v>
      </c>
      <c r="Z5157" s="15">
        <v>0</v>
      </c>
      <c r="AA5157" s="15">
        <v>3</v>
      </c>
      <c r="AB5157" s="15">
        <v>3</v>
      </c>
      <c r="AC5157" s="16">
        <v>103561.76</v>
      </c>
      <c r="AD5157" s="16">
        <v>0</v>
      </c>
      <c r="AE5157" s="16">
        <v>103561.76</v>
      </c>
      <c r="AF5157" s="16">
        <v>37119.760000000002</v>
      </c>
      <c r="AG5157" s="16">
        <v>0</v>
      </c>
      <c r="AH5157" s="16">
        <v>37119.760000000002</v>
      </c>
      <c r="AI5157" s="17">
        <v>1</v>
      </c>
      <c r="AJ5157" s="17">
        <v>1</v>
      </c>
      <c r="AK5157" s="42" t="s">
        <v>14133</v>
      </c>
      <c r="AL5157" s="42" t="s">
        <v>9264</v>
      </c>
    </row>
    <row r="5158" spans="2:38" x14ac:dyDescent="0.3">
      <c r="B5158" s="15">
        <v>5133</v>
      </c>
      <c r="C5158" t="s">
        <v>55</v>
      </c>
      <c r="D5158" t="s">
        <v>200</v>
      </c>
      <c r="E5158" t="s">
        <v>200</v>
      </c>
      <c r="F5158">
        <v>2627</v>
      </c>
      <c r="G5158">
        <v>2627</v>
      </c>
      <c r="H5158" t="s">
        <v>2738</v>
      </c>
      <c r="I5158">
        <v>113862</v>
      </c>
      <c r="J5158" s="12" t="s">
        <v>6627</v>
      </c>
      <c r="K5158" s="13">
        <v>45898</v>
      </c>
      <c r="L5158" s="13">
        <v>45901</v>
      </c>
      <c r="M5158" s="14">
        <v>82967.95</v>
      </c>
      <c r="N5158" s="14">
        <v>14762.96</v>
      </c>
      <c r="O5158" s="14">
        <v>97730.91</v>
      </c>
      <c r="P5158">
        <v>5</v>
      </c>
      <c r="Q5158">
        <v>1</v>
      </c>
      <c r="R5158">
        <v>6</v>
      </c>
      <c r="S5158" s="15">
        <v>0</v>
      </c>
      <c r="T5158" s="15">
        <v>0</v>
      </c>
      <c r="U5158" s="15">
        <v>6</v>
      </c>
      <c r="V5158" s="15">
        <v>6</v>
      </c>
      <c r="W5158" s="15">
        <v>0</v>
      </c>
      <c r="X5158" s="15">
        <v>0</v>
      </c>
      <c r="Y5158" s="15">
        <v>0</v>
      </c>
      <c r="Z5158" s="15">
        <v>0</v>
      </c>
      <c r="AA5158" s="15">
        <v>6</v>
      </c>
      <c r="AB5158" s="15">
        <v>6</v>
      </c>
      <c r="AC5158" s="16">
        <v>81932.12</v>
      </c>
      <c r="AD5158" s="16">
        <v>17256.990000000002</v>
      </c>
      <c r="AE5158" s="16">
        <v>99189.11</v>
      </c>
      <c r="AF5158" s="16">
        <v>30052.98</v>
      </c>
      <c r="AG5158" s="16">
        <v>7063.19</v>
      </c>
      <c r="AH5158" s="16">
        <v>37116.17</v>
      </c>
      <c r="AI5158" s="17">
        <v>0.755</v>
      </c>
      <c r="AJ5158" s="17">
        <v>0.91</v>
      </c>
      <c r="AK5158" s="42" t="s">
        <v>14648</v>
      </c>
      <c r="AL5158" s="42" t="s">
        <v>9804</v>
      </c>
    </row>
    <row r="5159" spans="2:38" x14ac:dyDescent="0.3">
      <c r="B5159" s="15">
        <v>5134</v>
      </c>
      <c r="C5159" t="s">
        <v>58</v>
      </c>
      <c r="D5159" t="s">
        <v>59</v>
      </c>
      <c r="E5159" t="s">
        <v>2624</v>
      </c>
      <c r="F5159">
        <v>2809</v>
      </c>
      <c r="G5159">
        <v>2809</v>
      </c>
      <c r="H5159" t="s">
        <v>405</v>
      </c>
      <c r="I5159">
        <v>108943</v>
      </c>
      <c r="J5159" s="12" t="s">
        <v>6041</v>
      </c>
      <c r="K5159" s="13">
        <v>45520</v>
      </c>
      <c r="L5159" s="13">
        <v>45520</v>
      </c>
      <c r="M5159" s="14">
        <v>101516.77</v>
      </c>
      <c r="N5159" s="14">
        <v>0</v>
      </c>
      <c r="O5159" s="14">
        <v>101516.77</v>
      </c>
      <c r="P5159">
        <v>0</v>
      </c>
      <c r="Q5159">
        <v>0</v>
      </c>
      <c r="R5159">
        <v>0</v>
      </c>
      <c r="S5159" s="15">
        <v>0</v>
      </c>
      <c r="T5159" s="15">
        <v>0</v>
      </c>
      <c r="U5159" s="15">
        <v>0</v>
      </c>
      <c r="V5159" s="15">
        <v>0</v>
      </c>
      <c r="W5159" s="15">
        <v>0</v>
      </c>
      <c r="X5159" s="15">
        <v>0</v>
      </c>
      <c r="Y5159" s="15">
        <v>0</v>
      </c>
      <c r="Z5159" s="15">
        <v>0</v>
      </c>
      <c r="AA5159" s="15">
        <v>0</v>
      </c>
      <c r="AB5159" s="15">
        <v>0</v>
      </c>
      <c r="AC5159" s="16">
        <v>109426.37</v>
      </c>
      <c r="AD5159" s="16">
        <v>0</v>
      </c>
      <c r="AE5159" s="16">
        <v>109426.37</v>
      </c>
      <c r="AF5159" s="16">
        <v>37115.410000000003</v>
      </c>
      <c r="AG5159" s="16">
        <v>0</v>
      </c>
      <c r="AH5159" s="16">
        <v>37115.410000000003</v>
      </c>
      <c r="AI5159" s="17">
        <v>0.95389999999999997</v>
      </c>
      <c r="AJ5159" s="17">
        <v>0.91890000000000005</v>
      </c>
      <c r="AK5159" s="42" t="s">
        <v>13940</v>
      </c>
      <c r="AL5159" s="42" t="s">
        <v>9630</v>
      </c>
    </row>
    <row r="5160" spans="2:38" x14ac:dyDescent="0.3">
      <c r="B5160" s="15">
        <v>5135</v>
      </c>
      <c r="C5160" t="s">
        <v>163</v>
      </c>
      <c r="D5160" t="s">
        <v>2472</v>
      </c>
      <c r="E5160" t="s">
        <v>2473</v>
      </c>
      <c r="F5160">
        <v>2807</v>
      </c>
      <c r="G5160">
        <v>2807</v>
      </c>
      <c r="H5160" t="s">
        <v>3168</v>
      </c>
      <c r="I5160">
        <v>113284</v>
      </c>
      <c r="J5160" s="12" t="s">
        <v>6481</v>
      </c>
      <c r="K5160" s="13">
        <v>45866</v>
      </c>
      <c r="L5160" s="13">
        <v>45866</v>
      </c>
      <c r="M5160" s="14">
        <v>90221.59</v>
      </c>
      <c r="N5160" s="14">
        <v>14534.29</v>
      </c>
      <c r="O5160" s="14">
        <v>104755.88</v>
      </c>
      <c r="P5160">
        <v>7</v>
      </c>
      <c r="Q5160">
        <v>0</v>
      </c>
      <c r="R5160">
        <v>7</v>
      </c>
      <c r="S5160" s="15">
        <v>0</v>
      </c>
      <c r="T5160" s="15">
        <v>0</v>
      </c>
      <c r="U5160" s="15">
        <v>6</v>
      </c>
      <c r="V5160" s="15">
        <v>6</v>
      </c>
      <c r="W5160" s="15">
        <v>1</v>
      </c>
      <c r="X5160" s="15">
        <v>2</v>
      </c>
      <c r="Y5160" s="15">
        <v>0</v>
      </c>
      <c r="Z5160" s="15">
        <v>0</v>
      </c>
      <c r="AA5160" s="15">
        <v>7</v>
      </c>
      <c r="AB5160" s="15">
        <v>8</v>
      </c>
      <c r="AC5160" s="16">
        <v>89206.81</v>
      </c>
      <c r="AD5160" s="16">
        <v>14534.29</v>
      </c>
      <c r="AE5160" s="16">
        <v>103741.1</v>
      </c>
      <c r="AF5160" s="16">
        <v>32176.720000000001</v>
      </c>
      <c r="AG5160" s="16">
        <v>4915.2700000000004</v>
      </c>
      <c r="AH5160" s="16">
        <v>37091.99</v>
      </c>
      <c r="AI5160" s="17">
        <v>0.755</v>
      </c>
      <c r="AJ5160" s="17">
        <v>0.91</v>
      </c>
      <c r="AK5160" s="42" t="s">
        <v>14468</v>
      </c>
      <c r="AL5160" s="42">
        <v>1707355</v>
      </c>
    </row>
    <row r="5161" spans="2:38" x14ac:dyDescent="0.3">
      <c r="B5161" s="15">
        <v>5136</v>
      </c>
      <c r="C5161" t="s">
        <v>58</v>
      </c>
      <c r="D5161" t="s">
        <v>59</v>
      </c>
      <c r="E5161" t="s">
        <v>2463</v>
      </c>
      <c r="F5161">
        <v>1843</v>
      </c>
      <c r="G5161">
        <v>2720</v>
      </c>
      <c r="H5161" t="s">
        <v>1725</v>
      </c>
      <c r="I5161">
        <v>114406</v>
      </c>
      <c r="J5161" s="12" t="s">
        <v>7032</v>
      </c>
      <c r="K5161" s="13">
        <v>45888</v>
      </c>
      <c r="L5161" s="13">
        <v>45888</v>
      </c>
      <c r="M5161" s="14">
        <v>68997.399999999994</v>
      </c>
      <c r="N5161" s="14">
        <v>30526.6</v>
      </c>
      <c r="O5161" s="14">
        <v>99524</v>
      </c>
      <c r="P5161">
        <v>7</v>
      </c>
      <c r="Q5161">
        <v>2</v>
      </c>
      <c r="R5161">
        <v>9</v>
      </c>
      <c r="S5161" s="15">
        <v>0</v>
      </c>
      <c r="T5161" s="15">
        <v>0</v>
      </c>
      <c r="U5161" s="15">
        <v>9</v>
      </c>
      <c r="V5161" s="15">
        <v>9</v>
      </c>
      <c r="W5161" s="15">
        <v>0</v>
      </c>
      <c r="X5161" s="15">
        <v>0</v>
      </c>
      <c r="Y5161" s="15">
        <v>0</v>
      </c>
      <c r="Z5161" s="15">
        <v>0</v>
      </c>
      <c r="AA5161" s="15">
        <v>9</v>
      </c>
      <c r="AB5161" s="15">
        <v>9</v>
      </c>
      <c r="AC5161" s="16">
        <v>71471.179999999993</v>
      </c>
      <c r="AD5161" s="16">
        <v>30391.97</v>
      </c>
      <c r="AE5161" s="16">
        <v>101863.15</v>
      </c>
      <c r="AF5161" s="16">
        <v>26899.33</v>
      </c>
      <c r="AG5161" s="16">
        <v>10176.41</v>
      </c>
      <c r="AH5161" s="16">
        <v>37075.74</v>
      </c>
      <c r="AI5161" s="17">
        <v>0.755</v>
      </c>
      <c r="AJ5161" s="17">
        <v>0.91</v>
      </c>
      <c r="AK5161" s="42" t="s">
        <v>15157</v>
      </c>
      <c r="AL5161" s="42" t="s">
        <v>9731</v>
      </c>
    </row>
    <row r="5162" spans="2:38" x14ac:dyDescent="0.3">
      <c r="B5162" s="15">
        <v>5137</v>
      </c>
      <c r="C5162" t="s">
        <v>55</v>
      </c>
      <c r="D5162" t="s">
        <v>56</v>
      </c>
      <c r="E5162" t="s">
        <v>2062</v>
      </c>
      <c r="F5162">
        <v>505</v>
      </c>
      <c r="G5162">
        <v>505</v>
      </c>
      <c r="H5162" t="s">
        <v>2493</v>
      </c>
      <c r="I5162">
        <v>107474</v>
      </c>
      <c r="J5162" s="12" t="s">
        <v>6043</v>
      </c>
      <c r="K5162" s="13">
        <v>45448</v>
      </c>
      <c r="L5162" s="13">
        <v>45448</v>
      </c>
      <c r="M5162" s="14">
        <v>135298.32</v>
      </c>
      <c r="N5162" s="14">
        <v>0</v>
      </c>
      <c r="O5162" s="14">
        <v>135298.32</v>
      </c>
      <c r="P5162">
        <v>0</v>
      </c>
      <c r="Q5162">
        <v>0</v>
      </c>
      <c r="R5162">
        <v>0</v>
      </c>
      <c r="S5162" s="15">
        <v>0</v>
      </c>
      <c r="T5162" s="15">
        <v>0</v>
      </c>
      <c r="U5162" s="15">
        <v>0</v>
      </c>
      <c r="V5162" s="15">
        <v>0</v>
      </c>
      <c r="W5162" s="15">
        <v>0</v>
      </c>
      <c r="X5162" s="15">
        <v>0</v>
      </c>
      <c r="Y5162" s="15">
        <v>0</v>
      </c>
      <c r="Z5162" s="15">
        <v>0</v>
      </c>
      <c r="AA5162" s="15">
        <v>0</v>
      </c>
      <c r="AB5162" s="15">
        <v>0</v>
      </c>
      <c r="AC5162" s="16">
        <v>121076.4</v>
      </c>
      <c r="AD5162" s="16">
        <v>0</v>
      </c>
      <c r="AE5162" s="16">
        <v>121076.4</v>
      </c>
      <c r="AF5162" s="16">
        <v>37065.9</v>
      </c>
      <c r="AG5162" s="16">
        <v>0</v>
      </c>
      <c r="AH5162" s="16">
        <v>37065.9</v>
      </c>
      <c r="AI5162" s="17">
        <v>0.9627</v>
      </c>
      <c r="AJ5162" s="17">
        <v>0.86529999999999996</v>
      </c>
      <c r="AK5162" s="42" t="s">
        <v>13942</v>
      </c>
      <c r="AL5162" s="42" t="s">
        <v>9306</v>
      </c>
    </row>
    <row r="5163" spans="2:38" x14ac:dyDescent="0.3">
      <c r="B5163" s="15">
        <v>5138</v>
      </c>
      <c r="C5163" t="s">
        <v>2469</v>
      </c>
      <c r="D5163" t="s">
        <v>110</v>
      </c>
      <c r="E5163" t="s">
        <v>110</v>
      </c>
      <c r="F5163">
        <v>2362</v>
      </c>
      <c r="G5163">
        <v>2362</v>
      </c>
      <c r="H5163" t="s">
        <v>1782</v>
      </c>
      <c r="I5163">
        <v>116292</v>
      </c>
      <c r="J5163" s="12" t="s">
        <v>18297</v>
      </c>
      <c r="K5163" s="13">
        <v>46021</v>
      </c>
      <c r="L5163" s="13">
        <v>46021</v>
      </c>
      <c r="M5163" s="14">
        <v>0</v>
      </c>
      <c r="N5163" s="14">
        <v>92861.36</v>
      </c>
      <c r="O5163" s="14">
        <v>92861.36</v>
      </c>
      <c r="P5163">
        <v>0</v>
      </c>
      <c r="Q5163">
        <v>3</v>
      </c>
      <c r="R5163">
        <v>3</v>
      </c>
      <c r="S5163" s="15">
        <v>0</v>
      </c>
      <c r="T5163" s="15">
        <v>0</v>
      </c>
      <c r="U5163" s="15">
        <v>2</v>
      </c>
      <c r="V5163" s="15">
        <v>2</v>
      </c>
      <c r="W5163" s="15">
        <v>1</v>
      </c>
      <c r="X5163" s="15">
        <v>2</v>
      </c>
      <c r="Y5163" s="15">
        <v>0</v>
      </c>
      <c r="Z5163" s="15">
        <v>0</v>
      </c>
      <c r="AA5163" s="15">
        <v>3</v>
      </c>
      <c r="AB5163" s="15">
        <v>4</v>
      </c>
      <c r="AC5163" s="16">
        <v>1836.57</v>
      </c>
      <c r="AD5163" s="16">
        <v>100835.34</v>
      </c>
      <c r="AE5163" s="16">
        <v>102671.91</v>
      </c>
      <c r="AF5163" s="16">
        <v>737.7</v>
      </c>
      <c r="AG5163" s="16">
        <v>36323.4</v>
      </c>
      <c r="AH5163" s="16">
        <v>37061.1</v>
      </c>
      <c r="AI5163" s="17">
        <v>0.755</v>
      </c>
      <c r="AJ5163" s="17">
        <v>0.91</v>
      </c>
      <c r="AK5163" s="42" t="s">
        <v>19003</v>
      </c>
      <c r="AL5163" s="42" t="s">
        <v>9827</v>
      </c>
    </row>
    <row r="5164" spans="2:38" x14ac:dyDescent="0.3">
      <c r="B5164" s="15">
        <v>5139</v>
      </c>
      <c r="C5164" t="s">
        <v>58</v>
      </c>
      <c r="D5164" t="s">
        <v>59</v>
      </c>
      <c r="E5164" t="s">
        <v>2497</v>
      </c>
      <c r="F5164">
        <v>641</v>
      </c>
      <c r="G5164">
        <v>641</v>
      </c>
      <c r="H5164" t="s">
        <v>293</v>
      </c>
      <c r="I5164">
        <v>110175</v>
      </c>
      <c r="J5164" s="12" t="s">
        <v>6774</v>
      </c>
      <c r="K5164" s="13">
        <v>45653</v>
      </c>
      <c r="L5164" s="13">
        <v>45653</v>
      </c>
      <c r="M5164" s="14">
        <v>57410.71</v>
      </c>
      <c r="N5164" s="14">
        <v>21464.35</v>
      </c>
      <c r="O5164" s="14">
        <v>78875.06</v>
      </c>
      <c r="P5164">
        <v>3</v>
      </c>
      <c r="Q5164">
        <v>1</v>
      </c>
      <c r="R5164">
        <v>4</v>
      </c>
      <c r="S5164" s="15">
        <v>0</v>
      </c>
      <c r="T5164" s="15">
        <v>0</v>
      </c>
      <c r="U5164" s="15">
        <v>4</v>
      </c>
      <c r="V5164" s="15">
        <v>4</v>
      </c>
      <c r="W5164" s="15">
        <v>0</v>
      </c>
      <c r="X5164" s="15">
        <v>0</v>
      </c>
      <c r="Y5164" s="15">
        <v>0</v>
      </c>
      <c r="Z5164" s="15">
        <v>0</v>
      </c>
      <c r="AA5164" s="15">
        <v>4</v>
      </c>
      <c r="AB5164" s="15">
        <v>4</v>
      </c>
      <c r="AC5164" s="16">
        <v>63672.3</v>
      </c>
      <c r="AD5164" s="16">
        <v>26830.45</v>
      </c>
      <c r="AE5164" s="16">
        <v>90502.75</v>
      </c>
      <c r="AF5164" s="16">
        <v>25909.72</v>
      </c>
      <c r="AG5164" s="16">
        <v>11122.3</v>
      </c>
      <c r="AH5164" s="16">
        <v>37032.019999999997</v>
      </c>
      <c r="AI5164" s="17">
        <v>1</v>
      </c>
      <c r="AJ5164" s="17">
        <v>1</v>
      </c>
      <c r="AK5164" s="42" t="s">
        <v>14838</v>
      </c>
      <c r="AL5164" s="42" t="s">
        <v>9636</v>
      </c>
    </row>
    <row r="5165" spans="2:38" x14ac:dyDescent="0.3">
      <c r="B5165" s="15">
        <v>5140</v>
      </c>
      <c r="C5165" t="s">
        <v>49</v>
      </c>
      <c r="D5165" t="s">
        <v>52</v>
      </c>
      <c r="E5165" t="s">
        <v>2476</v>
      </c>
      <c r="F5165">
        <v>978</v>
      </c>
      <c r="G5165">
        <v>978</v>
      </c>
      <c r="H5165" t="s">
        <v>162</v>
      </c>
      <c r="I5165">
        <v>64658</v>
      </c>
      <c r="J5165" s="12" t="s">
        <v>18298</v>
      </c>
      <c r="K5165" s="13">
        <v>42199</v>
      </c>
      <c r="L5165" s="13">
        <v>42199</v>
      </c>
      <c r="M5165" s="14">
        <v>116047.15</v>
      </c>
      <c r="N5165" s="14">
        <v>3339.34</v>
      </c>
      <c r="O5165" s="14">
        <v>119386.49</v>
      </c>
      <c r="P5165">
        <v>2</v>
      </c>
      <c r="Q5165">
        <v>0</v>
      </c>
      <c r="R5165">
        <v>2</v>
      </c>
      <c r="S5165" s="15">
        <v>0</v>
      </c>
      <c r="T5165" s="15">
        <v>0</v>
      </c>
      <c r="U5165" s="15">
        <v>1</v>
      </c>
      <c r="V5165" s="15">
        <v>1</v>
      </c>
      <c r="W5165" s="15">
        <v>1</v>
      </c>
      <c r="X5165" s="15">
        <v>2</v>
      </c>
      <c r="Y5165" s="15">
        <v>0</v>
      </c>
      <c r="Z5165" s="15">
        <v>0</v>
      </c>
      <c r="AA5165" s="15">
        <v>2</v>
      </c>
      <c r="AB5165" s="15">
        <v>3</v>
      </c>
      <c r="AC5165" s="16">
        <v>97759.69</v>
      </c>
      <c r="AD5165" s="16">
        <v>3339.34</v>
      </c>
      <c r="AE5165" s="16">
        <v>101099.03</v>
      </c>
      <c r="AF5165" s="16">
        <v>35662.97</v>
      </c>
      <c r="AG5165" s="16">
        <v>1338.94</v>
      </c>
      <c r="AH5165" s="16">
        <v>37001.910000000003</v>
      </c>
      <c r="AI5165" s="17">
        <v>1</v>
      </c>
      <c r="AJ5165" s="17">
        <v>0.94410000000000005</v>
      </c>
      <c r="AK5165" s="42" t="s">
        <v>19004</v>
      </c>
      <c r="AL5165" s="42" t="s">
        <v>9252</v>
      </c>
    </row>
    <row r="5166" spans="2:38" x14ac:dyDescent="0.3">
      <c r="B5166" s="15">
        <v>5141</v>
      </c>
      <c r="C5166" t="s">
        <v>2469</v>
      </c>
      <c r="D5166" t="s">
        <v>78</v>
      </c>
      <c r="E5166" t="s">
        <v>78</v>
      </c>
      <c r="F5166">
        <v>2556</v>
      </c>
      <c r="G5166">
        <v>2556</v>
      </c>
      <c r="H5166" t="s">
        <v>2524</v>
      </c>
      <c r="I5166">
        <v>106699</v>
      </c>
      <c r="J5166" s="12" t="s">
        <v>6050</v>
      </c>
      <c r="K5166" s="13">
        <v>45351</v>
      </c>
      <c r="L5166" s="13">
        <v>45351</v>
      </c>
      <c r="M5166" s="14">
        <v>104508.96</v>
      </c>
      <c r="N5166" s="14">
        <v>0</v>
      </c>
      <c r="O5166" s="14">
        <v>104508.96</v>
      </c>
      <c r="P5166">
        <v>1</v>
      </c>
      <c r="Q5166">
        <v>0</v>
      </c>
      <c r="R5166">
        <v>1</v>
      </c>
      <c r="S5166" s="15">
        <v>0</v>
      </c>
      <c r="T5166" s="15">
        <v>0</v>
      </c>
      <c r="U5166" s="15">
        <v>1</v>
      </c>
      <c r="V5166" s="15">
        <v>1</v>
      </c>
      <c r="W5166" s="15">
        <v>0</v>
      </c>
      <c r="X5166" s="15">
        <v>0</v>
      </c>
      <c r="Y5166" s="15">
        <v>0</v>
      </c>
      <c r="Z5166" s="15">
        <v>0</v>
      </c>
      <c r="AA5166" s="15">
        <v>1</v>
      </c>
      <c r="AB5166" s="15">
        <v>1</v>
      </c>
      <c r="AC5166" s="16">
        <v>106363.07</v>
      </c>
      <c r="AD5166" s="16">
        <v>0</v>
      </c>
      <c r="AE5166" s="16">
        <v>106363.07</v>
      </c>
      <c r="AF5166" s="16">
        <v>37000.69</v>
      </c>
      <c r="AG5166" s="16">
        <v>0</v>
      </c>
      <c r="AH5166" s="16">
        <v>37000.69</v>
      </c>
      <c r="AI5166" s="17">
        <v>1</v>
      </c>
      <c r="AJ5166" s="17">
        <v>0.65839999999999999</v>
      </c>
      <c r="AK5166" s="42" t="s">
        <v>13950</v>
      </c>
      <c r="AL5166" s="42" t="s">
        <v>9407</v>
      </c>
    </row>
    <row r="5167" spans="2:38" x14ac:dyDescent="0.3">
      <c r="B5167" s="15">
        <v>5142</v>
      </c>
      <c r="C5167" t="s">
        <v>58</v>
      </c>
      <c r="D5167" t="s">
        <v>59</v>
      </c>
      <c r="E5167" t="s">
        <v>2494</v>
      </c>
      <c r="F5167">
        <v>143</v>
      </c>
      <c r="G5167">
        <v>143</v>
      </c>
      <c r="H5167" t="s">
        <v>469</v>
      </c>
      <c r="I5167">
        <v>40338</v>
      </c>
      <c r="J5167" s="12" t="s">
        <v>507</v>
      </c>
      <c r="K5167" s="13">
        <v>31526</v>
      </c>
      <c r="L5167" s="13">
        <v>31533</v>
      </c>
      <c r="M5167" s="14">
        <v>67901.75</v>
      </c>
      <c r="N5167" s="14">
        <v>0</v>
      </c>
      <c r="O5167" s="14">
        <v>67901.75</v>
      </c>
      <c r="P5167">
        <v>1</v>
      </c>
      <c r="Q5167">
        <v>0</v>
      </c>
      <c r="R5167">
        <v>1</v>
      </c>
      <c r="S5167" s="15">
        <v>0</v>
      </c>
      <c r="T5167" s="15">
        <v>0</v>
      </c>
      <c r="U5167" s="15">
        <v>0</v>
      </c>
      <c r="V5167" s="15">
        <v>0</v>
      </c>
      <c r="W5167" s="15">
        <v>1</v>
      </c>
      <c r="X5167" s="15">
        <v>2</v>
      </c>
      <c r="Y5167" s="15">
        <v>0</v>
      </c>
      <c r="Z5167" s="15">
        <v>0</v>
      </c>
      <c r="AA5167" s="15">
        <v>1</v>
      </c>
      <c r="AB5167" s="15">
        <v>2</v>
      </c>
      <c r="AC5167" s="16">
        <v>135803.28</v>
      </c>
      <c r="AD5167" s="16">
        <v>0</v>
      </c>
      <c r="AE5167" s="16">
        <v>135803.28</v>
      </c>
      <c r="AF5167" s="16">
        <v>36989.19</v>
      </c>
      <c r="AG5167" s="16">
        <v>0</v>
      </c>
      <c r="AH5167" s="16">
        <v>36989.19</v>
      </c>
      <c r="AI5167" s="17">
        <v>1</v>
      </c>
      <c r="AJ5167" s="17">
        <v>0.97870000000000001</v>
      </c>
      <c r="AK5167" s="42" t="s">
        <v>13952</v>
      </c>
      <c r="AL5167" s="42" t="s">
        <v>11952</v>
      </c>
    </row>
    <row r="5168" spans="2:38" x14ac:dyDescent="0.3">
      <c r="B5168" s="15">
        <v>5143</v>
      </c>
      <c r="C5168" t="s">
        <v>49</v>
      </c>
      <c r="D5168" t="s">
        <v>52</v>
      </c>
      <c r="E5168" t="s">
        <v>1651</v>
      </c>
      <c r="F5168">
        <v>1285</v>
      </c>
      <c r="G5168">
        <v>1515</v>
      </c>
      <c r="H5168" t="s">
        <v>215</v>
      </c>
      <c r="I5168">
        <v>103937</v>
      </c>
      <c r="J5168" s="12" t="s">
        <v>6052</v>
      </c>
      <c r="K5168" s="13">
        <v>45287</v>
      </c>
      <c r="L5168" s="13">
        <v>45287</v>
      </c>
      <c r="M5168" s="14">
        <v>150377.9</v>
      </c>
      <c r="N5168" s="14">
        <v>0</v>
      </c>
      <c r="O5168" s="14">
        <v>150377.9</v>
      </c>
      <c r="P5168">
        <v>2</v>
      </c>
      <c r="Q5168">
        <v>0</v>
      </c>
      <c r="R5168">
        <v>2</v>
      </c>
      <c r="S5168" s="15">
        <v>0</v>
      </c>
      <c r="T5168" s="15">
        <v>0</v>
      </c>
      <c r="U5168" s="15">
        <v>1</v>
      </c>
      <c r="V5168" s="15">
        <v>1</v>
      </c>
      <c r="W5168" s="15">
        <v>1</v>
      </c>
      <c r="X5168" s="15">
        <v>2</v>
      </c>
      <c r="Y5168" s="15">
        <v>0</v>
      </c>
      <c r="Z5168" s="15">
        <v>0</v>
      </c>
      <c r="AA5168" s="15">
        <v>2</v>
      </c>
      <c r="AB5168" s="15">
        <v>3</v>
      </c>
      <c r="AC5168" s="16">
        <v>119622.94</v>
      </c>
      <c r="AD5168" s="16">
        <v>0</v>
      </c>
      <c r="AE5168" s="16">
        <v>119622.94</v>
      </c>
      <c r="AF5168" s="16">
        <v>36975.589999999997</v>
      </c>
      <c r="AG5168" s="16">
        <v>0</v>
      </c>
      <c r="AH5168" s="16">
        <v>36975.589999999997</v>
      </c>
      <c r="AI5168" s="17">
        <v>0.9415</v>
      </c>
      <c r="AJ5168" s="17">
        <v>0.8548</v>
      </c>
      <c r="AK5168" s="42" t="s">
        <v>13953</v>
      </c>
      <c r="AL5168" s="42" t="s">
        <v>9262</v>
      </c>
    </row>
    <row r="5169" spans="2:38" x14ac:dyDescent="0.3">
      <c r="B5169" s="15">
        <v>5144</v>
      </c>
      <c r="C5169" t="s">
        <v>58</v>
      </c>
      <c r="D5169" t="s">
        <v>59</v>
      </c>
      <c r="E5169" t="s">
        <v>2482</v>
      </c>
      <c r="F5169">
        <v>1856</v>
      </c>
      <c r="G5169">
        <v>2902</v>
      </c>
      <c r="H5169" t="s">
        <v>248</v>
      </c>
      <c r="I5169">
        <v>112502</v>
      </c>
      <c r="J5169" s="12" t="s">
        <v>6208</v>
      </c>
      <c r="K5169" s="13">
        <v>45785</v>
      </c>
      <c r="L5169" s="13">
        <v>45785</v>
      </c>
      <c r="M5169" s="14">
        <v>115093.9</v>
      </c>
      <c r="N5169" s="14">
        <v>4758.08</v>
      </c>
      <c r="O5169" s="14">
        <v>119851.98</v>
      </c>
      <c r="P5169">
        <v>7</v>
      </c>
      <c r="Q5169">
        <v>0</v>
      </c>
      <c r="R5169">
        <v>7</v>
      </c>
      <c r="S5169" s="15">
        <v>0</v>
      </c>
      <c r="T5169" s="15">
        <v>0</v>
      </c>
      <c r="U5169" s="15">
        <v>7</v>
      </c>
      <c r="V5169" s="15">
        <v>7</v>
      </c>
      <c r="W5169" s="15">
        <v>0</v>
      </c>
      <c r="X5169" s="15">
        <v>0</v>
      </c>
      <c r="Y5169" s="15">
        <v>0</v>
      </c>
      <c r="Z5169" s="15">
        <v>0</v>
      </c>
      <c r="AA5169" s="15">
        <v>7</v>
      </c>
      <c r="AB5169" s="15">
        <v>7</v>
      </c>
      <c r="AC5169" s="16">
        <v>114076.67</v>
      </c>
      <c r="AD5169" s="16">
        <v>4596.3500000000004</v>
      </c>
      <c r="AE5169" s="16">
        <v>118673.02</v>
      </c>
      <c r="AF5169" s="16">
        <v>35498.15</v>
      </c>
      <c r="AG5169" s="16">
        <v>1476.49</v>
      </c>
      <c r="AH5169" s="16">
        <v>36974.639999999999</v>
      </c>
      <c r="AI5169" s="17">
        <v>0.755</v>
      </c>
      <c r="AJ5169" s="17">
        <v>0.91</v>
      </c>
      <c r="AK5169" s="42" t="s">
        <v>14140</v>
      </c>
      <c r="AL5169" s="42" t="s">
        <v>9454</v>
      </c>
    </row>
    <row r="5170" spans="2:38" x14ac:dyDescent="0.3">
      <c r="B5170" s="15">
        <v>5145</v>
      </c>
      <c r="C5170" t="s">
        <v>58</v>
      </c>
      <c r="D5170" t="s">
        <v>59</v>
      </c>
      <c r="E5170" t="s">
        <v>2463</v>
      </c>
      <c r="F5170">
        <v>465</v>
      </c>
      <c r="G5170">
        <v>465</v>
      </c>
      <c r="H5170" t="s">
        <v>2146</v>
      </c>
      <c r="I5170">
        <v>115597</v>
      </c>
      <c r="J5170" s="12" t="s">
        <v>6800</v>
      </c>
      <c r="K5170" s="13">
        <v>45930</v>
      </c>
      <c r="L5170" s="13">
        <v>45930</v>
      </c>
      <c r="M5170" s="14">
        <v>82428.03</v>
      </c>
      <c r="N5170" s="14">
        <v>38463.25</v>
      </c>
      <c r="O5170" s="14">
        <v>120891.28</v>
      </c>
      <c r="P5170">
        <v>5</v>
      </c>
      <c r="Q5170">
        <v>0</v>
      </c>
      <c r="R5170">
        <v>5</v>
      </c>
      <c r="S5170" s="15">
        <v>0</v>
      </c>
      <c r="T5170" s="15">
        <v>0</v>
      </c>
      <c r="U5170" s="15">
        <v>4</v>
      </c>
      <c r="V5170" s="15">
        <v>4</v>
      </c>
      <c r="W5170" s="15">
        <v>1</v>
      </c>
      <c r="X5170" s="15">
        <v>2</v>
      </c>
      <c r="Y5170" s="15">
        <v>0</v>
      </c>
      <c r="Z5170" s="15">
        <v>0</v>
      </c>
      <c r="AA5170" s="15">
        <v>5</v>
      </c>
      <c r="AB5170" s="15">
        <v>6</v>
      </c>
      <c r="AC5170" s="16">
        <v>80467.38</v>
      </c>
      <c r="AD5170" s="16">
        <v>34966.57</v>
      </c>
      <c r="AE5170" s="16">
        <v>115433.95</v>
      </c>
      <c r="AF5170" s="16">
        <v>26467.63</v>
      </c>
      <c r="AG5170" s="16">
        <v>10489.87</v>
      </c>
      <c r="AH5170" s="16">
        <v>36957.5</v>
      </c>
      <c r="AI5170" s="17">
        <v>0.755</v>
      </c>
      <c r="AJ5170" s="17">
        <v>0.91</v>
      </c>
      <c r="AK5170" s="42" t="s">
        <v>14868</v>
      </c>
      <c r="AL5170" s="42" t="s">
        <v>9352</v>
      </c>
    </row>
    <row r="5171" spans="2:38" x14ac:dyDescent="0.3">
      <c r="B5171" s="15">
        <v>5146</v>
      </c>
      <c r="C5171" t="s">
        <v>2469</v>
      </c>
      <c r="D5171" t="s">
        <v>110</v>
      </c>
      <c r="E5171" t="s">
        <v>110</v>
      </c>
      <c r="F5171">
        <v>40</v>
      </c>
      <c r="G5171">
        <v>40</v>
      </c>
      <c r="H5171" t="s">
        <v>1767</v>
      </c>
      <c r="I5171">
        <v>103288</v>
      </c>
      <c r="J5171" s="12" t="s">
        <v>6054</v>
      </c>
      <c r="K5171" s="13">
        <v>45170</v>
      </c>
      <c r="L5171" s="13">
        <v>45170</v>
      </c>
      <c r="M5171" s="14">
        <v>93804.64</v>
      </c>
      <c r="N5171" s="14">
        <v>0</v>
      </c>
      <c r="O5171" s="14">
        <v>93804.64</v>
      </c>
      <c r="P5171">
        <v>0</v>
      </c>
      <c r="Q5171">
        <v>0</v>
      </c>
      <c r="R5171">
        <v>0</v>
      </c>
      <c r="S5171" s="15">
        <v>0</v>
      </c>
      <c r="T5171" s="15">
        <v>0</v>
      </c>
      <c r="U5171" s="15">
        <v>0</v>
      </c>
      <c r="V5171" s="15">
        <v>0</v>
      </c>
      <c r="W5171" s="15">
        <v>0</v>
      </c>
      <c r="X5171" s="15">
        <v>0</v>
      </c>
      <c r="Y5171" s="15">
        <v>0</v>
      </c>
      <c r="Z5171" s="15">
        <v>0</v>
      </c>
      <c r="AA5171" s="15">
        <v>0</v>
      </c>
      <c r="AB5171" s="15">
        <v>0</v>
      </c>
      <c r="AC5171" s="16">
        <v>94565.68</v>
      </c>
      <c r="AD5171" s="16">
        <v>0</v>
      </c>
      <c r="AE5171" s="16">
        <v>94565.68</v>
      </c>
      <c r="AF5171" s="16">
        <v>36955.49</v>
      </c>
      <c r="AG5171" s="16">
        <v>0</v>
      </c>
      <c r="AH5171" s="16">
        <v>36955.49</v>
      </c>
      <c r="AI5171" s="17">
        <v>0.66620000000000001</v>
      </c>
      <c r="AJ5171" s="17">
        <v>0.54079999999999995</v>
      </c>
      <c r="AK5171" s="42" t="s">
        <v>13957</v>
      </c>
      <c r="AL5171" s="42" t="s">
        <v>9415</v>
      </c>
    </row>
    <row r="5172" spans="2:38" x14ac:dyDescent="0.3">
      <c r="B5172" s="15">
        <v>5147</v>
      </c>
      <c r="C5172" t="s">
        <v>58</v>
      </c>
      <c r="D5172" t="s">
        <v>59</v>
      </c>
      <c r="E5172" t="s">
        <v>2494</v>
      </c>
      <c r="F5172">
        <v>340</v>
      </c>
      <c r="G5172">
        <v>2832</v>
      </c>
      <c r="H5172" t="s">
        <v>2479</v>
      </c>
      <c r="I5172">
        <v>114989</v>
      </c>
      <c r="J5172" s="12" t="s">
        <v>7450</v>
      </c>
      <c r="K5172" s="13">
        <v>45960</v>
      </c>
      <c r="L5172" s="13">
        <v>45960</v>
      </c>
      <c r="M5172" s="14">
        <v>61694.01</v>
      </c>
      <c r="N5172" s="14">
        <v>64896.15</v>
      </c>
      <c r="O5172" s="14">
        <v>126590.16</v>
      </c>
      <c r="P5172">
        <v>4</v>
      </c>
      <c r="Q5172">
        <v>3</v>
      </c>
      <c r="R5172">
        <v>7</v>
      </c>
      <c r="S5172" s="15">
        <v>0</v>
      </c>
      <c r="T5172" s="15">
        <v>0</v>
      </c>
      <c r="U5172" s="15">
        <v>6</v>
      </c>
      <c r="V5172" s="15">
        <v>6</v>
      </c>
      <c r="W5172" s="15">
        <v>1</v>
      </c>
      <c r="X5172" s="15">
        <v>2</v>
      </c>
      <c r="Y5172" s="15">
        <v>0</v>
      </c>
      <c r="Z5172" s="15">
        <v>0</v>
      </c>
      <c r="AA5172" s="15">
        <v>7</v>
      </c>
      <c r="AB5172" s="15">
        <v>8</v>
      </c>
      <c r="AC5172" s="16">
        <v>49646.46</v>
      </c>
      <c r="AD5172" s="16">
        <v>56121.67</v>
      </c>
      <c r="AE5172" s="16">
        <v>105768.13</v>
      </c>
      <c r="AF5172" s="16">
        <v>18155.599999999999</v>
      </c>
      <c r="AG5172" s="16">
        <v>18798.169999999998</v>
      </c>
      <c r="AH5172" s="16">
        <v>36953.769999999997</v>
      </c>
      <c r="AI5172" s="17">
        <v>0.755</v>
      </c>
      <c r="AJ5172" s="17">
        <v>0.91</v>
      </c>
      <c r="AK5172" s="42" t="s">
        <v>15684</v>
      </c>
      <c r="AL5172" s="42" t="s">
        <v>9260</v>
      </c>
    </row>
    <row r="5173" spans="2:38" x14ac:dyDescent="0.3">
      <c r="B5173" s="15">
        <v>5148</v>
      </c>
      <c r="C5173" t="s">
        <v>2469</v>
      </c>
      <c r="D5173" t="s">
        <v>110</v>
      </c>
      <c r="E5173" t="s">
        <v>110</v>
      </c>
      <c r="F5173">
        <v>2557</v>
      </c>
      <c r="G5173">
        <v>2557</v>
      </c>
      <c r="H5173" t="s">
        <v>1585</v>
      </c>
      <c r="I5173">
        <v>72545</v>
      </c>
      <c r="J5173" s="12" t="s">
        <v>1847</v>
      </c>
      <c r="K5173" s="13">
        <v>42796</v>
      </c>
      <c r="L5173" s="13">
        <v>42796</v>
      </c>
      <c r="M5173" s="14">
        <v>107884.29</v>
      </c>
      <c r="N5173" s="14">
        <v>4380.09</v>
      </c>
      <c r="O5173" s="14">
        <v>112264.38</v>
      </c>
      <c r="P5173">
        <v>3</v>
      </c>
      <c r="Q5173">
        <v>0</v>
      </c>
      <c r="R5173">
        <v>3</v>
      </c>
      <c r="S5173" s="15">
        <v>0</v>
      </c>
      <c r="T5173" s="15">
        <v>0</v>
      </c>
      <c r="U5173" s="15">
        <v>3</v>
      </c>
      <c r="V5173" s="15">
        <v>3</v>
      </c>
      <c r="W5173" s="15">
        <v>0</v>
      </c>
      <c r="X5173" s="15">
        <v>0</v>
      </c>
      <c r="Y5173" s="15">
        <v>0</v>
      </c>
      <c r="Z5173" s="15">
        <v>0</v>
      </c>
      <c r="AA5173" s="15">
        <v>3</v>
      </c>
      <c r="AB5173" s="15">
        <v>3</v>
      </c>
      <c r="AC5173" s="16">
        <v>100222.95</v>
      </c>
      <c r="AD5173" s="16">
        <v>4380.09</v>
      </c>
      <c r="AE5173" s="16">
        <v>104603.04</v>
      </c>
      <c r="AF5173" s="16">
        <v>35596.53</v>
      </c>
      <c r="AG5173" s="16">
        <v>1345.8</v>
      </c>
      <c r="AH5173" s="16">
        <v>36942.33</v>
      </c>
      <c r="AI5173" s="17">
        <v>1</v>
      </c>
      <c r="AJ5173" s="17">
        <v>0.97709999999999997</v>
      </c>
      <c r="AK5173" s="42" t="s">
        <v>14372</v>
      </c>
      <c r="AL5173" s="42" t="s">
        <v>9484</v>
      </c>
    </row>
    <row r="5174" spans="2:38" x14ac:dyDescent="0.3">
      <c r="B5174" s="15">
        <v>5149</v>
      </c>
      <c r="C5174" t="s">
        <v>55</v>
      </c>
      <c r="D5174" t="s">
        <v>200</v>
      </c>
      <c r="E5174" t="s">
        <v>200</v>
      </c>
      <c r="F5174">
        <v>254</v>
      </c>
      <c r="G5174">
        <v>254</v>
      </c>
      <c r="H5174" t="s">
        <v>268</v>
      </c>
      <c r="I5174">
        <v>114910</v>
      </c>
      <c r="J5174" s="12" t="s">
        <v>18299</v>
      </c>
      <c r="K5174" s="13">
        <v>45974</v>
      </c>
      <c r="L5174" s="13">
        <v>45974</v>
      </c>
      <c r="M5174" s="14">
        <v>91181.8</v>
      </c>
      <c r="N5174" s="14">
        <v>31517.57</v>
      </c>
      <c r="O5174" s="14">
        <v>122699.37</v>
      </c>
      <c r="P5174">
        <v>5</v>
      </c>
      <c r="Q5174">
        <v>1</v>
      </c>
      <c r="R5174">
        <v>6</v>
      </c>
      <c r="S5174" s="15">
        <v>0</v>
      </c>
      <c r="T5174" s="15">
        <v>0</v>
      </c>
      <c r="U5174" s="15">
        <v>6</v>
      </c>
      <c r="V5174" s="15">
        <v>6</v>
      </c>
      <c r="W5174" s="15">
        <v>0</v>
      </c>
      <c r="X5174" s="15">
        <v>0</v>
      </c>
      <c r="Y5174" s="15">
        <v>0</v>
      </c>
      <c r="Z5174" s="15">
        <v>0</v>
      </c>
      <c r="AA5174" s="15">
        <v>6</v>
      </c>
      <c r="AB5174" s="15">
        <v>6</v>
      </c>
      <c r="AC5174" s="16">
        <v>82585.070000000007</v>
      </c>
      <c r="AD5174" s="16">
        <v>31730.35</v>
      </c>
      <c r="AE5174" s="16">
        <v>114315.42</v>
      </c>
      <c r="AF5174" s="16">
        <v>28280.3</v>
      </c>
      <c r="AG5174" s="16">
        <v>8659.81</v>
      </c>
      <c r="AH5174" s="16">
        <v>36940.11</v>
      </c>
      <c r="AI5174" s="17">
        <v>0.755</v>
      </c>
      <c r="AJ5174" s="17">
        <v>0.91</v>
      </c>
      <c r="AK5174" s="42" t="s">
        <v>19005</v>
      </c>
      <c r="AL5174" s="42" t="s">
        <v>9367</v>
      </c>
    </row>
    <row r="5175" spans="2:38" x14ac:dyDescent="0.3">
      <c r="B5175" s="15">
        <v>5150</v>
      </c>
      <c r="C5175" t="s">
        <v>58</v>
      </c>
      <c r="D5175" t="s">
        <v>59</v>
      </c>
      <c r="E5175" t="s">
        <v>2463</v>
      </c>
      <c r="F5175">
        <v>465</v>
      </c>
      <c r="G5175">
        <v>465</v>
      </c>
      <c r="H5175" t="s">
        <v>2146</v>
      </c>
      <c r="I5175">
        <v>112142</v>
      </c>
      <c r="J5175" s="12" t="s">
        <v>6107</v>
      </c>
      <c r="K5175" s="13">
        <v>45771</v>
      </c>
      <c r="L5175" s="13">
        <v>45771</v>
      </c>
      <c r="M5175" s="14">
        <v>97588.53</v>
      </c>
      <c r="N5175" s="14">
        <v>0</v>
      </c>
      <c r="O5175" s="14">
        <v>97588.53</v>
      </c>
      <c r="P5175">
        <v>6</v>
      </c>
      <c r="Q5175">
        <v>0</v>
      </c>
      <c r="R5175">
        <v>6</v>
      </c>
      <c r="S5175" s="15">
        <v>0</v>
      </c>
      <c r="T5175" s="15">
        <v>0</v>
      </c>
      <c r="U5175" s="15">
        <v>6</v>
      </c>
      <c r="V5175" s="15">
        <v>6</v>
      </c>
      <c r="W5175" s="15">
        <v>0</v>
      </c>
      <c r="X5175" s="15">
        <v>0</v>
      </c>
      <c r="Y5175" s="15">
        <v>0</v>
      </c>
      <c r="Z5175" s="15">
        <v>0</v>
      </c>
      <c r="AA5175" s="15">
        <v>6</v>
      </c>
      <c r="AB5175" s="15">
        <v>6</v>
      </c>
      <c r="AC5175" s="16">
        <v>83441.02</v>
      </c>
      <c r="AD5175" s="16">
        <v>0</v>
      </c>
      <c r="AE5175" s="16">
        <v>83441.02</v>
      </c>
      <c r="AF5175" s="16">
        <v>36926.879999999997</v>
      </c>
      <c r="AG5175" s="16">
        <v>0</v>
      </c>
      <c r="AH5175" s="16">
        <v>36926.879999999997</v>
      </c>
      <c r="AI5175" s="17">
        <v>0.755</v>
      </c>
      <c r="AJ5175" s="17">
        <v>0.91</v>
      </c>
      <c r="AK5175" s="42" t="s">
        <v>14014</v>
      </c>
      <c r="AL5175" s="42" t="s">
        <v>9352</v>
      </c>
    </row>
    <row r="5176" spans="2:38" x14ac:dyDescent="0.3">
      <c r="B5176" s="15">
        <v>5151</v>
      </c>
      <c r="C5176" t="s">
        <v>58</v>
      </c>
      <c r="D5176" t="s">
        <v>59</v>
      </c>
      <c r="E5176" t="s">
        <v>2563</v>
      </c>
      <c r="F5176">
        <v>415</v>
      </c>
      <c r="G5176">
        <v>689</v>
      </c>
      <c r="H5176" t="s">
        <v>273</v>
      </c>
      <c r="I5176">
        <v>52265</v>
      </c>
      <c r="J5176" s="12" t="s">
        <v>6253</v>
      </c>
      <c r="K5176" s="13">
        <v>44686</v>
      </c>
      <c r="L5176" s="13">
        <v>44686</v>
      </c>
      <c r="M5176" s="14">
        <v>132744.9</v>
      </c>
      <c r="N5176" s="14">
        <v>0</v>
      </c>
      <c r="O5176" s="14">
        <v>132744.9</v>
      </c>
      <c r="P5176">
        <v>3</v>
      </c>
      <c r="Q5176">
        <v>0</v>
      </c>
      <c r="R5176">
        <v>3</v>
      </c>
      <c r="S5176" s="15">
        <v>0</v>
      </c>
      <c r="T5176" s="15">
        <v>0</v>
      </c>
      <c r="U5176" s="15">
        <v>3</v>
      </c>
      <c r="V5176" s="15">
        <v>3</v>
      </c>
      <c r="W5176" s="15">
        <v>0</v>
      </c>
      <c r="X5176" s="15">
        <v>0</v>
      </c>
      <c r="Y5176" s="15">
        <v>0</v>
      </c>
      <c r="Z5176" s="15">
        <v>0</v>
      </c>
      <c r="AA5176" s="15">
        <v>3</v>
      </c>
      <c r="AB5176" s="15">
        <v>3</v>
      </c>
      <c r="AC5176" s="16">
        <v>112419.63</v>
      </c>
      <c r="AD5176" s="16">
        <v>0</v>
      </c>
      <c r="AE5176" s="16">
        <v>112419.63</v>
      </c>
      <c r="AF5176" s="16">
        <v>36924.81</v>
      </c>
      <c r="AG5176" s="16">
        <v>0</v>
      </c>
      <c r="AH5176" s="16">
        <v>36924.81</v>
      </c>
      <c r="AI5176" s="17">
        <v>0.90059999999999996</v>
      </c>
      <c r="AJ5176" s="17">
        <v>0.94389999999999996</v>
      </c>
      <c r="AK5176" s="42" t="s">
        <v>14189</v>
      </c>
      <c r="AL5176" s="42" t="s">
        <v>9489</v>
      </c>
    </row>
    <row r="5177" spans="2:38" x14ac:dyDescent="0.3">
      <c r="B5177" s="15">
        <v>5152</v>
      </c>
      <c r="C5177" t="s">
        <v>55</v>
      </c>
      <c r="D5177" t="s">
        <v>56</v>
      </c>
      <c r="E5177" t="s">
        <v>2061</v>
      </c>
      <c r="F5177">
        <v>137</v>
      </c>
      <c r="G5177">
        <v>137</v>
      </c>
      <c r="H5177" t="s">
        <v>948</v>
      </c>
      <c r="I5177">
        <v>95397</v>
      </c>
      <c r="J5177" s="12" t="s">
        <v>6605</v>
      </c>
      <c r="K5177" s="13">
        <v>44272</v>
      </c>
      <c r="L5177" s="13">
        <v>44272</v>
      </c>
      <c r="M5177" s="14">
        <v>64739.87</v>
      </c>
      <c r="N5177" s="14">
        <v>13154.64</v>
      </c>
      <c r="O5177" s="14">
        <v>77894.509999999995</v>
      </c>
      <c r="P5177">
        <v>3</v>
      </c>
      <c r="Q5177">
        <v>0</v>
      </c>
      <c r="R5177">
        <v>3</v>
      </c>
      <c r="S5177" s="15">
        <v>0</v>
      </c>
      <c r="T5177" s="15">
        <v>0</v>
      </c>
      <c r="U5177" s="15">
        <v>3</v>
      </c>
      <c r="V5177" s="15">
        <v>3</v>
      </c>
      <c r="W5177" s="15">
        <v>0</v>
      </c>
      <c r="X5177" s="15">
        <v>0</v>
      </c>
      <c r="Y5177" s="15">
        <v>0</v>
      </c>
      <c r="Z5177" s="15">
        <v>0</v>
      </c>
      <c r="AA5177" s="15">
        <v>3</v>
      </c>
      <c r="AB5177" s="15">
        <v>3</v>
      </c>
      <c r="AC5177" s="16">
        <v>76482.66</v>
      </c>
      <c r="AD5177" s="16">
        <v>17348.32</v>
      </c>
      <c r="AE5177" s="16">
        <v>93830.98</v>
      </c>
      <c r="AF5177" s="16">
        <v>31322.62</v>
      </c>
      <c r="AG5177" s="16">
        <v>5591.98</v>
      </c>
      <c r="AH5177" s="16">
        <v>36914.6</v>
      </c>
      <c r="AI5177" s="17">
        <v>1</v>
      </c>
      <c r="AJ5177" s="17">
        <v>0.80179999999999996</v>
      </c>
      <c r="AK5177" s="42" t="s">
        <v>14621</v>
      </c>
      <c r="AL5177" s="42" t="s">
        <v>9578</v>
      </c>
    </row>
    <row r="5178" spans="2:38" x14ac:dyDescent="0.3">
      <c r="B5178" s="15">
        <v>5153</v>
      </c>
      <c r="C5178" t="s">
        <v>49</v>
      </c>
      <c r="D5178" t="s">
        <v>52</v>
      </c>
      <c r="E5178" t="s">
        <v>1651</v>
      </c>
      <c r="F5178">
        <v>908</v>
      </c>
      <c r="G5178">
        <v>908</v>
      </c>
      <c r="H5178" t="s">
        <v>2462</v>
      </c>
      <c r="I5178">
        <v>103889</v>
      </c>
      <c r="J5178" s="12" t="s">
        <v>6528</v>
      </c>
      <c r="K5178" s="13">
        <v>45288</v>
      </c>
      <c r="L5178" s="13">
        <v>45288</v>
      </c>
      <c r="M5178" s="14">
        <v>89779.08</v>
      </c>
      <c r="N5178" s="14">
        <v>13217.87</v>
      </c>
      <c r="O5178" s="14">
        <v>102996.95</v>
      </c>
      <c r="P5178">
        <v>4</v>
      </c>
      <c r="Q5178">
        <v>0</v>
      </c>
      <c r="R5178">
        <v>4</v>
      </c>
      <c r="S5178" s="15">
        <v>0</v>
      </c>
      <c r="T5178" s="15">
        <v>0</v>
      </c>
      <c r="U5178" s="15">
        <v>4</v>
      </c>
      <c r="V5178" s="15">
        <v>4</v>
      </c>
      <c r="W5178" s="15">
        <v>0</v>
      </c>
      <c r="X5178" s="15">
        <v>0</v>
      </c>
      <c r="Y5178" s="15">
        <v>0</v>
      </c>
      <c r="Z5178" s="15">
        <v>0</v>
      </c>
      <c r="AA5178" s="15">
        <v>4</v>
      </c>
      <c r="AB5178" s="15">
        <v>4</v>
      </c>
      <c r="AC5178" s="16">
        <v>94304.35</v>
      </c>
      <c r="AD5178" s="16">
        <v>13678.16</v>
      </c>
      <c r="AE5178" s="16">
        <v>107982.51</v>
      </c>
      <c r="AF5178" s="16">
        <v>32498.99</v>
      </c>
      <c r="AG5178" s="16">
        <v>4403.62</v>
      </c>
      <c r="AH5178" s="16">
        <v>36902.61</v>
      </c>
      <c r="AI5178" s="17">
        <v>1</v>
      </c>
      <c r="AJ5178" s="17">
        <v>0.86439999999999995</v>
      </c>
      <c r="AK5178" s="42" t="s">
        <v>14521</v>
      </c>
      <c r="AL5178" s="42" t="s">
        <v>9219</v>
      </c>
    </row>
    <row r="5179" spans="2:38" x14ac:dyDescent="0.3">
      <c r="B5179" s="15">
        <v>5154</v>
      </c>
      <c r="C5179" t="s">
        <v>115</v>
      </c>
      <c r="D5179" t="s">
        <v>1652</v>
      </c>
      <c r="E5179" t="s">
        <v>1659</v>
      </c>
      <c r="F5179">
        <v>2547</v>
      </c>
      <c r="G5179">
        <v>2547</v>
      </c>
      <c r="H5179" t="s">
        <v>93</v>
      </c>
      <c r="I5179">
        <v>65336</v>
      </c>
      <c r="J5179" s="12" t="s">
        <v>2142</v>
      </c>
      <c r="K5179" s="13">
        <v>42184</v>
      </c>
      <c r="L5179" s="13">
        <v>42184</v>
      </c>
      <c r="M5179" s="14">
        <v>100976.04</v>
      </c>
      <c r="N5179" s="14">
        <v>3909.94</v>
      </c>
      <c r="O5179" s="14">
        <v>104885.98</v>
      </c>
      <c r="P5179">
        <v>5</v>
      </c>
      <c r="Q5179">
        <v>0</v>
      </c>
      <c r="R5179">
        <v>5</v>
      </c>
      <c r="S5179" s="15">
        <v>0</v>
      </c>
      <c r="T5179" s="15">
        <v>0</v>
      </c>
      <c r="U5179" s="15">
        <v>5</v>
      </c>
      <c r="V5179" s="15">
        <v>5</v>
      </c>
      <c r="W5179" s="15">
        <v>0</v>
      </c>
      <c r="X5179" s="15">
        <v>0</v>
      </c>
      <c r="Y5179" s="15">
        <v>0</v>
      </c>
      <c r="Z5179" s="15">
        <v>0</v>
      </c>
      <c r="AA5179" s="15">
        <v>5</v>
      </c>
      <c r="AB5179" s="15">
        <v>5</v>
      </c>
      <c r="AC5179" s="16">
        <v>105572.83</v>
      </c>
      <c r="AD5179" s="16">
        <v>5422.41</v>
      </c>
      <c r="AE5179" s="16">
        <v>110995.24</v>
      </c>
      <c r="AF5179" s="16">
        <v>35685.79</v>
      </c>
      <c r="AG5179" s="16">
        <v>1204.07</v>
      </c>
      <c r="AH5179" s="16">
        <v>36889.86</v>
      </c>
      <c r="AI5179" s="17">
        <v>1</v>
      </c>
      <c r="AJ5179" s="17">
        <v>0.88070000000000004</v>
      </c>
      <c r="AK5179" s="42" t="s">
        <v>14831</v>
      </c>
      <c r="AL5179" s="42">
        <v>1706352</v>
      </c>
    </row>
    <row r="5180" spans="2:38" x14ac:dyDescent="0.3">
      <c r="B5180" s="15">
        <v>5155</v>
      </c>
      <c r="C5180" t="s">
        <v>58</v>
      </c>
      <c r="D5180" t="s">
        <v>59</v>
      </c>
      <c r="E5180" t="s">
        <v>3675</v>
      </c>
      <c r="F5180">
        <v>1933</v>
      </c>
      <c r="G5180">
        <v>1933</v>
      </c>
      <c r="H5180" t="s">
        <v>1797</v>
      </c>
      <c r="I5180">
        <v>109526</v>
      </c>
      <c r="J5180" s="12" t="s">
        <v>6446</v>
      </c>
      <c r="K5180" s="13">
        <v>45552</v>
      </c>
      <c r="L5180" s="13">
        <v>45552</v>
      </c>
      <c r="M5180" s="14">
        <v>92454.82</v>
      </c>
      <c r="N5180" s="14">
        <v>8343.02</v>
      </c>
      <c r="O5180" s="14">
        <v>100797.84</v>
      </c>
      <c r="P5180">
        <v>2</v>
      </c>
      <c r="Q5180">
        <v>0</v>
      </c>
      <c r="R5180">
        <v>2</v>
      </c>
      <c r="S5180" s="15">
        <v>0</v>
      </c>
      <c r="T5180" s="15">
        <v>0</v>
      </c>
      <c r="U5180" s="15">
        <v>2</v>
      </c>
      <c r="V5180" s="15">
        <v>2</v>
      </c>
      <c r="W5180" s="15">
        <v>0</v>
      </c>
      <c r="X5180" s="15">
        <v>0</v>
      </c>
      <c r="Y5180" s="15">
        <v>0</v>
      </c>
      <c r="Z5180" s="15">
        <v>0</v>
      </c>
      <c r="AA5180" s="15">
        <v>2</v>
      </c>
      <c r="AB5180" s="15">
        <v>2</v>
      </c>
      <c r="AC5180" s="16">
        <v>77045.02</v>
      </c>
      <c r="AD5180" s="16">
        <v>6952.5</v>
      </c>
      <c r="AE5180" s="16">
        <v>83997.52</v>
      </c>
      <c r="AF5180" s="16">
        <v>33793.230000000003</v>
      </c>
      <c r="AG5180" s="16">
        <v>3059.17</v>
      </c>
      <c r="AH5180" s="16">
        <v>36852.400000000001</v>
      </c>
      <c r="AI5180" s="17">
        <v>1</v>
      </c>
      <c r="AJ5180" s="17">
        <v>1</v>
      </c>
      <c r="AK5180" s="42" t="s">
        <v>14422</v>
      </c>
      <c r="AL5180" s="42" t="s">
        <v>10332</v>
      </c>
    </row>
    <row r="5181" spans="2:38" x14ac:dyDescent="0.3">
      <c r="B5181" s="15">
        <v>5156</v>
      </c>
      <c r="C5181" t="s">
        <v>2469</v>
      </c>
      <c r="D5181" t="s">
        <v>149</v>
      </c>
      <c r="E5181" t="s">
        <v>149</v>
      </c>
      <c r="F5181">
        <v>2694</v>
      </c>
      <c r="G5181">
        <v>2694</v>
      </c>
      <c r="H5181" t="s">
        <v>3464</v>
      </c>
      <c r="I5181">
        <v>105920</v>
      </c>
      <c r="J5181" s="12" t="s">
        <v>6060</v>
      </c>
      <c r="K5181" s="13">
        <v>45412</v>
      </c>
      <c r="L5181" s="13">
        <v>45412</v>
      </c>
      <c r="M5181" s="14">
        <v>104171.63</v>
      </c>
      <c r="N5181" s="14">
        <v>0</v>
      </c>
      <c r="O5181" s="14">
        <v>104171.63</v>
      </c>
      <c r="P5181">
        <v>0</v>
      </c>
      <c r="Q5181">
        <v>0</v>
      </c>
      <c r="R5181">
        <v>0</v>
      </c>
      <c r="S5181" s="15">
        <v>0</v>
      </c>
      <c r="T5181" s="15">
        <v>0</v>
      </c>
      <c r="U5181" s="15">
        <v>0</v>
      </c>
      <c r="V5181" s="15">
        <v>0</v>
      </c>
      <c r="W5181" s="15">
        <v>0</v>
      </c>
      <c r="X5181" s="15">
        <v>0</v>
      </c>
      <c r="Y5181" s="15">
        <v>0</v>
      </c>
      <c r="Z5181" s="15">
        <v>0</v>
      </c>
      <c r="AA5181" s="15">
        <v>0</v>
      </c>
      <c r="AB5181" s="15">
        <v>0</v>
      </c>
      <c r="AC5181" s="16">
        <v>105145.46</v>
      </c>
      <c r="AD5181" s="16">
        <v>0</v>
      </c>
      <c r="AE5181" s="16">
        <v>105145.46</v>
      </c>
      <c r="AF5181" s="16">
        <v>36829.08</v>
      </c>
      <c r="AG5181" s="16">
        <v>0</v>
      </c>
      <c r="AH5181" s="16">
        <v>36829.08</v>
      </c>
      <c r="AI5181" s="17">
        <v>0.90539999999999998</v>
      </c>
      <c r="AJ5181" s="17">
        <v>0.93669999999999998</v>
      </c>
      <c r="AK5181" s="42" t="s">
        <v>13963</v>
      </c>
      <c r="AL5181" s="42" t="s">
        <v>10802</v>
      </c>
    </row>
    <row r="5182" spans="2:38" x14ac:dyDescent="0.3">
      <c r="B5182" s="15">
        <v>5157</v>
      </c>
      <c r="C5182" t="s">
        <v>55</v>
      </c>
      <c r="D5182" t="s">
        <v>56</v>
      </c>
      <c r="E5182" t="s">
        <v>2061</v>
      </c>
      <c r="F5182">
        <v>137</v>
      </c>
      <c r="G5182">
        <v>2570</v>
      </c>
      <c r="H5182" t="s">
        <v>948</v>
      </c>
      <c r="I5182">
        <v>101259</v>
      </c>
      <c r="J5182" s="12" t="s">
        <v>6139</v>
      </c>
      <c r="K5182" s="13">
        <v>45239</v>
      </c>
      <c r="L5182" s="13">
        <v>45239</v>
      </c>
      <c r="M5182" s="14">
        <v>102423.87</v>
      </c>
      <c r="N5182" s="14">
        <v>1481.36</v>
      </c>
      <c r="O5182" s="14">
        <v>103905.23</v>
      </c>
      <c r="P5182">
        <v>3</v>
      </c>
      <c r="Q5182">
        <v>0</v>
      </c>
      <c r="R5182">
        <v>3</v>
      </c>
      <c r="S5182" s="15">
        <v>0</v>
      </c>
      <c r="T5182" s="15">
        <v>0</v>
      </c>
      <c r="U5182" s="15">
        <v>3</v>
      </c>
      <c r="V5182" s="15">
        <v>3</v>
      </c>
      <c r="W5182" s="15">
        <v>0</v>
      </c>
      <c r="X5182" s="15">
        <v>0</v>
      </c>
      <c r="Y5182" s="15">
        <v>0</v>
      </c>
      <c r="Z5182" s="15">
        <v>0</v>
      </c>
      <c r="AA5182" s="15">
        <v>3</v>
      </c>
      <c r="AB5182" s="15">
        <v>3</v>
      </c>
      <c r="AC5182" s="16">
        <v>94649.51</v>
      </c>
      <c r="AD5182" s="16">
        <v>1481.36</v>
      </c>
      <c r="AE5182" s="16">
        <v>96130.87</v>
      </c>
      <c r="AF5182" s="16">
        <v>36220.800000000003</v>
      </c>
      <c r="AG5182" s="16">
        <v>594.14</v>
      </c>
      <c r="AH5182" s="16">
        <v>36814.94</v>
      </c>
      <c r="AI5182" s="17">
        <v>0.67579999999999996</v>
      </c>
      <c r="AJ5182" s="17">
        <v>0.92949999999999999</v>
      </c>
      <c r="AK5182" s="42" t="s">
        <v>14052</v>
      </c>
      <c r="AL5182" s="42" t="s">
        <v>9578</v>
      </c>
    </row>
    <row r="5183" spans="2:38" x14ac:dyDescent="0.3">
      <c r="B5183" s="15">
        <v>5158</v>
      </c>
      <c r="C5183" t="s">
        <v>49</v>
      </c>
      <c r="D5183" t="s">
        <v>52</v>
      </c>
      <c r="E5183" t="s">
        <v>2484</v>
      </c>
      <c r="F5183">
        <v>29</v>
      </c>
      <c r="G5183">
        <v>29</v>
      </c>
      <c r="H5183" t="s">
        <v>92</v>
      </c>
      <c r="I5183">
        <v>52154</v>
      </c>
      <c r="J5183" s="12" t="s">
        <v>1880</v>
      </c>
      <c r="K5183" s="13">
        <v>41369</v>
      </c>
      <c r="L5183" s="13">
        <v>41369</v>
      </c>
      <c r="M5183" s="14">
        <v>105811.17</v>
      </c>
      <c r="N5183" s="14">
        <v>2547.04</v>
      </c>
      <c r="O5183" s="14">
        <v>108358.21</v>
      </c>
      <c r="P5183">
        <v>3</v>
      </c>
      <c r="Q5183">
        <v>0</v>
      </c>
      <c r="R5183">
        <v>3</v>
      </c>
      <c r="S5183" s="15">
        <v>0</v>
      </c>
      <c r="T5183" s="15">
        <v>0</v>
      </c>
      <c r="U5183" s="15">
        <v>2</v>
      </c>
      <c r="V5183" s="15">
        <v>2</v>
      </c>
      <c r="W5183" s="15">
        <v>1</v>
      </c>
      <c r="X5183" s="15">
        <v>2</v>
      </c>
      <c r="Y5183" s="15">
        <v>0</v>
      </c>
      <c r="Z5183" s="15">
        <v>0</v>
      </c>
      <c r="AA5183" s="15">
        <v>3</v>
      </c>
      <c r="AB5183" s="15">
        <v>4</v>
      </c>
      <c r="AC5183" s="16">
        <v>95896.59</v>
      </c>
      <c r="AD5183" s="16">
        <v>2122.5</v>
      </c>
      <c r="AE5183" s="16">
        <v>98019.09</v>
      </c>
      <c r="AF5183" s="16">
        <v>35872.089999999997</v>
      </c>
      <c r="AG5183" s="16">
        <v>933.83</v>
      </c>
      <c r="AH5183" s="16">
        <v>36805.919999999998</v>
      </c>
      <c r="AI5183" s="17">
        <v>1</v>
      </c>
      <c r="AJ5183" s="17">
        <v>0.99939999999999996</v>
      </c>
      <c r="AK5183" s="42" t="s">
        <v>14365</v>
      </c>
      <c r="AL5183" s="42" t="s">
        <v>9431</v>
      </c>
    </row>
    <row r="5184" spans="2:38" x14ac:dyDescent="0.3">
      <c r="B5184" s="15">
        <v>5159</v>
      </c>
      <c r="C5184" t="s">
        <v>55</v>
      </c>
      <c r="D5184" t="s">
        <v>155</v>
      </c>
      <c r="E5184" t="s">
        <v>155</v>
      </c>
      <c r="F5184">
        <v>770</v>
      </c>
      <c r="G5184">
        <v>2040</v>
      </c>
      <c r="H5184" t="s">
        <v>232</v>
      </c>
      <c r="I5184">
        <v>106883</v>
      </c>
      <c r="J5184" s="12" t="s">
        <v>6432</v>
      </c>
      <c r="K5184" s="13">
        <v>45406</v>
      </c>
      <c r="L5184" s="13">
        <v>45406</v>
      </c>
      <c r="M5184" s="14">
        <v>89409.89</v>
      </c>
      <c r="N5184" s="14">
        <v>9878.7099999999991</v>
      </c>
      <c r="O5184" s="14">
        <v>99288.6</v>
      </c>
      <c r="P5184">
        <v>4</v>
      </c>
      <c r="Q5184">
        <v>1</v>
      </c>
      <c r="R5184">
        <v>5</v>
      </c>
      <c r="S5184" s="15">
        <v>0</v>
      </c>
      <c r="T5184" s="15">
        <v>0</v>
      </c>
      <c r="U5184" s="15">
        <v>5</v>
      </c>
      <c r="V5184" s="15">
        <v>5</v>
      </c>
      <c r="W5184" s="15">
        <v>0</v>
      </c>
      <c r="X5184" s="15">
        <v>0</v>
      </c>
      <c r="Y5184" s="15">
        <v>0</v>
      </c>
      <c r="Z5184" s="15">
        <v>0</v>
      </c>
      <c r="AA5184" s="15">
        <v>5</v>
      </c>
      <c r="AB5184" s="15">
        <v>5</v>
      </c>
      <c r="AC5184" s="16">
        <v>86725.46</v>
      </c>
      <c r="AD5184" s="16">
        <v>10824.13</v>
      </c>
      <c r="AE5184" s="16">
        <v>97549.59</v>
      </c>
      <c r="AF5184" s="16">
        <v>33483.64</v>
      </c>
      <c r="AG5184" s="16">
        <v>3303.22</v>
      </c>
      <c r="AH5184" s="16">
        <v>36786.86</v>
      </c>
      <c r="AI5184" s="17">
        <v>1</v>
      </c>
      <c r="AJ5184" s="17">
        <v>1</v>
      </c>
      <c r="AK5184" s="42" t="s">
        <v>14406</v>
      </c>
      <c r="AL5184" s="42" t="s">
        <v>9397</v>
      </c>
    </row>
    <row r="5185" spans="2:38" x14ac:dyDescent="0.3">
      <c r="B5185" s="15">
        <v>5160</v>
      </c>
      <c r="C5185" t="s">
        <v>49</v>
      </c>
      <c r="D5185" t="s">
        <v>52</v>
      </c>
      <c r="E5185" t="s">
        <v>2476</v>
      </c>
      <c r="F5185">
        <v>978</v>
      </c>
      <c r="G5185">
        <v>978</v>
      </c>
      <c r="H5185" t="s">
        <v>162</v>
      </c>
      <c r="I5185">
        <v>16908</v>
      </c>
      <c r="J5185" s="12" t="s">
        <v>6736</v>
      </c>
      <c r="K5185" s="13">
        <v>44459</v>
      </c>
      <c r="L5185" s="13">
        <v>44459</v>
      </c>
      <c r="M5185" s="14">
        <v>124295.03999999999</v>
      </c>
      <c r="N5185" s="14">
        <v>0</v>
      </c>
      <c r="O5185" s="14">
        <v>124295.03999999999</v>
      </c>
      <c r="P5185">
        <v>2</v>
      </c>
      <c r="Q5185">
        <v>0</v>
      </c>
      <c r="R5185">
        <v>2</v>
      </c>
      <c r="S5185" s="15">
        <v>0</v>
      </c>
      <c r="T5185" s="15">
        <v>0</v>
      </c>
      <c r="U5185" s="15">
        <v>1</v>
      </c>
      <c r="V5185" s="15">
        <v>1</v>
      </c>
      <c r="W5185" s="15">
        <v>1</v>
      </c>
      <c r="X5185" s="15">
        <v>2</v>
      </c>
      <c r="Y5185" s="15">
        <v>0</v>
      </c>
      <c r="Z5185" s="15">
        <v>0</v>
      </c>
      <c r="AA5185" s="15">
        <v>2</v>
      </c>
      <c r="AB5185" s="15">
        <v>3</v>
      </c>
      <c r="AC5185" s="16">
        <v>117882.55</v>
      </c>
      <c r="AD5185" s="16">
        <v>4.6500000000000004</v>
      </c>
      <c r="AE5185" s="16">
        <v>117887.2</v>
      </c>
      <c r="AF5185" s="16">
        <v>36780.230000000003</v>
      </c>
      <c r="AG5185" s="16">
        <v>0</v>
      </c>
      <c r="AH5185" s="16">
        <v>36780.230000000003</v>
      </c>
      <c r="AI5185" s="17">
        <v>0.60960000000000003</v>
      </c>
      <c r="AJ5185" s="17">
        <v>0.88</v>
      </c>
      <c r="AK5185" s="42" t="s">
        <v>14791</v>
      </c>
      <c r="AL5185" s="42" t="s">
        <v>9252</v>
      </c>
    </row>
    <row r="5186" spans="2:38" x14ac:dyDescent="0.3">
      <c r="B5186" s="15">
        <v>5161</v>
      </c>
      <c r="C5186" t="s">
        <v>163</v>
      </c>
      <c r="D5186" t="s">
        <v>1650</v>
      </c>
      <c r="E5186" t="s">
        <v>2534</v>
      </c>
      <c r="F5186">
        <v>2701</v>
      </c>
      <c r="G5186">
        <v>2701</v>
      </c>
      <c r="H5186" t="s">
        <v>3142</v>
      </c>
      <c r="I5186">
        <v>112369</v>
      </c>
      <c r="J5186" s="12" t="s">
        <v>6222</v>
      </c>
      <c r="K5186" s="13">
        <v>45716</v>
      </c>
      <c r="L5186" s="13">
        <v>45716</v>
      </c>
      <c r="M5186" s="14">
        <v>109009.88</v>
      </c>
      <c r="N5186" s="14">
        <v>0</v>
      </c>
      <c r="O5186" s="14">
        <v>109009.88</v>
      </c>
      <c r="P5186">
        <v>6</v>
      </c>
      <c r="Q5186">
        <v>0</v>
      </c>
      <c r="R5186">
        <v>6</v>
      </c>
      <c r="S5186" s="15">
        <v>0</v>
      </c>
      <c r="T5186" s="15">
        <v>0</v>
      </c>
      <c r="U5186" s="15">
        <v>6</v>
      </c>
      <c r="V5186" s="15">
        <v>6</v>
      </c>
      <c r="W5186" s="15">
        <v>0</v>
      </c>
      <c r="X5186" s="15">
        <v>0</v>
      </c>
      <c r="Y5186" s="15">
        <v>0</v>
      </c>
      <c r="Z5186" s="15">
        <v>0</v>
      </c>
      <c r="AA5186" s="15">
        <v>6</v>
      </c>
      <c r="AB5186" s="15">
        <v>6</v>
      </c>
      <c r="AC5186" s="16">
        <v>98231.89</v>
      </c>
      <c r="AD5186" s="16">
        <v>1607.31</v>
      </c>
      <c r="AE5186" s="16">
        <v>99839.2</v>
      </c>
      <c r="AF5186" s="16">
        <v>36412.519999999997</v>
      </c>
      <c r="AG5186" s="16">
        <v>353.48</v>
      </c>
      <c r="AH5186" s="16">
        <v>36766</v>
      </c>
      <c r="AI5186" s="17">
        <v>0.755</v>
      </c>
      <c r="AJ5186" s="17">
        <v>0.91</v>
      </c>
      <c r="AK5186" s="42" t="s">
        <v>14154</v>
      </c>
      <c r="AL5186" s="42">
        <v>1706833</v>
      </c>
    </row>
    <row r="5187" spans="2:38" x14ac:dyDescent="0.3">
      <c r="B5187" s="15">
        <v>5162</v>
      </c>
      <c r="C5187" t="s">
        <v>49</v>
      </c>
      <c r="D5187" t="s">
        <v>67</v>
      </c>
      <c r="E5187" t="s">
        <v>67</v>
      </c>
      <c r="F5187">
        <v>2759</v>
      </c>
      <c r="G5187">
        <v>2759</v>
      </c>
      <c r="H5187" t="s">
        <v>3111</v>
      </c>
      <c r="I5187">
        <v>107243</v>
      </c>
      <c r="J5187" s="12" t="s">
        <v>6262</v>
      </c>
      <c r="K5187" s="13">
        <v>45456</v>
      </c>
      <c r="L5187" s="13">
        <v>45456</v>
      </c>
      <c r="M5187" s="14">
        <v>99209.78</v>
      </c>
      <c r="N5187" s="14">
        <v>4099.1099999999997</v>
      </c>
      <c r="O5187" s="14">
        <v>103308.89</v>
      </c>
      <c r="P5187">
        <v>4</v>
      </c>
      <c r="Q5187">
        <v>0</v>
      </c>
      <c r="R5187">
        <v>4</v>
      </c>
      <c r="S5187" s="15">
        <v>0</v>
      </c>
      <c r="T5187" s="15">
        <v>0</v>
      </c>
      <c r="U5187" s="15">
        <v>4</v>
      </c>
      <c r="V5187" s="15">
        <v>4</v>
      </c>
      <c r="W5187" s="15">
        <v>0</v>
      </c>
      <c r="X5187" s="15">
        <v>0</v>
      </c>
      <c r="Y5187" s="15">
        <v>0</v>
      </c>
      <c r="Z5187" s="15">
        <v>0</v>
      </c>
      <c r="AA5187" s="15">
        <v>4</v>
      </c>
      <c r="AB5187" s="15">
        <v>4</v>
      </c>
      <c r="AC5187" s="16">
        <v>105166.73</v>
      </c>
      <c r="AD5187" s="16">
        <v>4387.43</v>
      </c>
      <c r="AE5187" s="16">
        <v>109554.16</v>
      </c>
      <c r="AF5187" s="16">
        <v>35256.5</v>
      </c>
      <c r="AG5187" s="16">
        <v>1498.29</v>
      </c>
      <c r="AH5187" s="16">
        <v>36754.79</v>
      </c>
      <c r="AI5187" s="17">
        <v>1</v>
      </c>
      <c r="AJ5187" s="17">
        <v>1</v>
      </c>
      <c r="AK5187" s="42" t="s">
        <v>14203</v>
      </c>
      <c r="AL5187" s="42" t="s">
        <v>10330</v>
      </c>
    </row>
    <row r="5188" spans="2:38" x14ac:dyDescent="0.3">
      <c r="B5188" s="15">
        <v>5163</v>
      </c>
      <c r="C5188" t="s">
        <v>58</v>
      </c>
      <c r="D5188" t="s">
        <v>59</v>
      </c>
      <c r="E5188" t="s">
        <v>2467</v>
      </c>
      <c r="F5188">
        <v>375</v>
      </c>
      <c r="G5188">
        <v>375</v>
      </c>
      <c r="H5188" t="s">
        <v>192</v>
      </c>
      <c r="I5188">
        <v>101885</v>
      </c>
      <c r="J5188" s="12" t="s">
        <v>6794</v>
      </c>
      <c r="K5188" s="13">
        <v>45075</v>
      </c>
      <c r="L5188" s="13">
        <v>45075</v>
      </c>
      <c r="M5188" s="14">
        <v>128814.68</v>
      </c>
      <c r="N5188" s="14">
        <v>7031.08</v>
      </c>
      <c r="O5188" s="14">
        <v>135845.76000000001</v>
      </c>
      <c r="P5188">
        <v>3</v>
      </c>
      <c r="Q5188">
        <v>0</v>
      </c>
      <c r="R5188">
        <v>3</v>
      </c>
      <c r="S5188" s="15">
        <v>0</v>
      </c>
      <c r="T5188" s="15">
        <v>0</v>
      </c>
      <c r="U5188" s="15">
        <v>3</v>
      </c>
      <c r="V5188" s="15">
        <v>3</v>
      </c>
      <c r="W5188" s="15">
        <v>0</v>
      </c>
      <c r="X5188" s="15">
        <v>0</v>
      </c>
      <c r="Y5188" s="15">
        <v>0</v>
      </c>
      <c r="Z5188" s="15">
        <v>0</v>
      </c>
      <c r="AA5188" s="15">
        <v>3</v>
      </c>
      <c r="AB5188" s="15">
        <v>3</v>
      </c>
      <c r="AC5188" s="16">
        <v>111897.5</v>
      </c>
      <c r="AD5188" s="16">
        <v>5408.51</v>
      </c>
      <c r="AE5188" s="16">
        <v>117306.01</v>
      </c>
      <c r="AF5188" s="16">
        <v>35128.19</v>
      </c>
      <c r="AG5188" s="16">
        <v>1622.58</v>
      </c>
      <c r="AH5188" s="16">
        <v>36750.769999999997</v>
      </c>
      <c r="AI5188" s="17">
        <v>1</v>
      </c>
      <c r="AJ5188" s="17">
        <v>0.99919999999999998</v>
      </c>
      <c r="AK5188" s="42" t="s">
        <v>14862</v>
      </c>
      <c r="AL5188" s="42" t="s">
        <v>9474</v>
      </c>
    </row>
    <row r="5189" spans="2:38" x14ac:dyDescent="0.3">
      <c r="B5189" s="15">
        <v>5164</v>
      </c>
      <c r="C5189" t="s">
        <v>55</v>
      </c>
      <c r="D5189" t="s">
        <v>231</v>
      </c>
      <c r="E5189" t="s">
        <v>231</v>
      </c>
      <c r="F5189">
        <v>2091</v>
      </c>
      <c r="G5189">
        <v>2657</v>
      </c>
      <c r="H5189" t="s">
        <v>2370</v>
      </c>
      <c r="I5189">
        <v>112330</v>
      </c>
      <c r="J5189" s="12" t="s">
        <v>6384</v>
      </c>
      <c r="K5189" s="13">
        <v>45799</v>
      </c>
      <c r="L5189" s="13">
        <v>45799</v>
      </c>
      <c r="M5189" s="14">
        <v>123868.06</v>
      </c>
      <c r="N5189" s="14">
        <v>9365.08</v>
      </c>
      <c r="O5189" s="14">
        <v>133233.14000000001</v>
      </c>
      <c r="P5189">
        <v>5</v>
      </c>
      <c r="Q5189">
        <v>1</v>
      </c>
      <c r="R5189">
        <v>6</v>
      </c>
      <c r="S5189" s="15">
        <v>0</v>
      </c>
      <c r="T5189" s="15">
        <v>0</v>
      </c>
      <c r="U5189" s="15">
        <v>6</v>
      </c>
      <c r="V5189" s="15">
        <v>6</v>
      </c>
      <c r="W5189" s="15">
        <v>0</v>
      </c>
      <c r="X5189" s="15">
        <v>0</v>
      </c>
      <c r="Y5189" s="15">
        <v>0</v>
      </c>
      <c r="Z5189" s="15">
        <v>0</v>
      </c>
      <c r="AA5189" s="15">
        <v>6</v>
      </c>
      <c r="AB5189" s="15">
        <v>6</v>
      </c>
      <c r="AC5189" s="16">
        <v>110805.66</v>
      </c>
      <c r="AD5189" s="16">
        <v>10091.84</v>
      </c>
      <c r="AE5189" s="16">
        <v>120897.5</v>
      </c>
      <c r="AF5189" s="16">
        <v>34378.949999999997</v>
      </c>
      <c r="AG5189" s="16">
        <v>2355.63</v>
      </c>
      <c r="AH5189" s="16">
        <v>36734.58</v>
      </c>
      <c r="AI5189" s="17">
        <v>0.755</v>
      </c>
      <c r="AJ5189" s="17">
        <v>0.91</v>
      </c>
      <c r="AK5189" s="42" t="s">
        <v>14345</v>
      </c>
      <c r="AL5189" s="42" t="s">
        <v>10126</v>
      </c>
    </row>
    <row r="5190" spans="2:38" x14ac:dyDescent="0.3">
      <c r="B5190" s="15">
        <v>5165</v>
      </c>
      <c r="C5190" t="s">
        <v>58</v>
      </c>
      <c r="D5190" t="s">
        <v>59</v>
      </c>
      <c r="E5190" t="s">
        <v>2463</v>
      </c>
      <c r="F5190">
        <v>360</v>
      </c>
      <c r="G5190">
        <v>2006</v>
      </c>
      <c r="H5190" t="s">
        <v>2464</v>
      </c>
      <c r="I5190">
        <v>115056</v>
      </c>
      <c r="J5190" s="12" t="s">
        <v>18300</v>
      </c>
      <c r="K5190" s="13">
        <v>45994</v>
      </c>
      <c r="L5190" s="13">
        <v>45994</v>
      </c>
      <c r="M5190" s="14">
        <v>0</v>
      </c>
      <c r="N5190" s="14">
        <v>107979.41</v>
      </c>
      <c r="O5190" s="14">
        <v>107979.41</v>
      </c>
      <c r="P5190">
        <v>0</v>
      </c>
      <c r="Q5190">
        <v>4</v>
      </c>
      <c r="R5190">
        <v>4</v>
      </c>
      <c r="S5190" s="15">
        <v>0</v>
      </c>
      <c r="T5190" s="15">
        <v>0</v>
      </c>
      <c r="U5190" s="15">
        <v>3</v>
      </c>
      <c r="V5190" s="15">
        <v>3</v>
      </c>
      <c r="W5190" s="15">
        <v>1</v>
      </c>
      <c r="X5190" s="15">
        <v>2</v>
      </c>
      <c r="Y5190" s="15">
        <v>0</v>
      </c>
      <c r="Z5190" s="15">
        <v>0</v>
      </c>
      <c r="AA5190" s="15">
        <v>4</v>
      </c>
      <c r="AB5190" s="15">
        <v>5</v>
      </c>
      <c r="AC5190" s="16">
        <v>103024.58</v>
      </c>
      <c r="AD5190" s="16">
        <v>5286.77</v>
      </c>
      <c r="AE5190" s="16">
        <v>108311.35</v>
      </c>
      <c r="AF5190" s="16">
        <v>35125.9</v>
      </c>
      <c r="AG5190" s="16">
        <v>1585.9</v>
      </c>
      <c r="AH5190" s="16">
        <v>36711.800000000003</v>
      </c>
      <c r="AI5190" s="17">
        <v>0.755</v>
      </c>
      <c r="AJ5190" s="17">
        <v>0.91</v>
      </c>
      <c r="AK5190" s="42" t="s">
        <v>19006</v>
      </c>
      <c r="AL5190" s="42" t="s">
        <v>9221</v>
      </c>
    </row>
    <row r="5191" spans="2:38" x14ac:dyDescent="0.3">
      <c r="B5191" s="15">
        <v>5166</v>
      </c>
      <c r="C5191" t="s">
        <v>58</v>
      </c>
      <c r="D5191" t="s">
        <v>59</v>
      </c>
      <c r="E5191" t="s">
        <v>2467</v>
      </c>
      <c r="F5191">
        <v>375</v>
      </c>
      <c r="G5191">
        <v>375</v>
      </c>
      <c r="H5191" t="s">
        <v>192</v>
      </c>
      <c r="I5191">
        <v>102643</v>
      </c>
      <c r="J5191" s="12" t="s">
        <v>6296</v>
      </c>
      <c r="K5191" s="13">
        <v>45093</v>
      </c>
      <c r="L5191" s="13">
        <v>45093</v>
      </c>
      <c r="M5191" s="14">
        <v>114353.68</v>
      </c>
      <c r="N5191" s="14">
        <v>8456.7000000000007</v>
      </c>
      <c r="O5191" s="14">
        <v>122810.38</v>
      </c>
      <c r="P5191">
        <v>4</v>
      </c>
      <c r="Q5191">
        <v>0</v>
      </c>
      <c r="R5191">
        <v>4</v>
      </c>
      <c r="S5191" s="15">
        <v>0</v>
      </c>
      <c r="T5191" s="15">
        <v>0</v>
      </c>
      <c r="U5191" s="15">
        <v>3</v>
      </c>
      <c r="V5191" s="15">
        <v>3</v>
      </c>
      <c r="W5191" s="15">
        <v>1</v>
      </c>
      <c r="X5191" s="15">
        <v>2</v>
      </c>
      <c r="Y5191" s="15">
        <v>0</v>
      </c>
      <c r="Z5191" s="15">
        <v>0</v>
      </c>
      <c r="AA5191" s="15">
        <v>4</v>
      </c>
      <c r="AB5191" s="15">
        <v>5</v>
      </c>
      <c r="AC5191" s="16">
        <v>92313.15</v>
      </c>
      <c r="AD5191" s="16">
        <v>5598.2</v>
      </c>
      <c r="AE5191" s="16">
        <v>97911.35</v>
      </c>
      <c r="AF5191" s="16">
        <v>34413.33</v>
      </c>
      <c r="AG5191" s="16">
        <v>2292.12</v>
      </c>
      <c r="AH5191" s="16">
        <v>36705.449999999997</v>
      </c>
      <c r="AI5191" s="17">
        <v>1</v>
      </c>
      <c r="AJ5191" s="17">
        <v>0.92490000000000006</v>
      </c>
      <c r="AK5191" s="42" t="s">
        <v>14242</v>
      </c>
      <c r="AL5191" s="42" t="s">
        <v>9474</v>
      </c>
    </row>
    <row r="5192" spans="2:38" x14ac:dyDescent="0.3">
      <c r="B5192" s="15">
        <v>5167</v>
      </c>
      <c r="C5192" t="s">
        <v>115</v>
      </c>
      <c r="D5192" t="s">
        <v>1652</v>
      </c>
      <c r="E5192" t="s">
        <v>2490</v>
      </c>
      <c r="F5192">
        <v>1827</v>
      </c>
      <c r="G5192">
        <v>1827</v>
      </c>
      <c r="H5192" t="s">
        <v>1022</v>
      </c>
      <c r="I5192">
        <v>10635</v>
      </c>
      <c r="J5192" s="12" t="s">
        <v>6113</v>
      </c>
      <c r="K5192" s="13">
        <v>44371</v>
      </c>
      <c r="L5192" s="13">
        <v>44371</v>
      </c>
      <c r="M5192" s="14">
        <v>96763.4</v>
      </c>
      <c r="N5192" s="14">
        <v>56.29</v>
      </c>
      <c r="O5192" s="14">
        <v>96819.69</v>
      </c>
      <c r="P5192">
        <v>2</v>
      </c>
      <c r="Q5192">
        <v>0</v>
      </c>
      <c r="R5192">
        <v>2</v>
      </c>
      <c r="S5192" s="15">
        <v>0</v>
      </c>
      <c r="T5192" s="15">
        <v>0</v>
      </c>
      <c r="U5192" s="15">
        <v>1</v>
      </c>
      <c r="V5192" s="15">
        <v>1</v>
      </c>
      <c r="W5192" s="15">
        <v>1</v>
      </c>
      <c r="X5192" s="15">
        <v>2</v>
      </c>
      <c r="Y5192" s="15">
        <v>0</v>
      </c>
      <c r="Z5192" s="15">
        <v>0</v>
      </c>
      <c r="AA5192" s="15">
        <v>2</v>
      </c>
      <c r="AB5192" s="15">
        <v>3</v>
      </c>
      <c r="AC5192" s="16">
        <v>109064.08</v>
      </c>
      <c r="AD5192" s="16">
        <v>69.88</v>
      </c>
      <c r="AE5192" s="16">
        <v>109133.96</v>
      </c>
      <c r="AF5192" s="16">
        <v>36692.79</v>
      </c>
      <c r="AG5192" s="16">
        <v>4.43</v>
      </c>
      <c r="AH5192" s="16">
        <v>36697.22</v>
      </c>
      <c r="AI5192" s="17">
        <v>1</v>
      </c>
      <c r="AJ5192" s="17">
        <v>0.9375</v>
      </c>
      <c r="AK5192" s="42" t="s">
        <v>14022</v>
      </c>
      <c r="AL5192" s="42">
        <v>1703576</v>
      </c>
    </row>
    <row r="5193" spans="2:38" x14ac:dyDescent="0.3">
      <c r="B5193" s="15">
        <v>5168</v>
      </c>
      <c r="C5193" t="s">
        <v>49</v>
      </c>
      <c r="D5193" t="s">
        <v>98</v>
      </c>
      <c r="E5193" t="s">
        <v>98</v>
      </c>
      <c r="F5193">
        <v>1935</v>
      </c>
      <c r="G5193">
        <v>1935</v>
      </c>
      <c r="H5193" t="s">
        <v>100</v>
      </c>
      <c r="I5193">
        <v>79097</v>
      </c>
      <c r="J5193" s="12" t="s">
        <v>6393</v>
      </c>
      <c r="K5193" s="13">
        <v>43287</v>
      </c>
      <c r="L5193" s="13">
        <v>43287</v>
      </c>
      <c r="M5193" s="14">
        <v>100543.72</v>
      </c>
      <c r="N5193" s="14">
        <v>11744.83</v>
      </c>
      <c r="O5193" s="14">
        <v>112288.55</v>
      </c>
      <c r="P5193">
        <v>5</v>
      </c>
      <c r="Q5193">
        <v>1</v>
      </c>
      <c r="R5193">
        <v>6</v>
      </c>
      <c r="S5193" s="15">
        <v>0</v>
      </c>
      <c r="T5193" s="15">
        <v>0</v>
      </c>
      <c r="U5193" s="15">
        <v>5</v>
      </c>
      <c r="V5193" s="15">
        <v>5</v>
      </c>
      <c r="W5193" s="15">
        <v>1</v>
      </c>
      <c r="X5193" s="15">
        <v>2</v>
      </c>
      <c r="Y5193" s="15">
        <v>0</v>
      </c>
      <c r="Z5193" s="15">
        <v>0</v>
      </c>
      <c r="AA5193" s="15">
        <v>6</v>
      </c>
      <c r="AB5193" s="15">
        <v>7</v>
      </c>
      <c r="AC5193" s="16">
        <v>99958.52</v>
      </c>
      <c r="AD5193" s="16">
        <v>10105.82</v>
      </c>
      <c r="AE5193" s="16">
        <v>110064.34</v>
      </c>
      <c r="AF5193" s="16">
        <v>33307.64</v>
      </c>
      <c r="AG5193" s="16">
        <v>3369.89</v>
      </c>
      <c r="AH5193" s="16">
        <v>36677.53</v>
      </c>
      <c r="AI5193" s="17">
        <v>1</v>
      </c>
      <c r="AJ5193" s="17">
        <v>0.95760000000000001</v>
      </c>
      <c r="AK5193" s="42" t="s">
        <v>14354</v>
      </c>
      <c r="AL5193" s="42" t="s">
        <v>9491</v>
      </c>
    </row>
    <row r="5194" spans="2:38" x14ac:dyDescent="0.3">
      <c r="B5194" s="15">
        <v>5169</v>
      </c>
      <c r="C5194" t="s">
        <v>55</v>
      </c>
      <c r="D5194" t="s">
        <v>231</v>
      </c>
      <c r="E5194" t="s">
        <v>231</v>
      </c>
      <c r="F5194">
        <v>2091</v>
      </c>
      <c r="G5194">
        <v>2784</v>
      </c>
      <c r="H5194" t="s">
        <v>2370</v>
      </c>
      <c r="I5194">
        <v>108495</v>
      </c>
      <c r="J5194" s="12" t="s">
        <v>6226</v>
      </c>
      <c r="K5194" s="13">
        <v>45538</v>
      </c>
      <c r="L5194" s="13">
        <v>45538</v>
      </c>
      <c r="M5194" s="14">
        <v>111075.57</v>
      </c>
      <c r="N5194" s="14">
        <v>3722.26</v>
      </c>
      <c r="O5194" s="14">
        <v>114797.83</v>
      </c>
      <c r="P5194">
        <v>2</v>
      </c>
      <c r="Q5194">
        <v>0</v>
      </c>
      <c r="R5194">
        <v>2</v>
      </c>
      <c r="S5194" s="15">
        <v>0</v>
      </c>
      <c r="T5194" s="15">
        <v>0</v>
      </c>
      <c r="U5194" s="15">
        <v>2</v>
      </c>
      <c r="V5194" s="15">
        <v>2</v>
      </c>
      <c r="W5194" s="15">
        <v>0</v>
      </c>
      <c r="X5194" s="15">
        <v>0</v>
      </c>
      <c r="Y5194" s="15">
        <v>0</v>
      </c>
      <c r="Z5194" s="15">
        <v>0</v>
      </c>
      <c r="AA5194" s="15">
        <v>2</v>
      </c>
      <c r="AB5194" s="15">
        <v>2</v>
      </c>
      <c r="AC5194" s="16">
        <v>99245.05</v>
      </c>
      <c r="AD5194" s="16">
        <v>5562.62</v>
      </c>
      <c r="AE5194" s="16">
        <v>104807.67</v>
      </c>
      <c r="AF5194" s="16">
        <v>35484.58</v>
      </c>
      <c r="AG5194" s="16">
        <v>1190.9100000000001</v>
      </c>
      <c r="AH5194" s="16">
        <v>36675.49</v>
      </c>
      <c r="AI5194" s="17">
        <v>0.92259999999999998</v>
      </c>
      <c r="AJ5194" s="17">
        <v>0.75039999999999996</v>
      </c>
      <c r="AK5194" s="42" t="s">
        <v>14158</v>
      </c>
      <c r="AL5194" s="42" t="s">
        <v>10126</v>
      </c>
    </row>
    <row r="5195" spans="2:38" x14ac:dyDescent="0.3">
      <c r="B5195" s="15">
        <v>5170</v>
      </c>
      <c r="C5195" t="s">
        <v>115</v>
      </c>
      <c r="D5195" t="s">
        <v>1654</v>
      </c>
      <c r="E5195" t="s">
        <v>2541</v>
      </c>
      <c r="F5195">
        <v>2649</v>
      </c>
      <c r="G5195">
        <v>2649</v>
      </c>
      <c r="H5195" t="s">
        <v>204</v>
      </c>
      <c r="I5195">
        <v>75672</v>
      </c>
      <c r="J5195" s="12" t="s">
        <v>634</v>
      </c>
      <c r="K5195" s="13">
        <v>42942</v>
      </c>
      <c r="L5195" s="13">
        <v>42942</v>
      </c>
      <c r="M5195" s="14">
        <v>65521.22</v>
      </c>
      <c r="N5195" s="14">
        <v>4671.53</v>
      </c>
      <c r="O5195" s="14">
        <v>70192.75</v>
      </c>
      <c r="P5195">
        <v>3</v>
      </c>
      <c r="Q5195">
        <v>0</v>
      </c>
      <c r="R5195">
        <v>3</v>
      </c>
      <c r="S5195" s="15">
        <v>0</v>
      </c>
      <c r="T5195" s="15">
        <v>0</v>
      </c>
      <c r="U5195" s="15">
        <v>2</v>
      </c>
      <c r="V5195" s="15">
        <v>2</v>
      </c>
      <c r="W5195" s="15">
        <v>1</v>
      </c>
      <c r="X5195" s="15">
        <v>2</v>
      </c>
      <c r="Y5195" s="15">
        <v>0</v>
      </c>
      <c r="Z5195" s="15">
        <v>0</v>
      </c>
      <c r="AA5195" s="15">
        <v>3</v>
      </c>
      <c r="AB5195" s="15">
        <v>4</v>
      </c>
      <c r="AC5195" s="16">
        <v>90980.11</v>
      </c>
      <c r="AD5195" s="16">
        <v>5839.32</v>
      </c>
      <c r="AE5195" s="16">
        <v>96819.43</v>
      </c>
      <c r="AF5195" s="16">
        <v>34277.22</v>
      </c>
      <c r="AG5195" s="16">
        <v>2397.19</v>
      </c>
      <c r="AH5195" s="16">
        <v>36674.410000000003</v>
      </c>
      <c r="AI5195" s="17">
        <v>1</v>
      </c>
      <c r="AJ5195" s="17">
        <v>0.96640000000000004</v>
      </c>
      <c r="AK5195" s="42" t="s">
        <v>14338</v>
      </c>
      <c r="AL5195" s="42">
        <v>1700207</v>
      </c>
    </row>
    <row r="5196" spans="2:38" x14ac:dyDescent="0.3">
      <c r="B5196" s="15">
        <v>5171</v>
      </c>
      <c r="C5196" t="s">
        <v>2469</v>
      </c>
      <c r="D5196" t="s">
        <v>110</v>
      </c>
      <c r="E5196" t="s">
        <v>110</v>
      </c>
      <c r="F5196">
        <v>1856</v>
      </c>
      <c r="G5196">
        <v>2480</v>
      </c>
      <c r="H5196" t="s">
        <v>248</v>
      </c>
      <c r="I5196">
        <v>112383</v>
      </c>
      <c r="J5196" s="12" t="s">
        <v>6070</v>
      </c>
      <c r="K5196" s="13">
        <v>45804</v>
      </c>
      <c r="L5196" s="13">
        <v>45804</v>
      </c>
      <c r="M5196" s="14">
        <v>131173.51</v>
      </c>
      <c r="N5196" s="14">
        <v>0</v>
      </c>
      <c r="O5196" s="14">
        <v>131173.51</v>
      </c>
      <c r="P5196">
        <v>6</v>
      </c>
      <c r="Q5196">
        <v>0</v>
      </c>
      <c r="R5196">
        <v>6</v>
      </c>
      <c r="S5196" s="15">
        <v>0</v>
      </c>
      <c r="T5196" s="15">
        <v>0</v>
      </c>
      <c r="U5196" s="15">
        <v>6</v>
      </c>
      <c r="V5196" s="15">
        <v>6</v>
      </c>
      <c r="W5196" s="15">
        <v>0</v>
      </c>
      <c r="X5196" s="15">
        <v>0</v>
      </c>
      <c r="Y5196" s="15">
        <v>0</v>
      </c>
      <c r="Z5196" s="15">
        <v>0</v>
      </c>
      <c r="AA5196" s="15">
        <v>6</v>
      </c>
      <c r="AB5196" s="15">
        <v>6</v>
      </c>
      <c r="AC5196" s="16">
        <v>117686.6</v>
      </c>
      <c r="AD5196" s="16">
        <v>0</v>
      </c>
      <c r="AE5196" s="16">
        <v>117686.6</v>
      </c>
      <c r="AF5196" s="16">
        <v>36642.839999999997</v>
      </c>
      <c r="AG5196" s="16">
        <v>0</v>
      </c>
      <c r="AH5196" s="16">
        <v>36642.839999999997</v>
      </c>
      <c r="AI5196" s="17">
        <v>0.755</v>
      </c>
      <c r="AJ5196" s="17">
        <v>0.91</v>
      </c>
      <c r="AK5196" s="42" t="s">
        <v>13975</v>
      </c>
      <c r="AL5196" s="42" t="s">
        <v>9454</v>
      </c>
    </row>
    <row r="5197" spans="2:38" x14ac:dyDescent="0.3">
      <c r="B5197" s="15">
        <v>5172</v>
      </c>
      <c r="C5197" t="s">
        <v>49</v>
      </c>
      <c r="D5197" t="s">
        <v>67</v>
      </c>
      <c r="E5197" t="s">
        <v>2454</v>
      </c>
      <c r="F5197">
        <v>717</v>
      </c>
      <c r="G5197">
        <v>717</v>
      </c>
      <c r="H5197" t="s">
        <v>2136</v>
      </c>
      <c r="I5197">
        <v>55823</v>
      </c>
      <c r="J5197" s="12" t="s">
        <v>1215</v>
      </c>
      <c r="K5197" s="13">
        <v>41239</v>
      </c>
      <c r="L5197" s="13">
        <v>41239</v>
      </c>
      <c r="M5197" s="14">
        <v>76975.66</v>
      </c>
      <c r="N5197" s="14">
        <v>0</v>
      </c>
      <c r="O5197" s="14">
        <v>76975.66</v>
      </c>
      <c r="P5197">
        <v>4</v>
      </c>
      <c r="Q5197">
        <v>0</v>
      </c>
      <c r="R5197">
        <v>4</v>
      </c>
      <c r="S5197" s="15">
        <v>0</v>
      </c>
      <c r="T5197" s="15">
        <v>0</v>
      </c>
      <c r="U5197" s="15">
        <v>4</v>
      </c>
      <c r="V5197" s="15">
        <v>4</v>
      </c>
      <c r="W5197" s="15">
        <v>0</v>
      </c>
      <c r="X5197" s="15">
        <v>0</v>
      </c>
      <c r="Y5197" s="15">
        <v>0</v>
      </c>
      <c r="Z5197" s="15">
        <v>0</v>
      </c>
      <c r="AA5197" s="15">
        <v>4</v>
      </c>
      <c r="AB5197" s="15">
        <v>4</v>
      </c>
      <c r="AC5197" s="16">
        <v>106474.15</v>
      </c>
      <c r="AD5197" s="16">
        <v>0</v>
      </c>
      <c r="AE5197" s="16">
        <v>106474.15</v>
      </c>
      <c r="AF5197" s="16">
        <v>36625.46</v>
      </c>
      <c r="AG5197" s="16">
        <v>0</v>
      </c>
      <c r="AH5197" s="16">
        <v>36625.46</v>
      </c>
      <c r="AI5197" s="17">
        <v>1</v>
      </c>
      <c r="AJ5197" s="17">
        <v>0.87709999999999999</v>
      </c>
      <c r="AK5197" s="42" t="s">
        <v>13977</v>
      </c>
      <c r="AL5197" s="42" t="s">
        <v>9209</v>
      </c>
    </row>
    <row r="5198" spans="2:38" x14ac:dyDescent="0.3">
      <c r="B5198" s="15">
        <v>5173</v>
      </c>
      <c r="C5198" t="s">
        <v>2469</v>
      </c>
      <c r="D5198" t="s">
        <v>258</v>
      </c>
      <c r="E5198" t="s">
        <v>258</v>
      </c>
      <c r="F5198">
        <v>1225</v>
      </c>
      <c r="G5198">
        <v>1225</v>
      </c>
      <c r="H5198" t="s">
        <v>471</v>
      </c>
      <c r="I5198">
        <v>105664</v>
      </c>
      <c r="J5198" s="12" t="s">
        <v>6162</v>
      </c>
      <c r="K5198" s="13">
        <v>45289</v>
      </c>
      <c r="L5198" s="13">
        <v>45289</v>
      </c>
      <c r="M5198" s="14">
        <v>77875.289999999994</v>
      </c>
      <c r="N5198" s="14">
        <v>1550.1</v>
      </c>
      <c r="O5198" s="14">
        <v>79425.39</v>
      </c>
      <c r="P5198">
        <v>2</v>
      </c>
      <c r="Q5198">
        <v>0</v>
      </c>
      <c r="R5198">
        <v>2</v>
      </c>
      <c r="S5198" s="15">
        <v>0</v>
      </c>
      <c r="T5198" s="15">
        <v>0</v>
      </c>
      <c r="U5198" s="15">
        <v>2</v>
      </c>
      <c r="V5198" s="15">
        <v>2</v>
      </c>
      <c r="W5198" s="15">
        <v>0</v>
      </c>
      <c r="X5198" s="15">
        <v>0</v>
      </c>
      <c r="Y5198" s="15">
        <v>0</v>
      </c>
      <c r="Z5198" s="15">
        <v>0</v>
      </c>
      <c r="AA5198" s="15">
        <v>2</v>
      </c>
      <c r="AB5198" s="15">
        <v>2</v>
      </c>
      <c r="AC5198" s="16">
        <v>88938.05</v>
      </c>
      <c r="AD5198" s="16">
        <v>1550.1</v>
      </c>
      <c r="AE5198" s="16">
        <v>90488.15</v>
      </c>
      <c r="AF5198" s="16">
        <v>35984.58</v>
      </c>
      <c r="AG5198" s="16">
        <v>621.04999999999995</v>
      </c>
      <c r="AH5198" s="16">
        <v>36605.629999999997</v>
      </c>
      <c r="AI5198" s="17">
        <v>0.87150000000000005</v>
      </c>
      <c r="AJ5198" s="17">
        <v>0.88890000000000002</v>
      </c>
      <c r="AK5198" s="42" t="s">
        <v>14082</v>
      </c>
      <c r="AL5198" s="42" t="s">
        <v>11002</v>
      </c>
    </row>
    <row r="5199" spans="2:38" x14ac:dyDescent="0.3">
      <c r="B5199" s="15">
        <v>5174</v>
      </c>
      <c r="C5199" t="s">
        <v>115</v>
      </c>
      <c r="D5199" t="s">
        <v>1652</v>
      </c>
      <c r="E5199" t="s">
        <v>1659</v>
      </c>
      <c r="F5199">
        <v>2547</v>
      </c>
      <c r="G5199">
        <v>2547</v>
      </c>
      <c r="H5199" t="s">
        <v>93</v>
      </c>
      <c r="I5199">
        <v>106135</v>
      </c>
      <c r="J5199" s="12" t="s">
        <v>6072</v>
      </c>
      <c r="K5199" s="13">
        <v>45345</v>
      </c>
      <c r="L5199" s="13">
        <v>45345</v>
      </c>
      <c r="M5199" s="14">
        <v>68218.399999999994</v>
      </c>
      <c r="N5199" s="14">
        <v>0</v>
      </c>
      <c r="O5199" s="14">
        <v>68218.399999999994</v>
      </c>
      <c r="P5199">
        <v>4</v>
      </c>
      <c r="Q5199">
        <v>0</v>
      </c>
      <c r="R5199">
        <v>4</v>
      </c>
      <c r="S5199" s="15">
        <v>0</v>
      </c>
      <c r="T5199" s="15">
        <v>0</v>
      </c>
      <c r="U5199" s="15">
        <v>4</v>
      </c>
      <c r="V5199" s="15">
        <v>4</v>
      </c>
      <c r="W5199" s="15">
        <v>0</v>
      </c>
      <c r="X5199" s="15">
        <v>0</v>
      </c>
      <c r="Y5199" s="15">
        <v>0</v>
      </c>
      <c r="Z5199" s="15">
        <v>0</v>
      </c>
      <c r="AA5199" s="15">
        <v>4</v>
      </c>
      <c r="AB5199" s="15">
        <v>4</v>
      </c>
      <c r="AC5199" s="16">
        <v>100262.02</v>
      </c>
      <c r="AD5199" s="16">
        <v>2081.67</v>
      </c>
      <c r="AE5199" s="16">
        <v>102343.69</v>
      </c>
      <c r="AF5199" s="16">
        <v>36603.56</v>
      </c>
      <c r="AG5199" s="16">
        <v>0</v>
      </c>
      <c r="AH5199" s="16">
        <v>36603.56</v>
      </c>
      <c r="AI5199" s="17">
        <v>1</v>
      </c>
      <c r="AJ5199" s="17">
        <v>0.92479999999999996</v>
      </c>
      <c r="AK5199" s="42" t="s">
        <v>13978</v>
      </c>
      <c r="AL5199" s="42">
        <v>1706352</v>
      </c>
    </row>
    <row r="5200" spans="2:38" x14ac:dyDescent="0.3">
      <c r="B5200" s="15">
        <v>5175</v>
      </c>
      <c r="C5200" t="s">
        <v>49</v>
      </c>
      <c r="D5200" t="s">
        <v>52</v>
      </c>
      <c r="E5200" t="s">
        <v>2484</v>
      </c>
      <c r="F5200">
        <v>1925</v>
      </c>
      <c r="G5200">
        <v>1925</v>
      </c>
      <c r="H5200" t="s">
        <v>4226</v>
      </c>
      <c r="I5200">
        <v>78240</v>
      </c>
      <c r="J5200" s="12" t="s">
        <v>18301</v>
      </c>
      <c r="K5200" s="13">
        <v>43220</v>
      </c>
      <c r="L5200" s="13">
        <v>43220</v>
      </c>
      <c r="M5200" s="14">
        <v>49965.2</v>
      </c>
      <c r="N5200" s="14">
        <v>21196.27</v>
      </c>
      <c r="O5200" s="14">
        <v>71161.47</v>
      </c>
      <c r="P5200">
        <v>1</v>
      </c>
      <c r="Q5200">
        <v>1</v>
      </c>
      <c r="R5200">
        <v>2</v>
      </c>
      <c r="S5200" s="15">
        <v>0</v>
      </c>
      <c r="T5200" s="15">
        <v>0</v>
      </c>
      <c r="U5200" s="15">
        <v>1</v>
      </c>
      <c r="V5200" s="15">
        <v>1</v>
      </c>
      <c r="W5200" s="15">
        <v>1</v>
      </c>
      <c r="X5200" s="15">
        <v>2</v>
      </c>
      <c r="Y5200" s="15">
        <v>0</v>
      </c>
      <c r="Z5200" s="15">
        <v>0</v>
      </c>
      <c r="AA5200" s="15">
        <v>2</v>
      </c>
      <c r="AB5200" s="15">
        <v>3</v>
      </c>
      <c r="AC5200" s="16">
        <v>62456.41</v>
      </c>
      <c r="AD5200" s="16">
        <v>26495.31</v>
      </c>
      <c r="AE5200" s="16">
        <v>88951.72</v>
      </c>
      <c r="AF5200" s="16">
        <v>25700.84</v>
      </c>
      <c r="AG5200" s="16">
        <v>10886.66</v>
      </c>
      <c r="AH5200" s="16">
        <v>36587.5</v>
      </c>
      <c r="AI5200" s="17">
        <v>1</v>
      </c>
      <c r="AJ5200" s="17">
        <v>0.95169999999999999</v>
      </c>
      <c r="AK5200" s="42" t="s">
        <v>19007</v>
      </c>
      <c r="AL5200" s="42" t="s">
        <v>11756</v>
      </c>
    </row>
    <row r="5201" spans="2:38" x14ac:dyDescent="0.3">
      <c r="B5201" s="15">
        <v>5176</v>
      </c>
      <c r="C5201" t="s">
        <v>55</v>
      </c>
      <c r="D5201" t="s">
        <v>157</v>
      </c>
      <c r="E5201" t="s">
        <v>157</v>
      </c>
      <c r="F5201">
        <v>663</v>
      </c>
      <c r="G5201">
        <v>663</v>
      </c>
      <c r="H5201" t="s">
        <v>2468</v>
      </c>
      <c r="I5201">
        <v>70492</v>
      </c>
      <c r="J5201" s="12" t="s">
        <v>1543</v>
      </c>
      <c r="K5201" s="13">
        <v>42514</v>
      </c>
      <c r="L5201" s="13">
        <v>42514</v>
      </c>
      <c r="M5201" s="14">
        <v>77312.899999999994</v>
      </c>
      <c r="N5201" s="14">
        <v>6742.8</v>
      </c>
      <c r="O5201" s="14">
        <v>84055.7</v>
      </c>
      <c r="P5201">
        <v>5</v>
      </c>
      <c r="Q5201">
        <v>0</v>
      </c>
      <c r="R5201">
        <v>5</v>
      </c>
      <c r="S5201" s="15">
        <v>0</v>
      </c>
      <c r="T5201" s="15">
        <v>0</v>
      </c>
      <c r="U5201" s="15">
        <v>5</v>
      </c>
      <c r="V5201" s="15">
        <v>5</v>
      </c>
      <c r="W5201" s="15">
        <v>0</v>
      </c>
      <c r="X5201" s="15">
        <v>0</v>
      </c>
      <c r="Y5201" s="15">
        <v>0</v>
      </c>
      <c r="Z5201" s="15">
        <v>0</v>
      </c>
      <c r="AA5201" s="15">
        <v>5</v>
      </c>
      <c r="AB5201" s="15">
        <v>5</v>
      </c>
      <c r="AC5201" s="16">
        <v>98967.8</v>
      </c>
      <c r="AD5201" s="16">
        <v>8428.42</v>
      </c>
      <c r="AE5201" s="16">
        <v>107396.22</v>
      </c>
      <c r="AF5201" s="16">
        <v>33112.57</v>
      </c>
      <c r="AG5201" s="16">
        <v>3459</v>
      </c>
      <c r="AH5201" s="16">
        <v>36571.57</v>
      </c>
      <c r="AI5201" s="17">
        <v>0.74929999999999997</v>
      </c>
      <c r="AJ5201" s="17">
        <v>0.91600000000000004</v>
      </c>
      <c r="AK5201" s="42" t="s">
        <v>14444</v>
      </c>
      <c r="AL5201" s="42" t="s">
        <v>9236</v>
      </c>
    </row>
    <row r="5202" spans="2:38" x14ac:dyDescent="0.3">
      <c r="B5202" s="15">
        <v>5177</v>
      </c>
      <c r="C5202" t="s">
        <v>58</v>
      </c>
      <c r="D5202" t="s">
        <v>59</v>
      </c>
      <c r="E5202" t="s">
        <v>2475</v>
      </c>
      <c r="F5202">
        <v>116</v>
      </c>
      <c r="G5202">
        <v>313</v>
      </c>
      <c r="H5202" t="s">
        <v>2592</v>
      </c>
      <c r="I5202">
        <v>111359</v>
      </c>
      <c r="J5202" s="12" t="s">
        <v>6074</v>
      </c>
      <c r="K5202" s="13">
        <v>45791</v>
      </c>
      <c r="L5202" s="13">
        <v>45791</v>
      </c>
      <c r="M5202" s="14">
        <v>115501.8</v>
      </c>
      <c r="N5202" s="14">
        <v>0</v>
      </c>
      <c r="O5202" s="14">
        <v>115501.8</v>
      </c>
      <c r="P5202">
        <v>5</v>
      </c>
      <c r="Q5202">
        <v>0</v>
      </c>
      <c r="R5202">
        <v>5</v>
      </c>
      <c r="S5202" s="15">
        <v>0</v>
      </c>
      <c r="T5202" s="15">
        <v>0</v>
      </c>
      <c r="U5202" s="15">
        <v>4</v>
      </c>
      <c r="V5202" s="15">
        <v>4</v>
      </c>
      <c r="W5202" s="15">
        <v>1</v>
      </c>
      <c r="X5202" s="15">
        <v>2</v>
      </c>
      <c r="Y5202" s="15">
        <v>0</v>
      </c>
      <c r="Z5202" s="15">
        <v>0</v>
      </c>
      <c r="AA5202" s="15">
        <v>5</v>
      </c>
      <c r="AB5202" s="15">
        <v>6</v>
      </c>
      <c r="AC5202" s="16">
        <v>104400.65</v>
      </c>
      <c r="AD5202" s="16">
        <v>0</v>
      </c>
      <c r="AE5202" s="16">
        <v>104400.65</v>
      </c>
      <c r="AF5202" s="16">
        <v>36567.129999999997</v>
      </c>
      <c r="AG5202" s="16">
        <v>0</v>
      </c>
      <c r="AH5202" s="16">
        <v>36567.129999999997</v>
      </c>
      <c r="AI5202" s="17">
        <v>0.755</v>
      </c>
      <c r="AJ5202" s="17">
        <v>0.91</v>
      </c>
      <c r="AK5202" s="42" t="s">
        <v>13980</v>
      </c>
      <c r="AL5202" s="42" t="s">
        <v>9562</v>
      </c>
    </row>
    <row r="5203" spans="2:38" x14ac:dyDescent="0.3">
      <c r="B5203" s="15">
        <v>5178</v>
      </c>
      <c r="C5203" t="s">
        <v>58</v>
      </c>
      <c r="D5203" t="s">
        <v>59</v>
      </c>
      <c r="E5203" t="s">
        <v>2467</v>
      </c>
      <c r="F5203">
        <v>64</v>
      </c>
      <c r="G5203">
        <v>64</v>
      </c>
      <c r="H5203" t="s">
        <v>2477</v>
      </c>
      <c r="I5203">
        <v>108196</v>
      </c>
      <c r="J5203" s="12" t="s">
        <v>6213</v>
      </c>
      <c r="K5203" s="13">
        <v>45495</v>
      </c>
      <c r="L5203" s="13">
        <v>45495</v>
      </c>
      <c r="M5203" s="14">
        <v>101838.69</v>
      </c>
      <c r="N5203" s="14">
        <v>5020.53</v>
      </c>
      <c r="O5203" s="14">
        <v>106859.22</v>
      </c>
      <c r="P5203">
        <v>4</v>
      </c>
      <c r="Q5203">
        <v>0</v>
      </c>
      <c r="R5203">
        <v>4</v>
      </c>
      <c r="S5203" s="15">
        <v>0</v>
      </c>
      <c r="T5203" s="15">
        <v>0</v>
      </c>
      <c r="U5203" s="15">
        <v>4</v>
      </c>
      <c r="V5203" s="15">
        <v>4</v>
      </c>
      <c r="W5203" s="15">
        <v>0</v>
      </c>
      <c r="X5203" s="15">
        <v>0</v>
      </c>
      <c r="Y5203" s="15">
        <v>0</v>
      </c>
      <c r="Z5203" s="15">
        <v>0</v>
      </c>
      <c r="AA5203" s="15">
        <v>4</v>
      </c>
      <c r="AB5203" s="15">
        <v>4</v>
      </c>
      <c r="AC5203" s="16">
        <v>100345.12</v>
      </c>
      <c r="AD5203" s="16">
        <v>5020.53</v>
      </c>
      <c r="AE5203" s="16">
        <v>105365.65</v>
      </c>
      <c r="AF5203" s="16">
        <v>34535</v>
      </c>
      <c r="AG5203" s="16">
        <v>2012.78</v>
      </c>
      <c r="AH5203" s="16">
        <v>36547.78</v>
      </c>
      <c r="AI5203" s="17">
        <v>0.41930000000000001</v>
      </c>
      <c r="AJ5203" s="17">
        <v>1</v>
      </c>
      <c r="AK5203" s="42" t="s">
        <v>14145</v>
      </c>
      <c r="AL5203" s="42" t="s">
        <v>9254</v>
      </c>
    </row>
    <row r="5204" spans="2:38" x14ac:dyDescent="0.3">
      <c r="B5204" s="15">
        <v>5179</v>
      </c>
      <c r="C5204" t="s">
        <v>49</v>
      </c>
      <c r="D5204" t="s">
        <v>52</v>
      </c>
      <c r="E5204" t="s">
        <v>2484</v>
      </c>
      <c r="F5204">
        <v>29</v>
      </c>
      <c r="G5204">
        <v>29</v>
      </c>
      <c r="H5204" t="s">
        <v>92</v>
      </c>
      <c r="I5204">
        <v>112607</v>
      </c>
      <c r="J5204" s="12" t="s">
        <v>6160</v>
      </c>
      <c r="K5204" s="13">
        <v>45806</v>
      </c>
      <c r="L5204" s="13">
        <v>45806</v>
      </c>
      <c r="M5204" s="14">
        <v>92795.37</v>
      </c>
      <c r="N5204" s="14">
        <v>2591.11</v>
      </c>
      <c r="O5204" s="14">
        <v>95386.48</v>
      </c>
      <c r="P5204">
        <v>5</v>
      </c>
      <c r="Q5204">
        <v>0</v>
      </c>
      <c r="R5204">
        <v>5</v>
      </c>
      <c r="S5204" s="15">
        <v>0</v>
      </c>
      <c r="T5204" s="15">
        <v>0</v>
      </c>
      <c r="U5204" s="15">
        <v>4</v>
      </c>
      <c r="V5204" s="15">
        <v>4</v>
      </c>
      <c r="W5204" s="15">
        <v>1</v>
      </c>
      <c r="X5204" s="15">
        <v>2</v>
      </c>
      <c r="Y5204" s="15">
        <v>0</v>
      </c>
      <c r="Z5204" s="15">
        <v>0</v>
      </c>
      <c r="AA5204" s="15">
        <v>5</v>
      </c>
      <c r="AB5204" s="15">
        <v>6</v>
      </c>
      <c r="AC5204" s="16">
        <v>94995.56</v>
      </c>
      <c r="AD5204" s="16">
        <v>2734.75</v>
      </c>
      <c r="AE5204" s="16">
        <v>97730.31</v>
      </c>
      <c r="AF5204" s="16">
        <v>35374.589999999997</v>
      </c>
      <c r="AG5204" s="16">
        <v>1163.19</v>
      </c>
      <c r="AH5204" s="16">
        <v>36537.78</v>
      </c>
      <c r="AI5204" s="17">
        <v>0.755</v>
      </c>
      <c r="AJ5204" s="17">
        <v>0.91</v>
      </c>
      <c r="AK5204" s="42" t="s">
        <v>14079</v>
      </c>
      <c r="AL5204" s="42" t="s">
        <v>9431</v>
      </c>
    </row>
    <row r="5205" spans="2:38" x14ac:dyDescent="0.3">
      <c r="B5205" s="15">
        <v>5180</v>
      </c>
      <c r="C5205" t="s">
        <v>49</v>
      </c>
      <c r="D5205" t="s">
        <v>67</v>
      </c>
      <c r="E5205" t="s">
        <v>67</v>
      </c>
      <c r="F5205">
        <v>2789</v>
      </c>
      <c r="G5205">
        <v>2789</v>
      </c>
      <c r="H5205" t="s">
        <v>3825</v>
      </c>
      <c r="I5205">
        <v>108051</v>
      </c>
      <c r="J5205" s="12" t="s">
        <v>6258</v>
      </c>
      <c r="K5205" s="13">
        <v>45581</v>
      </c>
      <c r="L5205" s="13">
        <v>45581</v>
      </c>
      <c r="M5205" s="14">
        <v>138693.22</v>
      </c>
      <c r="N5205" s="14">
        <v>4781.24</v>
      </c>
      <c r="O5205" s="14">
        <v>143474.46</v>
      </c>
      <c r="P5205">
        <v>4</v>
      </c>
      <c r="Q5205">
        <v>0</v>
      </c>
      <c r="R5205">
        <v>4</v>
      </c>
      <c r="S5205" s="15">
        <v>0</v>
      </c>
      <c r="T5205" s="15">
        <v>0</v>
      </c>
      <c r="U5205" s="15">
        <v>1</v>
      </c>
      <c r="V5205" s="15">
        <v>1</v>
      </c>
      <c r="W5205" s="15">
        <v>3</v>
      </c>
      <c r="X5205" s="15">
        <v>6</v>
      </c>
      <c r="Y5205" s="15">
        <v>0</v>
      </c>
      <c r="Z5205" s="15">
        <v>0</v>
      </c>
      <c r="AA5205" s="15">
        <v>4</v>
      </c>
      <c r="AB5205" s="15">
        <v>7</v>
      </c>
      <c r="AC5205" s="16">
        <v>171382.19</v>
      </c>
      <c r="AD5205" s="16">
        <v>5312.42</v>
      </c>
      <c r="AE5205" s="16">
        <v>176694.61</v>
      </c>
      <c r="AF5205" s="16">
        <v>35200.910000000003</v>
      </c>
      <c r="AG5205" s="16">
        <v>1327.16</v>
      </c>
      <c r="AH5205" s="16">
        <v>36528.07</v>
      </c>
      <c r="AI5205" s="17">
        <v>0.755</v>
      </c>
      <c r="AJ5205" s="17">
        <v>0.91</v>
      </c>
      <c r="AK5205" s="42" t="s">
        <v>14198</v>
      </c>
      <c r="AL5205" s="42" t="s">
        <v>11256</v>
      </c>
    </row>
    <row r="5206" spans="2:38" x14ac:dyDescent="0.3">
      <c r="B5206" s="15">
        <v>5181</v>
      </c>
      <c r="C5206" t="s">
        <v>163</v>
      </c>
      <c r="D5206" t="s">
        <v>2561</v>
      </c>
      <c r="E5206" t="s">
        <v>2562</v>
      </c>
      <c r="F5206">
        <v>1844</v>
      </c>
      <c r="G5206">
        <v>1844</v>
      </c>
      <c r="H5206" t="s">
        <v>1241</v>
      </c>
      <c r="I5206">
        <v>114735</v>
      </c>
      <c r="J5206" s="12" t="s">
        <v>6078</v>
      </c>
      <c r="K5206" s="13">
        <v>45930</v>
      </c>
      <c r="L5206" s="13">
        <v>45930</v>
      </c>
      <c r="M5206" s="14">
        <v>137570.38</v>
      </c>
      <c r="N5206" s="14">
        <v>0</v>
      </c>
      <c r="O5206" s="14">
        <v>137570.38</v>
      </c>
      <c r="P5206">
        <v>4</v>
      </c>
      <c r="Q5206">
        <v>0</v>
      </c>
      <c r="R5206">
        <v>4</v>
      </c>
      <c r="S5206" s="15">
        <v>0</v>
      </c>
      <c r="T5206" s="15">
        <v>0</v>
      </c>
      <c r="U5206" s="15">
        <v>2</v>
      </c>
      <c r="V5206" s="15">
        <v>2</v>
      </c>
      <c r="W5206" s="15">
        <v>2</v>
      </c>
      <c r="X5206" s="15">
        <v>4</v>
      </c>
      <c r="Y5206" s="15">
        <v>0</v>
      </c>
      <c r="Z5206" s="15">
        <v>0</v>
      </c>
      <c r="AA5206" s="15">
        <v>4</v>
      </c>
      <c r="AB5206" s="15">
        <v>6</v>
      </c>
      <c r="AC5206" s="16">
        <v>126440.85</v>
      </c>
      <c r="AD5206" s="16">
        <v>0</v>
      </c>
      <c r="AE5206" s="16">
        <v>126440.85</v>
      </c>
      <c r="AF5206" s="16">
        <v>36515.33</v>
      </c>
      <c r="AG5206" s="16">
        <v>0</v>
      </c>
      <c r="AH5206" s="16">
        <v>36515.33</v>
      </c>
      <c r="AI5206" s="17">
        <v>0.755</v>
      </c>
      <c r="AJ5206" s="17">
        <v>0.91</v>
      </c>
      <c r="AK5206" s="42" t="s">
        <v>13984</v>
      </c>
      <c r="AL5206" s="42">
        <v>1703639</v>
      </c>
    </row>
    <row r="5207" spans="2:38" x14ac:dyDescent="0.3">
      <c r="B5207" s="15">
        <v>5182</v>
      </c>
      <c r="C5207" t="s">
        <v>58</v>
      </c>
      <c r="D5207" t="s">
        <v>59</v>
      </c>
      <c r="E5207" t="s">
        <v>2563</v>
      </c>
      <c r="F5207">
        <v>415</v>
      </c>
      <c r="G5207">
        <v>689</v>
      </c>
      <c r="H5207" t="s">
        <v>273</v>
      </c>
      <c r="I5207">
        <v>114348</v>
      </c>
      <c r="J5207" s="12" t="s">
        <v>18302</v>
      </c>
      <c r="K5207" s="13">
        <v>46006</v>
      </c>
      <c r="L5207" s="13">
        <v>46006</v>
      </c>
      <c r="M5207" s="14">
        <v>0</v>
      </c>
      <c r="N5207" s="14">
        <v>118698.6</v>
      </c>
      <c r="O5207" s="14">
        <v>118698.6</v>
      </c>
      <c r="P5207">
        <v>0</v>
      </c>
      <c r="Q5207">
        <v>6</v>
      </c>
      <c r="R5207">
        <v>6</v>
      </c>
      <c r="S5207" s="15">
        <v>0</v>
      </c>
      <c r="T5207" s="15">
        <v>0</v>
      </c>
      <c r="U5207" s="15">
        <v>6</v>
      </c>
      <c r="V5207" s="15">
        <v>6</v>
      </c>
      <c r="W5207" s="15">
        <v>0</v>
      </c>
      <c r="X5207" s="15">
        <v>0</v>
      </c>
      <c r="Y5207" s="15">
        <v>0</v>
      </c>
      <c r="Z5207" s="15">
        <v>0</v>
      </c>
      <c r="AA5207" s="15">
        <v>6</v>
      </c>
      <c r="AB5207" s="15">
        <v>6</v>
      </c>
      <c r="AC5207" s="16">
        <v>38848.800000000003</v>
      </c>
      <c r="AD5207" s="16">
        <v>74896.14</v>
      </c>
      <c r="AE5207" s="16">
        <v>113744.94</v>
      </c>
      <c r="AF5207" s="16">
        <v>11820.77</v>
      </c>
      <c r="AG5207" s="16">
        <v>24671.360000000001</v>
      </c>
      <c r="AH5207" s="16">
        <v>36492.129999999997</v>
      </c>
      <c r="AI5207" s="17">
        <v>0.755</v>
      </c>
      <c r="AJ5207" s="17">
        <v>0.91</v>
      </c>
      <c r="AK5207" s="42" t="s">
        <v>19008</v>
      </c>
      <c r="AL5207" s="42" t="s">
        <v>9489</v>
      </c>
    </row>
    <row r="5208" spans="2:38" x14ac:dyDescent="0.3">
      <c r="B5208" s="15">
        <v>5183</v>
      </c>
      <c r="C5208" t="s">
        <v>55</v>
      </c>
      <c r="D5208" t="s">
        <v>56</v>
      </c>
      <c r="E5208" t="s">
        <v>2062</v>
      </c>
      <c r="F5208">
        <v>437</v>
      </c>
      <c r="G5208">
        <v>437</v>
      </c>
      <c r="H5208" t="s">
        <v>190</v>
      </c>
      <c r="I5208">
        <v>13569</v>
      </c>
      <c r="J5208" s="12" t="s">
        <v>403</v>
      </c>
      <c r="K5208" s="13">
        <v>37806</v>
      </c>
      <c r="L5208" s="13">
        <v>37834</v>
      </c>
      <c r="M5208" s="14">
        <v>101510.54</v>
      </c>
      <c r="N5208" s="14">
        <v>7628.01</v>
      </c>
      <c r="O5208" s="14">
        <v>109138.55</v>
      </c>
      <c r="P5208">
        <v>1</v>
      </c>
      <c r="Q5208">
        <v>0</v>
      </c>
      <c r="R5208">
        <v>1</v>
      </c>
      <c r="S5208" s="15">
        <v>0</v>
      </c>
      <c r="T5208" s="15">
        <v>0</v>
      </c>
      <c r="U5208" s="15">
        <v>1</v>
      </c>
      <c r="V5208" s="15">
        <v>1</v>
      </c>
      <c r="W5208" s="15">
        <v>0</v>
      </c>
      <c r="X5208" s="15">
        <v>0</v>
      </c>
      <c r="Y5208" s="15">
        <v>0</v>
      </c>
      <c r="Z5208" s="15">
        <v>0</v>
      </c>
      <c r="AA5208" s="15">
        <v>1</v>
      </c>
      <c r="AB5208" s="15">
        <v>1</v>
      </c>
      <c r="AC5208" s="16">
        <v>94908.22</v>
      </c>
      <c r="AD5208" s="16">
        <v>6040.14</v>
      </c>
      <c r="AE5208" s="16">
        <v>100948.36</v>
      </c>
      <c r="AF5208" s="16">
        <v>34365.089999999997</v>
      </c>
      <c r="AG5208" s="16">
        <v>2125.61</v>
      </c>
      <c r="AH5208" s="16">
        <v>36490.699999999997</v>
      </c>
      <c r="AI5208" s="17">
        <v>1</v>
      </c>
      <c r="AJ5208" s="17">
        <v>0.92969999999999997</v>
      </c>
      <c r="AK5208" s="42" t="s">
        <v>14318</v>
      </c>
      <c r="AL5208" s="42" t="s">
        <v>9268</v>
      </c>
    </row>
    <row r="5209" spans="2:38" x14ac:dyDescent="0.3">
      <c r="B5209" s="15">
        <v>5184</v>
      </c>
      <c r="C5209" t="s">
        <v>115</v>
      </c>
      <c r="D5209" t="s">
        <v>1654</v>
      </c>
      <c r="E5209" t="s">
        <v>2541</v>
      </c>
      <c r="F5209">
        <v>2542</v>
      </c>
      <c r="G5209">
        <v>2542</v>
      </c>
      <c r="H5209" t="s">
        <v>1609</v>
      </c>
      <c r="I5209">
        <v>112551</v>
      </c>
      <c r="J5209" s="12" t="s">
        <v>6189</v>
      </c>
      <c r="K5209" s="13">
        <v>45838</v>
      </c>
      <c r="L5209" s="13">
        <v>45839</v>
      </c>
      <c r="M5209" s="14">
        <v>97844.800000000003</v>
      </c>
      <c r="N5209" s="14">
        <v>3810.43</v>
      </c>
      <c r="O5209" s="14">
        <v>101655.23</v>
      </c>
      <c r="P5209">
        <v>7</v>
      </c>
      <c r="Q5209">
        <v>0</v>
      </c>
      <c r="R5209">
        <v>7</v>
      </c>
      <c r="S5209" s="15">
        <v>0</v>
      </c>
      <c r="T5209" s="15">
        <v>0</v>
      </c>
      <c r="U5209" s="15">
        <v>9</v>
      </c>
      <c r="V5209" s="15">
        <v>9</v>
      </c>
      <c r="W5209" s="15">
        <v>0</v>
      </c>
      <c r="X5209" s="15">
        <v>0</v>
      </c>
      <c r="Y5209" s="15">
        <v>0</v>
      </c>
      <c r="Z5209" s="15">
        <v>0</v>
      </c>
      <c r="AA5209" s="15">
        <v>9</v>
      </c>
      <c r="AB5209" s="15">
        <v>9.5</v>
      </c>
      <c r="AC5209" s="16">
        <v>121223.54</v>
      </c>
      <c r="AD5209" s="16">
        <v>5114.58</v>
      </c>
      <c r="AE5209" s="16">
        <v>126338.12</v>
      </c>
      <c r="AF5209" s="16">
        <v>35319.74</v>
      </c>
      <c r="AG5209" s="16">
        <v>1157.71</v>
      </c>
      <c r="AH5209" s="16">
        <v>36477.449999999997</v>
      </c>
      <c r="AI5209" s="17">
        <v>0.755</v>
      </c>
      <c r="AJ5209" s="17">
        <v>0.91</v>
      </c>
      <c r="AK5209" s="42" t="s">
        <v>14118</v>
      </c>
      <c r="AL5209" s="42">
        <v>1704410</v>
      </c>
    </row>
    <row r="5210" spans="2:38" x14ac:dyDescent="0.3">
      <c r="B5210" s="15">
        <v>5185</v>
      </c>
      <c r="C5210" t="s">
        <v>2469</v>
      </c>
      <c r="D5210" t="s">
        <v>171</v>
      </c>
      <c r="E5210" t="s">
        <v>171</v>
      </c>
      <c r="F5210">
        <v>2810</v>
      </c>
      <c r="G5210">
        <v>2810</v>
      </c>
      <c r="H5210" t="s">
        <v>5560</v>
      </c>
      <c r="I5210">
        <v>108987</v>
      </c>
      <c r="J5210" s="12" t="s">
        <v>6083</v>
      </c>
      <c r="K5210" s="13">
        <v>45565</v>
      </c>
      <c r="L5210" s="13">
        <v>45565</v>
      </c>
      <c r="M5210" s="14">
        <v>122806.87</v>
      </c>
      <c r="N5210" s="14">
        <v>0</v>
      </c>
      <c r="O5210" s="14">
        <v>122806.87</v>
      </c>
      <c r="P5210">
        <v>5</v>
      </c>
      <c r="Q5210">
        <v>0</v>
      </c>
      <c r="R5210">
        <v>5</v>
      </c>
      <c r="S5210" s="15">
        <v>0</v>
      </c>
      <c r="T5210" s="15">
        <v>0</v>
      </c>
      <c r="U5210" s="15">
        <v>5</v>
      </c>
      <c r="V5210" s="15">
        <v>5</v>
      </c>
      <c r="W5210" s="15">
        <v>0</v>
      </c>
      <c r="X5210" s="15">
        <v>0</v>
      </c>
      <c r="Y5210" s="15">
        <v>0</v>
      </c>
      <c r="Z5210" s="15">
        <v>0</v>
      </c>
      <c r="AA5210" s="15">
        <v>5</v>
      </c>
      <c r="AB5210" s="15">
        <v>5</v>
      </c>
      <c r="AC5210" s="16">
        <v>102738.3</v>
      </c>
      <c r="AD5210" s="16">
        <v>0</v>
      </c>
      <c r="AE5210" s="16">
        <v>102738.3</v>
      </c>
      <c r="AF5210" s="16">
        <v>36472.019999999997</v>
      </c>
      <c r="AG5210" s="16">
        <v>0</v>
      </c>
      <c r="AH5210" s="16">
        <v>36472.019999999997</v>
      </c>
      <c r="AI5210" s="17">
        <v>0.5101</v>
      </c>
      <c r="AJ5210" s="17">
        <v>0.61240000000000006</v>
      </c>
      <c r="AK5210" s="42" t="s">
        <v>13990</v>
      </c>
      <c r="AL5210" s="42" t="s">
        <v>13350</v>
      </c>
    </row>
    <row r="5211" spans="2:38" x14ac:dyDescent="0.3">
      <c r="B5211" s="15">
        <v>5186</v>
      </c>
      <c r="C5211" t="s">
        <v>55</v>
      </c>
      <c r="D5211" t="s">
        <v>157</v>
      </c>
      <c r="E5211" t="s">
        <v>157</v>
      </c>
      <c r="F5211">
        <v>2749</v>
      </c>
      <c r="G5211">
        <v>2749</v>
      </c>
      <c r="H5211" t="s">
        <v>3703</v>
      </c>
      <c r="I5211">
        <v>110969</v>
      </c>
      <c r="J5211" s="12" t="s">
        <v>6485</v>
      </c>
      <c r="K5211" s="13">
        <v>45747</v>
      </c>
      <c r="L5211" s="13">
        <v>45748</v>
      </c>
      <c r="M5211" s="14">
        <v>71019.47</v>
      </c>
      <c r="N5211" s="14">
        <v>7575.91</v>
      </c>
      <c r="O5211" s="14">
        <v>78595.38</v>
      </c>
      <c r="P5211">
        <v>7</v>
      </c>
      <c r="Q5211">
        <v>0</v>
      </c>
      <c r="R5211">
        <v>7</v>
      </c>
      <c r="S5211" s="15">
        <v>0</v>
      </c>
      <c r="T5211" s="15">
        <v>0</v>
      </c>
      <c r="U5211" s="15">
        <v>7</v>
      </c>
      <c r="V5211" s="15">
        <v>7</v>
      </c>
      <c r="W5211" s="15">
        <v>0</v>
      </c>
      <c r="X5211" s="15">
        <v>0</v>
      </c>
      <c r="Y5211" s="15">
        <v>0</v>
      </c>
      <c r="Z5211" s="15">
        <v>0</v>
      </c>
      <c r="AA5211" s="15">
        <v>7</v>
      </c>
      <c r="AB5211" s="15">
        <v>7</v>
      </c>
      <c r="AC5211" s="16">
        <v>86385.17</v>
      </c>
      <c r="AD5211" s="16">
        <v>7332.29</v>
      </c>
      <c r="AE5211" s="16">
        <v>93717.46</v>
      </c>
      <c r="AF5211" s="16">
        <v>33922.97</v>
      </c>
      <c r="AG5211" s="16">
        <v>2530.3000000000002</v>
      </c>
      <c r="AH5211" s="16">
        <v>36453.269999999997</v>
      </c>
      <c r="AI5211" s="17">
        <v>0.755</v>
      </c>
      <c r="AJ5211" s="17">
        <v>0.91</v>
      </c>
      <c r="AK5211" s="42" t="s">
        <v>14474</v>
      </c>
      <c r="AL5211" s="42" t="s">
        <v>11103</v>
      </c>
    </row>
    <row r="5212" spans="2:38" x14ac:dyDescent="0.3">
      <c r="B5212" s="15">
        <v>5187</v>
      </c>
      <c r="C5212" t="s">
        <v>49</v>
      </c>
      <c r="D5212" t="s">
        <v>67</v>
      </c>
      <c r="E5212" t="s">
        <v>2454</v>
      </c>
      <c r="F5212">
        <v>1953</v>
      </c>
      <c r="G5212">
        <v>1953</v>
      </c>
      <c r="H5212" t="s">
        <v>5219</v>
      </c>
      <c r="I5212">
        <v>77960</v>
      </c>
      <c r="J5212" s="12" t="s">
        <v>2405</v>
      </c>
      <c r="K5212" s="13">
        <v>43187</v>
      </c>
      <c r="L5212" s="13">
        <v>43187</v>
      </c>
      <c r="M5212" s="14">
        <v>61345.7</v>
      </c>
      <c r="N5212" s="14">
        <v>28785.35</v>
      </c>
      <c r="O5212" s="14">
        <v>90131.05</v>
      </c>
      <c r="P5212">
        <v>2</v>
      </c>
      <c r="Q5212">
        <v>1</v>
      </c>
      <c r="R5212">
        <v>3</v>
      </c>
      <c r="S5212" s="15">
        <v>0</v>
      </c>
      <c r="T5212" s="15">
        <v>0</v>
      </c>
      <c r="U5212" s="15">
        <v>3</v>
      </c>
      <c r="V5212" s="15">
        <v>3</v>
      </c>
      <c r="W5212" s="15">
        <v>0</v>
      </c>
      <c r="X5212" s="15">
        <v>0</v>
      </c>
      <c r="Y5212" s="15">
        <v>0</v>
      </c>
      <c r="Z5212" s="15">
        <v>0</v>
      </c>
      <c r="AA5212" s="15">
        <v>3</v>
      </c>
      <c r="AB5212" s="15">
        <v>3</v>
      </c>
      <c r="AC5212" s="16">
        <v>67959.429999999993</v>
      </c>
      <c r="AD5212" s="16">
        <v>97909.81</v>
      </c>
      <c r="AE5212" s="16">
        <v>165869.24</v>
      </c>
      <c r="AF5212" s="16">
        <v>24886.45</v>
      </c>
      <c r="AG5212" s="16">
        <v>11555.15</v>
      </c>
      <c r="AH5212" s="16">
        <v>36441.599999999999</v>
      </c>
      <c r="AI5212" s="17">
        <v>0.82240000000000002</v>
      </c>
      <c r="AJ5212" s="17">
        <v>0.88519999999999999</v>
      </c>
      <c r="AK5212" s="42" t="s">
        <v>15201</v>
      </c>
      <c r="AL5212" s="42" t="s">
        <v>12940</v>
      </c>
    </row>
    <row r="5213" spans="2:38" x14ac:dyDescent="0.3">
      <c r="B5213" s="15">
        <v>5188</v>
      </c>
      <c r="C5213" t="s">
        <v>115</v>
      </c>
      <c r="D5213" t="s">
        <v>1654</v>
      </c>
      <c r="E5213" t="s">
        <v>2541</v>
      </c>
      <c r="F5213">
        <v>2944</v>
      </c>
      <c r="G5213">
        <v>2944</v>
      </c>
      <c r="H5213" t="s">
        <v>18303</v>
      </c>
      <c r="I5213">
        <v>114801</v>
      </c>
      <c r="J5213" s="12" t="s">
        <v>7161</v>
      </c>
      <c r="K5213" s="13">
        <v>45959</v>
      </c>
      <c r="L5213" s="13">
        <v>45959</v>
      </c>
      <c r="M5213" s="14">
        <v>103316.27</v>
      </c>
      <c r="N5213" s="14">
        <v>0</v>
      </c>
      <c r="O5213" s="14">
        <v>103316.27</v>
      </c>
      <c r="P5213">
        <v>5</v>
      </c>
      <c r="Q5213">
        <v>0</v>
      </c>
      <c r="R5213">
        <v>5</v>
      </c>
      <c r="S5213" s="15">
        <v>0</v>
      </c>
      <c r="T5213" s="15">
        <v>0</v>
      </c>
      <c r="U5213" s="15">
        <v>4</v>
      </c>
      <c r="V5213" s="15">
        <v>4</v>
      </c>
      <c r="W5213" s="15">
        <v>1</v>
      </c>
      <c r="X5213" s="15">
        <v>2</v>
      </c>
      <c r="Y5213" s="15">
        <v>0</v>
      </c>
      <c r="Z5213" s="15">
        <v>0</v>
      </c>
      <c r="AA5213" s="15">
        <v>5</v>
      </c>
      <c r="AB5213" s="15">
        <v>6</v>
      </c>
      <c r="AC5213" s="16">
        <v>101996.57</v>
      </c>
      <c r="AD5213" s="16">
        <v>0</v>
      </c>
      <c r="AE5213" s="16">
        <v>101996.57</v>
      </c>
      <c r="AF5213" s="16">
        <v>36418.26</v>
      </c>
      <c r="AG5213" s="16">
        <v>0</v>
      </c>
      <c r="AH5213" s="16">
        <v>36418.26</v>
      </c>
      <c r="AI5213" s="17">
        <v>0.755</v>
      </c>
      <c r="AJ5213" s="17">
        <v>0.91</v>
      </c>
      <c r="AK5213" s="42" t="s">
        <v>15318</v>
      </c>
      <c r="AL5213" s="42" t="e">
        <v>#N/A</v>
      </c>
    </row>
    <row r="5214" spans="2:38" x14ac:dyDescent="0.3">
      <c r="B5214" s="15">
        <v>5189</v>
      </c>
      <c r="C5214" t="s">
        <v>58</v>
      </c>
      <c r="D5214" t="s">
        <v>59</v>
      </c>
      <c r="E5214" t="s">
        <v>2563</v>
      </c>
      <c r="F5214">
        <v>2506</v>
      </c>
      <c r="G5214">
        <v>2506</v>
      </c>
      <c r="H5214" t="s">
        <v>791</v>
      </c>
      <c r="I5214">
        <v>109757</v>
      </c>
      <c r="J5214" s="12" t="s">
        <v>6087</v>
      </c>
      <c r="K5214" s="13">
        <v>45560</v>
      </c>
      <c r="L5214" s="13">
        <v>45560</v>
      </c>
      <c r="M5214" s="14">
        <v>117431.7</v>
      </c>
      <c r="N5214" s="14">
        <v>0</v>
      </c>
      <c r="O5214" s="14">
        <v>117431.7</v>
      </c>
      <c r="P5214">
        <v>4</v>
      </c>
      <c r="Q5214">
        <v>0</v>
      </c>
      <c r="R5214">
        <v>4</v>
      </c>
      <c r="S5214" s="15">
        <v>0</v>
      </c>
      <c r="T5214" s="15">
        <v>0</v>
      </c>
      <c r="U5214" s="15">
        <v>4</v>
      </c>
      <c r="V5214" s="15">
        <v>4</v>
      </c>
      <c r="W5214" s="15">
        <v>0</v>
      </c>
      <c r="X5214" s="15">
        <v>0</v>
      </c>
      <c r="Y5214" s="15">
        <v>0</v>
      </c>
      <c r="Z5214" s="15">
        <v>0</v>
      </c>
      <c r="AA5214" s="15">
        <v>4</v>
      </c>
      <c r="AB5214" s="15">
        <v>4</v>
      </c>
      <c r="AC5214" s="16">
        <v>109531.27</v>
      </c>
      <c r="AD5214" s="16">
        <v>0</v>
      </c>
      <c r="AE5214" s="16">
        <v>109531.27</v>
      </c>
      <c r="AF5214" s="16">
        <v>36417.480000000003</v>
      </c>
      <c r="AG5214" s="16">
        <v>0</v>
      </c>
      <c r="AH5214" s="16">
        <v>36417.480000000003</v>
      </c>
      <c r="AI5214" s="17">
        <v>0.92830000000000001</v>
      </c>
      <c r="AJ5214" s="17">
        <v>1</v>
      </c>
      <c r="AK5214" s="42" t="s">
        <v>13994</v>
      </c>
      <c r="AL5214" s="42" t="s">
        <v>10472</v>
      </c>
    </row>
    <row r="5215" spans="2:38" x14ac:dyDescent="0.3">
      <c r="B5215" s="15">
        <v>5190</v>
      </c>
      <c r="C5215" t="s">
        <v>58</v>
      </c>
      <c r="D5215" t="s">
        <v>59</v>
      </c>
      <c r="E5215" t="s">
        <v>2563</v>
      </c>
      <c r="F5215">
        <v>2513</v>
      </c>
      <c r="G5215">
        <v>2513</v>
      </c>
      <c r="H5215" t="s">
        <v>3194</v>
      </c>
      <c r="I5215">
        <v>115507</v>
      </c>
      <c r="J5215" s="12" t="s">
        <v>6089</v>
      </c>
      <c r="K5215" s="13">
        <v>45961</v>
      </c>
      <c r="L5215" s="13">
        <v>45961</v>
      </c>
      <c r="M5215" s="14">
        <v>113127.65</v>
      </c>
      <c r="N5215" s="14">
        <v>0</v>
      </c>
      <c r="O5215" s="14">
        <v>113127.65</v>
      </c>
      <c r="P5215">
        <v>4</v>
      </c>
      <c r="Q5215">
        <v>0</v>
      </c>
      <c r="R5215">
        <v>4</v>
      </c>
      <c r="S5215" s="15">
        <v>0</v>
      </c>
      <c r="T5215" s="15">
        <v>0</v>
      </c>
      <c r="U5215" s="15">
        <v>4</v>
      </c>
      <c r="V5215" s="15">
        <v>4</v>
      </c>
      <c r="W5215" s="15">
        <v>0</v>
      </c>
      <c r="X5215" s="15">
        <v>0</v>
      </c>
      <c r="Y5215" s="15">
        <v>0</v>
      </c>
      <c r="Z5215" s="15">
        <v>0</v>
      </c>
      <c r="AA5215" s="15">
        <v>4</v>
      </c>
      <c r="AB5215" s="15">
        <v>4</v>
      </c>
      <c r="AC5215" s="16">
        <v>123899.08</v>
      </c>
      <c r="AD5215" s="16">
        <v>0</v>
      </c>
      <c r="AE5215" s="16">
        <v>123899.08</v>
      </c>
      <c r="AF5215" s="16">
        <v>36416.04</v>
      </c>
      <c r="AG5215" s="16">
        <v>0</v>
      </c>
      <c r="AH5215" s="16">
        <v>36416.04</v>
      </c>
      <c r="AI5215" s="17">
        <v>0.755</v>
      </c>
      <c r="AJ5215" s="17">
        <v>0.91</v>
      </c>
      <c r="AK5215" s="42" t="s">
        <v>13996</v>
      </c>
      <c r="AL5215" s="42" t="s">
        <v>10452</v>
      </c>
    </row>
    <row r="5216" spans="2:38" x14ac:dyDescent="0.3">
      <c r="B5216" s="15">
        <v>5191</v>
      </c>
      <c r="C5216" t="s">
        <v>49</v>
      </c>
      <c r="D5216" t="s">
        <v>50</v>
      </c>
      <c r="E5216" t="s">
        <v>50</v>
      </c>
      <c r="F5216">
        <v>591</v>
      </c>
      <c r="G5216">
        <v>591</v>
      </c>
      <c r="H5216" t="s">
        <v>2054</v>
      </c>
      <c r="I5216">
        <v>108416</v>
      </c>
      <c r="J5216" s="12" t="s">
        <v>6224</v>
      </c>
      <c r="K5216" s="13">
        <v>45226</v>
      </c>
      <c r="L5216" s="13">
        <v>45226</v>
      </c>
      <c r="M5216" s="14">
        <v>110384.14</v>
      </c>
      <c r="N5216" s="14">
        <v>2609.75</v>
      </c>
      <c r="O5216" s="14">
        <v>112993.89</v>
      </c>
      <c r="P5216">
        <v>3</v>
      </c>
      <c r="Q5216">
        <v>0</v>
      </c>
      <c r="R5216">
        <v>3</v>
      </c>
      <c r="S5216" s="15">
        <v>0</v>
      </c>
      <c r="T5216" s="15">
        <v>0</v>
      </c>
      <c r="U5216" s="15">
        <v>3</v>
      </c>
      <c r="V5216" s="15">
        <v>3</v>
      </c>
      <c r="W5216" s="15">
        <v>0</v>
      </c>
      <c r="X5216" s="15">
        <v>0</v>
      </c>
      <c r="Y5216" s="15">
        <v>0</v>
      </c>
      <c r="Z5216" s="15">
        <v>0</v>
      </c>
      <c r="AA5216" s="15">
        <v>3</v>
      </c>
      <c r="AB5216" s="15">
        <v>3</v>
      </c>
      <c r="AC5216" s="16">
        <v>97253.41</v>
      </c>
      <c r="AD5216" s="16">
        <v>2899.72</v>
      </c>
      <c r="AE5216" s="16">
        <v>100153.13</v>
      </c>
      <c r="AF5216" s="16">
        <v>35353.94</v>
      </c>
      <c r="AG5216" s="16">
        <v>1041.01</v>
      </c>
      <c r="AH5216" s="16">
        <v>36394.949999999997</v>
      </c>
      <c r="AI5216" s="17">
        <v>0.43</v>
      </c>
      <c r="AJ5216" s="17">
        <v>0.68989999999999996</v>
      </c>
      <c r="AK5216" s="42" t="s">
        <v>14156</v>
      </c>
      <c r="AL5216" s="42" t="s">
        <v>9342</v>
      </c>
    </row>
    <row r="5217" spans="2:38" x14ac:dyDescent="0.3">
      <c r="B5217" s="15">
        <v>5192</v>
      </c>
      <c r="C5217" t="s">
        <v>58</v>
      </c>
      <c r="D5217" t="s">
        <v>59</v>
      </c>
      <c r="E5217" t="s">
        <v>2482</v>
      </c>
      <c r="F5217">
        <v>546</v>
      </c>
      <c r="G5217">
        <v>764</v>
      </c>
      <c r="H5217" t="s">
        <v>80</v>
      </c>
      <c r="I5217">
        <v>109601</v>
      </c>
      <c r="J5217" s="12" t="s">
        <v>6165</v>
      </c>
      <c r="K5217" s="13">
        <v>45565</v>
      </c>
      <c r="L5217" s="13">
        <v>45565</v>
      </c>
      <c r="M5217" s="14">
        <v>106544.8</v>
      </c>
      <c r="N5217" s="14">
        <v>1096.19</v>
      </c>
      <c r="O5217" s="14">
        <v>107640.99</v>
      </c>
      <c r="P5217">
        <v>4</v>
      </c>
      <c r="Q5217">
        <v>0</v>
      </c>
      <c r="R5217">
        <v>4</v>
      </c>
      <c r="S5217" s="15">
        <v>0</v>
      </c>
      <c r="T5217" s="15">
        <v>0</v>
      </c>
      <c r="U5217" s="15">
        <v>4</v>
      </c>
      <c r="V5217" s="15">
        <v>4</v>
      </c>
      <c r="W5217" s="15">
        <v>0</v>
      </c>
      <c r="X5217" s="15">
        <v>0</v>
      </c>
      <c r="Y5217" s="15">
        <v>0</v>
      </c>
      <c r="Z5217" s="15">
        <v>0</v>
      </c>
      <c r="AA5217" s="15">
        <v>4</v>
      </c>
      <c r="AB5217" s="15">
        <v>4</v>
      </c>
      <c r="AC5217" s="16">
        <v>110202.33</v>
      </c>
      <c r="AD5217" s="16">
        <v>1096.19</v>
      </c>
      <c r="AE5217" s="16">
        <v>111298.52</v>
      </c>
      <c r="AF5217" s="16">
        <v>36052.74</v>
      </c>
      <c r="AG5217" s="16">
        <v>337.86</v>
      </c>
      <c r="AH5217" s="16">
        <v>36390.6</v>
      </c>
      <c r="AI5217" s="17">
        <v>0.66010000000000002</v>
      </c>
      <c r="AJ5217" s="17">
        <v>0.49719999999999998</v>
      </c>
      <c r="AK5217" s="42" t="s">
        <v>14087</v>
      </c>
      <c r="AL5217" s="42" t="s">
        <v>9271</v>
      </c>
    </row>
    <row r="5218" spans="2:38" x14ac:dyDescent="0.3">
      <c r="B5218" s="15">
        <v>5193</v>
      </c>
      <c r="C5218" t="s">
        <v>2469</v>
      </c>
      <c r="D5218" t="s">
        <v>110</v>
      </c>
      <c r="E5218" t="s">
        <v>110</v>
      </c>
      <c r="F5218">
        <v>1285</v>
      </c>
      <c r="G5218">
        <v>2436</v>
      </c>
      <c r="H5218" t="s">
        <v>215</v>
      </c>
      <c r="I5218">
        <v>113983</v>
      </c>
      <c r="J5218" s="12" t="s">
        <v>6441</v>
      </c>
      <c r="K5218" s="13">
        <v>45933</v>
      </c>
      <c r="L5218" s="13">
        <v>45933</v>
      </c>
      <c r="M5218" s="14">
        <v>83505.16</v>
      </c>
      <c r="N5218" s="14">
        <v>15299.31</v>
      </c>
      <c r="O5218" s="14">
        <v>98804.47</v>
      </c>
      <c r="P5218">
        <v>5</v>
      </c>
      <c r="Q5218">
        <v>3</v>
      </c>
      <c r="R5218">
        <v>8</v>
      </c>
      <c r="S5218" s="15">
        <v>0</v>
      </c>
      <c r="T5218" s="15">
        <v>0</v>
      </c>
      <c r="U5218" s="15">
        <v>8</v>
      </c>
      <c r="V5218" s="15">
        <v>8</v>
      </c>
      <c r="W5218" s="15">
        <v>0</v>
      </c>
      <c r="X5218" s="15">
        <v>0</v>
      </c>
      <c r="Y5218" s="15">
        <v>0</v>
      </c>
      <c r="Z5218" s="15">
        <v>0</v>
      </c>
      <c r="AA5218" s="15">
        <v>8</v>
      </c>
      <c r="AB5218" s="15">
        <v>8</v>
      </c>
      <c r="AC5218" s="16">
        <v>73166.84</v>
      </c>
      <c r="AD5218" s="16">
        <v>15299.31</v>
      </c>
      <c r="AE5218" s="16">
        <v>88466.15</v>
      </c>
      <c r="AF5218" s="16">
        <v>30833.39</v>
      </c>
      <c r="AG5218" s="16">
        <v>5551.59</v>
      </c>
      <c r="AH5218" s="16">
        <v>36384.980000000003</v>
      </c>
      <c r="AI5218" s="17">
        <v>0.755</v>
      </c>
      <c r="AJ5218" s="17">
        <v>0.91</v>
      </c>
      <c r="AK5218" s="42" t="s">
        <v>14416</v>
      </c>
      <c r="AL5218" s="42" t="s">
        <v>9262</v>
      </c>
    </row>
    <row r="5219" spans="2:38" x14ac:dyDescent="0.3">
      <c r="B5219" s="15">
        <v>5194</v>
      </c>
      <c r="C5219" t="s">
        <v>55</v>
      </c>
      <c r="D5219" t="s">
        <v>106</v>
      </c>
      <c r="E5219" t="s">
        <v>106</v>
      </c>
      <c r="F5219">
        <v>616</v>
      </c>
      <c r="G5219">
        <v>2548</v>
      </c>
      <c r="H5219" t="s">
        <v>212</v>
      </c>
      <c r="I5219">
        <v>106749</v>
      </c>
      <c r="J5219" s="12" t="s">
        <v>6318</v>
      </c>
      <c r="K5219" s="13">
        <v>45400</v>
      </c>
      <c r="L5219" s="13">
        <v>45400</v>
      </c>
      <c r="M5219" s="14">
        <v>116679.08</v>
      </c>
      <c r="N5219" s="14">
        <v>6108.65</v>
      </c>
      <c r="O5219" s="14">
        <v>122787.73</v>
      </c>
      <c r="P5219">
        <v>3</v>
      </c>
      <c r="Q5219">
        <v>0</v>
      </c>
      <c r="R5219">
        <v>3</v>
      </c>
      <c r="S5219" s="15">
        <v>0</v>
      </c>
      <c r="T5219" s="15">
        <v>0</v>
      </c>
      <c r="U5219" s="15">
        <v>3</v>
      </c>
      <c r="V5219" s="15">
        <v>3</v>
      </c>
      <c r="W5219" s="15">
        <v>0</v>
      </c>
      <c r="X5219" s="15">
        <v>0</v>
      </c>
      <c r="Y5219" s="15">
        <v>0</v>
      </c>
      <c r="Z5219" s="15">
        <v>0</v>
      </c>
      <c r="AA5219" s="15">
        <v>3</v>
      </c>
      <c r="AB5219" s="15">
        <v>3</v>
      </c>
      <c r="AC5219" s="16">
        <v>109353.81</v>
      </c>
      <c r="AD5219" s="16">
        <v>6108.65</v>
      </c>
      <c r="AE5219" s="16">
        <v>115462.46</v>
      </c>
      <c r="AF5219" s="16">
        <v>34524.589999999997</v>
      </c>
      <c r="AG5219" s="16">
        <v>1851.76</v>
      </c>
      <c r="AH5219" s="16">
        <v>36376.35</v>
      </c>
      <c r="AI5219" s="17">
        <v>1</v>
      </c>
      <c r="AJ5219" s="17">
        <v>1</v>
      </c>
      <c r="AK5219" s="42" t="s">
        <v>14264</v>
      </c>
      <c r="AL5219" s="42" t="s">
        <v>9583</v>
      </c>
    </row>
    <row r="5220" spans="2:38" x14ac:dyDescent="0.3">
      <c r="B5220" s="15">
        <v>5195</v>
      </c>
      <c r="C5220" t="s">
        <v>58</v>
      </c>
      <c r="D5220" t="s">
        <v>59</v>
      </c>
      <c r="E5220" t="s">
        <v>2463</v>
      </c>
      <c r="F5220">
        <v>360</v>
      </c>
      <c r="G5220">
        <v>162</v>
      </c>
      <c r="H5220" t="s">
        <v>2464</v>
      </c>
      <c r="I5220">
        <v>37770</v>
      </c>
      <c r="J5220" s="12" t="s">
        <v>656</v>
      </c>
      <c r="K5220" s="13">
        <v>40275</v>
      </c>
      <c r="L5220" s="13">
        <v>40275</v>
      </c>
      <c r="M5220" s="14">
        <v>52363.26</v>
      </c>
      <c r="N5220" s="14">
        <v>31078.240000000002</v>
      </c>
      <c r="O5220" s="14">
        <v>83441.5</v>
      </c>
      <c r="P5220">
        <v>7</v>
      </c>
      <c r="Q5220">
        <v>3</v>
      </c>
      <c r="R5220">
        <v>10</v>
      </c>
      <c r="S5220" s="15">
        <v>0</v>
      </c>
      <c r="T5220" s="15">
        <v>0</v>
      </c>
      <c r="U5220" s="15">
        <v>9</v>
      </c>
      <c r="V5220" s="15">
        <v>9</v>
      </c>
      <c r="W5220" s="15">
        <v>1</v>
      </c>
      <c r="X5220" s="15">
        <v>2</v>
      </c>
      <c r="Y5220" s="15">
        <v>0</v>
      </c>
      <c r="Z5220" s="15">
        <v>0</v>
      </c>
      <c r="AA5220" s="15">
        <v>10</v>
      </c>
      <c r="AB5220" s="15">
        <v>11</v>
      </c>
      <c r="AC5220" s="16">
        <v>53998.18</v>
      </c>
      <c r="AD5220" s="16">
        <v>30324.47</v>
      </c>
      <c r="AE5220" s="16">
        <v>84322.65</v>
      </c>
      <c r="AF5220" s="16">
        <v>23514.84</v>
      </c>
      <c r="AG5220" s="16">
        <v>12860.97</v>
      </c>
      <c r="AH5220" s="16">
        <v>36375.81</v>
      </c>
      <c r="AI5220" s="17">
        <v>1</v>
      </c>
      <c r="AJ5220" s="17">
        <v>0.94410000000000005</v>
      </c>
      <c r="AK5220" s="42" t="s">
        <v>15339</v>
      </c>
      <c r="AL5220" s="42" t="s">
        <v>9221</v>
      </c>
    </row>
    <row r="5221" spans="2:38" x14ac:dyDescent="0.3">
      <c r="B5221" s="15">
        <v>5196</v>
      </c>
      <c r="C5221" t="s">
        <v>163</v>
      </c>
      <c r="D5221" t="s">
        <v>2472</v>
      </c>
      <c r="E5221" t="s">
        <v>2473</v>
      </c>
      <c r="F5221">
        <v>2823</v>
      </c>
      <c r="G5221">
        <v>2823</v>
      </c>
      <c r="H5221" t="s">
        <v>4306</v>
      </c>
      <c r="I5221">
        <v>116235</v>
      </c>
      <c r="J5221" s="12" t="s">
        <v>18304</v>
      </c>
      <c r="K5221" s="13">
        <v>45988</v>
      </c>
      <c r="L5221" s="13">
        <v>45988</v>
      </c>
      <c r="M5221" s="14">
        <v>39859.089999999997</v>
      </c>
      <c r="N5221" s="14">
        <v>56612.38</v>
      </c>
      <c r="O5221" s="14">
        <v>96471.47</v>
      </c>
      <c r="P5221">
        <v>2</v>
      </c>
      <c r="Q5221">
        <v>1</v>
      </c>
      <c r="R5221">
        <v>3</v>
      </c>
      <c r="S5221" s="15">
        <v>0</v>
      </c>
      <c r="T5221" s="15">
        <v>0</v>
      </c>
      <c r="U5221" s="15">
        <v>1</v>
      </c>
      <c r="V5221" s="15">
        <v>1</v>
      </c>
      <c r="W5221" s="15">
        <v>2</v>
      </c>
      <c r="X5221" s="15">
        <v>4</v>
      </c>
      <c r="Y5221" s="15">
        <v>0</v>
      </c>
      <c r="Z5221" s="15">
        <v>0</v>
      </c>
      <c r="AA5221" s="15">
        <v>3</v>
      </c>
      <c r="AB5221" s="15">
        <v>5</v>
      </c>
      <c r="AC5221" s="16">
        <v>35780.82</v>
      </c>
      <c r="AD5221" s="16">
        <v>47301.3</v>
      </c>
      <c r="AE5221" s="16">
        <v>83082.12</v>
      </c>
      <c r="AF5221" s="16">
        <v>15695.58</v>
      </c>
      <c r="AG5221" s="16">
        <v>20678.490000000002</v>
      </c>
      <c r="AH5221" s="16">
        <v>36374.07</v>
      </c>
      <c r="AI5221" s="17">
        <v>0.755</v>
      </c>
      <c r="AJ5221" s="17">
        <v>0.91</v>
      </c>
      <c r="AK5221" s="42" t="s">
        <v>19009</v>
      </c>
      <c r="AL5221" s="42">
        <v>1707435</v>
      </c>
    </row>
    <row r="5222" spans="2:38" x14ac:dyDescent="0.3">
      <c r="B5222" s="15">
        <v>5197</v>
      </c>
      <c r="C5222" t="s">
        <v>2469</v>
      </c>
      <c r="D5222" t="s">
        <v>110</v>
      </c>
      <c r="E5222" t="s">
        <v>110</v>
      </c>
      <c r="F5222">
        <v>2557</v>
      </c>
      <c r="G5222">
        <v>2557</v>
      </c>
      <c r="H5222" t="s">
        <v>1585</v>
      </c>
      <c r="I5222">
        <v>105478</v>
      </c>
      <c r="J5222" s="12" t="s">
        <v>6356</v>
      </c>
      <c r="K5222" s="13">
        <v>45288</v>
      </c>
      <c r="L5222" s="13">
        <v>45288</v>
      </c>
      <c r="M5222" s="14">
        <v>101322.24000000001</v>
      </c>
      <c r="N5222" s="14">
        <v>6632.12</v>
      </c>
      <c r="O5222" s="14">
        <v>107954.36</v>
      </c>
      <c r="P5222">
        <v>4</v>
      </c>
      <c r="Q5222">
        <v>0</v>
      </c>
      <c r="R5222">
        <v>4</v>
      </c>
      <c r="S5222" s="15">
        <v>0</v>
      </c>
      <c r="T5222" s="15">
        <v>0</v>
      </c>
      <c r="U5222" s="15">
        <v>4</v>
      </c>
      <c r="V5222" s="15">
        <v>4</v>
      </c>
      <c r="W5222" s="15">
        <v>0</v>
      </c>
      <c r="X5222" s="15">
        <v>0</v>
      </c>
      <c r="Y5222" s="15">
        <v>0</v>
      </c>
      <c r="Z5222" s="15">
        <v>0</v>
      </c>
      <c r="AA5222" s="15">
        <v>4</v>
      </c>
      <c r="AB5222" s="15">
        <v>4</v>
      </c>
      <c r="AC5222" s="16">
        <v>98885.63</v>
      </c>
      <c r="AD5222" s="16">
        <v>5663.22</v>
      </c>
      <c r="AE5222" s="16">
        <v>104548.85</v>
      </c>
      <c r="AF5222" s="16">
        <v>34338.81</v>
      </c>
      <c r="AG5222" s="16">
        <v>1997.68</v>
      </c>
      <c r="AH5222" s="16">
        <v>36336.49</v>
      </c>
      <c r="AI5222" s="17">
        <v>1</v>
      </c>
      <c r="AJ5222" s="17">
        <v>1</v>
      </c>
      <c r="AK5222" s="42" t="s">
        <v>14307</v>
      </c>
      <c r="AL5222" s="42" t="s">
        <v>9484</v>
      </c>
    </row>
    <row r="5223" spans="2:38" x14ac:dyDescent="0.3">
      <c r="B5223" s="15">
        <v>5198</v>
      </c>
      <c r="C5223" t="s">
        <v>58</v>
      </c>
      <c r="D5223" t="s">
        <v>59</v>
      </c>
      <c r="E5223" t="s">
        <v>2905</v>
      </c>
      <c r="F5223">
        <v>2661</v>
      </c>
      <c r="G5223">
        <v>2661</v>
      </c>
      <c r="H5223" t="s">
        <v>2906</v>
      </c>
      <c r="I5223">
        <v>115178</v>
      </c>
      <c r="J5223" s="12" t="s">
        <v>18305</v>
      </c>
      <c r="K5223" s="13">
        <v>46002</v>
      </c>
      <c r="L5223" s="13">
        <v>46002</v>
      </c>
      <c r="M5223" s="14">
        <v>0</v>
      </c>
      <c r="N5223" s="14">
        <v>124612.06</v>
      </c>
      <c r="O5223" s="14">
        <v>124612.06</v>
      </c>
      <c r="P5223">
        <v>0</v>
      </c>
      <c r="Q5223">
        <v>3</v>
      </c>
      <c r="R5223">
        <v>3</v>
      </c>
      <c r="S5223" s="15">
        <v>0</v>
      </c>
      <c r="T5223" s="15">
        <v>0</v>
      </c>
      <c r="U5223" s="15">
        <v>1</v>
      </c>
      <c r="V5223" s="15">
        <v>1</v>
      </c>
      <c r="W5223" s="15">
        <v>2</v>
      </c>
      <c r="X5223" s="15">
        <v>4</v>
      </c>
      <c r="Y5223" s="15">
        <v>0</v>
      </c>
      <c r="Z5223" s="15">
        <v>0</v>
      </c>
      <c r="AA5223" s="15">
        <v>3</v>
      </c>
      <c r="AB5223" s="15">
        <v>5</v>
      </c>
      <c r="AC5223" s="16">
        <v>58027.6</v>
      </c>
      <c r="AD5223" s="16">
        <v>50204.639999999999</v>
      </c>
      <c r="AE5223" s="16">
        <v>108232.24</v>
      </c>
      <c r="AF5223" s="16">
        <v>18744.88</v>
      </c>
      <c r="AG5223" s="16">
        <v>17571.59</v>
      </c>
      <c r="AH5223" s="16">
        <v>36316.47</v>
      </c>
      <c r="AI5223" s="17">
        <v>0.755</v>
      </c>
      <c r="AJ5223" s="17">
        <v>0.91</v>
      </c>
      <c r="AK5223" s="42" t="s">
        <v>19010</v>
      </c>
      <c r="AL5223" s="42" t="s">
        <v>10067</v>
      </c>
    </row>
    <row r="5224" spans="2:38" x14ac:dyDescent="0.3">
      <c r="B5224" s="15">
        <v>5199</v>
      </c>
      <c r="C5224" t="s">
        <v>55</v>
      </c>
      <c r="D5224" t="s">
        <v>333</v>
      </c>
      <c r="E5224" t="s">
        <v>333</v>
      </c>
      <c r="F5224">
        <v>2579</v>
      </c>
      <c r="G5224">
        <v>2579</v>
      </c>
      <c r="H5224" t="s">
        <v>3466</v>
      </c>
      <c r="I5224">
        <v>114678</v>
      </c>
      <c r="J5224" s="12" t="s">
        <v>6387</v>
      </c>
      <c r="K5224" s="13">
        <v>45930</v>
      </c>
      <c r="L5224" s="13">
        <v>45930</v>
      </c>
      <c r="M5224" s="14">
        <v>108421.86</v>
      </c>
      <c r="N5224" s="14">
        <v>0</v>
      </c>
      <c r="O5224" s="14">
        <v>108421.86</v>
      </c>
      <c r="P5224">
        <v>4</v>
      </c>
      <c r="Q5224">
        <v>0</v>
      </c>
      <c r="R5224">
        <v>4</v>
      </c>
      <c r="S5224" s="15">
        <v>0</v>
      </c>
      <c r="T5224" s="15">
        <v>0</v>
      </c>
      <c r="U5224" s="15">
        <v>3</v>
      </c>
      <c r="V5224" s="15">
        <v>3</v>
      </c>
      <c r="W5224" s="15">
        <v>1</v>
      </c>
      <c r="X5224" s="15">
        <v>2</v>
      </c>
      <c r="Y5224" s="15">
        <v>0</v>
      </c>
      <c r="Z5224" s="15">
        <v>0</v>
      </c>
      <c r="AA5224" s="15">
        <v>4</v>
      </c>
      <c r="AB5224" s="15">
        <v>5</v>
      </c>
      <c r="AC5224" s="16">
        <v>94121.11</v>
      </c>
      <c r="AD5224" s="16">
        <v>15058.14</v>
      </c>
      <c r="AE5224" s="16">
        <v>109179.25</v>
      </c>
      <c r="AF5224" s="16">
        <v>36306.57</v>
      </c>
      <c r="AG5224" s="16">
        <v>0</v>
      </c>
      <c r="AH5224" s="16">
        <v>36306.57</v>
      </c>
      <c r="AI5224" s="17">
        <v>0.755</v>
      </c>
      <c r="AJ5224" s="17">
        <v>0.91</v>
      </c>
      <c r="AK5224" s="42" t="s">
        <v>14348</v>
      </c>
      <c r="AL5224" s="42" t="s">
        <v>10805</v>
      </c>
    </row>
    <row r="5225" spans="2:38" x14ac:dyDescent="0.3">
      <c r="B5225" s="15">
        <v>5200</v>
      </c>
      <c r="C5225" t="s">
        <v>58</v>
      </c>
      <c r="D5225" t="s">
        <v>59</v>
      </c>
      <c r="E5225" t="s">
        <v>2475</v>
      </c>
      <c r="F5225">
        <v>116</v>
      </c>
      <c r="G5225">
        <v>116</v>
      </c>
      <c r="H5225" t="s">
        <v>2592</v>
      </c>
      <c r="I5225">
        <v>21498</v>
      </c>
      <c r="J5225" s="12" t="s">
        <v>1256</v>
      </c>
      <c r="K5225" s="13">
        <v>39108</v>
      </c>
      <c r="L5225" s="13">
        <v>39114</v>
      </c>
      <c r="M5225" s="14">
        <v>113350.04</v>
      </c>
      <c r="N5225" s="14">
        <v>0</v>
      </c>
      <c r="O5225" s="14">
        <v>113350.04</v>
      </c>
      <c r="P5225">
        <v>4</v>
      </c>
      <c r="Q5225">
        <v>0</v>
      </c>
      <c r="R5225">
        <v>4</v>
      </c>
      <c r="S5225" s="15">
        <v>0</v>
      </c>
      <c r="T5225" s="15">
        <v>0</v>
      </c>
      <c r="U5225" s="15">
        <v>1</v>
      </c>
      <c r="V5225" s="15">
        <v>1</v>
      </c>
      <c r="W5225" s="15">
        <v>3</v>
      </c>
      <c r="X5225" s="15">
        <v>6</v>
      </c>
      <c r="Y5225" s="15">
        <v>0</v>
      </c>
      <c r="Z5225" s="15">
        <v>0</v>
      </c>
      <c r="AA5225" s="15">
        <v>4</v>
      </c>
      <c r="AB5225" s="15">
        <v>7</v>
      </c>
      <c r="AC5225" s="16">
        <v>117432.06</v>
      </c>
      <c r="AD5225" s="16">
        <v>0</v>
      </c>
      <c r="AE5225" s="16">
        <v>117432.06</v>
      </c>
      <c r="AF5225" s="16">
        <v>36301.03</v>
      </c>
      <c r="AG5225" s="16">
        <v>0</v>
      </c>
      <c r="AH5225" s="16">
        <v>36301.03</v>
      </c>
      <c r="AI5225" s="17">
        <v>0.56320000000000003</v>
      </c>
      <c r="AJ5225" s="17">
        <v>0.91900000000000004</v>
      </c>
      <c r="AK5225" s="42" t="s">
        <v>15763</v>
      </c>
      <c r="AL5225" s="42" t="s">
        <v>9562</v>
      </c>
    </row>
    <row r="5226" spans="2:38" x14ac:dyDescent="0.3">
      <c r="B5226" s="15">
        <v>5201</v>
      </c>
      <c r="C5226" t="s">
        <v>58</v>
      </c>
      <c r="D5226" t="s">
        <v>59</v>
      </c>
      <c r="E5226" t="s">
        <v>2463</v>
      </c>
      <c r="F5226">
        <v>360</v>
      </c>
      <c r="G5226">
        <v>162</v>
      </c>
      <c r="H5226" t="s">
        <v>2464</v>
      </c>
      <c r="I5226">
        <v>80306</v>
      </c>
      <c r="J5226" s="12" t="s">
        <v>7041</v>
      </c>
      <c r="K5226" s="13">
        <v>43342</v>
      </c>
      <c r="L5226" s="13">
        <v>43346</v>
      </c>
      <c r="M5226" s="14">
        <v>101397.75999999999</v>
      </c>
      <c r="N5226" s="14">
        <v>15166.33</v>
      </c>
      <c r="O5226" s="14">
        <v>116564.09</v>
      </c>
      <c r="P5226">
        <v>5</v>
      </c>
      <c r="Q5226">
        <v>1</v>
      </c>
      <c r="R5226">
        <v>6</v>
      </c>
      <c r="S5226" s="15">
        <v>0</v>
      </c>
      <c r="T5226" s="15">
        <v>0</v>
      </c>
      <c r="U5226" s="15">
        <v>2</v>
      </c>
      <c r="V5226" s="15">
        <v>2</v>
      </c>
      <c r="W5226" s="15">
        <v>4</v>
      </c>
      <c r="X5226" s="15">
        <v>8</v>
      </c>
      <c r="Y5226" s="15">
        <v>0</v>
      </c>
      <c r="Z5226" s="15">
        <v>0</v>
      </c>
      <c r="AA5226" s="15">
        <v>6</v>
      </c>
      <c r="AB5226" s="15">
        <v>10</v>
      </c>
      <c r="AC5226" s="16">
        <v>87064.34</v>
      </c>
      <c r="AD5226" s="16">
        <v>18957.990000000002</v>
      </c>
      <c r="AE5226" s="16">
        <v>106022.33</v>
      </c>
      <c r="AF5226" s="16">
        <v>28506.63</v>
      </c>
      <c r="AG5226" s="16">
        <v>7791.3</v>
      </c>
      <c r="AH5226" s="16">
        <v>36297.93</v>
      </c>
      <c r="AI5226" s="17">
        <v>1</v>
      </c>
      <c r="AJ5226" s="17">
        <v>0.8982</v>
      </c>
      <c r="AK5226" s="42" t="s">
        <v>15167</v>
      </c>
      <c r="AL5226" s="42" t="s">
        <v>9221</v>
      </c>
    </row>
    <row r="5227" spans="2:38" x14ac:dyDescent="0.3">
      <c r="B5227" s="15">
        <v>5202</v>
      </c>
      <c r="C5227" t="s">
        <v>163</v>
      </c>
      <c r="D5227" t="s">
        <v>2472</v>
      </c>
      <c r="E5227" t="s">
        <v>2473</v>
      </c>
      <c r="F5227">
        <v>2823</v>
      </c>
      <c r="G5227">
        <v>2823</v>
      </c>
      <c r="H5227" t="s">
        <v>4306</v>
      </c>
      <c r="I5227">
        <v>114002</v>
      </c>
      <c r="J5227" s="12" t="s">
        <v>6646</v>
      </c>
      <c r="K5227" s="13">
        <v>45894</v>
      </c>
      <c r="L5227" s="13">
        <v>45894</v>
      </c>
      <c r="M5227" s="14">
        <v>105637.35</v>
      </c>
      <c r="N5227" s="14">
        <v>13362.41</v>
      </c>
      <c r="O5227" s="14">
        <v>118999.76</v>
      </c>
      <c r="P5227">
        <v>3</v>
      </c>
      <c r="Q5227">
        <v>0</v>
      </c>
      <c r="R5227">
        <v>3</v>
      </c>
      <c r="S5227" s="15">
        <v>0</v>
      </c>
      <c r="T5227" s="15">
        <v>0</v>
      </c>
      <c r="U5227" s="15">
        <v>1</v>
      </c>
      <c r="V5227" s="15">
        <v>1</v>
      </c>
      <c r="W5227" s="15">
        <v>2</v>
      </c>
      <c r="X5227" s="15">
        <v>4</v>
      </c>
      <c r="Y5227" s="15">
        <v>0</v>
      </c>
      <c r="Z5227" s="15">
        <v>0</v>
      </c>
      <c r="AA5227" s="15">
        <v>3</v>
      </c>
      <c r="AB5227" s="15">
        <v>5</v>
      </c>
      <c r="AC5227" s="16">
        <v>86806.45</v>
      </c>
      <c r="AD5227" s="16">
        <v>10668.71</v>
      </c>
      <c r="AE5227" s="16">
        <v>97475.16</v>
      </c>
      <c r="AF5227" s="16">
        <v>32554.34</v>
      </c>
      <c r="AG5227" s="16">
        <v>3742.36</v>
      </c>
      <c r="AH5227" s="16">
        <v>36296.699999999997</v>
      </c>
      <c r="AI5227" s="17">
        <v>0.755</v>
      </c>
      <c r="AJ5227" s="17">
        <v>0.91</v>
      </c>
      <c r="AK5227" s="42" t="s">
        <v>14669</v>
      </c>
      <c r="AL5227" s="42">
        <v>1707435</v>
      </c>
    </row>
    <row r="5228" spans="2:38" x14ac:dyDescent="0.3">
      <c r="B5228" s="15">
        <v>5203</v>
      </c>
      <c r="C5228" t="s">
        <v>58</v>
      </c>
      <c r="D5228" t="s">
        <v>59</v>
      </c>
      <c r="E5228" t="s">
        <v>2624</v>
      </c>
      <c r="F5228">
        <v>2809</v>
      </c>
      <c r="G5228">
        <v>2809</v>
      </c>
      <c r="H5228" t="s">
        <v>405</v>
      </c>
      <c r="I5228">
        <v>112634</v>
      </c>
      <c r="J5228" s="12" t="s">
        <v>6095</v>
      </c>
      <c r="K5228" s="13">
        <v>45841</v>
      </c>
      <c r="L5228" s="13">
        <v>45841</v>
      </c>
      <c r="M5228" s="14">
        <v>144580.51</v>
      </c>
      <c r="N5228" s="14">
        <v>0</v>
      </c>
      <c r="O5228" s="14">
        <v>144580.51</v>
      </c>
      <c r="P5228">
        <v>4</v>
      </c>
      <c r="Q5228">
        <v>0</v>
      </c>
      <c r="R5228">
        <v>4</v>
      </c>
      <c r="S5228" s="15">
        <v>0</v>
      </c>
      <c r="T5228" s="15">
        <v>0</v>
      </c>
      <c r="U5228" s="15">
        <v>3</v>
      </c>
      <c r="V5228" s="15">
        <v>3</v>
      </c>
      <c r="W5228" s="15">
        <v>1</v>
      </c>
      <c r="X5228" s="15">
        <v>2</v>
      </c>
      <c r="Y5228" s="15">
        <v>0</v>
      </c>
      <c r="Z5228" s="15">
        <v>0</v>
      </c>
      <c r="AA5228" s="15">
        <v>4</v>
      </c>
      <c r="AB5228" s="15">
        <v>5</v>
      </c>
      <c r="AC5228" s="16">
        <v>119293.75999999999</v>
      </c>
      <c r="AD5228" s="16">
        <v>0</v>
      </c>
      <c r="AE5228" s="16">
        <v>119293.75999999999</v>
      </c>
      <c r="AF5228" s="16">
        <v>36295.49</v>
      </c>
      <c r="AG5228" s="16">
        <v>0</v>
      </c>
      <c r="AH5228" s="16">
        <v>36295.49</v>
      </c>
      <c r="AI5228" s="17">
        <v>0.755</v>
      </c>
      <c r="AJ5228" s="17">
        <v>0.91</v>
      </c>
      <c r="AK5228" s="42" t="s">
        <v>14002</v>
      </c>
      <c r="AL5228" s="42" t="s">
        <v>9630</v>
      </c>
    </row>
    <row r="5229" spans="2:38" x14ac:dyDescent="0.3">
      <c r="B5229" s="15">
        <v>5204</v>
      </c>
      <c r="C5229" t="s">
        <v>49</v>
      </c>
      <c r="D5229" t="s">
        <v>52</v>
      </c>
      <c r="E5229" t="s">
        <v>1651</v>
      </c>
      <c r="F5229">
        <v>2530</v>
      </c>
      <c r="G5229">
        <v>2530</v>
      </c>
      <c r="H5229" t="s">
        <v>3482</v>
      </c>
      <c r="I5229">
        <v>104258</v>
      </c>
      <c r="J5229" s="12" t="s">
        <v>6100</v>
      </c>
      <c r="K5229" s="13">
        <v>45194</v>
      </c>
      <c r="L5229" s="13">
        <v>45194</v>
      </c>
      <c r="M5229" s="14">
        <v>98557.68</v>
      </c>
      <c r="N5229" s="14">
        <v>29.44</v>
      </c>
      <c r="O5229" s="14">
        <v>98587.12</v>
      </c>
      <c r="P5229">
        <v>2</v>
      </c>
      <c r="Q5229">
        <v>0</v>
      </c>
      <c r="R5229">
        <v>2</v>
      </c>
      <c r="S5229" s="15">
        <v>0</v>
      </c>
      <c r="T5229" s="15">
        <v>0</v>
      </c>
      <c r="U5229" s="15">
        <v>1</v>
      </c>
      <c r="V5229" s="15">
        <v>1</v>
      </c>
      <c r="W5229" s="15">
        <v>1</v>
      </c>
      <c r="X5229" s="15">
        <v>2</v>
      </c>
      <c r="Y5229" s="15">
        <v>0</v>
      </c>
      <c r="Z5229" s="15">
        <v>0</v>
      </c>
      <c r="AA5229" s="15">
        <v>2</v>
      </c>
      <c r="AB5229" s="15">
        <v>3</v>
      </c>
      <c r="AC5229" s="16">
        <v>104346.48</v>
      </c>
      <c r="AD5229" s="16">
        <v>27.28</v>
      </c>
      <c r="AE5229" s="16">
        <v>104373.75999999999</v>
      </c>
      <c r="AF5229" s="16">
        <v>36231.769999999997</v>
      </c>
      <c r="AG5229" s="16">
        <v>4.08</v>
      </c>
      <c r="AH5229" s="16">
        <v>36235.85</v>
      </c>
      <c r="AI5229" s="17">
        <v>0.79769999999999996</v>
      </c>
      <c r="AJ5229" s="17">
        <v>0.79630000000000001</v>
      </c>
      <c r="AK5229" s="42" t="s">
        <v>14007</v>
      </c>
      <c r="AL5229" s="42" t="s">
        <v>10827</v>
      </c>
    </row>
    <row r="5230" spans="2:38" x14ac:dyDescent="0.3">
      <c r="B5230" s="15">
        <v>5205</v>
      </c>
      <c r="C5230" t="s">
        <v>2469</v>
      </c>
      <c r="D5230" t="s">
        <v>131</v>
      </c>
      <c r="E5230" t="s">
        <v>131</v>
      </c>
      <c r="F5230">
        <v>2372</v>
      </c>
      <c r="G5230">
        <v>2777</v>
      </c>
      <c r="H5230" t="s">
        <v>3856</v>
      </c>
      <c r="I5230">
        <v>113668</v>
      </c>
      <c r="J5230" s="12" t="s">
        <v>6383</v>
      </c>
      <c r="K5230" s="13">
        <v>45838</v>
      </c>
      <c r="L5230" s="13">
        <v>45838</v>
      </c>
      <c r="M5230" s="14">
        <v>91864.46</v>
      </c>
      <c r="N5230" s="14">
        <v>6434.2</v>
      </c>
      <c r="O5230" s="14">
        <v>98298.66</v>
      </c>
      <c r="P5230">
        <v>7</v>
      </c>
      <c r="Q5230">
        <v>0</v>
      </c>
      <c r="R5230">
        <v>7</v>
      </c>
      <c r="S5230" s="15">
        <v>0</v>
      </c>
      <c r="T5230" s="15">
        <v>0</v>
      </c>
      <c r="U5230" s="15">
        <v>7</v>
      </c>
      <c r="V5230" s="15">
        <v>7</v>
      </c>
      <c r="W5230" s="15">
        <v>0</v>
      </c>
      <c r="X5230" s="15">
        <v>0</v>
      </c>
      <c r="Y5230" s="15">
        <v>0</v>
      </c>
      <c r="Z5230" s="15">
        <v>0</v>
      </c>
      <c r="AA5230" s="15">
        <v>7</v>
      </c>
      <c r="AB5230" s="15">
        <v>7</v>
      </c>
      <c r="AC5230" s="16">
        <v>91279.99</v>
      </c>
      <c r="AD5230" s="16">
        <v>6159.26</v>
      </c>
      <c r="AE5230" s="16">
        <v>97439.25</v>
      </c>
      <c r="AF5230" s="16">
        <v>34012.160000000003</v>
      </c>
      <c r="AG5230" s="16">
        <v>2190.87</v>
      </c>
      <c r="AH5230" s="16">
        <v>36203.03</v>
      </c>
      <c r="AI5230" s="17">
        <v>0.755</v>
      </c>
      <c r="AJ5230" s="17">
        <v>0.91</v>
      </c>
      <c r="AK5230" s="42" t="s">
        <v>14344</v>
      </c>
      <c r="AL5230" s="42" t="s">
        <v>11292</v>
      </c>
    </row>
    <row r="5231" spans="2:38" x14ac:dyDescent="0.3">
      <c r="B5231" s="15">
        <v>5206</v>
      </c>
      <c r="C5231" t="s">
        <v>49</v>
      </c>
      <c r="D5231" t="s">
        <v>98</v>
      </c>
      <c r="E5231" t="s">
        <v>98</v>
      </c>
      <c r="F5231">
        <v>1935</v>
      </c>
      <c r="G5231">
        <v>1935</v>
      </c>
      <c r="H5231" t="s">
        <v>100</v>
      </c>
      <c r="I5231">
        <v>114898</v>
      </c>
      <c r="J5231" s="12" t="s">
        <v>18306</v>
      </c>
      <c r="K5231" s="13">
        <v>46009</v>
      </c>
      <c r="L5231" s="13">
        <v>46009</v>
      </c>
      <c r="M5231" s="14">
        <v>0</v>
      </c>
      <c r="N5231" s="14">
        <v>56664.53</v>
      </c>
      <c r="O5231" s="14">
        <v>56664.53</v>
      </c>
      <c r="P5231">
        <v>0</v>
      </c>
      <c r="Q5231">
        <v>5</v>
      </c>
      <c r="R5231">
        <v>5</v>
      </c>
      <c r="S5231" s="15">
        <v>0</v>
      </c>
      <c r="T5231" s="15">
        <v>0</v>
      </c>
      <c r="U5231" s="15">
        <v>2</v>
      </c>
      <c r="V5231" s="15">
        <v>2</v>
      </c>
      <c r="W5231" s="15">
        <v>3</v>
      </c>
      <c r="X5231" s="15">
        <v>6</v>
      </c>
      <c r="Y5231" s="15">
        <v>0</v>
      </c>
      <c r="Z5231" s="15">
        <v>0</v>
      </c>
      <c r="AA5231" s="15">
        <v>5</v>
      </c>
      <c r="AB5231" s="15">
        <v>8</v>
      </c>
      <c r="AC5231" s="16">
        <v>61221.26</v>
      </c>
      <c r="AD5231" s="16">
        <v>65628.23</v>
      </c>
      <c r="AE5231" s="16">
        <v>126849.49</v>
      </c>
      <c r="AF5231" s="16">
        <v>20849.88</v>
      </c>
      <c r="AG5231" s="16">
        <v>15329.26</v>
      </c>
      <c r="AH5231" s="16">
        <v>36179.14</v>
      </c>
      <c r="AI5231" s="17">
        <v>0.755</v>
      </c>
      <c r="AJ5231" s="17">
        <v>0.91</v>
      </c>
      <c r="AK5231" s="42" t="s">
        <v>19011</v>
      </c>
      <c r="AL5231" s="42" t="s">
        <v>9491</v>
      </c>
    </row>
    <row r="5232" spans="2:38" x14ac:dyDescent="0.3">
      <c r="B5232" s="15">
        <v>5207</v>
      </c>
      <c r="C5232" t="s">
        <v>58</v>
      </c>
      <c r="D5232" t="s">
        <v>59</v>
      </c>
      <c r="E5232" t="s">
        <v>2463</v>
      </c>
      <c r="F5232">
        <v>360</v>
      </c>
      <c r="G5232">
        <v>2006</v>
      </c>
      <c r="H5232" t="s">
        <v>2464</v>
      </c>
      <c r="I5232">
        <v>112877</v>
      </c>
      <c r="J5232" s="12" t="s">
        <v>6310</v>
      </c>
      <c r="K5232" s="13">
        <v>45841</v>
      </c>
      <c r="L5232" s="13">
        <v>45841</v>
      </c>
      <c r="M5232" s="14">
        <v>144042.22</v>
      </c>
      <c r="N5232" s="14">
        <v>3830.47</v>
      </c>
      <c r="O5232" s="14">
        <v>147872.69</v>
      </c>
      <c r="P5232">
        <v>6</v>
      </c>
      <c r="Q5232">
        <v>0</v>
      </c>
      <c r="R5232">
        <v>6</v>
      </c>
      <c r="S5232" s="15">
        <v>0</v>
      </c>
      <c r="T5232" s="15">
        <v>0</v>
      </c>
      <c r="U5232" s="15">
        <v>5</v>
      </c>
      <c r="V5232" s="15">
        <v>5</v>
      </c>
      <c r="W5232" s="15">
        <v>1</v>
      </c>
      <c r="X5232" s="15">
        <v>2</v>
      </c>
      <c r="Y5232" s="15">
        <v>0</v>
      </c>
      <c r="Z5232" s="15">
        <v>0</v>
      </c>
      <c r="AA5232" s="15">
        <v>6</v>
      </c>
      <c r="AB5232" s="15">
        <v>7</v>
      </c>
      <c r="AC5232" s="16">
        <v>114523.8</v>
      </c>
      <c r="AD5232" s="16">
        <v>3830.47</v>
      </c>
      <c r="AE5232" s="16">
        <v>118354.27</v>
      </c>
      <c r="AF5232" s="16">
        <v>34608.85</v>
      </c>
      <c r="AG5232" s="16">
        <v>1537.44</v>
      </c>
      <c r="AH5232" s="16">
        <v>36146.29</v>
      </c>
      <c r="AI5232" s="17">
        <v>0.755</v>
      </c>
      <c r="AJ5232" s="17">
        <v>0.91</v>
      </c>
      <c r="AK5232" s="42" t="s">
        <v>14256</v>
      </c>
      <c r="AL5232" s="42" t="s">
        <v>9221</v>
      </c>
    </row>
    <row r="5233" spans="2:38" x14ac:dyDescent="0.3">
      <c r="B5233" s="15">
        <v>5208</v>
      </c>
      <c r="C5233" t="s">
        <v>58</v>
      </c>
      <c r="D5233" t="s">
        <v>59</v>
      </c>
      <c r="E5233" t="s">
        <v>2467</v>
      </c>
      <c r="F5233">
        <v>564</v>
      </c>
      <c r="G5233">
        <v>564</v>
      </c>
      <c r="H5233" t="s">
        <v>60</v>
      </c>
      <c r="I5233">
        <v>105280</v>
      </c>
      <c r="J5233" s="12" t="s">
        <v>8524</v>
      </c>
      <c r="K5233" s="13">
        <v>45357</v>
      </c>
      <c r="L5233" s="13">
        <v>45357</v>
      </c>
      <c r="M5233" s="14">
        <v>72656.55</v>
      </c>
      <c r="N5233" s="14">
        <v>25049.37</v>
      </c>
      <c r="O5233" s="14">
        <v>97705.919999999998</v>
      </c>
      <c r="P5233">
        <v>2.4</v>
      </c>
      <c r="Q5233">
        <v>0.5</v>
      </c>
      <c r="R5233">
        <v>2.9</v>
      </c>
      <c r="S5233" s="15">
        <v>0</v>
      </c>
      <c r="T5233" s="15">
        <v>0</v>
      </c>
      <c r="U5233" s="15">
        <v>1</v>
      </c>
      <c r="V5233" s="15">
        <v>1</v>
      </c>
      <c r="W5233" s="15">
        <v>1.9</v>
      </c>
      <c r="X5233" s="15">
        <v>3.8</v>
      </c>
      <c r="Y5233" s="15">
        <v>0</v>
      </c>
      <c r="Z5233" s="15">
        <v>0</v>
      </c>
      <c r="AA5233" s="15">
        <v>2.9</v>
      </c>
      <c r="AB5233" s="15">
        <v>4.8</v>
      </c>
      <c r="AC5233" s="16">
        <v>77457.73</v>
      </c>
      <c r="AD5233" s="16">
        <v>24678.76</v>
      </c>
      <c r="AE5233" s="16">
        <v>102136.49</v>
      </c>
      <c r="AF5233" s="16">
        <v>27539.69</v>
      </c>
      <c r="AG5233" s="16">
        <v>8581.93</v>
      </c>
      <c r="AH5233" s="16">
        <v>36121.620000000003</v>
      </c>
      <c r="AI5233" s="17">
        <v>1</v>
      </c>
      <c r="AJ5233" s="17">
        <v>0.82669999999999999</v>
      </c>
      <c r="AK5233" s="42" t="s">
        <v>17116</v>
      </c>
      <c r="AL5233" s="42" t="s">
        <v>9233</v>
      </c>
    </row>
    <row r="5234" spans="2:38" x14ac:dyDescent="0.3">
      <c r="B5234" s="15">
        <v>5209</v>
      </c>
      <c r="C5234" t="s">
        <v>58</v>
      </c>
      <c r="D5234" t="s">
        <v>59</v>
      </c>
      <c r="E5234" t="s">
        <v>2634</v>
      </c>
      <c r="F5234">
        <v>2818</v>
      </c>
      <c r="G5234">
        <v>2818</v>
      </c>
      <c r="H5234" t="s">
        <v>2635</v>
      </c>
      <c r="I5234">
        <v>113323</v>
      </c>
      <c r="J5234" s="12" t="s">
        <v>6257</v>
      </c>
      <c r="K5234" s="13">
        <v>45838</v>
      </c>
      <c r="L5234" s="13">
        <v>45838</v>
      </c>
      <c r="M5234" s="14">
        <v>74913.55</v>
      </c>
      <c r="N5234" s="14">
        <v>1450.98</v>
      </c>
      <c r="O5234" s="14">
        <v>76364.53</v>
      </c>
      <c r="P5234">
        <v>5</v>
      </c>
      <c r="Q5234">
        <v>0</v>
      </c>
      <c r="R5234">
        <v>5</v>
      </c>
      <c r="S5234" s="15">
        <v>0</v>
      </c>
      <c r="T5234" s="15">
        <v>0</v>
      </c>
      <c r="U5234" s="15">
        <v>5</v>
      </c>
      <c r="V5234" s="15">
        <v>5</v>
      </c>
      <c r="W5234" s="15">
        <v>0</v>
      </c>
      <c r="X5234" s="15">
        <v>0</v>
      </c>
      <c r="Y5234" s="15">
        <v>0</v>
      </c>
      <c r="Z5234" s="15">
        <v>0</v>
      </c>
      <c r="AA5234" s="15">
        <v>5</v>
      </c>
      <c r="AB5234" s="15">
        <v>5</v>
      </c>
      <c r="AC5234" s="16">
        <v>85757.18</v>
      </c>
      <c r="AD5234" s="16">
        <v>1813.72</v>
      </c>
      <c r="AE5234" s="16">
        <v>87570.9</v>
      </c>
      <c r="AF5234" s="16">
        <v>35336.230000000003</v>
      </c>
      <c r="AG5234" s="16">
        <v>746.71</v>
      </c>
      <c r="AH5234" s="16">
        <v>36082.94</v>
      </c>
      <c r="AI5234" s="17">
        <v>0.755</v>
      </c>
      <c r="AJ5234" s="17">
        <v>0.91</v>
      </c>
      <c r="AK5234" s="42" t="s">
        <v>14197</v>
      </c>
      <c r="AL5234" s="42" t="s">
        <v>9648</v>
      </c>
    </row>
    <row r="5235" spans="2:38" x14ac:dyDescent="0.3">
      <c r="B5235" s="15">
        <v>5210</v>
      </c>
      <c r="C5235" t="s">
        <v>163</v>
      </c>
      <c r="D5235" t="s">
        <v>1657</v>
      </c>
      <c r="E5235" t="s">
        <v>2661</v>
      </c>
      <c r="F5235">
        <v>2214</v>
      </c>
      <c r="G5235">
        <v>2214</v>
      </c>
      <c r="H5235" t="s">
        <v>3616</v>
      </c>
      <c r="I5235">
        <v>112631</v>
      </c>
      <c r="J5235" s="12" t="s">
        <v>6206</v>
      </c>
      <c r="K5235" s="13">
        <v>45807</v>
      </c>
      <c r="L5235" s="13">
        <v>45807</v>
      </c>
      <c r="M5235" s="14">
        <v>95788.09</v>
      </c>
      <c r="N5235" s="14">
        <v>1783</v>
      </c>
      <c r="O5235" s="14">
        <v>97571.09</v>
      </c>
      <c r="P5235">
        <v>5</v>
      </c>
      <c r="Q5235">
        <v>0</v>
      </c>
      <c r="R5235">
        <v>5</v>
      </c>
      <c r="S5235" s="15">
        <v>0</v>
      </c>
      <c r="T5235" s="15">
        <v>0</v>
      </c>
      <c r="U5235" s="15">
        <v>3</v>
      </c>
      <c r="V5235" s="15">
        <v>3</v>
      </c>
      <c r="W5235" s="15">
        <v>2</v>
      </c>
      <c r="X5235" s="15">
        <v>4</v>
      </c>
      <c r="Y5235" s="15">
        <v>0</v>
      </c>
      <c r="Z5235" s="15">
        <v>0</v>
      </c>
      <c r="AA5235" s="15">
        <v>5</v>
      </c>
      <c r="AB5235" s="15">
        <v>7</v>
      </c>
      <c r="AC5235" s="16">
        <v>82734.62</v>
      </c>
      <c r="AD5235" s="16">
        <v>1783</v>
      </c>
      <c r="AE5235" s="16">
        <v>84517.62</v>
      </c>
      <c r="AF5235" s="16">
        <v>35322.5</v>
      </c>
      <c r="AG5235" s="16">
        <v>714.82</v>
      </c>
      <c r="AH5235" s="16">
        <v>36037.32</v>
      </c>
      <c r="AI5235" s="17">
        <v>0.755</v>
      </c>
      <c r="AJ5235" s="17">
        <v>0.91</v>
      </c>
      <c r="AK5235" s="42" t="s">
        <v>14138</v>
      </c>
      <c r="AL5235" s="42">
        <v>1705070</v>
      </c>
    </row>
    <row r="5236" spans="2:38" x14ac:dyDescent="0.3">
      <c r="B5236" s="15">
        <v>5211</v>
      </c>
      <c r="C5236" t="s">
        <v>49</v>
      </c>
      <c r="D5236" t="s">
        <v>237</v>
      </c>
      <c r="E5236" t="s">
        <v>237</v>
      </c>
      <c r="F5236">
        <v>284</v>
      </c>
      <c r="G5236">
        <v>284</v>
      </c>
      <c r="H5236" t="s">
        <v>2640</v>
      </c>
      <c r="I5236">
        <v>71029</v>
      </c>
      <c r="J5236" s="12" t="s">
        <v>1642</v>
      </c>
      <c r="K5236" s="13">
        <v>42640</v>
      </c>
      <c r="L5236" s="13">
        <v>42640</v>
      </c>
      <c r="M5236" s="14">
        <v>75521.59</v>
      </c>
      <c r="N5236" s="14">
        <v>6013.8</v>
      </c>
      <c r="O5236" s="14">
        <v>81535.39</v>
      </c>
      <c r="P5236">
        <v>4</v>
      </c>
      <c r="Q5236">
        <v>0</v>
      </c>
      <c r="R5236">
        <v>4</v>
      </c>
      <c r="S5236" s="15">
        <v>0</v>
      </c>
      <c r="T5236" s="15">
        <v>0</v>
      </c>
      <c r="U5236" s="15">
        <v>4</v>
      </c>
      <c r="V5236" s="15">
        <v>4</v>
      </c>
      <c r="W5236" s="15">
        <v>0</v>
      </c>
      <c r="X5236" s="15">
        <v>0</v>
      </c>
      <c r="Y5236" s="15">
        <v>0</v>
      </c>
      <c r="Z5236" s="15">
        <v>0</v>
      </c>
      <c r="AA5236" s="15">
        <v>4</v>
      </c>
      <c r="AB5236" s="15">
        <v>4</v>
      </c>
      <c r="AC5236" s="16">
        <v>134479.6</v>
      </c>
      <c r="AD5236" s="16">
        <v>47117.5</v>
      </c>
      <c r="AE5236" s="16">
        <v>181597.1</v>
      </c>
      <c r="AF5236" s="16">
        <v>33405.18</v>
      </c>
      <c r="AG5236" s="16">
        <v>2631.03</v>
      </c>
      <c r="AH5236" s="16">
        <v>36036.21</v>
      </c>
      <c r="AI5236" s="17">
        <v>1</v>
      </c>
      <c r="AJ5236" s="17">
        <v>0.93300000000000005</v>
      </c>
      <c r="AK5236" s="42" t="s">
        <v>14232</v>
      </c>
      <c r="AL5236" s="42" t="s">
        <v>9657</v>
      </c>
    </row>
    <row r="5237" spans="2:38" x14ac:dyDescent="0.3">
      <c r="B5237" s="15">
        <v>5212</v>
      </c>
      <c r="C5237" t="s">
        <v>55</v>
      </c>
      <c r="D5237" t="s">
        <v>231</v>
      </c>
      <c r="E5237" t="s">
        <v>231</v>
      </c>
      <c r="F5237">
        <v>2091</v>
      </c>
      <c r="G5237">
        <v>2091</v>
      </c>
      <c r="H5237" t="s">
        <v>2370</v>
      </c>
      <c r="I5237">
        <v>94833</v>
      </c>
      <c r="J5237" s="12" t="s">
        <v>6322</v>
      </c>
      <c r="K5237" s="13">
        <v>44141</v>
      </c>
      <c r="L5237" s="13">
        <v>44141</v>
      </c>
      <c r="M5237" s="14">
        <v>122871.92</v>
      </c>
      <c r="N5237" s="14">
        <v>6170.03</v>
      </c>
      <c r="O5237" s="14">
        <v>129041.95</v>
      </c>
      <c r="P5237">
        <v>4</v>
      </c>
      <c r="Q5237">
        <v>0</v>
      </c>
      <c r="R5237">
        <v>4</v>
      </c>
      <c r="S5237" s="15">
        <v>0</v>
      </c>
      <c r="T5237" s="15">
        <v>0</v>
      </c>
      <c r="U5237" s="15">
        <v>4</v>
      </c>
      <c r="V5237" s="15">
        <v>4</v>
      </c>
      <c r="W5237" s="15">
        <v>0</v>
      </c>
      <c r="X5237" s="15">
        <v>0</v>
      </c>
      <c r="Y5237" s="15">
        <v>0</v>
      </c>
      <c r="Z5237" s="15">
        <v>0</v>
      </c>
      <c r="AA5237" s="15">
        <v>4</v>
      </c>
      <c r="AB5237" s="15">
        <v>4</v>
      </c>
      <c r="AC5237" s="16">
        <v>109850.94</v>
      </c>
      <c r="AD5237" s="16">
        <v>6675.4</v>
      </c>
      <c r="AE5237" s="16">
        <v>116526.34</v>
      </c>
      <c r="AF5237" s="16">
        <v>33318.410000000003</v>
      </c>
      <c r="AG5237" s="16">
        <v>2716.72</v>
      </c>
      <c r="AH5237" s="16">
        <v>36035.129999999997</v>
      </c>
      <c r="AI5237" s="17">
        <v>1</v>
      </c>
      <c r="AJ5237" s="17">
        <v>0.95609999999999995</v>
      </c>
      <c r="AK5237" s="42" t="s">
        <v>14270</v>
      </c>
      <c r="AL5237" s="42" t="s">
        <v>10126</v>
      </c>
    </row>
    <row r="5238" spans="2:38" x14ac:dyDescent="0.3">
      <c r="B5238" s="15">
        <v>5213</v>
      </c>
      <c r="C5238" t="s">
        <v>55</v>
      </c>
      <c r="D5238" t="s">
        <v>56</v>
      </c>
      <c r="E5238" t="s">
        <v>2062</v>
      </c>
      <c r="F5238">
        <v>437</v>
      </c>
      <c r="G5238">
        <v>437</v>
      </c>
      <c r="H5238" t="s">
        <v>190</v>
      </c>
      <c r="I5238">
        <v>61299</v>
      </c>
      <c r="J5238" s="12" t="s">
        <v>804</v>
      </c>
      <c r="K5238" s="13">
        <v>41926</v>
      </c>
      <c r="L5238" s="13">
        <v>41946</v>
      </c>
      <c r="M5238" s="14">
        <v>109840.11</v>
      </c>
      <c r="N5238" s="14">
        <v>0</v>
      </c>
      <c r="O5238" s="14">
        <v>109840.11</v>
      </c>
      <c r="P5238">
        <v>2</v>
      </c>
      <c r="Q5238">
        <v>1</v>
      </c>
      <c r="R5238">
        <v>3</v>
      </c>
      <c r="S5238" s="15">
        <v>0</v>
      </c>
      <c r="T5238" s="15">
        <v>0</v>
      </c>
      <c r="U5238" s="15">
        <v>3</v>
      </c>
      <c r="V5238" s="15">
        <v>3</v>
      </c>
      <c r="W5238" s="15">
        <v>0</v>
      </c>
      <c r="X5238" s="15">
        <v>0</v>
      </c>
      <c r="Y5238" s="15">
        <v>0</v>
      </c>
      <c r="Z5238" s="15">
        <v>0</v>
      </c>
      <c r="AA5238" s="15">
        <v>3</v>
      </c>
      <c r="AB5238" s="15">
        <v>3</v>
      </c>
      <c r="AC5238" s="16">
        <v>104959.74</v>
      </c>
      <c r="AD5238" s="16">
        <v>3140.88</v>
      </c>
      <c r="AE5238" s="16">
        <v>108100.62</v>
      </c>
      <c r="AF5238" s="16">
        <v>35198.1</v>
      </c>
      <c r="AG5238" s="16">
        <v>795.2</v>
      </c>
      <c r="AH5238" s="16">
        <v>35993.300000000003</v>
      </c>
      <c r="AI5238" s="17">
        <v>0.73599999999999999</v>
      </c>
      <c r="AJ5238" s="17">
        <v>0.97130000000000005</v>
      </c>
      <c r="AK5238" s="42" t="s">
        <v>14636</v>
      </c>
      <c r="AL5238" s="42" t="s">
        <v>9268</v>
      </c>
    </row>
    <row r="5239" spans="2:38" x14ac:dyDescent="0.3">
      <c r="B5239" s="15">
        <v>5214</v>
      </c>
      <c r="C5239" t="s">
        <v>49</v>
      </c>
      <c r="D5239" t="s">
        <v>67</v>
      </c>
      <c r="E5239" t="s">
        <v>2454</v>
      </c>
      <c r="F5239">
        <v>37</v>
      </c>
      <c r="G5239">
        <v>37</v>
      </c>
      <c r="H5239" t="s">
        <v>86</v>
      </c>
      <c r="I5239">
        <v>82258</v>
      </c>
      <c r="J5239" s="12" t="s">
        <v>6331</v>
      </c>
      <c r="K5239" s="13">
        <v>43558</v>
      </c>
      <c r="L5239" s="13">
        <v>43558</v>
      </c>
      <c r="M5239" s="14">
        <v>71513.56</v>
      </c>
      <c r="N5239" s="14">
        <v>4725.5200000000004</v>
      </c>
      <c r="O5239" s="14">
        <v>76239.08</v>
      </c>
      <c r="P5239">
        <v>3</v>
      </c>
      <c r="Q5239">
        <v>0</v>
      </c>
      <c r="R5239">
        <v>3</v>
      </c>
      <c r="S5239" s="15">
        <v>0</v>
      </c>
      <c r="T5239" s="15">
        <v>0</v>
      </c>
      <c r="U5239" s="15">
        <v>2</v>
      </c>
      <c r="V5239" s="15">
        <v>2</v>
      </c>
      <c r="W5239" s="15">
        <v>1</v>
      </c>
      <c r="X5239" s="15">
        <v>2</v>
      </c>
      <c r="Y5239" s="15">
        <v>0</v>
      </c>
      <c r="Z5239" s="15">
        <v>0</v>
      </c>
      <c r="AA5239" s="15">
        <v>3</v>
      </c>
      <c r="AB5239" s="15">
        <v>4</v>
      </c>
      <c r="AC5239" s="16">
        <v>83084.59</v>
      </c>
      <c r="AD5239" s="16">
        <v>6106.04</v>
      </c>
      <c r="AE5239" s="16">
        <v>89190.63</v>
      </c>
      <c r="AF5239" s="16">
        <v>34349.54</v>
      </c>
      <c r="AG5239" s="16">
        <v>1633.29</v>
      </c>
      <c r="AH5239" s="16">
        <v>35982.83</v>
      </c>
      <c r="AI5239" s="17">
        <v>1</v>
      </c>
      <c r="AJ5239" s="17">
        <v>0.99219999999999997</v>
      </c>
      <c r="AK5239" s="42" t="s">
        <v>14279</v>
      </c>
      <c r="AL5239" s="42" t="s">
        <v>9213</v>
      </c>
    </row>
    <row r="5240" spans="2:38" x14ac:dyDescent="0.3">
      <c r="B5240" s="15">
        <v>5215</v>
      </c>
      <c r="C5240" t="s">
        <v>58</v>
      </c>
      <c r="D5240" t="s">
        <v>59</v>
      </c>
      <c r="E5240" t="s">
        <v>2467</v>
      </c>
      <c r="F5240">
        <v>1926</v>
      </c>
      <c r="G5240">
        <v>1926</v>
      </c>
      <c r="H5240" t="s">
        <v>2704</v>
      </c>
      <c r="I5240">
        <v>100273</v>
      </c>
      <c r="J5240" s="12" t="s">
        <v>6144</v>
      </c>
      <c r="K5240" s="13">
        <v>45064</v>
      </c>
      <c r="L5240" s="13">
        <v>45064</v>
      </c>
      <c r="M5240" s="14">
        <v>98649.05</v>
      </c>
      <c r="N5240" s="14">
        <v>0</v>
      </c>
      <c r="O5240" s="14">
        <v>98649.05</v>
      </c>
      <c r="P5240">
        <v>5</v>
      </c>
      <c r="Q5240">
        <v>0</v>
      </c>
      <c r="R5240">
        <v>5</v>
      </c>
      <c r="S5240" s="15">
        <v>0</v>
      </c>
      <c r="T5240" s="15">
        <v>0</v>
      </c>
      <c r="U5240" s="15">
        <v>5</v>
      </c>
      <c r="V5240" s="15">
        <v>5</v>
      </c>
      <c r="W5240" s="15">
        <v>0</v>
      </c>
      <c r="X5240" s="15">
        <v>0</v>
      </c>
      <c r="Y5240" s="15">
        <v>0</v>
      </c>
      <c r="Z5240" s="15">
        <v>0</v>
      </c>
      <c r="AA5240" s="15">
        <v>5</v>
      </c>
      <c r="AB5240" s="15">
        <v>5</v>
      </c>
      <c r="AC5240" s="16">
        <v>101856.08</v>
      </c>
      <c r="AD5240" s="16">
        <v>0</v>
      </c>
      <c r="AE5240" s="16">
        <v>101856.08</v>
      </c>
      <c r="AF5240" s="16">
        <v>35972.79</v>
      </c>
      <c r="AG5240" s="16">
        <v>0</v>
      </c>
      <c r="AH5240" s="16">
        <v>35972.79</v>
      </c>
      <c r="AI5240" s="17">
        <v>0.77890000000000004</v>
      </c>
      <c r="AJ5240" s="17">
        <v>0.78680000000000005</v>
      </c>
      <c r="AK5240" s="42" t="s">
        <v>14057</v>
      </c>
      <c r="AL5240" s="42" t="s">
        <v>9759</v>
      </c>
    </row>
    <row r="5241" spans="2:38" x14ac:dyDescent="0.3">
      <c r="B5241" s="15">
        <v>5216</v>
      </c>
      <c r="C5241" t="s">
        <v>49</v>
      </c>
      <c r="D5241" t="s">
        <v>67</v>
      </c>
      <c r="E5241" t="s">
        <v>2454</v>
      </c>
      <c r="F5241">
        <v>717</v>
      </c>
      <c r="G5241">
        <v>717</v>
      </c>
      <c r="H5241" t="s">
        <v>2136</v>
      </c>
      <c r="I5241">
        <v>106120</v>
      </c>
      <c r="J5241" s="12" t="s">
        <v>6123</v>
      </c>
      <c r="K5241" s="13">
        <v>45384</v>
      </c>
      <c r="L5241" s="13">
        <v>45384</v>
      </c>
      <c r="M5241" s="14">
        <v>78155.460000000006</v>
      </c>
      <c r="N5241" s="14">
        <v>0</v>
      </c>
      <c r="O5241" s="14">
        <v>78155.460000000006</v>
      </c>
      <c r="P5241">
        <v>1</v>
      </c>
      <c r="Q5241">
        <v>0</v>
      </c>
      <c r="R5241">
        <v>1</v>
      </c>
      <c r="S5241" s="15">
        <v>0</v>
      </c>
      <c r="T5241" s="15">
        <v>0</v>
      </c>
      <c r="U5241" s="15">
        <v>0</v>
      </c>
      <c r="V5241" s="15">
        <v>0</v>
      </c>
      <c r="W5241" s="15">
        <v>1</v>
      </c>
      <c r="X5241" s="15">
        <v>2</v>
      </c>
      <c r="Y5241" s="15">
        <v>0</v>
      </c>
      <c r="Z5241" s="15">
        <v>0</v>
      </c>
      <c r="AA5241" s="15">
        <v>1</v>
      </c>
      <c r="AB5241" s="15">
        <v>2</v>
      </c>
      <c r="AC5241" s="16">
        <v>86942.63</v>
      </c>
      <c r="AD5241" s="16">
        <v>0</v>
      </c>
      <c r="AE5241" s="16">
        <v>86942.63</v>
      </c>
      <c r="AF5241" s="16">
        <v>35970.14</v>
      </c>
      <c r="AG5241" s="16">
        <v>0</v>
      </c>
      <c r="AH5241" s="16">
        <v>35970.14</v>
      </c>
      <c r="AI5241" s="17">
        <v>0.80420000000000003</v>
      </c>
      <c r="AJ5241" s="17">
        <v>0.96330000000000005</v>
      </c>
      <c r="AK5241" s="42" t="s">
        <v>14033</v>
      </c>
      <c r="AL5241" s="42" t="s">
        <v>9209</v>
      </c>
    </row>
    <row r="5242" spans="2:38" x14ac:dyDescent="0.3">
      <c r="B5242" s="15">
        <v>5217</v>
      </c>
      <c r="C5242" t="s">
        <v>222</v>
      </c>
      <c r="D5242" t="s">
        <v>1655</v>
      </c>
      <c r="E5242" t="s">
        <v>2675</v>
      </c>
      <c r="F5242">
        <v>1744</v>
      </c>
      <c r="G5242">
        <v>1744</v>
      </c>
      <c r="H5242" t="s">
        <v>777</v>
      </c>
      <c r="I5242">
        <v>60522</v>
      </c>
      <c r="J5242" s="12" t="s">
        <v>1007</v>
      </c>
      <c r="K5242" s="13">
        <v>41729</v>
      </c>
      <c r="L5242" s="13">
        <v>41730</v>
      </c>
      <c r="M5242" s="14">
        <v>74329.91</v>
      </c>
      <c r="N5242" s="14">
        <v>7606.24</v>
      </c>
      <c r="O5242" s="14">
        <v>81936.149999999994</v>
      </c>
      <c r="P5242">
        <v>4</v>
      </c>
      <c r="Q5242">
        <v>0</v>
      </c>
      <c r="R5242">
        <v>4</v>
      </c>
      <c r="S5242" s="15">
        <v>0</v>
      </c>
      <c r="T5242" s="15">
        <v>0</v>
      </c>
      <c r="U5242" s="15">
        <v>4</v>
      </c>
      <c r="V5242" s="15">
        <v>4</v>
      </c>
      <c r="W5242" s="15">
        <v>0</v>
      </c>
      <c r="X5242" s="15">
        <v>0</v>
      </c>
      <c r="Y5242" s="15">
        <v>0</v>
      </c>
      <c r="Z5242" s="15">
        <v>0</v>
      </c>
      <c r="AA5242" s="15">
        <v>4</v>
      </c>
      <c r="AB5242" s="15">
        <v>4</v>
      </c>
      <c r="AC5242" s="16">
        <v>114623.78</v>
      </c>
      <c r="AD5242" s="16">
        <v>12216.33</v>
      </c>
      <c r="AE5242" s="16">
        <v>126840.11</v>
      </c>
      <c r="AF5242" s="16">
        <v>32841.269999999997</v>
      </c>
      <c r="AG5242" s="16">
        <v>3094.45</v>
      </c>
      <c r="AH5242" s="16">
        <v>35935.72</v>
      </c>
      <c r="AI5242" s="17">
        <v>0.80059999999999998</v>
      </c>
      <c r="AJ5242" s="17">
        <v>0.91390000000000005</v>
      </c>
      <c r="AK5242" s="42" t="s">
        <v>14512</v>
      </c>
      <c r="AL5242" s="42">
        <v>1703258</v>
      </c>
    </row>
    <row r="5243" spans="2:38" x14ac:dyDescent="0.3">
      <c r="B5243" s="15">
        <v>5218</v>
      </c>
      <c r="C5243" t="s">
        <v>2469</v>
      </c>
      <c r="D5243" t="s">
        <v>78</v>
      </c>
      <c r="E5243" t="s">
        <v>78</v>
      </c>
      <c r="F5243">
        <v>2556</v>
      </c>
      <c r="G5243">
        <v>2556</v>
      </c>
      <c r="H5243" t="s">
        <v>2524</v>
      </c>
      <c r="I5243">
        <v>113349</v>
      </c>
      <c r="J5243" s="12" t="s">
        <v>6124</v>
      </c>
      <c r="K5243" s="13">
        <v>45842</v>
      </c>
      <c r="L5243" s="13">
        <v>45842</v>
      </c>
      <c r="M5243" s="14">
        <v>198772.11</v>
      </c>
      <c r="N5243" s="14">
        <v>0</v>
      </c>
      <c r="O5243" s="14">
        <v>198772.11</v>
      </c>
      <c r="P5243">
        <v>4</v>
      </c>
      <c r="Q5243">
        <v>0</v>
      </c>
      <c r="R5243">
        <v>4</v>
      </c>
      <c r="S5243" s="15">
        <v>0</v>
      </c>
      <c r="T5243" s="15">
        <v>0</v>
      </c>
      <c r="U5243" s="15">
        <v>1</v>
      </c>
      <c r="V5243" s="15">
        <v>1</v>
      </c>
      <c r="W5243" s="15">
        <v>2</v>
      </c>
      <c r="X5243" s="15">
        <v>4</v>
      </c>
      <c r="Y5243" s="15">
        <v>0</v>
      </c>
      <c r="Z5243" s="15">
        <v>0</v>
      </c>
      <c r="AA5243" s="15">
        <v>3</v>
      </c>
      <c r="AB5243" s="15">
        <v>5</v>
      </c>
      <c r="AC5243" s="16">
        <v>106456.93</v>
      </c>
      <c r="AD5243" s="16">
        <v>0</v>
      </c>
      <c r="AE5243" s="16">
        <v>106456.93</v>
      </c>
      <c r="AF5243" s="16">
        <v>35931.42</v>
      </c>
      <c r="AG5243" s="16">
        <v>0</v>
      </c>
      <c r="AH5243" s="16">
        <v>35931.42</v>
      </c>
      <c r="AI5243" s="17">
        <v>0.755</v>
      </c>
      <c r="AJ5243" s="17">
        <v>0.91</v>
      </c>
      <c r="AK5243" s="42" t="s">
        <v>14034</v>
      </c>
      <c r="AL5243" s="42" t="s">
        <v>9407</v>
      </c>
    </row>
    <row r="5244" spans="2:38" x14ac:dyDescent="0.3">
      <c r="B5244" s="15">
        <v>5219</v>
      </c>
      <c r="C5244" t="s">
        <v>55</v>
      </c>
      <c r="D5244" t="s">
        <v>157</v>
      </c>
      <c r="E5244" t="s">
        <v>157</v>
      </c>
      <c r="F5244">
        <v>2202</v>
      </c>
      <c r="G5244">
        <v>2202</v>
      </c>
      <c r="H5244" t="s">
        <v>3322</v>
      </c>
      <c r="I5244">
        <v>55284</v>
      </c>
      <c r="J5244" s="12" t="s">
        <v>7099</v>
      </c>
      <c r="K5244" s="13">
        <v>41304</v>
      </c>
      <c r="L5244" s="13">
        <v>41304</v>
      </c>
      <c r="M5244" s="14">
        <v>33624.879999999997</v>
      </c>
      <c r="N5244" s="14">
        <v>28303.02</v>
      </c>
      <c r="O5244" s="14">
        <v>61927.9</v>
      </c>
      <c r="P5244">
        <v>1</v>
      </c>
      <c r="Q5244">
        <v>2</v>
      </c>
      <c r="R5244">
        <v>3</v>
      </c>
      <c r="S5244" s="15">
        <v>0</v>
      </c>
      <c r="T5244" s="15">
        <v>0</v>
      </c>
      <c r="U5244" s="15">
        <v>3</v>
      </c>
      <c r="V5244" s="15">
        <v>3</v>
      </c>
      <c r="W5244" s="15">
        <v>0</v>
      </c>
      <c r="X5244" s="15">
        <v>0</v>
      </c>
      <c r="Y5244" s="15">
        <v>0</v>
      </c>
      <c r="Z5244" s="15">
        <v>0</v>
      </c>
      <c r="AA5244" s="15">
        <v>3</v>
      </c>
      <c r="AB5244" s="15">
        <v>3</v>
      </c>
      <c r="AC5244" s="16">
        <v>70247.570000000007</v>
      </c>
      <c r="AD5244" s="16">
        <v>34137.9</v>
      </c>
      <c r="AE5244" s="16">
        <v>104385.47</v>
      </c>
      <c r="AF5244" s="16">
        <v>22281.47</v>
      </c>
      <c r="AG5244" s="16">
        <v>13639.25</v>
      </c>
      <c r="AH5244" s="16">
        <v>35920.720000000001</v>
      </c>
      <c r="AI5244" s="17">
        <v>0.7157</v>
      </c>
      <c r="AJ5244" s="17">
        <v>0.85950000000000004</v>
      </c>
      <c r="AK5244" s="42" t="s">
        <v>15241</v>
      </c>
      <c r="AL5244" s="42" t="s">
        <v>10623</v>
      </c>
    </row>
    <row r="5245" spans="2:38" x14ac:dyDescent="0.3">
      <c r="B5245" s="15">
        <v>5220</v>
      </c>
      <c r="C5245" t="s">
        <v>49</v>
      </c>
      <c r="D5245" t="s">
        <v>219</v>
      </c>
      <c r="E5245" t="s">
        <v>219</v>
      </c>
      <c r="F5245">
        <v>908</v>
      </c>
      <c r="G5245">
        <v>523</v>
      </c>
      <c r="H5245" t="s">
        <v>2462</v>
      </c>
      <c r="I5245">
        <v>53214</v>
      </c>
      <c r="J5245" s="12" t="s">
        <v>1492</v>
      </c>
      <c r="K5245" s="13">
        <v>41373</v>
      </c>
      <c r="L5245" s="13">
        <v>41373</v>
      </c>
      <c r="M5245" s="14">
        <v>36652.120000000003</v>
      </c>
      <c r="N5245" s="14">
        <v>48442.78</v>
      </c>
      <c r="O5245" s="14">
        <v>85094.9</v>
      </c>
      <c r="P5245">
        <v>0</v>
      </c>
      <c r="Q5245">
        <v>0</v>
      </c>
      <c r="R5245">
        <v>0</v>
      </c>
      <c r="S5245" s="15">
        <v>0</v>
      </c>
      <c r="T5245" s="15">
        <v>0</v>
      </c>
      <c r="U5245" s="15">
        <v>0</v>
      </c>
      <c r="V5245" s="15">
        <v>0</v>
      </c>
      <c r="W5245" s="15">
        <v>0</v>
      </c>
      <c r="X5245" s="15">
        <v>0</v>
      </c>
      <c r="Y5245" s="15">
        <v>0</v>
      </c>
      <c r="Z5245" s="15">
        <v>0</v>
      </c>
      <c r="AA5245" s="15">
        <v>0</v>
      </c>
      <c r="AB5245" s="15">
        <v>0</v>
      </c>
      <c r="AC5245" s="16">
        <v>76359.710000000006</v>
      </c>
      <c r="AD5245" s="16">
        <v>43961.45</v>
      </c>
      <c r="AE5245" s="16">
        <v>120321.16</v>
      </c>
      <c r="AF5245" s="16">
        <v>21252.99</v>
      </c>
      <c r="AG5245" s="16">
        <v>14644.37</v>
      </c>
      <c r="AH5245" s="16">
        <v>35897.360000000001</v>
      </c>
      <c r="AI5245" s="17">
        <v>1</v>
      </c>
      <c r="AJ5245" s="17">
        <v>0.97309999999999997</v>
      </c>
      <c r="AK5245" s="42" t="s">
        <v>15287</v>
      </c>
      <c r="AL5245" s="42" t="s">
        <v>9219</v>
      </c>
    </row>
    <row r="5246" spans="2:38" x14ac:dyDescent="0.3">
      <c r="B5246" s="15">
        <v>5221</v>
      </c>
      <c r="C5246" t="s">
        <v>49</v>
      </c>
      <c r="D5246" t="s">
        <v>52</v>
      </c>
      <c r="E5246" t="s">
        <v>1651</v>
      </c>
      <c r="F5246">
        <v>1761</v>
      </c>
      <c r="G5246">
        <v>1761</v>
      </c>
      <c r="H5246" t="s">
        <v>1478</v>
      </c>
      <c r="I5246">
        <v>89937</v>
      </c>
      <c r="J5246" s="12" t="s">
        <v>6716</v>
      </c>
      <c r="K5246" s="13">
        <v>43882</v>
      </c>
      <c r="L5246" s="13">
        <v>43882</v>
      </c>
      <c r="M5246" s="14">
        <v>80404.86</v>
      </c>
      <c r="N5246" s="14">
        <v>11646.85</v>
      </c>
      <c r="O5246" s="14">
        <v>92051.71</v>
      </c>
      <c r="P5246">
        <v>0</v>
      </c>
      <c r="Q5246">
        <v>0</v>
      </c>
      <c r="R5246">
        <v>0</v>
      </c>
      <c r="S5246" s="15">
        <v>0</v>
      </c>
      <c r="T5246" s="15">
        <v>0</v>
      </c>
      <c r="U5246" s="15">
        <v>0</v>
      </c>
      <c r="V5246" s="15">
        <v>0</v>
      </c>
      <c r="W5246" s="15">
        <v>0</v>
      </c>
      <c r="X5246" s="15">
        <v>0</v>
      </c>
      <c r="Y5246" s="15">
        <v>0</v>
      </c>
      <c r="Z5246" s="15">
        <v>0</v>
      </c>
      <c r="AA5246" s="15">
        <v>0</v>
      </c>
      <c r="AB5246" s="15">
        <v>0</v>
      </c>
      <c r="AC5246" s="16">
        <v>80404.86</v>
      </c>
      <c r="AD5246" s="16">
        <v>11646.85</v>
      </c>
      <c r="AE5246" s="16">
        <v>92051.71</v>
      </c>
      <c r="AF5246" s="16">
        <v>31354.880000000001</v>
      </c>
      <c r="AG5246" s="16">
        <v>4541.83</v>
      </c>
      <c r="AH5246" s="16">
        <v>35896.71</v>
      </c>
      <c r="AI5246" s="17">
        <v>0.84499999999999997</v>
      </c>
      <c r="AJ5246" s="17">
        <v>0.99760000000000004</v>
      </c>
      <c r="AK5246" s="42" t="s">
        <v>14766</v>
      </c>
      <c r="AL5246" s="42" t="s">
        <v>9951</v>
      </c>
    </row>
    <row r="5247" spans="2:38" x14ac:dyDescent="0.3">
      <c r="B5247" s="15">
        <v>5222</v>
      </c>
      <c r="C5247" t="s">
        <v>2469</v>
      </c>
      <c r="D5247" t="s">
        <v>110</v>
      </c>
      <c r="E5247" t="s">
        <v>110</v>
      </c>
      <c r="F5247">
        <v>1856</v>
      </c>
      <c r="G5247">
        <v>1856</v>
      </c>
      <c r="H5247" t="s">
        <v>248</v>
      </c>
      <c r="I5247">
        <v>75874</v>
      </c>
      <c r="J5247" s="12" t="s">
        <v>2175</v>
      </c>
      <c r="K5247" s="13">
        <v>43042</v>
      </c>
      <c r="L5247" s="13">
        <v>43042</v>
      </c>
      <c r="M5247" s="14">
        <v>98712.58</v>
      </c>
      <c r="N5247" s="14">
        <v>6773.05</v>
      </c>
      <c r="O5247" s="14">
        <v>105485.63</v>
      </c>
      <c r="P5247">
        <v>3.4</v>
      </c>
      <c r="Q5247">
        <v>0</v>
      </c>
      <c r="R5247">
        <v>3.4</v>
      </c>
      <c r="S5247" s="15">
        <v>0</v>
      </c>
      <c r="T5247" s="15">
        <v>0</v>
      </c>
      <c r="U5247" s="15">
        <v>3.4</v>
      </c>
      <c r="V5247" s="15">
        <v>3.4</v>
      </c>
      <c r="W5247" s="15">
        <v>0</v>
      </c>
      <c r="X5247" s="15">
        <v>0</v>
      </c>
      <c r="Y5247" s="15">
        <v>0</v>
      </c>
      <c r="Z5247" s="15">
        <v>0</v>
      </c>
      <c r="AA5247" s="15">
        <v>3.4</v>
      </c>
      <c r="AB5247" s="15">
        <v>3.4</v>
      </c>
      <c r="AC5247" s="16">
        <v>97836.97</v>
      </c>
      <c r="AD5247" s="16">
        <v>6773.05</v>
      </c>
      <c r="AE5247" s="16">
        <v>104610.02</v>
      </c>
      <c r="AF5247" s="16">
        <v>33609.74</v>
      </c>
      <c r="AG5247" s="16">
        <v>2283.8200000000002</v>
      </c>
      <c r="AH5247" s="16">
        <v>35893.56</v>
      </c>
      <c r="AI5247" s="17">
        <v>0.97899999999999998</v>
      </c>
      <c r="AJ5247" s="17">
        <v>0.94869999999999999</v>
      </c>
      <c r="AK5247" s="42" t="s">
        <v>14381</v>
      </c>
      <c r="AL5247" s="42" t="s">
        <v>9454</v>
      </c>
    </row>
    <row r="5248" spans="2:38" x14ac:dyDescent="0.3">
      <c r="B5248" s="15">
        <v>5223</v>
      </c>
      <c r="C5248" t="s">
        <v>115</v>
      </c>
      <c r="D5248" t="s">
        <v>1653</v>
      </c>
      <c r="E5248" t="s">
        <v>2650</v>
      </c>
      <c r="F5248">
        <v>2424</v>
      </c>
      <c r="G5248">
        <v>2424</v>
      </c>
      <c r="H5248" t="s">
        <v>2206</v>
      </c>
      <c r="I5248">
        <v>114587</v>
      </c>
      <c r="J5248" s="12" t="s">
        <v>7554</v>
      </c>
      <c r="K5248" s="13">
        <v>45926</v>
      </c>
      <c r="L5248" s="13">
        <v>45926</v>
      </c>
      <c r="M5248" s="14">
        <v>101493.58</v>
      </c>
      <c r="N5248" s="14">
        <v>13825.37</v>
      </c>
      <c r="O5248" s="14">
        <v>115318.95</v>
      </c>
      <c r="P5248">
        <v>6</v>
      </c>
      <c r="Q5248">
        <v>0</v>
      </c>
      <c r="R5248">
        <v>6</v>
      </c>
      <c r="S5248" s="15">
        <v>0</v>
      </c>
      <c r="T5248" s="15">
        <v>0</v>
      </c>
      <c r="U5248" s="15">
        <v>5</v>
      </c>
      <c r="V5248" s="15">
        <v>5</v>
      </c>
      <c r="W5248" s="15">
        <v>1</v>
      </c>
      <c r="X5248" s="15">
        <v>2</v>
      </c>
      <c r="Y5248" s="15">
        <v>0</v>
      </c>
      <c r="Z5248" s="15">
        <v>0</v>
      </c>
      <c r="AA5248" s="15">
        <v>6</v>
      </c>
      <c r="AB5248" s="15">
        <v>7</v>
      </c>
      <c r="AC5248" s="16">
        <v>93432.35</v>
      </c>
      <c r="AD5248" s="16">
        <v>11462.9</v>
      </c>
      <c r="AE5248" s="16">
        <v>104895.25</v>
      </c>
      <c r="AF5248" s="16">
        <v>32148.26</v>
      </c>
      <c r="AG5248" s="16">
        <v>3742.9</v>
      </c>
      <c r="AH5248" s="16">
        <v>35891.160000000003</v>
      </c>
      <c r="AI5248" s="17">
        <v>0.755</v>
      </c>
      <c r="AJ5248" s="17">
        <v>0.91</v>
      </c>
      <c r="AK5248" s="42" t="s">
        <v>15816</v>
      </c>
      <c r="AL5248" s="42">
        <v>1705930</v>
      </c>
    </row>
    <row r="5249" spans="2:38" x14ac:dyDescent="0.3">
      <c r="B5249" s="15">
        <v>5224</v>
      </c>
      <c r="C5249" t="s">
        <v>163</v>
      </c>
      <c r="D5249" t="s">
        <v>1657</v>
      </c>
      <c r="E5249" t="s">
        <v>2504</v>
      </c>
      <c r="F5249">
        <v>1598</v>
      </c>
      <c r="G5249">
        <v>1598</v>
      </c>
      <c r="H5249" t="s">
        <v>767</v>
      </c>
      <c r="I5249">
        <v>103925</v>
      </c>
      <c r="J5249" s="12" t="s">
        <v>7323</v>
      </c>
      <c r="K5249" s="13">
        <v>45173</v>
      </c>
      <c r="L5249" s="13">
        <v>45173</v>
      </c>
      <c r="M5249" s="14">
        <v>102297.4</v>
      </c>
      <c r="N5249" s="14">
        <v>0</v>
      </c>
      <c r="O5249" s="14">
        <v>102297.4</v>
      </c>
      <c r="P5249">
        <v>1</v>
      </c>
      <c r="Q5249">
        <v>0</v>
      </c>
      <c r="R5249">
        <v>1</v>
      </c>
      <c r="S5249" s="15">
        <v>0</v>
      </c>
      <c r="T5249" s="15">
        <v>0</v>
      </c>
      <c r="U5249" s="15">
        <v>1</v>
      </c>
      <c r="V5249" s="15">
        <v>1</v>
      </c>
      <c r="W5249" s="15">
        <v>0</v>
      </c>
      <c r="X5249" s="15">
        <v>0</v>
      </c>
      <c r="Y5249" s="15">
        <v>0</v>
      </c>
      <c r="Z5249" s="15">
        <v>0</v>
      </c>
      <c r="AA5249" s="15">
        <v>1</v>
      </c>
      <c r="AB5249" s="15">
        <v>1</v>
      </c>
      <c r="AC5249" s="16">
        <v>95058.37</v>
      </c>
      <c r="AD5249" s="16">
        <v>0</v>
      </c>
      <c r="AE5249" s="16">
        <v>95058.37</v>
      </c>
      <c r="AF5249" s="16">
        <v>35873.33</v>
      </c>
      <c r="AG5249" s="16">
        <v>0</v>
      </c>
      <c r="AH5249" s="16">
        <v>35873.33</v>
      </c>
      <c r="AI5249" s="17">
        <v>0.96779999999999999</v>
      </c>
      <c r="AJ5249" s="17">
        <v>0.81</v>
      </c>
      <c r="AK5249" s="42" t="s">
        <v>15525</v>
      </c>
      <c r="AL5249" s="42">
        <v>1702745</v>
      </c>
    </row>
    <row r="5250" spans="2:38" x14ac:dyDescent="0.3">
      <c r="B5250" s="15">
        <v>5225</v>
      </c>
      <c r="C5250" t="s">
        <v>115</v>
      </c>
      <c r="D5250" t="s">
        <v>1653</v>
      </c>
      <c r="E5250" t="s">
        <v>2539</v>
      </c>
      <c r="F5250">
        <v>2774</v>
      </c>
      <c r="G5250">
        <v>2774</v>
      </c>
      <c r="H5250" t="s">
        <v>3540</v>
      </c>
      <c r="I5250">
        <v>115300</v>
      </c>
      <c r="J5250" s="12" t="s">
        <v>7446</v>
      </c>
      <c r="K5250" s="13">
        <v>45930</v>
      </c>
      <c r="L5250" s="13">
        <v>45930</v>
      </c>
      <c r="M5250" s="14">
        <v>103170.82</v>
      </c>
      <c r="N5250" s="14">
        <v>1717.23</v>
      </c>
      <c r="O5250" s="14">
        <v>104888.05</v>
      </c>
      <c r="P5250">
        <v>7</v>
      </c>
      <c r="Q5250">
        <v>0</v>
      </c>
      <c r="R5250">
        <v>7</v>
      </c>
      <c r="S5250" s="15">
        <v>0</v>
      </c>
      <c r="T5250" s="15">
        <v>0</v>
      </c>
      <c r="U5250" s="15">
        <v>6</v>
      </c>
      <c r="V5250" s="15">
        <v>6</v>
      </c>
      <c r="W5250" s="15">
        <v>1</v>
      </c>
      <c r="X5250" s="15">
        <v>2</v>
      </c>
      <c r="Y5250" s="15">
        <v>0</v>
      </c>
      <c r="Z5250" s="15">
        <v>0</v>
      </c>
      <c r="AA5250" s="15">
        <v>7</v>
      </c>
      <c r="AB5250" s="15">
        <v>8</v>
      </c>
      <c r="AC5250" s="16">
        <v>95211.88</v>
      </c>
      <c r="AD5250" s="16">
        <v>6626.17</v>
      </c>
      <c r="AE5250" s="16">
        <v>101838.05</v>
      </c>
      <c r="AF5250" s="16">
        <v>35174.71</v>
      </c>
      <c r="AG5250" s="16">
        <v>698.54</v>
      </c>
      <c r="AH5250" s="16">
        <v>35873.25</v>
      </c>
      <c r="AI5250" s="17">
        <v>0.755</v>
      </c>
      <c r="AJ5250" s="17">
        <v>0.91</v>
      </c>
      <c r="AK5250" s="42" t="s">
        <v>15679</v>
      </c>
      <c r="AL5250" s="42">
        <v>1707275</v>
      </c>
    </row>
    <row r="5251" spans="2:38" x14ac:dyDescent="0.3">
      <c r="B5251" s="15">
        <v>5226</v>
      </c>
      <c r="C5251" t="s">
        <v>55</v>
      </c>
      <c r="D5251" t="s">
        <v>56</v>
      </c>
      <c r="E5251" t="s">
        <v>2061</v>
      </c>
      <c r="F5251">
        <v>137</v>
      </c>
      <c r="G5251">
        <v>137</v>
      </c>
      <c r="H5251" t="s">
        <v>948</v>
      </c>
      <c r="I5251">
        <v>88786</v>
      </c>
      <c r="J5251" s="12" t="s">
        <v>6396</v>
      </c>
      <c r="K5251" s="13">
        <v>43880</v>
      </c>
      <c r="L5251" s="13">
        <v>43880</v>
      </c>
      <c r="M5251" s="14">
        <v>88859.97</v>
      </c>
      <c r="N5251" s="14">
        <v>7240.51</v>
      </c>
      <c r="O5251" s="14">
        <v>96100.479999999996</v>
      </c>
      <c r="P5251">
        <v>3</v>
      </c>
      <c r="Q5251">
        <v>0</v>
      </c>
      <c r="R5251">
        <v>3</v>
      </c>
      <c r="S5251" s="15">
        <v>0</v>
      </c>
      <c r="T5251" s="15">
        <v>0</v>
      </c>
      <c r="U5251" s="15">
        <v>2</v>
      </c>
      <c r="V5251" s="15">
        <v>2</v>
      </c>
      <c r="W5251" s="15">
        <v>1</v>
      </c>
      <c r="X5251" s="15">
        <v>2</v>
      </c>
      <c r="Y5251" s="15">
        <v>0</v>
      </c>
      <c r="Z5251" s="15">
        <v>0</v>
      </c>
      <c r="AA5251" s="15">
        <v>3</v>
      </c>
      <c r="AB5251" s="15">
        <v>4</v>
      </c>
      <c r="AC5251" s="16">
        <v>87282.07</v>
      </c>
      <c r="AD5251" s="16">
        <v>7049.75</v>
      </c>
      <c r="AE5251" s="16">
        <v>94331.82</v>
      </c>
      <c r="AF5251" s="16">
        <v>33571.78</v>
      </c>
      <c r="AG5251" s="16">
        <v>2290.27</v>
      </c>
      <c r="AH5251" s="16">
        <v>35862.050000000003</v>
      </c>
      <c r="AI5251" s="17">
        <v>1</v>
      </c>
      <c r="AJ5251" s="17">
        <v>0.95850000000000002</v>
      </c>
      <c r="AK5251" s="42" t="s">
        <v>14358</v>
      </c>
      <c r="AL5251" s="42" t="s">
        <v>9578</v>
      </c>
    </row>
    <row r="5252" spans="2:38" x14ac:dyDescent="0.3">
      <c r="B5252" s="15">
        <v>5227</v>
      </c>
      <c r="C5252" t="s">
        <v>49</v>
      </c>
      <c r="D5252" t="s">
        <v>52</v>
      </c>
      <c r="E5252" t="s">
        <v>2476</v>
      </c>
      <c r="F5252">
        <v>978</v>
      </c>
      <c r="G5252">
        <v>978</v>
      </c>
      <c r="H5252" t="s">
        <v>162</v>
      </c>
      <c r="I5252">
        <v>79283</v>
      </c>
      <c r="J5252" s="12" t="s">
        <v>6463</v>
      </c>
      <c r="K5252" s="13">
        <v>43280</v>
      </c>
      <c r="L5252" s="13">
        <v>43280</v>
      </c>
      <c r="M5252" s="14">
        <v>113158.69</v>
      </c>
      <c r="N5252" s="14">
        <v>25694.41</v>
      </c>
      <c r="O5252" s="14">
        <v>138853.1</v>
      </c>
      <c r="P5252">
        <v>1</v>
      </c>
      <c r="Q5252">
        <v>0</v>
      </c>
      <c r="R5252">
        <v>1</v>
      </c>
      <c r="S5252" s="15">
        <v>0</v>
      </c>
      <c r="T5252" s="15">
        <v>0</v>
      </c>
      <c r="U5252" s="15">
        <v>0</v>
      </c>
      <c r="V5252" s="15">
        <v>0</v>
      </c>
      <c r="W5252" s="15">
        <v>1</v>
      </c>
      <c r="X5252" s="15">
        <v>2</v>
      </c>
      <c r="Y5252" s="15">
        <v>0</v>
      </c>
      <c r="Z5252" s="15">
        <v>0</v>
      </c>
      <c r="AA5252" s="15">
        <v>1</v>
      </c>
      <c r="AB5252" s="15">
        <v>2</v>
      </c>
      <c r="AC5252" s="16">
        <v>98031.53</v>
      </c>
      <c r="AD5252" s="16">
        <v>19764.939999999999</v>
      </c>
      <c r="AE5252" s="16">
        <v>117796.47</v>
      </c>
      <c r="AF5252" s="16">
        <v>30517.72</v>
      </c>
      <c r="AG5252" s="16">
        <v>5336.51</v>
      </c>
      <c r="AH5252" s="16">
        <v>35854.230000000003</v>
      </c>
      <c r="AI5252" s="17">
        <v>1</v>
      </c>
      <c r="AJ5252" s="17">
        <v>0.98409999999999997</v>
      </c>
      <c r="AK5252" s="42" t="s">
        <v>14443</v>
      </c>
      <c r="AL5252" s="42" t="s">
        <v>9252</v>
      </c>
    </row>
    <row r="5253" spans="2:38" x14ac:dyDescent="0.3">
      <c r="B5253" s="15">
        <v>5228</v>
      </c>
      <c r="C5253" t="s">
        <v>58</v>
      </c>
      <c r="D5253" t="s">
        <v>59</v>
      </c>
      <c r="E5253" t="s">
        <v>2624</v>
      </c>
      <c r="F5253">
        <v>2655</v>
      </c>
      <c r="G5253">
        <v>2655</v>
      </c>
      <c r="H5253" t="s">
        <v>1514</v>
      </c>
      <c r="I5253">
        <v>113829</v>
      </c>
      <c r="J5253" s="12" t="s">
        <v>6283</v>
      </c>
      <c r="K5253" s="13">
        <v>45898</v>
      </c>
      <c r="L5253" s="13">
        <v>45898</v>
      </c>
      <c r="M5253" s="14">
        <v>98647.23</v>
      </c>
      <c r="N5253" s="14">
        <v>2915.64</v>
      </c>
      <c r="O5253" s="14">
        <v>101562.87</v>
      </c>
      <c r="P5253">
        <v>6</v>
      </c>
      <c r="Q5253">
        <v>0</v>
      </c>
      <c r="R5253">
        <v>6</v>
      </c>
      <c r="S5253" s="15">
        <v>0</v>
      </c>
      <c r="T5253" s="15">
        <v>0</v>
      </c>
      <c r="U5253" s="15">
        <v>6</v>
      </c>
      <c r="V5253" s="15">
        <v>6</v>
      </c>
      <c r="W5253" s="15">
        <v>0</v>
      </c>
      <c r="X5253" s="15">
        <v>0</v>
      </c>
      <c r="Y5253" s="15">
        <v>0</v>
      </c>
      <c r="Z5253" s="15">
        <v>0</v>
      </c>
      <c r="AA5253" s="15">
        <v>6</v>
      </c>
      <c r="AB5253" s="15">
        <v>6</v>
      </c>
      <c r="AC5253" s="16">
        <v>99948.33</v>
      </c>
      <c r="AD5253" s="16">
        <v>6457.88</v>
      </c>
      <c r="AE5253" s="16">
        <v>106406.21</v>
      </c>
      <c r="AF5253" s="16">
        <v>34659.81</v>
      </c>
      <c r="AG5253" s="16">
        <v>1188.92</v>
      </c>
      <c r="AH5253" s="16">
        <v>35848.730000000003</v>
      </c>
      <c r="AI5253" s="17">
        <v>0.755</v>
      </c>
      <c r="AJ5253" s="17">
        <v>0.91</v>
      </c>
      <c r="AK5253" s="42" t="s">
        <v>14227</v>
      </c>
      <c r="AL5253" s="42" t="s">
        <v>10161</v>
      </c>
    </row>
    <row r="5254" spans="2:38" x14ac:dyDescent="0.3">
      <c r="B5254" s="15">
        <v>5229</v>
      </c>
      <c r="C5254" t="s">
        <v>58</v>
      </c>
      <c r="D5254" t="s">
        <v>59</v>
      </c>
      <c r="E5254" t="s">
        <v>2497</v>
      </c>
      <c r="F5254">
        <v>2100</v>
      </c>
      <c r="G5254">
        <v>2100</v>
      </c>
      <c r="H5254" t="s">
        <v>2511</v>
      </c>
      <c r="I5254">
        <v>105771</v>
      </c>
      <c r="J5254" s="12" t="s">
        <v>6129</v>
      </c>
      <c r="K5254" s="13">
        <v>45351</v>
      </c>
      <c r="L5254" s="13">
        <v>45351</v>
      </c>
      <c r="M5254" s="14">
        <v>119460.03</v>
      </c>
      <c r="N5254" s="14">
        <v>0</v>
      </c>
      <c r="O5254" s="14">
        <v>119460.03</v>
      </c>
      <c r="P5254">
        <v>2</v>
      </c>
      <c r="Q5254">
        <v>0</v>
      </c>
      <c r="R5254">
        <v>2</v>
      </c>
      <c r="S5254" s="15">
        <v>0</v>
      </c>
      <c r="T5254" s="15">
        <v>0</v>
      </c>
      <c r="U5254" s="15">
        <v>2</v>
      </c>
      <c r="V5254" s="15">
        <v>2</v>
      </c>
      <c r="W5254" s="15">
        <v>0</v>
      </c>
      <c r="X5254" s="15">
        <v>0</v>
      </c>
      <c r="Y5254" s="15">
        <v>0</v>
      </c>
      <c r="Z5254" s="15">
        <v>0</v>
      </c>
      <c r="AA5254" s="15">
        <v>2</v>
      </c>
      <c r="AB5254" s="15">
        <v>2</v>
      </c>
      <c r="AC5254" s="16">
        <v>154611.98000000001</v>
      </c>
      <c r="AD5254" s="16">
        <v>0</v>
      </c>
      <c r="AE5254" s="16">
        <v>154611.98000000001</v>
      </c>
      <c r="AF5254" s="16">
        <v>35847.4</v>
      </c>
      <c r="AG5254" s="16">
        <v>0</v>
      </c>
      <c r="AH5254" s="16">
        <v>35847.4</v>
      </c>
      <c r="AI5254" s="17">
        <v>0.62370000000000003</v>
      </c>
      <c r="AJ5254" s="17">
        <v>0.62819999999999998</v>
      </c>
      <c r="AK5254" s="42" t="s">
        <v>14039</v>
      </c>
      <c r="AL5254" s="42" t="s">
        <v>9364</v>
      </c>
    </row>
    <row r="5255" spans="2:38" x14ac:dyDescent="0.3">
      <c r="B5255" s="15">
        <v>5230</v>
      </c>
      <c r="C5255" t="s">
        <v>49</v>
      </c>
      <c r="D5255" t="s">
        <v>67</v>
      </c>
      <c r="E5255" t="s">
        <v>2454</v>
      </c>
      <c r="F5255">
        <v>37</v>
      </c>
      <c r="G5255">
        <v>37</v>
      </c>
      <c r="H5255" t="s">
        <v>86</v>
      </c>
      <c r="I5255">
        <v>56568</v>
      </c>
      <c r="J5255" s="12" t="s">
        <v>1470</v>
      </c>
      <c r="K5255" s="13">
        <v>41270</v>
      </c>
      <c r="L5255" s="13">
        <v>41270</v>
      </c>
      <c r="M5255" s="14">
        <v>84774.91</v>
      </c>
      <c r="N5255" s="14">
        <v>1943.45</v>
      </c>
      <c r="O5255" s="14">
        <v>86718.36</v>
      </c>
      <c r="P5255">
        <v>2</v>
      </c>
      <c r="Q5255">
        <v>0</v>
      </c>
      <c r="R5255">
        <v>2</v>
      </c>
      <c r="S5255" s="15">
        <v>0</v>
      </c>
      <c r="T5255" s="15">
        <v>0</v>
      </c>
      <c r="U5255" s="15">
        <v>1</v>
      </c>
      <c r="V5255" s="15">
        <v>1</v>
      </c>
      <c r="W5255" s="15">
        <v>1</v>
      </c>
      <c r="X5255" s="15">
        <v>2</v>
      </c>
      <c r="Y5255" s="15">
        <v>0</v>
      </c>
      <c r="Z5255" s="15">
        <v>0</v>
      </c>
      <c r="AA5255" s="15">
        <v>2</v>
      </c>
      <c r="AB5255" s="15">
        <v>3</v>
      </c>
      <c r="AC5255" s="16">
        <v>83536.639999999999</v>
      </c>
      <c r="AD5255" s="16">
        <v>2366.23</v>
      </c>
      <c r="AE5255" s="16">
        <v>85902.87</v>
      </c>
      <c r="AF5255" s="16">
        <v>34903.03</v>
      </c>
      <c r="AG5255" s="16">
        <v>920.18</v>
      </c>
      <c r="AH5255" s="16">
        <v>35823.21</v>
      </c>
      <c r="AI5255" s="17">
        <v>1</v>
      </c>
      <c r="AJ5255" s="17">
        <v>0.87770000000000004</v>
      </c>
      <c r="AK5255" s="42" t="s">
        <v>14185</v>
      </c>
      <c r="AL5255" s="42" t="s">
        <v>9213</v>
      </c>
    </row>
    <row r="5256" spans="2:38" x14ac:dyDescent="0.3">
      <c r="B5256" s="15">
        <v>5231</v>
      </c>
      <c r="C5256" t="s">
        <v>58</v>
      </c>
      <c r="D5256" t="s">
        <v>59</v>
      </c>
      <c r="E5256" t="s">
        <v>2467</v>
      </c>
      <c r="F5256">
        <v>564</v>
      </c>
      <c r="G5256">
        <v>1178</v>
      </c>
      <c r="H5256" t="s">
        <v>60</v>
      </c>
      <c r="I5256">
        <v>114223</v>
      </c>
      <c r="J5256" s="12" t="s">
        <v>6292</v>
      </c>
      <c r="K5256" s="13">
        <v>45901</v>
      </c>
      <c r="L5256" s="13">
        <v>45901</v>
      </c>
      <c r="M5256" s="14">
        <v>104147.53</v>
      </c>
      <c r="N5256" s="14">
        <v>1522.79</v>
      </c>
      <c r="O5256" s="14">
        <v>105670.32</v>
      </c>
      <c r="P5256">
        <v>6</v>
      </c>
      <c r="Q5256">
        <v>0</v>
      </c>
      <c r="R5256">
        <v>6</v>
      </c>
      <c r="S5256" s="15">
        <v>0</v>
      </c>
      <c r="T5256" s="15">
        <v>0</v>
      </c>
      <c r="U5256" s="15">
        <v>6</v>
      </c>
      <c r="V5256" s="15">
        <v>6</v>
      </c>
      <c r="W5256" s="15">
        <v>0</v>
      </c>
      <c r="X5256" s="15">
        <v>0</v>
      </c>
      <c r="Y5256" s="15">
        <v>0</v>
      </c>
      <c r="Z5256" s="15">
        <v>0</v>
      </c>
      <c r="AA5256" s="15">
        <v>6</v>
      </c>
      <c r="AB5256" s="15">
        <v>6</v>
      </c>
      <c r="AC5256" s="16">
        <v>97755.97</v>
      </c>
      <c r="AD5256" s="16">
        <v>3361.03</v>
      </c>
      <c r="AE5256" s="16">
        <v>101117</v>
      </c>
      <c r="AF5256" s="16">
        <v>35258.75</v>
      </c>
      <c r="AG5256" s="16">
        <v>558.38</v>
      </c>
      <c r="AH5256" s="16">
        <v>35817.129999999997</v>
      </c>
      <c r="AI5256" s="17">
        <v>0.755</v>
      </c>
      <c r="AJ5256" s="17">
        <v>0.91</v>
      </c>
      <c r="AK5256" s="42" t="s">
        <v>14238</v>
      </c>
      <c r="AL5256" s="42" t="s">
        <v>9233</v>
      </c>
    </row>
    <row r="5257" spans="2:38" x14ac:dyDescent="0.3">
      <c r="B5257" s="15">
        <v>5232</v>
      </c>
      <c r="C5257" t="s">
        <v>58</v>
      </c>
      <c r="D5257" t="s">
        <v>59</v>
      </c>
      <c r="E5257" t="s">
        <v>2467</v>
      </c>
      <c r="F5257">
        <v>64</v>
      </c>
      <c r="G5257">
        <v>64</v>
      </c>
      <c r="H5257" t="s">
        <v>2477</v>
      </c>
      <c r="I5257">
        <v>109042</v>
      </c>
      <c r="J5257" s="12" t="s">
        <v>6133</v>
      </c>
      <c r="K5257" s="13">
        <v>45516</v>
      </c>
      <c r="L5257" s="13">
        <v>45516</v>
      </c>
      <c r="M5257" s="14">
        <v>117087.51</v>
      </c>
      <c r="N5257" s="14">
        <v>0</v>
      </c>
      <c r="O5257" s="14">
        <v>117087.51</v>
      </c>
      <c r="P5257">
        <v>1</v>
      </c>
      <c r="Q5257">
        <v>0</v>
      </c>
      <c r="R5257">
        <v>1</v>
      </c>
      <c r="S5257" s="15">
        <v>0</v>
      </c>
      <c r="T5257" s="15">
        <v>0</v>
      </c>
      <c r="U5257" s="15">
        <v>0</v>
      </c>
      <c r="V5257" s="15">
        <v>0</v>
      </c>
      <c r="W5257" s="15">
        <v>1</v>
      </c>
      <c r="X5257" s="15">
        <v>2</v>
      </c>
      <c r="Y5257" s="15">
        <v>0</v>
      </c>
      <c r="Z5257" s="15">
        <v>0</v>
      </c>
      <c r="AA5257" s="15">
        <v>1</v>
      </c>
      <c r="AB5257" s="15">
        <v>2</v>
      </c>
      <c r="AC5257" s="16">
        <v>107675.23</v>
      </c>
      <c r="AD5257" s="16">
        <v>0</v>
      </c>
      <c r="AE5257" s="16">
        <v>107675.23</v>
      </c>
      <c r="AF5257" s="16">
        <v>35807.01</v>
      </c>
      <c r="AG5257" s="16">
        <v>0</v>
      </c>
      <c r="AH5257" s="16">
        <v>35807.01</v>
      </c>
      <c r="AI5257" s="17">
        <v>0.90459999999999996</v>
      </c>
      <c r="AJ5257" s="17">
        <v>0.56469999999999998</v>
      </c>
      <c r="AK5257" s="42" t="s">
        <v>14045</v>
      </c>
      <c r="AL5257" s="42" t="s">
        <v>9254</v>
      </c>
    </row>
    <row r="5258" spans="2:38" x14ac:dyDescent="0.3">
      <c r="B5258" s="15">
        <v>5233</v>
      </c>
      <c r="C5258" t="s">
        <v>55</v>
      </c>
      <c r="D5258" t="s">
        <v>56</v>
      </c>
      <c r="E5258" t="s">
        <v>2061</v>
      </c>
      <c r="F5258">
        <v>2658</v>
      </c>
      <c r="G5258">
        <v>2658</v>
      </c>
      <c r="H5258" t="s">
        <v>4840</v>
      </c>
      <c r="I5258">
        <v>110852</v>
      </c>
      <c r="J5258" s="12" t="s">
        <v>6302</v>
      </c>
      <c r="K5258" s="13">
        <v>45646</v>
      </c>
      <c r="L5258" s="13">
        <v>45646</v>
      </c>
      <c r="M5258" s="14">
        <v>102337.84</v>
      </c>
      <c r="N5258" s="14">
        <v>3623.62</v>
      </c>
      <c r="O5258" s="14">
        <v>105961.46</v>
      </c>
      <c r="P5258">
        <v>2</v>
      </c>
      <c r="Q5258">
        <v>0</v>
      </c>
      <c r="R5258">
        <v>2</v>
      </c>
      <c r="S5258" s="15">
        <v>0</v>
      </c>
      <c r="T5258" s="15">
        <v>0</v>
      </c>
      <c r="U5258" s="15">
        <v>2</v>
      </c>
      <c r="V5258" s="15">
        <v>2</v>
      </c>
      <c r="W5258" s="15">
        <v>0</v>
      </c>
      <c r="X5258" s="15">
        <v>0</v>
      </c>
      <c r="Y5258" s="15">
        <v>0</v>
      </c>
      <c r="Z5258" s="15">
        <v>0</v>
      </c>
      <c r="AA5258" s="15">
        <v>2</v>
      </c>
      <c r="AB5258" s="15">
        <v>2</v>
      </c>
      <c r="AC5258" s="16">
        <v>101207.67999999999</v>
      </c>
      <c r="AD5258" s="16">
        <v>2787.39</v>
      </c>
      <c r="AE5258" s="16">
        <v>103995.07</v>
      </c>
      <c r="AF5258" s="16">
        <v>34951.08</v>
      </c>
      <c r="AG5258" s="16">
        <v>836.18</v>
      </c>
      <c r="AH5258" s="16">
        <v>35787.26</v>
      </c>
      <c r="AI5258" s="17">
        <v>0.755</v>
      </c>
      <c r="AJ5258" s="17">
        <v>0.91</v>
      </c>
      <c r="AK5258" s="42" t="s">
        <v>14248</v>
      </c>
      <c r="AL5258" s="42" t="s">
        <v>12490</v>
      </c>
    </row>
    <row r="5259" spans="2:38" x14ac:dyDescent="0.3">
      <c r="B5259" s="15">
        <v>5234</v>
      </c>
      <c r="C5259" t="s">
        <v>49</v>
      </c>
      <c r="D5259" t="s">
        <v>67</v>
      </c>
      <c r="E5259" t="s">
        <v>2454</v>
      </c>
      <c r="F5259">
        <v>158</v>
      </c>
      <c r="G5259">
        <v>1580</v>
      </c>
      <c r="H5259" t="s">
        <v>2520</v>
      </c>
      <c r="I5259">
        <v>104223</v>
      </c>
      <c r="J5259" s="12" t="s">
        <v>6426</v>
      </c>
      <c r="K5259" s="13">
        <v>45229</v>
      </c>
      <c r="L5259" s="13">
        <v>45229</v>
      </c>
      <c r="M5259" s="14">
        <v>114375.61</v>
      </c>
      <c r="N5259" s="14">
        <v>6859.25</v>
      </c>
      <c r="O5259" s="14">
        <v>121234.86</v>
      </c>
      <c r="P5259">
        <v>4</v>
      </c>
      <c r="Q5259">
        <v>0</v>
      </c>
      <c r="R5259">
        <v>4</v>
      </c>
      <c r="S5259" s="15">
        <v>0</v>
      </c>
      <c r="T5259" s="15">
        <v>0</v>
      </c>
      <c r="U5259" s="15">
        <v>4</v>
      </c>
      <c r="V5259" s="15">
        <v>4</v>
      </c>
      <c r="W5259" s="15">
        <v>0</v>
      </c>
      <c r="X5259" s="15">
        <v>0</v>
      </c>
      <c r="Y5259" s="15">
        <v>0</v>
      </c>
      <c r="Z5259" s="15">
        <v>0</v>
      </c>
      <c r="AA5259" s="15">
        <v>4</v>
      </c>
      <c r="AB5259" s="15">
        <v>4</v>
      </c>
      <c r="AC5259" s="16">
        <v>103263.03</v>
      </c>
      <c r="AD5259" s="16">
        <v>5953.04</v>
      </c>
      <c r="AE5259" s="16">
        <v>109216.07</v>
      </c>
      <c r="AF5259" s="16">
        <v>33774.9</v>
      </c>
      <c r="AG5259" s="16">
        <v>1995.69</v>
      </c>
      <c r="AH5259" s="16">
        <v>35770.589999999997</v>
      </c>
      <c r="AI5259" s="17">
        <v>1</v>
      </c>
      <c r="AJ5259" s="17">
        <v>1</v>
      </c>
      <c r="AK5259" s="42" t="s">
        <v>14397</v>
      </c>
      <c r="AL5259" s="42" t="s">
        <v>9391</v>
      </c>
    </row>
    <row r="5260" spans="2:38" x14ac:dyDescent="0.3">
      <c r="B5260" s="15">
        <v>5235</v>
      </c>
      <c r="C5260" t="s">
        <v>49</v>
      </c>
      <c r="D5260" t="s">
        <v>98</v>
      </c>
      <c r="E5260" t="s">
        <v>98</v>
      </c>
      <c r="F5260">
        <v>2329</v>
      </c>
      <c r="G5260">
        <v>2653</v>
      </c>
      <c r="H5260" t="s">
        <v>2880</v>
      </c>
      <c r="I5260">
        <v>108537</v>
      </c>
      <c r="J5260" s="12" t="s">
        <v>6434</v>
      </c>
      <c r="K5260" s="13">
        <v>45530</v>
      </c>
      <c r="L5260" s="13">
        <v>45530</v>
      </c>
      <c r="M5260" s="14">
        <v>93462.57</v>
      </c>
      <c r="N5260" s="14">
        <v>6388.37</v>
      </c>
      <c r="O5260" s="14">
        <v>99850.94</v>
      </c>
      <c r="P5260">
        <v>3</v>
      </c>
      <c r="Q5260">
        <v>0</v>
      </c>
      <c r="R5260">
        <v>3</v>
      </c>
      <c r="S5260" s="15">
        <v>0</v>
      </c>
      <c r="T5260" s="15">
        <v>0</v>
      </c>
      <c r="U5260" s="15">
        <v>3</v>
      </c>
      <c r="V5260" s="15">
        <v>3</v>
      </c>
      <c r="W5260" s="15">
        <v>0</v>
      </c>
      <c r="X5260" s="15">
        <v>0</v>
      </c>
      <c r="Y5260" s="15">
        <v>0</v>
      </c>
      <c r="Z5260" s="15">
        <v>0</v>
      </c>
      <c r="AA5260" s="15">
        <v>3</v>
      </c>
      <c r="AB5260" s="15">
        <v>4</v>
      </c>
      <c r="AC5260" s="16">
        <v>84686.47</v>
      </c>
      <c r="AD5260" s="16">
        <v>10864.55</v>
      </c>
      <c r="AE5260" s="16">
        <v>95551.02</v>
      </c>
      <c r="AF5260" s="16">
        <v>33339.49</v>
      </c>
      <c r="AG5260" s="16">
        <v>2429.8200000000002</v>
      </c>
      <c r="AH5260" s="16">
        <v>35769.31</v>
      </c>
      <c r="AI5260" s="17">
        <v>0.85819999999999996</v>
      </c>
      <c r="AJ5260" s="17">
        <v>0.87849999999999995</v>
      </c>
      <c r="AK5260" s="42" t="s">
        <v>14408</v>
      </c>
      <c r="AL5260" s="42" t="s">
        <v>10032</v>
      </c>
    </row>
    <row r="5261" spans="2:38" x14ac:dyDescent="0.3">
      <c r="B5261" s="15">
        <v>5236</v>
      </c>
      <c r="C5261" t="s">
        <v>2469</v>
      </c>
      <c r="D5261" t="s">
        <v>110</v>
      </c>
      <c r="E5261" t="s">
        <v>110</v>
      </c>
      <c r="F5261">
        <v>1856</v>
      </c>
      <c r="G5261">
        <v>2183</v>
      </c>
      <c r="H5261" t="s">
        <v>248</v>
      </c>
      <c r="I5261">
        <v>108106</v>
      </c>
      <c r="J5261" s="12" t="s">
        <v>6209</v>
      </c>
      <c r="K5261" s="13">
        <v>45565</v>
      </c>
      <c r="L5261" s="13">
        <v>45565</v>
      </c>
      <c r="M5261" s="14">
        <v>83408.13</v>
      </c>
      <c r="N5261" s="14">
        <v>1469.35</v>
      </c>
      <c r="O5261" s="14">
        <v>84877.48</v>
      </c>
      <c r="P5261">
        <v>1</v>
      </c>
      <c r="Q5261">
        <v>0</v>
      </c>
      <c r="R5261">
        <v>1</v>
      </c>
      <c r="S5261" s="15">
        <v>0</v>
      </c>
      <c r="T5261" s="15">
        <v>0</v>
      </c>
      <c r="U5261" s="15">
        <v>1</v>
      </c>
      <c r="V5261" s="15">
        <v>1</v>
      </c>
      <c r="W5261" s="15">
        <v>0</v>
      </c>
      <c r="X5261" s="15">
        <v>0</v>
      </c>
      <c r="Y5261" s="15">
        <v>0</v>
      </c>
      <c r="Z5261" s="15">
        <v>0</v>
      </c>
      <c r="AA5261" s="15">
        <v>1</v>
      </c>
      <c r="AB5261" s="15">
        <v>1</v>
      </c>
      <c r="AC5261" s="16">
        <v>88919.63</v>
      </c>
      <c r="AD5261" s="16">
        <v>1474.52</v>
      </c>
      <c r="AE5261" s="16">
        <v>90394.15</v>
      </c>
      <c r="AF5261" s="16">
        <v>35175.339999999997</v>
      </c>
      <c r="AG5261" s="16">
        <v>587.53</v>
      </c>
      <c r="AH5261" s="16">
        <v>35762.870000000003</v>
      </c>
      <c r="AI5261" s="17">
        <v>0.46289999999999998</v>
      </c>
      <c r="AJ5261" s="17">
        <v>0.56789999999999996</v>
      </c>
      <c r="AK5261" s="42" t="s">
        <v>14141</v>
      </c>
      <c r="AL5261" s="42" t="s">
        <v>9454</v>
      </c>
    </row>
    <row r="5262" spans="2:38" x14ac:dyDescent="0.3">
      <c r="B5262" s="15">
        <v>5237</v>
      </c>
      <c r="C5262" t="s">
        <v>2469</v>
      </c>
      <c r="D5262" t="s">
        <v>110</v>
      </c>
      <c r="E5262" t="s">
        <v>110</v>
      </c>
      <c r="F5262">
        <v>931</v>
      </c>
      <c r="G5262">
        <v>931</v>
      </c>
      <c r="H5262" t="s">
        <v>111</v>
      </c>
      <c r="I5262">
        <v>102409</v>
      </c>
      <c r="J5262" s="12" t="s">
        <v>6881</v>
      </c>
      <c r="K5262" s="13">
        <v>45106</v>
      </c>
      <c r="L5262" s="13">
        <v>45106</v>
      </c>
      <c r="M5262" s="14">
        <v>80205.56</v>
      </c>
      <c r="N5262" s="14">
        <v>32797.699999999997</v>
      </c>
      <c r="O5262" s="14">
        <v>113003.26</v>
      </c>
      <c r="P5262">
        <v>2</v>
      </c>
      <c r="Q5262">
        <v>1</v>
      </c>
      <c r="R5262">
        <v>3</v>
      </c>
      <c r="S5262" s="15">
        <v>0</v>
      </c>
      <c r="T5262" s="15">
        <v>0</v>
      </c>
      <c r="U5262" s="15">
        <v>3</v>
      </c>
      <c r="V5262" s="15">
        <v>3</v>
      </c>
      <c r="W5262" s="15">
        <v>0</v>
      </c>
      <c r="X5262" s="15">
        <v>0</v>
      </c>
      <c r="Y5262" s="15">
        <v>0</v>
      </c>
      <c r="Z5262" s="15">
        <v>0</v>
      </c>
      <c r="AA5262" s="15">
        <v>3</v>
      </c>
      <c r="AB5262" s="15">
        <v>3</v>
      </c>
      <c r="AC5262" s="16">
        <v>70565.39</v>
      </c>
      <c r="AD5262" s="16">
        <v>32797.699999999997</v>
      </c>
      <c r="AE5262" s="16">
        <v>103363.09</v>
      </c>
      <c r="AF5262" s="16">
        <v>25691.58</v>
      </c>
      <c r="AG5262" s="16">
        <v>10066.530000000001</v>
      </c>
      <c r="AH5262" s="16">
        <v>35758.11</v>
      </c>
      <c r="AI5262" s="17">
        <v>1</v>
      </c>
      <c r="AJ5262" s="17">
        <v>1</v>
      </c>
      <c r="AK5262" s="42" t="s">
        <v>14972</v>
      </c>
      <c r="AL5262" s="42" t="s">
        <v>9229</v>
      </c>
    </row>
    <row r="5263" spans="2:38" x14ac:dyDescent="0.3">
      <c r="B5263" s="15">
        <v>5238</v>
      </c>
      <c r="C5263" t="s">
        <v>2469</v>
      </c>
      <c r="D5263" t="s">
        <v>78</v>
      </c>
      <c r="E5263" t="s">
        <v>78</v>
      </c>
      <c r="F5263">
        <v>826</v>
      </c>
      <c r="G5263">
        <v>826</v>
      </c>
      <c r="H5263" t="s">
        <v>185</v>
      </c>
      <c r="I5263">
        <v>60551</v>
      </c>
      <c r="J5263" s="12" t="s">
        <v>720</v>
      </c>
      <c r="K5263" s="13">
        <v>41821</v>
      </c>
      <c r="L5263" s="13">
        <v>41821</v>
      </c>
      <c r="M5263" s="14">
        <v>82543.17</v>
      </c>
      <c r="N5263" s="14">
        <v>0</v>
      </c>
      <c r="O5263" s="14">
        <v>82543.17</v>
      </c>
      <c r="P5263">
        <v>1</v>
      </c>
      <c r="Q5263">
        <v>0</v>
      </c>
      <c r="R5263">
        <v>1</v>
      </c>
      <c r="S5263" s="15">
        <v>0</v>
      </c>
      <c r="T5263" s="15">
        <v>0</v>
      </c>
      <c r="U5263" s="15">
        <v>1</v>
      </c>
      <c r="V5263" s="15">
        <v>1</v>
      </c>
      <c r="W5263" s="15">
        <v>0</v>
      </c>
      <c r="X5263" s="15">
        <v>0</v>
      </c>
      <c r="Y5263" s="15">
        <v>0</v>
      </c>
      <c r="Z5263" s="15">
        <v>0</v>
      </c>
      <c r="AA5263" s="15">
        <v>1</v>
      </c>
      <c r="AB5263" s="15">
        <v>1</v>
      </c>
      <c r="AC5263" s="16">
        <v>107570.25</v>
      </c>
      <c r="AD5263" s="16">
        <v>0</v>
      </c>
      <c r="AE5263" s="16">
        <v>107570.25</v>
      </c>
      <c r="AF5263" s="16">
        <v>35743.5</v>
      </c>
      <c r="AG5263" s="16">
        <v>0</v>
      </c>
      <c r="AH5263" s="16">
        <v>35743.5</v>
      </c>
      <c r="AI5263" s="17">
        <v>0.75349999999999995</v>
      </c>
      <c r="AJ5263" s="17">
        <v>0.87870000000000004</v>
      </c>
      <c r="AK5263" s="42" t="s">
        <v>14100</v>
      </c>
      <c r="AL5263" s="42" t="s">
        <v>9614</v>
      </c>
    </row>
    <row r="5264" spans="2:38" x14ac:dyDescent="0.3">
      <c r="B5264" s="15">
        <v>5239</v>
      </c>
      <c r="C5264" t="s">
        <v>2469</v>
      </c>
      <c r="D5264" t="s">
        <v>78</v>
      </c>
      <c r="E5264" t="s">
        <v>78</v>
      </c>
      <c r="F5264">
        <v>2105</v>
      </c>
      <c r="G5264">
        <v>2105</v>
      </c>
      <c r="H5264" t="s">
        <v>2209</v>
      </c>
      <c r="I5264">
        <v>114608</v>
      </c>
      <c r="J5264" s="12" t="s">
        <v>7434</v>
      </c>
      <c r="K5264" s="13">
        <v>45926</v>
      </c>
      <c r="L5264" s="13">
        <v>45926</v>
      </c>
      <c r="M5264" s="14">
        <v>60892.89</v>
      </c>
      <c r="N5264" s="14">
        <v>34052.080000000002</v>
      </c>
      <c r="O5264" s="14">
        <v>94944.97</v>
      </c>
      <c r="P5264">
        <v>4</v>
      </c>
      <c r="Q5264">
        <v>5</v>
      </c>
      <c r="R5264">
        <v>9</v>
      </c>
      <c r="S5264" s="15">
        <v>0</v>
      </c>
      <c r="T5264" s="15">
        <v>0</v>
      </c>
      <c r="U5264" s="15">
        <v>8</v>
      </c>
      <c r="V5264" s="15">
        <v>8</v>
      </c>
      <c r="W5264" s="15">
        <v>1</v>
      </c>
      <c r="X5264" s="15">
        <v>2</v>
      </c>
      <c r="Y5264" s="15">
        <v>0</v>
      </c>
      <c r="Z5264" s="15">
        <v>0</v>
      </c>
      <c r="AA5264" s="15">
        <v>9</v>
      </c>
      <c r="AB5264" s="15">
        <v>10</v>
      </c>
      <c r="AC5264" s="16">
        <v>65138.720000000001</v>
      </c>
      <c r="AD5264" s="16">
        <v>36456.44</v>
      </c>
      <c r="AE5264" s="16">
        <v>101595.16</v>
      </c>
      <c r="AF5264" s="16">
        <v>22587.23</v>
      </c>
      <c r="AG5264" s="16">
        <v>13156.23</v>
      </c>
      <c r="AH5264" s="16">
        <v>35743.46</v>
      </c>
      <c r="AI5264" s="17">
        <v>0.755</v>
      </c>
      <c r="AJ5264" s="17">
        <v>0.91</v>
      </c>
      <c r="AK5264" s="42" t="s">
        <v>15666</v>
      </c>
      <c r="AL5264" s="42" t="s">
        <v>9673</v>
      </c>
    </row>
    <row r="5265" spans="2:38" x14ac:dyDescent="0.3">
      <c r="B5265" s="15">
        <v>5240</v>
      </c>
      <c r="C5265" t="s">
        <v>115</v>
      </c>
      <c r="D5265" t="s">
        <v>1656</v>
      </c>
      <c r="E5265" t="s">
        <v>181</v>
      </c>
      <c r="F5265">
        <v>2407</v>
      </c>
      <c r="G5265">
        <v>2407</v>
      </c>
      <c r="H5265" t="s">
        <v>3261</v>
      </c>
      <c r="I5265">
        <v>113641</v>
      </c>
      <c r="J5265" s="12" t="s">
        <v>6756</v>
      </c>
      <c r="K5265" s="13">
        <v>45838</v>
      </c>
      <c r="L5265" s="13">
        <v>45838</v>
      </c>
      <c r="M5265" s="14">
        <v>93703.52</v>
      </c>
      <c r="N5265" s="14">
        <v>24043.16</v>
      </c>
      <c r="O5265" s="14">
        <v>117746.68</v>
      </c>
      <c r="P5265">
        <v>5</v>
      </c>
      <c r="Q5265">
        <v>1</v>
      </c>
      <c r="R5265">
        <v>6</v>
      </c>
      <c r="S5265" s="15">
        <v>0</v>
      </c>
      <c r="T5265" s="15">
        <v>0</v>
      </c>
      <c r="U5265" s="15">
        <v>6</v>
      </c>
      <c r="V5265" s="15">
        <v>6</v>
      </c>
      <c r="W5265" s="15">
        <v>0</v>
      </c>
      <c r="X5265" s="15">
        <v>0</v>
      </c>
      <c r="Y5265" s="15">
        <v>0</v>
      </c>
      <c r="Z5265" s="15">
        <v>0</v>
      </c>
      <c r="AA5265" s="15">
        <v>6</v>
      </c>
      <c r="AB5265" s="15">
        <v>6</v>
      </c>
      <c r="AC5265" s="16">
        <v>79356.87</v>
      </c>
      <c r="AD5265" s="16">
        <v>26714.59</v>
      </c>
      <c r="AE5265" s="16">
        <v>106071.46</v>
      </c>
      <c r="AF5265" s="16">
        <v>26121.01</v>
      </c>
      <c r="AG5265" s="16">
        <v>9595.39</v>
      </c>
      <c r="AH5265" s="16">
        <v>35716.400000000001</v>
      </c>
      <c r="AI5265" s="17">
        <v>0.755</v>
      </c>
      <c r="AJ5265" s="17">
        <v>0.91</v>
      </c>
      <c r="AK5265" s="42" t="s">
        <v>14814</v>
      </c>
      <c r="AL5265" s="42">
        <v>1705831</v>
      </c>
    </row>
    <row r="5266" spans="2:38" x14ac:dyDescent="0.3">
      <c r="B5266" s="15">
        <v>5241</v>
      </c>
      <c r="C5266" t="s">
        <v>115</v>
      </c>
      <c r="D5266" t="s">
        <v>1653</v>
      </c>
      <c r="E5266" t="s">
        <v>2650</v>
      </c>
      <c r="F5266">
        <v>1796</v>
      </c>
      <c r="G5266">
        <v>1796</v>
      </c>
      <c r="H5266" t="s">
        <v>450</v>
      </c>
      <c r="I5266">
        <v>89288</v>
      </c>
      <c r="J5266" s="12" t="s">
        <v>6350</v>
      </c>
      <c r="K5266" s="13">
        <v>43817</v>
      </c>
      <c r="L5266" s="13">
        <v>43817</v>
      </c>
      <c r="M5266" s="14">
        <v>69098.039999999994</v>
      </c>
      <c r="N5266" s="14">
        <v>4433.47</v>
      </c>
      <c r="O5266" s="14">
        <v>73531.509999999995</v>
      </c>
      <c r="P5266">
        <v>1</v>
      </c>
      <c r="Q5266">
        <v>2</v>
      </c>
      <c r="R5266">
        <v>3</v>
      </c>
      <c r="S5266" s="15">
        <v>0</v>
      </c>
      <c r="T5266" s="15">
        <v>0</v>
      </c>
      <c r="U5266" s="15">
        <v>3</v>
      </c>
      <c r="V5266" s="15">
        <v>3</v>
      </c>
      <c r="W5266" s="15">
        <v>0</v>
      </c>
      <c r="X5266" s="15">
        <v>0</v>
      </c>
      <c r="Y5266" s="15">
        <v>0</v>
      </c>
      <c r="Z5266" s="15">
        <v>0</v>
      </c>
      <c r="AA5266" s="15">
        <v>3</v>
      </c>
      <c r="AB5266" s="15">
        <v>3</v>
      </c>
      <c r="AC5266" s="16">
        <v>85762.23</v>
      </c>
      <c r="AD5266" s="16">
        <v>18465.060000000001</v>
      </c>
      <c r="AE5266" s="16">
        <v>104227.29</v>
      </c>
      <c r="AF5266" s="16">
        <v>34099.08</v>
      </c>
      <c r="AG5266" s="16">
        <v>1614.1</v>
      </c>
      <c r="AH5266" s="16">
        <v>35713.18</v>
      </c>
      <c r="AI5266" s="17">
        <v>0.76419999999999999</v>
      </c>
      <c r="AJ5266" s="17">
        <v>0.98729999999999996</v>
      </c>
      <c r="AK5266" s="42" t="s">
        <v>14301</v>
      </c>
      <c r="AL5266" s="42">
        <v>1703393</v>
      </c>
    </row>
    <row r="5267" spans="2:38" x14ac:dyDescent="0.3">
      <c r="B5267" s="15">
        <v>5242</v>
      </c>
      <c r="C5267" t="s">
        <v>2469</v>
      </c>
      <c r="D5267" t="s">
        <v>171</v>
      </c>
      <c r="E5267" t="s">
        <v>171</v>
      </c>
      <c r="F5267">
        <v>1212</v>
      </c>
      <c r="G5267">
        <v>2365</v>
      </c>
      <c r="H5267" t="s">
        <v>545</v>
      </c>
      <c r="I5267">
        <v>102314</v>
      </c>
      <c r="J5267" s="12" t="s">
        <v>6268</v>
      </c>
      <c r="K5267" s="13">
        <v>45071</v>
      </c>
      <c r="L5267" s="13">
        <v>45071</v>
      </c>
      <c r="M5267" s="14">
        <v>104488.61</v>
      </c>
      <c r="N5267" s="14">
        <v>8843.49</v>
      </c>
      <c r="O5267" s="14">
        <v>113332.1</v>
      </c>
      <c r="P5267">
        <v>3</v>
      </c>
      <c r="Q5267">
        <v>0</v>
      </c>
      <c r="R5267">
        <v>3</v>
      </c>
      <c r="S5267" s="15">
        <v>0</v>
      </c>
      <c r="T5267" s="15">
        <v>0</v>
      </c>
      <c r="U5267" s="15">
        <v>3</v>
      </c>
      <c r="V5267" s="15">
        <v>3</v>
      </c>
      <c r="W5267" s="15">
        <v>0</v>
      </c>
      <c r="X5267" s="15">
        <v>0</v>
      </c>
      <c r="Y5267" s="15">
        <v>0</v>
      </c>
      <c r="Z5267" s="15">
        <v>0</v>
      </c>
      <c r="AA5267" s="15">
        <v>3</v>
      </c>
      <c r="AB5267" s="15">
        <v>3</v>
      </c>
      <c r="AC5267" s="16">
        <v>96665.15</v>
      </c>
      <c r="AD5267" s="16">
        <v>6802.63</v>
      </c>
      <c r="AE5267" s="16">
        <v>103467.78</v>
      </c>
      <c r="AF5267" s="16">
        <v>33666.959999999999</v>
      </c>
      <c r="AG5267" s="16">
        <v>2040.89</v>
      </c>
      <c r="AH5267" s="16">
        <v>35707.85</v>
      </c>
      <c r="AI5267" s="17">
        <v>1</v>
      </c>
      <c r="AJ5267" s="17">
        <v>0.99480000000000002</v>
      </c>
      <c r="AK5267" s="42" t="s">
        <v>14210</v>
      </c>
      <c r="AL5267" s="42" t="s">
        <v>9354</v>
      </c>
    </row>
    <row r="5268" spans="2:38" x14ac:dyDescent="0.3">
      <c r="B5268" s="15">
        <v>5243</v>
      </c>
      <c r="C5268" t="s">
        <v>49</v>
      </c>
      <c r="D5268" t="s">
        <v>50</v>
      </c>
      <c r="E5268" t="s">
        <v>50</v>
      </c>
      <c r="F5268">
        <v>908</v>
      </c>
      <c r="G5268">
        <v>1941</v>
      </c>
      <c r="H5268" t="s">
        <v>2462</v>
      </c>
      <c r="I5268">
        <v>109312</v>
      </c>
      <c r="J5268" s="12" t="s">
        <v>6401</v>
      </c>
      <c r="K5268" s="13">
        <v>45574</v>
      </c>
      <c r="L5268" s="13">
        <v>45574</v>
      </c>
      <c r="M5268" s="14">
        <v>101659.88</v>
      </c>
      <c r="N5268" s="14">
        <v>7014.34</v>
      </c>
      <c r="O5268" s="14">
        <v>108674.22</v>
      </c>
      <c r="P5268">
        <v>4.5</v>
      </c>
      <c r="Q5268">
        <v>0</v>
      </c>
      <c r="R5268">
        <v>4.5</v>
      </c>
      <c r="S5268" s="15">
        <v>0</v>
      </c>
      <c r="T5268" s="15">
        <v>0</v>
      </c>
      <c r="U5268" s="15">
        <v>4.5</v>
      </c>
      <c r="V5268" s="15">
        <v>4.5</v>
      </c>
      <c r="W5268" s="15">
        <v>0</v>
      </c>
      <c r="X5268" s="15">
        <v>0</v>
      </c>
      <c r="Y5268" s="15">
        <v>0</v>
      </c>
      <c r="Z5268" s="15">
        <v>0</v>
      </c>
      <c r="AA5268" s="15">
        <v>4.5</v>
      </c>
      <c r="AB5268" s="15">
        <v>4.5</v>
      </c>
      <c r="AC5268" s="16">
        <v>96081.97</v>
      </c>
      <c r="AD5268" s="16">
        <v>5950.08</v>
      </c>
      <c r="AE5268" s="16">
        <v>102032.05</v>
      </c>
      <c r="AF5268" s="16">
        <v>33665.839999999997</v>
      </c>
      <c r="AG5268" s="16">
        <v>2029.42</v>
      </c>
      <c r="AH5268" s="16">
        <v>35695.26</v>
      </c>
      <c r="AI5268" s="17">
        <v>0.86990000000000001</v>
      </c>
      <c r="AJ5268" s="17">
        <v>0.91</v>
      </c>
      <c r="AK5268" s="42" t="s">
        <v>14364</v>
      </c>
      <c r="AL5268" s="42" t="s">
        <v>9219</v>
      </c>
    </row>
    <row r="5269" spans="2:38" x14ac:dyDescent="0.3">
      <c r="B5269" s="15">
        <v>5244</v>
      </c>
      <c r="C5269" t="s">
        <v>49</v>
      </c>
      <c r="D5269" t="s">
        <v>50</v>
      </c>
      <c r="E5269" t="s">
        <v>50</v>
      </c>
      <c r="F5269">
        <v>908</v>
      </c>
      <c r="G5269">
        <v>171</v>
      </c>
      <c r="H5269" t="s">
        <v>2462</v>
      </c>
      <c r="I5269">
        <v>27847</v>
      </c>
      <c r="J5269" s="12" t="s">
        <v>988</v>
      </c>
      <c r="K5269" s="13">
        <v>39576</v>
      </c>
      <c r="L5269" s="13">
        <v>39576</v>
      </c>
      <c r="M5269" s="14">
        <v>78007.83</v>
      </c>
      <c r="N5269" s="14">
        <v>6278.18</v>
      </c>
      <c r="O5269" s="14">
        <v>84286.01</v>
      </c>
      <c r="P5269">
        <v>2</v>
      </c>
      <c r="Q5269">
        <v>0</v>
      </c>
      <c r="R5269">
        <v>2</v>
      </c>
      <c r="S5269" s="15">
        <v>0</v>
      </c>
      <c r="T5269" s="15">
        <v>0</v>
      </c>
      <c r="U5269" s="15">
        <v>2</v>
      </c>
      <c r="V5269" s="15">
        <v>2</v>
      </c>
      <c r="W5269" s="15">
        <v>0</v>
      </c>
      <c r="X5269" s="15">
        <v>0</v>
      </c>
      <c r="Y5269" s="15">
        <v>0</v>
      </c>
      <c r="Z5269" s="15">
        <v>0</v>
      </c>
      <c r="AA5269" s="15">
        <v>2</v>
      </c>
      <c r="AB5269" s="15">
        <v>2</v>
      </c>
      <c r="AC5269" s="16">
        <v>78698.210000000006</v>
      </c>
      <c r="AD5269" s="16">
        <v>6278.18</v>
      </c>
      <c r="AE5269" s="16">
        <v>84976.39</v>
      </c>
      <c r="AF5269" s="16">
        <v>33188.01</v>
      </c>
      <c r="AG5269" s="16">
        <v>2503.87</v>
      </c>
      <c r="AH5269" s="16">
        <v>35691.879999999997</v>
      </c>
      <c r="AI5269" s="17">
        <v>1</v>
      </c>
      <c r="AJ5269" s="17">
        <v>0.98599999999999999</v>
      </c>
      <c r="AK5269" s="42" t="s">
        <v>14427</v>
      </c>
      <c r="AL5269" s="42" t="s">
        <v>9219</v>
      </c>
    </row>
    <row r="5270" spans="2:38" x14ac:dyDescent="0.3">
      <c r="B5270" s="15">
        <v>5245</v>
      </c>
      <c r="C5270" t="s">
        <v>55</v>
      </c>
      <c r="D5270" t="s">
        <v>106</v>
      </c>
      <c r="E5270" t="s">
        <v>106</v>
      </c>
      <c r="F5270">
        <v>964</v>
      </c>
      <c r="G5270">
        <v>964</v>
      </c>
      <c r="H5270" t="s">
        <v>2893</v>
      </c>
      <c r="I5270">
        <v>100495</v>
      </c>
      <c r="J5270" s="12" t="s">
        <v>6502</v>
      </c>
      <c r="K5270" s="13">
        <v>44979</v>
      </c>
      <c r="L5270" s="13">
        <v>44979</v>
      </c>
      <c r="M5270" s="14">
        <v>90020.66</v>
      </c>
      <c r="N5270" s="14">
        <v>12865.65</v>
      </c>
      <c r="O5270" s="14">
        <v>102886.31</v>
      </c>
      <c r="P5270">
        <v>2</v>
      </c>
      <c r="Q5270">
        <v>0</v>
      </c>
      <c r="R5270">
        <v>2</v>
      </c>
      <c r="S5270" s="15">
        <v>0</v>
      </c>
      <c r="T5270" s="15">
        <v>0</v>
      </c>
      <c r="U5270" s="15">
        <v>1</v>
      </c>
      <c r="V5270" s="15">
        <v>1</v>
      </c>
      <c r="W5270" s="15">
        <v>1</v>
      </c>
      <c r="X5270" s="15">
        <v>2</v>
      </c>
      <c r="Y5270" s="15">
        <v>0</v>
      </c>
      <c r="Z5270" s="15">
        <v>0</v>
      </c>
      <c r="AA5270" s="15">
        <v>2</v>
      </c>
      <c r="AB5270" s="15">
        <v>3</v>
      </c>
      <c r="AC5270" s="16">
        <v>83656.259999999995</v>
      </c>
      <c r="AD5270" s="16">
        <v>12189.21</v>
      </c>
      <c r="AE5270" s="16">
        <v>95845.47</v>
      </c>
      <c r="AF5270" s="16">
        <v>31605.32</v>
      </c>
      <c r="AG5270" s="16">
        <v>4071.29</v>
      </c>
      <c r="AH5270" s="16">
        <v>35676.61</v>
      </c>
      <c r="AI5270" s="17">
        <v>0.78900000000000003</v>
      </c>
      <c r="AJ5270" s="17">
        <v>0.90229999999999999</v>
      </c>
      <c r="AK5270" s="42" t="s">
        <v>14494</v>
      </c>
      <c r="AL5270" s="42" t="s">
        <v>10050</v>
      </c>
    </row>
    <row r="5271" spans="2:38" x14ac:dyDescent="0.3">
      <c r="B5271" s="15">
        <v>5246</v>
      </c>
      <c r="C5271" t="s">
        <v>49</v>
      </c>
      <c r="D5271" t="s">
        <v>67</v>
      </c>
      <c r="E5271" t="s">
        <v>2454</v>
      </c>
      <c r="F5271">
        <v>2494</v>
      </c>
      <c r="G5271">
        <v>2842</v>
      </c>
      <c r="H5271" t="s">
        <v>4289</v>
      </c>
      <c r="I5271">
        <v>113944</v>
      </c>
      <c r="J5271" s="12" t="s">
        <v>6205</v>
      </c>
      <c r="K5271" s="13">
        <v>45838</v>
      </c>
      <c r="L5271" s="13">
        <v>45838</v>
      </c>
      <c r="M5271" s="14">
        <v>100892.34</v>
      </c>
      <c r="N5271" s="14">
        <v>0</v>
      </c>
      <c r="O5271" s="14">
        <v>100892.34</v>
      </c>
      <c r="P5271">
        <v>6</v>
      </c>
      <c r="Q5271">
        <v>0</v>
      </c>
      <c r="R5271">
        <v>6</v>
      </c>
      <c r="S5271" s="15">
        <v>0</v>
      </c>
      <c r="T5271" s="15">
        <v>0</v>
      </c>
      <c r="U5271" s="15">
        <v>5</v>
      </c>
      <c r="V5271" s="15">
        <v>5</v>
      </c>
      <c r="W5271" s="15">
        <v>1</v>
      </c>
      <c r="X5271" s="15">
        <v>2</v>
      </c>
      <c r="Y5271" s="15">
        <v>0</v>
      </c>
      <c r="Z5271" s="15">
        <v>0</v>
      </c>
      <c r="AA5271" s="15">
        <v>6</v>
      </c>
      <c r="AB5271" s="15">
        <v>7</v>
      </c>
      <c r="AC5271" s="16">
        <v>104903.27</v>
      </c>
      <c r="AD5271" s="16">
        <v>1356.48</v>
      </c>
      <c r="AE5271" s="16">
        <v>106259.75</v>
      </c>
      <c r="AF5271" s="16">
        <v>35140.78</v>
      </c>
      <c r="AG5271" s="16">
        <v>526.39</v>
      </c>
      <c r="AH5271" s="16">
        <v>35667.17</v>
      </c>
      <c r="AI5271" s="17">
        <v>0.755</v>
      </c>
      <c r="AJ5271" s="17">
        <v>0.91</v>
      </c>
      <c r="AK5271" s="42" t="s">
        <v>14137</v>
      </c>
      <c r="AL5271" s="42" t="s">
        <v>11835</v>
      </c>
    </row>
    <row r="5272" spans="2:38" x14ac:dyDescent="0.3">
      <c r="B5272" s="15">
        <v>5247</v>
      </c>
      <c r="C5272" t="s">
        <v>2469</v>
      </c>
      <c r="D5272" t="s">
        <v>149</v>
      </c>
      <c r="E5272" t="s">
        <v>149</v>
      </c>
      <c r="F5272">
        <v>354</v>
      </c>
      <c r="G5272">
        <v>354</v>
      </c>
      <c r="H5272" t="s">
        <v>150</v>
      </c>
      <c r="I5272">
        <v>96614</v>
      </c>
      <c r="J5272" s="12" t="s">
        <v>824</v>
      </c>
      <c r="K5272" s="13">
        <v>36619</v>
      </c>
      <c r="L5272" s="13">
        <v>36647</v>
      </c>
      <c r="M5272" s="14">
        <v>105092.38</v>
      </c>
      <c r="N5272" s="14">
        <v>0</v>
      </c>
      <c r="O5272" s="14">
        <v>105092.38</v>
      </c>
      <c r="P5272">
        <v>3</v>
      </c>
      <c r="Q5272">
        <v>0</v>
      </c>
      <c r="R5272">
        <v>3</v>
      </c>
      <c r="S5272" s="15">
        <v>0</v>
      </c>
      <c r="T5272" s="15">
        <v>0</v>
      </c>
      <c r="U5272" s="15">
        <v>3</v>
      </c>
      <c r="V5272" s="15">
        <v>3</v>
      </c>
      <c r="W5272" s="15">
        <v>0</v>
      </c>
      <c r="X5272" s="15">
        <v>0</v>
      </c>
      <c r="Y5272" s="15">
        <v>0</v>
      </c>
      <c r="Z5272" s="15">
        <v>0</v>
      </c>
      <c r="AA5272" s="15">
        <v>3</v>
      </c>
      <c r="AB5272" s="15">
        <v>3</v>
      </c>
      <c r="AC5272" s="16">
        <v>102559.95</v>
      </c>
      <c r="AD5272" s="16">
        <v>0</v>
      </c>
      <c r="AE5272" s="16">
        <v>102559.95</v>
      </c>
      <c r="AF5272" s="16">
        <v>35630.879999999997</v>
      </c>
      <c r="AG5272" s="16">
        <v>0</v>
      </c>
      <c r="AH5272" s="16">
        <v>35630.879999999997</v>
      </c>
      <c r="AI5272" s="17">
        <v>1</v>
      </c>
      <c r="AJ5272" s="17">
        <v>0.91979999999999995</v>
      </c>
      <c r="AK5272" s="42" t="s">
        <v>15036</v>
      </c>
      <c r="AL5272" s="42" t="s">
        <v>9281</v>
      </c>
    </row>
    <row r="5273" spans="2:38" x14ac:dyDescent="0.3">
      <c r="B5273" s="15">
        <v>5248</v>
      </c>
      <c r="C5273" t="s">
        <v>58</v>
      </c>
      <c r="D5273" t="s">
        <v>59</v>
      </c>
      <c r="E5273" t="s">
        <v>2905</v>
      </c>
      <c r="F5273">
        <v>2820</v>
      </c>
      <c r="G5273">
        <v>2820</v>
      </c>
      <c r="H5273" t="s">
        <v>93</v>
      </c>
      <c r="I5273">
        <v>109401</v>
      </c>
      <c r="J5273" s="12" t="s">
        <v>6486</v>
      </c>
      <c r="K5273" s="13">
        <v>45589</v>
      </c>
      <c r="L5273" s="13">
        <v>45589</v>
      </c>
      <c r="M5273" s="14">
        <v>117374.58</v>
      </c>
      <c r="N5273" s="14">
        <v>12764.04</v>
      </c>
      <c r="O5273" s="14">
        <v>130138.62</v>
      </c>
      <c r="P5273">
        <v>4</v>
      </c>
      <c r="Q5273">
        <v>0</v>
      </c>
      <c r="R5273">
        <v>4</v>
      </c>
      <c r="S5273" s="15">
        <v>0</v>
      </c>
      <c r="T5273" s="15">
        <v>0</v>
      </c>
      <c r="U5273" s="15">
        <v>3</v>
      </c>
      <c r="V5273" s="15">
        <v>3</v>
      </c>
      <c r="W5273" s="15">
        <v>1</v>
      </c>
      <c r="X5273" s="15">
        <v>2</v>
      </c>
      <c r="Y5273" s="15">
        <v>0</v>
      </c>
      <c r="Z5273" s="15">
        <v>0</v>
      </c>
      <c r="AA5273" s="15">
        <v>4</v>
      </c>
      <c r="AB5273" s="15">
        <v>5</v>
      </c>
      <c r="AC5273" s="16">
        <v>97490.68</v>
      </c>
      <c r="AD5273" s="16">
        <v>9978.0400000000009</v>
      </c>
      <c r="AE5273" s="16">
        <v>107468.72</v>
      </c>
      <c r="AF5273" s="16">
        <v>32489.38</v>
      </c>
      <c r="AG5273" s="16">
        <v>3077.88</v>
      </c>
      <c r="AH5273" s="16">
        <v>35567.26</v>
      </c>
      <c r="AI5273" s="17">
        <v>0.90300000000000002</v>
      </c>
      <c r="AJ5273" s="17">
        <v>0.95040000000000002</v>
      </c>
      <c r="AK5273" s="42" t="s">
        <v>14476</v>
      </c>
      <c r="AL5273" s="42" t="s">
        <v>12830</v>
      </c>
    </row>
    <row r="5274" spans="2:38" x14ac:dyDescent="0.3">
      <c r="B5274" s="15">
        <v>5249</v>
      </c>
      <c r="C5274" t="s">
        <v>55</v>
      </c>
      <c r="D5274" t="s">
        <v>155</v>
      </c>
      <c r="E5274" t="s">
        <v>155</v>
      </c>
      <c r="F5274">
        <v>1315</v>
      </c>
      <c r="G5274">
        <v>1315</v>
      </c>
      <c r="H5274" t="s">
        <v>2579</v>
      </c>
      <c r="I5274">
        <v>114818</v>
      </c>
      <c r="J5274" s="12" t="s">
        <v>6644</v>
      </c>
      <c r="K5274" s="13">
        <v>45959</v>
      </c>
      <c r="L5274" s="13">
        <v>45959</v>
      </c>
      <c r="M5274" s="14">
        <v>119816.9</v>
      </c>
      <c r="N5274" s="14">
        <v>10572.35</v>
      </c>
      <c r="O5274" s="14">
        <v>130389.25</v>
      </c>
      <c r="P5274">
        <v>4</v>
      </c>
      <c r="Q5274">
        <v>1</v>
      </c>
      <c r="R5274">
        <v>5</v>
      </c>
      <c r="S5274" s="15">
        <v>0</v>
      </c>
      <c r="T5274" s="15">
        <v>0</v>
      </c>
      <c r="U5274" s="15">
        <v>4</v>
      </c>
      <c r="V5274" s="15">
        <v>4</v>
      </c>
      <c r="W5274" s="15">
        <v>1</v>
      </c>
      <c r="X5274" s="15">
        <v>2</v>
      </c>
      <c r="Y5274" s="15">
        <v>0</v>
      </c>
      <c r="Z5274" s="15">
        <v>0</v>
      </c>
      <c r="AA5274" s="15">
        <v>5</v>
      </c>
      <c r="AB5274" s="15">
        <v>6</v>
      </c>
      <c r="AC5274" s="16">
        <v>108924.46</v>
      </c>
      <c r="AD5274" s="16">
        <v>9611.1200000000008</v>
      </c>
      <c r="AE5274" s="16">
        <v>118535.58</v>
      </c>
      <c r="AF5274" s="16">
        <v>32677.34</v>
      </c>
      <c r="AG5274" s="16">
        <v>2883.33</v>
      </c>
      <c r="AH5274" s="16">
        <v>35560.67</v>
      </c>
      <c r="AI5274" s="17">
        <v>0.755</v>
      </c>
      <c r="AJ5274" s="17">
        <v>0.91</v>
      </c>
      <c r="AK5274" s="42" t="s">
        <v>14665</v>
      </c>
      <c r="AL5274" s="42" t="s">
        <v>9531</v>
      </c>
    </row>
    <row r="5275" spans="2:38" x14ac:dyDescent="0.3">
      <c r="B5275" s="15">
        <v>5250</v>
      </c>
      <c r="C5275" t="s">
        <v>163</v>
      </c>
      <c r="D5275" t="s">
        <v>1657</v>
      </c>
      <c r="E5275" t="s">
        <v>2504</v>
      </c>
      <c r="F5275">
        <v>2895</v>
      </c>
      <c r="G5275">
        <v>2895</v>
      </c>
      <c r="H5275" t="s">
        <v>5228</v>
      </c>
      <c r="I5275">
        <v>112441</v>
      </c>
      <c r="J5275" s="12" t="s">
        <v>6771</v>
      </c>
      <c r="K5275" s="13">
        <v>45747</v>
      </c>
      <c r="L5275" s="13">
        <v>45748</v>
      </c>
      <c r="M5275" s="14">
        <v>54740.24</v>
      </c>
      <c r="N5275" s="14">
        <v>23955.82</v>
      </c>
      <c r="O5275" s="14">
        <v>78696.06</v>
      </c>
      <c r="P5275">
        <v>11</v>
      </c>
      <c r="Q5275">
        <v>1</v>
      </c>
      <c r="R5275">
        <v>12</v>
      </c>
      <c r="S5275" s="15">
        <v>0</v>
      </c>
      <c r="T5275" s="15">
        <v>0</v>
      </c>
      <c r="U5275" s="15">
        <v>12</v>
      </c>
      <c r="V5275" s="15">
        <v>12</v>
      </c>
      <c r="W5275" s="15">
        <v>0</v>
      </c>
      <c r="X5275" s="15">
        <v>0</v>
      </c>
      <c r="Y5275" s="15">
        <v>0</v>
      </c>
      <c r="Z5275" s="15">
        <v>0</v>
      </c>
      <c r="AA5275" s="15">
        <v>12</v>
      </c>
      <c r="AB5275" s="15">
        <v>12</v>
      </c>
      <c r="AC5275" s="16">
        <v>71596.31</v>
      </c>
      <c r="AD5275" s="16">
        <v>23955.82</v>
      </c>
      <c r="AE5275" s="16">
        <v>95552.13</v>
      </c>
      <c r="AF5275" s="16">
        <v>25929.46</v>
      </c>
      <c r="AG5275" s="16">
        <v>9617.42</v>
      </c>
      <c r="AH5275" s="16">
        <v>35546.879999999997</v>
      </c>
      <c r="AI5275" s="17">
        <v>0.755</v>
      </c>
      <c r="AJ5275" s="17">
        <v>0.91</v>
      </c>
      <c r="AK5275" s="42" t="s">
        <v>14834</v>
      </c>
      <c r="AL5275" s="42">
        <v>1707979</v>
      </c>
    </row>
    <row r="5276" spans="2:38" x14ac:dyDescent="0.3">
      <c r="B5276" s="15">
        <v>5251</v>
      </c>
      <c r="C5276" t="s">
        <v>58</v>
      </c>
      <c r="D5276" t="s">
        <v>59</v>
      </c>
      <c r="E5276" t="s">
        <v>2563</v>
      </c>
      <c r="F5276">
        <v>2478</v>
      </c>
      <c r="G5276">
        <v>2478</v>
      </c>
      <c r="H5276" t="s">
        <v>2732</v>
      </c>
      <c r="I5276">
        <v>111841</v>
      </c>
      <c r="J5276" s="12" t="s">
        <v>6149</v>
      </c>
      <c r="K5276" s="13">
        <v>45734</v>
      </c>
      <c r="L5276" s="13">
        <v>45734</v>
      </c>
      <c r="M5276" s="14">
        <v>91926.88</v>
      </c>
      <c r="N5276" s="14">
        <v>0</v>
      </c>
      <c r="O5276" s="14">
        <v>91926.88</v>
      </c>
      <c r="P5276">
        <v>4</v>
      </c>
      <c r="Q5276">
        <v>0</v>
      </c>
      <c r="R5276">
        <v>4</v>
      </c>
      <c r="S5276" s="15">
        <v>0</v>
      </c>
      <c r="T5276" s="15">
        <v>0</v>
      </c>
      <c r="U5276" s="15">
        <v>3</v>
      </c>
      <c r="V5276" s="15">
        <v>3</v>
      </c>
      <c r="W5276" s="15">
        <v>1</v>
      </c>
      <c r="X5276" s="15">
        <v>2</v>
      </c>
      <c r="Y5276" s="15">
        <v>0</v>
      </c>
      <c r="Z5276" s="15">
        <v>0</v>
      </c>
      <c r="AA5276" s="15">
        <v>4</v>
      </c>
      <c r="AB5276" s="15">
        <v>5</v>
      </c>
      <c r="AC5276" s="16">
        <v>107588.51</v>
      </c>
      <c r="AD5276" s="16">
        <v>0</v>
      </c>
      <c r="AE5276" s="16">
        <v>107588.51</v>
      </c>
      <c r="AF5276" s="16">
        <v>35546.54</v>
      </c>
      <c r="AG5276" s="16">
        <v>0</v>
      </c>
      <c r="AH5276" s="16">
        <v>35546.54</v>
      </c>
      <c r="AI5276" s="17">
        <v>0.755</v>
      </c>
      <c r="AJ5276" s="17">
        <v>0.91</v>
      </c>
      <c r="AK5276" s="42" t="s">
        <v>14063</v>
      </c>
      <c r="AL5276" s="42" t="s">
        <v>9798</v>
      </c>
    </row>
    <row r="5277" spans="2:38" x14ac:dyDescent="0.3">
      <c r="B5277" s="15">
        <v>5252</v>
      </c>
      <c r="C5277" t="s">
        <v>115</v>
      </c>
      <c r="D5277" t="s">
        <v>1652</v>
      </c>
      <c r="E5277" t="s">
        <v>1659</v>
      </c>
      <c r="F5277">
        <v>2819</v>
      </c>
      <c r="G5277">
        <v>2819</v>
      </c>
      <c r="H5277" t="s">
        <v>5592</v>
      </c>
      <c r="I5277">
        <v>109532</v>
      </c>
      <c r="J5277" s="12" t="s">
        <v>6186</v>
      </c>
      <c r="K5277" s="13">
        <v>45541</v>
      </c>
      <c r="L5277" s="13">
        <v>45541</v>
      </c>
      <c r="M5277" s="14">
        <v>109212.24</v>
      </c>
      <c r="N5277" s="14">
        <v>4.67</v>
      </c>
      <c r="O5277" s="14">
        <v>109216.91</v>
      </c>
      <c r="P5277">
        <v>3</v>
      </c>
      <c r="Q5277">
        <v>1</v>
      </c>
      <c r="R5277">
        <v>4</v>
      </c>
      <c r="S5277" s="15">
        <v>0</v>
      </c>
      <c r="T5277" s="15">
        <v>0</v>
      </c>
      <c r="U5277" s="15">
        <v>3</v>
      </c>
      <c r="V5277" s="15">
        <v>3</v>
      </c>
      <c r="W5277" s="15">
        <v>1</v>
      </c>
      <c r="X5277" s="15">
        <v>2</v>
      </c>
      <c r="Y5277" s="15">
        <v>0</v>
      </c>
      <c r="Z5277" s="15">
        <v>0</v>
      </c>
      <c r="AA5277" s="15">
        <v>4</v>
      </c>
      <c r="AB5277" s="15">
        <v>5</v>
      </c>
      <c r="AC5277" s="16">
        <v>98463.76</v>
      </c>
      <c r="AD5277" s="16">
        <v>3039.58</v>
      </c>
      <c r="AE5277" s="16">
        <v>101503.34</v>
      </c>
      <c r="AF5277" s="16">
        <v>34832.57</v>
      </c>
      <c r="AG5277" s="16">
        <v>702.87</v>
      </c>
      <c r="AH5277" s="16">
        <v>35535.440000000002</v>
      </c>
      <c r="AI5277" s="17">
        <v>0.64019999999999999</v>
      </c>
      <c r="AJ5277" s="17">
        <v>0.46179999999999999</v>
      </c>
      <c r="AK5277" s="42" t="s">
        <v>14115</v>
      </c>
      <c r="AL5277" s="42">
        <v>1707415</v>
      </c>
    </row>
    <row r="5278" spans="2:38" x14ac:dyDescent="0.3">
      <c r="B5278" s="15">
        <v>5253</v>
      </c>
      <c r="C5278" t="s">
        <v>49</v>
      </c>
      <c r="D5278" t="s">
        <v>52</v>
      </c>
      <c r="E5278" t="s">
        <v>2476</v>
      </c>
      <c r="F5278">
        <v>2043</v>
      </c>
      <c r="G5278">
        <v>2043</v>
      </c>
      <c r="H5278" t="s">
        <v>1191</v>
      </c>
      <c r="I5278">
        <v>109007</v>
      </c>
      <c r="J5278" s="12" t="s">
        <v>6524</v>
      </c>
      <c r="K5278" s="13">
        <v>45525</v>
      </c>
      <c r="L5278" s="13">
        <v>45525</v>
      </c>
      <c r="M5278" s="14">
        <v>101101.98</v>
      </c>
      <c r="N5278" s="14">
        <v>9771.0300000000007</v>
      </c>
      <c r="O5278" s="14">
        <v>110873.01</v>
      </c>
      <c r="P5278">
        <v>4</v>
      </c>
      <c r="Q5278">
        <v>0</v>
      </c>
      <c r="R5278">
        <v>4</v>
      </c>
      <c r="S5278" s="15">
        <v>0</v>
      </c>
      <c r="T5278" s="15">
        <v>0</v>
      </c>
      <c r="U5278" s="15">
        <v>2</v>
      </c>
      <c r="V5278" s="15">
        <v>2</v>
      </c>
      <c r="W5278" s="15">
        <v>2</v>
      </c>
      <c r="X5278" s="15">
        <v>4</v>
      </c>
      <c r="Y5278" s="15">
        <v>0</v>
      </c>
      <c r="Z5278" s="15">
        <v>0</v>
      </c>
      <c r="AA5278" s="15">
        <v>4</v>
      </c>
      <c r="AB5278" s="15">
        <v>6</v>
      </c>
      <c r="AC5278" s="16">
        <v>101591.51</v>
      </c>
      <c r="AD5278" s="16">
        <v>9771.0300000000007</v>
      </c>
      <c r="AE5278" s="16">
        <v>111362.54</v>
      </c>
      <c r="AF5278" s="16">
        <v>32577.46</v>
      </c>
      <c r="AG5278" s="16">
        <v>2946.65</v>
      </c>
      <c r="AH5278" s="16">
        <v>35524.11</v>
      </c>
      <c r="AI5278" s="17">
        <v>0.79220000000000002</v>
      </c>
      <c r="AJ5278" s="17">
        <v>0.50990000000000002</v>
      </c>
      <c r="AK5278" s="42" t="s">
        <v>14517</v>
      </c>
      <c r="AL5278" s="42" t="s">
        <v>9388</v>
      </c>
    </row>
    <row r="5279" spans="2:38" x14ac:dyDescent="0.3">
      <c r="B5279" s="15">
        <v>5254</v>
      </c>
      <c r="C5279" t="s">
        <v>49</v>
      </c>
      <c r="D5279" t="s">
        <v>98</v>
      </c>
      <c r="E5279" t="s">
        <v>98</v>
      </c>
      <c r="F5279">
        <v>2575</v>
      </c>
      <c r="G5279">
        <v>2575</v>
      </c>
      <c r="H5279" t="s">
        <v>4124</v>
      </c>
      <c r="I5279">
        <v>114323</v>
      </c>
      <c r="J5279" s="12" t="s">
        <v>6477</v>
      </c>
      <c r="K5279" s="13">
        <v>45897</v>
      </c>
      <c r="L5279" s="13">
        <v>45897</v>
      </c>
      <c r="M5279" s="14">
        <v>85686.97</v>
      </c>
      <c r="N5279" s="14">
        <v>3249.42</v>
      </c>
      <c r="O5279" s="14">
        <v>88936.39</v>
      </c>
      <c r="P5279">
        <v>7</v>
      </c>
      <c r="Q5279">
        <v>0</v>
      </c>
      <c r="R5279">
        <v>7</v>
      </c>
      <c r="S5279" s="15">
        <v>0</v>
      </c>
      <c r="T5279" s="15">
        <v>0</v>
      </c>
      <c r="U5279" s="15">
        <v>6</v>
      </c>
      <c r="V5279" s="15">
        <v>6</v>
      </c>
      <c r="W5279" s="15">
        <v>1</v>
      </c>
      <c r="X5279" s="15">
        <v>2</v>
      </c>
      <c r="Y5279" s="15">
        <v>0</v>
      </c>
      <c r="Z5279" s="15">
        <v>0</v>
      </c>
      <c r="AA5279" s="15">
        <v>7</v>
      </c>
      <c r="AB5279" s="15">
        <v>8</v>
      </c>
      <c r="AC5279" s="16">
        <v>101802.19</v>
      </c>
      <c r="AD5279" s="16">
        <v>3693.19</v>
      </c>
      <c r="AE5279" s="16">
        <v>105495.38</v>
      </c>
      <c r="AF5279" s="16">
        <v>34000.720000000001</v>
      </c>
      <c r="AG5279" s="16">
        <v>1508.58</v>
      </c>
      <c r="AH5279" s="16">
        <v>35509.300000000003</v>
      </c>
      <c r="AI5279" s="17">
        <v>0.755</v>
      </c>
      <c r="AJ5279" s="17">
        <v>0.91</v>
      </c>
      <c r="AK5279" s="42" t="s">
        <v>14462</v>
      </c>
      <c r="AL5279" s="42" t="s">
        <v>11630</v>
      </c>
    </row>
    <row r="5280" spans="2:38" x14ac:dyDescent="0.3">
      <c r="B5280" s="15">
        <v>5255</v>
      </c>
      <c r="C5280" t="s">
        <v>163</v>
      </c>
      <c r="D5280" t="s">
        <v>1657</v>
      </c>
      <c r="E5280" t="s">
        <v>2504</v>
      </c>
      <c r="F5280">
        <v>2718</v>
      </c>
      <c r="G5280">
        <v>2718</v>
      </c>
      <c r="H5280" t="s">
        <v>3362</v>
      </c>
      <c r="I5280">
        <v>112169</v>
      </c>
      <c r="J5280" s="12" t="s">
        <v>6230</v>
      </c>
      <c r="K5280" s="13">
        <v>45709</v>
      </c>
      <c r="L5280" s="13">
        <v>45709</v>
      </c>
      <c r="M5280" s="14">
        <v>88041.34</v>
      </c>
      <c r="N5280" s="14">
        <v>1221.43</v>
      </c>
      <c r="O5280" s="14">
        <v>89262.77</v>
      </c>
      <c r="P5280">
        <v>29</v>
      </c>
      <c r="Q5280">
        <v>0</v>
      </c>
      <c r="R5280">
        <v>29</v>
      </c>
      <c r="S5280" s="15">
        <v>0</v>
      </c>
      <c r="T5280" s="15">
        <v>0</v>
      </c>
      <c r="U5280" s="15">
        <v>29</v>
      </c>
      <c r="V5280" s="15">
        <v>29</v>
      </c>
      <c r="W5280" s="15">
        <v>0</v>
      </c>
      <c r="X5280" s="15">
        <v>0</v>
      </c>
      <c r="Y5280" s="15">
        <v>0</v>
      </c>
      <c r="Z5280" s="15">
        <v>0</v>
      </c>
      <c r="AA5280" s="15">
        <v>29</v>
      </c>
      <c r="AB5280" s="15">
        <v>29</v>
      </c>
      <c r="AC5280" s="16">
        <v>88677.58</v>
      </c>
      <c r="AD5280" s="16">
        <v>1526.68</v>
      </c>
      <c r="AE5280" s="16">
        <v>90204.26</v>
      </c>
      <c r="AF5280" s="16">
        <v>34866.61</v>
      </c>
      <c r="AG5280" s="16">
        <v>632.22</v>
      </c>
      <c r="AH5280" s="16">
        <v>35498.83</v>
      </c>
      <c r="AI5280" s="17">
        <v>0.755</v>
      </c>
      <c r="AJ5280" s="17">
        <v>0.91</v>
      </c>
      <c r="AK5280" s="42" t="s">
        <v>14163</v>
      </c>
      <c r="AL5280" s="42">
        <v>1706955</v>
      </c>
    </row>
    <row r="5281" spans="2:38" x14ac:dyDescent="0.3">
      <c r="B5281" s="15">
        <v>5256</v>
      </c>
      <c r="C5281" t="s">
        <v>115</v>
      </c>
      <c r="D5281" t="s">
        <v>1656</v>
      </c>
      <c r="E5281" t="s">
        <v>181</v>
      </c>
      <c r="F5281">
        <v>2616</v>
      </c>
      <c r="G5281">
        <v>2616</v>
      </c>
      <c r="H5281" t="s">
        <v>4038</v>
      </c>
      <c r="I5281">
        <v>113045</v>
      </c>
      <c r="J5281" s="12" t="s">
        <v>6609</v>
      </c>
      <c r="K5281" s="13">
        <v>45838</v>
      </c>
      <c r="L5281" s="13">
        <v>45838</v>
      </c>
      <c r="M5281" s="14">
        <v>91494.6</v>
      </c>
      <c r="N5281" s="14">
        <v>15701.73</v>
      </c>
      <c r="O5281" s="14">
        <v>107196.33</v>
      </c>
      <c r="P5281">
        <v>5</v>
      </c>
      <c r="Q5281">
        <v>0</v>
      </c>
      <c r="R5281">
        <v>5</v>
      </c>
      <c r="S5281" s="15">
        <v>0</v>
      </c>
      <c r="T5281" s="15">
        <v>0</v>
      </c>
      <c r="U5281" s="15">
        <v>5</v>
      </c>
      <c r="V5281" s="15">
        <v>5</v>
      </c>
      <c r="W5281" s="15">
        <v>0</v>
      </c>
      <c r="X5281" s="15">
        <v>0</v>
      </c>
      <c r="Y5281" s="15">
        <v>0</v>
      </c>
      <c r="Z5281" s="15">
        <v>0</v>
      </c>
      <c r="AA5281" s="15">
        <v>5</v>
      </c>
      <c r="AB5281" s="15">
        <v>5</v>
      </c>
      <c r="AC5281" s="16">
        <v>82569.11</v>
      </c>
      <c r="AD5281" s="16">
        <v>14000.23</v>
      </c>
      <c r="AE5281" s="16">
        <v>96569.34</v>
      </c>
      <c r="AF5281" s="16">
        <v>29722.2</v>
      </c>
      <c r="AG5281" s="16">
        <v>5763.18</v>
      </c>
      <c r="AH5281" s="16">
        <v>35485.379999999997</v>
      </c>
      <c r="AI5281" s="17">
        <v>0.755</v>
      </c>
      <c r="AJ5281" s="17">
        <v>0.91</v>
      </c>
      <c r="AK5281" s="42" t="s">
        <v>14626</v>
      </c>
      <c r="AL5281" s="42">
        <v>1706613</v>
      </c>
    </row>
    <row r="5282" spans="2:38" x14ac:dyDescent="0.3">
      <c r="B5282" s="15">
        <v>5257</v>
      </c>
      <c r="C5282" t="s">
        <v>55</v>
      </c>
      <c r="D5282" t="s">
        <v>56</v>
      </c>
      <c r="E5282" t="s">
        <v>2061</v>
      </c>
      <c r="F5282">
        <v>137</v>
      </c>
      <c r="G5282">
        <v>137</v>
      </c>
      <c r="H5282" t="s">
        <v>948</v>
      </c>
      <c r="I5282">
        <v>76020</v>
      </c>
      <c r="J5282" s="12" t="s">
        <v>2217</v>
      </c>
      <c r="K5282" s="13">
        <v>43047</v>
      </c>
      <c r="L5282" s="13">
        <v>43047</v>
      </c>
      <c r="M5282" s="14">
        <v>60797.91</v>
      </c>
      <c r="N5282" s="14">
        <v>4126.4399999999996</v>
      </c>
      <c r="O5282" s="14">
        <v>64924.35</v>
      </c>
      <c r="P5282">
        <v>2</v>
      </c>
      <c r="Q5282">
        <v>0</v>
      </c>
      <c r="R5282">
        <v>2</v>
      </c>
      <c r="S5282" s="15">
        <v>0</v>
      </c>
      <c r="T5282" s="15">
        <v>0</v>
      </c>
      <c r="U5282" s="15">
        <v>0</v>
      </c>
      <c r="V5282" s="15">
        <v>0</v>
      </c>
      <c r="W5282" s="15">
        <v>2</v>
      </c>
      <c r="X5282" s="15">
        <v>4</v>
      </c>
      <c r="Y5282" s="15">
        <v>0</v>
      </c>
      <c r="Z5282" s="15">
        <v>0</v>
      </c>
      <c r="AA5282" s="15">
        <v>2</v>
      </c>
      <c r="AB5282" s="15">
        <v>4</v>
      </c>
      <c r="AC5282" s="16">
        <v>86778.58</v>
      </c>
      <c r="AD5282" s="16">
        <v>4584.2</v>
      </c>
      <c r="AE5282" s="16">
        <v>91362.78</v>
      </c>
      <c r="AF5282" s="16">
        <v>33454.42</v>
      </c>
      <c r="AG5282" s="16">
        <v>2015.11</v>
      </c>
      <c r="AH5282" s="16">
        <v>35469.53</v>
      </c>
      <c r="AI5282" s="17">
        <v>1</v>
      </c>
      <c r="AJ5282" s="17">
        <v>0.9919</v>
      </c>
      <c r="AK5282" s="42" t="s">
        <v>14379</v>
      </c>
      <c r="AL5282" s="42" t="s">
        <v>9578</v>
      </c>
    </row>
    <row r="5283" spans="2:38" x14ac:dyDescent="0.3">
      <c r="B5283" s="15">
        <v>5258</v>
      </c>
      <c r="C5283" t="s">
        <v>2469</v>
      </c>
      <c r="D5283" t="s">
        <v>110</v>
      </c>
      <c r="E5283" t="s">
        <v>110</v>
      </c>
      <c r="F5283">
        <v>931</v>
      </c>
      <c r="G5283">
        <v>931</v>
      </c>
      <c r="H5283" t="s">
        <v>111</v>
      </c>
      <c r="I5283">
        <v>107960</v>
      </c>
      <c r="J5283" s="12" t="s">
        <v>6278</v>
      </c>
      <c r="K5283" s="13">
        <v>45166</v>
      </c>
      <c r="L5283" s="13">
        <v>45170</v>
      </c>
      <c r="M5283" s="14">
        <v>101216.32000000001</v>
      </c>
      <c r="N5283" s="14">
        <v>2078.9</v>
      </c>
      <c r="O5283" s="14">
        <v>103295.22</v>
      </c>
      <c r="P5283">
        <v>2</v>
      </c>
      <c r="Q5283">
        <v>0</v>
      </c>
      <c r="R5283">
        <v>2</v>
      </c>
      <c r="S5283" s="15">
        <v>0</v>
      </c>
      <c r="T5283" s="15">
        <v>0</v>
      </c>
      <c r="U5283" s="15">
        <v>2</v>
      </c>
      <c r="V5283" s="15">
        <v>2</v>
      </c>
      <c r="W5283" s="15">
        <v>0</v>
      </c>
      <c r="X5283" s="15">
        <v>0</v>
      </c>
      <c r="Y5283" s="15">
        <v>0</v>
      </c>
      <c r="Z5283" s="15">
        <v>0</v>
      </c>
      <c r="AA5283" s="15">
        <v>2</v>
      </c>
      <c r="AB5283" s="15">
        <v>2</v>
      </c>
      <c r="AC5283" s="16">
        <v>101679.95</v>
      </c>
      <c r="AD5283" s="16">
        <v>1889.79</v>
      </c>
      <c r="AE5283" s="16">
        <v>103569.74</v>
      </c>
      <c r="AF5283" s="16">
        <v>34901.589999999997</v>
      </c>
      <c r="AG5283" s="16">
        <v>566.95000000000005</v>
      </c>
      <c r="AH5283" s="16">
        <v>35468.54</v>
      </c>
      <c r="AI5283" s="17">
        <v>0.87129999999999996</v>
      </c>
      <c r="AJ5283" s="17">
        <v>0.92559999999999998</v>
      </c>
      <c r="AK5283" s="42" t="s">
        <v>14222</v>
      </c>
      <c r="AL5283" s="42" t="s">
        <v>9229</v>
      </c>
    </row>
    <row r="5284" spans="2:38" x14ac:dyDescent="0.3">
      <c r="B5284" s="15">
        <v>5259</v>
      </c>
      <c r="C5284" t="s">
        <v>2469</v>
      </c>
      <c r="D5284" t="s">
        <v>110</v>
      </c>
      <c r="E5284" t="s">
        <v>110</v>
      </c>
      <c r="F5284">
        <v>1856</v>
      </c>
      <c r="G5284">
        <v>2480</v>
      </c>
      <c r="H5284" t="s">
        <v>248</v>
      </c>
      <c r="I5284">
        <v>103928</v>
      </c>
      <c r="J5284" s="12" t="s">
        <v>6553</v>
      </c>
      <c r="K5284" s="13">
        <v>45187</v>
      </c>
      <c r="L5284" s="13">
        <v>45187</v>
      </c>
      <c r="M5284" s="14">
        <v>82180.240000000005</v>
      </c>
      <c r="N5284" s="14">
        <v>9874.2099999999991</v>
      </c>
      <c r="O5284" s="14">
        <v>92054.45</v>
      </c>
      <c r="P5284">
        <v>4.8499999999999996</v>
      </c>
      <c r="Q5284">
        <v>0.55000000000000004</v>
      </c>
      <c r="R5284">
        <v>5.4</v>
      </c>
      <c r="S5284" s="15">
        <v>0</v>
      </c>
      <c r="T5284" s="15">
        <v>0</v>
      </c>
      <c r="U5284" s="15">
        <v>5.2</v>
      </c>
      <c r="V5284" s="15">
        <v>5.2</v>
      </c>
      <c r="W5284" s="15">
        <v>0.2</v>
      </c>
      <c r="X5284" s="15">
        <v>0.4</v>
      </c>
      <c r="Y5284" s="15">
        <v>0</v>
      </c>
      <c r="Z5284" s="15">
        <v>0</v>
      </c>
      <c r="AA5284" s="15">
        <v>5.4</v>
      </c>
      <c r="AB5284" s="15">
        <v>5.6</v>
      </c>
      <c r="AC5284" s="16">
        <v>92792.26</v>
      </c>
      <c r="AD5284" s="16">
        <v>12088.79</v>
      </c>
      <c r="AE5284" s="16">
        <v>104881.05</v>
      </c>
      <c r="AF5284" s="16">
        <v>31589.08</v>
      </c>
      <c r="AG5284" s="16">
        <v>3857.45</v>
      </c>
      <c r="AH5284" s="16">
        <v>35446.53</v>
      </c>
      <c r="AI5284" s="17">
        <v>0.96760000000000002</v>
      </c>
      <c r="AJ5284" s="17">
        <v>0.94850000000000001</v>
      </c>
      <c r="AK5284" s="42" t="s">
        <v>14552</v>
      </c>
      <c r="AL5284" s="42" t="s">
        <v>9454</v>
      </c>
    </row>
    <row r="5285" spans="2:38" x14ac:dyDescent="0.3">
      <c r="B5285" s="15">
        <v>5260</v>
      </c>
      <c r="C5285" t="s">
        <v>58</v>
      </c>
      <c r="D5285" t="s">
        <v>59</v>
      </c>
      <c r="E5285" t="s">
        <v>2494</v>
      </c>
      <c r="F5285">
        <v>140</v>
      </c>
      <c r="G5285">
        <v>140</v>
      </c>
      <c r="H5285" t="s">
        <v>142</v>
      </c>
      <c r="I5285">
        <v>114376</v>
      </c>
      <c r="J5285" s="12" t="s">
        <v>7492</v>
      </c>
      <c r="K5285" s="13">
        <v>45898</v>
      </c>
      <c r="L5285" s="13">
        <v>45898</v>
      </c>
      <c r="M5285" s="14">
        <v>66329.960000000006</v>
      </c>
      <c r="N5285" s="14">
        <v>41161.980000000003</v>
      </c>
      <c r="O5285" s="14">
        <v>107491.94</v>
      </c>
      <c r="P5285">
        <v>5</v>
      </c>
      <c r="Q5285">
        <v>1</v>
      </c>
      <c r="R5285">
        <v>6</v>
      </c>
      <c r="S5285" s="15">
        <v>0</v>
      </c>
      <c r="T5285" s="15">
        <v>0</v>
      </c>
      <c r="U5285" s="15">
        <v>5</v>
      </c>
      <c r="V5285" s="15">
        <v>5</v>
      </c>
      <c r="W5285" s="15">
        <v>1</v>
      </c>
      <c r="X5285" s="15">
        <v>2</v>
      </c>
      <c r="Y5285" s="15">
        <v>0</v>
      </c>
      <c r="Z5285" s="15">
        <v>0</v>
      </c>
      <c r="AA5285" s="15">
        <v>6</v>
      </c>
      <c r="AB5285" s="15">
        <v>7</v>
      </c>
      <c r="AC5285" s="16">
        <v>66340.539999999994</v>
      </c>
      <c r="AD5285" s="16">
        <v>34541.339999999997</v>
      </c>
      <c r="AE5285" s="16">
        <v>100881.88</v>
      </c>
      <c r="AF5285" s="16">
        <v>20431.599999999999</v>
      </c>
      <c r="AG5285" s="16">
        <v>15009.97</v>
      </c>
      <c r="AH5285" s="16">
        <v>35441.57</v>
      </c>
      <c r="AI5285" s="17">
        <v>0.755</v>
      </c>
      <c r="AJ5285" s="17">
        <v>0.91</v>
      </c>
      <c r="AK5285" s="42" t="s">
        <v>15736</v>
      </c>
      <c r="AL5285" s="42" t="s">
        <v>9335</v>
      </c>
    </row>
    <row r="5286" spans="2:38" x14ac:dyDescent="0.3">
      <c r="B5286" s="15">
        <v>5261</v>
      </c>
      <c r="C5286" t="s">
        <v>2469</v>
      </c>
      <c r="D5286" t="s">
        <v>78</v>
      </c>
      <c r="E5286" t="s">
        <v>78</v>
      </c>
      <c r="F5286">
        <v>54</v>
      </c>
      <c r="G5286">
        <v>1623</v>
      </c>
      <c r="H5286" t="s">
        <v>286</v>
      </c>
      <c r="I5286">
        <v>79157</v>
      </c>
      <c r="J5286" s="12" t="s">
        <v>6345</v>
      </c>
      <c r="K5286" s="13">
        <v>43279</v>
      </c>
      <c r="L5286" s="13">
        <v>43279</v>
      </c>
      <c r="M5286" s="14">
        <v>81555.06</v>
      </c>
      <c r="N5286" s="14">
        <v>7333.03</v>
      </c>
      <c r="O5286" s="14">
        <v>88888.09</v>
      </c>
      <c r="P5286">
        <v>4</v>
      </c>
      <c r="Q5286">
        <v>0</v>
      </c>
      <c r="R5286">
        <v>4</v>
      </c>
      <c r="S5286" s="15">
        <v>0</v>
      </c>
      <c r="T5286" s="15">
        <v>0</v>
      </c>
      <c r="U5286" s="15">
        <v>3.5</v>
      </c>
      <c r="V5286" s="15">
        <v>3.5</v>
      </c>
      <c r="W5286" s="15">
        <v>0.5</v>
      </c>
      <c r="X5286" s="15">
        <v>1</v>
      </c>
      <c r="Y5286" s="15">
        <v>0</v>
      </c>
      <c r="Z5286" s="15">
        <v>0</v>
      </c>
      <c r="AA5286" s="15">
        <v>4</v>
      </c>
      <c r="AB5286" s="15">
        <v>4.5</v>
      </c>
      <c r="AC5286" s="16">
        <v>82615.47</v>
      </c>
      <c r="AD5286" s="16">
        <v>6966.83</v>
      </c>
      <c r="AE5286" s="16">
        <v>89582.3</v>
      </c>
      <c r="AF5286" s="16">
        <v>32534.49</v>
      </c>
      <c r="AG5286" s="16">
        <v>2906.53</v>
      </c>
      <c r="AH5286" s="16">
        <v>35441.019999999997</v>
      </c>
      <c r="AI5286" s="17">
        <v>0.63919999999999999</v>
      </c>
      <c r="AJ5286" s="17">
        <v>1</v>
      </c>
      <c r="AK5286" s="42" t="s">
        <v>14293</v>
      </c>
      <c r="AL5286" s="42" t="s">
        <v>9375</v>
      </c>
    </row>
    <row r="5287" spans="2:38" x14ac:dyDescent="0.3">
      <c r="B5287" s="15">
        <v>5262</v>
      </c>
      <c r="C5287" t="s">
        <v>2469</v>
      </c>
      <c r="D5287" t="s">
        <v>78</v>
      </c>
      <c r="E5287" t="s">
        <v>78</v>
      </c>
      <c r="F5287">
        <v>54</v>
      </c>
      <c r="G5287">
        <v>1623</v>
      </c>
      <c r="H5287" t="s">
        <v>286</v>
      </c>
      <c r="I5287">
        <v>102806</v>
      </c>
      <c r="J5287" s="12" t="s">
        <v>6346</v>
      </c>
      <c r="K5287" s="13">
        <v>45215</v>
      </c>
      <c r="L5287" s="13">
        <v>45215</v>
      </c>
      <c r="M5287" s="14">
        <v>81555.06</v>
      </c>
      <c r="N5287" s="14">
        <v>7333.03</v>
      </c>
      <c r="O5287" s="14">
        <v>88888.09</v>
      </c>
      <c r="P5287">
        <v>4</v>
      </c>
      <c r="Q5287">
        <v>0</v>
      </c>
      <c r="R5287">
        <v>4</v>
      </c>
      <c r="S5287" s="15">
        <v>0</v>
      </c>
      <c r="T5287" s="15">
        <v>0</v>
      </c>
      <c r="U5287" s="15">
        <v>3.5</v>
      </c>
      <c r="V5287" s="15">
        <v>3.5</v>
      </c>
      <c r="W5287" s="15">
        <v>0.5</v>
      </c>
      <c r="X5287" s="15">
        <v>1</v>
      </c>
      <c r="Y5287" s="15">
        <v>0</v>
      </c>
      <c r="Z5287" s="15">
        <v>0</v>
      </c>
      <c r="AA5287" s="15">
        <v>4</v>
      </c>
      <c r="AB5287" s="15">
        <v>4.5</v>
      </c>
      <c r="AC5287" s="16">
        <v>82615.47</v>
      </c>
      <c r="AD5287" s="16">
        <v>6966.83</v>
      </c>
      <c r="AE5287" s="16">
        <v>89582.3</v>
      </c>
      <c r="AF5287" s="16">
        <v>32534.49</v>
      </c>
      <c r="AG5287" s="16">
        <v>2906.53</v>
      </c>
      <c r="AH5287" s="16">
        <v>35441.019999999997</v>
      </c>
      <c r="AI5287" s="17">
        <v>0.64239999999999997</v>
      </c>
      <c r="AJ5287" s="17">
        <v>0.82840000000000003</v>
      </c>
      <c r="AK5287" s="42" t="s">
        <v>14294</v>
      </c>
      <c r="AL5287" s="42" t="s">
        <v>9375</v>
      </c>
    </row>
    <row r="5288" spans="2:38" x14ac:dyDescent="0.3">
      <c r="B5288" s="15">
        <v>5263</v>
      </c>
      <c r="C5288" t="s">
        <v>49</v>
      </c>
      <c r="D5288" t="s">
        <v>50</v>
      </c>
      <c r="E5288" t="s">
        <v>50</v>
      </c>
      <c r="F5288">
        <v>2673</v>
      </c>
      <c r="G5288">
        <v>2673</v>
      </c>
      <c r="H5288" t="s">
        <v>2846</v>
      </c>
      <c r="I5288">
        <v>113650</v>
      </c>
      <c r="J5288" s="12" t="s">
        <v>6156</v>
      </c>
      <c r="K5288" s="13">
        <v>45868</v>
      </c>
      <c r="L5288" s="13">
        <v>45868</v>
      </c>
      <c r="M5288" s="14">
        <v>142774.37</v>
      </c>
      <c r="N5288" s="14">
        <v>0</v>
      </c>
      <c r="O5288" s="14">
        <v>142774.37</v>
      </c>
      <c r="P5288">
        <v>4</v>
      </c>
      <c r="Q5288">
        <v>0</v>
      </c>
      <c r="R5288">
        <v>4</v>
      </c>
      <c r="S5288" s="15">
        <v>0</v>
      </c>
      <c r="T5288" s="15">
        <v>0</v>
      </c>
      <c r="U5288" s="15">
        <v>3</v>
      </c>
      <c r="V5288" s="15">
        <v>3</v>
      </c>
      <c r="W5288" s="15">
        <v>1</v>
      </c>
      <c r="X5288" s="15">
        <v>2</v>
      </c>
      <c r="Y5288" s="15">
        <v>0</v>
      </c>
      <c r="Z5288" s="15">
        <v>0</v>
      </c>
      <c r="AA5288" s="15">
        <v>4</v>
      </c>
      <c r="AB5288" s="15">
        <v>5</v>
      </c>
      <c r="AC5288" s="16">
        <v>123266.58</v>
      </c>
      <c r="AD5288" s="16">
        <v>0</v>
      </c>
      <c r="AE5288" s="16">
        <v>123266.58</v>
      </c>
      <c r="AF5288" s="16">
        <v>35406.980000000003</v>
      </c>
      <c r="AG5288" s="16">
        <v>0</v>
      </c>
      <c r="AH5288" s="16">
        <v>35406.980000000003</v>
      </c>
      <c r="AI5288" s="17">
        <v>0.755</v>
      </c>
      <c r="AJ5288" s="17">
        <v>0.91</v>
      </c>
      <c r="AK5288" s="42" t="s">
        <v>14075</v>
      </c>
      <c r="AL5288" s="42" t="s">
        <v>9976</v>
      </c>
    </row>
    <row r="5289" spans="2:38" x14ac:dyDescent="0.3">
      <c r="B5289" s="15">
        <v>5264</v>
      </c>
      <c r="C5289" t="s">
        <v>58</v>
      </c>
      <c r="D5289" t="s">
        <v>59</v>
      </c>
      <c r="E5289" t="s">
        <v>2475</v>
      </c>
      <c r="F5289">
        <v>116</v>
      </c>
      <c r="G5289">
        <v>313</v>
      </c>
      <c r="H5289" t="s">
        <v>2592</v>
      </c>
      <c r="I5289">
        <v>110953</v>
      </c>
      <c r="J5289" s="12" t="s">
        <v>6531</v>
      </c>
      <c r="K5289" s="13">
        <v>45735</v>
      </c>
      <c r="L5289" s="13">
        <v>45735</v>
      </c>
      <c r="M5289" s="14">
        <v>98835.520000000004</v>
      </c>
      <c r="N5289" s="14">
        <v>7634.21</v>
      </c>
      <c r="O5289" s="14">
        <v>106469.73</v>
      </c>
      <c r="P5289">
        <v>6</v>
      </c>
      <c r="Q5289">
        <v>0</v>
      </c>
      <c r="R5289">
        <v>6</v>
      </c>
      <c r="S5289" s="15">
        <v>0</v>
      </c>
      <c r="T5289" s="15">
        <v>0</v>
      </c>
      <c r="U5289" s="15">
        <v>6</v>
      </c>
      <c r="V5289" s="15">
        <v>6</v>
      </c>
      <c r="W5289" s="15">
        <v>0</v>
      </c>
      <c r="X5289" s="15">
        <v>0</v>
      </c>
      <c r="Y5289" s="15">
        <v>0</v>
      </c>
      <c r="Z5289" s="15">
        <v>0</v>
      </c>
      <c r="AA5289" s="15">
        <v>6</v>
      </c>
      <c r="AB5289" s="15">
        <v>6</v>
      </c>
      <c r="AC5289" s="16">
        <v>91608.47</v>
      </c>
      <c r="AD5289" s="16">
        <v>8066.33</v>
      </c>
      <c r="AE5289" s="16">
        <v>99674.8</v>
      </c>
      <c r="AF5289" s="16">
        <v>32478.29</v>
      </c>
      <c r="AG5289" s="16">
        <v>2927.69</v>
      </c>
      <c r="AH5289" s="16">
        <v>35405.980000000003</v>
      </c>
      <c r="AI5289" s="17">
        <v>0.755</v>
      </c>
      <c r="AJ5289" s="17">
        <v>0.91</v>
      </c>
      <c r="AK5289" s="42" t="s">
        <v>14524</v>
      </c>
      <c r="AL5289" s="42" t="s">
        <v>9562</v>
      </c>
    </row>
    <row r="5290" spans="2:38" x14ac:dyDescent="0.3">
      <c r="B5290" s="15">
        <v>5265</v>
      </c>
      <c r="C5290" t="s">
        <v>2469</v>
      </c>
      <c r="D5290" t="s">
        <v>78</v>
      </c>
      <c r="E5290" t="s">
        <v>78</v>
      </c>
      <c r="F5290">
        <v>2761</v>
      </c>
      <c r="G5290">
        <v>2761</v>
      </c>
      <c r="H5290" t="s">
        <v>2792</v>
      </c>
      <c r="I5290">
        <v>111994</v>
      </c>
      <c r="J5290" s="12" t="s">
        <v>6311</v>
      </c>
      <c r="K5290" s="13">
        <v>45678</v>
      </c>
      <c r="L5290" s="13">
        <v>45678</v>
      </c>
      <c r="M5290" s="14">
        <v>102860</v>
      </c>
      <c r="N5290" s="14">
        <v>2553.11</v>
      </c>
      <c r="O5290" s="14">
        <v>105413.11</v>
      </c>
      <c r="P5290">
        <v>6</v>
      </c>
      <c r="Q5290">
        <v>0</v>
      </c>
      <c r="R5290">
        <v>6</v>
      </c>
      <c r="S5290" s="15">
        <v>0</v>
      </c>
      <c r="T5290" s="15">
        <v>0</v>
      </c>
      <c r="U5290" s="15">
        <v>5</v>
      </c>
      <c r="V5290" s="15">
        <v>5</v>
      </c>
      <c r="W5290" s="15">
        <v>1</v>
      </c>
      <c r="X5290" s="15">
        <v>2</v>
      </c>
      <c r="Y5290" s="15">
        <v>0</v>
      </c>
      <c r="Z5290" s="15">
        <v>0</v>
      </c>
      <c r="AA5290" s="15">
        <v>6</v>
      </c>
      <c r="AB5290" s="15">
        <v>7</v>
      </c>
      <c r="AC5290" s="16">
        <v>112822.38</v>
      </c>
      <c r="AD5290" s="16">
        <v>2646.13</v>
      </c>
      <c r="AE5290" s="16">
        <v>115468.51</v>
      </c>
      <c r="AF5290" s="16">
        <v>34328.82</v>
      </c>
      <c r="AG5290" s="16">
        <v>1073.4100000000001</v>
      </c>
      <c r="AH5290" s="16">
        <v>35402.230000000003</v>
      </c>
      <c r="AI5290" s="17">
        <v>0.755</v>
      </c>
      <c r="AJ5290" s="17">
        <v>0.91</v>
      </c>
      <c r="AK5290" s="42" t="s">
        <v>14257</v>
      </c>
      <c r="AL5290" s="42" t="s">
        <v>9891</v>
      </c>
    </row>
    <row r="5291" spans="2:38" x14ac:dyDescent="0.3">
      <c r="B5291" s="15">
        <v>5266</v>
      </c>
      <c r="C5291" t="s">
        <v>58</v>
      </c>
      <c r="D5291" t="s">
        <v>59</v>
      </c>
      <c r="E5291" t="s">
        <v>2563</v>
      </c>
      <c r="F5291">
        <v>2506</v>
      </c>
      <c r="G5291">
        <v>2506</v>
      </c>
      <c r="H5291" t="s">
        <v>791</v>
      </c>
      <c r="I5291">
        <v>106413</v>
      </c>
      <c r="J5291" s="12" t="s">
        <v>6279</v>
      </c>
      <c r="K5291" s="13">
        <v>45350</v>
      </c>
      <c r="L5291" s="13">
        <v>45350</v>
      </c>
      <c r="M5291" s="14">
        <v>82978.960000000006</v>
      </c>
      <c r="N5291" s="14">
        <v>2417.5500000000002</v>
      </c>
      <c r="O5291" s="14">
        <v>85396.51</v>
      </c>
      <c r="P5291">
        <v>3</v>
      </c>
      <c r="Q5291">
        <v>0</v>
      </c>
      <c r="R5291">
        <v>3</v>
      </c>
      <c r="S5291" s="15">
        <v>0</v>
      </c>
      <c r="T5291" s="15">
        <v>0</v>
      </c>
      <c r="U5291" s="15">
        <v>3</v>
      </c>
      <c r="V5291" s="15">
        <v>3</v>
      </c>
      <c r="W5291" s="15">
        <v>0</v>
      </c>
      <c r="X5291" s="15">
        <v>0</v>
      </c>
      <c r="Y5291" s="15">
        <v>0</v>
      </c>
      <c r="Z5291" s="15">
        <v>0</v>
      </c>
      <c r="AA5291" s="15">
        <v>3</v>
      </c>
      <c r="AB5291" s="15">
        <v>3</v>
      </c>
      <c r="AC5291" s="16">
        <v>88270.73</v>
      </c>
      <c r="AD5291" s="16">
        <v>2686.14</v>
      </c>
      <c r="AE5291" s="16">
        <v>90956.87</v>
      </c>
      <c r="AF5291" s="16">
        <v>34441.050000000003</v>
      </c>
      <c r="AG5291" s="16">
        <v>940.19</v>
      </c>
      <c r="AH5291" s="16">
        <v>35381.24</v>
      </c>
      <c r="AI5291" s="17">
        <v>0.86919999999999997</v>
      </c>
      <c r="AJ5291" s="17">
        <v>0.92720000000000002</v>
      </c>
      <c r="AK5291" s="42" t="s">
        <v>14223</v>
      </c>
      <c r="AL5291" s="42" t="s">
        <v>10472</v>
      </c>
    </row>
    <row r="5292" spans="2:38" x14ac:dyDescent="0.3">
      <c r="B5292" s="15">
        <v>5267</v>
      </c>
      <c r="C5292" t="s">
        <v>163</v>
      </c>
      <c r="D5292" t="s">
        <v>1650</v>
      </c>
      <c r="E5292" t="s">
        <v>2534</v>
      </c>
      <c r="F5292">
        <v>1913</v>
      </c>
      <c r="G5292">
        <v>1913</v>
      </c>
      <c r="H5292" t="s">
        <v>920</v>
      </c>
      <c r="I5292">
        <v>109633</v>
      </c>
      <c r="J5292" s="12" t="s">
        <v>6291</v>
      </c>
      <c r="K5292" s="13">
        <v>45533</v>
      </c>
      <c r="L5292" s="13">
        <v>45533</v>
      </c>
      <c r="M5292" s="14">
        <v>92422.55</v>
      </c>
      <c r="N5292" s="14">
        <v>3901.44</v>
      </c>
      <c r="O5292" s="14">
        <v>96323.99</v>
      </c>
      <c r="P5292">
        <v>2</v>
      </c>
      <c r="Q5292">
        <v>1</v>
      </c>
      <c r="R5292">
        <v>3</v>
      </c>
      <c r="S5292" s="15">
        <v>0</v>
      </c>
      <c r="T5292" s="15">
        <v>0</v>
      </c>
      <c r="U5292" s="15">
        <v>3</v>
      </c>
      <c r="V5292" s="15">
        <v>3</v>
      </c>
      <c r="W5292" s="15">
        <v>0</v>
      </c>
      <c r="X5292" s="15">
        <v>0</v>
      </c>
      <c r="Y5292" s="15">
        <v>0</v>
      </c>
      <c r="Z5292" s="15">
        <v>0</v>
      </c>
      <c r="AA5292" s="15">
        <v>3</v>
      </c>
      <c r="AB5292" s="15">
        <v>3</v>
      </c>
      <c r="AC5292" s="16">
        <v>118153.55</v>
      </c>
      <c r="AD5292" s="16">
        <v>4265.03</v>
      </c>
      <c r="AE5292" s="16">
        <v>122418.58</v>
      </c>
      <c r="AF5292" s="16">
        <v>33957.870000000003</v>
      </c>
      <c r="AG5292" s="16">
        <v>1415.52</v>
      </c>
      <c r="AH5292" s="16">
        <v>35373.39</v>
      </c>
      <c r="AI5292" s="17">
        <v>0.70609999999999995</v>
      </c>
      <c r="AJ5292" s="17">
        <v>0.80930000000000002</v>
      </c>
      <c r="AK5292" s="42" t="s">
        <v>14237</v>
      </c>
      <c r="AL5292" s="42">
        <v>1704024</v>
      </c>
    </row>
    <row r="5293" spans="2:38" x14ac:dyDescent="0.3">
      <c r="B5293" s="15">
        <v>5268</v>
      </c>
      <c r="C5293" t="s">
        <v>115</v>
      </c>
      <c r="D5293" t="s">
        <v>1653</v>
      </c>
      <c r="E5293" t="s">
        <v>2603</v>
      </c>
      <c r="F5293">
        <v>2887</v>
      </c>
      <c r="G5293">
        <v>2887</v>
      </c>
      <c r="H5293" t="s">
        <v>3802</v>
      </c>
      <c r="I5293">
        <v>114457</v>
      </c>
      <c r="J5293" s="12" t="s">
        <v>6239</v>
      </c>
      <c r="K5293" s="13">
        <v>45869</v>
      </c>
      <c r="L5293" s="13">
        <v>45869</v>
      </c>
      <c r="M5293" s="14">
        <v>74904.11</v>
      </c>
      <c r="N5293" s="14">
        <v>1560.91</v>
      </c>
      <c r="O5293" s="14">
        <v>76465.02</v>
      </c>
      <c r="P5293">
        <v>8</v>
      </c>
      <c r="Q5293">
        <v>0</v>
      </c>
      <c r="R5293">
        <v>8</v>
      </c>
      <c r="S5293" s="15">
        <v>0</v>
      </c>
      <c r="T5293" s="15">
        <v>0</v>
      </c>
      <c r="U5293" s="15">
        <v>8</v>
      </c>
      <c r="V5293" s="15">
        <v>8</v>
      </c>
      <c r="W5293" s="15">
        <v>0</v>
      </c>
      <c r="X5293" s="15">
        <v>0</v>
      </c>
      <c r="Y5293" s="15">
        <v>0</v>
      </c>
      <c r="Z5293" s="15">
        <v>0</v>
      </c>
      <c r="AA5293" s="15">
        <v>8</v>
      </c>
      <c r="AB5293" s="15">
        <v>8</v>
      </c>
      <c r="AC5293" s="16">
        <v>84867.73</v>
      </c>
      <c r="AD5293" s="16">
        <v>1418.94</v>
      </c>
      <c r="AE5293" s="16">
        <v>86286.67</v>
      </c>
      <c r="AF5293" s="16">
        <v>34740.65</v>
      </c>
      <c r="AG5293" s="16">
        <v>624.29</v>
      </c>
      <c r="AH5293" s="16">
        <v>35364.94</v>
      </c>
      <c r="AI5293" s="17">
        <v>0.755</v>
      </c>
      <c r="AJ5293" s="17">
        <v>0.91</v>
      </c>
      <c r="AK5293" s="42" t="s">
        <v>14173</v>
      </c>
      <c r="AL5293" s="42">
        <v>1707936</v>
      </c>
    </row>
    <row r="5294" spans="2:38" x14ac:dyDescent="0.3">
      <c r="B5294" s="15">
        <v>5269</v>
      </c>
      <c r="C5294" t="s">
        <v>55</v>
      </c>
      <c r="D5294" t="s">
        <v>333</v>
      </c>
      <c r="E5294" t="s">
        <v>333</v>
      </c>
      <c r="F5294">
        <v>931</v>
      </c>
      <c r="G5294">
        <v>2641</v>
      </c>
      <c r="H5294" t="s">
        <v>111</v>
      </c>
      <c r="I5294">
        <v>112546</v>
      </c>
      <c r="J5294" s="12" t="s">
        <v>6332</v>
      </c>
      <c r="K5294" s="13">
        <v>45799</v>
      </c>
      <c r="L5294" s="13">
        <v>45799</v>
      </c>
      <c r="M5294" s="14">
        <v>102067.57</v>
      </c>
      <c r="N5294" s="14">
        <v>2602.87</v>
      </c>
      <c r="O5294" s="14">
        <v>104670.44</v>
      </c>
      <c r="P5294">
        <v>6</v>
      </c>
      <c r="Q5294">
        <v>0</v>
      </c>
      <c r="R5294">
        <v>6</v>
      </c>
      <c r="S5294" s="15">
        <v>0</v>
      </c>
      <c r="T5294" s="15">
        <v>0</v>
      </c>
      <c r="U5294" s="15">
        <v>6</v>
      </c>
      <c r="V5294" s="15">
        <v>6</v>
      </c>
      <c r="W5294" s="15">
        <v>0</v>
      </c>
      <c r="X5294" s="15">
        <v>0</v>
      </c>
      <c r="Y5294" s="15">
        <v>0</v>
      </c>
      <c r="Z5294" s="15">
        <v>0</v>
      </c>
      <c r="AA5294" s="15">
        <v>6</v>
      </c>
      <c r="AB5294" s="15">
        <v>6</v>
      </c>
      <c r="AC5294" s="16">
        <v>89598.23</v>
      </c>
      <c r="AD5294" s="16">
        <v>5379.83</v>
      </c>
      <c r="AE5294" s="16">
        <v>94978.06</v>
      </c>
      <c r="AF5294" s="16">
        <v>34358.720000000001</v>
      </c>
      <c r="AG5294" s="16">
        <v>1004.01</v>
      </c>
      <c r="AH5294" s="16">
        <v>35362.730000000003</v>
      </c>
      <c r="AI5294" s="17">
        <v>0.755</v>
      </c>
      <c r="AJ5294" s="17">
        <v>0.91</v>
      </c>
      <c r="AK5294" s="42" t="s">
        <v>14280</v>
      </c>
      <c r="AL5294" s="42" t="s">
        <v>9229</v>
      </c>
    </row>
    <row r="5295" spans="2:38" x14ac:dyDescent="0.3">
      <c r="B5295" s="15">
        <v>5270</v>
      </c>
      <c r="C5295" t="s">
        <v>58</v>
      </c>
      <c r="D5295" t="s">
        <v>59</v>
      </c>
      <c r="E5295" t="s">
        <v>2463</v>
      </c>
      <c r="F5295">
        <v>2304</v>
      </c>
      <c r="G5295">
        <v>2768</v>
      </c>
      <c r="H5295" t="s">
        <v>2622</v>
      </c>
      <c r="I5295">
        <v>108346</v>
      </c>
      <c r="J5295" s="12" t="s">
        <v>6228</v>
      </c>
      <c r="K5295" s="13">
        <v>45496</v>
      </c>
      <c r="L5295" s="13">
        <v>45496</v>
      </c>
      <c r="M5295" s="14">
        <v>97851.66</v>
      </c>
      <c r="N5295" s="14">
        <v>1765.98</v>
      </c>
      <c r="O5295" s="14">
        <v>99617.64</v>
      </c>
      <c r="P5295">
        <v>1</v>
      </c>
      <c r="Q5295">
        <v>0</v>
      </c>
      <c r="R5295">
        <v>1</v>
      </c>
      <c r="S5295" s="15">
        <v>0</v>
      </c>
      <c r="T5295" s="15">
        <v>0</v>
      </c>
      <c r="U5295" s="15">
        <v>1</v>
      </c>
      <c r="V5295" s="15">
        <v>1</v>
      </c>
      <c r="W5295" s="15">
        <v>0</v>
      </c>
      <c r="X5295" s="15">
        <v>0</v>
      </c>
      <c r="Y5295" s="15">
        <v>0</v>
      </c>
      <c r="Z5295" s="15">
        <v>0</v>
      </c>
      <c r="AA5295" s="15">
        <v>1</v>
      </c>
      <c r="AB5295" s="15">
        <v>1</v>
      </c>
      <c r="AC5295" s="16">
        <v>92026.57</v>
      </c>
      <c r="AD5295" s="16">
        <v>1765.98</v>
      </c>
      <c r="AE5295" s="16">
        <v>93792.55</v>
      </c>
      <c r="AF5295" s="16">
        <v>34819.11</v>
      </c>
      <c r="AG5295" s="16">
        <v>542.92999999999995</v>
      </c>
      <c r="AH5295" s="16">
        <v>35362.04</v>
      </c>
      <c r="AI5295" s="17">
        <v>1</v>
      </c>
      <c r="AJ5295" s="17">
        <v>0.92559999999999998</v>
      </c>
      <c r="AK5295" s="42" t="s">
        <v>14160</v>
      </c>
      <c r="AL5295" s="42" t="s">
        <v>9626</v>
      </c>
    </row>
    <row r="5296" spans="2:38" x14ac:dyDescent="0.3">
      <c r="B5296" s="15">
        <v>5271</v>
      </c>
      <c r="C5296" t="s">
        <v>115</v>
      </c>
      <c r="D5296" t="s">
        <v>1656</v>
      </c>
      <c r="E5296" t="s">
        <v>2610</v>
      </c>
      <c r="F5296">
        <v>2940</v>
      </c>
      <c r="G5296">
        <v>2940</v>
      </c>
      <c r="H5296" t="s">
        <v>4324</v>
      </c>
      <c r="I5296">
        <v>114693</v>
      </c>
      <c r="J5296" s="12" t="s">
        <v>6823</v>
      </c>
      <c r="K5296" s="13">
        <v>45930</v>
      </c>
      <c r="L5296" s="13">
        <v>45930</v>
      </c>
      <c r="M5296" s="14">
        <v>118106.7</v>
      </c>
      <c r="N5296" s="14">
        <v>1362.77</v>
      </c>
      <c r="O5296" s="14">
        <v>119469.47</v>
      </c>
      <c r="P5296">
        <v>7</v>
      </c>
      <c r="Q5296">
        <v>0</v>
      </c>
      <c r="R5296">
        <v>7</v>
      </c>
      <c r="S5296" s="15">
        <v>0</v>
      </c>
      <c r="T5296" s="15">
        <v>0</v>
      </c>
      <c r="U5296" s="15">
        <v>7</v>
      </c>
      <c r="V5296" s="15">
        <v>7</v>
      </c>
      <c r="W5296" s="15">
        <v>0</v>
      </c>
      <c r="X5296" s="15">
        <v>0</v>
      </c>
      <c r="Y5296" s="15">
        <v>0</v>
      </c>
      <c r="Z5296" s="15">
        <v>0</v>
      </c>
      <c r="AA5296" s="15">
        <v>7</v>
      </c>
      <c r="AB5296" s="15">
        <v>7</v>
      </c>
      <c r="AC5296" s="16">
        <v>110003.95</v>
      </c>
      <c r="AD5296" s="16">
        <v>1703.53</v>
      </c>
      <c r="AE5296" s="16">
        <v>111707.48</v>
      </c>
      <c r="AF5296" s="16">
        <v>34645.120000000003</v>
      </c>
      <c r="AG5296" s="16">
        <v>703.04</v>
      </c>
      <c r="AH5296" s="16">
        <v>35348.160000000003</v>
      </c>
      <c r="AI5296" s="17">
        <v>0.755</v>
      </c>
      <c r="AJ5296" s="17">
        <v>0.91</v>
      </c>
      <c r="AK5296" s="42" t="s">
        <v>14893</v>
      </c>
      <c r="AL5296" s="42" t="e">
        <v>#N/A</v>
      </c>
    </row>
    <row r="5297" spans="2:38" x14ac:dyDescent="0.3">
      <c r="B5297" s="15">
        <v>5272</v>
      </c>
      <c r="C5297" t="s">
        <v>2469</v>
      </c>
      <c r="D5297" t="s">
        <v>149</v>
      </c>
      <c r="E5297" t="s">
        <v>149</v>
      </c>
      <c r="F5297">
        <v>2176</v>
      </c>
      <c r="G5297">
        <v>2700</v>
      </c>
      <c r="H5297" t="s">
        <v>102</v>
      </c>
      <c r="I5297">
        <v>111980</v>
      </c>
      <c r="J5297" s="12" t="s">
        <v>6348</v>
      </c>
      <c r="K5297" s="13">
        <v>45777</v>
      </c>
      <c r="L5297" s="13">
        <v>45777</v>
      </c>
      <c r="M5297" s="14">
        <v>85521.75</v>
      </c>
      <c r="N5297" s="14">
        <v>3571.07</v>
      </c>
      <c r="O5297" s="14">
        <v>89092.82</v>
      </c>
      <c r="P5297">
        <v>7</v>
      </c>
      <c r="Q5297">
        <v>0</v>
      </c>
      <c r="R5297">
        <v>7</v>
      </c>
      <c r="S5297" s="15">
        <v>0</v>
      </c>
      <c r="T5297" s="15">
        <v>0</v>
      </c>
      <c r="U5297" s="15">
        <v>7</v>
      </c>
      <c r="V5297" s="15">
        <v>7</v>
      </c>
      <c r="W5297" s="15">
        <v>0</v>
      </c>
      <c r="X5297" s="15">
        <v>0</v>
      </c>
      <c r="Y5297" s="15">
        <v>0</v>
      </c>
      <c r="Z5297" s="15">
        <v>0</v>
      </c>
      <c r="AA5297" s="15">
        <v>7</v>
      </c>
      <c r="AB5297" s="15">
        <v>7</v>
      </c>
      <c r="AC5297" s="16">
        <v>87256.06</v>
      </c>
      <c r="AD5297" s="16">
        <v>3710.08</v>
      </c>
      <c r="AE5297" s="16">
        <v>90966.14</v>
      </c>
      <c r="AF5297" s="16">
        <v>33910.230000000003</v>
      </c>
      <c r="AG5297" s="16">
        <v>1434.21</v>
      </c>
      <c r="AH5297" s="16">
        <v>35344.44</v>
      </c>
      <c r="AI5297" s="17">
        <v>0.755</v>
      </c>
      <c r="AJ5297" s="17">
        <v>0.91</v>
      </c>
      <c r="AK5297" s="42" t="s">
        <v>14296</v>
      </c>
      <c r="AL5297" s="42" t="s">
        <v>9456</v>
      </c>
    </row>
    <row r="5298" spans="2:38" x14ac:dyDescent="0.3">
      <c r="B5298" s="15">
        <v>5273</v>
      </c>
      <c r="C5298" t="s">
        <v>55</v>
      </c>
      <c r="D5298" t="s">
        <v>56</v>
      </c>
      <c r="E5298" t="s">
        <v>2061</v>
      </c>
      <c r="F5298">
        <v>137</v>
      </c>
      <c r="G5298">
        <v>137</v>
      </c>
      <c r="H5298" t="s">
        <v>948</v>
      </c>
      <c r="I5298">
        <v>70251</v>
      </c>
      <c r="J5298" s="12" t="s">
        <v>1591</v>
      </c>
      <c r="K5298" s="13">
        <v>42565</v>
      </c>
      <c r="L5298" s="13">
        <v>42565</v>
      </c>
      <c r="M5298" s="14">
        <v>88480.95</v>
      </c>
      <c r="N5298" s="14">
        <v>0</v>
      </c>
      <c r="O5298" s="14">
        <v>88480.95</v>
      </c>
      <c r="P5298">
        <v>2</v>
      </c>
      <c r="Q5298">
        <v>0</v>
      </c>
      <c r="R5298">
        <v>2</v>
      </c>
      <c r="S5298" s="15">
        <v>0</v>
      </c>
      <c r="T5298" s="15">
        <v>0</v>
      </c>
      <c r="U5298" s="15">
        <v>2</v>
      </c>
      <c r="V5298" s="15">
        <v>2</v>
      </c>
      <c r="W5298" s="15">
        <v>0</v>
      </c>
      <c r="X5298" s="15">
        <v>0</v>
      </c>
      <c r="Y5298" s="15">
        <v>0</v>
      </c>
      <c r="Z5298" s="15">
        <v>0</v>
      </c>
      <c r="AA5298" s="15">
        <v>2</v>
      </c>
      <c r="AB5298" s="15">
        <v>2</v>
      </c>
      <c r="AC5298" s="16">
        <v>92433.55</v>
      </c>
      <c r="AD5298" s="16">
        <v>1683.86</v>
      </c>
      <c r="AE5298" s="16">
        <v>94117.41</v>
      </c>
      <c r="AF5298" s="16">
        <v>34962.49</v>
      </c>
      <c r="AG5298" s="16">
        <v>370.41</v>
      </c>
      <c r="AH5298" s="16">
        <v>35332.9</v>
      </c>
      <c r="AI5298" s="17">
        <v>0.747</v>
      </c>
      <c r="AJ5298" s="17">
        <v>0.92100000000000004</v>
      </c>
      <c r="AK5298" s="42" t="s">
        <v>14105</v>
      </c>
      <c r="AL5298" s="42" t="s">
        <v>9578</v>
      </c>
    </row>
    <row r="5299" spans="2:38" x14ac:dyDescent="0.3">
      <c r="B5299" s="15">
        <v>5274</v>
      </c>
      <c r="C5299" t="s">
        <v>2469</v>
      </c>
      <c r="D5299" t="s">
        <v>131</v>
      </c>
      <c r="E5299" t="s">
        <v>131</v>
      </c>
      <c r="F5299">
        <v>589</v>
      </c>
      <c r="G5299">
        <v>2475</v>
      </c>
      <c r="H5299" t="s">
        <v>132</v>
      </c>
      <c r="I5299">
        <v>113789</v>
      </c>
      <c r="J5299" s="12" t="s">
        <v>18307</v>
      </c>
      <c r="K5299" s="13">
        <v>45838</v>
      </c>
      <c r="L5299" s="13">
        <v>45838</v>
      </c>
      <c r="M5299" s="14">
        <v>50982.17</v>
      </c>
      <c r="N5299" s="14">
        <v>38822.46</v>
      </c>
      <c r="O5299" s="14">
        <v>89804.63</v>
      </c>
      <c r="P5299">
        <v>4</v>
      </c>
      <c r="Q5299">
        <v>0</v>
      </c>
      <c r="R5299">
        <v>4</v>
      </c>
      <c r="S5299" s="15">
        <v>0</v>
      </c>
      <c r="T5299" s="15">
        <v>0</v>
      </c>
      <c r="U5299" s="15">
        <v>4</v>
      </c>
      <c r="V5299" s="15">
        <v>4</v>
      </c>
      <c r="W5299" s="15">
        <v>0</v>
      </c>
      <c r="X5299" s="15">
        <v>0</v>
      </c>
      <c r="Y5299" s="15">
        <v>0</v>
      </c>
      <c r="Z5299" s="15">
        <v>0</v>
      </c>
      <c r="AA5299" s="15">
        <v>4</v>
      </c>
      <c r="AB5299" s="15">
        <v>4</v>
      </c>
      <c r="AC5299" s="16">
        <v>52176.85</v>
      </c>
      <c r="AD5299" s="16">
        <v>38236.120000000003</v>
      </c>
      <c r="AE5299" s="16">
        <v>90412.97</v>
      </c>
      <c r="AF5299" s="16">
        <v>20512.48</v>
      </c>
      <c r="AG5299" s="16">
        <v>14813.06</v>
      </c>
      <c r="AH5299" s="16">
        <v>35325.54</v>
      </c>
      <c r="AI5299" s="17">
        <v>0.755</v>
      </c>
      <c r="AJ5299" s="17">
        <v>0.91</v>
      </c>
      <c r="AK5299" s="42" t="s">
        <v>19012</v>
      </c>
      <c r="AL5299" s="42" t="s">
        <v>9654</v>
      </c>
    </row>
    <row r="5300" spans="2:38" x14ac:dyDescent="0.3">
      <c r="B5300" s="15">
        <v>5275</v>
      </c>
      <c r="C5300" t="s">
        <v>163</v>
      </c>
      <c r="D5300" t="s">
        <v>2561</v>
      </c>
      <c r="E5300" t="s">
        <v>2562</v>
      </c>
      <c r="F5300">
        <v>1873</v>
      </c>
      <c r="G5300">
        <v>1873</v>
      </c>
      <c r="H5300" t="s">
        <v>1183</v>
      </c>
      <c r="I5300">
        <v>43714</v>
      </c>
      <c r="J5300" s="12" t="s">
        <v>6927</v>
      </c>
      <c r="K5300" s="13">
        <v>44529</v>
      </c>
      <c r="L5300" s="13">
        <v>44529</v>
      </c>
      <c r="M5300" s="14">
        <v>105346.83</v>
      </c>
      <c r="N5300" s="14">
        <v>36356.269999999997</v>
      </c>
      <c r="O5300" s="14">
        <v>141703.1</v>
      </c>
      <c r="P5300">
        <v>2</v>
      </c>
      <c r="Q5300">
        <v>1</v>
      </c>
      <c r="R5300">
        <v>3</v>
      </c>
      <c r="S5300" s="15">
        <v>0</v>
      </c>
      <c r="T5300" s="15">
        <v>0</v>
      </c>
      <c r="U5300" s="15">
        <v>3</v>
      </c>
      <c r="V5300" s="15">
        <v>3</v>
      </c>
      <c r="W5300" s="15">
        <v>0</v>
      </c>
      <c r="X5300" s="15">
        <v>0</v>
      </c>
      <c r="Y5300" s="15">
        <v>0</v>
      </c>
      <c r="Z5300" s="15">
        <v>0</v>
      </c>
      <c r="AA5300" s="15">
        <v>3</v>
      </c>
      <c r="AB5300" s="15">
        <v>3</v>
      </c>
      <c r="AC5300" s="16">
        <v>88920.49</v>
      </c>
      <c r="AD5300" s="16">
        <v>33051.03</v>
      </c>
      <c r="AE5300" s="16">
        <v>121971.52</v>
      </c>
      <c r="AF5300" s="16">
        <v>25408.37</v>
      </c>
      <c r="AG5300" s="16">
        <v>9915.43</v>
      </c>
      <c r="AH5300" s="16">
        <v>35323.800000000003</v>
      </c>
      <c r="AI5300" s="17">
        <v>0.83040000000000003</v>
      </c>
      <c r="AJ5300" s="17">
        <v>0.82169999999999999</v>
      </c>
      <c r="AK5300" s="42" t="s">
        <v>15025</v>
      </c>
      <c r="AL5300" s="42">
        <v>1703859</v>
      </c>
    </row>
    <row r="5301" spans="2:38" x14ac:dyDescent="0.3">
      <c r="B5301" s="15">
        <v>5276</v>
      </c>
      <c r="C5301" t="s">
        <v>58</v>
      </c>
      <c r="D5301" t="s">
        <v>59</v>
      </c>
      <c r="E5301" t="s">
        <v>2463</v>
      </c>
      <c r="F5301">
        <v>360</v>
      </c>
      <c r="G5301">
        <v>623</v>
      </c>
      <c r="H5301" t="s">
        <v>2464</v>
      </c>
      <c r="I5301">
        <v>64037</v>
      </c>
      <c r="J5301" s="12" t="s">
        <v>2131</v>
      </c>
      <c r="K5301" s="13">
        <v>42054</v>
      </c>
      <c r="L5301" s="13">
        <v>42054</v>
      </c>
      <c r="M5301" s="14">
        <v>68591.98</v>
      </c>
      <c r="N5301" s="14">
        <v>0</v>
      </c>
      <c r="O5301" s="14">
        <v>68591.98</v>
      </c>
      <c r="P5301">
        <v>1</v>
      </c>
      <c r="Q5301">
        <v>0</v>
      </c>
      <c r="R5301">
        <v>1</v>
      </c>
      <c r="S5301" s="15">
        <v>0</v>
      </c>
      <c r="T5301" s="15">
        <v>0</v>
      </c>
      <c r="U5301" s="15">
        <v>0</v>
      </c>
      <c r="V5301" s="15">
        <v>0</v>
      </c>
      <c r="W5301" s="15">
        <v>1</v>
      </c>
      <c r="X5301" s="15">
        <v>2</v>
      </c>
      <c r="Y5301" s="15">
        <v>0</v>
      </c>
      <c r="Z5301" s="15">
        <v>0</v>
      </c>
      <c r="AA5301" s="15">
        <v>1</v>
      </c>
      <c r="AB5301" s="15">
        <v>2</v>
      </c>
      <c r="AC5301" s="16">
        <v>85739.94</v>
      </c>
      <c r="AD5301" s="16">
        <v>0</v>
      </c>
      <c r="AE5301" s="16">
        <v>85739.94</v>
      </c>
      <c r="AF5301" s="16">
        <v>35320.58</v>
      </c>
      <c r="AG5301" s="16">
        <v>0</v>
      </c>
      <c r="AH5301" s="16">
        <v>35320.58</v>
      </c>
      <c r="AI5301" s="17">
        <v>1</v>
      </c>
      <c r="AJ5301" s="17">
        <v>1</v>
      </c>
      <c r="AK5301" s="42" t="s">
        <v>14085</v>
      </c>
      <c r="AL5301" s="42" t="s">
        <v>9221</v>
      </c>
    </row>
    <row r="5302" spans="2:38" x14ac:dyDescent="0.3">
      <c r="B5302" s="15">
        <v>5277</v>
      </c>
      <c r="C5302" t="s">
        <v>49</v>
      </c>
      <c r="D5302" t="s">
        <v>52</v>
      </c>
      <c r="E5302" t="s">
        <v>1651</v>
      </c>
      <c r="F5302">
        <v>1285</v>
      </c>
      <c r="G5302">
        <v>1515</v>
      </c>
      <c r="H5302" t="s">
        <v>215</v>
      </c>
      <c r="I5302">
        <v>114531</v>
      </c>
      <c r="J5302" s="12" t="s">
        <v>18308</v>
      </c>
      <c r="K5302" s="13">
        <v>45996</v>
      </c>
      <c r="L5302" s="13">
        <v>45996</v>
      </c>
      <c r="M5302" s="14">
        <v>0</v>
      </c>
      <c r="N5302" s="14">
        <v>104038.26</v>
      </c>
      <c r="O5302" s="14">
        <v>104038.26</v>
      </c>
      <c r="P5302">
        <v>0</v>
      </c>
      <c r="Q5302">
        <v>7</v>
      </c>
      <c r="R5302">
        <v>7</v>
      </c>
      <c r="S5302" s="15">
        <v>0</v>
      </c>
      <c r="T5302" s="15">
        <v>0</v>
      </c>
      <c r="U5302" s="15">
        <v>7</v>
      </c>
      <c r="V5302" s="15">
        <v>7</v>
      </c>
      <c r="W5302" s="15">
        <v>0</v>
      </c>
      <c r="X5302" s="15">
        <v>0</v>
      </c>
      <c r="Y5302" s="15">
        <v>0</v>
      </c>
      <c r="Z5302" s="15">
        <v>0</v>
      </c>
      <c r="AA5302" s="15">
        <v>7</v>
      </c>
      <c r="AB5302" s="15">
        <v>7</v>
      </c>
      <c r="AC5302" s="16">
        <v>85376.41</v>
      </c>
      <c r="AD5302" s="16">
        <v>14647.73</v>
      </c>
      <c r="AE5302" s="16">
        <v>100024.14</v>
      </c>
      <c r="AF5302" s="16">
        <v>30591.03</v>
      </c>
      <c r="AG5302" s="16">
        <v>4726.12</v>
      </c>
      <c r="AH5302" s="16">
        <v>35317.15</v>
      </c>
      <c r="AI5302" s="17">
        <v>0.755</v>
      </c>
      <c r="AJ5302" s="17">
        <v>0.91</v>
      </c>
      <c r="AK5302" s="42" t="s">
        <v>19013</v>
      </c>
      <c r="AL5302" s="42" t="s">
        <v>9262</v>
      </c>
    </row>
    <row r="5303" spans="2:38" x14ac:dyDescent="0.3">
      <c r="B5303" s="15">
        <v>5278</v>
      </c>
      <c r="C5303" t="s">
        <v>55</v>
      </c>
      <c r="D5303" t="s">
        <v>231</v>
      </c>
      <c r="E5303" t="s">
        <v>231</v>
      </c>
      <c r="F5303">
        <v>1503</v>
      </c>
      <c r="G5303">
        <v>2782</v>
      </c>
      <c r="H5303" t="s">
        <v>691</v>
      </c>
      <c r="I5303">
        <v>109878</v>
      </c>
      <c r="J5303" s="12" t="s">
        <v>6337</v>
      </c>
      <c r="K5303" s="13">
        <v>45656</v>
      </c>
      <c r="L5303" s="13">
        <v>45656</v>
      </c>
      <c r="M5303" s="14">
        <v>131461.96</v>
      </c>
      <c r="N5303" s="14">
        <v>9928.65</v>
      </c>
      <c r="O5303" s="14">
        <v>141390.60999999999</v>
      </c>
      <c r="P5303">
        <v>3</v>
      </c>
      <c r="Q5303">
        <v>1</v>
      </c>
      <c r="R5303">
        <v>4</v>
      </c>
      <c r="S5303" s="15">
        <v>0</v>
      </c>
      <c r="T5303" s="15">
        <v>0</v>
      </c>
      <c r="U5303" s="15">
        <v>4</v>
      </c>
      <c r="V5303" s="15">
        <v>4</v>
      </c>
      <c r="W5303" s="15">
        <v>0</v>
      </c>
      <c r="X5303" s="15">
        <v>0</v>
      </c>
      <c r="Y5303" s="15">
        <v>0</v>
      </c>
      <c r="Z5303" s="15">
        <v>0</v>
      </c>
      <c r="AA5303" s="15">
        <v>4</v>
      </c>
      <c r="AB5303" s="15">
        <v>4</v>
      </c>
      <c r="AC5303" s="16">
        <v>106685.28</v>
      </c>
      <c r="AD5303" s="16">
        <v>9025.94</v>
      </c>
      <c r="AE5303" s="16">
        <v>115711.22</v>
      </c>
      <c r="AF5303" s="16">
        <v>32599.97</v>
      </c>
      <c r="AG5303" s="16">
        <v>2707.84</v>
      </c>
      <c r="AH5303" s="16">
        <v>35307.81</v>
      </c>
      <c r="AI5303" s="17">
        <v>0.78749999999999998</v>
      </c>
      <c r="AJ5303" s="17">
        <v>0.91</v>
      </c>
      <c r="AK5303" s="42" t="s">
        <v>14285</v>
      </c>
      <c r="AL5303" s="42" t="s">
        <v>10379</v>
      </c>
    </row>
    <row r="5304" spans="2:38" x14ac:dyDescent="0.3">
      <c r="B5304" s="15">
        <v>5279</v>
      </c>
      <c r="C5304" t="s">
        <v>55</v>
      </c>
      <c r="D5304" t="s">
        <v>155</v>
      </c>
      <c r="E5304" t="s">
        <v>155</v>
      </c>
      <c r="F5304">
        <v>1648</v>
      </c>
      <c r="G5304">
        <v>2613</v>
      </c>
      <c r="H5304" t="s">
        <v>283</v>
      </c>
      <c r="I5304">
        <v>112727</v>
      </c>
      <c r="J5304" s="12" t="s">
        <v>7594</v>
      </c>
      <c r="K5304" s="13">
        <v>45884</v>
      </c>
      <c r="L5304" s="13">
        <v>45884</v>
      </c>
      <c r="M5304" s="14">
        <v>59444.19</v>
      </c>
      <c r="N5304" s="14">
        <v>22655.06</v>
      </c>
      <c r="O5304" s="14">
        <v>82099.25</v>
      </c>
      <c r="P5304">
        <v>6</v>
      </c>
      <c r="Q5304">
        <v>0</v>
      </c>
      <c r="R5304">
        <v>6</v>
      </c>
      <c r="S5304" s="15">
        <v>0</v>
      </c>
      <c r="T5304" s="15">
        <v>0</v>
      </c>
      <c r="U5304" s="15">
        <v>4</v>
      </c>
      <c r="V5304" s="15">
        <v>4</v>
      </c>
      <c r="W5304" s="15">
        <v>2</v>
      </c>
      <c r="X5304" s="15">
        <v>4</v>
      </c>
      <c r="Y5304" s="15">
        <v>0</v>
      </c>
      <c r="Z5304" s="15">
        <v>0</v>
      </c>
      <c r="AA5304" s="15">
        <v>6</v>
      </c>
      <c r="AB5304" s="15">
        <v>8</v>
      </c>
      <c r="AC5304" s="16">
        <v>69840.710000000006</v>
      </c>
      <c r="AD5304" s="16">
        <v>25666.34</v>
      </c>
      <c r="AE5304" s="16">
        <v>95507.05</v>
      </c>
      <c r="AF5304" s="16">
        <v>26272.62</v>
      </c>
      <c r="AG5304" s="16">
        <v>9029.7999999999993</v>
      </c>
      <c r="AH5304" s="16">
        <v>35302.42</v>
      </c>
      <c r="AI5304" s="17">
        <v>0.755</v>
      </c>
      <c r="AJ5304" s="17">
        <v>0.91</v>
      </c>
      <c r="AK5304" s="42" t="s">
        <v>15871</v>
      </c>
      <c r="AL5304" s="42" t="s">
        <v>11858</v>
      </c>
    </row>
    <row r="5305" spans="2:38" x14ac:dyDescent="0.3">
      <c r="B5305" s="15">
        <v>5280</v>
      </c>
      <c r="C5305" t="s">
        <v>58</v>
      </c>
      <c r="D5305" t="s">
        <v>59</v>
      </c>
      <c r="E5305" t="s">
        <v>2494</v>
      </c>
      <c r="F5305">
        <v>340</v>
      </c>
      <c r="G5305">
        <v>340</v>
      </c>
      <c r="H5305" t="s">
        <v>2479</v>
      </c>
      <c r="I5305">
        <v>89430</v>
      </c>
      <c r="J5305" s="12" t="s">
        <v>6285</v>
      </c>
      <c r="K5305" s="13">
        <v>43837</v>
      </c>
      <c r="L5305" s="13">
        <v>43837</v>
      </c>
      <c r="M5305" s="14">
        <v>114617.93</v>
      </c>
      <c r="N5305" s="14">
        <v>4204.29</v>
      </c>
      <c r="O5305" s="14">
        <v>118822.22</v>
      </c>
      <c r="P5305">
        <v>5</v>
      </c>
      <c r="Q5305">
        <v>0</v>
      </c>
      <c r="R5305">
        <v>5</v>
      </c>
      <c r="S5305" s="15">
        <v>0</v>
      </c>
      <c r="T5305" s="15">
        <v>0</v>
      </c>
      <c r="U5305" s="15">
        <v>4</v>
      </c>
      <c r="V5305" s="15">
        <v>4</v>
      </c>
      <c r="W5305" s="15">
        <v>1</v>
      </c>
      <c r="X5305" s="15">
        <v>2</v>
      </c>
      <c r="Y5305" s="15">
        <v>0</v>
      </c>
      <c r="Z5305" s="15">
        <v>0</v>
      </c>
      <c r="AA5305" s="15">
        <v>5</v>
      </c>
      <c r="AB5305" s="15">
        <v>6</v>
      </c>
      <c r="AC5305" s="16">
        <v>107057.8</v>
      </c>
      <c r="AD5305" s="16">
        <v>4841.45</v>
      </c>
      <c r="AE5305" s="16">
        <v>111899.25</v>
      </c>
      <c r="AF5305" s="16">
        <v>33444.949999999997</v>
      </c>
      <c r="AG5305" s="16">
        <v>1827.76</v>
      </c>
      <c r="AH5305" s="16">
        <v>35272.71</v>
      </c>
      <c r="AI5305" s="17">
        <v>0.85</v>
      </c>
      <c r="AJ5305" s="17">
        <v>0.96740000000000004</v>
      </c>
      <c r="AK5305" s="42" t="s">
        <v>14229</v>
      </c>
      <c r="AL5305" s="42" t="s">
        <v>9260</v>
      </c>
    </row>
    <row r="5306" spans="2:38" x14ac:dyDescent="0.3">
      <c r="B5306" s="15">
        <v>5281</v>
      </c>
      <c r="C5306" t="s">
        <v>58</v>
      </c>
      <c r="D5306" t="s">
        <v>59</v>
      </c>
      <c r="E5306" t="s">
        <v>2563</v>
      </c>
      <c r="F5306">
        <v>2468</v>
      </c>
      <c r="G5306">
        <v>2468</v>
      </c>
      <c r="H5306" t="s">
        <v>2407</v>
      </c>
      <c r="I5306">
        <v>116419</v>
      </c>
      <c r="J5306" s="12" t="s">
        <v>18309</v>
      </c>
      <c r="K5306" s="13">
        <v>46021</v>
      </c>
      <c r="L5306" s="13">
        <v>46021</v>
      </c>
      <c r="M5306" s="14">
        <v>0</v>
      </c>
      <c r="N5306" s="14">
        <v>140202.84</v>
      </c>
      <c r="O5306" s="14">
        <v>140202.84</v>
      </c>
      <c r="P5306">
        <v>0</v>
      </c>
      <c r="Q5306">
        <v>4</v>
      </c>
      <c r="R5306">
        <v>4</v>
      </c>
      <c r="S5306" s="15">
        <v>0</v>
      </c>
      <c r="T5306" s="15">
        <v>0</v>
      </c>
      <c r="U5306" s="15">
        <v>3</v>
      </c>
      <c r="V5306" s="15">
        <v>3</v>
      </c>
      <c r="W5306" s="15">
        <v>0</v>
      </c>
      <c r="X5306" s="15">
        <v>0</v>
      </c>
      <c r="Y5306" s="15">
        <v>1</v>
      </c>
      <c r="Z5306" s="15">
        <v>3</v>
      </c>
      <c r="AA5306" s="15">
        <v>4</v>
      </c>
      <c r="AB5306" s="15">
        <v>6</v>
      </c>
      <c r="AC5306" s="16">
        <v>0</v>
      </c>
      <c r="AD5306" s="16">
        <v>128461.34</v>
      </c>
      <c r="AE5306" s="16">
        <v>128461.34</v>
      </c>
      <c r="AF5306" s="16">
        <v>0</v>
      </c>
      <c r="AG5306" s="16">
        <v>35269.480000000003</v>
      </c>
      <c r="AH5306" s="16">
        <v>35269.480000000003</v>
      </c>
      <c r="AI5306" s="17">
        <v>0.755</v>
      </c>
      <c r="AJ5306" s="17">
        <v>0.91</v>
      </c>
      <c r="AK5306" s="42" t="s">
        <v>19014</v>
      </c>
      <c r="AL5306" s="42" t="s">
        <v>10065</v>
      </c>
    </row>
    <row r="5307" spans="2:38" x14ac:dyDescent="0.3">
      <c r="B5307" s="15">
        <v>5282</v>
      </c>
      <c r="C5307" t="s">
        <v>115</v>
      </c>
      <c r="D5307" t="s">
        <v>2913</v>
      </c>
      <c r="E5307" t="s">
        <v>2914</v>
      </c>
      <c r="F5307">
        <v>2864</v>
      </c>
      <c r="G5307">
        <v>2864</v>
      </c>
      <c r="H5307" t="s">
        <v>3901</v>
      </c>
      <c r="I5307">
        <v>112304</v>
      </c>
      <c r="J5307" s="12" t="s">
        <v>6353</v>
      </c>
      <c r="K5307" s="13">
        <v>45747</v>
      </c>
      <c r="L5307" s="13">
        <v>45747</v>
      </c>
      <c r="M5307" s="14">
        <v>119589.71</v>
      </c>
      <c r="N5307" s="14">
        <v>7779.14</v>
      </c>
      <c r="O5307" s="14">
        <v>127368.85</v>
      </c>
      <c r="P5307">
        <v>7</v>
      </c>
      <c r="Q5307">
        <v>0</v>
      </c>
      <c r="R5307">
        <v>7</v>
      </c>
      <c r="S5307" s="15">
        <v>0</v>
      </c>
      <c r="T5307" s="15">
        <v>0</v>
      </c>
      <c r="U5307" s="15">
        <v>5</v>
      </c>
      <c r="V5307" s="15">
        <v>5</v>
      </c>
      <c r="W5307" s="15">
        <v>2</v>
      </c>
      <c r="X5307" s="15">
        <v>4</v>
      </c>
      <c r="Y5307" s="15">
        <v>0</v>
      </c>
      <c r="Z5307" s="15">
        <v>0</v>
      </c>
      <c r="AA5307" s="15">
        <v>7</v>
      </c>
      <c r="AB5307" s="15">
        <v>9</v>
      </c>
      <c r="AC5307" s="16">
        <v>107607.15</v>
      </c>
      <c r="AD5307" s="16">
        <v>7027</v>
      </c>
      <c r="AE5307" s="16">
        <v>114634.15</v>
      </c>
      <c r="AF5307" s="16">
        <v>33152.550000000003</v>
      </c>
      <c r="AG5307" s="16">
        <v>2108.13</v>
      </c>
      <c r="AH5307" s="16">
        <v>35260.68</v>
      </c>
      <c r="AI5307" s="17">
        <v>0.755</v>
      </c>
      <c r="AJ5307" s="17">
        <v>0.91</v>
      </c>
      <c r="AK5307" s="42" t="s">
        <v>14304</v>
      </c>
      <c r="AL5307" s="42">
        <v>1707675</v>
      </c>
    </row>
    <row r="5308" spans="2:38" x14ac:dyDescent="0.3">
      <c r="B5308" s="15">
        <v>5283</v>
      </c>
      <c r="C5308" t="s">
        <v>49</v>
      </c>
      <c r="D5308" t="s">
        <v>52</v>
      </c>
      <c r="E5308" t="s">
        <v>2484</v>
      </c>
      <c r="F5308">
        <v>29</v>
      </c>
      <c r="G5308">
        <v>29</v>
      </c>
      <c r="H5308" t="s">
        <v>92</v>
      </c>
      <c r="I5308">
        <v>31248</v>
      </c>
      <c r="J5308" s="12" t="s">
        <v>6167</v>
      </c>
      <c r="K5308" s="13">
        <v>31192</v>
      </c>
      <c r="L5308" s="13">
        <v>31201</v>
      </c>
      <c r="M5308" s="14">
        <v>35517.71</v>
      </c>
      <c r="N5308" s="14">
        <v>0</v>
      </c>
      <c r="O5308" s="14">
        <v>35517.71</v>
      </c>
      <c r="P5308">
        <v>1</v>
      </c>
      <c r="Q5308">
        <v>0</v>
      </c>
      <c r="R5308">
        <v>1</v>
      </c>
      <c r="S5308" s="15">
        <v>0</v>
      </c>
      <c r="T5308" s="15">
        <v>0</v>
      </c>
      <c r="U5308" s="15">
        <v>0</v>
      </c>
      <c r="V5308" s="15">
        <v>0</v>
      </c>
      <c r="W5308" s="15">
        <v>1</v>
      </c>
      <c r="X5308" s="15">
        <v>2</v>
      </c>
      <c r="Y5308" s="15">
        <v>0</v>
      </c>
      <c r="Z5308" s="15">
        <v>0</v>
      </c>
      <c r="AA5308" s="15">
        <v>1</v>
      </c>
      <c r="AB5308" s="15">
        <v>2</v>
      </c>
      <c r="AC5308" s="16">
        <v>102735.33</v>
      </c>
      <c r="AD5308" s="16">
        <v>0</v>
      </c>
      <c r="AE5308" s="16">
        <v>102735.33</v>
      </c>
      <c r="AF5308" s="16">
        <v>35246.14</v>
      </c>
      <c r="AG5308" s="16">
        <v>0</v>
      </c>
      <c r="AH5308" s="16">
        <v>35246.14</v>
      </c>
      <c r="AI5308" s="17">
        <v>1</v>
      </c>
      <c r="AJ5308" s="17">
        <v>0.99960000000000004</v>
      </c>
      <c r="AK5308" s="42" t="s">
        <v>14089</v>
      </c>
      <c r="AL5308" s="42" t="s">
        <v>9431</v>
      </c>
    </row>
    <row r="5309" spans="2:38" x14ac:dyDescent="0.3">
      <c r="B5309" s="15">
        <v>5284</v>
      </c>
      <c r="C5309" t="s">
        <v>163</v>
      </c>
      <c r="D5309" t="s">
        <v>1657</v>
      </c>
      <c r="E5309" t="s">
        <v>2504</v>
      </c>
      <c r="F5309">
        <v>1598</v>
      </c>
      <c r="G5309">
        <v>1598</v>
      </c>
      <c r="H5309" t="s">
        <v>767</v>
      </c>
      <c r="I5309">
        <v>115741</v>
      </c>
      <c r="J5309" s="12" t="s">
        <v>18310</v>
      </c>
      <c r="K5309" s="13">
        <v>46021</v>
      </c>
      <c r="L5309" s="13">
        <v>46021</v>
      </c>
      <c r="M5309" s="14">
        <v>0</v>
      </c>
      <c r="N5309" s="14">
        <v>101986.59</v>
      </c>
      <c r="O5309" s="14">
        <v>101986.59</v>
      </c>
      <c r="P5309">
        <v>0</v>
      </c>
      <c r="Q5309">
        <v>3</v>
      </c>
      <c r="R5309">
        <v>3</v>
      </c>
      <c r="S5309" s="15">
        <v>0</v>
      </c>
      <c r="T5309" s="15">
        <v>0</v>
      </c>
      <c r="U5309" s="15">
        <v>2</v>
      </c>
      <c r="V5309" s="15">
        <v>2</v>
      </c>
      <c r="W5309" s="15">
        <v>1</v>
      </c>
      <c r="X5309" s="15">
        <v>2</v>
      </c>
      <c r="Y5309" s="15">
        <v>0</v>
      </c>
      <c r="Z5309" s="15">
        <v>0</v>
      </c>
      <c r="AA5309" s="15">
        <v>3</v>
      </c>
      <c r="AB5309" s="15">
        <v>4</v>
      </c>
      <c r="AC5309" s="16">
        <v>47470.17</v>
      </c>
      <c r="AD5309" s="16">
        <v>49560.3</v>
      </c>
      <c r="AE5309" s="16">
        <v>97030.47</v>
      </c>
      <c r="AF5309" s="16">
        <v>19078.259999999998</v>
      </c>
      <c r="AG5309" s="16">
        <v>16167.52</v>
      </c>
      <c r="AH5309" s="16">
        <v>35245.78</v>
      </c>
      <c r="AI5309" s="17">
        <v>0.755</v>
      </c>
      <c r="AJ5309" s="17">
        <v>0.91</v>
      </c>
      <c r="AK5309" s="42" t="s">
        <v>19015</v>
      </c>
      <c r="AL5309" s="42">
        <v>1702745</v>
      </c>
    </row>
    <row r="5310" spans="2:38" x14ac:dyDescent="0.3">
      <c r="B5310" s="15">
        <v>5285</v>
      </c>
      <c r="C5310" t="s">
        <v>163</v>
      </c>
      <c r="D5310" t="s">
        <v>1657</v>
      </c>
      <c r="E5310" t="s">
        <v>2661</v>
      </c>
      <c r="F5310">
        <v>2251</v>
      </c>
      <c r="G5310">
        <v>2251</v>
      </c>
      <c r="H5310" t="s">
        <v>2662</v>
      </c>
      <c r="I5310">
        <v>108225</v>
      </c>
      <c r="J5310" s="12" t="s">
        <v>6214</v>
      </c>
      <c r="K5310" s="13">
        <v>45471</v>
      </c>
      <c r="L5310" s="13">
        <v>45471</v>
      </c>
      <c r="M5310" s="14">
        <v>69689.69</v>
      </c>
      <c r="N5310" s="14">
        <v>0</v>
      </c>
      <c r="O5310" s="14">
        <v>69689.69</v>
      </c>
      <c r="P5310">
        <v>1</v>
      </c>
      <c r="Q5310">
        <v>0</v>
      </c>
      <c r="R5310">
        <v>1</v>
      </c>
      <c r="S5310" s="15">
        <v>0</v>
      </c>
      <c r="T5310" s="15">
        <v>0</v>
      </c>
      <c r="U5310" s="15">
        <v>1</v>
      </c>
      <c r="V5310" s="15">
        <v>1</v>
      </c>
      <c r="W5310" s="15">
        <v>0</v>
      </c>
      <c r="X5310" s="15">
        <v>0</v>
      </c>
      <c r="Y5310" s="15">
        <v>0</v>
      </c>
      <c r="Z5310" s="15">
        <v>0</v>
      </c>
      <c r="AA5310" s="15">
        <v>1</v>
      </c>
      <c r="AB5310" s="15">
        <v>1</v>
      </c>
      <c r="AC5310" s="16">
        <v>86266.04</v>
      </c>
      <c r="AD5310" s="16">
        <v>0</v>
      </c>
      <c r="AE5310" s="16">
        <v>86266.04</v>
      </c>
      <c r="AF5310" s="16">
        <v>35227.85</v>
      </c>
      <c r="AG5310" s="16">
        <v>0</v>
      </c>
      <c r="AH5310" s="16">
        <v>35227.85</v>
      </c>
      <c r="AI5310" s="17">
        <v>0.6976</v>
      </c>
      <c r="AJ5310" s="17">
        <v>0.80589999999999995</v>
      </c>
      <c r="AK5310" s="42" t="s">
        <v>14146</v>
      </c>
      <c r="AL5310" s="42" t="e">
        <v>#N/A</v>
      </c>
    </row>
    <row r="5311" spans="2:38" x14ac:dyDescent="0.3">
      <c r="B5311" s="15">
        <v>5286</v>
      </c>
      <c r="C5311" t="s">
        <v>49</v>
      </c>
      <c r="D5311" t="s">
        <v>67</v>
      </c>
      <c r="E5311" t="s">
        <v>2454</v>
      </c>
      <c r="F5311">
        <v>158</v>
      </c>
      <c r="G5311">
        <v>158</v>
      </c>
      <c r="H5311" t="s">
        <v>2520</v>
      </c>
      <c r="I5311">
        <v>72548</v>
      </c>
      <c r="J5311" s="12" t="s">
        <v>1739</v>
      </c>
      <c r="K5311" s="13">
        <v>42727</v>
      </c>
      <c r="L5311" s="13">
        <v>42737</v>
      </c>
      <c r="M5311" s="14">
        <v>101471.87</v>
      </c>
      <c r="N5311" s="14">
        <v>0</v>
      </c>
      <c r="O5311" s="14">
        <v>101471.87</v>
      </c>
      <c r="P5311">
        <v>3</v>
      </c>
      <c r="Q5311">
        <v>0</v>
      </c>
      <c r="R5311">
        <v>3</v>
      </c>
      <c r="S5311" s="15">
        <v>0</v>
      </c>
      <c r="T5311" s="15">
        <v>0</v>
      </c>
      <c r="U5311" s="15">
        <v>3</v>
      </c>
      <c r="V5311" s="15">
        <v>3</v>
      </c>
      <c r="W5311" s="15">
        <v>0</v>
      </c>
      <c r="X5311" s="15">
        <v>0</v>
      </c>
      <c r="Y5311" s="15">
        <v>0</v>
      </c>
      <c r="Z5311" s="15">
        <v>0</v>
      </c>
      <c r="AA5311" s="15">
        <v>3</v>
      </c>
      <c r="AB5311" s="15">
        <v>3</v>
      </c>
      <c r="AC5311" s="16">
        <v>94545.97</v>
      </c>
      <c r="AD5311" s="16">
        <v>0</v>
      </c>
      <c r="AE5311" s="16">
        <v>94545.97</v>
      </c>
      <c r="AF5311" s="16">
        <v>35215.760000000002</v>
      </c>
      <c r="AG5311" s="16">
        <v>0</v>
      </c>
      <c r="AH5311" s="16">
        <v>35215.760000000002</v>
      </c>
      <c r="AI5311" s="17">
        <v>1</v>
      </c>
      <c r="AJ5311" s="17">
        <v>0.93310000000000004</v>
      </c>
      <c r="AK5311" s="42" t="s">
        <v>14092</v>
      </c>
      <c r="AL5311" s="42" t="s">
        <v>9391</v>
      </c>
    </row>
    <row r="5312" spans="2:38" x14ac:dyDescent="0.3">
      <c r="B5312" s="15">
        <v>5287</v>
      </c>
      <c r="C5312" t="s">
        <v>49</v>
      </c>
      <c r="D5312" t="s">
        <v>98</v>
      </c>
      <c r="E5312" t="s">
        <v>98</v>
      </c>
      <c r="F5312">
        <v>2272</v>
      </c>
      <c r="G5312">
        <v>2272</v>
      </c>
      <c r="H5312" t="s">
        <v>855</v>
      </c>
      <c r="I5312">
        <v>101584</v>
      </c>
      <c r="J5312" s="12" t="s">
        <v>6455</v>
      </c>
      <c r="K5312" s="13">
        <v>45222</v>
      </c>
      <c r="L5312" s="13">
        <v>45222</v>
      </c>
      <c r="M5312" s="14">
        <v>42294.3</v>
      </c>
      <c r="N5312" s="14">
        <v>0</v>
      </c>
      <c r="O5312" s="14">
        <v>42294.3</v>
      </c>
      <c r="P5312">
        <v>1</v>
      </c>
      <c r="Q5312">
        <v>0</v>
      </c>
      <c r="R5312">
        <v>1</v>
      </c>
      <c r="S5312" s="15">
        <v>0</v>
      </c>
      <c r="T5312" s="15">
        <v>0</v>
      </c>
      <c r="U5312" s="15">
        <v>1</v>
      </c>
      <c r="V5312" s="15">
        <v>1</v>
      </c>
      <c r="W5312" s="15">
        <v>0</v>
      </c>
      <c r="X5312" s="15">
        <v>0</v>
      </c>
      <c r="Y5312" s="15">
        <v>0</v>
      </c>
      <c r="Z5312" s="15">
        <v>0</v>
      </c>
      <c r="AA5312" s="15">
        <v>1</v>
      </c>
      <c r="AB5312" s="15">
        <v>1</v>
      </c>
      <c r="AC5312" s="16">
        <v>121645.1</v>
      </c>
      <c r="AD5312" s="16">
        <v>0</v>
      </c>
      <c r="AE5312" s="16">
        <v>121645.1</v>
      </c>
      <c r="AF5312" s="16">
        <v>35213.32</v>
      </c>
      <c r="AG5312" s="16">
        <v>0</v>
      </c>
      <c r="AH5312" s="16">
        <v>35213.32</v>
      </c>
      <c r="AI5312" s="17">
        <v>0.36649999999999999</v>
      </c>
      <c r="AJ5312" s="17">
        <v>0.73409999999999997</v>
      </c>
      <c r="AK5312" s="42" t="s">
        <v>14434</v>
      </c>
      <c r="AL5312" s="42" t="s">
        <v>10761</v>
      </c>
    </row>
    <row r="5313" spans="2:38" x14ac:dyDescent="0.3">
      <c r="B5313" s="15">
        <v>5288</v>
      </c>
      <c r="C5313" t="s">
        <v>222</v>
      </c>
      <c r="D5313" t="s">
        <v>1655</v>
      </c>
      <c r="E5313" t="s">
        <v>2675</v>
      </c>
      <c r="F5313">
        <v>2953</v>
      </c>
      <c r="G5313">
        <v>2953</v>
      </c>
      <c r="H5313" t="s">
        <v>3061</v>
      </c>
      <c r="I5313">
        <v>115568</v>
      </c>
      <c r="J5313" s="12" t="s">
        <v>18311</v>
      </c>
      <c r="K5313" s="13">
        <v>45988</v>
      </c>
      <c r="L5313" s="13">
        <v>45988</v>
      </c>
      <c r="M5313" s="14">
        <v>90080.2</v>
      </c>
      <c r="N5313" s="14">
        <v>26968.400000000001</v>
      </c>
      <c r="O5313" s="14">
        <v>117048.6</v>
      </c>
      <c r="P5313">
        <v>5</v>
      </c>
      <c r="Q5313">
        <v>2</v>
      </c>
      <c r="R5313">
        <v>7</v>
      </c>
      <c r="S5313" s="15">
        <v>0</v>
      </c>
      <c r="T5313" s="15">
        <v>0</v>
      </c>
      <c r="U5313" s="15">
        <v>7</v>
      </c>
      <c r="V5313" s="15">
        <v>7</v>
      </c>
      <c r="W5313" s="15">
        <v>0</v>
      </c>
      <c r="X5313" s="15">
        <v>0</v>
      </c>
      <c r="Y5313" s="15">
        <v>0</v>
      </c>
      <c r="Z5313" s="15">
        <v>0</v>
      </c>
      <c r="AA5313" s="15">
        <v>7</v>
      </c>
      <c r="AB5313" s="15">
        <v>7</v>
      </c>
      <c r="AC5313" s="16">
        <v>81890.98</v>
      </c>
      <c r="AD5313" s="16">
        <v>27958.560000000001</v>
      </c>
      <c r="AE5313" s="16">
        <v>109849.54</v>
      </c>
      <c r="AF5313" s="16">
        <v>24567.52</v>
      </c>
      <c r="AG5313" s="16">
        <v>10632.08</v>
      </c>
      <c r="AH5313" s="16">
        <v>35199.599999999999</v>
      </c>
      <c r="AI5313" s="17">
        <v>0.755</v>
      </c>
      <c r="AJ5313" s="17">
        <v>0.91</v>
      </c>
      <c r="AK5313" s="42" t="s">
        <v>19016</v>
      </c>
      <c r="AL5313" s="42" t="e">
        <v>#N/A</v>
      </c>
    </row>
    <row r="5314" spans="2:38" x14ac:dyDescent="0.3">
      <c r="B5314" s="15">
        <v>5289</v>
      </c>
      <c r="C5314" t="s">
        <v>58</v>
      </c>
      <c r="D5314" t="s">
        <v>59</v>
      </c>
      <c r="E5314" t="s">
        <v>2467</v>
      </c>
      <c r="F5314">
        <v>564</v>
      </c>
      <c r="G5314">
        <v>564</v>
      </c>
      <c r="H5314" t="s">
        <v>60</v>
      </c>
      <c r="I5314">
        <v>96668</v>
      </c>
      <c r="J5314" s="12" t="s">
        <v>1365</v>
      </c>
      <c r="K5314" s="13">
        <v>36691</v>
      </c>
      <c r="L5314" s="13">
        <v>36710</v>
      </c>
      <c r="M5314" s="14">
        <v>122514.74</v>
      </c>
      <c r="N5314" s="14">
        <v>10693.56</v>
      </c>
      <c r="O5314" s="14">
        <v>133208.29999999999</v>
      </c>
      <c r="P5314">
        <v>3</v>
      </c>
      <c r="Q5314">
        <v>0</v>
      </c>
      <c r="R5314">
        <v>3</v>
      </c>
      <c r="S5314" s="15">
        <v>0</v>
      </c>
      <c r="T5314" s="15">
        <v>0</v>
      </c>
      <c r="U5314" s="15">
        <v>0</v>
      </c>
      <c r="V5314" s="15">
        <v>0</v>
      </c>
      <c r="W5314" s="15">
        <v>3</v>
      </c>
      <c r="X5314" s="15">
        <v>6</v>
      </c>
      <c r="Y5314" s="15">
        <v>0</v>
      </c>
      <c r="Z5314" s="15">
        <v>0</v>
      </c>
      <c r="AA5314" s="15">
        <v>3</v>
      </c>
      <c r="AB5314" s="15">
        <v>6</v>
      </c>
      <c r="AC5314" s="16">
        <v>103752.48</v>
      </c>
      <c r="AD5314" s="16">
        <v>14152.39</v>
      </c>
      <c r="AE5314" s="16">
        <v>117904.87</v>
      </c>
      <c r="AF5314" s="16">
        <v>32008.1</v>
      </c>
      <c r="AG5314" s="16">
        <v>3186.49</v>
      </c>
      <c r="AH5314" s="16">
        <v>35194.589999999997</v>
      </c>
      <c r="AI5314" s="17">
        <v>1</v>
      </c>
      <c r="AJ5314" s="17">
        <v>0.95499999999999996</v>
      </c>
      <c r="AK5314" s="42" t="s">
        <v>14591</v>
      </c>
      <c r="AL5314" s="42" t="s">
        <v>9233</v>
      </c>
    </row>
    <row r="5315" spans="2:38" x14ac:dyDescent="0.3">
      <c r="B5315" s="15">
        <v>5290</v>
      </c>
      <c r="C5315" t="s">
        <v>58</v>
      </c>
      <c r="D5315" t="s">
        <v>59</v>
      </c>
      <c r="E5315" t="s">
        <v>2494</v>
      </c>
      <c r="F5315">
        <v>340</v>
      </c>
      <c r="G5315">
        <v>2832</v>
      </c>
      <c r="H5315" t="s">
        <v>2479</v>
      </c>
      <c r="I5315">
        <v>114377</v>
      </c>
      <c r="J5315" s="12" t="s">
        <v>6261</v>
      </c>
      <c r="K5315" s="13">
        <v>45882</v>
      </c>
      <c r="L5315" s="13">
        <v>45882</v>
      </c>
      <c r="M5315" s="14">
        <v>104802.21</v>
      </c>
      <c r="N5315" s="14">
        <v>3837.98</v>
      </c>
      <c r="O5315" s="14">
        <v>108640.19</v>
      </c>
      <c r="P5315">
        <v>6</v>
      </c>
      <c r="Q5315">
        <v>0</v>
      </c>
      <c r="R5315">
        <v>6</v>
      </c>
      <c r="S5315" s="15">
        <v>0</v>
      </c>
      <c r="T5315" s="15">
        <v>0</v>
      </c>
      <c r="U5315" s="15">
        <v>5</v>
      </c>
      <c r="V5315" s="15">
        <v>5</v>
      </c>
      <c r="W5315" s="15">
        <v>1</v>
      </c>
      <c r="X5315" s="15">
        <v>2</v>
      </c>
      <c r="Y5315" s="15">
        <v>0</v>
      </c>
      <c r="Z5315" s="15">
        <v>0</v>
      </c>
      <c r="AA5315" s="15">
        <v>6</v>
      </c>
      <c r="AB5315" s="15">
        <v>7</v>
      </c>
      <c r="AC5315" s="16">
        <v>102635.8</v>
      </c>
      <c r="AD5315" s="16">
        <v>3489.01</v>
      </c>
      <c r="AE5315" s="16">
        <v>106124.81</v>
      </c>
      <c r="AF5315" s="16">
        <v>34251.800000000003</v>
      </c>
      <c r="AG5315" s="16">
        <v>941.92</v>
      </c>
      <c r="AH5315" s="16">
        <v>35193.72</v>
      </c>
      <c r="AI5315" s="17">
        <v>0.755</v>
      </c>
      <c r="AJ5315" s="17">
        <v>0.91</v>
      </c>
      <c r="AK5315" s="42" t="s">
        <v>14202</v>
      </c>
      <c r="AL5315" s="42" t="s">
        <v>9260</v>
      </c>
    </row>
    <row r="5316" spans="2:38" x14ac:dyDescent="0.3">
      <c r="B5316" s="15">
        <v>5291</v>
      </c>
      <c r="C5316" t="s">
        <v>55</v>
      </c>
      <c r="D5316" t="s">
        <v>231</v>
      </c>
      <c r="E5316" t="s">
        <v>231</v>
      </c>
      <c r="F5316">
        <v>770</v>
      </c>
      <c r="G5316">
        <v>1678</v>
      </c>
      <c r="H5316" t="s">
        <v>232</v>
      </c>
      <c r="I5316">
        <v>110158</v>
      </c>
      <c r="J5316" s="12" t="s">
        <v>6313</v>
      </c>
      <c r="K5316" s="13">
        <v>45643</v>
      </c>
      <c r="L5316" s="13">
        <v>45643</v>
      </c>
      <c r="M5316" s="14">
        <v>106779.18</v>
      </c>
      <c r="N5316" s="14">
        <v>3032.45</v>
      </c>
      <c r="O5316" s="14">
        <v>109811.63</v>
      </c>
      <c r="P5316">
        <v>3</v>
      </c>
      <c r="Q5316">
        <v>1</v>
      </c>
      <c r="R5316">
        <v>4</v>
      </c>
      <c r="S5316" s="15">
        <v>0</v>
      </c>
      <c r="T5316" s="15">
        <v>0</v>
      </c>
      <c r="U5316" s="15">
        <v>4</v>
      </c>
      <c r="V5316" s="15">
        <v>4</v>
      </c>
      <c r="W5316" s="15">
        <v>0</v>
      </c>
      <c r="X5316" s="15">
        <v>0</v>
      </c>
      <c r="Y5316" s="15">
        <v>0</v>
      </c>
      <c r="Z5316" s="15">
        <v>0</v>
      </c>
      <c r="AA5316" s="15">
        <v>4</v>
      </c>
      <c r="AB5316" s="15">
        <v>4</v>
      </c>
      <c r="AC5316" s="16">
        <v>113799.73</v>
      </c>
      <c r="AD5316" s="16">
        <v>6544</v>
      </c>
      <c r="AE5316" s="16">
        <v>120343.73</v>
      </c>
      <c r="AF5316" s="16">
        <v>34075.11</v>
      </c>
      <c r="AG5316" s="16">
        <v>1090.57</v>
      </c>
      <c r="AH5316" s="16">
        <v>35165.68</v>
      </c>
      <c r="AI5316" s="17">
        <v>0.96250000000000002</v>
      </c>
      <c r="AJ5316" s="17">
        <v>1</v>
      </c>
      <c r="AK5316" s="42" t="s">
        <v>14259</v>
      </c>
      <c r="AL5316" s="42" t="s">
        <v>9397</v>
      </c>
    </row>
    <row r="5317" spans="2:38" x14ac:dyDescent="0.3">
      <c r="B5317" s="15">
        <v>5292</v>
      </c>
      <c r="C5317" t="s">
        <v>163</v>
      </c>
      <c r="D5317" t="s">
        <v>2561</v>
      </c>
      <c r="E5317" t="s">
        <v>2562</v>
      </c>
      <c r="F5317">
        <v>2282</v>
      </c>
      <c r="G5317">
        <v>2282</v>
      </c>
      <c r="H5317" t="s">
        <v>2722</v>
      </c>
      <c r="I5317">
        <v>114130</v>
      </c>
      <c r="J5317" s="12" t="s">
        <v>6888</v>
      </c>
      <c r="K5317" s="13">
        <v>45838</v>
      </c>
      <c r="L5317" s="13">
        <v>45838</v>
      </c>
      <c r="M5317" s="14">
        <v>103785.3</v>
      </c>
      <c r="N5317" s="14">
        <v>1446.36</v>
      </c>
      <c r="O5317" s="14">
        <v>105231.66</v>
      </c>
      <c r="P5317">
        <v>10</v>
      </c>
      <c r="Q5317">
        <v>0</v>
      </c>
      <c r="R5317">
        <v>10</v>
      </c>
      <c r="S5317" s="15">
        <v>0</v>
      </c>
      <c r="T5317" s="15">
        <v>0</v>
      </c>
      <c r="U5317" s="15">
        <v>10</v>
      </c>
      <c r="V5317" s="15">
        <v>10</v>
      </c>
      <c r="W5317" s="15">
        <v>0</v>
      </c>
      <c r="X5317" s="15">
        <v>0</v>
      </c>
      <c r="Y5317" s="15">
        <v>0</v>
      </c>
      <c r="Z5317" s="15">
        <v>0</v>
      </c>
      <c r="AA5317" s="15">
        <v>10</v>
      </c>
      <c r="AB5317" s="15">
        <v>10</v>
      </c>
      <c r="AC5317" s="16">
        <v>92246.3</v>
      </c>
      <c r="AD5317" s="16">
        <v>3296.82</v>
      </c>
      <c r="AE5317" s="16">
        <v>95543.12</v>
      </c>
      <c r="AF5317" s="16">
        <v>34557.300000000003</v>
      </c>
      <c r="AG5317" s="16">
        <v>578.44000000000005</v>
      </c>
      <c r="AH5317" s="16">
        <v>35135.74</v>
      </c>
      <c r="AI5317" s="17">
        <v>0.755</v>
      </c>
      <c r="AJ5317" s="17">
        <v>0.91</v>
      </c>
      <c r="AK5317" s="42" t="s">
        <v>14980</v>
      </c>
      <c r="AL5317" s="42">
        <v>1705353</v>
      </c>
    </row>
    <row r="5318" spans="2:38" x14ac:dyDescent="0.3">
      <c r="B5318" s="15">
        <v>5293</v>
      </c>
      <c r="C5318" t="s">
        <v>55</v>
      </c>
      <c r="D5318" t="s">
        <v>56</v>
      </c>
      <c r="E5318" t="s">
        <v>2061</v>
      </c>
      <c r="F5318">
        <v>2499</v>
      </c>
      <c r="G5318">
        <v>2499</v>
      </c>
      <c r="H5318" t="s">
        <v>1471</v>
      </c>
      <c r="I5318">
        <v>113841</v>
      </c>
      <c r="J5318" s="12" t="s">
        <v>7426</v>
      </c>
      <c r="K5318" s="13">
        <v>45944</v>
      </c>
      <c r="L5318" s="13">
        <v>45944</v>
      </c>
      <c r="M5318" s="14">
        <v>77495.839999999997</v>
      </c>
      <c r="N5318" s="14">
        <v>23823.96</v>
      </c>
      <c r="O5318" s="14">
        <v>101319.8</v>
      </c>
      <c r="P5318">
        <v>4</v>
      </c>
      <c r="Q5318">
        <v>2</v>
      </c>
      <c r="R5318">
        <v>6</v>
      </c>
      <c r="S5318" s="15">
        <v>0</v>
      </c>
      <c r="T5318" s="15">
        <v>0</v>
      </c>
      <c r="U5318" s="15">
        <v>5</v>
      </c>
      <c r="V5318" s="15">
        <v>5</v>
      </c>
      <c r="W5318" s="15">
        <v>1</v>
      </c>
      <c r="X5318" s="15">
        <v>2</v>
      </c>
      <c r="Y5318" s="15">
        <v>0</v>
      </c>
      <c r="Z5318" s="15">
        <v>0</v>
      </c>
      <c r="AA5318" s="15">
        <v>6</v>
      </c>
      <c r="AB5318" s="15">
        <v>7</v>
      </c>
      <c r="AC5318" s="16">
        <v>81695.92</v>
      </c>
      <c r="AD5318" s="16">
        <v>26196.959999999999</v>
      </c>
      <c r="AE5318" s="16">
        <v>107892.88</v>
      </c>
      <c r="AF5318" s="16">
        <v>27340.85</v>
      </c>
      <c r="AG5318" s="16">
        <v>7786.02</v>
      </c>
      <c r="AH5318" s="16">
        <v>35126.870000000003</v>
      </c>
      <c r="AI5318" s="17">
        <v>0.755</v>
      </c>
      <c r="AJ5318" s="17">
        <v>0.91</v>
      </c>
      <c r="AK5318" s="42" t="s">
        <v>15656</v>
      </c>
      <c r="AL5318" s="42" t="s">
        <v>9571</v>
      </c>
    </row>
    <row r="5319" spans="2:38" x14ac:dyDescent="0.3">
      <c r="B5319" s="15">
        <v>5294</v>
      </c>
      <c r="C5319" t="s">
        <v>58</v>
      </c>
      <c r="D5319" t="s">
        <v>59</v>
      </c>
      <c r="E5319" t="s">
        <v>2467</v>
      </c>
      <c r="F5319">
        <v>64</v>
      </c>
      <c r="G5319">
        <v>64</v>
      </c>
      <c r="H5319" t="s">
        <v>2477</v>
      </c>
      <c r="I5319">
        <v>114663</v>
      </c>
      <c r="J5319" s="12" t="s">
        <v>6473</v>
      </c>
      <c r="K5319" s="13">
        <v>45930</v>
      </c>
      <c r="L5319" s="13">
        <v>45930</v>
      </c>
      <c r="M5319" s="14">
        <v>82400.84</v>
      </c>
      <c r="N5319" s="14">
        <v>5297.93</v>
      </c>
      <c r="O5319" s="14">
        <v>87698.77</v>
      </c>
      <c r="P5319">
        <v>6</v>
      </c>
      <c r="Q5319">
        <v>0</v>
      </c>
      <c r="R5319">
        <v>6</v>
      </c>
      <c r="S5319" s="15">
        <v>0</v>
      </c>
      <c r="T5319" s="15">
        <v>0</v>
      </c>
      <c r="U5319" s="15">
        <v>6</v>
      </c>
      <c r="V5319" s="15">
        <v>6</v>
      </c>
      <c r="W5319" s="15">
        <v>0</v>
      </c>
      <c r="X5319" s="15">
        <v>0</v>
      </c>
      <c r="Y5319" s="15">
        <v>0</v>
      </c>
      <c r="Z5319" s="15">
        <v>0</v>
      </c>
      <c r="AA5319" s="15">
        <v>6</v>
      </c>
      <c r="AB5319" s="15">
        <v>6</v>
      </c>
      <c r="AC5319" s="16">
        <v>87582.36</v>
      </c>
      <c r="AD5319" s="16">
        <v>5297.93</v>
      </c>
      <c r="AE5319" s="16">
        <v>92880.29</v>
      </c>
      <c r="AF5319" s="16">
        <v>32971.040000000001</v>
      </c>
      <c r="AG5319" s="16">
        <v>2127.66</v>
      </c>
      <c r="AH5319" s="16">
        <v>35098.699999999997</v>
      </c>
      <c r="AI5319" s="17">
        <v>0.755</v>
      </c>
      <c r="AJ5319" s="17">
        <v>0.91</v>
      </c>
      <c r="AK5319" s="42" t="s">
        <v>14458</v>
      </c>
      <c r="AL5319" s="42" t="s">
        <v>9254</v>
      </c>
    </row>
    <row r="5320" spans="2:38" x14ac:dyDescent="0.3">
      <c r="B5320" s="15">
        <v>5295</v>
      </c>
      <c r="C5320" t="s">
        <v>58</v>
      </c>
      <c r="D5320" t="s">
        <v>59</v>
      </c>
      <c r="E5320" t="s">
        <v>2463</v>
      </c>
      <c r="F5320">
        <v>2304</v>
      </c>
      <c r="G5320">
        <v>2304</v>
      </c>
      <c r="H5320" t="s">
        <v>2622</v>
      </c>
      <c r="I5320">
        <v>104149</v>
      </c>
      <c r="J5320" s="12" t="s">
        <v>6173</v>
      </c>
      <c r="K5320" s="13">
        <v>45198</v>
      </c>
      <c r="L5320" s="13">
        <v>45198</v>
      </c>
      <c r="M5320" s="14">
        <v>138199.69</v>
      </c>
      <c r="N5320" s="14">
        <v>0</v>
      </c>
      <c r="O5320" s="14">
        <v>138199.69</v>
      </c>
      <c r="P5320">
        <v>0</v>
      </c>
      <c r="Q5320">
        <v>0</v>
      </c>
      <c r="R5320">
        <v>0</v>
      </c>
      <c r="S5320" s="15">
        <v>0</v>
      </c>
      <c r="T5320" s="15">
        <v>0</v>
      </c>
      <c r="U5320" s="15">
        <v>0</v>
      </c>
      <c r="V5320" s="15">
        <v>0</v>
      </c>
      <c r="W5320" s="15">
        <v>0</v>
      </c>
      <c r="X5320" s="15">
        <v>0</v>
      </c>
      <c r="Y5320" s="15">
        <v>0</v>
      </c>
      <c r="Z5320" s="15">
        <v>0</v>
      </c>
      <c r="AA5320" s="15">
        <v>0</v>
      </c>
      <c r="AB5320" s="15">
        <v>0</v>
      </c>
      <c r="AC5320" s="16">
        <v>112908.96</v>
      </c>
      <c r="AD5320" s="16">
        <v>0</v>
      </c>
      <c r="AE5320" s="16">
        <v>112908.96</v>
      </c>
      <c r="AF5320" s="16">
        <v>35093.120000000003</v>
      </c>
      <c r="AG5320" s="16">
        <v>0</v>
      </c>
      <c r="AH5320" s="16">
        <v>35093.120000000003</v>
      </c>
      <c r="AI5320" s="17">
        <v>1</v>
      </c>
      <c r="AJ5320" s="17">
        <v>0.97699999999999998</v>
      </c>
      <c r="AK5320" s="42" t="s">
        <v>14096</v>
      </c>
      <c r="AL5320" s="42" t="s">
        <v>9626</v>
      </c>
    </row>
    <row r="5321" spans="2:38" x14ac:dyDescent="0.3">
      <c r="B5321" s="15">
        <v>5296</v>
      </c>
      <c r="C5321" t="s">
        <v>49</v>
      </c>
      <c r="D5321" t="s">
        <v>237</v>
      </c>
      <c r="E5321" t="s">
        <v>237</v>
      </c>
      <c r="F5321">
        <v>263</v>
      </c>
      <c r="G5321">
        <v>2047</v>
      </c>
      <c r="H5321" t="s">
        <v>88</v>
      </c>
      <c r="I5321">
        <v>115330</v>
      </c>
      <c r="J5321" s="12" t="s">
        <v>18312</v>
      </c>
      <c r="K5321" s="13">
        <v>46003</v>
      </c>
      <c r="L5321" s="13">
        <v>46003</v>
      </c>
      <c r="M5321" s="14">
        <v>0</v>
      </c>
      <c r="N5321" s="14">
        <v>84526.47</v>
      </c>
      <c r="O5321" s="14">
        <v>84526.47</v>
      </c>
      <c r="P5321">
        <v>0</v>
      </c>
      <c r="Q5321">
        <v>5</v>
      </c>
      <c r="R5321">
        <v>5</v>
      </c>
      <c r="S5321" s="15">
        <v>0</v>
      </c>
      <c r="T5321" s="15">
        <v>0</v>
      </c>
      <c r="U5321" s="15">
        <v>5</v>
      </c>
      <c r="V5321" s="15">
        <v>5</v>
      </c>
      <c r="W5321" s="15">
        <v>0</v>
      </c>
      <c r="X5321" s="15">
        <v>0</v>
      </c>
      <c r="Y5321" s="15">
        <v>0</v>
      </c>
      <c r="Z5321" s="15">
        <v>0</v>
      </c>
      <c r="AA5321" s="15">
        <v>5</v>
      </c>
      <c r="AB5321" s="15">
        <v>5</v>
      </c>
      <c r="AC5321" s="16">
        <v>70892.02</v>
      </c>
      <c r="AD5321" s="16">
        <v>16187.55</v>
      </c>
      <c r="AE5321" s="16">
        <v>87079.57</v>
      </c>
      <c r="AF5321" s="16">
        <v>28425.27</v>
      </c>
      <c r="AG5321" s="16">
        <v>6667.18</v>
      </c>
      <c r="AH5321" s="16">
        <v>35092.449999999997</v>
      </c>
      <c r="AI5321" s="17">
        <v>0.755</v>
      </c>
      <c r="AJ5321" s="17">
        <v>0.91</v>
      </c>
      <c r="AK5321" s="42" t="s">
        <v>19017</v>
      </c>
      <c r="AL5321" s="42" t="s">
        <v>9943</v>
      </c>
    </row>
    <row r="5322" spans="2:38" x14ac:dyDescent="0.3">
      <c r="B5322" s="15">
        <v>5297</v>
      </c>
      <c r="C5322" t="s">
        <v>49</v>
      </c>
      <c r="D5322" t="s">
        <v>52</v>
      </c>
      <c r="E5322" t="s">
        <v>1651</v>
      </c>
      <c r="F5322">
        <v>908</v>
      </c>
      <c r="G5322">
        <v>908</v>
      </c>
      <c r="H5322" t="s">
        <v>2462</v>
      </c>
      <c r="I5322">
        <v>113557</v>
      </c>
      <c r="J5322" s="12" t="s">
        <v>6590</v>
      </c>
      <c r="K5322" s="13">
        <v>45838</v>
      </c>
      <c r="L5322" s="13">
        <v>45838</v>
      </c>
      <c r="M5322" s="14">
        <v>84352.09</v>
      </c>
      <c r="N5322" s="14">
        <v>9973.93</v>
      </c>
      <c r="O5322" s="14">
        <v>94326.02</v>
      </c>
      <c r="P5322">
        <v>5</v>
      </c>
      <c r="Q5322">
        <v>0</v>
      </c>
      <c r="R5322">
        <v>5</v>
      </c>
      <c r="S5322" s="15">
        <v>0</v>
      </c>
      <c r="T5322" s="15">
        <v>0</v>
      </c>
      <c r="U5322" s="15">
        <v>3</v>
      </c>
      <c r="V5322" s="15">
        <v>3</v>
      </c>
      <c r="W5322" s="15">
        <v>2</v>
      </c>
      <c r="X5322" s="15">
        <v>4</v>
      </c>
      <c r="Y5322" s="15">
        <v>0</v>
      </c>
      <c r="Z5322" s="15">
        <v>0</v>
      </c>
      <c r="AA5322" s="15">
        <v>5</v>
      </c>
      <c r="AB5322" s="15">
        <v>7</v>
      </c>
      <c r="AC5322" s="16">
        <v>81802.22</v>
      </c>
      <c r="AD5322" s="16">
        <v>10346.19</v>
      </c>
      <c r="AE5322" s="16">
        <v>92148.41</v>
      </c>
      <c r="AF5322" s="16">
        <v>30673.759999999998</v>
      </c>
      <c r="AG5322" s="16">
        <v>4412.58</v>
      </c>
      <c r="AH5322" s="16">
        <v>35086.339999999997</v>
      </c>
      <c r="AI5322" s="17">
        <v>0.755</v>
      </c>
      <c r="AJ5322" s="17">
        <v>0.91</v>
      </c>
      <c r="AK5322" s="42" t="s">
        <v>14600</v>
      </c>
      <c r="AL5322" s="42" t="s">
        <v>9219</v>
      </c>
    </row>
    <row r="5323" spans="2:38" x14ac:dyDescent="0.3">
      <c r="B5323" s="15">
        <v>5298</v>
      </c>
      <c r="C5323" t="s">
        <v>163</v>
      </c>
      <c r="D5323" t="s">
        <v>1657</v>
      </c>
      <c r="E5323" t="s">
        <v>2504</v>
      </c>
      <c r="F5323">
        <v>1722</v>
      </c>
      <c r="G5323">
        <v>1722</v>
      </c>
      <c r="H5323" t="s">
        <v>2505</v>
      </c>
      <c r="I5323">
        <v>75198</v>
      </c>
      <c r="J5323" s="12" t="s">
        <v>2033</v>
      </c>
      <c r="K5323" s="13">
        <v>42916</v>
      </c>
      <c r="L5323" s="13">
        <v>42916</v>
      </c>
      <c r="M5323" s="14">
        <v>99941.41</v>
      </c>
      <c r="N5323" s="14">
        <v>1481.15</v>
      </c>
      <c r="O5323" s="14">
        <v>101422.56</v>
      </c>
      <c r="P5323">
        <v>2</v>
      </c>
      <c r="Q5323">
        <v>0</v>
      </c>
      <c r="R5323">
        <v>2</v>
      </c>
      <c r="S5323" s="15">
        <v>0</v>
      </c>
      <c r="T5323" s="15">
        <v>0</v>
      </c>
      <c r="U5323" s="15">
        <v>2</v>
      </c>
      <c r="V5323" s="15">
        <v>2</v>
      </c>
      <c r="W5323" s="15">
        <v>0</v>
      </c>
      <c r="X5323" s="15">
        <v>0</v>
      </c>
      <c r="Y5323" s="15">
        <v>0</v>
      </c>
      <c r="Z5323" s="15">
        <v>0</v>
      </c>
      <c r="AA5323" s="15">
        <v>2</v>
      </c>
      <c r="AB5323" s="15">
        <v>2</v>
      </c>
      <c r="AC5323" s="16">
        <v>99958.22</v>
      </c>
      <c r="AD5323" s="16">
        <v>1481.15</v>
      </c>
      <c r="AE5323" s="16">
        <v>101439.37</v>
      </c>
      <c r="AF5323" s="16">
        <v>34485.32</v>
      </c>
      <c r="AG5323" s="16">
        <v>594.77</v>
      </c>
      <c r="AH5323" s="16">
        <v>35080.089999999997</v>
      </c>
      <c r="AI5323" s="17">
        <v>0.78979999999999995</v>
      </c>
      <c r="AJ5323" s="17">
        <v>0.83850000000000002</v>
      </c>
      <c r="AK5323" s="42" t="s">
        <v>14195</v>
      </c>
      <c r="AL5323" s="42">
        <v>1703178</v>
      </c>
    </row>
    <row r="5324" spans="2:38" x14ac:dyDescent="0.3">
      <c r="B5324" s="15">
        <v>5299</v>
      </c>
      <c r="C5324" t="s">
        <v>115</v>
      </c>
      <c r="D5324" t="s">
        <v>1652</v>
      </c>
      <c r="E5324" t="s">
        <v>2490</v>
      </c>
      <c r="F5324">
        <v>2910</v>
      </c>
      <c r="G5324">
        <v>2910</v>
      </c>
      <c r="H5324" t="s">
        <v>3439</v>
      </c>
      <c r="I5324">
        <v>114996</v>
      </c>
      <c r="J5324" s="12" t="s">
        <v>7415</v>
      </c>
      <c r="K5324" s="13">
        <v>45898</v>
      </c>
      <c r="L5324" s="13">
        <v>45898</v>
      </c>
      <c r="M5324" s="14">
        <v>92012.05</v>
      </c>
      <c r="N5324" s="14">
        <v>10318.299999999999</v>
      </c>
      <c r="O5324" s="14">
        <v>102330.35</v>
      </c>
      <c r="P5324">
        <v>7</v>
      </c>
      <c r="Q5324">
        <v>0</v>
      </c>
      <c r="R5324">
        <v>7</v>
      </c>
      <c r="S5324" s="15">
        <v>0</v>
      </c>
      <c r="T5324" s="15">
        <v>0</v>
      </c>
      <c r="U5324" s="15">
        <v>7</v>
      </c>
      <c r="V5324" s="15">
        <v>7</v>
      </c>
      <c r="W5324" s="15">
        <v>0</v>
      </c>
      <c r="X5324" s="15">
        <v>0</v>
      </c>
      <c r="Y5324" s="15">
        <v>0</v>
      </c>
      <c r="Z5324" s="15">
        <v>0</v>
      </c>
      <c r="AA5324" s="15">
        <v>7</v>
      </c>
      <c r="AB5324" s="15">
        <v>7</v>
      </c>
      <c r="AC5324" s="16">
        <v>90375.17</v>
      </c>
      <c r="AD5324" s="16">
        <v>13833.98</v>
      </c>
      <c r="AE5324" s="16">
        <v>104209.15</v>
      </c>
      <c r="AF5324" s="16">
        <v>31447.78</v>
      </c>
      <c r="AG5324" s="16">
        <v>3606.3</v>
      </c>
      <c r="AH5324" s="16">
        <v>35054.080000000002</v>
      </c>
      <c r="AI5324" s="17">
        <v>0.755</v>
      </c>
      <c r="AJ5324" s="17">
        <v>0.91</v>
      </c>
      <c r="AK5324" s="42" t="s">
        <v>15641</v>
      </c>
      <c r="AL5324" s="42" t="e">
        <v>#N/A</v>
      </c>
    </row>
    <row r="5325" spans="2:38" x14ac:dyDescent="0.3">
      <c r="B5325" s="15">
        <v>5300</v>
      </c>
      <c r="C5325" t="s">
        <v>49</v>
      </c>
      <c r="D5325" t="s">
        <v>52</v>
      </c>
      <c r="E5325" t="s">
        <v>2484</v>
      </c>
      <c r="F5325">
        <v>573</v>
      </c>
      <c r="G5325">
        <v>573</v>
      </c>
      <c r="H5325" t="s">
        <v>476</v>
      </c>
      <c r="I5325">
        <v>58339</v>
      </c>
      <c r="J5325" s="12" t="s">
        <v>789</v>
      </c>
      <c r="K5325" s="13">
        <v>41711</v>
      </c>
      <c r="L5325" s="13">
        <v>41711</v>
      </c>
      <c r="M5325" s="14">
        <v>90580.98</v>
      </c>
      <c r="N5325" s="14">
        <v>7556.88</v>
      </c>
      <c r="O5325" s="14">
        <v>98137.86</v>
      </c>
      <c r="P5325">
        <v>5</v>
      </c>
      <c r="Q5325">
        <v>0</v>
      </c>
      <c r="R5325">
        <v>5</v>
      </c>
      <c r="S5325" s="15">
        <v>0</v>
      </c>
      <c r="T5325" s="15">
        <v>0</v>
      </c>
      <c r="U5325" s="15">
        <v>5</v>
      </c>
      <c r="V5325" s="15">
        <v>5</v>
      </c>
      <c r="W5325" s="15">
        <v>0</v>
      </c>
      <c r="X5325" s="15">
        <v>0</v>
      </c>
      <c r="Y5325" s="15">
        <v>0</v>
      </c>
      <c r="Z5325" s="15">
        <v>0</v>
      </c>
      <c r="AA5325" s="15">
        <v>5</v>
      </c>
      <c r="AB5325" s="15">
        <v>5</v>
      </c>
      <c r="AC5325" s="16">
        <v>87026.51</v>
      </c>
      <c r="AD5325" s="16">
        <v>7165.41</v>
      </c>
      <c r="AE5325" s="16">
        <v>94191.92</v>
      </c>
      <c r="AF5325" s="16">
        <v>32737.16</v>
      </c>
      <c r="AG5325" s="16">
        <v>2310.0300000000002</v>
      </c>
      <c r="AH5325" s="16">
        <v>35047.19</v>
      </c>
      <c r="AI5325" s="17">
        <v>0.76319999999999999</v>
      </c>
      <c r="AJ5325" s="17">
        <v>0.97440000000000004</v>
      </c>
      <c r="AK5325" s="42" t="s">
        <v>14448</v>
      </c>
      <c r="AL5325" s="42" t="s">
        <v>10607</v>
      </c>
    </row>
    <row r="5326" spans="2:38" x14ac:dyDescent="0.3">
      <c r="B5326" s="15">
        <v>5301</v>
      </c>
      <c r="C5326" t="s">
        <v>55</v>
      </c>
      <c r="D5326" t="s">
        <v>56</v>
      </c>
      <c r="E5326" t="s">
        <v>2062</v>
      </c>
      <c r="F5326">
        <v>505</v>
      </c>
      <c r="G5326">
        <v>505</v>
      </c>
      <c r="H5326" t="s">
        <v>2493</v>
      </c>
      <c r="I5326">
        <v>64169</v>
      </c>
      <c r="J5326" s="12" t="s">
        <v>633</v>
      </c>
      <c r="K5326" s="13">
        <v>42082</v>
      </c>
      <c r="L5326" s="13">
        <v>42082</v>
      </c>
      <c r="M5326" s="14">
        <v>90568.67</v>
      </c>
      <c r="N5326" s="14">
        <v>3437.73</v>
      </c>
      <c r="O5326" s="14">
        <v>94006.399999999994</v>
      </c>
      <c r="P5326">
        <v>2</v>
      </c>
      <c r="Q5326">
        <v>0</v>
      </c>
      <c r="R5326">
        <v>2</v>
      </c>
      <c r="S5326" s="15">
        <v>0</v>
      </c>
      <c r="T5326" s="15">
        <v>0</v>
      </c>
      <c r="U5326" s="15">
        <v>2</v>
      </c>
      <c r="V5326" s="15">
        <v>2</v>
      </c>
      <c r="W5326" s="15">
        <v>0</v>
      </c>
      <c r="X5326" s="15">
        <v>0</v>
      </c>
      <c r="Y5326" s="15">
        <v>0</v>
      </c>
      <c r="Z5326" s="15">
        <v>0</v>
      </c>
      <c r="AA5326" s="15">
        <v>2</v>
      </c>
      <c r="AB5326" s="15">
        <v>2</v>
      </c>
      <c r="AC5326" s="16">
        <v>90148.23</v>
      </c>
      <c r="AD5326" s="16">
        <v>3437.73</v>
      </c>
      <c r="AE5326" s="16">
        <v>93585.96</v>
      </c>
      <c r="AF5326" s="16">
        <v>33635.160000000003</v>
      </c>
      <c r="AG5326" s="16">
        <v>1380.63</v>
      </c>
      <c r="AH5326" s="16">
        <v>35015.79</v>
      </c>
      <c r="AI5326" s="17">
        <v>1</v>
      </c>
      <c r="AJ5326" s="17">
        <v>0.9597</v>
      </c>
      <c r="AK5326" s="42" t="s">
        <v>14732</v>
      </c>
      <c r="AL5326" s="42" t="s">
        <v>9306</v>
      </c>
    </row>
    <row r="5327" spans="2:38" x14ac:dyDescent="0.3">
      <c r="B5327" s="15">
        <v>5302</v>
      </c>
      <c r="C5327" t="s">
        <v>58</v>
      </c>
      <c r="D5327" t="s">
        <v>59</v>
      </c>
      <c r="E5327" t="s">
        <v>2494</v>
      </c>
      <c r="F5327">
        <v>143</v>
      </c>
      <c r="G5327">
        <v>143</v>
      </c>
      <c r="H5327" t="s">
        <v>469</v>
      </c>
      <c r="I5327">
        <v>20411</v>
      </c>
      <c r="J5327" s="12" t="s">
        <v>1894</v>
      </c>
      <c r="K5327" s="13">
        <v>38936</v>
      </c>
      <c r="L5327" s="13">
        <v>38961</v>
      </c>
      <c r="M5327" s="14">
        <v>0</v>
      </c>
      <c r="N5327" s="14">
        <v>0</v>
      </c>
      <c r="O5327" s="14">
        <v>0</v>
      </c>
      <c r="P5327">
        <v>0</v>
      </c>
      <c r="Q5327">
        <v>0</v>
      </c>
      <c r="R5327">
        <v>0</v>
      </c>
      <c r="S5327" s="15">
        <v>0</v>
      </c>
      <c r="T5327" s="15">
        <v>0</v>
      </c>
      <c r="U5327" s="15">
        <v>0</v>
      </c>
      <c r="V5327" s="15">
        <v>0</v>
      </c>
      <c r="W5327" s="15">
        <v>0</v>
      </c>
      <c r="X5327" s="15">
        <v>0</v>
      </c>
      <c r="Y5327" s="15">
        <v>0</v>
      </c>
      <c r="Z5327" s="15">
        <v>0</v>
      </c>
      <c r="AA5327" s="15">
        <v>0</v>
      </c>
      <c r="AB5327" s="15">
        <v>0</v>
      </c>
      <c r="AC5327" s="16">
        <v>80736.22</v>
      </c>
      <c r="AD5327" s="16">
        <v>12366.63</v>
      </c>
      <c r="AE5327" s="16">
        <v>93102.85</v>
      </c>
      <c r="AF5327" s="16">
        <v>30392.17</v>
      </c>
      <c r="AG5327" s="16">
        <v>4613.0600000000004</v>
      </c>
      <c r="AH5327" s="16">
        <v>35005.230000000003</v>
      </c>
      <c r="AI5327" s="17">
        <v>1</v>
      </c>
      <c r="AJ5327" s="17">
        <v>0.92130000000000001</v>
      </c>
      <c r="AK5327" s="42" t="s">
        <v>14916</v>
      </c>
      <c r="AL5327" s="42" t="s">
        <v>11952</v>
      </c>
    </row>
    <row r="5328" spans="2:38" x14ac:dyDescent="0.3">
      <c r="B5328" s="15">
        <v>5303</v>
      </c>
      <c r="C5328" t="s">
        <v>55</v>
      </c>
      <c r="D5328" t="s">
        <v>56</v>
      </c>
      <c r="E5328" t="s">
        <v>2062</v>
      </c>
      <c r="F5328">
        <v>869</v>
      </c>
      <c r="G5328">
        <v>869</v>
      </c>
      <c r="H5328" t="s">
        <v>69</v>
      </c>
      <c r="I5328">
        <v>91857</v>
      </c>
      <c r="J5328" s="12" t="s">
        <v>1437</v>
      </c>
      <c r="K5328" s="13">
        <v>35528</v>
      </c>
      <c r="L5328" s="13">
        <v>35551</v>
      </c>
      <c r="M5328" s="14">
        <v>139075</v>
      </c>
      <c r="N5328" s="14">
        <v>19813.22</v>
      </c>
      <c r="O5328" s="14">
        <v>158888.22</v>
      </c>
      <c r="P5328">
        <v>0</v>
      </c>
      <c r="Q5328">
        <v>0</v>
      </c>
      <c r="R5328">
        <v>0</v>
      </c>
      <c r="S5328" s="15">
        <v>0</v>
      </c>
      <c r="T5328" s="15">
        <v>0</v>
      </c>
      <c r="U5328" s="15">
        <v>0</v>
      </c>
      <c r="V5328" s="15">
        <v>0</v>
      </c>
      <c r="W5328" s="15">
        <v>0</v>
      </c>
      <c r="X5328" s="15">
        <v>0</v>
      </c>
      <c r="Y5328" s="15">
        <v>0</v>
      </c>
      <c r="Z5328" s="15">
        <v>0</v>
      </c>
      <c r="AA5328" s="15">
        <v>0</v>
      </c>
      <c r="AB5328" s="15">
        <v>0</v>
      </c>
      <c r="AC5328" s="16">
        <v>139109.01</v>
      </c>
      <c r="AD5328" s="16">
        <v>19813.22</v>
      </c>
      <c r="AE5328" s="16">
        <v>158922.23000000001</v>
      </c>
      <c r="AF5328" s="16">
        <v>30597.18</v>
      </c>
      <c r="AG5328" s="16">
        <v>4358.8</v>
      </c>
      <c r="AH5328" s="16">
        <v>34955.980000000003</v>
      </c>
      <c r="AI5328" s="17">
        <v>1</v>
      </c>
      <c r="AJ5328" s="17">
        <v>0.9859</v>
      </c>
      <c r="AK5328" s="42" t="s">
        <v>14531</v>
      </c>
      <c r="AL5328" s="42" t="s">
        <v>9250</v>
      </c>
    </row>
    <row r="5329" spans="2:38" x14ac:dyDescent="0.3">
      <c r="B5329" s="15">
        <v>5304</v>
      </c>
      <c r="C5329" t="s">
        <v>2469</v>
      </c>
      <c r="D5329" t="s">
        <v>131</v>
      </c>
      <c r="E5329" t="s">
        <v>131</v>
      </c>
      <c r="F5329">
        <v>589</v>
      </c>
      <c r="G5329">
        <v>589</v>
      </c>
      <c r="H5329" t="s">
        <v>132</v>
      </c>
      <c r="I5329">
        <v>62394</v>
      </c>
      <c r="J5329" s="12" t="s">
        <v>1528</v>
      </c>
      <c r="K5329" s="13">
        <v>41989</v>
      </c>
      <c r="L5329" s="13">
        <v>41989</v>
      </c>
      <c r="M5329" s="14">
        <v>25361.84</v>
      </c>
      <c r="N5329" s="14">
        <v>68923.850000000006</v>
      </c>
      <c r="O5329" s="14">
        <v>94285.69</v>
      </c>
      <c r="P5329">
        <v>0</v>
      </c>
      <c r="Q5329">
        <v>1</v>
      </c>
      <c r="R5329">
        <v>1</v>
      </c>
      <c r="S5329" s="15">
        <v>0</v>
      </c>
      <c r="T5329" s="15">
        <v>0</v>
      </c>
      <c r="U5329" s="15">
        <v>0</v>
      </c>
      <c r="V5329" s="15">
        <v>0</v>
      </c>
      <c r="W5329" s="15">
        <v>1</v>
      </c>
      <c r="X5329" s="15">
        <v>2</v>
      </c>
      <c r="Y5329" s="15">
        <v>0</v>
      </c>
      <c r="Z5329" s="15">
        <v>0</v>
      </c>
      <c r="AA5329" s="15">
        <v>1</v>
      </c>
      <c r="AB5329" s="15">
        <v>2</v>
      </c>
      <c r="AC5329" s="16">
        <v>45429.38</v>
      </c>
      <c r="AD5329" s="16">
        <v>73539.850000000006</v>
      </c>
      <c r="AE5329" s="16">
        <v>118969.23</v>
      </c>
      <c r="AF5329" s="16">
        <v>13041.08</v>
      </c>
      <c r="AG5329" s="16">
        <v>21898.99</v>
      </c>
      <c r="AH5329" s="16">
        <v>34940.07</v>
      </c>
      <c r="AI5329" s="17">
        <v>1</v>
      </c>
      <c r="AJ5329" s="17">
        <v>0.95630000000000004</v>
      </c>
      <c r="AK5329" s="42" t="s">
        <v>16335</v>
      </c>
      <c r="AL5329" s="42" t="s">
        <v>9654</v>
      </c>
    </row>
    <row r="5330" spans="2:38" x14ac:dyDescent="0.3">
      <c r="B5330" s="15">
        <v>5305</v>
      </c>
      <c r="C5330" t="s">
        <v>58</v>
      </c>
      <c r="D5330" t="s">
        <v>59</v>
      </c>
      <c r="E5330" t="s">
        <v>2497</v>
      </c>
      <c r="F5330">
        <v>577</v>
      </c>
      <c r="G5330">
        <v>577</v>
      </c>
      <c r="H5330" t="s">
        <v>339</v>
      </c>
      <c r="I5330">
        <v>11863</v>
      </c>
      <c r="J5330" s="12" t="s">
        <v>2234</v>
      </c>
      <c r="K5330" s="13">
        <v>37440</v>
      </c>
      <c r="L5330" s="13">
        <v>37469</v>
      </c>
      <c r="M5330" s="14">
        <v>74695.149999999994</v>
      </c>
      <c r="N5330" s="14">
        <v>0</v>
      </c>
      <c r="O5330" s="14">
        <v>74695.149999999994</v>
      </c>
      <c r="P5330">
        <v>0</v>
      </c>
      <c r="Q5330">
        <v>0</v>
      </c>
      <c r="R5330">
        <v>0</v>
      </c>
      <c r="S5330" s="15">
        <v>0</v>
      </c>
      <c r="T5330" s="15">
        <v>0</v>
      </c>
      <c r="U5330" s="15">
        <v>0</v>
      </c>
      <c r="V5330" s="15">
        <v>0</v>
      </c>
      <c r="W5330" s="15">
        <v>0</v>
      </c>
      <c r="X5330" s="15">
        <v>0</v>
      </c>
      <c r="Y5330" s="15">
        <v>0</v>
      </c>
      <c r="Z5330" s="15">
        <v>0</v>
      </c>
      <c r="AA5330" s="15">
        <v>0</v>
      </c>
      <c r="AB5330" s="15">
        <v>0</v>
      </c>
      <c r="AC5330" s="16">
        <v>88780.99</v>
      </c>
      <c r="AD5330" s="16">
        <v>0</v>
      </c>
      <c r="AE5330" s="16">
        <v>88780.99</v>
      </c>
      <c r="AF5330" s="16">
        <v>34928.879999999997</v>
      </c>
      <c r="AG5330" s="16">
        <v>0</v>
      </c>
      <c r="AH5330" s="16">
        <v>34928.879999999997</v>
      </c>
      <c r="AI5330" s="17">
        <v>1</v>
      </c>
      <c r="AJ5330" s="17">
        <v>0.88880000000000003</v>
      </c>
      <c r="AK5330" s="42" t="s">
        <v>14208</v>
      </c>
      <c r="AL5330" s="42" t="s">
        <v>9592</v>
      </c>
    </row>
    <row r="5331" spans="2:38" x14ac:dyDescent="0.3">
      <c r="B5331" s="15">
        <v>5306</v>
      </c>
      <c r="C5331" t="s">
        <v>58</v>
      </c>
      <c r="D5331" t="s">
        <v>59</v>
      </c>
      <c r="E5331" t="s">
        <v>2463</v>
      </c>
      <c r="F5331">
        <v>1843</v>
      </c>
      <c r="G5331">
        <v>2600</v>
      </c>
      <c r="H5331" t="s">
        <v>1725</v>
      </c>
      <c r="I5331">
        <v>113595</v>
      </c>
      <c r="J5331" s="12" t="s">
        <v>6533</v>
      </c>
      <c r="K5331" s="13">
        <v>45832</v>
      </c>
      <c r="L5331" s="13">
        <v>45832</v>
      </c>
      <c r="M5331" s="14">
        <v>109599.35</v>
      </c>
      <c r="N5331" s="14">
        <v>0</v>
      </c>
      <c r="O5331" s="14">
        <v>109599.35</v>
      </c>
      <c r="P5331">
        <v>8</v>
      </c>
      <c r="Q5331">
        <v>0</v>
      </c>
      <c r="R5331">
        <v>8</v>
      </c>
      <c r="S5331" s="15">
        <v>0</v>
      </c>
      <c r="T5331" s="15">
        <v>0</v>
      </c>
      <c r="U5331" s="15">
        <v>8</v>
      </c>
      <c r="V5331" s="15">
        <v>8</v>
      </c>
      <c r="W5331" s="15">
        <v>0</v>
      </c>
      <c r="X5331" s="15">
        <v>0</v>
      </c>
      <c r="Y5331" s="15">
        <v>0</v>
      </c>
      <c r="Z5331" s="15">
        <v>0</v>
      </c>
      <c r="AA5331" s="15">
        <v>8</v>
      </c>
      <c r="AB5331" s="15">
        <v>8</v>
      </c>
      <c r="AC5331" s="16">
        <v>104446.45</v>
      </c>
      <c r="AD5331" s="16">
        <v>0</v>
      </c>
      <c r="AE5331" s="16">
        <v>104446.45</v>
      </c>
      <c r="AF5331" s="16">
        <v>34922.35</v>
      </c>
      <c r="AG5331" s="16">
        <v>0</v>
      </c>
      <c r="AH5331" s="16">
        <v>34922.35</v>
      </c>
      <c r="AI5331" s="17">
        <v>0.755</v>
      </c>
      <c r="AJ5331" s="17">
        <v>0.91</v>
      </c>
      <c r="AK5331" s="42" t="s">
        <v>14526</v>
      </c>
      <c r="AL5331" s="42" t="s">
        <v>9731</v>
      </c>
    </row>
    <row r="5332" spans="2:38" x14ac:dyDescent="0.3">
      <c r="B5332" s="15">
        <v>5307</v>
      </c>
      <c r="C5332" t="s">
        <v>49</v>
      </c>
      <c r="D5332" t="s">
        <v>52</v>
      </c>
      <c r="E5332" t="s">
        <v>2484</v>
      </c>
      <c r="F5332">
        <v>573</v>
      </c>
      <c r="G5332">
        <v>573</v>
      </c>
      <c r="H5332" t="s">
        <v>476</v>
      </c>
      <c r="I5332">
        <v>95138</v>
      </c>
      <c r="J5332" s="12" t="s">
        <v>6181</v>
      </c>
      <c r="K5332" s="13">
        <v>44278</v>
      </c>
      <c r="L5332" s="13">
        <v>44278</v>
      </c>
      <c r="M5332" s="14">
        <v>77703.22</v>
      </c>
      <c r="N5332" s="14">
        <v>0</v>
      </c>
      <c r="O5332" s="14">
        <v>77703.22</v>
      </c>
      <c r="P5332">
        <v>1</v>
      </c>
      <c r="Q5332">
        <v>0</v>
      </c>
      <c r="R5332">
        <v>1</v>
      </c>
      <c r="S5332" s="15">
        <v>0</v>
      </c>
      <c r="T5332" s="15">
        <v>0</v>
      </c>
      <c r="U5332" s="15">
        <v>0</v>
      </c>
      <c r="V5332" s="15">
        <v>0</v>
      </c>
      <c r="W5332" s="15">
        <v>1</v>
      </c>
      <c r="X5332" s="15">
        <v>2</v>
      </c>
      <c r="Y5332" s="15">
        <v>0</v>
      </c>
      <c r="Z5332" s="15">
        <v>0</v>
      </c>
      <c r="AA5332" s="15">
        <v>1</v>
      </c>
      <c r="AB5332" s="15">
        <v>2</v>
      </c>
      <c r="AC5332" s="16">
        <v>97129.11</v>
      </c>
      <c r="AD5332" s="16">
        <v>0</v>
      </c>
      <c r="AE5332" s="16">
        <v>97129.11</v>
      </c>
      <c r="AF5332" s="16">
        <v>34914.160000000003</v>
      </c>
      <c r="AG5332" s="16">
        <v>0</v>
      </c>
      <c r="AH5332" s="16">
        <v>34914.160000000003</v>
      </c>
      <c r="AI5332" s="17">
        <v>1</v>
      </c>
      <c r="AJ5332" s="17">
        <v>0.81340000000000001</v>
      </c>
      <c r="AK5332" s="42" t="s">
        <v>14109</v>
      </c>
      <c r="AL5332" s="42" t="s">
        <v>10607</v>
      </c>
    </row>
    <row r="5333" spans="2:38" x14ac:dyDescent="0.3">
      <c r="B5333" s="15">
        <v>5308</v>
      </c>
      <c r="C5333" t="s">
        <v>222</v>
      </c>
      <c r="D5333" t="s">
        <v>1655</v>
      </c>
      <c r="E5333" t="s">
        <v>2675</v>
      </c>
      <c r="F5333">
        <v>2835</v>
      </c>
      <c r="G5333">
        <v>2835</v>
      </c>
      <c r="H5333" t="s">
        <v>5590</v>
      </c>
      <c r="I5333">
        <v>113429</v>
      </c>
      <c r="J5333" s="12" t="s">
        <v>6287</v>
      </c>
      <c r="K5333" s="13">
        <v>45807</v>
      </c>
      <c r="L5333" s="13">
        <v>45807</v>
      </c>
      <c r="M5333" s="14">
        <v>125512.26</v>
      </c>
      <c r="N5333" s="14">
        <v>3257.59</v>
      </c>
      <c r="O5333" s="14">
        <v>128769.85</v>
      </c>
      <c r="P5333">
        <v>7</v>
      </c>
      <c r="Q5333">
        <v>0</v>
      </c>
      <c r="R5333">
        <v>7</v>
      </c>
      <c r="S5333" s="15">
        <v>0</v>
      </c>
      <c r="T5333" s="15">
        <v>0</v>
      </c>
      <c r="U5333" s="15">
        <v>6</v>
      </c>
      <c r="V5333" s="15">
        <v>6</v>
      </c>
      <c r="W5333" s="15">
        <v>1</v>
      </c>
      <c r="X5333" s="15">
        <v>2</v>
      </c>
      <c r="Y5333" s="15">
        <v>0</v>
      </c>
      <c r="Z5333" s="15">
        <v>0</v>
      </c>
      <c r="AA5333" s="15">
        <v>7</v>
      </c>
      <c r="AB5333" s="15">
        <v>8</v>
      </c>
      <c r="AC5333" s="16">
        <v>107329.87</v>
      </c>
      <c r="AD5333" s="16">
        <v>2505.84</v>
      </c>
      <c r="AE5333" s="16">
        <v>109835.71</v>
      </c>
      <c r="AF5333" s="16">
        <v>34140.269999999997</v>
      </c>
      <c r="AG5333" s="16">
        <v>751.7</v>
      </c>
      <c r="AH5333" s="16">
        <v>34891.97</v>
      </c>
      <c r="AI5333" s="17">
        <v>0.755</v>
      </c>
      <c r="AJ5333" s="17">
        <v>0.91</v>
      </c>
      <c r="AK5333" s="42" t="s">
        <v>14233</v>
      </c>
      <c r="AL5333" s="42">
        <v>1707495</v>
      </c>
    </row>
    <row r="5334" spans="2:38" x14ac:dyDescent="0.3">
      <c r="B5334" s="15">
        <v>5309</v>
      </c>
      <c r="C5334" t="s">
        <v>2469</v>
      </c>
      <c r="D5334" t="s">
        <v>171</v>
      </c>
      <c r="E5334" t="s">
        <v>171</v>
      </c>
      <c r="F5334">
        <v>1355</v>
      </c>
      <c r="G5334">
        <v>1355</v>
      </c>
      <c r="H5334" t="s">
        <v>255</v>
      </c>
      <c r="I5334">
        <v>88986</v>
      </c>
      <c r="J5334" s="12" t="s">
        <v>6323</v>
      </c>
      <c r="K5334" s="13">
        <v>44055</v>
      </c>
      <c r="L5334" s="13">
        <v>44055</v>
      </c>
      <c r="M5334" s="14">
        <v>76738.22</v>
      </c>
      <c r="N5334" s="14">
        <v>2600.56</v>
      </c>
      <c r="O5334" s="14">
        <v>79338.78</v>
      </c>
      <c r="P5334">
        <v>2</v>
      </c>
      <c r="Q5334">
        <v>0</v>
      </c>
      <c r="R5334">
        <v>2</v>
      </c>
      <c r="S5334" s="15">
        <v>0</v>
      </c>
      <c r="T5334" s="15">
        <v>0</v>
      </c>
      <c r="U5334" s="15">
        <v>2</v>
      </c>
      <c r="V5334" s="15">
        <v>2</v>
      </c>
      <c r="W5334" s="15">
        <v>0</v>
      </c>
      <c r="X5334" s="15">
        <v>0</v>
      </c>
      <c r="Y5334" s="15">
        <v>0</v>
      </c>
      <c r="Z5334" s="15">
        <v>0</v>
      </c>
      <c r="AA5334" s="15">
        <v>2</v>
      </c>
      <c r="AB5334" s="15">
        <v>2.5</v>
      </c>
      <c r="AC5334" s="16">
        <v>89378.34</v>
      </c>
      <c r="AD5334" s="16">
        <v>2889.43</v>
      </c>
      <c r="AE5334" s="16">
        <v>92267.77</v>
      </c>
      <c r="AF5334" s="16">
        <v>33850.21</v>
      </c>
      <c r="AG5334" s="16">
        <v>1036.53</v>
      </c>
      <c r="AH5334" s="16">
        <v>34886.74</v>
      </c>
      <c r="AI5334" s="17">
        <v>1</v>
      </c>
      <c r="AJ5334" s="17">
        <v>0.88380000000000003</v>
      </c>
      <c r="AK5334" s="42" t="s">
        <v>14271</v>
      </c>
      <c r="AL5334" s="42" t="s">
        <v>9829</v>
      </c>
    </row>
    <row r="5335" spans="2:38" x14ac:dyDescent="0.3">
      <c r="B5335" s="15">
        <v>5310</v>
      </c>
      <c r="C5335" t="s">
        <v>49</v>
      </c>
      <c r="D5335" t="s">
        <v>2500</v>
      </c>
      <c r="E5335" t="s">
        <v>71</v>
      </c>
      <c r="F5335">
        <v>202</v>
      </c>
      <c r="G5335">
        <v>1589</v>
      </c>
      <c r="H5335" t="s">
        <v>88</v>
      </c>
      <c r="I5335">
        <v>108478</v>
      </c>
      <c r="J5335" s="12" t="s">
        <v>6301</v>
      </c>
      <c r="K5335" s="13">
        <v>45503</v>
      </c>
      <c r="L5335" s="13">
        <v>45503</v>
      </c>
      <c r="M5335" s="14">
        <v>91232.37</v>
      </c>
      <c r="N5335" s="14">
        <v>1401.5</v>
      </c>
      <c r="O5335" s="14">
        <v>92633.87</v>
      </c>
      <c r="P5335">
        <v>4</v>
      </c>
      <c r="Q5335">
        <v>0</v>
      </c>
      <c r="R5335">
        <v>4</v>
      </c>
      <c r="S5335" s="15">
        <v>0</v>
      </c>
      <c r="T5335" s="15">
        <v>0</v>
      </c>
      <c r="U5335" s="15">
        <v>4</v>
      </c>
      <c r="V5335" s="15">
        <v>4</v>
      </c>
      <c r="W5335" s="15">
        <v>0</v>
      </c>
      <c r="X5335" s="15">
        <v>0</v>
      </c>
      <c r="Y5335" s="15">
        <v>0</v>
      </c>
      <c r="Z5335" s="15">
        <v>0</v>
      </c>
      <c r="AA5335" s="15">
        <v>4</v>
      </c>
      <c r="AB5335" s="15">
        <v>4</v>
      </c>
      <c r="AC5335" s="16">
        <v>83246.460000000006</v>
      </c>
      <c r="AD5335" s="16">
        <v>1167.94</v>
      </c>
      <c r="AE5335" s="16">
        <v>84414.399999999994</v>
      </c>
      <c r="AF5335" s="16">
        <v>34369.620000000003</v>
      </c>
      <c r="AG5335" s="16">
        <v>513.88</v>
      </c>
      <c r="AH5335" s="16">
        <v>34883.5</v>
      </c>
      <c r="AI5335" s="17">
        <v>0.55349999999999999</v>
      </c>
      <c r="AJ5335" s="17">
        <v>0.77529999999999999</v>
      </c>
      <c r="AK5335" s="42" t="s">
        <v>14247</v>
      </c>
      <c r="AL5335" s="42" t="s">
        <v>9323</v>
      </c>
    </row>
    <row r="5336" spans="2:38" x14ac:dyDescent="0.3">
      <c r="B5336" s="15">
        <v>5311</v>
      </c>
      <c r="C5336" t="s">
        <v>58</v>
      </c>
      <c r="D5336" t="s">
        <v>59</v>
      </c>
      <c r="E5336" t="s">
        <v>2905</v>
      </c>
      <c r="F5336">
        <v>2803</v>
      </c>
      <c r="G5336">
        <v>2803</v>
      </c>
      <c r="H5336" t="s">
        <v>3547</v>
      </c>
      <c r="I5336">
        <v>112041</v>
      </c>
      <c r="J5336" s="12" t="s">
        <v>6412</v>
      </c>
      <c r="K5336" s="13">
        <v>45747</v>
      </c>
      <c r="L5336" s="13">
        <v>45747</v>
      </c>
      <c r="M5336" s="14">
        <v>91288.320000000007</v>
      </c>
      <c r="N5336" s="14">
        <v>7044.25</v>
      </c>
      <c r="O5336" s="14">
        <v>98332.57</v>
      </c>
      <c r="P5336">
        <v>7</v>
      </c>
      <c r="Q5336">
        <v>0</v>
      </c>
      <c r="R5336">
        <v>7</v>
      </c>
      <c r="S5336" s="15">
        <v>0</v>
      </c>
      <c r="T5336" s="15">
        <v>0</v>
      </c>
      <c r="U5336" s="15">
        <v>7</v>
      </c>
      <c r="V5336" s="15">
        <v>7</v>
      </c>
      <c r="W5336" s="15">
        <v>0</v>
      </c>
      <c r="X5336" s="15">
        <v>0</v>
      </c>
      <c r="Y5336" s="15">
        <v>0</v>
      </c>
      <c r="Z5336" s="15">
        <v>0</v>
      </c>
      <c r="AA5336" s="15">
        <v>7</v>
      </c>
      <c r="AB5336" s="15">
        <v>7</v>
      </c>
      <c r="AC5336" s="16">
        <v>112594.99</v>
      </c>
      <c r="AD5336" s="16">
        <v>6932.81</v>
      </c>
      <c r="AE5336" s="16">
        <v>119527.8</v>
      </c>
      <c r="AF5336" s="16">
        <v>32725.69</v>
      </c>
      <c r="AG5336" s="16">
        <v>2136.5</v>
      </c>
      <c r="AH5336" s="16">
        <v>34862.19</v>
      </c>
      <c r="AI5336" s="17">
        <v>0.755</v>
      </c>
      <c r="AJ5336" s="17">
        <v>0.91</v>
      </c>
      <c r="AK5336" s="42" t="s">
        <v>14378</v>
      </c>
      <c r="AL5336" s="42" t="s">
        <v>10910</v>
      </c>
    </row>
    <row r="5337" spans="2:38" x14ac:dyDescent="0.3">
      <c r="B5337" s="15">
        <v>5312</v>
      </c>
      <c r="C5337" t="s">
        <v>58</v>
      </c>
      <c r="D5337" t="s">
        <v>59</v>
      </c>
      <c r="E5337" t="s">
        <v>2634</v>
      </c>
      <c r="F5337">
        <v>2589</v>
      </c>
      <c r="G5337">
        <v>2589</v>
      </c>
      <c r="H5337" t="s">
        <v>2164</v>
      </c>
      <c r="I5337">
        <v>112072</v>
      </c>
      <c r="J5337" s="12" t="s">
        <v>18313</v>
      </c>
      <c r="K5337" s="13">
        <v>45825</v>
      </c>
      <c r="L5337" s="13">
        <v>45825</v>
      </c>
      <c r="M5337" s="14">
        <v>101742.72</v>
      </c>
      <c r="N5337" s="14">
        <v>2363.85</v>
      </c>
      <c r="O5337" s="14">
        <v>104106.57</v>
      </c>
      <c r="P5337">
        <v>5</v>
      </c>
      <c r="Q5337">
        <v>0</v>
      </c>
      <c r="R5337">
        <v>5</v>
      </c>
      <c r="S5337" s="15">
        <v>0</v>
      </c>
      <c r="T5337" s="15">
        <v>0</v>
      </c>
      <c r="U5337" s="15">
        <v>5</v>
      </c>
      <c r="V5337" s="15">
        <v>5</v>
      </c>
      <c r="W5337" s="15">
        <v>0</v>
      </c>
      <c r="X5337" s="15">
        <v>0</v>
      </c>
      <c r="Y5337" s="15">
        <v>0</v>
      </c>
      <c r="Z5337" s="15">
        <v>0</v>
      </c>
      <c r="AA5337" s="15">
        <v>5</v>
      </c>
      <c r="AB5337" s="15">
        <v>5</v>
      </c>
      <c r="AC5337" s="16">
        <v>88019.85</v>
      </c>
      <c r="AD5337" s="16">
        <v>2954.66</v>
      </c>
      <c r="AE5337" s="16">
        <v>90974.51</v>
      </c>
      <c r="AF5337" s="16">
        <v>33751.18</v>
      </c>
      <c r="AG5337" s="16">
        <v>1106.19</v>
      </c>
      <c r="AH5337" s="16">
        <v>34857.370000000003</v>
      </c>
      <c r="AI5337" s="17">
        <v>0.755</v>
      </c>
      <c r="AJ5337" s="17">
        <v>0.91</v>
      </c>
      <c r="AK5337" s="42" t="s">
        <v>19018</v>
      </c>
      <c r="AL5337" s="42" t="s">
        <v>10646</v>
      </c>
    </row>
    <row r="5338" spans="2:38" x14ac:dyDescent="0.3">
      <c r="B5338" s="15">
        <v>5313</v>
      </c>
      <c r="C5338" t="s">
        <v>2469</v>
      </c>
      <c r="D5338" t="s">
        <v>297</v>
      </c>
      <c r="E5338" t="s">
        <v>297</v>
      </c>
      <c r="F5338">
        <v>2576</v>
      </c>
      <c r="G5338">
        <v>2576</v>
      </c>
      <c r="H5338" t="s">
        <v>3276</v>
      </c>
      <c r="I5338">
        <v>110367</v>
      </c>
      <c r="J5338" s="12" t="s">
        <v>6245</v>
      </c>
      <c r="K5338" s="13">
        <v>45593</v>
      </c>
      <c r="L5338" s="13">
        <v>45593</v>
      </c>
      <c r="M5338" s="14">
        <v>48274.7</v>
      </c>
      <c r="N5338" s="14">
        <v>0</v>
      </c>
      <c r="O5338" s="14">
        <v>48274.7</v>
      </c>
      <c r="P5338">
        <v>2</v>
      </c>
      <c r="Q5338">
        <v>0</v>
      </c>
      <c r="R5338">
        <v>2</v>
      </c>
      <c r="S5338" s="15">
        <v>0</v>
      </c>
      <c r="T5338" s="15">
        <v>0</v>
      </c>
      <c r="U5338" s="15">
        <v>1</v>
      </c>
      <c r="V5338" s="15">
        <v>1</v>
      </c>
      <c r="W5338" s="15">
        <v>1</v>
      </c>
      <c r="X5338" s="15">
        <v>2</v>
      </c>
      <c r="Y5338" s="15">
        <v>0</v>
      </c>
      <c r="Z5338" s="15">
        <v>0</v>
      </c>
      <c r="AA5338" s="15">
        <v>2</v>
      </c>
      <c r="AB5338" s="15">
        <v>3</v>
      </c>
      <c r="AC5338" s="16">
        <v>124698.24000000001</v>
      </c>
      <c r="AD5338" s="16">
        <v>0</v>
      </c>
      <c r="AE5338" s="16">
        <v>124698.24000000001</v>
      </c>
      <c r="AF5338" s="16">
        <v>34829.269999999997</v>
      </c>
      <c r="AG5338" s="16">
        <v>0</v>
      </c>
      <c r="AH5338" s="16">
        <v>34829.269999999997</v>
      </c>
      <c r="AI5338" s="17">
        <v>0.95189999999999997</v>
      </c>
      <c r="AJ5338" s="17">
        <v>0.91</v>
      </c>
      <c r="AK5338" s="42" t="s">
        <v>14179</v>
      </c>
      <c r="AL5338" s="42" t="s">
        <v>10563</v>
      </c>
    </row>
    <row r="5339" spans="2:38" x14ac:dyDescent="0.3">
      <c r="B5339" s="15">
        <v>5314</v>
      </c>
      <c r="C5339" t="s">
        <v>58</v>
      </c>
      <c r="D5339" t="s">
        <v>59</v>
      </c>
      <c r="E5339" t="s">
        <v>2482</v>
      </c>
      <c r="F5339">
        <v>546</v>
      </c>
      <c r="G5339">
        <v>764</v>
      </c>
      <c r="H5339" t="s">
        <v>80</v>
      </c>
      <c r="I5339">
        <v>34024</v>
      </c>
      <c r="J5339" s="12" t="s">
        <v>6188</v>
      </c>
      <c r="K5339" s="13">
        <v>44165</v>
      </c>
      <c r="L5339" s="13">
        <v>44165</v>
      </c>
      <c r="M5339" s="14">
        <v>117653.85</v>
      </c>
      <c r="N5339" s="14">
        <v>0</v>
      </c>
      <c r="O5339" s="14">
        <v>117653.85</v>
      </c>
      <c r="P5339">
        <v>1</v>
      </c>
      <c r="Q5339">
        <v>0</v>
      </c>
      <c r="R5339">
        <v>1</v>
      </c>
      <c r="S5339" s="15">
        <v>0</v>
      </c>
      <c r="T5339" s="15">
        <v>0</v>
      </c>
      <c r="U5339" s="15">
        <v>1</v>
      </c>
      <c r="V5339" s="15">
        <v>1</v>
      </c>
      <c r="W5339" s="15">
        <v>0</v>
      </c>
      <c r="X5339" s="15">
        <v>0</v>
      </c>
      <c r="Y5339" s="15">
        <v>0</v>
      </c>
      <c r="Z5339" s="15">
        <v>0</v>
      </c>
      <c r="AA5339" s="15">
        <v>1</v>
      </c>
      <c r="AB5339" s="15">
        <v>1</v>
      </c>
      <c r="AC5339" s="16">
        <v>108286.75</v>
      </c>
      <c r="AD5339" s="16">
        <v>0</v>
      </c>
      <c r="AE5339" s="16">
        <v>108286.75</v>
      </c>
      <c r="AF5339" s="16">
        <v>34814.83</v>
      </c>
      <c r="AG5339" s="16">
        <v>0</v>
      </c>
      <c r="AH5339" s="16">
        <v>34814.83</v>
      </c>
      <c r="AI5339" s="17">
        <v>1</v>
      </c>
      <c r="AJ5339" s="17">
        <v>0.96099999999999997</v>
      </c>
      <c r="AK5339" s="42" t="s">
        <v>14117</v>
      </c>
      <c r="AL5339" s="42" t="s">
        <v>9271</v>
      </c>
    </row>
    <row r="5340" spans="2:38" x14ac:dyDescent="0.3">
      <c r="B5340" s="15">
        <v>5315</v>
      </c>
      <c r="C5340" t="s">
        <v>115</v>
      </c>
      <c r="D5340" t="s">
        <v>1653</v>
      </c>
      <c r="E5340" t="s">
        <v>2539</v>
      </c>
      <c r="F5340">
        <v>1825</v>
      </c>
      <c r="G5340">
        <v>1825</v>
      </c>
      <c r="H5340" t="s">
        <v>412</v>
      </c>
      <c r="I5340">
        <v>102399</v>
      </c>
      <c r="J5340" s="12" t="s">
        <v>6190</v>
      </c>
      <c r="K5340" s="13">
        <v>45072</v>
      </c>
      <c r="L5340" s="13">
        <v>45072</v>
      </c>
      <c r="M5340" s="14">
        <v>98698.77</v>
      </c>
      <c r="N5340" s="14">
        <v>0</v>
      </c>
      <c r="O5340" s="14">
        <v>98698.77</v>
      </c>
      <c r="P5340">
        <v>3</v>
      </c>
      <c r="Q5340">
        <v>0</v>
      </c>
      <c r="R5340">
        <v>3</v>
      </c>
      <c r="S5340" s="15">
        <v>0</v>
      </c>
      <c r="T5340" s="15">
        <v>0</v>
      </c>
      <c r="U5340" s="15">
        <v>3</v>
      </c>
      <c r="V5340" s="15">
        <v>3</v>
      </c>
      <c r="W5340" s="15">
        <v>0</v>
      </c>
      <c r="X5340" s="15">
        <v>0</v>
      </c>
      <c r="Y5340" s="15">
        <v>0</v>
      </c>
      <c r="Z5340" s="15">
        <v>0</v>
      </c>
      <c r="AA5340" s="15">
        <v>3</v>
      </c>
      <c r="AB5340" s="15">
        <v>3</v>
      </c>
      <c r="AC5340" s="16">
        <v>97439.56</v>
      </c>
      <c r="AD5340" s="16">
        <v>0</v>
      </c>
      <c r="AE5340" s="16">
        <v>97439.56</v>
      </c>
      <c r="AF5340" s="16">
        <v>34813.42</v>
      </c>
      <c r="AG5340" s="16">
        <v>0</v>
      </c>
      <c r="AH5340" s="16">
        <v>34813.42</v>
      </c>
      <c r="AI5340" s="17">
        <v>1</v>
      </c>
      <c r="AJ5340" s="17">
        <v>0.91859999999999997</v>
      </c>
      <c r="AK5340" s="42" t="s">
        <v>14119</v>
      </c>
      <c r="AL5340" s="42">
        <v>1703555</v>
      </c>
    </row>
    <row r="5341" spans="2:38" x14ac:dyDescent="0.3">
      <c r="B5341" s="15">
        <v>5316</v>
      </c>
      <c r="C5341" t="s">
        <v>115</v>
      </c>
      <c r="D5341" t="s">
        <v>1654</v>
      </c>
      <c r="E5341" t="s">
        <v>2541</v>
      </c>
      <c r="F5341">
        <v>1970</v>
      </c>
      <c r="G5341">
        <v>1970</v>
      </c>
      <c r="H5341" t="s">
        <v>93</v>
      </c>
      <c r="I5341">
        <v>73822</v>
      </c>
      <c r="J5341" s="12" t="s">
        <v>1965</v>
      </c>
      <c r="K5341" s="13">
        <v>42857</v>
      </c>
      <c r="L5341" s="13">
        <v>42857</v>
      </c>
      <c r="M5341" s="14">
        <v>108593.32</v>
      </c>
      <c r="N5341" s="14">
        <v>0</v>
      </c>
      <c r="O5341" s="14">
        <v>108593.32</v>
      </c>
      <c r="P5341">
        <v>0</v>
      </c>
      <c r="Q5341">
        <v>0</v>
      </c>
      <c r="R5341">
        <v>0</v>
      </c>
      <c r="S5341" s="15">
        <v>0</v>
      </c>
      <c r="T5341" s="15">
        <v>0</v>
      </c>
      <c r="U5341" s="15">
        <v>0</v>
      </c>
      <c r="V5341" s="15">
        <v>0</v>
      </c>
      <c r="W5341" s="15">
        <v>0</v>
      </c>
      <c r="X5341" s="15">
        <v>0</v>
      </c>
      <c r="Y5341" s="15">
        <v>0</v>
      </c>
      <c r="Z5341" s="15">
        <v>0</v>
      </c>
      <c r="AA5341" s="15">
        <v>0</v>
      </c>
      <c r="AB5341" s="15">
        <v>0</v>
      </c>
      <c r="AC5341" s="16">
        <v>109877</v>
      </c>
      <c r="AD5341" s="16">
        <v>0</v>
      </c>
      <c r="AE5341" s="16">
        <v>109877</v>
      </c>
      <c r="AF5341" s="16">
        <v>34809.199999999997</v>
      </c>
      <c r="AG5341" s="16">
        <v>0</v>
      </c>
      <c r="AH5341" s="16">
        <v>34809.199999999997</v>
      </c>
      <c r="AI5341" s="17">
        <v>0.66190000000000004</v>
      </c>
      <c r="AJ5341" s="17">
        <v>0.9204</v>
      </c>
      <c r="AK5341" s="42" t="s">
        <v>14120</v>
      </c>
      <c r="AL5341" s="42">
        <v>1704228</v>
      </c>
    </row>
    <row r="5342" spans="2:38" x14ac:dyDescent="0.3">
      <c r="B5342" s="15">
        <v>5317</v>
      </c>
      <c r="C5342" t="s">
        <v>58</v>
      </c>
      <c r="D5342" t="s">
        <v>59</v>
      </c>
      <c r="E5342" t="s">
        <v>2563</v>
      </c>
      <c r="F5342">
        <v>2506</v>
      </c>
      <c r="G5342">
        <v>2506</v>
      </c>
      <c r="H5342" t="s">
        <v>791</v>
      </c>
      <c r="I5342">
        <v>113735</v>
      </c>
      <c r="J5342" s="12" t="s">
        <v>6372</v>
      </c>
      <c r="K5342" s="13">
        <v>45832</v>
      </c>
      <c r="L5342" s="13">
        <v>45832</v>
      </c>
      <c r="M5342" s="14">
        <v>116849.94</v>
      </c>
      <c r="N5342" s="14">
        <v>8748.19</v>
      </c>
      <c r="O5342" s="14">
        <v>125598.13</v>
      </c>
      <c r="P5342">
        <v>6</v>
      </c>
      <c r="Q5342">
        <v>0</v>
      </c>
      <c r="R5342">
        <v>6</v>
      </c>
      <c r="S5342" s="15">
        <v>0</v>
      </c>
      <c r="T5342" s="15">
        <v>0</v>
      </c>
      <c r="U5342" s="15">
        <v>6</v>
      </c>
      <c r="V5342" s="15">
        <v>6</v>
      </c>
      <c r="W5342" s="15">
        <v>0</v>
      </c>
      <c r="X5342" s="15">
        <v>0</v>
      </c>
      <c r="Y5342" s="15">
        <v>0</v>
      </c>
      <c r="Z5342" s="15">
        <v>0</v>
      </c>
      <c r="AA5342" s="15">
        <v>6</v>
      </c>
      <c r="AB5342" s="15">
        <v>6</v>
      </c>
      <c r="AC5342" s="16">
        <v>97585.71</v>
      </c>
      <c r="AD5342" s="16">
        <v>8603.7000000000007</v>
      </c>
      <c r="AE5342" s="16">
        <v>106189.41</v>
      </c>
      <c r="AF5342" s="16">
        <v>32126.29</v>
      </c>
      <c r="AG5342" s="16">
        <v>2669.12</v>
      </c>
      <c r="AH5342" s="16">
        <v>34795.410000000003</v>
      </c>
      <c r="AI5342" s="17">
        <v>0.755</v>
      </c>
      <c r="AJ5342" s="17">
        <v>0.91</v>
      </c>
      <c r="AK5342" s="42" t="s">
        <v>14327</v>
      </c>
      <c r="AL5342" s="42" t="s">
        <v>10472</v>
      </c>
    </row>
    <row r="5343" spans="2:38" x14ac:dyDescent="0.3">
      <c r="B5343" s="15">
        <v>5318</v>
      </c>
      <c r="C5343" t="s">
        <v>2469</v>
      </c>
      <c r="D5343" t="s">
        <v>149</v>
      </c>
      <c r="E5343" t="s">
        <v>149</v>
      </c>
      <c r="F5343">
        <v>908</v>
      </c>
      <c r="G5343">
        <v>1681</v>
      </c>
      <c r="H5343" t="s">
        <v>2462</v>
      </c>
      <c r="I5343">
        <v>113019</v>
      </c>
      <c r="J5343" s="12" t="s">
        <v>6810</v>
      </c>
      <c r="K5343" s="13">
        <v>45797</v>
      </c>
      <c r="L5343" s="13">
        <v>45797</v>
      </c>
      <c r="M5343" s="14">
        <v>78577.98</v>
      </c>
      <c r="N5343" s="14">
        <v>14827.97</v>
      </c>
      <c r="O5343" s="14">
        <v>93405.95</v>
      </c>
      <c r="P5343">
        <v>6</v>
      </c>
      <c r="Q5343">
        <v>0</v>
      </c>
      <c r="R5343">
        <v>6</v>
      </c>
      <c r="S5343" s="15">
        <v>0</v>
      </c>
      <c r="T5343" s="15">
        <v>0</v>
      </c>
      <c r="U5343" s="15">
        <v>4</v>
      </c>
      <c r="V5343" s="15">
        <v>4</v>
      </c>
      <c r="W5343" s="15">
        <v>2</v>
      </c>
      <c r="X5343" s="15">
        <v>4</v>
      </c>
      <c r="Y5343" s="15">
        <v>0</v>
      </c>
      <c r="Z5343" s="15">
        <v>0</v>
      </c>
      <c r="AA5343" s="15">
        <v>6</v>
      </c>
      <c r="AB5343" s="15">
        <v>8</v>
      </c>
      <c r="AC5343" s="16">
        <v>81559.44</v>
      </c>
      <c r="AD5343" s="16">
        <v>14827.97</v>
      </c>
      <c r="AE5343" s="16">
        <v>96387.41</v>
      </c>
      <c r="AF5343" s="16">
        <v>28864.080000000002</v>
      </c>
      <c r="AG5343" s="16">
        <v>5915.26</v>
      </c>
      <c r="AH5343" s="16">
        <v>34779.339999999997</v>
      </c>
      <c r="AI5343" s="17">
        <v>0.755</v>
      </c>
      <c r="AJ5343" s="17">
        <v>0.91</v>
      </c>
      <c r="AK5343" s="42" t="s">
        <v>14878</v>
      </c>
      <c r="AL5343" s="42" t="s">
        <v>9219</v>
      </c>
    </row>
    <row r="5344" spans="2:38" x14ac:dyDescent="0.3">
      <c r="B5344" s="15">
        <v>5319</v>
      </c>
      <c r="C5344" t="s">
        <v>58</v>
      </c>
      <c r="D5344" t="s">
        <v>59</v>
      </c>
      <c r="E5344" t="s">
        <v>2467</v>
      </c>
      <c r="F5344">
        <v>64</v>
      </c>
      <c r="G5344">
        <v>64</v>
      </c>
      <c r="H5344" t="s">
        <v>2477</v>
      </c>
      <c r="I5344">
        <v>108505</v>
      </c>
      <c r="J5344" s="12" t="s">
        <v>6194</v>
      </c>
      <c r="K5344" s="13">
        <v>45579</v>
      </c>
      <c r="L5344" s="13">
        <v>45579</v>
      </c>
      <c r="M5344" s="14">
        <v>99127.1</v>
      </c>
      <c r="N5344" s="14">
        <v>0</v>
      </c>
      <c r="O5344" s="14">
        <v>99127.1</v>
      </c>
      <c r="P5344">
        <v>4</v>
      </c>
      <c r="Q5344">
        <v>0</v>
      </c>
      <c r="R5344">
        <v>4</v>
      </c>
      <c r="S5344" s="15">
        <v>0</v>
      </c>
      <c r="T5344" s="15">
        <v>0</v>
      </c>
      <c r="U5344" s="15">
        <v>4</v>
      </c>
      <c r="V5344" s="15">
        <v>4</v>
      </c>
      <c r="W5344" s="15">
        <v>0</v>
      </c>
      <c r="X5344" s="15">
        <v>0</v>
      </c>
      <c r="Y5344" s="15">
        <v>0</v>
      </c>
      <c r="Z5344" s="15">
        <v>0</v>
      </c>
      <c r="AA5344" s="15">
        <v>4</v>
      </c>
      <c r="AB5344" s="15">
        <v>4</v>
      </c>
      <c r="AC5344" s="16">
        <v>96671.48</v>
      </c>
      <c r="AD5344" s="16">
        <v>0</v>
      </c>
      <c r="AE5344" s="16">
        <v>96671.48</v>
      </c>
      <c r="AF5344" s="16">
        <v>34765.279999999999</v>
      </c>
      <c r="AG5344" s="16">
        <v>0</v>
      </c>
      <c r="AH5344" s="16">
        <v>34765.279999999999</v>
      </c>
      <c r="AI5344" s="17">
        <v>1</v>
      </c>
      <c r="AJ5344" s="17">
        <v>0.95340000000000003</v>
      </c>
      <c r="AK5344" s="42" t="s">
        <v>14124</v>
      </c>
      <c r="AL5344" s="42" t="s">
        <v>9254</v>
      </c>
    </row>
    <row r="5345" spans="2:38" x14ac:dyDescent="0.3">
      <c r="B5345" s="15">
        <v>5320</v>
      </c>
      <c r="C5345" t="s">
        <v>115</v>
      </c>
      <c r="D5345" t="s">
        <v>1656</v>
      </c>
      <c r="E5345" t="s">
        <v>2757</v>
      </c>
      <c r="F5345">
        <v>2350</v>
      </c>
      <c r="G5345">
        <v>2350</v>
      </c>
      <c r="H5345" t="s">
        <v>2979</v>
      </c>
      <c r="I5345">
        <v>113978</v>
      </c>
      <c r="J5345" s="12" t="s">
        <v>6286</v>
      </c>
      <c r="K5345" s="13">
        <v>45898</v>
      </c>
      <c r="L5345" s="13">
        <v>45898</v>
      </c>
      <c r="M5345" s="14">
        <v>91806.82</v>
      </c>
      <c r="N5345" s="14">
        <v>2227.7199999999998</v>
      </c>
      <c r="O5345" s="14">
        <v>94034.54</v>
      </c>
      <c r="P5345">
        <v>5</v>
      </c>
      <c r="Q5345">
        <v>0</v>
      </c>
      <c r="R5345">
        <v>5</v>
      </c>
      <c r="S5345" s="15">
        <v>0</v>
      </c>
      <c r="T5345" s="15">
        <v>0</v>
      </c>
      <c r="U5345" s="15">
        <v>4</v>
      </c>
      <c r="V5345" s="15">
        <v>4</v>
      </c>
      <c r="W5345" s="15">
        <v>1</v>
      </c>
      <c r="X5345" s="15">
        <v>2</v>
      </c>
      <c r="Y5345" s="15">
        <v>0</v>
      </c>
      <c r="Z5345" s="15">
        <v>0</v>
      </c>
      <c r="AA5345" s="15">
        <v>5</v>
      </c>
      <c r="AB5345" s="15">
        <v>6</v>
      </c>
      <c r="AC5345" s="16">
        <v>105843.07</v>
      </c>
      <c r="AD5345" s="16">
        <v>4440.6000000000004</v>
      </c>
      <c r="AE5345" s="16">
        <v>110283.67</v>
      </c>
      <c r="AF5345" s="16">
        <v>34086.68</v>
      </c>
      <c r="AG5345" s="16">
        <v>677.66</v>
      </c>
      <c r="AH5345" s="16">
        <v>34764.339999999997</v>
      </c>
      <c r="AI5345" s="17">
        <v>0.755</v>
      </c>
      <c r="AJ5345" s="17">
        <v>0.91</v>
      </c>
      <c r="AK5345" s="42" t="s">
        <v>14230</v>
      </c>
      <c r="AL5345" s="42" t="e">
        <v>#N/A</v>
      </c>
    </row>
    <row r="5346" spans="2:38" x14ac:dyDescent="0.3">
      <c r="B5346" s="15">
        <v>5321</v>
      </c>
      <c r="C5346" t="s">
        <v>55</v>
      </c>
      <c r="D5346" t="s">
        <v>200</v>
      </c>
      <c r="E5346" t="s">
        <v>200</v>
      </c>
      <c r="F5346">
        <v>1647</v>
      </c>
      <c r="G5346">
        <v>1647</v>
      </c>
      <c r="H5346" t="s">
        <v>802</v>
      </c>
      <c r="I5346">
        <v>25405</v>
      </c>
      <c r="J5346" s="12" t="s">
        <v>6196</v>
      </c>
      <c r="K5346" s="13">
        <v>44406</v>
      </c>
      <c r="L5346" s="13">
        <v>44406</v>
      </c>
      <c r="M5346" s="14">
        <v>73937.289999999994</v>
      </c>
      <c r="N5346" s="14">
        <v>0</v>
      </c>
      <c r="O5346" s="14">
        <v>73937.289999999994</v>
      </c>
      <c r="P5346">
        <v>1</v>
      </c>
      <c r="Q5346">
        <v>0</v>
      </c>
      <c r="R5346">
        <v>1</v>
      </c>
      <c r="S5346" s="15">
        <v>0</v>
      </c>
      <c r="T5346" s="15">
        <v>0</v>
      </c>
      <c r="U5346" s="15">
        <v>0</v>
      </c>
      <c r="V5346" s="15">
        <v>0</v>
      </c>
      <c r="W5346" s="15">
        <v>1</v>
      </c>
      <c r="X5346" s="15">
        <v>2</v>
      </c>
      <c r="Y5346" s="15">
        <v>0</v>
      </c>
      <c r="Z5346" s="15">
        <v>0</v>
      </c>
      <c r="AA5346" s="15">
        <v>1</v>
      </c>
      <c r="AB5346" s="15">
        <v>2</v>
      </c>
      <c r="AC5346" s="16">
        <v>88015.77</v>
      </c>
      <c r="AD5346" s="16">
        <v>0</v>
      </c>
      <c r="AE5346" s="16">
        <v>88015.77</v>
      </c>
      <c r="AF5346" s="16">
        <v>34735.550000000003</v>
      </c>
      <c r="AG5346" s="16">
        <v>0</v>
      </c>
      <c r="AH5346" s="16">
        <v>34735.550000000003</v>
      </c>
      <c r="AI5346" s="17">
        <v>0.85799999999999998</v>
      </c>
      <c r="AJ5346" s="17">
        <v>0.85209999999999997</v>
      </c>
      <c r="AK5346" s="42" t="s">
        <v>14127</v>
      </c>
      <c r="AL5346" s="42" t="s">
        <v>9551</v>
      </c>
    </row>
    <row r="5347" spans="2:38" x14ac:dyDescent="0.3">
      <c r="B5347" s="15">
        <v>5322</v>
      </c>
      <c r="C5347" t="s">
        <v>2469</v>
      </c>
      <c r="D5347" t="s">
        <v>131</v>
      </c>
      <c r="E5347" t="s">
        <v>131</v>
      </c>
      <c r="F5347">
        <v>2313</v>
      </c>
      <c r="G5347">
        <v>2313</v>
      </c>
      <c r="H5347" t="s">
        <v>2963</v>
      </c>
      <c r="I5347">
        <v>80167</v>
      </c>
      <c r="J5347" s="12" t="s">
        <v>6197</v>
      </c>
      <c r="K5347" s="13">
        <v>44559</v>
      </c>
      <c r="L5347" s="13">
        <v>44564</v>
      </c>
      <c r="M5347" s="14">
        <v>151999.63</v>
      </c>
      <c r="N5347" s="14">
        <v>0</v>
      </c>
      <c r="O5347" s="14">
        <v>151999.63</v>
      </c>
      <c r="P5347">
        <v>3</v>
      </c>
      <c r="Q5347">
        <v>0</v>
      </c>
      <c r="R5347">
        <v>3</v>
      </c>
      <c r="S5347" s="15">
        <v>0</v>
      </c>
      <c r="T5347" s="15">
        <v>0</v>
      </c>
      <c r="U5347" s="15">
        <v>3</v>
      </c>
      <c r="V5347" s="15">
        <v>3</v>
      </c>
      <c r="W5347" s="15">
        <v>0</v>
      </c>
      <c r="X5347" s="15">
        <v>0</v>
      </c>
      <c r="Y5347" s="15">
        <v>0</v>
      </c>
      <c r="Z5347" s="15">
        <v>0</v>
      </c>
      <c r="AA5347" s="15">
        <v>3</v>
      </c>
      <c r="AB5347" s="15">
        <v>3</v>
      </c>
      <c r="AC5347" s="16">
        <v>123719.73</v>
      </c>
      <c r="AD5347" s="16">
        <v>0</v>
      </c>
      <c r="AE5347" s="16">
        <v>123719.73</v>
      </c>
      <c r="AF5347" s="16">
        <v>34729.879999999997</v>
      </c>
      <c r="AG5347" s="16">
        <v>0</v>
      </c>
      <c r="AH5347" s="16">
        <v>34729.879999999997</v>
      </c>
      <c r="AI5347" s="17">
        <v>1</v>
      </c>
      <c r="AJ5347" s="17">
        <v>1</v>
      </c>
      <c r="AK5347" s="42" t="s">
        <v>14128</v>
      </c>
      <c r="AL5347" s="42" t="s">
        <v>10147</v>
      </c>
    </row>
    <row r="5348" spans="2:38" x14ac:dyDescent="0.3">
      <c r="B5348" s="15">
        <v>5323</v>
      </c>
      <c r="C5348" t="s">
        <v>49</v>
      </c>
      <c r="D5348" t="s">
        <v>178</v>
      </c>
      <c r="E5348" t="s">
        <v>178</v>
      </c>
      <c r="F5348">
        <v>207</v>
      </c>
      <c r="G5348">
        <v>207</v>
      </c>
      <c r="H5348" t="s">
        <v>276</v>
      </c>
      <c r="I5348">
        <v>104537</v>
      </c>
      <c r="J5348" s="12" t="s">
        <v>6521</v>
      </c>
      <c r="K5348" s="13">
        <v>45230</v>
      </c>
      <c r="L5348" s="13">
        <v>45230</v>
      </c>
      <c r="M5348" s="14">
        <v>73916.460000000006</v>
      </c>
      <c r="N5348" s="14">
        <v>12575.47</v>
      </c>
      <c r="O5348" s="14">
        <v>86491.93</v>
      </c>
      <c r="P5348">
        <v>1</v>
      </c>
      <c r="Q5348">
        <v>0</v>
      </c>
      <c r="R5348">
        <v>1</v>
      </c>
      <c r="S5348" s="15">
        <v>0</v>
      </c>
      <c r="T5348" s="15">
        <v>0</v>
      </c>
      <c r="U5348" s="15">
        <v>0</v>
      </c>
      <c r="V5348" s="15">
        <v>0</v>
      </c>
      <c r="W5348" s="15">
        <v>1</v>
      </c>
      <c r="X5348" s="15">
        <v>2</v>
      </c>
      <c r="Y5348" s="15">
        <v>0</v>
      </c>
      <c r="Z5348" s="15">
        <v>0</v>
      </c>
      <c r="AA5348" s="15">
        <v>1</v>
      </c>
      <c r="AB5348" s="15">
        <v>2</v>
      </c>
      <c r="AC5348" s="16">
        <v>73916.460000000006</v>
      </c>
      <c r="AD5348" s="16">
        <v>12575.47</v>
      </c>
      <c r="AE5348" s="16">
        <v>86491.93</v>
      </c>
      <c r="AF5348" s="16">
        <v>29678.34</v>
      </c>
      <c r="AG5348" s="16">
        <v>5050.54</v>
      </c>
      <c r="AH5348" s="16">
        <v>34728.879999999997</v>
      </c>
      <c r="AI5348" s="17">
        <v>0.66579999999999995</v>
      </c>
      <c r="AJ5348" s="17">
        <v>0.61460000000000004</v>
      </c>
      <c r="AK5348" s="42" t="s">
        <v>14514</v>
      </c>
      <c r="AL5348" s="42" t="s">
        <v>11449</v>
      </c>
    </row>
    <row r="5349" spans="2:38" x14ac:dyDescent="0.3">
      <c r="B5349" s="15">
        <v>5324</v>
      </c>
      <c r="C5349" t="s">
        <v>49</v>
      </c>
      <c r="D5349" t="s">
        <v>67</v>
      </c>
      <c r="E5349" t="s">
        <v>2454</v>
      </c>
      <c r="F5349">
        <v>756</v>
      </c>
      <c r="G5349">
        <v>307</v>
      </c>
      <c r="H5349" t="s">
        <v>99</v>
      </c>
      <c r="I5349">
        <v>94075</v>
      </c>
      <c r="J5349" s="12" t="s">
        <v>6198</v>
      </c>
      <c r="K5349" s="13">
        <v>44972</v>
      </c>
      <c r="L5349" s="13">
        <v>44972</v>
      </c>
      <c r="M5349" s="14">
        <v>89168.17</v>
      </c>
      <c r="N5349" s="14">
        <v>0</v>
      </c>
      <c r="O5349" s="14">
        <v>89168.17</v>
      </c>
      <c r="P5349">
        <v>1</v>
      </c>
      <c r="Q5349">
        <v>0</v>
      </c>
      <c r="R5349">
        <v>1</v>
      </c>
      <c r="S5349" s="15">
        <v>0</v>
      </c>
      <c r="T5349" s="15">
        <v>0</v>
      </c>
      <c r="U5349" s="15">
        <v>0</v>
      </c>
      <c r="V5349" s="15">
        <v>0</v>
      </c>
      <c r="W5349" s="15">
        <v>1</v>
      </c>
      <c r="X5349" s="15">
        <v>2</v>
      </c>
      <c r="Y5349" s="15">
        <v>0</v>
      </c>
      <c r="Z5349" s="15">
        <v>0</v>
      </c>
      <c r="AA5349" s="15">
        <v>1</v>
      </c>
      <c r="AB5349" s="15">
        <v>2</v>
      </c>
      <c r="AC5349" s="16">
        <v>96225.53</v>
      </c>
      <c r="AD5349" s="16">
        <v>0</v>
      </c>
      <c r="AE5349" s="16">
        <v>96225.53</v>
      </c>
      <c r="AF5349" s="16">
        <v>34720.42</v>
      </c>
      <c r="AG5349" s="16">
        <v>0</v>
      </c>
      <c r="AH5349" s="16">
        <v>34720.42</v>
      </c>
      <c r="AI5349" s="17">
        <v>1</v>
      </c>
      <c r="AJ5349" s="17">
        <v>0.83189999999999997</v>
      </c>
      <c r="AK5349" s="42" t="s">
        <v>14129</v>
      </c>
      <c r="AL5349" s="42" t="s">
        <v>9289</v>
      </c>
    </row>
    <row r="5350" spans="2:38" x14ac:dyDescent="0.3">
      <c r="B5350" s="15">
        <v>5325</v>
      </c>
      <c r="C5350" t="s">
        <v>2469</v>
      </c>
      <c r="D5350" t="s">
        <v>75</v>
      </c>
      <c r="E5350" t="s">
        <v>75</v>
      </c>
      <c r="F5350">
        <v>685</v>
      </c>
      <c r="G5350">
        <v>685</v>
      </c>
      <c r="H5350" t="s">
        <v>146</v>
      </c>
      <c r="I5350">
        <v>63188</v>
      </c>
      <c r="J5350" s="12" t="s">
        <v>1103</v>
      </c>
      <c r="K5350" s="13">
        <v>42031</v>
      </c>
      <c r="L5350" s="13">
        <v>42031</v>
      </c>
      <c r="M5350" s="14">
        <v>89266.65</v>
      </c>
      <c r="N5350" s="14">
        <v>0</v>
      </c>
      <c r="O5350" s="14">
        <v>89266.65</v>
      </c>
      <c r="P5350">
        <v>3</v>
      </c>
      <c r="Q5350">
        <v>0</v>
      </c>
      <c r="R5350">
        <v>3</v>
      </c>
      <c r="S5350" s="15">
        <v>0</v>
      </c>
      <c r="T5350" s="15">
        <v>0</v>
      </c>
      <c r="U5350" s="15">
        <v>2</v>
      </c>
      <c r="V5350" s="15">
        <v>2</v>
      </c>
      <c r="W5350" s="15">
        <v>1</v>
      </c>
      <c r="X5350" s="15">
        <v>2</v>
      </c>
      <c r="Y5350" s="15">
        <v>0</v>
      </c>
      <c r="Z5350" s="15">
        <v>0</v>
      </c>
      <c r="AA5350" s="15">
        <v>3</v>
      </c>
      <c r="AB5350" s="15">
        <v>4</v>
      </c>
      <c r="AC5350" s="16">
        <v>99185.19</v>
      </c>
      <c r="AD5350" s="16">
        <v>0</v>
      </c>
      <c r="AE5350" s="16">
        <v>99185.19</v>
      </c>
      <c r="AF5350" s="16">
        <v>34714.839999999997</v>
      </c>
      <c r="AG5350" s="16">
        <v>0</v>
      </c>
      <c r="AH5350" s="16">
        <v>34714.839999999997</v>
      </c>
      <c r="AI5350" s="17">
        <v>0.15060000000000001</v>
      </c>
      <c r="AJ5350" s="17">
        <v>0.96379999999999999</v>
      </c>
      <c r="AK5350" s="42" t="s">
        <v>14132</v>
      </c>
      <c r="AL5350" s="42" t="s">
        <v>9359</v>
      </c>
    </row>
    <row r="5351" spans="2:38" x14ac:dyDescent="0.3">
      <c r="B5351" s="15">
        <v>5326</v>
      </c>
      <c r="C5351" t="s">
        <v>55</v>
      </c>
      <c r="D5351" t="s">
        <v>231</v>
      </c>
      <c r="E5351" t="s">
        <v>231</v>
      </c>
      <c r="F5351">
        <v>968</v>
      </c>
      <c r="G5351">
        <v>968</v>
      </c>
      <c r="H5351" t="s">
        <v>327</v>
      </c>
      <c r="I5351">
        <v>92685</v>
      </c>
      <c r="J5351" s="12" t="s">
        <v>857</v>
      </c>
      <c r="K5351" s="13">
        <v>36682</v>
      </c>
      <c r="L5351" s="13">
        <v>36710</v>
      </c>
      <c r="M5351" s="14">
        <v>84765.01</v>
      </c>
      <c r="N5351" s="14">
        <v>8901.33</v>
      </c>
      <c r="O5351" s="14">
        <v>93666.34</v>
      </c>
      <c r="P5351">
        <v>3</v>
      </c>
      <c r="Q5351">
        <v>0</v>
      </c>
      <c r="R5351">
        <v>3</v>
      </c>
      <c r="S5351" s="15">
        <v>0</v>
      </c>
      <c r="T5351" s="15">
        <v>0</v>
      </c>
      <c r="U5351" s="15">
        <v>3</v>
      </c>
      <c r="V5351" s="15">
        <v>3</v>
      </c>
      <c r="W5351" s="15">
        <v>0</v>
      </c>
      <c r="X5351" s="15">
        <v>0</v>
      </c>
      <c r="Y5351" s="15">
        <v>0</v>
      </c>
      <c r="Z5351" s="15">
        <v>0</v>
      </c>
      <c r="AA5351" s="15">
        <v>3</v>
      </c>
      <c r="AB5351" s="15">
        <v>3</v>
      </c>
      <c r="AC5351" s="16">
        <v>77420.28</v>
      </c>
      <c r="AD5351" s="16">
        <v>8268.2800000000007</v>
      </c>
      <c r="AE5351" s="16">
        <v>85688.56</v>
      </c>
      <c r="AF5351" s="16">
        <v>31475.85</v>
      </c>
      <c r="AG5351" s="16">
        <v>3236.4</v>
      </c>
      <c r="AH5351" s="16">
        <v>34712.25</v>
      </c>
      <c r="AI5351" s="17">
        <v>0.55389999999999995</v>
      </c>
      <c r="AJ5351" s="17">
        <v>0.94699999999999995</v>
      </c>
      <c r="AK5351" s="42" t="s">
        <v>14528</v>
      </c>
      <c r="AL5351" s="42" t="s">
        <v>10022</v>
      </c>
    </row>
    <row r="5352" spans="2:38" x14ac:dyDescent="0.3">
      <c r="B5352" s="15">
        <v>5327</v>
      </c>
      <c r="C5352" t="s">
        <v>2469</v>
      </c>
      <c r="D5352" t="s">
        <v>78</v>
      </c>
      <c r="E5352" t="s">
        <v>78</v>
      </c>
      <c r="F5352">
        <v>2294</v>
      </c>
      <c r="G5352">
        <v>2294</v>
      </c>
      <c r="H5352" t="s">
        <v>93</v>
      </c>
      <c r="I5352">
        <v>102076</v>
      </c>
      <c r="J5352" s="12" t="s">
        <v>6661</v>
      </c>
      <c r="K5352" s="13">
        <v>45071</v>
      </c>
      <c r="L5352" s="13">
        <v>45071</v>
      </c>
      <c r="M5352" s="14">
        <v>104747.73</v>
      </c>
      <c r="N5352" s="14">
        <v>12118.6</v>
      </c>
      <c r="O5352" s="14">
        <v>116866.33</v>
      </c>
      <c r="P5352">
        <v>2</v>
      </c>
      <c r="Q5352">
        <v>0</v>
      </c>
      <c r="R5352">
        <v>2</v>
      </c>
      <c r="S5352" s="15">
        <v>0</v>
      </c>
      <c r="T5352" s="15">
        <v>0</v>
      </c>
      <c r="U5352" s="15">
        <v>1</v>
      </c>
      <c r="V5352" s="15">
        <v>1</v>
      </c>
      <c r="W5352" s="15">
        <v>1</v>
      </c>
      <c r="X5352" s="15">
        <v>2</v>
      </c>
      <c r="Y5352" s="15">
        <v>0</v>
      </c>
      <c r="Z5352" s="15">
        <v>0</v>
      </c>
      <c r="AA5352" s="15">
        <v>2</v>
      </c>
      <c r="AB5352" s="15">
        <v>3</v>
      </c>
      <c r="AC5352" s="16">
        <v>103849.57</v>
      </c>
      <c r="AD5352" s="16">
        <v>11816.37</v>
      </c>
      <c r="AE5352" s="16">
        <v>115665.94</v>
      </c>
      <c r="AF5352" s="16">
        <v>31155.15</v>
      </c>
      <c r="AG5352" s="16">
        <v>3544.94</v>
      </c>
      <c r="AH5352" s="16">
        <v>34700.089999999997</v>
      </c>
      <c r="AI5352" s="17">
        <v>1</v>
      </c>
      <c r="AJ5352" s="17">
        <v>0.62290000000000001</v>
      </c>
      <c r="AK5352" s="42" t="s">
        <v>14686</v>
      </c>
      <c r="AL5352" s="42" t="e">
        <v>#N/A</v>
      </c>
    </row>
    <row r="5353" spans="2:38" x14ac:dyDescent="0.3">
      <c r="B5353" s="15">
        <v>5328</v>
      </c>
      <c r="C5353" t="s">
        <v>55</v>
      </c>
      <c r="D5353" t="s">
        <v>231</v>
      </c>
      <c r="E5353" t="s">
        <v>231</v>
      </c>
      <c r="F5353">
        <v>2091</v>
      </c>
      <c r="G5353">
        <v>2784</v>
      </c>
      <c r="H5353" t="s">
        <v>2370</v>
      </c>
      <c r="I5353">
        <v>113014</v>
      </c>
      <c r="J5353" s="12" t="s">
        <v>6284</v>
      </c>
      <c r="K5353" s="13">
        <v>45819</v>
      </c>
      <c r="L5353" s="13">
        <v>45819</v>
      </c>
      <c r="M5353" s="14">
        <v>141753.32999999999</v>
      </c>
      <c r="N5353" s="14">
        <v>1937.29</v>
      </c>
      <c r="O5353" s="14">
        <v>143690.62</v>
      </c>
      <c r="P5353">
        <v>5</v>
      </c>
      <c r="Q5353">
        <v>0</v>
      </c>
      <c r="R5353">
        <v>5</v>
      </c>
      <c r="S5353" s="15">
        <v>0</v>
      </c>
      <c r="T5353" s="15">
        <v>0</v>
      </c>
      <c r="U5353" s="15">
        <v>5</v>
      </c>
      <c r="V5353" s="15">
        <v>5</v>
      </c>
      <c r="W5353" s="15">
        <v>0</v>
      </c>
      <c r="X5353" s="15">
        <v>0</v>
      </c>
      <c r="Y5353" s="15">
        <v>0</v>
      </c>
      <c r="Z5353" s="15">
        <v>0</v>
      </c>
      <c r="AA5353" s="15">
        <v>5</v>
      </c>
      <c r="AB5353" s="15">
        <v>5</v>
      </c>
      <c r="AC5353" s="16">
        <v>115477.43</v>
      </c>
      <c r="AD5353" s="16">
        <v>1925.58</v>
      </c>
      <c r="AE5353" s="16">
        <v>117403.01</v>
      </c>
      <c r="AF5353" s="16">
        <v>34042.83</v>
      </c>
      <c r="AG5353" s="16">
        <v>593.79999999999995</v>
      </c>
      <c r="AH5353" s="16">
        <v>34636.629999999997</v>
      </c>
      <c r="AI5353" s="17">
        <v>0.755</v>
      </c>
      <c r="AJ5353" s="17">
        <v>0.91</v>
      </c>
      <c r="AK5353" s="42" t="s">
        <v>14228</v>
      </c>
      <c r="AL5353" s="42" t="s">
        <v>10126</v>
      </c>
    </row>
    <row r="5354" spans="2:38" x14ac:dyDescent="0.3">
      <c r="B5354" s="15">
        <v>5329</v>
      </c>
      <c r="C5354" t="s">
        <v>115</v>
      </c>
      <c r="D5354" t="s">
        <v>1652</v>
      </c>
      <c r="E5354" t="s">
        <v>1659</v>
      </c>
      <c r="F5354">
        <v>2065</v>
      </c>
      <c r="G5354">
        <v>2065</v>
      </c>
      <c r="H5354" t="s">
        <v>2011</v>
      </c>
      <c r="I5354">
        <v>70061</v>
      </c>
      <c r="J5354" s="12" t="s">
        <v>1565</v>
      </c>
      <c r="K5354" s="13">
        <v>42527</v>
      </c>
      <c r="L5354" s="13">
        <v>42527</v>
      </c>
      <c r="M5354" s="14">
        <v>76869.679999999993</v>
      </c>
      <c r="N5354" s="14">
        <v>11631.27</v>
      </c>
      <c r="O5354" s="14">
        <v>88500.95</v>
      </c>
      <c r="P5354">
        <v>3</v>
      </c>
      <c r="Q5354">
        <v>0</v>
      </c>
      <c r="R5354">
        <v>3</v>
      </c>
      <c r="S5354" s="15">
        <v>0</v>
      </c>
      <c r="T5354" s="15">
        <v>0</v>
      </c>
      <c r="U5354" s="15">
        <v>3</v>
      </c>
      <c r="V5354" s="15">
        <v>3</v>
      </c>
      <c r="W5354" s="15">
        <v>0</v>
      </c>
      <c r="X5354" s="15">
        <v>0</v>
      </c>
      <c r="Y5354" s="15">
        <v>0</v>
      </c>
      <c r="Z5354" s="15">
        <v>0</v>
      </c>
      <c r="AA5354" s="15">
        <v>3</v>
      </c>
      <c r="AB5354" s="15">
        <v>3</v>
      </c>
      <c r="AC5354" s="16">
        <v>80565.350000000006</v>
      </c>
      <c r="AD5354" s="16">
        <v>13871.86</v>
      </c>
      <c r="AE5354" s="16">
        <v>94437.21</v>
      </c>
      <c r="AF5354" s="16">
        <v>30564.19</v>
      </c>
      <c r="AG5354" s="16">
        <v>4069.58</v>
      </c>
      <c r="AH5354" s="16">
        <v>34633.769999999997</v>
      </c>
      <c r="AI5354" s="17">
        <v>0.52880000000000005</v>
      </c>
      <c r="AJ5354" s="17">
        <v>0.89849999999999997</v>
      </c>
      <c r="AK5354" s="42" t="s">
        <v>14820</v>
      </c>
      <c r="AL5354" s="42">
        <v>1704650</v>
      </c>
    </row>
    <row r="5355" spans="2:38" x14ac:dyDescent="0.3">
      <c r="B5355" s="15">
        <v>5330</v>
      </c>
      <c r="C5355" t="s">
        <v>58</v>
      </c>
      <c r="D5355" t="s">
        <v>59</v>
      </c>
      <c r="E5355" t="s">
        <v>2494</v>
      </c>
      <c r="F5355">
        <v>143</v>
      </c>
      <c r="G5355">
        <v>143</v>
      </c>
      <c r="H5355" t="s">
        <v>469</v>
      </c>
      <c r="I5355">
        <v>50673</v>
      </c>
      <c r="J5355" s="12" t="s">
        <v>782</v>
      </c>
      <c r="K5355" s="13">
        <v>32114</v>
      </c>
      <c r="L5355" s="13">
        <v>32143</v>
      </c>
      <c r="M5355" s="14">
        <v>93495.85</v>
      </c>
      <c r="N5355" s="14">
        <v>0</v>
      </c>
      <c r="O5355" s="14">
        <v>93495.85</v>
      </c>
      <c r="P5355">
        <v>1</v>
      </c>
      <c r="Q5355">
        <v>0</v>
      </c>
      <c r="R5355">
        <v>1</v>
      </c>
      <c r="S5355" s="15">
        <v>0</v>
      </c>
      <c r="T5355" s="15">
        <v>0</v>
      </c>
      <c r="U5355" s="15">
        <v>0</v>
      </c>
      <c r="V5355" s="15">
        <v>0</v>
      </c>
      <c r="W5355" s="15">
        <v>1</v>
      </c>
      <c r="X5355" s="15">
        <v>2</v>
      </c>
      <c r="Y5355" s="15">
        <v>0</v>
      </c>
      <c r="Z5355" s="15">
        <v>0</v>
      </c>
      <c r="AA5355" s="15">
        <v>1</v>
      </c>
      <c r="AB5355" s="15">
        <v>2</v>
      </c>
      <c r="AC5355" s="16">
        <v>80983.490000000005</v>
      </c>
      <c r="AD5355" s="16">
        <v>0</v>
      </c>
      <c r="AE5355" s="16">
        <v>80983.490000000005</v>
      </c>
      <c r="AF5355" s="16">
        <v>34631.42</v>
      </c>
      <c r="AG5355" s="16">
        <v>0</v>
      </c>
      <c r="AH5355" s="16">
        <v>34631.42</v>
      </c>
      <c r="AI5355" s="17">
        <v>1</v>
      </c>
      <c r="AJ5355" s="17">
        <v>0.9617</v>
      </c>
      <c r="AK5355" s="42" t="s">
        <v>14162</v>
      </c>
      <c r="AL5355" s="42" t="s">
        <v>11952</v>
      </c>
    </row>
    <row r="5356" spans="2:38" x14ac:dyDescent="0.3">
      <c r="B5356" s="15">
        <v>5331</v>
      </c>
      <c r="C5356" t="s">
        <v>49</v>
      </c>
      <c r="D5356" t="s">
        <v>52</v>
      </c>
      <c r="E5356" t="s">
        <v>2484</v>
      </c>
      <c r="F5356">
        <v>29</v>
      </c>
      <c r="G5356">
        <v>29</v>
      </c>
      <c r="H5356" t="s">
        <v>92</v>
      </c>
      <c r="I5356">
        <v>114008</v>
      </c>
      <c r="J5356" s="12" t="s">
        <v>7425</v>
      </c>
      <c r="K5356" s="13">
        <v>45937</v>
      </c>
      <c r="L5356" s="13">
        <v>45937</v>
      </c>
      <c r="M5356" s="14">
        <v>70016.490000000005</v>
      </c>
      <c r="N5356" s="14">
        <v>48382.52</v>
      </c>
      <c r="O5356" s="14">
        <v>118399.01</v>
      </c>
      <c r="P5356">
        <v>5</v>
      </c>
      <c r="Q5356">
        <v>1</v>
      </c>
      <c r="R5356">
        <v>6</v>
      </c>
      <c r="S5356" s="15">
        <v>0</v>
      </c>
      <c r="T5356" s="15">
        <v>0</v>
      </c>
      <c r="U5356" s="15">
        <v>6</v>
      </c>
      <c r="V5356" s="15">
        <v>6</v>
      </c>
      <c r="W5356" s="15">
        <v>0</v>
      </c>
      <c r="X5356" s="15">
        <v>0</v>
      </c>
      <c r="Y5356" s="15">
        <v>0</v>
      </c>
      <c r="Z5356" s="15">
        <v>0</v>
      </c>
      <c r="AA5356" s="15">
        <v>6</v>
      </c>
      <c r="AB5356" s="15">
        <v>6</v>
      </c>
      <c r="AC5356" s="16">
        <v>58230.97</v>
      </c>
      <c r="AD5356" s="16">
        <v>47271.41</v>
      </c>
      <c r="AE5356" s="16">
        <v>105502.38</v>
      </c>
      <c r="AF5356" s="16">
        <v>21375.68</v>
      </c>
      <c r="AG5356" s="16">
        <v>13247.36</v>
      </c>
      <c r="AH5356" s="16">
        <v>34623.040000000001</v>
      </c>
      <c r="AI5356" s="17">
        <v>0.755</v>
      </c>
      <c r="AJ5356" s="17">
        <v>0.91</v>
      </c>
      <c r="AK5356" s="42" t="s">
        <v>15655</v>
      </c>
      <c r="AL5356" s="42" t="s">
        <v>9431</v>
      </c>
    </row>
    <row r="5357" spans="2:38" x14ac:dyDescent="0.3">
      <c r="B5357" s="15">
        <v>5332</v>
      </c>
      <c r="C5357" t="s">
        <v>58</v>
      </c>
      <c r="D5357" t="s">
        <v>59</v>
      </c>
      <c r="E5357" t="s">
        <v>2463</v>
      </c>
      <c r="F5357">
        <v>465</v>
      </c>
      <c r="G5357">
        <v>465</v>
      </c>
      <c r="H5357" t="s">
        <v>2146</v>
      </c>
      <c r="I5357">
        <v>85717</v>
      </c>
      <c r="J5357" s="12" t="s">
        <v>6227</v>
      </c>
      <c r="K5357" s="13">
        <v>43678</v>
      </c>
      <c r="L5357" s="13">
        <v>43678</v>
      </c>
      <c r="M5357" s="14">
        <v>117747.94</v>
      </c>
      <c r="N5357" s="14">
        <v>0</v>
      </c>
      <c r="O5357" s="14">
        <v>117747.94</v>
      </c>
      <c r="P5357">
        <v>1</v>
      </c>
      <c r="Q5357">
        <v>0</v>
      </c>
      <c r="R5357">
        <v>1</v>
      </c>
      <c r="S5357" s="15">
        <v>0</v>
      </c>
      <c r="T5357" s="15">
        <v>0</v>
      </c>
      <c r="U5357" s="15">
        <v>1</v>
      </c>
      <c r="V5357" s="15">
        <v>1</v>
      </c>
      <c r="W5357" s="15">
        <v>0</v>
      </c>
      <c r="X5357" s="15">
        <v>0</v>
      </c>
      <c r="Y5357" s="15">
        <v>0</v>
      </c>
      <c r="Z5357" s="15">
        <v>0</v>
      </c>
      <c r="AA5357" s="15">
        <v>1</v>
      </c>
      <c r="AB5357" s="15">
        <v>1</v>
      </c>
      <c r="AC5357" s="16">
        <v>139488.03</v>
      </c>
      <c r="AD5357" s="16">
        <v>0</v>
      </c>
      <c r="AE5357" s="16">
        <v>139488.03</v>
      </c>
      <c r="AF5357" s="16">
        <v>34607.53</v>
      </c>
      <c r="AG5357" s="16">
        <v>0</v>
      </c>
      <c r="AH5357" s="16">
        <v>34607.53</v>
      </c>
      <c r="AI5357" s="17">
        <v>0.91739999999999999</v>
      </c>
      <c r="AJ5357" s="17">
        <v>0.89990000000000003</v>
      </c>
      <c r="AK5357" s="42" t="s">
        <v>14159</v>
      </c>
      <c r="AL5357" s="42" t="s">
        <v>9352</v>
      </c>
    </row>
    <row r="5358" spans="2:38" x14ac:dyDescent="0.3">
      <c r="B5358" s="15">
        <v>5333</v>
      </c>
      <c r="C5358" t="s">
        <v>49</v>
      </c>
      <c r="D5358" t="s">
        <v>98</v>
      </c>
      <c r="E5358" t="s">
        <v>98</v>
      </c>
      <c r="F5358">
        <v>2272</v>
      </c>
      <c r="G5358">
        <v>2272</v>
      </c>
      <c r="H5358" t="s">
        <v>855</v>
      </c>
      <c r="I5358">
        <v>95294</v>
      </c>
      <c r="J5358" s="12" t="s">
        <v>6210</v>
      </c>
      <c r="K5358" s="13">
        <v>44165</v>
      </c>
      <c r="L5358" s="13">
        <v>44165</v>
      </c>
      <c r="M5358" s="14">
        <v>112472.23</v>
      </c>
      <c r="N5358" s="14">
        <v>0</v>
      </c>
      <c r="O5358" s="14">
        <v>112472.23</v>
      </c>
      <c r="P5358">
        <v>3</v>
      </c>
      <c r="Q5358">
        <v>0</v>
      </c>
      <c r="R5358">
        <v>3</v>
      </c>
      <c r="S5358" s="15">
        <v>0</v>
      </c>
      <c r="T5358" s="15">
        <v>0</v>
      </c>
      <c r="U5358" s="15">
        <v>3</v>
      </c>
      <c r="V5358" s="15">
        <v>3</v>
      </c>
      <c r="W5358" s="15">
        <v>0</v>
      </c>
      <c r="X5358" s="15">
        <v>0</v>
      </c>
      <c r="Y5358" s="15">
        <v>0</v>
      </c>
      <c r="Z5358" s="15">
        <v>0</v>
      </c>
      <c r="AA5358" s="15">
        <v>3</v>
      </c>
      <c r="AB5358" s="15">
        <v>3</v>
      </c>
      <c r="AC5358" s="16">
        <v>98713.78</v>
      </c>
      <c r="AD5358" s="16">
        <v>0</v>
      </c>
      <c r="AE5358" s="16">
        <v>98713.78</v>
      </c>
      <c r="AF5358" s="16">
        <v>34582.29</v>
      </c>
      <c r="AG5358" s="16">
        <v>0</v>
      </c>
      <c r="AH5358" s="16">
        <v>34582.29</v>
      </c>
      <c r="AI5358" s="17">
        <v>0.96360000000000001</v>
      </c>
      <c r="AJ5358" s="17">
        <v>0.94199999999999995</v>
      </c>
      <c r="AK5358" s="42" t="s">
        <v>14142</v>
      </c>
      <c r="AL5358" s="42" t="s">
        <v>10761</v>
      </c>
    </row>
    <row r="5359" spans="2:38" x14ac:dyDescent="0.3">
      <c r="B5359" s="15">
        <v>5334</v>
      </c>
      <c r="C5359" t="s">
        <v>49</v>
      </c>
      <c r="D5359" t="s">
        <v>98</v>
      </c>
      <c r="E5359" t="s">
        <v>98</v>
      </c>
      <c r="F5359">
        <v>1935</v>
      </c>
      <c r="G5359">
        <v>1935</v>
      </c>
      <c r="H5359" t="s">
        <v>100</v>
      </c>
      <c r="I5359">
        <v>107803</v>
      </c>
      <c r="J5359" s="12" t="s">
        <v>6211</v>
      </c>
      <c r="K5359" s="13">
        <v>45468</v>
      </c>
      <c r="L5359" s="13">
        <v>45468</v>
      </c>
      <c r="M5359" s="14">
        <v>89629.45</v>
      </c>
      <c r="N5359" s="14">
        <v>0</v>
      </c>
      <c r="O5359" s="14">
        <v>89629.45</v>
      </c>
      <c r="P5359">
        <v>0</v>
      </c>
      <c r="Q5359">
        <v>0</v>
      </c>
      <c r="R5359">
        <v>0</v>
      </c>
      <c r="S5359" s="15">
        <v>0</v>
      </c>
      <c r="T5359" s="15">
        <v>0</v>
      </c>
      <c r="U5359" s="15">
        <v>0</v>
      </c>
      <c r="V5359" s="15">
        <v>0</v>
      </c>
      <c r="W5359" s="15">
        <v>0</v>
      </c>
      <c r="X5359" s="15">
        <v>0</v>
      </c>
      <c r="Y5359" s="15">
        <v>0</v>
      </c>
      <c r="Z5359" s="15">
        <v>0</v>
      </c>
      <c r="AA5359" s="15">
        <v>0</v>
      </c>
      <c r="AB5359" s="15">
        <v>0</v>
      </c>
      <c r="AC5359" s="16">
        <v>85885.89</v>
      </c>
      <c r="AD5359" s="16">
        <v>0</v>
      </c>
      <c r="AE5359" s="16">
        <v>85885.89</v>
      </c>
      <c r="AF5359" s="16">
        <v>34580.129999999997</v>
      </c>
      <c r="AG5359" s="16">
        <v>0</v>
      </c>
      <c r="AH5359" s="16">
        <v>34580.129999999997</v>
      </c>
      <c r="AI5359" s="17">
        <v>0.71850000000000003</v>
      </c>
      <c r="AJ5359" s="17">
        <v>0.78239999999999998</v>
      </c>
      <c r="AK5359" s="42" t="s">
        <v>14143</v>
      </c>
      <c r="AL5359" s="42" t="s">
        <v>9491</v>
      </c>
    </row>
    <row r="5360" spans="2:38" x14ac:dyDescent="0.3">
      <c r="B5360" s="15">
        <v>5335</v>
      </c>
      <c r="C5360" t="s">
        <v>163</v>
      </c>
      <c r="D5360" t="s">
        <v>1657</v>
      </c>
      <c r="E5360" t="s">
        <v>2661</v>
      </c>
      <c r="F5360">
        <v>2214</v>
      </c>
      <c r="G5360">
        <v>2214</v>
      </c>
      <c r="H5360" t="s">
        <v>3616</v>
      </c>
      <c r="I5360">
        <v>115278</v>
      </c>
      <c r="J5360" s="12" t="s">
        <v>6860</v>
      </c>
      <c r="K5360" s="13">
        <v>45930</v>
      </c>
      <c r="L5360" s="13">
        <v>45930</v>
      </c>
      <c r="M5360" s="14">
        <v>107199.15</v>
      </c>
      <c r="N5360" s="14">
        <v>1695.8</v>
      </c>
      <c r="O5360" s="14">
        <v>108894.95</v>
      </c>
      <c r="P5360">
        <v>5</v>
      </c>
      <c r="Q5360">
        <v>0</v>
      </c>
      <c r="R5360">
        <v>5</v>
      </c>
      <c r="S5360" s="15">
        <v>0</v>
      </c>
      <c r="T5360" s="15">
        <v>0</v>
      </c>
      <c r="U5360" s="15">
        <v>5</v>
      </c>
      <c r="V5360" s="15">
        <v>5</v>
      </c>
      <c r="W5360" s="15">
        <v>0</v>
      </c>
      <c r="X5360" s="15">
        <v>0</v>
      </c>
      <c r="Y5360" s="15">
        <v>0</v>
      </c>
      <c r="Z5360" s="15">
        <v>0</v>
      </c>
      <c r="AA5360" s="15">
        <v>5</v>
      </c>
      <c r="AB5360" s="15">
        <v>5</v>
      </c>
      <c r="AC5360" s="16">
        <v>125095.48</v>
      </c>
      <c r="AD5360" s="16">
        <v>1413.17</v>
      </c>
      <c r="AE5360" s="16">
        <v>126508.65</v>
      </c>
      <c r="AF5360" s="16">
        <v>33952.57</v>
      </c>
      <c r="AG5360" s="16">
        <v>621.83000000000004</v>
      </c>
      <c r="AH5360" s="16">
        <v>34574.400000000001</v>
      </c>
      <c r="AI5360" s="17">
        <v>0.755</v>
      </c>
      <c r="AJ5360" s="17">
        <v>0.91</v>
      </c>
      <c r="AK5360" s="42" t="s">
        <v>14945</v>
      </c>
      <c r="AL5360" s="42">
        <v>1705070</v>
      </c>
    </row>
    <row r="5361" spans="2:38" x14ac:dyDescent="0.3">
      <c r="B5361" s="15">
        <v>5336</v>
      </c>
      <c r="C5361" t="s">
        <v>2469</v>
      </c>
      <c r="D5361" t="s">
        <v>149</v>
      </c>
      <c r="E5361" t="s">
        <v>149</v>
      </c>
      <c r="F5361">
        <v>2363</v>
      </c>
      <c r="G5361">
        <v>2363</v>
      </c>
      <c r="H5361" t="s">
        <v>2604</v>
      </c>
      <c r="I5361">
        <v>100946</v>
      </c>
      <c r="J5361" s="12" t="s">
        <v>6812</v>
      </c>
      <c r="K5361" s="13">
        <v>45006</v>
      </c>
      <c r="L5361" s="13">
        <v>45006</v>
      </c>
      <c r="M5361" s="14">
        <v>107191.32</v>
      </c>
      <c r="N5361" s="14">
        <v>5620.39</v>
      </c>
      <c r="O5361" s="14">
        <v>112811.71</v>
      </c>
      <c r="P5361">
        <v>4</v>
      </c>
      <c r="Q5361">
        <v>0</v>
      </c>
      <c r="R5361">
        <v>4</v>
      </c>
      <c r="S5361" s="15">
        <v>0</v>
      </c>
      <c r="T5361" s="15">
        <v>0</v>
      </c>
      <c r="U5361" s="15">
        <v>4</v>
      </c>
      <c r="V5361" s="15">
        <v>4</v>
      </c>
      <c r="W5361" s="15">
        <v>0</v>
      </c>
      <c r="X5361" s="15">
        <v>0</v>
      </c>
      <c r="Y5361" s="15">
        <v>0</v>
      </c>
      <c r="Z5361" s="15">
        <v>0</v>
      </c>
      <c r="AA5361" s="15">
        <v>4</v>
      </c>
      <c r="AB5361" s="15">
        <v>4</v>
      </c>
      <c r="AC5361" s="16">
        <v>101912.04</v>
      </c>
      <c r="AD5361" s="16">
        <v>5109.42</v>
      </c>
      <c r="AE5361" s="16">
        <v>107021.46</v>
      </c>
      <c r="AF5361" s="16">
        <v>33189.32</v>
      </c>
      <c r="AG5361" s="16">
        <v>1379.59</v>
      </c>
      <c r="AH5361" s="16">
        <v>34568.910000000003</v>
      </c>
      <c r="AI5361" s="17">
        <v>1</v>
      </c>
      <c r="AJ5361" s="17">
        <v>1</v>
      </c>
      <c r="AK5361" s="42" t="s">
        <v>14881</v>
      </c>
      <c r="AL5361" s="42" t="s">
        <v>9590</v>
      </c>
    </row>
    <row r="5362" spans="2:38" x14ac:dyDescent="0.3">
      <c r="B5362" s="15">
        <v>5337</v>
      </c>
      <c r="C5362" t="s">
        <v>2469</v>
      </c>
      <c r="D5362" t="s">
        <v>149</v>
      </c>
      <c r="E5362" t="s">
        <v>149</v>
      </c>
      <c r="F5362">
        <v>354</v>
      </c>
      <c r="G5362">
        <v>2805</v>
      </c>
      <c r="H5362" t="s">
        <v>150</v>
      </c>
      <c r="I5362">
        <v>112664</v>
      </c>
      <c r="J5362" s="12" t="s">
        <v>6802</v>
      </c>
      <c r="K5362" s="13">
        <v>45833</v>
      </c>
      <c r="L5362" s="13">
        <v>45833</v>
      </c>
      <c r="M5362" s="14">
        <v>110406.2</v>
      </c>
      <c r="N5362" s="14">
        <v>19638.990000000002</v>
      </c>
      <c r="O5362" s="14">
        <v>130045.19</v>
      </c>
      <c r="P5362">
        <v>4</v>
      </c>
      <c r="Q5362">
        <v>0</v>
      </c>
      <c r="R5362">
        <v>4</v>
      </c>
      <c r="S5362" s="15">
        <v>0</v>
      </c>
      <c r="T5362" s="15">
        <v>0</v>
      </c>
      <c r="U5362" s="15">
        <v>3</v>
      </c>
      <c r="V5362" s="15">
        <v>3</v>
      </c>
      <c r="W5362" s="15">
        <v>1</v>
      </c>
      <c r="X5362" s="15">
        <v>2</v>
      </c>
      <c r="Y5362" s="15">
        <v>0</v>
      </c>
      <c r="Z5362" s="15">
        <v>0</v>
      </c>
      <c r="AA5362" s="15">
        <v>4</v>
      </c>
      <c r="AB5362" s="15">
        <v>5</v>
      </c>
      <c r="AC5362" s="16">
        <v>78961.94</v>
      </c>
      <c r="AD5362" s="16">
        <v>17653.939999999999</v>
      </c>
      <c r="AE5362" s="16">
        <v>96615.88</v>
      </c>
      <c r="AF5362" s="16">
        <v>29113.45</v>
      </c>
      <c r="AG5362" s="16">
        <v>5444.26</v>
      </c>
      <c r="AH5362" s="16">
        <v>34557.71</v>
      </c>
      <c r="AI5362" s="17">
        <v>0.755</v>
      </c>
      <c r="AJ5362" s="17">
        <v>0.91</v>
      </c>
      <c r="AK5362" s="42" t="s">
        <v>14870</v>
      </c>
      <c r="AL5362" s="42" t="s">
        <v>9281</v>
      </c>
    </row>
    <row r="5363" spans="2:38" x14ac:dyDescent="0.3">
      <c r="B5363" s="15">
        <v>5338</v>
      </c>
      <c r="C5363" t="s">
        <v>55</v>
      </c>
      <c r="D5363" t="s">
        <v>106</v>
      </c>
      <c r="E5363" t="s">
        <v>106</v>
      </c>
      <c r="F5363">
        <v>616</v>
      </c>
      <c r="G5363">
        <v>616</v>
      </c>
      <c r="H5363" t="s">
        <v>212</v>
      </c>
      <c r="I5363">
        <v>19378</v>
      </c>
      <c r="J5363" s="12" t="s">
        <v>18314</v>
      </c>
      <c r="K5363" s="13">
        <v>38765</v>
      </c>
      <c r="L5363" s="13">
        <v>38777</v>
      </c>
      <c r="M5363" s="14">
        <v>98098.66</v>
      </c>
      <c r="N5363" s="14">
        <v>3502.12</v>
      </c>
      <c r="O5363" s="14">
        <v>101600.78</v>
      </c>
      <c r="P5363">
        <v>2</v>
      </c>
      <c r="Q5363">
        <v>2</v>
      </c>
      <c r="R5363">
        <v>4</v>
      </c>
      <c r="S5363" s="15">
        <v>0</v>
      </c>
      <c r="T5363" s="15">
        <v>0</v>
      </c>
      <c r="U5363" s="15">
        <v>2</v>
      </c>
      <c r="V5363" s="15">
        <v>2</v>
      </c>
      <c r="W5363" s="15">
        <v>2</v>
      </c>
      <c r="X5363" s="15">
        <v>4</v>
      </c>
      <c r="Y5363" s="15">
        <v>0</v>
      </c>
      <c r="Z5363" s="15">
        <v>0</v>
      </c>
      <c r="AA5363" s="15">
        <v>4</v>
      </c>
      <c r="AB5363" s="15">
        <v>6</v>
      </c>
      <c r="AC5363" s="16">
        <v>110059.86</v>
      </c>
      <c r="AD5363" s="16">
        <v>3721.24</v>
      </c>
      <c r="AE5363" s="16">
        <v>113781.1</v>
      </c>
      <c r="AF5363" s="16">
        <v>33172.6</v>
      </c>
      <c r="AG5363" s="16">
        <v>1379.58</v>
      </c>
      <c r="AH5363" s="16">
        <v>34552.18</v>
      </c>
      <c r="AI5363" s="17">
        <v>1</v>
      </c>
      <c r="AJ5363" s="17">
        <v>0.9425</v>
      </c>
      <c r="AK5363" s="42" t="s">
        <v>19019</v>
      </c>
      <c r="AL5363" s="42" t="s">
        <v>9583</v>
      </c>
    </row>
    <row r="5364" spans="2:38" x14ac:dyDescent="0.3">
      <c r="B5364" s="15">
        <v>5339</v>
      </c>
      <c r="C5364" t="s">
        <v>49</v>
      </c>
      <c r="D5364" t="s">
        <v>50</v>
      </c>
      <c r="E5364" t="s">
        <v>50</v>
      </c>
      <c r="F5364">
        <v>2045</v>
      </c>
      <c r="G5364">
        <v>2045</v>
      </c>
      <c r="H5364" t="s">
        <v>1504</v>
      </c>
      <c r="I5364">
        <v>90639</v>
      </c>
      <c r="J5364" s="12" t="s">
        <v>6212</v>
      </c>
      <c r="K5364" s="13">
        <v>44050</v>
      </c>
      <c r="L5364" s="13">
        <v>44050</v>
      </c>
      <c r="M5364" s="14">
        <v>133734.34</v>
      </c>
      <c r="N5364" s="14">
        <v>0</v>
      </c>
      <c r="O5364" s="14">
        <v>133734.34</v>
      </c>
      <c r="P5364">
        <v>1</v>
      </c>
      <c r="Q5364">
        <v>0</v>
      </c>
      <c r="R5364">
        <v>1</v>
      </c>
      <c r="S5364" s="15">
        <v>0</v>
      </c>
      <c r="T5364" s="15">
        <v>0</v>
      </c>
      <c r="U5364" s="15">
        <v>0</v>
      </c>
      <c r="V5364" s="15">
        <v>0</v>
      </c>
      <c r="W5364" s="15">
        <v>1</v>
      </c>
      <c r="X5364" s="15">
        <v>2</v>
      </c>
      <c r="Y5364" s="15">
        <v>0</v>
      </c>
      <c r="Z5364" s="15">
        <v>0</v>
      </c>
      <c r="AA5364" s="15">
        <v>1</v>
      </c>
      <c r="AB5364" s="15">
        <v>2</v>
      </c>
      <c r="AC5364" s="16">
        <v>121333.03</v>
      </c>
      <c r="AD5364" s="16">
        <v>0</v>
      </c>
      <c r="AE5364" s="16">
        <v>121333.03</v>
      </c>
      <c r="AF5364" s="16">
        <v>34550.83</v>
      </c>
      <c r="AG5364" s="16">
        <v>0</v>
      </c>
      <c r="AH5364" s="16">
        <v>34550.83</v>
      </c>
      <c r="AI5364" s="17">
        <v>1</v>
      </c>
      <c r="AJ5364" s="17">
        <v>0.95199999999999996</v>
      </c>
      <c r="AK5364" s="42" t="s">
        <v>14144</v>
      </c>
      <c r="AL5364" s="42" t="s">
        <v>9476</v>
      </c>
    </row>
    <row r="5365" spans="2:38" x14ac:dyDescent="0.3">
      <c r="B5365" s="15">
        <v>5340</v>
      </c>
      <c r="C5365" t="s">
        <v>115</v>
      </c>
      <c r="D5365" t="s">
        <v>1653</v>
      </c>
      <c r="E5365" t="s">
        <v>2603</v>
      </c>
      <c r="F5365">
        <v>2857</v>
      </c>
      <c r="G5365">
        <v>2857</v>
      </c>
      <c r="H5365" t="s">
        <v>3411</v>
      </c>
      <c r="I5365">
        <v>115826</v>
      </c>
      <c r="J5365" s="12" t="s">
        <v>6290</v>
      </c>
      <c r="K5365" s="13">
        <v>45960</v>
      </c>
      <c r="L5365" s="13">
        <v>45960</v>
      </c>
      <c r="M5365" s="14">
        <v>113712.23</v>
      </c>
      <c r="N5365" s="14">
        <v>1507.51</v>
      </c>
      <c r="O5365" s="14">
        <v>115219.74</v>
      </c>
      <c r="P5365">
        <v>5</v>
      </c>
      <c r="Q5365">
        <v>0</v>
      </c>
      <c r="R5365">
        <v>5</v>
      </c>
      <c r="S5365" s="15">
        <v>0</v>
      </c>
      <c r="T5365" s="15">
        <v>0</v>
      </c>
      <c r="U5365" s="15">
        <v>5</v>
      </c>
      <c r="V5365" s="15">
        <v>5</v>
      </c>
      <c r="W5365" s="15">
        <v>0</v>
      </c>
      <c r="X5365" s="15">
        <v>0</v>
      </c>
      <c r="Y5365" s="15">
        <v>0</v>
      </c>
      <c r="Z5365" s="15">
        <v>0</v>
      </c>
      <c r="AA5365" s="15">
        <v>5</v>
      </c>
      <c r="AB5365" s="15">
        <v>5</v>
      </c>
      <c r="AC5365" s="16">
        <v>101991.76</v>
      </c>
      <c r="AD5365" s="16">
        <v>1507.51</v>
      </c>
      <c r="AE5365" s="16">
        <v>103499.27</v>
      </c>
      <c r="AF5365" s="16">
        <v>33917.96</v>
      </c>
      <c r="AG5365" s="16">
        <v>603</v>
      </c>
      <c r="AH5365" s="16">
        <v>34520.959999999999</v>
      </c>
      <c r="AI5365" s="17">
        <v>0.755</v>
      </c>
      <c r="AJ5365" s="17">
        <v>0.91</v>
      </c>
      <c r="AK5365" s="42" t="s">
        <v>14236</v>
      </c>
      <c r="AL5365" s="42">
        <v>1707655</v>
      </c>
    </row>
    <row r="5366" spans="2:38" x14ac:dyDescent="0.3">
      <c r="B5366" s="15">
        <v>5341</v>
      </c>
      <c r="C5366" t="s">
        <v>55</v>
      </c>
      <c r="D5366" t="s">
        <v>56</v>
      </c>
      <c r="E5366" t="s">
        <v>2061</v>
      </c>
      <c r="F5366">
        <v>231</v>
      </c>
      <c r="G5366">
        <v>231</v>
      </c>
      <c r="H5366" t="s">
        <v>2486</v>
      </c>
      <c r="I5366">
        <v>100343</v>
      </c>
      <c r="J5366" s="12" t="s">
        <v>6917</v>
      </c>
      <c r="K5366" s="13">
        <v>45016</v>
      </c>
      <c r="L5366" s="13">
        <v>45016</v>
      </c>
      <c r="M5366" s="14">
        <v>71099.69</v>
      </c>
      <c r="N5366" s="14">
        <v>18828.53</v>
      </c>
      <c r="O5366" s="14">
        <v>89928.22</v>
      </c>
      <c r="P5366">
        <v>7</v>
      </c>
      <c r="Q5366">
        <v>1</v>
      </c>
      <c r="R5366">
        <v>8</v>
      </c>
      <c r="S5366" s="15">
        <v>0</v>
      </c>
      <c r="T5366" s="15">
        <v>0</v>
      </c>
      <c r="U5366" s="15">
        <v>8</v>
      </c>
      <c r="V5366" s="15">
        <v>8</v>
      </c>
      <c r="W5366" s="15">
        <v>0</v>
      </c>
      <c r="X5366" s="15">
        <v>0</v>
      </c>
      <c r="Y5366" s="15">
        <v>0</v>
      </c>
      <c r="Z5366" s="15">
        <v>0</v>
      </c>
      <c r="AA5366" s="15">
        <v>8</v>
      </c>
      <c r="AB5366" s="15">
        <v>8</v>
      </c>
      <c r="AC5366" s="16">
        <v>70948.94</v>
      </c>
      <c r="AD5366" s="16">
        <v>18828.53</v>
      </c>
      <c r="AE5366" s="16">
        <v>89777.47</v>
      </c>
      <c r="AF5366" s="16">
        <v>27160.12</v>
      </c>
      <c r="AG5366" s="16">
        <v>7355.82</v>
      </c>
      <c r="AH5366" s="16">
        <v>34515.94</v>
      </c>
      <c r="AI5366" s="17">
        <v>0.51129999999999998</v>
      </c>
      <c r="AJ5366" s="17">
        <v>0.75890000000000002</v>
      </c>
      <c r="AK5366" s="42" t="s">
        <v>15013</v>
      </c>
      <c r="AL5366" s="42" t="s">
        <v>9285</v>
      </c>
    </row>
    <row r="5367" spans="2:38" x14ac:dyDescent="0.3">
      <c r="B5367" s="15">
        <v>5342</v>
      </c>
      <c r="C5367" t="s">
        <v>49</v>
      </c>
      <c r="D5367" t="s">
        <v>98</v>
      </c>
      <c r="E5367" t="s">
        <v>98</v>
      </c>
      <c r="F5367">
        <v>2575</v>
      </c>
      <c r="G5367">
        <v>2575</v>
      </c>
      <c r="H5367" t="s">
        <v>4124</v>
      </c>
      <c r="I5367">
        <v>108461</v>
      </c>
      <c r="J5367" s="12" t="s">
        <v>6316</v>
      </c>
      <c r="K5367" s="13">
        <v>45531</v>
      </c>
      <c r="L5367" s="13">
        <v>45531</v>
      </c>
      <c r="M5367" s="14">
        <v>88525.759999999995</v>
      </c>
      <c r="N5367" s="14">
        <v>1964.51</v>
      </c>
      <c r="O5367" s="14">
        <v>90490.27</v>
      </c>
      <c r="P5367">
        <v>1</v>
      </c>
      <c r="Q5367">
        <v>0</v>
      </c>
      <c r="R5367">
        <v>1</v>
      </c>
      <c r="S5367" s="15">
        <v>0</v>
      </c>
      <c r="T5367" s="15">
        <v>0</v>
      </c>
      <c r="U5367" s="15">
        <v>1</v>
      </c>
      <c r="V5367" s="15">
        <v>1</v>
      </c>
      <c r="W5367" s="15">
        <v>0</v>
      </c>
      <c r="X5367" s="15">
        <v>0</v>
      </c>
      <c r="Y5367" s="15">
        <v>0</v>
      </c>
      <c r="Z5367" s="15">
        <v>0</v>
      </c>
      <c r="AA5367" s="15">
        <v>1</v>
      </c>
      <c r="AB5367" s="15">
        <v>1</v>
      </c>
      <c r="AC5367" s="16">
        <v>89645.26</v>
      </c>
      <c r="AD5367" s="16">
        <v>2182.8000000000002</v>
      </c>
      <c r="AE5367" s="16">
        <v>91828.06</v>
      </c>
      <c r="AF5367" s="16">
        <v>33742.74</v>
      </c>
      <c r="AG5367" s="16">
        <v>763.93</v>
      </c>
      <c r="AH5367" s="16">
        <v>34506.67</v>
      </c>
      <c r="AI5367" s="17">
        <v>0.89859999999999995</v>
      </c>
      <c r="AJ5367" s="17">
        <v>0.68420000000000003</v>
      </c>
      <c r="AK5367" s="42" t="s">
        <v>14262</v>
      </c>
      <c r="AL5367" s="42" t="s">
        <v>11630</v>
      </c>
    </row>
    <row r="5368" spans="2:38" x14ac:dyDescent="0.3">
      <c r="B5368" s="15">
        <v>5343</v>
      </c>
      <c r="C5368" t="s">
        <v>115</v>
      </c>
      <c r="D5368" t="s">
        <v>2913</v>
      </c>
      <c r="E5368" t="s">
        <v>2914</v>
      </c>
      <c r="F5368">
        <v>2428</v>
      </c>
      <c r="G5368">
        <v>2428</v>
      </c>
      <c r="H5368" t="s">
        <v>3657</v>
      </c>
      <c r="I5368">
        <v>66474</v>
      </c>
      <c r="J5368" s="12" t="s">
        <v>1010</v>
      </c>
      <c r="K5368" s="13">
        <v>42237</v>
      </c>
      <c r="L5368" s="13">
        <v>42237</v>
      </c>
      <c r="M5368" s="14">
        <v>102624.77</v>
      </c>
      <c r="N5368" s="14">
        <v>7784.28</v>
      </c>
      <c r="O5368" s="14">
        <v>110409.05</v>
      </c>
      <c r="P5368">
        <v>6</v>
      </c>
      <c r="Q5368">
        <v>0</v>
      </c>
      <c r="R5368">
        <v>6</v>
      </c>
      <c r="S5368" s="15">
        <v>0</v>
      </c>
      <c r="T5368" s="15">
        <v>0</v>
      </c>
      <c r="U5368" s="15">
        <v>6</v>
      </c>
      <c r="V5368" s="15">
        <v>6</v>
      </c>
      <c r="W5368" s="15">
        <v>0</v>
      </c>
      <c r="X5368" s="15">
        <v>0</v>
      </c>
      <c r="Y5368" s="15">
        <v>0</v>
      </c>
      <c r="Z5368" s="15">
        <v>0</v>
      </c>
      <c r="AA5368" s="15">
        <v>6</v>
      </c>
      <c r="AB5368" s="15">
        <v>6</v>
      </c>
      <c r="AC5368" s="16">
        <v>131044.29</v>
      </c>
      <c r="AD5368" s="16">
        <v>5987.89</v>
      </c>
      <c r="AE5368" s="16">
        <v>137032.18</v>
      </c>
      <c r="AF5368" s="16">
        <v>32868.82</v>
      </c>
      <c r="AG5368" s="16">
        <v>1616.8</v>
      </c>
      <c r="AH5368" s="16">
        <v>34485.620000000003</v>
      </c>
      <c r="AI5368" s="17">
        <v>0.48039999999999999</v>
      </c>
      <c r="AJ5368" s="17">
        <v>0.83409999999999995</v>
      </c>
      <c r="AK5368" s="42" t="s">
        <v>14388</v>
      </c>
      <c r="AL5368" s="42">
        <v>1706010</v>
      </c>
    </row>
    <row r="5369" spans="2:38" x14ac:dyDescent="0.3">
      <c r="B5369" s="15">
        <v>5344</v>
      </c>
      <c r="C5369" t="s">
        <v>163</v>
      </c>
      <c r="D5369" t="s">
        <v>1650</v>
      </c>
      <c r="E5369" t="s">
        <v>1988</v>
      </c>
      <c r="F5369">
        <v>2552</v>
      </c>
      <c r="G5369">
        <v>2552</v>
      </c>
      <c r="H5369" t="s">
        <v>4395</v>
      </c>
      <c r="I5369">
        <v>111137</v>
      </c>
      <c r="J5369" s="12" t="s">
        <v>6543</v>
      </c>
      <c r="K5369" s="13">
        <v>45625</v>
      </c>
      <c r="L5369" s="13">
        <v>45625</v>
      </c>
      <c r="M5369" s="14">
        <v>100274.47</v>
      </c>
      <c r="N5369" s="14">
        <v>9433.8799999999992</v>
      </c>
      <c r="O5369" s="14">
        <v>109708.35</v>
      </c>
      <c r="P5369">
        <v>5</v>
      </c>
      <c r="Q5369">
        <v>0</v>
      </c>
      <c r="R5369">
        <v>5</v>
      </c>
      <c r="S5369" s="15">
        <v>0</v>
      </c>
      <c r="T5369" s="15">
        <v>0</v>
      </c>
      <c r="U5369" s="15">
        <v>5</v>
      </c>
      <c r="V5369" s="15">
        <v>5</v>
      </c>
      <c r="W5369" s="15">
        <v>0</v>
      </c>
      <c r="X5369" s="15">
        <v>0</v>
      </c>
      <c r="Y5369" s="15">
        <v>0</v>
      </c>
      <c r="Z5369" s="15">
        <v>0</v>
      </c>
      <c r="AA5369" s="15">
        <v>5</v>
      </c>
      <c r="AB5369" s="15">
        <v>5</v>
      </c>
      <c r="AC5369" s="16">
        <v>93038.3</v>
      </c>
      <c r="AD5369" s="16">
        <v>9433.8799999999992</v>
      </c>
      <c r="AE5369" s="16">
        <v>102472.18</v>
      </c>
      <c r="AF5369" s="16">
        <v>31207.82</v>
      </c>
      <c r="AG5369" s="16">
        <v>3263.62</v>
      </c>
      <c r="AH5369" s="16">
        <v>34471.440000000002</v>
      </c>
      <c r="AI5369" s="17">
        <v>0.755</v>
      </c>
      <c r="AJ5369" s="17">
        <v>1</v>
      </c>
      <c r="AK5369" s="42" t="s">
        <v>14540</v>
      </c>
      <c r="AL5369" s="42">
        <v>1706373</v>
      </c>
    </row>
    <row r="5370" spans="2:38" x14ac:dyDescent="0.3">
      <c r="B5370" s="15">
        <v>5345</v>
      </c>
      <c r="C5370" t="s">
        <v>55</v>
      </c>
      <c r="D5370" t="s">
        <v>333</v>
      </c>
      <c r="E5370" t="s">
        <v>333</v>
      </c>
      <c r="F5370">
        <v>931</v>
      </c>
      <c r="G5370">
        <v>344</v>
      </c>
      <c r="H5370" t="s">
        <v>111</v>
      </c>
      <c r="I5370">
        <v>92366</v>
      </c>
      <c r="J5370" s="12" t="s">
        <v>1131</v>
      </c>
      <c r="K5370" s="13">
        <v>36189</v>
      </c>
      <c r="L5370" s="13">
        <v>36192</v>
      </c>
      <c r="M5370" s="14">
        <v>7520.07</v>
      </c>
      <c r="N5370" s="14">
        <v>1477.55</v>
      </c>
      <c r="O5370" s="14">
        <v>8997.6200000000008</v>
      </c>
      <c r="P5370">
        <v>2</v>
      </c>
      <c r="Q5370">
        <v>0</v>
      </c>
      <c r="R5370">
        <v>2</v>
      </c>
      <c r="S5370" s="15">
        <v>0</v>
      </c>
      <c r="T5370" s="15">
        <v>0</v>
      </c>
      <c r="U5370" s="15">
        <v>1</v>
      </c>
      <c r="V5370" s="15">
        <v>1</v>
      </c>
      <c r="W5370" s="15">
        <v>0</v>
      </c>
      <c r="X5370" s="15">
        <v>0</v>
      </c>
      <c r="Y5370" s="15">
        <v>1</v>
      </c>
      <c r="Z5370" s="15">
        <v>3</v>
      </c>
      <c r="AA5370" s="15">
        <v>2</v>
      </c>
      <c r="AB5370" s="15">
        <v>4</v>
      </c>
      <c r="AC5370" s="16">
        <v>208517.66</v>
      </c>
      <c r="AD5370" s="16">
        <v>1477.55</v>
      </c>
      <c r="AE5370" s="16">
        <v>209995.21</v>
      </c>
      <c r="AF5370" s="16">
        <v>33876.21</v>
      </c>
      <c r="AG5370" s="16">
        <v>589.1</v>
      </c>
      <c r="AH5370" s="16">
        <v>34465.31</v>
      </c>
      <c r="AI5370" s="17">
        <v>-0.85299999999999998</v>
      </c>
      <c r="AJ5370" s="17">
        <v>0.88519999999999999</v>
      </c>
      <c r="AK5370" s="42" t="s">
        <v>17643</v>
      </c>
      <c r="AL5370" s="42" t="s">
        <v>9229</v>
      </c>
    </row>
    <row r="5371" spans="2:38" x14ac:dyDescent="0.3">
      <c r="B5371" s="15">
        <v>5346</v>
      </c>
      <c r="C5371" t="s">
        <v>115</v>
      </c>
      <c r="D5371" t="s">
        <v>1656</v>
      </c>
      <c r="E5371" t="s">
        <v>2763</v>
      </c>
      <c r="F5371">
        <v>2669</v>
      </c>
      <c r="G5371">
        <v>2669</v>
      </c>
      <c r="H5371" t="s">
        <v>4525</v>
      </c>
      <c r="I5371">
        <v>103658</v>
      </c>
      <c r="J5371" s="12" t="s">
        <v>6219</v>
      </c>
      <c r="K5371" s="13">
        <v>45198</v>
      </c>
      <c r="L5371" s="13">
        <v>45198</v>
      </c>
      <c r="M5371" s="14">
        <v>93488.27</v>
      </c>
      <c r="N5371" s="14">
        <v>0</v>
      </c>
      <c r="O5371" s="14">
        <v>93488.27</v>
      </c>
      <c r="P5371">
        <v>0</v>
      </c>
      <c r="Q5371">
        <v>0</v>
      </c>
      <c r="R5371">
        <v>0</v>
      </c>
      <c r="S5371" s="15">
        <v>0</v>
      </c>
      <c r="T5371" s="15">
        <v>0</v>
      </c>
      <c r="U5371" s="15">
        <v>0</v>
      </c>
      <c r="V5371" s="15">
        <v>0</v>
      </c>
      <c r="W5371" s="15">
        <v>0</v>
      </c>
      <c r="X5371" s="15">
        <v>0</v>
      </c>
      <c r="Y5371" s="15">
        <v>0</v>
      </c>
      <c r="Z5371" s="15">
        <v>0</v>
      </c>
      <c r="AA5371" s="15">
        <v>0</v>
      </c>
      <c r="AB5371" s="15">
        <v>0</v>
      </c>
      <c r="AC5371" s="16">
        <v>88977.73</v>
      </c>
      <c r="AD5371" s="16">
        <v>0</v>
      </c>
      <c r="AE5371" s="16">
        <v>88977.73</v>
      </c>
      <c r="AF5371" s="16">
        <v>34440</v>
      </c>
      <c r="AG5371" s="16">
        <v>0</v>
      </c>
      <c r="AH5371" s="16">
        <v>34440</v>
      </c>
      <c r="AI5371" s="17">
        <v>0.45619999999999999</v>
      </c>
      <c r="AJ5371" s="17">
        <v>0.76270000000000004</v>
      </c>
      <c r="AK5371" s="42" t="s">
        <v>14151</v>
      </c>
      <c r="AL5371" s="42">
        <v>1706713</v>
      </c>
    </row>
    <row r="5372" spans="2:38" x14ac:dyDescent="0.3">
      <c r="B5372" s="15">
        <v>5347</v>
      </c>
      <c r="C5372" t="s">
        <v>2469</v>
      </c>
      <c r="D5372" t="s">
        <v>110</v>
      </c>
      <c r="E5372" t="s">
        <v>110</v>
      </c>
      <c r="F5372">
        <v>1856</v>
      </c>
      <c r="G5372">
        <v>1856</v>
      </c>
      <c r="H5372" t="s">
        <v>248</v>
      </c>
      <c r="I5372">
        <v>66558</v>
      </c>
      <c r="J5372" s="12" t="s">
        <v>1775</v>
      </c>
      <c r="K5372" s="13">
        <v>42318</v>
      </c>
      <c r="L5372" s="13">
        <v>42318</v>
      </c>
      <c r="M5372" s="14">
        <v>105433.24</v>
      </c>
      <c r="N5372" s="14">
        <v>368.76</v>
      </c>
      <c r="O5372" s="14">
        <v>105802</v>
      </c>
      <c r="P5372">
        <v>2</v>
      </c>
      <c r="Q5372">
        <v>0</v>
      </c>
      <c r="R5372">
        <v>2</v>
      </c>
      <c r="S5372" s="15">
        <v>0</v>
      </c>
      <c r="T5372" s="15">
        <v>0</v>
      </c>
      <c r="U5372" s="15">
        <v>2</v>
      </c>
      <c r="V5372" s="15">
        <v>2</v>
      </c>
      <c r="W5372" s="15">
        <v>0</v>
      </c>
      <c r="X5372" s="15">
        <v>0</v>
      </c>
      <c r="Y5372" s="15">
        <v>0</v>
      </c>
      <c r="Z5372" s="15">
        <v>0</v>
      </c>
      <c r="AA5372" s="15">
        <v>2</v>
      </c>
      <c r="AB5372" s="15">
        <v>2</v>
      </c>
      <c r="AC5372" s="16">
        <v>97775.58</v>
      </c>
      <c r="AD5372" s="16">
        <v>307.33</v>
      </c>
      <c r="AE5372" s="16">
        <v>98082.91</v>
      </c>
      <c r="AF5372" s="16">
        <v>34301.79</v>
      </c>
      <c r="AG5372" s="16">
        <v>135.08000000000001</v>
      </c>
      <c r="AH5372" s="16">
        <v>34436.870000000003</v>
      </c>
      <c r="AI5372" s="17">
        <v>0.81530000000000002</v>
      </c>
      <c r="AJ5372" s="17">
        <v>0.93869999999999998</v>
      </c>
      <c r="AK5372" s="42" t="s">
        <v>14215</v>
      </c>
      <c r="AL5372" s="42" t="s">
        <v>9454</v>
      </c>
    </row>
    <row r="5373" spans="2:38" x14ac:dyDescent="0.3">
      <c r="B5373" s="15">
        <v>5348</v>
      </c>
      <c r="C5373" t="s">
        <v>49</v>
      </c>
      <c r="D5373" t="s">
        <v>67</v>
      </c>
      <c r="E5373" t="s">
        <v>67</v>
      </c>
      <c r="F5373">
        <v>1910</v>
      </c>
      <c r="G5373">
        <v>1910</v>
      </c>
      <c r="H5373" t="s">
        <v>4049</v>
      </c>
      <c r="I5373">
        <v>97021</v>
      </c>
      <c r="J5373" s="12" t="s">
        <v>6221</v>
      </c>
      <c r="K5373" s="13">
        <v>44238</v>
      </c>
      <c r="L5373" s="13">
        <v>44238</v>
      </c>
      <c r="M5373" s="14">
        <v>101000.04</v>
      </c>
      <c r="N5373" s="14">
        <v>0</v>
      </c>
      <c r="O5373" s="14">
        <v>101000.04</v>
      </c>
      <c r="P5373">
        <v>2</v>
      </c>
      <c r="Q5373">
        <v>0</v>
      </c>
      <c r="R5373">
        <v>2</v>
      </c>
      <c r="S5373" s="15">
        <v>0</v>
      </c>
      <c r="T5373" s="15">
        <v>0</v>
      </c>
      <c r="U5373" s="15">
        <v>1</v>
      </c>
      <c r="V5373" s="15">
        <v>1</v>
      </c>
      <c r="W5373" s="15">
        <v>1</v>
      </c>
      <c r="X5373" s="15">
        <v>2</v>
      </c>
      <c r="Y5373" s="15">
        <v>0</v>
      </c>
      <c r="Z5373" s="15">
        <v>0</v>
      </c>
      <c r="AA5373" s="15">
        <v>2</v>
      </c>
      <c r="AB5373" s="15">
        <v>3</v>
      </c>
      <c r="AC5373" s="16">
        <v>104935.6</v>
      </c>
      <c r="AD5373" s="16">
        <v>0</v>
      </c>
      <c r="AE5373" s="16">
        <v>104935.6</v>
      </c>
      <c r="AF5373" s="16">
        <v>34413.26</v>
      </c>
      <c r="AG5373" s="16">
        <v>0</v>
      </c>
      <c r="AH5373" s="16">
        <v>34413.26</v>
      </c>
      <c r="AI5373" s="17">
        <v>0.86140000000000005</v>
      </c>
      <c r="AJ5373" s="17">
        <v>0.84099999999999997</v>
      </c>
      <c r="AK5373" s="42" t="s">
        <v>14153</v>
      </c>
      <c r="AL5373" s="42" t="s">
        <v>11539</v>
      </c>
    </row>
    <row r="5374" spans="2:38" x14ac:dyDescent="0.3">
      <c r="B5374" s="15">
        <v>5349</v>
      </c>
      <c r="C5374" t="s">
        <v>115</v>
      </c>
      <c r="D5374" t="s">
        <v>1652</v>
      </c>
      <c r="E5374" t="s">
        <v>2490</v>
      </c>
      <c r="F5374">
        <v>1827</v>
      </c>
      <c r="G5374">
        <v>1827</v>
      </c>
      <c r="H5374" t="s">
        <v>1022</v>
      </c>
      <c r="I5374">
        <v>115583</v>
      </c>
      <c r="J5374" s="12" t="s">
        <v>18315</v>
      </c>
      <c r="K5374" s="13">
        <v>45989</v>
      </c>
      <c r="L5374" s="13">
        <v>45989</v>
      </c>
      <c r="M5374" s="14">
        <v>115783.06</v>
      </c>
      <c r="N5374" s="14">
        <v>0</v>
      </c>
      <c r="O5374" s="14">
        <v>115783.06</v>
      </c>
      <c r="P5374">
        <v>5</v>
      </c>
      <c r="Q5374">
        <v>0</v>
      </c>
      <c r="R5374">
        <v>5</v>
      </c>
      <c r="S5374" s="15">
        <v>0</v>
      </c>
      <c r="T5374" s="15">
        <v>0</v>
      </c>
      <c r="U5374" s="15">
        <v>4</v>
      </c>
      <c r="V5374" s="15">
        <v>4</v>
      </c>
      <c r="W5374" s="15">
        <v>1</v>
      </c>
      <c r="X5374" s="15">
        <v>2</v>
      </c>
      <c r="Y5374" s="15">
        <v>0</v>
      </c>
      <c r="Z5374" s="15">
        <v>0</v>
      </c>
      <c r="AA5374" s="15">
        <v>5</v>
      </c>
      <c r="AB5374" s="15">
        <v>6</v>
      </c>
      <c r="AC5374" s="16">
        <v>112813.79</v>
      </c>
      <c r="AD5374" s="16">
        <v>0</v>
      </c>
      <c r="AE5374" s="16">
        <v>112813.79</v>
      </c>
      <c r="AF5374" s="16">
        <v>34408.1</v>
      </c>
      <c r="AG5374" s="16">
        <v>0</v>
      </c>
      <c r="AH5374" s="16">
        <v>34408.1</v>
      </c>
      <c r="AI5374" s="17">
        <v>0.755</v>
      </c>
      <c r="AJ5374" s="17">
        <v>0.91</v>
      </c>
      <c r="AK5374" s="42" t="s">
        <v>19020</v>
      </c>
      <c r="AL5374" s="42">
        <v>1703576</v>
      </c>
    </row>
    <row r="5375" spans="2:38" x14ac:dyDescent="0.3">
      <c r="B5375" s="15">
        <v>5350</v>
      </c>
      <c r="C5375" t="s">
        <v>58</v>
      </c>
      <c r="D5375" t="s">
        <v>59</v>
      </c>
      <c r="E5375" t="s">
        <v>2634</v>
      </c>
      <c r="F5375">
        <v>2831</v>
      </c>
      <c r="G5375">
        <v>2831</v>
      </c>
      <c r="H5375" t="s">
        <v>3757</v>
      </c>
      <c r="I5375">
        <v>115201</v>
      </c>
      <c r="J5375" s="12" t="s">
        <v>7172</v>
      </c>
      <c r="K5375" s="13">
        <v>45958</v>
      </c>
      <c r="L5375" s="13">
        <v>45958</v>
      </c>
      <c r="M5375" s="14">
        <v>98464.49</v>
      </c>
      <c r="N5375" s="14">
        <v>10909.81</v>
      </c>
      <c r="O5375" s="14">
        <v>109374.3</v>
      </c>
      <c r="P5375">
        <v>6</v>
      </c>
      <c r="Q5375">
        <v>0</v>
      </c>
      <c r="R5375">
        <v>6</v>
      </c>
      <c r="S5375" s="15">
        <v>0</v>
      </c>
      <c r="T5375" s="15">
        <v>0</v>
      </c>
      <c r="U5375" s="15">
        <v>6</v>
      </c>
      <c r="V5375" s="15">
        <v>6</v>
      </c>
      <c r="W5375" s="15">
        <v>0</v>
      </c>
      <c r="X5375" s="15">
        <v>0</v>
      </c>
      <c r="Y5375" s="15">
        <v>0</v>
      </c>
      <c r="Z5375" s="15">
        <v>0</v>
      </c>
      <c r="AA5375" s="15">
        <v>6</v>
      </c>
      <c r="AB5375" s="15">
        <v>6</v>
      </c>
      <c r="AC5375" s="16">
        <v>96964.61</v>
      </c>
      <c r="AD5375" s="16">
        <v>9917.86</v>
      </c>
      <c r="AE5375" s="16">
        <v>106882.47</v>
      </c>
      <c r="AF5375" s="16">
        <v>31396.42</v>
      </c>
      <c r="AG5375" s="16">
        <v>2975.26</v>
      </c>
      <c r="AH5375" s="16">
        <v>34371.68</v>
      </c>
      <c r="AI5375" s="17">
        <v>0.755</v>
      </c>
      <c r="AJ5375" s="17">
        <v>0.91</v>
      </c>
      <c r="AK5375" s="42" t="s">
        <v>15331</v>
      </c>
      <c r="AL5375" s="42" t="s">
        <v>11172</v>
      </c>
    </row>
    <row r="5376" spans="2:38" x14ac:dyDescent="0.3">
      <c r="B5376" s="15">
        <v>5351</v>
      </c>
      <c r="C5376" t="s">
        <v>58</v>
      </c>
      <c r="D5376" t="s">
        <v>59</v>
      </c>
      <c r="E5376" t="s">
        <v>2467</v>
      </c>
      <c r="F5376">
        <v>375</v>
      </c>
      <c r="G5376">
        <v>2707</v>
      </c>
      <c r="H5376" t="s">
        <v>192</v>
      </c>
      <c r="I5376">
        <v>110966</v>
      </c>
      <c r="J5376" s="12" t="s">
        <v>6436</v>
      </c>
      <c r="K5376" s="13">
        <v>45625</v>
      </c>
      <c r="L5376" s="13">
        <v>45625</v>
      </c>
      <c r="M5376" s="14">
        <v>114891.65</v>
      </c>
      <c r="N5376" s="14">
        <v>5253.1</v>
      </c>
      <c r="O5376" s="14">
        <v>120144.75</v>
      </c>
      <c r="P5376">
        <v>4</v>
      </c>
      <c r="Q5376">
        <v>0</v>
      </c>
      <c r="R5376">
        <v>4</v>
      </c>
      <c r="S5376" s="15">
        <v>0</v>
      </c>
      <c r="T5376" s="15">
        <v>0</v>
      </c>
      <c r="U5376" s="15">
        <v>4</v>
      </c>
      <c r="V5376" s="15">
        <v>4</v>
      </c>
      <c r="W5376" s="15">
        <v>0</v>
      </c>
      <c r="X5376" s="15">
        <v>0</v>
      </c>
      <c r="Y5376" s="15">
        <v>0</v>
      </c>
      <c r="Z5376" s="15">
        <v>0</v>
      </c>
      <c r="AA5376" s="15">
        <v>4</v>
      </c>
      <c r="AB5376" s="15">
        <v>4</v>
      </c>
      <c r="AC5376" s="16">
        <v>99928.49</v>
      </c>
      <c r="AD5376" s="16">
        <v>4159.05</v>
      </c>
      <c r="AE5376" s="16">
        <v>104087.54</v>
      </c>
      <c r="AF5376" s="16">
        <v>33006.99</v>
      </c>
      <c r="AG5376" s="16">
        <v>1355.5</v>
      </c>
      <c r="AH5376" s="16">
        <v>34362.49</v>
      </c>
      <c r="AI5376" s="17">
        <v>0.95389999999999997</v>
      </c>
      <c r="AJ5376" s="17">
        <v>1</v>
      </c>
      <c r="AK5376" s="42" t="s">
        <v>14411</v>
      </c>
      <c r="AL5376" s="42" t="s">
        <v>9474</v>
      </c>
    </row>
    <row r="5377" spans="2:38" x14ac:dyDescent="0.3">
      <c r="B5377" s="15">
        <v>5352</v>
      </c>
      <c r="C5377" t="s">
        <v>163</v>
      </c>
      <c r="D5377" t="s">
        <v>1650</v>
      </c>
      <c r="E5377" t="s">
        <v>1988</v>
      </c>
      <c r="F5377">
        <v>2845</v>
      </c>
      <c r="G5377">
        <v>2845</v>
      </c>
      <c r="H5377" t="s">
        <v>2924</v>
      </c>
      <c r="I5377">
        <v>108866</v>
      </c>
      <c r="J5377" s="12" t="s">
        <v>18316</v>
      </c>
      <c r="K5377" s="13">
        <v>45471</v>
      </c>
      <c r="L5377" s="13">
        <v>45471</v>
      </c>
      <c r="M5377" s="14">
        <v>89002.75</v>
      </c>
      <c r="N5377" s="14">
        <v>1824.21</v>
      </c>
      <c r="O5377" s="14">
        <v>90826.96</v>
      </c>
      <c r="P5377">
        <v>3</v>
      </c>
      <c r="Q5377">
        <v>0</v>
      </c>
      <c r="R5377">
        <v>3</v>
      </c>
      <c r="S5377" s="15">
        <v>0</v>
      </c>
      <c r="T5377" s="15">
        <v>0</v>
      </c>
      <c r="U5377" s="15">
        <v>3</v>
      </c>
      <c r="V5377" s="15">
        <v>3</v>
      </c>
      <c r="W5377" s="15">
        <v>0</v>
      </c>
      <c r="X5377" s="15">
        <v>0</v>
      </c>
      <c r="Y5377" s="15">
        <v>0</v>
      </c>
      <c r="Z5377" s="15">
        <v>0</v>
      </c>
      <c r="AA5377" s="15">
        <v>3</v>
      </c>
      <c r="AB5377" s="15">
        <v>3</v>
      </c>
      <c r="AC5377" s="16">
        <v>87651.55</v>
      </c>
      <c r="AD5377" s="16">
        <v>1824.21</v>
      </c>
      <c r="AE5377" s="16">
        <v>89475.76</v>
      </c>
      <c r="AF5377" s="16">
        <v>33617.25</v>
      </c>
      <c r="AG5377" s="16">
        <v>732.43</v>
      </c>
      <c r="AH5377" s="16">
        <v>34349.68</v>
      </c>
      <c r="AI5377" s="17">
        <v>0.42020000000000002</v>
      </c>
      <c r="AJ5377" s="17">
        <v>0.63019999999999998</v>
      </c>
      <c r="AK5377" s="42" t="s">
        <v>19021</v>
      </c>
      <c r="AL5377" s="42">
        <v>1707555</v>
      </c>
    </row>
    <row r="5378" spans="2:38" x14ac:dyDescent="0.3">
      <c r="B5378" s="15">
        <v>5353</v>
      </c>
      <c r="C5378" t="s">
        <v>49</v>
      </c>
      <c r="D5378" t="s">
        <v>52</v>
      </c>
      <c r="E5378" t="s">
        <v>2484</v>
      </c>
      <c r="F5378">
        <v>911</v>
      </c>
      <c r="G5378">
        <v>911</v>
      </c>
      <c r="H5378" t="s">
        <v>256</v>
      </c>
      <c r="I5378">
        <v>87179</v>
      </c>
      <c r="J5378" s="12" t="s">
        <v>2036</v>
      </c>
      <c r="K5378" s="13">
        <v>36945</v>
      </c>
      <c r="L5378" s="13">
        <v>36951</v>
      </c>
      <c r="M5378" s="14">
        <v>75548.160000000003</v>
      </c>
      <c r="N5378" s="14">
        <v>5203.7700000000004</v>
      </c>
      <c r="O5378" s="14">
        <v>80751.929999999993</v>
      </c>
      <c r="P5378">
        <v>5</v>
      </c>
      <c r="Q5378">
        <v>0</v>
      </c>
      <c r="R5378">
        <v>5</v>
      </c>
      <c r="S5378" s="15">
        <v>0</v>
      </c>
      <c r="T5378" s="15">
        <v>0</v>
      </c>
      <c r="U5378" s="15">
        <v>5</v>
      </c>
      <c r="V5378" s="15">
        <v>5</v>
      </c>
      <c r="W5378" s="15">
        <v>0</v>
      </c>
      <c r="X5378" s="15">
        <v>0</v>
      </c>
      <c r="Y5378" s="15">
        <v>0</v>
      </c>
      <c r="Z5378" s="15">
        <v>0</v>
      </c>
      <c r="AA5378" s="15">
        <v>5</v>
      </c>
      <c r="AB5378" s="15">
        <v>5</v>
      </c>
      <c r="AC5378" s="16">
        <v>87276.03</v>
      </c>
      <c r="AD5378" s="16">
        <v>6159.2</v>
      </c>
      <c r="AE5378" s="16">
        <v>93435.23</v>
      </c>
      <c r="AF5378" s="16">
        <v>32098.87</v>
      </c>
      <c r="AG5378" s="16">
        <v>2239.7800000000002</v>
      </c>
      <c r="AH5378" s="16">
        <v>34338.65</v>
      </c>
      <c r="AI5378" s="17">
        <v>1</v>
      </c>
      <c r="AJ5378" s="17">
        <v>0.90169999999999995</v>
      </c>
      <c r="AK5378" s="42" t="s">
        <v>14588</v>
      </c>
      <c r="AL5378" s="42" t="s">
        <v>9501</v>
      </c>
    </row>
    <row r="5379" spans="2:38" x14ac:dyDescent="0.3">
      <c r="B5379" s="15">
        <v>5354</v>
      </c>
      <c r="C5379" t="s">
        <v>49</v>
      </c>
      <c r="D5379" t="s">
        <v>67</v>
      </c>
      <c r="E5379" t="s">
        <v>67</v>
      </c>
      <c r="F5379">
        <v>249</v>
      </c>
      <c r="G5379">
        <v>249</v>
      </c>
      <c r="H5379" t="s">
        <v>194</v>
      </c>
      <c r="I5379">
        <v>111327</v>
      </c>
      <c r="J5379" s="12" t="s">
        <v>6225</v>
      </c>
      <c r="K5379" s="13">
        <v>45806</v>
      </c>
      <c r="L5379" s="13">
        <v>45806</v>
      </c>
      <c r="M5379" s="14">
        <v>94736.99</v>
      </c>
      <c r="N5379" s="14">
        <v>0</v>
      </c>
      <c r="O5379" s="14">
        <v>94736.99</v>
      </c>
      <c r="P5379">
        <v>4</v>
      </c>
      <c r="Q5379">
        <v>0</v>
      </c>
      <c r="R5379">
        <v>4</v>
      </c>
      <c r="S5379" s="15">
        <v>0</v>
      </c>
      <c r="T5379" s="15">
        <v>0</v>
      </c>
      <c r="U5379" s="15">
        <v>2</v>
      </c>
      <c r="V5379" s="15">
        <v>2</v>
      </c>
      <c r="W5379" s="15">
        <v>2</v>
      </c>
      <c r="X5379" s="15">
        <v>4</v>
      </c>
      <c r="Y5379" s="15">
        <v>0</v>
      </c>
      <c r="Z5379" s="15">
        <v>0</v>
      </c>
      <c r="AA5379" s="15">
        <v>4</v>
      </c>
      <c r="AB5379" s="15">
        <v>6</v>
      </c>
      <c r="AC5379" s="16">
        <v>87366.27</v>
      </c>
      <c r="AD5379" s="16">
        <v>0</v>
      </c>
      <c r="AE5379" s="16">
        <v>87366.27</v>
      </c>
      <c r="AF5379" s="16">
        <v>34304.120000000003</v>
      </c>
      <c r="AG5379" s="16">
        <v>0</v>
      </c>
      <c r="AH5379" s="16">
        <v>34304.120000000003</v>
      </c>
      <c r="AI5379" s="17">
        <v>0.755</v>
      </c>
      <c r="AJ5379" s="17">
        <v>0.91</v>
      </c>
      <c r="AK5379" s="42" t="s">
        <v>14157</v>
      </c>
      <c r="AL5379" s="42" t="s">
        <v>9372</v>
      </c>
    </row>
    <row r="5380" spans="2:38" x14ac:dyDescent="0.3">
      <c r="B5380" s="15">
        <v>5355</v>
      </c>
      <c r="C5380" t="s">
        <v>115</v>
      </c>
      <c r="D5380" t="s">
        <v>1656</v>
      </c>
      <c r="E5380" t="s">
        <v>2610</v>
      </c>
      <c r="F5380">
        <v>1891</v>
      </c>
      <c r="G5380">
        <v>1891</v>
      </c>
      <c r="H5380" t="s">
        <v>1029</v>
      </c>
      <c r="I5380">
        <v>109582</v>
      </c>
      <c r="J5380" s="12" t="s">
        <v>6317</v>
      </c>
      <c r="K5380" s="13">
        <v>45596</v>
      </c>
      <c r="L5380" s="13">
        <v>45596</v>
      </c>
      <c r="M5380" s="14">
        <v>83830.14</v>
      </c>
      <c r="N5380" s="14">
        <v>1639.25</v>
      </c>
      <c r="O5380" s="14">
        <v>85469.39</v>
      </c>
      <c r="P5380">
        <v>3</v>
      </c>
      <c r="Q5380">
        <v>0</v>
      </c>
      <c r="R5380">
        <v>3</v>
      </c>
      <c r="S5380" s="15">
        <v>0</v>
      </c>
      <c r="T5380" s="15">
        <v>0</v>
      </c>
      <c r="U5380" s="15">
        <v>3</v>
      </c>
      <c r="V5380" s="15">
        <v>3</v>
      </c>
      <c r="W5380" s="15">
        <v>0</v>
      </c>
      <c r="X5380" s="15">
        <v>0</v>
      </c>
      <c r="Y5380" s="15">
        <v>0</v>
      </c>
      <c r="Z5380" s="15">
        <v>0</v>
      </c>
      <c r="AA5380" s="15">
        <v>3</v>
      </c>
      <c r="AB5380" s="15">
        <v>3</v>
      </c>
      <c r="AC5380" s="16">
        <v>104527.97</v>
      </c>
      <c r="AD5380" s="16">
        <v>1639.25</v>
      </c>
      <c r="AE5380" s="16">
        <v>106167.22</v>
      </c>
      <c r="AF5380" s="16">
        <v>33603.21</v>
      </c>
      <c r="AG5380" s="16">
        <v>653.88</v>
      </c>
      <c r="AH5380" s="16">
        <v>34257.089999999997</v>
      </c>
      <c r="AI5380" s="17">
        <v>0.755</v>
      </c>
      <c r="AJ5380" s="17">
        <v>0.91</v>
      </c>
      <c r="AK5380" s="42" t="s">
        <v>14263</v>
      </c>
      <c r="AL5380" s="42">
        <v>1703960</v>
      </c>
    </row>
    <row r="5381" spans="2:38" x14ac:dyDescent="0.3">
      <c r="B5381" s="15">
        <v>5356</v>
      </c>
      <c r="C5381" t="s">
        <v>58</v>
      </c>
      <c r="D5381" t="s">
        <v>59</v>
      </c>
      <c r="E5381" t="s">
        <v>2494</v>
      </c>
      <c r="F5381">
        <v>560</v>
      </c>
      <c r="G5381">
        <v>560</v>
      </c>
      <c r="H5381" t="s">
        <v>6595</v>
      </c>
      <c r="I5381">
        <v>81401</v>
      </c>
      <c r="J5381" s="12" t="s">
        <v>291</v>
      </c>
      <c r="K5381" s="13">
        <v>34618</v>
      </c>
      <c r="L5381" s="13">
        <v>34639</v>
      </c>
      <c r="M5381" s="14">
        <v>253639.62</v>
      </c>
      <c r="N5381" s="14">
        <v>16648.36</v>
      </c>
      <c r="O5381" s="14">
        <v>270287.98</v>
      </c>
      <c r="P5381">
        <v>0</v>
      </c>
      <c r="Q5381">
        <v>0</v>
      </c>
      <c r="R5381">
        <v>0</v>
      </c>
      <c r="S5381" s="15">
        <v>0</v>
      </c>
      <c r="T5381" s="15">
        <v>0</v>
      </c>
      <c r="U5381" s="15">
        <v>0</v>
      </c>
      <c r="V5381" s="15">
        <v>0</v>
      </c>
      <c r="W5381" s="15">
        <v>0</v>
      </c>
      <c r="X5381" s="15">
        <v>0</v>
      </c>
      <c r="Y5381" s="15">
        <v>0</v>
      </c>
      <c r="Z5381" s="15">
        <v>0</v>
      </c>
      <c r="AA5381" s="15">
        <v>0</v>
      </c>
      <c r="AB5381" s="15">
        <v>0</v>
      </c>
      <c r="AC5381" s="16">
        <v>291309.08</v>
      </c>
      <c r="AD5381" s="16">
        <v>36475.5</v>
      </c>
      <c r="AE5381" s="16">
        <v>327784.58</v>
      </c>
      <c r="AF5381" s="16">
        <v>32097.67</v>
      </c>
      <c r="AG5381" s="16">
        <v>2157.54</v>
      </c>
      <c r="AH5381" s="16">
        <v>34255.21</v>
      </c>
      <c r="AI5381" s="17">
        <v>0.84499999999999997</v>
      </c>
      <c r="AJ5381" s="17">
        <v>0.95689999999999997</v>
      </c>
      <c r="AK5381" s="42" t="s">
        <v>14605</v>
      </c>
      <c r="AL5381" s="42" t="s">
        <v>14606</v>
      </c>
    </row>
    <row r="5382" spans="2:38" x14ac:dyDescent="0.3">
      <c r="B5382" s="15">
        <v>5357</v>
      </c>
      <c r="C5382" t="s">
        <v>55</v>
      </c>
      <c r="D5382" t="s">
        <v>231</v>
      </c>
      <c r="E5382" t="s">
        <v>231</v>
      </c>
      <c r="F5382">
        <v>1503</v>
      </c>
      <c r="G5382">
        <v>1503</v>
      </c>
      <c r="H5382" t="s">
        <v>691</v>
      </c>
      <c r="I5382">
        <v>82650</v>
      </c>
      <c r="J5382" s="12" t="s">
        <v>6233</v>
      </c>
      <c r="K5382" s="13">
        <v>43584</v>
      </c>
      <c r="L5382" s="13">
        <v>43584</v>
      </c>
      <c r="M5382" s="14">
        <v>54487.08</v>
      </c>
      <c r="N5382" s="14">
        <v>0</v>
      </c>
      <c r="O5382" s="14">
        <v>54487.08</v>
      </c>
      <c r="P5382">
        <v>1</v>
      </c>
      <c r="Q5382">
        <v>0</v>
      </c>
      <c r="R5382">
        <v>1</v>
      </c>
      <c r="S5382" s="15">
        <v>0</v>
      </c>
      <c r="T5382" s="15">
        <v>0</v>
      </c>
      <c r="U5382" s="15">
        <v>1</v>
      </c>
      <c r="V5382" s="15">
        <v>1</v>
      </c>
      <c r="W5382" s="15">
        <v>0</v>
      </c>
      <c r="X5382" s="15">
        <v>0</v>
      </c>
      <c r="Y5382" s="15">
        <v>0</v>
      </c>
      <c r="Z5382" s="15">
        <v>0</v>
      </c>
      <c r="AA5382" s="15">
        <v>1</v>
      </c>
      <c r="AB5382" s="15">
        <v>1</v>
      </c>
      <c r="AC5382" s="16">
        <v>110202.93</v>
      </c>
      <c r="AD5382" s="16">
        <v>0</v>
      </c>
      <c r="AE5382" s="16">
        <v>110202.93</v>
      </c>
      <c r="AF5382" s="16">
        <v>34199.730000000003</v>
      </c>
      <c r="AG5382" s="16">
        <v>0</v>
      </c>
      <c r="AH5382" s="16">
        <v>34199.730000000003</v>
      </c>
      <c r="AI5382" s="17">
        <v>0.95169999999999999</v>
      </c>
      <c r="AJ5382" s="17">
        <v>0.9002</v>
      </c>
      <c r="AK5382" s="42" t="s">
        <v>14167</v>
      </c>
      <c r="AL5382" s="42" t="s">
        <v>10379</v>
      </c>
    </row>
    <row r="5383" spans="2:38" x14ac:dyDescent="0.3">
      <c r="B5383" s="15">
        <v>5358</v>
      </c>
      <c r="C5383" t="s">
        <v>55</v>
      </c>
      <c r="D5383" t="s">
        <v>56</v>
      </c>
      <c r="E5383" t="s">
        <v>2062</v>
      </c>
      <c r="F5383">
        <v>276</v>
      </c>
      <c r="G5383">
        <v>276</v>
      </c>
      <c r="H5383" t="s">
        <v>66</v>
      </c>
      <c r="I5383">
        <v>61608</v>
      </c>
      <c r="J5383" s="12" t="s">
        <v>2302</v>
      </c>
      <c r="K5383" s="13">
        <v>32729</v>
      </c>
      <c r="L5383" s="13">
        <v>32752</v>
      </c>
      <c r="M5383" s="14">
        <v>73063.41</v>
      </c>
      <c r="N5383" s="14">
        <v>15468.6</v>
      </c>
      <c r="O5383" s="14">
        <v>88532.01</v>
      </c>
      <c r="P5383">
        <v>1</v>
      </c>
      <c r="Q5383">
        <v>0</v>
      </c>
      <c r="R5383">
        <v>1</v>
      </c>
      <c r="S5383" s="15">
        <v>0</v>
      </c>
      <c r="T5383" s="15">
        <v>0</v>
      </c>
      <c r="U5383" s="15">
        <v>0</v>
      </c>
      <c r="V5383" s="15">
        <v>0</v>
      </c>
      <c r="W5383" s="15">
        <v>0</v>
      </c>
      <c r="X5383" s="15">
        <v>0</v>
      </c>
      <c r="Y5383" s="15">
        <v>1</v>
      </c>
      <c r="Z5383" s="15">
        <v>3</v>
      </c>
      <c r="AA5383" s="15">
        <v>1</v>
      </c>
      <c r="AB5383" s="15">
        <v>3</v>
      </c>
      <c r="AC5383" s="16">
        <v>68960.67</v>
      </c>
      <c r="AD5383" s="16">
        <v>14062.3</v>
      </c>
      <c r="AE5383" s="16">
        <v>83022.97</v>
      </c>
      <c r="AF5383" s="16">
        <v>28169.64</v>
      </c>
      <c r="AG5383" s="16">
        <v>6019.34</v>
      </c>
      <c r="AH5383" s="16">
        <v>34188.980000000003</v>
      </c>
      <c r="AI5383" s="17">
        <v>1</v>
      </c>
      <c r="AJ5383" s="17">
        <v>0.97670000000000001</v>
      </c>
      <c r="AK5383" s="42" t="s">
        <v>15171</v>
      </c>
      <c r="AL5383" s="42" t="s">
        <v>9344</v>
      </c>
    </row>
    <row r="5384" spans="2:38" x14ac:dyDescent="0.3">
      <c r="B5384" s="15">
        <v>5359</v>
      </c>
      <c r="C5384" t="s">
        <v>2469</v>
      </c>
      <c r="D5384" t="s">
        <v>110</v>
      </c>
      <c r="E5384" t="s">
        <v>110</v>
      </c>
      <c r="F5384">
        <v>40</v>
      </c>
      <c r="G5384">
        <v>40</v>
      </c>
      <c r="H5384" t="s">
        <v>1767</v>
      </c>
      <c r="I5384">
        <v>106297</v>
      </c>
      <c r="J5384" s="12" t="s">
        <v>6583</v>
      </c>
      <c r="K5384" s="13">
        <v>45334</v>
      </c>
      <c r="L5384" s="13">
        <v>45334</v>
      </c>
      <c r="M5384" s="14">
        <v>68541.740000000005</v>
      </c>
      <c r="N5384" s="14">
        <v>5480.65</v>
      </c>
      <c r="O5384" s="14">
        <v>74022.39</v>
      </c>
      <c r="P5384">
        <v>3</v>
      </c>
      <c r="Q5384">
        <v>0</v>
      </c>
      <c r="R5384">
        <v>3</v>
      </c>
      <c r="S5384" s="15">
        <v>0</v>
      </c>
      <c r="T5384" s="15">
        <v>0</v>
      </c>
      <c r="U5384" s="15">
        <v>2</v>
      </c>
      <c r="V5384" s="15">
        <v>2</v>
      </c>
      <c r="W5384" s="15">
        <v>1</v>
      </c>
      <c r="X5384" s="15">
        <v>2</v>
      </c>
      <c r="Y5384" s="15">
        <v>0</v>
      </c>
      <c r="Z5384" s="15">
        <v>0</v>
      </c>
      <c r="AA5384" s="15">
        <v>3</v>
      </c>
      <c r="AB5384" s="15">
        <v>4</v>
      </c>
      <c r="AC5384" s="16">
        <v>81247.070000000007</v>
      </c>
      <c r="AD5384" s="16">
        <v>6487.24</v>
      </c>
      <c r="AE5384" s="16">
        <v>87734.31</v>
      </c>
      <c r="AF5384" s="16">
        <v>31497.49</v>
      </c>
      <c r="AG5384" s="16">
        <v>2681.42</v>
      </c>
      <c r="AH5384" s="16">
        <v>34178.910000000003</v>
      </c>
      <c r="AI5384" s="17">
        <v>0.94869999999999999</v>
      </c>
      <c r="AJ5384" s="17">
        <v>0.94269999999999998</v>
      </c>
      <c r="AK5384" s="42" t="s">
        <v>14593</v>
      </c>
      <c r="AL5384" s="42" t="s">
        <v>9415</v>
      </c>
    </row>
    <row r="5385" spans="2:38" x14ac:dyDescent="0.3">
      <c r="B5385" s="15">
        <v>5360</v>
      </c>
      <c r="C5385" t="s">
        <v>58</v>
      </c>
      <c r="D5385" t="s">
        <v>59</v>
      </c>
      <c r="E5385" t="s">
        <v>2634</v>
      </c>
      <c r="F5385">
        <v>2818</v>
      </c>
      <c r="G5385">
        <v>2818</v>
      </c>
      <c r="H5385" t="s">
        <v>2635</v>
      </c>
      <c r="I5385">
        <v>113086</v>
      </c>
      <c r="J5385" s="12" t="s">
        <v>6491</v>
      </c>
      <c r="K5385" s="13">
        <v>45835</v>
      </c>
      <c r="L5385" s="13">
        <v>45835</v>
      </c>
      <c r="M5385" s="14">
        <v>127173.84</v>
      </c>
      <c r="N5385" s="14">
        <v>7405.49</v>
      </c>
      <c r="O5385" s="14">
        <v>134579.32999999999</v>
      </c>
      <c r="P5385">
        <v>6</v>
      </c>
      <c r="Q5385">
        <v>0</v>
      </c>
      <c r="R5385">
        <v>6</v>
      </c>
      <c r="S5385" s="15">
        <v>0</v>
      </c>
      <c r="T5385" s="15">
        <v>0</v>
      </c>
      <c r="U5385" s="15">
        <v>6</v>
      </c>
      <c r="V5385" s="15">
        <v>6</v>
      </c>
      <c r="W5385" s="15">
        <v>0</v>
      </c>
      <c r="X5385" s="15">
        <v>0</v>
      </c>
      <c r="Y5385" s="15">
        <v>0</v>
      </c>
      <c r="Z5385" s="15">
        <v>0</v>
      </c>
      <c r="AA5385" s="15">
        <v>6</v>
      </c>
      <c r="AB5385" s="15">
        <v>6</v>
      </c>
      <c r="AC5385" s="16">
        <v>102806.86</v>
      </c>
      <c r="AD5385" s="16">
        <v>6451.33</v>
      </c>
      <c r="AE5385" s="16">
        <v>109258.19</v>
      </c>
      <c r="AF5385" s="16">
        <v>32086.78</v>
      </c>
      <c r="AG5385" s="16">
        <v>2077.8000000000002</v>
      </c>
      <c r="AH5385" s="16">
        <v>34164.58</v>
      </c>
      <c r="AI5385" s="17">
        <v>0.755</v>
      </c>
      <c r="AJ5385" s="17">
        <v>0.91</v>
      </c>
      <c r="AK5385" s="42" t="s">
        <v>14481</v>
      </c>
      <c r="AL5385" s="42" t="s">
        <v>9648</v>
      </c>
    </row>
    <row r="5386" spans="2:38" x14ac:dyDescent="0.3">
      <c r="B5386" s="15">
        <v>5361</v>
      </c>
      <c r="C5386" t="s">
        <v>49</v>
      </c>
      <c r="D5386" t="s">
        <v>52</v>
      </c>
      <c r="E5386" t="s">
        <v>1651</v>
      </c>
      <c r="F5386">
        <v>1285</v>
      </c>
      <c r="G5386">
        <v>1515</v>
      </c>
      <c r="H5386" t="s">
        <v>215</v>
      </c>
      <c r="I5386">
        <v>104724</v>
      </c>
      <c r="J5386" s="12" t="s">
        <v>6456</v>
      </c>
      <c r="K5386" s="13">
        <v>45344</v>
      </c>
      <c r="L5386" s="13">
        <v>45344</v>
      </c>
      <c r="M5386" s="14">
        <v>82444.84</v>
      </c>
      <c r="N5386" s="14">
        <v>8806.5300000000007</v>
      </c>
      <c r="O5386" s="14">
        <v>91251.37</v>
      </c>
      <c r="P5386">
        <v>3</v>
      </c>
      <c r="Q5386">
        <v>0</v>
      </c>
      <c r="R5386">
        <v>3</v>
      </c>
      <c r="S5386" s="15">
        <v>0</v>
      </c>
      <c r="T5386" s="15">
        <v>0</v>
      </c>
      <c r="U5386" s="15">
        <v>3</v>
      </c>
      <c r="V5386" s="15">
        <v>3</v>
      </c>
      <c r="W5386" s="15">
        <v>0</v>
      </c>
      <c r="X5386" s="15">
        <v>0</v>
      </c>
      <c r="Y5386" s="15">
        <v>0</v>
      </c>
      <c r="Z5386" s="15">
        <v>0</v>
      </c>
      <c r="AA5386" s="15">
        <v>3</v>
      </c>
      <c r="AB5386" s="15">
        <v>3</v>
      </c>
      <c r="AC5386" s="16">
        <v>77352.800000000003</v>
      </c>
      <c r="AD5386" s="16">
        <v>8806.5300000000007</v>
      </c>
      <c r="AE5386" s="16">
        <v>86159.33</v>
      </c>
      <c r="AF5386" s="16">
        <v>30629.16</v>
      </c>
      <c r="AG5386" s="16">
        <v>3522.61</v>
      </c>
      <c r="AH5386" s="16">
        <v>34151.769999999997</v>
      </c>
      <c r="AI5386" s="17">
        <v>1</v>
      </c>
      <c r="AJ5386" s="17">
        <v>0.9284</v>
      </c>
      <c r="AK5386" s="42" t="s">
        <v>14436</v>
      </c>
      <c r="AL5386" s="42" t="s">
        <v>9262</v>
      </c>
    </row>
    <row r="5387" spans="2:38" x14ac:dyDescent="0.3">
      <c r="B5387" s="15">
        <v>5362</v>
      </c>
      <c r="C5387" t="s">
        <v>49</v>
      </c>
      <c r="D5387" t="s">
        <v>237</v>
      </c>
      <c r="E5387" t="s">
        <v>237</v>
      </c>
      <c r="F5387">
        <v>2515</v>
      </c>
      <c r="G5387">
        <v>2515</v>
      </c>
      <c r="H5387" t="s">
        <v>2443</v>
      </c>
      <c r="I5387">
        <v>107869</v>
      </c>
      <c r="J5387" s="12" t="s">
        <v>6899</v>
      </c>
      <c r="K5387" s="13">
        <v>45399</v>
      </c>
      <c r="L5387" s="13">
        <v>45399</v>
      </c>
      <c r="M5387" s="14">
        <v>79864.06</v>
      </c>
      <c r="N5387" s="14">
        <v>5040.99</v>
      </c>
      <c r="O5387" s="14">
        <v>84905.05</v>
      </c>
      <c r="P5387">
        <v>3</v>
      </c>
      <c r="Q5387">
        <v>1</v>
      </c>
      <c r="R5387">
        <v>4</v>
      </c>
      <c r="S5387" s="15">
        <v>0</v>
      </c>
      <c r="T5387" s="15">
        <v>0</v>
      </c>
      <c r="U5387" s="15">
        <v>4</v>
      </c>
      <c r="V5387" s="15">
        <v>4</v>
      </c>
      <c r="W5387" s="15">
        <v>0</v>
      </c>
      <c r="X5387" s="15">
        <v>0</v>
      </c>
      <c r="Y5387" s="15">
        <v>0</v>
      </c>
      <c r="Z5387" s="15">
        <v>0</v>
      </c>
      <c r="AA5387" s="15">
        <v>4</v>
      </c>
      <c r="AB5387" s="15">
        <v>4</v>
      </c>
      <c r="AC5387" s="16">
        <v>81988.94</v>
      </c>
      <c r="AD5387" s="16">
        <v>5040.99</v>
      </c>
      <c r="AE5387" s="16">
        <v>87029.93</v>
      </c>
      <c r="AF5387" s="16">
        <v>32117.75</v>
      </c>
      <c r="AG5387" s="16">
        <v>2024.6</v>
      </c>
      <c r="AH5387" s="16">
        <v>34142.35</v>
      </c>
      <c r="AI5387" s="17">
        <v>0.91790000000000005</v>
      </c>
      <c r="AJ5387" s="17">
        <v>0.97419999999999995</v>
      </c>
      <c r="AK5387" s="42" t="s">
        <v>14992</v>
      </c>
      <c r="AL5387" s="42" t="s">
        <v>10470</v>
      </c>
    </row>
    <row r="5388" spans="2:38" x14ac:dyDescent="0.3">
      <c r="B5388" s="15">
        <v>5363</v>
      </c>
      <c r="C5388" t="s">
        <v>2469</v>
      </c>
      <c r="D5388" t="s">
        <v>149</v>
      </c>
      <c r="E5388" t="s">
        <v>149</v>
      </c>
      <c r="F5388">
        <v>354</v>
      </c>
      <c r="G5388">
        <v>354</v>
      </c>
      <c r="H5388" t="s">
        <v>150</v>
      </c>
      <c r="I5388">
        <v>21228</v>
      </c>
      <c r="J5388" s="12" t="s">
        <v>1499</v>
      </c>
      <c r="K5388" s="13">
        <v>39035</v>
      </c>
      <c r="L5388" s="13">
        <v>39052</v>
      </c>
      <c r="M5388" s="14">
        <v>87279.11</v>
      </c>
      <c r="N5388" s="14">
        <v>6714.81</v>
      </c>
      <c r="O5388" s="14">
        <v>93993.919999999998</v>
      </c>
      <c r="P5388">
        <v>1</v>
      </c>
      <c r="Q5388">
        <v>1</v>
      </c>
      <c r="R5388">
        <v>2</v>
      </c>
      <c r="S5388" s="15">
        <v>0</v>
      </c>
      <c r="T5388" s="15">
        <v>0</v>
      </c>
      <c r="U5388" s="15">
        <v>0</v>
      </c>
      <c r="V5388" s="15">
        <v>0</v>
      </c>
      <c r="W5388" s="15">
        <v>2</v>
      </c>
      <c r="X5388" s="15">
        <v>4</v>
      </c>
      <c r="Y5388" s="15">
        <v>0</v>
      </c>
      <c r="Z5388" s="15">
        <v>0</v>
      </c>
      <c r="AA5388" s="15">
        <v>2</v>
      </c>
      <c r="AB5388" s="15">
        <v>4</v>
      </c>
      <c r="AC5388" s="16">
        <v>79343.5</v>
      </c>
      <c r="AD5388" s="16">
        <v>6104.28</v>
      </c>
      <c r="AE5388" s="16">
        <v>85447.78</v>
      </c>
      <c r="AF5388" s="16">
        <v>31643.360000000001</v>
      </c>
      <c r="AG5388" s="16">
        <v>2473.35</v>
      </c>
      <c r="AH5388" s="16">
        <v>34116.71</v>
      </c>
      <c r="AI5388" s="17">
        <v>1</v>
      </c>
      <c r="AJ5388" s="17">
        <v>0.91990000000000005</v>
      </c>
      <c r="AK5388" s="42" t="s">
        <v>14463</v>
      </c>
      <c r="AL5388" s="42" t="s">
        <v>9281</v>
      </c>
    </row>
    <row r="5389" spans="2:38" x14ac:dyDescent="0.3">
      <c r="B5389" s="15">
        <v>5364</v>
      </c>
      <c r="C5389" t="s">
        <v>55</v>
      </c>
      <c r="D5389" t="s">
        <v>56</v>
      </c>
      <c r="E5389" t="s">
        <v>2061</v>
      </c>
      <c r="F5389">
        <v>1945</v>
      </c>
      <c r="G5389">
        <v>1945</v>
      </c>
      <c r="H5389" t="s">
        <v>3301</v>
      </c>
      <c r="I5389">
        <v>108790</v>
      </c>
      <c r="J5389" s="12" t="s">
        <v>6347</v>
      </c>
      <c r="K5389" s="13">
        <v>45588</v>
      </c>
      <c r="L5389" s="13">
        <v>45588</v>
      </c>
      <c r="M5389" s="14">
        <v>99547.98</v>
      </c>
      <c r="N5389" s="14">
        <v>0</v>
      </c>
      <c r="O5389" s="14">
        <v>99547.98</v>
      </c>
      <c r="P5389">
        <v>0</v>
      </c>
      <c r="Q5389">
        <v>0</v>
      </c>
      <c r="R5389">
        <v>0</v>
      </c>
      <c r="S5389" s="15">
        <v>0</v>
      </c>
      <c r="T5389" s="15">
        <v>0</v>
      </c>
      <c r="U5389" s="15">
        <v>0</v>
      </c>
      <c r="V5389" s="15">
        <v>0</v>
      </c>
      <c r="W5389" s="15">
        <v>0</v>
      </c>
      <c r="X5389" s="15">
        <v>0</v>
      </c>
      <c r="Y5389" s="15">
        <v>0</v>
      </c>
      <c r="Z5389" s="15">
        <v>0</v>
      </c>
      <c r="AA5389" s="15">
        <v>0</v>
      </c>
      <c r="AB5389" s="15">
        <v>0</v>
      </c>
      <c r="AC5389" s="16">
        <v>89403.57</v>
      </c>
      <c r="AD5389" s="16">
        <v>0</v>
      </c>
      <c r="AE5389" s="16">
        <v>89403.57</v>
      </c>
      <c r="AF5389" s="16">
        <v>34106.160000000003</v>
      </c>
      <c r="AG5389" s="16">
        <v>0</v>
      </c>
      <c r="AH5389" s="16">
        <v>34106.160000000003</v>
      </c>
      <c r="AI5389" s="17">
        <v>0.96660000000000001</v>
      </c>
      <c r="AJ5389" s="17">
        <v>0.97840000000000005</v>
      </c>
      <c r="AK5389" s="42" t="s">
        <v>14295</v>
      </c>
      <c r="AL5389" s="42" t="s">
        <v>10595</v>
      </c>
    </row>
    <row r="5390" spans="2:38" x14ac:dyDescent="0.3">
      <c r="B5390" s="15">
        <v>5365</v>
      </c>
      <c r="C5390" t="s">
        <v>58</v>
      </c>
      <c r="D5390" t="s">
        <v>59</v>
      </c>
      <c r="E5390" t="s">
        <v>2497</v>
      </c>
      <c r="F5390">
        <v>825</v>
      </c>
      <c r="G5390">
        <v>131</v>
      </c>
      <c r="H5390" t="s">
        <v>81</v>
      </c>
      <c r="I5390">
        <v>96300</v>
      </c>
      <c r="J5390" s="12" t="s">
        <v>363</v>
      </c>
      <c r="K5390" s="13">
        <v>36217</v>
      </c>
      <c r="L5390" s="13">
        <v>36220</v>
      </c>
      <c r="M5390" s="14">
        <v>74689.070000000007</v>
      </c>
      <c r="N5390" s="14">
        <v>58082.38</v>
      </c>
      <c r="O5390" s="14">
        <v>132771.45000000001</v>
      </c>
      <c r="P5390">
        <v>1</v>
      </c>
      <c r="Q5390">
        <v>1</v>
      </c>
      <c r="R5390">
        <v>2</v>
      </c>
      <c r="S5390" s="15">
        <v>0</v>
      </c>
      <c r="T5390" s="15">
        <v>0</v>
      </c>
      <c r="U5390" s="15">
        <v>2</v>
      </c>
      <c r="V5390" s="15">
        <v>2</v>
      </c>
      <c r="W5390" s="15">
        <v>0</v>
      </c>
      <c r="X5390" s="15">
        <v>0</v>
      </c>
      <c r="Y5390" s="15">
        <v>0</v>
      </c>
      <c r="Z5390" s="15">
        <v>0</v>
      </c>
      <c r="AA5390" s="15">
        <v>2</v>
      </c>
      <c r="AB5390" s="15">
        <v>2</v>
      </c>
      <c r="AC5390" s="16">
        <v>66670.179999999993</v>
      </c>
      <c r="AD5390" s="16">
        <v>36314.870000000003</v>
      </c>
      <c r="AE5390" s="16">
        <v>102985.05</v>
      </c>
      <c r="AF5390" s="16">
        <v>21393.03</v>
      </c>
      <c r="AG5390" s="16">
        <v>12710.2</v>
      </c>
      <c r="AH5390" s="16">
        <v>34103.230000000003</v>
      </c>
      <c r="AI5390" s="17">
        <v>1</v>
      </c>
      <c r="AJ5390" s="17">
        <v>0.95599999999999996</v>
      </c>
      <c r="AK5390" s="42" t="s">
        <v>15242</v>
      </c>
      <c r="AL5390" s="42" t="s">
        <v>9332</v>
      </c>
    </row>
    <row r="5391" spans="2:38" x14ac:dyDescent="0.3">
      <c r="B5391" s="15">
        <v>5366</v>
      </c>
      <c r="C5391" t="s">
        <v>49</v>
      </c>
      <c r="D5391" t="s">
        <v>67</v>
      </c>
      <c r="E5391" t="s">
        <v>67</v>
      </c>
      <c r="F5391">
        <v>2759</v>
      </c>
      <c r="G5391">
        <v>2759</v>
      </c>
      <c r="H5391" t="s">
        <v>3111</v>
      </c>
      <c r="I5391">
        <v>107746</v>
      </c>
      <c r="J5391" s="12" t="s">
        <v>6242</v>
      </c>
      <c r="K5391" s="13">
        <v>45464</v>
      </c>
      <c r="L5391" s="13">
        <v>45464</v>
      </c>
      <c r="M5391" s="14">
        <v>75978.34</v>
      </c>
      <c r="N5391" s="14">
        <v>0</v>
      </c>
      <c r="O5391" s="14">
        <v>75978.34</v>
      </c>
      <c r="P5391">
        <v>2</v>
      </c>
      <c r="Q5391">
        <v>0</v>
      </c>
      <c r="R5391">
        <v>2</v>
      </c>
      <c r="S5391" s="15">
        <v>0</v>
      </c>
      <c r="T5391" s="15">
        <v>0</v>
      </c>
      <c r="U5391" s="15">
        <v>1</v>
      </c>
      <c r="V5391" s="15">
        <v>1</v>
      </c>
      <c r="W5391" s="15">
        <v>1</v>
      </c>
      <c r="X5391" s="15">
        <v>2</v>
      </c>
      <c r="Y5391" s="15">
        <v>0</v>
      </c>
      <c r="Z5391" s="15">
        <v>0</v>
      </c>
      <c r="AA5391" s="15">
        <v>2</v>
      </c>
      <c r="AB5391" s="15">
        <v>3</v>
      </c>
      <c r="AC5391" s="16">
        <v>87950.09</v>
      </c>
      <c r="AD5391" s="16">
        <v>0</v>
      </c>
      <c r="AE5391" s="16">
        <v>87950.09</v>
      </c>
      <c r="AF5391" s="16">
        <v>34090.230000000003</v>
      </c>
      <c r="AG5391" s="16">
        <v>0</v>
      </c>
      <c r="AH5391" s="16">
        <v>34090.230000000003</v>
      </c>
      <c r="AI5391" s="17">
        <v>0.72589999999999999</v>
      </c>
      <c r="AJ5391" s="17">
        <v>0.44529999999999997</v>
      </c>
      <c r="AK5391" s="42" t="s">
        <v>14176</v>
      </c>
      <c r="AL5391" s="42" t="s">
        <v>10330</v>
      </c>
    </row>
    <row r="5392" spans="2:38" x14ac:dyDescent="0.3">
      <c r="B5392" s="15">
        <v>5367</v>
      </c>
      <c r="C5392" t="s">
        <v>2469</v>
      </c>
      <c r="D5392" t="s">
        <v>131</v>
      </c>
      <c r="E5392" t="s">
        <v>131</v>
      </c>
      <c r="F5392">
        <v>2678</v>
      </c>
      <c r="G5392">
        <v>2678</v>
      </c>
      <c r="H5392" t="s">
        <v>2779</v>
      </c>
      <c r="I5392">
        <v>109834</v>
      </c>
      <c r="J5392" s="12" t="s">
        <v>6244</v>
      </c>
      <c r="K5392" s="13">
        <v>45616</v>
      </c>
      <c r="L5392" s="13">
        <v>45616</v>
      </c>
      <c r="M5392" s="14">
        <v>86511.11</v>
      </c>
      <c r="N5392" s="14">
        <v>0</v>
      </c>
      <c r="O5392" s="14">
        <v>86511.11</v>
      </c>
      <c r="P5392">
        <v>3</v>
      </c>
      <c r="Q5392">
        <v>0</v>
      </c>
      <c r="R5392">
        <v>3</v>
      </c>
      <c r="S5392" s="15">
        <v>0</v>
      </c>
      <c r="T5392" s="15">
        <v>0</v>
      </c>
      <c r="U5392" s="15">
        <v>3</v>
      </c>
      <c r="V5392" s="15">
        <v>3</v>
      </c>
      <c r="W5392" s="15">
        <v>0</v>
      </c>
      <c r="X5392" s="15">
        <v>0</v>
      </c>
      <c r="Y5392" s="15">
        <v>0</v>
      </c>
      <c r="Z5392" s="15">
        <v>0</v>
      </c>
      <c r="AA5392" s="15">
        <v>3</v>
      </c>
      <c r="AB5392" s="15">
        <v>3</v>
      </c>
      <c r="AC5392" s="16">
        <v>91385.96</v>
      </c>
      <c r="AD5392" s="16">
        <v>0</v>
      </c>
      <c r="AE5392" s="16">
        <v>91385.96</v>
      </c>
      <c r="AF5392" s="16">
        <v>34064.26</v>
      </c>
      <c r="AG5392" s="16">
        <v>0</v>
      </c>
      <c r="AH5392" s="16">
        <v>34064.26</v>
      </c>
      <c r="AI5392" s="17">
        <v>1</v>
      </c>
      <c r="AJ5392" s="17">
        <v>1</v>
      </c>
      <c r="AK5392" s="42" t="s">
        <v>14178</v>
      </c>
      <c r="AL5392" s="42" t="s">
        <v>9867</v>
      </c>
    </row>
    <row r="5393" spans="2:38" x14ac:dyDescent="0.3">
      <c r="B5393" s="15">
        <v>5368</v>
      </c>
      <c r="C5393" t="s">
        <v>49</v>
      </c>
      <c r="D5393" t="s">
        <v>52</v>
      </c>
      <c r="E5393" t="s">
        <v>2484</v>
      </c>
      <c r="F5393">
        <v>36</v>
      </c>
      <c r="G5393">
        <v>36</v>
      </c>
      <c r="H5393" t="s">
        <v>103</v>
      </c>
      <c r="I5393">
        <v>71530</v>
      </c>
      <c r="J5393" s="12" t="s">
        <v>711</v>
      </c>
      <c r="K5393" s="13">
        <v>32679</v>
      </c>
      <c r="L5393" s="13">
        <v>32692</v>
      </c>
      <c r="M5393" s="14">
        <v>55465.4</v>
      </c>
      <c r="N5393" s="14">
        <v>0</v>
      </c>
      <c r="O5393" s="14">
        <v>55465.4</v>
      </c>
      <c r="P5393">
        <v>1</v>
      </c>
      <c r="Q5393">
        <v>0</v>
      </c>
      <c r="R5393">
        <v>1</v>
      </c>
      <c r="S5393" s="15">
        <v>0</v>
      </c>
      <c r="T5393" s="15">
        <v>0</v>
      </c>
      <c r="U5393" s="15">
        <v>1</v>
      </c>
      <c r="V5393" s="15">
        <v>1</v>
      </c>
      <c r="W5393" s="15">
        <v>0</v>
      </c>
      <c r="X5393" s="15">
        <v>0</v>
      </c>
      <c r="Y5393" s="15">
        <v>0</v>
      </c>
      <c r="Z5393" s="15">
        <v>0</v>
      </c>
      <c r="AA5393" s="15">
        <v>1</v>
      </c>
      <c r="AB5393" s="15">
        <v>1</v>
      </c>
      <c r="AC5393" s="16">
        <v>110895.12</v>
      </c>
      <c r="AD5393" s="16">
        <v>1871.08</v>
      </c>
      <c r="AE5393" s="16">
        <v>112766.2</v>
      </c>
      <c r="AF5393" s="16">
        <v>33647.629999999997</v>
      </c>
      <c r="AG5393" s="16">
        <v>411.55</v>
      </c>
      <c r="AH5393" s="16">
        <v>34059.18</v>
      </c>
      <c r="AI5393" s="17">
        <v>1</v>
      </c>
      <c r="AJ5393" s="17">
        <v>0.9637</v>
      </c>
      <c r="AK5393" s="42" t="s">
        <v>14214</v>
      </c>
      <c r="AL5393" s="42" t="s">
        <v>9516</v>
      </c>
    </row>
    <row r="5394" spans="2:38" x14ac:dyDescent="0.3">
      <c r="B5394" s="15">
        <v>5369</v>
      </c>
      <c r="C5394" t="s">
        <v>58</v>
      </c>
      <c r="D5394" t="s">
        <v>59</v>
      </c>
      <c r="E5394" t="s">
        <v>2452</v>
      </c>
      <c r="F5394">
        <v>2016</v>
      </c>
      <c r="G5394">
        <v>2016</v>
      </c>
      <c r="H5394" t="s">
        <v>2148</v>
      </c>
      <c r="I5394">
        <v>20042</v>
      </c>
      <c r="J5394" s="12" t="s">
        <v>6494</v>
      </c>
      <c r="K5394" s="13">
        <v>44426</v>
      </c>
      <c r="L5394" s="13">
        <v>44426</v>
      </c>
      <c r="M5394" s="14">
        <v>86164.07</v>
      </c>
      <c r="N5394" s="14">
        <v>9022.11</v>
      </c>
      <c r="O5394" s="14">
        <v>95186.18</v>
      </c>
      <c r="P5394">
        <v>3</v>
      </c>
      <c r="Q5394">
        <v>0</v>
      </c>
      <c r="R5394">
        <v>3</v>
      </c>
      <c r="S5394" s="15">
        <v>0</v>
      </c>
      <c r="T5394" s="15">
        <v>0</v>
      </c>
      <c r="U5394" s="15">
        <v>3</v>
      </c>
      <c r="V5394" s="15">
        <v>3</v>
      </c>
      <c r="W5394" s="15">
        <v>0</v>
      </c>
      <c r="X5394" s="15">
        <v>0</v>
      </c>
      <c r="Y5394" s="15">
        <v>0</v>
      </c>
      <c r="Z5394" s="15">
        <v>0</v>
      </c>
      <c r="AA5394" s="15">
        <v>3</v>
      </c>
      <c r="AB5394" s="15">
        <v>3</v>
      </c>
      <c r="AC5394" s="16">
        <v>78969.960000000006</v>
      </c>
      <c r="AD5394" s="16">
        <v>5868.86</v>
      </c>
      <c r="AE5394" s="16">
        <v>84838.82</v>
      </c>
      <c r="AF5394" s="16">
        <v>30895.29</v>
      </c>
      <c r="AG5394" s="16">
        <v>3157.42</v>
      </c>
      <c r="AH5394" s="16">
        <v>34052.71</v>
      </c>
      <c r="AI5394" s="17">
        <v>1</v>
      </c>
      <c r="AJ5394" s="17">
        <v>0.96730000000000005</v>
      </c>
      <c r="AK5394" s="42" t="s">
        <v>14484</v>
      </c>
      <c r="AL5394" s="42" t="s">
        <v>10359</v>
      </c>
    </row>
    <row r="5395" spans="2:38" x14ac:dyDescent="0.3">
      <c r="B5395" s="15">
        <v>5370</v>
      </c>
      <c r="C5395" t="s">
        <v>163</v>
      </c>
      <c r="D5395" t="s">
        <v>2561</v>
      </c>
      <c r="E5395" t="s">
        <v>2562</v>
      </c>
      <c r="F5395">
        <v>1873</v>
      </c>
      <c r="G5395">
        <v>1873</v>
      </c>
      <c r="H5395" t="s">
        <v>1183</v>
      </c>
      <c r="I5395">
        <v>112015</v>
      </c>
      <c r="J5395" s="12" t="s">
        <v>6247</v>
      </c>
      <c r="K5395" s="13">
        <v>45734</v>
      </c>
      <c r="L5395" s="13">
        <v>45734</v>
      </c>
      <c r="M5395" s="14">
        <v>124732.54</v>
      </c>
      <c r="N5395" s="14">
        <v>0</v>
      </c>
      <c r="O5395" s="14">
        <v>124732.54</v>
      </c>
      <c r="P5395">
        <v>7</v>
      </c>
      <c r="Q5395">
        <v>0</v>
      </c>
      <c r="R5395">
        <v>7</v>
      </c>
      <c r="S5395" s="15">
        <v>0</v>
      </c>
      <c r="T5395" s="15">
        <v>0</v>
      </c>
      <c r="U5395" s="15">
        <v>6</v>
      </c>
      <c r="V5395" s="15">
        <v>6</v>
      </c>
      <c r="W5395" s="15">
        <v>1</v>
      </c>
      <c r="X5395" s="15">
        <v>2</v>
      </c>
      <c r="Y5395" s="15">
        <v>0</v>
      </c>
      <c r="Z5395" s="15">
        <v>0</v>
      </c>
      <c r="AA5395" s="15">
        <v>7</v>
      </c>
      <c r="AB5395" s="15">
        <v>8</v>
      </c>
      <c r="AC5395" s="16">
        <v>112298.93</v>
      </c>
      <c r="AD5395" s="16">
        <v>0</v>
      </c>
      <c r="AE5395" s="16">
        <v>112298.93</v>
      </c>
      <c r="AF5395" s="16">
        <v>34043.949999999997</v>
      </c>
      <c r="AG5395" s="16">
        <v>0</v>
      </c>
      <c r="AH5395" s="16">
        <v>34043.949999999997</v>
      </c>
      <c r="AI5395" s="17">
        <v>0.755</v>
      </c>
      <c r="AJ5395" s="17">
        <v>0.91</v>
      </c>
      <c r="AK5395" s="42" t="s">
        <v>14181</v>
      </c>
      <c r="AL5395" s="42">
        <v>1703859</v>
      </c>
    </row>
    <row r="5396" spans="2:38" x14ac:dyDescent="0.3">
      <c r="B5396" s="15">
        <v>5371</v>
      </c>
      <c r="C5396" t="s">
        <v>55</v>
      </c>
      <c r="D5396" t="s">
        <v>56</v>
      </c>
      <c r="E5396" t="s">
        <v>2061</v>
      </c>
      <c r="F5396">
        <v>137</v>
      </c>
      <c r="G5396">
        <v>137</v>
      </c>
      <c r="H5396" t="s">
        <v>948</v>
      </c>
      <c r="I5396">
        <v>114389</v>
      </c>
      <c r="J5396" s="12" t="s">
        <v>7358</v>
      </c>
      <c r="K5396" s="13">
        <v>45951</v>
      </c>
      <c r="L5396" s="13">
        <v>45951</v>
      </c>
      <c r="M5396" s="14">
        <v>61994.58</v>
      </c>
      <c r="N5396" s="14">
        <v>46715.5</v>
      </c>
      <c r="O5396" s="14">
        <v>108710.08</v>
      </c>
      <c r="P5396">
        <v>3</v>
      </c>
      <c r="Q5396">
        <v>1</v>
      </c>
      <c r="R5396">
        <v>4</v>
      </c>
      <c r="S5396" s="15">
        <v>0</v>
      </c>
      <c r="T5396" s="15">
        <v>0</v>
      </c>
      <c r="U5396" s="15">
        <v>3</v>
      </c>
      <c r="V5396" s="15">
        <v>3</v>
      </c>
      <c r="W5396" s="15">
        <v>1</v>
      </c>
      <c r="X5396" s="15">
        <v>2</v>
      </c>
      <c r="Y5396" s="15">
        <v>0</v>
      </c>
      <c r="Z5396" s="15">
        <v>0</v>
      </c>
      <c r="AA5396" s="15">
        <v>4</v>
      </c>
      <c r="AB5396" s="15">
        <v>5</v>
      </c>
      <c r="AC5396" s="16">
        <v>52634.52</v>
      </c>
      <c r="AD5396" s="16">
        <v>42584.63</v>
      </c>
      <c r="AE5396" s="16">
        <v>95219.15</v>
      </c>
      <c r="AF5396" s="16">
        <v>21086.65</v>
      </c>
      <c r="AG5396" s="16">
        <v>12954.53</v>
      </c>
      <c r="AH5396" s="16">
        <v>34041.18</v>
      </c>
      <c r="AI5396" s="17">
        <v>0.755</v>
      </c>
      <c r="AJ5396" s="17">
        <v>0.91</v>
      </c>
      <c r="AK5396" s="42" t="s">
        <v>15572</v>
      </c>
      <c r="AL5396" s="42" t="s">
        <v>9578</v>
      </c>
    </row>
    <row r="5397" spans="2:38" x14ac:dyDescent="0.3">
      <c r="B5397" s="15">
        <v>5372</v>
      </c>
      <c r="C5397" t="s">
        <v>58</v>
      </c>
      <c r="D5397" t="s">
        <v>59</v>
      </c>
      <c r="E5397" t="s">
        <v>3675</v>
      </c>
      <c r="F5397">
        <v>1933</v>
      </c>
      <c r="G5397">
        <v>1933</v>
      </c>
      <c r="H5397" t="s">
        <v>1797</v>
      </c>
      <c r="I5397">
        <v>104506</v>
      </c>
      <c r="J5397" s="12" t="s">
        <v>6250</v>
      </c>
      <c r="K5397" s="13">
        <v>45306</v>
      </c>
      <c r="L5397" s="13">
        <v>45323</v>
      </c>
      <c r="M5397" s="14">
        <v>96890.14</v>
      </c>
      <c r="N5397" s="14">
        <v>0</v>
      </c>
      <c r="O5397" s="14">
        <v>96890.14</v>
      </c>
      <c r="P5397">
        <v>2</v>
      </c>
      <c r="Q5397">
        <v>0</v>
      </c>
      <c r="R5397">
        <v>2</v>
      </c>
      <c r="S5397" s="15">
        <v>0</v>
      </c>
      <c r="T5397" s="15">
        <v>0</v>
      </c>
      <c r="U5397" s="15">
        <v>2</v>
      </c>
      <c r="V5397" s="15">
        <v>2</v>
      </c>
      <c r="W5397" s="15">
        <v>0</v>
      </c>
      <c r="X5397" s="15">
        <v>0</v>
      </c>
      <c r="Y5397" s="15">
        <v>0</v>
      </c>
      <c r="Z5397" s="15">
        <v>0</v>
      </c>
      <c r="AA5397" s="15">
        <v>2</v>
      </c>
      <c r="AB5397" s="15">
        <v>2</v>
      </c>
      <c r="AC5397" s="16">
        <v>82549.02</v>
      </c>
      <c r="AD5397" s="16">
        <v>0</v>
      </c>
      <c r="AE5397" s="16">
        <v>82549.02</v>
      </c>
      <c r="AF5397" s="16">
        <v>34010.519999999997</v>
      </c>
      <c r="AG5397" s="16">
        <v>0</v>
      </c>
      <c r="AH5397" s="16">
        <v>34010.519999999997</v>
      </c>
      <c r="AI5397" s="17">
        <v>0.91659999999999997</v>
      </c>
      <c r="AJ5397" s="17">
        <v>0.74719999999999998</v>
      </c>
      <c r="AK5397" s="42" t="s">
        <v>14184</v>
      </c>
      <c r="AL5397" s="42" t="s">
        <v>10332</v>
      </c>
    </row>
    <row r="5398" spans="2:38" x14ac:dyDescent="0.3">
      <c r="B5398" s="15">
        <v>5373</v>
      </c>
      <c r="C5398" t="s">
        <v>115</v>
      </c>
      <c r="D5398" t="s">
        <v>1652</v>
      </c>
      <c r="E5398" t="s">
        <v>2490</v>
      </c>
      <c r="F5398">
        <v>2773</v>
      </c>
      <c r="G5398">
        <v>2773</v>
      </c>
      <c r="H5398" t="s">
        <v>3436</v>
      </c>
      <c r="I5398">
        <v>110441</v>
      </c>
      <c r="J5398" s="12" t="s">
        <v>18317</v>
      </c>
      <c r="K5398" s="13">
        <v>45596</v>
      </c>
      <c r="L5398" s="13">
        <v>45596</v>
      </c>
      <c r="M5398" s="14">
        <v>90741.26</v>
      </c>
      <c r="N5398" s="14">
        <v>13245.53</v>
      </c>
      <c r="O5398" s="14">
        <v>103986.79</v>
      </c>
      <c r="P5398">
        <v>4</v>
      </c>
      <c r="Q5398">
        <v>0</v>
      </c>
      <c r="R5398">
        <v>4</v>
      </c>
      <c r="S5398" s="15">
        <v>0</v>
      </c>
      <c r="T5398" s="15">
        <v>0</v>
      </c>
      <c r="U5398" s="15">
        <v>3</v>
      </c>
      <c r="V5398" s="15">
        <v>3</v>
      </c>
      <c r="W5398" s="15">
        <v>1</v>
      </c>
      <c r="X5398" s="15">
        <v>2</v>
      </c>
      <c r="Y5398" s="15">
        <v>0</v>
      </c>
      <c r="Z5398" s="15">
        <v>0</v>
      </c>
      <c r="AA5398" s="15">
        <v>4</v>
      </c>
      <c r="AB5398" s="15">
        <v>5</v>
      </c>
      <c r="AC5398" s="16">
        <v>89108.08</v>
      </c>
      <c r="AD5398" s="16">
        <v>11946.98</v>
      </c>
      <c r="AE5398" s="16">
        <v>101055.06</v>
      </c>
      <c r="AF5398" s="16">
        <v>30267.18</v>
      </c>
      <c r="AG5398" s="16">
        <v>3742.16</v>
      </c>
      <c r="AH5398" s="16">
        <v>34009.339999999997</v>
      </c>
      <c r="AI5398" s="17">
        <v>0.755</v>
      </c>
      <c r="AJ5398" s="17">
        <v>0.91</v>
      </c>
      <c r="AK5398" s="42" t="s">
        <v>19022</v>
      </c>
      <c r="AL5398" s="42">
        <v>1707255</v>
      </c>
    </row>
    <row r="5399" spans="2:38" x14ac:dyDescent="0.3">
      <c r="B5399" s="15">
        <v>5374</v>
      </c>
      <c r="C5399" t="s">
        <v>49</v>
      </c>
      <c r="D5399" t="s">
        <v>67</v>
      </c>
      <c r="E5399" t="s">
        <v>2454</v>
      </c>
      <c r="F5399">
        <v>2160</v>
      </c>
      <c r="G5399">
        <v>2160</v>
      </c>
      <c r="H5399" t="s">
        <v>4114</v>
      </c>
      <c r="I5399">
        <v>85569</v>
      </c>
      <c r="J5399" s="12" t="s">
        <v>6449</v>
      </c>
      <c r="K5399" s="13">
        <v>43677</v>
      </c>
      <c r="L5399" s="13">
        <v>43677</v>
      </c>
      <c r="M5399" s="14">
        <v>96857.36</v>
      </c>
      <c r="N5399" s="14">
        <v>2453.75</v>
      </c>
      <c r="O5399" s="14">
        <v>99311.11</v>
      </c>
      <c r="P5399">
        <v>2</v>
      </c>
      <c r="Q5399">
        <v>0</v>
      </c>
      <c r="R5399">
        <v>2</v>
      </c>
      <c r="S5399" s="15">
        <v>0</v>
      </c>
      <c r="T5399" s="15">
        <v>0</v>
      </c>
      <c r="U5399" s="15">
        <v>2</v>
      </c>
      <c r="V5399" s="15">
        <v>2</v>
      </c>
      <c r="W5399" s="15">
        <v>0</v>
      </c>
      <c r="X5399" s="15">
        <v>0</v>
      </c>
      <c r="Y5399" s="15">
        <v>0</v>
      </c>
      <c r="Z5399" s="15">
        <v>0</v>
      </c>
      <c r="AA5399" s="15">
        <v>2</v>
      </c>
      <c r="AB5399" s="15">
        <v>2</v>
      </c>
      <c r="AC5399" s="16">
        <v>100473.23</v>
      </c>
      <c r="AD5399" s="16">
        <v>3505.23</v>
      </c>
      <c r="AE5399" s="16">
        <v>103978.46</v>
      </c>
      <c r="AF5399" s="16">
        <v>32455.63</v>
      </c>
      <c r="AG5399" s="16">
        <v>1541.18</v>
      </c>
      <c r="AH5399" s="16">
        <v>33996.81</v>
      </c>
      <c r="AI5399" s="17">
        <v>1</v>
      </c>
      <c r="AJ5399" s="17">
        <v>0.96440000000000003</v>
      </c>
      <c r="AK5399" s="42" t="s">
        <v>14425</v>
      </c>
      <c r="AL5399" s="42" t="s">
        <v>11619</v>
      </c>
    </row>
    <row r="5400" spans="2:38" x14ac:dyDescent="0.3">
      <c r="B5400" s="15">
        <v>5375</v>
      </c>
      <c r="C5400" t="s">
        <v>49</v>
      </c>
      <c r="D5400" t="s">
        <v>71</v>
      </c>
      <c r="E5400" t="s">
        <v>71</v>
      </c>
      <c r="F5400">
        <v>173</v>
      </c>
      <c r="G5400">
        <v>173</v>
      </c>
      <c r="H5400" t="s">
        <v>316</v>
      </c>
      <c r="I5400">
        <v>72158</v>
      </c>
      <c r="J5400" s="12" t="s">
        <v>6320</v>
      </c>
      <c r="K5400" s="13">
        <v>44834</v>
      </c>
      <c r="L5400" s="13">
        <v>44834</v>
      </c>
      <c r="M5400" s="14">
        <v>83382.960000000006</v>
      </c>
      <c r="N5400" s="14">
        <v>1401.5</v>
      </c>
      <c r="O5400" s="14">
        <v>84784.46</v>
      </c>
      <c r="P5400">
        <v>3</v>
      </c>
      <c r="Q5400">
        <v>0</v>
      </c>
      <c r="R5400">
        <v>3</v>
      </c>
      <c r="S5400" s="15">
        <v>0</v>
      </c>
      <c r="T5400" s="15">
        <v>0</v>
      </c>
      <c r="U5400" s="15">
        <v>3</v>
      </c>
      <c r="V5400" s="15">
        <v>3</v>
      </c>
      <c r="W5400" s="15">
        <v>0</v>
      </c>
      <c r="X5400" s="15">
        <v>0</v>
      </c>
      <c r="Y5400" s="15">
        <v>0</v>
      </c>
      <c r="Z5400" s="15">
        <v>0</v>
      </c>
      <c r="AA5400" s="15">
        <v>3</v>
      </c>
      <c r="AB5400" s="15">
        <v>3</v>
      </c>
      <c r="AC5400" s="16">
        <v>94462.59</v>
      </c>
      <c r="AD5400" s="16">
        <v>4802.04</v>
      </c>
      <c r="AE5400" s="16">
        <v>99264.63</v>
      </c>
      <c r="AF5400" s="16">
        <v>33435.15</v>
      </c>
      <c r="AG5400" s="16">
        <v>560.46</v>
      </c>
      <c r="AH5400" s="16">
        <v>33995.61</v>
      </c>
      <c r="AI5400" s="17">
        <v>1</v>
      </c>
      <c r="AJ5400" s="17">
        <v>0.97960000000000003</v>
      </c>
      <c r="AK5400" s="42" t="s">
        <v>14267</v>
      </c>
      <c r="AL5400" s="42" t="s">
        <v>9314</v>
      </c>
    </row>
    <row r="5401" spans="2:38" x14ac:dyDescent="0.3">
      <c r="B5401" s="15">
        <v>5376</v>
      </c>
      <c r="C5401" t="s">
        <v>55</v>
      </c>
      <c r="D5401" t="s">
        <v>56</v>
      </c>
      <c r="E5401" t="s">
        <v>2061</v>
      </c>
      <c r="F5401">
        <v>137</v>
      </c>
      <c r="G5401">
        <v>137</v>
      </c>
      <c r="H5401" t="s">
        <v>948</v>
      </c>
      <c r="I5401">
        <v>31225</v>
      </c>
      <c r="J5401" s="12" t="s">
        <v>396</v>
      </c>
      <c r="K5401" s="13">
        <v>39876</v>
      </c>
      <c r="L5401" s="13">
        <v>39876</v>
      </c>
      <c r="M5401" s="14">
        <v>72505.22</v>
      </c>
      <c r="N5401" s="14">
        <v>67232.800000000003</v>
      </c>
      <c r="O5401" s="14">
        <v>139738.01999999999</v>
      </c>
      <c r="P5401">
        <v>1</v>
      </c>
      <c r="Q5401">
        <v>0</v>
      </c>
      <c r="R5401">
        <v>1</v>
      </c>
      <c r="S5401" s="15">
        <v>0</v>
      </c>
      <c r="T5401" s="15">
        <v>0</v>
      </c>
      <c r="U5401" s="15">
        <v>0</v>
      </c>
      <c r="V5401" s="15">
        <v>0</v>
      </c>
      <c r="W5401" s="15">
        <v>0</v>
      </c>
      <c r="X5401" s="15">
        <v>0</v>
      </c>
      <c r="Y5401" s="15">
        <v>1</v>
      </c>
      <c r="Z5401" s="15">
        <v>3</v>
      </c>
      <c r="AA5401" s="15">
        <v>1</v>
      </c>
      <c r="AB5401" s="15">
        <v>3</v>
      </c>
      <c r="AC5401" s="16">
        <v>140943.22</v>
      </c>
      <c r="AD5401" s="16">
        <v>74703.3</v>
      </c>
      <c r="AE5401" s="16">
        <v>215646.52</v>
      </c>
      <c r="AF5401" s="16">
        <v>17620.080000000002</v>
      </c>
      <c r="AG5401" s="16">
        <v>16338.78</v>
      </c>
      <c r="AH5401" s="16">
        <v>33958.86</v>
      </c>
      <c r="AI5401" s="17">
        <v>1</v>
      </c>
      <c r="AJ5401" s="17">
        <v>0.97789999999999999</v>
      </c>
      <c r="AK5401" s="42" t="s">
        <v>15681</v>
      </c>
      <c r="AL5401" s="42" t="s">
        <v>9578</v>
      </c>
    </row>
    <row r="5402" spans="2:38" x14ac:dyDescent="0.3">
      <c r="B5402" s="15">
        <v>5377</v>
      </c>
      <c r="C5402" t="s">
        <v>2469</v>
      </c>
      <c r="D5402" t="s">
        <v>110</v>
      </c>
      <c r="E5402" t="s">
        <v>110</v>
      </c>
      <c r="F5402">
        <v>40</v>
      </c>
      <c r="G5402">
        <v>40</v>
      </c>
      <c r="H5402" t="s">
        <v>1767</v>
      </c>
      <c r="I5402">
        <v>112143</v>
      </c>
      <c r="J5402" s="12" t="s">
        <v>6584</v>
      </c>
      <c r="K5402" s="13">
        <v>45777</v>
      </c>
      <c r="L5402" s="13">
        <v>45777</v>
      </c>
      <c r="M5402" s="14">
        <v>97661.91</v>
      </c>
      <c r="N5402" s="14">
        <v>4130.6099999999997</v>
      </c>
      <c r="O5402" s="14">
        <v>101792.52</v>
      </c>
      <c r="P5402">
        <v>5</v>
      </c>
      <c r="Q5402">
        <v>0</v>
      </c>
      <c r="R5402">
        <v>5</v>
      </c>
      <c r="S5402" s="15">
        <v>0</v>
      </c>
      <c r="T5402" s="15">
        <v>0</v>
      </c>
      <c r="U5402" s="15">
        <v>5</v>
      </c>
      <c r="V5402" s="15">
        <v>5</v>
      </c>
      <c r="W5402" s="15">
        <v>0</v>
      </c>
      <c r="X5402" s="15">
        <v>0</v>
      </c>
      <c r="Y5402" s="15">
        <v>0</v>
      </c>
      <c r="Z5402" s="15">
        <v>0</v>
      </c>
      <c r="AA5402" s="15">
        <v>5</v>
      </c>
      <c r="AB5402" s="15">
        <v>5</v>
      </c>
      <c r="AC5402" s="16">
        <v>88050.880000000005</v>
      </c>
      <c r="AD5402" s="16">
        <v>8765.6299999999992</v>
      </c>
      <c r="AE5402" s="16">
        <v>96816.51</v>
      </c>
      <c r="AF5402" s="16">
        <v>32297.8</v>
      </c>
      <c r="AG5402" s="16">
        <v>1650.68</v>
      </c>
      <c r="AH5402" s="16">
        <v>33948.480000000003</v>
      </c>
      <c r="AI5402" s="17">
        <v>0.755</v>
      </c>
      <c r="AJ5402" s="17">
        <v>0.91</v>
      </c>
      <c r="AK5402" s="42" t="s">
        <v>14594</v>
      </c>
      <c r="AL5402" s="42" t="s">
        <v>9415</v>
      </c>
    </row>
    <row r="5403" spans="2:38" x14ac:dyDescent="0.3">
      <c r="B5403" s="15">
        <v>5378</v>
      </c>
      <c r="C5403" t="s">
        <v>2469</v>
      </c>
      <c r="D5403" t="s">
        <v>110</v>
      </c>
      <c r="E5403" t="s">
        <v>110</v>
      </c>
      <c r="F5403">
        <v>931</v>
      </c>
      <c r="G5403">
        <v>931</v>
      </c>
      <c r="H5403" t="s">
        <v>111</v>
      </c>
      <c r="I5403">
        <v>97250</v>
      </c>
      <c r="J5403" s="12" t="s">
        <v>6324</v>
      </c>
      <c r="K5403" s="13">
        <v>44204</v>
      </c>
      <c r="L5403" s="13">
        <v>44204</v>
      </c>
      <c r="M5403" s="14">
        <v>107835.56</v>
      </c>
      <c r="N5403" s="14">
        <v>1838.52</v>
      </c>
      <c r="O5403" s="14">
        <v>109674.08</v>
      </c>
      <c r="P5403">
        <v>4</v>
      </c>
      <c r="Q5403">
        <v>0</v>
      </c>
      <c r="R5403">
        <v>4</v>
      </c>
      <c r="S5403" s="15">
        <v>0</v>
      </c>
      <c r="T5403" s="15">
        <v>0</v>
      </c>
      <c r="U5403" s="15">
        <v>4</v>
      </c>
      <c r="V5403" s="15">
        <v>4</v>
      </c>
      <c r="W5403" s="15">
        <v>0</v>
      </c>
      <c r="X5403" s="15">
        <v>0</v>
      </c>
      <c r="Y5403" s="15">
        <v>0</v>
      </c>
      <c r="Z5403" s="15">
        <v>0</v>
      </c>
      <c r="AA5403" s="15">
        <v>4</v>
      </c>
      <c r="AB5403" s="15">
        <v>4</v>
      </c>
      <c r="AC5403" s="16">
        <v>99077.759999999995</v>
      </c>
      <c r="AD5403" s="16">
        <v>1838.52</v>
      </c>
      <c r="AE5403" s="16">
        <v>100916.28</v>
      </c>
      <c r="AF5403" s="16">
        <v>33381.69</v>
      </c>
      <c r="AG5403" s="16">
        <v>565.30999999999995</v>
      </c>
      <c r="AH5403" s="16">
        <v>33947</v>
      </c>
      <c r="AI5403" s="17">
        <v>1</v>
      </c>
      <c r="AJ5403" s="17">
        <v>0.98329999999999995</v>
      </c>
      <c r="AK5403" s="42" t="s">
        <v>14272</v>
      </c>
      <c r="AL5403" s="42" t="s">
        <v>9229</v>
      </c>
    </row>
    <row r="5404" spans="2:38" x14ac:dyDescent="0.3">
      <c r="B5404" s="15">
        <v>5379</v>
      </c>
      <c r="C5404" t="s">
        <v>55</v>
      </c>
      <c r="D5404" t="s">
        <v>56</v>
      </c>
      <c r="E5404" t="s">
        <v>2062</v>
      </c>
      <c r="F5404">
        <v>869</v>
      </c>
      <c r="G5404">
        <v>869</v>
      </c>
      <c r="H5404" t="s">
        <v>69</v>
      </c>
      <c r="I5404">
        <v>105417</v>
      </c>
      <c r="J5404" s="12" t="s">
        <v>6254</v>
      </c>
      <c r="K5404" s="13">
        <v>45411</v>
      </c>
      <c r="L5404" s="13">
        <v>45411</v>
      </c>
      <c r="M5404" s="14">
        <v>87263.1</v>
      </c>
      <c r="N5404" s="14">
        <v>0</v>
      </c>
      <c r="O5404" s="14">
        <v>87263.1</v>
      </c>
      <c r="P5404">
        <v>1</v>
      </c>
      <c r="Q5404">
        <v>0</v>
      </c>
      <c r="R5404">
        <v>1</v>
      </c>
      <c r="S5404" s="15">
        <v>0</v>
      </c>
      <c r="T5404" s="15">
        <v>0</v>
      </c>
      <c r="U5404" s="15">
        <v>0</v>
      </c>
      <c r="V5404" s="15">
        <v>0</v>
      </c>
      <c r="W5404" s="15">
        <v>1</v>
      </c>
      <c r="X5404" s="15">
        <v>2</v>
      </c>
      <c r="Y5404" s="15">
        <v>0</v>
      </c>
      <c r="Z5404" s="15">
        <v>0</v>
      </c>
      <c r="AA5404" s="15">
        <v>1</v>
      </c>
      <c r="AB5404" s="15">
        <v>2</v>
      </c>
      <c r="AC5404" s="16">
        <v>96959.03</v>
      </c>
      <c r="AD5404" s="16">
        <v>0</v>
      </c>
      <c r="AE5404" s="16">
        <v>96959.03</v>
      </c>
      <c r="AF5404" s="16">
        <v>33935.660000000003</v>
      </c>
      <c r="AG5404" s="16">
        <v>0</v>
      </c>
      <c r="AH5404" s="16">
        <v>33935.660000000003</v>
      </c>
      <c r="AI5404" s="17">
        <v>1</v>
      </c>
      <c r="AJ5404" s="17">
        <v>0.9284</v>
      </c>
      <c r="AK5404" s="42" t="s">
        <v>14190</v>
      </c>
      <c r="AL5404" s="42" t="s">
        <v>9250</v>
      </c>
    </row>
    <row r="5405" spans="2:38" x14ac:dyDescent="0.3">
      <c r="B5405" s="15">
        <v>5380</v>
      </c>
      <c r="C5405" t="s">
        <v>163</v>
      </c>
      <c r="D5405" t="s">
        <v>1650</v>
      </c>
      <c r="E5405" t="s">
        <v>2534</v>
      </c>
      <c r="F5405">
        <v>2712</v>
      </c>
      <c r="G5405">
        <v>2712</v>
      </c>
      <c r="H5405" t="s">
        <v>3140</v>
      </c>
      <c r="I5405">
        <v>113060</v>
      </c>
      <c r="J5405" s="12" t="s">
        <v>6303</v>
      </c>
      <c r="K5405" s="13">
        <v>45777</v>
      </c>
      <c r="L5405" s="13">
        <v>45777</v>
      </c>
      <c r="M5405" s="14">
        <v>98091.69</v>
      </c>
      <c r="N5405" s="14">
        <v>0</v>
      </c>
      <c r="O5405" s="14">
        <v>98091.69</v>
      </c>
      <c r="P5405">
        <v>6</v>
      </c>
      <c r="Q5405">
        <v>0</v>
      </c>
      <c r="R5405">
        <v>6</v>
      </c>
      <c r="S5405" s="15">
        <v>0</v>
      </c>
      <c r="T5405" s="15">
        <v>0</v>
      </c>
      <c r="U5405" s="15">
        <v>6</v>
      </c>
      <c r="V5405" s="15">
        <v>6</v>
      </c>
      <c r="W5405" s="15">
        <v>0</v>
      </c>
      <c r="X5405" s="15">
        <v>0</v>
      </c>
      <c r="Y5405" s="15">
        <v>0</v>
      </c>
      <c r="Z5405" s="15">
        <v>0</v>
      </c>
      <c r="AA5405" s="15">
        <v>6</v>
      </c>
      <c r="AB5405" s="15">
        <v>6</v>
      </c>
      <c r="AC5405" s="16">
        <v>97115.29</v>
      </c>
      <c r="AD5405" s="16">
        <v>164.71</v>
      </c>
      <c r="AE5405" s="16">
        <v>97280</v>
      </c>
      <c r="AF5405" s="16">
        <v>33892.839999999997</v>
      </c>
      <c r="AG5405" s="16">
        <v>36.11</v>
      </c>
      <c r="AH5405" s="16">
        <v>33928.949999999997</v>
      </c>
      <c r="AI5405" s="17">
        <v>0.755</v>
      </c>
      <c r="AJ5405" s="17">
        <v>0.91</v>
      </c>
      <c r="AK5405" s="42" t="s">
        <v>14249</v>
      </c>
      <c r="AL5405" s="42">
        <v>1706914</v>
      </c>
    </row>
    <row r="5406" spans="2:38" x14ac:dyDescent="0.3">
      <c r="B5406" s="15">
        <v>5381</v>
      </c>
      <c r="C5406" t="s">
        <v>49</v>
      </c>
      <c r="D5406" t="s">
        <v>52</v>
      </c>
      <c r="E5406" t="s">
        <v>1651</v>
      </c>
      <c r="F5406">
        <v>908</v>
      </c>
      <c r="G5406">
        <v>908</v>
      </c>
      <c r="H5406" t="s">
        <v>2462</v>
      </c>
      <c r="I5406">
        <v>19746</v>
      </c>
      <c r="J5406" s="12" t="s">
        <v>1758</v>
      </c>
      <c r="K5406" s="13">
        <v>38875</v>
      </c>
      <c r="L5406" s="13">
        <v>38901</v>
      </c>
      <c r="M5406" s="14">
        <v>95250.32</v>
      </c>
      <c r="N5406" s="14">
        <v>0</v>
      </c>
      <c r="O5406" s="14">
        <v>95250.32</v>
      </c>
      <c r="P5406">
        <v>4</v>
      </c>
      <c r="Q5406">
        <v>0</v>
      </c>
      <c r="R5406">
        <v>4</v>
      </c>
      <c r="S5406" s="15">
        <v>0</v>
      </c>
      <c r="T5406" s="15">
        <v>0</v>
      </c>
      <c r="U5406" s="15">
        <v>3</v>
      </c>
      <c r="V5406" s="15">
        <v>3</v>
      </c>
      <c r="W5406" s="15">
        <v>1</v>
      </c>
      <c r="X5406" s="15">
        <v>2</v>
      </c>
      <c r="Y5406" s="15">
        <v>0</v>
      </c>
      <c r="Z5406" s="15">
        <v>0</v>
      </c>
      <c r="AA5406" s="15">
        <v>4</v>
      </c>
      <c r="AB5406" s="15">
        <v>5</v>
      </c>
      <c r="AC5406" s="16">
        <v>102162.71</v>
      </c>
      <c r="AD5406" s="16">
        <v>0</v>
      </c>
      <c r="AE5406" s="16">
        <v>102162.71</v>
      </c>
      <c r="AF5406" s="16">
        <v>33914.94</v>
      </c>
      <c r="AG5406" s="16">
        <v>0</v>
      </c>
      <c r="AH5406" s="16">
        <v>33914.94</v>
      </c>
      <c r="AI5406" s="17">
        <v>1</v>
      </c>
      <c r="AJ5406" s="17">
        <v>0.93220000000000003</v>
      </c>
      <c r="AK5406" s="42" t="s">
        <v>14700</v>
      </c>
      <c r="AL5406" s="42" t="s">
        <v>9219</v>
      </c>
    </row>
    <row r="5407" spans="2:38" x14ac:dyDescent="0.3">
      <c r="B5407" s="15">
        <v>5382</v>
      </c>
      <c r="C5407" t="s">
        <v>49</v>
      </c>
      <c r="D5407" t="s">
        <v>52</v>
      </c>
      <c r="E5407" t="s">
        <v>1651</v>
      </c>
      <c r="F5407">
        <v>2817</v>
      </c>
      <c r="G5407">
        <v>2817</v>
      </c>
      <c r="H5407" t="s">
        <v>2698</v>
      </c>
      <c r="I5407">
        <v>114994</v>
      </c>
      <c r="J5407" s="12" t="s">
        <v>18318</v>
      </c>
      <c r="K5407" s="13">
        <v>45982</v>
      </c>
      <c r="L5407" s="13">
        <v>45982</v>
      </c>
      <c r="M5407" s="14">
        <v>58950.99</v>
      </c>
      <c r="N5407" s="14">
        <v>26022.09</v>
      </c>
      <c r="O5407" s="14">
        <v>84973.08</v>
      </c>
      <c r="P5407">
        <v>4</v>
      </c>
      <c r="Q5407">
        <v>1</v>
      </c>
      <c r="R5407">
        <v>5</v>
      </c>
      <c r="S5407" s="15">
        <v>0</v>
      </c>
      <c r="T5407" s="15">
        <v>0</v>
      </c>
      <c r="U5407" s="15">
        <v>5</v>
      </c>
      <c r="V5407" s="15">
        <v>5</v>
      </c>
      <c r="W5407" s="15">
        <v>0</v>
      </c>
      <c r="X5407" s="15">
        <v>0</v>
      </c>
      <c r="Y5407" s="15">
        <v>0</v>
      </c>
      <c r="Z5407" s="15">
        <v>0</v>
      </c>
      <c r="AA5407" s="15">
        <v>5</v>
      </c>
      <c r="AB5407" s="15">
        <v>5</v>
      </c>
      <c r="AC5407" s="16">
        <v>65501.1</v>
      </c>
      <c r="AD5407" s="16">
        <v>26639.38</v>
      </c>
      <c r="AE5407" s="16">
        <v>92140.479999999996</v>
      </c>
      <c r="AF5407" s="16">
        <v>23555.83</v>
      </c>
      <c r="AG5407" s="16">
        <v>10357.31</v>
      </c>
      <c r="AH5407" s="16">
        <v>33913.14</v>
      </c>
      <c r="AI5407" s="17">
        <v>0.755</v>
      </c>
      <c r="AJ5407" s="17">
        <v>0.91</v>
      </c>
      <c r="AK5407" s="42" t="s">
        <v>19023</v>
      </c>
      <c r="AL5407" s="42" t="s">
        <v>9746</v>
      </c>
    </row>
    <row r="5408" spans="2:38" x14ac:dyDescent="0.3">
      <c r="B5408" s="15">
        <v>5383</v>
      </c>
      <c r="C5408" t="s">
        <v>2469</v>
      </c>
      <c r="D5408" t="s">
        <v>149</v>
      </c>
      <c r="E5408" t="s">
        <v>149</v>
      </c>
      <c r="F5408">
        <v>2017</v>
      </c>
      <c r="G5408">
        <v>2827</v>
      </c>
      <c r="H5408" t="s">
        <v>2149</v>
      </c>
      <c r="I5408">
        <v>113929</v>
      </c>
      <c r="J5408" s="12" t="s">
        <v>6673</v>
      </c>
      <c r="K5408" s="13">
        <v>45874</v>
      </c>
      <c r="L5408" s="13">
        <v>45874</v>
      </c>
      <c r="M5408" s="14">
        <v>82390.070000000007</v>
      </c>
      <c r="N5408" s="14">
        <v>10785.33</v>
      </c>
      <c r="O5408" s="14">
        <v>93175.4</v>
      </c>
      <c r="P5408">
        <v>5</v>
      </c>
      <c r="Q5408">
        <v>0</v>
      </c>
      <c r="R5408">
        <v>5</v>
      </c>
      <c r="S5408" s="15">
        <v>0</v>
      </c>
      <c r="T5408" s="15">
        <v>0</v>
      </c>
      <c r="U5408" s="15">
        <v>4</v>
      </c>
      <c r="V5408" s="15">
        <v>4</v>
      </c>
      <c r="W5408" s="15">
        <v>1</v>
      </c>
      <c r="X5408" s="15">
        <v>2</v>
      </c>
      <c r="Y5408" s="15">
        <v>0</v>
      </c>
      <c r="Z5408" s="15">
        <v>0</v>
      </c>
      <c r="AA5408" s="15">
        <v>5</v>
      </c>
      <c r="AB5408" s="15">
        <v>6</v>
      </c>
      <c r="AC5408" s="16">
        <v>82531.320000000007</v>
      </c>
      <c r="AD5408" s="16">
        <v>10327.200000000001</v>
      </c>
      <c r="AE5408" s="16">
        <v>92858.52</v>
      </c>
      <c r="AF5408" s="16">
        <v>30211.119999999999</v>
      </c>
      <c r="AG5408" s="16">
        <v>3688.33</v>
      </c>
      <c r="AH5408" s="16">
        <v>33899.449999999997</v>
      </c>
      <c r="AI5408" s="17">
        <v>0.755</v>
      </c>
      <c r="AJ5408" s="17">
        <v>0.91</v>
      </c>
      <c r="AK5408" s="42" t="s">
        <v>14706</v>
      </c>
      <c r="AL5408" s="42" t="s">
        <v>9546</v>
      </c>
    </row>
    <row r="5409" spans="2:38" x14ac:dyDescent="0.3">
      <c r="B5409" s="15">
        <v>5384</v>
      </c>
      <c r="C5409" t="s">
        <v>55</v>
      </c>
      <c r="D5409" t="s">
        <v>333</v>
      </c>
      <c r="E5409" t="s">
        <v>333</v>
      </c>
      <c r="F5409">
        <v>931</v>
      </c>
      <c r="G5409">
        <v>344</v>
      </c>
      <c r="H5409" t="s">
        <v>111</v>
      </c>
      <c r="I5409">
        <v>20776</v>
      </c>
      <c r="J5409" s="12" t="s">
        <v>2287</v>
      </c>
      <c r="K5409" s="13">
        <v>39017</v>
      </c>
      <c r="L5409" s="13">
        <v>39022</v>
      </c>
      <c r="M5409" s="14">
        <v>57041.13</v>
      </c>
      <c r="N5409" s="14">
        <v>2983.48</v>
      </c>
      <c r="O5409" s="14">
        <v>60024.61</v>
      </c>
      <c r="P5409">
        <v>1</v>
      </c>
      <c r="Q5409">
        <v>0</v>
      </c>
      <c r="R5409">
        <v>1</v>
      </c>
      <c r="S5409" s="15">
        <v>0</v>
      </c>
      <c r="T5409" s="15">
        <v>0</v>
      </c>
      <c r="U5409" s="15">
        <v>1</v>
      </c>
      <c r="V5409" s="15">
        <v>1</v>
      </c>
      <c r="W5409" s="15">
        <v>0</v>
      </c>
      <c r="X5409" s="15">
        <v>0</v>
      </c>
      <c r="Y5409" s="15">
        <v>0</v>
      </c>
      <c r="Z5409" s="15">
        <v>0</v>
      </c>
      <c r="AA5409" s="15">
        <v>1</v>
      </c>
      <c r="AB5409" s="15">
        <v>1</v>
      </c>
      <c r="AC5409" s="16">
        <v>116329.35</v>
      </c>
      <c r="AD5409" s="16">
        <v>11448.24</v>
      </c>
      <c r="AE5409" s="16">
        <v>127777.59</v>
      </c>
      <c r="AF5409" s="16">
        <v>32574.83</v>
      </c>
      <c r="AG5409" s="16">
        <v>1320.89</v>
      </c>
      <c r="AH5409" s="16">
        <v>33895.72</v>
      </c>
      <c r="AI5409" s="17">
        <v>1</v>
      </c>
      <c r="AJ5409" s="17">
        <v>0.88480000000000003</v>
      </c>
      <c r="AK5409" s="42" t="s">
        <v>14693</v>
      </c>
      <c r="AL5409" s="42" t="s">
        <v>9229</v>
      </c>
    </row>
    <row r="5410" spans="2:38" x14ac:dyDescent="0.3">
      <c r="B5410" s="15">
        <v>5385</v>
      </c>
      <c r="C5410" t="s">
        <v>2469</v>
      </c>
      <c r="D5410" t="s">
        <v>297</v>
      </c>
      <c r="E5410" t="s">
        <v>297</v>
      </c>
      <c r="F5410">
        <v>145</v>
      </c>
      <c r="G5410">
        <v>355</v>
      </c>
      <c r="H5410" t="s">
        <v>93</v>
      </c>
      <c r="I5410">
        <v>33157</v>
      </c>
      <c r="J5410" s="12" t="s">
        <v>989</v>
      </c>
      <c r="K5410" s="13">
        <v>30918</v>
      </c>
      <c r="L5410" s="13">
        <v>30928</v>
      </c>
      <c r="M5410" s="14">
        <v>62929.64</v>
      </c>
      <c r="N5410" s="14">
        <v>0</v>
      </c>
      <c r="O5410" s="14">
        <v>62929.64</v>
      </c>
      <c r="P5410">
        <v>1</v>
      </c>
      <c r="Q5410">
        <v>0</v>
      </c>
      <c r="R5410">
        <v>1</v>
      </c>
      <c r="S5410" s="15">
        <v>0</v>
      </c>
      <c r="T5410" s="15">
        <v>0</v>
      </c>
      <c r="U5410" s="15">
        <v>0</v>
      </c>
      <c r="V5410" s="15">
        <v>0</v>
      </c>
      <c r="W5410" s="15">
        <v>1</v>
      </c>
      <c r="X5410" s="15">
        <v>2</v>
      </c>
      <c r="Y5410" s="15">
        <v>0</v>
      </c>
      <c r="Z5410" s="15">
        <v>0</v>
      </c>
      <c r="AA5410" s="15">
        <v>1</v>
      </c>
      <c r="AB5410" s="15">
        <v>2</v>
      </c>
      <c r="AC5410" s="16">
        <v>102927.37</v>
      </c>
      <c r="AD5410" s="16">
        <v>0</v>
      </c>
      <c r="AE5410" s="16">
        <v>102927.37</v>
      </c>
      <c r="AF5410" s="16">
        <v>33889.54</v>
      </c>
      <c r="AG5410" s="16">
        <v>0</v>
      </c>
      <c r="AH5410" s="16">
        <v>33889.54</v>
      </c>
      <c r="AI5410" s="17">
        <v>1</v>
      </c>
      <c r="AJ5410" s="17">
        <v>0.97650000000000003</v>
      </c>
      <c r="AK5410" s="42" t="s">
        <v>15215</v>
      </c>
      <c r="AL5410" s="42" t="e">
        <v>#N/A</v>
      </c>
    </row>
    <row r="5411" spans="2:38" x14ac:dyDescent="0.3">
      <c r="B5411" s="15">
        <v>5386</v>
      </c>
      <c r="C5411" t="s">
        <v>115</v>
      </c>
      <c r="D5411" t="s">
        <v>1654</v>
      </c>
      <c r="E5411" t="s">
        <v>2541</v>
      </c>
      <c r="F5411">
        <v>2944</v>
      </c>
      <c r="G5411">
        <v>2944</v>
      </c>
      <c r="H5411" t="s">
        <v>18303</v>
      </c>
      <c r="I5411">
        <v>116443</v>
      </c>
      <c r="J5411" s="12" t="s">
        <v>18319</v>
      </c>
      <c r="K5411" s="13">
        <v>46020</v>
      </c>
      <c r="L5411" s="13">
        <v>46020</v>
      </c>
      <c r="M5411" s="14">
        <v>0</v>
      </c>
      <c r="N5411" s="14">
        <v>135415.64000000001</v>
      </c>
      <c r="O5411" s="14">
        <v>135415.64000000001</v>
      </c>
      <c r="P5411">
        <v>0</v>
      </c>
      <c r="Q5411">
        <v>4</v>
      </c>
      <c r="R5411">
        <v>4</v>
      </c>
      <c r="S5411" s="15">
        <v>0</v>
      </c>
      <c r="T5411" s="15">
        <v>0</v>
      </c>
      <c r="U5411" s="15">
        <v>2</v>
      </c>
      <c r="V5411" s="15">
        <v>2</v>
      </c>
      <c r="W5411" s="15">
        <v>2</v>
      </c>
      <c r="X5411" s="15">
        <v>4</v>
      </c>
      <c r="Y5411" s="15">
        <v>0</v>
      </c>
      <c r="Z5411" s="15">
        <v>0</v>
      </c>
      <c r="AA5411" s="15">
        <v>4</v>
      </c>
      <c r="AB5411" s="15">
        <v>6</v>
      </c>
      <c r="AC5411" s="16">
        <v>52683.92</v>
      </c>
      <c r="AD5411" s="16">
        <v>70670.490000000005</v>
      </c>
      <c r="AE5411" s="16">
        <v>123354.41</v>
      </c>
      <c r="AF5411" s="16">
        <v>14224.62</v>
      </c>
      <c r="AG5411" s="16">
        <v>19645</v>
      </c>
      <c r="AH5411" s="16">
        <v>33869.620000000003</v>
      </c>
      <c r="AI5411" s="17">
        <v>0.755</v>
      </c>
      <c r="AJ5411" s="17">
        <v>0.91</v>
      </c>
      <c r="AK5411" s="42" t="s">
        <v>19024</v>
      </c>
      <c r="AL5411" s="42" t="e">
        <v>#N/A</v>
      </c>
    </row>
    <row r="5412" spans="2:38" x14ac:dyDescent="0.3">
      <c r="B5412" s="15">
        <v>5387</v>
      </c>
      <c r="C5412" t="s">
        <v>2469</v>
      </c>
      <c r="D5412" t="s">
        <v>258</v>
      </c>
      <c r="E5412" t="s">
        <v>258</v>
      </c>
      <c r="F5412">
        <v>2529</v>
      </c>
      <c r="G5412">
        <v>2529</v>
      </c>
      <c r="H5412" t="s">
        <v>4369</v>
      </c>
      <c r="I5412">
        <v>108436</v>
      </c>
      <c r="J5412" s="12" t="s">
        <v>6256</v>
      </c>
      <c r="K5412" s="13">
        <v>45495</v>
      </c>
      <c r="L5412" s="13">
        <v>45495</v>
      </c>
      <c r="M5412" s="14">
        <v>130812.98</v>
      </c>
      <c r="N5412" s="14">
        <v>0</v>
      </c>
      <c r="O5412" s="14">
        <v>130812.98</v>
      </c>
      <c r="P5412">
        <v>3</v>
      </c>
      <c r="Q5412">
        <v>0</v>
      </c>
      <c r="R5412">
        <v>3</v>
      </c>
      <c r="S5412" s="15">
        <v>0</v>
      </c>
      <c r="T5412" s="15">
        <v>0</v>
      </c>
      <c r="U5412" s="15">
        <v>3</v>
      </c>
      <c r="V5412" s="15">
        <v>3</v>
      </c>
      <c r="W5412" s="15">
        <v>0</v>
      </c>
      <c r="X5412" s="15">
        <v>0</v>
      </c>
      <c r="Y5412" s="15">
        <v>0</v>
      </c>
      <c r="Z5412" s="15">
        <v>0</v>
      </c>
      <c r="AA5412" s="15">
        <v>3</v>
      </c>
      <c r="AB5412" s="15">
        <v>3</v>
      </c>
      <c r="AC5412" s="16">
        <v>111076.54</v>
      </c>
      <c r="AD5412" s="16">
        <v>0</v>
      </c>
      <c r="AE5412" s="16">
        <v>111076.54</v>
      </c>
      <c r="AF5412" s="16">
        <v>33856.31</v>
      </c>
      <c r="AG5412" s="16">
        <v>0</v>
      </c>
      <c r="AH5412" s="16">
        <v>33856.31</v>
      </c>
      <c r="AI5412" s="17">
        <v>0.92910000000000004</v>
      </c>
      <c r="AJ5412" s="17">
        <v>0.95989999999999998</v>
      </c>
      <c r="AK5412" s="42" t="s">
        <v>14196</v>
      </c>
      <c r="AL5412" s="42" t="s">
        <v>11940</v>
      </c>
    </row>
    <row r="5413" spans="2:38" x14ac:dyDescent="0.3">
      <c r="B5413" s="15">
        <v>5388</v>
      </c>
      <c r="C5413" t="s">
        <v>58</v>
      </c>
      <c r="D5413" t="s">
        <v>59</v>
      </c>
      <c r="E5413" t="s">
        <v>3675</v>
      </c>
      <c r="F5413">
        <v>2310</v>
      </c>
      <c r="G5413">
        <v>2310</v>
      </c>
      <c r="H5413" t="s">
        <v>93</v>
      </c>
      <c r="I5413">
        <v>99795</v>
      </c>
      <c r="J5413" s="12" t="s">
        <v>6420</v>
      </c>
      <c r="K5413" s="13">
        <v>44293</v>
      </c>
      <c r="L5413" s="13">
        <v>44293</v>
      </c>
      <c r="M5413" s="14">
        <v>69377.600000000006</v>
      </c>
      <c r="N5413" s="14">
        <v>3560.99</v>
      </c>
      <c r="O5413" s="14">
        <v>72938.59</v>
      </c>
      <c r="P5413">
        <v>2</v>
      </c>
      <c r="Q5413">
        <v>0</v>
      </c>
      <c r="R5413">
        <v>2</v>
      </c>
      <c r="S5413" s="15">
        <v>0</v>
      </c>
      <c r="T5413" s="15">
        <v>0</v>
      </c>
      <c r="U5413" s="15">
        <v>1</v>
      </c>
      <c r="V5413" s="15">
        <v>1</v>
      </c>
      <c r="W5413" s="15">
        <v>1</v>
      </c>
      <c r="X5413" s="15">
        <v>2</v>
      </c>
      <c r="Y5413" s="15">
        <v>0</v>
      </c>
      <c r="Z5413" s="15">
        <v>0</v>
      </c>
      <c r="AA5413" s="15">
        <v>2</v>
      </c>
      <c r="AB5413" s="15">
        <v>3</v>
      </c>
      <c r="AC5413" s="16">
        <v>78331.990000000005</v>
      </c>
      <c r="AD5413" s="16">
        <v>2967.45</v>
      </c>
      <c r="AE5413" s="16">
        <v>81299.44</v>
      </c>
      <c r="AF5413" s="16">
        <v>32541.599999999999</v>
      </c>
      <c r="AG5413" s="16">
        <v>1305.77</v>
      </c>
      <c r="AH5413" s="16">
        <v>33847.370000000003</v>
      </c>
      <c r="AI5413" s="17">
        <v>1</v>
      </c>
      <c r="AJ5413" s="17">
        <v>0.77900000000000003</v>
      </c>
      <c r="AK5413" s="42" t="s">
        <v>14390</v>
      </c>
      <c r="AL5413" s="42" t="e">
        <v>#N/A</v>
      </c>
    </row>
    <row r="5414" spans="2:38" x14ac:dyDescent="0.3">
      <c r="B5414" s="15">
        <v>5389</v>
      </c>
      <c r="C5414" t="s">
        <v>58</v>
      </c>
      <c r="D5414" t="s">
        <v>59</v>
      </c>
      <c r="E5414" t="s">
        <v>2463</v>
      </c>
      <c r="F5414">
        <v>360</v>
      </c>
      <c r="G5414">
        <v>162</v>
      </c>
      <c r="H5414" t="s">
        <v>2464</v>
      </c>
      <c r="I5414">
        <v>74154</v>
      </c>
      <c r="J5414" s="12" t="s">
        <v>2017</v>
      </c>
      <c r="K5414" s="13">
        <v>42893</v>
      </c>
      <c r="L5414" s="13">
        <v>42893</v>
      </c>
      <c r="M5414" s="14">
        <v>3245.03</v>
      </c>
      <c r="N5414" s="14">
        <v>63902.42</v>
      </c>
      <c r="O5414" s="14">
        <v>67147.45</v>
      </c>
      <c r="P5414">
        <v>0</v>
      </c>
      <c r="Q5414">
        <v>1</v>
      </c>
      <c r="R5414">
        <v>1</v>
      </c>
      <c r="S5414" s="15">
        <v>0</v>
      </c>
      <c r="T5414" s="15">
        <v>0</v>
      </c>
      <c r="U5414" s="15">
        <v>0</v>
      </c>
      <c r="V5414" s="15">
        <v>0</v>
      </c>
      <c r="W5414" s="15">
        <v>1</v>
      </c>
      <c r="X5414" s="15">
        <v>2</v>
      </c>
      <c r="Y5414" s="15">
        <v>0</v>
      </c>
      <c r="Z5414" s="15">
        <v>0</v>
      </c>
      <c r="AA5414" s="15">
        <v>1</v>
      </c>
      <c r="AB5414" s="15">
        <v>2</v>
      </c>
      <c r="AC5414" s="16">
        <v>2496.1799999999998</v>
      </c>
      <c r="AD5414" s="16">
        <v>79878.070000000007</v>
      </c>
      <c r="AE5414" s="16">
        <v>82374.25</v>
      </c>
      <c r="AF5414" s="16">
        <v>873.72</v>
      </c>
      <c r="AG5414" s="16">
        <v>32954.1</v>
      </c>
      <c r="AH5414" s="16">
        <v>33827.82</v>
      </c>
      <c r="AI5414" s="17">
        <v>1</v>
      </c>
      <c r="AJ5414" s="17">
        <v>0.81269999999999998</v>
      </c>
      <c r="AK5414" s="42" t="s">
        <v>17916</v>
      </c>
      <c r="AL5414" s="42" t="s">
        <v>9221</v>
      </c>
    </row>
    <row r="5415" spans="2:38" x14ac:dyDescent="0.3">
      <c r="B5415" s="15">
        <v>5390</v>
      </c>
      <c r="C5415" t="s">
        <v>49</v>
      </c>
      <c r="D5415" t="s">
        <v>67</v>
      </c>
      <c r="E5415" t="s">
        <v>67</v>
      </c>
      <c r="F5415">
        <v>1910</v>
      </c>
      <c r="G5415">
        <v>1910</v>
      </c>
      <c r="H5415" t="s">
        <v>4049</v>
      </c>
      <c r="I5415">
        <v>115811</v>
      </c>
      <c r="J5415" s="12" t="s">
        <v>18320</v>
      </c>
      <c r="K5415" s="13">
        <v>45989</v>
      </c>
      <c r="L5415" s="13">
        <v>45989</v>
      </c>
      <c r="M5415" s="14">
        <v>93823.19</v>
      </c>
      <c r="N5415" s="14">
        <v>2346.1999999999998</v>
      </c>
      <c r="O5415" s="14">
        <v>96169.39</v>
      </c>
      <c r="P5415">
        <v>4</v>
      </c>
      <c r="Q5415">
        <v>0</v>
      </c>
      <c r="R5415">
        <v>4</v>
      </c>
      <c r="S5415" s="15">
        <v>0</v>
      </c>
      <c r="T5415" s="15">
        <v>0</v>
      </c>
      <c r="U5415" s="15">
        <v>3</v>
      </c>
      <c r="V5415" s="15">
        <v>3</v>
      </c>
      <c r="W5415" s="15">
        <v>1</v>
      </c>
      <c r="X5415" s="15">
        <v>2</v>
      </c>
      <c r="Y5415" s="15">
        <v>0</v>
      </c>
      <c r="Z5415" s="15">
        <v>0</v>
      </c>
      <c r="AA5415" s="15">
        <v>4</v>
      </c>
      <c r="AB5415" s="15">
        <v>5</v>
      </c>
      <c r="AC5415" s="16">
        <v>89196.75</v>
      </c>
      <c r="AD5415" s="16">
        <v>4691.8599999999997</v>
      </c>
      <c r="AE5415" s="16">
        <v>93888.61</v>
      </c>
      <c r="AF5415" s="16">
        <v>32534.21</v>
      </c>
      <c r="AG5415" s="16">
        <v>1271.6400000000001</v>
      </c>
      <c r="AH5415" s="16">
        <v>33805.85</v>
      </c>
      <c r="AI5415" s="17">
        <v>0.755</v>
      </c>
      <c r="AJ5415" s="17">
        <v>0.91</v>
      </c>
      <c r="AK5415" s="42" t="s">
        <v>19025</v>
      </c>
      <c r="AL5415" s="42" t="s">
        <v>11539</v>
      </c>
    </row>
    <row r="5416" spans="2:38" x14ac:dyDescent="0.3">
      <c r="B5416" s="15">
        <v>5391</v>
      </c>
      <c r="C5416" t="s">
        <v>58</v>
      </c>
      <c r="D5416" t="s">
        <v>59</v>
      </c>
      <c r="E5416" t="s">
        <v>2463</v>
      </c>
      <c r="F5416">
        <v>2304</v>
      </c>
      <c r="G5416">
        <v>2304</v>
      </c>
      <c r="H5416" t="s">
        <v>2622</v>
      </c>
      <c r="I5416">
        <v>101270</v>
      </c>
      <c r="J5416" s="12" t="s">
        <v>6718</v>
      </c>
      <c r="K5416" s="13">
        <v>45043</v>
      </c>
      <c r="L5416" s="13">
        <v>45043</v>
      </c>
      <c r="M5416" s="14">
        <v>70965.649999999994</v>
      </c>
      <c r="N5416" s="14">
        <v>0</v>
      </c>
      <c r="O5416" s="14">
        <v>70965.649999999994</v>
      </c>
      <c r="P5416">
        <v>1</v>
      </c>
      <c r="Q5416">
        <v>0</v>
      </c>
      <c r="R5416">
        <v>1</v>
      </c>
      <c r="S5416" s="15">
        <v>0</v>
      </c>
      <c r="T5416" s="15">
        <v>0</v>
      </c>
      <c r="U5416" s="15">
        <v>0</v>
      </c>
      <c r="V5416" s="15">
        <v>0</v>
      </c>
      <c r="W5416" s="15">
        <v>1</v>
      </c>
      <c r="X5416" s="15">
        <v>2</v>
      </c>
      <c r="Y5416" s="15">
        <v>0</v>
      </c>
      <c r="Z5416" s="15">
        <v>0</v>
      </c>
      <c r="AA5416" s="15">
        <v>1</v>
      </c>
      <c r="AB5416" s="15">
        <v>2</v>
      </c>
      <c r="AC5416" s="16">
        <v>84405.02</v>
      </c>
      <c r="AD5416" s="16">
        <v>0</v>
      </c>
      <c r="AE5416" s="16">
        <v>84405.02</v>
      </c>
      <c r="AF5416" s="16">
        <v>33804.980000000003</v>
      </c>
      <c r="AG5416" s="16">
        <v>0</v>
      </c>
      <c r="AH5416" s="16">
        <v>33804.980000000003</v>
      </c>
      <c r="AI5416" s="17">
        <v>1</v>
      </c>
      <c r="AJ5416" s="17">
        <v>0.99299999999999999</v>
      </c>
      <c r="AK5416" s="42" t="s">
        <v>14768</v>
      </c>
      <c r="AL5416" s="42" t="s">
        <v>9626</v>
      </c>
    </row>
    <row r="5417" spans="2:38" x14ac:dyDescent="0.3">
      <c r="B5417" s="15">
        <v>5392</v>
      </c>
      <c r="C5417" t="s">
        <v>115</v>
      </c>
      <c r="D5417" t="s">
        <v>1652</v>
      </c>
      <c r="E5417" t="s">
        <v>1659</v>
      </c>
      <c r="F5417">
        <v>2819</v>
      </c>
      <c r="G5417">
        <v>2819</v>
      </c>
      <c r="H5417" t="s">
        <v>5592</v>
      </c>
      <c r="I5417">
        <v>112925</v>
      </c>
      <c r="J5417" s="12" t="s">
        <v>6466</v>
      </c>
      <c r="K5417" s="13">
        <v>45777</v>
      </c>
      <c r="L5417" s="13">
        <v>45777</v>
      </c>
      <c r="M5417" s="14">
        <v>101891.08</v>
      </c>
      <c r="N5417" s="14">
        <v>8432.7199999999993</v>
      </c>
      <c r="O5417" s="14">
        <v>110323.8</v>
      </c>
      <c r="P5417">
        <v>8</v>
      </c>
      <c r="Q5417">
        <v>0</v>
      </c>
      <c r="R5417">
        <v>8</v>
      </c>
      <c r="S5417" s="15">
        <v>0</v>
      </c>
      <c r="T5417" s="15">
        <v>0</v>
      </c>
      <c r="U5417" s="15">
        <v>8</v>
      </c>
      <c r="V5417" s="15">
        <v>8</v>
      </c>
      <c r="W5417" s="15">
        <v>0</v>
      </c>
      <c r="X5417" s="15">
        <v>0</v>
      </c>
      <c r="Y5417" s="15">
        <v>0</v>
      </c>
      <c r="Z5417" s="15">
        <v>0</v>
      </c>
      <c r="AA5417" s="15">
        <v>8</v>
      </c>
      <c r="AB5417" s="15">
        <v>8</v>
      </c>
      <c r="AC5417" s="16">
        <v>100620.8</v>
      </c>
      <c r="AD5417" s="16">
        <v>20105.099999999999</v>
      </c>
      <c r="AE5417" s="16">
        <v>120725.9</v>
      </c>
      <c r="AF5417" s="16">
        <v>30418.81</v>
      </c>
      <c r="AG5417" s="16">
        <v>3378.88</v>
      </c>
      <c r="AH5417" s="16">
        <v>33797.69</v>
      </c>
      <c r="AI5417" s="17">
        <v>0.755</v>
      </c>
      <c r="AJ5417" s="17">
        <v>0.91</v>
      </c>
      <c r="AK5417" s="42" t="s">
        <v>14450</v>
      </c>
      <c r="AL5417" s="42">
        <v>1707415</v>
      </c>
    </row>
    <row r="5418" spans="2:38" x14ac:dyDescent="0.3">
      <c r="B5418" s="15">
        <v>5393</v>
      </c>
      <c r="C5418" t="s">
        <v>2469</v>
      </c>
      <c r="D5418" t="s">
        <v>110</v>
      </c>
      <c r="E5418" t="s">
        <v>110</v>
      </c>
      <c r="F5418">
        <v>1856</v>
      </c>
      <c r="G5418">
        <v>1856</v>
      </c>
      <c r="H5418" t="s">
        <v>248</v>
      </c>
      <c r="I5418">
        <v>88222</v>
      </c>
      <c r="J5418" s="12" t="s">
        <v>6260</v>
      </c>
      <c r="K5418" s="13">
        <v>43816</v>
      </c>
      <c r="L5418" s="13">
        <v>43816</v>
      </c>
      <c r="M5418" s="14">
        <v>112806.3</v>
      </c>
      <c r="N5418" s="14">
        <v>0</v>
      </c>
      <c r="O5418" s="14">
        <v>112806.3</v>
      </c>
      <c r="P5418">
        <v>3</v>
      </c>
      <c r="Q5418">
        <v>0</v>
      </c>
      <c r="R5418">
        <v>3</v>
      </c>
      <c r="S5418" s="15">
        <v>0</v>
      </c>
      <c r="T5418" s="15">
        <v>0</v>
      </c>
      <c r="U5418" s="15">
        <v>2</v>
      </c>
      <c r="V5418" s="15">
        <v>2</v>
      </c>
      <c r="W5418" s="15">
        <v>1</v>
      </c>
      <c r="X5418" s="15">
        <v>2</v>
      </c>
      <c r="Y5418" s="15">
        <v>0</v>
      </c>
      <c r="Z5418" s="15">
        <v>0</v>
      </c>
      <c r="AA5418" s="15">
        <v>3</v>
      </c>
      <c r="AB5418" s="15">
        <v>4</v>
      </c>
      <c r="AC5418" s="16">
        <v>96324.27</v>
      </c>
      <c r="AD5418" s="16">
        <v>0</v>
      </c>
      <c r="AE5418" s="16">
        <v>96324.27</v>
      </c>
      <c r="AF5418" s="16">
        <v>33792.31</v>
      </c>
      <c r="AG5418" s="16">
        <v>0</v>
      </c>
      <c r="AH5418" s="16">
        <v>33792.31</v>
      </c>
      <c r="AI5418" s="17">
        <v>1</v>
      </c>
      <c r="AJ5418" s="17">
        <v>0.95109999999999995</v>
      </c>
      <c r="AK5418" s="42" t="s">
        <v>14200</v>
      </c>
      <c r="AL5418" s="42" t="s">
        <v>9454</v>
      </c>
    </row>
    <row r="5419" spans="2:38" x14ac:dyDescent="0.3">
      <c r="B5419" s="15">
        <v>5394</v>
      </c>
      <c r="C5419" t="s">
        <v>49</v>
      </c>
      <c r="D5419" t="s">
        <v>52</v>
      </c>
      <c r="E5419" t="s">
        <v>2484</v>
      </c>
      <c r="F5419">
        <v>29</v>
      </c>
      <c r="G5419">
        <v>29</v>
      </c>
      <c r="H5419" t="s">
        <v>92</v>
      </c>
      <c r="I5419">
        <v>84666</v>
      </c>
      <c r="J5419" s="12" t="s">
        <v>7532</v>
      </c>
      <c r="K5419" s="13">
        <v>43707</v>
      </c>
      <c r="L5419" s="13">
        <v>43707</v>
      </c>
      <c r="M5419" s="14">
        <v>105631.33</v>
      </c>
      <c r="N5419" s="14">
        <v>0</v>
      </c>
      <c r="O5419" s="14">
        <v>105631.33</v>
      </c>
      <c r="P5419">
        <v>4</v>
      </c>
      <c r="Q5419">
        <v>0</v>
      </c>
      <c r="R5419">
        <v>4</v>
      </c>
      <c r="S5419" s="15">
        <v>0</v>
      </c>
      <c r="T5419" s="15">
        <v>0</v>
      </c>
      <c r="U5419" s="15">
        <v>1</v>
      </c>
      <c r="V5419" s="15">
        <v>1</v>
      </c>
      <c r="W5419" s="15">
        <v>3</v>
      </c>
      <c r="X5419" s="15">
        <v>6</v>
      </c>
      <c r="Y5419" s="15">
        <v>0</v>
      </c>
      <c r="Z5419" s="15">
        <v>0</v>
      </c>
      <c r="AA5419" s="15">
        <v>4</v>
      </c>
      <c r="AB5419" s="15">
        <v>7</v>
      </c>
      <c r="AC5419" s="16">
        <v>114362.85</v>
      </c>
      <c r="AD5419" s="16">
        <v>0</v>
      </c>
      <c r="AE5419" s="16">
        <v>114362.85</v>
      </c>
      <c r="AF5419" s="16">
        <v>33767.57</v>
      </c>
      <c r="AG5419" s="16">
        <v>0</v>
      </c>
      <c r="AH5419" s="16">
        <v>33767.57</v>
      </c>
      <c r="AI5419" s="17">
        <v>1</v>
      </c>
      <c r="AJ5419" s="17">
        <v>0.91600000000000004</v>
      </c>
      <c r="AK5419" s="42" t="s">
        <v>15789</v>
      </c>
      <c r="AL5419" s="42" t="s">
        <v>9431</v>
      </c>
    </row>
    <row r="5420" spans="2:38" x14ac:dyDescent="0.3">
      <c r="B5420" s="15">
        <v>5395</v>
      </c>
      <c r="C5420" t="s">
        <v>55</v>
      </c>
      <c r="D5420" t="s">
        <v>56</v>
      </c>
      <c r="E5420" t="s">
        <v>2062</v>
      </c>
      <c r="F5420">
        <v>869</v>
      </c>
      <c r="G5420">
        <v>869</v>
      </c>
      <c r="H5420" t="s">
        <v>69</v>
      </c>
      <c r="I5420">
        <v>79429</v>
      </c>
      <c r="J5420" s="12" t="s">
        <v>6263</v>
      </c>
      <c r="K5420" s="13">
        <v>43402</v>
      </c>
      <c r="L5420" s="13">
        <v>43402</v>
      </c>
      <c r="M5420" s="14">
        <v>137101.95000000001</v>
      </c>
      <c r="N5420" s="14">
        <v>0</v>
      </c>
      <c r="O5420" s="14">
        <v>137101.95000000001</v>
      </c>
      <c r="P5420">
        <v>1</v>
      </c>
      <c r="Q5420">
        <v>0</v>
      </c>
      <c r="R5420">
        <v>1</v>
      </c>
      <c r="S5420" s="15">
        <v>0</v>
      </c>
      <c r="T5420" s="15">
        <v>0</v>
      </c>
      <c r="U5420" s="15">
        <v>0</v>
      </c>
      <c r="V5420" s="15">
        <v>0</v>
      </c>
      <c r="W5420" s="15">
        <v>1</v>
      </c>
      <c r="X5420" s="15">
        <v>2</v>
      </c>
      <c r="Y5420" s="15">
        <v>0</v>
      </c>
      <c r="Z5420" s="15">
        <v>0</v>
      </c>
      <c r="AA5420" s="15">
        <v>1</v>
      </c>
      <c r="AB5420" s="15">
        <v>2</v>
      </c>
      <c r="AC5420" s="16">
        <v>123980.95</v>
      </c>
      <c r="AD5420" s="16">
        <v>0</v>
      </c>
      <c r="AE5420" s="16">
        <v>123980.95</v>
      </c>
      <c r="AF5420" s="16">
        <v>33764.04</v>
      </c>
      <c r="AG5420" s="16">
        <v>0</v>
      </c>
      <c r="AH5420" s="16">
        <v>33764.04</v>
      </c>
      <c r="AI5420" s="17">
        <v>1</v>
      </c>
      <c r="AJ5420" s="17">
        <v>0.93899999999999995</v>
      </c>
      <c r="AK5420" s="42" t="s">
        <v>14204</v>
      </c>
      <c r="AL5420" s="42" t="s">
        <v>9250</v>
      </c>
    </row>
    <row r="5421" spans="2:38" x14ac:dyDescent="0.3">
      <c r="B5421" s="15">
        <v>5396</v>
      </c>
      <c r="C5421" t="s">
        <v>55</v>
      </c>
      <c r="D5421" t="s">
        <v>56</v>
      </c>
      <c r="E5421" t="s">
        <v>2062</v>
      </c>
      <c r="F5421">
        <v>869</v>
      </c>
      <c r="G5421">
        <v>2919</v>
      </c>
      <c r="H5421" t="s">
        <v>69</v>
      </c>
      <c r="I5421">
        <v>112206</v>
      </c>
      <c r="J5421" s="12" t="s">
        <v>6464</v>
      </c>
      <c r="K5421" s="13">
        <v>45804</v>
      </c>
      <c r="L5421" s="13">
        <v>45804</v>
      </c>
      <c r="M5421" s="14">
        <v>95118.02</v>
      </c>
      <c r="N5421" s="14">
        <v>5386.56</v>
      </c>
      <c r="O5421" s="14">
        <v>100504.58</v>
      </c>
      <c r="P5421">
        <v>5</v>
      </c>
      <c r="Q5421">
        <v>0</v>
      </c>
      <c r="R5421">
        <v>5</v>
      </c>
      <c r="S5421" s="15">
        <v>0</v>
      </c>
      <c r="T5421" s="15">
        <v>0</v>
      </c>
      <c r="U5421" s="15">
        <v>5</v>
      </c>
      <c r="V5421" s="15">
        <v>5</v>
      </c>
      <c r="W5421" s="15">
        <v>0</v>
      </c>
      <c r="X5421" s="15">
        <v>0</v>
      </c>
      <c r="Y5421" s="15">
        <v>0</v>
      </c>
      <c r="Z5421" s="15">
        <v>0</v>
      </c>
      <c r="AA5421" s="15">
        <v>5</v>
      </c>
      <c r="AB5421" s="15">
        <v>5</v>
      </c>
      <c r="AC5421" s="16">
        <v>88944.94</v>
      </c>
      <c r="AD5421" s="16">
        <v>4597.07</v>
      </c>
      <c r="AE5421" s="16">
        <v>93542.01</v>
      </c>
      <c r="AF5421" s="16">
        <v>32082.54</v>
      </c>
      <c r="AG5421" s="16">
        <v>1621.93</v>
      </c>
      <c r="AH5421" s="16">
        <v>33704.47</v>
      </c>
      <c r="AI5421" s="17">
        <v>0.755</v>
      </c>
      <c r="AJ5421" s="17">
        <v>0.91</v>
      </c>
      <c r="AK5421" s="42" t="s">
        <v>14446</v>
      </c>
      <c r="AL5421" s="42" t="s">
        <v>9250</v>
      </c>
    </row>
    <row r="5422" spans="2:38" x14ac:dyDescent="0.3">
      <c r="B5422" s="15">
        <v>5397</v>
      </c>
      <c r="C5422" t="s">
        <v>58</v>
      </c>
      <c r="D5422" t="s">
        <v>59</v>
      </c>
      <c r="E5422" t="s">
        <v>2467</v>
      </c>
      <c r="F5422">
        <v>375</v>
      </c>
      <c r="G5422">
        <v>2707</v>
      </c>
      <c r="H5422" t="s">
        <v>192</v>
      </c>
      <c r="I5422">
        <v>114354</v>
      </c>
      <c r="J5422" s="12" t="s">
        <v>18321</v>
      </c>
      <c r="K5422" s="13">
        <v>45981</v>
      </c>
      <c r="L5422" s="13">
        <v>45981</v>
      </c>
      <c r="M5422" s="14">
        <v>79892.91</v>
      </c>
      <c r="N5422" s="14">
        <v>6808.42</v>
      </c>
      <c r="O5422" s="14">
        <v>86701.33</v>
      </c>
      <c r="P5422">
        <v>6</v>
      </c>
      <c r="Q5422">
        <v>0</v>
      </c>
      <c r="R5422">
        <v>6</v>
      </c>
      <c r="S5422" s="15">
        <v>0</v>
      </c>
      <c r="T5422" s="15">
        <v>0</v>
      </c>
      <c r="U5422" s="15">
        <v>4</v>
      </c>
      <c r="V5422" s="15">
        <v>4</v>
      </c>
      <c r="W5422" s="15">
        <v>2</v>
      </c>
      <c r="X5422" s="15">
        <v>4</v>
      </c>
      <c r="Y5422" s="15">
        <v>0</v>
      </c>
      <c r="Z5422" s="15">
        <v>0</v>
      </c>
      <c r="AA5422" s="15">
        <v>6</v>
      </c>
      <c r="AB5422" s="15">
        <v>8</v>
      </c>
      <c r="AC5422" s="16">
        <v>85395.33</v>
      </c>
      <c r="AD5422" s="16">
        <v>9287.86</v>
      </c>
      <c r="AE5422" s="16">
        <v>94683.19</v>
      </c>
      <c r="AF5422" s="16">
        <v>30998.68</v>
      </c>
      <c r="AG5422" s="16">
        <v>2682.42</v>
      </c>
      <c r="AH5422" s="16">
        <v>33681.1</v>
      </c>
      <c r="AI5422" s="17">
        <v>0.755</v>
      </c>
      <c r="AJ5422" s="17">
        <v>0.91</v>
      </c>
      <c r="AK5422" s="42" t="s">
        <v>19026</v>
      </c>
      <c r="AL5422" s="42" t="s">
        <v>9474</v>
      </c>
    </row>
    <row r="5423" spans="2:38" x14ac:dyDescent="0.3">
      <c r="B5423" s="15">
        <v>5398</v>
      </c>
      <c r="C5423" t="s">
        <v>2469</v>
      </c>
      <c r="D5423" t="s">
        <v>171</v>
      </c>
      <c r="E5423" t="s">
        <v>171</v>
      </c>
      <c r="F5423">
        <v>54</v>
      </c>
      <c r="G5423">
        <v>54</v>
      </c>
      <c r="H5423" t="s">
        <v>286</v>
      </c>
      <c r="I5423">
        <v>115191</v>
      </c>
      <c r="J5423" s="12" t="s">
        <v>18322</v>
      </c>
      <c r="K5423" s="13">
        <v>45968</v>
      </c>
      <c r="L5423" s="13">
        <v>45968</v>
      </c>
      <c r="M5423" s="14">
        <v>74799.58</v>
      </c>
      <c r="N5423" s="14">
        <v>2252.2600000000002</v>
      </c>
      <c r="O5423" s="14">
        <v>77051.839999999997</v>
      </c>
      <c r="P5423">
        <v>3</v>
      </c>
      <c r="Q5423">
        <v>1</v>
      </c>
      <c r="R5423">
        <v>4</v>
      </c>
      <c r="S5423" s="15">
        <v>0</v>
      </c>
      <c r="T5423" s="15">
        <v>0</v>
      </c>
      <c r="U5423" s="15">
        <v>4</v>
      </c>
      <c r="V5423" s="15">
        <v>4</v>
      </c>
      <c r="W5423" s="15">
        <v>0</v>
      </c>
      <c r="X5423" s="15">
        <v>0</v>
      </c>
      <c r="Y5423" s="15">
        <v>0</v>
      </c>
      <c r="Z5423" s="15">
        <v>0</v>
      </c>
      <c r="AA5423" s="15">
        <v>4</v>
      </c>
      <c r="AB5423" s="15">
        <v>4</v>
      </c>
      <c r="AC5423" s="16">
        <v>80950.429999999993</v>
      </c>
      <c r="AD5423" s="16">
        <v>2815.31</v>
      </c>
      <c r="AE5423" s="16">
        <v>83765.740000000005</v>
      </c>
      <c r="AF5423" s="16">
        <v>32670.799999999999</v>
      </c>
      <c r="AG5423" s="16">
        <v>1000.62</v>
      </c>
      <c r="AH5423" s="16">
        <v>33671.42</v>
      </c>
      <c r="AI5423" s="17">
        <v>0.755</v>
      </c>
      <c r="AJ5423" s="17">
        <v>0.91</v>
      </c>
      <c r="AK5423" s="42" t="s">
        <v>19027</v>
      </c>
      <c r="AL5423" s="42" t="s">
        <v>9375</v>
      </c>
    </row>
    <row r="5424" spans="2:38" x14ac:dyDescent="0.3">
      <c r="B5424" s="15">
        <v>5399</v>
      </c>
      <c r="C5424" t="s">
        <v>2469</v>
      </c>
      <c r="D5424" t="s">
        <v>78</v>
      </c>
      <c r="E5424" t="s">
        <v>78</v>
      </c>
      <c r="F5424">
        <v>2556</v>
      </c>
      <c r="G5424">
        <v>2556</v>
      </c>
      <c r="H5424" t="s">
        <v>2524</v>
      </c>
      <c r="I5424">
        <v>110083</v>
      </c>
      <c r="J5424" s="12" t="s">
        <v>7529</v>
      </c>
      <c r="K5424" s="13">
        <v>45595</v>
      </c>
      <c r="L5424" s="13">
        <v>45595</v>
      </c>
      <c r="M5424" s="14">
        <v>81773.23</v>
      </c>
      <c r="N5424" s="14">
        <v>1486.71</v>
      </c>
      <c r="O5424" s="14">
        <v>83259.94</v>
      </c>
      <c r="P5424">
        <v>2</v>
      </c>
      <c r="Q5424">
        <v>0</v>
      </c>
      <c r="R5424">
        <v>2</v>
      </c>
      <c r="S5424" s="15">
        <v>0</v>
      </c>
      <c r="T5424" s="15">
        <v>0</v>
      </c>
      <c r="U5424" s="15">
        <v>2</v>
      </c>
      <c r="V5424" s="15">
        <v>2</v>
      </c>
      <c r="W5424" s="15">
        <v>0</v>
      </c>
      <c r="X5424" s="15">
        <v>0</v>
      </c>
      <c r="Y5424" s="15">
        <v>0</v>
      </c>
      <c r="Z5424" s="15">
        <v>0</v>
      </c>
      <c r="AA5424" s="15">
        <v>2</v>
      </c>
      <c r="AB5424" s="15">
        <v>2</v>
      </c>
      <c r="AC5424" s="16">
        <v>99564.06</v>
      </c>
      <c r="AD5424" s="16">
        <v>2963.71</v>
      </c>
      <c r="AE5424" s="16">
        <v>102527.77</v>
      </c>
      <c r="AF5424" s="16">
        <v>33070.559999999998</v>
      </c>
      <c r="AG5424" s="16">
        <v>597.09</v>
      </c>
      <c r="AH5424" s="16">
        <v>33667.65</v>
      </c>
      <c r="AI5424" s="17">
        <v>1</v>
      </c>
      <c r="AJ5424" s="17">
        <v>0.98839999999999995</v>
      </c>
      <c r="AK5424" s="42" t="s">
        <v>15785</v>
      </c>
      <c r="AL5424" s="42" t="s">
        <v>9407</v>
      </c>
    </row>
    <row r="5425" spans="2:38" x14ac:dyDescent="0.3">
      <c r="B5425" s="15">
        <v>5400</v>
      </c>
      <c r="C5425" t="s">
        <v>58</v>
      </c>
      <c r="D5425" t="s">
        <v>59</v>
      </c>
      <c r="E5425" t="s">
        <v>3675</v>
      </c>
      <c r="F5425">
        <v>134</v>
      </c>
      <c r="G5425">
        <v>134</v>
      </c>
      <c r="H5425" t="s">
        <v>93</v>
      </c>
      <c r="I5425">
        <v>83192</v>
      </c>
      <c r="J5425" s="12" t="s">
        <v>473</v>
      </c>
      <c r="K5425" s="13">
        <v>35122</v>
      </c>
      <c r="L5425" s="13">
        <v>35125</v>
      </c>
      <c r="M5425" s="14">
        <v>69852.009999999995</v>
      </c>
      <c r="N5425" s="14">
        <v>11809.17</v>
      </c>
      <c r="O5425" s="14">
        <v>81661.179999999993</v>
      </c>
      <c r="P5425">
        <v>3</v>
      </c>
      <c r="Q5425">
        <v>0</v>
      </c>
      <c r="R5425">
        <v>3</v>
      </c>
      <c r="S5425" s="15">
        <v>0</v>
      </c>
      <c r="T5425" s="15">
        <v>0</v>
      </c>
      <c r="U5425" s="15">
        <v>2</v>
      </c>
      <c r="V5425" s="15">
        <v>2</v>
      </c>
      <c r="W5425" s="15">
        <v>1</v>
      </c>
      <c r="X5425" s="15">
        <v>2</v>
      </c>
      <c r="Y5425" s="15">
        <v>0</v>
      </c>
      <c r="Z5425" s="15">
        <v>0</v>
      </c>
      <c r="AA5425" s="15">
        <v>3</v>
      </c>
      <c r="AB5425" s="15">
        <v>4</v>
      </c>
      <c r="AC5425" s="16">
        <v>65890.91</v>
      </c>
      <c r="AD5425" s="16">
        <v>10567.23</v>
      </c>
      <c r="AE5425" s="16">
        <v>76458.14</v>
      </c>
      <c r="AF5425" s="16">
        <v>28983.71</v>
      </c>
      <c r="AG5425" s="16">
        <v>4649.51</v>
      </c>
      <c r="AH5425" s="16">
        <v>33633.22</v>
      </c>
      <c r="AI5425" s="17">
        <v>1</v>
      </c>
      <c r="AJ5425" s="17">
        <v>0.92730000000000001</v>
      </c>
      <c r="AK5425" s="42" t="s">
        <v>14968</v>
      </c>
      <c r="AL5425" s="42" t="s">
        <v>14969</v>
      </c>
    </row>
    <row r="5426" spans="2:38" x14ac:dyDescent="0.3">
      <c r="B5426" s="15">
        <v>5401</v>
      </c>
      <c r="C5426" t="s">
        <v>115</v>
      </c>
      <c r="D5426" t="s">
        <v>1656</v>
      </c>
      <c r="E5426" t="s">
        <v>2757</v>
      </c>
      <c r="F5426">
        <v>2488</v>
      </c>
      <c r="G5426">
        <v>2488</v>
      </c>
      <c r="H5426" t="s">
        <v>2841</v>
      </c>
      <c r="I5426">
        <v>41192</v>
      </c>
      <c r="J5426" s="12" t="s">
        <v>6889</v>
      </c>
      <c r="K5426" s="13">
        <v>44546</v>
      </c>
      <c r="L5426" s="13">
        <v>44546</v>
      </c>
      <c r="M5426" s="14">
        <v>90818.76</v>
      </c>
      <c r="N5426" s="14">
        <v>18470.78</v>
      </c>
      <c r="O5426" s="14">
        <v>109289.54</v>
      </c>
      <c r="P5426">
        <v>4</v>
      </c>
      <c r="Q5426">
        <v>2</v>
      </c>
      <c r="R5426">
        <v>6</v>
      </c>
      <c r="S5426" s="15">
        <v>0</v>
      </c>
      <c r="T5426" s="15">
        <v>0</v>
      </c>
      <c r="U5426" s="15">
        <v>3</v>
      </c>
      <c r="V5426" s="15">
        <v>3</v>
      </c>
      <c r="W5426" s="15">
        <v>3</v>
      </c>
      <c r="X5426" s="15">
        <v>6</v>
      </c>
      <c r="Y5426" s="15">
        <v>0</v>
      </c>
      <c r="Z5426" s="15">
        <v>0</v>
      </c>
      <c r="AA5426" s="15">
        <v>6</v>
      </c>
      <c r="AB5426" s="15">
        <v>9</v>
      </c>
      <c r="AC5426" s="16">
        <v>85177.21</v>
      </c>
      <c r="AD5426" s="16">
        <v>17561.849999999999</v>
      </c>
      <c r="AE5426" s="16">
        <v>102739.06</v>
      </c>
      <c r="AF5426" s="16">
        <v>27503.040000000001</v>
      </c>
      <c r="AG5426" s="16">
        <v>6123.84</v>
      </c>
      <c r="AH5426" s="16">
        <v>33626.879999999997</v>
      </c>
      <c r="AI5426" s="17">
        <v>0.57799999999999996</v>
      </c>
      <c r="AJ5426" s="17">
        <v>0.86450000000000005</v>
      </c>
      <c r="AK5426" s="42" t="s">
        <v>14982</v>
      </c>
      <c r="AL5426" s="42">
        <v>1706250</v>
      </c>
    </row>
    <row r="5427" spans="2:38" x14ac:dyDescent="0.3">
      <c r="B5427" s="15">
        <v>5402</v>
      </c>
      <c r="C5427" t="s">
        <v>55</v>
      </c>
      <c r="D5427" t="s">
        <v>333</v>
      </c>
      <c r="E5427" t="s">
        <v>333</v>
      </c>
      <c r="F5427">
        <v>1560</v>
      </c>
      <c r="G5427">
        <v>1560</v>
      </c>
      <c r="H5427" t="s">
        <v>694</v>
      </c>
      <c r="I5427">
        <v>79764</v>
      </c>
      <c r="J5427" s="12" t="s">
        <v>6819</v>
      </c>
      <c r="K5427" s="13">
        <v>43346</v>
      </c>
      <c r="L5427" s="13">
        <v>43346</v>
      </c>
      <c r="M5427" s="14">
        <v>98000.05</v>
      </c>
      <c r="N5427" s="14">
        <v>14000.08</v>
      </c>
      <c r="O5427" s="14">
        <v>112000.13</v>
      </c>
      <c r="P5427">
        <v>2</v>
      </c>
      <c r="Q5427">
        <v>0</v>
      </c>
      <c r="R5427">
        <v>2</v>
      </c>
      <c r="S5427" s="15">
        <v>0</v>
      </c>
      <c r="T5427" s="15">
        <v>0</v>
      </c>
      <c r="U5427" s="15">
        <v>0</v>
      </c>
      <c r="V5427" s="15">
        <v>0</v>
      </c>
      <c r="W5427" s="15">
        <v>2</v>
      </c>
      <c r="X5427" s="15">
        <v>4</v>
      </c>
      <c r="Y5427" s="15">
        <v>0</v>
      </c>
      <c r="Z5427" s="15">
        <v>0</v>
      </c>
      <c r="AA5427" s="15">
        <v>2</v>
      </c>
      <c r="AB5427" s="15">
        <v>4</v>
      </c>
      <c r="AC5427" s="16">
        <v>98000.05</v>
      </c>
      <c r="AD5427" s="16">
        <v>14000.08</v>
      </c>
      <c r="AE5427" s="16">
        <v>112000.13</v>
      </c>
      <c r="AF5427" s="16">
        <v>29400.34</v>
      </c>
      <c r="AG5427" s="16">
        <v>4200</v>
      </c>
      <c r="AH5427" s="16">
        <v>33600.339999999997</v>
      </c>
      <c r="AI5427" s="17">
        <v>1</v>
      </c>
      <c r="AJ5427" s="17">
        <v>0.59199999999999997</v>
      </c>
      <c r="AK5427" s="42" t="s">
        <v>14889</v>
      </c>
      <c r="AL5427" s="42" t="s">
        <v>10214</v>
      </c>
    </row>
    <row r="5428" spans="2:38" x14ac:dyDescent="0.3">
      <c r="B5428" s="15">
        <v>5403</v>
      </c>
      <c r="C5428" t="s">
        <v>49</v>
      </c>
      <c r="D5428" t="s">
        <v>67</v>
      </c>
      <c r="E5428" t="s">
        <v>2454</v>
      </c>
      <c r="F5428">
        <v>2787</v>
      </c>
      <c r="G5428">
        <v>2787</v>
      </c>
      <c r="H5428" t="s">
        <v>3999</v>
      </c>
      <c r="I5428">
        <v>113932</v>
      </c>
      <c r="J5428" s="12" t="s">
        <v>6532</v>
      </c>
      <c r="K5428" s="13">
        <v>45875</v>
      </c>
      <c r="L5428" s="13">
        <v>45875</v>
      </c>
      <c r="M5428" s="14">
        <v>109517.9</v>
      </c>
      <c r="N5428" s="14">
        <v>4993.67</v>
      </c>
      <c r="O5428" s="14">
        <v>114511.57</v>
      </c>
      <c r="P5428">
        <v>7</v>
      </c>
      <c r="Q5428">
        <v>0</v>
      </c>
      <c r="R5428">
        <v>7</v>
      </c>
      <c r="S5428" s="15">
        <v>0</v>
      </c>
      <c r="T5428" s="15">
        <v>0</v>
      </c>
      <c r="U5428" s="15">
        <v>6</v>
      </c>
      <c r="V5428" s="15">
        <v>6</v>
      </c>
      <c r="W5428" s="15">
        <v>1</v>
      </c>
      <c r="X5428" s="15">
        <v>2</v>
      </c>
      <c r="Y5428" s="15">
        <v>0</v>
      </c>
      <c r="Z5428" s="15">
        <v>0</v>
      </c>
      <c r="AA5428" s="15">
        <v>7</v>
      </c>
      <c r="AB5428" s="15">
        <v>8</v>
      </c>
      <c r="AC5428" s="16">
        <v>96968.05</v>
      </c>
      <c r="AD5428" s="16">
        <v>4993.67</v>
      </c>
      <c r="AE5428" s="16">
        <v>101961.72</v>
      </c>
      <c r="AF5428" s="16">
        <v>31559.99</v>
      </c>
      <c r="AG5428" s="16">
        <v>2026.67</v>
      </c>
      <c r="AH5428" s="16">
        <v>33586.660000000003</v>
      </c>
      <c r="AI5428" s="17">
        <v>0.755</v>
      </c>
      <c r="AJ5428" s="17">
        <v>0.91</v>
      </c>
      <c r="AK5428" s="42" t="s">
        <v>14525</v>
      </c>
      <c r="AL5428" s="42" t="s">
        <v>11472</v>
      </c>
    </row>
    <row r="5429" spans="2:38" x14ac:dyDescent="0.3">
      <c r="B5429" s="15">
        <v>5404</v>
      </c>
      <c r="C5429" t="s">
        <v>55</v>
      </c>
      <c r="D5429" t="s">
        <v>56</v>
      </c>
      <c r="E5429" t="s">
        <v>2061</v>
      </c>
      <c r="F5429">
        <v>231</v>
      </c>
      <c r="G5429">
        <v>231</v>
      </c>
      <c r="H5429" t="s">
        <v>2486</v>
      </c>
      <c r="I5429">
        <v>113535</v>
      </c>
      <c r="J5429" s="12" t="s">
        <v>7430</v>
      </c>
      <c r="K5429" s="13">
        <v>45835</v>
      </c>
      <c r="L5429" s="13">
        <v>45835</v>
      </c>
      <c r="M5429" s="14">
        <v>51250.73</v>
      </c>
      <c r="N5429" s="14">
        <v>36089.43</v>
      </c>
      <c r="O5429" s="14">
        <v>87340.160000000003</v>
      </c>
      <c r="P5429">
        <v>7</v>
      </c>
      <c r="Q5429">
        <v>1</v>
      </c>
      <c r="R5429">
        <v>8</v>
      </c>
      <c r="S5429" s="15">
        <v>0</v>
      </c>
      <c r="T5429" s="15">
        <v>0</v>
      </c>
      <c r="U5429" s="15">
        <v>7</v>
      </c>
      <c r="V5429" s="15">
        <v>7</v>
      </c>
      <c r="W5429" s="15">
        <v>1</v>
      </c>
      <c r="X5429" s="15">
        <v>2</v>
      </c>
      <c r="Y5429" s="15">
        <v>0</v>
      </c>
      <c r="Z5429" s="15">
        <v>0</v>
      </c>
      <c r="AA5429" s="15">
        <v>8</v>
      </c>
      <c r="AB5429" s="15">
        <v>9</v>
      </c>
      <c r="AC5429" s="16">
        <v>56615.22</v>
      </c>
      <c r="AD5429" s="16">
        <v>39412.14</v>
      </c>
      <c r="AE5429" s="16">
        <v>96027.36</v>
      </c>
      <c r="AF5429" s="16">
        <v>20234.580000000002</v>
      </c>
      <c r="AG5429" s="16">
        <v>13345.78</v>
      </c>
      <c r="AH5429" s="16">
        <v>33580.36</v>
      </c>
      <c r="AI5429" s="17">
        <v>0.755</v>
      </c>
      <c r="AJ5429" s="17">
        <v>0.91</v>
      </c>
      <c r="AK5429" s="42" t="s">
        <v>15661</v>
      </c>
      <c r="AL5429" s="42" t="s">
        <v>9285</v>
      </c>
    </row>
    <row r="5430" spans="2:38" x14ac:dyDescent="0.3">
      <c r="B5430" s="15">
        <v>5405</v>
      </c>
      <c r="C5430" t="s">
        <v>2469</v>
      </c>
      <c r="D5430" t="s">
        <v>171</v>
      </c>
      <c r="E5430" t="s">
        <v>171</v>
      </c>
      <c r="F5430">
        <v>54</v>
      </c>
      <c r="G5430">
        <v>54</v>
      </c>
      <c r="H5430" t="s">
        <v>286</v>
      </c>
      <c r="I5430">
        <v>65282</v>
      </c>
      <c r="J5430" s="12" t="s">
        <v>6276</v>
      </c>
      <c r="K5430" s="13">
        <v>44783</v>
      </c>
      <c r="L5430" s="13">
        <v>44783</v>
      </c>
      <c r="M5430" s="14">
        <v>79791.5</v>
      </c>
      <c r="N5430" s="14">
        <v>0</v>
      </c>
      <c r="O5430" s="14">
        <v>79791.5</v>
      </c>
      <c r="P5430">
        <v>3</v>
      </c>
      <c r="Q5430">
        <v>0</v>
      </c>
      <c r="R5430">
        <v>3</v>
      </c>
      <c r="S5430" s="15">
        <v>0</v>
      </c>
      <c r="T5430" s="15">
        <v>0</v>
      </c>
      <c r="U5430" s="15">
        <v>2</v>
      </c>
      <c r="V5430" s="15">
        <v>2</v>
      </c>
      <c r="W5430" s="15">
        <v>1</v>
      </c>
      <c r="X5430" s="15">
        <v>2</v>
      </c>
      <c r="Y5430" s="15">
        <v>0</v>
      </c>
      <c r="Z5430" s="15">
        <v>0</v>
      </c>
      <c r="AA5430" s="15">
        <v>3</v>
      </c>
      <c r="AB5430" s="15">
        <v>4</v>
      </c>
      <c r="AC5430" s="16">
        <v>83539.86</v>
      </c>
      <c r="AD5430" s="16">
        <v>0</v>
      </c>
      <c r="AE5430" s="16">
        <v>83539.86</v>
      </c>
      <c r="AF5430" s="16">
        <v>33556.9</v>
      </c>
      <c r="AG5430" s="16">
        <v>0</v>
      </c>
      <c r="AH5430" s="16">
        <v>33556.9</v>
      </c>
      <c r="AI5430" s="17">
        <v>0.86429999999999996</v>
      </c>
      <c r="AJ5430" s="17">
        <v>0.84599999999999997</v>
      </c>
      <c r="AK5430" s="42" t="s">
        <v>14220</v>
      </c>
      <c r="AL5430" s="42" t="s">
        <v>9375</v>
      </c>
    </row>
    <row r="5431" spans="2:38" x14ac:dyDescent="0.3">
      <c r="B5431" s="15">
        <v>5406</v>
      </c>
      <c r="C5431" t="s">
        <v>58</v>
      </c>
      <c r="D5431" t="s">
        <v>59</v>
      </c>
      <c r="E5431" t="s">
        <v>2494</v>
      </c>
      <c r="F5431">
        <v>140</v>
      </c>
      <c r="G5431">
        <v>1378</v>
      </c>
      <c r="H5431" t="s">
        <v>142</v>
      </c>
      <c r="I5431">
        <v>102471</v>
      </c>
      <c r="J5431" s="12" t="s">
        <v>6492</v>
      </c>
      <c r="K5431" s="13">
        <v>45138</v>
      </c>
      <c r="L5431" s="13">
        <v>45138</v>
      </c>
      <c r="M5431" s="14">
        <v>83797.070000000007</v>
      </c>
      <c r="N5431" s="14">
        <v>4490.68</v>
      </c>
      <c r="O5431" s="14">
        <v>88287.75</v>
      </c>
      <c r="P5431">
        <v>3</v>
      </c>
      <c r="Q5431">
        <v>0</v>
      </c>
      <c r="R5431">
        <v>3</v>
      </c>
      <c r="S5431" s="15">
        <v>0</v>
      </c>
      <c r="T5431" s="15">
        <v>0</v>
      </c>
      <c r="U5431" s="15">
        <v>3</v>
      </c>
      <c r="V5431" s="15">
        <v>3</v>
      </c>
      <c r="W5431" s="15">
        <v>0</v>
      </c>
      <c r="X5431" s="15">
        <v>0</v>
      </c>
      <c r="Y5431" s="15">
        <v>0</v>
      </c>
      <c r="Z5431" s="15">
        <v>0</v>
      </c>
      <c r="AA5431" s="15">
        <v>3</v>
      </c>
      <c r="AB5431" s="15">
        <v>3</v>
      </c>
      <c r="AC5431" s="16">
        <v>80990.149999999994</v>
      </c>
      <c r="AD5431" s="16">
        <v>7777.97</v>
      </c>
      <c r="AE5431" s="16">
        <v>88768.12</v>
      </c>
      <c r="AF5431" s="16">
        <v>31757.56</v>
      </c>
      <c r="AG5431" s="16">
        <v>1768.18</v>
      </c>
      <c r="AH5431" s="16">
        <v>33525.74</v>
      </c>
      <c r="AI5431" s="17">
        <v>1</v>
      </c>
      <c r="AJ5431" s="17">
        <v>0.96460000000000001</v>
      </c>
      <c r="AK5431" s="42" t="s">
        <v>14482</v>
      </c>
      <c r="AL5431" s="42" t="s">
        <v>9335</v>
      </c>
    </row>
    <row r="5432" spans="2:38" x14ac:dyDescent="0.3">
      <c r="B5432" s="15">
        <v>5407</v>
      </c>
      <c r="C5432" t="s">
        <v>49</v>
      </c>
      <c r="D5432" t="s">
        <v>50</v>
      </c>
      <c r="E5432" t="s">
        <v>50</v>
      </c>
      <c r="F5432">
        <v>2673</v>
      </c>
      <c r="G5432">
        <v>2673</v>
      </c>
      <c r="H5432" t="s">
        <v>2846</v>
      </c>
      <c r="I5432">
        <v>115550</v>
      </c>
      <c r="J5432" s="12" t="s">
        <v>18323</v>
      </c>
      <c r="K5432" s="13">
        <v>45993</v>
      </c>
      <c r="L5432" s="13">
        <v>45993</v>
      </c>
      <c r="M5432" s="14">
        <v>0</v>
      </c>
      <c r="N5432" s="14">
        <v>125925.41</v>
      </c>
      <c r="O5432" s="14">
        <v>125925.41</v>
      </c>
      <c r="P5432">
        <v>0</v>
      </c>
      <c r="Q5432">
        <v>3</v>
      </c>
      <c r="R5432">
        <v>3</v>
      </c>
      <c r="S5432" s="15">
        <v>0</v>
      </c>
      <c r="T5432" s="15">
        <v>0</v>
      </c>
      <c r="U5432" s="15">
        <v>2</v>
      </c>
      <c r="V5432" s="15">
        <v>2</v>
      </c>
      <c r="W5432" s="15">
        <v>1</v>
      </c>
      <c r="X5432" s="15">
        <v>2</v>
      </c>
      <c r="Y5432" s="15">
        <v>0</v>
      </c>
      <c r="Z5432" s="15">
        <v>0</v>
      </c>
      <c r="AA5432" s="15">
        <v>3</v>
      </c>
      <c r="AB5432" s="15">
        <v>4</v>
      </c>
      <c r="AC5432" s="16">
        <v>67202.42</v>
      </c>
      <c r="AD5432" s="16">
        <v>48788.4</v>
      </c>
      <c r="AE5432" s="16">
        <v>115990.82</v>
      </c>
      <c r="AF5432" s="16">
        <v>26823.19</v>
      </c>
      <c r="AG5432" s="16">
        <v>6676.72</v>
      </c>
      <c r="AH5432" s="16">
        <v>33499.910000000003</v>
      </c>
      <c r="AI5432" s="17">
        <v>0.755</v>
      </c>
      <c r="AJ5432" s="17">
        <v>0.91</v>
      </c>
      <c r="AK5432" s="42" t="s">
        <v>19028</v>
      </c>
      <c r="AL5432" s="42" t="s">
        <v>9976</v>
      </c>
    </row>
    <row r="5433" spans="2:38" x14ac:dyDescent="0.3">
      <c r="B5433" s="15">
        <v>5408</v>
      </c>
      <c r="C5433" t="s">
        <v>2469</v>
      </c>
      <c r="D5433" t="s">
        <v>78</v>
      </c>
      <c r="E5433" t="s">
        <v>78</v>
      </c>
      <c r="F5433">
        <v>1532</v>
      </c>
      <c r="G5433">
        <v>1532</v>
      </c>
      <c r="H5433" t="s">
        <v>89</v>
      </c>
      <c r="I5433">
        <v>109506</v>
      </c>
      <c r="J5433" s="12" t="s">
        <v>6282</v>
      </c>
      <c r="K5433" s="13">
        <v>45574</v>
      </c>
      <c r="L5433" s="13">
        <v>45574</v>
      </c>
      <c r="M5433" s="14">
        <v>79877.88</v>
      </c>
      <c r="N5433" s="14">
        <v>0</v>
      </c>
      <c r="O5433" s="14">
        <v>79877.88</v>
      </c>
      <c r="P5433">
        <v>1</v>
      </c>
      <c r="Q5433">
        <v>0</v>
      </c>
      <c r="R5433">
        <v>1</v>
      </c>
      <c r="S5433" s="15">
        <v>0</v>
      </c>
      <c r="T5433" s="15">
        <v>0</v>
      </c>
      <c r="U5433" s="15">
        <v>1</v>
      </c>
      <c r="V5433" s="15">
        <v>1</v>
      </c>
      <c r="W5433" s="15">
        <v>0</v>
      </c>
      <c r="X5433" s="15">
        <v>0</v>
      </c>
      <c r="Y5433" s="15">
        <v>0</v>
      </c>
      <c r="Z5433" s="15">
        <v>0</v>
      </c>
      <c r="AA5433" s="15">
        <v>1</v>
      </c>
      <c r="AB5433" s="15">
        <v>1</v>
      </c>
      <c r="AC5433" s="16">
        <v>83704.09</v>
      </c>
      <c r="AD5433" s="16">
        <v>0</v>
      </c>
      <c r="AE5433" s="16">
        <v>83704.09</v>
      </c>
      <c r="AF5433" s="16">
        <v>33492.120000000003</v>
      </c>
      <c r="AG5433" s="16">
        <v>0</v>
      </c>
      <c r="AH5433" s="16">
        <v>33492.120000000003</v>
      </c>
      <c r="AI5433" s="17">
        <v>1</v>
      </c>
      <c r="AJ5433" s="17">
        <v>1</v>
      </c>
      <c r="AK5433" s="42" t="s">
        <v>14226</v>
      </c>
      <c r="AL5433" s="42" t="s">
        <v>9469</v>
      </c>
    </row>
    <row r="5434" spans="2:38" x14ac:dyDescent="0.3">
      <c r="B5434" s="15">
        <v>5409</v>
      </c>
      <c r="C5434" t="s">
        <v>58</v>
      </c>
      <c r="D5434" t="s">
        <v>59</v>
      </c>
      <c r="E5434" t="s">
        <v>2563</v>
      </c>
      <c r="F5434">
        <v>415</v>
      </c>
      <c r="G5434">
        <v>415</v>
      </c>
      <c r="H5434" t="s">
        <v>273</v>
      </c>
      <c r="I5434">
        <v>75201</v>
      </c>
      <c r="J5434" s="12" t="s">
        <v>2021</v>
      </c>
      <c r="K5434" s="13">
        <v>42943</v>
      </c>
      <c r="L5434" s="13">
        <v>42943</v>
      </c>
      <c r="M5434" s="14">
        <v>91266</v>
      </c>
      <c r="N5434" s="14">
        <v>13987.12</v>
      </c>
      <c r="O5434" s="14">
        <v>105253.12</v>
      </c>
      <c r="P5434">
        <v>3</v>
      </c>
      <c r="Q5434">
        <v>1</v>
      </c>
      <c r="R5434">
        <v>4</v>
      </c>
      <c r="S5434" s="15">
        <v>0</v>
      </c>
      <c r="T5434" s="15">
        <v>0</v>
      </c>
      <c r="U5434" s="15">
        <v>4</v>
      </c>
      <c r="V5434" s="15">
        <v>4</v>
      </c>
      <c r="W5434" s="15">
        <v>0</v>
      </c>
      <c r="X5434" s="15">
        <v>0</v>
      </c>
      <c r="Y5434" s="15">
        <v>0</v>
      </c>
      <c r="Z5434" s="15">
        <v>0</v>
      </c>
      <c r="AA5434" s="15">
        <v>4</v>
      </c>
      <c r="AB5434" s="15">
        <v>4</v>
      </c>
      <c r="AC5434" s="16">
        <v>84158.69</v>
      </c>
      <c r="AD5434" s="16">
        <v>15544.22</v>
      </c>
      <c r="AE5434" s="16">
        <v>99702.91</v>
      </c>
      <c r="AF5434" s="16">
        <v>29416.57</v>
      </c>
      <c r="AG5434" s="16">
        <v>4065.71</v>
      </c>
      <c r="AH5434" s="16">
        <v>33482.28</v>
      </c>
      <c r="AI5434" s="17">
        <v>1</v>
      </c>
      <c r="AJ5434" s="17">
        <v>0.9466</v>
      </c>
      <c r="AK5434" s="42" t="s">
        <v>14826</v>
      </c>
      <c r="AL5434" s="42" t="s">
        <v>9489</v>
      </c>
    </row>
    <row r="5435" spans="2:38" x14ac:dyDescent="0.3">
      <c r="B5435" s="15">
        <v>5410</v>
      </c>
      <c r="C5435" t="s">
        <v>55</v>
      </c>
      <c r="D5435" t="s">
        <v>56</v>
      </c>
      <c r="E5435" t="s">
        <v>2062</v>
      </c>
      <c r="F5435">
        <v>869</v>
      </c>
      <c r="G5435">
        <v>869</v>
      </c>
      <c r="H5435" t="s">
        <v>69</v>
      </c>
      <c r="I5435">
        <v>114730</v>
      </c>
      <c r="J5435" s="12" t="s">
        <v>18324</v>
      </c>
      <c r="K5435" s="13">
        <v>46020</v>
      </c>
      <c r="L5435" s="13">
        <v>46020</v>
      </c>
      <c r="M5435" s="14">
        <v>0</v>
      </c>
      <c r="N5435" s="14">
        <v>133221.31</v>
      </c>
      <c r="O5435" s="14">
        <v>133221.31</v>
      </c>
      <c r="P5435">
        <v>0</v>
      </c>
      <c r="Q5435">
        <v>5</v>
      </c>
      <c r="R5435">
        <v>5</v>
      </c>
      <c r="S5435" s="15">
        <v>0</v>
      </c>
      <c r="T5435" s="15">
        <v>0</v>
      </c>
      <c r="U5435" s="15">
        <v>3</v>
      </c>
      <c r="V5435" s="15">
        <v>3</v>
      </c>
      <c r="W5435" s="15">
        <v>2</v>
      </c>
      <c r="X5435" s="15">
        <v>4</v>
      </c>
      <c r="Y5435" s="15">
        <v>0</v>
      </c>
      <c r="Z5435" s="15">
        <v>0</v>
      </c>
      <c r="AA5435" s="15">
        <v>5</v>
      </c>
      <c r="AB5435" s="15">
        <v>7</v>
      </c>
      <c r="AC5435" s="16">
        <v>4869.05</v>
      </c>
      <c r="AD5435" s="16">
        <v>116742.88</v>
      </c>
      <c r="AE5435" s="16">
        <v>121611.93</v>
      </c>
      <c r="AF5435" s="16">
        <v>2203.31</v>
      </c>
      <c r="AG5435" s="16">
        <v>31255.46</v>
      </c>
      <c r="AH5435" s="16">
        <v>33458.769999999997</v>
      </c>
      <c r="AI5435" s="17">
        <v>0.755</v>
      </c>
      <c r="AJ5435" s="17">
        <v>0.91</v>
      </c>
      <c r="AK5435" s="42" t="s">
        <v>19029</v>
      </c>
      <c r="AL5435" s="42" t="s">
        <v>9250</v>
      </c>
    </row>
    <row r="5436" spans="2:38" x14ac:dyDescent="0.3">
      <c r="B5436" s="15">
        <v>5411</v>
      </c>
      <c r="C5436" t="s">
        <v>58</v>
      </c>
      <c r="D5436" t="s">
        <v>59</v>
      </c>
      <c r="E5436" t="s">
        <v>2482</v>
      </c>
      <c r="F5436">
        <v>1974</v>
      </c>
      <c r="G5436">
        <v>1974</v>
      </c>
      <c r="H5436" t="s">
        <v>2378</v>
      </c>
      <c r="I5436">
        <v>116707</v>
      </c>
      <c r="J5436" s="12" t="s">
        <v>18325</v>
      </c>
      <c r="K5436" s="13">
        <v>46021</v>
      </c>
      <c r="L5436" s="13">
        <v>46021</v>
      </c>
      <c r="M5436" s="14">
        <v>0</v>
      </c>
      <c r="N5436" s="14">
        <v>115616.26</v>
      </c>
      <c r="O5436" s="14">
        <v>115616.26</v>
      </c>
      <c r="P5436">
        <v>0</v>
      </c>
      <c r="Q5436">
        <v>4</v>
      </c>
      <c r="R5436">
        <v>4</v>
      </c>
      <c r="S5436" s="15">
        <v>0</v>
      </c>
      <c r="T5436" s="15">
        <v>0</v>
      </c>
      <c r="U5436" s="15">
        <v>3</v>
      </c>
      <c r="V5436" s="15">
        <v>3</v>
      </c>
      <c r="W5436" s="15">
        <v>1</v>
      </c>
      <c r="X5436" s="15">
        <v>2</v>
      </c>
      <c r="Y5436" s="15">
        <v>0</v>
      </c>
      <c r="Z5436" s="15">
        <v>0</v>
      </c>
      <c r="AA5436" s="15">
        <v>4</v>
      </c>
      <c r="AB5436" s="15">
        <v>5</v>
      </c>
      <c r="AC5436" s="16">
        <v>0</v>
      </c>
      <c r="AD5436" s="16">
        <v>112622.89</v>
      </c>
      <c r="AE5436" s="16">
        <v>112622.89</v>
      </c>
      <c r="AF5436" s="16">
        <v>0</v>
      </c>
      <c r="AG5436" s="16">
        <v>33458.519999999997</v>
      </c>
      <c r="AH5436" s="16">
        <v>33458.519999999997</v>
      </c>
      <c r="AI5436" s="17">
        <v>0.755</v>
      </c>
      <c r="AJ5436" s="17">
        <v>0.91</v>
      </c>
      <c r="AK5436" s="42" t="e">
        <v>#N/A</v>
      </c>
      <c r="AL5436" s="42" t="s">
        <v>9757</v>
      </c>
    </row>
    <row r="5437" spans="2:38" x14ac:dyDescent="0.3">
      <c r="B5437" s="15">
        <v>5412</v>
      </c>
      <c r="C5437" t="s">
        <v>49</v>
      </c>
      <c r="D5437" t="s">
        <v>52</v>
      </c>
      <c r="E5437" t="s">
        <v>1651</v>
      </c>
      <c r="F5437">
        <v>908</v>
      </c>
      <c r="G5437">
        <v>908</v>
      </c>
      <c r="H5437" t="s">
        <v>2462</v>
      </c>
      <c r="I5437">
        <v>54593</v>
      </c>
      <c r="J5437" s="12" t="s">
        <v>2091</v>
      </c>
      <c r="K5437" s="13">
        <v>41428</v>
      </c>
      <c r="L5437" s="13">
        <v>41428</v>
      </c>
      <c r="M5437" s="14">
        <v>79699.83</v>
      </c>
      <c r="N5437" s="14">
        <v>2003.91</v>
      </c>
      <c r="O5437" s="14">
        <v>81703.740000000005</v>
      </c>
      <c r="P5437">
        <v>1</v>
      </c>
      <c r="Q5437">
        <v>0</v>
      </c>
      <c r="R5437">
        <v>1</v>
      </c>
      <c r="S5437" s="15">
        <v>0</v>
      </c>
      <c r="T5437" s="15">
        <v>0</v>
      </c>
      <c r="U5437" s="15">
        <v>1</v>
      </c>
      <c r="V5437" s="15">
        <v>1</v>
      </c>
      <c r="W5437" s="15">
        <v>0</v>
      </c>
      <c r="X5437" s="15">
        <v>0</v>
      </c>
      <c r="Y5437" s="15">
        <v>0</v>
      </c>
      <c r="Z5437" s="15">
        <v>0</v>
      </c>
      <c r="AA5437" s="15">
        <v>1</v>
      </c>
      <c r="AB5437" s="15">
        <v>1</v>
      </c>
      <c r="AC5437" s="16">
        <v>87203.55</v>
      </c>
      <c r="AD5437" s="16">
        <v>2003.91</v>
      </c>
      <c r="AE5437" s="16">
        <v>89207.46</v>
      </c>
      <c r="AF5437" s="16">
        <v>32819.300000000003</v>
      </c>
      <c r="AG5437" s="16">
        <v>616.54</v>
      </c>
      <c r="AH5437" s="16">
        <v>33435.839999999997</v>
      </c>
      <c r="AI5437" s="17">
        <v>0.58179999999999998</v>
      </c>
      <c r="AJ5437" s="17">
        <v>0.93700000000000006</v>
      </c>
      <c r="AK5437" s="42" t="s">
        <v>14321</v>
      </c>
      <c r="AL5437" s="42" t="s">
        <v>9219</v>
      </c>
    </row>
    <row r="5438" spans="2:38" x14ac:dyDescent="0.3">
      <c r="B5438" s="15">
        <v>5413</v>
      </c>
      <c r="C5438" t="s">
        <v>58</v>
      </c>
      <c r="D5438" t="s">
        <v>59</v>
      </c>
      <c r="E5438" t="s">
        <v>2467</v>
      </c>
      <c r="F5438">
        <v>375</v>
      </c>
      <c r="G5438">
        <v>375</v>
      </c>
      <c r="H5438" t="s">
        <v>192</v>
      </c>
      <c r="I5438">
        <v>101674</v>
      </c>
      <c r="J5438" s="12" t="s">
        <v>6354</v>
      </c>
      <c r="K5438" s="13">
        <v>45104</v>
      </c>
      <c r="L5438" s="13">
        <v>45110</v>
      </c>
      <c r="M5438" s="14">
        <v>101218.88</v>
      </c>
      <c r="N5438" s="14">
        <v>0</v>
      </c>
      <c r="O5438" s="14">
        <v>101218.88</v>
      </c>
      <c r="P5438">
        <v>1</v>
      </c>
      <c r="Q5438">
        <v>0</v>
      </c>
      <c r="R5438">
        <v>1</v>
      </c>
      <c r="S5438" s="15">
        <v>0</v>
      </c>
      <c r="T5438" s="15">
        <v>0</v>
      </c>
      <c r="U5438" s="15">
        <v>1</v>
      </c>
      <c r="V5438" s="15">
        <v>1</v>
      </c>
      <c r="W5438" s="15">
        <v>0</v>
      </c>
      <c r="X5438" s="15">
        <v>0</v>
      </c>
      <c r="Y5438" s="15">
        <v>0</v>
      </c>
      <c r="Z5438" s="15">
        <v>0</v>
      </c>
      <c r="AA5438" s="15">
        <v>1</v>
      </c>
      <c r="AB5438" s="15">
        <v>1</v>
      </c>
      <c r="AC5438" s="16">
        <v>98573.88</v>
      </c>
      <c r="AD5438" s="16">
        <v>0</v>
      </c>
      <c r="AE5438" s="16">
        <v>98573.88</v>
      </c>
      <c r="AF5438" s="16">
        <v>33431.440000000002</v>
      </c>
      <c r="AG5438" s="16">
        <v>0</v>
      </c>
      <c r="AH5438" s="16">
        <v>33431.440000000002</v>
      </c>
      <c r="AI5438" s="17">
        <v>1</v>
      </c>
      <c r="AJ5438" s="17">
        <v>0.999</v>
      </c>
      <c r="AK5438" s="42" t="s">
        <v>14305</v>
      </c>
      <c r="AL5438" s="42" t="s">
        <v>9474</v>
      </c>
    </row>
    <row r="5439" spans="2:38" x14ac:dyDescent="0.3">
      <c r="B5439" s="15">
        <v>5414</v>
      </c>
      <c r="C5439" t="s">
        <v>115</v>
      </c>
      <c r="D5439" t="s">
        <v>2913</v>
      </c>
      <c r="E5439" t="s">
        <v>2914</v>
      </c>
      <c r="F5439">
        <v>2027</v>
      </c>
      <c r="G5439">
        <v>2027</v>
      </c>
      <c r="H5439" t="s">
        <v>1110</v>
      </c>
      <c r="I5439">
        <v>110207</v>
      </c>
      <c r="J5439" s="12" t="s">
        <v>7309</v>
      </c>
      <c r="K5439" s="13">
        <v>45623</v>
      </c>
      <c r="L5439" s="13">
        <v>45623</v>
      </c>
      <c r="M5439" s="14">
        <v>66822.84</v>
      </c>
      <c r="N5439" s="14">
        <v>34029.46</v>
      </c>
      <c r="O5439" s="14">
        <v>100852.3</v>
      </c>
      <c r="P5439">
        <v>5</v>
      </c>
      <c r="Q5439">
        <v>0</v>
      </c>
      <c r="R5439">
        <v>5</v>
      </c>
      <c r="S5439" s="15">
        <v>0</v>
      </c>
      <c r="T5439" s="15">
        <v>0</v>
      </c>
      <c r="U5439" s="15">
        <v>5</v>
      </c>
      <c r="V5439" s="15">
        <v>5</v>
      </c>
      <c r="W5439" s="15">
        <v>0</v>
      </c>
      <c r="X5439" s="15">
        <v>0</v>
      </c>
      <c r="Y5439" s="15">
        <v>0</v>
      </c>
      <c r="Z5439" s="15">
        <v>0</v>
      </c>
      <c r="AA5439" s="15">
        <v>5</v>
      </c>
      <c r="AB5439" s="15">
        <v>5</v>
      </c>
      <c r="AC5439" s="16">
        <v>67599.47</v>
      </c>
      <c r="AD5439" s="16">
        <v>36105.06</v>
      </c>
      <c r="AE5439" s="16">
        <v>103704.53</v>
      </c>
      <c r="AF5439" s="16">
        <v>23135.17</v>
      </c>
      <c r="AG5439" s="16">
        <v>10271.36</v>
      </c>
      <c r="AH5439" s="16">
        <v>33406.53</v>
      </c>
      <c r="AI5439" s="17">
        <v>0.755</v>
      </c>
      <c r="AJ5439" s="17">
        <v>0.91</v>
      </c>
      <c r="AK5439" s="42" t="s">
        <v>15508</v>
      </c>
      <c r="AL5439" s="42">
        <v>1704470</v>
      </c>
    </row>
    <row r="5440" spans="2:38" x14ac:dyDescent="0.3">
      <c r="B5440" s="15">
        <v>5415</v>
      </c>
      <c r="C5440" t="s">
        <v>58</v>
      </c>
      <c r="D5440" t="s">
        <v>59</v>
      </c>
      <c r="E5440" t="s">
        <v>2563</v>
      </c>
      <c r="F5440">
        <v>415</v>
      </c>
      <c r="G5440">
        <v>689</v>
      </c>
      <c r="H5440" t="s">
        <v>273</v>
      </c>
      <c r="I5440">
        <v>112465</v>
      </c>
      <c r="J5440" s="12" t="s">
        <v>6822</v>
      </c>
      <c r="K5440" s="13">
        <v>45828</v>
      </c>
      <c r="L5440" s="13">
        <v>45828</v>
      </c>
      <c r="M5440" s="14">
        <v>58177.75</v>
      </c>
      <c r="N5440" s="14">
        <v>8496.24</v>
      </c>
      <c r="O5440" s="14">
        <v>66673.990000000005</v>
      </c>
      <c r="P5440">
        <v>8</v>
      </c>
      <c r="Q5440">
        <v>0</v>
      </c>
      <c r="R5440">
        <v>8</v>
      </c>
      <c r="S5440" s="15">
        <v>0</v>
      </c>
      <c r="T5440" s="15">
        <v>0</v>
      </c>
      <c r="U5440" s="15">
        <v>8</v>
      </c>
      <c r="V5440" s="15">
        <v>8</v>
      </c>
      <c r="W5440" s="15">
        <v>0</v>
      </c>
      <c r="X5440" s="15">
        <v>0</v>
      </c>
      <c r="Y5440" s="15">
        <v>0</v>
      </c>
      <c r="Z5440" s="15">
        <v>0</v>
      </c>
      <c r="AA5440" s="15">
        <v>8</v>
      </c>
      <c r="AB5440" s="15">
        <v>8</v>
      </c>
      <c r="AC5440" s="16">
        <v>80168.25</v>
      </c>
      <c r="AD5440" s="16">
        <v>13879.1</v>
      </c>
      <c r="AE5440" s="16">
        <v>94047.35</v>
      </c>
      <c r="AF5440" s="16">
        <v>30243.16</v>
      </c>
      <c r="AG5440" s="16">
        <v>3160.42</v>
      </c>
      <c r="AH5440" s="16">
        <v>33403.58</v>
      </c>
      <c r="AI5440" s="17">
        <v>0.755</v>
      </c>
      <c r="AJ5440" s="17">
        <v>0.91</v>
      </c>
      <c r="AK5440" s="42" t="s">
        <v>14892</v>
      </c>
      <c r="AL5440" s="42" t="s">
        <v>9489</v>
      </c>
    </row>
    <row r="5441" spans="2:38" x14ac:dyDescent="0.3">
      <c r="B5441" s="15">
        <v>5416</v>
      </c>
      <c r="C5441" t="s">
        <v>2469</v>
      </c>
      <c r="D5441" t="s">
        <v>171</v>
      </c>
      <c r="E5441" t="s">
        <v>171</v>
      </c>
      <c r="F5441">
        <v>54</v>
      </c>
      <c r="G5441">
        <v>1381</v>
      </c>
      <c r="H5441" t="s">
        <v>286</v>
      </c>
      <c r="I5441">
        <v>69837</v>
      </c>
      <c r="J5441" s="12" t="s">
        <v>2334</v>
      </c>
      <c r="K5441" s="13">
        <v>42556</v>
      </c>
      <c r="L5441" s="13">
        <v>42556</v>
      </c>
      <c r="M5441" s="14">
        <v>70050.5</v>
      </c>
      <c r="N5441" s="14">
        <v>0</v>
      </c>
      <c r="O5441" s="14">
        <v>70050.5</v>
      </c>
      <c r="P5441">
        <v>2</v>
      </c>
      <c r="Q5441">
        <v>0</v>
      </c>
      <c r="R5441">
        <v>2</v>
      </c>
      <c r="S5441" s="15">
        <v>0</v>
      </c>
      <c r="T5441" s="15">
        <v>0</v>
      </c>
      <c r="U5441" s="15">
        <v>1</v>
      </c>
      <c r="V5441" s="15">
        <v>1</v>
      </c>
      <c r="W5441" s="15">
        <v>1</v>
      </c>
      <c r="X5441" s="15">
        <v>2</v>
      </c>
      <c r="Y5441" s="15">
        <v>0</v>
      </c>
      <c r="Z5441" s="15">
        <v>0</v>
      </c>
      <c r="AA5441" s="15">
        <v>2</v>
      </c>
      <c r="AB5441" s="15">
        <v>3</v>
      </c>
      <c r="AC5441" s="16">
        <v>77260.990000000005</v>
      </c>
      <c r="AD5441" s="16">
        <v>3873.03</v>
      </c>
      <c r="AE5441" s="16">
        <v>81134.02</v>
      </c>
      <c r="AF5441" s="16">
        <v>33392.07</v>
      </c>
      <c r="AG5441" s="16">
        <v>0</v>
      </c>
      <c r="AH5441" s="16">
        <v>33392.07</v>
      </c>
      <c r="AI5441" s="17">
        <v>1</v>
      </c>
      <c r="AJ5441" s="17">
        <v>0.93200000000000005</v>
      </c>
      <c r="AK5441" s="42" t="s">
        <v>14836</v>
      </c>
      <c r="AL5441" s="42" t="s">
        <v>9375</v>
      </c>
    </row>
    <row r="5442" spans="2:38" x14ac:dyDescent="0.3">
      <c r="B5442" s="15">
        <v>5417</v>
      </c>
      <c r="C5442" t="s">
        <v>2469</v>
      </c>
      <c r="D5442" t="s">
        <v>171</v>
      </c>
      <c r="E5442" t="s">
        <v>171</v>
      </c>
      <c r="F5442">
        <v>2906</v>
      </c>
      <c r="G5442">
        <v>2906</v>
      </c>
      <c r="H5442" t="s">
        <v>5423</v>
      </c>
      <c r="I5442">
        <v>114286</v>
      </c>
      <c r="J5442" s="12" t="s">
        <v>7031</v>
      </c>
      <c r="K5442" s="13">
        <v>45946</v>
      </c>
      <c r="L5442" s="13">
        <v>45946</v>
      </c>
      <c r="M5442" s="14">
        <v>48920.47</v>
      </c>
      <c r="N5442" s="14">
        <v>31205.87</v>
      </c>
      <c r="O5442" s="14">
        <v>80126.34</v>
      </c>
      <c r="P5442">
        <v>3</v>
      </c>
      <c r="Q5442">
        <v>2</v>
      </c>
      <c r="R5442">
        <v>5</v>
      </c>
      <c r="S5442" s="15">
        <v>0</v>
      </c>
      <c r="T5442" s="15">
        <v>0</v>
      </c>
      <c r="U5442" s="15">
        <v>5</v>
      </c>
      <c r="V5442" s="15">
        <v>5</v>
      </c>
      <c r="W5442" s="15">
        <v>0</v>
      </c>
      <c r="X5442" s="15">
        <v>0</v>
      </c>
      <c r="Y5442" s="15">
        <v>0</v>
      </c>
      <c r="Z5442" s="15">
        <v>0</v>
      </c>
      <c r="AA5442" s="15">
        <v>5</v>
      </c>
      <c r="AB5442" s="15">
        <v>5</v>
      </c>
      <c r="AC5442" s="16">
        <v>53141.15</v>
      </c>
      <c r="AD5442" s="16">
        <v>26479.03</v>
      </c>
      <c r="AE5442" s="16">
        <v>79620.179999999993</v>
      </c>
      <c r="AF5442" s="16">
        <v>22365.35</v>
      </c>
      <c r="AG5442" s="16">
        <v>11013.58</v>
      </c>
      <c r="AH5442" s="16">
        <v>33378.93</v>
      </c>
      <c r="AI5442" s="17">
        <v>0.755</v>
      </c>
      <c r="AJ5442" s="17">
        <v>0.91</v>
      </c>
      <c r="AK5442" s="42" t="s">
        <v>15156</v>
      </c>
      <c r="AL5442" s="42" t="e">
        <v>#N/A</v>
      </c>
    </row>
    <row r="5443" spans="2:38" x14ac:dyDescent="0.3">
      <c r="B5443" s="15">
        <v>5418</v>
      </c>
      <c r="C5443" t="s">
        <v>49</v>
      </c>
      <c r="D5443" t="s">
        <v>52</v>
      </c>
      <c r="E5443" t="s">
        <v>1651</v>
      </c>
      <c r="F5443">
        <v>908</v>
      </c>
      <c r="G5443">
        <v>908</v>
      </c>
      <c r="H5443" t="s">
        <v>2462</v>
      </c>
      <c r="I5443">
        <v>115389</v>
      </c>
      <c r="J5443" s="12" t="s">
        <v>18326</v>
      </c>
      <c r="K5443" s="13">
        <v>46021</v>
      </c>
      <c r="L5443" s="13">
        <v>46021</v>
      </c>
      <c r="M5443" s="14">
        <v>0</v>
      </c>
      <c r="N5443" s="14">
        <v>83331.8</v>
      </c>
      <c r="O5443" s="14">
        <v>83331.8</v>
      </c>
      <c r="P5443">
        <v>0</v>
      </c>
      <c r="Q5443">
        <v>4</v>
      </c>
      <c r="R5443">
        <v>4</v>
      </c>
      <c r="S5443" s="15">
        <v>0</v>
      </c>
      <c r="T5443" s="15">
        <v>0</v>
      </c>
      <c r="U5443" s="15">
        <v>4</v>
      </c>
      <c r="V5443" s="15">
        <v>4</v>
      </c>
      <c r="W5443" s="15">
        <v>0</v>
      </c>
      <c r="X5443" s="15">
        <v>0</v>
      </c>
      <c r="Y5443" s="15">
        <v>0</v>
      </c>
      <c r="Z5443" s="15">
        <v>0</v>
      </c>
      <c r="AA5443" s="15">
        <v>4</v>
      </c>
      <c r="AB5443" s="15">
        <v>4</v>
      </c>
      <c r="AC5443" s="16">
        <v>21594.400000000001</v>
      </c>
      <c r="AD5443" s="16">
        <v>62394.51</v>
      </c>
      <c r="AE5443" s="16">
        <v>83988.91</v>
      </c>
      <c r="AF5443" s="16">
        <v>9501.48</v>
      </c>
      <c r="AG5443" s="16">
        <v>23834.02</v>
      </c>
      <c r="AH5443" s="16">
        <v>33335.5</v>
      </c>
      <c r="AI5443" s="17">
        <v>0.755</v>
      </c>
      <c r="AJ5443" s="17">
        <v>0.91</v>
      </c>
      <c r="AK5443" s="42" t="s">
        <v>19030</v>
      </c>
      <c r="AL5443" s="42" t="s">
        <v>9219</v>
      </c>
    </row>
    <row r="5444" spans="2:38" x14ac:dyDescent="0.3">
      <c r="B5444" s="15">
        <v>5419</v>
      </c>
      <c r="C5444" t="s">
        <v>2469</v>
      </c>
      <c r="D5444" t="s">
        <v>78</v>
      </c>
      <c r="E5444" t="s">
        <v>78</v>
      </c>
      <c r="F5444">
        <v>1532</v>
      </c>
      <c r="G5444">
        <v>1847</v>
      </c>
      <c r="H5444" t="s">
        <v>89</v>
      </c>
      <c r="I5444">
        <v>83803</v>
      </c>
      <c r="J5444" s="12" t="s">
        <v>6856</v>
      </c>
      <c r="K5444" s="13">
        <v>43585</v>
      </c>
      <c r="L5444" s="13">
        <v>43585</v>
      </c>
      <c r="M5444" s="14">
        <v>78920.66</v>
      </c>
      <c r="N5444" s="14">
        <v>7530.39</v>
      </c>
      <c r="O5444" s="14">
        <v>86451.05</v>
      </c>
      <c r="P5444">
        <v>4</v>
      </c>
      <c r="Q5444">
        <v>0</v>
      </c>
      <c r="R5444">
        <v>4</v>
      </c>
      <c r="S5444" s="15">
        <v>0</v>
      </c>
      <c r="T5444" s="15">
        <v>0</v>
      </c>
      <c r="U5444" s="15">
        <v>4</v>
      </c>
      <c r="V5444" s="15">
        <v>4</v>
      </c>
      <c r="W5444" s="15">
        <v>0</v>
      </c>
      <c r="X5444" s="15">
        <v>0</v>
      </c>
      <c r="Y5444" s="15">
        <v>0</v>
      </c>
      <c r="Z5444" s="15">
        <v>0</v>
      </c>
      <c r="AA5444" s="15">
        <v>4</v>
      </c>
      <c r="AB5444" s="15">
        <v>4</v>
      </c>
      <c r="AC5444" s="16">
        <v>75692.11</v>
      </c>
      <c r="AD5444" s="16">
        <v>8046.45</v>
      </c>
      <c r="AE5444" s="16">
        <v>83738.559999999998</v>
      </c>
      <c r="AF5444" s="16">
        <v>30591.52</v>
      </c>
      <c r="AG5444" s="16">
        <v>2726.93</v>
      </c>
      <c r="AH5444" s="16">
        <v>33318.449999999997</v>
      </c>
      <c r="AI5444" s="17">
        <v>1</v>
      </c>
      <c r="AJ5444" s="17">
        <v>0.97699999999999998</v>
      </c>
      <c r="AK5444" s="42" t="s">
        <v>14939</v>
      </c>
      <c r="AL5444" s="42" t="s">
        <v>9469</v>
      </c>
    </row>
    <row r="5445" spans="2:38" x14ac:dyDescent="0.3">
      <c r="B5445" s="15">
        <v>5420</v>
      </c>
      <c r="C5445" t="s">
        <v>2469</v>
      </c>
      <c r="D5445" t="s">
        <v>78</v>
      </c>
      <c r="E5445" t="s">
        <v>78</v>
      </c>
      <c r="F5445">
        <v>2556</v>
      </c>
      <c r="G5445">
        <v>2556</v>
      </c>
      <c r="H5445" t="s">
        <v>2524</v>
      </c>
      <c r="I5445">
        <v>113333</v>
      </c>
      <c r="J5445" s="12" t="s">
        <v>6559</v>
      </c>
      <c r="K5445" s="13">
        <v>45818</v>
      </c>
      <c r="L5445" s="13">
        <v>45818</v>
      </c>
      <c r="M5445" s="14">
        <v>126883.41</v>
      </c>
      <c r="N5445" s="14">
        <v>10061.780000000001</v>
      </c>
      <c r="O5445" s="14">
        <v>136945.19</v>
      </c>
      <c r="P5445">
        <v>8</v>
      </c>
      <c r="Q5445">
        <v>0</v>
      </c>
      <c r="R5445">
        <v>8</v>
      </c>
      <c r="S5445" s="15">
        <v>0</v>
      </c>
      <c r="T5445" s="15">
        <v>0</v>
      </c>
      <c r="U5445" s="15">
        <v>7</v>
      </c>
      <c r="V5445" s="15">
        <v>7</v>
      </c>
      <c r="W5445" s="15">
        <v>1</v>
      </c>
      <c r="X5445" s="15">
        <v>2</v>
      </c>
      <c r="Y5445" s="15">
        <v>0</v>
      </c>
      <c r="Z5445" s="15">
        <v>0</v>
      </c>
      <c r="AA5445" s="15">
        <v>8</v>
      </c>
      <c r="AB5445" s="15">
        <v>9</v>
      </c>
      <c r="AC5445" s="16">
        <v>103481.47</v>
      </c>
      <c r="AD5445" s="16">
        <v>9283.92</v>
      </c>
      <c r="AE5445" s="16">
        <v>112765.39</v>
      </c>
      <c r="AF5445" s="16">
        <v>30462.37</v>
      </c>
      <c r="AG5445" s="16">
        <v>2824.59</v>
      </c>
      <c r="AH5445" s="16">
        <v>33286.959999999999</v>
      </c>
      <c r="AI5445" s="17">
        <v>0.755</v>
      </c>
      <c r="AJ5445" s="17">
        <v>0.91</v>
      </c>
      <c r="AK5445" s="42" t="s">
        <v>14562</v>
      </c>
      <c r="AL5445" s="42" t="s">
        <v>9407</v>
      </c>
    </row>
    <row r="5446" spans="2:38" x14ac:dyDescent="0.3">
      <c r="B5446" s="15">
        <v>5421</v>
      </c>
      <c r="C5446" t="s">
        <v>58</v>
      </c>
      <c r="D5446" t="s">
        <v>59</v>
      </c>
      <c r="E5446" t="s">
        <v>2467</v>
      </c>
      <c r="F5446">
        <v>564</v>
      </c>
      <c r="G5446">
        <v>1178</v>
      </c>
      <c r="H5446" t="s">
        <v>60</v>
      </c>
      <c r="I5446">
        <v>39516</v>
      </c>
      <c r="J5446" s="12" t="s">
        <v>534</v>
      </c>
      <c r="K5446" s="13">
        <v>40381</v>
      </c>
      <c r="L5446" s="13">
        <v>40392</v>
      </c>
      <c r="M5446" s="14">
        <v>49402.51</v>
      </c>
      <c r="N5446" s="14">
        <v>24879.23</v>
      </c>
      <c r="O5446" s="14">
        <v>74281.740000000005</v>
      </c>
      <c r="P5446">
        <v>2</v>
      </c>
      <c r="Q5446">
        <v>1</v>
      </c>
      <c r="R5446">
        <v>3</v>
      </c>
      <c r="S5446" s="15">
        <v>0</v>
      </c>
      <c r="T5446" s="15">
        <v>0</v>
      </c>
      <c r="U5446" s="15">
        <v>3</v>
      </c>
      <c r="V5446" s="15">
        <v>3</v>
      </c>
      <c r="W5446" s="15">
        <v>0</v>
      </c>
      <c r="X5446" s="15">
        <v>0</v>
      </c>
      <c r="Y5446" s="15">
        <v>0</v>
      </c>
      <c r="Z5446" s="15">
        <v>0</v>
      </c>
      <c r="AA5446" s="15">
        <v>3</v>
      </c>
      <c r="AB5446" s="15">
        <v>3</v>
      </c>
      <c r="AC5446" s="16">
        <v>52660.32</v>
      </c>
      <c r="AD5446" s="16">
        <v>34627.06</v>
      </c>
      <c r="AE5446" s="16">
        <v>87287.38</v>
      </c>
      <c r="AF5446" s="16">
        <v>21912.720000000001</v>
      </c>
      <c r="AG5446" s="16">
        <v>11357.18</v>
      </c>
      <c r="AH5446" s="16">
        <v>33269.9</v>
      </c>
      <c r="AI5446" s="17">
        <v>1</v>
      </c>
      <c r="AJ5446" s="17">
        <v>0.96199999999999997</v>
      </c>
      <c r="AK5446" s="42" t="s">
        <v>15474</v>
      </c>
      <c r="AL5446" s="42" t="s">
        <v>9233</v>
      </c>
    </row>
    <row r="5447" spans="2:38" x14ac:dyDescent="0.3">
      <c r="B5447" s="15">
        <v>5422</v>
      </c>
      <c r="C5447" t="s">
        <v>58</v>
      </c>
      <c r="D5447" t="s">
        <v>59</v>
      </c>
      <c r="E5447" t="s">
        <v>2634</v>
      </c>
      <c r="F5447">
        <v>2750</v>
      </c>
      <c r="G5447">
        <v>2750</v>
      </c>
      <c r="H5447" t="s">
        <v>93</v>
      </c>
      <c r="I5447">
        <v>107504</v>
      </c>
      <c r="J5447" s="12" t="s">
        <v>6294</v>
      </c>
      <c r="K5447" s="13">
        <v>45468</v>
      </c>
      <c r="L5447" s="13">
        <v>45468</v>
      </c>
      <c r="M5447" s="14">
        <v>72908.2</v>
      </c>
      <c r="N5447" s="14">
        <v>0</v>
      </c>
      <c r="O5447" s="14">
        <v>72908.2</v>
      </c>
      <c r="P5447">
        <v>0</v>
      </c>
      <c r="Q5447">
        <v>0</v>
      </c>
      <c r="R5447">
        <v>0</v>
      </c>
      <c r="S5447" s="15">
        <v>0</v>
      </c>
      <c r="T5447" s="15">
        <v>0</v>
      </c>
      <c r="U5447" s="15">
        <v>0</v>
      </c>
      <c r="V5447" s="15">
        <v>0</v>
      </c>
      <c r="W5447" s="15">
        <v>0</v>
      </c>
      <c r="X5447" s="15">
        <v>0</v>
      </c>
      <c r="Y5447" s="15">
        <v>0</v>
      </c>
      <c r="Z5447" s="15">
        <v>0</v>
      </c>
      <c r="AA5447" s="15">
        <v>0</v>
      </c>
      <c r="AB5447" s="15">
        <v>0</v>
      </c>
      <c r="AC5447" s="16">
        <v>129867.25</v>
      </c>
      <c r="AD5447" s="16">
        <v>0</v>
      </c>
      <c r="AE5447" s="16">
        <v>129867.25</v>
      </c>
      <c r="AF5447" s="16">
        <v>33263.18</v>
      </c>
      <c r="AG5447" s="16">
        <v>0</v>
      </c>
      <c r="AH5447" s="16">
        <v>33263.18</v>
      </c>
      <c r="AI5447" s="17">
        <v>1</v>
      </c>
      <c r="AJ5447" s="17">
        <v>1</v>
      </c>
      <c r="AK5447" s="42" t="s">
        <v>14240</v>
      </c>
      <c r="AL5447" s="42" t="e">
        <v>#N/A</v>
      </c>
    </row>
    <row r="5448" spans="2:38" x14ac:dyDescent="0.3">
      <c r="B5448" s="15">
        <v>5423</v>
      </c>
      <c r="C5448" t="s">
        <v>2469</v>
      </c>
      <c r="D5448" t="s">
        <v>149</v>
      </c>
      <c r="E5448" t="s">
        <v>149</v>
      </c>
      <c r="F5448">
        <v>908</v>
      </c>
      <c r="G5448">
        <v>1681</v>
      </c>
      <c r="H5448" t="s">
        <v>2462</v>
      </c>
      <c r="I5448">
        <v>47886</v>
      </c>
      <c r="J5448" s="12" t="s">
        <v>6295</v>
      </c>
      <c r="K5448" s="13">
        <v>44606</v>
      </c>
      <c r="L5448" s="13">
        <v>44606</v>
      </c>
      <c r="M5448" s="14">
        <v>134492.97</v>
      </c>
      <c r="N5448" s="14">
        <v>0</v>
      </c>
      <c r="O5448" s="14">
        <v>134492.97</v>
      </c>
      <c r="P5448">
        <v>1</v>
      </c>
      <c r="Q5448">
        <v>0</v>
      </c>
      <c r="R5448">
        <v>1</v>
      </c>
      <c r="S5448" s="15">
        <v>0</v>
      </c>
      <c r="T5448" s="15">
        <v>0</v>
      </c>
      <c r="U5448" s="15">
        <v>1</v>
      </c>
      <c r="V5448" s="15">
        <v>1</v>
      </c>
      <c r="W5448" s="15">
        <v>0</v>
      </c>
      <c r="X5448" s="15">
        <v>0</v>
      </c>
      <c r="Y5448" s="15">
        <v>0</v>
      </c>
      <c r="Z5448" s="15">
        <v>0</v>
      </c>
      <c r="AA5448" s="15">
        <v>1</v>
      </c>
      <c r="AB5448" s="15">
        <v>1</v>
      </c>
      <c r="AC5448" s="16">
        <v>121794.83</v>
      </c>
      <c r="AD5448" s="16">
        <v>0</v>
      </c>
      <c r="AE5448" s="16">
        <v>121794.83</v>
      </c>
      <c r="AF5448" s="16">
        <v>33257.97</v>
      </c>
      <c r="AG5448" s="16">
        <v>0</v>
      </c>
      <c r="AH5448" s="16">
        <v>33257.97</v>
      </c>
      <c r="AI5448" s="17">
        <v>0.95820000000000005</v>
      </c>
      <c r="AJ5448" s="17">
        <v>0.79449999999999998</v>
      </c>
      <c r="AK5448" s="42" t="s">
        <v>14241</v>
      </c>
      <c r="AL5448" s="42" t="s">
        <v>9219</v>
      </c>
    </row>
    <row r="5449" spans="2:38" x14ac:dyDescent="0.3">
      <c r="B5449" s="15">
        <v>5424</v>
      </c>
      <c r="C5449" t="s">
        <v>2469</v>
      </c>
      <c r="D5449" t="s">
        <v>110</v>
      </c>
      <c r="E5449" t="s">
        <v>110</v>
      </c>
      <c r="F5449">
        <v>2764</v>
      </c>
      <c r="G5449">
        <v>2764</v>
      </c>
      <c r="H5449" t="s">
        <v>1856</v>
      </c>
      <c r="I5449">
        <v>112486</v>
      </c>
      <c r="J5449" s="12" t="s">
        <v>6678</v>
      </c>
      <c r="K5449" s="13">
        <v>45747</v>
      </c>
      <c r="L5449" s="13">
        <v>45747</v>
      </c>
      <c r="M5449" s="14">
        <v>89566.09</v>
      </c>
      <c r="N5449" s="14">
        <v>11456.23</v>
      </c>
      <c r="O5449" s="14">
        <v>101022.32</v>
      </c>
      <c r="P5449">
        <v>6</v>
      </c>
      <c r="Q5449">
        <v>0</v>
      </c>
      <c r="R5449">
        <v>6</v>
      </c>
      <c r="S5449" s="15">
        <v>0</v>
      </c>
      <c r="T5449" s="15">
        <v>0</v>
      </c>
      <c r="U5449" s="15">
        <v>6</v>
      </c>
      <c r="V5449" s="15">
        <v>6</v>
      </c>
      <c r="W5449" s="15">
        <v>0</v>
      </c>
      <c r="X5449" s="15">
        <v>0</v>
      </c>
      <c r="Y5449" s="15">
        <v>0</v>
      </c>
      <c r="Z5449" s="15">
        <v>0</v>
      </c>
      <c r="AA5449" s="15">
        <v>6</v>
      </c>
      <c r="AB5449" s="15">
        <v>6</v>
      </c>
      <c r="AC5449" s="16">
        <v>87924.26</v>
      </c>
      <c r="AD5449" s="16">
        <v>13098.06</v>
      </c>
      <c r="AE5449" s="16">
        <v>101022.32</v>
      </c>
      <c r="AF5449" s="16">
        <v>29185.9</v>
      </c>
      <c r="AG5449" s="16">
        <v>4058.77</v>
      </c>
      <c r="AH5449" s="16">
        <v>33244.67</v>
      </c>
      <c r="AI5449" s="17">
        <v>0.755</v>
      </c>
      <c r="AJ5449" s="17">
        <v>0.91</v>
      </c>
      <c r="AK5449" s="42" t="s">
        <v>14711</v>
      </c>
      <c r="AL5449" s="42" t="s">
        <v>10409</v>
      </c>
    </row>
    <row r="5450" spans="2:38" x14ac:dyDescent="0.3">
      <c r="B5450" s="15">
        <v>5425</v>
      </c>
      <c r="C5450" t="s">
        <v>55</v>
      </c>
      <c r="D5450" t="s">
        <v>231</v>
      </c>
      <c r="E5450" t="s">
        <v>231</v>
      </c>
      <c r="F5450">
        <v>968</v>
      </c>
      <c r="G5450">
        <v>968</v>
      </c>
      <c r="H5450" t="s">
        <v>327</v>
      </c>
      <c r="I5450">
        <v>14138</v>
      </c>
      <c r="J5450" s="12" t="s">
        <v>6299</v>
      </c>
      <c r="K5450" s="13">
        <v>37894</v>
      </c>
      <c r="L5450" s="13">
        <v>37895</v>
      </c>
      <c r="M5450" s="14">
        <v>75588.509999999995</v>
      </c>
      <c r="N5450" s="14">
        <v>0</v>
      </c>
      <c r="O5450" s="14">
        <v>75588.509999999995</v>
      </c>
      <c r="P5450">
        <v>1</v>
      </c>
      <c r="Q5450">
        <v>0</v>
      </c>
      <c r="R5450">
        <v>1</v>
      </c>
      <c r="S5450" s="15">
        <v>0</v>
      </c>
      <c r="T5450" s="15">
        <v>0</v>
      </c>
      <c r="U5450" s="15">
        <v>1</v>
      </c>
      <c r="V5450" s="15">
        <v>1</v>
      </c>
      <c r="W5450" s="15">
        <v>0</v>
      </c>
      <c r="X5450" s="15">
        <v>0</v>
      </c>
      <c r="Y5450" s="15">
        <v>0</v>
      </c>
      <c r="Z5450" s="15">
        <v>0</v>
      </c>
      <c r="AA5450" s="15">
        <v>1</v>
      </c>
      <c r="AB5450" s="15">
        <v>1</v>
      </c>
      <c r="AC5450" s="16">
        <v>77658.570000000007</v>
      </c>
      <c r="AD5450" s="16">
        <v>12369.74</v>
      </c>
      <c r="AE5450" s="16">
        <v>90028.31</v>
      </c>
      <c r="AF5450" s="16">
        <v>33219.82</v>
      </c>
      <c r="AG5450" s="16">
        <v>0</v>
      </c>
      <c r="AH5450" s="16">
        <v>33219.82</v>
      </c>
      <c r="AI5450" s="17">
        <v>1</v>
      </c>
      <c r="AJ5450" s="17">
        <v>0.95140000000000002</v>
      </c>
      <c r="AK5450" s="42" t="s">
        <v>14245</v>
      </c>
      <c r="AL5450" s="42" t="s">
        <v>10022</v>
      </c>
    </row>
    <row r="5451" spans="2:38" x14ac:dyDescent="0.3">
      <c r="B5451" s="15">
        <v>5426</v>
      </c>
      <c r="C5451" t="s">
        <v>163</v>
      </c>
      <c r="D5451" t="s">
        <v>1650</v>
      </c>
      <c r="E5451" t="s">
        <v>1988</v>
      </c>
      <c r="F5451">
        <v>2236</v>
      </c>
      <c r="G5451">
        <v>2236</v>
      </c>
      <c r="H5451" t="s">
        <v>2575</v>
      </c>
      <c r="I5451">
        <v>56476</v>
      </c>
      <c r="J5451" s="12" t="s">
        <v>904</v>
      </c>
      <c r="K5451" s="13">
        <v>41269</v>
      </c>
      <c r="L5451" s="13">
        <v>41269</v>
      </c>
      <c r="M5451" s="14">
        <v>74173.8</v>
      </c>
      <c r="N5451" s="14">
        <v>4547.17</v>
      </c>
      <c r="O5451" s="14">
        <v>78720.97</v>
      </c>
      <c r="P5451">
        <v>2</v>
      </c>
      <c r="Q5451">
        <v>0</v>
      </c>
      <c r="R5451">
        <v>2</v>
      </c>
      <c r="S5451" s="15">
        <v>0</v>
      </c>
      <c r="T5451" s="15">
        <v>0</v>
      </c>
      <c r="U5451" s="15">
        <v>2</v>
      </c>
      <c r="V5451" s="15">
        <v>2</v>
      </c>
      <c r="W5451" s="15">
        <v>0</v>
      </c>
      <c r="X5451" s="15">
        <v>0</v>
      </c>
      <c r="Y5451" s="15">
        <v>0</v>
      </c>
      <c r="Z5451" s="15">
        <v>0</v>
      </c>
      <c r="AA5451" s="15">
        <v>2</v>
      </c>
      <c r="AB5451" s="15">
        <v>2</v>
      </c>
      <c r="AC5451" s="16">
        <v>84633.64</v>
      </c>
      <c r="AD5451" s="16">
        <v>3497.7</v>
      </c>
      <c r="AE5451" s="16">
        <v>88131.34</v>
      </c>
      <c r="AF5451" s="16">
        <v>31952.47</v>
      </c>
      <c r="AG5451" s="16">
        <v>1266.21</v>
      </c>
      <c r="AH5451" s="16">
        <v>33218.68</v>
      </c>
      <c r="AI5451" s="17">
        <v>1</v>
      </c>
      <c r="AJ5451" s="17">
        <v>0.94359999999999999</v>
      </c>
      <c r="AK5451" s="42" t="s">
        <v>14429</v>
      </c>
      <c r="AL5451" s="42">
        <v>1705170</v>
      </c>
    </row>
    <row r="5452" spans="2:38" x14ac:dyDescent="0.3">
      <c r="B5452" s="15">
        <v>5427</v>
      </c>
      <c r="C5452" t="s">
        <v>2469</v>
      </c>
      <c r="D5452" t="s">
        <v>110</v>
      </c>
      <c r="E5452" t="s">
        <v>110</v>
      </c>
      <c r="F5452">
        <v>360</v>
      </c>
      <c r="G5452">
        <v>2366</v>
      </c>
      <c r="H5452" t="s">
        <v>2464</v>
      </c>
      <c r="I5452">
        <v>107046</v>
      </c>
      <c r="J5452" s="12" t="s">
        <v>8476</v>
      </c>
      <c r="K5452" s="13">
        <v>45490</v>
      </c>
      <c r="L5452" s="13">
        <v>45490</v>
      </c>
      <c r="M5452" s="14">
        <v>30605.82</v>
      </c>
      <c r="N5452" s="14">
        <v>70062.69</v>
      </c>
      <c r="O5452" s="14">
        <v>100668.51</v>
      </c>
      <c r="P5452">
        <v>1</v>
      </c>
      <c r="Q5452">
        <v>0.5</v>
      </c>
      <c r="R5452">
        <v>1.5</v>
      </c>
      <c r="S5452" s="15">
        <v>0</v>
      </c>
      <c r="T5452" s="15">
        <v>0</v>
      </c>
      <c r="U5452" s="15">
        <v>0</v>
      </c>
      <c r="V5452" s="15">
        <v>0</v>
      </c>
      <c r="W5452" s="15">
        <v>1</v>
      </c>
      <c r="X5452" s="15">
        <v>2</v>
      </c>
      <c r="Y5452" s="15">
        <v>0.5</v>
      </c>
      <c r="Z5452" s="15">
        <v>1.5</v>
      </c>
      <c r="AA5452" s="15">
        <v>1.5</v>
      </c>
      <c r="AB5452" s="15">
        <v>3.5</v>
      </c>
      <c r="AC5452" s="16">
        <v>27609.759999999998</v>
      </c>
      <c r="AD5452" s="16">
        <v>85660.97</v>
      </c>
      <c r="AE5452" s="16">
        <v>113270.73</v>
      </c>
      <c r="AF5452" s="16">
        <v>7642.44</v>
      </c>
      <c r="AG5452" s="16">
        <v>25544.87</v>
      </c>
      <c r="AH5452" s="16">
        <v>33187.31</v>
      </c>
      <c r="AI5452" s="17">
        <v>0.75449999999999995</v>
      </c>
      <c r="AJ5452" s="17">
        <v>0.81200000000000006</v>
      </c>
      <c r="AK5452" s="42" t="s">
        <v>17056</v>
      </c>
      <c r="AL5452" s="42" t="s">
        <v>9221</v>
      </c>
    </row>
    <row r="5453" spans="2:38" x14ac:dyDescent="0.3">
      <c r="B5453" s="15">
        <v>5428</v>
      </c>
      <c r="C5453" t="s">
        <v>49</v>
      </c>
      <c r="D5453" t="s">
        <v>383</v>
      </c>
      <c r="E5453" t="s">
        <v>383</v>
      </c>
      <c r="F5453">
        <v>251</v>
      </c>
      <c r="G5453">
        <v>251</v>
      </c>
      <c r="H5453" t="s">
        <v>384</v>
      </c>
      <c r="I5453">
        <v>20892</v>
      </c>
      <c r="J5453" s="12" t="s">
        <v>2161</v>
      </c>
      <c r="K5453" s="13">
        <v>39066</v>
      </c>
      <c r="L5453" s="13">
        <v>39083</v>
      </c>
      <c r="M5453" s="14">
        <v>100127.22</v>
      </c>
      <c r="N5453" s="14">
        <v>6827.78</v>
      </c>
      <c r="O5453" s="14">
        <v>106955</v>
      </c>
      <c r="P5453">
        <v>3</v>
      </c>
      <c r="Q5453">
        <v>0</v>
      </c>
      <c r="R5453">
        <v>3</v>
      </c>
      <c r="S5453" s="15">
        <v>0</v>
      </c>
      <c r="T5453" s="15">
        <v>0</v>
      </c>
      <c r="U5453" s="15">
        <v>3</v>
      </c>
      <c r="V5453" s="15">
        <v>3</v>
      </c>
      <c r="W5453" s="15">
        <v>0</v>
      </c>
      <c r="X5453" s="15">
        <v>0</v>
      </c>
      <c r="Y5453" s="15">
        <v>0</v>
      </c>
      <c r="Z5453" s="15">
        <v>0</v>
      </c>
      <c r="AA5453" s="15">
        <v>3</v>
      </c>
      <c r="AB5453" s="15">
        <v>3</v>
      </c>
      <c r="AC5453" s="16">
        <v>90694.84</v>
      </c>
      <c r="AD5453" s="16">
        <v>6206.94</v>
      </c>
      <c r="AE5453" s="16">
        <v>96901.78</v>
      </c>
      <c r="AF5453" s="16">
        <v>31000.53</v>
      </c>
      <c r="AG5453" s="16">
        <v>2172.67</v>
      </c>
      <c r="AH5453" s="16">
        <v>33173.199999999997</v>
      </c>
      <c r="AI5453" s="17">
        <v>0.76029999999999998</v>
      </c>
      <c r="AJ5453" s="17">
        <v>0.96260000000000001</v>
      </c>
      <c r="AK5453" s="42" t="s">
        <v>14640</v>
      </c>
      <c r="AL5453" s="42" t="s">
        <v>10260</v>
      </c>
    </row>
    <row r="5454" spans="2:38" x14ac:dyDescent="0.3">
      <c r="B5454" s="15">
        <v>5429</v>
      </c>
      <c r="C5454" t="s">
        <v>115</v>
      </c>
      <c r="D5454" t="s">
        <v>1656</v>
      </c>
      <c r="E5454" t="s">
        <v>2757</v>
      </c>
      <c r="F5454">
        <v>2448</v>
      </c>
      <c r="G5454">
        <v>2448</v>
      </c>
      <c r="H5454" t="s">
        <v>3070</v>
      </c>
      <c r="I5454">
        <v>106894</v>
      </c>
      <c r="J5454" s="12" t="s">
        <v>6305</v>
      </c>
      <c r="K5454" s="13">
        <v>45408</v>
      </c>
      <c r="L5454" s="13">
        <v>45408</v>
      </c>
      <c r="M5454" s="14">
        <v>81575.87</v>
      </c>
      <c r="N5454" s="14">
        <v>0</v>
      </c>
      <c r="O5454" s="14">
        <v>81575.87</v>
      </c>
      <c r="P5454">
        <v>2</v>
      </c>
      <c r="Q5454">
        <v>0</v>
      </c>
      <c r="R5454">
        <v>2</v>
      </c>
      <c r="S5454" s="15">
        <v>0</v>
      </c>
      <c r="T5454" s="15">
        <v>0</v>
      </c>
      <c r="U5454" s="15">
        <v>0</v>
      </c>
      <c r="V5454" s="15">
        <v>0</v>
      </c>
      <c r="W5454" s="15">
        <v>2</v>
      </c>
      <c r="X5454" s="15">
        <v>4</v>
      </c>
      <c r="Y5454" s="15">
        <v>0</v>
      </c>
      <c r="Z5454" s="15">
        <v>0</v>
      </c>
      <c r="AA5454" s="15">
        <v>2</v>
      </c>
      <c r="AB5454" s="15">
        <v>4</v>
      </c>
      <c r="AC5454" s="16">
        <v>136562.6</v>
      </c>
      <c r="AD5454" s="16">
        <v>0</v>
      </c>
      <c r="AE5454" s="16">
        <v>136562.6</v>
      </c>
      <c r="AF5454" s="16">
        <v>33115.86</v>
      </c>
      <c r="AG5454" s="16">
        <v>0</v>
      </c>
      <c r="AH5454" s="16">
        <v>33115.86</v>
      </c>
      <c r="AI5454" s="17">
        <v>0.67110000000000003</v>
      </c>
      <c r="AJ5454" s="17">
        <v>0.49180000000000001</v>
      </c>
      <c r="AK5454" s="42" t="s">
        <v>14251</v>
      </c>
      <c r="AL5454" s="42">
        <v>1706050</v>
      </c>
    </row>
    <row r="5455" spans="2:38" x14ac:dyDescent="0.3">
      <c r="B5455" s="15">
        <v>5430</v>
      </c>
      <c r="C5455" t="s">
        <v>58</v>
      </c>
      <c r="D5455" t="s">
        <v>59</v>
      </c>
      <c r="E5455" t="s">
        <v>2463</v>
      </c>
      <c r="F5455">
        <v>360</v>
      </c>
      <c r="G5455">
        <v>2006</v>
      </c>
      <c r="H5455" t="s">
        <v>2464</v>
      </c>
      <c r="I5455">
        <v>101768</v>
      </c>
      <c r="J5455" s="12" t="s">
        <v>6376</v>
      </c>
      <c r="K5455" s="13">
        <v>45096</v>
      </c>
      <c r="L5455" s="13">
        <v>45096</v>
      </c>
      <c r="M5455" s="14">
        <v>109358.73</v>
      </c>
      <c r="N5455" s="14">
        <v>1635.38</v>
      </c>
      <c r="O5455" s="14">
        <v>110994.11</v>
      </c>
      <c r="P5455">
        <v>1</v>
      </c>
      <c r="Q5455">
        <v>0</v>
      </c>
      <c r="R5455">
        <v>1</v>
      </c>
      <c r="S5455" s="15">
        <v>0</v>
      </c>
      <c r="T5455" s="15">
        <v>0</v>
      </c>
      <c r="U5455" s="15">
        <v>1</v>
      </c>
      <c r="V5455" s="15">
        <v>1</v>
      </c>
      <c r="W5455" s="15">
        <v>0</v>
      </c>
      <c r="X5455" s="15">
        <v>0</v>
      </c>
      <c r="Y5455" s="15">
        <v>0</v>
      </c>
      <c r="Z5455" s="15">
        <v>0</v>
      </c>
      <c r="AA5455" s="15">
        <v>1</v>
      </c>
      <c r="AB5455" s="15">
        <v>1</v>
      </c>
      <c r="AC5455" s="16">
        <v>98080.66</v>
      </c>
      <c r="AD5455" s="16">
        <v>1258.02</v>
      </c>
      <c r="AE5455" s="16">
        <v>99338.68</v>
      </c>
      <c r="AF5455" s="16">
        <v>32734.28</v>
      </c>
      <c r="AG5455" s="16">
        <v>377.37</v>
      </c>
      <c r="AH5455" s="16">
        <v>33111.65</v>
      </c>
      <c r="AI5455" s="17">
        <v>1</v>
      </c>
      <c r="AJ5455" s="17">
        <v>0.90359999999999996</v>
      </c>
      <c r="AK5455" s="42" t="s">
        <v>14334</v>
      </c>
      <c r="AL5455" s="42" t="s">
        <v>9221</v>
      </c>
    </row>
    <row r="5456" spans="2:38" x14ac:dyDescent="0.3">
      <c r="B5456" s="15">
        <v>5431</v>
      </c>
      <c r="C5456" t="s">
        <v>58</v>
      </c>
      <c r="D5456" t="s">
        <v>59</v>
      </c>
      <c r="E5456" t="s">
        <v>2634</v>
      </c>
      <c r="F5456">
        <v>2818</v>
      </c>
      <c r="G5456">
        <v>2818</v>
      </c>
      <c r="H5456" t="s">
        <v>2635</v>
      </c>
      <c r="I5456">
        <v>114575</v>
      </c>
      <c r="J5456" s="12" t="s">
        <v>6580</v>
      </c>
      <c r="K5456" s="13">
        <v>45898</v>
      </c>
      <c r="L5456" s="13">
        <v>45898</v>
      </c>
      <c r="M5456" s="14">
        <v>102142.58</v>
      </c>
      <c r="N5456" s="14">
        <v>6432.94</v>
      </c>
      <c r="O5456" s="14">
        <v>108575.52</v>
      </c>
      <c r="P5456">
        <v>6</v>
      </c>
      <c r="Q5456">
        <v>0</v>
      </c>
      <c r="R5456">
        <v>6</v>
      </c>
      <c r="S5456" s="15">
        <v>0</v>
      </c>
      <c r="T5456" s="15">
        <v>0</v>
      </c>
      <c r="U5456" s="15">
        <v>5</v>
      </c>
      <c r="V5456" s="15">
        <v>5</v>
      </c>
      <c r="W5456" s="15">
        <v>1</v>
      </c>
      <c r="X5456" s="15">
        <v>2</v>
      </c>
      <c r="Y5456" s="15">
        <v>0</v>
      </c>
      <c r="Z5456" s="15">
        <v>0</v>
      </c>
      <c r="AA5456" s="15">
        <v>6</v>
      </c>
      <c r="AB5456" s="15">
        <v>7</v>
      </c>
      <c r="AC5456" s="16">
        <v>88464.58</v>
      </c>
      <c r="AD5456" s="16">
        <v>10757.15</v>
      </c>
      <c r="AE5456" s="16">
        <v>99221.73</v>
      </c>
      <c r="AF5456" s="16">
        <v>31210.91</v>
      </c>
      <c r="AG5456" s="16">
        <v>1898.32</v>
      </c>
      <c r="AH5456" s="16">
        <v>33109.230000000003</v>
      </c>
      <c r="AI5456" s="17">
        <v>0.755</v>
      </c>
      <c r="AJ5456" s="17">
        <v>0.91</v>
      </c>
      <c r="AK5456" s="42" t="s">
        <v>14589</v>
      </c>
      <c r="AL5456" s="42" t="s">
        <v>9648</v>
      </c>
    </row>
    <row r="5457" spans="2:38" x14ac:dyDescent="0.3">
      <c r="B5457" s="15">
        <v>5432</v>
      </c>
      <c r="C5457" t="s">
        <v>115</v>
      </c>
      <c r="D5457" t="s">
        <v>1654</v>
      </c>
      <c r="E5457" t="s">
        <v>2541</v>
      </c>
      <c r="F5457">
        <v>2850</v>
      </c>
      <c r="G5457">
        <v>2850</v>
      </c>
      <c r="H5457" t="s">
        <v>3187</v>
      </c>
      <c r="I5457">
        <v>115487</v>
      </c>
      <c r="J5457" s="12" t="s">
        <v>18327</v>
      </c>
      <c r="K5457" s="13">
        <v>45979</v>
      </c>
      <c r="L5457" s="13">
        <v>45979</v>
      </c>
      <c r="M5457" s="14">
        <v>88646.91</v>
      </c>
      <c r="N5457" s="14">
        <v>3299.55</v>
      </c>
      <c r="O5457" s="14">
        <v>91946.46</v>
      </c>
      <c r="P5457">
        <v>6</v>
      </c>
      <c r="Q5457">
        <v>0</v>
      </c>
      <c r="R5457">
        <v>6</v>
      </c>
      <c r="S5457" s="15">
        <v>0</v>
      </c>
      <c r="T5457" s="15">
        <v>0</v>
      </c>
      <c r="U5457" s="15">
        <v>5</v>
      </c>
      <c r="V5457" s="15">
        <v>5</v>
      </c>
      <c r="W5457" s="15">
        <v>1</v>
      </c>
      <c r="X5457" s="15">
        <v>2</v>
      </c>
      <c r="Y5457" s="15">
        <v>0</v>
      </c>
      <c r="Z5457" s="15">
        <v>0</v>
      </c>
      <c r="AA5457" s="15">
        <v>6</v>
      </c>
      <c r="AB5457" s="15">
        <v>7</v>
      </c>
      <c r="AC5457" s="16">
        <v>101101.75999999999</v>
      </c>
      <c r="AD5457" s="16">
        <v>4124.37</v>
      </c>
      <c r="AE5457" s="16">
        <v>105226.13</v>
      </c>
      <c r="AF5457" s="16">
        <v>31380.47</v>
      </c>
      <c r="AG5457" s="16">
        <v>1701.82</v>
      </c>
      <c r="AH5457" s="16">
        <v>33082.29</v>
      </c>
      <c r="AI5457" s="17">
        <v>0.755</v>
      </c>
      <c r="AJ5457" s="17">
        <v>0.91</v>
      </c>
      <c r="AK5457" s="42" t="s">
        <v>19031</v>
      </c>
      <c r="AL5457" s="42">
        <v>1707595</v>
      </c>
    </row>
    <row r="5458" spans="2:38" x14ac:dyDescent="0.3">
      <c r="B5458" s="15">
        <v>5433</v>
      </c>
      <c r="C5458" t="s">
        <v>2469</v>
      </c>
      <c r="D5458" t="s">
        <v>149</v>
      </c>
      <c r="E5458" t="s">
        <v>149</v>
      </c>
      <c r="F5458">
        <v>2176</v>
      </c>
      <c r="G5458">
        <v>2176</v>
      </c>
      <c r="H5458" t="s">
        <v>102</v>
      </c>
      <c r="I5458">
        <v>60254</v>
      </c>
      <c r="J5458" s="12" t="s">
        <v>6306</v>
      </c>
      <c r="K5458" s="13">
        <v>44686</v>
      </c>
      <c r="L5458" s="13">
        <v>44686</v>
      </c>
      <c r="M5458" s="14">
        <v>104100.38</v>
      </c>
      <c r="N5458" s="14">
        <v>0</v>
      </c>
      <c r="O5458" s="14">
        <v>104100.38</v>
      </c>
      <c r="P5458">
        <v>2</v>
      </c>
      <c r="Q5458">
        <v>0</v>
      </c>
      <c r="R5458">
        <v>2</v>
      </c>
      <c r="S5458" s="15">
        <v>0</v>
      </c>
      <c r="T5458" s="15">
        <v>0</v>
      </c>
      <c r="U5458" s="15">
        <v>0</v>
      </c>
      <c r="V5458" s="15">
        <v>0</v>
      </c>
      <c r="W5458" s="15">
        <v>2</v>
      </c>
      <c r="X5458" s="15">
        <v>4</v>
      </c>
      <c r="Y5458" s="15">
        <v>0</v>
      </c>
      <c r="Z5458" s="15">
        <v>0</v>
      </c>
      <c r="AA5458" s="15">
        <v>2</v>
      </c>
      <c r="AB5458" s="15">
        <v>4</v>
      </c>
      <c r="AC5458" s="16">
        <v>104100.38</v>
      </c>
      <c r="AD5458" s="16">
        <v>0</v>
      </c>
      <c r="AE5458" s="16">
        <v>104100.38</v>
      </c>
      <c r="AF5458" s="16">
        <v>33081.17</v>
      </c>
      <c r="AG5458" s="16">
        <v>0</v>
      </c>
      <c r="AH5458" s="16">
        <v>33081.17</v>
      </c>
      <c r="AI5458" s="17">
        <v>0.46250000000000002</v>
      </c>
      <c r="AJ5458" s="17">
        <v>0.96930000000000005</v>
      </c>
      <c r="AK5458" s="42" t="s">
        <v>14252</v>
      </c>
      <c r="AL5458" s="42" t="s">
        <v>9456</v>
      </c>
    </row>
    <row r="5459" spans="2:38" x14ac:dyDescent="0.3">
      <c r="B5459" s="15">
        <v>5434</v>
      </c>
      <c r="C5459" t="s">
        <v>49</v>
      </c>
      <c r="D5459" t="s">
        <v>52</v>
      </c>
      <c r="E5459" t="s">
        <v>1651</v>
      </c>
      <c r="F5459">
        <v>908</v>
      </c>
      <c r="G5459">
        <v>908</v>
      </c>
      <c r="H5459" t="s">
        <v>2462</v>
      </c>
      <c r="I5459">
        <v>73388</v>
      </c>
      <c r="J5459" s="12" t="s">
        <v>1908</v>
      </c>
      <c r="K5459" s="13">
        <v>42832</v>
      </c>
      <c r="L5459" s="13">
        <v>42832</v>
      </c>
      <c r="M5459" s="14">
        <v>147602.44</v>
      </c>
      <c r="N5459" s="14">
        <v>5777.52</v>
      </c>
      <c r="O5459" s="14">
        <v>153379.96</v>
      </c>
      <c r="P5459">
        <v>2</v>
      </c>
      <c r="Q5459">
        <v>0</v>
      </c>
      <c r="R5459">
        <v>2</v>
      </c>
      <c r="S5459" s="15">
        <v>0</v>
      </c>
      <c r="T5459" s="15">
        <v>0</v>
      </c>
      <c r="U5459" s="15">
        <v>0</v>
      </c>
      <c r="V5459" s="15">
        <v>0</v>
      </c>
      <c r="W5459" s="15">
        <v>2</v>
      </c>
      <c r="X5459" s="15">
        <v>4</v>
      </c>
      <c r="Y5459" s="15">
        <v>0</v>
      </c>
      <c r="Z5459" s="15">
        <v>0</v>
      </c>
      <c r="AA5459" s="15">
        <v>2</v>
      </c>
      <c r="AB5459" s="15">
        <v>4</v>
      </c>
      <c r="AC5459" s="16">
        <v>113555.95</v>
      </c>
      <c r="AD5459" s="16">
        <v>4444.2299999999996</v>
      </c>
      <c r="AE5459" s="16">
        <v>118000.18</v>
      </c>
      <c r="AF5459" s="16">
        <v>31878.5</v>
      </c>
      <c r="AG5459" s="16">
        <v>1199.8900000000001</v>
      </c>
      <c r="AH5459" s="16">
        <v>33078.39</v>
      </c>
      <c r="AI5459" s="17">
        <v>0.68430000000000002</v>
      </c>
      <c r="AJ5459" s="17">
        <v>0.97850000000000004</v>
      </c>
      <c r="AK5459" s="42" t="s">
        <v>14431</v>
      </c>
      <c r="AL5459" s="42" t="s">
        <v>9219</v>
      </c>
    </row>
    <row r="5460" spans="2:38" x14ac:dyDescent="0.3">
      <c r="B5460" s="15">
        <v>5435</v>
      </c>
      <c r="C5460" t="s">
        <v>2469</v>
      </c>
      <c r="D5460" t="s">
        <v>149</v>
      </c>
      <c r="E5460" t="s">
        <v>149</v>
      </c>
      <c r="F5460">
        <v>2238</v>
      </c>
      <c r="G5460">
        <v>2238</v>
      </c>
      <c r="H5460" t="s">
        <v>1002</v>
      </c>
      <c r="I5460">
        <v>112476</v>
      </c>
      <c r="J5460" s="12" t="s">
        <v>6307</v>
      </c>
      <c r="K5460" s="13">
        <v>45898</v>
      </c>
      <c r="L5460" s="13">
        <v>45898</v>
      </c>
      <c r="M5460" s="14">
        <v>100056.21</v>
      </c>
      <c r="N5460" s="14">
        <v>0</v>
      </c>
      <c r="O5460" s="14">
        <v>100056.21</v>
      </c>
      <c r="P5460">
        <v>4</v>
      </c>
      <c r="Q5460">
        <v>0</v>
      </c>
      <c r="R5460">
        <v>4</v>
      </c>
      <c r="S5460" s="15">
        <v>0</v>
      </c>
      <c r="T5460" s="15">
        <v>0</v>
      </c>
      <c r="U5460" s="15">
        <v>3</v>
      </c>
      <c r="V5460" s="15">
        <v>3</v>
      </c>
      <c r="W5460" s="15">
        <v>1</v>
      </c>
      <c r="X5460" s="15">
        <v>2</v>
      </c>
      <c r="Y5460" s="15">
        <v>0</v>
      </c>
      <c r="Z5460" s="15">
        <v>0</v>
      </c>
      <c r="AA5460" s="15">
        <v>4</v>
      </c>
      <c r="AB5460" s="15">
        <v>5</v>
      </c>
      <c r="AC5460" s="16">
        <v>95381.53</v>
      </c>
      <c r="AD5460" s="16">
        <v>0</v>
      </c>
      <c r="AE5460" s="16">
        <v>95381.53</v>
      </c>
      <c r="AF5460" s="16">
        <v>33077.410000000003</v>
      </c>
      <c r="AG5460" s="16">
        <v>0</v>
      </c>
      <c r="AH5460" s="16">
        <v>33077.410000000003</v>
      </c>
      <c r="AI5460" s="17">
        <v>0.755</v>
      </c>
      <c r="AJ5460" s="17">
        <v>0.91</v>
      </c>
      <c r="AK5460" s="42" t="s">
        <v>14253</v>
      </c>
      <c r="AL5460" s="42" t="s">
        <v>9884</v>
      </c>
    </row>
    <row r="5461" spans="2:38" x14ac:dyDescent="0.3">
      <c r="B5461" s="15">
        <v>5436</v>
      </c>
      <c r="C5461" t="s">
        <v>222</v>
      </c>
      <c r="D5461" t="s">
        <v>1655</v>
      </c>
      <c r="E5461" t="s">
        <v>2675</v>
      </c>
      <c r="F5461">
        <v>1489</v>
      </c>
      <c r="G5461">
        <v>1489</v>
      </c>
      <c r="H5461" t="s">
        <v>531</v>
      </c>
      <c r="I5461">
        <v>68109</v>
      </c>
      <c r="J5461" s="12" t="s">
        <v>1332</v>
      </c>
      <c r="K5461" s="13">
        <v>42354</v>
      </c>
      <c r="L5461" s="13">
        <v>42354</v>
      </c>
      <c r="M5461" s="14">
        <v>83350.23</v>
      </c>
      <c r="N5461" s="14">
        <v>5070.43</v>
      </c>
      <c r="O5461" s="14">
        <v>88420.66</v>
      </c>
      <c r="P5461">
        <v>4</v>
      </c>
      <c r="Q5461">
        <v>0</v>
      </c>
      <c r="R5461">
        <v>4</v>
      </c>
      <c r="S5461" s="15">
        <v>0</v>
      </c>
      <c r="T5461" s="15">
        <v>0</v>
      </c>
      <c r="U5461" s="15">
        <v>4</v>
      </c>
      <c r="V5461" s="15">
        <v>4</v>
      </c>
      <c r="W5461" s="15">
        <v>0</v>
      </c>
      <c r="X5461" s="15">
        <v>0</v>
      </c>
      <c r="Y5461" s="15">
        <v>0</v>
      </c>
      <c r="Z5461" s="15">
        <v>0</v>
      </c>
      <c r="AA5461" s="15">
        <v>4</v>
      </c>
      <c r="AB5461" s="15">
        <v>4</v>
      </c>
      <c r="AC5461" s="16">
        <v>78920.66</v>
      </c>
      <c r="AD5461" s="16">
        <v>8494.4500000000007</v>
      </c>
      <c r="AE5461" s="16">
        <v>87415.11</v>
      </c>
      <c r="AF5461" s="16">
        <v>31016.05</v>
      </c>
      <c r="AG5461" s="16">
        <v>2034.21</v>
      </c>
      <c r="AH5461" s="16">
        <v>33050.26</v>
      </c>
      <c r="AI5461" s="17">
        <v>1</v>
      </c>
      <c r="AJ5461" s="17">
        <v>0.96609999999999996</v>
      </c>
      <c r="AK5461" s="42" t="s">
        <v>14611</v>
      </c>
      <c r="AL5461" s="42">
        <v>1702388</v>
      </c>
    </row>
    <row r="5462" spans="2:38" x14ac:dyDescent="0.3">
      <c r="B5462" s="15">
        <v>5437</v>
      </c>
      <c r="C5462" t="s">
        <v>55</v>
      </c>
      <c r="D5462" t="s">
        <v>157</v>
      </c>
      <c r="E5462" t="s">
        <v>157</v>
      </c>
      <c r="F5462">
        <v>2202</v>
      </c>
      <c r="G5462">
        <v>2202</v>
      </c>
      <c r="H5462" t="s">
        <v>3322</v>
      </c>
      <c r="I5462">
        <v>113148</v>
      </c>
      <c r="J5462" s="12" t="s">
        <v>6954</v>
      </c>
      <c r="K5462" s="13">
        <v>45832</v>
      </c>
      <c r="L5462" s="13">
        <v>45832</v>
      </c>
      <c r="M5462" s="14">
        <v>94172.17</v>
      </c>
      <c r="N5462" s="14">
        <v>3900.4</v>
      </c>
      <c r="O5462" s="14">
        <v>98072.57</v>
      </c>
      <c r="P5462">
        <v>6</v>
      </c>
      <c r="Q5462">
        <v>0</v>
      </c>
      <c r="R5462">
        <v>6</v>
      </c>
      <c r="S5462" s="15">
        <v>0</v>
      </c>
      <c r="T5462" s="15">
        <v>0</v>
      </c>
      <c r="U5462" s="15">
        <v>6</v>
      </c>
      <c r="V5462" s="15">
        <v>6</v>
      </c>
      <c r="W5462" s="15">
        <v>0</v>
      </c>
      <c r="X5462" s="15">
        <v>0</v>
      </c>
      <c r="Y5462" s="15">
        <v>0</v>
      </c>
      <c r="Z5462" s="15">
        <v>0</v>
      </c>
      <c r="AA5462" s="15">
        <v>6</v>
      </c>
      <c r="AB5462" s="15">
        <v>6</v>
      </c>
      <c r="AC5462" s="16">
        <v>89488.19</v>
      </c>
      <c r="AD5462" s="16">
        <v>3878.4</v>
      </c>
      <c r="AE5462" s="16">
        <v>93366.59</v>
      </c>
      <c r="AF5462" s="16">
        <v>31743.85</v>
      </c>
      <c r="AG5462" s="16">
        <v>1299.32</v>
      </c>
      <c r="AH5462" s="16">
        <v>33043.17</v>
      </c>
      <c r="AI5462" s="17">
        <v>0.755</v>
      </c>
      <c r="AJ5462" s="17">
        <v>0.91</v>
      </c>
      <c r="AK5462" s="42" t="s">
        <v>15059</v>
      </c>
      <c r="AL5462" s="42" t="s">
        <v>10623</v>
      </c>
    </row>
    <row r="5463" spans="2:38" x14ac:dyDescent="0.3">
      <c r="B5463" s="15">
        <v>5438</v>
      </c>
      <c r="C5463" t="s">
        <v>115</v>
      </c>
      <c r="D5463" t="s">
        <v>1654</v>
      </c>
      <c r="E5463" t="s">
        <v>2541</v>
      </c>
      <c r="F5463">
        <v>2554</v>
      </c>
      <c r="G5463">
        <v>2554</v>
      </c>
      <c r="H5463" t="s">
        <v>2854</v>
      </c>
      <c r="I5463">
        <v>102415</v>
      </c>
      <c r="J5463" s="12" t="s">
        <v>6309</v>
      </c>
      <c r="K5463" s="13">
        <v>45107</v>
      </c>
      <c r="L5463" s="13">
        <v>45107</v>
      </c>
      <c r="M5463" s="14">
        <v>68021.67</v>
      </c>
      <c r="N5463" s="14">
        <v>0</v>
      </c>
      <c r="O5463" s="14">
        <v>68021.67</v>
      </c>
      <c r="P5463">
        <v>2</v>
      </c>
      <c r="Q5463">
        <v>0</v>
      </c>
      <c r="R5463">
        <v>2</v>
      </c>
      <c r="S5463" s="15">
        <v>0</v>
      </c>
      <c r="T5463" s="15">
        <v>0</v>
      </c>
      <c r="U5463" s="15">
        <v>1</v>
      </c>
      <c r="V5463" s="15">
        <v>1</v>
      </c>
      <c r="W5463" s="15">
        <v>1</v>
      </c>
      <c r="X5463" s="15">
        <v>2</v>
      </c>
      <c r="Y5463" s="15">
        <v>0</v>
      </c>
      <c r="Z5463" s="15">
        <v>0</v>
      </c>
      <c r="AA5463" s="15">
        <v>2</v>
      </c>
      <c r="AB5463" s="15">
        <v>3</v>
      </c>
      <c r="AC5463" s="16">
        <v>81952.52</v>
      </c>
      <c r="AD5463" s="16">
        <v>0</v>
      </c>
      <c r="AE5463" s="16">
        <v>81952.52</v>
      </c>
      <c r="AF5463" s="16">
        <v>33039.93</v>
      </c>
      <c r="AG5463" s="16">
        <v>0</v>
      </c>
      <c r="AH5463" s="16">
        <v>33039.93</v>
      </c>
      <c r="AI5463" s="17">
        <v>1</v>
      </c>
      <c r="AJ5463" s="17">
        <v>0.93120000000000003</v>
      </c>
      <c r="AK5463" s="42" t="s">
        <v>14255</v>
      </c>
      <c r="AL5463" s="42">
        <v>1706393</v>
      </c>
    </row>
    <row r="5464" spans="2:38" x14ac:dyDescent="0.3">
      <c r="B5464" s="15">
        <v>5439</v>
      </c>
      <c r="C5464" t="s">
        <v>2469</v>
      </c>
      <c r="D5464" t="s">
        <v>78</v>
      </c>
      <c r="E5464" t="s">
        <v>78</v>
      </c>
      <c r="F5464">
        <v>2105</v>
      </c>
      <c r="G5464">
        <v>2393</v>
      </c>
      <c r="H5464" t="s">
        <v>2209</v>
      </c>
      <c r="I5464">
        <v>114861</v>
      </c>
      <c r="J5464" s="12" t="s">
        <v>7996</v>
      </c>
      <c r="K5464" s="13">
        <v>45929</v>
      </c>
      <c r="L5464" s="13">
        <v>45929</v>
      </c>
      <c r="M5464" s="14">
        <v>54732.82</v>
      </c>
      <c r="N5464" s="14">
        <v>24258.81</v>
      </c>
      <c r="O5464" s="14">
        <v>78991.63</v>
      </c>
      <c r="P5464">
        <v>5</v>
      </c>
      <c r="Q5464">
        <v>0</v>
      </c>
      <c r="R5464">
        <v>5</v>
      </c>
      <c r="S5464" s="15">
        <v>0</v>
      </c>
      <c r="T5464" s="15">
        <v>0</v>
      </c>
      <c r="U5464" s="15">
        <v>4</v>
      </c>
      <c r="V5464" s="15">
        <v>4</v>
      </c>
      <c r="W5464" s="15">
        <v>1</v>
      </c>
      <c r="X5464" s="15">
        <v>2</v>
      </c>
      <c r="Y5464" s="15">
        <v>0</v>
      </c>
      <c r="Z5464" s="15">
        <v>0</v>
      </c>
      <c r="AA5464" s="15">
        <v>5</v>
      </c>
      <c r="AB5464" s="15">
        <v>6</v>
      </c>
      <c r="AC5464" s="16">
        <v>65237.26</v>
      </c>
      <c r="AD5464" s="16">
        <v>26010.41</v>
      </c>
      <c r="AE5464" s="16">
        <v>91247.67</v>
      </c>
      <c r="AF5464" s="16">
        <v>25034.86</v>
      </c>
      <c r="AG5464" s="16">
        <v>8001.87</v>
      </c>
      <c r="AH5464" s="16">
        <v>33036.730000000003</v>
      </c>
      <c r="AI5464" s="17">
        <v>0.755</v>
      </c>
      <c r="AJ5464" s="17">
        <v>0.91</v>
      </c>
      <c r="AK5464" s="42" t="s">
        <v>16383</v>
      </c>
      <c r="AL5464" s="42" t="s">
        <v>9673</v>
      </c>
    </row>
    <row r="5465" spans="2:38" x14ac:dyDescent="0.3">
      <c r="B5465" s="15">
        <v>5440</v>
      </c>
      <c r="C5465" t="s">
        <v>58</v>
      </c>
      <c r="D5465" t="s">
        <v>59</v>
      </c>
      <c r="E5465" t="s">
        <v>2463</v>
      </c>
      <c r="F5465">
        <v>360</v>
      </c>
      <c r="G5465">
        <v>2081</v>
      </c>
      <c r="H5465" t="s">
        <v>2464</v>
      </c>
      <c r="I5465">
        <v>95442</v>
      </c>
      <c r="J5465" s="12" t="s">
        <v>6645</v>
      </c>
      <c r="K5465" s="13">
        <v>44006</v>
      </c>
      <c r="L5465" s="13">
        <v>44006</v>
      </c>
      <c r="M5465" s="14">
        <v>98203.62</v>
      </c>
      <c r="N5465" s="14">
        <v>8361.74</v>
      </c>
      <c r="O5465" s="14">
        <v>106565.36</v>
      </c>
      <c r="P5465">
        <v>4</v>
      </c>
      <c r="Q5465">
        <v>0</v>
      </c>
      <c r="R5465">
        <v>4</v>
      </c>
      <c r="S5465" s="15">
        <v>0</v>
      </c>
      <c r="T5465" s="15">
        <v>0</v>
      </c>
      <c r="U5465" s="15">
        <v>4</v>
      </c>
      <c r="V5465" s="15">
        <v>4</v>
      </c>
      <c r="W5465" s="15">
        <v>0</v>
      </c>
      <c r="X5465" s="15">
        <v>0</v>
      </c>
      <c r="Y5465" s="15">
        <v>0</v>
      </c>
      <c r="Z5465" s="15">
        <v>0</v>
      </c>
      <c r="AA5465" s="15">
        <v>4</v>
      </c>
      <c r="AB5465" s="15">
        <v>4</v>
      </c>
      <c r="AC5465" s="16">
        <v>89022.16</v>
      </c>
      <c r="AD5465" s="16">
        <v>7408.49</v>
      </c>
      <c r="AE5465" s="16">
        <v>96430.65</v>
      </c>
      <c r="AF5465" s="16">
        <v>30418.93</v>
      </c>
      <c r="AG5465" s="16">
        <v>2594.4</v>
      </c>
      <c r="AH5465" s="16">
        <v>33013.33</v>
      </c>
      <c r="AI5465" s="17">
        <v>0.88539999999999996</v>
      </c>
      <c r="AJ5465" s="17">
        <v>0.92879999999999996</v>
      </c>
      <c r="AK5465" s="42" t="s">
        <v>14668</v>
      </c>
      <c r="AL5465" s="42" t="s">
        <v>9221</v>
      </c>
    </row>
    <row r="5466" spans="2:38" x14ac:dyDescent="0.3">
      <c r="B5466" s="15">
        <v>5441</v>
      </c>
      <c r="C5466" t="s">
        <v>115</v>
      </c>
      <c r="D5466" t="s">
        <v>1652</v>
      </c>
      <c r="E5466" t="s">
        <v>1659</v>
      </c>
      <c r="F5466">
        <v>1588</v>
      </c>
      <c r="G5466">
        <v>1588</v>
      </c>
      <c r="H5466" t="s">
        <v>421</v>
      </c>
      <c r="I5466">
        <v>88821</v>
      </c>
      <c r="J5466" s="12" t="s">
        <v>6476</v>
      </c>
      <c r="K5466" s="13">
        <v>43797</v>
      </c>
      <c r="L5466" s="13">
        <v>43797</v>
      </c>
      <c r="M5466" s="14">
        <v>89952.92</v>
      </c>
      <c r="N5466" s="14">
        <v>5051.13</v>
      </c>
      <c r="O5466" s="14">
        <v>95004.05</v>
      </c>
      <c r="P5466">
        <v>2</v>
      </c>
      <c r="Q5466">
        <v>0</v>
      </c>
      <c r="R5466">
        <v>2</v>
      </c>
      <c r="S5466" s="15">
        <v>0</v>
      </c>
      <c r="T5466" s="15">
        <v>0</v>
      </c>
      <c r="U5466" s="15">
        <v>2</v>
      </c>
      <c r="V5466" s="15">
        <v>2</v>
      </c>
      <c r="W5466" s="15">
        <v>0</v>
      </c>
      <c r="X5466" s="15">
        <v>0</v>
      </c>
      <c r="Y5466" s="15">
        <v>0</v>
      </c>
      <c r="Z5466" s="15">
        <v>0</v>
      </c>
      <c r="AA5466" s="15">
        <v>2</v>
      </c>
      <c r="AB5466" s="15">
        <v>2</v>
      </c>
      <c r="AC5466" s="16">
        <v>86872.4</v>
      </c>
      <c r="AD5466" s="16">
        <v>7745.1</v>
      </c>
      <c r="AE5466" s="16">
        <v>94617.5</v>
      </c>
      <c r="AF5466" s="16">
        <v>31644.34</v>
      </c>
      <c r="AG5466" s="16">
        <v>1359.98</v>
      </c>
      <c r="AH5466" s="16">
        <v>33004.32</v>
      </c>
      <c r="AI5466" s="17">
        <v>0.48320000000000002</v>
      </c>
      <c r="AJ5466" s="17">
        <v>0.89700000000000002</v>
      </c>
      <c r="AK5466" s="42" t="s">
        <v>14461</v>
      </c>
      <c r="AL5466" s="42">
        <v>1702655</v>
      </c>
    </row>
    <row r="5467" spans="2:38" x14ac:dyDescent="0.3">
      <c r="B5467" s="15">
        <v>5442</v>
      </c>
      <c r="C5467" t="s">
        <v>55</v>
      </c>
      <c r="D5467" t="s">
        <v>333</v>
      </c>
      <c r="E5467" t="s">
        <v>333</v>
      </c>
      <c r="F5467">
        <v>931</v>
      </c>
      <c r="G5467">
        <v>344</v>
      </c>
      <c r="H5467" t="s">
        <v>111</v>
      </c>
      <c r="I5467">
        <v>16512</v>
      </c>
      <c r="J5467" s="12" t="s">
        <v>755</v>
      </c>
      <c r="K5467" s="13">
        <v>38307</v>
      </c>
      <c r="L5467" s="13">
        <v>38322</v>
      </c>
      <c r="M5467" s="14">
        <v>100138.53</v>
      </c>
      <c r="N5467" s="14">
        <v>0</v>
      </c>
      <c r="O5467" s="14">
        <v>100138.53</v>
      </c>
      <c r="P5467">
        <v>2</v>
      </c>
      <c r="Q5467">
        <v>0</v>
      </c>
      <c r="R5467">
        <v>2</v>
      </c>
      <c r="S5467" s="15">
        <v>0</v>
      </c>
      <c r="T5467" s="15">
        <v>0</v>
      </c>
      <c r="U5467" s="15">
        <v>1</v>
      </c>
      <c r="V5467" s="15">
        <v>1</v>
      </c>
      <c r="W5467" s="15">
        <v>1</v>
      </c>
      <c r="X5467" s="15">
        <v>2</v>
      </c>
      <c r="Y5467" s="15">
        <v>0</v>
      </c>
      <c r="Z5467" s="15">
        <v>0</v>
      </c>
      <c r="AA5467" s="15">
        <v>2</v>
      </c>
      <c r="AB5467" s="15">
        <v>3</v>
      </c>
      <c r="AC5467" s="16">
        <v>98370.47</v>
      </c>
      <c r="AD5467" s="16">
        <v>0</v>
      </c>
      <c r="AE5467" s="16">
        <v>98370.47</v>
      </c>
      <c r="AF5467" s="16">
        <v>33002.51</v>
      </c>
      <c r="AG5467" s="16">
        <v>0</v>
      </c>
      <c r="AH5467" s="16">
        <v>33002.51</v>
      </c>
      <c r="AI5467" s="17">
        <v>1</v>
      </c>
      <c r="AJ5467" s="17">
        <v>0.94389999999999996</v>
      </c>
      <c r="AK5467" s="42" t="s">
        <v>15112</v>
      </c>
      <c r="AL5467" s="42" t="s">
        <v>9229</v>
      </c>
    </row>
    <row r="5468" spans="2:38" x14ac:dyDescent="0.3">
      <c r="B5468" s="15">
        <v>5443</v>
      </c>
      <c r="C5468" t="s">
        <v>115</v>
      </c>
      <c r="D5468" t="s">
        <v>1656</v>
      </c>
      <c r="E5468" t="s">
        <v>2757</v>
      </c>
      <c r="F5468">
        <v>2691</v>
      </c>
      <c r="G5468">
        <v>2691</v>
      </c>
      <c r="H5468" t="s">
        <v>3606</v>
      </c>
      <c r="I5468">
        <v>116250</v>
      </c>
      <c r="J5468" s="12" t="s">
        <v>18328</v>
      </c>
      <c r="K5468" s="13">
        <v>46020</v>
      </c>
      <c r="L5468" s="13">
        <v>46020</v>
      </c>
      <c r="M5468" s="14">
        <v>0</v>
      </c>
      <c r="N5468" s="14">
        <v>109270.14</v>
      </c>
      <c r="O5468" s="14">
        <v>109270.14</v>
      </c>
      <c r="P5468">
        <v>0</v>
      </c>
      <c r="Q5468">
        <v>4</v>
      </c>
      <c r="R5468">
        <v>4</v>
      </c>
      <c r="S5468" s="15">
        <v>0</v>
      </c>
      <c r="T5468" s="15">
        <v>0</v>
      </c>
      <c r="U5468" s="15">
        <v>2</v>
      </c>
      <c r="V5468" s="15">
        <v>2</v>
      </c>
      <c r="W5468" s="15">
        <v>2</v>
      </c>
      <c r="X5468" s="15">
        <v>4</v>
      </c>
      <c r="Y5468" s="15">
        <v>0</v>
      </c>
      <c r="Z5468" s="15">
        <v>0</v>
      </c>
      <c r="AA5468" s="15">
        <v>4</v>
      </c>
      <c r="AB5468" s="15">
        <v>6</v>
      </c>
      <c r="AC5468" s="16">
        <v>106286.88</v>
      </c>
      <c r="AD5468" s="16">
        <v>2469.66</v>
      </c>
      <c r="AE5468" s="16">
        <v>108756.54</v>
      </c>
      <c r="AF5468" s="16">
        <v>32061.61</v>
      </c>
      <c r="AG5468" s="16">
        <v>935.73</v>
      </c>
      <c r="AH5468" s="16">
        <v>32997.339999999997</v>
      </c>
      <c r="AI5468" s="17">
        <v>0.755</v>
      </c>
      <c r="AJ5468" s="17">
        <v>0.91</v>
      </c>
      <c r="AK5468" s="42" t="s">
        <v>19032</v>
      </c>
      <c r="AL5468" s="42">
        <v>1706793</v>
      </c>
    </row>
    <row r="5469" spans="2:38" x14ac:dyDescent="0.3">
      <c r="B5469" s="15">
        <v>5444</v>
      </c>
      <c r="C5469" t="s">
        <v>115</v>
      </c>
      <c r="D5469" t="s">
        <v>1656</v>
      </c>
      <c r="E5469" t="s">
        <v>181</v>
      </c>
      <c r="F5469">
        <v>2351</v>
      </c>
      <c r="G5469">
        <v>2351</v>
      </c>
      <c r="H5469" t="s">
        <v>3755</v>
      </c>
      <c r="I5469">
        <v>112429</v>
      </c>
      <c r="J5469" s="12" t="s">
        <v>6315</v>
      </c>
      <c r="K5469" s="13">
        <v>45747</v>
      </c>
      <c r="L5469" s="13">
        <v>45747</v>
      </c>
      <c r="M5469" s="14">
        <v>69673.69</v>
      </c>
      <c r="N5469" s="14">
        <v>0</v>
      </c>
      <c r="O5469" s="14">
        <v>69673.69</v>
      </c>
      <c r="P5469">
        <v>3</v>
      </c>
      <c r="Q5469">
        <v>0</v>
      </c>
      <c r="R5469">
        <v>3</v>
      </c>
      <c r="S5469" s="15">
        <v>0</v>
      </c>
      <c r="T5469" s="15">
        <v>0</v>
      </c>
      <c r="U5469" s="15">
        <v>2</v>
      </c>
      <c r="V5469" s="15">
        <v>2</v>
      </c>
      <c r="W5469" s="15">
        <v>1</v>
      </c>
      <c r="X5469" s="15">
        <v>2</v>
      </c>
      <c r="Y5469" s="15">
        <v>0</v>
      </c>
      <c r="Z5469" s="15">
        <v>0</v>
      </c>
      <c r="AA5469" s="15">
        <v>3</v>
      </c>
      <c r="AB5469" s="15">
        <v>4</v>
      </c>
      <c r="AC5469" s="16">
        <v>75792.61</v>
      </c>
      <c r="AD5469" s="16">
        <v>0</v>
      </c>
      <c r="AE5469" s="16">
        <v>75792.61</v>
      </c>
      <c r="AF5469" s="16">
        <v>32993.26</v>
      </c>
      <c r="AG5469" s="16">
        <v>0</v>
      </c>
      <c r="AH5469" s="16">
        <v>32993.26</v>
      </c>
      <c r="AI5469" s="17">
        <v>0.755</v>
      </c>
      <c r="AJ5469" s="17">
        <v>0.91</v>
      </c>
      <c r="AK5469" s="42" t="s">
        <v>14261</v>
      </c>
      <c r="AL5469" s="42">
        <v>1705550</v>
      </c>
    </row>
    <row r="5470" spans="2:38" x14ac:dyDescent="0.3">
      <c r="B5470" s="15">
        <v>5445</v>
      </c>
      <c r="C5470" t="s">
        <v>115</v>
      </c>
      <c r="D5470" t="s">
        <v>1656</v>
      </c>
      <c r="E5470" t="s">
        <v>2610</v>
      </c>
      <c r="F5470">
        <v>2396</v>
      </c>
      <c r="G5470">
        <v>2396</v>
      </c>
      <c r="H5470" t="s">
        <v>2611</v>
      </c>
      <c r="I5470">
        <v>114679</v>
      </c>
      <c r="J5470" s="12" t="s">
        <v>6667</v>
      </c>
      <c r="K5470" s="13">
        <v>45951</v>
      </c>
      <c r="L5470" s="13">
        <v>45951</v>
      </c>
      <c r="M5470" s="14">
        <v>100874.89</v>
      </c>
      <c r="N5470" s="14">
        <v>15955.82</v>
      </c>
      <c r="O5470" s="14">
        <v>116830.71</v>
      </c>
      <c r="P5470">
        <v>4</v>
      </c>
      <c r="Q5470">
        <v>1</v>
      </c>
      <c r="R5470">
        <v>5</v>
      </c>
      <c r="S5470" s="15">
        <v>0</v>
      </c>
      <c r="T5470" s="15">
        <v>0</v>
      </c>
      <c r="U5470" s="15">
        <v>4</v>
      </c>
      <c r="V5470" s="15">
        <v>4</v>
      </c>
      <c r="W5470" s="15">
        <v>1</v>
      </c>
      <c r="X5470" s="15">
        <v>2</v>
      </c>
      <c r="Y5470" s="15">
        <v>0</v>
      </c>
      <c r="Z5470" s="15">
        <v>0</v>
      </c>
      <c r="AA5470" s="15">
        <v>5</v>
      </c>
      <c r="AB5470" s="15">
        <v>6</v>
      </c>
      <c r="AC5470" s="16">
        <v>91704.41</v>
      </c>
      <c r="AD5470" s="16">
        <v>15294.86</v>
      </c>
      <c r="AE5470" s="16">
        <v>106999.27</v>
      </c>
      <c r="AF5470" s="16">
        <v>27511.13</v>
      </c>
      <c r="AG5470" s="16">
        <v>5470.89</v>
      </c>
      <c r="AH5470" s="16">
        <v>32982.019999999997</v>
      </c>
      <c r="AI5470" s="17">
        <v>0.755</v>
      </c>
      <c r="AJ5470" s="17">
        <v>0.91</v>
      </c>
      <c r="AK5470" s="42" t="s">
        <v>14698</v>
      </c>
      <c r="AL5470" s="42">
        <v>1705751</v>
      </c>
    </row>
    <row r="5471" spans="2:38" x14ac:dyDescent="0.3">
      <c r="B5471" s="15">
        <v>5446</v>
      </c>
      <c r="C5471" t="s">
        <v>58</v>
      </c>
      <c r="D5471" t="s">
        <v>59</v>
      </c>
      <c r="E5471" t="s">
        <v>2452</v>
      </c>
      <c r="F5471">
        <v>1990</v>
      </c>
      <c r="G5471">
        <v>1990</v>
      </c>
      <c r="H5471" t="s">
        <v>1998</v>
      </c>
      <c r="I5471">
        <v>102997</v>
      </c>
      <c r="J5471" s="12" t="s">
        <v>6647</v>
      </c>
      <c r="K5471" s="13">
        <v>45173</v>
      </c>
      <c r="L5471" s="13">
        <v>45173</v>
      </c>
      <c r="M5471" s="14">
        <v>155107.97</v>
      </c>
      <c r="N5471" s="14">
        <v>0</v>
      </c>
      <c r="O5471" s="14">
        <v>155107.97</v>
      </c>
      <c r="P5471">
        <v>3</v>
      </c>
      <c r="Q5471">
        <v>0</v>
      </c>
      <c r="R5471">
        <v>3</v>
      </c>
      <c r="S5471" s="15">
        <v>0</v>
      </c>
      <c r="T5471" s="15">
        <v>0</v>
      </c>
      <c r="U5471" s="15">
        <v>3</v>
      </c>
      <c r="V5471" s="15">
        <v>3</v>
      </c>
      <c r="W5471" s="15">
        <v>0</v>
      </c>
      <c r="X5471" s="15">
        <v>0</v>
      </c>
      <c r="Y5471" s="15">
        <v>0</v>
      </c>
      <c r="Z5471" s="15">
        <v>0</v>
      </c>
      <c r="AA5471" s="15">
        <v>3</v>
      </c>
      <c r="AB5471" s="15">
        <v>3</v>
      </c>
      <c r="AC5471" s="16">
        <v>157490.51999999999</v>
      </c>
      <c r="AD5471" s="16">
        <v>0</v>
      </c>
      <c r="AE5471" s="16">
        <v>157490.51999999999</v>
      </c>
      <c r="AF5471" s="16">
        <v>32981.57</v>
      </c>
      <c r="AG5471" s="16">
        <v>0</v>
      </c>
      <c r="AH5471" s="16">
        <v>32981.57</v>
      </c>
      <c r="AI5471" s="17">
        <v>1</v>
      </c>
      <c r="AJ5471" s="17">
        <v>0.99850000000000005</v>
      </c>
      <c r="AK5471" s="42" t="s">
        <v>14671</v>
      </c>
      <c r="AL5471" s="42" t="s">
        <v>9979</v>
      </c>
    </row>
    <row r="5472" spans="2:38" x14ac:dyDescent="0.3">
      <c r="B5472" s="15">
        <v>5447</v>
      </c>
      <c r="C5472" t="s">
        <v>55</v>
      </c>
      <c r="D5472" t="s">
        <v>56</v>
      </c>
      <c r="E5472" t="s">
        <v>2062</v>
      </c>
      <c r="F5472">
        <v>876</v>
      </c>
      <c r="G5472">
        <v>876</v>
      </c>
      <c r="H5472" t="s">
        <v>73</v>
      </c>
      <c r="I5472">
        <v>78657</v>
      </c>
      <c r="J5472" s="12" t="s">
        <v>6924</v>
      </c>
      <c r="K5472" s="13">
        <v>43278</v>
      </c>
      <c r="L5472" s="13">
        <v>43278</v>
      </c>
      <c r="M5472" s="14">
        <v>118140.16</v>
      </c>
      <c r="N5472" s="14">
        <v>12760.9</v>
      </c>
      <c r="O5472" s="14">
        <v>130901.06</v>
      </c>
      <c r="P5472">
        <v>3</v>
      </c>
      <c r="Q5472">
        <v>0</v>
      </c>
      <c r="R5472">
        <v>3</v>
      </c>
      <c r="S5472" s="15">
        <v>0</v>
      </c>
      <c r="T5472" s="15">
        <v>0</v>
      </c>
      <c r="U5472" s="15">
        <v>0</v>
      </c>
      <c r="V5472" s="15">
        <v>0</v>
      </c>
      <c r="W5472" s="15">
        <v>3</v>
      </c>
      <c r="X5472" s="15">
        <v>6</v>
      </c>
      <c r="Y5472" s="15">
        <v>0</v>
      </c>
      <c r="Z5472" s="15">
        <v>0</v>
      </c>
      <c r="AA5472" s="15">
        <v>3</v>
      </c>
      <c r="AB5472" s="15">
        <v>6</v>
      </c>
      <c r="AC5472" s="16">
        <v>89186.94</v>
      </c>
      <c r="AD5472" s="16">
        <v>18237.599999999999</v>
      </c>
      <c r="AE5472" s="16">
        <v>107424.54</v>
      </c>
      <c r="AF5472" s="16">
        <v>28381.7</v>
      </c>
      <c r="AG5472" s="16">
        <v>4588.76</v>
      </c>
      <c r="AH5472" s="16">
        <v>32970.46</v>
      </c>
      <c r="AI5472" s="17">
        <v>1</v>
      </c>
      <c r="AJ5472" s="17">
        <v>0.99209999999999998</v>
      </c>
      <c r="AK5472" s="42" t="s">
        <v>15022</v>
      </c>
      <c r="AL5472" s="42" t="s">
        <v>9370</v>
      </c>
    </row>
    <row r="5473" spans="2:38" x14ac:dyDescent="0.3">
      <c r="B5473" s="15">
        <v>5448</v>
      </c>
      <c r="C5473" t="s">
        <v>55</v>
      </c>
      <c r="D5473" t="s">
        <v>106</v>
      </c>
      <c r="E5473" t="s">
        <v>106</v>
      </c>
      <c r="F5473">
        <v>2722</v>
      </c>
      <c r="G5473">
        <v>2722</v>
      </c>
      <c r="H5473" t="s">
        <v>2895</v>
      </c>
      <c r="I5473">
        <v>111054</v>
      </c>
      <c r="J5473" s="12" t="s">
        <v>6687</v>
      </c>
      <c r="K5473" s="13">
        <v>45656</v>
      </c>
      <c r="L5473" s="13">
        <v>45656</v>
      </c>
      <c r="M5473" s="14">
        <v>118745.89</v>
      </c>
      <c r="N5473" s="14">
        <v>12132.89</v>
      </c>
      <c r="O5473" s="14">
        <v>130878.78</v>
      </c>
      <c r="P5473">
        <v>7</v>
      </c>
      <c r="Q5473">
        <v>1</v>
      </c>
      <c r="R5473">
        <v>8</v>
      </c>
      <c r="S5473" s="15">
        <v>0</v>
      </c>
      <c r="T5473" s="15">
        <v>0</v>
      </c>
      <c r="U5473" s="15">
        <v>8</v>
      </c>
      <c r="V5473" s="15">
        <v>8</v>
      </c>
      <c r="W5473" s="15">
        <v>0</v>
      </c>
      <c r="X5473" s="15">
        <v>0</v>
      </c>
      <c r="Y5473" s="15">
        <v>0</v>
      </c>
      <c r="Z5473" s="15">
        <v>0</v>
      </c>
      <c r="AA5473" s="15">
        <v>8</v>
      </c>
      <c r="AB5473" s="15">
        <v>8</v>
      </c>
      <c r="AC5473" s="16">
        <v>99304.61</v>
      </c>
      <c r="AD5473" s="16">
        <v>10752.56</v>
      </c>
      <c r="AE5473" s="16">
        <v>110057.17</v>
      </c>
      <c r="AF5473" s="16">
        <v>29353.200000000001</v>
      </c>
      <c r="AG5473" s="16">
        <v>3615.06</v>
      </c>
      <c r="AH5473" s="16">
        <v>32968.26</v>
      </c>
      <c r="AI5473" s="17">
        <v>0.755</v>
      </c>
      <c r="AJ5473" s="17">
        <v>1</v>
      </c>
      <c r="AK5473" s="42" t="s">
        <v>14722</v>
      </c>
      <c r="AL5473" s="42" t="s">
        <v>10056</v>
      </c>
    </row>
    <row r="5474" spans="2:38" x14ac:dyDescent="0.3">
      <c r="B5474" s="15">
        <v>5449</v>
      </c>
      <c r="C5474" t="s">
        <v>163</v>
      </c>
      <c r="D5474" t="s">
        <v>1650</v>
      </c>
      <c r="E5474" t="s">
        <v>2534</v>
      </c>
      <c r="F5474">
        <v>2701</v>
      </c>
      <c r="G5474">
        <v>2701</v>
      </c>
      <c r="H5474" t="s">
        <v>3142</v>
      </c>
      <c r="I5474">
        <v>114424</v>
      </c>
      <c r="J5474" s="12" t="s">
        <v>6759</v>
      </c>
      <c r="K5474" s="13">
        <v>45869</v>
      </c>
      <c r="L5474" s="13">
        <v>45869</v>
      </c>
      <c r="M5474" s="14">
        <v>91037.65</v>
      </c>
      <c r="N5474" s="14">
        <v>7454.29</v>
      </c>
      <c r="O5474" s="14">
        <v>98491.94</v>
      </c>
      <c r="P5474">
        <v>8</v>
      </c>
      <c r="Q5474">
        <v>0</v>
      </c>
      <c r="R5474">
        <v>8</v>
      </c>
      <c r="S5474" s="15">
        <v>0</v>
      </c>
      <c r="T5474" s="15">
        <v>0</v>
      </c>
      <c r="U5474" s="15">
        <v>7</v>
      </c>
      <c r="V5474" s="15">
        <v>7</v>
      </c>
      <c r="W5474" s="15">
        <v>1</v>
      </c>
      <c r="X5474" s="15">
        <v>2</v>
      </c>
      <c r="Y5474" s="15">
        <v>0</v>
      </c>
      <c r="Z5474" s="15">
        <v>0</v>
      </c>
      <c r="AA5474" s="15">
        <v>8</v>
      </c>
      <c r="AB5474" s="15">
        <v>9</v>
      </c>
      <c r="AC5474" s="16">
        <v>92283.1</v>
      </c>
      <c r="AD5474" s="16">
        <v>7454.29</v>
      </c>
      <c r="AE5474" s="16">
        <v>99737.39</v>
      </c>
      <c r="AF5474" s="16">
        <v>30532.52</v>
      </c>
      <c r="AG5474" s="16">
        <v>2421.71</v>
      </c>
      <c r="AH5474" s="16">
        <v>32954.230000000003</v>
      </c>
      <c r="AI5474" s="17">
        <v>0.755</v>
      </c>
      <c r="AJ5474" s="17">
        <v>0.91</v>
      </c>
      <c r="AK5474" s="42" t="s">
        <v>14819</v>
      </c>
      <c r="AL5474" s="42">
        <v>1706833</v>
      </c>
    </row>
    <row r="5475" spans="2:38" x14ac:dyDescent="0.3">
      <c r="B5475" s="15">
        <v>5450</v>
      </c>
      <c r="C5475" t="s">
        <v>2469</v>
      </c>
      <c r="D5475" t="s">
        <v>149</v>
      </c>
      <c r="E5475" t="s">
        <v>149</v>
      </c>
      <c r="F5475">
        <v>2694</v>
      </c>
      <c r="G5475">
        <v>2694</v>
      </c>
      <c r="H5475" t="s">
        <v>3464</v>
      </c>
      <c r="I5475">
        <v>112649</v>
      </c>
      <c r="J5475" s="12" t="s">
        <v>6417</v>
      </c>
      <c r="K5475" s="13">
        <v>45807</v>
      </c>
      <c r="L5475" s="13">
        <v>45807</v>
      </c>
      <c r="M5475" s="14">
        <v>97794.93</v>
      </c>
      <c r="N5475" s="14">
        <v>1525.05</v>
      </c>
      <c r="O5475" s="14">
        <v>99319.98</v>
      </c>
      <c r="P5475">
        <v>6</v>
      </c>
      <c r="Q5475">
        <v>0</v>
      </c>
      <c r="R5475">
        <v>6</v>
      </c>
      <c r="S5475" s="15">
        <v>0</v>
      </c>
      <c r="T5475" s="15">
        <v>0</v>
      </c>
      <c r="U5475" s="15">
        <v>6</v>
      </c>
      <c r="V5475" s="15">
        <v>6</v>
      </c>
      <c r="W5475" s="15">
        <v>0</v>
      </c>
      <c r="X5475" s="15">
        <v>0</v>
      </c>
      <c r="Y5475" s="15">
        <v>0</v>
      </c>
      <c r="Z5475" s="15">
        <v>0</v>
      </c>
      <c r="AA5475" s="15">
        <v>6</v>
      </c>
      <c r="AB5475" s="15">
        <v>6</v>
      </c>
      <c r="AC5475" s="16">
        <v>84957.9</v>
      </c>
      <c r="AD5475" s="16">
        <v>4128.49</v>
      </c>
      <c r="AE5475" s="16">
        <v>89086.39</v>
      </c>
      <c r="AF5475" s="16">
        <v>32287.47</v>
      </c>
      <c r="AG5475" s="16">
        <v>611.44000000000005</v>
      </c>
      <c r="AH5475" s="16">
        <v>32898.910000000003</v>
      </c>
      <c r="AI5475" s="17">
        <v>0.755</v>
      </c>
      <c r="AJ5475" s="17">
        <v>0.91</v>
      </c>
      <c r="AK5475" s="42" t="s">
        <v>14385</v>
      </c>
      <c r="AL5475" s="42" t="s">
        <v>10802</v>
      </c>
    </row>
    <row r="5476" spans="2:38" x14ac:dyDescent="0.3">
      <c r="B5476" s="15">
        <v>5451</v>
      </c>
      <c r="C5476" t="s">
        <v>2469</v>
      </c>
      <c r="D5476" t="s">
        <v>75</v>
      </c>
      <c r="E5476" t="s">
        <v>75</v>
      </c>
      <c r="F5476">
        <v>64</v>
      </c>
      <c r="G5476">
        <v>2041</v>
      </c>
      <c r="H5476" t="s">
        <v>2477</v>
      </c>
      <c r="I5476">
        <v>83440</v>
      </c>
      <c r="J5476" s="12" t="s">
        <v>6379</v>
      </c>
      <c r="K5476" s="13">
        <v>43580</v>
      </c>
      <c r="L5476" s="13">
        <v>43580</v>
      </c>
      <c r="M5476" s="14">
        <v>84080.48</v>
      </c>
      <c r="N5476" s="14">
        <v>1635.74</v>
      </c>
      <c r="O5476" s="14">
        <v>85716.22</v>
      </c>
      <c r="P5476">
        <v>2</v>
      </c>
      <c r="Q5476">
        <v>0</v>
      </c>
      <c r="R5476">
        <v>2</v>
      </c>
      <c r="S5476" s="15">
        <v>0</v>
      </c>
      <c r="T5476" s="15">
        <v>0</v>
      </c>
      <c r="U5476" s="15">
        <v>2</v>
      </c>
      <c r="V5476" s="15">
        <v>2</v>
      </c>
      <c r="W5476" s="15">
        <v>0</v>
      </c>
      <c r="X5476" s="15">
        <v>0</v>
      </c>
      <c r="Y5476" s="15">
        <v>0</v>
      </c>
      <c r="Z5476" s="15">
        <v>0</v>
      </c>
      <c r="AA5476" s="15">
        <v>2</v>
      </c>
      <c r="AB5476" s="15">
        <v>2</v>
      </c>
      <c r="AC5476" s="16">
        <v>111646.31</v>
      </c>
      <c r="AD5476" s="16">
        <v>1635.74</v>
      </c>
      <c r="AE5476" s="16">
        <v>113282.05</v>
      </c>
      <c r="AF5476" s="16">
        <v>32392.12</v>
      </c>
      <c r="AG5476" s="16">
        <v>503.71</v>
      </c>
      <c r="AH5476" s="16">
        <v>32895.83</v>
      </c>
      <c r="AI5476" s="17">
        <v>0.67849999999999999</v>
      </c>
      <c r="AJ5476" s="17">
        <v>0.8962</v>
      </c>
      <c r="AK5476" s="42" t="s">
        <v>14339</v>
      </c>
      <c r="AL5476" s="42" t="s">
        <v>9254</v>
      </c>
    </row>
    <row r="5477" spans="2:38" x14ac:dyDescent="0.3">
      <c r="B5477" s="15">
        <v>5452</v>
      </c>
      <c r="C5477" t="s">
        <v>2469</v>
      </c>
      <c r="D5477" t="s">
        <v>110</v>
      </c>
      <c r="E5477" t="s">
        <v>110</v>
      </c>
      <c r="F5477">
        <v>2557</v>
      </c>
      <c r="G5477">
        <v>2557</v>
      </c>
      <c r="H5477" t="s">
        <v>1585</v>
      </c>
      <c r="I5477">
        <v>101839</v>
      </c>
      <c r="J5477" s="12" t="s">
        <v>6413</v>
      </c>
      <c r="K5477" s="13">
        <v>45089</v>
      </c>
      <c r="L5477" s="13">
        <v>45089</v>
      </c>
      <c r="M5477" s="14">
        <v>83274.23</v>
      </c>
      <c r="N5477" s="14">
        <v>3000.17</v>
      </c>
      <c r="O5477" s="14">
        <v>86274.4</v>
      </c>
      <c r="P5477">
        <v>1</v>
      </c>
      <c r="Q5477">
        <v>0</v>
      </c>
      <c r="R5477">
        <v>1</v>
      </c>
      <c r="S5477" s="15">
        <v>0</v>
      </c>
      <c r="T5477" s="15">
        <v>0</v>
      </c>
      <c r="U5477" s="15">
        <v>1</v>
      </c>
      <c r="V5477" s="15">
        <v>1</v>
      </c>
      <c r="W5477" s="15">
        <v>0</v>
      </c>
      <c r="X5477" s="15">
        <v>0</v>
      </c>
      <c r="Y5477" s="15">
        <v>0</v>
      </c>
      <c r="Z5477" s="15">
        <v>0</v>
      </c>
      <c r="AA5477" s="15">
        <v>1</v>
      </c>
      <c r="AB5477" s="15">
        <v>1</v>
      </c>
      <c r="AC5477" s="16">
        <v>86029.08</v>
      </c>
      <c r="AD5477" s="16">
        <v>3755.58</v>
      </c>
      <c r="AE5477" s="16">
        <v>89784.66</v>
      </c>
      <c r="AF5477" s="16">
        <v>31348.3</v>
      </c>
      <c r="AG5477" s="16">
        <v>1541.78</v>
      </c>
      <c r="AH5477" s="16">
        <v>32890.080000000002</v>
      </c>
      <c r="AI5477" s="17">
        <v>0.43080000000000002</v>
      </c>
      <c r="AJ5477" s="17">
        <v>0.82889999999999997</v>
      </c>
      <c r="AK5477" s="42" t="s">
        <v>14380</v>
      </c>
      <c r="AL5477" s="42" t="s">
        <v>9484</v>
      </c>
    </row>
    <row r="5478" spans="2:38" x14ac:dyDescent="0.3">
      <c r="B5478" s="15">
        <v>5453</v>
      </c>
      <c r="C5478" t="s">
        <v>2469</v>
      </c>
      <c r="D5478" t="s">
        <v>110</v>
      </c>
      <c r="E5478" t="s">
        <v>110</v>
      </c>
      <c r="F5478">
        <v>2521</v>
      </c>
      <c r="G5478">
        <v>2521</v>
      </c>
      <c r="H5478" t="s">
        <v>891</v>
      </c>
      <c r="I5478">
        <v>114892</v>
      </c>
      <c r="J5478" s="12" t="s">
        <v>7272</v>
      </c>
      <c r="K5478" s="13">
        <v>45895</v>
      </c>
      <c r="L5478" s="13">
        <v>45895</v>
      </c>
      <c r="M5478" s="14">
        <v>79141.97</v>
      </c>
      <c r="N5478" s="14">
        <v>4233.05</v>
      </c>
      <c r="O5478" s="14">
        <v>83375.02</v>
      </c>
      <c r="P5478">
        <v>9</v>
      </c>
      <c r="Q5478">
        <v>0</v>
      </c>
      <c r="R5478">
        <v>9</v>
      </c>
      <c r="S5478" s="15">
        <v>0</v>
      </c>
      <c r="T5478" s="15">
        <v>0</v>
      </c>
      <c r="U5478" s="15">
        <v>8</v>
      </c>
      <c r="V5478" s="15">
        <v>8</v>
      </c>
      <c r="W5478" s="15">
        <v>1</v>
      </c>
      <c r="X5478" s="15">
        <v>2</v>
      </c>
      <c r="Y5478" s="15">
        <v>0</v>
      </c>
      <c r="Z5478" s="15">
        <v>0</v>
      </c>
      <c r="AA5478" s="15">
        <v>9</v>
      </c>
      <c r="AB5478" s="15">
        <v>10</v>
      </c>
      <c r="AC5478" s="16">
        <v>83248.12</v>
      </c>
      <c r="AD5478" s="16">
        <v>5342.63</v>
      </c>
      <c r="AE5478" s="16">
        <v>88590.75</v>
      </c>
      <c r="AF5478" s="16">
        <v>31610.53</v>
      </c>
      <c r="AG5478" s="16">
        <v>1259.71</v>
      </c>
      <c r="AH5478" s="16">
        <v>32870.239999999998</v>
      </c>
      <c r="AI5478" s="17">
        <v>0.755</v>
      </c>
      <c r="AJ5478" s="17">
        <v>0.91</v>
      </c>
      <c r="AK5478" s="42" t="s">
        <v>15463</v>
      </c>
      <c r="AL5478" s="42" t="s">
        <v>10320</v>
      </c>
    </row>
    <row r="5479" spans="2:38" x14ac:dyDescent="0.3">
      <c r="B5479" s="15">
        <v>5454</v>
      </c>
      <c r="C5479" t="s">
        <v>58</v>
      </c>
      <c r="D5479" t="s">
        <v>59</v>
      </c>
      <c r="E5479" t="s">
        <v>2905</v>
      </c>
      <c r="F5479">
        <v>2661</v>
      </c>
      <c r="G5479">
        <v>2661</v>
      </c>
      <c r="H5479" t="s">
        <v>2906</v>
      </c>
      <c r="I5479">
        <v>107345</v>
      </c>
      <c r="J5479" s="12" t="s">
        <v>6380</v>
      </c>
      <c r="K5479" s="13">
        <v>45419</v>
      </c>
      <c r="L5479" s="13">
        <v>45419</v>
      </c>
      <c r="M5479" s="14">
        <v>88454.95</v>
      </c>
      <c r="N5479" s="14">
        <v>1217.33</v>
      </c>
      <c r="O5479" s="14">
        <v>89672.28</v>
      </c>
      <c r="P5479">
        <v>2</v>
      </c>
      <c r="Q5479">
        <v>0</v>
      </c>
      <c r="R5479">
        <v>2</v>
      </c>
      <c r="S5479" s="15">
        <v>0</v>
      </c>
      <c r="T5479" s="15">
        <v>0</v>
      </c>
      <c r="U5479" s="15">
        <v>2</v>
      </c>
      <c r="V5479" s="15">
        <v>2</v>
      </c>
      <c r="W5479" s="15">
        <v>0</v>
      </c>
      <c r="X5479" s="15">
        <v>0</v>
      </c>
      <c r="Y5479" s="15">
        <v>0</v>
      </c>
      <c r="Z5479" s="15">
        <v>0</v>
      </c>
      <c r="AA5479" s="15">
        <v>2</v>
      </c>
      <c r="AB5479" s="15">
        <v>2</v>
      </c>
      <c r="AC5479" s="16">
        <v>89270.48</v>
      </c>
      <c r="AD5479" s="16">
        <v>1352.56</v>
      </c>
      <c r="AE5479" s="16">
        <v>90623.039999999994</v>
      </c>
      <c r="AF5479" s="16">
        <v>32368.240000000002</v>
      </c>
      <c r="AG5479" s="16">
        <v>485.32</v>
      </c>
      <c r="AH5479" s="16">
        <v>32853.56</v>
      </c>
      <c r="AI5479" s="17">
        <v>0.90400000000000003</v>
      </c>
      <c r="AJ5479" s="17">
        <v>0.84860000000000002</v>
      </c>
      <c r="AK5479" s="42" t="s">
        <v>14340</v>
      </c>
      <c r="AL5479" s="42" t="s">
        <v>10067</v>
      </c>
    </row>
    <row r="5480" spans="2:38" x14ac:dyDescent="0.3">
      <c r="B5480" s="15">
        <v>5455</v>
      </c>
      <c r="C5480" t="s">
        <v>2469</v>
      </c>
      <c r="D5480" t="s">
        <v>131</v>
      </c>
      <c r="E5480" t="s">
        <v>131</v>
      </c>
      <c r="F5480">
        <v>2599</v>
      </c>
      <c r="G5480">
        <v>2599</v>
      </c>
      <c r="H5480" t="s">
        <v>4367</v>
      </c>
      <c r="I5480">
        <v>114397</v>
      </c>
      <c r="J5480" s="12" t="s">
        <v>8318</v>
      </c>
      <c r="K5480" s="13">
        <v>45932</v>
      </c>
      <c r="L5480" s="13">
        <v>45932</v>
      </c>
      <c r="M5480" s="14">
        <v>65197.919999999998</v>
      </c>
      <c r="N5480" s="14">
        <v>6967.88</v>
      </c>
      <c r="O5480" s="14">
        <v>72165.8</v>
      </c>
      <c r="P5480">
        <v>5</v>
      </c>
      <c r="Q5480">
        <v>0</v>
      </c>
      <c r="R5480">
        <v>5</v>
      </c>
      <c r="S5480" s="15">
        <v>0</v>
      </c>
      <c r="T5480" s="15">
        <v>0</v>
      </c>
      <c r="U5480" s="15">
        <v>4</v>
      </c>
      <c r="V5480" s="15">
        <v>4</v>
      </c>
      <c r="W5480" s="15">
        <v>1</v>
      </c>
      <c r="X5480" s="15">
        <v>2</v>
      </c>
      <c r="Y5480" s="15">
        <v>0</v>
      </c>
      <c r="Z5480" s="15">
        <v>0</v>
      </c>
      <c r="AA5480" s="15">
        <v>5</v>
      </c>
      <c r="AB5480" s="15">
        <v>6</v>
      </c>
      <c r="AC5480" s="16">
        <v>82400.600000000006</v>
      </c>
      <c r="AD5480" s="16">
        <v>12722.86</v>
      </c>
      <c r="AE5480" s="16">
        <v>95123.46</v>
      </c>
      <c r="AF5480" s="16">
        <v>29945.33</v>
      </c>
      <c r="AG5480" s="16">
        <v>2896.24</v>
      </c>
      <c r="AH5480" s="16">
        <v>32841.57</v>
      </c>
      <c r="AI5480" s="17">
        <v>0.755</v>
      </c>
      <c r="AJ5480" s="17">
        <v>0.91</v>
      </c>
      <c r="AK5480" s="42" t="s">
        <v>16833</v>
      </c>
      <c r="AL5480" s="42" t="s">
        <v>11938</v>
      </c>
    </row>
    <row r="5481" spans="2:38" x14ac:dyDescent="0.3">
      <c r="B5481" s="15">
        <v>5456</v>
      </c>
      <c r="C5481" t="s">
        <v>55</v>
      </c>
      <c r="D5481" t="s">
        <v>56</v>
      </c>
      <c r="E5481" t="s">
        <v>2062</v>
      </c>
      <c r="F5481">
        <v>437</v>
      </c>
      <c r="G5481">
        <v>437</v>
      </c>
      <c r="H5481" t="s">
        <v>190</v>
      </c>
      <c r="I5481">
        <v>114295</v>
      </c>
      <c r="J5481" s="12" t="s">
        <v>18329</v>
      </c>
      <c r="K5481" s="13">
        <v>46013</v>
      </c>
      <c r="L5481" s="13">
        <v>46013</v>
      </c>
      <c r="M5481" s="14">
        <v>0</v>
      </c>
      <c r="N5481" s="14">
        <v>45825.71</v>
      </c>
      <c r="O5481" s="14">
        <v>45825.71</v>
      </c>
      <c r="P5481">
        <v>0</v>
      </c>
      <c r="Q5481">
        <v>3</v>
      </c>
      <c r="R5481">
        <v>3</v>
      </c>
      <c r="S5481" s="15">
        <v>0</v>
      </c>
      <c r="T5481" s="15">
        <v>0</v>
      </c>
      <c r="U5481" s="15">
        <v>3</v>
      </c>
      <c r="V5481" s="15">
        <v>3</v>
      </c>
      <c r="W5481" s="15">
        <v>0</v>
      </c>
      <c r="X5481" s="15">
        <v>0</v>
      </c>
      <c r="Y5481" s="15">
        <v>0</v>
      </c>
      <c r="Z5481" s="15">
        <v>0</v>
      </c>
      <c r="AA5481" s="15">
        <v>3</v>
      </c>
      <c r="AB5481" s="15">
        <v>3</v>
      </c>
      <c r="AC5481" s="16">
        <v>349838.41</v>
      </c>
      <c r="AD5481" s="16">
        <v>7164.78</v>
      </c>
      <c r="AE5481" s="16">
        <v>357003.19</v>
      </c>
      <c r="AF5481" s="16">
        <v>30633.99</v>
      </c>
      <c r="AG5481" s="16">
        <v>2193.0300000000002</v>
      </c>
      <c r="AH5481" s="16">
        <v>32827.019999999997</v>
      </c>
      <c r="AI5481" s="17">
        <v>0.755</v>
      </c>
      <c r="AJ5481" s="17">
        <v>0.91</v>
      </c>
      <c r="AK5481" s="42" t="s">
        <v>19033</v>
      </c>
      <c r="AL5481" s="42" t="s">
        <v>9268</v>
      </c>
    </row>
    <row r="5482" spans="2:38" x14ac:dyDescent="0.3">
      <c r="B5482" s="15">
        <v>5457</v>
      </c>
      <c r="C5482" t="s">
        <v>49</v>
      </c>
      <c r="D5482" t="s">
        <v>237</v>
      </c>
      <c r="E5482" t="s">
        <v>237</v>
      </c>
      <c r="F5482">
        <v>2515</v>
      </c>
      <c r="G5482">
        <v>2743</v>
      </c>
      <c r="H5482" t="s">
        <v>2443</v>
      </c>
      <c r="I5482">
        <v>112195</v>
      </c>
      <c r="J5482" s="12" t="s">
        <v>6325</v>
      </c>
      <c r="K5482" s="13">
        <v>45839</v>
      </c>
      <c r="L5482" s="13">
        <v>45839</v>
      </c>
      <c r="M5482" s="14">
        <v>87688.14</v>
      </c>
      <c r="N5482" s="14">
        <v>0</v>
      </c>
      <c r="O5482" s="14">
        <v>87688.14</v>
      </c>
      <c r="P5482">
        <v>5</v>
      </c>
      <c r="Q5482">
        <v>0</v>
      </c>
      <c r="R5482">
        <v>5</v>
      </c>
      <c r="S5482" s="15">
        <v>0</v>
      </c>
      <c r="T5482" s="15">
        <v>0</v>
      </c>
      <c r="U5482" s="15">
        <v>5</v>
      </c>
      <c r="V5482" s="15">
        <v>5</v>
      </c>
      <c r="W5482" s="15">
        <v>0</v>
      </c>
      <c r="X5482" s="15">
        <v>0</v>
      </c>
      <c r="Y5482" s="15">
        <v>0</v>
      </c>
      <c r="Z5482" s="15">
        <v>0</v>
      </c>
      <c r="AA5482" s="15">
        <v>5</v>
      </c>
      <c r="AB5482" s="15">
        <v>5</v>
      </c>
      <c r="AC5482" s="16">
        <v>86647.42</v>
      </c>
      <c r="AD5482" s="16">
        <v>0</v>
      </c>
      <c r="AE5482" s="16">
        <v>86647.42</v>
      </c>
      <c r="AF5482" s="16">
        <v>32806.76</v>
      </c>
      <c r="AG5482" s="16">
        <v>0</v>
      </c>
      <c r="AH5482" s="16">
        <v>32806.76</v>
      </c>
      <c r="AI5482" s="17">
        <v>0.755</v>
      </c>
      <c r="AJ5482" s="17">
        <v>0.91</v>
      </c>
      <c r="AK5482" s="42" t="s">
        <v>14273</v>
      </c>
      <c r="AL5482" s="42" t="s">
        <v>10470</v>
      </c>
    </row>
    <row r="5483" spans="2:38" x14ac:dyDescent="0.3">
      <c r="B5483" s="15">
        <v>5458</v>
      </c>
      <c r="C5483" t="s">
        <v>55</v>
      </c>
      <c r="D5483" t="s">
        <v>56</v>
      </c>
      <c r="E5483" t="s">
        <v>2062</v>
      </c>
      <c r="F5483">
        <v>869</v>
      </c>
      <c r="G5483">
        <v>869</v>
      </c>
      <c r="H5483" t="s">
        <v>69</v>
      </c>
      <c r="I5483">
        <v>82665</v>
      </c>
      <c r="J5483" s="12" t="s">
        <v>6327</v>
      </c>
      <c r="K5483" s="13">
        <v>40074</v>
      </c>
      <c r="L5483" s="13">
        <v>40087</v>
      </c>
      <c r="M5483" s="14">
        <v>109560.62</v>
      </c>
      <c r="N5483" s="14">
        <v>0</v>
      </c>
      <c r="O5483" s="14">
        <v>109560.62</v>
      </c>
      <c r="P5483">
        <v>0</v>
      </c>
      <c r="Q5483">
        <v>0</v>
      </c>
      <c r="R5483">
        <v>0</v>
      </c>
      <c r="S5483" s="15">
        <v>0</v>
      </c>
      <c r="T5483" s="15">
        <v>0</v>
      </c>
      <c r="U5483" s="15">
        <v>0</v>
      </c>
      <c r="V5483" s="15">
        <v>0</v>
      </c>
      <c r="W5483" s="15">
        <v>0</v>
      </c>
      <c r="X5483" s="15">
        <v>0</v>
      </c>
      <c r="Y5483" s="15">
        <v>0</v>
      </c>
      <c r="Z5483" s="15">
        <v>0</v>
      </c>
      <c r="AA5483" s="15">
        <v>0</v>
      </c>
      <c r="AB5483" s="15">
        <v>0</v>
      </c>
      <c r="AC5483" s="16">
        <v>94436.75</v>
      </c>
      <c r="AD5483" s="16">
        <v>0</v>
      </c>
      <c r="AE5483" s="16">
        <v>94436.75</v>
      </c>
      <c r="AF5483" s="16">
        <v>32805.599999999999</v>
      </c>
      <c r="AG5483" s="16">
        <v>0</v>
      </c>
      <c r="AH5483" s="16">
        <v>32805.599999999999</v>
      </c>
      <c r="AI5483" s="17">
        <v>0.88959999999999995</v>
      </c>
      <c r="AJ5483" s="17">
        <v>0.86870000000000003</v>
      </c>
      <c r="AK5483" s="42" t="s">
        <v>14275</v>
      </c>
      <c r="AL5483" s="42" t="s">
        <v>9250</v>
      </c>
    </row>
    <row r="5484" spans="2:38" x14ac:dyDescent="0.3">
      <c r="B5484" s="15">
        <v>5459</v>
      </c>
      <c r="C5484" t="s">
        <v>115</v>
      </c>
      <c r="D5484" t="s">
        <v>2913</v>
      </c>
      <c r="E5484" t="s">
        <v>2914</v>
      </c>
      <c r="F5484">
        <v>2027</v>
      </c>
      <c r="G5484">
        <v>2027</v>
      </c>
      <c r="H5484" t="s">
        <v>1110</v>
      </c>
      <c r="I5484">
        <v>112533</v>
      </c>
      <c r="J5484" s="12" t="s">
        <v>6428</v>
      </c>
      <c r="K5484" s="13">
        <v>45777</v>
      </c>
      <c r="L5484" s="13">
        <v>45777</v>
      </c>
      <c r="M5484" s="14">
        <v>92070.93</v>
      </c>
      <c r="N5484" s="14">
        <v>0</v>
      </c>
      <c r="O5484" s="14">
        <v>92070.93</v>
      </c>
      <c r="P5484">
        <v>7</v>
      </c>
      <c r="Q5484">
        <v>0</v>
      </c>
      <c r="R5484">
        <v>7</v>
      </c>
      <c r="S5484" s="15">
        <v>0</v>
      </c>
      <c r="T5484" s="15">
        <v>0</v>
      </c>
      <c r="U5484" s="15">
        <v>7</v>
      </c>
      <c r="V5484" s="15">
        <v>7</v>
      </c>
      <c r="W5484" s="15">
        <v>0</v>
      </c>
      <c r="X5484" s="15">
        <v>0</v>
      </c>
      <c r="Y5484" s="15">
        <v>0</v>
      </c>
      <c r="Z5484" s="15">
        <v>0</v>
      </c>
      <c r="AA5484" s="15">
        <v>7</v>
      </c>
      <c r="AB5484" s="15">
        <v>7</v>
      </c>
      <c r="AC5484" s="16">
        <v>86964.33</v>
      </c>
      <c r="AD5484" s="16">
        <v>0</v>
      </c>
      <c r="AE5484" s="16">
        <v>86964.33</v>
      </c>
      <c r="AF5484" s="16">
        <v>32786.6</v>
      </c>
      <c r="AG5484" s="16">
        <v>0</v>
      </c>
      <c r="AH5484" s="16">
        <v>32786.6</v>
      </c>
      <c r="AI5484" s="17">
        <v>0.755</v>
      </c>
      <c r="AJ5484" s="17">
        <v>0.91</v>
      </c>
      <c r="AK5484" s="42" t="s">
        <v>14399</v>
      </c>
      <c r="AL5484" s="42">
        <v>1704470</v>
      </c>
    </row>
    <row r="5485" spans="2:38" x14ac:dyDescent="0.3">
      <c r="B5485" s="15">
        <v>5460</v>
      </c>
      <c r="C5485" t="s">
        <v>58</v>
      </c>
      <c r="D5485" t="s">
        <v>59</v>
      </c>
      <c r="E5485" t="s">
        <v>2563</v>
      </c>
      <c r="F5485">
        <v>415</v>
      </c>
      <c r="G5485">
        <v>689</v>
      </c>
      <c r="H5485" t="s">
        <v>273</v>
      </c>
      <c r="I5485">
        <v>109199</v>
      </c>
      <c r="J5485" s="12" t="s">
        <v>6328</v>
      </c>
      <c r="K5485" s="13">
        <v>45568</v>
      </c>
      <c r="L5485" s="13">
        <v>45568</v>
      </c>
      <c r="M5485" s="14">
        <v>67918.45</v>
      </c>
      <c r="N5485" s="14">
        <v>0</v>
      </c>
      <c r="O5485" s="14">
        <v>67918.45</v>
      </c>
      <c r="P5485">
        <v>3</v>
      </c>
      <c r="Q5485">
        <v>0</v>
      </c>
      <c r="R5485">
        <v>3</v>
      </c>
      <c r="S5485" s="15">
        <v>0</v>
      </c>
      <c r="T5485" s="15">
        <v>0</v>
      </c>
      <c r="U5485" s="15">
        <v>3</v>
      </c>
      <c r="V5485" s="15">
        <v>3</v>
      </c>
      <c r="W5485" s="15">
        <v>0</v>
      </c>
      <c r="X5485" s="15">
        <v>0</v>
      </c>
      <c r="Y5485" s="15">
        <v>0</v>
      </c>
      <c r="Z5485" s="15">
        <v>0</v>
      </c>
      <c r="AA5485" s="15">
        <v>3</v>
      </c>
      <c r="AB5485" s="15">
        <v>3</v>
      </c>
      <c r="AC5485" s="16">
        <v>87316.85</v>
      </c>
      <c r="AD5485" s="16">
        <v>0</v>
      </c>
      <c r="AE5485" s="16">
        <v>87316.85</v>
      </c>
      <c r="AF5485" s="16">
        <v>32786.6</v>
      </c>
      <c r="AG5485" s="16">
        <v>0</v>
      </c>
      <c r="AH5485" s="16">
        <v>32786.6</v>
      </c>
      <c r="AI5485" s="17">
        <v>1</v>
      </c>
      <c r="AJ5485" s="17">
        <v>0.97909999999999997</v>
      </c>
      <c r="AK5485" s="42" t="s">
        <v>14276</v>
      </c>
      <c r="AL5485" s="42" t="s">
        <v>9489</v>
      </c>
    </row>
    <row r="5486" spans="2:38" x14ac:dyDescent="0.3">
      <c r="B5486" s="15">
        <v>5461</v>
      </c>
      <c r="C5486" t="s">
        <v>55</v>
      </c>
      <c r="D5486" t="s">
        <v>155</v>
      </c>
      <c r="E5486" t="s">
        <v>155</v>
      </c>
      <c r="F5486">
        <v>770</v>
      </c>
      <c r="G5486">
        <v>2040</v>
      </c>
      <c r="H5486" t="s">
        <v>232</v>
      </c>
      <c r="I5486">
        <v>110431</v>
      </c>
      <c r="J5486" s="12" t="s">
        <v>6445</v>
      </c>
      <c r="K5486" s="13">
        <v>45629</v>
      </c>
      <c r="L5486" s="13">
        <v>45629</v>
      </c>
      <c r="M5486" s="14">
        <v>83725.710000000006</v>
      </c>
      <c r="N5486" s="14">
        <v>2532.1</v>
      </c>
      <c r="O5486" s="14">
        <v>86257.81</v>
      </c>
      <c r="P5486">
        <v>4</v>
      </c>
      <c r="Q5486">
        <v>0</v>
      </c>
      <c r="R5486">
        <v>4</v>
      </c>
      <c r="S5486" s="15">
        <v>0</v>
      </c>
      <c r="T5486" s="15">
        <v>0</v>
      </c>
      <c r="U5486" s="15">
        <v>3</v>
      </c>
      <c r="V5486" s="15">
        <v>3</v>
      </c>
      <c r="W5486" s="15">
        <v>1</v>
      </c>
      <c r="X5486" s="15">
        <v>2</v>
      </c>
      <c r="Y5486" s="15">
        <v>0</v>
      </c>
      <c r="Z5486" s="15">
        <v>0</v>
      </c>
      <c r="AA5486" s="15">
        <v>4</v>
      </c>
      <c r="AB5486" s="15">
        <v>5</v>
      </c>
      <c r="AC5486" s="16">
        <v>103098.13</v>
      </c>
      <c r="AD5486" s="16">
        <v>2813.42</v>
      </c>
      <c r="AE5486" s="16">
        <v>105911.55</v>
      </c>
      <c r="AF5486" s="16">
        <v>31763.64</v>
      </c>
      <c r="AG5486" s="16">
        <v>1008.92</v>
      </c>
      <c r="AH5486" s="16">
        <v>32772.559999999998</v>
      </c>
      <c r="AI5486" s="17">
        <v>1</v>
      </c>
      <c r="AJ5486" s="17">
        <v>1</v>
      </c>
      <c r="AK5486" s="42" t="s">
        <v>14421</v>
      </c>
      <c r="AL5486" s="42" t="s">
        <v>9397</v>
      </c>
    </row>
    <row r="5487" spans="2:38" x14ac:dyDescent="0.3">
      <c r="B5487" s="15">
        <v>5462</v>
      </c>
      <c r="C5487" t="s">
        <v>58</v>
      </c>
      <c r="D5487" t="s">
        <v>59</v>
      </c>
      <c r="E5487" t="s">
        <v>2467</v>
      </c>
      <c r="F5487">
        <v>64</v>
      </c>
      <c r="G5487">
        <v>64</v>
      </c>
      <c r="H5487" t="s">
        <v>2477</v>
      </c>
      <c r="I5487">
        <v>110092</v>
      </c>
      <c r="J5487" s="12" t="s">
        <v>6581</v>
      </c>
      <c r="K5487" s="13">
        <v>45569</v>
      </c>
      <c r="L5487" s="13">
        <v>45569</v>
      </c>
      <c r="M5487" s="14">
        <v>124093.46</v>
      </c>
      <c r="N5487" s="14">
        <v>4509.47</v>
      </c>
      <c r="O5487" s="14">
        <v>128602.93</v>
      </c>
      <c r="P5487">
        <v>1</v>
      </c>
      <c r="Q5487">
        <v>0</v>
      </c>
      <c r="R5487">
        <v>1</v>
      </c>
      <c r="S5487" s="15">
        <v>0</v>
      </c>
      <c r="T5487" s="15">
        <v>0</v>
      </c>
      <c r="U5487" s="15">
        <v>1</v>
      </c>
      <c r="V5487" s="15">
        <v>1</v>
      </c>
      <c r="W5487" s="15">
        <v>0</v>
      </c>
      <c r="X5487" s="15">
        <v>0</v>
      </c>
      <c r="Y5487" s="15">
        <v>0</v>
      </c>
      <c r="Z5487" s="15">
        <v>0</v>
      </c>
      <c r="AA5487" s="15">
        <v>1</v>
      </c>
      <c r="AB5487" s="15">
        <v>1</v>
      </c>
      <c r="AC5487" s="16">
        <v>102718.97</v>
      </c>
      <c r="AD5487" s="16">
        <v>3699.57</v>
      </c>
      <c r="AE5487" s="16">
        <v>106418.54</v>
      </c>
      <c r="AF5487" s="16">
        <v>31508.240000000002</v>
      </c>
      <c r="AG5487" s="16">
        <v>1246.94</v>
      </c>
      <c r="AH5487" s="16">
        <v>32755.18</v>
      </c>
      <c r="AI5487" s="17">
        <v>0.80559999999999998</v>
      </c>
      <c r="AJ5487" s="17">
        <v>0.91</v>
      </c>
      <c r="AK5487" s="42" t="s">
        <v>14590</v>
      </c>
      <c r="AL5487" s="42" t="s">
        <v>9254</v>
      </c>
    </row>
    <row r="5488" spans="2:38" x14ac:dyDescent="0.3">
      <c r="B5488" s="15">
        <v>5463</v>
      </c>
      <c r="C5488" t="s">
        <v>55</v>
      </c>
      <c r="D5488" t="s">
        <v>200</v>
      </c>
      <c r="E5488" t="s">
        <v>200</v>
      </c>
      <c r="F5488">
        <v>254</v>
      </c>
      <c r="G5488">
        <v>254</v>
      </c>
      <c r="H5488" t="s">
        <v>268</v>
      </c>
      <c r="I5488">
        <v>105667</v>
      </c>
      <c r="J5488" s="12" t="s">
        <v>6408</v>
      </c>
      <c r="K5488" s="13">
        <v>45405</v>
      </c>
      <c r="L5488" s="13">
        <v>45405</v>
      </c>
      <c r="M5488" s="14">
        <v>75404.22</v>
      </c>
      <c r="N5488" s="14">
        <v>1479.27</v>
      </c>
      <c r="O5488" s="14">
        <v>76883.490000000005</v>
      </c>
      <c r="P5488">
        <v>2</v>
      </c>
      <c r="Q5488">
        <v>0</v>
      </c>
      <c r="R5488">
        <v>2</v>
      </c>
      <c r="S5488" s="15">
        <v>0</v>
      </c>
      <c r="T5488" s="15">
        <v>0</v>
      </c>
      <c r="U5488" s="15">
        <v>2</v>
      </c>
      <c r="V5488" s="15">
        <v>2</v>
      </c>
      <c r="W5488" s="15">
        <v>0</v>
      </c>
      <c r="X5488" s="15">
        <v>0</v>
      </c>
      <c r="Y5488" s="15">
        <v>0</v>
      </c>
      <c r="Z5488" s="15">
        <v>0</v>
      </c>
      <c r="AA5488" s="15">
        <v>2</v>
      </c>
      <c r="AB5488" s="15">
        <v>2</v>
      </c>
      <c r="AC5488" s="16">
        <v>86981.51</v>
      </c>
      <c r="AD5488" s="16">
        <v>1478.75</v>
      </c>
      <c r="AE5488" s="16">
        <v>88460.26</v>
      </c>
      <c r="AF5488" s="16">
        <v>32160.560000000001</v>
      </c>
      <c r="AG5488" s="16">
        <v>591.84</v>
      </c>
      <c r="AH5488" s="16">
        <v>32752.400000000001</v>
      </c>
      <c r="AI5488" s="17">
        <v>1</v>
      </c>
      <c r="AJ5488" s="17">
        <v>0.75609999999999999</v>
      </c>
      <c r="AK5488" s="42" t="s">
        <v>14373</v>
      </c>
      <c r="AL5488" s="42" t="s">
        <v>9367</v>
      </c>
    </row>
    <row r="5489" spans="2:38" x14ac:dyDescent="0.3">
      <c r="B5489" s="15">
        <v>5464</v>
      </c>
      <c r="C5489" t="s">
        <v>49</v>
      </c>
      <c r="D5489" t="s">
        <v>2500</v>
      </c>
      <c r="E5489" t="s">
        <v>71</v>
      </c>
      <c r="F5489">
        <v>202</v>
      </c>
      <c r="G5489">
        <v>1807</v>
      </c>
      <c r="H5489" t="s">
        <v>88</v>
      </c>
      <c r="I5489">
        <v>112427</v>
      </c>
      <c r="J5489" s="12" t="s">
        <v>6546</v>
      </c>
      <c r="K5489" s="13">
        <v>45835</v>
      </c>
      <c r="L5489" s="13">
        <v>45835</v>
      </c>
      <c r="M5489" s="14">
        <v>122671.48</v>
      </c>
      <c r="N5489" s="14">
        <v>13976.41</v>
      </c>
      <c r="O5489" s="14">
        <v>136647.89000000001</v>
      </c>
      <c r="P5489">
        <v>3</v>
      </c>
      <c r="Q5489">
        <v>0</v>
      </c>
      <c r="R5489">
        <v>3</v>
      </c>
      <c r="S5489" s="15">
        <v>0</v>
      </c>
      <c r="T5489" s="15">
        <v>0</v>
      </c>
      <c r="U5489" s="15">
        <v>2</v>
      </c>
      <c r="V5489" s="15">
        <v>2</v>
      </c>
      <c r="W5489" s="15">
        <v>1</v>
      </c>
      <c r="X5489" s="15">
        <v>2</v>
      </c>
      <c r="Y5489" s="15">
        <v>0</v>
      </c>
      <c r="Z5489" s="15">
        <v>0</v>
      </c>
      <c r="AA5489" s="15">
        <v>3</v>
      </c>
      <c r="AB5489" s="15">
        <v>4</v>
      </c>
      <c r="AC5489" s="16">
        <v>101562.74</v>
      </c>
      <c r="AD5489" s="16">
        <v>11034.84</v>
      </c>
      <c r="AE5489" s="16">
        <v>112597.58</v>
      </c>
      <c r="AF5489" s="16">
        <v>29704.400000000001</v>
      </c>
      <c r="AG5489" s="16">
        <v>3027.19</v>
      </c>
      <c r="AH5489" s="16">
        <v>32731.59</v>
      </c>
      <c r="AI5489" s="17">
        <v>0.755</v>
      </c>
      <c r="AJ5489" s="17">
        <v>0.91</v>
      </c>
      <c r="AK5489" s="42" t="s">
        <v>14543</v>
      </c>
      <c r="AL5489" s="42" t="s">
        <v>9323</v>
      </c>
    </row>
    <row r="5490" spans="2:38" x14ac:dyDescent="0.3">
      <c r="B5490" s="15">
        <v>5465</v>
      </c>
      <c r="C5490" t="s">
        <v>49</v>
      </c>
      <c r="D5490" t="s">
        <v>98</v>
      </c>
      <c r="E5490" t="s">
        <v>98</v>
      </c>
      <c r="F5490">
        <v>2272</v>
      </c>
      <c r="G5490">
        <v>2272</v>
      </c>
      <c r="H5490" t="s">
        <v>855</v>
      </c>
      <c r="I5490">
        <v>98669</v>
      </c>
      <c r="J5490" s="12" t="s">
        <v>6462</v>
      </c>
      <c r="K5490" s="13">
        <v>44333</v>
      </c>
      <c r="L5490" s="13">
        <v>44333</v>
      </c>
      <c r="M5490" s="14">
        <v>92879.99</v>
      </c>
      <c r="N5490" s="14">
        <v>2707.64</v>
      </c>
      <c r="O5490" s="14">
        <v>95587.63</v>
      </c>
      <c r="P5490">
        <v>2</v>
      </c>
      <c r="Q5490">
        <v>0</v>
      </c>
      <c r="R5490">
        <v>2</v>
      </c>
      <c r="S5490" s="15">
        <v>0</v>
      </c>
      <c r="T5490" s="15">
        <v>0</v>
      </c>
      <c r="U5490" s="15">
        <v>2</v>
      </c>
      <c r="V5490" s="15">
        <v>2</v>
      </c>
      <c r="W5490" s="15">
        <v>0</v>
      </c>
      <c r="X5490" s="15">
        <v>0</v>
      </c>
      <c r="Y5490" s="15">
        <v>0</v>
      </c>
      <c r="Z5490" s="15">
        <v>0</v>
      </c>
      <c r="AA5490" s="15">
        <v>2</v>
      </c>
      <c r="AB5490" s="15">
        <v>2</v>
      </c>
      <c r="AC5490" s="16">
        <v>93535.91</v>
      </c>
      <c r="AD5490" s="16">
        <v>2446.5100000000002</v>
      </c>
      <c r="AE5490" s="16">
        <v>95982.42</v>
      </c>
      <c r="AF5490" s="16">
        <v>31985.94</v>
      </c>
      <c r="AG5490" s="16">
        <v>738.44</v>
      </c>
      <c r="AH5490" s="16">
        <v>32724.38</v>
      </c>
      <c r="AI5490" s="17">
        <v>1</v>
      </c>
      <c r="AJ5490" s="17">
        <v>0.84519999999999995</v>
      </c>
      <c r="AK5490" s="42" t="s">
        <v>14442</v>
      </c>
      <c r="AL5490" s="42" t="s">
        <v>10761</v>
      </c>
    </row>
    <row r="5491" spans="2:38" x14ac:dyDescent="0.3">
      <c r="B5491" s="15">
        <v>5466</v>
      </c>
      <c r="C5491" t="s">
        <v>55</v>
      </c>
      <c r="D5491" t="s">
        <v>231</v>
      </c>
      <c r="E5491" t="s">
        <v>231</v>
      </c>
      <c r="F5491">
        <v>2091</v>
      </c>
      <c r="G5491">
        <v>2657</v>
      </c>
      <c r="H5491" t="s">
        <v>2370</v>
      </c>
      <c r="I5491">
        <v>113305</v>
      </c>
      <c r="J5491" s="12" t="s">
        <v>6637</v>
      </c>
      <c r="K5491" s="13">
        <v>45875</v>
      </c>
      <c r="L5491" s="13">
        <v>45875</v>
      </c>
      <c r="M5491" s="14">
        <v>119264.28</v>
      </c>
      <c r="N5491" s="14">
        <v>8487.6</v>
      </c>
      <c r="O5491" s="14">
        <v>127751.88</v>
      </c>
      <c r="P5491">
        <v>5</v>
      </c>
      <c r="Q5491">
        <v>0</v>
      </c>
      <c r="R5491">
        <v>5</v>
      </c>
      <c r="S5491" s="15">
        <v>0</v>
      </c>
      <c r="T5491" s="15">
        <v>0</v>
      </c>
      <c r="U5491" s="15">
        <v>3</v>
      </c>
      <c r="V5491" s="15">
        <v>3</v>
      </c>
      <c r="W5491" s="15">
        <v>2</v>
      </c>
      <c r="X5491" s="15">
        <v>4</v>
      </c>
      <c r="Y5491" s="15">
        <v>0</v>
      </c>
      <c r="Z5491" s="15">
        <v>0</v>
      </c>
      <c r="AA5491" s="15">
        <v>5</v>
      </c>
      <c r="AB5491" s="15">
        <v>7</v>
      </c>
      <c r="AC5491" s="16">
        <v>100622.17</v>
      </c>
      <c r="AD5491" s="16">
        <v>9993.74</v>
      </c>
      <c r="AE5491" s="16">
        <v>110615.91</v>
      </c>
      <c r="AF5491" s="16">
        <v>30275.33</v>
      </c>
      <c r="AG5491" s="16">
        <v>2372.69</v>
      </c>
      <c r="AH5491" s="16">
        <v>32648.02</v>
      </c>
      <c r="AI5491" s="17">
        <v>0.755</v>
      </c>
      <c r="AJ5491" s="17">
        <v>0.91</v>
      </c>
      <c r="AK5491" s="42" t="s">
        <v>14658</v>
      </c>
      <c r="AL5491" s="42" t="s">
        <v>10126</v>
      </c>
    </row>
    <row r="5492" spans="2:38" x14ac:dyDescent="0.3">
      <c r="B5492" s="15">
        <v>5467</v>
      </c>
      <c r="C5492" t="s">
        <v>49</v>
      </c>
      <c r="D5492" t="s">
        <v>67</v>
      </c>
      <c r="E5492" t="s">
        <v>2454</v>
      </c>
      <c r="F5492">
        <v>2457</v>
      </c>
      <c r="G5492">
        <v>2457</v>
      </c>
      <c r="H5492" t="s">
        <v>4234</v>
      </c>
      <c r="I5492">
        <v>102877</v>
      </c>
      <c r="J5492" s="12" t="s">
        <v>6703</v>
      </c>
      <c r="K5492" s="13">
        <v>45182</v>
      </c>
      <c r="L5492" s="13">
        <v>45182</v>
      </c>
      <c r="M5492" s="14">
        <v>69246.05</v>
      </c>
      <c r="N5492" s="14">
        <v>11221.73</v>
      </c>
      <c r="O5492" s="14">
        <v>80467.78</v>
      </c>
      <c r="P5492">
        <v>2</v>
      </c>
      <c r="Q5492">
        <v>0</v>
      </c>
      <c r="R5492">
        <v>2</v>
      </c>
      <c r="S5492" s="15">
        <v>0</v>
      </c>
      <c r="T5492" s="15">
        <v>0</v>
      </c>
      <c r="U5492" s="15">
        <v>2</v>
      </c>
      <c r="V5492" s="15">
        <v>2</v>
      </c>
      <c r="W5492" s="15">
        <v>0</v>
      </c>
      <c r="X5492" s="15">
        <v>0</v>
      </c>
      <c r="Y5492" s="15">
        <v>0</v>
      </c>
      <c r="Z5492" s="15">
        <v>0</v>
      </c>
      <c r="AA5492" s="15">
        <v>2</v>
      </c>
      <c r="AB5492" s="15">
        <v>2</v>
      </c>
      <c r="AC5492" s="16">
        <v>71211.91</v>
      </c>
      <c r="AD5492" s="16">
        <v>11643.65</v>
      </c>
      <c r="AE5492" s="16">
        <v>82855.56</v>
      </c>
      <c r="AF5492" s="16">
        <v>27934.77</v>
      </c>
      <c r="AG5492" s="16">
        <v>4695.62</v>
      </c>
      <c r="AH5492" s="16">
        <v>32630.39</v>
      </c>
      <c r="AI5492" s="17">
        <v>0.66910000000000003</v>
      </c>
      <c r="AJ5492" s="17">
        <v>0.75939999999999996</v>
      </c>
      <c r="AK5492" s="42" t="s">
        <v>14744</v>
      </c>
      <c r="AL5492" s="42" t="s">
        <v>11765</v>
      </c>
    </row>
    <row r="5493" spans="2:38" x14ac:dyDescent="0.3">
      <c r="B5493" s="15">
        <v>5468</v>
      </c>
      <c r="C5493" t="s">
        <v>163</v>
      </c>
      <c r="D5493" t="s">
        <v>2472</v>
      </c>
      <c r="E5493" t="s">
        <v>2473</v>
      </c>
      <c r="F5493">
        <v>2382</v>
      </c>
      <c r="G5493">
        <v>2382</v>
      </c>
      <c r="H5493" t="s">
        <v>2641</v>
      </c>
      <c r="I5493">
        <v>59112</v>
      </c>
      <c r="J5493" s="12" t="s">
        <v>703</v>
      </c>
      <c r="K5493" s="13">
        <v>41250</v>
      </c>
      <c r="L5493" s="13">
        <v>41250</v>
      </c>
      <c r="M5493" s="14">
        <v>90865.51</v>
      </c>
      <c r="N5493" s="14">
        <v>3988.79</v>
      </c>
      <c r="O5493" s="14">
        <v>94854.3</v>
      </c>
      <c r="P5493">
        <v>2</v>
      </c>
      <c r="Q5493">
        <v>0</v>
      </c>
      <c r="R5493">
        <v>2</v>
      </c>
      <c r="S5493" s="15">
        <v>0</v>
      </c>
      <c r="T5493" s="15">
        <v>0</v>
      </c>
      <c r="U5493" s="15">
        <v>1</v>
      </c>
      <c r="V5493" s="15">
        <v>1</v>
      </c>
      <c r="W5493" s="15">
        <v>1</v>
      </c>
      <c r="X5493" s="15">
        <v>2</v>
      </c>
      <c r="Y5493" s="15">
        <v>0</v>
      </c>
      <c r="Z5493" s="15">
        <v>0</v>
      </c>
      <c r="AA5493" s="15">
        <v>2</v>
      </c>
      <c r="AB5493" s="15">
        <v>3</v>
      </c>
      <c r="AC5493" s="16">
        <v>118803.74</v>
      </c>
      <c r="AD5493" s="16">
        <v>3078.04</v>
      </c>
      <c r="AE5493" s="16">
        <v>121881.78</v>
      </c>
      <c r="AF5493" s="16">
        <v>31525.61</v>
      </c>
      <c r="AG5493" s="16">
        <v>1081.18</v>
      </c>
      <c r="AH5493" s="16">
        <v>32606.79</v>
      </c>
      <c r="AI5493" s="17">
        <v>0.78800000000000003</v>
      </c>
      <c r="AJ5493" s="17">
        <v>0.83120000000000005</v>
      </c>
      <c r="AK5493" s="42" t="s">
        <v>14447</v>
      </c>
      <c r="AL5493" s="42">
        <v>1705634</v>
      </c>
    </row>
    <row r="5494" spans="2:38" x14ac:dyDescent="0.3">
      <c r="B5494" s="15">
        <v>5469</v>
      </c>
      <c r="C5494" t="s">
        <v>55</v>
      </c>
      <c r="D5494" t="s">
        <v>56</v>
      </c>
      <c r="E5494" t="s">
        <v>2062</v>
      </c>
      <c r="F5494">
        <v>505</v>
      </c>
      <c r="G5494">
        <v>505</v>
      </c>
      <c r="H5494" t="s">
        <v>2493</v>
      </c>
      <c r="I5494">
        <v>68663</v>
      </c>
      <c r="J5494" s="12" t="s">
        <v>1099</v>
      </c>
      <c r="K5494" s="13">
        <v>35216</v>
      </c>
      <c r="L5494" s="13">
        <v>35219</v>
      </c>
      <c r="M5494" s="14">
        <v>58693.23</v>
      </c>
      <c r="N5494" s="14">
        <v>4015.47</v>
      </c>
      <c r="O5494" s="14">
        <v>62708.7</v>
      </c>
      <c r="P5494">
        <v>2</v>
      </c>
      <c r="Q5494">
        <v>0</v>
      </c>
      <c r="R5494">
        <v>2</v>
      </c>
      <c r="S5494" s="15">
        <v>0</v>
      </c>
      <c r="T5494" s="15">
        <v>0</v>
      </c>
      <c r="U5494" s="15">
        <v>0</v>
      </c>
      <c r="V5494" s="15">
        <v>0</v>
      </c>
      <c r="W5494" s="15">
        <v>2</v>
      </c>
      <c r="X5494" s="15">
        <v>4</v>
      </c>
      <c r="Y5494" s="15">
        <v>0</v>
      </c>
      <c r="Z5494" s="15">
        <v>0</v>
      </c>
      <c r="AA5494" s="15">
        <v>2</v>
      </c>
      <c r="AB5494" s="15">
        <v>4</v>
      </c>
      <c r="AC5494" s="16">
        <v>85072.23</v>
      </c>
      <c r="AD5494" s="16">
        <v>8030.77</v>
      </c>
      <c r="AE5494" s="16">
        <v>93103</v>
      </c>
      <c r="AF5494" s="16">
        <v>29775.58</v>
      </c>
      <c r="AG5494" s="16">
        <v>2810.81</v>
      </c>
      <c r="AH5494" s="16">
        <v>32586.39</v>
      </c>
      <c r="AI5494" s="17">
        <v>1</v>
      </c>
      <c r="AJ5494" s="17">
        <v>0.93540000000000001</v>
      </c>
      <c r="AK5494" s="42" t="s">
        <v>14764</v>
      </c>
      <c r="AL5494" s="42" t="s">
        <v>9306</v>
      </c>
    </row>
    <row r="5495" spans="2:38" x14ac:dyDescent="0.3">
      <c r="B5495" s="15">
        <v>5470</v>
      </c>
      <c r="C5495" t="s">
        <v>49</v>
      </c>
      <c r="D5495" t="s">
        <v>67</v>
      </c>
      <c r="E5495" t="s">
        <v>2454</v>
      </c>
      <c r="F5495">
        <v>37</v>
      </c>
      <c r="G5495">
        <v>37</v>
      </c>
      <c r="H5495" t="s">
        <v>86</v>
      </c>
      <c r="I5495">
        <v>104860</v>
      </c>
      <c r="J5495" s="12" t="s">
        <v>6341</v>
      </c>
      <c r="K5495" s="13">
        <v>45279</v>
      </c>
      <c r="L5495" s="13">
        <v>45279</v>
      </c>
      <c r="M5495" s="14">
        <v>79039.09</v>
      </c>
      <c r="N5495" s="14">
        <v>0</v>
      </c>
      <c r="O5495" s="14">
        <v>79039.09</v>
      </c>
      <c r="P5495">
        <v>2</v>
      </c>
      <c r="Q5495">
        <v>0</v>
      </c>
      <c r="R5495">
        <v>2</v>
      </c>
      <c r="S5495" s="15">
        <v>0</v>
      </c>
      <c r="T5495" s="15">
        <v>0</v>
      </c>
      <c r="U5495" s="15">
        <v>1</v>
      </c>
      <c r="V5495" s="15">
        <v>1</v>
      </c>
      <c r="W5495" s="15">
        <v>1</v>
      </c>
      <c r="X5495" s="15">
        <v>2</v>
      </c>
      <c r="Y5495" s="15">
        <v>0</v>
      </c>
      <c r="Z5495" s="15">
        <v>0</v>
      </c>
      <c r="AA5495" s="15">
        <v>2</v>
      </c>
      <c r="AB5495" s="15">
        <v>3</v>
      </c>
      <c r="AC5495" s="16">
        <v>98303.11</v>
      </c>
      <c r="AD5495" s="16">
        <v>0</v>
      </c>
      <c r="AE5495" s="16">
        <v>98303.11</v>
      </c>
      <c r="AF5495" s="16">
        <v>32585.05</v>
      </c>
      <c r="AG5495" s="16">
        <v>0</v>
      </c>
      <c r="AH5495" s="16">
        <v>32585.05</v>
      </c>
      <c r="AI5495" s="17">
        <v>0.81120000000000003</v>
      </c>
      <c r="AJ5495" s="17">
        <v>0.98470000000000002</v>
      </c>
      <c r="AK5495" s="42" t="s">
        <v>14289</v>
      </c>
      <c r="AL5495" s="42" t="s">
        <v>9213</v>
      </c>
    </row>
    <row r="5496" spans="2:38" x14ac:dyDescent="0.3">
      <c r="B5496" s="15">
        <v>5471</v>
      </c>
      <c r="C5496" t="s">
        <v>2469</v>
      </c>
      <c r="D5496" t="s">
        <v>78</v>
      </c>
      <c r="E5496" t="s">
        <v>78</v>
      </c>
      <c r="F5496">
        <v>2105</v>
      </c>
      <c r="G5496">
        <v>2393</v>
      </c>
      <c r="H5496" t="s">
        <v>2209</v>
      </c>
      <c r="I5496">
        <v>113566</v>
      </c>
      <c r="J5496" s="12" t="s">
        <v>6514</v>
      </c>
      <c r="K5496" s="13">
        <v>45838</v>
      </c>
      <c r="L5496" s="13">
        <v>45838</v>
      </c>
      <c r="M5496" s="14">
        <v>88557.22</v>
      </c>
      <c r="N5496" s="14">
        <v>4765.8500000000004</v>
      </c>
      <c r="O5496" s="14">
        <v>93323.07</v>
      </c>
      <c r="P5496">
        <v>8</v>
      </c>
      <c r="Q5496">
        <v>0</v>
      </c>
      <c r="R5496">
        <v>8</v>
      </c>
      <c r="S5496" s="15">
        <v>0</v>
      </c>
      <c r="T5496" s="15">
        <v>0</v>
      </c>
      <c r="U5496" s="15">
        <v>6</v>
      </c>
      <c r="V5496" s="15">
        <v>6</v>
      </c>
      <c r="W5496" s="15">
        <v>2</v>
      </c>
      <c r="X5496" s="15">
        <v>4</v>
      </c>
      <c r="Y5496" s="15">
        <v>0</v>
      </c>
      <c r="Z5496" s="15">
        <v>0</v>
      </c>
      <c r="AA5496" s="15">
        <v>8</v>
      </c>
      <c r="AB5496" s="15">
        <v>10</v>
      </c>
      <c r="AC5496" s="16">
        <v>91237.63</v>
      </c>
      <c r="AD5496" s="16">
        <v>5019.3500000000004</v>
      </c>
      <c r="AE5496" s="16">
        <v>96256.98</v>
      </c>
      <c r="AF5496" s="16">
        <v>30678.37</v>
      </c>
      <c r="AG5496" s="16">
        <v>1883.22</v>
      </c>
      <c r="AH5496" s="16">
        <v>32561.59</v>
      </c>
      <c r="AI5496" s="17">
        <v>0.755</v>
      </c>
      <c r="AJ5496" s="17">
        <v>0.91</v>
      </c>
      <c r="AK5496" s="42" t="s">
        <v>14506</v>
      </c>
      <c r="AL5496" s="42" t="s">
        <v>9673</v>
      </c>
    </row>
    <row r="5497" spans="2:38" x14ac:dyDescent="0.3">
      <c r="B5497" s="15">
        <v>5472</v>
      </c>
      <c r="C5497" t="s">
        <v>2469</v>
      </c>
      <c r="D5497" t="s">
        <v>131</v>
      </c>
      <c r="E5497" t="s">
        <v>131</v>
      </c>
      <c r="F5497">
        <v>2544</v>
      </c>
      <c r="G5497">
        <v>2896</v>
      </c>
      <c r="H5497" t="s">
        <v>2844</v>
      </c>
      <c r="I5497">
        <v>112789</v>
      </c>
      <c r="J5497" s="12" t="s">
        <v>6343</v>
      </c>
      <c r="K5497" s="13">
        <v>45749</v>
      </c>
      <c r="L5497" s="13">
        <v>45749</v>
      </c>
      <c r="M5497" s="14">
        <v>112290.86</v>
      </c>
      <c r="N5497" s="14">
        <v>0</v>
      </c>
      <c r="O5497" s="14">
        <v>112290.86</v>
      </c>
      <c r="P5497">
        <v>6</v>
      </c>
      <c r="Q5497">
        <v>0</v>
      </c>
      <c r="R5497">
        <v>6</v>
      </c>
      <c r="S5497" s="15">
        <v>0</v>
      </c>
      <c r="T5497" s="15">
        <v>0</v>
      </c>
      <c r="U5497" s="15">
        <v>6</v>
      </c>
      <c r="V5497" s="15">
        <v>6</v>
      </c>
      <c r="W5497" s="15">
        <v>0</v>
      </c>
      <c r="X5497" s="15">
        <v>0</v>
      </c>
      <c r="Y5497" s="15">
        <v>0</v>
      </c>
      <c r="Z5497" s="15">
        <v>0</v>
      </c>
      <c r="AA5497" s="15">
        <v>6</v>
      </c>
      <c r="AB5497" s="15">
        <v>6</v>
      </c>
      <c r="AC5497" s="16">
        <v>96342.29</v>
      </c>
      <c r="AD5497" s="16">
        <v>0</v>
      </c>
      <c r="AE5497" s="16">
        <v>96342.29</v>
      </c>
      <c r="AF5497" s="16">
        <v>32549.09</v>
      </c>
      <c r="AG5497" s="16">
        <v>0</v>
      </c>
      <c r="AH5497" s="16">
        <v>32549.09</v>
      </c>
      <c r="AI5497" s="17">
        <v>0.755</v>
      </c>
      <c r="AJ5497" s="17">
        <v>0.91</v>
      </c>
      <c r="AK5497" s="42" t="s">
        <v>14291</v>
      </c>
      <c r="AL5497" s="42" t="s">
        <v>9971</v>
      </c>
    </row>
    <row r="5498" spans="2:38" x14ac:dyDescent="0.3">
      <c r="B5498" s="15">
        <v>5473</v>
      </c>
      <c r="C5498" t="s">
        <v>2469</v>
      </c>
      <c r="D5498" t="s">
        <v>131</v>
      </c>
      <c r="E5498" t="s">
        <v>131</v>
      </c>
      <c r="F5498">
        <v>2372</v>
      </c>
      <c r="G5498">
        <v>2777</v>
      </c>
      <c r="H5498" t="s">
        <v>3856</v>
      </c>
      <c r="I5498">
        <v>107676</v>
      </c>
      <c r="J5498" s="12" t="s">
        <v>7615</v>
      </c>
      <c r="K5498" s="13">
        <v>45454</v>
      </c>
      <c r="L5498" s="13">
        <v>45454</v>
      </c>
      <c r="M5498" s="14">
        <v>84164.21</v>
      </c>
      <c r="N5498" s="14">
        <v>6302.97</v>
      </c>
      <c r="O5498" s="14">
        <v>90467.18</v>
      </c>
      <c r="P5498">
        <v>4</v>
      </c>
      <c r="Q5498">
        <v>1</v>
      </c>
      <c r="R5498">
        <v>5</v>
      </c>
      <c r="S5498" s="15">
        <v>0</v>
      </c>
      <c r="T5498" s="15">
        <v>0</v>
      </c>
      <c r="U5498" s="15">
        <v>5</v>
      </c>
      <c r="V5498" s="15">
        <v>5</v>
      </c>
      <c r="W5498" s="15">
        <v>0</v>
      </c>
      <c r="X5498" s="15">
        <v>0</v>
      </c>
      <c r="Y5498" s="15">
        <v>0</v>
      </c>
      <c r="Z5498" s="15">
        <v>0</v>
      </c>
      <c r="AA5498" s="15">
        <v>5</v>
      </c>
      <c r="AB5498" s="15">
        <v>5</v>
      </c>
      <c r="AC5498" s="16">
        <v>83640.289999999994</v>
      </c>
      <c r="AD5498" s="16">
        <v>5638.92</v>
      </c>
      <c r="AE5498" s="16">
        <v>89279.21</v>
      </c>
      <c r="AF5498" s="16">
        <v>30496.23</v>
      </c>
      <c r="AG5498" s="16">
        <v>2037.69</v>
      </c>
      <c r="AH5498" s="16">
        <v>32533.919999999998</v>
      </c>
      <c r="AI5498" s="17">
        <v>0.9052</v>
      </c>
      <c r="AJ5498" s="17">
        <v>0.80159999999999998</v>
      </c>
      <c r="AK5498" s="42" t="s">
        <v>15893</v>
      </c>
      <c r="AL5498" s="42" t="s">
        <v>11292</v>
      </c>
    </row>
    <row r="5499" spans="2:38" x14ac:dyDescent="0.3">
      <c r="B5499" s="15">
        <v>5474</v>
      </c>
      <c r="C5499" t="s">
        <v>49</v>
      </c>
      <c r="D5499" t="s">
        <v>52</v>
      </c>
      <c r="E5499" t="s">
        <v>2484</v>
      </c>
      <c r="F5499">
        <v>866</v>
      </c>
      <c r="G5499">
        <v>866</v>
      </c>
      <c r="H5499" t="s">
        <v>265</v>
      </c>
      <c r="I5499">
        <v>72316</v>
      </c>
      <c r="J5499" s="12" t="s">
        <v>1718</v>
      </c>
      <c r="K5499" s="13">
        <v>42720</v>
      </c>
      <c r="L5499" s="13">
        <v>42720</v>
      </c>
      <c r="M5499" s="14">
        <v>114085.58</v>
      </c>
      <c r="N5499" s="14">
        <v>7342.86</v>
      </c>
      <c r="O5499" s="14">
        <v>121428.44</v>
      </c>
      <c r="P5499">
        <v>1</v>
      </c>
      <c r="Q5499">
        <v>0</v>
      </c>
      <c r="R5499">
        <v>1</v>
      </c>
      <c r="S5499" s="15">
        <v>0</v>
      </c>
      <c r="T5499" s="15">
        <v>0</v>
      </c>
      <c r="U5499" s="15">
        <v>1</v>
      </c>
      <c r="V5499" s="15">
        <v>1</v>
      </c>
      <c r="W5499" s="15">
        <v>0</v>
      </c>
      <c r="X5499" s="15">
        <v>0</v>
      </c>
      <c r="Y5499" s="15">
        <v>0</v>
      </c>
      <c r="Z5499" s="15">
        <v>0</v>
      </c>
      <c r="AA5499" s="15">
        <v>1</v>
      </c>
      <c r="AB5499" s="15">
        <v>1</v>
      </c>
      <c r="AC5499" s="16">
        <v>91355.43</v>
      </c>
      <c r="AD5499" s="16">
        <v>2815.73</v>
      </c>
      <c r="AE5499" s="16">
        <v>94171.16</v>
      </c>
      <c r="AF5499" s="16">
        <v>30820.38</v>
      </c>
      <c r="AG5499" s="16">
        <v>1694.5</v>
      </c>
      <c r="AH5499" s="16">
        <v>32514.880000000001</v>
      </c>
      <c r="AI5499" s="17">
        <v>1</v>
      </c>
      <c r="AJ5499" s="17">
        <v>0.87909999999999999</v>
      </c>
      <c r="AK5499" s="42" t="s">
        <v>14418</v>
      </c>
      <c r="AL5499" s="42" t="s">
        <v>10653</v>
      </c>
    </row>
    <row r="5500" spans="2:38" x14ac:dyDescent="0.3">
      <c r="B5500" s="15">
        <v>5475</v>
      </c>
      <c r="C5500" t="s">
        <v>58</v>
      </c>
      <c r="D5500" t="s">
        <v>59</v>
      </c>
      <c r="E5500" t="s">
        <v>2467</v>
      </c>
      <c r="F5500">
        <v>1926</v>
      </c>
      <c r="G5500">
        <v>1926</v>
      </c>
      <c r="H5500" t="s">
        <v>2704</v>
      </c>
      <c r="I5500">
        <v>115619</v>
      </c>
      <c r="J5500" s="12" t="s">
        <v>7312</v>
      </c>
      <c r="K5500" s="13">
        <v>45961</v>
      </c>
      <c r="L5500" s="13">
        <v>45961</v>
      </c>
      <c r="M5500" s="14">
        <v>80872.27</v>
      </c>
      <c r="N5500" s="14">
        <v>9833.6200000000008</v>
      </c>
      <c r="O5500" s="14">
        <v>90705.89</v>
      </c>
      <c r="P5500">
        <v>5</v>
      </c>
      <c r="Q5500">
        <v>0</v>
      </c>
      <c r="R5500">
        <v>5</v>
      </c>
      <c r="S5500" s="15">
        <v>0</v>
      </c>
      <c r="T5500" s="15">
        <v>0</v>
      </c>
      <c r="U5500" s="15">
        <v>5</v>
      </c>
      <c r="V5500" s="15">
        <v>5</v>
      </c>
      <c r="W5500" s="15">
        <v>0</v>
      </c>
      <c r="X5500" s="15">
        <v>0</v>
      </c>
      <c r="Y5500" s="15">
        <v>0</v>
      </c>
      <c r="Z5500" s="15">
        <v>0</v>
      </c>
      <c r="AA5500" s="15">
        <v>5</v>
      </c>
      <c r="AB5500" s="15">
        <v>5</v>
      </c>
      <c r="AC5500" s="16">
        <v>77729.350000000006</v>
      </c>
      <c r="AD5500" s="16">
        <v>8194.74</v>
      </c>
      <c r="AE5500" s="16">
        <v>85924.09</v>
      </c>
      <c r="AF5500" s="16">
        <v>28893.38</v>
      </c>
      <c r="AG5500" s="16">
        <v>3605.6</v>
      </c>
      <c r="AH5500" s="16">
        <v>32498.98</v>
      </c>
      <c r="AI5500" s="17">
        <v>0.755</v>
      </c>
      <c r="AJ5500" s="17">
        <v>0.91</v>
      </c>
      <c r="AK5500" s="42" t="s">
        <v>15511</v>
      </c>
      <c r="AL5500" s="42" t="s">
        <v>9759</v>
      </c>
    </row>
    <row r="5501" spans="2:38" x14ac:dyDescent="0.3">
      <c r="B5501" s="15">
        <v>5476</v>
      </c>
      <c r="C5501" t="s">
        <v>2469</v>
      </c>
      <c r="D5501" t="s">
        <v>149</v>
      </c>
      <c r="E5501" t="s">
        <v>149</v>
      </c>
      <c r="F5501">
        <v>1885</v>
      </c>
      <c r="G5501">
        <v>1885</v>
      </c>
      <c r="H5501" t="s">
        <v>1533</v>
      </c>
      <c r="I5501">
        <v>113480</v>
      </c>
      <c r="J5501" s="12" t="s">
        <v>7734</v>
      </c>
      <c r="K5501" s="13">
        <v>45910</v>
      </c>
      <c r="L5501" s="13">
        <v>45910</v>
      </c>
      <c r="M5501" s="14">
        <v>68411.34</v>
      </c>
      <c r="N5501" s="14">
        <v>66159.490000000005</v>
      </c>
      <c r="O5501" s="14">
        <v>134570.82999999999</v>
      </c>
      <c r="P5501">
        <v>3</v>
      </c>
      <c r="Q5501">
        <v>1</v>
      </c>
      <c r="R5501">
        <v>4</v>
      </c>
      <c r="S5501" s="15">
        <v>0</v>
      </c>
      <c r="T5501" s="15">
        <v>0</v>
      </c>
      <c r="U5501" s="15">
        <v>2</v>
      </c>
      <c r="V5501" s="15">
        <v>2</v>
      </c>
      <c r="W5501" s="15">
        <v>2</v>
      </c>
      <c r="X5501" s="15">
        <v>4</v>
      </c>
      <c r="Y5501" s="15">
        <v>0</v>
      </c>
      <c r="Z5501" s="15">
        <v>0</v>
      </c>
      <c r="AA5501" s="15">
        <v>4</v>
      </c>
      <c r="AB5501" s="15">
        <v>6</v>
      </c>
      <c r="AC5501" s="16">
        <v>52804.36</v>
      </c>
      <c r="AD5501" s="16">
        <v>60144.959999999999</v>
      </c>
      <c r="AE5501" s="16">
        <v>112949.32</v>
      </c>
      <c r="AF5501" s="16">
        <v>14444.62</v>
      </c>
      <c r="AG5501" s="16">
        <v>18043.5</v>
      </c>
      <c r="AH5501" s="16">
        <v>32488.12</v>
      </c>
      <c r="AI5501" s="17">
        <v>0.755</v>
      </c>
      <c r="AJ5501" s="17">
        <v>0.91</v>
      </c>
      <c r="AK5501" s="42" t="s">
        <v>16042</v>
      </c>
      <c r="AL5501" s="42" t="s">
        <v>9441</v>
      </c>
    </row>
    <row r="5502" spans="2:38" x14ac:dyDescent="0.3">
      <c r="B5502" s="15">
        <v>5477</v>
      </c>
      <c r="C5502" t="s">
        <v>49</v>
      </c>
      <c r="D5502" t="s">
        <v>52</v>
      </c>
      <c r="E5502" t="s">
        <v>2484</v>
      </c>
      <c r="F5502">
        <v>866</v>
      </c>
      <c r="G5502">
        <v>866</v>
      </c>
      <c r="H5502" t="s">
        <v>265</v>
      </c>
      <c r="I5502">
        <v>22564</v>
      </c>
      <c r="J5502" s="12" t="s">
        <v>1790</v>
      </c>
      <c r="K5502" s="13">
        <v>39217</v>
      </c>
      <c r="L5502" s="13">
        <v>39234</v>
      </c>
      <c r="M5502" s="14">
        <v>445.79</v>
      </c>
      <c r="N5502" s="14">
        <v>41.77</v>
      </c>
      <c r="O5502" s="14">
        <v>487.56</v>
      </c>
      <c r="P5502">
        <v>0</v>
      </c>
      <c r="Q5502">
        <v>0</v>
      </c>
      <c r="R5502">
        <v>0</v>
      </c>
      <c r="S5502" s="15">
        <v>0</v>
      </c>
      <c r="T5502" s="15">
        <v>0</v>
      </c>
      <c r="U5502" s="15">
        <v>0</v>
      </c>
      <c r="V5502" s="15">
        <v>0</v>
      </c>
      <c r="W5502" s="15">
        <v>0</v>
      </c>
      <c r="X5502" s="15">
        <v>0</v>
      </c>
      <c r="Y5502" s="15">
        <v>0</v>
      </c>
      <c r="Z5502" s="15">
        <v>0</v>
      </c>
      <c r="AA5502" s="15">
        <v>0</v>
      </c>
      <c r="AB5502" s="15">
        <v>0</v>
      </c>
      <c r="AC5502" s="16">
        <v>120714.09</v>
      </c>
      <c r="AD5502" s="16">
        <v>52.23</v>
      </c>
      <c r="AE5502" s="16">
        <v>120766.32</v>
      </c>
      <c r="AF5502" s="16">
        <v>32483.98</v>
      </c>
      <c r="AG5502" s="16">
        <v>3.63</v>
      </c>
      <c r="AH5502" s="16">
        <v>32487.61</v>
      </c>
      <c r="AI5502" s="17">
        <v>0.84499999999999997</v>
      </c>
      <c r="AJ5502" s="17">
        <v>0.99690000000000001</v>
      </c>
      <c r="AK5502" s="42" t="s">
        <v>14297</v>
      </c>
      <c r="AL5502" s="42" t="s">
        <v>10653</v>
      </c>
    </row>
    <row r="5503" spans="2:38" x14ac:dyDescent="0.3">
      <c r="B5503" s="15">
        <v>5478</v>
      </c>
      <c r="C5503" t="s">
        <v>58</v>
      </c>
      <c r="D5503" t="s">
        <v>59</v>
      </c>
      <c r="E5503" t="s">
        <v>3675</v>
      </c>
      <c r="F5503">
        <v>2273</v>
      </c>
      <c r="G5503">
        <v>2273</v>
      </c>
      <c r="H5503" t="s">
        <v>93</v>
      </c>
      <c r="I5503">
        <v>65147</v>
      </c>
      <c r="J5503" s="12" t="s">
        <v>1190</v>
      </c>
      <c r="K5503" s="13">
        <v>42207</v>
      </c>
      <c r="L5503" s="13">
        <v>42207</v>
      </c>
      <c r="M5503" s="14">
        <v>106491.9</v>
      </c>
      <c r="N5503" s="14">
        <v>0</v>
      </c>
      <c r="O5503" s="14">
        <v>106491.9</v>
      </c>
      <c r="P5503">
        <v>3</v>
      </c>
      <c r="Q5503">
        <v>0</v>
      </c>
      <c r="R5503">
        <v>3</v>
      </c>
      <c r="S5503" s="15">
        <v>0</v>
      </c>
      <c r="T5503" s="15">
        <v>0</v>
      </c>
      <c r="U5503" s="15">
        <v>2</v>
      </c>
      <c r="V5503" s="15">
        <v>2</v>
      </c>
      <c r="W5503" s="15">
        <v>1</v>
      </c>
      <c r="X5503" s="15">
        <v>2</v>
      </c>
      <c r="Y5503" s="15">
        <v>0</v>
      </c>
      <c r="Z5503" s="15">
        <v>0</v>
      </c>
      <c r="AA5503" s="15">
        <v>3</v>
      </c>
      <c r="AB5503" s="15">
        <v>4</v>
      </c>
      <c r="AC5503" s="16">
        <v>91996.2</v>
      </c>
      <c r="AD5503" s="16">
        <v>0</v>
      </c>
      <c r="AE5503" s="16">
        <v>91996.2</v>
      </c>
      <c r="AF5503" s="16">
        <v>32479.69</v>
      </c>
      <c r="AG5503" s="16">
        <v>0</v>
      </c>
      <c r="AH5503" s="16">
        <v>32479.69</v>
      </c>
      <c r="AI5503" s="17">
        <v>-0.3997</v>
      </c>
      <c r="AJ5503" s="17">
        <v>0.86670000000000003</v>
      </c>
      <c r="AK5503" s="42" t="s">
        <v>14298</v>
      </c>
      <c r="AL5503" s="42" t="e">
        <v>#N/A</v>
      </c>
    </row>
    <row r="5504" spans="2:38" x14ac:dyDescent="0.3">
      <c r="B5504" s="15">
        <v>5479</v>
      </c>
      <c r="C5504" t="s">
        <v>49</v>
      </c>
      <c r="D5504" t="s">
        <v>52</v>
      </c>
      <c r="E5504" t="s">
        <v>2484</v>
      </c>
      <c r="F5504">
        <v>52</v>
      </c>
      <c r="G5504">
        <v>52</v>
      </c>
      <c r="H5504" t="s">
        <v>395</v>
      </c>
      <c r="I5504">
        <v>12533</v>
      </c>
      <c r="J5504" s="12" t="s">
        <v>1741</v>
      </c>
      <c r="K5504" s="13">
        <v>37596</v>
      </c>
      <c r="L5504" s="13">
        <v>37622</v>
      </c>
      <c r="M5504" s="14">
        <v>49077.61</v>
      </c>
      <c r="N5504" s="14">
        <v>0</v>
      </c>
      <c r="O5504" s="14">
        <v>49077.61</v>
      </c>
      <c r="P5504">
        <v>0</v>
      </c>
      <c r="Q5504">
        <v>0</v>
      </c>
      <c r="R5504">
        <v>0</v>
      </c>
      <c r="S5504" s="15">
        <v>0</v>
      </c>
      <c r="T5504" s="15">
        <v>0</v>
      </c>
      <c r="U5504" s="15">
        <v>0</v>
      </c>
      <c r="V5504" s="15">
        <v>0</v>
      </c>
      <c r="W5504" s="15">
        <v>0</v>
      </c>
      <c r="X5504" s="15">
        <v>0</v>
      </c>
      <c r="Y5504" s="15">
        <v>0</v>
      </c>
      <c r="Z5504" s="15">
        <v>0</v>
      </c>
      <c r="AA5504" s="15">
        <v>0</v>
      </c>
      <c r="AB5504" s="15">
        <v>0</v>
      </c>
      <c r="AC5504" s="16">
        <v>98154.6</v>
      </c>
      <c r="AD5504" s="16">
        <v>0</v>
      </c>
      <c r="AE5504" s="16">
        <v>98154.6</v>
      </c>
      <c r="AF5504" s="16">
        <v>32472.27</v>
      </c>
      <c r="AG5504" s="16">
        <v>0</v>
      </c>
      <c r="AH5504" s="16">
        <v>32472.27</v>
      </c>
      <c r="AI5504" s="17">
        <v>1</v>
      </c>
      <c r="AJ5504" s="17">
        <v>0.91310000000000002</v>
      </c>
      <c r="AK5504" s="42" t="s">
        <v>14299</v>
      </c>
      <c r="AL5504" s="42" t="s">
        <v>10363</v>
      </c>
    </row>
    <row r="5505" spans="2:38" x14ac:dyDescent="0.3">
      <c r="B5505" s="15">
        <v>5480</v>
      </c>
      <c r="C5505" t="s">
        <v>2469</v>
      </c>
      <c r="D5505" t="s">
        <v>258</v>
      </c>
      <c r="E5505" t="s">
        <v>258</v>
      </c>
      <c r="F5505">
        <v>1856</v>
      </c>
      <c r="G5505">
        <v>2609</v>
      </c>
      <c r="H5505" t="s">
        <v>248</v>
      </c>
      <c r="I5505">
        <v>105068</v>
      </c>
      <c r="J5505" s="12" t="s">
        <v>6671</v>
      </c>
      <c r="K5505" s="13">
        <v>45260</v>
      </c>
      <c r="L5505" s="13">
        <v>45260</v>
      </c>
      <c r="M5505" s="14">
        <v>82146.039999999994</v>
      </c>
      <c r="N5505" s="14">
        <v>7255.61</v>
      </c>
      <c r="O5505" s="14">
        <v>89401.65</v>
      </c>
      <c r="P5505">
        <v>5.3</v>
      </c>
      <c r="Q5505">
        <v>2</v>
      </c>
      <c r="R5505">
        <v>7.3</v>
      </c>
      <c r="S5505" s="15">
        <v>0</v>
      </c>
      <c r="T5505" s="15">
        <v>0</v>
      </c>
      <c r="U5505" s="15">
        <v>7.3</v>
      </c>
      <c r="V5505" s="15">
        <v>7.3</v>
      </c>
      <c r="W5505" s="15">
        <v>0</v>
      </c>
      <c r="X5505" s="15">
        <v>0</v>
      </c>
      <c r="Y5505" s="15">
        <v>0</v>
      </c>
      <c r="Z5505" s="15">
        <v>0</v>
      </c>
      <c r="AA5505" s="15">
        <v>7.3</v>
      </c>
      <c r="AB5505" s="15">
        <v>7.3</v>
      </c>
      <c r="AC5505" s="16">
        <v>83213</v>
      </c>
      <c r="AD5505" s="16">
        <v>10411.89</v>
      </c>
      <c r="AE5505" s="16">
        <v>93624.89</v>
      </c>
      <c r="AF5505" s="16">
        <v>29227.03</v>
      </c>
      <c r="AG5505" s="16">
        <v>3235.03</v>
      </c>
      <c r="AH5505" s="16">
        <v>32462.06</v>
      </c>
      <c r="AI5505" s="17">
        <v>0.83099999999999996</v>
      </c>
      <c r="AJ5505" s="17">
        <v>0.72629999999999995</v>
      </c>
      <c r="AK5505" s="42" t="s">
        <v>14703</v>
      </c>
      <c r="AL5505" s="42" t="s">
        <v>9454</v>
      </c>
    </row>
    <row r="5506" spans="2:38" x14ac:dyDescent="0.3">
      <c r="B5506" s="15">
        <v>5481</v>
      </c>
      <c r="C5506" t="s">
        <v>2469</v>
      </c>
      <c r="D5506" t="s">
        <v>110</v>
      </c>
      <c r="E5506" t="s">
        <v>110</v>
      </c>
      <c r="F5506">
        <v>1856</v>
      </c>
      <c r="G5506">
        <v>2776</v>
      </c>
      <c r="H5506" t="s">
        <v>248</v>
      </c>
      <c r="I5506">
        <v>114500</v>
      </c>
      <c r="J5506" s="12" t="s">
        <v>7263</v>
      </c>
      <c r="K5506" s="13">
        <v>45943</v>
      </c>
      <c r="L5506" s="13">
        <v>45943</v>
      </c>
      <c r="M5506" s="14">
        <v>95676.95</v>
      </c>
      <c r="N5506" s="14">
        <v>25218.21</v>
      </c>
      <c r="O5506" s="14">
        <v>120895.16</v>
      </c>
      <c r="P5506">
        <v>4</v>
      </c>
      <c r="Q5506">
        <v>1</v>
      </c>
      <c r="R5506">
        <v>5</v>
      </c>
      <c r="S5506" s="15">
        <v>0</v>
      </c>
      <c r="T5506" s="15">
        <v>0</v>
      </c>
      <c r="U5506" s="15">
        <v>4</v>
      </c>
      <c r="V5506" s="15">
        <v>4</v>
      </c>
      <c r="W5506" s="15">
        <v>1</v>
      </c>
      <c r="X5506" s="15">
        <v>2</v>
      </c>
      <c r="Y5506" s="15">
        <v>0</v>
      </c>
      <c r="Z5506" s="15">
        <v>0</v>
      </c>
      <c r="AA5506" s="15">
        <v>5</v>
      </c>
      <c r="AB5506" s="15">
        <v>6</v>
      </c>
      <c r="AC5506" s="16">
        <v>93200.639999999999</v>
      </c>
      <c r="AD5506" s="16">
        <v>25922.54</v>
      </c>
      <c r="AE5506" s="16">
        <v>119123.18</v>
      </c>
      <c r="AF5506" s="16">
        <v>25520.11</v>
      </c>
      <c r="AG5506" s="16">
        <v>6925.32</v>
      </c>
      <c r="AH5506" s="16">
        <v>32445.43</v>
      </c>
      <c r="AI5506" s="17">
        <v>0.755</v>
      </c>
      <c r="AJ5506" s="17">
        <v>0.91</v>
      </c>
      <c r="AK5506" s="42" t="s">
        <v>15452</v>
      </c>
      <c r="AL5506" s="42" t="s">
        <v>9454</v>
      </c>
    </row>
    <row r="5507" spans="2:38" x14ac:dyDescent="0.3">
      <c r="B5507" s="15">
        <v>5482</v>
      </c>
      <c r="C5507" t="s">
        <v>58</v>
      </c>
      <c r="D5507" t="s">
        <v>59</v>
      </c>
      <c r="E5507" t="s">
        <v>2463</v>
      </c>
      <c r="F5507">
        <v>1843</v>
      </c>
      <c r="G5507">
        <v>2600</v>
      </c>
      <c r="H5507" t="s">
        <v>1725</v>
      </c>
      <c r="I5507">
        <v>112490</v>
      </c>
      <c r="J5507" s="12" t="s">
        <v>6459</v>
      </c>
      <c r="K5507" s="13">
        <v>45776</v>
      </c>
      <c r="L5507" s="13">
        <v>45776</v>
      </c>
      <c r="M5507" s="14">
        <v>128901.55</v>
      </c>
      <c r="N5507" s="14">
        <v>4442.1000000000004</v>
      </c>
      <c r="O5507" s="14">
        <v>133343.65</v>
      </c>
      <c r="P5507">
        <v>5</v>
      </c>
      <c r="Q5507">
        <v>0</v>
      </c>
      <c r="R5507">
        <v>5</v>
      </c>
      <c r="S5507" s="15">
        <v>0</v>
      </c>
      <c r="T5507" s="15">
        <v>0</v>
      </c>
      <c r="U5507" s="15">
        <v>5</v>
      </c>
      <c r="V5507" s="15">
        <v>5</v>
      </c>
      <c r="W5507" s="15">
        <v>0</v>
      </c>
      <c r="X5507" s="15">
        <v>0</v>
      </c>
      <c r="Y5507" s="15">
        <v>0</v>
      </c>
      <c r="Z5507" s="15">
        <v>0</v>
      </c>
      <c r="AA5507" s="15">
        <v>5</v>
      </c>
      <c r="AB5507" s="15">
        <v>5</v>
      </c>
      <c r="AC5507" s="16">
        <v>102626.83</v>
      </c>
      <c r="AD5507" s="16">
        <v>3417.02</v>
      </c>
      <c r="AE5507" s="16">
        <v>106043.85</v>
      </c>
      <c r="AF5507" s="16">
        <v>31509.75</v>
      </c>
      <c r="AG5507" s="16">
        <v>922.52</v>
      </c>
      <c r="AH5507" s="16">
        <v>32432.27</v>
      </c>
      <c r="AI5507" s="17">
        <v>0.755</v>
      </c>
      <c r="AJ5507" s="17">
        <v>0.91</v>
      </c>
      <c r="AK5507" s="42" t="s">
        <v>14439</v>
      </c>
      <c r="AL5507" s="42" t="s">
        <v>9731</v>
      </c>
    </row>
    <row r="5508" spans="2:38" x14ac:dyDescent="0.3">
      <c r="B5508" s="15">
        <v>5483</v>
      </c>
      <c r="C5508" t="s">
        <v>58</v>
      </c>
      <c r="D5508" t="s">
        <v>59</v>
      </c>
      <c r="E5508" t="s">
        <v>2463</v>
      </c>
      <c r="F5508">
        <v>1843</v>
      </c>
      <c r="G5508">
        <v>2720</v>
      </c>
      <c r="H5508" t="s">
        <v>1725</v>
      </c>
      <c r="I5508">
        <v>110319</v>
      </c>
      <c r="J5508" s="12" t="s">
        <v>6859</v>
      </c>
      <c r="K5508" s="13">
        <v>45625</v>
      </c>
      <c r="L5508" s="13">
        <v>45625</v>
      </c>
      <c r="M5508" s="14">
        <v>85776.18</v>
      </c>
      <c r="N5508" s="14">
        <v>0</v>
      </c>
      <c r="O5508" s="14">
        <v>85776.18</v>
      </c>
      <c r="P5508">
        <v>2</v>
      </c>
      <c r="Q5508">
        <v>0</v>
      </c>
      <c r="R5508">
        <v>2</v>
      </c>
      <c r="S5508" s="15">
        <v>0</v>
      </c>
      <c r="T5508" s="15">
        <v>0</v>
      </c>
      <c r="U5508" s="15">
        <v>2</v>
      </c>
      <c r="V5508" s="15">
        <v>2</v>
      </c>
      <c r="W5508" s="15">
        <v>0</v>
      </c>
      <c r="X5508" s="15">
        <v>0</v>
      </c>
      <c r="Y5508" s="15">
        <v>0</v>
      </c>
      <c r="Z5508" s="15">
        <v>0</v>
      </c>
      <c r="AA5508" s="15">
        <v>2</v>
      </c>
      <c r="AB5508" s="15">
        <v>2</v>
      </c>
      <c r="AC5508" s="16">
        <v>80031.56</v>
      </c>
      <c r="AD5508" s="16">
        <v>0</v>
      </c>
      <c r="AE5508" s="16">
        <v>80031.56</v>
      </c>
      <c r="AF5508" s="16">
        <v>32426.47</v>
      </c>
      <c r="AG5508" s="16">
        <v>0</v>
      </c>
      <c r="AH5508" s="16">
        <v>32426.47</v>
      </c>
      <c r="AI5508" s="17">
        <v>1</v>
      </c>
      <c r="AJ5508" s="17">
        <v>1</v>
      </c>
      <c r="AK5508" s="42" t="s">
        <v>14944</v>
      </c>
      <c r="AL5508" s="42" t="s">
        <v>9731</v>
      </c>
    </row>
    <row r="5509" spans="2:38" x14ac:dyDescent="0.3">
      <c r="B5509" s="15">
        <v>5484</v>
      </c>
      <c r="C5509" t="s">
        <v>49</v>
      </c>
      <c r="D5509" t="s">
        <v>178</v>
      </c>
      <c r="E5509" t="s">
        <v>178</v>
      </c>
      <c r="F5509">
        <v>1314</v>
      </c>
      <c r="G5509">
        <v>1314</v>
      </c>
      <c r="H5509" t="s">
        <v>179</v>
      </c>
      <c r="I5509">
        <v>109540</v>
      </c>
      <c r="J5509" s="12" t="s">
        <v>6352</v>
      </c>
      <c r="K5509" s="13">
        <v>45635</v>
      </c>
      <c r="L5509" s="13">
        <v>45635</v>
      </c>
      <c r="M5509" s="14">
        <v>84999.85</v>
      </c>
      <c r="N5509" s="14">
        <v>0</v>
      </c>
      <c r="O5509" s="14">
        <v>84999.85</v>
      </c>
      <c r="P5509">
        <v>0</v>
      </c>
      <c r="Q5509">
        <v>0</v>
      </c>
      <c r="R5509">
        <v>0</v>
      </c>
      <c r="S5509" s="15">
        <v>0</v>
      </c>
      <c r="T5509" s="15">
        <v>0</v>
      </c>
      <c r="U5509" s="15">
        <v>0</v>
      </c>
      <c r="V5509" s="15">
        <v>0</v>
      </c>
      <c r="W5509" s="15">
        <v>0</v>
      </c>
      <c r="X5509" s="15">
        <v>0</v>
      </c>
      <c r="Y5509" s="15">
        <v>0</v>
      </c>
      <c r="Z5509" s="15">
        <v>0</v>
      </c>
      <c r="AA5509" s="15">
        <v>0</v>
      </c>
      <c r="AB5509" s="15">
        <v>0</v>
      </c>
      <c r="AC5509" s="16">
        <v>105174.91</v>
      </c>
      <c r="AD5509" s="16">
        <v>0</v>
      </c>
      <c r="AE5509" s="16">
        <v>105174.91</v>
      </c>
      <c r="AF5509" s="16">
        <v>32413.42</v>
      </c>
      <c r="AG5509" s="16">
        <v>0</v>
      </c>
      <c r="AH5509" s="16">
        <v>32413.42</v>
      </c>
      <c r="AI5509" s="17">
        <v>1</v>
      </c>
      <c r="AJ5509" s="17">
        <v>1</v>
      </c>
      <c r="AK5509" s="42" t="s">
        <v>14303</v>
      </c>
      <c r="AL5509" s="42" t="s">
        <v>9911</v>
      </c>
    </row>
    <row r="5510" spans="2:38" x14ac:dyDescent="0.3">
      <c r="B5510" s="15">
        <v>5485</v>
      </c>
      <c r="C5510" t="s">
        <v>49</v>
      </c>
      <c r="D5510" t="s">
        <v>52</v>
      </c>
      <c r="E5510" t="s">
        <v>2484</v>
      </c>
      <c r="F5510">
        <v>36</v>
      </c>
      <c r="G5510">
        <v>36</v>
      </c>
      <c r="H5510" t="s">
        <v>103</v>
      </c>
      <c r="I5510">
        <v>15326</v>
      </c>
      <c r="J5510" s="12" t="s">
        <v>302</v>
      </c>
      <c r="K5510" s="13">
        <v>38096</v>
      </c>
      <c r="L5510" s="13">
        <v>38110</v>
      </c>
      <c r="M5510" s="14">
        <v>61586.62</v>
      </c>
      <c r="N5510" s="14">
        <v>20119.23</v>
      </c>
      <c r="O5510" s="14">
        <v>81705.850000000006</v>
      </c>
      <c r="P5510">
        <v>0</v>
      </c>
      <c r="Q5510">
        <v>0</v>
      </c>
      <c r="R5510">
        <v>0</v>
      </c>
      <c r="S5510" s="15">
        <v>0</v>
      </c>
      <c r="T5510" s="15">
        <v>0</v>
      </c>
      <c r="U5510" s="15">
        <v>0</v>
      </c>
      <c r="V5510" s="15">
        <v>0</v>
      </c>
      <c r="W5510" s="15">
        <v>0</v>
      </c>
      <c r="X5510" s="15">
        <v>0</v>
      </c>
      <c r="Y5510" s="15">
        <v>0</v>
      </c>
      <c r="Z5510" s="15">
        <v>0</v>
      </c>
      <c r="AA5510" s="15">
        <v>0</v>
      </c>
      <c r="AB5510" s="15">
        <v>0</v>
      </c>
      <c r="AC5510" s="16">
        <v>118770.89</v>
      </c>
      <c r="AD5510" s="16">
        <v>28555.73</v>
      </c>
      <c r="AE5510" s="16">
        <v>147326.62</v>
      </c>
      <c r="AF5510" s="16">
        <v>26129.68</v>
      </c>
      <c r="AG5510" s="16">
        <v>6282.25</v>
      </c>
      <c r="AH5510" s="16">
        <v>32411.93</v>
      </c>
      <c r="AI5510" s="17">
        <v>0.84499999999999997</v>
      </c>
      <c r="AJ5510" s="17">
        <v>0.97750000000000004</v>
      </c>
      <c r="AK5510" s="42" t="s">
        <v>15186</v>
      </c>
      <c r="AL5510" s="42" t="s">
        <v>9516</v>
      </c>
    </row>
    <row r="5511" spans="2:38" x14ac:dyDescent="0.3">
      <c r="B5511" s="15">
        <v>5486</v>
      </c>
      <c r="C5511" t="s">
        <v>49</v>
      </c>
      <c r="D5511" t="s">
        <v>52</v>
      </c>
      <c r="E5511" t="s">
        <v>1651</v>
      </c>
      <c r="F5511">
        <v>908</v>
      </c>
      <c r="G5511">
        <v>908</v>
      </c>
      <c r="H5511" t="s">
        <v>2462</v>
      </c>
      <c r="I5511">
        <v>57884</v>
      </c>
      <c r="J5511" s="12" t="s">
        <v>369</v>
      </c>
      <c r="K5511" s="13">
        <v>41585</v>
      </c>
      <c r="L5511" s="13">
        <v>41585</v>
      </c>
      <c r="M5511" s="14">
        <v>59644.09</v>
      </c>
      <c r="N5511" s="14">
        <v>7989.43</v>
      </c>
      <c r="O5511" s="14">
        <v>67633.52</v>
      </c>
      <c r="P5511">
        <v>0</v>
      </c>
      <c r="Q5511">
        <v>0</v>
      </c>
      <c r="R5511">
        <v>0</v>
      </c>
      <c r="S5511" s="15">
        <v>0</v>
      </c>
      <c r="T5511" s="15">
        <v>0</v>
      </c>
      <c r="U5511" s="15">
        <v>0</v>
      </c>
      <c r="V5511" s="15">
        <v>0</v>
      </c>
      <c r="W5511" s="15">
        <v>0</v>
      </c>
      <c r="X5511" s="15">
        <v>0</v>
      </c>
      <c r="Y5511" s="15">
        <v>0</v>
      </c>
      <c r="Z5511" s="15">
        <v>0</v>
      </c>
      <c r="AA5511" s="15">
        <v>0</v>
      </c>
      <c r="AB5511" s="15">
        <v>0</v>
      </c>
      <c r="AC5511" s="16">
        <v>68489.570000000007</v>
      </c>
      <c r="AD5511" s="16">
        <v>6730.01</v>
      </c>
      <c r="AE5511" s="16">
        <v>75219.58</v>
      </c>
      <c r="AF5511" s="16">
        <v>29433.16</v>
      </c>
      <c r="AG5511" s="16">
        <v>2961.02</v>
      </c>
      <c r="AH5511" s="16">
        <v>32394.18</v>
      </c>
      <c r="AI5511" s="17">
        <v>0.89119999999999999</v>
      </c>
      <c r="AJ5511" s="17">
        <v>0.93259999999999998</v>
      </c>
      <c r="AK5511" s="42" t="s">
        <v>14561</v>
      </c>
      <c r="AL5511" s="42" t="s">
        <v>9219</v>
      </c>
    </row>
    <row r="5512" spans="2:38" x14ac:dyDescent="0.3">
      <c r="B5512" s="15">
        <v>5487</v>
      </c>
      <c r="C5512" t="s">
        <v>58</v>
      </c>
      <c r="D5512" t="s">
        <v>59</v>
      </c>
      <c r="E5512" t="s">
        <v>2494</v>
      </c>
      <c r="F5512">
        <v>340</v>
      </c>
      <c r="G5512">
        <v>340</v>
      </c>
      <c r="H5512" t="s">
        <v>2479</v>
      </c>
      <c r="I5512">
        <v>101433</v>
      </c>
      <c r="J5512" s="12" t="s">
        <v>7057</v>
      </c>
      <c r="K5512" s="13">
        <v>45107</v>
      </c>
      <c r="L5512" s="13">
        <v>45107</v>
      </c>
      <c r="M5512" s="14">
        <v>80997.72</v>
      </c>
      <c r="N5512" s="14">
        <v>38453.21</v>
      </c>
      <c r="O5512" s="14">
        <v>119450.93</v>
      </c>
      <c r="P5512">
        <v>0</v>
      </c>
      <c r="Q5512">
        <v>1</v>
      </c>
      <c r="R5512">
        <v>1</v>
      </c>
      <c r="S5512" s="15">
        <v>0</v>
      </c>
      <c r="T5512" s="15">
        <v>0</v>
      </c>
      <c r="U5512" s="15">
        <v>1</v>
      </c>
      <c r="V5512" s="15">
        <v>1</v>
      </c>
      <c r="W5512" s="15">
        <v>0</v>
      </c>
      <c r="X5512" s="15">
        <v>0</v>
      </c>
      <c r="Y5512" s="15">
        <v>0</v>
      </c>
      <c r="Z5512" s="15">
        <v>0</v>
      </c>
      <c r="AA5512" s="15">
        <v>1</v>
      </c>
      <c r="AB5512" s="15">
        <v>1</v>
      </c>
      <c r="AC5512" s="16">
        <v>62594.14</v>
      </c>
      <c r="AD5512" s="16">
        <v>29579.35</v>
      </c>
      <c r="AE5512" s="16">
        <v>92173.49</v>
      </c>
      <c r="AF5512" s="16">
        <v>22034.63</v>
      </c>
      <c r="AG5512" s="16">
        <v>10352.790000000001</v>
      </c>
      <c r="AH5512" s="16">
        <v>32387.42</v>
      </c>
      <c r="AI5512" s="17">
        <v>1</v>
      </c>
      <c r="AJ5512" s="17">
        <v>0.98780000000000001</v>
      </c>
      <c r="AK5512" s="42" t="s">
        <v>15188</v>
      </c>
      <c r="AL5512" s="42" t="s">
        <v>9260</v>
      </c>
    </row>
    <row r="5513" spans="2:38" x14ac:dyDescent="0.3">
      <c r="B5513" s="15">
        <v>5488</v>
      </c>
      <c r="C5513" t="s">
        <v>58</v>
      </c>
      <c r="D5513" t="s">
        <v>59</v>
      </c>
      <c r="E5513" t="s">
        <v>2475</v>
      </c>
      <c r="F5513">
        <v>900</v>
      </c>
      <c r="G5513">
        <v>900</v>
      </c>
      <c r="H5513" t="s">
        <v>147</v>
      </c>
      <c r="I5513">
        <v>18485</v>
      </c>
      <c r="J5513" s="12" t="s">
        <v>2321</v>
      </c>
      <c r="K5513" s="13">
        <v>38638</v>
      </c>
      <c r="L5513" s="13">
        <v>38657</v>
      </c>
      <c r="M5513" s="14">
        <v>87185.81</v>
      </c>
      <c r="N5513" s="14">
        <v>18078.830000000002</v>
      </c>
      <c r="O5513" s="14">
        <v>105264.64</v>
      </c>
      <c r="P5513">
        <v>2</v>
      </c>
      <c r="Q5513">
        <v>0</v>
      </c>
      <c r="R5513">
        <v>2</v>
      </c>
      <c r="S5513" s="15">
        <v>0</v>
      </c>
      <c r="T5513" s="15">
        <v>0</v>
      </c>
      <c r="U5513" s="15">
        <v>1</v>
      </c>
      <c r="V5513" s="15">
        <v>1</v>
      </c>
      <c r="W5513" s="15">
        <v>1</v>
      </c>
      <c r="X5513" s="15">
        <v>2</v>
      </c>
      <c r="Y5513" s="15">
        <v>0</v>
      </c>
      <c r="Z5513" s="15">
        <v>0</v>
      </c>
      <c r="AA5513" s="15">
        <v>2</v>
      </c>
      <c r="AB5513" s="15">
        <v>3</v>
      </c>
      <c r="AC5513" s="16">
        <v>99476.92</v>
      </c>
      <c r="AD5513" s="16">
        <v>19917.349999999999</v>
      </c>
      <c r="AE5513" s="16">
        <v>119394.27</v>
      </c>
      <c r="AF5513" s="16">
        <v>26945.35</v>
      </c>
      <c r="AG5513" s="16">
        <v>5423.68</v>
      </c>
      <c r="AH5513" s="16">
        <v>32369.03</v>
      </c>
      <c r="AI5513" s="17">
        <v>1</v>
      </c>
      <c r="AJ5513" s="17">
        <v>0.93340000000000001</v>
      </c>
      <c r="AK5513" s="42" t="s">
        <v>14759</v>
      </c>
      <c r="AL5513" s="42" t="s">
        <v>9428</v>
      </c>
    </row>
    <row r="5514" spans="2:38" x14ac:dyDescent="0.3">
      <c r="B5514" s="15">
        <v>5489</v>
      </c>
      <c r="C5514" t="s">
        <v>2469</v>
      </c>
      <c r="D5514" t="s">
        <v>78</v>
      </c>
      <c r="E5514" t="s">
        <v>78</v>
      </c>
      <c r="F5514">
        <v>2105</v>
      </c>
      <c r="G5514">
        <v>2393</v>
      </c>
      <c r="H5514" t="s">
        <v>2209</v>
      </c>
      <c r="I5514">
        <v>110631</v>
      </c>
      <c r="J5514" s="12" t="s">
        <v>6688</v>
      </c>
      <c r="K5514" s="13">
        <v>45632</v>
      </c>
      <c r="L5514" s="13">
        <v>45632</v>
      </c>
      <c r="M5514" s="14">
        <v>60091.64</v>
      </c>
      <c r="N5514" s="14">
        <v>11865.67</v>
      </c>
      <c r="O5514" s="14">
        <v>71957.31</v>
      </c>
      <c r="P5514">
        <v>3</v>
      </c>
      <c r="Q5514">
        <v>0</v>
      </c>
      <c r="R5514">
        <v>3</v>
      </c>
      <c r="S5514" s="15">
        <v>0</v>
      </c>
      <c r="T5514" s="15">
        <v>0</v>
      </c>
      <c r="U5514" s="15">
        <v>3</v>
      </c>
      <c r="V5514" s="15">
        <v>3</v>
      </c>
      <c r="W5514" s="15">
        <v>0</v>
      </c>
      <c r="X5514" s="15">
        <v>0</v>
      </c>
      <c r="Y5514" s="15">
        <v>0</v>
      </c>
      <c r="Z5514" s="15">
        <v>0</v>
      </c>
      <c r="AA5514" s="15">
        <v>3</v>
      </c>
      <c r="AB5514" s="15">
        <v>3</v>
      </c>
      <c r="AC5514" s="16">
        <v>65370.14</v>
      </c>
      <c r="AD5514" s="16">
        <v>12677.11</v>
      </c>
      <c r="AE5514" s="16">
        <v>78047.25</v>
      </c>
      <c r="AF5514" s="16">
        <v>27230.77</v>
      </c>
      <c r="AG5514" s="16">
        <v>5117.5200000000004</v>
      </c>
      <c r="AH5514" s="16">
        <v>32348.29</v>
      </c>
      <c r="AI5514" s="17">
        <v>0.83120000000000005</v>
      </c>
      <c r="AJ5514" s="17">
        <v>0.91</v>
      </c>
      <c r="AK5514" s="42" t="s">
        <v>14723</v>
      </c>
      <c r="AL5514" s="42" t="s">
        <v>9673</v>
      </c>
    </row>
    <row r="5515" spans="2:38" x14ac:dyDescent="0.3">
      <c r="B5515" s="15">
        <v>5490</v>
      </c>
      <c r="C5515" t="s">
        <v>49</v>
      </c>
      <c r="D5515" t="s">
        <v>52</v>
      </c>
      <c r="E5515" t="s">
        <v>1651</v>
      </c>
      <c r="F5515">
        <v>908</v>
      </c>
      <c r="G5515">
        <v>908</v>
      </c>
      <c r="H5515" t="s">
        <v>2462</v>
      </c>
      <c r="I5515">
        <v>87339</v>
      </c>
      <c r="J5515" s="12" t="s">
        <v>1322</v>
      </c>
      <c r="K5515" s="13">
        <v>37139</v>
      </c>
      <c r="L5515" s="13">
        <v>37165</v>
      </c>
      <c r="M5515" s="14">
        <v>30662.62</v>
      </c>
      <c r="N5515" s="14">
        <v>0</v>
      </c>
      <c r="O5515" s="14">
        <v>30662.62</v>
      </c>
      <c r="P5515">
        <v>0</v>
      </c>
      <c r="Q5515">
        <v>0</v>
      </c>
      <c r="R5515">
        <v>0</v>
      </c>
      <c r="S5515" s="15">
        <v>0</v>
      </c>
      <c r="T5515" s="15">
        <v>0</v>
      </c>
      <c r="U5515" s="15">
        <v>0</v>
      </c>
      <c r="V5515" s="15">
        <v>0</v>
      </c>
      <c r="W5515" s="15">
        <v>0</v>
      </c>
      <c r="X5515" s="15">
        <v>0</v>
      </c>
      <c r="Y5515" s="15">
        <v>0</v>
      </c>
      <c r="Z5515" s="15">
        <v>0</v>
      </c>
      <c r="AA5515" s="15">
        <v>0</v>
      </c>
      <c r="AB5515" s="15">
        <v>0</v>
      </c>
      <c r="AC5515" s="16">
        <v>115831.79</v>
      </c>
      <c r="AD5515" s="16">
        <v>7679.32</v>
      </c>
      <c r="AE5515" s="16">
        <v>123511.11</v>
      </c>
      <c r="AF5515" s="16">
        <v>30464.22</v>
      </c>
      <c r="AG5515" s="16">
        <v>1865.78</v>
      </c>
      <c r="AH5515" s="16">
        <v>32330</v>
      </c>
      <c r="AI5515" s="17">
        <v>1</v>
      </c>
      <c r="AJ5515" s="17">
        <v>0.98740000000000006</v>
      </c>
      <c r="AK5515" s="42" t="s">
        <v>14582</v>
      </c>
      <c r="AL5515" s="42" t="s">
        <v>9219</v>
      </c>
    </row>
    <row r="5516" spans="2:38" x14ac:dyDescent="0.3">
      <c r="B5516" s="15">
        <v>5491</v>
      </c>
      <c r="C5516" t="s">
        <v>55</v>
      </c>
      <c r="D5516" t="s">
        <v>56</v>
      </c>
      <c r="E5516" t="s">
        <v>2061</v>
      </c>
      <c r="F5516">
        <v>137</v>
      </c>
      <c r="G5516">
        <v>137</v>
      </c>
      <c r="H5516" t="s">
        <v>948</v>
      </c>
      <c r="I5516">
        <v>92472</v>
      </c>
      <c r="J5516" s="12" t="s">
        <v>6832</v>
      </c>
      <c r="K5516" s="13">
        <v>36335</v>
      </c>
      <c r="L5516" s="13">
        <v>36342</v>
      </c>
      <c r="M5516" s="14">
        <v>81983.429999999993</v>
      </c>
      <c r="N5516" s="14">
        <v>10377.84</v>
      </c>
      <c r="O5516" s="14">
        <v>92361.27</v>
      </c>
      <c r="P5516">
        <v>2</v>
      </c>
      <c r="Q5516">
        <v>0</v>
      </c>
      <c r="R5516">
        <v>2</v>
      </c>
      <c r="S5516" s="15">
        <v>0</v>
      </c>
      <c r="T5516" s="15">
        <v>0</v>
      </c>
      <c r="U5516" s="15">
        <v>0</v>
      </c>
      <c r="V5516" s="15">
        <v>0</v>
      </c>
      <c r="W5516" s="15">
        <v>2</v>
      </c>
      <c r="X5516" s="15">
        <v>4</v>
      </c>
      <c r="Y5516" s="15">
        <v>0</v>
      </c>
      <c r="Z5516" s="15">
        <v>0</v>
      </c>
      <c r="AA5516" s="15">
        <v>2</v>
      </c>
      <c r="AB5516" s="15">
        <v>4</v>
      </c>
      <c r="AC5516" s="16">
        <v>81983.429999999993</v>
      </c>
      <c r="AD5516" s="16">
        <v>10377.84</v>
      </c>
      <c r="AE5516" s="16">
        <v>92361.27</v>
      </c>
      <c r="AF5516" s="16">
        <v>28694.11</v>
      </c>
      <c r="AG5516" s="16">
        <v>3632.24</v>
      </c>
      <c r="AH5516" s="16">
        <v>32326.35</v>
      </c>
      <c r="AI5516" s="17">
        <v>1</v>
      </c>
      <c r="AJ5516" s="17">
        <v>1</v>
      </c>
      <c r="AK5516" s="42" t="s">
        <v>14904</v>
      </c>
      <c r="AL5516" s="42" t="s">
        <v>9578</v>
      </c>
    </row>
    <row r="5517" spans="2:38" x14ac:dyDescent="0.3">
      <c r="B5517" s="15">
        <v>5492</v>
      </c>
      <c r="C5517" t="s">
        <v>49</v>
      </c>
      <c r="D5517" t="s">
        <v>50</v>
      </c>
      <c r="E5517" t="s">
        <v>50</v>
      </c>
      <c r="F5517">
        <v>908</v>
      </c>
      <c r="G5517">
        <v>1941</v>
      </c>
      <c r="H5517" t="s">
        <v>2462</v>
      </c>
      <c r="I5517">
        <v>114388</v>
      </c>
      <c r="J5517" s="12" t="s">
        <v>18330</v>
      </c>
      <c r="K5517" s="13">
        <v>45986</v>
      </c>
      <c r="L5517" s="13">
        <v>45986</v>
      </c>
      <c r="M5517" s="14">
        <v>90152.18</v>
      </c>
      <c r="N5517" s="14">
        <v>0</v>
      </c>
      <c r="O5517" s="14">
        <v>90152.18</v>
      </c>
      <c r="P5517">
        <v>3</v>
      </c>
      <c r="Q5517">
        <v>0</v>
      </c>
      <c r="R5517">
        <v>3</v>
      </c>
      <c r="S5517" s="15">
        <v>0</v>
      </c>
      <c r="T5517" s="15">
        <v>0</v>
      </c>
      <c r="U5517" s="15">
        <v>2</v>
      </c>
      <c r="V5517" s="15">
        <v>2</v>
      </c>
      <c r="W5517" s="15">
        <v>1</v>
      </c>
      <c r="X5517" s="15">
        <v>2</v>
      </c>
      <c r="Y5517" s="15">
        <v>0</v>
      </c>
      <c r="Z5517" s="15">
        <v>0</v>
      </c>
      <c r="AA5517" s="15">
        <v>3</v>
      </c>
      <c r="AB5517" s="15">
        <v>4.5</v>
      </c>
      <c r="AC5517" s="16">
        <v>87461.07</v>
      </c>
      <c r="AD5517" s="16">
        <v>0</v>
      </c>
      <c r="AE5517" s="16">
        <v>87461.07</v>
      </c>
      <c r="AF5517" s="16">
        <v>32313.7</v>
      </c>
      <c r="AG5517" s="16">
        <v>0</v>
      </c>
      <c r="AH5517" s="16">
        <v>32313.7</v>
      </c>
      <c r="AI5517" s="17">
        <v>0.755</v>
      </c>
      <c r="AJ5517" s="17">
        <v>0.91</v>
      </c>
      <c r="AK5517" s="42" t="s">
        <v>19034</v>
      </c>
      <c r="AL5517" s="42" t="s">
        <v>9219</v>
      </c>
    </row>
    <row r="5518" spans="2:38" x14ac:dyDescent="0.3">
      <c r="B5518" s="15">
        <v>5493</v>
      </c>
      <c r="C5518" t="s">
        <v>55</v>
      </c>
      <c r="D5518" t="s">
        <v>157</v>
      </c>
      <c r="E5518" t="s">
        <v>157</v>
      </c>
      <c r="F5518">
        <v>2106</v>
      </c>
      <c r="G5518">
        <v>2492</v>
      </c>
      <c r="H5518" t="s">
        <v>486</v>
      </c>
      <c r="I5518">
        <v>110137</v>
      </c>
      <c r="J5518" s="12" t="s">
        <v>6361</v>
      </c>
      <c r="K5518" s="13">
        <v>45624</v>
      </c>
      <c r="L5518" s="13">
        <v>45624</v>
      </c>
      <c r="M5518" s="14">
        <v>85774.7</v>
      </c>
      <c r="N5518" s="14">
        <v>0</v>
      </c>
      <c r="O5518" s="14">
        <v>85774.7</v>
      </c>
      <c r="P5518">
        <v>1</v>
      </c>
      <c r="Q5518">
        <v>0</v>
      </c>
      <c r="R5518">
        <v>1</v>
      </c>
      <c r="S5518" s="15">
        <v>0</v>
      </c>
      <c r="T5518" s="15">
        <v>0</v>
      </c>
      <c r="U5518" s="15">
        <v>1</v>
      </c>
      <c r="V5518" s="15">
        <v>1</v>
      </c>
      <c r="W5518" s="15">
        <v>0</v>
      </c>
      <c r="X5518" s="15">
        <v>0</v>
      </c>
      <c r="Y5518" s="15">
        <v>0</v>
      </c>
      <c r="Z5518" s="15">
        <v>0</v>
      </c>
      <c r="AA5518" s="15">
        <v>1</v>
      </c>
      <c r="AB5518" s="15">
        <v>1</v>
      </c>
      <c r="AC5518" s="16">
        <v>81333.09</v>
      </c>
      <c r="AD5518" s="16">
        <v>0</v>
      </c>
      <c r="AE5518" s="16">
        <v>81333.09</v>
      </c>
      <c r="AF5518" s="16">
        <v>32309.67</v>
      </c>
      <c r="AG5518" s="16">
        <v>0</v>
      </c>
      <c r="AH5518" s="16">
        <v>32309.67</v>
      </c>
      <c r="AI5518" s="17">
        <v>1</v>
      </c>
      <c r="AJ5518" s="17">
        <v>1</v>
      </c>
      <c r="AK5518" s="42" t="s">
        <v>14312</v>
      </c>
      <c r="AL5518" s="42" t="s">
        <v>9264</v>
      </c>
    </row>
    <row r="5519" spans="2:38" x14ac:dyDescent="0.3">
      <c r="B5519" s="15">
        <v>5494</v>
      </c>
      <c r="C5519" t="s">
        <v>55</v>
      </c>
      <c r="D5519" t="s">
        <v>231</v>
      </c>
      <c r="E5519" t="s">
        <v>231</v>
      </c>
      <c r="F5519">
        <v>770</v>
      </c>
      <c r="G5519">
        <v>1678</v>
      </c>
      <c r="H5519" t="s">
        <v>232</v>
      </c>
      <c r="I5519">
        <v>113843</v>
      </c>
      <c r="J5519" s="12" t="s">
        <v>7427</v>
      </c>
      <c r="K5519" s="13">
        <v>45875</v>
      </c>
      <c r="L5519" s="13">
        <v>45875</v>
      </c>
      <c r="M5519" s="14">
        <v>104249.57</v>
      </c>
      <c r="N5519" s="14">
        <v>6162.49</v>
      </c>
      <c r="O5519" s="14">
        <v>110412.06</v>
      </c>
      <c r="P5519">
        <v>6</v>
      </c>
      <c r="Q5519">
        <v>1</v>
      </c>
      <c r="R5519">
        <v>7</v>
      </c>
      <c r="S5519" s="15">
        <v>0</v>
      </c>
      <c r="T5519" s="15">
        <v>0</v>
      </c>
      <c r="U5519" s="15">
        <v>7</v>
      </c>
      <c r="V5519" s="15">
        <v>7</v>
      </c>
      <c r="W5519" s="15">
        <v>0</v>
      </c>
      <c r="X5519" s="15">
        <v>0</v>
      </c>
      <c r="Y5519" s="15">
        <v>0</v>
      </c>
      <c r="Z5519" s="15">
        <v>0</v>
      </c>
      <c r="AA5519" s="15">
        <v>7</v>
      </c>
      <c r="AB5519" s="15">
        <v>7</v>
      </c>
      <c r="AC5519" s="16">
        <v>93576.07</v>
      </c>
      <c r="AD5519" s="16">
        <v>5865.82</v>
      </c>
      <c r="AE5519" s="16">
        <v>99441.89</v>
      </c>
      <c r="AF5519" s="16">
        <v>30252.34</v>
      </c>
      <c r="AG5519" s="16">
        <v>2053.5700000000002</v>
      </c>
      <c r="AH5519" s="16">
        <v>32305.91</v>
      </c>
      <c r="AI5519" s="17">
        <v>0.755</v>
      </c>
      <c r="AJ5519" s="17">
        <v>0.91</v>
      </c>
      <c r="AK5519" s="42" t="s">
        <v>15657</v>
      </c>
      <c r="AL5519" s="42" t="s">
        <v>9397</v>
      </c>
    </row>
    <row r="5520" spans="2:38" x14ac:dyDescent="0.3">
      <c r="B5520" s="15">
        <v>5495</v>
      </c>
      <c r="C5520" t="s">
        <v>222</v>
      </c>
      <c r="D5520" t="s">
        <v>1655</v>
      </c>
      <c r="E5520" t="s">
        <v>2675</v>
      </c>
      <c r="F5520">
        <v>2898</v>
      </c>
      <c r="G5520">
        <v>2898</v>
      </c>
      <c r="H5520" t="s">
        <v>3613</v>
      </c>
      <c r="I5520">
        <v>114850</v>
      </c>
      <c r="J5520" s="12" t="s">
        <v>7836</v>
      </c>
      <c r="K5520" s="13">
        <v>45930</v>
      </c>
      <c r="L5520" s="13">
        <v>45930</v>
      </c>
      <c r="M5520" s="14">
        <v>67307.600000000006</v>
      </c>
      <c r="N5520" s="14">
        <v>11449.78</v>
      </c>
      <c r="O5520" s="14">
        <v>78757.38</v>
      </c>
      <c r="P5520">
        <v>8</v>
      </c>
      <c r="Q5520">
        <v>0</v>
      </c>
      <c r="R5520">
        <v>8</v>
      </c>
      <c r="S5520" s="15">
        <v>0</v>
      </c>
      <c r="T5520" s="15">
        <v>0</v>
      </c>
      <c r="U5520" s="15">
        <v>7</v>
      </c>
      <c r="V5520" s="15">
        <v>7</v>
      </c>
      <c r="W5520" s="15">
        <v>1</v>
      </c>
      <c r="X5520" s="15">
        <v>2</v>
      </c>
      <c r="Y5520" s="15">
        <v>0</v>
      </c>
      <c r="Z5520" s="15">
        <v>0</v>
      </c>
      <c r="AA5520" s="15">
        <v>8</v>
      </c>
      <c r="AB5520" s="15">
        <v>9</v>
      </c>
      <c r="AC5520" s="16">
        <v>84969.18</v>
      </c>
      <c r="AD5520" s="16">
        <v>15067.84</v>
      </c>
      <c r="AE5520" s="16">
        <v>100037.02</v>
      </c>
      <c r="AF5520" s="16">
        <v>27997.71</v>
      </c>
      <c r="AG5520" s="16">
        <v>4296.67</v>
      </c>
      <c r="AH5520" s="16">
        <v>32294.38</v>
      </c>
      <c r="AI5520" s="17">
        <v>0.755</v>
      </c>
      <c r="AJ5520" s="17">
        <v>0.91</v>
      </c>
      <c r="AK5520" s="42" t="s">
        <v>16173</v>
      </c>
      <c r="AL5520" s="42">
        <v>1707996</v>
      </c>
    </row>
    <row r="5521" spans="2:38" x14ac:dyDescent="0.3">
      <c r="B5521" s="15">
        <v>5496</v>
      </c>
      <c r="C5521" t="s">
        <v>2469</v>
      </c>
      <c r="D5521" t="s">
        <v>110</v>
      </c>
      <c r="E5521" t="s">
        <v>110</v>
      </c>
      <c r="F5521">
        <v>2362</v>
      </c>
      <c r="G5521">
        <v>2632</v>
      </c>
      <c r="H5521" t="s">
        <v>1782</v>
      </c>
      <c r="I5521">
        <v>104595</v>
      </c>
      <c r="J5521" s="12" t="s">
        <v>6363</v>
      </c>
      <c r="K5521" s="13">
        <v>45260</v>
      </c>
      <c r="L5521" s="13">
        <v>45260</v>
      </c>
      <c r="M5521" s="14">
        <v>82502.97</v>
      </c>
      <c r="N5521" s="14">
        <v>0</v>
      </c>
      <c r="O5521" s="14">
        <v>82502.97</v>
      </c>
      <c r="P5521">
        <v>2</v>
      </c>
      <c r="Q5521">
        <v>0</v>
      </c>
      <c r="R5521">
        <v>2</v>
      </c>
      <c r="S5521" s="15">
        <v>0</v>
      </c>
      <c r="T5521" s="15">
        <v>0</v>
      </c>
      <c r="U5521" s="15">
        <v>2</v>
      </c>
      <c r="V5521" s="15">
        <v>2</v>
      </c>
      <c r="W5521" s="15">
        <v>0</v>
      </c>
      <c r="X5521" s="15">
        <v>0</v>
      </c>
      <c r="Y5521" s="15">
        <v>0</v>
      </c>
      <c r="Z5521" s="15">
        <v>0</v>
      </c>
      <c r="AA5521" s="15">
        <v>2</v>
      </c>
      <c r="AB5521" s="15">
        <v>2</v>
      </c>
      <c r="AC5521" s="16">
        <v>79488.509999999995</v>
      </c>
      <c r="AD5521" s="16">
        <v>0</v>
      </c>
      <c r="AE5521" s="16">
        <v>79488.509999999995</v>
      </c>
      <c r="AF5521" s="16">
        <v>32292.21</v>
      </c>
      <c r="AG5521" s="16">
        <v>0</v>
      </c>
      <c r="AH5521" s="16">
        <v>32292.21</v>
      </c>
      <c r="AI5521" s="17">
        <v>1</v>
      </c>
      <c r="AJ5521" s="17">
        <v>0.95230000000000004</v>
      </c>
      <c r="AK5521" s="42" t="s">
        <v>14314</v>
      </c>
      <c r="AL5521" s="42" t="s">
        <v>9827</v>
      </c>
    </row>
    <row r="5522" spans="2:38" x14ac:dyDescent="0.3">
      <c r="B5522" s="15">
        <v>5497</v>
      </c>
      <c r="C5522" t="s">
        <v>55</v>
      </c>
      <c r="D5522" t="s">
        <v>56</v>
      </c>
      <c r="E5522" t="s">
        <v>2061</v>
      </c>
      <c r="F5522">
        <v>137</v>
      </c>
      <c r="G5522">
        <v>137</v>
      </c>
      <c r="H5522" t="s">
        <v>948</v>
      </c>
      <c r="I5522">
        <v>93711</v>
      </c>
      <c r="J5522" s="12" t="s">
        <v>6474</v>
      </c>
      <c r="K5522" s="13">
        <v>44166</v>
      </c>
      <c r="L5522" s="13">
        <v>44166</v>
      </c>
      <c r="M5522" s="14">
        <v>120015.37</v>
      </c>
      <c r="N5522" s="14">
        <v>9053.6200000000008</v>
      </c>
      <c r="O5522" s="14">
        <v>129068.99</v>
      </c>
      <c r="P5522">
        <v>2</v>
      </c>
      <c r="Q5522">
        <v>0</v>
      </c>
      <c r="R5522">
        <v>2</v>
      </c>
      <c r="S5522" s="15">
        <v>0</v>
      </c>
      <c r="T5522" s="15">
        <v>0</v>
      </c>
      <c r="U5522" s="15">
        <v>1</v>
      </c>
      <c r="V5522" s="15">
        <v>1</v>
      </c>
      <c r="W5522" s="15">
        <v>1</v>
      </c>
      <c r="X5522" s="15">
        <v>2</v>
      </c>
      <c r="Y5522" s="15">
        <v>0</v>
      </c>
      <c r="Z5522" s="15">
        <v>0</v>
      </c>
      <c r="AA5522" s="15">
        <v>2</v>
      </c>
      <c r="AB5522" s="15">
        <v>3</v>
      </c>
      <c r="AC5522" s="16">
        <v>99489.84</v>
      </c>
      <c r="AD5522" s="16">
        <v>3997.49</v>
      </c>
      <c r="AE5522" s="16">
        <v>103487.33</v>
      </c>
      <c r="AF5522" s="16">
        <v>30313.26</v>
      </c>
      <c r="AG5522" s="16">
        <v>1978.5</v>
      </c>
      <c r="AH5522" s="16">
        <v>32291.759999999998</v>
      </c>
      <c r="AI5522" s="17">
        <v>1</v>
      </c>
      <c r="AJ5522" s="17">
        <v>0.99339999999999995</v>
      </c>
      <c r="AK5522" s="42" t="s">
        <v>14459</v>
      </c>
      <c r="AL5522" s="42" t="s">
        <v>9578</v>
      </c>
    </row>
    <row r="5523" spans="2:38" x14ac:dyDescent="0.3">
      <c r="B5523" s="15">
        <v>5498</v>
      </c>
      <c r="C5523" t="s">
        <v>49</v>
      </c>
      <c r="D5523" t="s">
        <v>98</v>
      </c>
      <c r="E5523" t="s">
        <v>98</v>
      </c>
      <c r="F5523">
        <v>756</v>
      </c>
      <c r="G5523">
        <v>756</v>
      </c>
      <c r="H5523" t="s">
        <v>99</v>
      </c>
      <c r="I5523">
        <v>105631</v>
      </c>
      <c r="J5523" s="12" t="s">
        <v>6621</v>
      </c>
      <c r="K5523" s="13">
        <v>45299</v>
      </c>
      <c r="L5523" s="13">
        <v>45299</v>
      </c>
      <c r="M5523" s="14">
        <v>74331.350000000006</v>
      </c>
      <c r="N5523" s="14">
        <v>5484.31</v>
      </c>
      <c r="O5523" s="14">
        <v>79815.66</v>
      </c>
      <c r="P5523">
        <v>3</v>
      </c>
      <c r="Q5523">
        <v>0</v>
      </c>
      <c r="R5523">
        <v>3</v>
      </c>
      <c r="S5523" s="15">
        <v>0</v>
      </c>
      <c r="T5523" s="15">
        <v>0</v>
      </c>
      <c r="U5523" s="15">
        <v>3</v>
      </c>
      <c r="V5523" s="15">
        <v>3</v>
      </c>
      <c r="W5523" s="15">
        <v>0</v>
      </c>
      <c r="X5523" s="15">
        <v>0</v>
      </c>
      <c r="Y5523" s="15">
        <v>0</v>
      </c>
      <c r="Z5523" s="15">
        <v>0</v>
      </c>
      <c r="AA5523" s="15">
        <v>3</v>
      </c>
      <c r="AB5523" s="15">
        <v>3.5</v>
      </c>
      <c r="AC5523" s="16">
        <v>75962.44</v>
      </c>
      <c r="AD5523" s="16">
        <v>5875.64</v>
      </c>
      <c r="AE5523" s="16">
        <v>81838.080000000002</v>
      </c>
      <c r="AF5523" s="16">
        <v>29923.25</v>
      </c>
      <c r="AG5523" s="16">
        <v>2367.4499999999998</v>
      </c>
      <c r="AH5523" s="16">
        <v>32290.7</v>
      </c>
      <c r="AI5523" s="17">
        <v>0.73460000000000003</v>
      </c>
      <c r="AJ5523" s="17">
        <v>0.68969999999999998</v>
      </c>
      <c r="AK5523" s="42" t="s">
        <v>14642</v>
      </c>
      <c r="AL5523" s="42" t="s">
        <v>9289</v>
      </c>
    </row>
    <row r="5524" spans="2:38" x14ac:dyDescent="0.3">
      <c r="B5524" s="15">
        <v>5499</v>
      </c>
      <c r="C5524" t="s">
        <v>2469</v>
      </c>
      <c r="D5524" t="s">
        <v>171</v>
      </c>
      <c r="E5524" t="s">
        <v>171</v>
      </c>
      <c r="F5524">
        <v>54</v>
      </c>
      <c r="G5524">
        <v>1381</v>
      </c>
      <c r="H5524" t="s">
        <v>286</v>
      </c>
      <c r="I5524">
        <v>113914</v>
      </c>
      <c r="J5524" s="12" t="s">
        <v>6670</v>
      </c>
      <c r="K5524" s="13">
        <v>45898</v>
      </c>
      <c r="L5524" s="13">
        <v>45898</v>
      </c>
      <c r="M5524" s="14">
        <v>74781.850000000006</v>
      </c>
      <c r="N5524" s="14">
        <v>8521.3700000000008</v>
      </c>
      <c r="O5524" s="14">
        <v>83303.22</v>
      </c>
      <c r="P5524">
        <v>4</v>
      </c>
      <c r="Q5524">
        <v>0</v>
      </c>
      <c r="R5524">
        <v>4</v>
      </c>
      <c r="S5524" s="15">
        <v>0</v>
      </c>
      <c r="T5524" s="15">
        <v>0</v>
      </c>
      <c r="U5524" s="15">
        <v>2</v>
      </c>
      <c r="V5524" s="15">
        <v>2</v>
      </c>
      <c r="W5524" s="15">
        <v>2</v>
      </c>
      <c r="X5524" s="15">
        <v>4</v>
      </c>
      <c r="Y5524" s="15">
        <v>0</v>
      </c>
      <c r="Z5524" s="15">
        <v>0</v>
      </c>
      <c r="AA5524" s="15">
        <v>4</v>
      </c>
      <c r="AB5524" s="15">
        <v>6</v>
      </c>
      <c r="AC5524" s="16">
        <v>84415.62</v>
      </c>
      <c r="AD5524" s="16">
        <v>9517.91</v>
      </c>
      <c r="AE5524" s="16">
        <v>93933.53</v>
      </c>
      <c r="AF5524" s="16">
        <v>28985.34</v>
      </c>
      <c r="AG5524" s="16">
        <v>3302.6</v>
      </c>
      <c r="AH5524" s="16">
        <v>32287.94</v>
      </c>
      <c r="AI5524" s="17">
        <v>0.755</v>
      </c>
      <c r="AJ5524" s="17">
        <v>0.91</v>
      </c>
      <c r="AK5524" s="42" t="s">
        <v>14702</v>
      </c>
      <c r="AL5524" s="42" t="s">
        <v>9375</v>
      </c>
    </row>
    <row r="5525" spans="2:38" x14ac:dyDescent="0.3">
      <c r="B5525" s="15">
        <v>5500</v>
      </c>
      <c r="C5525" t="s">
        <v>2469</v>
      </c>
      <c r="D5525" t="s">
        <v>78</v>
      </c>
      <c r="E5525" t="s">
        <v>78</v>
      </c>
      <c r="F5525">
        <v>460</v>
      </c>
      <c r="G5525">
        <v>460</v>
      </c>
      <c r="H5525" t="s">
        <v>458</v>
      </c>
      <c r="I5525">
        <v>95629</v>
      </c>
      <c r="J5525" s="12" t="s">
        <v>1218</v>
      </c>
      <c r="K5525" s="13">
        <v>35639</v>
      </c>
      <c r="L5525" s="13">
        <v>35643</v>
      </c>
      <c r="M5525" s="14">
        <v>58468.36</v>
      </c>
      <c r="N5525" s="14">
        <v>16836.5</v>
      </c>
      <c r="O5525" s="14">
        <v>75304.86</v>
      </c>
      <c r="P5525">
        <v>3</v>
      </c>
      <c r="Q5525">
        <v>0</v>
      </c>
      <c r="R5525">
        <v>3</v>
      </c>
      <c r="S5525" s="15">
        <v>0</v>
      </c>
      <c r="T5525" s="15">
        <v>0</v>
      </c>
      <c r="U5525" s="15">
        <v>1</v>
      </c>
      <c r="V5525" s="15">
        <v>1</v>
      </c>
      <c r="W5525" s="15">
        <v>2</v>
      </c>
      <c r="X5525" s="15">
        <v>4</v>
      </c>
      <c r="Y5525" s="15">
        <v>0</v>
      </c>
      <c r="Z5525" s="15">
        <v>0</v>
      </c>
      <c r="AA5525" s="15">
        <v>3</v>
      </c>
      <c r="AB5525" s="15">
        <v>5</v>
      </c>
      <c r="AC5525" s="16">
        <v>65824.210000000006</v>
      </c>
      <c r="AD5525" s="16">
        <v>20440.189999999999</v>
      </c>
      <c r="AE5525" s="16">
        <v>86264.4</v>
      </c>
      <c r="AF5525" s="16">
        <v>24113.66</v>
      </c>
      <c r="AG5525" s="16">
        <v>8153.32</v>
      </c>
      <c r="AH5525" s="16">
        <v>32266.98</v>
      </c>
      <c r="AI5525" s="17">
        <v>1</v>
      </c>
      <c r="AJ5525" s="17">
        <v>0.97040000000000004</v>
      </c>
      <c r="AK5525" s="42" t="s">
        <v>15153</v>
      </c>
      <c r="AL5525" s="42" t="s">
        <v>9357</v>
      </c>
    </row>
    <row r="5526" spans="2:38" x14ac:dyDescent="0.3">
      <c r="B5526" s="15">
        <v>5501</v>
      </c>
      <c r="C5526" t="s">
        <v>55</v>
      </c>
      <c r="D5526" t="s">
        <v>231</v>
      </c>
      <c r="E5526" t="s">
        <v>231</v>
      </c>
      <c r="F5526">
        <v>2091</v>
      </c>
      <c r="G5526">
        <v>2785</v>
      </c>
      <c r="H5526" t="s">
        <v>2370</v>
      </c>
      <c r="I5526">
        <v>109701</v>
      </c>
      <c r="J5526" s="12" t="s">
        <v>6511</v>
      </c>
      <c r="K5526" s="13">
        <v>45603</v>
      </c>
      <c r="L5526" s="13">
        <v>45603</v>
      </c>
      <c r="M5526" s="14">
        <v>112530.32</v>
      </c>
      <c r="N5526" s="14">
        <v>3984.56</v>
      </c>
      <c r="O5526" s="14">
        <v>116514.88</v>
      </c>
      <c r="P5526">
        <v>3</v>
      </c>
      <c r="Q5526">
        <v>0</v>
      </c>
      <c r="R5526">
        <v>3</v>
      </c>
      <c r="S5526" s="15">
        <v>0</v>
      </c>
      <c r="T5526" s="15">
        <v>0</v>
      </c>
      <c r="U5526" s="15">
        <v>3</v>
      </c>
      <c r="V5526" s="15">
        <v>3</v>
      </c>
      <c r="W5526" s="15">
        <v>0</v>
      </c>
      <c r="X5526" s="15">
        <v>0</v>
      </c>
      <c r="Y5526" s="15">
        <v>0</v>
      </c>
      <c r="Z5526" s="15">
        <v>0</v>
      </c>
      <c r="AA5526" s="15">
        <v>3</v>
      </c>
      <c r="AB5526" s="15">
        <v>3</v>
      </c>
      <c r="AC5526" s="16">
        <v>115676.14</v>
      </c>
      <c r="AD5526" s="16">
        <v>3984.56</v>
      </c>
      <c r="AE5526" s="16">
        <v>119660.7</v>
      </c>
      <c r="AF5526" s="16">
        <v>31032.69</v>
      </c>
      <c r="AG5526" s="16">
        <v>1216.3599999999999</v>
      </c>
      <c r="AH5526" s="16">
        <v>32249.05</v>
      </c>
      <c r="AI5526" s="17">
        <v>0.92589999999999995</v>
      </c>
      <c r="AJ5526" s="17">
        <v>0.91</v>
      </c>
      <c r="AK5526" s="42" t="s">
        <v>14503</v>
      </c>
      <c r="AL5526" s="42" t="s">
        <v>10126</v>
      </c>
    </row>
    <row r="5527" spans="2:38" x14ac:dyDescent="0.3">
      <c r="B5527" s="15">
        <v>5502</v>
      </c>
      <c r="C5527" t="s">
        <v>2469</v>
      </c>
      <c r="D5527" t="s">
        <v>78</v>
      </c>
      <c r="E5527" t="s">
        <v>78</v>
      </c>
      <c r="F5527">
        <v>460</v>
      </c>
      <c r="G5527">
        <v>460</v>
      </c>
      <c r="H5527" t="s">
        <v>458</v>
      </c>
      <c r="I5527">
        <v>115255</v>
      </c>
      <c r="J5527" s="12" t="s">
        <v>18331</v>
      </c>
      <c r="K5527" s="13">
        <v>45975</v>
      </c>
      <c r="L5527" s="13">
        <v>45975</v>
      </c>
      <c r="M5527" s="14">
        <v>60229.89</v>
      </c>
      <c r="N5527" s="14">
        <v>34270.22</v>
      </c>
      <c r="O5527" s="14">
        <v>94500.11</v>
      </c>
      <c r="P5527">
        <v>4</v>
      </c>
      <c r="Q5527">
        <v>1</v>
      </c>
      <c r="R5527">
        <v>5</v>
      </c>
      <c r="S5527" s="15">
        <v>0</v>
      </c>
      <c r="T5527" s="15">
        <v>0</v>
      </c>
      <c r="U5527" s="15">
        <v>5</v>
      </c>
      <c r="V5527" s="15">
        <v>5</v>
      </c>
      <c r="W5527" s="15">
        <v>0</v>
      </c>
      <c r="X5527" s="15">
        <v>0</v>
      </c>
      <c r="Y5527" s="15">
        <v>0</v>
      </c>
      <c r="Z5527" s="15">
        <v>0</v>
      </c>
      <c r="AA5527" s="15">
        <v>5</v>
      </c>
      <c r="AB5527" s="15">
        <v>5</v>
      </c>
      <c r="AC5527" s="16">
        <v>53022.04</v>
      </c>
      <c r="AD5527" s="16">
        <v>37769.440000000002</v>
      </c>
      <c r="AE5527" s="16">
        <v>90791.48</v>
      </c>
      <c r="AF5527" s="16">
        <v>18996.29</v>
      </c>
      <c r="AG5527" s="16">
        <v>13239.03</v>
      </c>
      <c r="AH5527" s="16">
        <v>32235.32</v>
      </c>
      <c r="AI5527" s="17">
        <v>0.755</v>
      </c>
      <c r="AJ5527" s="17">
        <v>0.91</v>
      </c>
      <c r="AK5527" s="42" t="s">
        <v>19035</v>
      </c>
      <c r="AL5527" s="42" t="s">
        <v>9357</v>
      </c>
    </row>
    <row r="5528" spans="2:38" x14ac:dyDescent="0.3">
      <c r="B5528" s="15">
        <v>5503</v>
      </c>
      <c r="C5528" t="s">
        <v>163</v>
      </c>
      <c r="D5528" t="s">
        <v>1657</v>
      </c>
      <c r="E5528" t="s">
        <v>2504</v>
      </c>
      <c r="F5528">
        <v>2426</v>
      </c>
      <c r="G5528">
        <v>2426</v>
      </c>
      <c r="H5528" t="s">
        <v>3671</v>
      </c>
      <c r="I5528">
        <v>104020</v>
      </c>
      <c r="J5528" s="12" t="s">
        <v>6366</v>
      </c>
      <c r="K5528" s="13">
        <v>45188</v>
      </c>
      <c r="L5528" s="13">
        <v>45188</v>
      </c>
      <c r="M5528" s="14">
        <v>91939.26</v>
      </c>
      <c r="N5528" s="14">
        <v>0</v>
      </c>
      <c r="O5528" s="14">
        <v>91939.26</v>
      </c>
      <c r="P5528">
        <v>1</v>
      </c>
      <c r="Q5528">
        <v>0</v>
      </c>
      <c r="R5528">
        <v>1</v>
      </c>
      <c r="S5528" s="15">
        <v>0</v>
      </c>
      <c r="T5528" s="15">
        <v>0</v>
      </c>
      <c r="U5528" s="15">
        <v>0</v>
      </c>
      <c r="V5528" s="15">
        <v>0</v>
      </c>
      <c r="W5528" s="15">
        <v>1</v>
      </c>
      <c r="X5528" s="15">
        <v>2</v>
      </c>
      <c r="Y5528" s="15">
        <v>0</v>
      </c>
      <c r="Z5528" s="15">
        <v>0</v>
      </c>
      <c r="AA5528" s="15">
        <v>1</v>
      </c>
      <c r="AB5528" s="15">
        <v>2</v>
      </c>
      <c r="AC5528" s="16">
        <v>90282.42</v>
      </c>
      <c r="AD5528" s="16">
        <v>0</v>
      </c>
      <c r="AE5528" s="16">
        <v>90282.42</v>
      </c>
      <c r="AF5528" s="16">
        <v>32234.27</v>
      </c>
      <c r="AG5528" s="16">
        <v>0</v>
      </c>
      <c r="AH5528" s="16">
        <v>32234.27</v>
      </c>
      <c r="AI5528" s="17">
        <v>1</v>
      </c>
      <c r="AJ5528" s="17">
        <v>0.93520000000000003</v>
      </c>
      <c r="AK5528" s="42" t="s">
        <v>14319</v>
      </c>
      <c r="AL5528" s="42">
        <v>1705970</v>
      </c>
    </row>
    <row r="5529" spans="2:38" x14ac:dyDescent="0.3">
      <c r="B5529" s="15">
        <v>5504</v>
      </c>
      <c r="C5529" t="s">
        <v>115</v>
      </c>
      <c r="D5529" t="s">
        <v>1656</v>
      </c>
      <c r="E5529" t="s">
        <v>2757</v>
      </c>
      <c r="F5529">
        <v>2488</v>
      </c>
      <c r="G5529">
        <v>2488</v>
      </c>
      <c r="H5529" t="s">
        <v>2841</v>
      </c>
      <c r="I5529">
        <v>102376</v>
      </c>
      <c r="J5529" s="12" t="s">
        <v>6451</v>
      </c>
      <c r="K5529" s="13">
        <v>45107</v>
      </c>
      <c r="L5529" s="13">
        <v>45107</v>
      </c>
      <c r="M5529" s="14">
        <v>101102.39</v>
      </c>
      <c r="N5529" s="14">
        <v>2088.67</v>
      </c>
      <c r="O5529" s="14">
        <v>103191.06</v>
      </c>
      <c r="P5529">
        <v>2</v>
      </c>
      <c r="Q5529">
        <v>0</v>
      </c>
      <c r="R5529">
        <v>2</v>
      </c>
      <c r="S5529" s="15">
        <v>0</v>
      </c>
      <c r="T5529" s="15">
        <v>0</v>
      </c>
      <c r="U5529" s="15">
        <v>1</v>
      </c>
      <c r="V5529" s="15">
        <v>1</v>
      </c>
      <c r="W5529" s="15">
        <v>1</v>
      </c>
      <c r="X5529" s="15">
        <v>2</v>
      </c>
      <c r="Y5529" s="15">
        <v>0</v>
      </c>
      <c r="Z5529" s="15">
        <v>0</v>
      </c>
      <c r="AA5529" s="15">
        <v>2</v>
      </c>
      <c r="AB5529" s="15">
        <v>3</v>
      </c>
      <c r="AC5529" s="16">
        <v>99534.3</v>
      </c>
      <c r="AD5529" s="16">
        <v>1740.52</v>
      </c>
      <c r="AE5529" s="16">
        <v>101274.82</v>
      </c>
      <c r="AF5529" s="16">
        <v>31455.18</v>
      </c>
      <c r="AG5529" s="16">
        <v>765.8</v>
      </c>
      <c r="AH5529" s="16">
        <v>32220.98</v>
      </c>
      <c r="AI5529" s="17">
        <v>0.89059999999999995</v>
      </c>
      <c r="AJ5529" s="17">
        <v>0.77400000000000002</v>
      </c>
      <c r="AK5529" s="42" t="s">
        <v>14428</v>
      </c>
      <c r="AL5529" s="42">
        <v>1706250</v>
      </c>
    </row>
    <row r="5530" spans="2:38" x14ac:dyDescent="0.3">
      <c r="B5530" s="15">
        <v>5505</v>
      </c>
      <c r="C5530" t="s">
        <v>58</v>
      </c>
      <c r="D5530" t="s">
        <v>59</v>
      </c>
      <c r="E5530" t="s">
        <v>2563</v>
      </c>
      <c r="F5530">
        <v>415</v>
      </c>
      <c r="G5530">
        <v>415</v>
      </c>
      <c r="H5530" t="s">
        <v>273</v>
      </c>
      <c r="I5530">
        <v>72400</v>
      </c>
      <c r="J5530" s="12" t="s">
        <v>1734</v>
      </c>
      <c r="K5530" s="13">
        <v>42723</v>
      </c>
      <c r="L5530" s="13">
        <v>42723</v>
      </c>
      <c r="M5530" s="14">
        <v>103779.65</v>
      </c>
      <c r="N5530" s="14">
        <v>0</v>
      </c>
      <c r="O5530" s="14">
        <v>103779.65</v>
      </c>
      <c r="P5530">
        <v>2</v>
      </c>
      <c r="Q5530">
        <v>0</v>
      </c>
      <c r="R5530">
        <v>2</v>
      </c>
      <c r="S5530" s="15">
        <v>0</v>
      </c>
      <c r="T5530" s="15">
        <v>0</v>
      </c>
      <c r="U5530" s="15">
        <v>1</v>
      </c>
      <c r="V5530" s="15">
        <v>1</v>
      </c>
      <c r="W5530" s="15">
        <v>1</v>
      </c>
      <c r="X5530" s="15">
        <v>2</v>
      </c>
      <c r="Y5530" s="15">
        <v>0</v>
      </c>
      <c r="Z5530" s="15">
        <v>0</v>
      </c>
      <c r="AA5530" s="15">
        <v>2</v>
      </c>
      <c r="AB5530" s="15">
        <v>3</v>
      </c>
      <c r="AC5530" s="16">
        <v>93797.38</v>
      </c>
      <c r="AD5530" s="16">
        <v>0</v>
      </c>
      <c r="AE5530" s="16">
        <v>93797.38</v>
      </c>
      <c r="AF5530" s="16">
        <v>32192.080000000002</v>
      </c>
      <c r="AG5530" s="16">
        <v>0</v>
      </c>
      <c r="AH5530" s="16">
        <v>32192.080000000002</v>
      </c>
      <c r="AI5530" s="17">
        <v>1</v>
      </c>
      <c r="AJ5530" s="17">
        <v>0.94330000000000003</v>
      </c>
      <c r="AK5530" s="42" t="s">
        <v>14322</v>
      </c>
      <c r="AL5530" s="42" t="s">
        <v>9489</v>
      </c>
    </row>
    <row r="5531" spans="2:38" x14ac:dyDescent="0.3">
      <c r="B5531" s="15">
        <v>5506</v>
      </c>
      <c r="C5531" t="s">
        <v>2469</v>
      </c>
      <c r="D5531" t="s">
        <v>110</v>
      </c>
      <c r="E5531" t="s">
        <v>110</v>
      </c>
      <c r="F5531">
        <v>1285</v>
      </c>
      <c r="G5531">
        <v>2436</v>
      </c>
      <c r="H5531" t="s">
        <v>215</v>
      </c>
      <c r="I5531">
        <v>112567</v>
      </c>
      <c r="J5531" s="12" t="s">
        <v>7231</v>
      </c>
      <c r="K5531" s="13">
        <v>45834</v>
      </c>
      <c r="L5531" s="13">
        <v>45834</v>
      </c>
      <c r="M5531" s="14">
        <v>81435.240000000005</v>
      </c>
      <c r="N5531" s="14">
        <v>35002.449999999997</v>
      </c>
      <c r="O5531" s="14">
        <v>116437.69</v>
      </c>
      <c r="P5531">
        <v>9</v>
      </c>
      <c r="Q5531">
        <v>0</v>
      </c>
      <c r="R5531">
        <v>9</v>
      </c>
      <c r="S5531" s="15">
        <v>0</v>
      </c>
      <c r="T5531" s="15">
        <v>0</v>
      </c>
      <c r="U5531" s="15">
        <v>9</v>
      </c>
      <c r="V5531" s="15">
        <v>9</v>
      </c>
      <c r="W5531" s="15">
        <v>0</v>
      </c>
      <c r="X5531" s="15">
        <v>0</v>
      </c>
      <c r="Y5531" s="15">
        <v>0</v>
      </c>
      <c r="Z5531" s="15">
        <v>0</v>
      </c>
      <c r="AA5531" s="15">
        <v>9</v>
      </c>
      <c r="AB5531" s="15">
        <v>9</v>
      </c>
      <c r="AC5531" s="16">
        <v>81011.87</v>
      </c>
      <c r="AD5531" s="16">
        <v>35183.4</v>
      </c>
      <c r="AE5531" s="16">
        <v>116195.27</v>
      </c>
      <c r="AF5531" s="16">
        <v>19753.47</v>
      </c>
      <c r="AG5531" s="16">
        <v>12434.17</v>
      </c>
      <c r="AH5531" s="16">
        <v>32187.64</v>
      </c>
      <c r="AI5531" s="17">
        <v>0.755</v>
      </c>
      <c r="AJ5531" s="17">
        <v>0.91</v>
      </c>
      <c r="AK5531" s="42" t="s">
        <v>15412</v>
      </c>
      <c r="AL5531" s="42" t="s">
        <v>9262</v>
      </c>
    </row>
    <row r="5532" spans="2:38" x14ac:dyDescent="0.3">
      <c r="B5532" s="15">
        <v>5507</v>
      </c>
      <c r="C5532" t="s">
        <v>115</v>
      </c>
      <c r="D5532" t="s">
        <v>1652</v>
      </c>
      <c r="E5532" t="s">
        <v>2490</v>
      </c>
      <c r="F5532">
        <v>2910</v>
      </c>
      <c r="G5532">
        <v>2910</v>
      </c>
      <c r="H5532" t="s">
        <v>3439</v>
      </c>
      <c r="I5532">
        <v>114618</v>
      </c>
      <c r="J5532" s="12" t="s">
        <v>6369</v>
      </c>
      <c r="K5532" s="13">
        <v>45929</v>
      </c>
      <c r="L5532" s="13">
        <v>45929</v>
      </c>
      <c r="M5532" s="14">
        <v>76532.800000000003</v>
      </c>
      <c r="N5532" s="14">
        <v>0</v>
      </c>
      <c r="O5532" s="14">
        <v>76532.800000000003</v>
      </c>
      <c r="P5532">
        <v>6</v>
      </c>
      <c r="Q5532">
        <v>0</v>
      </c>
      <c r="R5532">
        <v>6</v>
      </c>
      <c r="S5532" s="15">
        <v>0</v>
      </c>
      <c r="T5532" s="15">
        <v>0</v>
      </c>
      <c r="U5532" s="15">
        <v>6</v>
      </c>
      <c r="V5532" s="15">
        <v>6</v>
      </c>
      <c r="W5532" s="15">
        <v>0</v>
      </c>
      <c r="X5532" s="15">
        <v>0</v>
      </c>
      <c r="Y5532" s="15">
        <v>0</v>
      </c>
      <c r="Z5532" s="15">
        <v>0</v>
      </c>
      <c r="AA5532" s="15">
        <v>6</v>
      </c>
      <c r="AB5532" s="15">
        <v>6</v>
      </c>
      <c r="AC5532" s="16">
        <v>87115.28</v>
      </c>
      <c r="AD5532" s="16">
        <v>0</v>
      </c>
      <c r="AE5532" s="16">
        <v>87115.28</v>
      </c>
      <c r="AF5532" s="16">
        <v>32182.61</v>
      </c>
      <c r="AG5532" s="16">
        <v>0</v>
      </c>
      <c r="AH5532" s="16">
        <v>32182.61</v>
      </c>
      <c r="AI5532" s="17">
        <v>0.755</v>
      </c>
      <c r="AJ5532" s="17">
        <v>0.91</v>
      </c>
      <c r="AK5532" s="42" t="s">
        <v>14324</v>
      </c>
      <c r="AL5532" s="42" t="e">
        <v>#N/A</v>
      </c>
    </row>
    <row r="5533" spans="2:38" x14ac:dyDescent="0.3">
      <c r="B5533" s="15">
        <v>5508</v>
      </c>
      <c r="C5533" t="s">
        <v>58</v>
      </c>
      <c r="D5533" t="s">
        <v>59</v>
      </c>
      <c r="E5533" t="s">
        <v>2475</v>
      </c>
      <c r="F5533">
        <v>116</v>
      </c>
      <c r="G5533">
        <v>313</v>
      </c>
      <c r="H5533" t="s">
        <v>2592</v>
      </c>
      <c r="I5533">
        <v>88829</v>
      </c>
      <c r="J5533" s="12" t="s">
        <v>6437</v>
      </c>
      <c r="K5533" s="13">
        <v>43964</v>
      </c>
      <c r="L5533" s="13">
        <v>43964</v>
      </c>
      <c r="M5533" s="14">
        <v>63529.7</v>
      </c>
      <c r="N5533" s="14">
        <v>1464.9</v>
      </c>
      <c r="O5533" s="14">
        <v>64994.6</v>
      </c>
      <c r="P5533">
        <v>1</v>
      </c>
      <c r="Q5533">
        <v>0</v>
      </c>
      <c r="R5533">
        <v>1</v>
      </c>
      <c r="S5533" s="15">
        <v>0</v>
      </c>
      <c r="T5533" s="15">
        <v>0</v>
      </c>
      <c r="U5533" s="15">
        <v>1</v>
      </c>
      <c r="V5533" s="15">
        <v>1</v>
      </c>
      <c r="W5533" s="15">
        <v>0</v>
      </c>
      <c r="X5533" s="15">
        <v>0</v>
      </c>
      <c r="Y5533" s="15">
        <v>0</v>
      </c>
      <c r="Z5533" s="15">
        <v>0</v>
      </c>
      <c r="AA5533" s="15">
        <v>1</v>
      </c>
      <c r="AB5533" s="15">
        <v>1</v>
      </c>
      <c r="AC5533" s="16">
        <v>79412.479999999996</v>
      </c>
      <c r="AD5533" s="16">
        <v>1831.12</v>
      </c>
      <c r="AE5533" s="16">
        <v>81243.600000000006</v>
      </c>
      <c r="AF5533" s="16">
        <v>31524.720000000001</v>
      </c>
      <c r="AG5533" s="16">
        <v>648.91</v>
      </c>
      <c r="AH5533" s="16">
        <v>32173.63</v>
      </c>
      <c r="AI5533" s="17">
        <v>1</v>
      </c>
      <c r="AJ5533" s="17">
        <v>0.8982</v>
      </c>
      <c r="AK5533" s="42" t="s">
        <v>14412</v>
      </c>
      <c r="AL5533" s="42" t="s">
        <v>9562</v>
      </c>
    </row>
    <row r="5534" spans="2:38" x14ac:dyDescent="0.3">
      <c r="B5534" s="15">
        <v>5509</v>
      </c>
      <c r="C5534" t="s">
        <v>2469</v>
      </c>
      <c r="D5534" t="s">
        <v>78</v>
      </c>
      <c r="E5534" t="s">
        <v>78</v>
      </c>
      <c r="F5534">
        <v>2467</v>
      </c>
      <c r="G5534">
        <v>2467</v>
      </c>
      <c r="H5534" t="s">
        <v>2987</v>
      </c>
      <c r="I5534">
        <v>115066</v>
      </c>
      <c r="J5534" s="12" t="s">
        <v>18332</v>
      </c>
      <c r="K5534" s="13">
        <v>45989</v>
      </c>
      <c r="L5534" s="13">
        <v>45989</v>
      </c>
      <c r="M5534" s="14">
        <v>45710.28</v>
      </c>
      <c r="N5534" s="14">
        <v>36538.26</v>
      </c>
      <c r="O5534" s="14">
        <v>82248.539999999994</v>
      </c>
      <c r="P5534">
        <v>4</v>
      </c>
      <c r="Q5534">
        <v>1</v>
      </c>
      <c r="R5534">
        <v>5</v>
      </c>
      <c r="S5534" s="15">
        <v>0</v>
      </c>
      <c r="T5534" s="15">
        <v>0</v>
      </c>
      <c r="U5534" s="15">
        <v>4</v>
      </c>
      <c r="V5534" s="15">
        <v>4</v>
      </c>
      <c r="W5534" s="15">
        <v>1</v>
      </c>
      <c r="X5534" s="15">
        <v>2</v>
      </c>
      <c r="Y5534" s="15">
        <v>0</v>
      </c>
      <c r="Z5534" s="15">
        <v>0</v>
      </c>
      <c r="AA5534" s="15">
        <v>5</v>
      </c>
      <c r="AB5534" s="15">
        <v>6</v>
      </c>
      <c r="AC5534" s="16">
        <v>38092.06</v>
      </c>
      <c r="AD5534" s="16">
        <v>45672.84</v>
      </c>
      <c r="AE5534" s="16">
        <v>83764.899999999994</v>
      </c>
      <c r="AF5534" s="16">
        <v>13366.73</v>
      </c>
      <c r="AG5534" s="16">
        <v>18800.7</v>
      </c>
      <c r="AH5534" s="16">
        <v>32167.43</v>
      </c>
      <c r="AI5534" s="17">
        <v>0.755</v>
      </c>
      <c r="AJ5534" s="17">
        <v>0.91</v>
      </c>
      <c r="AK5534" s="42" t="s">
        <v>19036</v>
      </c>
      <c r="AL5534" s="42" t="s">
        <v>10179</v>
      </c>
    </row>
    <row r="5535" spans="2:38" x14ac:dyDescent="0.3">
      <c r="B5535" s="15">
        <v>5510</v>
      </c>
      <c r="C5535" t="s">
        <v>55</v>
      </c>
      <c r="D5535" t="s">
        <v>56</v>
      </c>
      <c r="E5535" t="s">
        <v>2061</v>
      </c>
      <c r="F5535">
        <v>2813</v>
      </c>
      <c r="G5535">
        <v>2813</v>
      </c>
      <c r="H5535" t="s">
        <v>4459</v>
      </c>
      <c r="I5535">
        <v>113467</v>
      </c>
      <c r="J5535" s="12" t="s">
        <v>6811</v>
      </c>
      <c r="K5535" s="13">
        <v>45869</v>
      </c>
      <c r="L5535" s="13">
        <v>45869</v>
      </c>
      <c r="M5535" s="14">
        <v>63831.65</v>
      </c>
      <c r="N5535" s="14">
        <v>6908.54</v>
      </c>
      <c r="O5535" s="14">
        <v>70740.19</v>
      </c>
      <c r="P5535">
        <v>5</v>
      </c>
      <c r="Q5535">
        <v>0</v>
      </c>
      <c r="R5535">
        <v>5</v>
      </c>
      <c r="S5535" s="15">
        <v>0</v>
      </c>
      <c r="T5535" s="15">
        <v>0</v>
      </c>
      <c r="U5535" s="15">
        <v>4</v>
      </c>
      <c r="V5535" s="15">
        <v>4</v>
      </c>
      <c r="W5535" s="15">
        <v>1</v>
      </c>
      <c r="X5535" s="15">
        <v>2</v>
      </c>
      <c r="Y5535" s="15">
        <v>0</v>
      </c>
      <c r="Z5535" s="15">
        <v>0</v>
      </c>
      <c r="AA5535" s="15">
        <v>5</v>
      </c>
      <c r="AB5535" s="15">
        <v>6</v>
      </c>
      <c r="AC5535" s="16">
        <v>70399.360000000001</v>
      </c>
      <c r="AD5535" s="16">
        <v>8328.6299999999992</v>
      </c>
      <c r="AE5535" s="16">
        <v>78727.990000000005</v>
      </c>
      <c r="AF5535" s="16">
        <v>28734.27</v>
      </c>
      <c r="AG5535" s="16">
        <v>3418.19</v>
      </c>
      <c r="AH5535" s="16">
        <v>32152.46</v>
      </c>
      <c r="AI5535" s="17">
        <v>0.755</v>
      </c>
      <c r="AJ5535" s="17">
        <v>0.91</v>
      </c>
      <c r="AK5535" s="42" t="s">
        <v>14879</v>
      </c>
      <c r="AL5535" s="42" t="s">
        <v>12039</v>
      </c>
    </row>
    <row r="5536" spans="2:38" x14ac:dyDescent="0.3">
      <c r="B5536" s="15">
        <v>5511</v>
      </c>
      <c r="C5536" t="s">
        <v>2469</v>
      </c>
      <c r="D5536" t="s">
        <v>78</v>
      </c>
      <c r="E5536" t="s">
        <v>78</v>
      </c>
      <c r="F5536">
        <v>2556</v>
      </c>
      <c r="G5536">
        <v>2556</v>
      </c>
      <c r="H5536" t="s">
        <v>2524</v>
      </c>
      <c r="I5536">
        <v>103120</v>
      </c>
      <c r="J5536" s="12" t="s">
        <v>6556</v>
      </c>
      <c r="K5536" s="13">
        <v>45119</v>
      </c>
      <c r="L5536" s="13">
        <v>45119</v>
      </c>
      <c r="M5536" s="14">
        <v>103834.4</v>
      </c>
      <c r="N5536" s="14">
        <v>3376.39</v>
      </c>
      <c r="O5536" s="14">
        <v>107210.79</v>
      </c>
      <c r="P5536">
        <v>1</v>
      </c>
      <c r="Q5536">
        <v>0</v>
      </c>
      <c r="R5536">
        <v>1</v>
      </c>
      <c r="S5536" s="15">
        <v>0</v>
      </c>
      <c r="T5536" s="15">
        <v>0</v>
      </c>
      <c r="U5536" s="15">
        <v>1</v>
      </c>
      <c r="V5536" s="15">
        <v>1</v>
      </c>
      <c r="W5536" s="15">
        <v>0</v>
      </c>
      <c r="X5536" s="15">
        <v>0</v>
      </c>
      <c r="Y5536" s="15">
        <v>0</v>
      </c>
      <c r="Z5536" s="15">
        <v>0</v>
      </c>
      <c r="AA5536" s="15">
        <v>1</v>
      </c>
      <c r="AB5536" s="15">
        <v>1</v>
      </c>
      <c r="AC5536" s="16">
        <v>86244.91</v>
      </c>
      <c r="AD5536" s="16">
        <v>2579.61</v>
      </c>
      <c r="AE5536" s="16">
        <v>88824.52</v>
      </c>
      <c r="AF5536" s="16">
        <v>31354.66</v>
      </c>
      <c r="AG5536" s="16">
        <v>779.19</v>
      </c>
      <c r="AH5536" s="16">
        <v>32133.85</v>
      </c>
      <c r="AI5536" s="17">
        <v>0.54239999999999999</v>
      </c>
      <c r="AJ5536" s="17">
        <v>0.55600000000000005</v>
      </c>
      <c r="AK5536" s="42" t="s">
        <v>14557</v>
      </c>
      <c r="AL5536" s="42" t="s">
        <v>9407</v>
      </c>
    </row>
    <row r="5537" spans="2:38" x14ac:dyDescent="0.3">
      <c r="B5537" s="15">
        <v>5512</v>
      </c>
      <c r="C5537" t="s">
        <v>49</v>
      </c>
      <c r="D5537" t="s">
        <v>50</v>
      </c>
      <c r="E5537" t="s">
        <v>50</v>
      </c>
      <c r="F5537">
        <v>129</v>
      </c>
      <c r="G5537">
        <v>129</v>
      </c>
      <c r="H5537" t="s">
        <v>136</v>
      </c>
      <c r="I5537">
        <v>116441</v>
      </c>
      <c r="J5537" s="12" t="s">
        <v>18333</v>
      </c>
      <c r="K5537" s="13">
        <v>46013</v>
      </c>
      <c r="L5537" s="13">
        <v>46013</v>
      </c>
      <c r="M5537" s="14">
        <v>0</v>
      </c>
      <c r="N5537" s="14">
        <v>80514.460000000006</v>
      </c>
      <c r="O5537" s="14">
        <v>80514.460000000006</v>
      </c>
      <c r="P5537">
        <v>0</v>
      </c>
      <c r="Q5537">
        <v>4</v>
      </c>
      <c r="R5537">
        <v>4</v>
      </c>
      <c r="S5537" s="15">
        <v>0</v>
      </c>
      <c r="T5537" s="15">
        <v>0</v>
      </c>
      <c r="U5537" s="15">
        <v>4</v>
      </c>
      <c r="V5537" s="15">
        <v>4</v>
      </c>
      <c r="W5537" s="15">
        <v>0</v>
      </c>
      <c r="X5537" s="15">
        <v>0</v>
      </c>
      <c r="Y5537" s="15">
        <v>0</v>
      </c>
      <c r="Z5537" s="15">
        <v>0</v>
      </c>
      <c r="AA5537" s="15">
        <v>4</v>
      </c>
      <c r="AB5537" s="15">
        <v>4</v>
      </c>
      <c r="AC5537" s="16">
        <v>62278.62</v>
      </c>
      <c r="AD5537" s="16">
        <v>20262.05</v>
      </c>
      <c r="AE5537" s="16">
        <v>82540.67</v>
      </c>
      <c r="AF5537" s="16">
        <v>24835.26</v>
      </c>
      <c r="AG5537" s="16">
        <v>7261.91</v>
      </c>
      <c r="AH5537" s="16">
        <v>32097.17</v>
      </c>
      <c r="AI5537" s="17">
        <v>0.755</v>
      </c>
      <c r="AJ5537" s="17">
        <v>0.91</v>
      </c>
      <c r="AK5537" s="42" t="s">
        <v>19037</v>
      </c>
      <c r="AL5537" s="42" t="s">
        <v>9275</v>
      </c>
    </row>
    <row r="5538" spans="2:38" x14ac:dyDescent="0.3">
      <c r="B5538" s="15">
        <v>5513</v>
      </c>
      <c r="C5538" t="s">
        <v>115</v>
      </c>
      <c r="D5538" t="s">
        <v>1654</v>
      </c>
      <c r="E5538" t="s">
        <v>2541</v>
      </c>
      <c r="F5538">
        <v>2542</v>
      </c>
      <c r="G5538">
        <v>2542</v>
      </c>
      <c r="H5538" t="s">
        <v>1609</v>
      </c>
      <c r="I5538">
        <v>113938</v>
      </c>
      <c r="J5538" s="12" t="s">
        <v>6592</v>
      </c>
      <c r="K5538" s="13">
        <v>45846</v>
      </c>
      <c r="L5538" s="13">
        <v>45846</v>
      </c>
      <c r="M5538" s="14">
        <v>94161.36</v>
      </c>
      <c r="N5538" s="14">
        <v>3257.61</v>
      </c>
      <c r="O5538" s="14">
        <v>97418.97</v>
      </c>
      <c r="P5538">
        <v>6</v>
      </c>
      <c r="Q5538">
        <v>0</v>
      </c>
      <c r="R5538">
        <v>6</v>
      </c>
      <c r="S5538" s="15">
        <v>0</v>
      </c>
      <c r="T5538" s="15">
        <v>0</v>
      </c>
      <c r="U5538" s="15">
        <v>4</v>
      </c>
      <c r="V5538" s="15">
        <v>4</v>
      </c>
      <c r="W5538" s="15">
        <v>2</v>
      </c>
      <c r="X5538" s="15">
        <v>4</v>
      </c>
      <c r="Y5538" s="15">
        <v>0</v>
      </c>
      <c r="Z5538" s="15">
        <v>0</v>
      </c>
      <c r="AA5538" s="15">
        <v>6</v>
      </c>
      <c r="AB5538" s="15">
        <v>8</v>
      </c>
      <c r="AC5538" s="16">
        <v>90113.69</v>
      </c>
      <c r="AD5538" s="16">
        <v>4071.92</v>
      </c>
      <c r="AE5538" s="16">
        <v>94185.61</v>
      </c>
      <c r="AF5538" s="16">
        <v>30420.85</v>
      </c>
      <c r="AG5538" s="16">
        <v>1675.17</v>
      </c>
      <c r="AH5538" s="16">
        <v>32096.02</v>
      </c>
      <c r="AI5538" s="17">
        <v>0.755</v>
      </c>
      <c r="AJ5538" s="17">
        <v>0.91</v>
      </c>
      <c r="AK5538" s="42" t="s">
        <v>14602</v>
      </c>
      <c r="AL5538" s="42">
        <v>1704410</v>
      </c>
    </row>
    <row r="5539" spans="2:38" x14ac:dyDescent="0.3">
      <c r="B5539" s="15">
        <v>5514</v>
      </c>
      <c r="C5539" t="s">
        <v>49</v>
      </c>
      <c r="D5539" t="s">
        <v>67</v>
      </c>
      <c r="E5539" t="s">
        <v>2454</v>
      </c>
      <c r="F5539">
        <v>717</v>
      </c>
      <c r="G5539">
        <v>717</v>
      </c>
      <c r="H5539" t="s">
        <v>2136</v>
      </c>
      <c r="I5539">
        <v>115069</v>
      </c>
      <c r="J5539" s="12" t="s">
        <v>18334</v>
      </c>
      <c r="K5539" s="13">
        <v>45987</v>
      </c>
      <c r="L5539" s="13">
        <v>45987</v>
      </c>
      <c r="M5539" s="14">
        <v>63098.48</v>
      </c>
      <c r="N5539" s="14">
        <v>3740.42</v>
      </c>
      <c r="O5539" s="14">
        <v>66838.899999999994</v>
      </c>
      <c r="P5539">
        <v>4</v>
      </c>
      <c r="Q5539">
        <v>1</v>
      </c>
      <c r="R5539">
        <v>5</v>
      </c>
      <c r="S5539" s="15">
        <v>0</v>
      </c>
      <c r="T5539" s="15">
        <v>0</v>
      </c>
      <c r="U5539" s="15">
        <v>4</v>
      </c>
      <c r="V5539" s="15">
        <v>4</v>
      </c>
      <c r="W5539" s="15">
        <v>1</v>
      </c>
      <c r="X5539" s="15">
        <v>2</v>
      </c>
      <c r="Y5539" s="15">
        <v>0</v>
      </c>
      <c r="Z5539" s="15">
        <v>0</v>
      </c>
      <c r="AA5539" s="15">
        <v>5</v>
      </c>
      <c r="AB5539" s="15">
        <v>6</v>
      </c>
      <c r="AC5539" s="16">
        <v>75810.429999999993</v>
      </c>
      <c r="AD5539" s="16">
        <v>4133.8999999999996</v>
      </c>
      <c r="AE5539" s="16">
        <v>79944.33</v>
      </c>
      <c r="AF5539" s="16">
        <v>30473.86</v>
      </c>
      <c r="AG5539" s="16">
        <v>1609.31</v>
      </c>
      <c r="AH5539" s="16">
        <v>32083.17</v>
      </c>
      <c r="AI5539" s="17">
        <v>0.755</v>
      </c>
      <c r="AJ5539" s="17">
        <v>0.91</v>
      </c>
      <c r="AK5539" s="42" t="s">
        <v>19038</v>
      </c>
      <c r="AL5539" s="42" t="s">
        <v>9209</v>
      </c>
    </row>
    <row r="5540" spans="2:38" x14ac:dyDescent="0.3">
      <c r="B5540" s="15">
        <v>5515</v>
      </c>
      <c r="C5540" t="s">
        <v>58</v>
      </c>
      <c r="D5540" t="s">
        <v>59</v>
      </c>
      <c r="E5540" t="s">
        <v>2497</v>
      </c>
      <c r="F5540">
        <v>825</v>
      </c>
      <c r="G5540">
        <v>131</v>
      </c>
      <c r="H5540" t="s">
        <v>81</v>
      </c>
      <c r="I5540">
        <v>15585</v>
      </c>
      <c r="J5540" s="12" t="s">
        <v>1768</v>
      </c>
      <c r="K5540" s="13">
        <v>38139</v>
      </c>
      <c r="L5540" s="13">
        <v>38169</v>
      </c>
      <c r="M5540" s="14">
        <v>68795.679999999993</v>
      </c>
      <c r="N5540" s="14">
        <v>0</v>
      </c>
      <c r="O5540" s="14">
        <v>68795.679999999993</v>
      </c>
      <c r="P5540">
        <v>0</v>
      </c>
      <c r="Q5540">
        <v>0</v>
      </c>
      <c r="R5540">
        <v>0</v>
      </c>
      <c r="S5540" s="15">
        <v>0</v>
      </c>
      <c r="T5540" s="15">
        <v>0</v>
      </c>
      <c r="U5540" s="15">
        <v>0</v>
      </c>
      <c r="V5540" s="15">
        <v>0</v>
      </c>
      <c r="W5540" s="15">
        <v>0</v>
      </c>
      <c r="X5540" s="15">
        <v>0</v>
      </c>
      <c r="Y5540" s="15">
        <v>0</v>
      </c>
      <c r="Z5540" s="15">
        <v>0</v>
      </c>
      <c r="AA5540" s="15">
        <v>0</v>
      </c>
      <c r="AB5540" s="15">
        <v>0</v>
      </c>
      <c r="AC5540" s="16">
        <v>77016.19</v>
      </c>
      <c r="AD5540" s="16">
        <v>0</v>
      </c>
      <c r="AE5540" s="16">
        <v>77016.19</v>
      </c>
      <c r="AF5540" s="16">
        <v>32081.22</v>
      </c>
      <c r="AG5540" s="16">
        <v>0</v>
      </c>
      <c r="AH5540" s="16">
        <v>32081.22</v>
      </c>
      <c r="AI5540" s="17">
        <v>1</v>
      </c>
      <c r="AJ5540" s="17">
        <v>0.93510000000000004</v>
      </c>
      <c r="AK5540" s="42" t="s">
        <v>14328</v>
      </c>
      <c r="AL5540" s="42" t="s">
        <v>9332</v>
      </c>
    </row>
    <row r="5541" spans="2:38" x14ac:dyDescent="0.3">
      <c r="B5541" s="15">
        <v>5516</v>
      </c>
      <c r="C5541" t="s">
        <v>58</v>
      </c>
      <c r="D5541" t="s">
        <v>59</v>
      </c>
      <c r="E5541" t="s">
        <v>2497</v>
      </c>
      <c r="F5541">
        <v>825</v>
      </c>
      <c r="G5541">
        <v>131</v>
      </c>
      <c r="H5541" t="s">
        <v>81</v>
      </c>
      <c r="I5541">
        <v>77157</v>
      </c>
      <c r="J5541" s="12" t="s">
        <v>2267</v>
      </c>
      <c r="K5541" s="13">
        <v>43153</v>
      </c>
      <c r="L5541" s="13">
        <v>43153</v>
      </c>
      <c r="M5541" s="14">
        <v>130635.9</v>
      </c>
      <c r="N5541" s="14">
        <v>0</v>
      </c>
      <c r="O5541" s="14">
        <v>130635.9</v>
      </c>
      <c r="P5541">
        <v>2</v>
      </c>
      <c r="Q5541">
        <v>0</v>
      </c>
      <c r="R5541">
        <v>2</v>
      </c>
      <c r="S5541" s="15">
        <v>0</v>
      </c>
      <c r="T5541" s="15">
        <v>0</v>
      </c>
      <c r="U5541" s="15">
        <v>0</v>
      </c>
      <c r="V5541" s="15">
        <v>0</v>
      </c>
      <c r="W5541" s="15">
        <v>2</v>
      </c>
      <c r="X5541" s="15">
        <v>4</v>
      </c>
      <c r="Y5541" s="15">
        <v>0</v>
      </c>
      <c r="Z5541" s="15">
        <v>0</v>
      </c>
      <c r="AA5541" s="15">
        <v>2</v>
      </c>
      <c r="AB5541" s="15">
        <v>4</v>
      </c>
      <c r="AC5541" s="16">
        <v>138669.79</v>
      </c>
      <c r="AD5541" s="16">
        <v>0</v>
      </c>
      <c r="AE5541" s="16">
        <v>138669.79</v>
      </c>
      <c r="AF5541" s="16">
        <v>32065.27</v>
      </c>
      <c r="AG5541" s="16">
        <v>0</v>
      </c>
      <c r="AH5541" s="16">
        <v>32065.27</v>
      </c>
      <c r="AI5541" s="17">
        <v>1</v>
      </c>
      <c r="AJ5541" s="17">
        <v>0.82210000000000005</v>
      </c>
      <c r="AK5541" s="42" t="s">
        <v>14329</v>
      </c>
      <c r="AL5541" s="42" t="s">
        <v>9332</v>
      </c>
    </row>
    <row r="5542" spans="2:38" x14ac:dyDescent="0.3">
      <c r="B5542" s="15">
        <v>5517</v>
      </c>
      <c r="C5542" t="s">
        <v>2469</v>
      </c>
      <c r="D5542" t="s">
        <v>131</v>
      </c>
      <c r="E5542" t="s">
        <v>131</v>
      </c>
      <c r="F5542">
        <v>589</v>
      </c>
      <c r="G5542">
        <v>2568</v>
      </c>
      <c r="H5542" t="s">
        <v>132</v>
      </c>
      <c r="I5542">
        <v>105817</v>
      </c>
      <c r="J5542" s="12" t="s">
        <v>6438</v>
      </c>
      <c r="K5542" s="13">
        <v>45365</v>
      </c>
      <c r="L5542" s="13">
        <v>45365</v>
      </c>
      <c r="M5542" s="14">
        <v>71574.95</v>
      </c>
      <c r="N5542" s="14">
        <v>2957.14</v>
      </c>
      <c r="O5542" s="14">
        <v>74532.09</v>
      </c>
      <c r="P5542">
        <v>2</v>
      </c>
      <c r="Q5542">
        <v>0</v>
      </c>
      <c r="R5542">
        <v>2</v>
      </c>
      <c r="S5542" s="15">
        <v>0</v>
      </c>
      <c r="T5542" s="15">
        <v>0</v>
      </c>
      <c r="U5542" s="15">
        <v>2</v>
      </c>
      <c r="V5542" s="15">
        <v>2</v>
      </c>
      <c r="W5542" s="15">
        <v>0</v>
      </c>
      <c r="X5542" s="15">
        <v>0</v>
      </c>
      <c r="Y5542" s="15">
        <v>0</v>
      </c>
      <c r="Z5542" s="15">
        <v>0</v>
      </c>
      <c r="AA5542" s="15">
        <v>2</v>
      </c>
      <c r="AB5542" s="15">
        <v>2</v>
      </c>
      <c r="AC5542" s="16">
        <v>80728.289999999994</v>
      </c>
      <c r="AD5542" s="16">
        <v>3285.63</v>
      </c>
      <c r="AE5542" s="16">
        <v>84013.92</v>
      </c>
      <c r="AF5542" s="16">
        <v>30875.25</v>
      </c>
      <c r="AG5542" s="16">
        <v>1176.83</v>
      </c>
      <c r="AH5542" s="16">
        <v>32052.080000000002</v>
      </c>
      <c r="AI5542" s="17">
        <v>1</v>
      </c>
      <c r="AJ5542" s="17">
        <v>0.83540000000000003</v>
      </c>
      <c r="AK5542" s="42" t="s">
        <v>14413</v>
      </c>
      <c r="AL5542" s="42" t="s">
        <v>9654</v>
      </c>
    </row>
    <row r="5543" spans="2:38" x14ac:dyDescent="0.3">
      <c r="B5543" s="15">
        <v>5518</v>
      </c>
      <c r="C5543" t="s">
        <v>55</v>
      </c>
      <c r="D5543" t="s">
        <v>231</v>
      </c>
      <c r="E5543" t="s">
        <v>231</v>
      </c>
      <c r="F5543">
        <v>316</v>
      </c>
      <c r="G5543">
        <v>316</v>
      </c>
      <c r="H5543" t="s">
        <v>365</v>
      </c>
      <c r="I5543">
        <v>37294</v>
      </c>
      <c r="J5543" s="12" t="s">
        <v>747</v>
      </c>
      <c r="K5543" s="13">
        <v>31579</v>
      </c>
      <c r="L5543" s="13">
        <v>31594</v>
      </c>
      <c r="M5543" s="14">
        <v>55854.59</v>
      </c>
      <c r="N5543" s="14">
        <v>14510.81</v>
      </c>
      <c r="O5543" s="14">
        <v>70365.399999999994</v>
      </c>
      <c r="P5543">
        <v>2</v>
      </c>
      <c r="Q5543">
        <v>1</v>
      </c>
      <c r="R5543">
        <v>3</v>
      </c>
      <c r="S5543" s="15">
        <v>0</v>
      </c>
      <c r="T5543" s="15">
        <v>0</v>
      </c>
      <c r="U5543" s="15">
        <v>3</v>
      </c>
      <c r="V5543" s="15">
        <v>3</v>
      </c>
      <c r="W5543" s="15">
        <v>0</v>
      </c>
      <c r="X5543" s="15">
        <v>0</v>
      </c>
      <c r="Y5543" s="15">
        <v>0</v>
      </c>
      <c r="Z5543" s="15">
        <v>0</v>
      </c>
      <c r="AA5543" s="15">
        <v>3</v>
      </c>
      <c r="AB5543" s="15">
        <v>3</v>
      </c>
      <c r="AC5543" s="16">
        <v>67089.289999999994</v>
      </c>
      <c r="AD5543" s="16">
        <v>28709.29</v>
      </c>
      <c r="AE5543" s="16">
        <v>95798.58</v>
      </c>
      <c r="AF5543" s="16">
        <v>23063.48</v>
      </c>
      <c r="AG5543" s="16">
        <v>8982.32</v>
      </c>
      <c r="AH5543" s="16">
        <v>32045.8</v>
      </c>
      <c r="AI5543" s="17">
        <v>1</v>
      </c>
      <c r="AJ5543" s="17">
        <v>0.93700000000000006</v>
      </c>
      <c r="AK5543" s="42" t="s">
        <v>16610</v>
      </c>
      <c r="AL5543" s="42" t="s">
        <v>10053</v>
      </c>
    </row>
    <row r="5544" spans="2:38" x14ac:dyDescent="0.3">
      <c r="B5544" s="15">
        <v>5519</v>
      </c>
      <c r="C5544" t="s">
        <v>115</v>
      </c>
      <c r="D5544" t="s">
        <v>1656</v>
      </c>
      <c r="E5544" t="s">
        <v>2757</v>
      </c>
      <c r="F5544">
        <v>2691</v>
      </c>
      <c r="G5544">
        <v>2691</v>
      </c>
      <c r="H5544" t="s">
        <v>3606</v>
      </c>
      <c r="I5544">
        <v>102297</v>
      </c>
      <c r="J5544" s="12" t="s">
        <v>7382</v>
      </c>
      <c r="K5544" s="13">
        <v>45133</v>
      </c>
      <c r="L5544" s="13">
        <v>45133</v>
      </c>
      <c r="M5544" s="14">
        <v>39656.11</v>
      </c>
      <c r="N5544" s="14">
        <v>55549.51</v>
      </c>
      <c r="O5544" s="14">
        <v>95205.62</v>
      </c>
      <c r="P5544">
        <v>1</v>
      </c>
      <c r="Q5544">
        <v>1</v>
      </c>
      <c r="R5544">
        <v>2</v>
      </c>
      <c r="S5544" s="15">
        <v>0</v>
      </c>
      <c r="T5544" s="15">
        <v>0</v>
      </c>
      <c r="U5544" s="15">
        <v>2</v>
      </c>
      <c r="V5544" s="15">
        <v>2</v>
      </c>
      <c r="W5544" s="15">
        <v>0</v>
      </c>
      <c r="X5544" s="15">
        <v>0</v>
      </c>
      <c r="Y5544" s="15">
        <v>0</v>
      </c>
      <c r="Z5544" s="15">
        <v>0</v>
      </c>
      <c r="AA5544" s="15">
        <v>2</v>
      </c>
      <c r="AB5544" s="15">
        <v>2</v>
      </c>
      <c r="AC5544" s="16">
        <v>44444.13</v>
      </c>
      <c r="AD5544" s="16">
        <v>50499.5</v>
      </c>
      <c r="AE5544" s="16">
        <v>94943.63</v>
      </c>
      <c r="AF5544" s="16">
        <v>18190.669999999998</v>
      </c>
      <c r="AG5544" s="16">
        <v>13839.04</v>
      </c>
      <c r="AH5544" s="16">
        <v>32029.71</v>
      </c>
      <c r="AI5544" s="17">
        <v>0.69159999999999999</v>
      </c>
      <c r="AJ5544" s="17">
        <v>0.80589999999999995</v>
      </c>
      <c r="AK5544" s="42" t="s">
        <v>15599</v>
      </c>
      <c r="AL5544" s="42">
        <v>1706793</v>
      </c>
    </row>
    <row r="5545" spans="2:38" x14ac:dyDescent="0.3">
      <c r="B5545" s="15">
        <v>5520</v>
      </c>
      <c r="C5545" t="s">
        <v>49</v>
      </c>
      <c r="D5545" t="s">
        <v>50</v>
      </c>
      <c r="E5545" t="s">
        <v>50</v>
      </c>
      <c r="F5545">
        <v>2283</v>
      </c>
      <c r="G5545">
        <v>2283</v>
      </c>
      <c r="H5545" t="s">
        <v>2773</v>
      </c>
      <c r="I5545">
        <v>10555</v>
      </c>
      <c r="J5545" s="12" t="s">
        <v>6608</v>
      </c>
      <c r="K5545" s="13">
        <v>44349</v>
      </c>
      <c r="L5545" s="13">
        <v>44349</v>
      </c>
      <c r="M5545" s="14">
        <v>98707.05</v>
      </c>
      <c r="N5545" s="14">
        <v>2611.4299999999998</v>
      </c>
      <c r="O5545" s="14">
        <v>101318.48</v>
      </c>
      <c r="P5545">
        <v>3</v>
      </c>
      <c r="Q5545">
        <v>0</v>
      </c>
      <c r="R5545">
        <v>3</v>
      </c>
      <c r="S5545" s="15">
        <v>0</v>
      </c>
      <c r="T5545" s="15">
        <v>0</v>
      </c>
      <c r="U5545" s="15">
        <v>2</v>
      </c>
      <c r="V5545" s="15">
        <v>2</v>
      </c>
      <c r="W5545" s="15">
        <v>1</v>
      </c>
      <c r="X5545" s="15">
        <v>2</v>
      </c>
      <c r="Y5545" s="15">
        <v>0</v>
      </c>
      <c r="Z5545" s="15">
        <v>0</v>
      </c>
      <c r="AA5545" s="15">
        <v>3</v>
      </c>
      <c r="AB5545" s="15">
        <v>4</v>
      </c>
      <c r="AC5545" s="16">
        <v>99755.74</v>
      </c>
      <c r="AD5545" s="16">
        <v>2611.4299999999998</v>
      </c>
      <c r="AE5545" s="16">
        <v>102367.17</v>
      </c>
      <c r="AF5545" s="16">
        <v>31215.47</v>
      </c>
      <c r="AG5545" s="16">
        <v>803.03</v>
      </c>
      <c r="AH5545" s="16">
        <v>32018.5</v>
      </c>
      <c r="AI5545" s="17">
        <v>1</v>
      </c>
      <c r="AJ5545" s="17">
        <v>0.99560000000000004</v>
      </c>
      <c r="AK5545" s="42" t="s">
        <v>14625</v>
      </c>
      <c r="AL5545" s="42" t="s">
        <v>9855</v>
      </c>
    </row>
    <row r="5546" spans="2:38" x14ac:dyDescent="0.3">
      <c r="B5546" s="15">
        <v>5521</v>
      </c>
      <c r="C5546" t="s">
        <v>58</v>
      </c>
      <c r="D5546" t="s">
        <v>59</v>
      </c>
      <c r="E5546" t="s">
        <v>2467</v>
      </c>
      <c r="F5546">
        <v>564</v>
      </c>
      <c r="G5546">
        <v>564</v>
      </c>
      <c r="H5546" t="s">
        <v>60</v>
      </c>
      <c r="I5546">
        <v>103112</v>
      </c>
      <c r="J5546" s="12" t="s">
        <v>6636</v>
      </c>
      <c r="K5546" s="13">
        <v>45107</v>
      </c>
      <c r="L5546" s="13">
        <v>45107</v>
      </c>
      <c r="M5546" s="14">
        <v>92355.02</v>
      </c>
      <c r="N5546" s="14">
        <v>0</v>
      </c>
      <c r="O5546" s="14">
        <v>92355.02</v>
      </c>
      <c r="P5546">
        <v>3</v>
      </c>
      <c r="Q5546">
        <v>0</v>
      </c>
      <c r="R5546">
        <v>3</v>
      </c>
      <c r="S5546" s="15">
        <v>0</v>
      </c>
      <c r="T5546" s="15">
        <v>0</v>
      </c>
      <c r="U5546" s="15">
        <v>3</v>
      </c>
      <c r="V5546" s="15">
        <v>3</v>
      </c>
      <c r="W5546" s="15">
        <v>0</v>
      </c>
      <c r="X5546" s="15">
        <v>0</v>
      </c>
      <c r="Y5546" s="15">
        <v>0</v>
      </c>
      <c r="Z5546" s="15">
        <v>0</v>
      </c>
      <c r="AA5546" s="15">
        <v>3</v>
      </c>
      <c r="AB5546" s="15">
        <v>3</v>
      </c>
      <c r="AC5546" s="16">
        <v>90769.75</v>
      </c>
      <c r="AD5546" s="16">
        <v>0</v>
      </c>
      <c r="AE5546" s="16">
        <v>90769.75</v>
      </c>
      <c r="AF5546" s="16">
        <v>32018.33</v>
      </c>
      <c r="AG5546" s="16">
        <v>0</v>
      </c>
      <c r="AH5546" s="16">
        <v>32018.33</v>
      </c>
      <c r="AI5546" s="17">
        <v>0.24160000000000001</v>
      </c>
      <c r="AJ5546" s="17">
        <v>0.79820000000000002</v>
      </c>
      <c r="AK5546" s="42" t="s">
        <v>14657</v>
      </c>
      <c r="AL5546" s="42" t="s">
        <v>9233</v>
      </c>
    </row>
    <row r="5547" spans="2:38" x14ac:dyDescent="0.3">
      <c r="B5547" s="15">
        <v>5522</v>
      </c>
      <c r="C5547" t="s">
        <v>58</v>
      </c>
      <c r="D5547" t="s">
        <v>59</v>
      </c>
      <c r="E5547" t="s">
        <v>2563</v>
      </c>
      <c r="F5547">
        <v>2478</v>
      </c>
      <c r="G5547">
        <v>2478</v>
      </c>
      <c r="H5547" t="s">
        <v>2732</v>
      </c>
      <c r="I5547">
        <v>109871</v>
      </c>
      <c r="J5547" s="12" t="s">
        <v>6373</v>
      </c>
      <c r="K5547" s="13">
        <v>45565</v>
      </c>
      <c r="L5547" s="13">
        <v>45565</v>
      </c>
      <c r="M5547" s="14">
        <v>97486.61</v>
      </c>
      <c r="N5547" s="14">
        <v>0</v>
      </c>
      <c r="O5547" s="14">
        <v>97486.61</v>
      </c>
      <c r="P5547">
        <v>2</v>
      </c>
      <c r="Q5547">
        <v>0</v>
      </c>
      <c r="R5547">
        <v>2</v>
      </c>
      <c r="S5547" s="15">
        <v>0</v>
      </c>
      <c r="T5547" s="15">
        <v>0</v>
      </c>
      <c r="U5547" s="15">
        <v>1</v>
      </c>
      <c r="V5547" s="15">
        <v>1</v>
      </c>
      <c r="W5547" s="15">
        <v>1</v>
      </c>
      <c r="X5547" s="15">
        <v>2</v>
      </c>
      <c r="Y5547" s="15">
        <v>0</v>
      </c>
      <c r="Z5547" s="15">
        <v>0</v>
      </c>
      <c r="AA5547" s="15">
        <v>2</v>
      </c>
      <c r="AB5547" s="15">
        <v>3</v>
      </c>
      <c r="AC5547" s="16">
        <v>104982.36</v>
      </c>
      <c r="AD5547" s="16">
        <v>11504.33</v>
      </c>
      <c r="AE5547" s="16">
        <v>116486.69</v>
      </c>
      <c r="AF5547" s="16">
        <v>32013.49</v>
      </c>
      <c r="AG5547" s="16">
        <v>0</v>
      </c>
      <c r="AH5547" s="16">
        <v>32013.49</v>
      </c>
      <c r="AI5547" s="17">
        <v>0.91</v>
      </c>
      <c r="AJ5547" s="17">
        <v>0.80649999999999999</v>
      </c>
      <c r="AK5547" s="42" t="s">
        <v>14330</v>
      </c>
      <c r="AL5547" s="42" t="s">
        <v>9798</v>
      </c>
    </row>
    <row r="5548" spans="2:38" x14ac:dyDescent="0.3">
      <c r="B5548" s="15">
        <v>5523</v>
      </c>
      <c r="C5548" t="s">
        <v>2469</v>
      </c>
      <c r="D5548" t="s">
        <v>131</v>
      </c>
      <c r="E5548" t="s">
        <v>131</v>
      </c>
      <c r="F5548">
        <v>589</v>
      </c>
      <c r="G5548">
        <v>2128</v>
      </c>
      <c r="H5548" t="s">
        <v>132</v>
      </c>
      <c r="I5548">
        <v>10798</v>
      </c>
      <c r="J5548" s="12" t="s">
        <v>6890</v>
      </c>
      <c r="K5548" s="13">
        <v>44386</v>
      </c>
      <c r="L5548" s="13">
        <v>44386</v>
      </c>
      <c r="M5548" s="14">
        <v>59906.66</v>
      </c>
      <c r="N5548" s="14">
        <v>19961.060000000001</v>
      </c>
      <c r="O5548" s="14">
        <v>79867.72</v>
      </c>
      <c r="P5548">
        <v>1</v>
      </c>
      <c r="Q5548">
        <v>1</v>
      </c>
      <c r="R5548">
        <v>2</v>
      </c>
      <c r="S5548" s="15">
        <v>0</v>
      </c>
      <c r="T5548" s="15">
        <v>0</v>
      </c>
      <c r="U5548" s="15">
        <v>2</v>
      </c>
      <c r="V5548" s="15">
        <v>2</v>
      </c>
      <c r="W5548" s="15">
        <v>0</v>
      </c>
      <c r="X5548" s="15">
        <v>0</v>
      </c>
      <c r="Y5548" s="15">
        <v>0</v>
      </c>
      <c r="Z5548" s="15">
        <v>0</v>
      </c>
      <c r="AA5548" s="15">
        <v>2</v>
      </c>
      <c r="AB5548" s="15">
        <v>2</v>
      </c>
      <c r="AC5548" s="16">
        <v>84649.09</v>
      </c>
      <c r="AD5548" s="16">
        <v>19961.060000000001</v>
      </c>
      <c r="AE5548" s="16">
        <v>104610.15</v>
      </c>
      <c r="AF5548" s="16">
        <v>24115.48</v>
      </c>
      <c r="AG5548" s="16">
        <v>7897.32</v>
      </c>
      <c r="AH5548" s="16">
        <v>32012.799999999999</v>
      </c>
      <c r="AI5548" s="17">
        <v>1</v>
      </c>
      <c r="AJ5548" s="17">
        <v>0.95479999999999998</v>
      </c>
      <c r="AK5548" s="42" t="s">
        <v>14983</v>
      </c>
      <c r="AL5548" s="42" t="s">
        <v>9654</v>
      </c>
    </row>
    <row r="5549" spans="2:38" x14ac:dyDescent="0.3">
      <c r="B5549" s="15">
        <v>5524</v>
      </c>
      <c r="C5549" t="s">
        <v>2469</v>
      </c>
      <c r="D5549" t="s">
        <v>110</v>
      </c>
      <c r="E5549" t="s">
        <v>110</v>
      </c>
      <c r="F5549">
        <v>1856</v>
      </c>
      <c r="G5549">
        <v>1856</v>
      </c>
      <c r="H5549" t="s">
        <v>248</v>
      </c>
      <c r="I5549">
        <v>85759</v>
      </c>
      <c r="J5549" s="12" t="s">
        <v>18335</v>
      </c>
      <c r="K5549" s="13">
        <v>42278</v>
      </c>
      <c r="L5549" s="13">
        <v>42310</v>
      </c>
      <c r="M5549" s="14">
        <v>82298.490000000005</v>
      </c>
      <c r="N5549" s="14">
        <v>0</v>
      </c>
      <c r="O5549" s="14">
        <v>82298.490000000005</v>
      </c>
      <c r="P5549">
        <v>1</v>
      </c>
      <c r="Q5549">
        <v>0</v>
      </c>
      <c r="R5549">
        <v>1</v>
      </c>
      <c r="S5549" s="15">
        <v>0</v>
      </c>
      <c r="T5549" s="15">
        <v>0</v>
      </c>
      <c r="U5549" s="15">
        <v>0</v>
      </c>
      <c r="V5549" s="15">
        <v>0</v>
      </c>
      <c r="W5549" s="15">
        <v>1</v>
      </c>
      <c r="X5549" s="15">
        <v>2</v>
      </c>
      <c r="Y5549" s="15">
        <v>0</v>
      </c>
      <c r="Z5549" s="15">
        <v>0</v>
      </c>
      <c r="AA5549" s="15">
        <v>1</v>
      </c>
      <c r="AB5549" s="15">
        <v>2</v>
      </c>
      <c r="AC5549" s="16">
        <v>91442.74</v>
      </c>
      <c r="AD5549" s="16">
        <v>0</v>
      </c>
      <c r="AE5549" s="16">
        <v>91442.74</v>
      </c>
      <c r="AF5549" s="16">
        <v>32004.92</v>
      </c>
      <c r="AG5549" s="16">
        <v>0</v>
      </c>
      <c r="AH5549" s="16">
        <v>32004.92</v>
      </c>
      <c r="AI5549" s="17">
        <v>0.84499999999999997</v>
      </c>
      <c r="AJ5549" s="17">
        <v>0.91</v>
      </c>
      <c r="AK5549" s="42" t="s">
        <v>19039</v>
      </c>
      <c r="AL5549" s="42" t="s">
        <v>9454</v>
      </c>
    </row>
    <row r="5550" spans="2:38" x14ac:dyDescent="0.3">
      <c r="B5550" s="15">
        <v>5525</v>
      </c>
      <c r="C5550" t="s">
        <v>58</v>
      </c>
      <c r="D5550" t="s">
        <v>59</v>
      </c>
      <c r="E5550" t="s">
        <v>2482</v>
      </c>
      <c r="F5550">
        <v>1697</v>
      </c>
      <c r="G5550">
        <v>2203</v>
      </c>
      <c r="H5550" t="s">
        <v>169</v>
      </c>
      <c r="I5550">
        <v>114799</v>
      </c>
      <c r="J5550" s="12" t="s">
        <v>6649</v>
      </c>
      <c r="K5550" s="13">
        <v>45930</v>
      </c>
      <c r="L5550" s="13">
        <v>45930</v>
      </c>
      <c r="M5550" s="14">
        <v>69362.66</v>
      </c>
      <c r="N5550" s="14">
        <v>1244.55</v>
      </c>
      <c r="O5550" s="14">
        <v>70607.210000000006</v>
      </c>
      <c r="P5550">
        <v>4</v>
      </c>
      <c r="Q5550">
        <v>0</v>
      </c>
      <c r="R5550">
        <v>4</v>
      </c>
      <c r="S5550" s="15">
        <v>0</v>
      </c>
      <c r="T5550" s="15">
        <v>0</v>
      </c>
      <c r="U5550" s="15">
        <v>3</v>
      </c>
      <c r="V5550" s="15">
        <v>3</v>
      </c>
      <c r="W5550" s="15">
        <v>1</v>
      </c>
      <c r="X5550" s="15">
        <v>2</v>
      </c>
      <c r="Y5550" s="15">
        <v>0</v>
      </c>
      <c r="Z5550" s="15">
        <v>0</v>
      </c>
      <c r="AA5550" s="15">
        <v>4</v>
      </c>
      <c r="AB5550" s="15">
        <v>5</v>
      </c>
      <c r="AC5550" s="16">
        <v>103000.89</v>
      </c>
      <c r="AD5550" s="16">
        <v>1244.55</v>
      </c>
      <c r="AE5550" s="16">
        <v>104245.44</v>
      </c>
      <c r="AF5550" s="16">
        <v>31499.48</v>
      </c>
      <c r="AG5550" s="16">
        <v>499.98</v>
      </c>
      <c r="AH5550" s="16">
        <v>31999.46</v>
      </c>
      <c r="AI5550" s="17">
        <v>0.755</v>
      </c>
      <c r="AJ5550" s="17">
        <v>0.91</v>
      </c>
      <c r="AK5550" s="42" t="s">
        <v>14673</v>
      </c>
      <c r="AL5550" s="42" t="s">
        <v>9962</v>
      </c>
    </row>
    <row r="5551" spans="2:38" x14ac:dyDescent="0.3">
      <c r="B5551" s="15">
        <v>5526</v>
      </c>
      <c r="C5551" t="s">
        <v>49</v>
      </c>
      <c r="D5551" t="s">
        <v>67</v>
      </c>
      <c r="E5551" t="s">
        <v>67</v>
      </c>
      <c r="F5551">
        <v>1972</v>
      </c>
      <c r="G5551">
        <v>1972</v>
      </c>
      <c r="H5551" t="s">
        <v>1102</v>
      </c>
      <c r="I5551">
        <v>105877</v>
      </c>
      <c r="J5551" s="12" t="s">
        <v>6884</v>
      </c>
      <c r="K5551" s="13">
        <v>45387</v>
      </c>
      <c r="L5551" s="13">
        <v>45387</v>
      </c>
      <c r="M5551" s="14">
        <v>85901.4</v>
      </c>
      <c r="N5551" s="14">
        <v>17299.52</v>
      </c>
      <c r="O5551" s="14">
        <v>103200.92</v>
      </c>
      <c r="P5551">
        <v>2</v>
      </c>
      <c r="Q5551">
        <v>0</v>
      </c>
      <c r="R5551">
        <v>2</v>
      </c>
      <c r="S5551" s="15">
        <v>0</v>
      </c>
      <c r="T5551" s="15">
        <v>0</v>
      </c>
      <c r="U5551" s="15">
        <v>1</v>
      </c>
      <c r="V5551" s="15">
        <v>1</v>
      </c>
      <c r="W5551" s="15">
        <v>1</v>
      </c>
      <c r="X5551" s="15">
        <v>2</v>
      </c>
      <c r="Y5551" s="15">
        <v>0</v>
      </c>
      <c r="Z5551" s="15">
        <v>0</v>
      </c>
      <c r="AA5551" s="15">
        <v>2</v>
      </c>
      <c r="AB5551" s="15">
        <v>3</v>
      </c>
      <c r="AC5551" s="16">
        <v>72992.94</v>
      </c>
      <c r="AD5551" s="16">
        <v>13747.02</v>
      </c>
      <c r="AE5551" s="16">
        <v>86739.96</v>
      </c>
      <c r="AF5551" s="16">
        <v>27081.84</v>
      </c>
      <c r="AG5551" s="16">
        <v>4909.7</v>
      </c>
      <c r="AH5551" s="16">
        <v>31991.54</v>
      </c>
      <c r="AI5551" s="17">
        <v>1</v>
      </c>
      <c r="AJ5551" s="17">
        <v>0.93769999999999998</v>
      </c>
      <c r="AK5551" s="42" t="s">
        <v>14975</v>
      </c>
      <c r="AL5551" s="42" t="s">
        <v>9211</v>
      </c>
    </row>
    <row r="5552" spans="2:38" x14ac:dyDescent="0.3">
      <c r="B5552" s="15">
        <v>5527</v>
      </c>
      <c r="C5552" t="s">
        <v>49</v>
      </c>
      <c r="D5552" t="s">
        <v>67</v>
      </c>
      <c r="E5552" t="s">
        <v>67</v>
      </c>
      <c r="F5552">
        <v>2821</v>
      </c>
      <c r="G5552">
        <v>2821</v>
      </c>
      <c r="H5552" t="s">
        <v>1554</v>
      </c>
      <c r="I5552">
        <v>107580</v>
      </c>
      <c r="J5552" s="12" t="s">
        <v>6374</v>
      </c>
      <c r="K5552" s="13">
        <v>45467</v>
      </c>
      <c r="L5552" s="13">
        <v>45467</v>
      </c>
      <c r="M5552" s="14">
        <v>118888.71</v>
      </c>
      <c r="N5552" s="14">
        <v>0</v>
      </c>
      <c r="O5552" s="14">
        <v>118888.71</v>
      </c>
      <c r="P5552">
        <v>2</v>
      </c>
      <c r="Q5552">
        <v>0</v>
      </c>
      <c r="R5552">
        <v>2</v>
      </c>
      <c r="S5552" s="15">
        <v>0</v>
      </c>
      <c r="T5552" s="15">
        <v>0</v>
      </c>
      <c r="U5552" s="15">
        <v>0</v>
      </c>
      <c r="V5552" s="15">
        <v>0</v>
      </c>
      <c r="W5552" s="15">
        <v>2</v>
      </c>
      <c r="X5552" s="15">
        <v>4</v>
      </c>
      <c r="Y5552" s="15">
        <v>0</v>
      </c>
      <c r="Z5552" s="15">
        <v>0</v>
      </c>
      <c r="AA5552" s="15">
        <v>2</v>
      </c>
      <c r="AB5552" s="15">
        <v>4</v>
      </c>
      <c r="AC5552" s="16">
        <v>112315.77</v>
      </c>
      <c r="AD5552" s="16">
        <v>0</v>
      </c>
      <c r="AE5552" s="16">
        <v>112315.77</v>
      </c>
      <c r="AF5552" s="16">
        <v>31986.18</v>
      </c>
      <c r="AG5552" s="16">
        <v>0</v>
      </c>
      <c r="AH5552" s="16">
        <v>31986.18</v>
      </c>
      <c r="AI5552" s="17">
        <v>1</v>
      </c>
      <c r="AJ5552" s="17">
        <v>1</v>
      </c>
      <c r="AK5552" s="42" t="s">
        <v>14331</v>
      </c>
      <c r="AL5552" s="42" t="s">
        <v>9518</v>
      </c>
    </row>
    <row r="5553" spans="2:38" x14ac:dyDescent="0.3">
      <c r="B5553" s="15">
        <v>5528</v>
      </c>
      <c r="C5553" t="s">
        <v>163</v>
      </c>
      <c r="D5553" t="s">
        <v>2561</v>
      </c>
      <c r="E5553" t="s">
        <v>2562</v>
      </c>
      <c r="F5553">
        <v>2555</v>
      </c>
      <c r="G5553">
        <v>2555</v>
      </c>
      <c r="H5553" t="s">
        <v>4017</v>
      </c>
      <c r="I5553">
        <v>113218</v>
      </c>
      <c r="J5553" s="12" t="s">
        <v>6586</v>
      </c>
      <c r="K5553" s="13">
        <v>45852</v>
      </c>
      <c r="L5553" s="13">
        <v>45852</v>
      </c>
      <c r="M5553" s="14">
        <v>90379.76</v>
      </c>
      <c r="N5553" s="14">
        <v>2955.11</v>
      </c>
      <c r="O5553" s="14">
        <v>93334.87</v>
      </c>
      <c r="P5553">
        <v>8</v>
      </c>
      <c r="Q5553">
        <v>0</v>
      </c>
      <c r="R5553">
        <v>8</v>
      </c>
      <c r="S5553" s="15">
        <v>0</v>
      </c>
      <c r="T5553" s="15">
        <v>0</v>
      </c>
      <c r="U5553" s="15">
        <v>8</v>
      </c>
      <c r="V5553" s="15">
        <v>8</v>
      </c>
      <c r="W5553" s="15">
        <v>0</v>
      </c>
      <c r="X5553" s="15">
        <v>0</v>
      </c>
      <c r="Y5553" s="15">
        <v>0</v>
      </c>
      <c r="Z5553" s="15">
        <v>0</v>
      </c>
      <c r="AA5553" s="15">
        <v>8</v>
      </c>
      <c r="AB5553" s="15">
        <v>8</v>
      </c>
      <c r="AC5553" s="16">
        <v>96502.34</v>
      </c>
      <c r="AD5553" s="16">
        <v>3454.4</v>
      </c>
      <c r="AE5553" s="16">
        <v>99956.74</v>
      </c>
      <c r="AF5553" s="16">
        <v>30635.95</v>
      </c>
      <c r="AG5553" s="16">
        <v>1322.9</v>
      </c>
      <c r="AH5553" s="16">
        <v>31958.85</v>
      </c>
      <c r="AI5553" s="17">
        <v>0.755</v>
      </c>
      <c r="AJ5553" s="17">
        <v>0.91</v>
      </c>
      <c r="AK5553" s="42" t="s">
        <v>14596</v>
      </c>
      <c r="AL5553" s="42">
        <v>1706412</v>
      </c>
    </row>
    <row r="5554" spans="2:38" x14ac:dyDescent="0.3">
      <c r="B5554" s="15">
        <v>5529</v>
      </c>
      <c r="C5554" t="s">
        <v>2469</v>
      </c>
      <c r="D5554" t="s">
        <v>171</v>
      </c>
      <c r="E5554" t="s">
        <v>171</v>
      </c>
      <c r="F5554">
        <v>1212</v>
      </c>
      <c r="G5554">
        <v>1212</v>
      </c>
      <c r="H5554" t="s">
        <v>545</v>
      </c>
      <c r="I5554">
        <v>91231</v>
      </c>
      <c r="J5554" s="12" t="s">
        <v>6650</v>
      </c>
      <c r="K5554" s="13">
        <v>43977</v>
      </c>
      <c r="L5554" s="13">
        <v>43983</v>
      </c>
      <c r="M5554" s="14">
        <v>84878.67</v>
      </c>
      <c r="N5554" s="14">
        <v>6655.97</v>
      </c>
      <c r="O5554" s="14">
        <v>91534.64</v>
      </c>
      <c r="P5554">
        <v>2</v>
      </c>
      <c r="Q5554">
        <v>0</v>
      </c>
      <c r="R5554">
        <v>2</v>
      </c>
      <c r="S5554" s="15">
        <v>0</v>
      </c>
      <c r="T5554" s="15">
        <v>0</v>
      </c>
      <c r="U5554" s="15">
        <v>1</v>
      </c>
      <c r="V5554" s="15">
        <v>1</v>
      </c>
      <c r="W5554" s="15">
        <v>1</v>
      </c>
      <c r="X5554" s="15">
        <v>2</v>
      </c>
      <c r="Y5554" s="15">
        <v>0</v>
      </c>
      <c r="Z5554" s="15">
        <v>0</v>
      </c>
      <c r="AA5554" s="15">
        <v>2</v>
      </c>
      <c r="AB5554" s="15">
        <v>3</v>
      </c>
      <c r="AC5554" s="16">
        <v>96779.15</v>
      </c>
      <c r="AD5554" s="16">
        <v>8243.42</v>
      </c>
      <c r="AE5554" s="16">
        <v>105022.57</v>
      </c>
      <c r="AF5554" s="16">
        <v>29848.83</v>
      </c>
      <c r="AG5554" s="16">
        <v>2095.3200000000002</v>
      </c>
      <c r="AH5554" s="16">
        <v>31944.15</v>
      </c>
      <c r="AI5554" s="17">
        <v>1</v>
      </c>
      <c r="AJ5554" s="17">
        <v>0.99590000000000001</v>
      </c>
      <c r="AK5554" s="42" t="s">
        <v>14675</v>
      </c>
      <c r="AL5554" s="42" t="s">
        <v>9354</v>
      </c>
    </row>
    <row r="5555" spans="2:38" x14ac:dyDescent="0.3">
      <c r="B5555" s="15">
        <v>5530</v>
      </c>
      <c r="C5555" t="s">
        <v>49</v>
      </c>
      <c r="D5555" t="s">
        <v>2500</v>
      </c>
      <c r="E5555" t="s">
        <v>71</v>
      </c>
      <c r="F5555">
        <v>202</v>
      </c>
      <c r="G5555">
        <v>1807</v>
      </c>
      <c r="H5555" t="s">
        <v>88</v>
      </c>
      <c r="I5555">
        <v>87761</v>
      </c>
      <c r="J5555" s="12" t="s">
        <v>6715</v>
      </c>
      <c r="K5555" s="13">
        <v>43700</v>
      </c>
      <c r="L5555" s="13">
        <v>43700</v>
      </c>
      <c r="M5555" s="14">
        <v>102189.08</v>
      </c>
      <c r="N5555" s="14">
        <v>11145.42</v>
      </c>
      <c r="O5555" s="14">
        <v>113334.5</v>
      </c>
      <c r="P5555">
        <v>2</v>
      </c>
      <c r="Q5555">
        <v>0</v>
      </c>
      <c r="R5555">
        <v>2</v>
      </c>
      <c r="S5555" s="15">
        <v>0</v>
      </c>
      <c r="T5555" s="15">
        <v>0</v>
      </c>
      <c r="U5555" s="15">
        <v>1</v>
      </c>
      <c r="V5555" s="15">
        <v>1</v>
      </c>
      <c r="W5555" s="15">
        <v>1</v>
      </c>
      <c r="X5555" s="15">
        <v>2</v>
      </c>
      <c r="Y5555" s="15">
        <v>0</v>
      </c>
      <c r="Z5555" s="15">
        <v>0</v>
      </c>
      <c r="AA5555" s="15">
        <v>2</v>
      </c>
      <c r="AB5555" s="15">
        <v>3</v>
      </c>
      <c r="AC5555" s="16">
        <v>93387.41</v>
      </c>
      <c r="AD5555" s="16">
        <v>9785.09</v>
      </c>
      <c r="AE5555" s="16">
        <v>103172.5</v>
      </c>
      <c r="AF5555" s="16">
        <v>28892.94</v>
      </c>
      <c r="AG5555" s="16">
        <v>3016.25</v>
      </c>
      <c r="AH5555" s="16">
        <v>31909.19</v>
      </c>
      <c r="AI5555" s="17">
        <v>1</v>
      </c>
      <c r="AJ5555" s="17">
        <v>0.96599999999999997</v>
      </c>
      <c r="AK5555" s="42" t="s">
        <v>14763</v>
      </c>
      <c r="AL5555" s="42" t="s">
        <v>9323</v>
      </c>
    </row>
    <row r="5556" spans="2:38" x14ac:dyDescent="0.3">
      <c r="B5556" s="15">
        <v>5531</v>
      </c>
      <c r="C5556" t="s">
        <v>49</v>
      </c>
      <c r="D5556" t="s">
        <v>50</v>
      </c>
      <c r="E5556" t="s">
        <v>50</v>
      </c>
      <c r="F5556">
        <v>2283</v>
      </c>
      <c r="G5556">
        <v>2650</v>
      </c>
      <c r="H5556" t="s">
        <v>2773</v>
      </c>
      <c r="I5556">
        <v>112170</v>
      </c>
      <c r="J5556" s="12" t="s">
        <v>6378</v>
      </c>
      <c r="K5556" s="13">
        <v>45748</v>
      </c>
      <c r="L5556" s="13">
        <v>45748</v>
      </c>
      <c r="M5556" s="14">
        <v>83908.28</v>
      </c>
      <c r="N5556" s="14">
        <v>0</v>
      </c>
      <c r="O5556" s="14">
        <v>83908.28</v>
      </c>
      <c r="P5556">
        <v>3</v>
      </c>
      <c r="Q5556">
        <v>0</v>
      </c>
      <c r="R5556">
        <v>3</v>
      </c>
      <c r="S5556" s="15">
        <v>0</v>
      </c>
      <c r="T5556" s="15">
        <v>0</v>
      </c>
      <c r="U5556" s="15">
        <v>2</v>
      </c>
      <c r="V5556" s="15">
        <v>2</v>
      </c>
      <c r="W5556" s="15">
        <v>1</v>
      </c>
      <c r="X5556" s="15">
        <v>2</v>
      </c>
      <c r="Y5556" s="15">
        <v>0</v>
      </c>
      <c r="Z5556" s="15">
        <v>0</v>
      </c>
      <c r="AA5556" s="15">
        <v>3</v>
      </c>
      <c r="AB5556" s="15">
        <v>4</v>
      </c>
      <c r="AC5556" s="16">
        <v>82825.16</v>
      </c>
      <c r="AD5556" s="16">
        <v>0</v>
      </c>
      <c r="AE5556" s="16">
        <v>82825.16</v>
      </c>
      <c r="AF5556" s="16">
        <v>31895.17</v>
      </c>
      <c r="AG5556" s="16">
        <v>0</v>
      </c>
      <c r="AH5556" s="16">
        <v>31895.17</v>
      </c>
      <c r="AI5556" s="17">
        <v>0.755</v>
      </c>
      <c r="AJ5556" s="17">
        <v>0.91</v>
      </c>
      <c r="AK5556" s="42" t="s">
        <v>14337</v>
      </c>
      <c r="AL5556" s="42" t="s">
        <v>9855</v>
      </c>
    </row>
    <row r="5557" spans="2:38" x14ac:dyDescent="0.3">
      <c r="B5557" s="15">
        <v>5532</v>
      </c>
      <c r="C5557" t="s">
        <v>115</v>
      </c>
      <c r="D5557" t="s">
        <v>1656</v>
      </c>
      <c r="E5557" t="s">
        <v>2763</v>
      </c>
      <c r="F5557">
        <v>1295</v>
      </c>
      <c r="G5557">
        <v>1295</v>
      </c>
      <c r="H5557" t="s">
        <v>407</v>
      </c>
      <c r="I5557">
        <v>82247</v>
      </c>
      <c r="J5557" s="12" t="s">
        <v>6793</v>
      </c>
      <c r="K5557" s="13">
        <v>43517</v>
      </c>
      <c r="L5557" s="13">
        <v>43517</v>
      </c>
      <c r="M5557" s="14">
        <v>122431.98</v>
      </c>
      <c r="N5557" s="14">
        <v>12101.57</v>
      </c>
      <c r="O5557" s="14">
        <v>134533.54999999999</v>
      </c>
      <c r="P5557">
        <v>4</v>
      </c>
      <c r="Q5557">
        <v>0</v>
      </c>
      <c r="R5557">
        <v>4</v>
      </c>
      <c r="S5557" s="15">
        <v>0</v>
      </c>
      <c r="T5557" s="15">
        <v>0</v>
      </c>
      <c r="U5557" s="15">
        <v>4</v>
      </c>
      <c r="V5557" s="15">
        <v>4</v>
      </c>
      <c r="W5557" s="15">
        <v>0</v>
      </c>
      <c r="X5557" s="15">
        <v>0</v>
      </c>
      <c r="Y5557" s="15">
        <v>0</v>
      </c>
      <c r="Z5557" s="15">
        <v>0</v>
      </c>
      <c r="AA5557" s="15">
        <v>4</v>
      </c>
      <c r="AB5557" s="15">
        <v>4</v>
      </c>
      <c r="AC5557" s="16">
        <v>95904.44</v>
      </c>
      <c r="AD5557" s="16">
        <v>9308.94</v>
      </c>
      <c r="AE5557" s="16">
        <v>105213.38</v>
      </c>
      <c r="AF5557" s="16">
        <v>29101.93</v>
      </c>
      <c r="AG5557" s="16">
        <v>2792.67</v>
      </c>
      <c r="AH5557" s="16">
        <v>31894.6</v>
      </c>
      <c r="AI5557" s="17">
        <v>1</v>
      </c>
      <c r="AJ5557" s="17">
        <v>0.90480000000000005</v>
      </c>
      <c r="AK5557" s="42" t="s">
        <v>14861</v>
      </c>
      <c r="AL5557" s="42">
        <v>1701802</v>
      </c>
    </row>
    <row r="5558" spans="2:38" x14ac:dyDescent="0.3">
      <c r="B5558" s="15">
        <v>5533</v>
      </c>
      <c r="C5558" t="s">
        <v>163</v>
      </c>
      <c r="D5558" t="s">
        <v>1657</v>
      </c>
      <c r="E5558" t="s">
        <v>2661</v>
      </c>
      <c r="F5558">
        <v>2389</v>
      </c>
      <c r="G5558">
        <v>2389</v>
      </c>
      <c r="H5558" t="s">
        <v>4182</v>
      </c>
      <c r="I5558">
        <v>110541</v>
      </c>
      <c r="J5558" s="12" t="s">
        <v>6461</v>
      </c>
      <c r="K5558" s="13">
        <v>45565</v>
      </c>
      <c r="L5558" s="13">
        <v>45565</v>
      </c>
      <c r="M5558" s="14">
        <v>86249.79</v>
      </c>
      <c r="N5558" s="14">
        <v>0</v>
      </c>
      <c r="O5558" s="14">
        <v>86249.79</v>
      </c>
      <c r="P5558">
        <v>14</v>
      </c>
      <c r="Q5558">
        <v>0</v>
      </c>
      <c r="R5558">
        <v>14</v>
      </c>
      <c r="S5558" s="15">
        <v>0</v>
      </c>
      <c r="T5558" s="15">
        <v>0</v>
      </c>
      <c r="U5558" s="15">
        <v>14</v>
      </c>
      <c r="V5558" s="15">
        <v>14</v>
      </c>
      <c r="W5558" s="15">
        <v>0</v>
      </c>
      <c r="X5558" s="15">
        <v>0</v>
      </c>
      <c r="Y5558" s="15">
        <v>0</v>
      </c>
      <c r="Z5558" s="15">
        <v>0</v>
      </c>
      <c r="AA5558" s="15">
        <v>14</v>
      </c>
      <c r="AB5558" s="15">
        <v>14</v>
      </c>
      <c r="AC5558" s="16">
        <v>84172.35</v>
      </c>
      <c r="AD5558" s="16">
        <v>3405.54</v>
      </c>
      <c r="AE5558" s="16">
        <v>87577.89</v>
      </c>
      <c r="AF5558" s="16">
        <v>31890.46</v>
      </c>
      <c r="AG5558" s="16">
        <v>0</v>
      </c>
      <c r="AH5558" s="16">
        <v>31890.46</v>
      </c>
      <c r="AI5558" s="17">
        <v>0.3639</v>
      </c>
      <c r="AJ5558" s="17">
        <v>0.83109999999999995</v>
      </c>
      <c r="AK5558" s="42" t="s">
        <v>14441</v>
      </c>
      <c r="AL5558" s="42">
        <v>1705690</v>
      </c>
    </row>
    <row r="5559" spans="2:38" x14ac:dyDescent="0.3">
      <c r="B5559" s="15">
        <v>5534</v>
      </c>
      <c r="C5559" t="s">
        <v>58</v>
      </c>
      <c r="D5559" t="s">
        <v>59</v>
      </c>
      <c r="E5559" t="s">
        <v>2482</v>
      </c>
      <c r="F5559">
        <v>1856</v>
      </c>
      <c r="G5559">
        <v>2902</v>
      </c>
      <c r="H5559" t="s">
        <v>248</v>
      </c>
      <c r="I5559">
        <v>112324</v>
      </c>
      <c r="J5559" s="12" t="s">
        <v>6535</v>
      </c>
      <c r="K5559" s="13">
        <v>45775</v>
      </c>
      <c r="L5559" s="13">
        <v>45775</v>
      </c>
      <c r="M5559" s="14">
        <v>103035.04</v>
      </c>
      <c r="N5559" s="14">
        <v>8796.44</v>
      </c>
      <c r="O5559" s="14">
        <v>111831.48</v>
      </c>
      <c r="P5559">
        <v>6</v>
      </c>
      <c r="Q5559">
        <v>0</v>
      </c>
      <c r="R5559">
        <v>6</v>
      </c>
      <c r="S5559" s="15">
        <v>0</v>
      </c>
      <c r="T5559" s="15">
        <v>0</v>
      </c>
      <c r="U5559" s="15">
        <v>6</v>
      </c>
      <c r="V5559" s="15">
        <v>6</v>
      </c>
      <c r="W5559" s="15">
        <v>0</v>
      </c>
      <c r="X5559" s="15">
        <v>0</v>
      </c>
      <c r="Y5559" s="15">
        <v>0</v>
      </c>
      <c r="Z5559" s="15">
        <v>0</v>
      </c>
      <c r="AA5559" s="15">
        <v>6</v>
      </c>
      <c r="AB5559" s="15">
        <v>6</v>
      </c>
      <c r="AC5559" s="16">
        <v>92198.92</v>
      </c>
      <c r="AD5559" s="16">
        <v>6766.51</v>
      </c>
      <c r="AE5559" s="16">
        <v>98965.43</v>
      </c>
      <c r="AF5559" s="16">
        <v>30061.4</v>
      </c>
      <c r="AG5559" s="16">
        <v>1827.06</v>
      </c>
      <c r="AH5559" s="16">
        <v>31888.46</v>
      </c>
      <c r="AI5559" s="17">
        <v>0.755</v>
      </c>
      <c r="AJ5559" s="17">
        <v>0.91</v>
      </c>
      <c r="AK5559" s="42" t="s">
        <v>14529</v>
      </c>
      <c r="AL5559" s="42" t="s">
        <v>9454</v>
      </c>
    </row>
    <row r="5560" spans="2:38" x14ac:dyDescent="0.3">
      <c r="B5560" s="15">
        <v>5535</v>
      </c>
      <c r="C5560" t="s">
        <v>49</v>
      </c>
      <c r="D5560" t="s">
        <v>67</v>
      </c>
      <c r="E5560" t="s">
        <v>2454</v>
      </c>
      <c r="F5560">
        <v>158</v>
      </c>
      <c r="G5560">
        <v>1580</v>
      </c>
      <c r="H5560" t="s">
        <v>2520</v>
      </c>
      <c r="I5560">
        <v>77745</v>
      </c>
      <c r="J5560" s="12" t="s">
        <v>6847</v>
      </c>
      <c r="K5560" s="13">
        <v>44560</v>
      </c>
      <c r="L5560" s="13">
        <v>44564</v>
      </c>
      <c r="M5560" s="14">
        <v>89938.64</v>
      </c>
      <c r="N5560" s="14">
        <v>12190.2</v>
      </c>
      <c r="O5560" s="14">
        <v>102128.84</v>
      </c>
      <c r="P5560">
        <v>5</v>
      </c>
      <c r="Q5560">
        <v>1</v>
      </c>
      <c r="R5560">
        <v>6</v>
      </c>
      <c r="S5560" s="15">
        <v>0</v>
      </c>
      <c r="T5560" s="15">
        <v>0</v>
      </c>
      <c r="U5560" s="15">
        <v>6</v>
      </c>
      <c r="V5560" s="15">
        <v>6</v>
      </c>
      <c r="W5560" s="15">
        <v>0</v>
      </c>
      <c r="X5560" s="15">
        <v>0</v>
      </c>
      <c r="Y5560" s="15">
        <v>0</v>
      </c>
      <c r="Z5560" s="15">
        <v>0</v>
      </c>
      <c r="AA5560" s="15">
        <v>6</v>
      </c>
      <c r="AB5560" s="15">
        <v>6</v>
      </c>
      <c r="AC5560" s="16">
        <v>82977.62</v>
      </c>
      <c r="AD5560" s="16">
        <v>11937.5</v>
      </c>
      <c r="AE5560" s="16">
        <v>94915.12</v>
      </c>
      <c r="AF5560" s="16">
        <v>28017.14</v>
      </c>
      <c r="AG5560" s="16">
        <v>3867.46</v>
      </c>
      <c r="AH5560" s="16">
        <v>31884.6</v>
      </c>
      <c r="AI5560" s="17">
        <v>1</v>
      </c>
      <c r="AJ5560" s="17">
        <v>0.87660000000000005</v>
      </c>
      <c r="AK5560" s="42" t="s">
        <v>14926</v>
      </c>
      <c r="AL5560" s="42" t="s">
        <v>9391</v>
      </c>
    </row>
    <row r="5561" spans="2:38" x14ac:dyDescent="0.3">
      <c r="B5561" s="15">
        <v>5536</v>
      </c>
      <c r="C5561" t="s">
        <v>55</v>
      </c>
      <c r="D5561" t="s">
        <v>56</v>
      </c>
      <c r="E5561" t="s">
        <v>2062</v>
      </c>
      <c r="F5561">
        <v>437</v>
      </c>
      <c r="G5561">
        <v>437</v>
      </c>
      <c r="H5561" t="s">
        <v>190</v>
      </c>
      <c r="I5561">
        <v>60319</v>
      </c>
      <c r="J5561" s="12" t="s">
        <v>677</v>
      </c>
      <c r="K5561" s="13">
        <v>41767</v>
      </c>
      <c r="L5561" s="13">
        <v>41792</v>
      </c>
      <c r="M5561" s="14">
        <v>60917.63</v>
      </c>
      <c r="N5561" s="14">
        <v>2186.0500000000002</v>
      </c>
      <c r="O5561" s="14">
        <v>63103.68</v>
      </c>
      <c r="P5561">
        <v>0</v>
      </c>
      <c r="Q5561">
        <v>1</v>
      </c>
      <c r="R5561">
        <v>1</v>
      </c>
      <c r="S5561" s="15">
        <v>0</v>
      </c>
      <c r="T5561" s="15">
        <v>0</v>
      </c>
      <c r="U5561" s="15">
        <v>1</v>
      </c>
      <c r="V5561" s="15">
        <v>1</v>
      </c>
      <c r="W5561" s="15">
        <v>0</v>
      </c>
      <c r="X5561" s="15">
        <v>0</v>
      </c>
      <c r="Y5561" s="15">
        <v>0</v>
      </c>
      <c r="Z5561" s="15">
        <v>0</v>
      </c>
      <c r="AA5561" s="15">
        <v>1</v>
      </c>
      <c r="AB5561" s="15">
        <v>1</v>
      </c>
      <c r="AC5561" s="16">
        <v>76146.789999999994</v>
      </c>
      <c r="AD5561" s="16">
        <v>2186.0500000000002</v>
      </c>
      <c r="AE5561" s="16">
        <v>78332.84</v>
      </c>
      <c r="AF5561" s="16">
        <v>30992.16</v>
      </c>
      <c r="AG5561" s="16">
        <v>878.1</v>
      </c>
      <c r="AH5561" s="16">
        <v>31870.26</v>
      </c>
      <c r="AI5561" s="17">
        <v>0.66400000000000003</v>
      </c>
      <c r="AJ5561" s="17">
        <v>0.89600000000000002</v>
      </c>
      <c r="AK5561" s="42" t="s">
        <v>14401</v>
      </c>
      <c r="AL5561" s="42" t="s">
        <v>9268</v>
      </c>
    </row>
    <row r="5562" spans="2:38" x14ac:dyDescent="0.3">
      <c r="B5562" s="15">
        <v>5537</v>
      </c>
      <c r="C5562" t="s">
        <v>55</v>
      </c>
      <c r="D5562" t="s">
        <v>56</v>
      </c>
      <c r="E5562" t="s">
        <v>2061</v>
      </c>
      <c r="F5562">
        <v>137</v>
      </c>
      <c r="G5562">
        <v>137</v>
      </c>
      <c r="H5562" t="s">
        <v>948</v>
      </c>
      <c r="I5562">
        <v>100207</v>
      </c>
      <c r="J5562" s="12" t="s">
        <v>6381</v>
      </c>
      <c r="K5562" s="13">
        <v>44937</v>
      </c>
      <c r="L5562" s="13">
        <v>44937</v>
      </c>
      <c r="M5562" s="14">
        <v>80068.2</v>
      </c>
      <c r="N5562" s="14">
        <v>0</v>
      </c>
      <c r="O5562" s="14">
        <v>80068.2</v>
      </c>
      <c r="P5562">
        <v>0</v>
      </c>
      <c r="Q5562">
        <v>0</v>
      </c>
      <c r="R5562">
        <v>0</v>
      </c>
      <c r="S5562" s="15">
        <v>0</v>
      </c>
      <c r="T5562" s="15">
        <v>0</v>
      </c>
      <c r="U5562" s="15">
        <v>0</v>
      </c>
      <c r="V5562" s="15">
        <v>0</v>
      </c>
      <c r="W5562" s="15">
        <v>0</v>
      </c>
      <c r="X5562" s="15">
        <v>0</v>
      </c>
      <c r="Y5562" s="15">
        <v>0</v>
      </c>
      <c r="Z5562" s="15">
        <v>0</v>
      </c>
      <c r="AA5562" s="15">
        <v>0</v>
      </c>
      <c r="AB5562" s="15">
        <v>0</v>
      </c>
      <c r="AC5562" s="16">
        <v>79924.14</v>
      </c>
      <c r="AD5562" s="16">
        <v>0</v>
      </c>
      <c r="AE5562" s="16">
        <v>79924.14</v>
      </c>
      <c r="AF5562" s="16">
        <v>31868.639999999999</v>
      </c>
      <c r="AG5562" s="16">
        <v>0</v>
      </c>
      <c r="AH5562" s="16">
        <v>31868.639999999999</v>
      </c>
      <c r="AI5562" s="17">
        <v>0.95440000000000003</v>
      </c>
      <c r="AJ5562" s="17">
        <v>0.92110000000000003</v>
      </c>
      <c r="AK5562" s="42" t="s">
        <v>14341</v>
      </c>
      <c r="AL5562" s="42" t="s">
        <v>9578</v>
      </c>
    </row>
    <row r="5563" spans="2:38" x14ac:dyDescent="0.3">
      <c r="B5563" s="15">
        <v>5538</v>
      </c>
      <c r="C5563" t="s">
        <v>115</v>
      </c>
      <c r="D5563" t="s">
        <v>1652</v>
      </c>
      <c r="E5563" t="s">
        <v>1659</v>
      </c>
      <c r="F5563">
        <v>2065</v>
      </c>
      <c r="G5563">
        <v>2065</v>
      </c>
      <c r="H5563" t="s">
        <v>2011</v>
      </c>
      <c r="I5563">
        <v>82725</v>
      </c>
      <c r="J5563" s="12" t="s">
        <v>6593</v>
      </c>
      <c r="K5563" s="13">
        <v>43501</v>
      </c>
      <c r="L5563" s="13">
        <v>43501</v>
      </c>
      <c r="M5563" s="14">
        <v>62699.47</v>
      </c>
      <c r="N5563" s="14">
        <v>4926.07</v>
      </c>
      <c r="O5563" s="14">
        <v>67625.539999999994</v>
      </c>
      <c r="P5563">
        <v>1</v>
      </c>
      <c r="Q5563">
        <v>0</v>
      </c>
      <c r="R5563">
        <v>1</v>
      </c>
      <c r="S5563" s="15">
        <v>0</v>
      </c>
      <c r="T5563" s="15">
        <v>0</v>
      </c>
      <c r="U5563" s="15">
        <v>0</v>
      </c>
      <c r="V5563" s="15">
        <v>0</v>
      </c>
      <c r="W5563" s="15">
        <v>1</v>
      </c>
      <c r="X5563" s="15">
        <v>2</v>
      </c>
      <c r="Y5563" s="15">
        <v>0</v>
      </c>
      <c r="Z5563" s="15">
        <v>0</v>
      </c>
      <c r="AA5563" s="15">
        <v>1</v>
      </c>
      <c r="AB5563" s="15">
        <v>2</v>
      </c>
      <c r="AC5563" s="16">
        <v>72587.240000000005</v>
      </c>
      <c r="AD5563" s="16">
        <v>7037.29</v>
      </c>
      <c r="AE5563" s="16">
        <v>79624.53</v>
      </c>
      <c r="AF5563" s="16">
        <v>28751.8</v>
      </c>
      <c r="AG5563" s="16">
        <v>3096.42</v>
      </c>
      <c r="AH5563" s="16">
        <v>31848.22</v>
      </c>
      <c r="AI5563" s="17">
        <v>1</v>
      </c>
      <c r="AJ5563" s="17">
        <v>0.88819999999999999</v>
      </c>
      <c r="AK5563" s="42" t="s">
        <v>14603</v>
      </c>
      <c r="AL5563" s="42">
        <v>1704650</v>
      </c>
    </row>
    <row r="5564" spans="2:38" x14ac:dyDescent="0.3">
      <c r="B5564" s="15">
        <v>5539</v>
      </c>
      <c r="C5564" t="s">
        <v>49</v>
      </c>
      <c r="D5564" t="s">
        <v>52</v>
      </c>
      <c r="E5564" t="s">
        <v>2484</v>
      </c>
      <c r="F5564">
        <v>1915</v>
      </c>
      <c r="G5564">
        <v>1915</v>
      </c>
      <c r="H5564" t="s">
        <v>1281</v>
      </c>
      <c r="I5564">
        <v>112266</v>
      </c>
      <c r="J5564" s="12" t="s">
        <v>6599</v>
      </c>
      <c r="K5564" s="13">
        <v>45769</v>
      </c>
      <c r="L5564" s="13">
        <v>45769</v>
      </c>
      <c r="M5564" s="14">
        <v>102374.44</v>
      </c>
      <c r="N5564" s="14">
        <v>5889.59</v>
      </c>
      <c r="O5564" s="14">
        <v>108264.03</v>
      </c>
      <c r="P5564">
        <v>6</v>
      </c>
      <c r="Q5564">
        <v>0</v>
      </c>
      <c r="R5564">
        <v>6</v>
      </c>
      <c r="S5564" s="15">
        <v>0</v>
      </c>
      <c r="T5564" s="15">
        <v>0</v>
      </c>
      <c r="U5564" s="15">
        <v>6</v>
      </c>
      <c r="V5564" s="15">
        <v>6</v>
      </c>
      <c r="W5564" s="15">
        <v>0</v>
      </c>
      <c r="X5564" s="15">
        <v>0</v>
      </c>
      <c r="Y5564" s="15">
        <v>0</v>
      </c>
      <c r="Z5564" s="15">
        <v>0</v>
      </c>
      <c r="AA5564" s="15">
        <v>6</v>
      </c>
      <c r="AB5564" s="15">
        <v>6</v>
      </c>
      <c r="AC5564" s="16">
        <v>93610.79</v>
      </c>
      <c r="AD5564" s="16">
        <v>4997.7</v>
      </c>
      <c r="AE5564" s="16">
        <v>98608.49</v>
      </c>
      <c r="AF5564" s="16">
        <v>30168.34</v>
      </c>
      <c r="AG5564" s="16">
        <v>1663.3</v>
      </c>
      <c r="AH5564" s="16">
        <v>31831.64</v>
      </c>
      <c r="AI5564" s="17">
        <v>0.755</v>
      </c>
      <c r="AJ5564" s="17">
        <v>0.91</v>
      </c>
      <c r="AK5564" s="42" t="s">
        <v>14614</v>
      </c>
      <c r="AL5564" s="42" t="s">
        <v>10035</v>
      </c>
    </row>
    <row r="5565" spans="2:38" x14ac:dyDescent="0.3">
      <c r="B5565" s="15">
        <v>5540</v>
      </c>
      <c r="C5565" t="s">
        <v>115</v>
      </c>
      <c r="D5565" t="s">
        <v>1656</v>
      </c>
      <c r="E5565" t="s">
        <v>2610</v>
      </c>
      <c r="F5565">
        <v>2729</v>
      </c>
      <c r="G5565">
        <v>2729</v>
      </c>
      <c r="H5565" t="s">
        <v>2926</v>
      </c>
      <c r="I5565">
        <v>103542</v>
      </c>
      <c r="J5565" s="12" t="s">
        <v>6386</v>
      </c>
      <c r="K5565" s="13">
        <v>45196</v>
      </c>
      <c r="L5565" s="13">
        <v>45196</v>
      </c>
      <c r="M5565" s="14">
        <v>102763.09</v>
      </c>
      <c r="N5565" s="14">
        <v>0</v>
      </c>
      <c r="O5565" s="14">
        <v>102763.09</v>
      </c>
      <c r="P5565">
        <v>2</v>
      </c>
      <c r="Q5565">
        <v>0</v>
      </c>
      <c r="R5565">
        <v>2</v>
      </c>
      <c r="S5565" s="15">
        <v>0</v>
      </c>
      <c r="T5565" s="15">
        <v>0</v>
      </c>
      <c r="U5565" s="15">
        <v>2</v>
      </c>
      <c r="V5565" s="15">
        <v>2</v>
      </c>
      <c r="W5565" s="15">
        <v>0</v>
      </c>
      <c r="X5565" s="15">
        <v>0</v>
      </c>
      <c r="Y5565" s="15">
        <v>0</v>
      </c>
      <c r="Z5565" s="15">
        <v>0</v>
      </c>
      <c r="AA5565" s="15">
        <v>2</v>
      </c>
      <c r="AB5565" s="15">
        <v>2</v>
      </c>
      <c r="AC5565" s="16">
        <v>98431.52</v>
      </c>
      <c r="AD5565" s="16">
        <v>0</v>
      </c>
      <c r="AE5565" s="16">
        <v>98431.52</v>
      </c>
      <c r="AF5565" s="16">
        <v>31791.55</v>
      </c>
      <c r="AG5565" s="16">
        <v>0</v>
      </c>
      <c r="AH5565" s="16">
        <v>31791.55</v>
      </c>
      <c r="AI5565" s="17">
        <v>0.92490000000000006</v>
      </c>
      <c r="AJ5565" s="17">
        <v>0.73799999999999999</v>
      </c>
      <c r="AK5565" s="42" t="s">
        <v>14347</v>
      </c>
      <c r="AL5565" s="42">
        <v>1707035</v>
      </c>
    </row>
    <row r="5566" spans="2:38" x14ac:dyDescent="0.3">
      <c r="B5566" s="15">
        <v>5541</v>
      </c>
      <c r="C5566" t="s">
        <v>49</v>
      </c>
      <c r="D5566" t="s">
        <v>67</v>
      </c>
      <c r="E5566" t="s">
        <v>67</v>
      </c>
      <c r="F5566">
        <v>249</v>
      </c>
      <c r="G5566">
        <v>249</v>
      </c>
      <c r="H5566" t="s">
        <v>194</v>
      </c>
      <c r="I5566">
        <v>58977</v>
      </c>
      <c r="J5566" s="12" t="s">
        <v>6685</v>
      </c>
      <c r="K5566" s="13">
        <v>44719</v>
      </c>
      <c r="L5566" s="13">
        <v>44719</v>
      </c>
      <c r="M5566" s="14">
        <v>84154.57</v>
      </c>
      <c r="N5566" s="14">
        <v>7659.08</v>
      </c>
      <c r="O5566" s="14">
        <v>91813.65</v>
      </c>
      <c r="P5566">
        <v>3</v>
      </c>
      <c r="Q5566">
        <v>0</v>
      </c>
      <c r="R5566">
        <v>3</v>
      </c>
      <c r="S5566" s="15">
        <v>0</v>
      </c>
      <c r="T5566" s="15">
        <v>0</v>
      </c>
      <c r="U5566" s="15">
        <v>3</v>
      </c>
      <c r="V5566" s="15">
        <v>3</v>
      </c>
      <c r="W5566" s="15">
        <v>0</v>
      </c>
      <c r="X5566" s="15">
        <v>0</v>
      </c>
      <c r="Y5566" s="15">
        <v>0</v>
      </c>
      <c r="Z5566" s="15">
        <v>0</v>
      </c>
      <c r="AA5566" s="15">
        <v>3</v>
      </c>
      <c r="AB5566" s="15">
        <v>3</v>
      </c>
      <c r="AC5566" s="16">
        <v>76334.8</v>
      </c>
      <c r="AD5566" s="16">
        <v>7021.62</v>
      </c>
      <c r="AE5566" s="16">
        <v>83356.42</v>
      </c>
      <c r="AF5566" s="16">
        <v>29161.35</v>
      </c>
      <c r="AG5566" s="16">
        <v>2627.7</v>
      </c>
      <c r="AH5566" s="16">
        <v>31789.05</v>
      </c>
      <c r="AI5566" s="17">
        <v>1</v>
      </c>
      <c r="AJ5566" s="17">
        <v>0.82609999999999995</v>
      </c>
      <c r="AK5566" s="42" t="s">
        <v>14720</v>
      </c>
      <c r="AL5566" s="42" t="s">
        <v>9372</v>
      </c>
    </row>
    <row r="5567" spans="2:38" x14ac:dyDescent="0.3">
      <c r="B5567" s="15">
        <v>5542</v>
      </c>
      <c r="C5567" t="s">
        <v>58</v>
      </c>
      <c r="D5567" t="s">
        <v>59</v>
      </c>
      <c r="E5567" t="s">
        <v>2463</v>
      </c>
      <c r="F5567">
        <v>465</v>
      </c>
      <c r="G5567">
        <v>465</v>
      </c>
      <c r="H5567" t="s">
        <v>2146</v>
      </c>
      <c r="I5567">
        <v>113126</v>
      </c>
      <c r="J5567" s="12" t="s">
        <v>6475</v>
      </c>
      <c r="K5567" s="13">
        <v>45828</v>
      </c>
      <c r="L5567" s="13">
        <v>45828</v>
      </c>
      <c r="M5567" s="14">
        <v>109085.2</v>
      </c>
      <c r="N5567" s="14">
        <v>1839.78</v>
      </c>
      <c r="O5567" s="14">
        <v>110924.98</v>
      </c>
      <c r="P5567">
        <v>5</v>
      </c>
      <c r="Q5567">
        <v>0</v>
      </c>
      <c r="R5567">
        <v>5</v>
      </c>
      <c r="S5567" s="15">
        <v>0</v>
      </c>
      <c r="T5567" s="15">
        <v>0</v>
      </c>
      <c r="U5567" s="15">
        <v>5</v>
      </c>
      <c r="V5567" s="15">
        <v>5</v>
      </c>
      <c r="W5567" s="15">
        <v>0</v>
      </c>
      <c r="X5567" s="15">
        <v>0</v>
      </c>
      <c r="Y5567" s="15">
        <v>0</v>
      </c>
      <c r="Z5567" s="15">
        <v>0</v>
      </c>
      <c r="AA5567" s="15">
        <v>5</v>
      </c>
      <c r="AB5567" s="15">
        <v>5</v>
      </c>
      <c r="AC5567" s="16">
        <v>92608.73</v>
      </c>
      <c r="AD5567" s="16">
        <v>1839.78</v>
      </c>
      <c r="AE5567" s="16">
        <v>94448.51</v>
      </c>
      <c r="AF5567" s="16">
        <v>31033.01</v>
      </c>
      <c r="AG5567" s="16">
        <v>735.82</v>
      </c>
      <c r="AH5567" s="16">
        <v>31768.83</v>
      </c>
      <c r="AI5567" s="17">
        <v>0.755</v>
      </c>
      <c r="AJ5567" s="17">
        <v>0.91</v>
      </c>
      <c r="AK5567" s="42" t="s">
        <v>14460</v>
      </c>
      <c r="AL5567" s="42" t="s">
        <v>9352</v>
      </c>
    </row>
    <row r="5568" spans="2:38" x14ac:dyDescent="0.3">
      <c r="B5568" s="15">
        <v>5543</v>
      </c>
      <c r="C5568" t="s">
        <v>58</v>
      </c>
      <c r="D5568" t="s">
        <v>59</v>
      </c>
      <c r="E5568" t="s">
        <v>2475</v>
      </c>
      <c r="F5568">
        <v>116</v>
      </c>
      <c r="G5568">
        <v>313</v>
      </c>
      <c r="H5568" t="s">
        <v>2592</v>
      </c>
      <c r="I5568">
        <v>82956</v>
      </c>
      <c r="J5568" s="12" t="s">
        <v>6829</v>
      </c>
      <c r="K5568" s="13">
        <v>43560</v>
      </c>
      <c r="L5568" s="13">
        <v>43560</v>
      </c>
      <c r="M5568" s="14">
        <v>81619.929999999993</v>
      </c>
      <c r="N5568" s="14">
        <v>8806.81</v>
      </c>
      <c r="O5568" s="14">
        <v>90426.74</v>
      </c>
      <c r="P5568">
        <v>3</v>
      </c>
      <c r="Q5568">
        <v>0</v>
      </c>
      <c r="R5568">
        <v>3</v>
      </c>
      <c r="S5568" s="15">
        <v>0</v>
      </c>
      <c r="T5568" s="15">
        <v>0</v>
      </c>
      <c r="U5568" s="15">
        <v>1</v>
      </c>
      <c r="V5568" s="15">
        <v>1</v>
      </c>
      <c r="W5568" s="15">
        <v>2</v>
      </c>
      <c r="X5568" s="15">
        <v>4</v>
      </c>
      <c r="Y5568" s="15">
        <v>0</v>
      </c>
      <c r="Z5568" s="15">
        <v>0</v>
      </c>
      <c r="AA5568" s="15">
        <v>3</v>
      </c>
      <c r="AB5568" s="15">
        <v>5</v>
      </c>
      <c r="AC5568" s="16">
        <v>101594.76</v>
      </c>
      <c r="AD5568" s="16">
        <v>10044.83</v>
      </c>
      <c r="AE5568" s="16">
        <v>111639.59</v>
      </c>
      <c r="AF5568" s="16">
        <v>29063.84</v>
      </c>
      <c r="AG5568" s="16">
        <v>2697.43</v>
      </c>
      <c r="AH5568" s="16">
        <v>31761.27</v>
      </c>
      <c r="AI5568" s="17">
        <v>0.75160000000000005</v>
      </c>
      <c r="AJ5568" s="17">
        <v>0.9133</v>
      </c>
      <c r="AK5568" s="42" t="s">
        <v>14900</v>
      </c>
      <c r="AL5568" s="42" t="s">
        <v>9562</v>
      </c>
    </row>
    <row r="5569" spans="2:38" x14ac:dyDescent="0.3">
      <c r="B5569" s="15">
        <v>5544</v>
      </c>
      <c r="C5569" t="s">
        <v>163</v>
      </c>
      <c r="D5569" t="s">
        <v>1657</v>
      </c>
      <c r="E5569" t="s">
        <v>2661</v>
      </c>
      <c r="F5569">
        <v>2389</v>
      </c>
      <c r="G5569">
        <v>2389</v>
      </c>
      <c r="H5569" t="s">
        <v>4182</v>
      </c>
      <c r="I5569">
        <v>108893</v>
      </c>
      <c r="J5569" s="12" t="s">
        <v>6392</v>
      </c>
      <c r="K5569" s="13">
        <v>45471</v>
      </c>
      <c r="L5569" s="13">
        <v>45471</v>
      </c>
      <c r="M5569" s="14">
        <v>113377.61</v>
      </c>
      <c r="N5569" s="14">
        <v>5.61</v>
      </c>
      <c r="O5569" s="14">
        <v>113383.22</v>
      </c>
      <c r="P5569">
        <v>9</v>
      </c>
      <c r="Q5569">
        <v>0</v>
      </c>
      <c r="R5569">
        <v>9</v>
      </c>
      <c r="S5569" s="15">
        <v>0</v>
      </c>
      <c r="T5569" s="15">
        <v>0</v>
      </c>
      <c r="U5569" s="15">
        <v>8</v>
      </c>
      <c r="V5569" s="15">
        <v>8</v>
      </c>
      <c r="W5569" s="15">
        <v>1</v>
      </c>
      <c r="X5569" s="15">
        <v>2</v>
      </c>
      <c r="Y5569" s="15">
        <v>0</v>
      </c>
      <c r="Z5569" s="15">
        <v>0</v>
      </c>
      <c r="AA5569" s="15">
        <v>9</v>
      </c>
      <c r="AB5569" s="15">
        <v>10.5</v>
      </c>
      <c r="AC5569" s="16">
        <v>97820.43</v>
      </c>
      <c r="AD5569" s="16">
        <v>731.31</v>
      </c>
      <c r="AE5569" s="16">
        <v>98551.74</v>
      </c>
      <c r="AF5569" s="16">
        <v>31759.99</v>
      </c>
      <c r="AG5569" s="16">
        <v>0.77</v>
      </c>
      <c r="AH5569" s="16">
        <v>31760.76</v>
      </c>
      <c r="AI5569" s="17">
        <v>0.1057</v>
      </c>
      <c r="AJ5569" s="17">
        <v>0.56079999999999997</v>
      </c>
      <c r="AK5569" s="42" t="s">
        <v>14353</v>
      </c>
      <c r="AL5569" s="42">
        <v>1705690</v>
      </c>
    </row>
    <row r="5570" spans="2:38" x14ac:dyDescent="0.3">
      <c r="B5570" s="15">
        <v>5545</v>
      </c>
      <c r="C5570" t="s">
        <v>2469</v>
      </c>
      <c r="D5570" t="s">
        <v>110</v>
      </c>
      <c r="E5570" t="s">
        <v>110</v>
      </c>
      <c r="F5570">
        <v>931</v>
      </c>
      <c r="G5570">
        <v>2577</v>
      </c>
      <c r="H5570" t="s">
        <v>111</v>
      </c>
      <c r="I5570">
        <v>114516</v>
      </c>
      <c r="J5570" s="12" t="s">
        <v>6797</v>
      </c>
      <c r="K5570" s="13">
        <v>45951</v>
      </c>
      <c r="L5570" s="13">
        <v>45951</v>
      </c>
      <c r="M5570" s="14">
        <v>85067.89</v>
      </c>
      <c r="N5570" s="14">
        <v>1648.43</v>
      </c>
      <c r="O5570" s="14">
        <v>86716.32</v>
      </c>
      <c r="P5570">
        <v>6</v>
      </c>
      <c r="Q5570">
        <v>0</v>
      </c>
      <c r="R5570">
        <v>6</v>
      </c>
      <c r="S5570" s="15">
        <v>0</v>
      </c>
      <c r="T5570" s="15">
        <v>0</v>
      </c>
      <c r="U5570" s="15">
        <v>6</v>
      </c>
      <c r="V5570" s="15">
        <v>6</v>
      </c>
      <c r="W5570" s="15">
        <v>0</v>
      </c>
      <c r="X5570" s="15">
        <v>0</v>
      </c>
      <c r="Y5570" s="15">
        <v>0</v>
      </c>
      <c r="Z5570" s="15">
        <v>0</v>
      </c>
      <c r="AA5570" s="15">
        <v>6</v>
      </c>
      <c r="AB5570" s="15">
        <v>6</v>
      </c>
      <c r="AC5570" s="16">
        <v>87915.77</v>
      </c>
      <c r="AD5570" s="16">
        <v>1648.43</v>
      </c>
      <c r="AE5570" s="16">
        <v>89564.2</v>
      </c>
      <c r="AF5570" s="16">
        <v>31092.02</v>
      </c>
      <c r="AG5570" s="16">
        <v>645.22</v>
      </c>
      <c r="AH5570" s="16">
        <v>31737.24</v>
      </c>
      <c r="AI5570" s="17">
        <v>0.755</v>
      </c>
      <c r="AJ5570" s="17">
        <v>0.91</v>
      </c>
      <c r="AK5570" s="42" t="s">
        <v>14865</v>
      </c>
      <c r="AL5570" s="42" t="s">
        <v>9229</v>
      </c>
    </row>
    <row r="5571" spans="2:38" x14ac:dyDescent="0.3">
      <c r="B5571" s="15">
        <v>5546</v>
      </c>
      <c r="C5571" t="s">
        <v>49</v>
      </c>
      <c r="D5571" t="s">
        <v>52</v>
      </c>
      <c r="E5571" t="s">
        <v>2476</v>
      </c>
      <c r="F5571">
        <v>74</v>
      </c>
      <c r="G5571">
        <v>74</v>
      </c>
      <c r="H5571" t="s">
        <v>105</v>
      </c>
      <c r="I5571">
        <v>68146</v>
      </c>
      <c r="J5571" s="12" t="s">
        <v>1109</v>
      </c>
      <c r="K5571" s="13">
        <v>42403</v>
      </c>
      <c r="L5571" s="13">
        <v>42403</v>
      </c>
      <c r="M5571" s="14">
        <v>66205.58</v>
      </c>
      <c r="N5571" s="14">
        <v>3341.6</v>
      </c>
      <c r="O5571" s="14">
        <v>69547.179999999993</v>
      </c>
      <c r="P5571">
        <v>3</v>
      </c>
      <c r="Q5571">
        <v>0</v>
      </c>
      <c r="R5571">
        <v>3</v>
      </c>
      <c r="S5571" s="15">
        <v>0</v>
      </c>
      <c r="T5571" s="15">
        <v>0</v>
      </c>
      <c r="U5571" s="15">
        <v>3</v>
      </c>
      <c r="V5571" s="15">
        <v>3</v>
      </c>
      <c r="W5571" s="15">
        <v>0</v>
      </c>
      <c r="X5571" s="15">
        <v>0</v>
      </c>
      <c r="Y5571" s="15">
        <v>0</v>
      </c>
      <c r="Z5571" s="15">
        <v>0</v>
      </c>
      <c r="AA5571" s="15">
        <v>3</v>
      </c>
      <c r="AB5571" s="15">
        <v>3</v>
      </c>
      <c r="AC5571" s="16">
        <v>73442.64</v>
      </c>
      <c r="AD5571" s="16">
        <v>3037.72</v>
      </c>
      <c r="AE5571" s="16">
        <v>76480.36</v>
      </c>
      <c r="AF5571" s="16">
        <v>30656.76</v>
      </c>
      <c r="AG5571" s="16">
        <v>1063.1600000000001</v>
      </c>
      <c r="AH5571" s="16">
        <v>31719.919999999998</v>
      </c>
      <c r="AI5571" s="17">
        <v>1</v>
      </c>
      <c r="AJ5571" s="17">
        <v>0.88560000000000005</v>
      </c>
      <c r="AK5571" s="42" t="s">
        <v>15266</v>
      </c>
      <c r="AL5571" s="42" t="s">
        <v>9257</v>
      </c>
    </row>
    <row r="5572" spans="2:38" x14ac:dyDescent="0.3">
      <c r="B5572" s="15">
        <v>5547</v>
      </c>
      <c r="C5572" t="s">
        <v>49</v>
      </c>
      <c r="D5572" t="s">
        <v>52</v>
      </c>
      <c r="E5572" t="s">
        <v>1651</v>
      </c>
      <c r="F5572">
        <v>1761</v>
      </c>
      <c r="G5572">
        <v>1761</v>
      </c>
      <c r="H5572" t="s">
        <v>1478</v>
      </c>
      <c r="I5572">
        <v>77761</v>
      </c>
      <c r="J5572" s="12" t="s">
        <v>6397</v>
      </c>
      <c r="K5572" s="13">
        <v>43220</v>
      </c>
      <c r="L5572" s="13">
        <v>43220</v>
      </c>
      <c r="M5572" s="14">
        <v>83035.53</v>
      </c>
      <c r="N5572" s="14">
        <v>0</v>
      </c>
      <c r="O5572" s="14">
        <v>83035.53</v>
      </c>
      <c r="P5572">
        <v>0</v>
      </c>
      <c r="Q5572">
        <v>0</v>
      </c>
      <c r="R5572">
        <v>0</v>
      </c>
      <c r="S5572" s="15">
        <v>0</v>
      </c>
      <c r="T5572" s="15">
        <v>0</v>
      </c>
      <c r="U5572" s="15">
        <v>0</v>
      </c>
      <c r="V5572" s="15">
        <v>0</v>
      </c>
      <c r="W5572" s="15">
        <v>0</v>
      </c>
      <c r="X5572" s="15">
        <v>0</v>
      </c>
      <c r="Y5572" s="15">
        <v>0</v>
      </c>
      <c r="Z5572" s="15">
        <v>0</v>
      </c>
      <c r="AA5572" s="15">
        <v>0</v>
      </c>
      <c r="AB5572" s="15">
        <v>0</v>
      </c>
      <c r="AC5572" s="16">
        <v>100687.49</v>
      </c>
      <c r="AD5572" s="16">
        <v>0</v>
      </c>
      <c r="AE5572" s="16">
        <v>100687.49</v>
      </c>
      <c r="AF5572" s="16">
        <v>31712.15</v>
      </c>
      <c r="AG5572" s="16">
        <v>0</v>
      </c>
      <c r="AH5572" s="16">
        <v>31712.15</v>
      </c>
      <c r="AI5572" s="17">
        <v>1</v>
      </c>
      <c r="AJ5572" s="17">
        <v>0.95120000000000005</v>
      </c>
      <c r="AK5572" s="42" t="s">
        <v>14359</v>
      </c>
      <c r="AL5572" s="42" t="s">
        <v>9951</v>
      </c>
    </row>
    <row r="5573" spans="2:38" x14ac:dyDescent="0.3">
      <c r="B5573" s="15">
        <v>5548</v>
      </c>
      <c r="C5573" t="s">
        <v>58</v>
      </c>
      <c r="D5573" t="s">
        <v>59</v>
      </c>
      <c r="E5573" t="s">
        <v>2497</v>
      </c>
      <c r="F5573">
        <v>2100</v>
      </c>
      <c r="G5573">
        <v>2100</v>
      </c>
      <c r="H5573" t="s">
        <v>2511</v>
      </c>
      <c r="I5573">
        <v>84676</v>
      </c>
      <c r="J5573" s="12" t="s">
        <v>7277</v>
      </c>
      <c r="K5573" s="13">
        <v>43622</v>
      </c>
      <c r="L5573" s="13">
        <v>43622</v>
      </c>
      <c r="M5573" s="14">
        <v>47259.41</v>
      </c>
      <c r="N5573" s="14">
        <v>18865.59</v>
      </c>
      <c r="O5573" s="14">
        <v>66125</v>
      </c>
      <c r="P5573">
        <v>4</v>
      </c>
      <c r="Q5573">
        <v>1</v>
      </c>
      <c r="R5573">
        <v>5</v>
      </c>
      <c r="S5573" s="15">
        <v>0</v>
      </c>
      <c r="T5573" s="15">
        <v>0</v>
      </c>
      <c r="U5573" s="15">
        <v>5</v>
      </c>
      <c r="V5573" s="15">
        <v>5</v>
      </c>
      <c r="W5573" s="15">
        <v>0</v>
      </c>
      <c r="X5573" s="15">
        <v>0</v>
      </c>
      <c r="Y5573" s="15">
        <v>0</v>
      </c>
      <c r="Z5573" s="15">
        <v>0</v>
      </c>
      <c r="AA5573" s="15">
        <v>5</v>
      </c>
      <c r="AB5573" s="15">
        <v>5</v>
      </c>
      <c r="AC5573" s="16">
        <v>55796.17</v>
      </c>
      <c r="AD5573" s="16">
        <v>21678.41</v>
      </c>
      <c r="AE5573" s="16">
        <v>77474.58</v>
      </c>
      <c r="AF5573" s="16">
        <v>23611.11</v>
      </c>
      <c r="AG5573" s="16">
        <v>8073.65</v>
      </c>
      <c r="AH5573" s="16">
        <v>31684.76</v>
      </c>
      <c r="AI5573" s="17">
        <v>1</v>
      </c>
      <c r="AJ5573" s="17">
        <v>0.91500000000000004</v>
      </c>
      <c r="AK5573" s="42" t="s">
        <v>15468</v>
      </c>
      <c r="AL5573" s="42" t="s">
        <v>9364</v>
      </c>
    </row>
    <row r="5574" spans="2:38" x14ac:dyDescent="0.3">
      <c r="B5574" s="15">
        <v>5549</v>
      </c>
      <c r="C5574" t="s">
        <v>2469</v>
      </c>
      <c r="D5574" t="s">
        <v>171</v>
      </c>
      <c r="E5574" t="s">
        <v>171</v>
      </c>
      <c r="F5574">
        <v>698</v>
      </c>
      <c r="G5574">
        <v>698</v>
      </c>
      <c r="H5574" t="s">
        <v>2689</v>
      </c>
      <c r="I5574">
        <v>110597</v>
      </c>
      <c r="J5574" s="12" t="s">
        <v>6400</v>
      </c>
      <c r="K5574" s="13">
        <v>45617</v>
      </c>
      <c r="L5574" s="13">
        <v>45617</v>
      </c>
      <c r="M5574" s="14">
        <v>60017.36</v>
      </c>
      <c r="N5574" s="14">
        <v>0</v>
      </c>
      <c r="O5574" s="14">
        <v>60017.36</v>
      </c>
      <c r="P5574">
        <v>4</v>
      </c>
      <c r="Q5574">
        <v>0</v>
      </c>
      <c r="R5574">
        <v>4</v>
      </c>
      <c r="S5574" s="15">
        <v>0</v>
      </c>
      <c r="T5574" s="15">
        <v>0</v>
      </c>
      <c r="U5574" s="15">
        <v>4</v>
      </c>
      <c r="V5574" s="15">
        <v>4</v>
      </c>
      <c r="W5574" s="15">
        <v>0</v>
      </c>
      <c r="X5574" s="15">
        <v>0</v>
      </c>
      <c r="Y5574" s="15">
        <v>0</v>
      </c>
      <c r="Z5574" s="15">
        <v>0</v>
      </c>
      <c r="AA5574" s="15">
        <v>4</v>
      </c>
      <c r="AB5574" s="15">
        <v>4</v>
      </c>
      <c r="AC5574" s="16">
        <v>82804.06</v>
      </c>
      <c r="AD5574" s="16">
        <v>0</v>
      </c>
      <c r="AE5574" s="16">
        <v>82804.06</v>
      </c>
      <c r="AF5574" s="16">
        <v>31677.22</v>
      </c>
      <c r="AG5574" s="16">
        <v>0</v>
      </c>
      <c r="AH5574" s="16">
        <v>31677.22</v>
      </c>
      <c r="AI5574" s="17">
        <v>0.755</v>
      </c>
      <c r="AJ5574" s="17">
        <v>0.91</v>
      </c>
      <c r="AK5574" s="42" t="s">
        <v>14363</v>
      </c>
      <c r="AL5574" s="42" t="s">
        <v>9736</v>
      </c>
    </row>
    <row r="5575" spans="2:38" x14ac:dyDescent="0.3">
      <c r="B5575" s="15">
        <v>5550</v>
      </c>
      <c r="C5575" t="s">
        <v>49</v>
      </c>
      <c r="D5575" t="s">
        <v>52</v>
      </c>
      <c r="E5575" t="s">
        <v>1651</v>
      </c>
      <c r="F5575">
        <v>908</v>
      </c>
      <c r="G5575">
        <v>908</v>
      </c>
      <c r="H5575" t="s">
        <v>2462</v>
      </c>
      <c r="I5575">
        <v>116037</v>
      </c>
      <c r="J5575" s="12" t="s">
        <v>18336</v>
      </c>
      <c r="K5575" s="13">
        <v>46021</v>
      </c>
      <c r="L5575" s="13">
        <v>46021</v>
      </c>
      <c r="M5575" s="14">
        <v>0</v>
      </c>
      <c r="N5575" s="14">
        <v>77788.14</v>
      </c>
      <c r="O5575" s="14">
        <v>77788.14</v>
      </c>
      <c r="P5575">
        <v>0</v>
      </c>
      <c r="Q5575">
        <v>4</v>
      </c>
      <c r="R5575">
        <v>4</v>
      </c>
      <c r="S5575" s="15">
        <v>0</v>
      </c>
      <c r="T5575" s="15">
        <v>0</v>
      </c>
      <c r="U5575" s="15">
        <v>3</v>
      </c>
      <c r="V5575" s="15">
        <v>3</v>
      </c>
      <c r="W5575" s="15">
        <v>1</v>
      </c>
      <c r="X5575" s="15">
        <v>2</v>
      </c>
      <c r="Y5575" s="15">
        <v>0</v>
      </c>
      <c r="Z5575" s="15">
        <v>0</v>
      </c>
      <c r="AA5575" s="15">
        <v>4</v>
      </c>
      <c r="AB5575" s="15">
        <v>5</v>
      </c>
      <c r="AC5575" s="16">
        <v>58158.31</v>
      </c>
      <c r="AD5575" s="16">
        <v>28419.65</v>
      </c>
      <c r="AE5575" s="16">
        <v>86577.96</v>
      </c>
      <c r="AF5575" s="16">
        <v>23889.58</v>
      </c>
      <c r="AG5575" s="16">
        <v>7763.23</v>
      </c>
      <c r="AH5575" s="16">
        <v>31652.81</v>
      </c>
      <c r="AI5575" s="17">
        <v>0.755</v>
      </c>
      <c r="AJ5575" s="17">
        <v>0.91</v>
      </c>
      <c r="AK5575" s="42" t="s">
        <v>19040</v>
      </c>
      <c r="AL5575" s="42" t="s">
        <v>9219</v>
      </c>
    </row>
    <row r="5576" spans="2:38" x14ac:dyDescent="0.3">
      <c r="B5576" s="15">
        <v>5551</v>
      </c>
      <c r="C5576" t="s">
        <v>49</v>
      </c>
      <c r="D5576" t="s">
        <v>52</v>
      </c>
      <c r="E5576" t="s">
        <v>1651</v>
      </c>
      <c r="F5576">
        <v>1285</v>
      </c>
      <c r="G5576">
        <v>1515</v>
      </c>
      <c r="H5576" t="s">
        <v>215</v>
      </c>
      <c r="I5576">
        <v>106687</v>
      </c>
      <c r="J5576" s="12" t="s">
        <v>6402</v>
      </c>
      <c r="K5576" s="13">
        <v>45425</v>
      </c>
      <c r="L5576" s="13">
        <v>45425</v>
      </c>
      <c r="M5576" s="14">
        <v>88969.11</v>
      </c>
      <c r="N5576" s="14">
        <v>0</v>
      </c>
      <c r="O5576" s="14">
        <v>88969.11</v>
      </c>
      <c r="P5576">
        <v>0</v>
      </c>
      <c r="Q5576">
        <v>0</v>
      </c>
      <c r="R5576">
        <v>0</v>
      </c>
      <c r="S5576" s="15">
        <v>0</v>
      </c>
      <c r="T5576" s="15">
        <v>0</v>
      </c>
      <c r="U5576" s="15">
        <v>0</v>
      </c>
      <c r="V5576" s="15">
        <v>0</v>
      </c>
      <c r="W5576" s="15">
        <v>0</v>
      </c>
      <c r="X5576" s="15">
        <v>0</v>
      </c>
      <c r="Y5576" s="15">
        <v>0</v>
      </c>
      <c r="Z5576" s="15">
        <v>0</v>
      </c>
      <c r="AA5576" s="15">
        <v>0</v>
      </c>
      <c r="AB5576" s="15">
        <v>0</v>
      </c>
      <c r="AC5576" s="16">
        <v>92032.59</v>
      </c>
      <c r="AD5576" s="16">
        <v>0</v>
      </c>
      <c r="AE5576" s="16">
        <v>92032.59</v>
      </c>
      <c r="AF5576" s="16">
        <v>31631.48</v>
      </c>
      <c r="AG5576" s="16">
        <v>0</v>
      </c>
      <c r="AH5576" s="16">
        <v>31631.48</v>
      </c>
      <c r="AI5576" s="17">
        <v>0.69779999999999998</v>
      </c>
      <c r="AJ5576" s="17">
        <v>0.73729999999999996</v>
      </c>
      <c r="AK5576" s="42" t="s">
        <v>14366</v>
      </c>
      <c r="AL5576" s="42" t="s">
        <v>9262</v>
      </c>
    </row>
    <row r="5577" spans="2:38" x14ac:dyDescent="0.3">
      <c r="B5577" s="15">
        <v>5552</v>
      </c>
      <c r="C5577" t="s">
        <v>58</v>
      </c>
      <c r="D5577" t="s">
        <v>59</v>
      </c>
      <c r="E5577" t="s">
        <v>2497</v>
      </c>
      <c r="F5577">
        <v>641</v>
      </c>
      <c r="G5577">
        <v>641</v>
      </c>
      <c r="H5577" t="s">
        <v>293</v>
      </c>
      <c r="I5577">
        <v>91286</v>
      </c>
      <c r="J5577" s="12" t="s">
        <v>6403</v>
      </c>
      <c r="K5577" s="13">
        <v>44036</v>
      </c>
      <c r="L5577" s="13">
        <v>44036</v>
      </c>
      <c r="M5577" s="14">
        <v>97937.81</v>
      </c>
      <c r="N5577" s="14">
        <v>0</v>
      </c>
      <c r="O5577" s="14">
        <v>97937.81</v>
      </c>
      <c r="P5577">
        <v>2</v>
      </c>
      <c r="Q5577">
        <v>0</v>
      </c>
      <c r="R5577">
        <v>2</v>
      </c>
      <c r="S5577" s="15">
        <v>0</v>
      </c>
      <c r="T5577" s="15">
        <v>0</v>
      </c>
      <c r="U5577" s="15">
        <v>2</v>
      </c>
      <c r="V5577" s="15">
        <v>2</v>
      </c>
      <c r="W5577" s="15">
        <v>0</v>
      </c>
      <c r="X5577" s="15">
        <v>0</v>
      </c>
      <c r="Y5577" s="15">
        <v>0</v>
      </c>
      <c r="Z5577" s="15">
        <v>0</v>
      </c>
      <c r="AA5577" s="15">
        <v>2</v>
      </c>
      <c r="AB5577" s="15">
        <v>2</v>
      </c>
      <c r="AC5577" s="16">
        <v>97937.81</v>
      </c>
      <c r="AD5577" s="16">
        <v>0</v>
      </c>
      <c r="AE5577" s="16">
        <v>97937.81</v>
      </c>
      <c r="AF5577" s="16">
        <v>31622.16</v>
      </c>
      <c r="AG5577" s="16">
        <v>0</v>
      </c>
      <c r="AH5577" s="16">
        <v>31622.16</v>
      </c>
      <c r="AI5577" s="17">
        <v>0.93630000000000002</v>
      </c>
      <c r="AJ5577" s="17">
        <v>0.87860000000000005</v>
      </c>
      <c r="AK5577" s="42" t="s">
        <v>14367</v>
      </c>
      <c r="AL5577" s="42" t="s">
        <v>9636</v>
      </c>
    </row>
    <row r="5578" spans="2:38" x14ac:dyDescent="0.3">
      <c r="B5578" s="15">
        <v>5553</v>
      </c>
      <c r="C5578" t="s">
        <v>58</v>
      </c>
      <c r="D5578" t="s">
        <v>59</v>
      </c>
      <c r="E5578" t="s">
        <v>2475</v>
      </c>
      <c r="F5578">
        <v>116</v>
      </c>
      <c r="G5578">
        <v>15</v>
      </c>
      <c r="H5578" t="s">
        <v>2592</v>
      </c>
      <c r="I5578">
        <v>52383</v>
      </c>
      <c r="J5578" s="12" t="s">
        <v>833</v>
      </c>
      <c r="K5578" s="13">
        <v>41093</v>
      </c>
      <c r="L5578" s="13">
        <v>41093</v>
      </c>
      <c r="M5578" s="14">
        <v>66959.5</v>
      </c>
      <c r="N5578" s="14">
        <v>2177.89</v>
      </c>
      <c r="O5578" s="14">
        <v>69137.39</v>
      </c>
      <c r="P5578">
        <v>2</v>
      </c>
      <c r="Q5578">
        <v>0</v>
      </c>
      <c r="R5578">
        <v>2</v>
      </c>
      <c r="S5578" s="15">
        <v>0</v>
      </c>
      <c r="T5578" s="15">
        <v>0</v>
      </c>
      <c r="U5578" s="15">
        <v>2</v>
      </c>
      <c r="V5578" s="15">
        <v>2</v>
      </c>
      <c r="W5578" s="15">
        <v>0</v>
      </c>
      <c r="X5578" s="15">
        <v>0</v>
      </c>
      <c r="Y5578" s="15">
        <v>0</v>
      </c>
      <c r="Z5578" s="15">
        <v>0</v>
      </c>
      <c r="AA5578" s="15">
        <v>2</v>
      </c>
      <c r="AB5578" s="15">
        <v>2</v>
      </c>
      <c r="AC5578" s="16">
        <v>75773.279999999999</v>
      </c>
      <c r="AD5578" s="16">
        <v>2722.26</v>
      </c>
      <c r="AE5578" s="16">
        <v>78495.539999999994</v>
      </c>
      <c r="AF5578" s="16">
        <v>30483.75</v>
      </c>
      <c r="AG5578" s="16">
        <v>1130.52</v>
      </c>
      <c r="AH5578" s="16">
        <v>31614.27</v>
      </c>
      <c r="AI5578" s="17">
        <v>0.77969999999999995</v>
      </c>
      <c r="AJ5578" s="17">
        <v>0.93630000000000002</v>
      </c>
      <c r="AK5578" s="42" t="s">
        <v>14491</v>
      </c>
      <c r="AL5578" s="42" t="s">
        <v>9562</v>
      </c>
    </row>
    <row r="5579" spans="2:38" x14ac:dyDescent="0.3">
      <c r="B5579" s="15">
        <v>5554</v>
      </c>
      <c r="C5579" t="s">
        <v>55</v>
      </c>
      <c r="D5579" t="s">
        <v>231</v>
      </c>
      <c r="E5579" t="s">
        <v>231</v>
      </c>
      <c r="F5579">
        <v>1869</v>
      </c>
      <c r="G5579">
        <v>1869</v>
      </c>
      <c r="H5579" t="s">
        <v>1944</v>
      </c>
      <c r="I5579">
        <v>104728</v>
      </c>
      <c r="J5579" s="12" t="s">
        <v>6406</v>
      </c>
      <c r="K5579" s="13">
        <v>45251</v>
      </c>
      <c r="L5579" s="13">
        <v>45251</v>
      </c>
      <c r="M5579" s="14">
        <v>124567.91</v>
      </c>
      <c r="N5579" s="14">
        <v>0</v>
      </c>
      <c r="O5579" s="14">
        <v>124567.91</v>
      </c>
      <c r="P5579">
        <v>2</v>
      </c>
      <c r="Q5579">
        <v>0</v>
      </c>
      <c r="R5579">
        <v>2</v>
      </c>
      <c r="S5579" s="15">
        <v>0</v>
      </c>
      <c r="T5579" s="15">
        <v>0</v>
      </c>
      <c r="U5579" s="15">
        <v>2</v>
      </c>
      <c r="V5579" s="15">
        <v>2</v>
      </c>
      <c r="W5579" s="15">
        <v>0</v>
      </c>
      <c r="X5579" s="15">
        <v>0</v>
      </c>
      <c r="Y5579" s="15">
        <v>0</v>
      </c>
      <c r="Z5579" s="15">
        <v>0</v>
      </c>
      <c r="AA5579" s="15">
        <v>2</v>
      </c>
      <c r="AB5579" s="15">
        <v>2</v>
      </c>
      <c r="AC5579" s="16">
        <v>102562.98</v>
      </c>
      <c r="AD5579" s="16">
        <v>0</v>
      </c>
      <c r="AE5579" s="16">
        <v>102562.98</v>
      </c>
      <c r="AF5579" s="16">
        <v>31603.16</v>
      </c>
      <c r="AG5579" s="16">
        <v>0</v>
      </c>
      <c r="AH5579" s="16">
        <v>31603.16</v>
      </c>
      <c r="AI5579" s="17">
        <v>0.83950000000000002</v>
      </c>
      <c r="AJ5579" s="17">
        <v>0.79930000000000001</v>
      </c>
      <c r="AK5579" s="42" t="s">
        <v>14370</v>
      </c>
      <c r="AL5579" s="42" t="s">
        <v>10505</v>
      </c>
    </row>
    <row r="5580" spans="2:38" x14ac:dyDescent="0.3">
      <c r="B5580" s="15">
        <v>5555</v>
      </c>
      <c r="C5580" t="s">
        <v>2469</v>
      </c>
      <c r="D5580" t="s">
        <v>75</v>
      </c>
      <c r="E5580" t="s">
        <v>75</v>
      </c>
      <c r="F5580">
        <v>64</v>
      </c>
      <c r="G5580">
        <v>504</v>
      </c>
      <c r="H5580" t="s">
        <v>2477</v>
      </c>
      <c r="I5580">
        <v>75780</v>
      </c>
      <c r="J5580" s="12" t="s">
        <v>2098</v>
      </c>
      <c r="K5580" s="13">
        <v>42999</v>
      </c>
      <c r="L5580" s="13">
        <v>42999</v>
      </c>
      <c r="M5580" s="14">
        <v>72097.83</v>
      </c>
      <c r="N5580" s="14">
        <v>9325.02</v>
      </c>
      <c r="O5580" s="14">
        <v>81422.850000000006</v>
      </c>
      <c r="P5580">
        <v>4</v>
      </c>
      <c r="Q5580">
        <v>0</v>
      </c>
      <c r="R5580">
        <v>4</v>
      </c>
      <c r="S5580" s="15">
        <v>0</v>
      </c>
      <c r="T5580" s="15">
        <v>0</v>
      </c>
      <c r="U5580" s="15">
        <v>3</v>
      </c>
      <c r="V5580" s="15">
        <v>3</v>
      </c>
      <c r="W5580" s="15">
        <v>1</v>
      </c>
      <c r="X5580" s="15">
        <v>2</v>
      </c>
      <c r="Y5580" s="15">
        <v>0</v>
      </c>
      <c r="Z5580" s="15">
        <v>0</v>
      </c>
      <c r="AA5580" s="15">
        <v>4</v>
      </c>
      <c r="AB5580" s="15">
        <v>5</v>
      </c>
      <c r="AC5580" s="16">
        <v>77552.87</v>
      </c>
      <c r="AD5580" s="16">
        <v>10236.620000000001</v>
      </c>
      <c r="AE5580" s="16">
        <v>87789.49</v>
      </c>
      <c r="AF5580" s="16">
        <v>28013.81</v>
      </c>
      <c r="AG5580" s="16">
        <v>3585.83</v>
      </c>
      <c r="AH5580" s="16">
        <v>31599.64</v>
      </c>
      <c r="AI5580" s="17">
        <v>1</v>
      </c>
      <c r="AJ5580" s="17">
        <v>0.79530000000000001</v>
      </c>
      <c r="AK5580" s="42" t="s">
        <v>15672</v>
      </c>
      <c r="AL5580" s="42" t="s">
        <v>9254</v>
      </c>
    </row>
    <row r="5581" spans="2:38" x14ac:dyDescent="0.3">
      <c r="B5581" s="15">
        <v>5556</v>
      </c>
      <c r="C5581" t="s">
        <v>163</v>
      </c>
      <c r="D5581" t="s">
        <v>1657</v>
      </c>
      <c r="E5581" t="s">
        <v>2661</v>
      </c>
      <c r="F5581">
        <v>2865</v>
      </c>
      <c r="G5581">
        <v>2865</v>
      </c>
      <c r="H5581" t="s">
        <v>6958</v>
      </c>
      <c r="I5581">
        <v>111274</v>
      </c>
      <c r="J5581" s="12" t="s">
        <v>7135</v>
      </c>
      <c r="K5581" s="13">
        <v>45656</v>
      </c>
      <c r="L5581" s="13">
        <v>45656</v>
      </c>
      <c r="M5581" s="14">
        <v>82818.59</v>
      </c>
      <c r="N5581" s="14">
        <v>8259.89</v>
      </c>
      <c r="O5581" s="14">
        <v>91078.48</v>
      </c>
      <c r="P5581">
        <v>17</v>
      </c>
      <c r="Q5581">
        <v>4</v>
      </c>
      <c r="R5581">
        <v>21</v>
      </c>
      <c r="S5581" s="15">
        <v>0</v>
      </c>
      <c r="T5581" s="15">
        <v>0</v>
      </c>
      <c r="U5581" s="15">
        <v>21</v>
      </c>
      <c r="V5581" s="15">
        <v>21</v>
      </c>
      <c r="W5581" s="15">
        <v>0</v>
      </c>
      <c r="X5581" s="15">
        <v>0</v>
      </c>
      <c r="Y5581" s="15">
        <v>0</v>
      </c>
      <c r="Z5581" s="15">
        <v>0</v>
      </c>
      <c r="AA5581" s="15">
        <v>21</v>
      </c>
      <c r="AB5581" s="15">
        <v>21</v>
      </c>
      <c r="AC5581" s="16">
        <v>71754.28</v>
      </c>
      <c r="AD5581" s="16">
        <v>5872.85</v>
      </c>
      <c r="AE5581" s="16">
        <v>77627.13</v>
      </c>
      <c r="AF5581" s="16">
        <v>28464.83</v>
      </c>
      <c r="AG5581" s="16">
        <v>3133.23</v>
      </c>
      <c r="AH5581" s="16">
        <v>31598.06</v>
      </c>
      <c r="AI5581" s="17">
        <v>0.755</v>
      </c>
      <c r="AJ5581" s="17">
        <v>1</v>
      </c>
      <c r="AK5581" s="42" t="s">
        <v>15289</v>
      </c>
      <c r="AL5581" s="42">
        <v>1707676</v>
      </c>
    </row>
    <row r="5582" spans="2:38" x14ac:dyDescent="0.3">
      <c r="B5582" s="15">
        <v>5557</v>
      </c>
      <c r="C5582" t="s">
        <v>163</v>
      </c>
      <c r="D5582" t="s">
        <v>1650</v>
      </c>
      <c r="E5582" t="s">
        <v>2534</v>
      </c>
      <c r="F5582">
        <v>2915</v>
      </c>
      <c r="G5582">
        <v>2915</v>
      </c>
      <c r="H5582" t="s">
        <v>6126</v>
      </c>
      <c r="I5582">
        <v>113455</v>
      </c>
      <c r="J5582" s="12" t="s">
        <v>6407</v>
      </c>
      <c r="K5582" s="13">
        <v>45807</v>
      </c>
      <c r="L5582" s="13">
        <v>45807</v>
      </c>
      <c r="M5582" s="14">
        <v>82158.42</v>
      </c>
      <c r="N5582" s="14">
        <v>0</v>
      </c>
      <c r="O5582" s="14">
        <v>82158.42</v>
      </c>
      <c r="P5582">
        <v>7</v>
      </c>
      <c r="Q5582">
        <v>0</v>
      </c>
      <c r="R5582">
        <v>7</v>
      </c>
      <c r="S5582" s="15">
        <v>0</v>
      </c>
      <c r="T5582" s="15">
        <v>0</v>
      </c>
      <c r="U5582" s="15">
        <v>7</v>
      </c>
      <c r="V5582" s="15">
        <v>7</v>
      </c>
      <c r="W5582" s="15">
        <v>0</v>
      </c>
      <c r="X5582" s="15">
        <v>0</v>
      </c>
      <c r="Y5582" s="15">
        <v>0</v>
      </c>
      <c r="Z5582" s="15">
        <v>0</v>
      </c>
      <c r="AA5582" s="15">
        <v>7</v>
      </c>
      <c r="AB5582" s="15">
        <v>7</v>
      </c>
      <c r="AC5582" s="16">
        <v>86097.15</v>
      </c>
      <c r="AD5582" s="16">
        <v>0</v>
      </c>
      <c r="AE5582" s="16">
        <v>86097.15</v>
      </c>
      <c r="AF5582" s="16">
        <v>31596.77</v>
      </c>
      <c r="AG5582" s="16">
        <v>0</v>
      </c>
      <c r="AH5582" s="16">
        <v>31596.77</v>
      </c>
      <c r="AI5582" s="17">
        <v>0.755</v>
      </c>
      <c r="AJ5582" s="17">
        <v>0.91</v>
      </c>
      <c r="AK5582" s="42" t="s">
        <v>14371</v>
      </c>
      <c r="AL5582" s="42" t="e">
        <v>#N/A</v>
      </c>
    </row>
    <row r="5583" spans="2:38" x14ac:dyDescent="0.3">
      <c r="B5583" s="15">
        <v>5558</v>
      </c>
      <c r="C5583" t="s">
        <v>115</v>
      </c>
      <c r="D5583" t="s">
        <v>1656</v>
      </c>
      <c r="E5583" t="s">
        <v>2757</v>
      </c>
      <c r="F5583">
        <v>1169</v>
      </c>
      <c r="G5583">
        <v>1169</v>
      </c>
      <c r="H5583" t="s">
        <v>93</v>
      </c>
      <c r="I5583">
        <v>113070</v>
      </c>
      <c r="J5583" s="12" t="s">
        <v>6680</v>
      </c>
      <c r="K5583" s="13">
        <v>45838</v>
      </c>
      <c r="L5583" s="13">
        <v>45838</v>
      </c>
      <c r="M5583" s="14">
        <v>99382.06</v>
      </c>
      <c r="N5583" s="14">
        <v>3712.21</v>
      </c>
      <c r="O5583" s="14">
        <v>103094.27</v>
      </c>
      <c r="P5583">
        <v>8</v>
      </c>
      <c r="Q5583">
        <v>0</v>
      </c>
      <c r="R5583">
        <v>8</v>
      </c>
      <c r="S5583" s="15">
        <v>0</v>
      </c>
      <c r="T5583" s="15">
        <v>0</v>
      </c>
      <c r="U5583" s="15">
        <v>8</v>
      </c>
      <c r="V5583" s="15">
        <v>8</v>
      </c>
      <c r="W5583" s="15">
        <v>0</v>
      </c>
      <c r="X5583" s="15">
        <v>0</v>
      </c>
      <c r="Y5583" s="15">
        <v>0</v>
      </c>
      <c r="Z5583" s="15">
        <v>0</v>
      </c>
      <c r="AA5583" s="15">
        <v>8</v>
      </c>
      <c r="AB5583" s="15">
        <v>8</v>
      </c>
      <c r="AC5583" s="16">
        <v>99382.06</v>
      </c>
      <c r="AD5583" s="16">
        <v>3712.21</v>
      </c>
      <c r="AE5583" s="16">
        <v>103094.27</v>
      </c>
      <c r="AF5583" s="16">
        <v>30441.17</v>
      </c>
      <c r="AG5583" s="16">
        <v>1141.8800000000001</v>
      </c>
      <c r="AH5583" s="16">
        <v>31583.05</v>
      </c>
      <c r="AI5583" s="17">
        <v>0.755</v>
      </c>
      <c r="AJ5583" s="17">
        <v>0.91</v>
      </c>
      <c r="AK5583" s="42" t="s">
        <v>14714</v>
      </c>
      <c r="AL5583" s="42">
        <v>1701116</v>
      </c>
    </row>
    <row r="5584" spans="2:38" x14ac:dyDescent="0.3">
      <c r="B5584" s="15">
        <v>5559</v>
      </c>
      <c r="C5584" t="s">
        <v>49</v>
      </c>
      <c r="D5584" t="s">
        <v>237</v>
      </c>
      <c r="E5584" t="s">
        <v>237</v>
      </c>
      <c r="F5584">
        <v>2076</v>
      </c>
      <c r="G5584">
        <v>2076</v>
      </c>
      <c r="H5584" t="s">
        <v>668</v>
      </c>
      <c r="I5584">
        <v>20945</v>
      </c>
      <c r="J5584" s="12" t="s">
        <v>7043</v>
      </c>
      <c r="K5584" s="13">
        <v>44469</v>
      </c>
      <c r="L5584" s="13">
        <v>44469</v>
      </c>
      <c r="M5584" s="14">
        <v>24829.43</v>
      </c>
      <c r="N5584" s="14">
        <v>3805.06</v>
      </c>
      <c r="O5584" s="14">
        <v>28634.49</v>
      </c>
      <c r="P5584">
        <v>1</v>
      </c>
      <c r="Q5584">
        <v>0</v>
      </c>
      <c r="R5584">
        <v>1</v>
      </c>
      <c r="S5584" s="15">
        <v>0</v>
      </c>
      <c r="T5584" s="15">
        <v>0</v>
      </c>
      <c r="U5584" s="15">
        <v>1</v>
      </c>
      <c r="V5584" s="15">
        <v>1</v>
      </c>
      <c r="W5584" s="15">
        <v>0</v>
      </c>
      <c r="X5584" s="15">
        <v>0</v>
      </c>
      <c r="Y5584" s="15">
        <v>0</v>
      </c>
      <c r="Z5584" s="15">
        <v>0</v>
      </c>
      <c r="AA5584" s="15">
        <v>1</v>
      </c>
      <c r="AB5584" s="15">
        <v>1</v>
      </c>
      <c r="AC5584" s="16">
        <v>88954.58</v>
      </c>
      <c r="AD5584" s="16">
        <v>21862.31</v>
      </c>
      <c r="AE5584" s="16">
        <v>110816.89</v>
      </c>
      <c r="AF5584" s="16">
        <v>25486.98</v>
      </c>
      <c r="AG5584" s="16">
        <v>6081.53</v>
      </c>
      <c r="AH5584" s="16">
        <v>31568.51</v>
      </c>
      <c r="AI5584" s="17">
        <v>0.75449999999999995</v>
      </c>
      <c r="AJ5584" s="17">
        <v>0.71160000000000001</v>
      </c>
      <c r="AK5584" s="42" t="s">
        <v>15170</v>
      </c>
      <c r="AL5584" s="42" t="s">
        <v>9696</v>
      </c>
    </row>
    <row r="5585" spans="2:38" x14ac:dyDescent="0.3">
      <c r="B5585" s="15">
        <v>5560</v>
      </c>
      <c r="C5585" t="s">
        <v>49</v>
      </c>
      <c r="D5585" t="s">
        <v>52</v>
      </c>
      <c r="E5585" t="s">
        <v>1651</v>
      </c>
      <c r="F5585">
        <v>908</v>
      </c>
      <c r="G5585">
        <v>908</v>
      </c>
      <c r="H5585" t="s">
        <v>2462</v>
      </c>
      <c r="I5585">
        <v>52313</v>
      </c>
      <c r="J5585" s="12" t="s">
        <v>7597</v>
      </c>
      <c r="K5585" s="13">
        <v>44706</v>
      </c>
      <c r="L5585" s="13">
        <v>44706</v>
      </c>
      <c r="M5585" s="14">
        <v>98638.52</v>
      </c>
      <c r="N5585" s="14">
        <v>0</v>
      </c>
      <c r="O5585" s="14">
        <v>98638.52</v>
      </c>
      <c r="P5585">
        <v>2</v>
      </c>
      <c r="Q5585">
        <v>0</v>
      </c>
      <c r="R5585">
        <v>2</v>
      </c>
      <c r="S5585" s="15">
        <v>0</v>
      </c>
      <c r="T5585" s="15">
        <v>0</v>
      </c>
      <c r="U5585" s="15">
        <v>1</v>
      </c>
      <c r="V5585" s="15">
        <v>1</v>
      </c>
      <c r="W5585" s="15">
        <v>1</v>
      </c>
      <c r="X5585" s="15">
        <v>2</v>
      </c>
      <c r="Y5585" s="15">
        <v>0</v>
      </c>
      <c r="Z5585" s="15">
        <v>0</v>
      </c>
      <c r="AA5585" s="15">
        <v>2</v>
      </c>
      <c r="AB5585" s="15">
        <v>3</v>
      </c>
      <c r="AC5585" s="16">
        <v>87933.32</v>
      </c>
      <c r="AD5585" s="16">
        <v>0</v>
      </c>
      <c r="AE5585" s="16">
        <v>87933.32</v>
      </c>
      <c r="AF5585" s="16">
        <v>31558.55</v>
      </c>
      <c r="AG5585" s="16">
        <v>0</v>
      </c>
      <c r="AH5585" s="16">
        <v>31558.55</v>
      </c>
      <c r="AI5585" s="17">
        <v>1</v>
      </c>
      <c r="AJ5585" s="17">
        <v>1</v>
      </c>
      <c r="AK5585" s="42" t="s">
        <v>15875</v>
      </c>
      <c r="AL5585" s="42" t="s">
        <v>9219</v>
      </c>
    </row>
    <row r="5586" spans="2:38" x14ac:dyDescent="0.3">
      <c r="B5586" s="15">
        <v>5561</v>
      </c>
      <c r="C5586" t="s">
        <v>115</v>
      </c>
      <c r="D5586" t="s">
        <v>2913</v>
      </c>
      <c r="E5586" t="s">
        <v>2914</v>
      </c>
      <c r="F5586">
        <v>2766</v>
      </c>
      <c r="G5586">
        <v>2766</v>
      </c>
      <c r="H5586" t="s">
        <v>3838</v>
      </c>
      <c r="I5586">
        <v>108742</v>
      </c>
      <c r="J5586" s="12" t="s">
        <v>6423</v>
      </c>
      <c r="K5586" s="13">
        <v>45504</v>
      </c>
      <c r="L5586" s="13">
        <v>45504</v>
      </c>
      <c r="M5586" s="14">
        <v>115684.77</v>
      </c>
      <c r="N5586" s="14">
        <v>0</v>
      </c>
      <c r="O5586" s="14">
        <v>115684.77</v>
      </c>
      <c r="P5586">
        <v>3</v>
      </c>
      <c r="Q5586">
        <v>0</v>
      </c>
      <c r="R5586">
        <v>3</v>
      </c>
      <c r="S5586" s="15">
        <v>0</v>
      </c>
      <c r="T5586" s="15">
        <v>0</v>
      </c>
      <c r="U5586" s="15">
        <v>3</v>
      </c>
      <c r="V5586" s="15">
        <v>3</v>
      </c>
      <c r="W5586" s="15">
        <v>0</v>
      </c>
      <c r="X5586" s="15">
        <v>0</v>
      </c>
      <c r="Y5586" s="15">
        <v>0</v>
      </c>
      <c r="Z5586" s="15">
        <v>0</v>
      </c>
      <c r="AA5586" s="15">
        <v>3</v>
      </c>
      <c r="AB5586" s="15">
        <v>3</v>
      </c>
      <c r="AC5586" s="16">
        <v>100201.14</v>
      </c>
      <c r="AD5586" s="16">
        <v>0</v>
      </c>
      <c r="AE5586" s="16">
        <v>100201.14</v>
      </c>
      <c r="AF5586" s="16">
        <v>31543.53</v>
      </c>
      <c r="AG5586" s="16">
        <v>0</v>
      </c>
      <c r="AH5586" s="16">
        <v>31543.53</v>
      </c>
      <c r="AI5586" s="17">
        <v>0.87009999999999998</v>
      </c>
      <c r="AJ5586" s="17">
        <v>0.92549999999999999</v>
      </c>
      <c r="AK5586" s="42" t="s">
        <v>14394</v>
      </c>
      <c r="AL5586" s="42">
        <v>1707215</v>
      </c>
    </row>
    <row r="5587" spans="2:38" x14ac:dyDescent="0.3">
      <c r="B5587" s="15">
        <v>5562</v>
      </c>
      <c r="C5587" t="s">
        <v>58</v>
      </c>
      <c r="D5587" t="s">
        <v>59</v>
      </c>
      <c r="E5587" t="s">
        <v>2905</v>
      </c>
      <c r="F5587">
        <v>2661</v>
      </c>
      <c r="G5587">
        <v>2661</v>
      </c>
      <c r="H5587" t="s">
        <v>2906</v>
      </c>
      <c r="I5587">
        <v>115868</v>
      </c>
      <c r="J5587" s="12" t="s">
        <v>7542</v>
      </c>
      <c r="K5587" s="13">
        <v>45961</v>
      </c>
      <c r="L5587" s="13">
        <v>45961</v>
      </c>
      <c r="M5587" s="14">
        <v>64089.760000000002</v>
      </c>
      <c r="N5587" s="14">
        <v>51157.81</v>
      </c>
      <c r="O5587" s="14">
        <v>115247.57</v>
      </c>
      <c r="P5587">
        <v>5</v>
      </c>
      <c r="Q5587">
        <v>1</v>
      </c>
      <c r="R5587">
        <v>6</v>
      </c>
      <c r="S5587" s="15">
        <v>0</v>
      </c>
      <c r="T5587" s="15">
        <v>0</v>
      </c>
      <c r="U5587" s="15">
        <v>4</v>
      </c>
      <c r="V5587" s="15">
        <v>4</v>
      </c>
      <c r="W5587" s="15">
        <v>2</v>
      </c>
      <c r="X5587" s="15">
        <v>4</v>
      </c>
      <c r="Y5587" s="15">
        <v>0</v>
      </c>
      <c r="Z5587" s="15">
        <v>0</v>
      </c>
      <c r="AA5587" s="15">
        <v>6</v>
      </c>
      <c r="AB5587" s="15">
        <v>8</v>
      </c>
      <c r="AC5587" s="16">
        <v>58540.42</v>
      </c>
      <c r="AD5587" s="16">
        <v>46767.99</v>
      </c>
      <c r="AE5587" s="16">
        <v>105308.41</v>
      </c>
      <c r="AF5587" s="16">
        <v>17116.810000000001</v>
      </c>
      <c r="AG5587" s="16">
        <v>14423.74</v>
      </c>
      <c r="AH5587" s="16">
        <v>31540.55</v>
      </c>
      <c r="AI5587" s="17">
        <v>0.755</v>
      </c>
      <c r="AJ5587" s="17">
        <v>0.91</v>
      </c>
      <c r="AK5587" s="42" t="s">
        <v>15802</v>
      </c>
      <c r="AL5587" s="42" t="s">
        <v>10067</v>
      </c>
    </row>
    <row r="5588" spans="2:38" x14ac:dyDescent="0.3">
      <c r="B5588" s="15">
        <v>5563</v>
      </c>
      <c r="C5588" t="s">
        <v>115</v>
      </c>
      <c r="D5588" t="s">
        <v>1654</v>
      </c>
      <c r="E5588" t="s">
        <v>2541</v>
      </c>
      <c r="F5588">
        <v>2683</v>
      </c>
      <c r="G5588">
        <v>2683</v>
      </c>
      <c r="H5588" t="s">
        <v>4482</v>
      </c>
      <c r="I5588">
        <v>113831</v>
      </c>
      <c r="J5588" s="12" t="s">
        <v>7379</v>
      </c>
      <c r="K5588" s="13">
        <v>45869</v>
      </c>
      <c r="L5588" s="13">
        <v>45869</v>
      </c>
      <c r="M5588" s="14">
        <v>58190.99</v>
      </c>
      <c r="N5588" s="14">
        <v>43949.74</v>
      </c>
      <c r="O5588" s="14">
        <v>102140.73</v>
      </c>
      <c r="P5588">
        <v>5</v>
      </c>
      <c r="Q5588">
        <v>2</v>
      </c>
      <c r="R5588">
        <v>7</v>
      </c>
      <c r="S5588" s="15">
        <v>0</v>
      </c>
      <c r="T5588" s="15">
        <v>0</v>
      </c>
      <c r="U5588" s="15">
        <v>7</v>
      </c>
      <c r="V5588" s="15">
        <v>7</v>
      </c>
      <c r="W5588" s="15">
        <v>0</v>
      </c>
      <c r="X5588" s="15">
        <v>0</v>
      </c>
      <c r="Y5588" s="15">
        <v>0</v>
      </c>
      <c r="Z5588" s="15">
        <v>0</v>
      </c>
      <c r="AA5588" s="15">
        <v>7</v>
      </c>
      <c r="AB5588" s="15">
        <v>7</v>
      </c>
      <c r="AC5588" s="16">
        <v>70183.600000000006</v>
      </c>
      <c r="AD5588" s="16">
        <v>20991.41</v>
      </c>
      <c r="AE5588" s="16">
        <v>91175.01</v>
      </c>
      <c r="AF5588" s="16">
        <v>19693.46</v>
      </c>
      <c r="AG5588" s="16">
        <v>11835.8</v>
      </c>
      <c r="AH5588" s="16">
        <v>31529.26</v>
      </c>
      <c r="AI5588" s="17">
        <v>0.755</v>
      </c>
      <c r="AJ5588" s="17">
        <v>0.91</v>
      </c>
      <c r="AK5588" s="42" t="s">
        <v>15596</v>
      </c>
      <c r="AL5588" s="42">
        <v>1706733</v>
      </c>
    </row>
    <row r="5589" spans="2:38" x14ac:dyDescent="0.3">
      <c r="B5589" s="15">
        <v>5564</v>
      </c>
      <c r="C5589" t="s">
        <v>55</v>
      </c>
      <c r="D5589" t="s">
        <v>56</v>
      </c>
      <c r="E5589" t="s">
        <v>2061</v>
      </c>
      <c r="F5589">
        <v>137</v>
      </c>
      <c r="G5589">
        <v>137</v>
      </c>
      <c r="H5589" t="s">
        <v>948</v>
      </c>
      <c r="I5589">
        <v>103482</v>
      </c>
      <c r="J5589" s="12" t="s">
        <v>6505</v>
      </c>
      <c r="K5589" s="13">
        <v>45202</v>
      </c>
      <c r="L5589" s="13">
        <v>45202</v>
      </c>
      <c r="M5589" s="14">
        <v>63751.29</v>
      </c>
      <c r="N5589" s="14">
        <v>3037.61</v>
      </c>
      <c r="O5589" s="14">
        <v>66788.899999999994</v>
      </c>
      <c r="P5589">
        <v>2</v>
      </c>
      <c r="Q5589">
        <v>0</v>
      </c>
      <c r="R5589">
        <v>2</v>
      </c>
      <c r="S5589" s="15">
        <v>0</v>
      </c>
      <c r="T5589" s="15">
        <v>0</v>
      </c>
      <c r="U5589" s="15">
        <v>1</v>
      </c>
      <c r="V5589" s="15">
        <v>1</v>
      </c>
      <c r="W5589" s="15">
        <v>1</v>
      </c>
      <c r="X5589" s="15">
        <v>2</v>
      </c>
      <c r="Y5589" s="15">
        <v>0</v>
      </c>
      <c r="Z5589" s="15">
        <v>0</v>
      </c>
      <c r="AA5589" s="15">
        <v>2</v>
      </c>
      <c r="AB5589" s="15">
        <v>3</v>
      </c>
      <c r="AC5589" s="16">
        <v>75973.100000000006</v>
      </c>
      <c r="AD5589" s="16">
        <v>2407.0700000000002</v>
      </c>
      <c r="AE5589" s="16">
        <v>78380.17</v>
      </c>
      <c r="AF5589" s="16">
        <v>30689.05</v>
      </c>
      <c r="AG5589" s="16">
        <v>831.92</v>
      </c>
      <c r="AH5589" s="16">
        <v>31520.97</v>
      </c>
      <c r="AI5589" s="17">
        <v>1</v>
      </c>
      <c r="AJ5589" s="17">
        <v>0.87909999999999999</v>
      </c>
      <c r="AK5589" s="42" t="s">
        <v>14497</v>
      </c>
      <c r="AL5589" s="42" t="s">
        <v>9578</v>
      </c>
    </row>
    <row r="5590" spans="2:38" x14ac:dyDescent="0.3">
      <c r="B5590" s="15">
        <v>5565</v>
      </c>
      <c r="C5590" t="s">
        <v>55</v>
      </c>
      <c r="D5590" t="s">
        <v>155</v>
      </c>
      <c r="E5590" t="s">
        <v>155</v>
      </c>
      <c r="F5590">
        <v>1944</v>
      </c>
      <c r="G5590">
        <v>1944</v>
      </c>
      <c r="H5590" t="s">
        <v>1634</v>
      </c>
      <c r="I5590">
        <v>66347</v>
      </c>
      <c r="J5590" s="12" t="s">
        <v>6612</v>
      </c>
      <c r="K5590" s="13">
        <v>44770</v>
      </c>
      <c r="L5590" s="13">
        <v>44770</v>
      </c>
      <c r="M5590" s="14">
        <v>85082.14</v>
      </c>
      <c r="N5590" s="14">
        <v>4496.07</v>
      </c>
      <c r="O5590" s="14">
        <v>89578.21</v>
      </c>
      <c r="P5590">
        <v>3</v>
      </c>
      <c r="Q5590">
        <v>0</v>
      </c>
      <c r="R5590">
        <v>3</v>
      </c>
      <c r="S5590" s="15">
        <v>0</v>
      </c>
      <c r="T5590" s="15">
        <v>0</v>
      </c>
      <c r="U5590" s="15">
        <v>3</v>
      </c>
      <c r="V5590" s="15">
        <v>3</v>
      </c>
      <c r="W5590" s="15">
        <v>0</v>
      </c>
      <c r="X5590" s="15">
        <v>0</v>
      </c>
      <c r="Y5590" s="15">
        <v>0</v>
      </c>
      <c r="Z5590" s="15">
        <v>0</v>
      </c>
      <c r="AA5590" s="15">
        <v>3</v>
      </c>
      <c r="AB5590" s="15">
        <v>3</v>
      </c>
      <c r="AC5590" s="16">
        <v>83268.149999999994</v>
      </c>
      <c r="AD5590" s="16">
        <v>4496.07</v>
      </c>
      <c r="AE5590" s="16">
        <v>87764.22</v>
      </c>
      <c r="AF5590" s="16">
        <v>29934.63</v>
      </c>
      <c r="AG5590" s="16">
        <v>1573.7</v>
      </c>
      <c r="AH5590" s="16">
        <v>31508.33</v>
      </c>
      <c r="AI5590" s="17">
        <v>1</v>
      </c>
      <c r="AJ5590" s="17">
        <v>0.82469999999999999</v>
      </c>
      <c r="AK5590" s="42" t="s">
        <v>14629</v>
      </c>
      <c r="AL5590" s="42" t="s">
        <v>9818</v>
      </c>
    </row>
    <row r="5591" spans="2:38" x14ac:dyDescent="0.3">
      <c r="B5591" s="15">
        <v>5566</v>
      </c>
      <c r="C5591" t="s">
        <v>58</v>
      </c>
      <c r="D5591" t="s">
        <v>59</v>
      </c>
      <c r="E5591" t="s">
        <v>2475</v>
      </c>
      <c r="F5591">
        <v>116</v>
      </c>
      <c r="G5591">
        <v>440</v>
      </c>
      <c r="H5591" t="s">
        <v>2592</v>
      </c>
      <c r="I5591">
        <v>112731</v>
      </c>
      <c r="J5591" s="12" t="s">
        <v>6709</v>
      </c>
      <c r="K5591" s="13">
        <v>45860</v>
      </c>
      <c r="L5591" s="13">
        <v>45860</v>
      </c>
      <c r="M5591" s="14">
        <v>77371.199999999997</v>
      </c>
      <c r="N5591" s="14">
        <v>8393.57</v>
      </c>
      <c r="O5591" s="14">
        <v>85764.77</v>
      </c>
      <c r="P5591">
        <v>5</v>
      </c>
      <c r="Q5591">
        <v>0</v>
      </c>
      <c r="R5591">
        <v>5</v>
      </c>
      <c r="S5591" s="15">
        <v>0</v>
      </c>
      <c r="T5591" s="15">
        <v>0</v>
      </c>
      <c r="U5591" s="15">
        <v>5</v>
      </c>
      <c r="V5591" s="15">
        <v>5</v>
      </c>
      <c r="W5591" s="15">
        <v>0</v>
      </c>
      <c r="X5591" s="15">
        <v>0</v>
      </c>
      <c r="Y5591" s="15">
        <v>0</v>
      </c>
      <c r="Z5591" s="15">
        <v>0</v>
      </c>
      <c r="AA5591" s="15">
        <v>5</v>
      </c>
      <c r="AB5591" s="15">
        <v>5</v>
      </c>
      <c r="AC5591" s="16">
        <v>81213.37</v>
      </c>
      <c r="AD5591" s="16">
        <v>8393.57</v>
      </c>
      <c r="AE5591" s="16">
        <v>89606.94</v>
      </c>
      <c r="AF5591" s="16">
        <v>28373.74</v>
      </c>
      <c r="AG5591" s="16">
        <v>3132.29</v>
      </c>
      <c r="AH5591" s="16">
        <v>31506.03</v>
      </c>
      <c r="AI5591" s="17">
        <v>0.755</v>
      </c>
      <c r="AJ5591" s="17">
        <v>0.91</v>
      </c>
      <c r="AK5591" s="42" t="s">
        <v>14753</v>
      </c>
      <c r="AL5591" s="42" t="s">
        <v>9562</v>
      </c>
    </row>
    <row r="5592" spans="2:38" x14ac:dyDescent="0.3">
      <c r="B5592" s="15">
        <v>5567</v>
      </c>
      <c r="C5592" t="s">
        <v>2469</v>
      </c>
      <c r="D5592" t="s">
        <v>78</v>
      </c>
      <c r="E5592" t="s">
        <v>78</v>
      </c>
      <c r="F5592">
        <v>977</v>
      </c>
      <c r="G5592">
        <v>977</v>
      </c>
      <c r="H5592" t="s">
        <v>249</v>
      </c>
      <c r="I5592">
        <v>111356</v>
      </c>
      <c r="J5592" s="12" t="s">
        <v>6804</v>
      </c>
      <c r="K5592" s="13">
        <v>45656</v>
      </c>
      <c r="L5592" s="13">
        <v>45656</v>
      </c>
      <c r="M5592" s="14">
        <v>73810.460000000006</v>
      </c>
      <c r="N5592" s="14">
        <v>4076.94</v>
      </c>
      <c r="O5592" s="14">
        <v>77887.399999999994</v>
      </c>
      <c r="P5592">
        <v>3</v>
      </c>
      <c r="Q5592">
        <v>0</v>
      </c>
      <c r="R5592">
        <v>3</v>
      </c>
      <c r="S5592" s="15">
        <v>0</v>
      </c>
      <c r="T5592" s="15">
        <v>0</v>
      </c>
      <c r="U5592" s="15">
        <v>3</v>
      </c>
      <c r="V5592" s="15">
        <v>3</v>
      </c>
      <c r="W5592" s="15">
        <v>0</v>
      </c>
      <c r="X5592" s="15">
        <v>0</v>
      </c>
      <c r="Y5592" s="15">
        <v>0</v>
      </c>
      <c r="Z5592" s="15">
        <v>0</v>
      </c>
      <c r="AA5592" s="15">
        <v>3</v>
      </c>
      <c r="AB5592" s="15">
        <v>3</v>
      </c>
      <c r="AC5592" s="16">
        <v>80285.97</v>
      </c>
      <c r="AD5592" s="16">
        <v>5095.92</v>
      </c>
      <c r="AE5592" s="16">
        <v>85381.89</v>
      </c>
      <c r="AF5592" s="16">
        <v>29391.09</v>
      </c>
      <c r="AG5592" s="16">
        <v>2107.8200000000002</v>
      </c>
      <c r="AH5592" s="16">
        <v>31498.91</v>
      </c>
      <c r="AI5592" s="17">
        <v>0.755</v>
      </c>
      <c r="AJ5592" s="17">
        <v>0.91</v>
      </c>
      <c r="AK5592" s="42" t="s">
        <v>14872</v>
      </c>
      <c r="AL5592" s="42" t="s">
        <v>9573</v>
      </c>
    </row>
    <row r="5593" spans="2:38" x14ac:dyDescent="0.3">
      <c r="B5593" s="15">
        <v>5568</v>
      </c>
      <c r="C5593" t="s">
        <v>55</v>
      </c>
      <c r="D5593" t="s">
        <v>56</v>
      </c>
      <c r="E5593" t="s">
        <v>2062</v>
      </c>
      <c r="F5593">
        <v>869</v>
      </c>
      <c r="G5593">
        <v>869</v>
      </c>
      <c r="H5593" t="s">
        <v>69</v>
      </c>
      <c r="I5593">
        <v>82270</v>
      </c>
      <c r="J5593" s="12" t="s">
        <v>7300</v>
      </c>
      <c r="K5593" s="13">
        <v>43528</v>
      </c>
      <c r="L5593" s="13">
        <v>43528</v>
      </c>
      <c r="M5593" s="14">
        <v>75087.87</v>
      </c>
      <c r="N5593" s="14">
        <v>3119.16</v>
      </c>
      <c r="O5593" s="14">
        <v>78207.03</v>
      </c>
      <c r="P5593">
        <v>3</v>
      </c>
      <c r="Q5593">
        <v>0</v>
      </c>
      <c r="R5593">
        <v>3</v>
      </c>
      <c r="S5593" s="15">
        <v>0</v>
      </c>
      <c r="T5593" s="15">
        <v>0</v>
      </c>
      <c r="U5593" s="15">
        <v>3</v>
      </c>
      <c r="V5593" s="15">
        <v>3</v>
      </c>
      <c r="W5593" s="15">
        <v>0</v>
      </c>
      <c r="X5593" s="15">
        <v>0</v>
      </c>
      <c r="Y5593" s="15">
        <v>0</v>
      </c>
      <c r="Z5593" s="15">
        <v>0</v>
      </c>
      <c r="AA5593" s="15">
        <v>3</v>
      </c>
      <c r="AB5593" s="15">
        <v>3</v>
      </c>
      <c r="AC5593" s="16">
        <v>78566.649999999994</v>
      </c>
      <c r="AD5593" s="16">
        <v>5225.63</v>
      </c>
      <c r="AE5593" s="16">
        <v>83792.28</v>
      </c>
      <c r="AF5593" s="16">
        <v>30244.82</v>
      </c>
      <c r="AG5593" s="16">
        <v>1247.56</v>
      </c>
      <c r="AH5593" s="16">
        <v>31492.38</v>
      </c>
      <c r="AI5593" s="17">
        <v>1</v>
      </c>
      <c r="AJ5593" s="17">
        <v>0.97940000000000005</v>
      </c>
      <c r="AK5593" s="42" t="s">
        <v>15497</v>
      </c>
      <c r="AL5593" s="42" t="s">
        <v>9250</v>
      </c>
    </row>
    <row r="5594" spans="2:38" x14ac:dyDescent="0.3">
      <c r="B5594" s="15">
        <v>5569</v>
      </c>
      <c r="C5594" t="s">
        <v>58</v>
      </c>
      <c r="D5594" t="s">
        <v>59</v>
      </c>
      <c r="E5594" t="s">
        <v>2563</v>
      </c>
      <c r="F5594">
        <v>2505</v>
      </c>
      <c r="G5594">
        <v>2505</v>
      </c>
      <c r="H5594" t="s">
        <v>1233</v>
      </c>
      <c r="I5594">
        <v>107534</v>
      </c>
      <c r="J5594" s="12" t="s">
        <v>6760</v>
      </c>
      <c r="K5594" s="13">
        <v>45467</v>
      </c>
      <c r="L5594" s="13">
        <v>45467</v>
      </c>
      <c r="M5594" s="14">
        <v>64475.42</v>
      </c>
      <c r="N5594" s="14">
        <v>6073.58</v>
      </c>
      <c r="O5594" s="14">
        <v>70549</v>
      </c>
      <c r="P5594">
        <v>3</v>
      </c>
      <c r="Q5594">
        <v>0</v>
      </c>
      <c r="R5594">
        <v>3</v>
      </c>
      <c r="S5594" s="15">
        <v>0</v>
      </c>
      <c r="T5594" s="15">
        <v>0</v>
      </c>
      <c r="U5594" s="15">
        <v>2</v>
      </c>
      <c r="V5594" s="15">
        <v>2</v>
      </c>
      <c r="W5594" s="15">
        <v>1</v>
      </c>
      <c r="X5594" s="15">
        <v>2</v>
      </c>
      <c r="Y5594" s="15">
        <v>0</v>
      </c>
      <c r="Z5594" s="15">
        <v>0</v>
      </c>
      <c r="AA5594" s="15">
        <v>3</v>
      </c>
      <c r="AB5594" s="15">
        <v>4</v>
      </c>
      <c r="AC5594" s="16">
        <v>98251.62</v>
      </c>
      <c r="AD5594" s="16">
        <v>8452.84</v>
      </c>
      <c r="AE5594" s="16">
        <v>106704.46</v>
      </c>
      <c r="AF5594" s="16">
        <v>28776.77</v>
      </c>
      <c r="AG5594" s="16">
        <v>2711.38</v>
      </c>
      <c r="AH5594" s="16">
        <v>31488.15</v>
      </c>
      <c r="AI5594" s="17">
        <v>0.94650000000000001</v>
      </c>
      <c r="AJ5594" s="17">
        <v>0.86639999999999995</v>
      </c>
      <c r="AK5594" s="42" t="s">
        <v>14821</v>
      </c>
      <c r="AL5594" s="42" t="s">
        <v>10268</v>
      </c>
    </row>
    <row r="5595" spans="2:38" x14ac:dyDescent="0.3">
      <c r="B5595" s="15">
        <v>5570</v>
      </c>
      <c r="C5595" t="s">
        <v>55</v>
      </c>
      <c r="D5595" t="s">
        <v>155</v>
      </c>
      <c r="E5595" t="s">
        <v>155</v>
      </c>
      <c r="F5595">
        <v>1315</v>
      </c>
      <c r="G5595">
        <v>1315</v>
      </c>
      <c r="H5595" t="s">
        <v>2579</v>
      </c>
      <c r="I5595">
        <v>109111</v>
      </c>
      <c r="J5595" s="12" t="s">
        <v>6411</v>
      </c>
      <c r="K5595" s="13">
        <v>45601</v>
      </c>
      <c r="L5595" s="13">
        <v>45601</v>
      </c>
      <c r="M5595" s="14">
        <v>129351.35</v>
      </c>
      <c r="N5595" s="14">
        <v>0</v>
      </c>
      <c r="O5595" s="14">
        <v>129351.35</v>
      </c>
      <c r="P5595">
        <v>3</v>
      </c>
      <c r="Q5595">
        <v>0</v>
      </c>
      <c r="R5595">
        <v>3</v>
      </c>
      <c r="S5595" s="15">
        <v>0</v>
      </c>
      <c r="T5595" s="15">
        <v>0</v>
      </c>
      <c r="U5595" s="15">
        <v>1</v>
      </c>
      <c r="V5595" s="15">
        <v>1</v>
      </c>
      <c r="W5595" s="15">
        <v>2</v>
      </c>
      <c r="X5595" s="15">
        <v>4</v>
      </c>
      <c r="Y5595" s="15">
        <v>0</v>
      </c>
      <c r="Z5595" s="15">
        <v>0</v>
      </c>
      <c r="AA5595" s="15">
        <v>3</v>
      </c>
      <c r="AB5595" s="15">
        <v>5</v>
      </c>
      <c r="AC5595" s="16">
        <v>109496.28</v>
      </c>
      <c r="AD5595" s="16">
        <v>0</v>
      </c>
      <c r="AE5595" s="16">
        <v>109496.28</v>
      </c>
      <c r="AF5595" s="16">
        <v>31479.95</v>
      </c>
      <c r="AG5595" s="16">
        <v>0</v>
      </c>
      <c r="AH5595" s="16">
        <v>31479.95</v>
      </c>
      <c r="AI5595" s="17">
        <v>0.755</v>
      </c>
      <c r="AJ5595" s="17">
        <v>1</v>
      </c>
      <c r="AK5595" s="42" t="s">
        <v>14377</v>
      </c>
      <c r="AL5595" s="42" t="s">
        <v>9531</v>
      </c>
    </row>
    <row r="5596" spans="2:38" x14ac:dyDescent="0.3">
      <c r="B5596" s="15">
        <v>5571</v>
      </c>
      <c r="C5596" t="s">
        <v>55</v>
      </c>
      <c r="D5596" t="s">
        <v>231</v>
      </c>
      <c r="E5596" t="s">
        <v>231</v>
      </c>
      <c r="F5596">
        <v>1503</v>
      </c>
      <c r="G5596">
        <v>1503</v>
      </c>
      <c r="H5596" t="s">
        <v>691</v>
      </c>
      <c r="I5596">
        <v>93547</v>
      </c>
      <c r="J5596" s="12" t="s">
        <v>6868</v>
      </c>
      <c r="K5596" s="13">
        <v>44922</v>
      </c>
      <c r="L5596" s="13">
        <v>44922</v>
      </c>
      <c r="M5596" s="14">
        <v>75177.77</v>
      </c>
      <c r="N5596" s="14">
        <v>3529.09</v>
      </c>
      <c r="O5596" s="14">
        <v>78706.86</v>
      </c>
      <c r="P5596">
        <v>3</v>
      </c>
      <c r="Q5596">
        <v>1</v>
      </c>
      <c r="R5596">
        <v>4</v>
      </c>
      <c r="S5596" s="15">
        <v>0</v>
      </c>
      <c r="T5596" s="15">
        <v>0</v>
      </c>
      <c r="U5596" s="15">
        <v>4</v>
      </c>
      <c r="V5596" s="15">
        <v>4</v>
      </c>
      <c r="W5596" s="15">
        <v>0</v>
      </c>
      <c r="X5596" s="15">
        <v>0</v>
      </c>
      <c r="Y5596" s="15">
        <v>0</v>
      </c>
      <c r="Z5596" s="15">
        <v>0</v>
      </c>
      <c r="AA5596" s="15">
        <v>4</v>
      </c>
      <c r="AB5596" s="15">
        <v>4</v>
      </c>
      <c r="AC5596" s="16">
        <v>98202.55</v>
      </c>
      <c r="AD5596" s="16">
        <v>3529.09</v>
      </c>
      <c r="AE5596" s="16">
        <v>101731.64</v>
      </c>
      <c r="AF5596" s="16">
        <v>30354.73</v>
      </c>
      <c r="AG5596" s="16">
        <v>1085.1300000000001</v>
      </c>
      <c r="AH5596" s="16">
        <v>31439.86</v>
      </c>
      <c r="AI5596" s="17">
        <v>1</v>
      </c>
      <c r="AJ5596" s="17">
        <v>0.99109999999999998</v>
      </c>
      <c r="AK5596" s="42" t="s">
        <v>14955</v>
      </c>
      <c r="AL5596" s="42" t="s">
        <v>10379</v>
      </c>
    </row>
    <row r="5597" spans="2:38" x14ac:dyDescent="0.3">
      <c r="B5597" s="15">
        <v>5572</v>
      </c>
      <c r="C5597" t="s">
        <v>163</v>
      </c>
      <c r="D5597" t="s">
        <v>1650</v>
      </c>
      <c r="E5597" t="s">
        <v>1988</v>
      </c>
      <c r="F5597">
        <v>2552</v>
      </c>
      <c r="G5597">
        <v>2552</v>
      </c>
      <c r="H5597" t="s">
        <v>4395</v>
      </c>
      <c r="I5597">
        <v>114018</v>
      </c>
      <c r="J5597" s="12" t="s">
        <v>6516</v>
      </c>
      <c r="K5597" s="13">
        <v>45868</v>
      </c>
      <c r="L5597" s="13">
        <v>45868</v>
      </c>
      <c r="M5597" s="14">
        <v>91821.14</v>
      </c>
      <c r="N5597" s="14">
        <v>3039.33</v>
      </c>
      <c r="O5597" s="14">
        <v>94860.47</v>
      </c>
      <c r="P5597">
        <v>7</v>
      </c>
      <c r="Q5597">
        <v>0</v>
      </c>
      <c r="R5597">
        <v>7</v>
      </c>
      <c r="S5597" s="15">
        <v>0</v>
      </c>
      <c r="T5597" s="15">
        <v>0</v>
      </c>
      <c r="U5597" s="15">
        <v>7</v>
      </c>
      <c r="V5597" s="15">
        <v>7</v>
      </c>
      <c r="W5597" s="15">
        <v>0</v>
      </c>
      <c r="X5597" s="15">
        <v>0</v>
      </c>
      <c r="Y5597" s="15">
        <v>0</v>
      </c>
      <c r="Z5597" s="15">
        <v>0</v>
      </c>
      <c r="AA5597" s="15">
        <v>7</v>
      </c>
      <c r="AB5597" s="15">
        <v>7</v>
      </c>
      <c r="AC5597" s="16">
        <v>83265.3</v>
      </c>
      <c r="AD5597" s="16">
        <v>5507.62</v>
      </c>
      <c r="AE5597" s="16">
        <v>88772.92</v>
      </c>
      <c r="AF5597" s="16">
        <v>30607.360000000001</v>
      </c>
      <c r="AG5597" s="16">
        <v>828.81</v>
      </c>
      <c r="AH5597" s="16">
        <v>31436.17</v>
      </c>
      <c r="AI5597" s="17">
        <v>0.755</v>
      </c>
      <c r="AJ5597" s="17">
        <v>0.91</v>
      </c>
      <c r="AK5597" s="42" t="s">
        <v>14508</v>
      </c>
      <c r="AL5597" s="42">
        <v>1706373</v>
      </c>
    </row>
    <row r="5598" spans="2:38" x14ac:dyDescent="0.3">
      <c r="B5598" s="15">
        <v>5573</v>
      </c>
      <c r="C5598" t="s">
        <v>2469</v>
      </c>
      <c r="D5598" t="s">
        <v>78</v>
      </c>
      <c r="E5598" t="s">
        <v>78</v>
      </c>
      <c r="F5598">
        <v>2556</v>
      </c>
      <c r="G5598">
        <v>2556</v>
      </c>
      <c r="H5598" t="s">
        <v>2524</v>
      </c>
      <c r="I5598">
        <v>108541</v>
      </c>
      <c r="J5598" s="12" t="s">
        <v>6496</v>
      </c>
      <c r="K5598" s="13">
        <v>45471</v>
      </c>
      <c r="L5598" s="13">
        <v>45471</v>
      </c>
      <c r="M5598" s="14">
        <v>100751.98</v>
      </c>
      <c r="N5598" s="14">
        <v>1872.69</v>
      </c>
      <c r="O5598" s="14">
        <v>102624.67</v>
      </c>
      <c r="P5598">
        <v>3</v>
      </c>
      <c r="Q5598">
        <v>0</v>
      </c>
      <c r="R5598">
        <v>3</v>
      </c>
      <c r="S5598" s="15">
        <v>0</v>
      </c>
      <c r="T5598" s="15">
        <v>0</v>
      </c>
      <c r="U5598" s="15">
        <v>3</v>
      </c>
      <c r="V5598" s="15">
        <v>3</v>
      </c>
      <c r="W5598" s="15">
        <v>0</v>
      </c>
      <c r="X5598" s="15">
        <v>0</v>
      </c>
      <c r="Y5598" s="15">
        <v>0</v>
      </c>
      <c r="Z5598" s="15">
        <v>0</v>
      </c>
      <c r="AA5598" s="15">
        <v>3</v>
      </c>
      <c r="AB5598" s="15">
        <v>3</v>
      </c>
      <c r="AC5598" s="16">
        <v>86386.880000000005</v>
      </c>
      <c r="AD5598" s="16">
        <v>1872.69</v>
      </c>
      <c r="AE5598" s="16">
        <v>88259.57</v>
      </c>
      <c r="AF5598" s="16">
        <v>30689.81</v>
      </c>
      <c r="AG5598" s="16">
        <v>743.18</v>
      </c>
      <c r="AH5598" s="16">
        <v>31432.99</v>
      </c>
      <c r="AI5598" s="17">
        <v>0.81640000000000001</v>
      </c>
      <c r="AJ5598" s="17">
        <v>0.77370000000000005</v>
      </c>
      <c r="AK5598" s="42" t="s">
        <v>14486</v>
      </c>
      <c r="AL5598" s="42" t="s">
        <v>9407</v>
      </c>
    </row>
    <row r="5599" spans="2:38" x14ac:dyDescent="0.3">
      <c r="B5599" s="15">
        <v>5574</v>
      </c>
      <c r="C5599" t="s">
        <v>49</v>
      </c>
      <c r="D5599" t="s">
        <v>98</v>
      </c>
      <c r="E5599" t="s">
        <v>98</v>
      </c>
      <c r="F5599">
        <v>1935</v>
      </c>
      <c r="G5599">
        <v>1935</v>
      </c>
      <c r="H5599" t="s">
        <v>100</v>
      </c>
      <c r="I5599">
        <v>52242</v>
      </c>
      <c r="J5599" s="12" t="s">
        <v>6843</v>
      </c>
      <c r="K5599" s="13">
        <v>44616</v>
      </c>
      <c r="L5599" s="13">
        <v>44616</v>
      </c>
      <c r="M5599" s="14">
        <v>93614.19</v>
      </c>
      <c r="N5599" s="14">
        <v>0</v>
      </c>
      <c r="O5599" s="14">
        <v>93614.19</v>
      </c>
      <c r="P5599">
        <v>4</v>
      </c>
      <c r="Q5599">
        <v>0</v>
      </c>
      <c r="R5599">
        <v>4</v>
      </c>
      <c r="S5599" s="15">
        <v>0</v>
      </c>
      <c r="T5599" s="15">
        <v>0</v>
      </c>
      <c r="U5599" s="15">
        <v>4</v>
      </c>
      <c r="V5599" s="15">
        <v>4</v>
      </c>
      <c r="W5599" s="15">
        <v>0</v>
      </c>
      <c r="X5599" s="15">
        <v>0</v>
      </c>
      <c r="Y5599" s="15">
        <v>0</v>
      </c>
      <c r="Z5599" s="15">
        <v>0</v>
      </c>
      <c r="AA5599" s="15">
        <v>4</v>
      </c>
      <c r="AB5599" s="15">
        <v>4</v>
      </c>
      <c r="AC5599" s="16">
        <v>96808.68</v>
      </c>
      <c r="AD5599" s="16">
        <v>0</v>
      </c>
      <c r="AE5599" s="16">
        <v>96808.68</v>
      </c>
      <c r="AF5599" s="16">
        <v>31429.56</v>
      </c>
      <c r="AG5599" s="16">
        <v>0</v>
      </c>
      <c r="AH5599" s="16">
        <v>31429.56</v>
      </c>
      <c r="AI5599" s="17">
        <v>1</v>
      </c>
      <c r="AJ5599" s="17">
        <v>0.93579999999999997</v>
      </c>
      <c r="AK5599" s="42" t="s">
        <v>14921</v>
      </c>
      <c r="AL5599" s="42" t="s">
        <v>9491</v>
      </c>
    </row>
    <row r="5600" spans="2:38" x14ac:dyDescent="0.3">
      <c r="B5600" s="15">
        <v>5575</v>
      </c>
      <c r="C5600" t="s">
        <v>55</v>
      </c>
      <c r="D5600" t="s">
        <v>56</v>
      </c>
      <c r="E5600" t="s">
        <v>2062</v>
      </c>
      <c r="F5600">
        <v>869</v>
      </c>
      <c r="G5600">
        <v>869</v>
      </c>
      <c r="H5600" t="s">
        <v>69</v>
      </c>
      <c r="I5600">
        <v>101025</v>
      </c>
      <c r="J5600" s="12" t="s">
        <v>7455</v>
      </c>
      <c r="K5600" s="13">
        <v>45132</v>
      </c>
      <c r="L5600" s="13">
        <v>45132</v>
      </c>
      <c r="M5600" s="14">
        <v>113963.99</v>
      </c>
      <c r="N5600" s="14">
        <v>0</v>
      </c>
      <c r="O5600" s="14">
        <v>113963.99</v>
      </c>
      <c r="P5600">
        <v>2</v>
      </c>
      <c r="Q5600">
        <v>0</v>
      </c>
      <c r="R5600">
        <v>2</v>
      </c>
      <c r="S5600" s="15">
        <v>0</v>
      </c>
      <c r="T5600" s="15">
        <v>0</v>
      </c>
      <c r="U5600" s="15">
        <v>0</v>
      </c>
      <c r="V5600" s="15">
        <v>0</v>
      </c>
      <c r="W5600" s="15">
        <v>2</v>
      </c>
      <c r="X5600" s="15">
        <v>4</v>
      </c>
      <c r="Y5600" s="15">
        <v>0</v>
      </c>
      <c r="Z5600" s="15">
        <v>0</v>
      </c>
      <c r="AA5600" s="15">
        <v>2</v>
      </c>
      <c r="AB5600" s="15">
        <v>4</v>
      </c>
      <c r="AC5600" s="16">
        <v>108833.44</v>
      </c>
      <c r="AD5600" s="16">
        <v>0</v>
      </c>
      <c r="AE5600" s="16">
        <v>108833.44</v>
      </c>
      <c r="AF5600" s="16">
        <v>31405.38</v>
      </c>
      <c r="AG5600" s="16">
        <v>0</v>
      </c>
      <c r="AH5600" s="16">
        <v>31405.38</v>
      </c>
      <c r="AI5600" s="17">
        <v>1</v>
      </c>
      <c r="AJ5600" s="17">
        <v>0.95430000000000004</v>
      </c>
      <c r="AK5600" s="42" t="s">
        <v>15689</v>
      </c>
      <c r="AL5600" s="42" t="s">
        <v>9250</v>
      </c>
    </row>
    <row r="5601" spans="2:38" x14ac:dyDescent="0.3">
      <c r="B5601" s="15">
        <v>5576</v>
      </c>
      <c r="C5601" t="s">
        <v>2469</v>
      </c>
      <c r="D5601" t="s">
        <v>171</v>
      </c>
      <c r="E5601" t="s">
        <v>171</v>
      </c>
      <c r="F5601">
        <v>1355</v>
      </c>
      <c r="G5601">
        <v>1355</v>
      </c>
      <c r="H5601" t="s">
        <v>255</v>
      </c>
      <c r="I5601">
        <v>77218</v>
      </c>
      <c r="J5601" s="12" t="s">
        <v>6460</v>
      </c>
      <c r="K5601" s="13">
        <v>43192</v>
      </c>
      <c r="L5601" s="13">
        <v>43192</v>
      </c>
      <c r="M5601" s="14">
        <v>71346.2</v>
      </c>
      <c r="N5601" s="14">
        <v>3529.38</v>
      </c>
      <c r="O5601" s="14">
        <v>74875.58</v>
      </c>
      <c r="P5601">
        <v>2</v>
      </c>
      <c r="Q5601">
        <v>0</v>
      </c>
      <c r="R5601">
        <v>2</v>
      </c>
      <c r="S5601" s="15">
        <v>0</v>
      </c>
      <c r="T5601" s="15">
        <v>0</v>
      </c>
      <c r="U5601" s="15">
        <v>1</v>
      </c>
      <c r="V5601" s="15">
        <v>1</v>
      </c>
      <c r="W5601" s="15">
        <v>1</v>
      </c>
      <c r="X5601" s="15">
        <v>2</v>
      </c>
      <c r="Y5601" s="15">
        <v>0</v>
      </c>
      <c r="Z5601" s="15">
        <v>0</v>
      </c>
      <c r="AA5601" s="15">
        <v>2</v>
      </c>
      <c r="AB5601" s="15">
        <v>3</v>
      </c>
      <c r="AC5601" s="16">
        <v>79011.39</v>
      </c>
      <c r="AD5601" s="16">
        <v>2714.96</v>
      </c>
      <c r="AE5601" s="16">
        <v>81726.350000000006</v>
      </c>
      <c r="AF5601" s="16">
        <v>30588.87</v>
      </c>
      <c r="AG5601" s="16">
        <v>814.42</v>
      </c>
      <c r="AH5601" s="16">
        <v>31403.29</v>
      </c>
      <c r="AI5601" s="17">
        <v>1</v>
      </c>
      <c r="AJ5601" s="17">
        <v>0.96830000000000005</v>
      </c>
      <c r="AK5601" s="42" t="s">
        <v>14440</v>
      </c>
      <c r="AL5601" s="42" t="s">
        <v>9829</v>
      </c>
    </row>
    <row r="5602" spans="2:38" x14ac:dyDescent="0.3">
      <c r="B5602" s="15">
        <v>5577</v>
      </c>
      <c r="C5602" t="s">
        <v>2469</v>
      </c>
      <c r="D5602" t="s">
        <v>149</v>
      </c>
      <c r="E5602" t="s">
        <v>149</v>
      </c>
      <c r="F5602">
        <v>2694</v>
      </c>
      <c r="G5602">
        <v>2694</v>
      </c>
      <c r="H5602" t="s">
        <v>3464</v>
      </c>
      <c r="I5602">
        <v>113875</v>
      </c>
      <c r="J5602" s="12" t="s">
        <v>18337</v>
      </c>
      <c r="K5602" s="13">
        <v>45967</v>
      </c>
      <c r="L5602" s="13">
        <v>45992</v>
      </c>
      <c r="M5602" s="14">
        <v>0</v>
      </c>
      <c r="N5602" s="14">
        <v>100939.72</v>
      </c>
      <c r="O5602" s="14">
        <v>100939.72</v>
      </c>
      <c r="P5602">
        <v>0</v>
      </c>
      <c r="Q5602">
        <v>3</v>
      </c>
      <c r="R5602">
        <v>3</v>
      </c>
      <c r="S5602" s="15">
        <v>0</v>
      </c>
      <c r="T5602" s="15">
        <v>0</v>
      </c>
      <c r="U5602" s="15">
        <v>3</v>
      </c>
      <c r="V5602" s="15">
        <v>3</v>
      </c>
      <c r="W5602" s="15">
        <v>0</v>
      </c>
      <c r="X5602" s="15">
        <v>0</v>
      </c>
      <c r="Y5602" s="15">
        <v>0</v>
      </c>
      <c r="Z5602" s="15">
        <v>0</v>
      </c>
      <c r="AA5602" s="15">
        <v>3</v>
      </c>
      <c r="AB5602" s="15">
        <v>3</v>
      </c>
      <c r="AC5602" s="16">
        <v>63749.38</v>
      </c>
      <c r="AD5602" s="16">
        <v>26896.68</v>
      </c>
      <c r="AE5602" s="16">
        <v>90646.06</v>
      </c>
      <c r="AF5602" s="16">
        <v>19559.73</v>
      </c>
      <c r="AG5602" s="16">
        <v>11834.48</v>
      </c>
      <c r="AH5602" s="16">
        <v>31394.21</v>
      </c>
      <c r="AI5602" s="17">
        <v>0.755</v>
      </c>
      <c r="AJ5602" s="17">
        <v>0.91</v>
      </c>
      <c r="AK5602" s="42" t="s">
        <v>19041</v>
      </c>
      <c r="AL5602" s="42" t="s">
        <v>10802</v>
      </c>
    </row>
    <row r="5603" spans="2:38" x14ac:dyDescent="0.3">
      <c r="B5603" s="15">
        <v>5578</v>
      </c>
      <c r="C5603" t="s">
        <v>115</v>
      </c>
      <c r="D5603" t="s">
        <v>1654</v>
      </c>
      <c r="E5603" t="s">
        <v>2541</v>
      </c>
      <c r="F5603">
        <v>2649</v>
      </c>
      <c r="G5603">
        <v>2649</v>
      </c>
      <c r="H5603" t="s">
        <v>204</v>
      </c>
      <c r="I5603">
        <v>65283</v>
      </c>
      <c r="J5603" s="12" t="s">
        <v>835</v>
      </c>
      <c r="K5603" s="13">
        <v>42194</v>
      </c>
      <c r="L5603" s="13">
        <v>42194</v>
      </c>
      <c r="M5603" s="14">
        <v>59590.67</v>
      </c>
      <c r="N5603" s="14">
        <v>45707.24</v>
      </c>
      <c r="O5603" s="14">
        <v>105297.91</v>
      </c>
      <c r="P5603">
        <v>1</v>
      </c>
      <c r="Q5603">
        <v>2</v>
      </c>
      <c r="R5603">
        <v>3</v>
      </c>
      <c r="S5603" s="15">
        <v>0</v>
      </c>
      <c r="T5603" s="15">
        <v>0</v>
      </c>
      <c r="U5603" s="15">
        <v>3</v>
      </c>
      <c r="V5603" s="15">
        <v>3</v>
      </c>
      <c r="W5603" s="15">
        <v>0</v>
      </c>
      <c r="X5603" s="15">
        <v>0</v>
      </c>
      <c r="Y5603" s="15">
        <v>0</v>
      </c>
      <c r="Z5603" s="15">
        <v>0</v>
      </c>
      <c r="AA5603" s="15">
        <v>3</v>
      </c>
      <c r="AB5603" s="15">
        <v>3</v>
      </c>
      <c r="AC5603" s="16">
        <v>60733.25</v>
      </c>
      <c r="AD5603" s="16">
        <v>40797.94</v>
      </c>
      <c r="AE5603" s="16">
        <v>101531.19</v>
      </c>
      <c r="AF5603" s="16">
        <v>20395.73</v>
      </c>
      <c r="AG5603" s="16">
        <v>10995.22</v>
      </c>
      <c r="AH5603" s="16">
        <v>31390.95</v>
      </c>
      <c r="AI5603" s="17">
        <v>1</v>
      </c>
      <c r="AJ5603" s="17">
        <v>0.80820000000000003</v>
      </c>
      <c r="AK5603" s="42" t="s">
        <v>15343</v>
      </c>
      <c r="AL5603" s="42">
        <v>1700207</v>
      </c>
    </row>
    <row r="5604" spans="2:38" x14ac:dyDescent="0.3">
      <c r="B5604" s="15">
        <v>5579</v>
      </c>
      <c r="C5604" t="s">
        <v>115</v>
      </c>
      <c r="D5604" t="s">
        <v>1656</v>
      </c>
      <c r="E5604" t="s">
        <v>2763</v>
      </c>
      <c r="F5604">
        <v>2514</v>
      </c>
      <c r="G5604">
        <v>2514</v>
      </c>
      <c r="H5604" t="s">
        <v>2835</v>
      </c>
      <c r="I5604">
        <v>109932</v>
      </c>
      <c r="J5604" s="12" t="s">
        <v>18338</v>
      </c>
      <c r="K5604" s="13">
        <v>45589</v>
      </c>
      <c r="L5604" s="13">
        <v>45589</v>
      </c>
      <c r="M5604" s="14">
        <v>111273.43</v>
      </c>
      <c r="N5604" s="14">
        <v>0</v>
      </c>
      <c r="O5604" s="14">
        <v>111273.43</v>
      </c>
      <c r="P5604">
        <v>1</v>
      </c>
      <c r="Q5604">
        <v>0</v>
      </c>
      <c r="R5604">
        <v>1</v>
      </c>
      <c r="S5604" s="15">
        <v>0</v>
      </c>
      <c r="T5604" s="15">
        <v>0</v>
      </c>
      <c r="U5604" s="15">
        <v>1</v>
      </c>
      <c r="V5604" s="15">
        <v>1</v>
      </c>
      <c r="W5604" s="15">
        <v>0</v>
      </c>
      <c r="X5604" s="15">
        <v>0</v>
      </c>
      <c r="Y5604" s="15">
        <v>0</v>
      </c>
      <c r="Z5604" s="15">
        <v>0</v>
      </c>
      <c r="AA5604" s="15">
        <v>1</v>
      </c>
      <c r="AB5604" s="15">
        <v>1</v>
      </c>
      <c r="AC5604" s="16">
        <v>107468.57</v>
      </c>
      <c r="AD5604" s="16">
        <v>0</v>
      </c>
      <c r="AE5604" s="16">
        <v>107468.57</v>
      </c>
      <c r="AF5604" s="16">
        <v>31357.95</v>
      </c>
      <c r="AG5604" s="16">
        <v>0</v>
      </c>
      <c r="AH5604" s="16">
        <v>31357.95</v>
      </c>
      <c r="AI5604" s="17">
        <v>0.755</v>
      </c>
      <c r="AJ5604" s="17">
        <v>0.91</v>
      </c>
      <c r="AK5604" s="42" t="s">
        <v>19042</v>
      </c>
      <c r="AL5604" s="42">
        <v>1706270</v>
      </c>
    </row>
    <row r="5605" spans="2:38" x14ac:dyDescent="0.3">
      <c r="B5605" s="15">
        <v>5580</v>
      </c>
      <c r="C5605" t="s">
        <v>58</v>
      </c>
      <c r="D5605" t="s">
        <v>59</v>
      </c>
      <c r="E5605" t="s">
        <v>2467</v>
      </c>
      <c r="F5605">
        <v>564</v>
      </c>
      <c r="G5605">
        <v>1178</v>
      </c>
      <c r="H5605" t="s">
        <v>60</v>
      </c>
      <c r="I5605">
        <v>87655</v>
      </c>
      <c r="J5605" s="12" t="s">
        <v>6919</v>
      </c>
      <c r="K5605" s="13">
        <v>43706</v>
      </c>
      <c r="L5605" s="13">
        <v>43706</v>
      </c>
      <c r="M5605" s="14">
        <v>94941.36</v>
      </c>
      <c r="N5605" s="14">
        <v>9672.73</v>
      </c>
      <c r="O5605" s="14">
        <v>104614.09</v>
      </c>
      <c r="P5605">
        <v>8</v>
      </c>
      <c r="Q5605">
        <v>0</v>
      </c>
      <c r="R5605">
        <v>8</v>
      </c>
      <c r="S5605" s="15">
        <v>0</v>
      </c>
      <c r="T5605" s="15">
        <v>0</v>
      </c>
      <c r="U5605" s="15">
        <v>7</v>
      </c>
      <c r="V5605" s="15">
        <v>7</v>
      </c>
      <c r="W5605" s="15">
        <v>1</v>
      </c>
      <c r="X5605" s="15">
        <v>2</v>
      </c>
      <c r="Y5605" s="15">
        <v>0</v>
      </c>
      <c r="Z5605" s="15">
        <v>0</v>
      </c>
      <c r="AA5605" s="15">
        <v>8</v>
      </c>
      <c r="AB5605" s="15">
        <v>9</v>
      </c>
      <c r="AC5605" s="16">
        <v>83409.149999999994</v>
      </c>
      <c r="AD5605" s="16">
        <v>9101.3799999999992</v>
      </c>
      <c r="AE5605" s="16">
        <v>92510.53</v>
      </c>
      <c r="AF5605" s="16">
        <v>28318.2</v>
      </c>
      <c r="AG5605" s="16">
        <v>3028.93</v>
      </c>
      <c r="AH5605" s="16">
        <v>31347.13</v>
      </c>
      <c r="AI5605" s="17">
        <v>1</v>
      </c>
      <c r="AJ5605" s="17">
        <v>0.8579</v>
      </c>
      <c r="AK5605" s="42" t="s">
        <v>15016</v>
      </c>
      <c r="AL5605" s="42" t="s">
        <v>9233</v>
      </c>
    </row>
    <row r="5606" spans="2:38" x14ac:dyDescent="0.3">
      <c r="B5606" s="15">
        <v>5581</v>
      </c>
      <c r="C5606" t="s">
        <v>58</v>
      </c>
      <c r="D5606" t="s">
        <v>59</v>
      </c>
      <c r="E5606" t="s">
        <v>2482</v>
      </c>
      <c r="F5606">
        <v>1974</v>
      </c>
      <c r="G5606">
        <v>1974</v>
      </c>
      <c r="H5606" t="s">
        <v>2378</v>
      </c>
      <c r="I5606">
        <v>95274</v>
      </c>
      <c r="J5606" s="12" t="s">
        <v>6414</v>
      </c>
      <c r="K5606" s="13">
        <v>44167</v>
      </c>
      <c r="L5606" s="13">
        <v>44167</v>
      </c>
      <c r="M5606" s="14">
        <v>72768.179999999993</v>
      </c>
      <c r="N5606" s="14">
        <v>0</v>
      </c>
      <c r="O5606" s="14">
        <v>72768.179999999993</v>
      </c>
      <c r="P5606">
        <v>2</v>
      </c>
      <c r="Q5606">
        <v>0</v>
      </c>
      <c r="R5606">
        <v>2</v>
      </c>
      <c r="S5606" s="15">
        <v>0</v>
      </c>
      <c r="T5606" s="15">
        <v>0</v>
      </c>
      <c r="U5606" s="15">
        <v>1</v>
      </c>
      <c r="V5606" s="15">
        <v>1</v>
      </c>
      <c r="W5606" s="15">
        <v>1</v>
      </c>
      <c r="X5606" s="15">
        <v>2</v>
      </c>
      <c r="Y5606" s="15">
        <v>0</v>
      </c>
      <c r="Z5606" s="15">
        <v>0</v>
      </c>
      <c r="AA5606" s="15">
        <v>2</v>
      </c>
      <c r="AB5606" s="15">
        <v>3</v>
      </c>
      <c r="AC5606" s="16">
        <v>104753.04</v>
      </c>
      <c r="AD5606" s="16">
        <v>0</v>
      </c>
      <c r="AE5606" s="16">
        <v>104753.04</v>
      </c>
      <c r="AF5606" s="16">
        <v>31339.18</v>
      </c>
      <c r="AG5606" s="16">
        <v>0</v>
      </c>
      <c r="AH5606" s="16">
        <v>31339.18</v>
      </c>
      <c r="AI5606" s="17">
        <v>1</v>
      </c>
      <c r="AJ5606" s="17">
        <v>0.94679999999999997</v>
      </c>
      <c r="AK5606" s="42" t="s">
        <v>14382</v>
      </c>
      <c r="AL5606" s="42" t="s">
        <v>9757</v>
      </c>
    </row>
    <row r="5607" spans="2:38" x14ac:dyDescent="0.3">
      <c r="B5607" s="15">
        <v>5582</v>
      </c>
      <c r="C5607" t="s">
        <v>163</v>
      </c>
      <c r="D5607" t="s">
        <v>1657</v>
      </c>
      <c r="E5607" t="s">
        <v>2661</v>
      </c>
      <c r="F5607">
        <v>2582</v>
      </c>
      <c r="G5607">
        <v>2582</v>
      </c>
      <c r="H5607" t="s">
        <v>3577</v>
      </c>
      <c r="I5607">
        <v>114785</v>
      </c>
      <c r="J5607" s="12" t="s">
        <v>7755</v>
      </c>
      <c r="K5607" s="13">
        <v>45929</v>
      </c>
      <c r="L5607" s="13">
        <v>45929</v>
      </c>
      <c r="M5607" s="14">
        <v>77702.929999999993</v>
      </c>
      <c r="N5607" s="14">
        <v>12098.57</v>
      </c>
      <c r="O5607" s="14">
        <v>89801.5</v>
      </c>
      <c r="P5607">
        <v>6</v>
      </c>
      <c r="Q5607">
        <v>0</v>
      </c>
      <c r="R5607">
        <v>6</v>
      </c>
      <c r="S5607" s="15">
        <v>0</v>
      </c>
      <c r="T5607" s="15">
        <v>0</v>
      </c>
      <c r="U5607" s="15">
        <v>6</v>
      </c>
      <c r="V5607" s="15">
        <v>6</v>
      </c>
      <c r="W5607" s="15">
        <v>0</v>
      </c>
      <c r="X5607" s="15">
        <v>0</v>
      </c>
      <c r="Y5607" s="15">
        <v>0</v>
      </c>
      <c r="Z5607" s="15">
        <v>0</v>
      </c>
      <c r="AA5607" s="15">
        <v>6</v>
      </c>
      <c r="AB5607" s="15">
        <v>6</v>
      </c>
      <c r="AC5607" s="16">
        <v>64585.88</v>
      </c>
      <c r="AD5607" s="16">
        <v>9915.48</v>
      </c>
      <c r="AE5607" s="16">
        <v>74501.36</v>
      </c>
      <c r="AF5607" s="16">
        <v>27224.54</v>
      </c>
      <c r="AG5607" s="16">
        <v>4100.8</v>
      </c>
      <c r="AH5607" s="16">
        <v>31325.34</v>
      </c>
      <c r="AI5607" s="17">
        <v>0.755</v>
      </c>
      <c r="AJ5607" s="17">
        <v>0.91</v>
      </c>
      <c r="AK5607" s="42" t="s">
        <v>16070</v>
      </c>
      <c r="AL5607" s="42">
        <v>1706493</v>
      </c>
    </row>
    <row r="5608" spans="2:38" x14ac:dyDescent="0.3">
      <c r="B5608" s="15">
        <v>5583</v>
      </c>
      <c r="C5608" t="s">
        <v>49</v>
      </c>
      <c r="D5608" t="s">
        <v>52</v>
      </c>
      <c r="E5608" t="s">
        <v>1651</v>
      </c>
      <c r="F5608">
        <v>720</v>
      </c>
      <c r="G5608">
        <v>720</v>
      </c>
      <c r="H5608" t="s">
        <v>464</v>
      </c>
      <c r="I5608">
        <v>72054</v>
      </c>
      <c r="J5608" s="12" t="s">
        <v>1702</v>
      </c>
      <c r="K5608" s="13">
        <v>42677</v>
      </c>
      <c r="L5608" s="13">
        <v>42677</v>
      </c>
      <c r="M5608" s="14">
        <v>134963.97</v>
      </c>
      <c r="N5608" s="14">
        <v>0</v>
      </c>
      <c r="O5608" s="14">
        <v>134963.97</v>
      </c>
      <c r="P5608">
        <v>4</v>
      </c>
      <c r="Q5608">
        <v>0</v>
      </c>
      <c r="R5608">
        <v>4</v>
      </c>
      <c r="S5608" s="15">
        <v>0</v>
      </c>
      <c r="T5608" s="15">
        <v>0</v>
      </c>
      <c r="U5608" s="15">
        <v>4</v>
      </c>
      <c r="V5608" s="15">
        <v>4</v>
      </c>
      <c r="W5608" s="15">
        <v>0</v>
      </c>
      <c r="X5608" s="15">
        <v>0</v>
      </c>
      <c r="Y5608" s="15">
        <v>0</v>
      </c>
      <c r="Z5608" s="15">
        <v>0</v>
      </c>
      <c r="AA5608" s="15">
        <v>4</v>
      </c>
      <c r="AB5608" s="15">
        <v>4</v>
      </c>
      <c r="AC5608" s="16">
        <v>143743.66</v>
      </c>
      <c r="AD5608" s="16">
        <v>2676.72</v>
      </c>
      <c r="AE5608" s="16">
        <v>146420.38</v>
      </c>
      <c r="AF5608" s="16">
        <v>31319.77</v>
      </c>
      <c r="AG5608" s="16">
        <v>0</v>
      </c>
      <c r="AH5608" s="16">
        <v>31319.77</v>
      </c>
      <c r="AI5608" s="17">
        <v>0.88880000000000003</v>
      </c>
      <c r="AJ5608" s="17">
        <v>0.98240000000000005</v>
      </c>
      <c r="AK5608" s="42" t="s">
        <v>14612</v>
      </c>
      <c r="AL5608" s="42" t="s">
        <v>9503</v>
      </c>
    </row>
    <row r="5609" spans="2:38" x14ac:dyDescent="0.3">
      <c r="B5609" s="15">
        <v>5584</v>
      </c>
      <c r="C5609" t="s">
        <v>49</v>
      </c>
      <c r="D5609" t="s">
        <v>67</v>
      </c>
      <c r="E5609" t="s">
        <v>2454</v>
      </c>
      <c r="F5609">
        <v>942</v>
      </c>
      <c r="G5609">
        <v>942</v>
      </c>
      <c r="H5609" t="s">
        <v>96</v>
      </c>
      <c r="I5609">
        <v>49802</v>
      </c>
      <c r="J5609" s="12" t="s">
        <v>6416</v>
      </c>
      <c r="K5609" s="13">
        <v>41045</v>
      </c>
      <c r="L5609" s="13">
        <v>41061</v>
      </c>
      <c r="M5609" s="14">
        <v>42831.23</v>
      </c>
      <c r="N5609" s="14">
        <v>0</v>
      </c>
      <c r="O5609" s="14">
        <v>42831.23</v>
      </c>
      <c r="P5609">
        <v>1</v>
      </c>
      <c r="Q5609">
        <v>0</v>
      </c>
      <c r="R5609">
        <v>1</v>
      </c>
      <c r="S5609" s="15">
        <v>0</v>
      </c>
      <c r="T5609" s="15">
        <v>0</v>
      </c>
      <c r="U5609" s="15">
        <v>0</v>
      </c>
      <c r="V5609" s="15">
        <v>0</v>
      </c>
      <c r="W5609" s="15">
        <v>1</v>
      </c>
      <c r="X5609" s="15">
        <v>2</v>
      </c>
      <c r="Y5609" s="15">
        <v>0</v>
      </c>
      <c r="Z5609" s="15">
        <v>0</v>
      </c>
      <c r="AA5609" s="15">
        <v>1</v>
      </c>
      <c r="AB5609" s="15">
        <v>2</v>
      </c>
      <c r="AC5609" s="16">
        <v>78794.67</v>
      </c>
      <c r="AD5609" s="16">
        <v>0</v>
      </c>
      <c r="AE5609" s="16">
        <v>78794.67</v>
      </c>
      <c r="AF5609" s="16">
        <v>31311.02</v>
      </c>
      <c r="AG5609" s="16">
        <v>0</v>
      </c>
      <c r="AH5609" s="16">
        <v>31311.02</v>
      </c>
      <c r="AI5609" s="17">
        <v>0.36199999999999999</v>
      </c>
      <c r="AJ5609" s="17">
        <v>0.68779999999999997</v>
      </c>
      <c r="AK5609" s="42" t="s">
        <v>14384</v>
      </c>
      <c r="AL5609" s="42" t="s">
        <v>9548</v>
      </c>
    </row>
    <row r="5610" spans="2:38" x14ac:dyDescent="0.3">
      <c r="B5610" s="15">
        <v>5585</v>
      </c>
      <c r="C5610" t="s">
        <v>58</v>
      </c>
      <c r="D5610" t="s">
        <v>59</v>
      </c>
      <c r="E5610" t="s">
        <v>18240</v>
      </c>
      <c r="F5610">
        <v>2938</v>
      </c>
      <c r="G5610">
        <v>2938</v>
      </c>
      <c r="H5610" t="s">
        <v>8675</v>
      </c>
      <c r="I5610">
        <v>115518</v>
      </c>
      <c r="J5610" s="12" t="s">
        <v>18339</v>
      </c>
      <c r="K5610" s="13">
        <v>45987</v>
      </c>
      <c r="L5610" s="13">
        <v>45987</v>
      </c>
      <c r="M5610" s="14">
        <v>79025.41</v>
      </c>
      <c r="N5610" s="14">
        <v>15946.19</v>
      </c>
      <c r="O5610" s="14">
        <v>94971.6</v>
      </c>
      <c r="P5610">
        <v>3</v>
      </c>
      <c r="Q5610">
        <v>1</v>
      </c>
      <c r="R5610">
        <v>4</v>
      </c>
      <c r="S5610" s="15">
        <v>0</v>
      </c>
      <c r="T5610" s="15">
        <v>0</v>
      </c>
      <c r="U5610" s="15">
        <v>4</v>
      </c>
      <c r="V5610" s="15">
        <v>4</v>
      </c>
      <c r="W5610" s="15">
        <v>0</v>
      </c>
      <c r="X5610" s="15">
        <v>0</v>
      </c>
      <c r="Y5610" s="15">
        <v>0</v>
      </c>
      <c r="Z5610" s="15">
        <v>0</v>
      </c>
      <c r="AA5610" s="15">
        <v>4</v>
      </c>
      <c r="AB5610" s="15">
        <v>4</v>
      </c>
      <c r="AC5610" s="16">
        <v>71426.27</v>
      </c>
      <c r="AD5610" s="16">
        <v>19932.740000000002</v>
      </c>
      <c r="AE5610" s="16">
        <v>91359.01</v>
      </c>
      <c r="AF5610" s="16">
        <v>23046.15</v>
      </c>
      <c r="AG5610" s="16">
        <v>8250.7199999999993</v>
      </c>
      <c r="AH5610" s="16">
        <v>31296.87</v>
      </c>
      <c r="AI5610" s="17">
        <v>0.755</v>
      </c>
      <c r="AJ5610" s="17">
        <v>0.91</v>
      </c>
      <c r="AK5610" s="42" t="s">
        <v>19043</v>
      </c>
      <c r="AL5610" s="42" t="e">
        <v>#N/A</v>
      </c>
    </row>
    <row r="5611" spans="2:38" x14ac:dyDescent="0.3">
      <c r="B5611" s="15">
        <v>5586</v>
      </c>
      <c r="C5611" t="s">
        <v>2469</v>
      </c>
      <c r="D5611" t="s">
        <v>78</v>
      </c>
      <c r="E5611" t="s">
        <v>78</v>
      </c>
      <c r="F5611">
        <v>826</v>
      </c>
      <c r="G5611">
        <v>826</v>
      </c>
      <c r="H5611" t="s">
        <v>185</v>
      </c>
      <c r="I5611">
        <v>106711</v>
      </c>
      <c r="J5611" s="12" t="s">
        <v>6468</v>
      </c>
      <c r="K5611" s="13">
        <v>45469</v>
      </c>
      <c r="L5611" s="13">
        <v>45469</v>
      </c>
      <c r="M5611" s="14">
        <v>96882.91</v>
      </c>
      <c r="N5611" s="14">
        <v>0</v>
      </c>
      <c r="O5611" s="14">
        <v>96882.91</v>
      </c>
      <c r="P5611">
        <v>1</v>
      </c>
      <c r="Q5611">
        <v>0</v>
      </c>
      <c r="R5611">
        <v>1</v>
      </c>
      <c r="S5611" s="15">
        <v>0</v>
      </c>
      <c r="T5611" s="15">
        <v>0</v>
      </c>
      <c r="U5611" s="15">
        <v>0</v>
      </c>
      <c r="V5611" s="15">
        <v>0</v>
      </c>
      <c r="W5611" s="15">
        <v>1</v>
      </c>
      <c r="X5611" s="15">
        <v>2</v>
      </c>
      <c r="Y5611" s="15">
        <v>0</v>
      </c>
      <c r="Z5611" s="15">
        <v>0</v>
      </c>
      <c r="AA5611" s="15">
        <v>1</v>
      </c>
      <c r="AB5611" s="15">
        <v>2</v>
      </c>
      <c r="AC5611" s="16">
        <v>99671.6</v>
      </c>
      <c r="AD5611" s="16">
        <v>0</v>
      </c>
      <c r="AE5611" s="16">
        <v>99671.6</v>
      </c>
      <c r="AF5611" s="16">
        <v>31295.71</v>
      </c>
      <c r="AG5611" s="16">
        <v>0</v>
      </c>
      <c r="AH5611" s="16">
        <v>31295.71</v>
      </c>
      <c r="AI5611" s="17">
        <v>0.86570000000000003</v>
      </c>
      <c r="AJ5611" s="17">
        <v>0.81640000000000001</v>
      </c>
      <c r="AK5611" s="42" t="s">
        <v>14452</v>
      </c>
      <c r="AL5611" s="42" t="s">
        <v>9614</v>
      </c>
    </row>
    <row r="5612" spans="2:38" x14ac:dyDescent="0.3">
      <c r="B5612" s="15">
        <v>5587</v>
      </c>
      <c r="C5612" t="s">
        <v>2469</v>
      </c>
      <c r="D5612" t="s">
        <v>131</v>
      </c>
      <c r="E5612" t="s">
        <v>131</v>
      </c>
      <c r="F5612">
        <v>589</v>
      </c>
      <c r="G5612">
        <v>2128</v>
      </c>
      <c r="H5612" t="s">
        <v>132</v>
      </c>
      <c r="I5612">
        <v>113233</v>
      </c>
      <c r="J5612" s="12" t="s">
        <v>6969</v>
      </c>
      <c r="K5612" s="13">
        <v>45833</v>
      </c>
      <c r="L5612" s="13">
        <v>45833</v>
      </c>
      <c r="M5612" s="14">
        <v>80557.740000000005</v>
      </c>
      <c r="N5612" s="14">
        <v>13520.49</v>
      </c>
      <c r="O5612" s="14">
        <v>94078.23</v>
      </c>
      <c r="P5612">
        <v>5</v>
      </c>
      <c r="Q5612">
        <v>0</v>
      </c>
      <c r="R5612">
        <v>5</v>
      </c>
      <c r="S5612" s="15">
        <v>0</v>
      </c>
      <c r="T5612" s="15">
        <v>0</v>
      </c>
      <c r="U5612" s="15">
        <v>5</v>
      </c>
      <c r="V5612" s="15">
        <v>5</v>
      </c>
      <c r="W5612" s="15">
        <v>0</v>
      </c>
      <c r="X5612" s="15">
        <v>0</v>
      </c>
      <c r="Y5612" s="15">
        <v>0</v>
      </c>
      <c r="Z5612" s="15">
        <v>0</v>
      </c>
      <c r="AA5612" s="15">
        <v>5</v>
      </c>
      <c r="AB5612" s="15">
        <v>5</v>
      </c>
      <c r="AC5612" s="16">
        <v>78064.56</v>
      </c>
      <c r="AD5612" s="16">
        <v>11129</v>
      </c>
      <c r="AE5612" s="16">
        <v>89193.56</v>
      </c>
      <c r="AF5612" s="16">
        <v>26625.9</v>
      </c>
      <c r="AG5612" s="16">
        <v>4654.3100000000004</v>
      </c>
      <c r="AH5612" s="16">
        <v>31280.21</v>
      </c>
      <c r="AI5612" s="17">
        <v>0.755</v>
      </c>
      <c r="AJ5612" s="17">
        <v>0.91</v>
      </c>
      <c r="AK5612" s="42" t="s">
        <v>15078</v>
      </c>
      <c r="AL5612" s="42" t="s">
        <v>9654</v>
      </c>
    </row>
    <row r="5613" spans="2:38" x14ac:dyDescent="0.3">
      <c r="B5613" s="15">
        <v>5588</v>
      </c>
      <c r="C5613" t="s">
        <v>58</v>
      </c>
      <c r="D5613" t="s">
        <v>59</v>
      </c>
      <c r="E5613" t="s">
        <v>2463</v>
      </c>
      <c r="F5613">
        <v>360</v>
      </c>
      <c r="G5613">
        <v>360</v>
      </c>
      <c r="H5613" t="s">
        <v>2464</v>
      </c>
      <c r="I5613">
        <v>61150</v>
      </c>
      <c r="J5613" s="12" t="s">
        <v>974</v>
      </c>
      <c r="K5613" s="13">
        <v>33563</v>
      </c>
      <c r="L5613" s="13">
        <v>33574</v>
      </c>
      <c r="M5613" s="14">
        <v>100132.66</v>
      </c>
      <c r="N5613" s="14">
        <v>0</v>
      </c>
      <c r="O5613" s="14">
        <v>100132.66</v>
      </c>
      <c r="P5613">
        <v>1</v>
      </c>
      <c r="Q5613">
        <v>0</v>
      </c>
      <c r="R5613">
        <v>1</v>
      </c>
      <c r="S5613" s="15">
        <v>0</v>
      </c>
      <c r="T5613" s="15">
        <v>0</v>
      </c>
      <c r="U5613" s="15">
        <v>0</v>
      </c>
      <c r="V5613" s="15">
        <v>0</v>
      </c>
      <c r="W5613" s="15">
        <v>1</v>
      </c>
      <c r="X5613" s="15">
        <v>2</v>
      </c>
      <c r="Y5613" s="15">
        <v>0</v>
      </c>
      <c r="Z5613" s="15">
        <v>0</v>
      </c>
      <c r="AA5613" s="15">
        <v>1</v>
      </c>
      <c r="AB5613" s="15">
        <v>2</v>
      </c>
      <c r="AC5613" s="16">
        <v>108681.06</v>
      </c>
      <c r="AD5613" s="16">
        <v>0</v>
      </c>
      <c r="AE5613" s="16">
        <v>108681.06</v>
      </c>
      <c r="AF5613" s="16">
        <v>31274.78</v>
      </c>
      <c r="AG5613" s="16">
        <v>0</v>
      </c>
      <c r="AH5613" s="16">
        <v>31274.78</v>
      </c>
      <c r="AI5613" s="17">
        <v>1</v>
      </c>
      <c r="AJ5613" s="17">
        <v>0.56059999999999999</v>
      </c>
      <c r="AK5613" s="42" t="s">
        <v>14760</v>
      </c>
      <c r="AL5613" s="42" t="s">
        <v>9221</v>
      </c>
    </row>
    <row r="5614" spans="2:38" x14ac:dyDescent="0.3">
      <c r="B5614" s="15">
        <v>5589</v>
      </c>
      <c r="C5614" t="s">
        <v>49</v>
      </c>
      <c r="D5614" t="s">
        <v>237</v>
      </c>
      <c r="E5614" t="s">
        <v>237</v>
      </c>
      <c r="F5614">
        <v>284</v>
      </c>
      <c r="G5614">
        <v>284</v>
      </c>
      <c r="H5614" t="s">
        <v>2640</v>
      </c>
      <c r="I5614">
        <v>70532</v>
      </c>
      <c r="J5614" s="12" t="s">
        <v>6503</v>
      </c>
      <c r="K5614" s="13">
        <v>42632</v>
      </c>
      <c r="L5614" s="13">
        <v>42632</v>
      </c>
      <c r="M5614" s="14">
        <v>57490.7</v>
      </c>
      <c r="N5614" s="14">
        <v>0</v>
      </c>
      <c r="O5614" s="14">
        <v>57490.7</v>
      </c>
      <c r="P5614">
        <v>2</v>
      </c>
      <c r="Q5614">
        <v>0</v>
      </c>
      <c r="R5614">
        <v>2</v>
      </c>
      <c r="S5614" s="15">
        <v>0</v>
      </c>
      <c r="T5614" s="15">
        <v>0</v>
      </c>
      <c r="U5614" s="15">
        <v>1</v>
      </c>
      <c r="V5614" s="15">
        <v>1</v>
      </c>
      <c r="W5614" s="15">
        <v>1</v>
      </c>
      <c r="X5614" s="15">
        <v>2</v>
      </c>
      <c r="Y5614" s="15">
        <v>0</v>
      </c>
      <c r="Z5614" s="15">
        <v>0</v>
      </c>
      <c r="AA5614" s="15">
        <v>2</v>
      </c>
      <c r="AB5614" s="15">
        <v>3</v>
      </c>
      <c r="AC5614" s="16">
        <v>96351.21</v>
      </c>
      <c r="AD5614" s="16">
        <v>1000.36</v>
      </c>
      <c r="AE5614" s="16">
        <v>97351.57</v>
      </c>
      <c r="AF5614" s="16">
        <v>31001.11</v>
      </c>
      <c r="AG5614" s="16">
        <v>272.33999999999997</v>
      </c>
      <c r="AH5614" s="16">
        <v>31273.45</v>
      </c>
      <c r="AI5614" s="17">
        <v>1</v>
      </c>
      <c r="AJ5614" s="17">
        <v>0.95779999999999998</v>
      </c>
      <c r="AK5614" s="42" t="s">
        <v>14495</v>
      </c>
      <c r="AL5614" s="42" t="s">
        <v>9657</v>
      </c>
    </row>
    <row r="5615" spans="2:38" x14ac:dyDescent="0.3">
      <c r="B5615" s="15">
        <v>5590</v>
      </c>
      <c r="C5615" t="s">
        <v>49</v>
      </c>
      <c r="D5615" t="s">
        <v>50</v>
      </c>
      <c r="E5615" t="s">
        <v>50</v>
      </c>
      <c r="F5615">
        <v>2673</v>
      </c>
      <c r="G5615">
        <v>2673</v>
      </c>
      <c r="H5615" t="s">
        <v>2846</v>
      </c>
      <c r="I5615">
        <v>110910</v>
      </c>
      <c r="J5615" s="12" t="s">
        <v>6418</v>
      </c>
      <c r="K5615" s="13">
        <v>45688</v>
      </c>
      <c r="L5615" s="13">
        <v>45688</v>
      </c>
      <c r="M5615" s="14">
        <v>87102.99</v>
      </c>
      <c r="N5615" s="14">
        <v>0</v>
      </c>
      <c r="O5615" s="14">
        <v>87102.99</v>
      </c>
      <c r="P5615">
        <v>5</v>
      </c>
      <c r="Q5615">
        <v>0</v>
      </c>
      <c r="R5615">
        <v>5</v>
      </c>
      <c r="S5615" s="15">
        <v>0</v>
      </c>
      <c r="T5615" s="15">
        <v>0</v>
      </c>
      <c r="U5615" s="15">
        <v>5</v>
      </c>
      <c r="V5615" s="15">
        <v>5</v>
      </c>
      <c r="W5615" s="15">
        <v>0</v>
      </c>
      <c r="X5615" s="15">
        <v>0</v>
      </c>
      <c r="Y5615" s="15">
        <v>0</v>
      </c>
      <c r="Z5615" s="15">
        <v>0</v>
      </c>
      <c r="AA5615" s="15">
        <v>5</v>
      </c>
      <c r="AB5615" s="15">
        <v>5</v>
      </c>
      <c r="AC5615" s="16">
        <v>114579.89</v>
      </c>
      <c r="AD5615" s="16">
        <v>0</v>
      </c>
      <c r="AE5615" s="16">
        <v>114579.89</v>
      </c>
      <c r="AF5615" s="16">
        <v>31270.720000000001</v>
      </c>
      <c r="AG5615" s="16">
        <v>0</v>
      </c>
      <c r="AH5615" s="16">
        <v>31270.720000000001</v>
      </c>
      <c r="AI5615" s="17">
        <v>0.755</v>
      </c>
      <c r="AJ5615" s="17">
        <v>0.91</v>
      </c>
      <c r="AK5615" s="42" t="s">
        <v>14387</v>
      </c>
      <c r="AL5615" s="42" t="s">
        <v>9976</v>
      </c>
    </row>
    <row r="5616" spans="2:38" x14ac:dyDescent="0.3">
      <c r="B5616" s="15">
        <v>5591</v>
      </c>
      <c r="C5616" t="s">
        <v>115</v>
      </c>
      <c r="D5616" t="s">
        <v>1656</v>
      </c>
      <c r="E5616" t="s">
        <v>2610</v>
      </c>
      <c r="F5616">
        <v>2396</v>
      </c>
      <c r="G5616">
        <v>2396</v>
      </c>
      <c r="H5616" t="s">
        <v>2611</v>
      </c>
      <c r="I5616">
        <v>106781</v>
      </c>
      <c r="J5616" s="12" t="s">
        <v>6419</v>
      </c>
      <c r="K5616" s="13">
        <v>45377</v>
      </c>
      <c r="L5616" s="13">
        <v>45377</v>
      </c>
      <c r="M5616" s="14">
        <v>104010.4</v>
      </c>
      <c r="N5616" s="14">
        <v>0</v>
      </c>
      <c r="O5616" s="14">
        <v>104010.4</v>
      </c>
      <c r="P5616">
        <v>3</v>
      </c>
      <c r="Q5616">
        <v>0</v>
      </c>
      <c r="R5616">
        <v>3</v>
      </c>
      <c r="S5616" s="15">
        <v>0</v>
      </c>
      <c r="T5616" s="15">
        <v>0</v>
      </c>
      <c r="U5616" s="15">
        <v>2</v>
      </c>
      <c r="V5616" s="15">
        <v>2</v>
      </c>
      <c r="W5616" s="15">
        <v>1</v>
      </c>
      <c r="X5616" s="15">
        <v>2</v>
      </c>
      <c r="Y5616" s="15">
        <v>0</v>
      </c>
      <c r="Z5616" s="15">
        <v>0</v>
      </c>
      <c r="AA5616" s="15">
        <v>3</v>
      </c>
      <c r="AB5616" s="15">
        <v>4</v>
      </c>
      <c r="AC5616" s="16">
        <v>92712.93</v>
      </c>
      <c r="AD5616" s="16">
        <v>0</v>
      </c>
      <c r="AE5616" s="16">
        <v>92712.93</v>
      </c>
      <c r="AF5616" s="16">
        <v>31248.240000000002</v>
      </c>
      <c r="AG5616" s="16">
        <v>0</v>
      </c>
      <c r="AH5616" s="16">
        <v>31248.240000000002</v>
      </c>
      <c r="AI5616" s="17">
        <v>0.86699999999999999</v>
      </c>
      <c r="AJ5616" s="17">
        <v>0.92130000000000001</v>
      </c>
      <c r="AK5616" s="42" t="s">
        <v>14389</v>
      </c>
      <c r="AL5616" s="42">
        <v>1705751</v>
      </c>
    </row>
    <row r="5617" spans="2:38" x14ac:dyDescent="0.3">
      <c r="B5617" s="15">
        <v>5592</v>
      </c>
      <c r="C5617" t="s">
        <v>49</v>
      </c>
      <c r="D5617" t="s">
        <v>52</v>
      </c>
      <c r="E5617" t="s">
        <v>2476</v>
      </c>
      <c r="F5617">
        <v>74</v>
      </c>
      <c r="G5617">
        <v>74</v>
      </c>
      <c r="H5617" t="s">
        <v>105</v>
      </c>
      <c r="I5617">
        <v>109284</v>
      </c>
      <c r="J5617" s="12" t="s">
        <v>6634</v>
      </c>
      <c r="K5617" s="13">
        <v>45601</v>
      </c>
      <c r="L5617" s="13">
        <v>45601</v>
      </c>
      <c r="M5617" s="14">
        <v>73713.64</v>
      </c>
      <c r="N5617" s="14">
        <v>5146.16</v>
      </c>
      <c r="O5617" s="14">
        <v>78859.8</v>
      </c>
      <c r="P5617">
        <v>1</v>
      </c>
      <c r="Q5617">
        <v>0</v>
      </c>
      <c r="R5617">
        <v>1</v>
      </c>
      <c r="S5617" s="15">
        <v>0</v>
      </c>
      <c r="T5617" s="15">
        <v>0</v>
      </c>
      <c r="U5617" s="15">
        <v>0</v>
      </c>
      <c r="V5617" s="15">
        <v>0</v>
      </c>
      <c r="W5617" s="15">
        <v>1</v>
      </c>
      <c r="X5617" s="15">
        <v>2</v>
      </c>
      <c r="Y5617" s="15">
        <v>0</v>
      </c>
      <c r="Z5617" s="15">
        <v>0</v>
      </c>
      <c r="AA5617" s="15">
        <v>1</v>
      </c>
      <c r="AB5617" s="15">
        <v>2</v>
      </c>
      <c r="AC5617" s="16">
        <v>88892.05</v>
      </c>
      <c r="AD5617" s="16">
        <v>5146.16</v>
      </c>
      <c r="AE5617" s="16">
        <v>94038.21</v>
      </c>
      <c r="AF5617" s="16">
        <v>29592.61</v>
      </c>
      <c r="AG5617" s="16">
        <v>1635.14</v>
      </c>
      <c r="AH5617" s="16">
        <v>31227.75</v>
      </c>
      <c r="AI5617" s="17">
        <v>1</v>
      </c>
      <c r="AJ5617" s="17">
        <v>1</v>
      </c>
      <c r="AK5617" s="42" t="s">
        <v>14655</v>
      </c>
      <c r="AL5617" s="42" t="s">
        <v>9257</v>
      </c>
    </row>
    <row r="5618" spans="2:38" x14ac:dyDescent="0.3">
      <c r="B5618" s="15">
        <v>5593</v>
      </c>
      <c r="C5618" t="s">
        <v>55</v>
      </c>
      <c r="D5618" t="s">
        <v>56</v>
      </c>
      <c r="E5618" t="s">
        <v>2061</v>
      </c>
      <c r="F5618">
        <v>231</v>
      </c>
      <c r="G5618">
        <v>231</v>
      </c>
      <c r="H5618" t="s">
        <v>2486</v>
      </c>
      <c r="I5618">
        <v>113355</v>
      </c>
      <c r="J5618" s="12" t="s">
        <v>6923</v>
      </c>
      <c r="K5618" s="13">
        <v>45863</v>
      </c>
      <c r="L5618" s="13">
        <v>45863</v>
      </c>
      <c r="M5618" s="14">
        <v>82133.899999999994</v>
      </c>
      <c r="N5618" s="14">
        <v>2785.47</v>
      </c>
      <c r="O5618" s="14">
        <v>84919.37</v>
      </c>
      <c r="P5618">
        <v>6</v>
      </c>
      <c r="Q5618">
        <v>0</v>
      </c>
      <c r="R5618">
        <v>6</v>
      </c>
      <c r="S5618" s="15">
        <v>0</v>
      </c>
      <c r="T5618" s="15">
        <v>0</v>
      </c>
      <c r="U5618" s="15">
        <v>5</v>
      </c>
      <c r="V5618" s="15">
        <v>5</v>
      </c>
      <c r="W5618" s="15">
        <v>1</v>
      </c>
      <c r="X5618" s="15">
        <v>2</v>
      </c>
      <c r="Y5618" s="15">
        <v>0</v>
      </c>
      <c r="Z5618" s="15">
        <v>0</v>
      </c>
      <c r="AA5618" s="15">
        <v>6</v>
      </c>
      <c r="AB5618" s="15">
        <v>7</v>
      </c>
      <c r="AC5618" s="16">
        <v>86776.19</v>
      </c>
      <c r="AD5618" s="16">
        <v>3481.84</v>
      </c>
      <c r="AE5618" s="16">
        <v>90258.03</v>
      </c>
      <c r="AF5618" s="16">
        <v>29775.18</v>
      </c>
      <c r="AG5618" s="16">
        <v>1435.12</v>
      </c>
      <c r="AH5618" s="16">
        <v>31210.3</v>
      </c>
      <c r="AI5618" s="17">
        <v>0.755</v>
      </c>
      <c r="AJ5618" s="17">
        <v>0.91</v>
      </c>
      <c r="AK5618" s="42" t="s">
        <v>15021</v>
      </c>
      <c r="AL5618" s="42" t="s">
        <v>9285</v>
      </c>
    </row>
    <row r="5619" spans="2:38" x14ac:dyDescent="0.3">
      <c r="B5619" s="15">
        <v>5594</v>
      </c>
      <c r="C5619" t="s">
        <v>55</v>
      </c>
      <c r="D5619" t="s">
        <v>56</v>
      </c>
      <c r="E5619" t="s">
        <v>2061</v>
      </c>
      <c r="F5619">
        <v>2499</v>
      </c>
      <c r="G5619">
        <v>2499</v>
      </c>
      <c r="H5619" t="s">
        <v>1471</v>
      </c>
      <c r="I5619">
        <v>113050</v>
      </c>
      <c r="J5619" s="12" t="s">
        <v>6659</v>
      </c>
      <c r="K5619" s="13">
        <v>45777</v>
      </c>
      <c r="L5619" s="13">
        <v>45777</v>
      </c>
      <c r="M5619" s="14">
        <v>93433</v>
      </c>
      <c r="N5619" s="14">
        <v>5129.99</v>
      </c>
      <c r="O5619" s="14">
        <v>98562.99</v>
      </c>
      <c r="P5619">
        <v>6</v>
      </c>
      <c r="Q5619">
        <v>0</v>
      </c>
      <c r="R5619">
        <v>6</v>
      </c>
      <c r="S5619" s="15">
        <v>0</v>
      </c>
      <c r="T5619" s="15">
        <v>0</v>
      </c>
      <c r="U5619" s="15">
        <v>6</v>
      </c>
      <c r="V5619" s="15">
        <v>6</v>
      </c>
      <c r="W5619" s="15">
        <v>0</v>
      </c>
      <c r="X5619" s="15">
        <v>0</v>
      </c>
      <c r="Y5619" s="15">
        <v>0</v>
      </c>
      <c r="Z5619" s="15">
        <v>0</v>
      </c>
      <c r="AA5619" s="15">
        <v>6</v>
      </c>
      <c r="AB5619" s="15">
        <v>6</v>
      </c>
      <c r="AC5619" s="16">
        <v>86784.66</v>
      </c>
      <c r="AD5619" s="16">
        <v>3946.13</v>
      </c>
      <c r="AE5619" s="16">
        <v>90730.79</v>
      </c>
      <c r="AF5619" s="16">
        <v>30015.56</v>
      </c>
      <c r="AG5619" s="16">
        <v>1183.9000000000001</v>
      </c>
      <c r="AH5619" s="16">
        <v>31199.46</v>
      </c>
      <c r="AI5619" s="17">
        <v>0.755</v>
      </c>
      <c r="AJ5619" s="17">
        <v>0.91</v>
      </c>
      <c r="AK5619" s="42" t="s">
        <v>14684</v>
      </c>
      <c r="AL5619" s="42" t="s">
        <v>9571</v>
      </c>
    </row>
    <row r="5620" spans="2:38" x14ac:dyDescent="0.3">
      <c r="B5620" s="15">
        <v>5595</v>
      </c>
      <c r="C5620" t="s">
        <v>49</v>
      </c>
      <c r="D5620" t="s">
        <v>67</v>
      </c>
      <c r="E5620" t="s">
        <v>2454</v>
      </c>
      <c r="F5620">
        <v>717</v>
      </c>
      <c r="G5620">
        <v>717</v>
      </c>
      <c r="H5620" t="s">
        <v>2136</v>
      </c>
      <c r="I5620">
        <v>17023</v>
      </c>
      <c r="J5620" s="12" t="s">
        <v>588</v>
      </c>
      <c r="K5620" s="13">
        <v>35254</v>
      </c>
      <c r="L5620" s="13">
        <v>35278</v>
      </c>
      <c r="M5620" s="14">
        <v>111355.77</v>
      </c>
      <c r="N5620" s="14">
        <v>1456.29</v>
      </c>
      <c r="O5620" s="14">
        <v>112812.06</v>
      </c>
      <c r="P5620">
        <v>1</v>
      </c>
      <c r="Q5620">
        <v>0</v>
      </c>
      <c r="R5620">
        <v>1</v>
      </c>
      <c r="S5620" s="15">
        <v>0</v>
      </c>
      <c r="T5620" s="15">
        <v>0</v>
      </c>
      <c r="U5620" s="15">
        <v>1</v>
      </c>
      <c r="V5620" s="15">
        <v>1</v>
      </c>
      <c r="W5620" s="15">
        <v>0</v>
      </c>
      <c r="X5620" s="15">
        <v>0</v>
      </c>
      <c r="Y5620" s="15">
        <v>0</v>
      </c>
      <c r="Z5620" s="15">
        <v>0</v>
      </c>
      <c r="AA5620" s="15">
        <v>1</v>
      </c>
      <c r="AB5620" s="15">
        <v>1</v>
      </c>
      <c r="AC5620" s="16">
        <v>107974.35</v>
      </c>
      <c r="AD5620" s="16">
        <v>2912.39</v>
      </c>
      <c r="AE5620" s="16">
        <v>110886.74</v>
      </c>
      <c r="AF5620" s="16">
        <v>30347.08</v>
      </c>
      <c r="AG5620" s="16">
        <v>841.32</v>
      </c>
      <c r="AH5620" s="16">
        <v>31188.400000000001</v>
      </c>
      <c r="AI5620" s="17">
        <v>1</v>
      </c>
      <c r="AJ5620" s="17">
        <v>0.93799999999999994</v>
      </c>
      <c r="AK5620" s="42" t="s">
        <v>14530</v>
      </c>
      <c r="AL5620" s="42" t="s">
        <v>9209</v>
      </c>
    </row>
    <row r="5621" spans="2:38" x14ac:dyDescent="0.3">
      <c r="B5621" s="15">
        <v>5596</v>
      </c>
      <c r="C5621" t="s">
        <v>58</v>
      </c>
      <c r="D5621" t="s">
        <v>59</v>
      </c>
      <c r="E5621" t="s">
        <v>2497</v>
      </c>
      <c r="F5621">
        <v>825</v>
      </c>
      <c r="G5621">
        <v>825</v>
      </c>
      <c r="H5621" t="s">
        <v>81</v>
      </c>
      <c r="I5621">
        <v>77491</v>
      </c>
      <c r="J5621" s="12" t="s">
        <v>2316</v>
      </c>
      <c r="K5621" s="13">
        <v>43151</v>
      </c>
      <c r="L5621" s="13">
        <v>43160</v>
      </c>
      <c r="M5621" s="14">
        <v>89570.98</v>
      </c>
      <c r="N5621" s="14">
        <v>26268.53</v>
      </c>
      <c r="O5621" s="14">
        <v>115839.51</v>
      </c>
      <c r="P5621">
        <v>2</v>
      </c>
      <c r="Q5621">
        <v>0</v>
      </c>
      <c r="R5621">
        <v>2</v>
      </c>
      <c r="S5621" s="15">
        <v>0</v>
      </c>
      <c r="T5621" s="15">
        <v>0</v>
      </c>
      <c r="U5621" s="15">
        <v>0</v>
      </c>
      <c r="V5621" s="15">
        <v>0</v>
      </c>
      <c r="W5621" s="15">
        <v>1</v>
      </c>
      <c r="X5621" s="15">
        <v>2</v>
      </c>
      <c r="Y5621" s="15">
        <v>1</v>
      </c>
      <c r="Z5621" s="15">
        <v>3</v>
      </c>
      <c r="AA5621" s="15">
        <v>2</v>
      </c>
      <c r="AB5621" s="15">
        <v>5</v>
      </c>
      <c r="AC5621" s="16">
        <v>68900.33</v>
      </c>
      <c r="AD5621" s="16">
        <v>20206.52</v>
      </c>
      <c r="AE5621" s="16">
        <v>89106.85</v>
      </c>
      <c r="AF5621" s="16">
        <v>24115.34</v>
      </c>
      <c r="AG5621" s="16">
        <v>7072.31</v>
      </c>
      <c r="AH5621" s="16">
        <v>31187.65</v>
      </c>
      <c r="AI5621" s="17">
        <v>1</v>
      </c>
      <c r="AJ5621" s="17">
        <v>0.80800000000000005</v>
      </c>
      <c r="AK5621" s="42" t="s">
        <v>15744</v>
      </c>
      <c r="AL5621" s="42" t="s">
        <v>9332</v>
      </c>
    </row>
    <row r="5622" spans="2:38" x14ac:dyDescent="0.3">
      <c r="B5622" s="15">
        <v>5597</v>
      </c>
      <c r="C5622" t="s">
        <v>2469</v>
      </c>
      <c r="D5622" t="s">
        <v>131</v>
      </c>
      <c r="E5622" t="s">
        <v>131</v>
      </c>
      <c r="F5622">
        <v>589</v>
      </c>
      <c r="G5622">
        <v>2475</v>
      </c>
      <c r="H5622" t="s">
        <v>132</v>
      </c>
      <c r="I5622">
        <v>105536</v>
      </c>
      <c r="J5622" s="12" t="s">
        <v>6467</v>
      </c>
      <c r="K5622" s="13">
        <v>45321</v>
      </c>
      <c r="L5622" s="13">
        <v>45321</v>
      </c>
      <c r="M5622" s="14">
        <v>62775.9</v>
      </c>
      <c r="N5622" s="14">
        <v>1937.97</v>
      </c>
      <c r="O5622" s="14">
        <v>64713.87</v>
      </c>
      <c r="P5622">
        <v>2</v>
      </c>
      <c r="Q5622">
        <v>1</v>
      </c>
      <c r="R5622">
        <v>3</v>
      </c>
      <c r="S5622" s="15">
        <v>0</v>
      </c>
      <c r="T5622" s="15">
        <v>0</v>
      </c>
      <c r="U5622" s="15">
        <v>3</v>
      </c>
      <c r="V5622" s="15">
        <v>3</v>
      </c>
      <c r="W5622" s="15">
        <v>0</v>
      </c>
      <c r="X5622" s="15">
        <v>0</v>
      </c>
      <c r="Y5622" s="15">
        <v>0</v>
      </c>
      <c r="Z5622" s="15">
        <v>0</v>
      </c>
      <c r="AA5622" s="15">
        <v>3</v>
      </c>
      <c r="AB5622" s="15">
        <v>3</v>
      </c>
      <c r="AC5622" s="16">
        <v>73356.45</v>
      </c>
      <c r="AD5622" s="16">
        <v>1937.97</v>
      </c>
      <c r="AE5622" s="16">
        <v>75294.42</v>
      </c>
      <c r="AF5622" s="16">
        <v>30407.77</v>
      </c>
      <c r="AG5622" s="16">
        <v>769.42</v>
      </c>
      <c r="AH5622" s="16">
        <v>31177.19</v>
      </c>
      <c r="AI5622" s="17">
        <v>0.58909999999999996</v>
      </c>
      <c r="AJ5622" s="17">
        <v>0.88729999999999998</v>
      </c>
      <c r="AK5622" s="42" t="s">
        <v>14451</v>
      </c>
      <c r="AL5622" s="42" t="s">
        <v>9654</v>
      </c>
    </row>
    <row r="5623" spans="2:38" x14ac:dyDescent="0.3">
      <c r="B5623" s="15">
        <v>5598</v>
      </c>
      <c r="C5623" t="s">
        <v>49</v>
      </c>
      <c r="D5623" t="s">
        <v>237</v>
      </c>
      <c r="E5623" t="s">
        <v>237</v>
      </c>
      <c r="F5623">
        <v>202</v>
      </c>
      <c r="G5623">
        <v>263</v>
      </c>
      <c r="H5623" t="s">
        <v>88</v>
      </c>
      <c r="I5623">
        <v>87174</v>
      </c>
      <c r="J5623" s="12" t="s">
        <v>2431</v>
      </c>
      <c r="K5623" s="13">
        <v>36942</v>
      </c>
      <c r="L5623" s="13">
        <v>36951</v>
      </c>
      <c r="M5623" s="14">
        <v>90731.02</v>
      </c>
      <c r="N5623" s="14">
        <v>0</v>
      </c>
      <c r="O5623" s="14">
        <v>90731.02</v>
      </c>
      <c r="P5623">
        <v>1</v>
      </c>
      <c r="Q5623">
        <v>0</v>
      </c>
      <c r="R5623">
        <v>1</v>
      </c>
      <c r="S5623" s="15">
        <v>0</v>
      </c>
      <c r="T5623" s="15">
        <v>0</v>
      </c>
      <c r="U5623" s="15">
        <v>1</v>
      </c>
      <c r="V5623" s="15">
        <v>1</v>
      </c>
      <c r="W5623" s="15">
        <v>0</v>
      </c>
      <c r="X5623" s="15">
        <v>0</v>
      </c>
      <c r="Y5623" s="15">
        <v>0</v>
      </c>
      <c r="Z5623" s="15">
        <v>0</v>
      </c>
      <c r="AA5623" s="15">
        <v>1</v>
      </c>
      <c r="AB5623" s="15">
        <v>1</v>
      </c>
      <c r="AC5623" s="16">
        <v>98413.15</v>
      </c>
      <c r="AD5623" s="16">
        <v>0</v>
      </c>
      <c r="AE5623" s="16">
        <v>98413.15</v>
      </c>
      <c r="AF5623" s="16">
        <v>31157.09</v>
      </c>
      <c r="AG5623" s="16">
        <v>0</v>
      </c>
      <c r="AH5623" s="16">
        <v>31157.09</v>
      </c>
      <c r="AI5623" s="17">
        <v>0.33650000000000002</v>
      </c>
      <c r="AJ5623" s="17">
        <v>0.89080000000000004</v>
      </c>
      <c r="AK5623" s="42" t="s">
        <v>14393</v>
      </c>
      <c r="AL5623" s="42" t="s">
        <v>9323</v>
      </c>
    </row>
    <row r="5624" spans="2:38" x14ac:dyDescent="0.3">
      <c r="B5624" s="15">
        <v>5599</v>
      </c>
      <c r="C5624" t="s">
        <v>163</v>
      </c>
      <c r="D5624" t="s">
        <v>1650</v>
      </c>
      <c r="E5624" t="s">
        <v>1988</v>
      </c>
      <c r="F5624">
        <v>2853</v>
      </c>
      <c r="G5624">
        <v>2853</v>
      </c>
      <c r="H5624" t="s">
        <v>3205</v>
      </c>
      <c r="I5624">
        <v>115721</v>
      </c>
      <c r="J5624" s="12" t="s">
        <v>8542</v>
      </c>
      <c r="K5624" s="13">
        <v>45961</v>
      </c>
      <c r="L5624" s="13">
        <v>45961</v>
      </c>
      <c r="M5624" s="14">
        <v>50748.2</v>
      </c>
      <c r="N5624" s="14">
        <v>39315.800000000003</v>
      </c>
      <c r="O5624" s="14">
        <v>90064</v>
      </c>
      <c r="P5624">
        <v>5</v>
      </c>
      <c r="Q5624">
        <v>3</v>
      </c>
      <c r="R5624">
        <v>8</v>
      </c>
      <c r="S5624" s="15">
        <v>0</v>
      </c>
      <c r="T5624" s="15">
        <v>0</v>
      </c>
      <c r="U5624" s="15">
        <v>7</v>
      </c>
      <c r="V5624" s="15">
        <v>7</v>
      </c>
      <c r="W5624" s="15">
        <v>1</v>
      </c>
      <c r="X5624" s="15">
        <v>2</v>
      </c>
      <c r="Y5624" s="15">
        <v>0</v>
      </c>
      <c r="Z5624" s="15">
        <v>0</v>
      </c>
      <c r="AA5624" s="15">
        <v>8</v>
      </c>
      <c r="AB5624" s="15">
        <v>9</v>
      </c>
      <c r="AC5624" s="16">
        <v>43722.48</v>
      </c>
      <c r="AD5624" s="16">
        <v>43704.639999999999</v>
      </c>
      <c r="AE5624" s="16">
        <v>87427.12</v>
      </c>
      <c r="AF5624" s="16">
        <v>17960.560000000001</v>
      </c>
      <c r="AG5624" s="16">
        <v>13195.07</v>
      </c>
      <c r="AH5624" s="16">
        <v>31155.63</v>
      </c>
      <c r="AI5624" s="17">
        <v>0.755</v>
      </c>
      <c r="AJ5624" s="17">
        <v>0.91</v>
      </c>
      <c r="AK5624" s="42" t="s">
        <v>17144</v>
      </c>
      <c r="AL5624" s="42">
        <v>1707635</v>
      </c>
    </row>
    <row r="5625" spans="2:38" x14ac:dyDescent="0.3">
      <c r="B5625" s="15">
        <v>5600</v>
      </c>
      <c r="C5625" t="s">
        <v>49</v>
      </c>
      <c r="D5625" t="s">
        <v>52</v>
      </c>
      <c r="E5625" t="s">
        <v>2484</v>
      </c>
      <c r="F5625">
        <v>29</v>
      </c>
      <c r="G5625">
        <v>29</v>
      </c>
      <c r="H5625" t="s">
        <v>92</v>
      </c>
      <c r="I5625">
        <v>17617</v>
      </c>
      <c r="J5625" s="12" t="s">
        <v>1375</v>
      </c>
      <c r="K5625" s="13">
        <v>38492</v>
      </c>
      <c r="L5625" s="13">
        <v>38504</v>
      </c>
      <c r="M5625" s="14">
        <v>78976.14</v>
      </c>
      <c r="N5625" s="14">
        <v>0</v>
      </c>
      <c r="O5625" s="14">
        <v>78976.14</v>
      </c>
      <c r="P5625">
        <v>0</v>
      </c>
      <c r="Q5625">
        <v>0</v>
      </c>
      <c r="R5625">
        <v>0</v>
      </c>
      <c r="S5625" s="15">
        <v>0</v>
      </c>
      <c r="T5625" s="15">
        <v>0</v>
      </c>
      <c r="U5625" s="15">
        <v>0</v>
      </c>
      <c r="V5625" s="15">
        <v>0</v>
      </c>
      <c r="W5625" s="15">
        <v>0</v>
      </c>
      <c r="X5625" s="15">
        <v>0</v>
      </c>
      <c r="Y5625" s="15">
        <v>0</v>
      </c>
      <c r="Z5625" s="15">
        <v>0</v>
      </c>
      <c r="AA5625" s="15">
        <v>0</v>
      </c>
      <c r="AB5625" s="15">
        <v>0</v>
      </c>
      <c r="AC5625" s="16">
        <v>75676.36</v>
      </c>
      <c r="AD5625" s="16">
        <v>0</v>
      </c>
      <c r="AE5625" s="16">
        <v>75676.36</v>
      </c>
      <c r="AF5625" s="16">
        <v>31153.9</v>
      </c>
      <c r="AG5625" s="16">
        <v>0</v>
      </c>
      <c r="AH5625" s="16">
        <v>31153.9</v>
      </c>
      <c r="AI5625" s="17">
        <v>1</v>
      </c>
      <c r="AJ5625" s="17">
        <v>1</v>
      </c>
      <c r="AK5625" s="42" t="s">
        <v>14550</v>
      </c>
      <c r="AL5625" s="42" t="s">
        <v>9431</v>
      </c>
    </row>
    <row r="5626" spans="2:38" x14ac:dyDescent="0.3">
      <c r="B5626" s="15">
        <v>5601</v>
      </c>
      <c r="C5626" t="s">
        <v>163</v>
      </c>
      <c r="D5626" t="s">
        <v>2472</v>
      </c>
      <c r="E5626" t="s">
        <v>2473</v>
      </c>
      <c r="F5626">
        <v>2762</v>
      </c>
      <c r="G5626">
        <v>2762</v>
      </c>
      <c r="H5626" t="s">
        <v>8206</v>
      </c>
      <c r="I5626">
        <v>114974</v>
      </c>
      <c r="J5626" s="12" t="s">
        <v>8553</v>
      </c>
      <c r="K5626" s="13">
        <v>45930</v>
      </c>
      <c r="L5626" s="13">
        <v>45930</v>
      </c>
      <c r="M5626" s="14">
        <v>57723.18</v>
      </c>
      <c r="N5626" s="14">
        <v>47549.86</v>
      </c>
      <c r="O5626" s="14">
        <v>105273.04</v>
      </c>
      <c r="P5626">
        <v>8</v>
      </c>
      <c r="Q5626">
        <v>1</v>
      </c>
      <c r="R5626">
        <v>9</v>
      </c>
      <c r="S5626" s="15">
        <v>0</v>
      </c>
      <c r="T5626" s="15">
        <v>0</v>
      </c>
      <c r="U5626" s="15">
        <v>7</v>
      </c>
      <c r="V5626" s="15">
        <v>7</v>
      </c>
      <c r="W5626" s="15">
        <v>2</v>
      </c>
      <c r="X5626" s="15">
        <v>4</v>
      </c>
      <c r="Y5626" s="15">
        <v>0</v>
      </c>
      <c r="Z5626" s="15">
        <v>0</v>
      </c>
      <c r="AA5626" s="15">
        <v>9</v>
      </c>
      <c r="AB5626" s="15">
        <v>11</v>
      </c>
      <c r="AC5626" s="16">
        <v>51590.31</v>
      </c>
      <c r="AD5626" s="16">
        <v>49075.23</v>
      </c>
      <c r="AE5626" s="16">
        <v>100665.54</v>
      </c>
      <c r="AF5626" s="16">
        <v>17677.73</v>
      </c>
      <c r="AG5626" s="16">
        <v>13439.39</v>
      </c>
      <c r="AH5626" s="16">
        <v>31117.119999999999</v>
      </c>
      <c r="AI5626" s="17">
        <v>0.755</v>
      </c>
      <c r="AJ5626" s="17">
        <v>0.91</v>
      </c>
      <c r="AK5626" s="42" t="s">
        <v>17160</v>
      </c>
      <c r="AL5626" s="42">
        <v>1707175</v>
      </c>
    </row>
    <row r="5627" spans="2:38" x14ac:dyDescent="0.3">
      <c r="B5627" s="15">
        <v>5602</v>
      </c>
      <c r="C5627" t="s">
        <v>55</v>
      </c>
      <c r="D5627" t="s">
        <v>56</v>
      </c>
      <c r="E5627" t="s">
        <v>2061</v>
      </c>
      <c r="F5627">
        <v>793</v>
      </c>
      <c r="G5627">
        <v>793</v>
      </c>
      <c r="H5627" t="s">
        <v>84</v>
      </c>
      <c r="I5627">
        <v>44250</v>
      </c>
      <c r="J5627" s="12" t="s">
        <v>6790</v>
      </c>
      <c r="K5627" s="13">
        <v>44596</v>
      </c>
      <c r="L5627" s="13">
        <v>44596</v>
      </c>
      <c r="M5627" s="14">
        <v>89272.77</v>
      </c>
      <c r="N5627" s="14">
        <v>10471.43</v>
      </c>
      <c r="O5627" s="14">
        <v>99744.2</v>
      </c>
      <c r="P5627">
        <v>4</v>
      </c>
      <c r="Q5627">
        <v>0</v>
      </c>
      <c r="R5627">
        <v>4</v>
      </c>
      <c r="S5627" s="15">
        <v>0</v>
      </c>
      <c r="T5627" s="15">
        <v>0</v>
      </c>
      <c r="U5627" s="15">
        <v>4</v>
      </c>
      <c r="V5627" s="15">
        <v>4</v>
      </c>
      <c r="W5627" s="15">
        <v>0</v>
      </c>
      <c r="X5627" s="15">
        <v>0</v>
      </c>
      <c r="Y5627" s="15">
        <v>0</v>
      </c>
      <c r="Z5627" s="15">
        <v>0</v>
      </c>
      <c r="AA5627" s="15">
        <v>4</v>
      </c>
      <c r="AB5627" s="15">
        <v>4</v>
      </c>
      <c r="AC5627" s="16">
        <v>83294.210000000006</v>
      </c>
      <c r="AD5627" s="16">
        <v>9662.7099999999991</v>
      </c>
      <c r="AE5627" s="16">
        <v>92956.92</v>
      </c>
      <c r="AF5627" s="16">
        <v>27961.62</v>
      </c>
      <c r="AG5627" s="16">
        <v>3131.71</v>
      </c>
      <c r="AH5627" s="16">
        <v>31093.33</v>
      </c>
      <c r="AI5627" s="17">
        <v>1</v>
      </c>
      <c r="AJ5627" s="17">
        <v>0.98909999999999998</v>
      </c>
      <c r="AK5627" s="42" t="s">
        <v>14858</v>
      </c>
      <c r="AL5627" s="42" t="s">
        <v>9266</v>
      </c>
    </row>
    <row r="5628" spans="2:38" x14ac:dyDescent="0.3">
      <c r="B5628" s="15">
        <v>5603</v>
      </c>
      <c r="C5628" t="s">
        <v>115</v>
      </c>
      <c r="D5628" t="s">
        <v>1653</v>
      </c>
      <c r="E5628" t="s">
        <v>2650</v>
      </c>
      <c r="F5628">
        <v>2918</v>
      </c>
      <c r="G5628">
        <v>2918</v>
      </c>
      <c r="H5628" t="s">
        <v>4722</v>
      </c>
      <c r="I5628">
        <v>114970</v>
      </c>
      <c r="J5628" s="12" t="s">
        <v>7888</v>
      </c>
      <c r="K5628" s="13">
        <v>45926</v>
      </c>
      <c r="L5628" s="13">
        <v>45926</v>
      </c>
      <c r="M5628" s="14">
        <v>72137.52</v>
      </c>
      <c r="N5628" s="14">
        <v>16670.97</v>
      </c>
      <c r="O5628" s="14">
        <v>88808.49</v>
      </c>
      <c r="P5628">
        <v>9</v>
      </c>
      <c r="Q5628">
        <v>0</v>
      </c>
      <c r="R5628">
        <v>9</v>
      </c>
      <c r="S5628" s="15">
        <v>0</v>
      </c>
      <c r="T5628" s="15">
        <v>0</v>
      </c>
      <c r="U5628" s="15">
        <v>8</v>
      </c>
      <c r="V5628" s="15">
        <v>8</v>
      </c>
      <c r="W5628" s="15">
        <v>1</v>
      </c>
      <c r="X5628" s="15">
        <v>2</v>
      </c>
      <c r="Y5628" s="15">
        <v>0</v>
      </c>
      <c r="Z5628" s="15">
        <v>0</v>
      </c>
      <c r="AA5628" s="15">
        <v>9</v>
      </c>
      <c r="AB5628" s="15">
        <v>10</v>
      </c>
      <c r="AC5628" s="16">
        <v>62298.61</v>
      </c>
      <c r="AD5628" s="16">
        <v>21222.82</v>
      </c>
      <c r="AE5628" s="16">
        <v>83521.429999999993</v>
      </c>
      <c r="AF5628" s="16">
        <v>24318.54</v>
      </c>
      <c r="AG5628" s="16">
        <v>6762.7</v>
      </c>
      <c r="AH5628" s="16">
        <v>31081.24</v>
      </c>
      <c r="AI5628" s="17">
        <v>0.755</v>
      </c>
      <c r="AJ5628" s="17">
        <v>0.91</v>
      </c>
      <c r="AK5628" s="42" t="s">
        <v>16249</v>
      </c>
      <c r="AL5628" s="42" t="e">
        <v>#N/A</v>
      </c>
    </row>
    <row r="5629" spans="2:38" x14ac:dyDescent="0.3">
      <c r="B5629" s="15">
        <v>5604</v>
      </c>
      <c r="C5629" t="s">
        <v>2469</v>
      </c>
      <c r="D5629" t="s">
        <v>110</v>
      </c>
      <c r="E5629" t="s">
        <v>110</v>
      </c>
      <c r="F5629">
        <v>1856</v>
      </c>
      <c r="G5629">
        <v>2545</v>
      </c>
      <c r="H5629" t="s">
        <v>248</v>
      </c>
      <c r="I5629">
        <v>106408</v>
      </c>
      <c r="J5629" s="12" t="s">
        <v>6510</v>
      </c>
      <c r="K5629" s="13">
        <v>45366</v>
      </c>
      <c r="L5629" s="13">
        <v>45366</v>
      </c>
      <c r="M5629" s="14">
        <v>99503.65</v>
      </c>
      <c r="N5629" s="14">
        <v>1208.3599999999999</v>
      </c>
      <c r="O5629" s="14">
        <v>100712.01</v>
      </c>
      <c r="P5629">
        <v>3</v>
      </c>
      <c r="Q5629">
        <v>0</v>
      </c>
      <c r="R5629">
        <v>3</v>
      </c>
      <c r="S5629" s="15">
        <v>0</v>
      </c>
      <c r="T5629" s="15">
        <v>0</v>
      </c>
      <c r="U5629" s="15">
        <v>3</v>
      </c>
      <c r="V5629" s="15">
        <v>3</v>
      </c>
      <c r="W5629" s="15">
        <v>0</v>
      </c>
      <c r="X5629" s="15">
        <v>0</v>
      </c>
      <c r="Y5629" s="15">
        <v>0</v>
      </c>
      <c r="Z5629" s="15">
        <v>0</v>
      </c>
      <c r="AA5629" s="15">
        <v>3</v>
      </c>
      <c r="AB5629" s="15">
        <v>3</v>
      </c>
      <c r="AC5629" s="16">
        <v>92700.82</v>
      </c>
      <c r="AD5629" s="16">
        <v>1510.5</v>
      </c>
      <c r="AE5629" s="16">
        <v>94211.32</v>
      </c>
      <c r="AF5629" s="16">
        <v>30451.95</v>
      </c>
      <c r="AG5629" s="16">
        <v>625.54999999999995</v>
      </c>
      <c r="AH5629" s="16">
        <v>31077.5</v>
      </c>
      <c r="AI5629" s="17">
        <v>1</v>
      </c>
      <c r="AJ5629" s="17">
        <v>1</v>
      </c>
      <c r="AK5629" s="42" t="s">
        <v>14502</v>
      </c>
      <c r="AL5629" s="42" t="s">
        <v>9454</v>
      </c>
    </row>
    <row r="5630" spans="2:38" x14ac:dyDescent="0.3">
      <c r="B5630" s="15">
        <v>5605</v>
      </c>
      <c r="C5630" t="s">
        <v>55</v>
      </c>
      <c r="D5630" t="s">
        <v>56</v>
      </c>
      <c r="E5630" t="s">
        <v>2062</v>
      </c>
      <c r="F5630">
        <v>869</v>
      </c>
      <c r="G5630">
        <v>869</v>
      </c>
      <c r="H5630" t="s">
        <v>69</v>
      </c>
      <c r="I5630">
        <v>114347</v>
      </c>
      <c r="J5630" s="12" t="s">
        <v>8167</v>
      </c>
      <c r="K5630" s="13">
        <v>45961</v>
      </c>
      <c r="L5630" s="13">
        <v>45961</v>
      </c>
      <c r="M5630" s="14">
        <v>34734.11</v>
      </c>
      <c r="N5630" s="14">
        <v>49152.54</v>
      </c>
      <c r="O5630" s="14">
        <v>83886.65</v>
      </c>
      <c r="P5630">
        <v>6</v>
      </c>
      <c r="Q5630">
        <v>2</v>
      </c>
      <c r="R5630">
        <v>8</v>
      </c>
      <c r="S5630" s="15">
        <v>0</v>
      </c>
      <c r="T5630" s="15">
        <v>0</v>
      </c>
      <c r="U5630" s="15">
        <v>8</v>
      </c>
      <c r="V5630" s="15">
        <v>8</v>
      </c>
      <c r="W5630" s="15">
        <v>0</v>
      </c>
      <c r="X5630" s="15">
        <v>0</v>
      </c>
      <c r="Y5630" s="15">
        <v>0</v>
      </c>
      <c r="Z5630" s="15">
        <v>0</v>
      </c>
      <c r="AA5630" s="15">
        <v>8</v>
      </c>
      <c r="AB5630" s="15">
        <v>8</v>
      </c>
      <c r="AC5630" s="16">
        <v>34732.879999999997</v>
      </c>
      <c r="AD5630" s="16">
        <v>48852.78</v>
      </c>
      <c r="AE5630" s="16">
        <v>83585.66</v>
      </c>
      <c r="AF5630" s="16">
        <v>12402.92</v>
      </c>
      <c r="AG5630" s="16">
        <v>18641.810000000001</v>
      </c>
      <c r="AH5630" s="16">
        <v>31044.73</v>
      </c>
      <c r="AI5630" s="17">
        <v>0.755</v>
      </c>
      <c r="AJ5630" s="17">
        <v>0.91</v>
      </c>
      <c r="AK5630" s="42" t="s">
        <v>16612</v>
      </c>
      <c r="AL5630" s="42" t="s">
        <v>9250</v>
      </c>
    </row>
    <row r="5631" spans="2:38" x14ac:dyDescent="0.3">
      <c r="B5631" s="15">
        <v>5606</v>
      </c>
      <c r="C5631" t="s">
        <v>55</v>
      </c>
      <c r="D5631" t="s">
        <v>200</v>
      </c>
      <c r="E5631" t="s">
        <v>200</v>
      </c>
      <c r="F5631">
        <v>254</v>
      </c>
      <c r="G5631">
        <v>254</v>
      </c>
      <c r="H5631" t="s">
        <v>268</v>
      </c>
      <c r="I5631">
        <v>18309</v>
      </c>
      <c r="J5631" s="12" t="s">
        <v>1310</v>
      </c>
      <c r="K5631" s="13">
        <v>38602</v>
      </c>
      <c r="L5631" s="13">
        <v>38628</v>
      </c>
      <c r="M5631" s="14">
        <v>75222.559999999998</v>
      </c>
      <c r="N5631" s="14">
        <v>6568.5</v>
      </c>
      <c r="O5631" s="14">
        <v>81791.06</v>
      </c>
      <c r="P5631">
        <v>0</v>
      </c>
      <c r="Q5631">
        <v>0</v>
      </c>
      <c r="R5631">
        <v>0</v>
      </c>
      <c r="S5631" s="15">
        <v>0</v>
      </c>
      <c r="T5631" s="15">
        <v>0</v>
      </c>
      <c r="U5631" s="15">
        <v>0</v>
      </c>
      <c r="V5631" s="15">
        <v>0</v>
      </c>
      <c r="W5631" s="15">
        <v>0</v>
      </c>
      <c r="X5631" s="15">
        <v>0</v>
      </c>
      <c r="Y5631" s="15">
        <v>0</v>
      </c>
      <c r="Z5631" s="15">
        <v>0</v>
      </c>
      <c r="AA5631" s="15">
        <v>0</v>
      </c>
      <c r="AB5631" s="15">
        <v>0</v>
      </c>
      <c r="AC5631" s="16">
        <v>106514.41</v>
      </c>
      <c r="AD5631" s="16">
        <v>6020.88</v>
      </c>
      <c r="AE5631" s="16">
        <v>112535.29</v>
      </c>
      <c r="AF5631" s="16">
        <v>28380.880000000001</v>
      </c>
      <c r="AG5631" s="16">
        <v>2647.02</v>
      </c>
      <c r="AH5631" s="16">
        <v>31027.9</v>
      </c>
      <c r="AI5631" s="17">
        <v>0.58589999999999998</v>
      </c>
      <c r="AJ5631" s="17">
        <v>0.8891</v>
      </c>
      <c r="AK5631" s="42" t="s">
        <v>14654</v>
      </c>
      <c r="AL5631" s="42" t="s">
        <v>9367</v>
      </c>
    </row>
    <row r="5632" spans="2:38" x14ac:dyDescent="0.3">
      <c r="B5632" s="15">
        <v>5607</v>
      </c>
      <c r="C5632" t="s">
        <v>55</v>
      </c>
      <c r="D5632" t="s">
        <v>106</v>
      </c>
      <c r="E5632" t="s">
        <v>106</v>
      </c>
      <c r="F5632">
        <v>670</v>
      </c>
      <c r="G5632">
        <v>670</v>
      </c>
      <c r="H5632" t="s">
        <v>2516</v>
      </c>
      <c r="I5632">
        <v>113723</v>
      </c>
      <c r="J5632" s="12" t="s">
        <v>7140</v>
      </c>
      <c r="K5632" s="13">
        <v>45888</v>
      </c>
      <c r="L5632" s="13">
        <v>45888</v>
      </c>
      <c r="M5632" s="14">
        <v>69135.070000000007</v>
      </c>
      <c r="N5632" s="14">
        <v>7062.43</v>
      </c>
      <c r="O5632" s="14">
        <v>76197.5</v>
      </c>
      <c r="P5632">
        <v>5</v>
      </c>
      <c r="Q5632">
        <v>0</v>
      </c>
      <c r="R5632">
        <v>5</v>
      </c>
      <c r="S5632" s="15">
        <v>0</v>
      </c>
      <c r="T5632" s="15">
        <v>0</v>
      </c>
      <c r="U5632" s="15">
        <v>4</v>
      </c>
      <c r="V5632" s="15">
        <v>4</v>
      </c>
      <c r="W5632" s="15">
        <v>1</v>
      </c>
      <c r="X5632" s="15">
        <v>2</v>
      </c>
      <c r="Y5632" s="15">
        <v>0</v>
      </c>
      <c r="Z5632" s="15">
        <v>0</v>
      </c>
      <c r="AA5632" s="15">
        <v>5</v>
      </c>
      <c r="AB5632" s="15">
        <v>6</v>
      </c>
      <c r="AC5632" s="16">
        <v>74342.27</v>
      </c>
      <c r="AD5632" s="16">
        <v>7681.33</v>
      </c>
      <c r="AE5632" s="16">
        <v>82023.600000000006</v>
      </c>
      <c r="AF5632" s="16">
        <v>28186.080000000002</v>
      </c>
      <c r="AG5632" s="16">
        <v>2836.46</v>
      </c>
      <c r="AH5632" s="16">
        <v>31022.54</v>
      </c>
      <c r="AI5632" s="17">
        <v>0.755</v>
      </c>
      <c r="AJ5632" s="17">
        <v>0.91</v>
      </c>
      <c r="AK5632" s="42" t="s">
        <v>15294</v>
      </c>
      <c r="AL5632" s="42" t="s">
        <v>9377</v>
      </c>
    </row>
    <row r="5633" spans="2:38" x14ac:dyDescent="0.3">
      <c r="B5633" s="15">
        <v>5608</v>
      </c>
      <c r="C5633" t="s">
        <v>58</v>
      </c>
      <c r="D5633" t="s">
        <v>59</v>
      </c>
      <c r="E5633" t="s">
        <v>2497</v>
      </c>
      <c r="F5633">
        <v>908</v>
      </c>
      <c r="G5633">
        <v>2751</v>
      </c>
      <c r="H5633" t="s">
        <v>2462</v>
      </c>
      <c r="I5633">
        <v>89570</v>
      </c>
      <c r="J5633" s="12" t="s">
        <v>6429</v>
      </c>
      <c r="K5633" s="13">
        <v>43829</v>
      </c>
      <c r="L5633" s="13">
        <v>43829</v>
      </c>
      <c r="M5633" s="14">
        <v>89022.95</v>
      </c>
      <c r="N5633" s="14">
        <v>0</v>
      </c>
      <c r="O5633" s="14">
        <v>89022.95</v>
      </c>
      <c r="P5633">
        <v>3</v>
      </c>
      <c r="Q5633">
        <v>0</v>
      </c>
      <c r="R5633">
        <v>3</v>
      </c>
      <c r="S5633" s="15">
        <v>0</v>
      </c>
      <c r="T5633" s="15">
        <v>0</v>
      </c>
      <c r="U5633" s="15">
        <v>3</v>
      </c>
      <c r="V5633" s="15">
        <v>3</v>
      </c>
      <c r="W5633" s="15">
        <v>0</v>
      </c>
      <c r="X5633" s="15">
        <v>0</v>
      </c>
      <c r="Y5633" s="15">
        <v>0</v>
      </c>
      <c r="Z5633" s="15">
        <v>0</v>
      </c>
      <c r="AA5633" s="15">
        <v>3</v>
      </c>
      <c r="AB5633" s="15">
        <v>3</v>
      </c>
      <c r="AC5633" s="16">
        <v>84115.1</v>
      </c>
      <c r="AD5633" s="16">
        <v>0</v>
      </c>
      <c r="AE5633" s="16">
        <v>84115.1</v>
      </c>
      <c r="AF5633" s="16">
        <v>31020.23</v>
      </c>
      <c r="AG5633" s="16">
        <v>0</v>
      </c>
      <c r="AH5633" s="16">
        <v>31020.23</v>
      </c>
      <c r="AI5633" s="17">
        <v>1</v>
      </c>
      <c r="AJ5633" s="17">
        <v>0.99419999999999997</v>
      </c>
      <c r="AK5633" s="42" t="s">
        <v>14400</v>
      </c>
      <c r="AL5633" s="42" t="s">
        <v>9219</v>
      </c>
    </row>
    <row r="5634" spans="2:38" x14ac:dyDescent="0.3">
      <c r="B5634" s="15">
        <v>5609</v>
      </c>
      <c r="C5634" t="s">
        <v>2469</v>
      </c>
      <c r="D5634" t="s">
        <v>78</v>
      </c>
      <c r="E5634" t="s">
        <v>78</v>
      </c>
      <c r="F5634">
        <v>2936</v>
      </c>
      <c r="G5634">
        <v>2936</v>
      </c>
      <c r="H5634" t="s">
        <v>3091</v>
      </c>
      <c r="I5634">
        <v>115460</v>
      </c>
      <c r="J5634" s="12" t="s">
        <v>18340</v>
      </c>
      <c r="K5634" s="13">
        <v>45968</v>
      </c>
      <c r="L5634" s="13">
        <v>45968</v>
      </c>
      <c r="M5634" s="14">
        <v>55273.82</v>
      </c>
      <c r="N5634" s="14">
        <v>23953.1</v>
      </c>
      <c r="O5634" s="14">
        <v>79226.92</v>
      </c>
      <c r="P5634">
        <v>7</v>
      </c>
      <c r="Q5634">
        <v>1</v>
      </c>
      <c r="R5634">
        <v>8</v>
      </c>
      <c r="S5634" s="15">
        <v>0</v>
      </c>
      <c r="T5634" s="15">
        <v>0</v>
      </c>
      <c r="U5634" s="15">
        <v>8</v>
      </c>
      <c r="V5634" s="15">
        <v>8</v>
      </c>
      <c r="W5634" s="15">
        <v>0</v>
      </c>
      <c r="X5634" s="15">
        <v>0</v>
      </c>
      <c r="Y5634" s="15">
        <v>0</v>
      </c>
      <c r="Z5634" s="15">
        <v>0</v>
      </c>
      <c r="AA5634" s="15">
        <v>8</v>
      </c>
      <c r="AB5634" s="15">
        <v>8</v>
      </c>
      <c r="AC5634" s="16">
        <v>56387.82</v>
      </c>
      <c r="AD5634" s="16">
        <v>25152.89</v>
      </c>
      <c r="AE5634" s="16">
        <v>81540.710000000006</v>
      </c>
      <c r="AF5634" s="16">
        <v>21755.27</v>
      </c>
      <c r="AG5634" s="16">
        <v>9252.23</v>
      </c>
      <c r="AH5634" s="16">
        <v>31007.5</v>
      </c>
      <c r="AI5634" s="17">
        <v>0.755</v>
      </c>
      <c r="AJ5634" s="17">
        <v>0.91</v>
      </c>
      <c r="AK5634" s="42" t="s">
        <v>19044</v>
      </c>
      <c r="AL5634" s="42" t="e">
        <v>#N/A</v>
      </c>
    </row>
    <row r="5635" spans="2:38" x14ac:dyDescent="0.3">
      <c r="B5635" s="15">
        <v>5610</v>
      </c>
      <c r="C5635" t="s">
        <v>163</v>
      </c>
      <c r="D5635" t="s">
        <v>1650</v>
      </c>
      <c r="E5635" t="s">
        <v>2534</v>
      </c>
      <c r="F5635">
        <v>2872</v>
      </c>
      <c r="G5635">
        <v>2872</v>
      </c>
      <c r="H5635" t="s">
        <v>4414</v>
      </c>
      <c r="I5635">
        <v>111780</v>
      </c>
      <c r="J5635" s="12" t="s">
        <v>6430</v>
      </c>
      <c r="K5635" s="13">
        <v>45649</v>
      </c>
      <c r="L5635" s="13">
        <v>45649</v>
      </c>
      <c r="M5635" s="14">
        <v>96912.63</v>
      </c>
      <c r="N5635" s="14">
        <v>0</v>
      </c>
      <c r="O5635" s="14">
        <v>96912.63</v>
      </c>
      <c r="P5635">
        <v>6</v>
      </c>
      <c r="Q5635">
        <v>0</v>
      </c>
      <c r="R5635">
        <v>6</v>
      </c>
      <c r="S5635" s="15">
        <v>0</v>
      </c>
      <c r="T5635" s="15">
        <v>0</v>
      </c>
      <c r="U5635" s="15">
        <v>6</v>
      </c>
      <c r="V5635" s="15">
        <v>6</v>
      </c>
      <c r="W5635" s="15">
        <v>0</v>
      </c>
      <c r="X5635" s="15">
        <v>0</v>
      </c>
      <c r="Y5635" s="15">
        <v>0</v>
      </c>
      <c r="Z5635" s="15">
        <v>0</v>
      </c>
      <c r="AA5635" s="15">
        <v>6</v>
      </c>
      <c r="AB5635" s="15">
        <v>6</v>
      </c>
      <c r="AC5635" s="16">
        <v>90010.35</v>
      </c>
      <c r="AD5635" s="16">
        <v>0</v>
      </c>
      <c r="AE5635" s="16">
        <v>90010.35</v>
      </c>
      <c r="AF5635" s="16">
        <v>30983.54</v>
      </c>
      <c r="AG5635" s="16">
        <v>0</v>
      </c>
      <c r="AH5635" s="16">
        <v>30983.54</v>
      </c>
      <c r="AI5635" s="17">
        <v>0.755</v>
      </c>
      <c r="AJ5635" s="17">
        <v>1</v>
      </c>
      <c r="AK5635" s="42" t="s">
        <v>14402</v>
      </c>
      <c r="AL5635" s="42">
        <v>1707797</v>
      </c>
    </row>
    <row r="5636" spans="2:38" x14ac:dyDescent="0.3">
      <c r="B5636" s="15">
        <v>5611</v>
      </c>
      <c r="C5636" t="s">
        <v>58</v>
      </c>
      <c r="D5636" t="s">
        <v>59</v>
      </c>
      <c r="E5636" t="s">
        <v>2463</v>
      </c>
      <c r="F5636">
        <v>1843</v>
      </c>
      <c r="G5636">
        <v>1843</v>
      </c>
      <c r="H5636" t="s">
        <v>1725</v>
      </c>
      <c r="I5636">
        <v>81606</v>
      </c>
      <c r="J5636" s="12" t="s">
        <v>6551</v>
      </c>
      <c r="K5636" s="13">
        <v>44865</v>
      </c>
      <c r="L5636" s="13">
        <v>44865</v>
      </c>
      <c r="M5636" s="14">
        <v>93872.639999999999</v>
      </c>
      <c r="N5636" s="14">
        <v>1636.73</v>
      </c>
      <c r="O5636" s="14">
        <v>95509.37</v>
      </c>
      <c r="P5636">
        <v>3</v>
      </c>
      <c r="Q5636">
        <v>0</v>
      </c>
      <c r="R5636">
        <v>3</v>
      </c>
      <c r="S5636" s="15">
        <v>0</v>
      </c>
      <c r="T5636" s="15">
        <v>0</v>
      </c>
      <c r="U5636" s="15">
        <v>3</v>
      </c>
      <c r="V5636" s="15">
        <v>3</v>
      </c>
      <c r="W5636" s="15">
        <v>0</v>
      </c>
      <c r="X5636" s="15">
        <v>0</v>
      </c>
      <c r="Y5636" s="15">
        <v>0</v>
      </c>
      <c r="Z5636" s="15">
        <v>0</v>
      </c>
      <c r="AA5636" s="15">
        <v>3</v>
      </c>
      <c r="AB5636" s="15">
        <v>3</v>
      </c>
      <c r="AC5636" s="16">
        <v>91601.73</v>
      </c>
      <c r="AD5636" s="16">
        <v>2168.04</v>
      </c>
      <c r="AE5636" s="16">
        <v>93769.77</v>
      </c>
      <c r="AF5636" s="16">
        <v>30132.35</v>
      </c>
      <c r="AG5636" s="16">
        <v>843.54</v>
      </c>
      <c r="AH5636" s="16">
        <v>30975.89</v>
      </c>
      <c r="AI5636" s="17">
        <v>0.78539999999999999</v>
      </c>
      <c r="AJ5636" s="17">
        <v>0.76680000000000004</v>
      </c>
      <c r="AK5636" s="42" t="s">
        <v>14549</v>
      </c>
      <c r="AL5636" s="42" t="s">
        <v>9731</v>
      </c>
    </row>
    <row r="5637" spans="2:38" x14ac:dyDescent="0.3">
      <c r="B5637" s="15">
        <v>5612</v>
      </c>
      <c r="C5637" t="s">
        <v>49</v>
      </c>
      <c r="D5637" t="s">
        <v>52</v>
      </c>
      <c r="E5637" t="s">
        <v>2484</v>
      </c>
      <c r="F5637">
        <v>280</v>
      </c>
      <c r="G5637">
        <v>280</v>
      </c>
      <c r="H5637" t="s">
        <v>90</v>
      </c>
      <c r="I5637">
        <v>86669</v>
      </c>
      <c r="J5637" s="12" t="s">
        <v>765</v>
      </c>
      <c r="K5637" s="13">
        <v>36040</v>
      </c>
      <c r="L5637" s="13">
        <v>36069</v>
      </c>
      <c r="M5637" s="14">
        <v>72084.13</v>
      </c>
      <c r="N5637" s="14">
        <v>0</v>
      </c>
      <c r="O5637" s="14">
        <v>72084.13</v>
      </c>
      <c r="P5637">
        <v>4</v>
      </c>
      <c r="Q5637">
        <v>0</v>
      </c>
      <c r="R5637">
        <v>4</v>
      </c>
      <c r="S5637" s="15">
        <v>0</v>
      </c>
      <c r="T5637" s="15">
        <v>0</v>
      </c>
      <c r="U5637" s="15">
        <v>4</v>
      </c>
      <c r="V5637" s="15">
        <v>4</v>
      </c>
      <c r="W5637" s="15">
        <v>0</v>
      </c>
      <c r="X5637" s="15">
        <v>0</v>
      </c>
      <c r="Y5637" s="15">
        <v>0</v>
      </c>
      <c r="Z5637" s="15">
        <v>0</v>
      </c>
      <c r="AA5637" s="15">
        <v>4</v>
      </c>
      <c r="AB5637" s="15">
        <v>4</v>
      </c>
      <c r="AC5637" s="16">
        <v>83346.44</v>
      </c>
      <c r="AD5637" s="16">
        <v>0</v>
      </c>
      <c r="AE5637" s="16">
        <v>83346.44</v>
      </c>
      <c r="AF5637" s="16">
        <v>30975.24</v>
      </c>
      <c r="AG5637" s="16">
        <v>0</v>
      </c>
      <c r="AH5637" s="16">
        <v>30975.24</v>
      </c>
      <c r="AI5637" s="17">
        <v>1</v>
      </c>
      <c r="AJ5637" s="17">
        <v>0.93079999999999996</v>
      </c>
      <c r="AK5637" s="42" t="s">
        <v>14404</v>
      </c>
      <c r="AL5637" s="42" t="s">
        <v>9294</v>
      </c>
    </row>
    <row r="5638" spans="2:38" x14ac:dyDescent="0.3">
      <c r="B5638" s="15">
        <v>5613</v>
      </c>
      <c r="C5638" t="s">
        <v>2469</v>
      </c>
      <c r="D5638" t="s">
        <v>171</v>
      </c>
      <c r="E5638" t="s">
        <v>171</v>
      </c>
      <c r="F5638">
        <v>2571</v>
      </c>
      <c r="G5638">
        <v>2571</v>
      </c>
      <c r="H5638" t="s">
        <v>2630</v>
      </c>
      <c r="I5638">
        <v>109076</v>
      </c>
      <c r="J5638" s="12" t="s">
        <v>6499</v>
      </c>
      <c r="K5638" s="13">
        <v>45504</v>
      </c>
      <c r="L5638" s="13">
        <v>45504</v>
      </c>
      <c r="M5638" s="14">
        <v>45363.37</v>
      </c>
      <c r="N5638" s="14">
        <v>1014.34</v>
      </c>
      <c r="O5638" s="14">
        <v>46377.71</v>
      </c>
      <c r="P5638">
        <v>2</v>
      </c>
      <c r="Q5638">
        <v>0</v>
      </c>
      <c r="R5638">
        <v>2</v>
      </c>
      <c r="S5638" s="15">
        <v>0</v>
      </c>
      <c r="T5638" s="15">
        <v>0</v>
      </c>
      <c r="U5638" s="15">
        <v>2</v>
      </c>
      <c r="V5638" s="15">
        <v>2</v>
      </c>
      <c r="W5638" s="15">
        <v>0</v>
      </c>
      <c r="X5638" s="15">
        <v>0</v>
      </c>
      <c r="Y5638" s="15">
        <v>0</v>
      </c>
      <c r="Z5638" s="15">
        <v>0</v>
      </c>
      <c r="AA5638" s="15">
        <v>2</v>
      </c>
      <c r="AB5638" s="15">
        <v>2</v>
      </c>
      <c r="AC5638" s="16">
        <v>96280.42</v>
      </c>
      <c r="AD5638" s="16">
        <v>1550.93</v>
      </c>
      <c r="AE5638" s="16">
        <v>97831.35</v>
      </c>
      <c r="AF5638" s="16">
        <v>30450.2</v>
      </c>
      <c r="AG5638" s="16">
        <v>523.86</v>
      </c>
      <c r="AH5638" s="16">
        <v>30974.06</v>
      </c>
      <c r="AI5638" s="17">
        <v>0.96579999999999999</v>
      </c>
      <c r="AJ5638" s="17">
        <v>0.99570000000000003</v>
      </c>
      <c r="AK5638" s="42" t="s">
        <v>14490</v>
      </c>
      <c r="AL5638" s="42" t="s">
        <v>9642</v>
      </c>
    </row>
    <row r="5639" spans="2:38" x14ac:dyDescent="0.3">
      <c r="B5639" s="15">
        <v>5614</v>
      </c>
      <c r="C5639" t="s">
        <v>2469</v>
      </c>
      <c r="D5639" t="s">
        <v>78</v>
      </c>
      <c r="E5639" t="s">
        <v>78</v>
      </c>
      <c r="F5639">
        <v>2556</v>
      </c>
      <c r="G5639">
        <v>2556</v>
      </c>
      <c r="H5639" t="s">
        <v>2524</v>
      </c>
      <c r="I5639">
        <v>106924</v>
      </c>
      <c r="J5639" s="12" t="s">
        <v>6431</v>
      </c>
      <c r="K5639" s="13">
        <v>45406</v>
      </c>
      <c r="L5639" s="13">
        <v>45406</v>
      </c>
      <c r="M5639" s="14">
        <v>99084.98</v>
      </c>
      <c r="N5639" s="14">
        <v>0</v>
      </c>
      <c r="O5639" s="14">
        <v>99084.98</v>
      </c>
      <c r="P5639">
        <v>0</v>
      </c>
      <c r="Q5639">
        <v>0</v>
      </c>
      <c r="R5639">
        <v>0</v>
      </c>
      <c r="S5639" s="15">
        <v>0</v>
      </c>
      <c r="T5639" s="15">
        <v>0</v>
      </c>
      <c r="U5639" s="15">
        <v>0</v>
      </c>
      <c r="V5639" s="15">
        <v>0</v>
      </c>
      <c r="W5639" s="15">
        <v>0</v>
      </c>
      <c r="X5639" s="15">
        <v>0</v>
      </c>
      <c r="Y5639" s="15">
        <v>0</v>
      </c>
      <c r="Z5639" s="15">
        <v>0</v>
      </c>
      <c r="AA5639" s="15">
        <v>0</v>
      </c>
      <c r="AB5639" s="15">
        <v>0</v>
      </c>
      <c r="AC5639" s="16">
        <v>83929.34</v>
      </c>
      <c r="AD5639" s="16">
        <v>0</v>
      </c>
      <c r="AE5639" s="16">
        <v>83929.34</v>
      </c>
      <c r="AF5639" s="16">
        <v>30971.75</v>
      </c>
      <c r="AG5639" s="16">
        <v>0</v>
      </c>
      <c r="AH5639" s="16">
        <v>30971.75</v>
      </c>
      <c r="AI5639" s="17">
        <v>1</v>
      </c>
      <c r="AJ5639" s="17">
        <v>0.68259999999999998</v>
      </c>
      <c r="AK5639" s="42" t="s">
        <v>14405</v>
      </c>
      <c r="AL5639" s="42" t="s">
        <v>9407</v>
      </c>
    </row>
    <row r="5640" spans="2:38" x14ac:dyDescent="0.3">
      <c r="B5640" s="15">
        <v>5615</v>
      </c>
      <c r="C5640" t="s">
        <v>58</v>
      </c>
      <c r="D5640" t="s">
        <v>59</v>
      </c>
      <c r="E5640" t="s">
        <v>2634</v>
      </c>
      <c r="F5640">
        <v>2818</v>
      </c>
      <c r="G5640">
        <v>2818</v>
      </c>
      <c r="H5640" t="s">
        <v>2635</v>
      </c>
      <c r="I5640">
        <v>111519</v>
      </c>
      <c r="J5640" s="12" t="s">
        <v>6433</v>
      </c>
      <c r="K5640" s="13">
        <v>45713</v>
      </c>
      <c r="L5640" s="13">
        <v>45713</v>
      </c>
      <c r="M5640" s="14">
        <v>98020.7</v>
      </c>
      <c r="N5640" s="14">
        <v>0</v>
      </c>
      <c r="O5640" s="14">
        <v>98020.7</v>
      </c>
      <c r="P5640">
        <v>5</v>
      </c>
      <c r="Q5640">
        <v>0</v>
      </c>
      <c r="R5640">
        <v>5</v>
      </c>
      <c r="S5640" s="15">
        <v>0</v>
      </c>
      <c r="T5640" s="15">
        <v>0</v>
      </c>
      <c r="U5640" s="15">
        <v>5</v>
      </c>
      <c r="V5640" s="15">
        <v>5</v>
      </c>
      <c r="W5640" s="15">
        <v>0</v>
      </c>
      <c r="X5640" s="15">
        <v>0</v>
      </c>
      <c r="Y5640" s="15">
        <v>0</v>
      </c>
      <c r="Z5640" s="15">
        <v>0</v>
      </c>
      <c r="AA5640" s="15">
        <v>5</v>
      </c>
      <c r="AB5640" s="15">
        <v>5</v>
      </c>
      <c r="AC5640" s="16">
        <v>82977.740000000005</v>
      </c>
      <c r="AD5640" s="16">
        <v>0</v>
      </c>
      <c r="AE5640" s="16">
        <v>82977.740000000005</v>
      </c>
      <c r="AF5640" s="16">
        <v>30946.2</v>
      </c>
      <c r="AG5640" s="16">
        <v>0</v>
      </c>
      <c r="AH5640" s="16">
        <v>30946.2</v>
      </c>
      <c r="AI5640" s="17">
        <v>0.755</v>
      </c>
      <c r="AJ5640" s="17">
        <v>0.91</v>
      </c>
      <c r="AK5640" s="42" t="s">
        <v>14407</v>
      </c>
      <c r="AL5640" s="42" t="s">
        <v>9648</v>
      </c>
    </row>
    <row r="5641" spans="2:38" x14ac:dyDescent="0.3">
      <c r="B5641" s="15">
        <v>5616</v>
      </c>
      <c r="C5641" t="s">
        <v>115</v>
      </c>
      <c r="D5641" t="s">
        <v>1653</v>
      </c>
      <c r="E5641" t="s">
        <v>2650</v>
      </c>
      <c r="F5641">
        <v>2918</v>
      </c>
      <c r="G5641">
        <v>2918</v>
      </c>
      <c r="H5641" t="s">
        <v>4722</v>
      </c>
      <c r="I5641">
        <v>114907</v>
      </c>
      <c r="J5641" s="12" t="s">
        <v>7380</v>
      </c>
      <c r="K5641" s="13">
        <v>45929</v>
      </c>
      <c r="L5641" s="13">
        <v>45929</v>
      </c>
      <c r="M5641" s="14">
        <v>76941.09</v>
      </c>
      <c r="N5641" s="14">
        <v>27384.6</v>
      </c>
      <c r="O5641" s="14">
        <v>104325.69</v>
      </c>
      <c r="P5641">
        <v>7</v>
      </c>
      <c r="Q5641">
        <v>2</v>
      </c>
      <c r="R5641">
        <v>9</v>
      </c>
      <c r="S5641" s="15">
        <v>0</v>
      </c>
      <c r="T5641" s="15">
        <v>0</v>
      </c>
      <c r="U5641" s="15">
        <v>9</v>
      </c>
      <c r="V5641" s="15">
        <v>9</v>
      </c>
      <c r="W5641" s="15">
        <v>0</v>
      </c>
      <c r="X5641" s="15">
        <v>0</v>
      </c>
      <c r="Y5641" s="15">
        <v>0</v>
      </c>
      <c r="Z5641" s="15">
        <v>0</v>
      </c>
      <c r="AA5641" s="15">
        <v>9</v>
      </c>
      <c r="AB5641" s="15">
        <v>9</v>
      </c>
      <c r="AC5641" s="16">
        <v>71409.72</v>
      </c>
      <c r="AD5641" s="16">
        <v>23335.919999999998</v>
      </c>
      <c r="AE5641" s="16">
        <v>94745.64</v>
      </c>
      <c r="AF5641" s="16">
        <v>21536.59</v>
      </c>
      <c r="AG5641" s="16">
        <v>9402.06</v>
      </c>
      <c r="AH5641" s="16">
        <v>30938.65</v>
      </c>
      <c r="AI5641" s="17">
        <v>0.755</v>
      </c>
      <c r="AJ5641" s="17">
        <v>0.91</v>
      </c>
      <c r="AK5641" s="42" t="s">
        <v>15597</v>
      </c>
      <c r="AL5641" s="42" t="e">
        <v>#N/A</v>
      </c>
    </row>
    <row r="5642" spans="2:38" x14ac:dyDescent="0.3">
      <c r="B5642" s="15">
        <v>5617</v>
      </c>
      <c r="C5642" t="s">
        <v>2469</v>
      </c>
      <c r="D5642" t="s">
        <v>78</v>
      </c>
      <c r="E5642" t="s">
        <v>78</v>
      </c>
      <c r="F5642">
        <v>2761</v>
      </c>
      <c r="G5642">
        <v>2761</v>
      </c>
      <c r="H5642" t="s">
        <v>2792</v>
      </c>
      <c r="I5642">
        <v>114083</v>
      </c>
      <c r="J5642" s="12" t="s">
        <v>7339</v>
      </c>
      <c r="K5642" s="13">
        <v>45883</v>
      </c>
      <c r="L5642" s="13">
        <v>45883</v>
      </c>
      <c r="M5642" s="14">
        <v>53623.3</v>
      </c>
      <c r="N5642" s="14">
        <v>11401.24</v>
      </c>
      <c r="O5642" s="14">
        <v>65024.54</v>
      </c>
      <c r="P5642">
        <v>4</v>
      </c>
      <c r="Q5642">
        <v>0</v>
      </c>
      <c r="R5642">
        <v>4</v>
      </c>
      <c r="S5642" s="15">
        <v>0</v>
      </c>
      <c r="T5642" s="15">
        <v>0</v>
      </c>
      <c r="U5642" s="15">
        <v>2</v>
      </c>
      <c r="V5642" s="15">
        <v>2</v>
      </c>
      <c r="W5642" s="15">
        <v>2</v>
      </c>
      <c r="X5642" s="15">
        <v>4</v>
      </c>
      <c r="Y5642" s="15">
        <v>0</v>
      </c>
      <c r="Z5642" s="15">
        <v>0</v>
      </c>
      <c r="AA5642" s="15">
        <v>4</v>
      </c>
      <c r="AB5642" s="15">
        <v>6</v>
      </c>
      <c r="AC5642" s="16">
        <v>61069.3</v>
      </c>
      <c r="AD5642" s="16">
        <v>14672.58</v>
      </c>
      <c r="AE5642" s="16">
        <v>75741.88</v>
      </c>
      <c r="AF5642" s="16">
        <v>25652.52</v>
      </c>
      <c r="AG5642" s="16">
        <v>5273.21</v>
      </c>
      <c r="AH5642" s="16">
        <v>30925.73</v>
      </c>
      <c r="AI5642" s="17">
        <v>0.755</v>
      </c>
      <c r="AJ5642" s="17">
        <v>0.91</v>
      </c>
      <c r="AK5642" s="42" t="s">
        <v>15546</v>
      </c>
      <c r="AL5642" s="42" t="s">
        <v>9891</v>
      </c>
    </row>
    <row r="5643" spans="2:38" x14ac:dyDescent="0.3">
      <c r="B5643" s="15">
        <v>5618</v>
      </c>
      <c r="C5643" t="s">
        <v>2469</v>
      </c>
      <c r="D5643" t="s">
        <v>131</v>
      </c>
      <c r="E5643" t="s">
        <v>131</v>
      </c>
      <c r="F5643">
        <v>2313</v>
      </c>
      <c r="G5643">
        <v>2625</v>
      </c>
      <c r="H5643" t="s">
        <v>2963</v>
      </c>
      <c r="I5643">
        <v>103031</v>
      </c>
      <c r="J5643" s="12" t="s">
        <v>6604</v>
      </c>
      <c r="K5643" s="13">
        <v>45180</v>
      </c>
      <c r="L5643" s="13">
        <v>45180</v>
      </c>
      <c r="M5643" s="14">
        <v>67427.199999999997</v>
      </c>
      <c r="N5643" s="14">
        <v>3107.08</v>
      </c>
      <c r="O5643" s="14">
        <v>70534.28</v>
      </c>
      <c r="P5643">
        <v>4</v>
      </c>
      <c r="Q5643">
        <v>0</v>
      </c>
      <c r="R5643">
        <v>4</v>
      </c>
      <c r="S5643" s="15">
        <v>0</v>
      </c>
      <c r="T5643" s="15">
        <v>0</v>
      </c>
      <c r="U5643" s="15">
        <v>4</v>
      </c>
      <c r="V5643" s="15">
        <v>4</v>
      </c>
      <c r="W5643" s="15">
        <v>0</v>
      </c>
      <c r="X5643" s="15">
        <v>0</v>
      </c>
      <c r="Y5643" s="15">
        <v>0</v>
      </c>
      <c r="Z5643" s="15">
        <v>0</v>
      </c>
      <c r="AA5643" s="15">
        <v>4</v>
      </c>
      <c r="AB5643" s="15">
        <v>4</v>
      </c>
      <c r="AC5643" s="16">
        <v>90269</v>
      </c>
      <c r="AD5643" s="16">
        <v>3000.62</v>
      </c>
      <c r="AE5643" s="16">
        <v>93269.62</v>
      </c>
      <c r="AF5643" s="16">
        <v>29681.7</v>
      </c>
      <c r="AG5643" s="16">
        <v>1233.68</v>
      </c>
      <c r="AH5643" s="16">
        <v>30915.38</v>
      </c>
      <c r="AI5643" s="17">
        <v>0.95279999999999998</v>
      </c>
      <c r="AJ5643" s="17">
        <v>0.64139999999999997</v>
      </c>
      <c r="AK5643" s="42" t="s">
        <v>14620</v>
      </c>
      <c r="AL5643" s="42" t="s">
        <v>10147</v>
      </c>
    </row>
    <row r="5644" spans="2:38" x14ac:dyDescent="0.3">
      <c r="B5644" s="15">
        <v>5619</v>
      </c>
      <c r="C5644" t="s">
        <v>115</v>
      </c>
      <c r="D5644" t="s">
        <v>1656</v>
      </c>
      <c r="E5644" t="s">
        <v>2763</v>
      </c>
      <c r="F5644">
        <v>2163</v>
      </c>
      <c r="G5644">
        <v>2163</v>
      </c>
      <c r="H5644" t="s">
        <v>1618</v>
      </c>
      <c r="I5644">
        <v>109913</v>
      </c>
      <c r="J5644" s="12" t="s">
        <v>18341</v>
      </c>
      <c r="K5644" s="13">
        <v>45611</v>
      </c>
      <c r="L5644" s="13">
        <v>45611</v>
      </c>
      <c r="M5644" s="14">
        <v>89654.67</v>
      </c>
      <c r="N5644" s="14">
        <v>0</v>
      </c>
      <c r="O5644" s="14">
        <v>89654.67</v>
      </c>
      <c r="P5644">
        <v>2</v>
      </c>
      <c r="Q5644">
        <v>0</v>
      </c>
      <c r="R5644">
        <v>2</v>
      </c>
      <c r="S5644" s="15">
        <v>0</v>
      </c>
      <c r="T5644" s="15">
        <v>0</v>
      </c>
      <c r="U5644" s="15">
        <v>2</v>
      </c>
      <c r="V5644" s="15">
        <v>2</v>
      </c>
      <c r="W5644" s="15">
        <v>0</v>
      </c>
      <c r="X5644" s="15">
        <v>0</v>
      </c>
      <c r="Y5644" s="15">
        <v>0</v>
      </c>
      <c r="Z5644" s="15">
        <v>0</v>
      </c>
      <c r="AA5644" s="15">
        <v>2</v>
      </c>
      <c r="AB5644" s="15">
        <v>2</v>
      </c>
      <c r="AC5644" s="16">
        <v>88194.32</v>
      </c>
      <c r="AD5644" s="16">
        <v>0</v>
      </c>
      <c r="AE5644" s="16">
        <v>88194.32</v>
      </c>
      <c r="AF5644" s="16">
        <v>30912.35</v>
      </c>
      <c r="AG5644" s="16">
        <v>0</v>
      </c>
      <c r="AH5644" s="16">
        <v>30912.35</v>
      </c>
      <c r="AI5644" s="17">
        <v>0.755</v>
      </c>
      <c r="AJ5644" s="17">
        <v>0.91</v>
      </c>
      <c r="AK5644" s="42" t="s">
        <v>19045</v>
      </c>
      <c r="AL5644" s="42">
        <v>1704930</v>
      </c>
    </row>
    <row r="5645" spans="2:38" x14ac:dyDescent="0.3">
      <c r="B5645" s="15">
        <v>5620</v>
      </c>
      <c r="C5645" t="s">
        <v>58</v>
      </c>
      <c r="D5645" t="s">
        <v>59</v>
      </c>
      <c r="E5645" t="s">
        <v>2905</v>
      </c>
      <c r="F5645">
        <v>2634</v>
      </c>
      <c r="G5645">
        <v>2634</v>
      </c>
      <c r="H5645" t="s">
        <v>93</v>
      </c>
      <c r="I5645">
        <v>112384</v>
      </c>
      <c r="J5645" s="12" t="s">
        <v>6435</v>
      </c>
      <c r="K5645" s="13">
        <v>45747</v>
      </c>
      <c r="L5645" s="13">
        <v>45747</v>
      </c>
      <c r="M5645" s="14">
        <v>91854.56</v>
      </c>
      <c r="N5645" s="14">
        <v>0</v>
      </c>
      <c r="O5645" s="14">
        <v>91854.56</v>
      </c>
      <c r="P5645">
        <v>6</v>
      </c>
      <c r="Q5645">
        <v>0</v>
      </c>
      <c r="R5645">
        <v>6</v>
      </c>
      <c r="S5645" s="15">
        <v>0</v>
      </c>
      <c r="T5645" s="15">
        <v>0</v>
      </c>
      <c r="U5645" s="15">
        <v>6</v>
      </c>
      <c r="V5645" s="15">
        <v>6</v>
      </c>
      <c r="W5645" s="15">
        <v>0</v>
      </c>
      <c r="X5645" s="15">
        <v>0</v>
      </c>
      <c r="Y5645" s="15">
        <v>0</v>
      </c>
      <c r="Z5645" s="15">
        <v>0</v>
      </c>
      <c r="AA5645" s="15">
        <v>6</v>
      </c>
      <c r="AB5645" s="15">
        <v>6</v>
      </c>
      <c r="AC5645" s="16">
        <v>87804.27</v>
      </c>
      <c r="AD5645" s="16">
        <v>0</v>
      </c>
      <c r="AE5645" s="16">
        <v>87804.27</v>
      </c>
      <c r="AF5645" s="16">
        <v>30898.69</v>
      </c>
      <c r="AG5645" s="16">
        <v>0</v>
      </c>
      <c r="AH5645" s="16">
        <v>30898.69</v>
      </c>
      <c r="AI5645" s="17">
        <v>0.755</v>
      </c>
      <c r="AJ5645" s="17">
        <v>0.91</v>
      </c>
      <c r="AK5645" s="42" t="s">
        <v>14410</v>
      </c>
      <c r="AL5645" s="42" t="e">
        <v>#N/A</v>
      </c>
    </row>
    <row r="5646" spans="2:38" x14ac:dyDescent="0.3">
      <c r="B5646" s="15">
        <v>5621</v>
      </c>
      <c r="C5646" t="s">
        <v>163</v>
      </c>
      <c r="D5646" t="s">
        <v>2472</v>
      </c>
      <c r="E5646" t="s">
        <v>2473</v>
      </c>
      <c r="F5646">
        <v>2807</v>
      </c>
      <c r="G5646">
        <v>2807</v>
      </c>
      <c r="H5646" t="s">
        <v>3168</v>
      </c>
      <c r="I5646">
        <v>110259</v>
      </c>
      <c r="J5646" s="12" t="s">
        <v>6544</v>
      </c>
      <c r="K5646" s="13">
        <v>45565</v>
      </c>
      <c r="L5646" s="13">
        <v>45566</v>
      </c>
      <c r="M5646" s="14">
        <v>82219.44</v>
      </c>
      <c r="N5646" s="14">
        <v>2876.13</v>
      </c>
      <c r="O5646" s="14">
        <v>85095.57</v>
      </c>
      <c r="P5646">
        <v>3</v>
      </c>
      <c r="Q5646">
        <v>0</v>
      </c>
      <c r="R5646">
        <v>3</v>
      </c>
      <c r="S5646" s="15">
        <v>0</v>
      </c>
      <c r="T5646" s="15">
        <v>0</v>
      </c>
      <c r="U5646" s="15">
        <v>3</v>
      </c>
      <c r="V5646" s="15">
        <v>3</v>
      </c>
      <c r="W5646" s="15">
        <v>0</v>
      </c>
      <c r="X5646" s="15">
        <v>0</v>
      </c>
      <c r="Y5646" s="15">
        <v>0</v>
      </c>
      <c r="Z5646" s="15">
        <v>0</v>
      </c>
      <c r="AA5646" s="15">
        <v>3</v>
      </c>
      <c r="AB5646" s="15">
        <v>3</v>
      </c>
      <c r="AC5646" s="16">
        <v>92960.87</v>
      </c>
      <c r="AD5646" s="16">
        <v>2212.39</v>
      </c>
      <c r="AE5646" s="16">
        <v>95173.26</v>
      </c>
      <c r="AF5646" s="16">
        <v>30118.63</v>
      </c>
      <c r="AG5646" s="16">
        <v>774.28</v>
      </c>
      <c r="AH5646" s="16">
        <v>30892.91</v>
      </c>
      <c r="AI5646" s="17">
        <v>0.755</v>
      </c>
      <c r="AJ5646" s="17">
        <v>0.91</v>
      </c>
      <c r="AK5646" s="42" t="s">
        <v>14541</v>
      </c>
      <c r="AL5646" s="42">
        <v>1707355</v>
      </c>
    </row>
    <row r="5647" spans="2:38" x14ac:dyDescent="0.3">
      <c r="B5647" s="15">
        <v>5622</v>
      </c>
      <c r="C5647" t="s">
        <v>49</v>
      </c>
      <c r="D5647" t="s">
        <v>67</v>
      </c>
      <c r="E5647" t="s">
        <v>2454</v>
      </c>
      <c r="F5647">
        <v>2494</v>
      </c>
      <c r="G5647">
        <v>2842</v>
      </c>
      <c r="H5647" t="s">
        <v>4289</v>
      </c>
      <c r="I5647">
        <v>110063</v>
      </c>
      <c r="J5647" s="12" t="s">
        <v>6569</v>
      </c>
      <c r="K5647" s="13">
        <v>45565</v>
      </c>
      <c r="L5647" s="13">
        <v>45565</v>
      </c>
      <c r="M5647" s="14">
        <v>76135.839999999997</v>
      </c>
      <c r="N5647" s="14">
        <v>0</v>
      </c>
      <c r="O5647" s="14">
        <v>76135.839999999997</v>
      </c>
      <c r="P5647">
        <v>0</v>
      </c>
      <c r="Q5647">
        <v>0</v>
      </c>
      <c r="R5647">
        <v>0</v>
      </c>
      <c r="S5647" s="15">
        <v>0</v>
      </c>
      <c r="T5647" s="15">
        <v>0</v>
      </c>
      <c r="U5647" s="15">
        <v>0</v>
      </c>
      <c r="V5647" s="15">
        <v>0</v>
      </c>
      <c r="W5647" s="15">
        <v>0</v>
      </c>
      <c r="X5647" s="15">
        <v>0</v>
      </c>
      <c r="Y5647" s="15">
        <v>0</v>
      </c>
      <c r="Z5647" s="15">
        <v>0</v>
      </c>
      <c r="AA5647" s="15">
        <v>0</v>
      </c>
      <c r="AB5647" s="15">
        <v>0</v>
      </c>
      <c r="AC5647" s="16">
        <v>79396.960000000006</v>
      </c>
      <c r="AD5647" s="16">
        <v>2643.57</v>
      </c>
      <c r="AE5647" s="16">
        <v>82040.53</v>
      </c>
      <c r="AF5647" s="16">
        <v>29936.240000000002</v>
      </c>
      <c r="AG5647" s="16">
        <v>956.59</v>
      </c>
      <c r="AH5647" s="16">
        <v>30892.83</v>
      </c>
      <c r="AI5647" s="17">
        <v>0.82989999999999997</v>
      </c>
      <c r="AJ5647" s="17">
        <v>0.57269999999999999</v>
      </c>
      <c r="AK5647" s="42" t="s">
        <v>14574</v>
      </c>
      <c r="AL5647" s="42" t="s">
        <v>11835</v>
      </c>
    </row>
    <row r="5648" spans="2:38" x14ac:dyDescent="0.3">
      <c r="B5648" s="15">
        <v>5623</v>
      </c>
      <c r="C5648" t="s">
        <v>58</v>
      </c>
      <c r="D5648" t="s">
        <v>59</v>
      </c>
      <c r="E5648" t="s">
        <v>2563</v>
      </c>
      <c r="F5648">
        <v>415</v>
      </c>
      <c r="G5648">
        <v>689</v>
      </c>
      <c r="H5648" t="s">
        <v>273</v>
      </c>
      <c r="I5648">
        <v>109943</v>
      </c>
      <c r="J5648" s="12" t="s">
        <v>6504</v>
      </c>
      <c r="K5648" s="13">
        <v>45726</v>
      </c>
      <c r="L5648" s="13">
        <v>45726</v>
      </c>
      <c r="M5648" s="14">
        <v>108516.83</v>
      </c>
      <c r="N5648" s="14">
        <v>0</v>
      </c>
      <c r="O5648" s="14">
        <v>108516.83</v>
      </c>
      <c r="P5648">
        <v>8</v>
      </c>
      <c r="Q5648">
        <v>0</v>
      </c>
      <c r="R5648">
        <v>8</v>
      </c>
      <c r="S5648" s="15">
        <v>0</v>
      </c>
      <c r="T5648" s="15">
        <v>0</v>
      </c>
      <c r="U5648" s="15">
        <v>8</v>
      </c>
      <c r="V5648" s="15">
        <v>8</v>
      </c>
      <c r="W5648" s="15">
        <v>0</v>
      </c>
      <c r="X5648" s="15">
        <v>0</v>
      </c>
      <c r="Y5648" s="15">
        <v>0</v>
      </c>
      <c r="Z5648" s="15">
        <v>0</v>
      </c>
      <c r="AA5648" s="15">
        <v>8</v>
      </c>
      <c r="AB5648" s="15">
        <v>8</v>
      </c>
      <c r="AC5648" s="16">
        <v>96191.4</v>
      </c>
      <c r="AD5648" s="16">
        <v>0</v>
      </c>
      <c r="AE5648" s="16">
        <v>96191.4</v>
      </c>
      <c r="AF5648" s="16">
        <v>30877.38</v>
      </c>
      <c r="AG5648" s="16">
        <v>0</v>
      </c>
      <c r="AH5648" s="16">
        <v>30877.38</v>
      </c>
      <c r="AI5648" s="17">
        <v>0.755</v>
      </c>
      <c r="AJ5648" s="17">
        <v>0.91</v>
      </c>
      <c r="AK5648" s="42" t="s">
        <v>14496</v>
      </c>
      <c r="AL5648" s="42" t="s">
        <v>9489</v>
      </c>
    </row>
    <row r="5649" spans="2:38" x14ac:dyDescent="0.3">
      <c r="B5649" s="15">
        <v>5624</v>
      </c>
      <c r="C5649" t="s">
        <v>58</v>
      </c>
      <c r="D5649" t="s">
        <v>59</v>
      </c>
      <c r="E5649" t="s">
        <v>2497</v>
      </c>
      <c r="F5649">
        <v>641</v>
      </c>
      <c r="G5649">
        <v>641</v>
      </c>
      <c r="H5649" t="s">
        <v>293</v>
      </c>
      <c r="I5649">
        <v>111426</v>
      </c>
      <c r="J5649" s="12" t="s">
        <v>6439</v>
      </c>
      <c r="K5649" s="13">
        <v>45716</v>
      </c>
      <c r="L5649" s="13">
        <v>45716</v>
      </c>
      <c r="M5649" s="14">
        <v>104797.34</v>
      </c>
      <c r="N5649" s="14">
        <v>0</v>
      </c>
      <c r="O5649" s="14">
        <v>104797.34</v>
      </c>
      <c r="P5649">
        <v>7</v>
      </c>
      <c r="Q5649">
        <v>0</v>
      </c>
      <c r="R5649">
        <v>7</v>
      </c>
      <c r="S5649" s="15">
        <v>0</v>
      </c>
      <c r="T5649" s="15">
        <v>0</v>
      </c>
      <c r="U5649" s="15">
        <v>6</v>
      </c>
      <c r="V5649" s="15">
        <v>6</v>
      </c>
      <c r="W5649" s="15">
        <v>1</v>
      </c>
      <c r="X5649" s="15">
        <v>2</v>
      </c>
      <c r="Y5649" s="15">
        <v>0</v>
      </c>
      <c r="Z5649" s="15">
        <v>0</v>
      </c>
      <c r="AA5649" s="15">
        <v>7</v>
      </c>
      <c r="AB5649" s="15">
        <v>8</v>
      </c>
      <c r="AC5649" s="16">
        <v>91112.88</v>
      </c>
      <c r="AD5649" s="16">
        <v>0</v>
      </c>
      <c r="AE5649" s="16">
        <v>91112.88</v>
      </c>
      <c r="AF5649" s="16">
        <v>30868.23</v>
      </c>
      <c r="AG5649" s="16">
        <v>0</v>
      </c>
      <c r="AH5649" s="16">
        <v>30868.23</v>
      </c>
      <c r="AI5649" s="17">
        <v>0.755</v>
      </c>
      <c r="AJ5649" s="17">
        <v>0.91</v>
      </c>
      <c r="AK5649" s="42" t="s">
        <v>14414</v>
      </c>
      <c r="AL5649" s="42" t="s">
        <v>9636</v>
      </c>
    </row>
    <row r="5650" spans="2:38" x14ac:dyDescent="0.3">
      <c r="B5650" s="15">
        <v>5625</v>
      </c>
      <c r="C5650" t="s">
        <v>55</v>
      </c>
      <c r="D5650" t="s">
        <v>56</v>
      </c>
      <c r="E5650" t="s">
        <v>2062</v>
      </c>
      <c r="F5650">
        <v>437</v>
      </c>
      <c r="G5650">
        <v>437</v>
      </c>
      <c r="H5650" t="s">
        <v>190</v>
      </c>
      <c r="I5650">
        <v>111468</v>
      </c>
      <c r="J5650" s="12" t="s">
        <v>6495</v>
      </c>
      <c r="K5650" s="13">
        <v>45714</v>
      </c>
      <c r="L5650" s="13">
        <v>45714</v>
      </c>
      <c r="M5650" s="14">
        <v>109745.01</v>
      </c>
      <c r="N5650" s="14">
        <v>3299.27</v>
      </c>
      <c r="O5650" s="14">
        <v>113044.28</v>
      </c>
      <c r="P5650">
        <v>4</v>
      </c>
      <c r="Q5650">
        <v>1</v>
      </c>
      <c r="R5650">
        <v>5</v>
      </c>
      <c r="S5650" s="15">
        <v>0</v>
      </c>
      <c r="T5650" s="15">
        <v>0</v>
      </c>
      <c r="U5650" s="15">
        <v>4</v>
      </c>
      <c r="V5650" s="15">
        <v>4</v>
      </c>
      <c r="W5650" s="15">
        <v>1</v>
      </c>
      <c r="X5650" s="15">
        <v>2</v>
      </c>
      <c r="Y5650" s="15">
        <v>0</v>
      </c>
      <c r="Z5650" s="15">
        <v>0</v>
      </c>
      <c r="AA5650" s="15">
        <v>5</v>
      </c>
      <c r="AB5650" s="15">
        <v>6</v>
      </c>
      <c r="AC5650" s="16">
        <v>86890.27</v>
      </c>
      <c r="AD5650" s="16">
        <v>2999.24</v>
      </c>
      <c r="AE5650" s="16">
        <v>89889.51</v>
      </c>
      <c r="AF5650" s="16">
        <v>29956.2</v>
      </c>
      <c r="AG5650" s="16">
        <v>899.69</v>
      </c>
      <c r="AH5650" s="16">
        <v>30855.89</v>
      </c>
      <c r="AI5650" s="17">
        <v>0.755</v>
      </c>
      <c r="AJ5650" s="17">
        <v>0.91</v>
      </c>
      <c r="AK5650" s="42" t="s">
        <v>14485</v>
      </c>
      <c r="AL5650" s="42" t="s">
        <v>9268</v>
      </c>
    </row>
    <row r="5651" spans="2:38" x14ac:dyDescent="0.3">
      <c r="B5651" s="15">
        <v>5626</v>
      </c>
      <c r="C5651" t="s">
        <v>55</v>
      </c>
      <c r="D5651" t="s">
        <v>231</v>
      </c>
      <c r="E5651" t="s">
        <v>231</v>
      </c>
      <c r="F5651">
        <v>770</v>
      </c>
      <c r="G5651">
        <v>770</v>
      </c>
      <c r="H5651" t="s">
        <v>232</v>
      </c>
      <c r="I5651">
        <v>107415</v>
      </c>
      <c r="J5651" s="12" t="s">
        <v>6497</v>
      </c>
      <c r="K5651" s="13">
        <v>45468</v>
      </c>
      <c r="L5651" s="13">
        <v>45468</v>
      </c>
      <c r="M5651" s="14">
        <v>98157.32</v>
      </c>
      <c r="N5651" s="14">
        <v>281.64999999999998</v>
      </c>
      <c r="O5651" s="14">
        <v>98438.97</v>
      </c>
      <c r="P5651">
        <v>3</v>
      </c>
      <c r="Q5651">
        <v>0</v>
      </c>
      <c r="R5651">
        <v>3</v>
      </c>
      <c r="S5651" s="15">
        <v>0</v>
      </c>
      <c r="T5651" s="15">
        <v>0</v>
      </c>
      <c r="U5651" s="15">
        <v>2</v>
      </c>
      <c r="V5651" s="15">
        <v>2</v>
      </c>
      <c r="W5651" s="15">
        <v>1</v>
      </c>
      <c r="X5651" s="15">
        <v>2</v>
      </c>
      <c r="Y5651" s="15">
        <v>0</v>
      </c>
      <c r="Z5651" s="15">
        <v>0</v>
      </c>
      <c r="AA5651" s="15">
        <v>3</v>
      </c>
      <c r="AB5651" s="15">
        <v>4</v>
      </c>
      <c r="AC5651" s="16">
        <v>86242.98</v>
      </c>
      <c r="AD5651" s="16">
        <v>216.61</v>
      </c>
      <c r="AE5651" s="16">
        <v>86459.59</v>
      </c>
      <c r="AF5651" s="16">
        <v>30776.84</v>
      </c>
      <c r="AG5651" s="16">
        <v>65.040000000000006</v>
      </c>
      <c r="AH5651" s="16">
        <v>30841.88</v>
      </c>
      <c r="AI5651" s="17">
        <v>1</v>
      </c>
      <c r="AJ5651" s="17">
        <v>1</v>
      </c>
      <c r="AK5651" s="42" t="s">
        <v>14487</v>
      </c>
      <c r="AL5651" s="42" t="s">
        <v>9397</v>
      </c>
    </row>
    <row r="5652" spans="2:38" x14ac:dyDescent="0.3">
      <c r="B5652" s="15">
        <v>5627</v>
      </c>
      <c r="C5652" t="s">
        <v>55</v>
      </c>
      <c r="D5652" t="s">
        <v>231</v>
      </c>
      <c r="E5652" t="s">
        <v>231</v>
      </c>
      <c r="F5652">
        <v>2091</v>
      </c>
      <c r="G5652">
        <v>2091</v>
      </c>
      <c r="H5652" t="s">
        <v>2370</v>
      </c>
      <c r="I5652">
        <v>107931</v>
      </c>
      <c r="J5652" s="12" t="s">
        <v>6582</v>
      </c>
      <c r="K5652" s="13">
        <v>45454</v>
      </c>
      <c r="L5652" s="13">
        <v>45454</v>
      </c>
      <c r="M5652" s="14">
        <v>82513.97</v>
      </c>
      <c r="N5652" s="14">
        <v>2491.7399999999998</v>
      </c>
      <c r="O5652" s="14">
        <v>85005.71</v>
      </c>
      <c r="P5652">
        <v>2</v>
      </c>
      <c r="Q5652">
        <v>0</v>
      </c>
      <c r="R5652">
        <v>2</v>
      </c>
      <c r="S5652" s="15">
        <v>0</v>
      </c>
      <c r="T5652" s="15">
        <v>0</v>
      </c>
      <c r="U5652" s="15">
        <v>2</v>
      </c>
      <c r="V5652" s="15">
        <v>2</v>
      </c>
      <c r="W5652" s="15">
        <v>0</v>
      </c>
      <c r="X5652" s="15">
        <v>0</v>
      </c>
      <c r="Y5652" s="15">
        <v>0</v>
      </c>
      <c r="Z5652" s="15">
        <v>0</v>
      </c>
      <c r="AA5652" s="15">
        <v>2</v>
      </c>
      <c r="AB5652" s="15">
        <v>2</v>
      </c>
      <c r="AC5652" s="16">
        <v>86336.75</v>
      </c>
      <c r="AD5652" s="16">
        <v>2776.3</v>
      </c>
      <c r="AE5652" s="16">
        <v>89113.05</v>
      </c>
      <c r="AF5652" s="16">
        <v>29829.9</v>
      </c>
      <c r="AG5652" s="16">
        <v>1002.27</v>
      </c>
      <c r="AH5652" s="16">
        <v>30832.17</v>
      </c>
      <c r="AI5652" s="17">
        <v>0.83640000000000003</v>
      </c>
      <c r="AJ5652" s="17">
        <v>0.90449999999999997</v>
      </c>
      <c r="AK5652" s="42" t="s">
        <v>14592</v>
      </c>
      <c r="AL5652" s="42" t="s">
        <v>10126</v>
      </c>
    </row>
    <row r="5653" spans="2:38" x14ac:dyDescent="0.3">
      <c r="B5653" s="15">
        <v>5628</v>
      </c>
      <c r="C5653" t="s">
        <v>2469</v>
      </c>
      <c r="D5653" t="s">
        <v>110</v>
      </c>
      <c r="E5653" t="s">
        <v>110</v>
      </c>
      <c r="F5653">
        <v>931</v>
      </c>
      <c r="G5653">
        <v>931</v>
      </c>
      <c r="H5653" t="s">
        <v>111</v>
      </c>
      <c r="I5653">
        <v>110711</v>
      </c>
      <c r="J5653" s="12" t="s">
        <v>6484</v>
      </c>
      <c r="K5653" s="13">
        <v>45621</v>
      </c>
      <c r="L5653" s="13">
        <v>45621</v>
      </c>
      <c r="M5653" s="14">
        <v>99032.14</v>
      </c>
      <c r="N5653" s="14">
        <v>0</v>
      </c>
      <c r="O5653" s="14">
        <v>99032.14</v>
      </c>
      <c r="P5653">
        <v>4</v>
      </c>
      <c r="Q5653">
        <v>0</v>
      </c>
      <c r="R5653">
        <v>4</v>
      </c>
      <c r="S5653" s="15">
        <v>0</v>
      </c>
      <c r="T5653" s="15">
        <v>0</v>
      </c>
      <c r="U5653" s="15">
        <v>4</v>
      </c>
      <c r="V5653" s="15">
        <v>4</v>
      </c>
      <c r="W5653" s="15">
        <v>0</v>
      </c>
      <c r="X5653" s="15">
        <v>0</v>
      </c>
      <c r="Y5653" s="15">
        <v>0</v>
      </c>
      <c r="Z5653" s="15">
        <v>0</v>
      </c>
      <c r="AA5653" s="15">
        <v>4</v>
      </c>
      <c r="AB5653" s="15">
        <v>4</v>
      </c>
      <c r="AC5653" s="16">
        <v>95864.71</v>
      </c>
      <c r="AD5653" s="16">
        <v>0</v>
      </c>
      <c r="AE5653" s="16">
        <v>95864.71</v>
      </c>
      <c r="AF5653" s="16">
        <v>30830.62</v>
      </c>
      <c r="AG5653" s="16">
        <v>0</v>
      </c>
      <c r="AH5653" s="16">
        <v>30830.62</v>
      </c>
      <c r="AI5653" s="17">
        <v>0.755</v>
      </c>
      <c r="AJ5653" s="17">
        <v>0.91</v>
      </c>
      <c r="AK5653" s="42" t="s">
        <v>14473</v>
      </c>
      <c r="AL5653" s="42" t="s">
        <v>9229</v>
      </c>
    </row>
    <row r="5654" spans="2:38" x14ac:dyDescent="0.3">
      <c r="B5654" s="15">
        <v>5629</v>
      </c>
      <c r="C5654" t="s">
        <v>2469</v>
      </c>
      <c r="D5654" t="s">
        <v>149</v>
      </c>
      <c r="E5654" t="s">
        <v>149</v>
      </c>
      <c r="F5654">
        <v>2238</v>
      </c>
      <c r="G5654">
        <v>2238</v>
      </c>
      <c r="H5654" t="s">
        <v>1002</v>
      </c>
      <c r="I5654">
        <v>10771</v>
      </c>
      <c r="J5654" s="12" t="s">
        <v>6442</v>
      </c>
      <c r="K5654" s="13">
        <v>44347</v>
      </c>
      <c r="L5654" s="13">
        <v>44347</v>
      </c>
      <c r="M5654" s="14">
        <v>71350.320000000007</v>
      </c>
      <c r="N5654" s="14">
        <v>0</v>
      </c>
      <c r="O5654" s="14">
        <v>71350.320000000007</v>
      </c>
      <c r="P5654">
        <v>2</v>
      </c>
      <c r="Q5654">
        <v>0</v>
      </c>
      <c r="R5654">
        <v>2</v>
      </c>
      <c r="S5654" s="15">
        <v>0</v>
      </c>
      <c r="T5654" s="15">
        <v>0</v>
      </c>
      <c r="U5654" s="15">
        <v>1</v>
      </c>
      <c r="V5654" s="15">
        <v>1</v>
      </c>
      <c r="W5654" s="15">
        <v>1</v>
      </c>
      <c r="X5654" s="15">
        <v>2</v>
      </c>
      <c r="Y5654" s="15">
        <v>0</v>
      </c>
      <c r="Z5654" s="15">
        <v>0</v>
      </c>
      <c r="AA5654" s="15">
        <v>2</v>
      </c>
      <c r="AB5654" s="15">
        <v>3</v>
      </c>
      <c r="AC5654" s="16">
        <v>89187.87</v>
      </c>
      <c r="AD5654" s="16">
        <v>0</v>
      </c>
      <c r="AE5654" s="16">
        <v>89187.87</v>
      </c>
      <c r="AF5654" s="16">
        <v>30829.98</v>
      </c>
      <c r="AG5654" s="16">
        <v>0</v>
      </c>
      <c r="AH5654" s="16">
        <v>30829.98</v>
      </c>
      <c r="AI5654" s="17">
        <v>1</v>
      </c>
      <c r="AJ5654" s="17">
        <v>0.77190000000000003</v>
      </c>
      <c r="AK5654" s="42" t="s">
        <v>14417</v>
      </c>
      <c r="AL5654" s="42" t="s">
        <v>9884</v>
      </c>
    </row>
    <row r="5655" spans="2:38" x14ac:dyDescent="0.3">
      <c r="B5655" s="15">
        <v>5630</v>
      </c>
      <c r="C5655" t="s">
        <v>49</v>
      </c>
      <c r="D5655" t="s">
        <v>50</v>
      </c>
      <c r="E5655" t="s">
        <v>50</v>
      </c>
      <c r="F5655">
        <v>2045</v>
      </c>
      <c r="G5655">
        <v>2045</v>
      </c>
      <c r="H5655" t="s">
        <v>1504</v>
      </c>
      <c r="I5655">
        <v>110761</v>
      </c>
      <c r="J5655" s="12" t="s">
        <v>7347</v>
      </c>
      <c r="K5655" s="13">
        <v>45656</v>
      </c>
      <c r="L5655" s="13">
        <v>45656</v>
      </c>
      <c r="M5655" s="14">
        <v>51014.38</v>
      </c>
      <c r="N5655" s="14">
        <v>40859.51</v>
      </c>
      <c r="O5655" s="14">
        <v>91873.89</v>
      </c>
      <c r="P5655">
        <v>0</v>
      </c>
      <c r="Q5655">
        <v>1</v>
      </c>
      <c r="R5655">
        <v>1</v>
      </c>
      <c r="S5655" s="15">
        <v>0</v>
      </c>
      <c r="T5655" s="15">
        <v>0</v>
      </c>
      <c r="U5655" s="15">
        <v>0</v>
      </c>
      <c r="V5655" s="15">
        <v>0</v>
      </c>
      <c r="W5655" s="15">
        <v>1</v>
      </c>
      <c r="X5655" s="15">
        <v>2</v>
      </c>
      <c r="Y5655" s="15">
        <v>0</v>
      </c>
      <c r="Z5655" s="15">
        <v>0</v>
      </c>
      <c r="AA5655" s="15">
        <v>1</v>
      </c>
      <c r="AB5655" s="15">
        <v>2</v>
      </c>
      <c r="AC5655" s="16">
        <v>42512.06</v>
      </c>
      <c r="AD5655" s="16">
        <v>40859.51</v>
      </c>
      <c r="AE5655" s="16">
        <v>83371.570000000007</v>
      </c>
      <c r="AF5655" s="16">
        <v>18557.61</v>
      </c>
      <c r="AG5655" s="16">
        <v>12257.89</v>
      </c>
      <c r="AH5655" s="16">
        <v>30815.5</v>
      </c>
      <c r="AI5655" s="17">
        <v>1</v>
      </c>
      <c r="AJ5655" s="17">
        <v>1</v>
      </c>
      <c r="AK5655" s="42" t="s">
        <v>15556</v>
      </c>
      <c r="AL5655" s="42" t="s">
        <v>9476</v>
      </c>
    </row>
    <row r="5656" spans="2:38" x14ac:dyDescent="0.3">
      <c r="B5656" s="15">
        <v>5631</v>
      </c>
      <c r="C5656" t="s">
        <v>58</v>
      </c>
      <c r="D5656" t="s">
        <v>59</v>
      </c>
      <c r="E5656" t="s">
        <v>2482</v>
      </c>
      <c r="F5656">
        <v>546</v>
      </c>
      <c r="G5656">
        <v>975</v>
      </c>
      <c r="H5656" t="s">
        <v>80</v>
      </c>
      <c r="I5656">
        <v>10775</v>
      </c>
      <c r="J5656" s="12" t="s">
        <v>6803</v>
      </c>
      <c r="K5656" s="13">
        <v>44350</v>
      </c>
      <c r="L5656" s="13">
        <v>44350</v>
      </c>
      <c r="M5656" s="14">
        <v>73562.720000000001</v>
      </c>
      <c r="N5656" s="14">
        <v>9355.11</v>
      </c>
      <c r="O5656" s="14">
        <v>82917.83</v>
      </c>
      <c r="P5656">
        <v>3</v>
      </c>
      <c r="Q5656">
        <v>0</v>
      </c>
      <c r="R5656">
        <v>3</v>
      </c>
      <c r="S5656" s="15">
        <v>0</v>
      </c>
      <c r="T5656" s="15">
        <v>0</v>
      </c>
      <c r="U5656" s="15">
        <v>3</v>
      </c>
      <c r="V5656" s="15">
        <v>3</v>
      </c>
      <c r="W5656" s="15">
        <v>0</v>
      </c>
      <c r="X5656" s="15">
        <v>0</v>
      </c>
      <c r="Y5656" s="15">
        <v>0</v>
      </c>
      <c r="Z5656" s="15">
        <v>0</v>
      </c>
      <c r="AA5656" s="15">
        <v>3</v>
      </c>
      <c r="AB5656" s="15">
        <v>3</v>
      </c>
      <c r="AC5656" s="16">
        <v>78663.649999999994</v>
      </c>
      <c r="AD5656" s="16">
        <v>8095.54</v>
      </c>
      <c r="AE5656" s="16">
        <v>86759.19</v>
      </c>
      <c r="AF5656" s="16">
        <v>28130.37</v>
      </c>
      <c r="AG5656" s="16">
        <v>2673.06</v>
      </c>
      <c r="AH5656" s="16">
        <v>30803.43</v>
      </c>
      <c r="AI5656" s="17">
        <v>1</v>
      </c>
      <c r="AJ5656" s="17">
        <v>0.83240000000000003</v>
      </c>
      <c r="AK5656" s="42" t="s">
        <v>14871</v>
      </c>
      <c r="AL5656" s="42" t="s">
        <v>9271</v>
      </c>
    </row>
    <row r="5657" spans="2:38" x14ac:dyDescent="0.3">
      <c r="B5657" s="15">
        <v>5632</v>
      </c>
      <c r="C5657" t="s">
        <v>49</v>
      </c>
      <c r="D5657" t="s">
        <v>237</v>
      </c>
      <c r="E5657" t="s">
        <v>237</v>
      </c>
      <c r="F5657">
        <v>263</v>
      </c>
      <c r="G5657">
        <v>2047</v>
      </c>
      <c r="H5657" t="s">
        <v>88</v>
      </c>
      <c r="I5657">
        <v>90374</v>
      </c>
      <c r="J5657" s="12" t="s">
        <v>6443</v>
      </c>
      <c r="K5657" s="13">
        <v>43951</v>
      </c>
      <c r="L5657" s="13">
        <v>43951</v>
      </c>
      <c r="M5657" s="14">
        <v>70123.89</v>
      </c>
      <c r="N5657" s="14">
        <v>0</v>
      </c>
      <c r="O5657" s="14">
        <v>70123.89</v>
      </c>
      <c r="P5657">
        <v>1</v>
      </c>
      <c r="Q5657">
        <v>0</v>
      </c>
      <c r="R5657">
        <v>1</v>
      </c>
      <c r="S5657" s="15">
        <v>0</v>
      </c>
      <c r="T5657" s="15">
        <v>0</v>
      </c>
      <c r="U5657" s="15">
        <v>1</v>
      </c>
      <c r="V5657" s="15">
        <v>1</v>
      </c>
      <c r="W5657" s="15">
        <v>0</v>
      </c>
      <c r="X5657" s="15">
        <v>0</v>
      </c>
      <c r="Y5657" s="15">
        <v>0</v>
      </c>
      <c r="Z5657" s="15">
        <v>0</v>
      </c>
      <c r="AA5657" s="15">
        <v>1</v>
      </c>
      <c r="AB5657" s="15">
        <v>1</v>
      </c>
      <c r="AC5657" s="16">
        <v>86879.08</v>
      </c>
      <c r="AD5657" s="16">
        <v>0</v>
      </c>
      <c r="AE5657" s="16">
        <v>86879.08</v>
      </c>
      <c r="AF5657" s="16">
        <v>30801.58</v>
      </c>
      <c r="AG5657" s="16">
        <v>0</v>
      </c>
      <c r="AH5657" s="16">
        <v>30801.58</v>
      </c>
      <c r="AI5657" s="17">
        <v>0.83850000000000002</v>
      </c>
      <c r="AJ5657" s="17">
        <v>0.90920000000000001</v>
      </c>
      <c r="AK5657" s="42" t="s">
        <v>14419</v>
      </c>
      <c r="AL5657" s="42" t="s">
        <v>9943</v>
      </c>
    </row>
    <row r="5658" spans="2:38" x14ac:dyDescent="0.3">
      <c r="B5658" s="15">
        <v>5633</v>
      </c>
      <c r="C5658" t="s">
        <v>115</v>
      </c>
      <c r="D5658" t="s">
        <v>460</v>
      </c>
      <c r="E5658" t="s">
        <v>116</v>
      </c>
      <c r="F5658">
        <v>289</v>
      </c>
      <c r="G5658">
        <v>289</v>
      </c>
      <c r="H5658" t="s">
        <v>93</v>
      </c>
      <c r="I5658">
        <v>59110</v>
      </c>
      <c r="J5658" s="12" t="s">
        <v>6444</v>
      </c>
      <c r="K5658" s="13">
        <v>41722</v>
      </c>
      <c r="L5658" s="13">
        <v>41722</v>
      </c>
      <c r="M5658" s="14">
        <v>107721.54</v>
      </c>
      <c r="N5658" s="14">
        <v>0</v>
      </c>
      <c r="O5658" s="14">
        <v>107721.54</v>
      </c>
      <c r="P5658">
        <v>3</v>
      </c>
      <c r="Q5658">
        <v>0</v>
      </c>
      <c r="R5658">
        <v>3</v>
      </c>
      <c r="S5658" s="15">
        <v>0</v>
      </c>
      <c r="T5658" s="15">
        <v>0</v>
      </c>
      <c r="U5658" s="15">
        <v>2</v>
      </c>
      <c r="V5658" s="15">
        <v>2</v>
      </c>
      <c r="W5658" s="15">
        <v>1</v>
      </c>
      <c r="X5658" s="15">
        <v>2</v>
      </c>
      <c r="Y5658" s="15">
        <v>0</v>
      </c>
      <c r="Z5658" s="15">
        <v>0</v>
      </c>
      <c r="AA5658" s="15">
        <v>3</v>
      </c>
      <c r="AB5658" s="15">
        <v>4</v>
      </c>
      <c r="AC5658" s="16">
        <v>95039.64</v>
      </c>
      <c r="AD5658" s="16">
        <v>0</v>
      </c>
      <c r="AE5658" s="16">
        <v>95039.64</v>
      </c>
      <c r="AF5658" s="16">
        <v>30763.279999999999</v>
      </c>
      <c r="AG5658" s="16">
        <v>0</v>
      </c>
      <c r="AH5658" s="16">
        <v>30763.279999999999</v>
      </c>
      <c r="AI5658" s="17">
        <v>0.78849999999999998</v>
      </c>
      <c r="AJ5658" s="17">
        <v>0.94130000000000003</v>
      </c>
      <c r="AK5658" s="42" t="s">
        <v>14420</v>
      </c>
      <c r="AL5658" s="42">
        <v>1700000</v>
      </c>
    </row>
    <row r="5659" spans="2:38" x14ac:dyDescent="0.3">
      <c r="B5659" s="15">
        <v>5634</v>
      </c>
      <c r="C5659" t="s">
        <v>49</v>
      </c>
      <c r="D5659" t="s">
        <v>67</v>
      </c>
      <c r="E5659" t="s">
        <v>67</v>
      </c>
      <c r="F5659">
        <v>1320</v>
      </c>
      <c r="G5659">
        <v>1320</v>
      </c>
      <c r="H5659" t="s">
        <v>160</v>
      </c>
      <c r="I5659">
        <v>104208</v>
      </c>
      <c r="J5659" s="12" t="s">
        <v>6448</v>
      </c>
      <c r="K5659" s="13">
        <v>45223</v>
      </c>
      <c r="L5659" s="13">
        <v>45223</v>
      </c>
      <c r="M5659" s="14">
        <v>119916.48</v>
      </c>
      <c r="N5659" s="14">
        <v>0</v>
      </c>
      <c r="O5659" s="14">
        <v>119916.48</v>
      </c>
      <c r="P5659">
        <v>2</v>
      </c>
      <c r="Q5659">
        <v>0</v>
      </c>
      <c r="R5659">
        <v>2</v>
      </c>
      <c r="S5659" s="15">
        <v>0</v>
      </c>
      <c r="T5659" s="15">
        <v>0</v>
      </c>
      <c r="U5659" s="15">
        <v>2</v>
      </c>
      <c r="V5659" s="15">
        <v>2</v>
      </c>
      <c r="W5659" s="15">
        <v>0</v>
      </c>
      <c r="X5659" s="15">
        <v>0</v>
      </c>
      <c r="Y5659" s="15">
        <v>0</v>
      </c>
      <c r="Z5659" s="15">
        <v>0</v>
      </c>
      <c r="AA5659" s="15">
        <v>2</v>
      </c>
      <c r="AB5659" s="15">
        <v>2</v>
      </c>
      <c r="AC5659" s="16">
        <v>98223.43</v>
      </c>
      <c r="AD5659" s="16">
        <v>0</v>
      </c>
      <c r="AE5659" s="16">
        <v>98223.43</v>
      </c>
      <c r="AF5659" s="16">
        <v>30742.68</v>
      </c>
      <c r="AG5659" s="16">
        <v>0</v>
      </c>
      <c r="AH5659" s="16">
        <v>30742.68</v>
      </c>
      <c r="AI5659" s="17">
        <v>0.68100000000000005</v>
      </c>
      <c r="AJ5659" s="17">
        <v>0.79349999999999998</v>
      </c>
      <c r="AK5659" s="42" t="s">
        <v>14424</v>
      </c>
      <c r="AL5659" s="42" t="s">
        <v>9837</v>
      </c>
    </row>
    <row r="5660" spans="2:38" x14ac:dyDescent="0.3">
      <c r="B5660" s="15">
        <v>5635</v>
      </c>
      <c r="C5660" t="s">
        <v>163</v>
      </c>
      <c r="D5660" t="s">
        <v>1650</v>
      </c>
      <c r="E5660" t="s">
        <v>2534</v>
      </c>
      <c r="F5660">
        <v>2701</v>
      </c>
      <c r="G5660">
        <v>2701</v>
      </c>
      <c r="H5660" t="s">
        <v>3142</v>
      </c>
      <c r="I5660">
        <v>93682</v>
      </c>
      <c r="J5660" s="12" t="s">
        <v>6775</v>
      </c>
      <c r="K5660" s="13">
        <v>44007</v>
      </c>
      <c r="L5660" s="13">
        <v>44007</v>
      </c>
      <c r="M5660" s="14">
        <v>86206.31</v>
      </c>
      <c r="N5660" s="14">
        <v>5344.28</v>
      </c>
      <c r="O5660" s="14">
        <v>91550.59</v>
      </c>
      <c r="P5660">
        <v>2</v>
      </c>
      <c r="Q5660">
        <v>0</v>
      </c>
      <c r="R5660">
        <v>2</v>
      </c>
      <c r="S5660" s="15">
        <v>0</v>
      </c>
      <c r="T5660" s="15">
        <v>0</v>
      </c>
      <c r="U5660" s="15">
        <v>1</v>
      </c>
      <c r="V5660" s="15">
        <v>1</v>
      </c>
      <c r="W5660" s="15">
        <v>1</v>
      </c>
      <c r="X5660" s="15">
        <v>2</v>
      </c>
      <c r="Y5660" s="15">
        <v>0</v>
      </c>
      <c r="Z5660" s="15">
        <v>0</v>
      </c>
      <c r="AA5660" s="15">
        <v>2</v>
      </c>
      <c r="AB5660" s="15">
        <v>3</v>
      </c>
      <c r="AC5660" s="16">
        <v>92763.16</v>
      </c>
      <c r="AD5660" s="16">
        <v>6680.35</v>
      </c>
      <c r="AE5660" s="16">
        <v>99443.51</v>
      </c>
      <c r="AF5660" s="16">
        <v>28732.44</v>
      </c>
      <c r="AG5660" s="16">
        <v>2004.02</v>
      </c>
      <c r="AH5660" s="16">
        <v>30736.46</v>
      </c>
      <c r="AI5660" s="17">
        <v>0.79059999999999997</v>
      </c>
      <c r="AJ5660" s="17">
        <v>0.97970000000000002</v>
      </c>
      <c r="AK5660" s="42" t="s">
        <v>14840</v>
      </c>
      <c r="AL5660" s="42">
        <v>1706833</v>
      </c>
    </row>
    <row r="5661" spans="2:38" x14ac:dyDescent="0.3">
      <c r="B5661" s="15">
        <v>5636</v>
      </c>
      <c r="C5661" t="s">
        <v>58</v>
      </c>
      <c r="D5661" t="s">
        <v>59</v>
      </c>
      <c r="E5661" t="s">
        <v>2482</v>
      </c>
      <c r="F5661">
        <v>546</v>
      </c>
      <c r="G5661">
        <v>975</v>
      </c>
      <c r="H5661" t="s">
        <v>80</v>
      </c>
      <c r="I5661">
        <v>112357</v>
      </c>
      <c r="J5661" s="12" t="s">
        <v>6748</v>
      </c>
      <c r="K5661" s="13">
        <v>45889</v>
      </c>
      <c r="L5661" s="13">
        <v>45889</v>
      </c>
      <c r="M5661" s="14">
        <v>79228.399999999994</v>
      </c>
      <c r="N5661" s="14">
        <v>6076.56</v>
      </c>
      <c r="O5661" s="14">
        <v>85304.960000000006</v>
      </c>
      <c r="P5661">
        <v>8</v>
      </c>
      <c r="Q5661">
        <v>0</v>
      </c>
      <c r="R5661">
        <v>8</v>
      </c>
      <c r="S5661" s="15">
        <v>0</v>
      </c>
      <c r="T5661" s="15">
        <v>0</v>
      </c>
      <c r="U5661" s="15">
        <v>8</v>
      </c>
      <c r="V5661" s="15">
        <v>8</v>
      </c>
      <c r="W5661" s="15">
        <v>0</v>
      </c>
      <c r="X5661" s="15">
        <v>0</v>
      </c>
      <c r="Y5661" s="15">
        <v>0</v>
      </c>
      <c r="Z5661" s="15">
        <v>0</v>
      </c>
      <c r="AA5661" s="15">
        <v>8</v>
      </c>
      <c r="AB5661" s="15">
        <v>8</v>
      </c>
      <c r="AC5661" s="16">
        <v>83470.320000000007</v>
      </c>
      <c r="AD5661" s="16">
        <v>6076.56</v>
      </c>
      <c r="AE5661" s="16">
        <v>89546.880000000005</v>
      </c>
      <c r="AF5661" s="16">
        <v>28658.97</v>
      </c>
      <c r="AG5661" s="16">
        <v>2069.86</v>
      </c>
      <c r="AH5661" s="16">
        <v>30728.83</v>
      </c>
      <c r="AI5661" s="17">
        <v>0.755</v>
      </c>
      <c r="AJ5661" s="17">
        <v>0.91</v>
      </c>
      <c r="AK5661" s="42" t="s">
        <v>14805</v>
      </c>
      <c r="AL5661" s="42" t="s">
        <v>9271</v>
      </c>
    </row>
    <row r="5662" spans="2:38" x14ac:dyDescent="0.3">
      <c r="B5662" s="15">
        <v>5637</v>
      </c>
      <c r="C5662" t="s">
        <v>58</v>
      </c>
      <c r="D5662" t="s">
        <v>59</v>
      </c>
      <c r="E5662" t="s">
        <v>2475</v>
      </c>
      <c r="F5662">
        <v>900</v>
      </c>
      <c r="G5662">
        <v>900</v>
      </c>
      <c r="H5662" t="s">
        <v>147</v>
      </c>
      <c r="I5662">
        <v>112322</v>
      </c>
      <c r="J5662" s="12" t="s">
        <v>6735</v>
      </c>
      <c r="K5662" s="13">
        <v>45840</v>
      </c>
      <c r="L5662" s="13">
        <v>45840</v>
      </c>
      <c r="M5662" s="14">
        <v>102640.08</v>
      </c>
      <c r="N5662" s="14">
        <v>7228.74</v>
      </c>
      <c r="O5662" s="14">
        <v>109868.82</v>
      </c>
      <c r="P5662">
        <v>5</v>
      </c>
      <c r="Q5662">
        <v>0</v>
      </c>
      <c r="R5662">
        <v>5</v>
      </c>
      <c r="S5662" s="15">
        <v>0</v>
      </c>
      <c r="T5662" s="15">
        <v>0</v>
      </c>
      <c r="U5662" s="15">
        <v>5</v>
      </c>
      <c r="V5662" s="15">
        <v>5</v>
      </c>
      <c r="W5662" s="15">
        <v>0</v>
      </c>
      <c r="X5662" s="15">
        <v>0</v>
      </c>
      <c r="Y5662" s="15">
        <v>0</v>
      </c>
      <c r="Z5662" s="15">
        <v>0</v>
      </c>
      <c r="AA5662" s="15">
        <v>5</v>
      </c>
      <c r="AB5662" s="15">
        <v>5</v>
      </c>
      <c r="AC5662" s="16">
        <v>85276.04</v>
      </c>
      <c r="AD5662" s="16">
        <v>6482.18</v>
      </c>
      <c r="AE5662" s="16">
        <v>91758.22</v>
      </c>
      <c r="AF5662" s="16">
        <v>28586.53</v>
      </c>
      <c r="AG5662" s="16">
        <v>2135.33</v>
      </c>
      <c r="AH5662" s="16">
        <v>30721.86</v>
      </c>
      <c r="AI5662" s="17">
        <v>0.755</v>
      </c>
      <c r="AJ5662" s="17">
        <v>0.91</v>
      </c>
      <c r="AK5662" s="42" t="s">
        <v>14788</v>
      </c>
      <c r="AL5662" s="42" t="s">
        <v>9428</v>
      </c>
    </row>
    <row r="5663" spans="2:38" x14ac:dyDescent="0.3">
      <c r="B5663" s="15">
        <v>5638</v>
      </c>
      <c r="C5663" t="s">
        <v>2469</v>
      </c>
      <c r="D5663" t="s">
        <v>78</v>
      </c>
      <c r="E5663" t="s">
        <v>78</v>
      </c>
      <c r="F5663">
        <v>460</v>
      </c>
      <c r="G5663">
        <v>460</v>
      </c>
      <c r="H5663" t="s">
        <v>458</v>
      </c>
      <c r="I5663">
        <v>100767</v>
      </c>
      <c r="J5663" s="12" t="s">
        <v>6558</v>
      </c>
      <c r="K5663" s="13">
        <v>44742</v>
      </c>
      <c r="L5663" s="13">
        <v>44742</v>
      </c>
      <c r="M5663" s="14">
        <v>78247.95</v>
      </c>
      <c r="N5663" s="14">
        <v>2532.42</v>
      </c>
      <c r="O5663" s="14">
        <v>80780.37</v>
      </c>
      <c r="P5663">
        <v>0</v>
      </c>
      <c r="Q5663">
        <v>0</v>
      </c>
      <c r="R5663">
        <v>0</v>
      </c>
      <c r="S5663" s="15">
        <v>0</v>
      </c>
      <c r="T5663" s="15">
        <v>0</v>
      </c>
      <c r="U5663" s="15">
        <v>0</v>
      </c>
      <c r="V5663" s="15">
        <v>0</v>
      </c>
      <c r="W5663" s="15">
        <v>0</v>
      </c>
      <c r="X5663" s="15">
        <v>0</v>
      </c>
      <c r="Y5663" s="15">
        <v>0</v>
      </c>
      <c r="Z5663" s="15">
        <v>0</v>
      </c>
      <c r="AA5663" s="15">
        <v>0</v>
      </c>
      <c r="AB5663" s="15">
        <v>0</v>
      </c>
      <c r="AC5663" s="16">
        <v>83690.880000000005</v>
      </c>
      <c r="AD5663" s="16">
        <v>2531.39</v>
      </c>
      <c r="AE5663" s="16">
        <v>86222.27</v>
      </c>
      <c r="AF5663" s="16">
        <v>29954.67</v>
      </c>
      <c r="AG5663" s="16">
        <v>765.68</v>
      </c>
      <c r="AH5663" s="16">
        <v>30720.35</v>
      </c>
      <c r="AI5663" s="17">
        <v>1</v>
      </c>
      <c r="AJ5663" s="17">
        <v>0.94440000000000002</v>
      </c>
      <c r="AK5663" s="42" t="s">
        <v>14560</v>
      </c>
      <c r="AL5663" s="42" t="s">
        <v>9357</v>
      </c>
    </row>
    <row r="5664" spans="2:38" x14ac:dyDescent="0.3">
      <c r="B5664" s="15">
        <v>5639</v>
      </c>
      <c r="C5664" t="s">
        <v>58</v>
      </c>
      <c r="D5664" t="s">
        <v>59</v>
      </c>
      <c r="E5664" t="s">
        <v>2463</v>
      </c>
      <c r="F5664">
        <v>1843</v>
      </c>
      <c r="G5664">
        <v>2600</v>
      </c>
      <c r="H5664" t="s">
        <v>1725</v>
      </c>
      <c r="I5664">
        <v>109741</v>
      </c>
      <c r="J5664" s="12" t="s">
        <v>6762</v>
      </c>
      <c r="K5664" s="13">
        <v>45538</v>
      </c>
      <c r="L5664" s="13">
        <v>45538</v>
      </c>
      <c r="M5664" s="14">
        <v>96709.87</v>
      </c>
      <c r="N5664" s="14">
        <v>20164.37</v>
      </c>
      <c r="O5664" s="14">
        <v>116874.24000000001</v>
      </c>
      <c r="P5664">
        <v>2</v>
      </c>
      <c r="Q5664">
        <v>0</v>
      </c>
      <c r="R5664">
        <v>2</v>
      </c>
      <c r="S5664" s="15">
        <v>0</v>
      </c>
      <c r="T5664" s="15">
        <v>0</v>
      </c>
      <c r="U5664" s="15">
        <v>2</v>
      </c>
      <c r="V5664" s="15">
        <v>2</v>
      </c>
      <c r="W5664" s="15">
        <v>0</v>
      </c>
      <c r="X5664" s="15">
        <v>0</v>
      </c>
      <c r="Y5664" s="15">
        <v>0</v>
      </c>
      <c r="Z5664" s="15">
        <v>0</v>
      </c>
      <c r="AA5664" s="15">
        <v>2</v>
      </c>
      <c r="AB5664" s="15">
        <v>2</v>
      </c>
      <c r="AC5664" s="16">
        <v>79718.92</v>
      </c>
      <c r="AD5664" s="16">
        <v>15511.04</v>
      </c>
      <c r="AE5664" s="16">
        <v>95229.96</v>
      </c>
      <c r="AF5664" s="16">
        <v>26042.83</v>
      </c>
      <c r="AG5664" s="16">
        <v>4653.33</v>
      </c>
      <c r="AH5664" s="16">
        <v>30696.16</v>
      </c>
      <c r="AI5664" s="17">
        <v>0.94620000000000004</v>
      </c>
      <c r="AJ5664" s="17">
        <v>0.83050000000000002</v>
      </c>
      <c r="AK5664" s="42" t="s">
        <v>14823</v>
      </c>
      <c r="AL5664" s="42" t="s">
        <v>9731</v>
      </c>
    </row>
    <row r="5665" spans="2:38" x14ac:dyDescent="0.3">
      <c r="B5665" s="15">
        <v>5640</v>
      </c>
      <c r="C5665" t="s">
        <v>2469</v>
      </c>
      <c r="D5665" t="s">
        <v>75</v>
      </c>
      <c r="E5665" t="s">
        <v>75</v>
      </c>
      <c r="F5665">
        <v>1627</v>
      </c>
      <c r="G5665">
        <v>2624</v>
      </c>
      <c r="H5665" t="s">
        <v>844</v>
      </c>
      <c r="I5665">
        <v>115778</v>
      </c>
      <c r="J5665" s="12" t="s">
        <v>18342</v>
      </c>
      <c r="K5665" s="13">
        <v>46006</v>
      </c>
      <c r="L5665" s="13">
        <v>46006</v>
      </c>
      <c r="M5665" s="14">
        <v>0</v>
      </c>
      <c r="N5665" s="14">
        <v>102819.88</v>
      </c>
      <c r="O5665" s="14">
        <v>102819.88</v>
      </c>
      <c r="P5665">
        <v>0</v>
      </c>
      <c r="Q5665">
        <v>3</v>
      </c>
      <c r="R5665">
        <v>3</v>
      </c>
      <c r="S5665" s="15">
        <v>0</v>
      </c>
      <c r="T5665" s="15">
        <v>0</v>
      </c>
      <c r="U5665" s="15">
        <v>2</v>
      </c>
      <c r="V5665" s="15">
        <v>2</v>
      </c>
      <c r="W5665" s="15">
        <v>1</v>
      </c>
      <c r="X5665" s="15">
        <v>2</v>
      </c>
      <c r="Y5665" s="15">
        <v>0</v>
      </c>
      <c r="Z5665" s="15">
        <v>0</v>
      </c>
      <c r="AA5665" s="15">
        <v>3</v>
      </c>
      <c r="AB5665" s="15">
        <v>4</v>
      </c>
      <c r="AC5665" s="16">
        <v>82988.97</v>
      </c>
      <c r="AD5665" s="16">
        <v>2588.7399999999998</v>
      </c>
      <c r="AE5665" s="16">
        <v>85577.71</v>
      </c>
      <c r="AF5665" s="16">
        <v>29587.759999999998</v>
      </c>
      <c r="AG5665" s="16">
        <v>1099.24</v>
      </c>
      <c r="AH5665" s="16">
        <v>30687</v>
      </c>
      <c r="AI5665" s="17">
        <v>0.755</v>
      </c>
      <c r="AJ5665" s="17">
        <v>0.91</v>
      </c>
      <c r="AK5665" s="42" t="s">
        <v>19046</v>
      </c>
      <c r="AL5665" s="42" t="s">
        <v>9393</v>
      </c>
    </row>
    <row r="5666" spans="2:38" x14ac:dyDescent="0.3">
      <c r="B5666" s="15">
        <v>5641</v>
      </c>
      <c r="C5666" t="s">
        <v>49</v>
      </c>
      <c r="D5666" t="s">
        <v>67</v>
      </c>
      <c r="E5666" t="s">
        <v>2454</v>
      </c>
      <c r="F5666">
        <v>1532</v>
      </c>
      <c r="G5666">
        <v>2618</v>
      </c>
      <c r="H5666" t="s">
        <v>89</v>
      </c>
      <c r="I5666">
        <v>115228</v>
      </c>
      <c r="J5666" s="12" t="s">
        <v>18343</v>
      </c>
      <c r="K5666" s="13">
        <v>45982</v>
      </c>
      <c r="L5666" s="13">
        <v>45982</v>
      </c>
      <c r="M5666" s="14">
        <v>47468.14</v>
      </c>
      <c r="N5666" s="14">
        <v>23340.42</v>
      </c>
      <c r="O5666" s="14">
        <v>70808.56</v>
      </c>
      <c r="P5666">
        <v>4</v>
      </c>
      <c r="Q5666">
        <v>1</v>
      </c>
      <c r="R5666">
        <v>5</v>
      </c>
      <c r="S5666" s="15">
        <v>0</v>
      </c>
      <c r="T5666" s="15">
        <v>0</v>
      </c>
      <c r="U5666" s="15">
        <v>4</v>
      </c>
      <c r="V5666" s="15">
        <v>4</v>
      </c>
      <c r="W5666" s="15">
        <v>1</v>
      </c>
      <c r="X5666" s="15">
        <v>2</v>
      </c>
      <c r="Y5666" s="15">
        <v>0</v>
      </c>
      <c r="Z5666" s="15">
        <v>0</v>
      </c>
      <c r="AA5666" s="15">
        <v>5</v>
      </c>
      <c r="AB5666" s="15">
        <v>6</v>
      </c>
      <c r="AC5666" s="16">
        <v>51520.36</v>
      </c>
      <c r="AD5666" s="16">
        <v>28728.959999999999</v>
      </c>
      <c r="AE5666" s="16">
        <v>80249.320000000007</v>
      </c>
      <c r="AF5666" s="16">
        <v>18851.84</v>
      </c>
      <c r="AG5666" s="16">
        <v>11834.1</v>
      </c>
      <c r="AH5666" s="16">
        <v>30685.94</v>
      </c>
      <c r="AI5666" s="17">
        <v>0.755</v>
      </c>
      <c r="AJ5666" s="17">
        <v>0.91</v>
      </c>
      <c r="AK5666" s="42" t="s">
        <v>19047</v>
      </c>
      <c r="AL5666" s="42" t="s">
        <v>9469</v>
      </c>
    </row>
    <row r="5667" spans="2:38" x14ac:dyDescent="0.3">
      <c r="B5667" s="15">
        <v>5642</v>
      </c>
      <c r="C5667" t="s">
        <v>2469</v>
      </c>
      <c r="D5667" t="s">
        <v>149</v>
      </c>
      <c r="E5667" t="s">
        <v>149</v>
      </c>
      <c r="F5667">
        <v>2238</v>
      </c>
      <c r="G5667">
        <v>2238</v>
      </c>
      <c r="H5667" t="s">
        <v>1002</v>
      </c>
      <c r="I5667">
        <v>110395</v>
      </c>
      <c r="J5667" s="12" t="s">
        <v>6539</v>
      </c>
      <c r="K5667" s="13">
        <v>45833</v>
      </c>
      <c r="L5667" s="13">
        <v>45833</v>
      </c>
      <c r="M5667" s="14">
        <v>98688.53</v>
      </c>
      <c r="N5667" s="14">
        <v>2044.58</v>
      </c>
      <c r="O5667" s="14">
        <v>100733.11</v>
      </c>
      <c r="P5667">
        <v>4</v>
      </c>
      <c r="Q5667">
        <v>0</v>
      </c>
      <c r="R5667">
        <v>4</v>
      </c>
      <c r="S5667" s="15">
        <v>0</v>
      </c>
      <c r="T5667" s="15">
        <v>0</v>
      </c>
      <c r="U5667" s="15">
        <v>3</v>
      </c>
      <c r="V5667" s="15">
        <v>3</v>
      </c>
      <c r="W5667" s="15">
        <v>1</v>
      </c>
      <c r="X5667" s="15">
        <v>2</v>
      </c>
      <c r="Y5667" s="15">
        <v>0</v>
      </c>
      <c r="Z5667" s="15">
        <v>0</v>
      </c>
      <c r="AA5667" s="15">
        <v>4</v>
      </c>
      <c r="AB5667" s="15">
        <v>5</v>
      </c>
      <c r="AC5667" s="16">
        <v>112228.02</v>
      </c>
      <c r="AD5667" s="16">
        <v>2044.58</v>
      </c>
      <c r="AE5667" s="16">
        <v>114272.6</v>
      </c>
      <c r="AF5667" s="16">
        <v>30056.44</v>
      </c>
      <c r="AG5667" s="16">
        <v>629.09</v>
      </c>
      <c r="AH5667" s="16">
        <v>30685.53</v>
      </c>
      <c r="AI5667" s="17">
        <v>0.755</v>
      </c>
      <c r="AJ5667" s="17">
        <v>0.91</v>
      </c>
      <c r="AK5667" s="42" t="s">
        <v>14536</v>
      </c>
      <c r="AL5667" s="42" t="s">
        <v>9884</v>
      </c>
    </row>
    <row r="5668" spans="2:38" x14ac:dyDescent="0.3">
      <c r="B5668" s="15">
        <v>5643</v>
      </c>
      <c r="C5668" t="s">
        <v>2469</v>
      </c>
      <c r="D5668" t="s">
        <v>78</v>
      </c>
      <c r="E5668" t="s">
        <v>78</v>
      </c>
      <c r="F5668">
        <v>54</v>
      </c>
      <c r="G5668">
        <v>1623</v>
      </c>
      <c r="H5668" t="s">
        <v>286</v>
      </c>
      <c r="I5668">
        <v>106047</v>
      </c>
      <c r="J5668" s="12" t="s">
        <v>6675</v>
      </c>
      <c r="K5668" s="13">
        <v>45322</v>
      </c>
      <c r="L5668" s="13">
        <v>45322</v>
      </c>
      <c r="M5668" s="14">
        <v>69646.47</v>
      </c>
      <c r="N5668" s="14">
        <v>6396.04</v>
      </c>
      <c r="O5668" s="14">
        <v>76042.509999999995</v>
      </c>
      <c r="P5668">
        <v>3</v>
      </c>
      <c r="Q5668">
        <v>0</v>
      </c>
      <c r="R5668">
        <v>3</v>
      </c>
      <c r="S5668" s="15">
        <v>0</v>
      </c>
      <c r="T5668" s="15">
        <v>0</v>
      </c>
      <c r="U5668" s="15">
        <v>3</v>
      </c>
      <c r="V5668" s="15">
        <v>3</v>
      </c>
      <c r="W5668" s="15">
        <v>0</v>
      </c>
      <c r="X5668" s="15">
        <v>0</v>
      </c>
      <c r="Y5668" s="15">
        <v>0</v>
      </c>
      <c r="Z5668" s="15">
        <v>0</v>
      </c>
      <c r="AA5668" s="15">
        <v>3</v>
      </c>
      <c r="AB5668" s="15">
        <v>3</v>
      </c>
      <c r="AC5668" s="16">
        <v>69354.570000000007</v>
      </c>
      <c r="AD5668" s="16">
        <v>3188.31</v>
      </c>
      <c r="AE5668" s="16">
        <v>72542.880000000005</v>
      </c>
      <c r="AF5668" s="16">
        <v>28108.63</v>
      </c>
      <c r="AG5668" s="16">
        <v>2568.4299999999998</v>
      </c>
      <c r="AH5668" s="16">
        <v>30677.06</v>
      </c>
      <c r="AI5668" s="17">
        <v>0.56020000000000003</v>
      </c>
      <c r="AJ5668" s="17">
        <v>0.74480000000000002</v>
      </c>
      <c r="AK5668" s="42" t="s">
        <v>14708</v>
      </c>
      <c r="AL5668" s="42" t="s">
        <v>9375</v>
      </c>
    </row>
    <row r="5669" spans="2:38" x14ac:dyDescent="0.3">
      <c r="B5669" s="15">
        <v>5644</v>
      </c>
      <c r="C5669" t="s">
        <v>55</v>
      </c>
      <c r="D5669" t="s">
        <v>56</v>
      </c>
      <c r="E5669" t="s">
        <v>2062</v>
      </c>
      <c r="F5669">
        <v>876</v>
      </c>
      <c r="G5669">
        <v>876</v>
      </c>
      <c r="H5669" t="s">
        <v>73</v>
      </c>
      <c r="I5669">
        <v>77123</v>
      </c>
      <c r="J5669" s="12" t="s">
        <v>2385</v>
      </c>
      <c r="K5669" s="13">
        <v>43165</v>
      </c>
      <c r="L5669" s="13">
        <v>43165</v>
      </c>
      <c r="M5669" s="14">
        <v>61958.06</v>
      </c>
      <c r="N5669" s="14">
        <v>0</v>
      </c>
      <c r="O5669" s="14">
        <v>61958.06</v>
      </c>
      <c r="P5669">
        <v>1</v>
      </c>
      <c r="Q5669">
        <v>0</v>
      </c>
      <c r="R5669">
        <v>1</v>
      </c>
      <c r="S5669" s="15">
        <v>0</v>
      </c>
      <c r="T5669" s="15">
        <v>0</v>
      </c>
      <c r="U5669" s="15">
        <v>0</v>
      </c>
      <c r="V5669" s="15">
        <v>0</v>
      </c>
      <c r="W5669" s="15">
        <v>1</v>
      </c>
      <c r="X5669" s="15">
        <v>2</v>
      </c>
      <c r="Y5669" s="15">
        <v>0</v>
      </c>
      <c r="Z5669" s="15">
        <v>0</v>
      </c>
      <c r="AA5669" s="15">
        <v>1</v>
      </c>
      <c r="AB5669" s="15">
        <v>2</v>
      </c>
      <c r="AC5669" s="16">
        <v>75331.25</v>
      </c>
      <c r="AD5669" s="16">
        <v>0</v>
      </c>
      <c r="AE5669" s="16">
        <v>75331.25</v>
      </c>
      <c r="AF5669" s="16">
        <v>30672.06</v>
      </c>
      <c r="AG5669" s="16">
        <v>0</v>
      </c>
      <c r="AH5669" s="16">
        <v>30672.06</v>
      </c>
      <c r="AI5669" s="17">
        <v>1</v>
      </c>
      <c r="AJ5669" s="17">
        <v>0.95620000000000005</v>
      </c>
      <c r="AK5669" s="42" t="s">
        <v>14454</v>
      </c>
      <c r="AL5669" s="42" t="s">
        <v>9370</v>
      </c>
    </row>
    <row r="5670" spans="2:38" x14ac:dyDescent="0.3">
      <c r="B5670" s="15">
        <v>5645</v>
      </c>
      <c r="C5670" t="s">
        <v>49</v>
      </c>
      <c r="D5670" t="s">
        <v>52</v>
      </c>
      <c r="E5670" t="s">
        <v>1651</v>
      </c>
      <c r="F5670">
        <v>908</v>
      </c>
      <c r="G5670">
        <v>908</v>
      </c>
      <c r="H5670" t="s">
        <v>2462</v>
      </c>
      <c r="I5670">
        <v>39660</v>
      </c>
      <c r="J5670" s="12" t="s">
        <v>1925</v>
      </c>
      <c r="K5670" s="13">
        <v>40374</v>
      </c>
      <c r="L5670" s="13">
        <v>40374</v>
      </c>
      <c r="M5670" s="14">
        <v>81262.03</v>
      </c>
      <c r="N5670" s="14">
        <v>54.56</v>
      </c>
      <c r="O5670" s="14">
        <v>81316.59</v>
      </c>
      <c r="P5670">
        <v>1</v>
      </c>
      <c r="Q5670">
        <v>0</v>
      </c>
      <c r="R5670">
        <v>1</v>
      </c>
      <c r="S5670" s="15">
        <v>0</v>
      </c>
      <c r="T5670" s="15">
        <v>0</v>
      </c>
      <c r="U5670" s="15">
        <v>0</v>
      </c>
      <c r="V5670" s="15">
        <v>0</v>
      </c>
      <c r="W5670" s="15">
        <v>1</v>
      </c>
      <c r="X5670" s="15">
        <v>2</v>
      </c>
      <c r="Y5670" s="15">
        <v>0</v>
      </c>
      <c r="Z5670" s="15">
        <v>0</v>
      </c>
      <c r="AA5670" s="15">
        <v>1</v>
      </c>
      <c r="AB5670" s="15">
        <v>2</v>
      </c>
      <c r="AC5670" s="16">
        <v>101577.56</v>
      </c>
      <c r="AD5670" s="16">
        <v>60.63</v>
      </c>
      <c r="AE5670" s="16">
        <v>101638.19</v>
      </c>
      <c r="AF5670" s="16">
        <v>30653.96</v>
      </c>
      <c r="AG5670" s="16">
        <v>12.13</v>
      </c>
      <c r="AH5670" s="16">
        <v>30666.09</v>
      </c>
      <c r="AI5670" s="17">
        <v>1</v>
      </c>
      <c r="AJ5670" s="17">
        <v>0.78490000000000004</v>
      </c>
      <c r="AK5670" s="42" t="s">
        <v>14435</v>
      </c>
      <c r="AL5670" s="42" t="s">
        <v>9219</v>
      </c>
    </row>
    <row r="5671" spans="2:38" x14ac:dyDescent="0.3">
      <c r="B5671" s="15">
        <v>5646</v>
      </c>
      <c r="C5671" t="s">
        <v>163</v>
      </c>
      <c r="D5671" t="s">
        <v>1650</v>
      </c>
      <c r="E5671" t="s">
        <v>2534</v>
      </c>
      <c r="F5671">
        <v>2460</v>
      </c>
      <c r="G5671">
        <v>2460</v>
      </c>
      <c r="H5671" t="s">
        <v>2715</v>
      </c>
      <c r="I5671">
        <v>113851</v>
      </c>
      <c r="J5671" s="12" t="s">
        <v>6517</v>
      </c>
      <c r="K5671" s="13">
        <v>45838</v>
      </c>
      <c r="L5671" s="13">
        <v>45838</v>
      </c>
      <c r="M5671" s="14">
        <v>124336.2</v>
      </c>
      <c r="N5671" s="14">
        <v>3484.46</v>
      </c>
      <c r="O5671" s="14">
        <v>127820.66</v>
      </c>
      <c r="P5671">
        <v>5</v>
      </c>
      <c r="Q5671">
        <v>0</v>
      </c>
      <c r="R5671">
        <v>5</v>
      </c>
      <c r="S5671" s="15">
        <v>0</v>
      </c>
      <c r="T5671" s="15">
        <v>0</v>
      </c>
      <c r="U5671" s="15">
        <v>5</v>
      </c>
      <c r="V5671" s="15">
        <v>5</v>
      </c>
      <c r="W5671" s="15">
        <v>0</v>
      </c>
      <c r="X5671" s="15">
        <v>0</v>
      </c>
      <c r="Y5671" s="15">
        <v>0</v>
      </c>
      <c r="Z5671" s="15">
        <v>0</v>
      </c>
      <c r="AA5671" s="15">
        <v>5</v>
      </c>
      <c r="AB5671" s="15">
        <v>5</v>
      </c>
      <c r="AC5671" s="16">
        <v>99164.87</v>
      </c>
      <c r="AD5671" s="16">
        <v>3180.21</v>
      </c>
      <c r="AE5671" s="16">
        <v>102345.08</v>
      </c>
      <c r="AF5671" s="16">
        <v>29766.01</v>
      </c>
      <c r="AG5671" s="16">
        <v>876.2</v>
      </c>
      <c r="AH5671" s="16">
        <v>30642.21</v>
      </c>
      <c r="AI5671" s="17">
        <v>0.755</v>
      </c>
      <c r="AJ5671" s="17">
        <v>0.91</v>
      </c>
      <c r="AK5671" s="42" t="s">
        <v>14509</v>
      </c>
      <c r="AL5671" s="42">
        <v>1706110</v>
      </c>
    </row>
    <row r="5672" spans="2:38" x14ac:dyDescent="0.3">
      <c r="B5672" s="15">
        <v>5647</v>
      </c>
      <c r="C5672" t="s">
        <v>58</v>
      </c>
      <c r="D5672" t="s">
        <v>59</v>
      </c>
      <c r="E5672" t="s">
        <v>2467</v>
      </c>
      <c r="F5672">
        <v>375</v>
      </c>
      <c r="G5672">
        <v>2707</v>
      </c>
      <c r="H5672" t="s">
        <v>192</v>
      </c>
      <c r="I5672">
        <v>114160</v>
      </c>
      <c r="J5672" s="12" t="s">
        <v>7619</v>
      </c>
      <c r="K5672" s="13">
        <v>45838</v>
      </c>
      <c r="L5672" s="13">
        <v>45838</v>
      </c>
      <c r="M5672" s="14">
        <v>39719.300000000003</v>
      </c>
      <c r="N5672" s="14">
        <v>38354.550000000003</v>
      </c>
      <c r="O5672" s="14">
        <v>78073.850000000006</v>
      </c>
      <c r="P5672">
        <v>6</v>
      </c>
      <c r="Q5672">
        <v>1</v>
      </c>
      <c r="R5672">
        <v>7</v>
      </c>
      <c r="S5672" s="15">
        <v>0</v>
      </c>
      <c r="T5672" s="15">
        <v>0</v>
      </c>
      <c r="U5672" s="15">
        <v>7</v>
      </c>
      <c r="V5672" s="15">
        <v>7</v>
      </c>
      <c r="W5672" s="15">
        <v>0</v>
      </c>
      <c r="X5672" s="15">
        <v>0</v>
      </c>
      <c r="Y5672" s="15">
        <v>0</v>
      </c>
      <c r="Z5672" s="15">
        <v>0</v>
      </c>
      <c r="AA5672" s="15">
        <v>7</v>
      </c>
      <c r="AB5672" s="15">
        <v>7</v>
      </c>
      <c r="AC5672" s="16">
        <v>40864.94</v>
      </c>
      <c r="AD5672" s="16">
        <v>42616.12</v>
      </c>
      <c r="AE5672" s="16">
        <v>83481.06</v>
      </c>
      <c r="AF5672" s="16">
        <v>15619.76</v>
      </c>
      <c r="AG5672" s="16">
        <v>15010.13</v>
      </c>
      <c r="AH5672" s="16">
        <v>30629.89</v>
      </c>
      <c r="AI5672" s="17">
        <v>0.755</v>
      </c>
      <c r="AJ5672" s="17">
        <v>0.91</v>
      </c>
      <c r="AK5672" s="42" t="s">
        <v>15897</v>
      </c>
      <c r="AL5672" s="42" t="s">
        <v>9474</v>
      </c>
    </row>
    <row r="5673" spans="2:38" x14ac:dyDescent="0.3">
      <c r="B5673" s="15">
        <v>5648</v>
      </c>
      <c r="C5673" t="s">
        <v>2469</v>
      </c>
      <c r="D5673" t="s">
        <v>149</v>
      </c>
      <c r="E5673" t="s">
        <v>149</v>
      </c>
      <c r="F5673">
        <v>2363</v>
      </c>
      <c r="G5673">
        <v>2363</v>
      </c>
      <c r="H5673" t="s">
        <v>2604</v>
      </c>
      <c r="I5673">
        <v>110001</v>
      </c>
      <c r="J5673" s="12" t="s">
        <v>6525</v>
      </c>
      <c r="K5673" s="13">
        <v>45618</v>
      </c>
      <c r="L5673" s="13">
        <v>45618</v>
      </c>
      <c r="M5673" s="14">
        <v>75696.460000000006</v>
      </c>
      <c r="N5673" s="14">
        <v>1251.08</v>
      </c>
      <c r="O5673" s="14">
        <v>76947.539999999994</v>
      </c>
      <c r="P5673">
        <v>2</v>
      </c>
      <c r="Q5673">
        <v>0</v>
      </c>
      <c r="R5673">
        <v>2</v>
      </c>
      <c r="S5673" s="15">
        <v>0</v>
      </c>
      <c r="T5673" s="15">
        <v>0</v>
      </c>
      <c r="U5673" s="15">
        <v>2</v>
      </c>
      <c r="V5673" s="15">
        <v>2</v>
      </c>
      <c r="W5673" s="15">
        <v>0</v>
      </c>
      <c r="X5673" s="15">
        <v>0</v>
      </c>
      <c r="Y5673" s="15">
        <v>0</v>
      </c>
      <c r="Z5673" s="15">
        <v>0</v>
      </c>
      <c r="AA5673" s="15">
        <v>2</v>
      </c>
      <c r="AB5673" s="15">
        <v>2</v>
      </c>
      <c r="AC5673" s="16">
        <v>79677.52</v>
      </c>
      <c r="AD5673" s="16">
        <v>1389.99</v>
      </c>
      <c r="AE5673" s="16">
        <v>81067.509999999995</v>
      </c>
      <c r="AF5673" s="16">
        <v>30113.54</v>
      </c>
      <c r="AG5673" s="16">
        <v>498.63</v>
      </c>
      <c r="AH5673" s="16">
        <v>30612.17</v>
      </c>
      <c r="AI5673" s="17">
        <v>0.755</v>
      </c>
      <c r="AJ5673" s="17">
        <v>0.91</v>
      </c>
      <c r="AK5673" s="42" t="s">
        <v>14518</v>
      </c>
      <c r="AL5673" s="42" t="s">
        <v>9590</v>
      </c>
    </row>
    <row r="5674" spans="2:38" x14ac:dyDescent="0.3">
      <c r="B5674" s="15">
        <v>5649</v>
      </c>
      <c r="C5674" t="s">
        <v>55</v>
      </c>
      <c r="D5674" t="s">
        <v>56</v>
      </c>
      <c r="E5674" t="s">
        <v>2061</v>
      </c>
      <c r="F5674">
        <v>793</v>
      </c>
      <c r="G5674">
        <v>793</v>
      </c>
      <c r="H5674" t="s">
        <v>84</v>
      </c>
      <c r="I5674">
        <v>101458</v>
      </c>
      <c r="J5674" s="12" t="s">
        <v>6648</v>
      </c>
      <c r="K5674" s="13">
        <v>45086</v>
      </c>
      <c r="L5674" s="13">
        <v>45086</v>
      </c>
      <c r="M5674" s="14">
        <v>84433.83</v>
      </c>
      <c r="N5674" s="14">
        <v>1717.95</v>
      </c>
      <c r="O5674" s="14">
        <v>86151.78</v>
      </c>
      <c r="P5674">
        <v>2</v>
      </c>
      <c r="Q5674">
        <v>0</v>
      </c>
      <c r="R5674">
        <v>2</v>
      </c>
      <c r="S5674" s="15">
        <v>0</v>
      </c>
      <c r="T5674" s="15">
        <v>0</v>
      </c>
      <c r="U5674" s="15">
        <v>1</v>
      </c>
      <c r="V5674" s="15">
        <v>1</v>
      </c>
      <c r="W5674" s="15">
        <v>1</v>
      </c>
      <c r="X5674" s="15">
        <v>2</v>
      </c>
      <c r="Y5674" s="15">
        <v>0</v>
      </c>
      <c r="Z5674" s="15">
        <v>0</v>
      </c>
      <c r="AA5674" s="15">
        <v>2</v>
      </c>
      <c r="AB5674" s="15">
        <v>3</v>
      </c>
      <c r="AC5674" s="16">
        <v>86257.83</v>
      </c>
      <c r="AD5674" s="16">
        <v>6741.05</v>
      </c>
      <c r="AE5674" s="16">
        <v>92998.88</v>
      </c>
      <c r="AF5674" s="16">
        <v>29917.54</v>
      </c>
      <c r="AG5674" s="16">
        <v>684.86</v>
      </c>
      <c r="AH5674" s="16">
        <v>30602.400000000001</v>
      </c>
      <c r="AI5674" s="17">
        <v>0.89880000000000004</v>
      </c>
      <c r="AJ5674" s="17">
        <v>0.97170000000000001</v>
      </c>
      <c r="AK5674" s="42" t="s">
        <v>14672</v>
      </c>
      <c r="AL5674" s="42" t="s">
        <v>9266</v>
      </c>
    </row>
    <row r="5675" spans="2:38" x14ac:dyDescent="0.3">
      <c r="B5675" s="15">
        <v>5650</v>
      </c>
      <c r="C5675" t="s">
        <v>163</v>
      </c>
      <c r="D5675" t="s">
        <v>1657</v>
      </c>
      <c r="E5675" t="s">
        <v>2504</v>
      </c>
      <c r="F5675">
        <v>1722</v>
      </c>
      <c r="G5675">
        <v>1722</v>
      </c>
      <c r="H5675" t="s">
        <v>2505</v>
      </c>
      <c r="I5675">
        <v>75427</v>
      </c>
      <c r="J5675" s="12" t="s">
        <v>2019</v>
      </c>
      <c r="K5675" s="13">
        <v>42947</v>
      </c>
      <c r="L5675" s="13">
        <v>42947</v>
      </c>
      <c r="M5675" s="14">
        <v>104760.04</v>
      </c>
      <c r="N5675" s="14">
        <v>8888.52</v>
      </c>
      <c r="O5675" s="14">
        <v>113648.56</v>
      </c>
      <c r="P5675">
        <v>2</v>
      </c>
      <c r="Q5675">
        <v>0</v>
      </c>
      <c r="R5675">
        <v>2</v>
      </c>
      <c r="S5675" s="15">
        <v>0</v>
      </c>
      <c r="T5675" s="15">
        <v>0</v>
      </c>
      <c r="U5675" s="15">
        <v>1</v>
      </c>
      <c r="V5675" s="15">
        <v>1</v>
      </c>
      <c r="W5675" s="15">
        <v>1</v>
      </c>
      <c r="X5675" s="15">
        <v>2</v>
      </c>
      <c r="Y5675" s="15">
        <v>0</v>
      </c>
      <c r="Z5675" s="15">
        <v>0</v>
      </c>
      <c r="AA5675" s="15">
        <v>2</v>
      </c>
      <c r="AB5675" s="15">
        <v>3</v>
      </c>
      <c r="AC5675" s="16">
        <v>73928.03</v>
      </c>
      <c r="AD5675" s="16">
        <v>13506.33</v>
      </c>
      <c r="AE5675" s="16">
        <v>87434.36</v>
      </c>
      <c r="AF5675" s="16">
        <v>28191.96</v>
      </c>
      <c r="AG5675" s="16">
        <v>2404.25</v>
      </c>
      <c r="AH5675" s="16">
        <v>30596.21</v>
      </c>
      <c r="AI5675" s="17">
        <v>0.58650000000000002</v>
      </c>
      <c r="AJ5675" s="17">
        <v>0.91610000000000003</v>
      </c>
      <c r="AK5675" s="42" t="s">
        <v>14946</v>
      </c>
      <c r="AL5675" s="42">
        <v>1703178</v>
      </c>
    </row>
    <row r="5676" spans="2:38" x14ac:dyDescent="0.3">
      <c r="B5676" s="15">
        <v>5651</v>
      </c>
      <c r="C5676" t="s">
        <v>49</v>
      </c>
      <c r="D5676" t="s">
        <v>67</v>
      </c>
      <c r="E5676" t="s">
        <v>2454</v>
      </c>
      <c r="F5676">
        <v>942</v>
      </c>
      <c r="G5676">
        <v>1361</v>
      </c>
      <c r="H5676" t="s">
        <v>96</v>
      </c>
      <c r="I5676">
        <v>113479</v>
      </c>
      <c r="J5676" s="12" t="s">
        <v>6534</v>
      </c>
      <c r="K5676" s="13">
        <v>45838</v>
      </c>
      <c r="L5676" s="13">
        <v>45838</v>
      </c>
      <c r="M5676" s="14">
        <v>84623.51</v>
      </c>
      <c r="N5676" s="14">
        <v>0</v>
      </c>
      <c r="O5676" s="14">
        <v>84623.51</v>
      </c>
      <c r="P5676">
        <v>5</v>
      </c>
      <c r="Q5676">
        <v>0</v>
      </c>
      <c r="R5676">
        <v>5</v>
      </c>
      <c r="S5676" s="15">
        <v>0</v>
      </c>
      <c r="T5676" s="15">
        <v>0</v>
      </c>
      <c r="U5676" s="15">
        <v>4</v>
      </c>
      <c r="V5676" s="15">
        <v>4</v>
      </c>
      <c r="W5676" s="15">
        <v>1</v>
      </c>
      <c r="X5676" s="15">
        <v>2</v>
      </c>
      <c r="Y5676" s="15">
        <v>0</v>
      </c>
      <c r="Z5676" s="15">
        <v>0</v>
      </c>
      <c r="AA5676" s="15">
        <v>5</v>
      </c>
      <c r="AB5676" s="15">
        <v>6</v>
      </c>
      <c r="AC5676" s="16">
        <v>80347.039999999994</v>
      </c>
      <c r="AD5676" s="16">
        <v>0</v>
      </c>
      <c r="AE5676" s="16">
        <v>80347.039999999994</v>
      </c>
      <c r="AF5676" s="16">
        <v>30560.86</v>
      </c>
      <c r="AG5676" s="16">
        <v>0</v>
      </c>
      <c r="AH5676" s="16">
        <v>30560.86</v>
      </c>
      <c r="AI5676" s="17">
        <v>0.755</v>
      </c>
      <c r="AJ5676" s="17">
        <v>0.91</v>
      </c>
      <c r="AK5676" s="42" t="s">
        <v>14527</v>
      </c>
      <c r="AL5676" s="42" t="s">
        <v>9548</v>
      </c>
    </row>
    <row r="5677" spans="2:38" x14ac:dyDescent="0.3">
      <c r="B5677" s="15">
        <v>5652</v>
      </c>
      <c r="C5677" t="s">
        <v>58</v>
      </c>
      <c r="D5677" t="s">
        <v>59</v>
      </c>
      <c r="E5677" t="s">
        <v>2463</v>
      </c>
      <c r="F5677">
        <v>1843</v>
      </c>
      <c r="G5677">
        <v>2600</v>
      </c>
      <c r="H5677" t="s">
        <v>1725</v>
      </c>
      <c r="I5677">
        <v>115478</v>
      </c>
      <c r="J5677" s="12" t="s">
        <v>18344</v>
      </c>
      <c r="K5677" s="13">
        <v>46021</v>
      </c>
      <c r="L5677" s="13">
        <v>46021</v>
      </c>
      <c r="M5677" s="14">
        <v>0</v>
      </c>
      <c r="N5677" s="14">
        <v>87317.47</v>
      </c>
      <c r="O5677" s="14">
        <v>87317.47</v>
      </c>
      <c r="P5677">
        <v>0</v>
      </c>
      <c r="Q5677">
        <v>5</v>
      </c>
      <c r="R5677">
        <v>5</v>
      </c>
      <c r="S5677" s="15">
        <v>0</v>
      </c>
      <c r="T5677" s="15">
        <v>0</v>
      </c>
      <c r="U5677" s="15">
        <v>5</v>
      </c>
      <c r="V5677" s="15">
        <v>5</v>
      </c>
      <c r="W5677" s="15">
        <v>0</v>
      </c>
      <c r="X5677" s="15">
        <v>0</v>
      </c>
      <c r="Y5677" s="15">
        <v>0</v>
      </c>
      <c r="Z5677" s="15">
        <v>0</v>
      </c>
      <c r="AA5677" s="15">
        <v>5</v>
      </c>
      <c r="AB5677" s="15">
        <v>5</v>
      </c>
      <c r="AC5677" s="16">
        <v>0</v>
      </c>
      <c r="AD5677" s="16">
        <v>83185.53</v>
      </c>
      <c r="AE5677" s="16">
        <v>83185.53</v>
      </c>
      <c r="AF5677" s="16">
        <v>0</v>
      </c>
      <c r="AG5677" s="16">
        <v>30539.71</v>
      </c>
      <c r="AH5677" s="16">
        <v>30539.71</v>
      </c>
      <c r="AI5677" s="17">
        <v>0.755</v>
      </c>
      <c r="AJ5677" s="17">
        <v>0.91</v>
      </c>
      <c r="AK5677" s="42" t="s">
        <v>19048</v>
      </c>
      <c r="AL5677" s="42" t="s">
        <v>9731</v>
      </c>
    </row>
    <row r="5678" spans="2:38" x14ac:dyDescent="0.3">
      <c r="B5678" s="15">
        <v>5653</v>
      </c>
      <c r="C5678" t="s">
        <v>55</v>
      </c>
      <c r="D5678" t="s">
        <v>56</v>
      </c>
      <c r="E5678" t="s">
        <v>2062</v>
      </c>
      <c r="F5678">
        <v>869</v>
      </c>
      <c r="G5678">
        <v>869</v>
      </c>
      <c r="H5678" t="s">
        <v>69</v>
      </c>
      <c r="I5678">
        <v>112668</v>
      </c>
      <c r="J5678" s="12" t="s">
        <v>6998</v>
      </c>
      <c r="K5678" s="13">
        <v>45786</v>
      </c>
      <c r="L5678" s="13">
        <v>45786</v>
      </c>
      <c r="M5678" s="14">
        <v>82915.199999999997</v>
      </c>
      <c r="N5678" s="14">
        <v>1529.12</v>
      </c>
      <c r="O5678" s="14">
        <v>84444.32</v>
      </c>
      <c r="P5678">
        <v>5</v>
      </c>
      <c r="Q5678">
        <v>0</v>
      </c>
      <c r="R5678">
        <v>5</v>
      </c>
      <c r="S5678" s="15">
        <v>0</v>
      </c>
      <c r="T5678" s="15">
        <v>0</v>
      </c>
      <c r="U5678" s="15">
        <v>5</v>
      </c>
      <c r="V5678" s="15">
        <v>5</v>
      </c>
      <c r="W5678" s="15">
        <v>0</v>
      </c>
      <c r="X5678" s="15">
        <v>0</v>
      </c>
      <c r="Y5678" s="15">
        <v>0</v>
      </c>
      <c r="Z5678" s="15">
        <v>0</v>
      </c>
      <c r="AA5678" s="15">
        <v>5</v>
      </c>
      <c r="AB5678" s="15">
        <v>5</v>
      </c>
      <c r="AC5678" s="16">
        <v>82365.539999999994</v>
      </c>
      <c r="AD5678" s="16">
        <v>3048.21</v>
      </c>
      <c r="AE5678" s="16">
        <v>85413.75</v>
      </c>
      <c r="AF5678" s="16">
        <v>29913.78</v>
      </c>
      <c r="AG5678" s="16">
        <v>613.38</v>
      </c>
      <c r="AH5678" s="16">
        <v>30527.16</v>
      </c>
      <c r="AI5678" s="17">
        <v>0.755</v>
      </c>
      <c r="AJ5678" s="17">
        <v>0.91</v>
      </c>
      <c r="AK5678" s="42" t="s">
        <v>15117</v>
      </c>
      <c r="AL5678" s="42" t="s">
        <v>9250</v>
      </c>
    </row>
    <row r="5679" spans="2:38" x14ac:dyDescent="0.3">
      <c r="B5679" s="15">
        <v>5654</v>
      </c>
      <c r="C5679" t="s">
        <v>2469</v>
      </c>
      <c r="D5679" t="s">
        <v>78</v>
      </c>
      <c r="E5679" t="s">
        <v>78</v>
      </c>
      <c r="F5679">
        <v>193</v>
      </c>
      <c r="G5679">
        <v>193</v>
      </c>
      <c r="H5679" t="s">
        <v>197</v>
      </c>
      <c r="I5679">
        <v>10896</v>
      </c>
      <c r="J5679" s="12" t="s">
        <v>6658</v>
      </c>
      <c r="K5679" s="13">
        <v>44008</v>
      </c>
      <c r="L5679" s="13">
        <v>44008</v>
      </c>
      <c r="M5679" s="14">
        <v>71052.820000000007</v>
      </c>
      <c r="N5679" s="14">
        <v>5621.09</v>
      </c>
      <c r="O5679" s="14">
        <v>76673.91</v>
      </c>
      <c r="P5679">
        <v>1</v>
      </c>
      <c r="Q5679">
        <v>1</v>
      </c>
      <c r="R5679">
        <v>2</v>
      </c>
      <c r="S5679" s="15">
        <v>0</v>
      </c>
      <c r="T5679" s="15">
        <v>0</v>
      </c>
      <c r="U5679" s="15">
        <v>2</v>
      </c>
      <c r="V5679" s="15">
        <v>2</v>
      </c>
      <c r="W5679" s="15">
        <v>0</v>
      </c>
      <c r="X5679" s="15">
        <v>0</v>
      </c>
      <c r="Y5679" s="15">
        <v>0</v>
      </c>
      <c r="Z5679" s="15">
        <v>0</v>
      </c>
      <c r="AA5679" s="15">
        <v>2</v>
      </c>
      <c r="AB5679" s="15">
        <v>2</v>
      </c>
      <c r="AC5679" s="16">
        <v>79460.02</v>
      </c>
      <c r="AD5679" s="16">
        <v>5110.03</v>
      </c>
      <c r="AE5679" s="16">
        <v>84570.05</v>
      </c>
      <c r="AF5679" s="16">
        <v>28250.1</v>
      </c>
      <c r="AG5679" s="16">
        <v>2248.4499999999998</v>
      </c>
      <c r="AH5679" s="16">
        <v>30498.55</v>
      </c>
      <c r="AI5679" s="17">
        <v>0.41070000000000001</v>
      </c>
      <c r="AJ5679" s="17">
        <v>0.8992</v>
      </c>
      <c r="AK5679" s="42" t="s">
        <v>14683</v>
      </c>
      <c r="AL5679" s="42" t="s">
        <v>9303</v>
      </c>
    </row>
    <row r="5680" spans="2:38" x14ac:dyDescent="0.3">
      <c r="B5680" s="15">
        <v>5655</v>
      </c>
      <c r="C5680" t="s">
        <v>163</v>
      </c>
      <c r="D5680" t="s">
        <v>1657</v>
      </c>
      <c r="E5680" t="s">
        <v>2661</v>
      </c>
      <c r="F5680">
        <v>2882</v>
      </c>
      <c r="G5680">
        <v>2882</v>
      </c>
      <c r="H5680" t="s">
        <v>5525</v>
      </c>
      <c r="I5680">
        <v>114150</v>
      </c>
      <c r="J5680" s="12" t="s">
        <v>7181</v>
      </c>
      <c r="K5680" s="13">
        <v>45918</v>
      </c>
      <c r="L5680" s="13">
        <v>45918</v>
      </c>
      <c r="M5680" s="14">
        <v>64792.27</v>
      </c>
      <c r="N5680" s="14">
        <v>26224.6</v>
      </c>
      <c r="O5680" s="14">
        <v>91016.87</v>
      </c>
      <c r="P5680">
        <v>7</v>
      </c>
      <c r="Q5680">
        <v>0</v>
      </c>
      <c r="R5680">
        <v>7</v>
      </c>
      <c r="S5680" s="15">
        <v>0</v>
      </c>
      <c r="T5680" s="15">
        <v>0</v>
      </c>
      <c r="U5680" s="15">
        <v>7</v>
      </c>
      <c r="V5680" s="15">
        <v>7</v>
      </c>
      <c r="W5680" s="15">
        <v>0</v>
      </c>
      <c r="X5680" s="15">
        <v>0</v>
      </c>
      <c r="Y5680" s="15">
        <v>0</v>
      </c>
      <c r="Z5680" s="15">
        <v>0</v>
      </c>
      <c r="AA5680" s="15">
        <v>7</v>
      </c>
      <c r="AB5680" s="15">
        <v>7</v>
      </c>
      <c r="AC5680" s="16">
        <v>59946.78</v>
      </c>
      <c r="AD5680" s="16">
        <v>23349.65</v>
      </c>
      <c r="AE5680" s="16">
        <v>83296.429999999993</v>
      </c>
      <c r="AF5680" s="16">
        <v>22737.29</v>
      </c>
      <c r="AG5680" s="16">
        <v>7760.94</v>
      </c>
      <c r="AH5680" s="16">
        <v>30498.23</v>
      </c>
      <c r="AI5680" s="17">
        <v>0.755</v>
      </c>
      <c r="AJ5680" s="17">
        <v>0.91</v>
      </c>
      <c r="AK5680" s="42" t="s">
        <v>15345</v>
      </c>
      <c r="AL5680" s="42">
        <v>1707916</v>
      </c>
    </row>
    <row r="5681" spans="2:38" x14ac:dyDescent="0.3">
      <c r="B5681" s="15">
        <v>5656</v>
      </c>
      <c r="C5681" t="s">
        <v>49</v>
      </c>
      <c r="D5681" t="s">
        <v>98</v>
      </c>
      <c r="E5681" t="s">
        <v>98</v>
      </c>
      <c r="F5681">
        <v>2575</v>
      </c>
      <c r="G5681">
        <v>2575</v>
      </c>
      <c r="H5681" t="s">
        <v>4124</v>
      </c>
      <c r="I5681">
        <v>110437</v>
      </c>
      <c r="J5681" s="12" t="s">
        <v>18345</v>
      </c>
      <c r="K5681" s="13">
        <v>45596</v>
      </c>
      <c r="L5681" s="13">
        <v>45596</v>
      </c>
      <c r="M5681" s="14">
        <v>67614.7</v>
      </c>
      <c r="N5681" s="14">
        <v>12278.13</v>
      </c>
      <c r="O5681" s="14">
        <v>79892.83</v>
      </c>
      <c r="P5681">
        <v>1</v>
      </c>
      <c r="Q5681">
        <v>0</v>
      </c>
      <c r="R5681">
        <v>1</v>
      </c>
      <c r="S5681" s="15">
        <v>0</v>
      </c>
      <c r="T5681" s="15">
        <v>0</v>
      </c>
      <c r="U5681" s="15">
        <v>0</v>
      </c>
      <c r="V5681" s="15">
        <v>0</v>
      </c>
      <c r="W5681" s="15">
        <v>1</v>
      </c>
      <c r="X5681" s="15">
        <v>2</v>
      </c>
      <c r="Y5681" s="15">
        <v>0</v>
      </c>
      <c r="Z5681" s="15">
        <v>0</v>
      </c>
      <c r="AA5681" s="15">
        <v>1</v>
      </c>
      <c r="AB5681" s="15">
        <v>2</v>
      </c>
      <c r="AC5681" s="16">
        <v>69615.350000000006</v>
      </c>
      <c r="AD5681" s="16">
        <v>15347.72</v>
      </c>
      <c r="AE5681" s="16">
        <v>84963.07</v>
      </c>
      <c r="AF5681" s="16">
        <v>25851.45</v>
      </c>
      <c r="AG5681" s="16">
        <v>4638.51</v>
      </c>
      <c r="AH5681" s="16">
        <v>30489.96</v>
      </c>
      <c r="AI5681" s="17">
        <v>0.755</v>
      </c>
      <c r="AJ5681" s="17">
        <v>0.91</v>
      </c>
      <c r="AK5681" s="42" t="s">
        <v>19049</v>
      </c>
      <c r="AL5681" s="42" t="s">
        <v>11630</v>
      </c>
    </row>
    <row r="5682" spans="2:38" x14ac:dyDescent="0.3">
      <c r="B5682" s="15">
        <v>5657</v>
      </c>
      <c r="C5682" t="s">
        <v>163</v>
      </c>
      <c r="D5682" t="s">
        <v>1650</v>
      </c>
      <c r="E5682" t="s">
        <v>2534</v>
      </c>
      <c r="F5682">
        <v>1913</v>
      </c>
      <c r="G5682">
        <v>1913</v>
      </c>
      <c r="H5682" t="s">
        <v>920</v>
      </c>
      <c r="I5682">
        <v>113833</v>
      </c>
      <c r="J5682" s="12" t="s">
        <v>6654</v>
      </c>
      <c r="K5682" s="13">
        <v>45838</v>
      </c>
      <c r="L5682" s="13">
        <v>45838</v>
      </c>
      <c r="M5682" s="14">
        <v>71648.649999999994</v>
      </c>
      <c r="N5682" s="14">
        <v>0</v>
      </c>
      <c r="O5682" s="14">
        <v>71648.649999999994</v>
      </c>
      <c r="P5682">
        <v>5</v>
      </c>
      <c r="Q5682">
        <v>0</v>
      </c>
      <c r="R5682">
        <v>5</v>
      </c>
      <c r="S5682" s="15">
        <v>0</v>
      </c>
      <c r="T5682" s="15">
        <v>0</v>
      </c>
      <c r="U5682" s="15">
        <v>5</v>
      </c>
      <c r="V5682" s="15">
        <v>5</v>
      </c>
      <c r="W5682" s="15">
        <v>0</v>
      </c>
      <c r="X5682" s="15">
        <v>0</v>
      </c>
      <c r="Y5682" s="15">
        <v>0</v>
      </c>
      <c r="Z5682" s="15">
        <v>0</v>
      </c>
      <c r="AA5682" s="15">
        <v>5</v>
      </c>
      <c r="AB5682" s="15">
        <v>5</v>
      </c>
      <c r="AC5682" s="16">
        <v>78214.09</v>
      </c>
      <c r="AD5682" s="16">
        <v>345.21</v>
      </c>
      <c r="AE5682" s="16">
        <v>78559.3</v>
      </c>
      <c r="AF5682" s="16">
        <v>30367.39</v>
      </c>
      <c r="AG5682" s="16">
        <v>75.709999999999994</v>
      </c>
      <c r="AH5682" s="16">
        <v>30443.1</v>
      </c>
      <c r="AI5682" s="17">
        <v>0.755</v>
      </c>
      <c r="AJ5682" s="17">
        <v>0.91</v>
      </c>
      <c r="AK5682" s="42" t="s">
        <v>14679</v>
      </c>
      <c r="AL5682" s="42">
        <v>1704024</v>
      </c>
    </row>
    <row r="5683" spans="2:38" x14ac:dyDescent="0.3">
      <c r="B5683" s="15">
        <v>5658</v>
      </c>
      <c r="C5683" t="s">
        <v>2469</v>
      </c>
      <c r="D5683" t="s">
        <v>297</v>
      </c>
      <c r="E5683" t="s">
        <v>297</v>
      </c>
      <c r="F5683">
        <v>2157</v>
      </c>
      <c r="G5683">
        <v>2648</v>
      </c>
      <c r="H5683" t="s">
        <v>773</v>
      </c>
      <c r="I5683">
        <v>114903</v>
      </c>
      <c r="J5683" s="12" t="s">
        <v>6655</v>
      </c>
      <c r="K5683" s="13">
        <v>45929</v>
      </c>
      <c r="L5683" s="13">
        <v>45929</v>
      </c>
      <c r="M5683" s="14">
        <v>60547.01</v>
      </c>
      <c r="N5683" s="14">
        <v>2268.96</v>
      </c>
      <c r="O5683" s="14">
        <v>62815.97</v>
      </c>
      <c r="P5683">
        <v>6</v>
      </c>
      <c r="Q5683">
        <v>0</v>
      </c>
      <c r="R5683">
        <v>6</v>
      </c>
      <c r="S5683" s="15">
        <v>0</v>
      </c>
      <c r="T5683" s="15">
        <v>0</v>
      </c>
      <c r="U5683" s="15">
        <v>6</v>
      </c>
      <c r="V5683" s="15">
        <v>6</v>
      </c>
      <c r="W5683" s="15">
        <v>0</v>
      </c>
      <c r="X5683" s="15">
        <v>0</v>
      </c>
      <c r="Y5683" s="15">
        <v>0</v>
      </c>
      <c r="Z5683" s="15">
        <v>0</v>
      </c>
      <c r="AA5683" s="15">
        <v>6</v>
      </c>
      <c r="AB5683" s="15">
        <v>7</v>
      </c>
      <c r="AC5683" s="16">
        <v>73826.100000000006</v>
      </c>
      <c r="AD5683" s="16">
        <v>2836.32</v>
      </c>
      <c r="AE5683" s="16">
        <v>76662.42</v>
      </c>
      <c r="AF5683" s="16">
        <v>29284.67</v>
      </c>
      <c r="AG5683" s="16">
        <v>1150.83</v>
      </c>
      <c r="AH5683" s="16">
        <v>30435.5</v>
      </c>
      <c r="AI5683" s="17">
        <v>0.755</v>
      </c>
      <c r="AJ5683" s="17">
        <v>0.91</v>
      </c>
      <c r="AK5683" s="42" t="s">
        <v>14680</v>
      </c>
      <c r="AL5683" s="42" t="s">
        <v>10858</v>
      </c>
    </row>
    <row r="5684" spans="2:38" x14ac:dyDescent="0.3">
      <c r="B5684" s="15">
        <v>5659</v>
      </c>
      <c r="C5684" t="s">
        <v>58</v>
      </c>
      <c r="D5684" t="s">
        <v>59</v>
      </c>
      <c r="E5684" t="s">
        <v>2467</v>
      </c>
      <c r="F5684">
        <v>564</v>
      </c>
      <c r="G5684">
        <v>1178</v>
      </c>
      <c r="H5684" t="s">
        <v>60</v>
      </c>
      <c r="I5684">
        <v>115910</v>
      </c>
      <c r="J5684" s="12" t="s">
        <v>7018</v>
      </c>
      <c r="K5684" s="13">
        <v>45961</v>
      </c>
      <c r="L5684" s="13">
        <v>45961</v>
      </c>
      <c r="M5684" s="14">
        <v>86071.42</v>
      </c>
      <c r="N5684" s="14">
        <v>20160.02</v>
      </c>
      <c r="O5684" s="14">
        <v>106231.44</v>
      </c>
      <c r="P5684">
        <v>4</v>
      </c>
      <c r="Q5684">
        <v>1</v>
      </c>
      <c r="R5684">
        <v>5</v>
      </c>
      <c r="S5684" s="15">
        <v>0</v>
      </c>
      <c r="T5684" s="15">
        <v>0</v>
      </c>
      <c r="U5684" s="15">
        <v>4</v>
      </c>
      <c r="V5684" s="15">
        <v>4</v>
      </c>
      <c r="W5684" s="15">
        <v>1</v>
      </c>
      <c r="X5684" s="15">
        <v>2</v>
      </c>
      <c r="Y5684" s="15">
        <v>0</v>
      </c>
      <c r="Z5684" s="15">
        <v>0</v>
      </c>
      <c r="AA5684" s="15">
        <v>5</v>
      </c>
      <c r="AB5684" s="15">
        <v>6.5</v>
      </c>
      <c r="AC5684" s="16">
        <v>91903.14</v>
      </c>
      <c r="AD5684" s="16">
        <v>80262.73</v>
      </c>
      <c r="AE5684" s="16">
        <v>172165.87</v>
      </c>
      <c r="AF5684" s="16">
        <v>23458.57</v>
      </c>
      <c r="AG5684" s="16">
        <v>6961.19</v>
      </c>
      <c r="AH5684" s="16">
        <v>30419.759999999998</v>
      </c>
      <c r="AI5684" s="17">
        <v>0.755</v>
      </c>
      <c r="AJ5684" s="17">
        <v>0.91</v>
      </c>
      <c r="AK5684" s="42" t="s">
        <v>15139</v>
      </c>
      <c r="AL5684" s="42" t="s">
        <v>9233</v>
      </c>
    </row>
    <row r="5685" spans="2:38" x14ac:dyDescent="0.3">
      <c r="B5685" s="15">
        <v>5660</v>
      </c>
      <c r="C5685" t="s">
        <v>49</v>
      </c>
      <c r="D5685" t="s">
        <v>50</v>
      </c>
      <c r="E5685" t="s">
        <v>50</v>
      </c>
      <c r="F5685">
        <v>908</v>
      </c>
      <c r="G5685">
        <v>171</v>
      </c>
      <c r="H5685" t="s">
        <v>2462</v>
      </c>
      <c r="I5685">
        <v>115431</v>
      </c>
      <c r="J5685" s="12" t="s">
        <v>18346</v>
      </c>
      <c r="K5685" s="13">
        <v>45972</v>
      </c>
      <c r="L5685" s="13">
        <v>45972</v>
      </c>
      <c r="M5685" s="14">
        <v>81010.570000000007</v>
      </c>
      <c r="N5685" s="14">
        <v>17349.68</v>
      </c>
      <c r="O5685" s="14">
        <v>98360.25</v>
      </c>
      <c r="P5685">
        <v>3</v>
      </c>
      <c r="Q5685">
        <v>1</v>
      </c>
      <c r="R5685">
        <v>4</v>
      </c>
      <c r="S5685" s="15">
        <v>0</v>
      </c>
      <c r="T5685" s="15">
        <v>0</v>
      </c>
      <c r="U5685" s="15">
        <v>4</v>
      </c>
      <c r="V5685" s="15">
        <v>4</v>
      </c>
      <c r="W5685" s="15">
        <v>0</v>
      </c>
      <c r="X5685" s="15">
        <v>0</v>
      </c>
      <c r="Y5685" s="15">
        <v>0</v>
      </c>
      <c r="Z5685" s="15">
        <v>0</v>
      </c>
      <c r="AA5685" s="15">
        <v>4</v>
      </c>
      <c r="AB5685" s="15">
        <v>4</v>
      </c>
      <c r="AC5685" s="16">
        <v>76112.160000000003</v>
      </c>
      <c r="AD5685" s="16">
        <v>19277.439999999999</v>
      </c>
      <c r="AE5685" s="16">
        <v>95389.6</v>
      </c>
      <c r="AF5685" s="16">
        <v>23512.02</v>
      </c>
      <c r="AG5685" s="16">
        <v>6905.41</v>
      </c>
      <c r="AH5685" s="16">
        <v>30417.43</v>
      </c>
      <c r="AI5685" s="17">
        <v>0.755</v>
      </c>
      <c r="AJ5685" s="17">
        <v>0.91</v>
      </c>
      <c r="AK5685" s="42" t="s">
        <v>19050</v>
      </c>
      <c r="AL5685" s="42" t="s">
        <v>9219</v>
      </c>
    </row>
    <row r="5686" spans="2:38" x14ac:dyDescent="0.3">
      <c r="B5686" s="15">
        <v>5661</v>
      </c>
      <c r="C5686" t="s">
        <v>55</v>
      </c>
      <c r="D5686" t="s">
        <v>231</v>
      </c>
      <c r="E5686" t="s">
        <v>231</v>
      </c>
      <c r="F5686">
        <v>770</v>
      </c>
      <c r="G5686">
        <v>770</v>
      </c>
      <c r="H5686" t="s">
        <v>232</v>
      </c>
      <c r="I5686">
        <v>51914</v>
      </c>
      <c r="J5686" s="12" t="s">
        <v>1864</v>
      </c>
      <c r="K5686" s="13">
        <v>41044</v>
      </c>
      <c r="L5686" s="13">
        <v>41044</v>
      </c>
      <c r="M5686" s="14">
        <v>76225.98</v>
      </c>
      <c r="N5686" s="14">
        <v>4678.97</v>
      </c>
      <c r="O5686" s="14">
        <v>80904.95</v>
      </c>
      <c r="P5686">
        <v>3</v>
      </c>
      <c r="Q5686">
        <v>0</v>
      </c>
      <c r="R5686">
        <v>3</v>
      </c>
      <c r="S5686" s="15">
        <v>0</v>
      </c>
      <c r="T5686" s="15">
        <v>0</v>
      </c>
      <c r="U5686" s="15">
        <v>2</v>
      </c>
      <c r="V5686" s="15">
        <v>2</v>
      </c>
      <c r="W5686" s="15">
        <v>1</v>
      </c>
      <c r="X5686" s="15">
        <v>2</v>
      </c>
      <c r="Y5686" s="15">
        <v>0</v>
      </c>
      <c r="Z5686" s="15">
        <v>0</v>
      </c>
      <c r="AA5686" s="15">
        <v>3</v>
      </c>
      <c r="AB5686" s="15">
        <v>4</v>
      </c>
      <c r="AC5686" s="16">
        <v>73243.16</v>
      </c>
      <c r="AD5686" s="16">
        <v>4651.18</v>
      </c>
      <c r="AE5686" s="16">
        <v>77894.34</v>
      </c>
      <c r="AF5686" s="16">
        <v>28600.080000000002</v>
      </c>
      <c r="AG5686" s="16">
        <v>1806.16</v>
      </c>
      <c r="AH5686" s="16">
        <v>30406.240000000002</v>
      </c>
      <c r="AI5686" s="17">
        <v>0.13850000000000001</v>
      </c>
      <c r="AJ5686" s="17">
        <v>0.87280000000000002</v>
      </c>
      <c r="AK5686" s="42" t="s">
        <v>14343</v>
      </c>
      <c r="AL5686" s="42" t="s">
        <v>9397</v>
      </c>
    </row>
    <row r="5687" spans="2:38" x14ac:dyDescent="0.3">
      <c r="B5687" s="15">
        <v>5662</v>
      </c>
      <c r="C5687" t="s">
        <v>49</v>
      </c>
      <c r="D5687" t="s">
        <v>52</v>
      </c>
      <c r="E5687" t="s">
        <v>2476</v>
      </c>
      <c r="F5687">
        <v>2666</v>
      </c>
      <c r="G5687">
        <v>2666</v>
      </c>
      <c r="H5687" t="s">
        <v>3164</v>
      </c>
      <c r="I5687">
        <v>114212</v>
      </c>
      <c r="J5687" s="12" t="s">
        <v>6479</v>
      </c>
      <c r="K5687" s="13">
        <v>45954</v>
      </c>
      <c r="L5687" s="13">
        <v>45954</v>
      </c>
      <c r="M5687" s="14">
        <v>60396.72</v>
      </c>
      <c r="N5687" s="14">
        <v>39549.82</v>
      </c>
      <c r="O5687" s="14">
        <v>99946.54</v>
      </c>
      <c r="P5687">
        <v>3</v>
      </c>
      <c r="Q5687">
        <v>0</v>
      </c>
      <c r="R5687">
        <v>3</v>
      </c>
      <c r="S5687" s="15">
        <v>0</v>
      </c>
      <c r="T5687" s="15">
        <v>0</v>
      </c>
      <c r="U5687" s="15">
        <v>3</v>
      </c>
      <c r="V5687" s="15">
        <v>3</v>
      </c>
      <c r="W5687" s="15">
        <v>0</v>
      </c>
      <c r="X5687" s="15">
        <v>0</v>
      </c>
      <c r="Y5687" s="15">
        <v>0</v>
      </c>
      <c r="Z5687" s="15">
        <v>0</v>
      </c>
      <c r="AA5687" s="15">
        <v>3</v>
      </c>
      <c r="AB5687" s="15">
        <v>3</v>
      </c>
      <c r="AC5687" s="16">
        <v>60818.32</v>
      </c>
      <c r="AD5687" s="16">
        <v>50962.37</v>
      </c>
      <c r="AE5687" s="16">
        <v>111780.69</v>
      </c>
      <c r="AF5687" s="16">
        <v>20682.560000000001</v>
      </c>
      <c r="AG5687" s="16">
        <v>9707.74</v>
      </c>
      <c r="AH5687" s="16">
        <v>30390.3</v>
      </c>
      <c r="AI5687" s="17">
        <v>0.755</v>
      </c>
      <c r="AJ5687" s="17">
        <v>0.91</v>
      </c>
      <c r="AK5687" s="42" t="s">
        <v>14466</v>
      </c>
      <c r="AL5687" s="42" t="s">
        <v>10416</v>
      </c>
    </row>
    <row r="5688" spans="2:38" x14ac:dyDescent="0.3">
      <c r="B5688" s="15">
        <v>5663</v>
      </c>
      <c r="C5688" t="s">
        <v>55</v>
      </c>
      <c r="D5688" t="s">
        <v>56</v>
      </c>
      <c r="E5688" t="s">
        <v>2062</v>
      </c>
      <c r="F5688">
        <v>869</v>
      </c>
      <c r="G5688">
        <v>869</v>
      </c>
      <c r="H5688" t="s">
        <v>69</v>
      </c>
      <c r="I5688">
        <v>89494</v>
      </c>
      <c r="J5688" s="12" t="s">
        <v>6469</v>
      </c>
      <c r="K5688" s="13">
        <v>43892</v>
      </c>
      <c r="L5688" s="13">
        <v>43892</v>
      </c>
      <c r="M5688" s="14">
        <v>118177.15</v>
      </c>
      <c r="N5688" s="14">
        <v>0</v>
      </c>
      <c r="O5688" s="14">
        <v>118177.15</v>
      </c>
      <c r="P5688">
        <v>1</v>
      </c>
      <c r="Q5688">
        <v>0</v>
      </c>
      <c r="R5688">
        <v>1</v>
      </c>
      <c r="S5688" s="15">
        <v>0</v>
      </c>
      <c r="T5688" s="15">
        <v>0</v>
      </c>
      <c r="U5688" s="15">
        <v>0</v>
      </c>
      <c r="V5688" s="15">
        <v>0</v>
      </c>
      <c r="W5688" s="15">
        <v>1</v>
      </c>
      <c r="X5688" s="15">
        <v>2</v>
      </c>
      <c r="Y5688" s="15">
        <v>0</v>
      </c>
      <c r="Z5688" s="15">
        <v>0</v>
      </c>
      <c r="AA5688" s="15">
        <v>1</v>
      </c>
      <c r="AB5688" s="15">
        <v>2</v>
      </c>
      <c r="AC5688" s="16">
        <v>96931.64</v>
      </c>
      <c r="AD5688" s="16">
        <v>0</v>
      </c>
      <c r="AE5688" s="16">
        <v>96931.64</v>
      </c>
      <c r="AF5688" s="16">
        <v>30385.16</v>
      </c>
      <c r="AG5688" s="16">
        <v>0</v>
      </c>
      <c r="AH5688" s="16">
        <v>30385.16</v>
      </c>
      <c r="AI5688" s="17">
        <v>1</v>
      </c>
      <c r="AJ5688" s="17">
        <v>0.85940000000000005</v>
      </c>
      <c r="AK5688" s="42" t="s">
        <v>14453</v>
      </c>
      <c r="AL5688" s="42" t="s">
        <v>9250</v>
      </c>
    </row>
    <row r="5689" spans="2:38" x14ac:dyDescent="0.3">
      <c r="B5689" s="15">
        <v>5664</v>
      </c>
      <c r="C5689" t="s">
        <v>49</v>
      </c>
      <c r="D5689" t="s">
        <v>383</v>
      </c>
      <c r="E5689" t="s">
        <v>383</v>
      </c>
      <c r="F5689">
        <v>251</v>
      </c>
      <c r="G5689">
        <v>251</v>
      </c>
      <c r="H5689" t="s">
        <v>384</v>
      </c>
      <c r="I5689">
        <v>79421</v>
      </c>
      <c r="J5689" s="12" t="s">
        <v>7240</v>
      </c>
      <c r="K5689" s="13">
        <v>43388</v>
      </c>
      <c r="L5689" s="13">
        <v>43388</v>
      </c>
      <c r="M5689" s="14">
        <v>44705.84</v>
      </c>
      <c r="N5689" s="14">
        <v>12084.21</v>
      </c>
      <c r="O5689" s="14">
        <v>56790.05</v>
      </c>
      <c r="P5689">
        <v>1</v>
      </c>
      <c r="Q5689">
        <v>1</v>
      </c>
      <c r="R5689">
        <v>2</v>
      </c>
      <c r="S5689" s="15">
        <v>0</v>
      </c>
      <c r="T5689" s="15">
        <v>0</v>
      </c>
      <c r="U5689" s="15">
        <v>2</v>
      </c>
      <c r="V5689" s="15">
        <v>2</v>
      </c>
      <c r="W5689" s="15">
        <v>0</v>
      </c>
      <c r="X5689" s="15">
        <v>0</v>
      </c>
      <c r="Y5689" s="15">
        <v>0</v>
      </c>
      <c r="Z5689" s="15">
        <v>0</v>
      </c>
      <c r="AA5689" s="15">
        <v>2</v>
      </c>
      <c r="AB5689" s="15">
        <v>2</v>
      </c>
      <c r="AC5689" s="16">
        <v>62780.82</v>
      </c>
      <c r="AD5689" s="16">
        <v>27590.71</v>
      </c>
      <c r="AE5689" s="16">
        <v>90371.53</v>
      </c>
      <c r="AF5689" s="16">
        <v>21027.19</v>
      </c>
      <c r="AG5689" s="16">
        <v>9357.44</v>
      </c>
      <c r="AH5689" s="16">
        <v>30384.63</v>
      </c>
      <c r="AI5689" s="17">
        <v>1</v>
      </c>
      <c r="AJ5689" s="17">
        <v>1</v>
      </c>
      <c r="AK5689" s="42" t="s">
        <v>15422</v>
      </c>
      <c r="AL5689" s="42" t="s">
        <v>10260</v>
      </c>
    </row>
    <row r="5690" spans="2:38" x14ac:dyDescent="0.3">
      <c r="B5690" s="15">
        <v>5665</v>
      </c>
      <c r="C5690" t="s">
        <v>58</v>
      </c>
      <c r="D5690" t="s">
        <v>59</v>
      </c>
      <c r="E5690" t="s">
        <v>2482</v>
      </c>
      <c r="F5690">
        <v>546</v>
      </c>
      <c r="G5690">
        <v>975</v>
      </c>
      <c r="H5690" t="s">
        <v>80</v>
      </c>
      <c r="I5690">
        <v>116128</v>
      </c>
      <c r="J5690" s="12" t="s">
        <v>18347</v>
      </c>
      <c r="K5690" s="13">
        <v>45989</v>
      </c>
      <c r="L5690" s="13">
        <v>45989</v>
      </c>
      <c r="M5690" s="14">
        <v>92393.34</v>
      </c>
      <c r="N5690" s="14">
        <v>18482.09</v>
      </c>
      <c r="O5690" s="14">
        <v>110875.43</v>
      </c>
      <c r="P5690">
        <v>8</v>
      </c>
      <c r="Q5690">
        <v>0</v>
      </c>
      <c r="R5690">
        <v>8</v>
      </c>
      <c r="S5690" s="15">
        <v>0</v>
      </c>
      <c r="T5690" s="15">
        <v>0</v>
      </c>
      <c r="U5690" s="15">
        <v>7</v>
      </c>
      <c r="V5690" s="15">
        <v>7</v>
      </c>
      <c r="W5690" s="15">
        <v>1</v>
      </c>
      <c r="X5690" s="15">
        <v>2</v>
      </c>
      <c r="Y5690" s="15">
        <v>0</v>
      </c>
      <c r="Z5690" s="15">
        <v>0</v>
      </c>
      <c r="AA5690" s="15">
        <v>8</v>
      </c>
      <c r="AB5690" s="15">
        <v>9</v>
      </c>
      <c r="AC5690" s="16">
        <v>72928.95</v>
      </c>
      <c r="AD5690" s="16">
        <v>15503.88</v>
      </c>
      <c r="AE5690" s="16">
        <v>88432.83</v>
      </c>
      <c r="AF5690" s="16">
        <v>25187.61</v>
      </c>
      <c r="AG5690" s="16">
        <v>5191.5600000000004</v>
      </c>
      <c r="AH5690" s="16">
        <v>30379.17</v>
      </c>
      <c r="AI5690" s="17">
        <v>0.755</v>
      </c>
      <c r="AJ5690" s="17">
        <v>0.91</v>
      </c>
      <c r="AK5690" s="42" t="s">
        <v>19051</v>
      </c>
      <c r="AL5690" s="42" t="s">
        <v>9271</v>
      </c>
    </row>
    <row r="5691" spans="2:38" x14ac:dyDescent="0.3">
      <c r="B5691" s="15">
        <v>5666</v>
      </c>
      <c r="C5691" t="s">
        <v>49</v>
      </c>
      <c r="D5691" t="s">
        <v>67</v>
      </c>
      <c r="E5691" t="s">
        <v>67</v>
      </c>
      <c r="F5691">
        <v>249</v>
      </c>
      <c r="G5691">
        <v>249</v>
      </c>
      <c r="H5691" t="s">
        <v>194</v>
      </c>
      <c r="I5691">
        <v>108977</v>
      </c>
      <c r="J5691" s="12" t="s">
        <v>6471</v>
      </c>
      <c r="K5691" s="13">
        <v>45527</v>
      </c>
      <c r="L5691" s="13">
        <v>45527</v>
      </c>
      <c r="M5691" s="14">
        <v>89645.64</v>
      </c>
      <c r="N5691" s="14">
        <v>0</v>
      </c>
      <c r="O5691" s="14">
        <v>89645.64</v>
      </c>
      <c r="P5691">
        <v>1</v>
      </c>
      <c r="Q5691">
        <v>0</v>
      </c>
      <c r="R5691">
        <v>1</v>
      </c>
      <c r="S5691" s="15">
        <v>0</v>
      </c>
      <c r="T5691" s="15">
        <v>0</v>
      </c>
      <c r="U5691" s="15">
        <v>1</v>
      </c>
      <c r="V5691" s="15">
        <v>1</v>
      </c>
      <c r="W5691" s="15">
        <v>0</v>
      </c>
      <c r="X5691" s="15">
        <v>0</v>
      </c>
      <c r="Y5691" s="15">
        <v>0</v>
      </c>
      <c r="Z5691" s="15">
        <v>0</v>
      </c>
      <c r="AA5691" s="15">
        <v>1</v>
      </c>
      <c r="AB5691" s="15">
        <v>1</v>
      </c>
      <c r="AC5691" s="16">
        <v>86118.31</v>
      </c>
      <c r="AD5691" s="16">
        <v>0</v>
      </c>
      <c r="AE5691" s="16">
        <v>86118.31</v>
      </c>
      <c r="AF5691" s="16">
        <v>30377.55</v>
      </c>
      <c r="AG5691" s="16">
        <v>0</v>
      </c>
      <c r="AH5691" s="16">
        <v>30377.55</v>
      </c>
      <c r="AI5691" s="17">
        <v>0.61260000000000003</v>
      </c>
      <c r="AJ5691" s="17">
        <v>0.89149999999999996</v>
      </c>
      <c r="AK5691" s="42" t="s">
        <v>14456</v>
      </c>
      <c r="AL5691" s="42" t="s">
        <v>9372</v>
      </c>
    </row>
    <row r="5692" spans="2:38" x14ac:dyDescent="0.3">
      <c r="B5692" s="15">
        <v>5667</v>
      </c>
      <c r="C5692" t="s">
        <v>58</v>
      </c>
      <c r="D5692" t="s">
        <v>59</v>
      </c>
      <c r="E5692" t="s">
        <v>2905</v>
      </c>
      <c r="F5692">
        <v>2661</v>
      </c>
      <c r="G5692">
        <v>2661</v>
      </c>
      <c r="H5692" t="s">
        <v>2906</v>
      </c>
      <c r="I5692">
        <v>103346</v>
      </c>
      <c r="J5692" s="12" t="s">
        <v>6527</v>
      </c>
      <c r="K5692" s="13">
        <v>45156</v>
      </c>
      <c r="L5692" s="13">
        <v>45156</v>
      </c>
      <c r="M5692" s="14">
        <v>76419.649999999994</v>
      </c>
      <c r="N5692" s="14">
        <v>1923.73</v>
      </c>
      <c r="O5692" s="14">
        <v>78343.38</v>
      </c>
      <c r="P5692">
        <v>4</v>
      </c>
      <c r="Q5692">
        <v>1</v>
      </c>
      <c r="R5692">
        <v>5</v>
      </c>
      <c r="S5692" s="15">
        <v>0</v>
      </c>
      <c r="T5692" s="15">
        <v>0</v>
      </c>
      <c r="U5692" s="15">
        <v>5</v>
      </c>
      <c r="V5692" s="15">
        <v>5</v>
      </c>
      <c r="W5692" s="15">
        <v>0</v>
      </c>
      <c r="X5692" s="15">
        <v>0</v>
      </c>
      <c r="Y5692" s="15">
        <v>0</v>
      </c>
      <c r="Z5692" s="15">
        <v>0</v>
      </c>
      <c r="AA5692" s="15">
        <v>5</v>
      </c>
      <c r="AB5692" s="15">
        <v>5</v>
      </c>
      <c r="AC5692" s="16">
        <v>84278.14</v>
      </c>
      <c r="AD5692" s="16">
        <v>1923.73</v>
      </c>
      <c r="AE5692" s="16">
        <v>86201.87</v>
      </c>
      <c r="AF5692" s="16">
        <v>29595.1</v>
      </c>
      <c r="AG5692" s="16">
        <v>771.89</v>
      </c>
      <c r="AH5692" s="16">
        <v>30366.99</v>
      </c>
      <c r="AI5692" s="17">
        <v>0.71889999999999998</v>
      </c>
      <c r="AJ5692" s="17">
        <v>0.70179999999999998</v>
      </c>
      <c r="AK5692" s="42" t="s">
        <v>14520</v>
      </c>
      <c r="AL5692" s="42" t="s">
        <v>10067</v>
      </c>
    </row>
    <row r="5693" spans="2:38" x14ac:dyDescent="0.3">
      <c r="B5693" s="15">
        <v>5668</v>
      </c>
      <c r="C5693" t="s">
        <v>58</v>
      </c>
      <c r="D5693" t="s">
        <v>59</v>
      </c>
      <c r="E5693" t="s">
        <v>2467</v>
      </c>
      <c r="F5693">
        <v>564</v>
      </c>
      <c r="G5693">
        <v>564</v>
      </c>
      <c r="H5693" t="s">
        <v>60</v>
      </c>
      <c r="I5693">
        <v>106644</v>
      </c>
      <c r="J5693" s="12" t="s">
        <v>6472</v>
      </c>
      <c r="K5693" s="13">
        <v>45377</v>
      </c>
      <c r="L5693" s="13">
        <v>45377</v>
      </c>
      <c r="M5693" s="14">
        <v>77264.289999999994</v>
      </c>
      <c r="N5693" s="14">
        <v>0</v>
      </c>
      <c r="O5693" s="14">
        <v>77264.289999999994</v>
      </c>
      <c r="P5693">
        <v>2</v>
      </c>
      <c r="Q5693">
        <v>0</v>
      </c>
      <c r="R5693">
        <v>2</v>
      </c>
      <c r="S5693" s="15">
        <v>0</v>
      </c>
      <c r="T5693" s="15">
        <v>0</v>
      </c>
      <c r="U5693" s="15">
        <v>2</v>
      </c>
      <c r="V5693" s="15">
        <v>2</v>
      </c>
      <c r="W5693" s="15">
        <v>0</v>
      </c>
      <c r="X5693" s="15">
        <v>0</v>
      </c>
      <c r="Y5693" s="15">
        <v>0</v>
      </c>
      <c r="Z5693" s="15">
        <v>0</v>
      </c>
      <c r="AA5693" s="15">
        <v>2</v>
      </c>
      <c r="AB5693" s="15">
        <v>2</v>
      </c>
      <c r="AC5693" s="16">
        <v>77686.559999999998</v>
      </c>
      <c r="AD5693" s="16">
        <v>0</v>
      </c>
      <c r="AE5693" s="16">
        <v>77686.559999999998</v>
      </c>
      <c r="AF5693" s="16">
        <v>30362.86</v>
      </c>
      <c r="AG5693" s="16">
        <v>0</v>
      </c>
      <c r="AH5693" s="16">
        <v>30362.86</v>
      </c>
      <c r="AI5693" s="17">
        <v>1</v>
      </c>
      <c r="AJ5693" s="17">
        <v>1</v>
      </c>
      <c r="AK5693" s="42" t="s">
        <v>14457</v>
      </c>
      <c r="AL5693" s="42" t="s">
        <v>9233</v>
      </c>
    </row>
    <row r="5694" spans="2:38" x14ac:dyDescent="0.3">
      <c r="B5694" s="15">
        <v>5669</v>
      </c>
      <c r="C5694" t="s">
        <v>58</v>
      </c>
      <c r="D5694" t="s">
        <v>59</v>
      </c>
      <c r="E5694" t="s">
        <v>2563</v>
      </c>
      <c r="F5694">
        <v>2478</v>
      </c>
      <c r="G5694">
        <v>2478</v>
      </c>
      <c r="H5694" t="s">
        <v>2732</v>
      </c>
      <c r="I5694">
        <v>107252</v>
      </c>
      <c r="J5694" s="12" t="s">
        <v>6935</v>
      </c>
      <c r="K5694" s="13">
        <v>45441</v>
      </c>
      <c r="L5694" s="13">
        <v>45441</v>
      </c>
      <c r="M5694" s="14">
        <v>105059.11</v>
      </c>
      <c r="N5694" s="14">
        <v>26450.86</v>
      </c>
      <c r="O5694" s="14">
        <v>131509.97</v>
      </c>
      <c r="P5694">
        <v>2</v>
      </c>
      <c r="Q5694">
        <v>0</v>
      </c>
      <c r="R5694">
        <v>2</v>
      </c>
      <c r="S5694" s="15">
        <v>0</v>
      </c>
      <c r="T5694" s="15">
        <v>0</v>
      </c>
      <c r="U5694" s="15">
        <v>0</v>
      </c>
      <c r="V5694" s="15">
        <v>0</v>
      </c>
      <c r="W5694" s="15">
        <v>2</v>
      </c>
      <c r="X5694" s="15">
        <v>4</v>
      </c>
      <c r="Y5694" s="15">
        <v>0</v>
      </c>
      <c r="Z5694" s="15">
        <v>0</v>
      </c>
      <c r="AA5694" s="15">
        <v>2</v>
      </c>
      <c r="AB5694" s="15">
        <v>4</v>
      </c>
      <c r="AC5694" s="16">
        <v>89667.38</v>
      </c>
      <c r="AD5694" s="16">
        <v>20346.77</v>
      </c>
      <c r="AE5694" s="16">
        <v>110014.15</v>
      </c>
      <c r="AF5694" s="16">
        <v>24854.14</v>
      </c>
      <c r="AG5694" s="16">
        <v>5493.57</v>
      </c>
      <c r="AH5694" s="16">
        <v>30347.71</v>
      </c>
      <c r="AI5694" s="17">
        <v>1</v>
      </c>
      <c r="AJ5694" s="17">
        <v>1</v>
      </c>
      <c r="AK5694" s="42" t="s">
        <v>15034</v>
      </c>
      <c r="AL5694" s="42" t="s">
        <v>9798</v>
      </c>
    </row>
    <row r="5695" spans="2:38" x14ac:dyDescent="0.3">
      <c r="B5695" s="15">
        <v>5670</v>
      </c>
      <c r="C5695" t="s">
        <v>55</v>
      </c>
      <c r="D5695" t="s">
        <v>200</v>
      </c>
      <c r="E5695" t="s">
        <v>200</v>
      </c>
      <c r="F5695">
        <v>254</v>
      </c>
      <c r="G5695">
        <v>254</v>
      </c>
      <c r="H5695" t="s">
        <v>268</v>
      </c>
      <c r="I5695">
        <v>68993</v>
      </c>
      <c r="J5695" s="12" t="s">
        <v>1489</v>
      </c>
      <c r="K5695" s="13">
        <v>42478</v>
      </c>
      <c r="L5695" s="13">
        <v>42478</v>
      </c>
      <c r="M5695" s="14">
        <v>72246.820000000007</v>
      </c>
      <c r="N5695" s="14">
        <v>4558.1000000000004</v>
      </c>
      <c r="O5695" s="14">
        <v>76804.92</v>
      </c>
      <c r="P5695">
        <v>3</v>
      </c>
      <c r="Q5695">
        <v>0</v>
      </c>
      <c r="R5695">
        <v>3</v>
      </c>
      <c r="S5695" s="15">
        <v>0</v>
      </c>
      <c r="T5695" s="15">
        <v>0</v>
      </c>
      <c r="U5695" s="15">
        <v>3</v>
      </c>
      <c r="V5695" s="15">
        <v>3</v>
      </c>
      <c r="W5695" s="15">
        <v>0</v>
      </c>
      <c r="X5695" s="15">
        <v>0</v>
      </c>
      <c r="Y5695" s="15">
        <v>0</v>
      </c>
      <c r="Z5695" s="15">
        <v>0</v>
      </c>
      <c r="AA5695" s="15">
        <v>3</v>
      </c>
      <c r="AB5695" s="15">
        <v>3</v>
      </c>
      <c r="AC5695" s="16">
        <v>71604.45</v>
      </c>
      <c r="AD5695" s="16">
        <v>5595.18</v>
      </c>
      <c r="AE5695" s="16">
        <v>77199.63</v>
      </c>
      <c r="AF5695" s="16">
        <v>28890.39</v>
      </c>
      <c r="AG5695" s="16">
        <v>1447.6</v>
      </c>
      <c r="AH5695" s="16">
        <v>30337.99</v>
      </c>
      <c r="AI5695" s="17">
        <v>1</v>
      </c>
      <c r="AJ5695" s="17">
        <v>1</v>
      </c>
      <c r="AK5695" s="42" t="s">
        <v>14705</v>
      </c>
      <c r="AL5695" s="42" t="s">
        <v>9367</v>
      </c>
    </row>
    <row r="5696" spans="2:38" x14ac:dyDescent="0.3">
      <c r="B5696" s="15">
        <v>5671</v>
      </c>
      <c r="C5696" t="s">
        <v>49</v>
      </c>
      <c r="D5696" t="s">
        <v>67</v>
      </c>
      <c r="E5696" t="s">
        <v>2454</v>
      </c>
      <c r="F5696">
        <v>158</v>
      </c>
      <c r="G5696">
        <v>158</v>
      </c>
      <c r="H5696" t="s">
        <v>2520</v>
      </c>
      <c r="I5696">
        <v>15636</v>
      </c>
      <c r="J5696" s="12" t="s">
        <v>1885</v>
      </c>
      <c r="K5696" s="13">
        <v>38114</v>
      </c>
      <c r="L5696" s="13">
        <v>38139</v>
      </c>
      <c r="M5696" s="14">
        <v>58724.45</v>
      </c>
      <c r="N5696" s="14">
        <v>2582.2600000000002</v>
      </c>
      <c r="O5696" s="14">
        <v>61306.71</v>
      </c>
      <c r="P5696">
        <v>3</v>
      </c>
      <c r="Q5696">
        <v>0</v>
      </c>
      <c r="R5696">
        <v>3</v>
      </c>
      <c r="S5696" s="15">
        <v>0</v>
      </c>
      <c r="T5696" s="15">
        <v>0</v>
      </c>
      <c r="U5696" s="15">
        <v>3</v>
      </c>
      <c r="V5696" s="15">
        <v>3</v>
      </c>
      <c r="W5696" s="15">
        <v>0</v>
      </c>
      <c r="X5696" s="15">
        <v>0</v>
      </c>
      <c r="Y5696" s="15">
        <v>0</v>
      </c>
      <c r="Z5696" s="15">
        <v>0</v>
      </c>
      <c r="AA5696" s="15">
        <v>3</v>
      </c>
      <c r="AB5696" s="15">
        <v>3</v>
      </c>
      <c r="AC5696" s="16">
        <v>77063.7</v>
      </c>
      <c r="AD5696" s="16">
        <v>2869.14</v>
      </c>
      <c r="AE5696" s="16">
        <v>79932.84</v>
      </c>
      <c r="AF5696" s="16">
        <v>29052.59</v>
      </c>
      <c r="AG5696" s="16">
        <v>1262.3</v>
      </c>
      <c r="AH5696" s="16">
        <v>30314.89</v>
      </c>
      <c r="AI5696" s="17">
        <v>0.26</v>
      </c>
      <c r="AJ5696" s="17">
        <v>0.97909999999999997</v>
      </c>
      <c r="AK5696" s="42" t="s">
        <v>14674</v>
      </c>
      <c r="AL5696" s="42" t="s">
        <v>9391</v>
      </c>
    </row>
    <row r="5697" spans="2:38" x14ac:dyDescent="0.3">
      <c r="B5697" s="15">
        <v>5672</v>
      </c>
      <c r="C5697" t="s">
        <v>49</v>
      </c>
      <c r="D5697" t="s">
        <v>52</v>
      </c>
      <c r="E5697" t="s">
        <v>1651</v>
      </c>
      <c r="F5697">
        <v>908</v>
      </c>
      <c r="G5697">
        <v>908</v>
      </c>
      <c r="H5697" t="s">
        <v>2462</v>
      </c>
      <c r="I5697">
        <v>72365</v>
      </c>
      <c r="J5697" s="12" t="s">
        <v>1754</v>
      </c>
      <c r="K5697" s="13">
        <v>42752</v>
      </c>
      <c r="L5697" s="13">
        <v>42752</v>
      </c>
      <c r="M5697" s="14">
        <v>89570.14</v>
      </c>
      <c r="N5697" s="14">
        <v>28535.69</v>
      </c>
      <c r="O5697" s="14">
        <v>118105.83</v>
      </c>
      <c r="P5697">
        <v>4</v>
      </c>
      <c r="Q5697">
        <v>0</v>
      </c>
      <c r="R5697">
        <v>4</v>
      </c>
      <c r="S5697" s="15">
        <v>0</v>
      </c>
      <c r="T5697" s="15">
        <v>0</v>
      </c>
      <c r="U5697" s="15">
        <v>4</v>
      </c>
      <c r="V5697" s="15">
        <v>4</v>
      </c>
      <c r="W5697" s="15">
        <v>0</v>
      </c>
      <c r="X5697" s="15">
        <v>0</v>
      </c>
      <c r="Y5697" s="15">
        <v>0</v>
      </c>
      <c r="Z5697" s="15">
        <v>0</v>
      </c>
      <c r="AA5697" s="15">
        <v>4</v>
      </c>
      <c r="AB5697" s="15">
        <v>4</v>
      </c>
      <c r="AC5697" s="16">
        <v>77882.399999999994</v>
      </c>
      <c r="AD5697" s="16">
        <v>23253.1</v>
      </c>
      <c r="AE5697" s="16">
        <v>101135.5</v>
      </c>
      <c r="AF5697" s="16">
        <v>23758.43</v>
      </c>
      <c r="AG5697" s="16">
        <v>6549.31</v>
      </c>
      <c r="AH5697" s="16">
        <v>30307.74</v>
      </c>
      <c r="AI5697" s="17">
        <v>1</v>
      </c>
      <c r="AJ5697" s="17">
        <v>0.95240000000000002</v>
      </c>
      <c r="AK5697" s="42" t="s">
        <v>15179</v>
      </c>
      <c r="AL5697" s="42" t="s">
        <v>9219</v>
      </c>
    </row>
    <row r="5698" spans="2:38" x14ac:dyDescent="0.3">
      <c r="B5698" s="15">
        <v>5673</v>
      </c>
      <c r="C5698" t="s">
        <v>58</v>
      </c>
      <c r="D5698" t="s">
        <v>59</v>
      </c>
      <c r="E5698" t="s">
        <v>2563</v>
      </c>
      <c r="F5698">
        <v>415</v>
      </c>
      <c r="G5698">
        <v>415</v>
      </c>
      <c r="H5698" t="s">
        <v>273</v>
      </c>
      <c r="I5698">
        <v>66967</v>
      </c>
      <c r="J5698" s="12" t="s">
        <v>1242</v>
      </c>
      <c r="K5698" s="13">
        <v>42290</v>
      </c>
      <c r="L5698" s="13">
        <v>42290</v>
      </c>
      <c r="M5698" s="14">
        <v>108915</v>
      </c>
      <c r="N5698" s="14">
        <v>4236.4399999999996</v>
      </c>
      <c r="O5698" s="14">
        <v>113151.44</v>
      </c>
      <c r="P5698">
        <v>2</v>
      </c>
      <c r="Q5698">
        <v>0</v>
      </c>
      <c r="R5698">
        <v>2</v>
      </c>
      <c r="S5698" s="15">
        <v>0</v>
      </c>
      <c r="T5698" s="15">
        <v>0</v>
      </c>
      <c r="U5698" s="15">
        <v>2</v>
      </c>
      <c r="V5698" s="15">
        <v>2</v>
      </c>
      <c r="W5698" s="15">
        <v>0</v>
      </c>
      <c r="X5698" s="15">
        <v>0</v>
      </c>
      <c r="Y5698" s="15">
        <v>0</v>
      </c>
      <c r="Z5698" s="15">
        <v>0</v>
      </c>
      <c r="AA5698" s="15">
        <v>2</v>
      </c>
      <c r="AB5698" s="15">
        <v>2</v>
      </c>
      <c r="AC5698" s="16">
        <v>86409.33</v>
      </c>
      <c r="AD5698" s="16">
        <v>6454.62</v>
      </c>
      <c r="AE5698" s="16">
        <v>92863.95</v>
      </c>
      <c r="AF5698" s="16">
        <v>28268.14</v>
      </c>
      <c r="AG5698" s="16">
        <v>2031.92</v>
      </c>
      <c r="AH5698" s="16">
        <v>30300.06</v>
      </c>
      <c r="AI5698" s="17">
        <v>1</v>
      </c>
      <c r="AJ5698" s="17">
        <v>0.8871</v>
      </c>
      <c r="AK5698" s="42" t="s">
        <v>14913</v>
      </c>
      <c r="AL5698" s="42" t="s">
        <v>9489</v>
      </c>
    </row>
    <row r="5699" spans="2:38" x14ac:dyDescent="0.3">
      <c r="B5699" s="15">
        <v>5674</v>
      </c>
      <c r="C5699" t="s">
        <v>49</v>
      </c>
      <c r="D5699" t="s">
        <v>219</v>
      </c>
      <c r="E5699" t="s">
        <v>219</v>
      </c>
      <c r="F5699">
        <v>908</v>
      </c>
      <c r="G5699">
        <v>523</v>
      </c>
      <c r="H5699" t="s">
        <v>2462</v>
      </c>
      <c r="I5699">
        <v>115528</v>
      </c>
      <c r="J5699" s="12" t="s">
        <v>18348</v>
      </c>
      <c r="K5699" s="13">
        <v>46003</v>
      </c>
      <c r="L5699" s="13">
        <v>46003</v>
      </c>
      <c r="M5699" s="14">
        <v>0</v>
      </c>
      <c r="N5699" s="14">
        <v>96281.82</v>
      </c>
      <c r="O5699" s="14">
        <v>96281.82</v>
      </c>
      <c r="P5699">
        <v>0</v>
      </c>
      <c r="Q5699">
        <v>6</v>
      </c>
      <c r="R5699">
        <v>6</v>
      </c>
      <c r="S5699" s="15">
        <v>0</v>
      </c>
      <c r="T5699" s="15">
        <v>0</v>
      </c>
      <c r="U5699" s="15">
        <v>4</v>
      </c>
      <c r="V5699" s="15">
        <v>4</v>
      </c>
      <c r="W5699" s="15">
        <v>2</v>
      </c>
      <c r="X5699" s="15">
        <v>4</v>
      </c>
      <c r="Y5699" s="15">
        <v>0</v>
      </c>
      <c r="Z5699" s="15">
        <v>0</v>
      </c>
      <c r="AA5699" s="15">
        <v>6</v>
      </c>
      <c r="AB5699" s="15">
        <v>8</v>
      </c>
      <c r="AC5699" s="16">
        <v>79818.34</v>
      </c>
      <c r="AD5699" s="16">
        <v>1256.17</v>
      </c>
      <c r="AE5699" s="16">
        <v>81074.509999999995</v>
      </c>
      <c r="AF5699" s="16">
        <v>24559.59</v>
      </c>
      <c r="AG5699" s="16">
        <v>5722.78</v>
      </c>
      <c r="AH5699" s="16">
        <v>30282.37</v>
      </c>
      <c r="AI5699" s="17">
        <v>0.755</v>
      </c>
      <c r="AJ5699" s="17">
        <v>0.91</v>
      </c>
      <c r="AK5699" s="42" t="s">
        <v>19052</v>
      </c>
      <c r="AL5699" s="42" t="s">
        <v>9219</v>
      </c>
    </row>
    <row r="5700" spans="2:38" x14ac:dyDescent="0.3">
      <c r="B5700" s="15">
        <v>5675</v>
      </c>
      <c r="C5700" t="s">
        <v>2469</v>
      </c>
      <c r="D5700" t="s">
        <v>78</v>
      </c>
      <c r="E5700" t="s">
        <v>78</v>
      </c>
      <c r="F5700">
        <v>1532</v>
      </c>
      <c r="G5700">
        <v>1986</v>
      </c>
      <c r="H5700" t="s">
        <v>89</v>
      </c>
      <c r="I5700">
        <v>102027</v>
      </c>
      <c r="J5700" s="12" t="s">
        <v>6733</v>
      </c>
      <c r="K5700" s="13">
        <v>45051</v>
      </c>
      <c r="L5700" s="13">
        <v>45051</v>
      </c>
      <c r="M5700" s="14">
        <v>89627.75</v>
      </c>
      <c r="N5700" s="14">
        <v>12237.51</v>
      </c>
      <c r="O5700" s="14">
        <v>101865.26</v>
      </c>
      <c r="P5700">
        <v>2</v>
      </c>
      <c r="Q5700">
        <v>0</v>
      </c>
      <c r="R5700">
        <v>2</v>
      </c>
      <c r="S5700" s="15">
        <v>0</v>
      </c>
      <c r="T5700" s="15">
        <v>0</v>
      </c>
      <c r="U5700" s="15">
        <v>2</v>
      </c>
      <c r="V5700" s="15">
        <v>2</v>
      </c>
      <c r="W5700" s="15">
        <v>0</v>
      </c>
      <c r="X5700" s="15">
        <v>0</v>
      </c>
      <c r="Y5700" s="15">
        <v>0</v>
      </c>
      <c r="Z5700" s="15">
        <v>0</v>
      </c>
      <c r="AA5700" s="15">
        <v>2</v>
      </c>
      <c r="AB5700" s="15">
        <v>2</v>
      </c>
      <c r="AC5700" s="16">
        <v>80444.56</v>
      </c>
      <c r="AD5700" s="16">
        <v>10906.23</v>
      </c>
      <c r="AE5700" s="16">
        <v>91350.79</v>
      </c>
      <c r="AF5700" s="16">
        <v>27205.37</v>
      </c>
      <c r="AG5700" s="16">
        <v>3071.92</v>
      </c>
      <c r="AH5700" s="16">
        <v>30277.29</v>
      </c>
      <c r="AI5700" s="17">
        <v>1</v>
      </c>
      <c r="AJ5700" s="17">
        <v>0.8024</v>
      </c>
      <c r="AK5700" s="42" t="s">
        <v>14786</v>
      </c>
      <c r="AL5700" s="42" t="s">
        <v>9469</v>
      </c>
    </row>
    <row r="5701" spans="2:38" x14ac:dyDescent="0.3">
      <c r="B5701" s="15">
        <v>5676</v>
      </c>
      <c r="C5701" t="s">
        <v>2469</v>
      </c>
      <c r="D5701" t="s">
        <v>110</v>
      </c>
      <c r="E5701" t="s">
        <v>110</v>
      </c>
      <c r="F5701">
        <v>2764</v>
      </c>
      <c r="G5701">
        <v>2764</v>
      </c>
      <c r="H5701" t="s">
        <v>1856</v>
      </c>
      <c r="I5701">
        <v>112018</v>
      </c>
      <c r="J5701" s="12" t="s">
        <v>6561</v>
      </c>
      <c r="K5701" s="13">
        <v>45709</v>
      </c>
      <c r="L5701" s="13">
        <v>45709</v>
      </c>
      <c r="M5701" s="14">
        <v>102426.27</v>
      </c>
      <c r="N5701" s="14">
        <v>1160.96</v>
      </c>
      <c r="O5701" s="14">
        <v>103587.23</v>
      </c>
      <c r="P5701">
        <v>6</v>
      </c>
      <c r="Q5701">
        <v>0</v>
      </c>
      <c r="R5701">
        <v>6</v>
      </c>
      <c r="S5701" s="15">
        <v>0</v>
      </c>
      <c r="T5701" s="15">
        <v>0</v>
      </c>
      <c r="U5701" s="15">
        <v>6</v>
      </c>
      <c r="V5701" s="15">
        <v>6</v>
      </c>
      <c r="W5701" s="15">
        <v>0</v>
      </c>
      <c r="X5701" s="15">
        <v>0</v>
      </c>
      <c r="Y5701" s="15">
        <v>0</v>
      </c>
      <c r="Z5701" s="15">
        <v>0</v>
      </c>
      <c r="AA5701" s="15">
        <v>6</v>
      </c>
      <c r="AB5701" s="15">
        <v>6</v>
      </c>
      <c r="AC5701" s="16">
        <v>91205.03</v>
      </c>
      <c r="AD5701" s="16">
        <v>1451.12</v>
      </c>
      <c r="AE5701" s="16">
        <v>92656.15</v>
      </c>
      <c r="AF5701" s="16">
        <v>29675.1</v>
      </c>
      <c r="AG5701" s="16">
        <v>598.29</v>
      </c>
      <c r="AH5701" s="16">
        <v>30273.39</v>
      </c>
      <c r="AI5701" s="17">
        <v>0.755</v>
      </c>
      <c r="AJ5701" s="17">
        <v>0.91</v>
      </c>
      <c r="AK5701" s="42" t="s">
        <v>14564</v>
      </c>
      <c r="AL5701" s="42" t="s">
        <v>10409</v>
      </c>
    </row>
    <row r="5702" spans="2:38" x14ac:dyDescent="0.3">
      <c r="B5702" s="15">
        <v>5677</v>
      </c>
      <c r="C5702" t="s">
        <v>2469</v>
      </c>
      <c r="D5702" t="s">
        <v>110</v>
      </c>
      <c r="E5702" t="s">
        <v>110</v>
      </c>
      <c r="F5702">
        <v>931</v>
      </c>
      <c r="G5702">
        <v>931</v>
      </c>
      <c r="H5702" t="s">
        <v>111</v>
      </c>
      <c r="I5702">
        <v>10484</v>
      </c>
      <c r="J5702" s="12" t="s">
        <v>6478</v>
      </c>
      <c r="K5702" s="13">
        <v>44357</v>
      </c>
      <c r="L5702" s="13">
        <v>44357</v>
      </c>
      <c r="M5702" s="14">
        <v>73086.67</v>
      </c>
      <c r="N5702" s="14">
        <v>0</v>
      </c>
      <c r="O5702" s="14">
        <v>73086.67</v>
      </c>
      <c r="P5702">
        <v>3</v>
      </c>
      <c r="Q5702">
        <v>0</v>
      </c>
      <c r="R5702">
        <v>3</v>
      </c>
      <c r="S5702" s="15">
        <v>0</v>
      </c>
      <c r="T5702" s="15">
        <v>0</v>
      </c>
      <c r="U5702" s="15">
        <v>3</v>
      </c>
      <c r="V5702" s="15">
        <v>3</v>
      </c>
      <c r="W5702" s="15">
        <v>0</v>
      </c>
      <c r="X5702" s="15">
        <v>0</v>
      </c>
      <c r="Y5702" s="15">
        <v>0</v>
      </c>
      <c r="Z5702" s="15">
        <v>0</v>
      </c>
      <c r="AA5702" s="15">
        <v>3</v>
      </c>
      <c r="AB5702" s="15">
        <v>3</v>
      </c>
      <c r="AC5702" s="16">
        <v>78547.59</v>
      </c>
      <c r="AD5702" s="16">
        <v>0</v>
      </c>
      <c r="AE5702" s="16">
        <v>78547.59</v>
      </c>
      <c r="AF5702" s="16">
        <v>30260.22</v>
      </c>
      <c r="AG5702" s="16">
        <v>0</v>
      </c>
      <c r="AH5702" s="16">
        <v>30260.22</v>
      </c>
      <c r="AI5702" s="17">
        <v>1</v>
      </c>
      <c r="AJ5702" s="17">
        <v>0.83320000000000005</v>
      </c>
      <c r="AK5702" s="42" t="s">
        <v>14465</v>
      </c>
      <c r="AL5702" s="42" t="s">
        <v>9229</v>
      </c>
    </row>
    <row r="5703" spans="2:38" x14ac:dyDescent="0.3">
      <c r="B5703" s="15">
        <v>5678</v>
      </c>
      <c r="C5703" t="s">
        <v>163</v>
      </c>
      <c r="D5703" t="s">
        <v>1650</v>
      </c>
      <c r="E5703" t="s">
        <v>2534</v>
      </c>
      <c r="F5703">
        <v>2712</v>
      </c>
      <c r="G5703">
        <v>2712</v>
      </c>
      <c r="H5703" t="s">
        <v>3140</v>
      </c>
      <c r="I5703">
        <v>114990</v>
      </c>
      <c r="J5703" s="12" t="s">
        <v>6631</v>
      </c>
      <c r="K5703" s="13">
        <v>45930</v>
      </c>
      <c r="L5703" s="13">
        <v>45930</v>
      </c>
      <c r="M5703" s="14">
        <v>61877.91</v>
      </c>
      <c r="N5703" s="14">
        <v>5413.75</v>
      </c>
      <c r="O5703" s="14">
        <v>67291.66</v>
      </c>
      <c r="P5703">
        <v>4</v>
      </c>
      <c r="Q5703">
        <v>0</v>
      </c>
      <c r="R5703">
        <v>4</v>
      </c>
      <c r="S5703" s="15">
        <v>0</v>
      </c>
      <c r="T5703" s="15">
        <v>0</v>
      </c>
      <c r="U5703" s="15">
        <v>3</v>
      </c>
      <c r="V5703" s="15">
        <v>3</v>
      </c>
      <c r="W5703" s="15">
        <v>1</v>
      </c>
      <c r="X5703" s="15">
        <v>2</v>
      </c>
      <c r="Y5703" s="15">
        <v>0</v>
      </c>
      <c r="Z5703" s="15">
        <v>0</v>
      </c>
      <c r="AA5703" s="15">
        <v>4</v>
      </c>
      <c r="AB5703" s="15">
        <v>5</v>
      </c>
      <c r="AC5703" s="16">
        <v>83347.09</v>
      </c>
      <c r="AD5703" s="16">
        <v>6015.27</v>
      </c>
      <c r="AE5703" s="16">
        <v>89362.36</v>
      </c>
      <c r="AF5703" s="16">
        <v>28094.73</v>
      </c>
      <c r="AG5703" s="16">
        <v>2153</v>
      </c>
      <c r="AH5703" s="16">
        <v>30247.73</v>
      </c>
      <c r="AI5703" s="17">
        <v>0.755</v>
      </c>
      <c r="AJ5703" s="17">
        <v>0.91</v>
      </c>
      <c r="AK5703" s="42" t="s">
        <v>14651</v>
      </c>
      <c r="AL5703" s="42">
        <v>1706914</v>
      </c>
    </row>
    <row r="5704" spans="2:38" x14ac:dyDescent="0.3">
      <c r="B5704" s="15">
        <v>5679</v>
      </c>
      <c r="C5704" t="s">
        <v>163</v>
      </c>
      <c r="D5704" t="s">
        <v>2472</v>
      </c>
      <c r="E5704" t="s">
        <v>2473</v>
      </c>
      <c r="F5704">
        <v>1894</v>
      </c>
      <c r="G5704">
        <v>1894</v>
      </c>
      <c r="H5704" t="s">
        <v>1485</v>
      </c>
      <c r="I5704">
        <v>114757</v>
      </c>
      <c r="J5704" s="12" t="s">
        <v>7460</v>
      </c>
      <c r="K5704" s="13">
        <v>45930</v>
      </c>
      <c r="L5704" s="13">
        <v>45930</v>
      </c>
      <c r="M5704" s="14">
        <v>45416.09</v>
      </c>
      <c r="N5704" s="14">
        <v>33983.519999999997</v>
      </c>
      <c r="O5704" s="14">
        <v>79399.61</v>
      </c>
      <c r="P5704">
        <v>5</v>
      </c>
      <c r="Q5704">
        <v>3</v>
      </c>
      <c r="R5704">
        <v>8</v>
      </c>
      <c r="S5704" s="15">
        <v>0</v>
      </c>
      <c r="T5704" s="15">
        <v>0</v>
      </c>
      <c r="U5704" s="15">
        <v>5</v>
      </c>
      <c r="V5704" s="15">
        <v>5</v>
      </c>
      <c r="W5704" s="15">
        <v>3</v>
      </c>
      <c r="X5704" s="15">
        <v>6</v>
      </c>
      <c r="Y5704" s="15">
        <v>0</v>
      </c>
      <c r="Z5704" s="15">
        <v>0</v>
      </c>
      <c r="AA5704" s="15">
        <v>8</v>
      </c>
      <c r="AB5704" s="15">
        <v>11</v>
      </c>
      <c r="AC5704" s="16">
        <v>50462.07</v>
      </c>
      <c r="AD5704" s="16">
        <v>28631.72</v>
      </c>
      <c r="AE5704" s="16">
        <v>79093.789999999994</v>
      </c>
      <c r="AF5704" s="16">
        <v>18121.54</v>
      </c>
      <c r="AG5704" s="16">
        <v>12112.83</v>
      </c>
      <c r="AH5704" s="16">
        <v>30234.37</v>
      </c>
      <c r="AI5704" s="17">
        <v>0.755</v>
      </c>
      <c r="AJ5704" s="17">
        <v>0.91</v>
      </c>
      <c r="AK5704" s="42" t="s">
        <v>15697</v>
      </c>
      <c r="AL5704" s="42">
        <v>1703962</v>
      </c>
    </row>
    <row r="5705" spans="2:38" x14ac:dyDescent="0.3">
      <c r="B5705" s="15">
        <v>5680</v>
      </c>
      <c r="C5705" t="s">
        <v>2469</v>
      </c>
      <c r="D5705" t="s">
        <v>75</v>
      </c>
      <c r="E5705" t="s">
        <v>75</v>
      </c>
      <c r="F5705">
        <v>64</v>
      </c>
      <c r="G5705">
        <v>504</v>
      </c>
      <c r="H5705" t="s">
        <v>2477</v>
      </c>
      <c r="I5705">
        <v>19614</v>
      </c>
      <c r="J5705" s="12" t="s">
        <v>1813</v>
      </c>
      <c r="K5705" s="13">
        <v>38835</v>
      </c>
      <c r="L5705" s="13">
        <v>38838</v>
      </c>
      <c r="M5705" s="14">
        <v>58700.18</v>
      </c>
      <c r="N5705" s="14">
        <v>0</v>
      </c>
      <c r="O5705" s="14">
        <v>58700.18</v>
      </c>
      <c r="P5705">
        <v>1</v>
      </c>
      <c r="Q5705">
        <v>0</v>
      </c>
      <c r="R5705">
        <v>1</v>
      </c>
      <c r="S5705" s="15">
        <v>0</v>
      </c>
      <c r="T5705" s="15">
        <v>0</v>
      </c>
      <c r="U5705" s="15">
        <v>0</v>
      </c>
      <c r="V5705" s="15">
        <v>0</v>
      </c>
      <c r="W5705" s="15">
        <v>1</v>
      </c>
      <c r="X5705" s="15">
        <v>2</v>
      </c>
      <c r="Y5705" s="15">
        <v>0</v>
      </c>
      <c r="Z5705" s="15">
        <v>0</v>
      </c>
      <c r="AA5705" s="15">
        <v>1</v>
      </c>
      <c r="AB5705" s="15">
        <v>2</v>
      </c>
      <c r="AC5705" s="16">
        <v>73375.27</v>
      </c>
      <c r="AD5705" s="16">
        <v>0</v>
      </c>
      <c r="AE5705" s="16">
        <v>73375.27</v>
      </c>
      <c r="AF5705" s="16">
        <v>30217.87</v>
      </c>
      <c r="AG5705" s="16">
        <v>0</v>
      </c>
      <c r="AH5705" s="16">
        <v>30217.87</v>
      </c>
      <c r="AI5705" s="17">
        <v>1</v>
      </c>
      <c r="AJ5705" s="17">
        <v>0.77729999999999999</v>
      </c>
      <c r="AK5705" s="42" t="s">
        <v>14471</v>
      </c>
      <c r="AL5705" s="42" t="s">
        <v>9254</v>
      </c>
    </row>
    <row r="5706" spans="2:38" x14ac:dyDescent="0.3">
      <c r="B5706" s="15">
        <v>5681</v>
      </c>
      <c r="C5706" t="s">
        <v>49</v>
      </c>
      <c r="D5706" t="s">
        <v>67</v>
      </c>
      <c r="E5706" t="s">
        <v>67</v>
      </c>
      <c r="F5706">
        <v>249</v>
      </c>
      <c r="G5706">
        <v>249</v>
      </c>
      <c r="H5706" t="s">
        <v>194</v>
      </c>
      <c r="I5706">
        <v>55814</v>
      </c>
      <c r="J5706" s="12" t="s">
        <v>6825</v>
      </c>
      <c r="K5706" s="13">
        <v>44685</v>
      </c>
      <c r="L5706" s="13">
        <v>44685</v>
      </c>
      <c r="M5706" s="14">
        <v>90096.24</v>
      </c>
      <c r="N5706" s="14">
        <v>4765.49</v>
      </c>
      <c r="O5706" s="14">
        <v>94861.73</v>
      </c>
      <c r="P5706">
        <v>5</v>
      </c>
      <c r="Q5706">
        <v>0</v>
      </c>
      <c r="R5706">
        <v>5</v>
      </c>
      <c r="S5706" s="15">
        <v>0</v>
      </c>
      <c r="T5706" s="15">
        <v>0</v>
      </c>
      <c r="U5706" s="15">
        <v>4</v>
      </c>
      <c r="V5706" s="15">
        <v>4</v>
      </c>
      <c r="W5706" s="15">
        <v>1</v>
      </c>
      <c r="X5706" s="15">
        <v>2</v>
      </c>
      <c r="Y5706" s="15">
        <v>0</v>
      </c>
      <c r="Z5706" s="15">
        <v>0</v>
      </c>
      <c r="AA5706" s="15">
        <v>5</v>
      </c>
      <c r="AB5706" s="15">
        <v>6</v>
      </c>
      <c r="AC5706" s="16">
        <v>95292.79</v>
      </c>
      <c r="AD5706" s="16">
        <v>5625.51</v>
      </c>
      <c r="AE5706" s="16">
        <v>100918.3</v>
      </c>
      <c r="AF5706" s="16">
        <v>28027.77</v>
      </c>
      <c r="AG5706" s="16">
        <v>2182.5300000000002</v>
      </c>
      <c r="AH5706" s="16">
        <v>30210.3</v>
      </c>
      <c r="AI5706" s="17">
        <v>1</v>
      </c>
      <c r="AJ5706" s="17">
        <v>0.97909999999999997</v>
      </c>
      <c r="AK5706" s="42" t="s">
        <v>14895</v>
      </c>
      <c r="AL5706" s="42" t="s">
        <v>9372</v>
      </c>
    </row>
    <row r="5707" spans="2:38" x14ac:dyDescent="0.3">
      <c r="B5707" s="15">
        <v>5682</v>
      </c>
      <c r="C5707" t="s">
        <v>58</v>
      </c>
      <c r="D5707" t="s">
        <v>59</v>
      </c>
      <c r="E5707" t="s">
        <v>2467</v>
      </c>
      <c r="F5707">
        <v>564</v>
      </c>
      <c r="G5707">
        <v>1178</v>
      </c>
      <c r="H5707" t="s">
        <v>60</v>
      </c>
      <c r="I5707">
        <v>77500</v>
      </c>
      <c r="J5707" s="12" t="s">
        <v>2261</v>
      </c>
      <c r="K5707" s="13">
        <v>43145</v>
      </c>
      <c r="L5707" s="13">
        <v>43145</v>
      </c>
      <c r="M5707" s="14">
        <v>115566.84</v>
      </c>
      <c r="N5707" s="14">
        <v>6510.87</v>
      </c>
      <c r="O5707" s="14">
        <v>122077.71</v>
      </c>
      <c r="P5707">
        <v>4</v>
      </c>
      <c r="Q5707">
        <v>0</v>
      </c>
      <c r="R5707">
        <v>4</v>
      </c>
      <c r="S5707" s="15">
        <v>0</v>
      </c>
      <c r="T5707" s="15">
        <v>0</v>
      </c>
      <c r="U5707" s="15">
        <v>4</v>
      </c>
      <c r="V5707" s="15">
        <v>4</v>
      </c>
      <c r="W5707" s="15">
        <v>0</v>
      </c>
      <c r="X5707" s="15">
        <v>0</v>
      </c>
      <c r="Y5707" s="15">
        <v>0</v>
      </c>
      <c r="Z5707" s="15">
        <v>0</v>
      </c>
      <c r="AA5707" s="15">
        <v>4</v>
      </c>
      <c r="AB5707" s="15">
        <v>4</v>
      </c>
      <c r="AC5707" s="16">
        <v>95205.59</v>
      </c>
      <c r="AD5707" s="16">
        <v>5475.44</v>
      </c>
      <c r="AE5707" s="16">
        <v>100681.03</v>
      </c>
      <c r="AF5707" s="16">
        <v>28562.13</v>
      </c>
      <c r="AG5707" s="16">
        <v>1642.82</v>
      </c>
      <c r="AH5707" s="16">
        <v>30204.95</v>
      </c>
      <c r="AI5707" s="17">
        <v>1</v>
      </c>
      <c r="AJ5707" s="17">
        <v>0.95199999999999996</v>
      </c>
      <c r="AK5707" s="42" t="s">
        <v>14762</v>
      </c>
      <c r="AL5707" s="42" t="s">
        <v>9233</v>
      </c>
    </row>
    <row r="5708" spans="2:38" x14ac:dyDescent="0.3">
      <c r="B5708" s="15">
        <v>5683</v>
      </c>
      <c r="C5708" t="s">
        <v>58</v>
      </c>
      <c r="D5708" t="s">
        <v>59</v>
      </c>
      <c r="E5708" t="s">
        <v>2463</v>
      </c>
      <c r="F5708">
        <v>360</v>
      </c>
      <c r="G5708">
        <v>97</v>
      </c>
      <c r="H5708" t="s">
        <v>2464</v>
      </c>
      <c r="I5708">
        <v>21867</v>
      </c>
      <c r="J5708" s="12" t="s">
        <v>7656</v>
      </c>
      <c r="K5708" s="13">
        <v>39125</v>
      </c>
      <c r="L5708" s="13">
        <v>39142</v>
      </c>
      <c r="M5708" s="14">
        <v>0</v>
      </c>
      <c r="N5708" s="14">
        <v>0</v>
      </c>
      <c r="O5708" s="14">
        <v>0</v>
      </c>
      <c r="P5708">
        <v>0</v>
      </c>
      <c r="Q5708">
        <v>0</v>
      </c>
      <c r="R5708">
        <v>0</v>
      </c>
      <c r="S5708" s="15">
        <v>0</v>
      </c>
      <c r="T5708" s="15">
        <v>0</v>
      </c>
      <c r="U5708" s="15">
        <v>0</v>
      </c>
      <c r="V5708" s="15">
        <v>0</v>
      </c>
      <c r="W5708" s="15">
        <v>0</v>
      </c>
      <c r="X5708" s="15">
        <v>0</v>
      </c>
      <c r="Y5708" s="15">
        <v>0</v>
      </c>
      <c r="Z5708" s="15">
        <v>0</v>
      </c>
      <c r="AA5708" s="15">
        <v>0</v>
      </c>
      <c r="AB5708" s="15">
        <v>0</v>
      </c>
      <c r="AC5708" s="16">
        <v>55931.97</v>
      </c>
      <c r="AD5708" s="16">
        <v>55931.97</v>
      </c>
      <c r="AE5708" s="16">
        <v>111863.94</v>
      </c>
      <c r="AF5708" s="16">
        <v>15101.63</v>
      </c>
      <c r="AG5708" s="16">
        <v>15101.63</v>
      </c>
      <c r="AH5708" s="16">
        <v>30203.26</v>
      </c>
      <c r="AI5708" s="17">
        <v>1</v>
      </c>
      <c r="AJ5708" s="17">
        <v>0.99270000000000003</v>
      </c>
      <c r="AK5708" s="42" t="s">
        <v>15948</v>
      </c>
      <c r="AL5708" s="42" t="s">
        <v>9221</v>
      </c>
    </row>
    <row r="5709" spans="2:38" x14ac:dyDescent="0.3">
      <c r="B5709" s="15">
        <v>5684</v>
      </c>
      <c r="C5709" t="s">
        <v>115</v>
      </c>
      <c r="D5709" t="s">
        <v>1656</v>
      </c>
      <c r="E5709" t="s">
        <v>2610</v>
      </c>
      <c r="F5709">
        <v>2871</v>
      </c>
      <c r="G5709">
        <v>2871</v>
      </c>
      <c r="H5709" t="s">
        <v>3749</v>
      </c>
      <c r="I5709">
        <v>114742</v>
      </c>
      <c r="J5709" s="12" t="s">
        <v>6872</v>
      </c>
      <c r="K5709" s="13">
        <v>45938</v>
      </c>
      <c r="L5709" s="13">
        <v>45938</v>
      </c>
      <c r="M5709" s="14">
        <v>77483.539999999994</v>
      </c>
      <c r="N5709" s="14">
        <v>9508.7999999999993</v>
      </c>
      <c r="O5709" s="14">
        <v>86992.34</v>
      </c>
      <c r="P5709">
        <v>8</v>
      </c>
      <c r="Q5709">
        <v>2</v>
      </c>
      <c r="R5709">
        <v>10</v>
      </c>
      <c r="S5709" s="15">
        <v>0</v>
      </c>
      <c r="T5709" s="15">
        <v>0</v>
      </c>
      <c r="U5709" s="15">
        <v>10</v>
      </c>
      <c r="V5709" s="15">
        <v>10</v>
      </c>
      <c r="W5709" s="15">
        <v>0</v>
      </c>
      <c r="X5709" s="15">
        <v>0</v>
      </c>
      <c r="Y5709" s="15">
        <v>0</v>
      </c>
      <c r="Z5709" s="15">
        <v>0</v>
      </c>
      <c r="AA5709" s="15">
        <v>10</v>
      </c>
      <c r="AB5709" s="15">
        <v>10</v>
      </c>
      <c r="AC5709" s="16">
        <v>76294.38</v>
      </c>
      <c r="AD5709" s="16">
        <v>8777.06</v>
      </c>
      <c r="AE5709" s="16">
        <v>85071.44</v>
      </c>
      <c r="AF5709" s="16">
        <v>27416.7</v>
      </c>
      <c r="AG5709" s="16">
        <v>2780.44</v>
      </c>
      <c r="AH5709" s="16">
        <v>30197.14</v>
      </c>
      <c r="AI5709" s="17">
        <v>0.755</v>
      </c>
      <c r="AJ5709" s="17">
        <v>0.91</v>
      </c>
      <c r="AK5709" s="42" t="s">
        <v>14961</v>
      </c>
      <c r="AL5709" s="42">
        <v>1707756</v>
      </c>
    </row>
    <row r="5710" spans="2:38" x14ac:dyDescent="0.3">
      <c r="B5710" s="15">
        <v>5685</v>
      </c>
      <c r="C5710" t="s">
        <v>49</v>
      </c>
      <c r="D5710" t="s">
        <v>52</v>
      </c>
      <c r="E5710" t="s">
        <v>2484</v>
      </c>
      <c r="F5710">
        <v>52</v>
      </c>
      <c r="G5710">
        <v>52</v>
      </c>
      <c r="H5710" t="s">
        <v>395</v>
      </c>
      <c r="I5710">
        <v>17651</v>
      </c>
      <c r="J5710" s="12" t="s">
        <v>1395</v>
      </c>
      <c r="K5710" s="13">
        <v>38483</v>
      </c>
      <c r="L5710" s="13">
        <v>38504</v>
      </c>
      <c r="M5710" s="14">
        <v>78260.990000000005</v>
      </c>
      <c r="N5710" s="14">
        <v>0</v>
      </c>
      <c r="O5710" s="14">
        <v>78260.990000000005</v>
      </c>
      <c r="P5710">
        <v>0</v>
      </c>
      <c r="Q5710">
        <v>0</v>
      </c>
      <c r="R5710">
        <v>0</v>
      </c>
      <c r="S5710" s="15">
        <v>0</v>
      </c>
      <c r="T5710" s="15">
        <v>0</v>
      </c>
      <c r="U5710" s="15">
        <v>0</v>
      </c>
      <c r="V5710" s="15">
        <v>0</v>
      </c>
      <c r="W5710" s="15">
        <v>0</v>
      </c>
      <c r="X5710" s="15">
        <v>0</v>
      </c>
      <c r="Y5710" s="15">
        <v>0</v>
      </c>
      <c r="Z5710" s="15">
        <v>0</v>
      </c>
      <c r="AA5710" s="15">
        <v>0</v>
      </c>
      <c r="AB5710" s="15">
        <v>0</v>
      </c>
      <c r="AC5710" s="16">
        <v>101510.83</v>
      </c>
      <c r="AD5710" s="16">
        <v>0</v>
      </c>
      <c r="AE5710" s="16">
        <v>101510.83</v>
      </c>
      <c r="AF5710" s="16">
        <v>30159.57</v>
      </c>
      <c r="AG5710" s="16">
        <v>0</v>
      </c>
      <c r="AH5710" s="16">
        <v>30159.57</v>
      </c>
      <c r="AI5710" s="17">
        <v>0.95279999999999998</v>
      </c>
      <c r="AJ5710" s="17">
        <v>0.9355</v>
      </c>
      <c r="AK5710" s="42" t="s">
        <v>14475</v>
      </c>
      <c r="AL5710" s="42" t="s">
        <v>10363</v>
      </c>
    </row>
    <row r="5711" spans="2:38" x14ac:dyDescent="0.3">
      <c r="B5711" s="15">
        <v>5686</v>
      </c>
      <c r="C5711" t="s">
        <v>2469</v>
      </c>
      <c r="D5711" t="s">
        <v>171</v>
      </c>
      <c r="E5711" t="s">
        <v>171</v>
      </c>
      <c r="F5711">
        <v>2571</v>
      </c>
      <c r="G5711">
        <v>2571</v>
      </c>
      <c r="H5711" t="s">
        <v>2630</v>
      </c>
      <c r="I5711">
        <v>115222</v>
      </c>
      <c r="J5711" s="12" t="s">
        <v>7540</v>
      </c>
      <c r="K5711" s="13">
        <v>45898</v>
      </c>
      <c r="L5711" s="13">
        <v>45898</v>
      </c>
      <c r="M5711" s="14">
        <v>43709.34</v>
      </c>
      <c r="N5711" s="14">
        <v>27352.23</v>
      </c>
      <c r="O5711" s="14">
        <v>71061.570000000007</v>
      </c>
      <c r="P5711">
        <v>6</v>
      </c>
      <c r="Q5711">
        <v>3</v>
      </c>
      <c r="R5711">
        <v>9</v>
      </c>
      <c r="S5711" s="15">
        <v>0</v>
      </c>
      <c r="T5711" s="15">
        <v>0</v>
      </c>
      <c r="U5711" s="15">
        <v>9</v>
      </c>
      <c r="V5711" s="15">
        <v>9</v>
      </c>
      <c r="W5711" s="15">
        <v>0</v>
      </c>
      <c r="X5711" s="15">
        <v>0</v>
      </c>
      <c r="Y5711" s="15">
        <v>0</v>
      </c>
      <c r="Z5711" s="15">
        <v>0</v>
      </c>
      <c r="AA5711" s="15">
        <v>9</v>
      </c>
      <c r="AB5711" s="15">
        <v>9</v>
      </c>
      <c r="AC5711" s="16">
        <v>50550.83</v>
      </c>
      <c r="AD5711" s="16">
        <v>33751.160000000003</v>
      </c>
      <c r="AE5711" s="16">
        <v>84301.99</v>
      </c>
      <c r="AF5711" s="16">
        <v>19112.02</v>
      </c>
      <c r="AG5711" s="16">
        <v>11009.66</v>
      </c>
      <c r="AH5711" s="16">
        <v>30121.68</v>
      </c>
      <c r="AI5711" s="17">
        <v>0.755</v>
      </c>
      <c r="AJ5711" s="17">
        <v>0.91</v>
      </c>
      <c r="AK5711" s="42" t="s">
        <v>15799</v>
      </c>
      <c r="AL5711" s="42" t="s">
        <v>9642</v>
      </c>
    </row>
    <row r="5712" spans="2:38" x14ac:dyDescent="0.3">
      <c r="B5712" s="15">
        <v>5687</v>
      </c>
      <c r="C5712" t="s">
        <v>58</v>
      </c>
      <c r="D5712" t="s">
        <v>59</v>
      </c>
      <c r="E5712" t="s">
        <v>2563</v>
      </c>
      <c r="F5712">
        <v>415</v>
      </c>
      <c r="G5712">
        <v>2359</v>
      </c>
      <c r="H5712" t="s">
        <v>273</v>
      </c>
      <c r="I5712">
        <v>112854</v>
      </c>
      <c r="J5712" s="12" t="s">
        <v>7121</v>
      </c>
      <c r="K5712" s="13">
        <v>45855</v>
      </c>
      <c r="L5712" s="13">
        <v>45855</v>
      </c>
      <c r="M5712" s="14">
        <v>58298.75</v>
      </c>
      <c r="N5712" s="14">
        <v>16936.2</v>
      </c>
      <c r="O5712" s="14">
        <v>75234.95</v>
      </c>
      <c r="P5712">
        <v>7</v>
      </c>
      <c r="Q5712">
        <v>0</v>
      </c>
      <c r="R5712">
        <v>7</v>
      </c>
      <c r="S5712" s="15">
        <v>0</v>
      </c>
      <c r="T5712" s="15">
        <v>0</v>
      </c>
      <c r="U5712" s="15">
        <v>7</v>
      </c>
      <c r="V5712" s="15">
        <v>7</v>
      </c>
      <c r="W5712" s="15">
        <v>0</v>
      </c>
      <c r="X5712" s="15">
        <v>0</v>
      </c>
      <c r="Y5712" s="15">
        <v>0</v>
      </c>
      <c r="Z5712" s="15">
        <v>0</v>
      </c>
      <c r="AA5712" s="15">
        <v>7</v>
      </c>
      <c r="AB5712" s="15">
        <v>7</v>
      </c>
      <c r="AC5712" s="16">
        <v>57822.82</v>
      </c>
      <c r="AD5712" s="16">
        <v>19922.12</v>
      </c>
      <c r="AE5712" s="16">
        <v>77744.94</v>
      </c>
      <c r="AF5712" s="16">
        <v>23018.86</v>
      </c>
      <c r="AG5712" s="16">
        <v>7088.77</v>
      </c>
      <c r="AH5712" s="16">
        <v>30107.63</v>
      </c>
      <c r="AI5712" s="17">
        <v>0.755</v>
      </c>
      <c r="AJ5712" s="17">
        <v>0.91</v>
      </c>
      <c r="AK5712" s="42" t="s">
        <v>15270</v>
      </c>
      <c r="AL5712" s="42" t="s">
        <v>9489</v>
      </c>
    </row>
    <row r="5713" spans="2:38" x14ac:dyDescent="0.3">
      <c r="B5713" s="15">
        <v>5688</v>
      </c>
      <c r="C5713" t="s">
        <v>58</v>
      </c>
      <c r="D5713" t="s">
        <v>59</v>
      </c>
      <c r="E5713" t="s">
        <v>2467</v>
      </c>
      <c r="F5713">
        <v>375</v>
      </c>
      <c r="G5713">
        <v>375</v>
      </c>
      <c r="H5713" t="s">
        <v>192</v>
      </c>
      <c r="I5713">
        <v>115554</v>
      </c>
      <c r="J5713" s="12" t="s">
        <v>18349</v>
      </c>
      <c r="K5713" s="13">
        <v>45985</v>
      </c>
      <c r="L5713" s="13">
        <v>45985</v>
      </c>
      <c r="M5713" s="14">
        <v>32174.93</v>
      </c>
      <c r="N5713" s="14">
        <v>47692.75</v>
      </c>
      <c r="O5713" s="14">
        <v>79867.679999999993</v>
      </c>
      <c r="P5713">
        <v>8</v>
      </c>
      <c r="Q5713">
        <v>2</v>
      </c>
      <c r="R5713">
        <v>10</v>
      </c>
      <c r="S5713" s="15">
        <v>0</v>
      </c>
      <c r="T5713" s="15">
        <v>0</v>
      </c>
      <c r="U5713" s="15">
        <v>7</v>
      </c>
      <c r="V5713" s="15">
        <v>7</v>
      </c>
      <c r="W5713" s="15">
        <v>3</v>
      </c>
      <c r="X5713" s="15">
        <v>6</v>
      </c>
      <c r="Y5713" s="15">
        <v>0</v>
      </c>
      <c r="Z5713" s="15">
        <v>0</v>
      </c>
      <c r="AA5713" s="15">
        <v>10</v>
      </c>
      <c r="AB5713" s="15">
        <v>13</v>
      </c>
      <c r="AC5713" s="16">
        <v>43429.25</v>
      </c>
      <c r="AD5713" s="16">
        <v>50793.32</v>
      </c>
      <c r="AE5713" s="16">
        <v>94222.57</v>
      </c>
      <c r="AF5713" s="16">
        <v>13795.67</v>
      </c>
      <c r="AG5713" s="16">
        <v>16293.89</v>
      </c>
      <c r="AH5713" s="16">
        <v>30089.56</v>
      </c>
      <c r="AI5713" s="17">
        <v>0.755</v>
      </c>
      <c r="AJ5713" s="17">
        <v>0.91</v>
      </c>
      <c r="AK5713" s="42" t="s">
        <v>19053</v>
      </c>
      <c r="AL5713" s="42" t="s">
        <v>9474</v>
      </c>
    </row>
    <row r="5714" spans="2:38" x14ac:dyDescent="0.3">
      <c r="B5714" s="15">
        <v>5689</v>
      </c>
      <c r="C5714" t="s">
        <v>2469</v>
      </c>
      <c r="D5714" t="s">
        <v>110</v>
      </c>
      <c r="E5714" t="s">
        <v>110</v>
      </c>
      <c r="F5714">
        <v>2605</v>
      </c>
      <c r="G5714">
        <v>2605</v>
      </c>
      <c r="H5714" t="s">
        <v>3043</v>
      </c>
      <c r="I5714">
        <v>115369</v>
      </c>
      <c r="J5714" s="12" t="s">
        <v>6939</v>
      </c>
      <c r="K5714" s="13">
        <v>45930</v>
      </c>
      <c r="L5714" s="13">
        <v>45930</v>
      </c>
      <c r="M5714" s="14">
        <v>61296.67</v>
      </c>
      <c r="N5714" s="14">
        <v>15065.28</v>
      </c>
      <c r="O5714" s="14">
        <v>76361.95</v>
      </c>
      <c r="P5714">
        <v>6</v>
      </c>
      <c r="Q5714">
        <v>3</v>
      </c>
      <c r="R5714">
        <v>9</v>
      </c>
      <c r="S5714" s="15">
        <v>0</v>
      </c>
      <c r="T5714" s="15">
        <v>0</v>
      </c>
      <c r="U5714" s="15">
        <v>9</v>
      </c>
      <c r="V5714" s="15">
        <v>9</v>
      </c>
      <c r="W5714" s="15">
        <v>0</v>
      </c>
      <c r="X5714" s="15">
        <v>0</v>
      </c>
      <c r="Y5714" s="15">
        <v>0</v>
      </c>
      <c r="Z5714" s="15">
        <v>0</v>
      </c>
      <c r="AA5714" s="15">
        <v>9</v>
      </c>
      <c r="AB5714" s="15">
        <v>9</v>
      </c>
      <c r="AC5714" s="16">
        <v>62346.95</v>
      </c>
      <c r="AD5714" s="16">
        <v>15969.74</v>
      </c>
      <c r="AE5714" s="16">
        <v>78316.69</v>
      </c>
      <c r="AF5714" s="16">
        <v>24768.400000000001</v>
      </c>
      <c r="AG5714" s="16">
        <v>5310.98</v>
      </c>
      <c r="AH5714" s="16">
        <v>30079.38</v>
      </c>
      <c r="AI5714" s="17">
        <v>0.755</v>
      </c>
      <c r="AJ5714" s="17">
        <v>0.91</v>
      </c>
      <c r="AK5714" s="42" t="s">
        <v>15039</v>
      </c>
      <c r="AL5714" s="42" t="s">
        <v>10249</v>
      </c>
    </row>
    <row r="5715" spans="2:38" x14ac:dyDescent="0.3">
      <c r="B5715" s="15">
        <v>5690</v>
      </c>
      <c r="C5715" t="s">
        <v>49</v>
      </c>
      <c r="D5715" t="s">
        <v>52</v>
      </c>
      <c r="E5715" t="s">
        <v>1651</v>
      </c>
      <c r="F5715">
        <v>1761</v>
      </c>
      <c r="G5715">
        <v>1761</v>
      </c>
      <c r="H5715" t="s">
        <v>1478</v>
      </c>
      <c r="I5715">
        <v>110679</v>
      </c>
      <c r="J5715" s="12" t="s">
        <v>6816</v>
      </c>
      <c r="K5715" s="13">
        <v>45586</v>
      </c>
      <c r="L5715" s="13">
        <v>45586</v>
      </c>
      <c r="M5715" s="14">
        <v>78991.97</v>
      </c>
      <c r="N5715" s="14">
        <v>6200.18</v>
      </c>
      <c r="O5715" s="14">
        <v>85192.15</v>
      </c>
      <c r="P5715">
        <v>3</v>
      </c>
      <c r="Q5715">
        <v>0</v>
      </c>
      <c r="R5715">
        <v>3</v>
      </c>
      <c r="S5715" s="15">
        <v>0</v>
      </c>
      <c r="T5715" s="15">
        <v>0</v>
      </c>
      <c r="U5715" s="15">
        <v>3</v>
      </c>
      <c r="V5715" s="15">
        <v>3</v>
      </c>
      <c r="W5715" s="15">
        <v>0</v>
      </c>
      <c r="X5715" s="15">
        <v>0</v>
      </c>
      <c r="Y5715" s="15">
        <v>0</v>
      </c>
      <c r="Z5715" s="15">
        <v>0</v>
      </c>
      <c r="AA5715" s="15">
        <v>3</v>
      </c>
      <c r="AB5715" s="15">
        <v>3</v>
      </c>
      <c r="AC5715" s="16">
        <v>104337.16</v>
      </c>
      <c r="AD5715" s="16">
        <v>5941.92</v>
      </c>
      <c r="AE5715" s="16">
        <v>110279.08</v>
      </c>
      <c r="AF5715" s="16">
        <v>27950.78</v>
      </c>
      <c r="AG5715" s="16">
        <v>2123.61</v>
      </c>
      <c r="AH5715" s="16">
        <v>30074.39</v>
      </c>
      <c r="AI5715" s="17">
        <v>1</v>
      </c>
      <c r="AJ5715" s="17">
        <v>1</v>
      </c>
      <c r="AK5715" s="42" t="s">
        <v>14885</v>
      </c>
      <c r="AL5715" s="42" t="s">
        <v>9951</v>
      </c>
    </row>
    <row r="5716" spans="2:38" x14ac:dyDescent="0.3">
      <c r="B5716" s="15">
        <v>5691</v>
      </c>
      <c r="C5716" t="s">
        <v>49</v>
      </c>
      <c r="D5716" t="s">
        <v>52</v>
      </c>
      <c r="E5716" t="s">
        <v>1651</v>
      </c>
      <c r="F5716">
        <v>1761</v>
      </c>
      <c r="G5716">
        <v>1761</v>
      </c>
      <c r="H5716" t="s">
        <v>1478</v>
      </c>
      <c r="I5716">
        <v>93587</v>
      </c>
      <c r="J5716" s="12" t="s">
        <v>6574</v>
      </c>
      <c r="K5716" s="13">
        <v>44055</v>
      </c>
      <c r="L5716" s="13">
        <v>44055</v>
      </c>
      <c r="M5716" s="14">
        <v>74512.87</v>
      </c>
      <c r="N5716" s="14">
        <v>0</v>
      </c>
      <c r="O5716" s="14">
        <v>74512.87</v>
      </c>
      <c r="P5716">
        <v>1</v>
      </c>
      <c r="Q5716">
        <v>0</v>
      </c>
      <c r="R5716">
        <v>1</v>
      </c>
      <c r="S5716" s="15">
        <v>0</v>
      </c>
      <c r="T5716" s="15">
        <v>0</v>
      </c>
      <c r="U5716" s="15">
        <v>1</v>
      </c>
      <c r="V5716" s="15">
        <v>1</v>
      </c>
      <c r="W5716" s="15">
        <v>0</v>
      </c>
      <c r="X5716" s="15">
        <v>0</v>
      </c>
      <c r="Y5716" s="15">
        <v>0</v>
      </c>
      <c r="Z5716" s="15">
        <v>0</v>
      </c>
      <c r="AA5716" s="15">
        <v>1</v>
      </c>
      <c r="AB5716" s="15">
        <v>1</v>
      </c>
      <c r="AC5716" s="16">
        <v>81552.289999999994</v>
      </c>
      <c r="AD5716" s="16">
        <v>0</v>
      </c>
      <c r="AE5716" s="16">
        <v>81552.289999999994</v>
      </c>
      <c r="AF5716" s="16">
        <v>30071.39</v>
      </c>
      <c r="AG5716" s="16">
        <v>0</v>
      </c>
      <c r="AH5716" s="16">
        <v>30071.39</v>
      </c>
      <c r="AI5716" s="17">
        <v>1</v>
      </c>
      <c r="AJ5716" s="17">
        <v>0.9627</v>
      </c>
      <c r="AK5716" s="42" t="s">
        <v>14581</v>
      </c>
      <c r="AL5716" s="42" t="s">
        <v>9951</v>
      </c>
    </row>
    <row r="5717" spans="2:38" x14ac:dyDescent="0.3">
      <c r="B5717" s="15">
        <v>5692</v>
      </c>
      <c r="C5717" t="s">
        <v>49</v>
      </c>
      <c r="D5717" t="s">
        <v>50</v>
      </c>
      <c r="E5717" t="s">
        <v>50</v>
      </c>
      <c r="F5717">
        <v>2045</v>
      </c>
      <c r="G5717">
        <v>2045</v>
      </c>
      <c r="H5717" t="s">
        <v>1504</v>
      </c>
      <c r="I5717">
        <v>112048</v>
      </c>
      <c r="J5717" s="12" t="s">
        <v>6622</v>
      </c>
      <c r="K5717" s="13">
        <v>45744</v>
      </c>
      <c r="L5717" s="13">
        <v>45744</v>
      </c>
      <c r="M5717" s="14">
        <v>50723.29</v>
      </c>
      <c r="N5717" s="14">
        <v>0</v>
      </c>
      <c r="O5717" s="14">
        <v>50723.29</v>
      </c>
      <c r="P5717">
        <v>6</v>
      </c>
      <c r="Q5717">
        <v>0</v>
      </c>
      <c r="R5717">
        <v>6</v>
      </c>
      <c r="S5717" s="15">
        <v>0</v>
      </c>
      <c r="T5717" s="15">
        <v>0</v>
      </c>
      <c r="U5717" s="15">
        <v>5</v>
      </c>
      <c r="V5717" s="15">
        <v>5</v>
      </c>
      <c r="W5717" s="15">
        <v>1</v>
      </c>
      <c r="X5717" s="15">
        <v>2</v>
      </c>
      <c r="Y5717" s="15">
        <v>0</v>
      </c>
      <c r="Z5717" s="15">
        <v>0</v>
      </c>
      <c r="AA5717" s="15">
        <v>6</v>
      </c>
      <c r="AB5717" s="15">
        <v>7</v>
      </c>
      <c r="AC5717" s="16">
        <v>149368.4</v>
      </c>
      <c r="AD5717" s="16">
        <v>8128.1</v>
      </c>
      <c r="AE5717" s="16">
        <v>157496.5</v>
      </c>
      <c r="AF5717" s="16">
        <v>29127.57</v>
      </c>
      <c r="AG5717" s="16">
        <v>939.21</v>
      </c>
      <c r="AH5717" s="16">
        <v>30066.78</v>
      </c>
      <c r="AI5717" s="17">
        <v>0.755</v>
      </c>
      <c r="AJ5717" s="17">
        <v>0.91</v>
      </c>
      <c r="AK5717" s="42" t="s">
        <v>14643</v>
      </c>
      <c r="AL5717" s="42" t="s">
        <v>9476</v>
      </c>
    </row>
    <row r="5718" spans="2:38" x14ac:dyDescent="0.3">
      <c r="B5718" s="15">
        <v>5693</v>
      </c>
      <c r="C5718" t="s">
        <v>115</v>
      </c>
      <c r="D5718" t="s">
        <v>1656</v>
      </c>
      <c r="E5718" t="s">
        <v>2610</v>
      </c>
      <c r="F5718">
        <v>2729</v>
      </c>
      <c r="G5718">
        <v>2729</v>
      </c>
      <c r="H5718" t="s">
        <v>2926</v>
      </c>
      <c r="I5718">
        <v>114064</v>
      </c>
      <c r="J5718" s="12" t="s">
        <v>6589</v>
      </c>
      <c r="K5718" s="13">
        <v>45897</v>
      </c>
      <c r="L5718" s="13">
        <v>45897</v>
      </c>
      <c r="M5718" s="14">
        <v>100006.45</v>
      </c>
      <c r="N5718" s="14">
        <v>4204.4399999999996</v>
      </c>
      <c r="O5718" s="14">
        <v>104210.89</v>
      </c>
      <c r="P5718">
        <v>6</v>
      </c>
      <c r="Q5718">
        <v>0</v>
      </c>
      <c r="R5718">
        <v>6</v>
      </c>
      <c r="S5718" s="15">
        <v>0</v>
      </c>
      <c r="T5718" s="15">
        <v>0</v>
      </c>
      <c r="U5718" s="15">
        <v>6</v>
      </c>
      <c r="V5718" s="15">
        <v>6</v>
      </c>
      <c r="W5718" s="15">
        <v>0</v>
      </c>
      <c r="X5718" s="15">
        <v>0</v>
      </c>
      <c r="Y5718" s="15">
        <v>0</v>
      </c>
      <c r="Z5718" s="15">
        <v>0</v>
      </c>
      <c r="AA5718" s="15">
        <v>6</v>
      </c>
      <c r="AB5718" s="15">
        <v>6</v>
      </c>
      <c r="AC5718" s="16">
        <v>91365.84</v>
      </c>
      <c r="AD5718" s="16">
        <v>4204.4399999999996</v>
      </c>
      <c r="AE5718" s="16">
        <v>95570.28</v>
      </c>
      <c r="AF5718" s="16">
        <v>28767.57</v>
      </c>
      <c r="AG5718" s="16">
        <v>1296.02</v>
      </c>
      <c r="AH5718" s="16">
        <v>30063.59</v>
      </c>
      <c r="AI5718" s="17">
        <v>0.755</v>
      </c>
      <c r="AJ5718" s="17">
        <v>0.91</v>
      </c>
      <c r="AK5718" s="42" t="s">
        <v>14599</v>
      </c>
      <c r="AL5718" s="42">
        <v>1707035</v>
      </c>
    </row>
    <row r="5719" spans="2:38" x14ac:dyDescent="0.3">
      <c r="B5719" s="15">
        <v>5694</v>
      </c>
      <c r="C5719" t="s">
        <v>49</v>
      </c>
      <c r="D5719" t="s">
        <v>50</v>
      </c>
      <c r="E5719" t="s">
        <v>50</v>
      </c>
      <c r="F5719">
        <v>2045</v>
      </c>
      <c r="G5719">
        <v>2559</v>
      </c>
      <c r="H5719" t="s">
        <v>1504</v>
      </c>
      <c r="I5719">
        <v>94720</v>
      </c>
      <c r="J5719" s="12" t="s">
        <v>6490</v>
      </c>
      <c r="K5719" s="13">
        <v>44895</v>
      </c>
      <c r="L5719" s="13">
        <v>44895</v>
      </c>
      <c r="M5719" s="14">
        <v>92316.71</v>
      </c>
      <c r="N5719" s="14">
        <v>0</v>
      </c>
      <c r="O5719" s="14">
        <v>92316.71</v>
      </c>
      <c r="P5719">
        <v>2</v>
      </c>
      <c r="Q5719">
        <v>0</v>
      </c>
      <c r="R5719">
        <v>2</v>
      </c>
      <c r="S5719" s="15">
        <v>0</v>
      </c>
      <c r="T5719" s="15">
        <v>0</v>
      </c>
      <c r="U5719" s="15">
        <v>2</v>
      </c>
      <c r="V5719" s="15">
        <v>2</v>
      </c>
      <c r="W5719" s="15">
        <v>0</v>
      </c>
      <c r="X5719" s="15">
        <v>0</v>
      </c>
      <c r="Y5719" s="15">
        <v>0</v>
      </c>
      <c r="Z5719" s="15">
        <v>0</v>
      </c>
      <c r="AA5719" s="15">
        <v>2</v>
      </c>
      <c r="AB5719" s="15">
        <v>2</v>
      </c>
      <c r="AC5719" s="16">
        <v>81212.100000000006</v>
      </c>
      <c r="AD5719" s="16">
        <v>0</v>
      </c>
      <c r="AE5719" s="16">
        <v>81212.100000000006</v>
      </c>
      <c r="AF5719" s="16">
        <v>30051.19</v>
      </c>
      <c r="AG5719" s="16">
        <v>0</v>
      </c>
      <c r="AH5719" s="16">
        <v>30051.19</v>
      </c>
      <c r="AI5719" s="17">
        <v>1</v>
      </c>
      <c r="AJ5719" s="17">
        <v>0.6401</v>
      </c>
      <c r="AK5719" s="42" t="s">
        <v>14480</v>
      </c>
      <c r="AL5719" s="42" t="s">
        <v>9476</v>
      </c>
    </row>
    <row r="5720" spans="2:38" x14ac:dyDescent="0.3">
      <c r="B5720" s="15">
        <v>5695</v>
      </c>
      <c r="C5720" t="s">
        <v>115</v>
      </c>
      <c r="D5720" t="s">
        <v>1656</v>
      </c>
      <c r="E5720" t="s">
        <v>2757</v>
      </c>
      <c r="F5720">
        <v>2488</v>
      </c>
      <c r="G5720">
        <v>2488</v>
      </c>
      <c r="H5720" t="s">
        <v>2841</v>
      </c>
      <c r="I5720">
        <v>115994</v>
      </c>
      <c r="J5720" s="12" t="s">
        <v>18350</v>
      </c>
      <c r="K5720" s="13">
        <v>46021</v>
      </c>
      <c r="L5720" s="13">
        <v>46021</v>
      </c>
      <c r="M5720" s="14">
        <v>0</v>
      </c>
      <c r="N5720" s="14">
        <v>101246.22</v>
      </c>
      <c r="O5720" s="14">
        <v>101246.22</v>
      </c>
      <c r="P5720">
        <v>0</v>
      </c>
      <c r="Q5720">
        <v>5</v>
      </c>
      <c r="R5720">
        <v>5</v>
      </c>
      <c r="S5720" s="15">
        <v>0</v>
      </c>
      <c r="T5720" s="15">
        <v>0</v>
      </c>
      <c r="U5720" s="15">
        <v>4</v>
      </c>
      <c r="V5720" s="15">
        <v>4</v>
      </c>
      <c r="W5720" s="15">
        <v>1</v>
      </c>
      <c r="X5720" s="15">
        <v>2</v>
      </c>
      <c r="Y5720" s="15">
        <v>0</v>
      </c>
      <c r="Z5720" s="15">
        <v>0</v>
      </c>
      <c r="AA5720" s="15">
        <v>5</v>
      </c>
      <c r="AB5720" s="15">
        <v>6</v>
      </c>
      <c r="AC5720" s="16">
        <v>9817.59</v>
      </c>
      <c r="AD5720" s="16">
        <v>87616.56</v>
      </c>
      <c r="AE5720" s="16">
        <v>97434.15</v>
      </c>
      <c r="AF5720" s="16">
        <v>3352.79</v>
      </c>
      <c r="AG5720" s="16">
        <v>26680.240000000002</v>
      </c>
      <c r="AH5720" s="16">
        <v>30033.03</v>
      </c>
      <c r="AI5720" s="17">
        <v>0.755</v>
      </c>
      <c r="AJ5720" s="17">
        <v>0.91</v>
      </c>
      <c r="AK5720" s="42" t="s">
        <v>19054</v>
      </c>
      <c r="AL5720" s="42">
        <v>1706250</v>
      </c>
    </row>
    <row r="5721" spans="2:38" x14ac:dyDescent="0.3">
      <c r="B5721" s="15">
        <v>5696</v>
      </c>
      <c r="C5721" t="s">
        <v>2469</v>
      </c>
      <c r="D5721" t="s">
        <v>149</v>
      </c>
      <c r="E5721" t="s">
        <v>149</v>
      </c>
      <c r="F5721">
        <v>468</v>
      </c>
      <c r="G5721">
        <v>468</v>
      </c>
      <c r="H5721" t="s">
        <v>946</v>
      </c>
      <c r="I5721">
        <v>95776</v>
      </c>
      <c r="J5721" s="12" t="s">
        <v>1331</v>
      </c>
      <c r="K5721" s="13">
        <v>35755</v>
      </c>
      <c r="L5721" s="13">
        <v>35765</v>
      </c>
      <c r="M5721" s="14">
        <v>36355.57</v>
      </c>
      <c r="N5721" s="14">
        <v>0</v>
      </c>
      <c r="O5721" s="14">
        <v>36355.57</v>
      </c>
      <c r="P5721">
        <v>0</v>
      </c>
      <c r="Q5721">
        <v>0</v>
      </c>
      <c r="R5721">
        <v>0</v>
      </c>
      <c r="S5721" s="15">
        <v>0</v>
      </c>
      <c r="T5721" s="15">
        <v>0</v>
      </c>
      <c r="U5721" s="15">
        <v>0</v>
      </c>
      <c r="V5721" s="15">
        <v>0</v>
      </c>
      <c r="W5721" s="15">
        <v>0</v>
      </c>
      <c r="X5721" s="15">
        <v>0</v>
      </c>
      <c r="Y5721" s="15">
        <v>0</v>
      </c>
      <c r="Z5721" s="15">
        <v>0</v>
      </c>
      <c r="AA5721" s="15">
        <v>0</v>
      </c>
      <c r="AB5721" s="15">
        <v>0</v>
      </c>
      <c r="AC5721" s="16">
        <v>96582.64</v>
      </c>
      <c r="AD5721" s="16">
        <v>2748.29</v>
      </c>
      <c r="AE5721" s="16">
        <v>99330.93</v>
      </c>
      <c r="AF5721" s="16">
        <v>29413.29</v>
      </c>
      <c r="AG5721" s="16">
        <v>604.67999999999995</v>
      </c>
      <c r="AH5721" s="16">
        <v>30017.97</v>
      </c>
      <c r="AI5721" s="17">
        <v>-5.3800000000000001E-2</v>
      </c>
      <c r="AJ5721" s="17">
        <v>0.90280000000000005</v>
      </c>
      <c r="AK5721" s="42" t="s">
        <v>14624</v>
      </c>
      <c r="AL5721" s="42" t="s">
        <v>9576</v>
      </c>
    </row>
    <row r="5722" spans="2:38" x14ac:dyDescent="0.3">
      <c r="B5722" s="15">
        <v>5697</v>
      </c>
      <c r="C5722" t="s">
        <v>163</v>
      </c>
      <c r="D5722" t="s">
        <v>1650</v>
      </c>
      <c r="E5722" t="s">
        <v>1988</v>
      </c>
      <c r="F5722">
        <v>2853</v>
      </c>
      <c r="G5722">
        <v>2853</v>
      </c>
      <c r="H5722" t="s">
        <v>3205</v>
      </c>
      <c r="I5722">
        <v>111047</v>
      </c>
      <c r="J5722" s="12" t="s">
        <v>7028</v>
      </c>
      <c r="K5722" s="13">
        <v>45635</v>
      </c>
      <c r="L5722" s="13">
        <v>45635</v>
      </c>
      <c r="M5722" s="14">
        <v>104177.86</v>
      </c>
      <c r="N5722" s="14">
        <v>1629.49</v>
      </c>
      <c r="O5722" s="14">
        <v>105807.35</v>
      </c>
      <c r="P5722">
        <v>1</v>
      </c>
      <c r="Q5722">
        <v>0</v>
      </c>
      <c r="R5722">
        <v>1</v>
      </c>
      <c r="S5722" s="15">
        <v>0</v>
      </c>
      <c r="T5722" s="15">
        <v>0</v>
      </c>
      <c r="U5722" s="15">
        <v>1</v>
      </c>
      <c r="V5722" s="15">
        <v>1</v>
      </c>
      <c r="W5722" s="15">
        <v>0</v>
      </c>
      <c r="X5722" s="15">
        <v>0</v>
      </c>
      <c r="Y5722" s="15">
        <v>0</v>
      </c>
      <c r="Z5722" s="15">
        <v>0</v>
      </c>
      <c r="AA5722" s="15">
        <v>1</v>
      </c>
      <c r="AB5722" s="15">
        <v>1</v>
      </c>
      <c r="AC5722" s="16">
        <v>90367.77</v>
      </c>
      <c r="AD5722" s="16">
        <v>5660.73</v>
      </c>
      <c r="AE5722" s="16">
        <v>96028.5</v>
      </c>
      <c r="AF5722" s="16">
        <v>29113.98</v>
      </c>
      <c r="AG5722" s="16">
        <v>901.99</v>
      </c>
      <c r="AH5722" s="16">
        <v>30015.97</v>
      </c>
      <c r="AI5722" s="17">
        <v>0.80559999999999998</v>
      </c>
      <c r="AJ5722" s="17">
        <v>0.91</v>
      </c>
      <c r="AK5722" s="42" t="s">
        <v>15151</v>
      </c>
      <c r="AL5722" s="42">
        <v>1707635</v>
      </c>
    </row>
    <row r="5723" spans="2:38" x14ac:dyDescent="0.3">
      <c r="B5723" s="15">
        <v>5698</v>
      </c>
      <c r="C5723" t="s">
        <v>58</v>
      </c>
      <c r="D5723" t="s">
        <v>59</v>
      </c>
      <c r="E5723" t="s">
        <v>2905</v>
      </c>
      <c r="F5723">
        <v>2803</v>
      </c>
      <c r="G5723">
        <v>2803</v>
      </c>
      <c r="H5723" t="s">
        <v>3547</v>
      </c>
      <c r="I5723">
        <v>113721</v>
      </c>
      <c r="J5723" s="12" t="s">
        <v>7384</v>
      </c>
      <c r="K5723" s="13">
        <v>45897</v>
      </c>
      <c r="L5723" s="13">
        <v>45897</v>
      </c>
      <c r="M5723" s="14">
        <v>88443.49</v>
      </c>
      <c r="N5723" s="14">
        <v>11433.79</v>
      </c>
      <c r="O5723" s="14">
        <v>99877.28</v>
      </c>
      <c r="P5723">
        <v>8</v>
      </c>
      <c r="Q5723">
        <v>0</v>
      </c>
      <c r="R5723">
        <v>8</v>
      </c>
      <c r="S5723" s="15">
        <v>0</v>
      </c>
      <c r="T5723" s="15">
        <v>0</v>
      </c>
      <c r="U5723" s="15">
        <v>9</v>
      </c>
      <c r="V5723" s="15">
        <v>9</v>
      </c>
      <c r="W5723" s="15">
        <v>0</v>
      </c>
      <c r="X5723" s="15">
        <v>0</v>
      </c>
      <c r="Y5723" s="15">
        <v>0</v>
      </c>
      <c r="Z5723" s="15">
        <v>0</v>
      </c>
      <c r="AA5723" s="15">
        <v>9</v>
      </c>
      <c r="AB5723" s="15">
        <v>9</v>
      </c>
      <c r="AC5723" s="16">
        <v>73380.69</v>
      </c>
      <c r="AD5723" s="16">
        <v>13671.14</v>
      </c>
      <c r="AE5723" s="16">
        <v>87051.83</v>
      </c>
      <c r="AF5723" s="16">
        <v>26761.87</v>
      </c>
      <c r="AG5723" s="16">
        <v>3245.24</v>
      </c>
      <c r="AH5723" s="16">
        <v>30007.11</v>
      </c>
      <c r="AI5723" s="17">
        <v>0.755</v>
      </c>
      <c r="AJ5723" s="17">
        <v>0.91</v>
      </c>
      <c r="AK5723" s="42" t="s">
        <v>15602</v>
      </c>
      <c r="AL5723" s="42" t="s">
        <v>10910</v>
      </c>
    </row>
    <row r="5724" spans="2:38" x14ac:dyDescent="0.3">
      <c r="B5724" s="15">
        <v>5699</v>
      </c>
      <c r="C5724" t="s">
        <v>49</v>
      </c>
      <c r="D5724" t="s">
        <v>67</v>
      </c>
      <c r="E5724" t="s">
        <v>2454</v>
      </c>
      <c r="F5724">
        <v>942</v>
      </c>
      <c r="G5724">
        <v>942</v>
      </c>
      <c r="H5724" t="s">
        <v>96</v>
      </c>
      <c r="I5724">
        <v>115765</v>
      </c>
      <c r="J5724" s="12" t="s">
        <v>18351</v>
      </c>
      <c r="K5724" s="13">
        <v>45982</v>
      </c>
      <c r="L5724" s="13">
        <v>45982</v>
      </c>
      <c r="M5724" s="14">
        <v>100342.95</v>
      </c>
      <c r="N5724" s="14">
        <v>0</v>
      </c>
      <c r="O5724" s="14">
        <v>100342.95</v>
      </c>
      <c r="P5724">
        <v>4</v>
      </c>
      <c r="Q5724">
        <v>0</v>
      </c>
      <c r="R5724">
        <v>4</v>
      </c>
      <c r="S5724" s="15">
        <v>0</v>
      </c>
      <c r="T5724" s="15">
        <v>0</v>
      </c>
      <c r="U5724" s="15">
        <v>3</v>
      </c>
      <c r="V5724" s="15">
        <v>3</v>
      </c>
      <c r="W5724" s="15">
        <v>1</v>
      </c>
      <c r="X5724" s="15">
        <v>2</v>
      </c>
      <c r="Y5724" s="15">
        <v>0</v>
      </c>
      <c r="Z5724" s="15">
        <v>0</v>
      </c>
      <c r="AA5724" s="15">
        <v>4</v>
      </c>
      <c r="AB5724" s="15">
        <v>5</v>
      </c>
      <c r="AC5724" s="16">
        <v>95866.75</v>
      </c>
      <c r="AD5724" s="16">
        <v>0</v>
      </c>
      <c r="AE5724" s="16">
        <v>95866.75</v>
      </c>
      <c r="AF5724" s="16">
        <v>29993.06</v>
      </c>
      <c r="AG5724" s="16">
        <v>0</v>
      </c>
      <c r="AH5724" s="16">
        <v>29993.06</v>
      </c>
      <c r="AI5724" s="17">
        <v>0.755</v>
      </c>
      <c r="AJ5724" s="17">
        <v>0.91</v>
      </c>
      <c r="AK5724" s="42" t="s">
        <v>19055</v>
      </c>
      <c r="AL5724" s="42" t="s">
        <v>9548</v>
      </c>
    </row>
    <row r="5725" spans="2:38" x14ac:dyDescent="0.3">
      <c r="B5725" s="15">
        <v>5700</v>
      </c>
      <c r="C5725" t="s">
        <v>49</v>
      </c>
      <c r="D5725" t="s">
        <v>178</v>
      </c>
      <c r="E5725" t="s">
        <v>178</v>
      </c>
      <c r="F5725">
        <v>1314</v>
      </c>
      <c r="G5725">
        <v>1314</v>
      </c>
      <c r="H5725" t="s">
        <v>179</v>
      </c>
      <c r="I5725">
        <v>70331</v>
      </c>
      <c r="J5725" s="12" t="s">
        <v>1625</v>
      </c>
      <c r="K5725" s="13">
        <v>42599</v>
      </c>
      <c r="L5725" s="13">
        <v>42599</v>
      </c>
      <c r="M5725" s="14">
        <v>96917.78</v>
      </c>
      <c r="N5725" s="14">
        <v>12417.3</v>
      </c>
      <c r="O5725" s="14">
        <v>109335.08</v>
      </c>
      <c r="P5725">
        <v>4</v>
      </c>
      <c r="Q5725">
        <v>0</v>
      </c>
      <c r="R5725">
        <v>4</v>
      </c>
      <c r="S5725" s="15">
        <v>0</v>
      </c>
      <c r="T5725" s="15">
        <v>0</v>
      </c>
      <c r="U5725" s="15">
        <v>3</v>
      </c>
      <c r="V5725" s="15">
        <v>3</v>
      </c>
      <c r="W5725" s="15">
        <v>1</v>
      </c>
      <c r="X5725" s="15">
        <v>2</v>
      </c>
      <c r="Y5725" s="15">
        <v>0</v>
      </c>
      <c r="Z5725" s="15">
        <v>0</v>
      </c>
      <c r="AA5725" s="15">
        <v>4</v>
      </c>
      <c r="AB5725" s="15">
        <v>5</v>
      </c>
      <c r="AC5725" s="16">
        <v>80425.850000000006</v>
      </c>
      <c r="AD5725" s="16">
        <v>15694.14</v>
      </c>
      <c r="AE5725" s="16">
        <v>96119.99</v>
      </c>
      <c r="AF5725" s="16">
        <v>25915.81</v>
      </c>
      <c r="AG5725" s="16">
        <v>4071.3</v>
      </c>
      <c r="AH5725" s="16">
        <v>29987.11</v>
      </c>
      <c r="AI5725" s="17">
        <v>1</v>
      </c>
      <c r="AJ5725" s="17">
        <v>0.91190000000000004</v>
      </c>
      <c r="AK5725" s="42" t="s">
        <v>15200</v>
      </c>
      <c r="AL5725" s="42" t="s">
        <v>9911</v>
      </c>
    </row>
    <row r="5726" spans="2:38" x14ac:dyDescent="0.3">
      <c r="B5726" s="15">
        <v>5701</v>
      </c>
      <c r="C5726" t="s">
        <v>49</v>
      </c>
      <c r="D5726" t="s">
        <v>52</v>
      </c>
      <c r="E5726" t="s">
        <v>2484</v>
      </c>
      <c r="F5726">
        <v>36</v>
      </c>
      <c r="G5726">
        <v>36</v>
      </c>
      <c r="H5726" t="s">
        <v>103</v>
      </c>
      <c r="I5726">
        <v>43140</v>
      </c>
      <c r="J5726" s="12" t="s">
        <v>1399</v>
      </c>
      <c r="K5726" s="13">
        <v>40597</v>
      </c>
      <c r="L5726" s="13">
        <v>40603</v>
      </c>
      <c r="M5726" s="14">
        <v>94296.41</v>
      </c>
      <c r="N5726" s="14">
        <v>4404.8100000000004</v>
      </c>
      <c r="O5726" s="14">
        <v>98701.22</v>
      </c>
      <c r="P5726">
        <v>2</v>
      </c>
      <c r="Q5726">
        <v>0</v>
      </c>
      <c r="R5726">
        <v>2</v>
      </c>
      <c r="S5726" s="15">
        <v>0</v>
      </c>
      <c r="T5726" s="15">
        <v>0</v>
      </c>
      <c r="U5726" s="15">
        <v>2</v>
      </c>
      <c r="V5726" s="15">
        <v>2</v>
      </c>
      <c r="W5726" s="15">
        <v>0</v>
      </c>
      <c r="X5726" s="15">
        <v>0</v>
      </c>
      <c r="Y5726" s="15">
        <v>0</v>
      </c>
      <c r="Z5726" s="15">
        <v>0</v>
      </c>
      <c r="AA5726" s="15">
        <v>2</v>
      </c>
      <c r="AB5726" s="15">
        <v>2</v>
      </c>
      <c r="AC5726" s="16">
        <v>79268.59</v>
      </c>
      <c r="AD5726" s="16">
        <v>3389.16</v>
      </c>
      <c r="AE5726" s="16">
        <v>82657.75</v>
      </c>
      <c r="AF5726" s="16">
        <v>28963.69</v>
      </c>
      <c r="AG5726" s="16">
        <v>1015.92</v>
      </c>
      <c r="AH5726" s="16">
        <v>29979.61</v>
      </c>
      <c r="AI5726" s="17">
        <v>0.76900000000000002</v>
      </c>
      <c r="AJ5726" s="17">
        <v>0.92700000000000005</v>
      </c>
      <c r="AK5726" s="42" t="s">
        <v>14724</v>
      </c>
      <c r="AL5726" s="42" t="s">
        <v>9516</v>
      </c>
    </row>
    <row r="5727" spans="2:38" x14ac:dyDescent="0.3">
      <c r="B5727" s="15">
        <v>5702</v>
      </c>
      <c r="C5727" t="s">
        <v>58</v>
      </c>
      <c r="D5727" t="s">
        <v>59</v>
      </c>
      <c r="E5727" t="s">
        <v>2482</v>
      </c>
      <c r="F5727">
        <v>546</v>
      </c>
      <c r="G5727">
        <v>975</v>
      </c>
      <c r="H5727" t="s">
        <v>80</v>
      </c>
      <c r="I5727">
        <v>40367</v>
      </c>
      <c r="J5727" s="12" t="s">
        <v>6809</v>
      </c>
      <c r="K5727" s="13">
        <v>44517</v>
      </c>
      <c r="L5727" s="13">
        <v>44517</v>
      </c>
      <c r="M5727" s="14">
        <v>96800.3</v>
      </c>
      <c r="N5727" s="14">
        <v>0</v>
      </c>
      <c r="O5727" s="14">
        <v>96800.3</v>
      </c>
      <c r="P5727">
        <v>1</v>
      </c>
      <c r="Q5727">
        <v>0</v>
      </c>
      <c r="R5727">
        <v>1</v>
      </c>
      <c r="S5727" s="15">
        <v>0</v>
      </c>
      <c r="T5727" s="15">
        <v>0</v>
      </c>
      <c r="U5727" s="15">
        <v>1</v>
      </c>
      <c r="V5727" s="15">
        <v>1</v>
      </c>
      <c r="W5727" s="15">
        <v>0</v>
      </c>
      <c r="X5727" s="15">
        <v>0</v>
      </c>
      <c r="Y5727" s="15">
        <v>0</v>
      </c>
      <c r="Z5727" s="15">
        <v>0</v>
      </c>
      <c r="AA5727" s="15">
        <v>1</v>
      </c>
      <c r="AB5727" s="15">
        <v>1</v>
      </c>
      <c r="AC5727" s="16">
        <v>92997.759999999995</v>
      </c>
      <c r="AD5727" s="16">
        <v>31964.84</v>
      </c>
      <c r="AE5727" s="16">
        <v>124962.6</v>
      </c>
      <c r="AF5727" s="16">
        <v>29969.74</v>
      </c>
      <c r="AG5727" s="16">
        <v>0</v>
      </c>
      <c r="AH5727" s="16">
        <v>29969.74</v>
      </c>
      <c r="AI5727" s="17">
        <v>0.7732</v>
      </c>
      <c r="AJ5727" s="17">
        <v>0.8286</v>
      </c>
      <c r="AK5727" s="42" t="s">
        <v>14877</v>
      </c>
      <c r="AL5727" s="42" t="s">
        <v>9271</v>
      </c>
    </row>
    <row r="5728" spans="2:38" x14ac:dyDescent="0.3">
      <c r="B5728" s="15">
        <v>5703</v>
      </c>
      <c r="C5728" t="s">
        <v>55</v>
      </c>
      <c r="D5728" t="s">
        <v>106</v>
      </c>
      <c r="E5728" t="s">
        <v>106</v>
      </c>
      <c r="F5728">
        <v>616</v>
      </c>
      <c r="G5728">
        <v>2548</v>
      </c>
      <c r="H5728" t="s">
        <v>212</v>
      </c>
      <c r="I5728">
        <v>102033</v>
      </c>
      <c r="J5728" s="12" t="s">
        <v>6573</v>
      </c>
      <c r="K5728" s="13">
        <v>45068</v>
      </c>
      <c r="L5728" s="13">
        <v>45068</v>
      </c>
      <c r="M5728" s="14">
        <v>90111.59</v>
      </c>
      <c r="N5728" s="14">
        <v>0</v>
      </c>
      <c r="O5728" s="14">
        <v>90111.59</v>
      </c>
      <c r="P5728">
        <v>4</v>
      </c>
      <c r="Q5728">
        <v>0</v>
      </c>
      <c r="R5728">
        <v>4</v>
      </c>
      <c r="S5728" s="15">
        <v>0</v>
      </c>
      <c r="T5728" s="15">
        <v>0</v>
      </c>
      <c r="U5728" s="15">
        <v>3</v>
      </c>
      <c r="V5728" s="15">
        <v>3</v>
      </c>
      <c r="W5728" s="15">
        <v>1</v>
      </c>
      <c r="X5728" s="15">
        <v>2</v>
      </c>
      <c r="Y5728" s="15">
        <v>0</v>
      </c>
      <c r="Z5728" s="15">
        <v>0</v>
      </c>
      <c r="AA5728" s="15">
        <v>4</v>
      </c>
      <c r="AB5728" s="15">
        <v>5</v>
      </c>
      <c r="AC5728" s="16">
        <v>83898.49</v>
      </c>
      <c r="AD5728" s="16">
        <v>1848.47</v>
      </c>
      <c r="AE5728" s="16">
        <v>85746.96</v>
      </c>
      <c r="AF5728" s="16">
        <v>29966</v>
      </c>
      <c r="AG5728" s="16">
        <v>0</v>
      </c>
      <c r="AH5728" s="16">
        <v>29966</v>
      </c>
      <c r="AI5728" s="17">
        <v>0.78039999999999998</v>
      </c>
      <c r="AJ5728" s="17">
        <v>0.95699999999999996</v>
      </c>
      <c r="AK5728" s="42" t="s">
        <v>14580</v>
      </c>
      <c r="AL5728" s="42" t="s">
        <v>9583</v>
      </c>
    </row>
    <row r="5729" spans="2:38" x14ac:dyDescent="0.3">
      <c r="B5729" s="15">
        <v>5704</v>
      </c>
      <c r="C5729" t="s">
        <v>55</v>
      </c>
      <c r="D5729" t="s">
        <v>231</v>
      </c>
      <c r="E5729" t="s">
        <v>231</v>
      </c>
      <c r="F5729">
        <v>2091</v>
      </c>
      <c r="G5729">
        <v>2657</v>
      </c>
      <c r="H5729" t="s">
        <v>2370</v>
      </c>
      <c r="I5729">
        <v>111440</v>
      </c>
      <c r="J5729" s="12" t="s">
        <v>6677</v>
      </c>
      <c r="K5729" s="13">
        <v>45747</v>
      </c>
      <c r="L5729" s="13">
        <v>45747</v>
      </c>
      <c r="M5729" s="14">
        <v>87993.15</v>
      </c>
      <c r="N5729" s="14">
        <v>1789.98</v>
      </c>
      <c r="O5729" s="14">
        <v>89783.13</v>
      </c>
      <c r="P5729">
        <v>4</v>
      </c>
      <c r="Q5729">
        <v>0</v>
      </c>
      <c r="R5729">
        <v>4</v>
      </c>
      <c r="S5729" s="15">
        <v>0</v>
      </c>
      <c r="T5729" s="15">
        <v>0</v>
      </c>
      <c r="U5729" s="15">
        <v>4</v>
      </c>
      <c r="V5729" s="15">
        <v>4</v>
      </c>
      <c r="W5729" s="15">
        <v>0</v>
      </c>
      <c r="X5729" s="15">
        <v>0</v>
      </c>
      <c r="Y5729" s="15">
        <v>0</v>
      </c>
      <c r="Z5729" s="15">
        <v>0</v>
      </c>
      <c r="AA5729" s="15">
        <v>4</v>
      </c>
      <c r="AB5729" s="15">
        <v>4</v>
      </c>
      <c r="AC5729" s="16">
        <v>77161.22</v>
      </c>
      <c r="AD5729" s="16">
        <v>4460.24</v>
      </c>
      <c r="AE5729" s="16">
        <v>81621.460000000006</v>
      </c>
      <c r="AF5729" s="16">
        <v>29025.21</v>
      </c>
      <c r="AG5729" s="16">
        <v>919.79</v>
      </c>
      <c r="AH5729" s="16">
        <v>29945</v>
      </c>
      <c r="AI5729" s="17">
        <v>0.755</v>
      </c>
      <c r="AJ5729" s="17">
        <v>0.91</v>
      </c>
      <c r="AK5729" s="42" t="s">
        <v>14710</v>
      </c>
      <c r="AL5729" s="42" t="s">
        <v>10126</v>
      </c>
    </row>
    <row r="5730" spans="2:38" x14ac:dyDescent="0.3">
      <c r="B5730" s="15">
        <v>5705</v>
      </c>
      <c r="C5730" t="s">
        <v>55</v>
      </c>
      <c r="D5730" t="s">
        <v>231</v>
      </c>
      <c r="E5730" t="s">
        <v>231</v>
      </c>
      <c r="F5730">
        <v>2091</v>
      </c>
      <c r="G5730">
        <v>2091</v>
      </c>
      <c r="H5730" t="s">
        <v>2370</v>
      </c>
      <c r="I5730">
        <v>111212</v>
      </c>
      <c r="J5730" s="12" t="s">
        <v>6498</v>
      </c>
      <c r="K5730" s="13">
        <v>45715</v>
      </c>
      <c r="L5730" s="13">
        <v>45715</v>
      </c>
      <c r="M5730" s="14">
        <v>86648.84</v>
      </c>
      <c r="N5730" s="14">
        <v>0</v>
      </c>
      <c r="O5730" s="14">
        <v>86648.84</v>
      </c>
      <c r="P5730">
        <v>3</v>
      </c>
      <c r="Q5730">
        <v>0</v>
      </c>
      <c r="R5730">
        <v>3</v>
      </c>
      <c r="S5730" s="15">
        <v>0</v>
      </c>
      <c r="T5730" s="15">
        <v>0</v>
      </c>
      <c r="U5730" s="15">
        <v>3</v>
      </c>
      <c r="V5730" s="15">
        <v>3</v>
      </c>
      <c r="W5730" s="15">
        <v>0</v>
      </c>
      <c r="X5730" s="15">
        <v>0</v>
      </c>
      <c r="Y5730" s="15">
        <v>0</v>
      </c>
      <c r="Z5730" s="15">
        <v>0</v>
      </c>
      <c r="AA5730" s="15">
        <v>3</v>
      </c>
      <c r="AB5730" s="15">
        <v>3</v>
      </c>
      <c r="AC5730" s="16">
        <v>81040.429999999993</v>
      </c>
      <c r="AD5730" s="16">
        <v>0</v>
      </c>
      <c r="AE5730" s="16">
        <v>81040.429999999993</v>
      </c>
      <c r="AF5730" s="16">
        <v>29939.5</v>
      </c>
      <c r="AG5730" s="16">
        <v>0</v>
      </c>
      <c r="AH5730" s="16">
        <v>29939.5</v>
      </c>
      <c r="AI5730" s="17">
        <v>0.755</v>
      </c>
      <c r="AJ5730" s="17">
        <v>0.91</v>
      </c>
      <c r="AK5730" s="42" t="s">
        <v>14488</v>
      </c>
      <c r="AL5730" s="42" t="s">
        <v>10126</v>
      </c>
    </row>
    <row r="5731" spans="2:38" x14ac:dyDescent="0.3">
      <c r="B5731" s="15">
        <v>5706</v>
      </c>
      <c r="C5731" t="s">
        <v>115</v>
      </c>
      <c r="D5731" t="s">
        <v>1654</v>
      </c>
      <c r="E5731" t="s">
        <v>2541</v>
      </c>
      <c r="F5731">
        <v>2944</v>
      </c>
      <c r="G5731">
        <v>2944</v>
      </c>
      <c r="H5731" t="s">
        <v>18303</v>
      </c>
      <c r="I5731">
        <v>115933</v>
      </c>
      <c r="J5731" s="12" t="s">
        <v>18352</v>
      </c>
      <c r="K5731" s="13">
        <v>45971</v>
      </c>
      <c r="L5731" s="13">
        <v>45971</v>
      </c>
      <c r="M5731" s="14">
        <v>98968.51</v>
      </c>
      <c r="N5731" s="14">
        <v>1933.26</v>
      </c>
      <c r="O5731" s="14">
        <v>100901.77</v>
      </c>
      <c r="P5731">
        <v>4</v>
      </c>
      <c r="Q5731">
        <v>0</v>
      </c>
      <c r="R5731">
        <v>4</v>
      </c>
      <c r="S5731" s="15">
        <v>0</v>
      </c>
      <c r="T5731" s="15">
        <v>0</v>
      </c>
      <c r="U5731" s="15">
        <v>4</v>
      </c>
      <c r="V5731" s="15">
        <v>4</v>
      </c>
      <c r="W5731" s="15">
        <v>0</v>
      </c>
      <c r="X5731" s="15">
        <v>0</v>
      </c>
      <c r="Y5731" s="15">
        <v>0</v>
      </c>
      <c r="Z5731" s="15">
        <v>0</v>
      </c>
      <c r="AA5731" s="15">
        <v>4</v>
      </c>
      <c r="AB5731" s="15">
        <v>4</v>
      </c>
      <c r="AC5731" s="16">
        <v>91857.84</v>
      </c>
      <c r="AD5731" s="16">
        <v>1933.26</v>
      </c>
      <c r="AE5731" s="16">
        <v>93791.1</v>
      </c>
      <c r="AF5731" s="16">
        <v>29295.7</v>
      </c>
      <c r="AG5731" s="16">
        <v>594.47</v>
      </c>
      <c r="AH5731" s="16">
        <v>29890.17</v>
      </c>
      <c r="AI5731" s="17">
        <v>0.755</v>
      </c>
      <c r="AJ5731" s="17">
        <v>0.91</v>
      </c>
      <c r="AK5731" s="42" t="s">
        <v>19056</v>
      </c>
      <c r="AL5731" s="42" t="e">
        <v>#N/A</v>
      </c>
    </row>
    <row r="5732" spans="2:38" x14ac:dyDescent="0.3">
      <c r="B5732" s="15">
        <v>5707</v>
      </c>
      <c r="C5732" t="s">
        <v>58</v>
      </c>
      <c r="D5732" t="s">
        <v>59</v>
      </c>
      <c r="E5732" t="s">
        <v>2634</v>
      </c>
      <c r="F5732">
        <v>2630</v>
      </c>
      <c r="G5732">
        <v>2630</v>
      </c>
      <c r="H5732" t="s">
        <v>2712</v>
      </c>
      <c r="I5732">
        <v>116214</v>
      </c>
      <c r="J5732" s="12" t="s">
        <v>18353</v>
      </c>
      <c r="K5732" s="13">
        <v>46020</v>
      </c>
      <c r="L5732" s="13">
        <v>46020</v>
      </c>
      <c r="M5732" s="14">
        <v>0</v>
      </c>
      <c r="N5732" s="14">
        <v>111807.92</v>
      </c>
      <c r="O5732" s="14">
        <v>111807.92</v>
      </c>
      <c r="P5732">
        <v>0</v>
      </c>
      <c r="Q5732">
        <v>4</v>
      </c>
      <c r="R5732">
        <v>4</v>
      </c>
      <c r="S5732" s="15">
        <v>0</v>
      </c>
      <c r="T5732" s="15">
        <v>0</v>
      </c>
      <c r="U5732" s="15">
        <v>0</v>
      </c>
      <c r="V5732" s="15">
        <v>0</v>
      </c>
      <c r="W5732" s="15">
        <v>3</v>
      </c>
      <c r="X5732" s="15">
        <v>6</v>
      </c>
      <c r="Y5732" s="15">
        <v>1</v>
      </c>
      <c r="Z5732" s="15">
        <v>3</v>
      </c>
      <c r="AA5732" s="15">
        <v>4</v>
      </c>
      <c r="AB5732" s="15">
        <v>9</v>
      </c>
      <c r="AC5732" s="16">
        <v>86267.09</v>
      </c>
      <c r="AD5732" s="16">
        <v>9616.7000000000007</v>
      </c>
      <c r="AE5732" s="16">
        <v>95883.79</v>
      </c>
      <c r="AF5732" s="16">
        <v>25733.22</v>
      </c>
      <c r="AG5732" s="16">
        <v>4151.42</v>
      </c>
      <c r="AH5732" s="16">
        <v>29884.639999999999</v>
      </c>
      <c r="AI5732" s="17">
        <v>0.755</v>
      </c>
      <c r="AJ5732" s="17">
        <v>0.91</v>
      </c>
      <c r="AK5732" s="42" t="s">
        <v>19057</v>
      </c>
      <c r="AL5732" s="42" t="s">
        <v>9772</v>
      </c>
    </row>
    <row r="5733" spans="2:38" x14ac:dyDescent="0.3">
      <c r="B5733" s="15">
        <v>5708</v>
      </c>
      <c r="C5733" t="s">
        <v>2469</v>
      </c>
      <c r="D5733" t="s">
        <v>171</v>
      </c>
      <c r="E5733" t="s">
        <v>171</v>
      </c>
      <c r="F5733">
        <v>1355</v>
      </c>
      <c r="G5733">
        <v>1355</v>
      </c>
      <c r="H5733" t="s">
        <v>255</v>
      </c>
      <c r="I5733">
        <v>14175</v>
      </c>
      <c r="J5733" s="12" t="s">
        <v>7126</v>
      </c>
      <c r="K5733" s="13">
        <v>37970</v>
      </c>
      <c r="L5733" s="13">
        <v>37987</v>
      </c>
      <c r="M5733" s="14">
        <v>65263.61</v>
      </c>
      <c r="N5733" s="14">
        <v>10878.67</v>
      </c>
      <c r="O5733" s="14">
        <v>76142.28</v>
      </c>
      <c r="P5733">
        <v>3</v>
      </c>
      <c r="Q5733">
        <v>0</v>
      </c>
      <c r="R5733">
        <v>3</v>
      </c>
      <c r="S5733" s="15">
        <v>0</v>
      </c>
      <c r="T5733" s="15">
        <v>0</v>
      </c>
      <c r="U5733" s="15">
        <v>0</v>
      </c>
      <c r="V5733" s="15">
        <v>0</v>
      </c>
      <c r="W5733" s="15">
        <v>3</v>
      </c>
      <c r="X5733" s="15">
        <v>6</v>
      </c>
      <c r="Y5733" s="15">
        <v>0</v>
      </c>
      <c r="Z5733" s="15">
        <v>0</v>
      </c>
      <c r="AA5733" s="15">
        <v>3</v>
      </c>
      <c r="AB5733" s="15">
        <v>6</v>
      </c>
      <c r="AC5733" s="16">
        <v>72174.81</v>
      </c>
      <c r="AD5733" s="16">
        <v>16383.41</v>
      </c>
      <c r="AE5733" s="16">
        <v>88558.22</v>
      </c>
      <c r="AF5733" s="16">
        <v>25463.02</v>
      </c>
      <c r="AG5733" s="16">
        <v>4403.83</v>
      </c>
      <c r="AH5733" s="16">
        <v>29866.85</v>
      </c>
      <c r="AI5733" s="17">
        <v>1</v>
      </c>
      <c r="AJ5733" s="17">
        <v>0.89500000000000002</v>
      </c>
      <c r="AK5733" s="42" t="s">
        <v>15276</v>
      </c>
      <c r="AL5733" s="42" t="s">
        <v>9829</v>
      </c>
    </row>
    <row r="5734" spans="2:38" x14ac:dyDescent="0.3">
      <c r="B5734" s="15">
        <v>5709</v>
      </c>
      <c r="C5734" t="s">
        <v>58</v>
      </c>
      <c r="D5734" t="s">
        <v>59</v>
      </c>
      <c r="E5734" t="s">
        <v>2494</v>
      </c>
      <c r="F5734">
        <v>140</v>
      </c>
      <c r="G5734">
        <v>1378</v>
      </c>
      <c r="H5734" t="s">
        <v>142</v>
      </c>
      <c r="I5734">
        <v>89773</v>
      </c>
      <c r="J5734" s="12" t="s">
        <v>7621</v>
      </c>
      <c r="K5734" s="13">
        <v>43861</v>
      </c>
      <c r="L5734" s="13">
        <v>43861</v>
      </c>
      <c r="M5734" s="14">
        <v>84345.53</v>
      </c>
      <c r="N5734" s="14">
        <v>2972.12</v>
      </c>
      <c r="O5734" s="14">
        <v>87317.65</v>
      </c>
      <c r="P5734">
        <v>3</v>
      </c>
      <c r="Q5734">
        <v>0</v>
      </c>
      <c r="R5734">
        <v>3</v>
      </c>
      <c r="S5734" s="15">
        <v>0</v>
      </c>
      <c r="T5734" s="15">
        <v>0</v>
      </c>
      <c r="U5734" s="15">
        <v>2</v>
      </c>
      <c r="V5734" s="15">
        <v>2</v>
      </c>
      <c r="W5734" s="15">
        <v>1</v>
      </c>
      <c r="X5734" s="15">
        <v>2</v>
      </c>
      <c r="Y5734" s="15">
        <v>0</v>
      </c>
      <c r="Z5734" s="15">
        <v>0</v>
      </c>
      <c r="AA5734" s="15">
        <v>3</v>
      </c>
      <c r="AB5734" s="15">
        <v>4</v>
      </c>
      <c r="AC5734" s="16">
        <v>82263.539999999994</v>
      </c>
      <c r="AD5734" s="16">
        <v>5924.57</v>
      </c>
      <c r="AE5734" s="16">
        <v>88188.11</v>
      </c>
      <c r="AF5734" s="16">
        <v>28958.57</v>
      </c>
      <c r="AG5734" s="16">
        <v>901.1</v>
      </c>
      <c r="AH5734" s="16">
        <v>29859.67</v>
      </c>
      <c r="AI5734" s="17">
        <v>1</v>
      </c>
      <c r="AJ5734" s="17">
        <v>0.79110000000000003</v>
      </c>
      <c r="AK5734" s="42" t="s">
        <v>15900</v>
      </c>
      <c r="AL5734" s="42" t="s">
        <v>9335</v>
      </c>
    </row>
    <row r="5735" spans="2:38" x14ac:dyDescent="0.3">
      <c r="B5735" s="15">
        <v>5710</v>
      </c>
      <c r="C5735" t="s">
        <v>2469</v>
      </c>
      <c r="D5735" t="s">
        <v>131</v>
      </c>
      <c r="E5735" t="s">
        <v>131</v>
      </c>
      <c r="F5735">
        <v>2599</v>
      </c>
      <c r="G5735">
        <v>2599</v>
      </c>
      <c r="H5735" t="s">
        <v>4367</v>
      </c>
      <c r="I5735">
        <v>109755</v>
      </c>
      <c r="J5735" s="12" t="s">
        <v>6507</v>
      </c>
      <c r="K5735" s="13">
        <v>45560</v>
      </c>
      <c r="L5735" s="13">
        <v>45560</v>
      </c>
      <c r="M5735" s="14">
        <v>73657.23</v>
      </c>
      <c r="N5735" s="14">
        <v>0</v>
      </c>
      <c r="O5735" s="14">
        <v>73657.23</v>
      </c>
      <c r="P5735">
        <v>3</v>
      </c>
      <c r="Q5735">
        <v>0</v>
      </c>
      <c r="R5735">
        <v>3</v>
      </c>
      <c r="S5735" s="15">
        <v>0</v>
      </c>
      <c r="T5735" s="15">
        <v>0</v>
      </c>
      <c r="U5735" s="15">
        <v>2</v>
      </c>
      <c r="V5735" s="15">
        <v>2</v>
      </c>
      <c r="W5735" s="15">
        <v>1</v>
      </c>
      <c r="X5735" s="15">
        <v>2</v>
      </c>
      <c r="Y5735" s="15">
        <v>0</v>
      </c>
      <c r="Z5735" s="15">
        <v>0</v>
      </c>
      <c r="AA5735" s="15">
        <v>3</v>
      </c>
      <c r="AB5735" s="15">
        <v>4</v>
      </c>
      <c r="AC5735" s="16">
        <v>104735.42</v>
      </c>
      <c r="AD5735" s="16">
        <v>0</v>
      </c>
      <c r="AE5735" s="16">
        <v>104735.42</v>
      </c>
      <c r="AF5735" s="16">
        <v>29852.400000000001</v>
      </c>
      <c r="AG5735" s="16">
        <v>0</v>
      </c>
      <c r="AH5735" s="16">
        <v>29852.400000000001</v>
      </c>
      <c r="AI5735" s="17">
        <v>5.8999999999999999E-3</v>
      </c>
      <c r="AJ5735" s="17">
        <v>0.35570000000000002</v>
      </c>
      <c r="AK5735" s="42" t="s">
        <v>14499</v>
      </c>
      <c r="AL5735" s="42" t="s">
        <v>11938</v>
      </c>
    </row>
    <row r="5736" spans="2:38" x14ac:dyDescent="0.3">
      <c r="B5736" s="15">
        <v>5711</v>
      </c>
      <c r="C5736" t="s">
        <v>49</v>
      </c>
      <c r="D5736" t="s">
        <v>2500</v>
      </c>
      <c r="E5736" t="s">
        <v>71</v>
      </c>
      <c r="F5736">
        <v>202</v>
      </c>
      <c r="G5736">
        <v>1589</v>
      </c>
      <c r="H5736" t="s">
        <v>88</v>
      </c>
      <c r="I5736">
        <v>114839</v>
      </c>
      <c r="J5736" s="12" t="s">
        <v>6882</v>
      </c>
      <c r="K5736" s="13">
        <v>45929</v>
      </c>
      <c r="L5736" s="13">
        <v>45929</v>
      </c>
      <c r="M5736" s="14">
        <v>85050.97</v>
      </c>
      <c r="N5736" s="14">
        <v>12406.49</v>
      </c>
      <c r="O5736" s="14">
        <v>97457.46</v>
      </c>
      <c r="P5736">
        <v>5</v>
      </c>
      <c r="Q5736">
        <v>1</v>
      </c>
      <c r="R5736">
        <v>6</v>
      </c>
      <c r="S5736" s="15">
        <v>0</v>
      </c>
      <c r="T5736" s="15">
        <v>0</v>
      </c>
      <c r="U5736" s="15">
        <v>5</v>
      </c>
      <c r="V5736" s="15">
        <v>5</v>
      </c>
      <c r="W5736" s="15">
        <v>1</v>
      </c>
      <c r="X5736" s="15">
        <v>2</v>
      </c>
      <c r="Y5736" s="15">
        <v>0</v>
      </c>
      <c r="Z5736" s="15">
        <v>0</v>
      </c>
      <c r="AA5736" s="15">
        <v>6</v>
      </c>
      <c r="AB5736" s="15">
        <v>7</v>
      </c>
      <c r="AC5736" s="16">
        <v>75923.23</v>
      </c>
      <c r="AD5736" s="16">
        <v>15981.01</v>
      </c>
      <c r="AE5736" s="16">
        <v>91904.24</v>
      </c>
      <c r="AF5736" s="16">
        <v>26042.65</v>
      </c>
      <c r="AG5736" s="16">
        <v>3797.3</v>
      </c>
      <c r="AH5736" s="16">
        <v>29839.95</v>
      </c>
      <c r="AI5736" s="17">
        <v>0.755</v>
      </c>
      <c r="AJ5736" s="17">
        <v>0.91</v>
      </c>
      <c r="AK5736" s="42" t="s">
        <v>14973</v>
      </c>
      <c r="AL5736" s="42" t="s">
        <v>9323</v>
      </c>
    </row>
    <row r="5737" spans="2:38" x14ac:dyDescent="0.3">
      <c r="B5737" s="15">
        <v>5712</v>
      </c>
      <c r="C5737" t="s">
        <v>2469</v>
      </c>
      <c r="D5737" t="s">
        <v>78</v>
      </c>
      <c r="E5737" t="s">
        <v>78</v>
      </c>
      <c r="F5737">
        <v>2556</v>
      </c>
      <c r="G5737">
        <v>2556</v>
      </c>
      <c r="H5737" t="s">
        <v>2524</v>
      </c>
      <c r="I5737">
        <v>114185</v>
      </c>
      <c r="J5737" s="12" t="s">
        <v>6698</v>
      </c>
      <c r="K5737" s="13">
        <v>45875</v>
      </c>
      <c r="L5737" s="13">
        <v>45875</v>
      </c>
      <c r="M5737" s="14">
        <v>89430.7</v>
      </c>
      <c r="N5737" s="14">
        <v>4976.1499999999996</v>
      </c>
      <c r="O5737" s="14">
        <v>94406.85</v>
      </c>
      <c r="P5737">
        <v>4</v>
      </c>
      <c r="Q5737">
        <v>0</v>
      </c>
      <c r="R5737">
        <v>4</v>
      </c>
      <c r="S5737" s="15">
        <v>0</v>
      </c>
      <c r="T5737" s="15">
        <v>0</v>
      </c>
      <c r="U5737" s="15">
        <v>2</v>
      </c>
      <c r="V5737" s="15">
        <v>2</v>
      </c>
      <c r="W5737" s="15">
        <v>2</v>
      </c>
      <c r="X5737" s="15">
        <v>4</v>
      </c>
      <c r="Y5737" s="15">
        <v>0</v>
      </c>
      <c r="Z5737" s="15">
        <v>0</v>
      </c>
      <c r="AA5737" s="15">
        <v>4</v>
      </c>
      <c r="AB5737" s="15">
        <v>6</v>
      </c>
      <c r="AC5737" s="16">
        <v>88319.95</v>
      </c>
      <c r="AD5737" s="16">
        <v>4523.7700000000004</v>
      </c>
      <c r="AE5737" s="16">
        <v>92843.72</v>
      </c>
      <c r="AF5737" s="16">
        <v>28479.86</v>
      </c>
      <c r="AG5737" s="16">
        <v>1357.09</v>
      </c>
      <c r="AH5737" s="16">
        <v>29836.95</v>
      </c>
      <c r="AI5737" s="17">
        <v>0.755</v>
      </c>
      <c r="AJ5737" s="17">
        <v>0.91</v>
      </c>
      <c r="AK5737" s="42" t="s">
        <v>14734</v>
      </c>
      <c r="AL5737" s="42" t="s">
        <v>9407</v>
      </c>
    </row>
    <row r="5738" spans="2:38" x14ac:dyDescent="0.3">
      <c r="B5738" s="15">
        <v>5713</v>
      </c>
      <c r="C5738" t="s">
        <v>2469</v>
      </c>
      <c r="D5738" t="s">
        <v>131</v>
      </c>
      <c r="E5738" t="s">
        <v>131</v>
      </c>
      <c r="F5738">
        <v>2535</v>
      </c>
      <c r="G5738">
        <v>2535</v>
      </c>
      <c r="H5738" t="s">
        <v>1067</v>
      </c>
      <c r="I5738">
        <v>106205</v>
      </c>
      <c r="J5738" s="12" t="s">
        <v>18354</v>
      </c>
      <c r="K5738" s="13">
        <v>44911</v>
      </c>
      <c r="L5738" s="13">
        <v>44928</v>
      </c>
      <c r="M5738" s="14">
        <v>57821.08</v>
      </c>
      <c r="N5738" s="14">
        <v>0</v>
      </c>
      <c r="O5738" s="14">
        <v>57821.08</v>
      </c>
      <c r="P5738">
        <v>0</v>
      </c>
      <c r="Q5738">
        <v>0</v>
      </c>
      <c r="R5738">
        <v>0</v>
      </c>
      <c r="S5738" s="15">
        <v>0</v>
      </c>
      <c r="T5738" s="15">
        <v>0</v>
      </c>
      <c r="U5738" s="15">
        <v>0</v>
      </c>
      <c r="V5738" s="15">
        <v>0</v>
      </c>
      <c r="W5738" s="15">
        <v>0</v>
      </c>
      <c r="X5738" s="15">
        <v>0</v>
      </c>
      <c r="Y5738" s="15">
        <v>0</v>
      </c>
      <c r="Z5738" s="15">
        <v>0</v>
      </c>
      <c r="AA5738" s="15">
        <v>0</v>
      </c>
      <c r="AB5738" s="15">
        <v>0</v>
      </c>
      <c r="AC5738" s="16">
        <v>72277.42</v>
      </c>
      <c r="AD5738" s="16">
        <v>0</v>
      </c>
      <c r="AE5738" s="16">
        <v>72277.42</v>
      </c>
      <c r="AF5738" s="16">
        <v>29812.47</v>
      </c>
      <c r="AG5738" s="16">
        <v>0</v>
      </c>
      <c r="AH5738" s="16">
        <v>29812.47</v>
      </c>
      <c r="AI5738" s="17">
        <v>1</v>
      </c>
      <c r="AJ5738" s="17">
        <v>0.85899999999999999</v>
      </c>
      <c r="AK5738" s="42" t="s">
        <v>19058</v>
      </c>
      <c r="AL5738" s="42" t="s">
        <v>9983</v>
      </c>
    </row>
    <row r="5739" spans="2:38" x14ac:dyDescent="0.3">
      <c r="B5739" s="15">
        <v>5714</v>
      </c>
      <c r="C5739" t="s">
        <v>163</v>
      </c>
      <c r="D5739" t="s">
        <v>1650</v>
      </c>
      <c r="E5739" t="s">
        <v>2534</v>
      </c>
      <c r="F5739">
        <v>2517</v>
      </c>
      <c r="G5739">
        <v>2517</v>
      </c>
      <c r="H5739" t="s">
        <v>2576</v>
      </c>
      <c r="I5739">
        <v>20944</v>
      </c>
      <c r="J5739" s="12" t="s">
        <v>6515</v>
      </c>
      <c r="K5739" s="13">
        <v>44377</v>
      </c>
      <c r="L5739" s="13">
        <v>44377</v>
      </c>
      <c r="M5739" s="14">
        <v>96509.32</v>
      </c>
      <c r="N5739" s="14">
        <v>0</v>
      </c>
      <c r="O5739" s="14">
        <v>96509.32</v>
      </c>
      <c r="P5739">
        <v>0</v>
      </c>
      <c r="Q5739">
        <v>0</v>
      </c>
      <c r="R5739">
        <v>0</v>
      </c>
      <c r="S5739" s="15">
        <v>0</v>
      </c>
      <c r="T5739" s="15">
        <v>0</v>
      </c>
      <c r="U5739" s="15">
        <v>0</v>
      </c>
      <c r="V5739" s="15">
        <v>0</v>
      </c>
      <c r="W5739" s="15">
        <v>0</v>
      </c>
      <c r="X5739" s="15">
        <v>0</v>
      </c>
      <c r="Y5739" s="15">
        <v>0</v>
      </c>
      <c r="Z5739" s="15">
        <v>0</v>
      </c>
      <c r="AA5739" s="15">
        <v>0</v>
      </c>
      <c r="AB5739" s="15">
        <v>0</v>
      </c>
      <c r="AC5739" s="16">
        <v>93966.01</v>
      </c>
      <c r="AD5739" s="16">
        <v>0</v>
      </c>
      <c r="AE5739" s="16">
        <v>93966.01</v>
      </c>
      <c r="AF5739" s="16">
        <v>29787.59</v>
      </c>
      <c r="AG5739" s="16">
        <v>0</v>
      </c>
      <c r="AH5739" s="16">
        <v>29787.59</v>
      </c>
      <c r="AI5739" s="17">
        <v>0.93089999999999995</v>
      </c>
      <c r="AJ5739" s="17">
        <v>0.97889999999999999</v>
      </c>
      <c r="AK5739" s="42" t="s">
        <v>14507</v>
      </c>
      <c r="AL5739" s="42">
        <v>1706271</v>
      </c>
    </row>
    <row r="5740" spans="2:38" x14ac:dyDescent="0.3">
      <c r="B5740" s="15">
        <v>5715</v>
      </c>
      <c r="C5740" t="s">
        <v>55</v>
      </c>
      <c r="D5740" t="s">
        <v>56</v>
      </c>
      <c r="E5740" t="s">
        <v>2062</v>
      </c>
      <c r="F5740">
        <v>869</v>
      </c>
      <c r="G5740">
        <v>2919</v>
      </c>
      <c r="H5740" t="s">
        <v>69</v>
      </c>
      <c r="I5740">
        <v>113995</v>
      </c>
      <c r="J5740" s="12" t="s">
        <v>6602</v>
      </c>
      <c r="K5740" s="13">
        <v>45897</v>
      </c>
      <c r="L5740" s="13">
        <v>45897</v>
      </c>
      <c r="M5740" s="14">
        <v>118006.14</v>
      </c>
      <c r="N5740" s="14">
        <v>2400.1999999999998</v>
      </c>
      <c r="O5740" s="14">
        <v>120406.34</v>
      </c>
      <c r="P5740">
        <v>7</v>
      </c>
      <c r="Q5740">
        <v>0</v>
      </c>
      <c r="R5740">
        <v>7</v>
      </c>
      <c r="S5740" s="15">
        <v>0</v>
      </c>
      <c r="T5740" s="15">
        <v>0</v>
      </c>
      <c r="U5740" s="15">
        <v>6</v>
      </c>
      <c r="V5740" s="15">
        <v>6</v>
      </c>
      <c r="W5740" s="15">
        <v>1</v>
      </c>
      <c r="X5740" s="15">
        <v>2</v>
      </c>
      <c r="Y5740" s="15">
        <v>0</v>
      </c>
      <c r="Z5740" s="15">
        <v>0</v>
      </c>
      <c r="AA5740" s="15">
        <v>7</v>
      </c>
      <c r="AB5740" s="15">
        <v>8</v>
      </c>
      <c r="AC5740" s="16">
        <v>124232.89</v>
      </c>
      <c r="AD5740" s="16">
        <v>2181.98</v>
      </c>
      <c r="AE5740" s="16">
        <v>126414.87</v>
      </c>
      <c r="AF5740" s="16">
        <v>29126.639999999999</v>
      </c>
      <c r="AG5740" s="16">
        <v>654.58000000000004</v>
      </c>
      <c r="AH5740" s="16">
        <v>29781.22</v>
      </c>
      <c r="AI5740" s="17">
        <v>0.755</v>
      </c>
      <c r="AJ5740" s="17">
        <v>0.91</v>
      </c>
      <c r="AK5740" s="42" t="s">
        <v>14618</v>
      </c>
      <c r="AL5740" s="42" t="s">
        <v>9250</v>
      </c>
    </row>
    <row r="5741" spans="2:38" x14ac:dyDescent="0.3">
      <c r="B5741" s="15">
        <v>5716</v>
      </c>
      <c r="C5741" t="s">
        <v>49</v>
      </c>
      <c r="D5741" t="s">
        <v>52</v>
      </c>
      <c r="E5741" t="s">
        <v>1651</v>
      </c>
      <c r="F5741">
        <v>908</v>
      </c>
      <c r="G5741">
        <v>908</v>
      </c>
      <c r="H5741" t="s">
        <v>2462</v>
      </c>
      <c r="I5741">
        <v>71561</v>
      </c>
      <c r="J5741" s="12" t="s">
        <v>1694</v>
      </c>
      <c r="K5741" s="13">
        <v>42683</v>
      </c>
      <c r="L5741" s="13">
        <v>42683</v>
      </c>
      <c r="M5741" s="14">
        <v>116925.8</v>
      </c>
      <c r="N5741" s="14">
        <v>4127.3900000000003</v>
      </c>
      <c r="O5741" s="14">
        <v>121053.19</v>
      </c>
      <c r="P5741">
        <v>2</v>
      </c>
      <c r="Q5741">
        <v>0</v>
      </c>
      <c r="R5741">
        <v>2</v>
      </c>
      <c r="S5741" s="15">
        <v>0</v>
      </c>
      <c r="T5741" s="15">
        <v>0</v>
      </c>
      <c r="U5741" s="15">
        <v>2</v>
      </c>
      <c r="V5741" s="15">
        <v>2</v>
      </c>
      <c r="W5741" s="15">
        <v>0</v>
      </c>
      <c r="X5741" s="15">
        <v>0</v>
      </c>
      <c r="Y5741" s="15">
        <v>0</v>
      </c>
      <c r="Z5741" s="15">
        <v>0</v>
      </c>
      <c r="AA5741" s="15">
        <v>2</v>
      </c>
      <c r="AB5741" s="15">
        <v>2</v>
      </c>
      <c r="AC5741" s="16">
        <v>93732.82</v>
      </c>
      <c r="AD5741" s="16">
        <v>3174.87</v>
      </c>
      <c r="AE5741" s="16">
        <v>96907.69</v>
      </c>
      <c r="AF5741" s="16">
        <v>28827.59</v>
      </c>
      <c r="AG5741" s="16">
        <v>952.53</v>
      </c>
      <c r="AH5741" s="16">
        <v>29780.12</v>
      </c>
      <c r="AI5741" s="17">
        <v>0.82469999999999999</v>
      </c>
      <c r="AJ5741" s="17">
        <v>0.94030000000000002</v>
      </c>
      <c r="AK5741" s="42" t="s">
        <v>14666</v>
      </c>
      <c r="AL5741" s="42" t="s">
        <v>9219</v>
      </c>
    </row>
    <row r="5742" spans="2:38" x14ac:dyDescent="0.3">
      <c r="B5742" s="15">
        <v>5717</v>
      </c>
      <c r="C5742" t="s">
        <v>115</v>
      </c>
      <c r="D5742" t="s">
        <v>1652</v>
      </c>
      <c r="E5742" t="s">
        <v>1659</v>
      </c>
      <c r="F5742">
        <v>2796</v>
      </c>
      <c r="G5742">
        <v>2796</v>
      </c>
      <c r="H5742" t="s">
        <v>3631</v>
      </c>
      <c r="I5742">
        <v>113289</v>
      </c>
      <c r="J5742" s="12" t="s">
        <v>6617</v>
      </c>
      <c r="K5742" s="13">
        <v>45866</v>
      </c>
      <c r="L5742" s="13">
        <v>45866</v>
      </c>
      <c r="M5742" s="14">
        <v>113492.32</v>
      </c>
      <c r="N5742" s="14">
        <v>1886.95</v>
      </c>
      <c r="O5742" s="14">
        <v>115379.27</v>
      </c>
      <c r="P5742">
        <v>6</v>
      </c>
      <c r="Q5742">
        <v>0</v>
      </c>
      <c r="R5742">
        <v>6</v>
      </c>
      <c r="S5742" s="15">
        <v>0</v>
      </c>
      <c r="T5742" s="15">
        <v>0</v>
      </c>
      <c r="U5742" s="15">
        <v>6</v>
      </c>
      <c r="V5742" s="15">
        <v>6</v>
      </c>
      <c r="W5742" s="15">
        <v>0</v>
      </c>
      <c r="X5742" s="15">
        <v>0</v>
      </c>
      <c r="Y5742" s="15">
        <v>0</v>
      </c>
      <c r="Z5742" s="15">
        <v>0</v>
      </c>
      <c r="AA5742" s="15">
        <v>6</v>
      </c>
      <c r="AB5742" s="15">
        <v>6</v>
      </c>
      <c r="AC5742" s="16">
        <v>89816.639999999999</v>
      </c>
      <c r="AD5742" s="16">
        <v>4179.1099999999997</v>
      </c>
      <c r="AE5742" s="16">
        <v>93995.75</v>
      </c>
      <c r="AF5742" s="16">
        <v>29022.99</v>
      </c>
      <c r="AG5742" s="16">
        <v>753.04</v>
      </c>
      <c r="AH5742" s="16">
        <v>29776.03</v>
      </c>
      <c r="AI5742" s="17">
        <v>0.755</v>
      </c>
      <c r="AJ5742" s="17">
        <v>0.91</v>
      </c>
      <c r="AK5742" s="42" t="s">
        <v>14637</v>
      </c>
      <c r="AL5742" s="42">
        <v>1707335</v>
      </c>
    </row>
    <row r="5743" spans="2:38" x14ac:dyDescent="0.3">
      <c r="B5743" s="15">
        <v>5718</v>
      </c>
      <c r="C5743" t="s">
        <v>49</v>
      </c>
      <c r="D5743" t="s">
        <v>50</v>
      </c>
      <c r="E5743" t="s">
        <v>50</v>
      </c>
      <c r="F5743">
        <v>908</v>
      </c>
      <c r="G5743">
        <v>171</v>
      </c>
      <c r="H5743" t="s">
        <v>2462</v>
      </c>
      <c r="I5743">
        <v>35426</v>
      </c>
      <c r="J5743" s="12" t="s">
        <v>1795</v>
      </c>
      <c r="K5743" s="13">
        <v>40121</v>
      </c>
      <c r="L5743" s="13">
        <v>40148</v>
      </c>
      <c r="M5743" s="14">
        <v>85821.1</v>
      </c>
      <c r="N5743" s="14">
        <v>7947</v>
      </c>
      <c r="O5743" s="14">
        <v>93768.1</v>
      </c>
      <c r="P5743">
        <v>1</v>
      </c>
      <c r="Q5743">
        <v>0</v>
      </c>
      <c r="R5743">
        <v>1</v>
      </c>
      <c r="S5743" s="15">
        <v>0</v>
      </c>
      <c r="T5743" s="15">
        <v>0</v>
      </c>
      <c r="U5743" s="15">
        <v>0</v>
      </c>
      <c r="V5743" s="15">
        <v>0</v>
      </c>
      <c r="W5743" s="15">
        <v>1</v>
      </c>
      <c r="X5743" s="15">
        <v>2</v>
      </c>
      <c r="Y5743" s="15">
        <v>0</v>
      </c>
      <c r="Z5743" s="15">
        <v>0</v>
      </c>
      <c r="AA5743" s="15">
        <v>1</v>
      </c>
      <c r="AB5743" s="15">
        <v>2</v>
      </c>
      <c r="AC5743" s="16">
        <v>85821.1</v>
      </c>
      <c r="AD5743" s="16">
        <v>7947</v>
      </c>
      <c r="AE5743" s="16">
        <v>93768.1</v>
      </c>
      <c r="AF5743" s="16">
        <v>27250.45</v>
      </c>
      <c r="AG5743" s="16">
        <v>2523.39</v>
      </c>
      <c r="AH5743" s="16">
        <v>29773.84</v>
      </c>
      <c r="AI5743" s="17">
        <v>1</v>
      </c>
      <c r="AJ5743" s="17">
        <v>0.87960000000000005</v>
      </c>
      <c r="AK5743" s="42" t="s">
        <v>14931</v>
      </c>
      <c r="AL5743" s="42" t="s">
        <v>9219</v>
      </c>
    </row>
    <row r="5744" spans="2:38" x14ac:dyDescent="0.3">
      <c r="B5744" s="15">
        <v>5719</v>
      </c>
      <c r="C5744" t="s">
        <v>49</v>
      </c>
      <c r="D5744" t="s">
        <v>219</v>
      </c>
      <c r="E5744" t="s">
        <v>219</v>
      </c>
      <c r="F5744">
        <v>908</v>
      </c>
      <c r="G5744">
        <v>523</v>
      </c>
      <c r="H5744" t="s">
        <v>2462</v>
      </c>
      <c r="I5744">
        <v>100221</v>
      </c>
      <c r="J5744" s="12" t="s">
        <v>6519</v>
      </c>
      <c r="K5744" s="13">
        <v>44893</v>
      </c>
      <c r="L5744" s="13">
        <v>44893</v>
      </c>
      <c r="M5744" s="14">
        <v>124809.3</v>
      </c>
      <c r="N5744" s="14">
        <v>0</v>
      </c>
      <c r="O5744" s="14">
        <v>124809.3</v>
      </c>
      <c r="P5744">
        <v>2</v>
      </c>
      <c r="Q5744">
        <v>0</v>
      </c>
      <c r="R5744">
        <v>2</v>
      </c>
      <c r="S5744" s="15">
        <v>0</v>
      </c>
      <c r="T5744" s="15">
        <v>0</v>
      </c>
      <c r="U5744" s="15">
        <v>1</v>
      </c>
      <c r="V5744" s="15">
        <v>1</v>
      </c>
      <c r="W5744" s="15">
        <v>1</v>
      </c>
      <c r="X5744" s="15">
        <v>2</v>
      </c>
      <c r="Y5744" s="15">
        <v>0</v>
      </c>
      <c r="Z5744" s="15">
        <v>0</v>
      </c>
      <c r="AA5744" s="15">
        <v>2</v>
      </c>
      <c r="AB5744" s="15">
        <v>3</v>
      </c>
      <c r="AC5744" s="16">
        <v>100611.28</v>
      </c>
      <c r="AD5744" s="16">
        <v>0</v>
      </c>
      <c r="AE5744" s="16">
        <v>100611.28</v>
      </c>
      <c r="AF5744" s="16">
        <v>29763.27</v>
      </c>
      <c r="AG5744" s="16">
        <v>0</v>
      </c>
      <c r="AH5744" s="16">
        <v>29763.27</v>
      </c>
      <c r="AI5744" s="17">
        <v>1</v>
      </c>
      <c r="AJ5744" s="17">
        <v>0.85609999999999997</v>
      </c>
      <c r="AK5744" s="42" t="s">
        <v>14511</v>
      </c>
      <c r="AL5744" s="42" t="s">
        <v>9219</v>
      </c>
    </row>
    <row r="5745" spans="2:38" x14ac:dyDescent="0.3">
      <c r="B5745" s="15">
        <v>5720</v>
      </c>
      <c r="C5745" t="s">
        <v>55</v>
      </c>
      <c r="D5745" t="s">
        <v>231</v>
      </c>
      <c r="E5745" t="s">
        <v>231</v>
      </c>
      <c r="F5745">
        <v>968</v>
      </c>
      <c r="G5745">
        <v>968</v>
      </c>
      <c r="H5745" t="s">
        <v>327</v>
      </c>
      <c r="I5745">
        <v>111324</v>
      </c>
      <c r="J5745" s="12" t="s">
        <v>6635</v>
      </c>
      <c r="K5745" s="13">
        <v>45649</v>
      </c>
      <c r="L5745" s="13">
        <v>45649</v>
      </c>
      <c r="M5745" s="14">
        <v>85146.74</v>
      </c>
      <c r="N5745" s="14">
        <v>2379.34</v>
      </c>
      <c r="O5745" s="14">
        <v>87526.080000000002</v>
      </c>
      <c r="P5745">
        <v>2</v>
      </c>
      <c r="Q5745">
        <v>0</v>
      </c>
      <c r="R5745">
        <v>2</v>
      </c>
      <c r="S5745" s="15">
        <v>0</v>
      </c>
      <c r="T5745" s="15">
        <v>0</v>
      </c>
      <c r="U5745" s="15">
        <v>2</v>
      </c>
      <c r="V5745" s="15">
        <v>2</v>
      </c>
      <c r="W5745" s="15">
        <v>0</v>
      </c>
      <c r="X5745" s="15">
        <v>0</v>
      </c>
      <c r="Y5745" s="15">
        <v>0</v>
      </c>
      <c r="Z5745" s="15">
        <v>0</v>
      </c>
      <c r="AA5745" s="15">
        <v>2</v>
      </c>
      <c r="AB5745" s="15">
        <v>2</v>
      </c>
      <c r="AC5745" s="16">
        <v>90558.57</v>
      </c>
      <c r="AD5745" s="16">
        <v>2974.18</v>
      </c>
      <c r="AE5745" s="16">
        <v>93532.75</v>
      </c>
      <c r="AF5745" s="16">
        <v>28539.61</v>
      </c>
      <c r="AG5745" s="16">
        <v>1220.1099999999999</v>
      </c>
      <c r="AH5745" s="16">
        <v>29759.72</v>
      </c>
      <c r="AI5745" s="17">
        <v>1</v>
      </c>
      <c r="AJ5745" s="17">
        <v>1</v>
      </c>
      <c r="AK5745" s="42" t="s">
        <v>14656</v>
      </c>
      <c r="AL5745" s="42" t="s">
        <v>10022</v>
      </c>
    </row>
    <row r="5746" spans="2:38" x14ac:dyDescent="0.3">
      <c r="B5746" s="15">
        <v>5721</v>
      </c>
      <c r="C5746" t="s">
        <v>58</v>
      </c>
      <c r="D5746" t="s">
        <v>59</v>
      </c>
      <c r="E5746" t="s">
        <v>2467</v>
      </c>
      <c r="F5746">
        <v>564</v>
      </c>
      <c r="G5746">
        <v>1178</v>
      </c>
      <c r="H5746" t="s">
        <v>60</v>
      </c>
      <c r="I5746">
        <v>114467</v>
      </c>
      <c r="J5746" s="12" t="s">
        <v>7244</v>
      </c>
      <c r="K5746" s="13">
        <v>45868</v>
      </c>
      <c r="L5746" s="13">
        <v>45868</v>
      </c>
      <c r="M5746" s="14">
        <v>69909.97</v>
      </c>
      <c r="N5746" s="14">
        <v>11712.1</v>
      </c>
      <c r="O5746" s="14">
        <v>81622.070000000007</v>
      </c>
      <c r="P5746">
        <v>8</v>
      </c>
      <c r="Q5746">
        <v>0</v>
      </c>
      <c r="R5746">
        <v>8</v>
      </c>
      <c r="S5746" s="15">
        <v>0</v>
      </c>
      <c r="T5746" s="15">
        <v>0</v>
      </c>
      <c r="U5746" s="15">
        <v>8</v>
      </c>
      <c r="V5746" s="15">
        <v>8</v>
      </c>
      <c r="W5746" s="15">
        <v>0</v>
      </c>
      <c r="X5746" s="15">
        <v>0</v>
      </c>
      <c r="Y5746" s="15">
        <v>0</v>
      </c>
      <c r="Z5746" s="15">
        <v>0</v>
      </c>
      <c r="AA5746" s="15">
        <v>8</v>
      </c>
      <c r="AB5746" s="15">
        <v>8</v>
      </c>
      <c r="AC5746" s="16">
        <v>68251.81</v>
      </c>
      <c r="AD5746" s="16">
        <v>13368.72</v>
      </c>
      <c r="AE5746" s="16">
        <v>81620.53</v>
      </c>
      <c r="AF5746" s="16">
        <v>25370.91</v>
      </c>
      <c r="AG5746" s="16">
        <v>4383.21</v>
      </c>
      <c r="AH5746" s="16">
        <v>29754.12</v>
      </c>
      <c r="AI5746" s="17">
        <v>0.755</v>
      </c>
      <c r="AJ5746" s="17">
        <v>0.91</v>
      </c>
      <c r="AK5746" s="42" t="s">
        <v>15428</v>
      </c>
      <c r="AL5746" s="42" t="s">
        <v>9233</v>
      </c>
    </row>
    <row r="5747" spans="2:38" x14ac:dyDescent="0.3">
      <c r="B5747" s="15">
        <v>5722</v>
      </c>
      <c r="C5747" t="s">
        <v>115</v>
      </c>
      <c r="D5747" t="s">
        <v>1656</v>
      </c>
      <c r="E5747" t="s">
        <v>2757</v>
      </c>
      <c r="F5747">
        <v>2900</v>
      </c>
      <c r="G5747">
        <v>2900</v>
      </c>
      <c r="H5747" t="s">
        <v>3723</v>
      </c>
      <c r="I5747">
        <v>112286</v>
      </c>
      <c r="J5747" s="12" t="s">
        <v>6632</v>
      </c>
      <c r="K5747" s="13">
        <v>45777</v>
      </c>
      <c r="L5747" s="13">
        <v>45777</v>
      </c>
      <c r="M5747" s="14">
        <v>85964.03</v>
      </c>
      <c r="N5747" s="14">
        <v>0</v>
      </c>
      <c r="O5747" s="14">
        <v>85964.03</v>
      </c>
      <c r="P5747">
        <v>10</v>
      </c>
      <c r="Q5747">
        <v>0</v>
      </c>
      <c r="R5747">
        <v>10</v>
      </c>
      <c r="S5747" s="15">
        <v>0</v>
      </c>
      <c r="T5747" s="15">
        <v>0</v>
      </c>
      <c r="U5747" s="15">
        <v>9</v>
      </c>
      <c r="V5747" s="15">
        <v>9</v>
      </c>
      <c r="W5747" s="15">
        <v>1</v>
      </c>
      <c r="X5747" s="15">
        <v>2</v>
      </c>
      <c r="Y5747" s="15">
        <v>0</v>
      </c>
      <c r="Z5747" s="15">
        <v>0</v>
      </c>
      <c r="AA5747" s="15">
        <v>10</v>
      </c>
      <c r="AB5747" s="15">
        <v>11</v>
      </c>
      <c r="AC5747" s="16">
        <v>88447.11</v>
      </c>
      <c r="AD5747" s="16">
        <v>0</v>
      </c>
      <c r="AE5747" s="16">
        <v>88447.11</v>
      </c>
      <c r="AF5747" s="16">
        <v>29746.31</v>
      </c>
      <c r="AG5747" s="16">
        <v>0</v>
      </c>
      <c r="AH5747" s="16">
        <v>29746.31</v>
      </c>
      <c r="AI5747" s="17">
        <v>0.755</v>
      </c>
      <c r="AJ5747" s="17">
        <v>0.91</v>
      </c>
      <c r="AK5747" s="42" t="s">
        <v>14652</v>
      </c>
      <c r="AL5747" s="42">
        <v>1708016</v>
      </c>
    </row>
    <row r="5748" spans="2:38" x14ac:dyDescent="0.3">
      <c r="B5748" s="15">
        <v>5723</v>
      </c>
      <c r="C5748" t="s">
        <v>2469</v>
      </c>
      <c r="D5748" t="s">
        <v>78</v>
      </c>
      <c r="E5748" t="s">
        <v>78</v>
      </c>
      <c r="F5748">
        <v>2556</v>
      </c>
      <c r="G5748">
        <v>2899</v>
      </c>
      <c r="H5748" t="s">
        <v>2524</v>
      </c>
      <c r="I5748">
        <v>114611</v>
      </c>
      <c r="J5748" s="12" t="s">
        <v>6895</v>
      </c>
      <c r="K5748" s="13">
        <v>45869</v>
      </c>
      <c r="L5748" s="13">
        <v>45869</v>
      </c>
      <c r="M5748" s="14">
        <v>72354.27</v>
      </c>
      <c r="N5748" s="14">
        <v>9465.2999999999993</v>
      </c>
      <c r="O5748" s="14">
        <v>81819.570000000007</v>
      </c>
      <c r="P5748">
        <v>6</v>
      </c>
      <c r="Q5748">
        <v>0</v>
      </c>
      <c r="R5748">
        <v>6</v>
      </c>
      <c r="S5748" s="15">
        <v>0</v>
      </c>
      <c r="T5748" s="15">
        <v>0</v>
      </c>
      <c r="U5748" s="15">
        <v>4</v>
      </c>
      <c r="V5748" s="15">
        <v>4</v>
      </c>
      <c r="W5748" s="15">
        <v>2</v>
      </c>
      <c r="X5748" s="15">
        <v>4</v>
      </c>
      <c r="Y5748" s="15">
        <v>0</v>
      </c>
      <c r="Z5748" s="15">
        <v>0</v>
      </c>
      <c r="AA5748" s="15">
        <v>6</v>
      </c>
      <c r="AB5748" s="15">
        <v>8</v>
      </c>
      <c r="AC5748" s="16">
        <v>72172.429999999993</v>
      </c>
      <c r="AD5748" s="16">
        <v>9724.0499999999993</v>
      </c>
      <c r="AE5748" s="16">
        <v>81896.479999999996</v>
      </c>
      <c r="AF5748" s="16">
        <v>26298.63</v>
      </c>
      <c r="AG5748" s="16">
        <v>3436.19</v>
      </c>
      <c r="AH5748" s="16">
        <v>29734.82</v>
      </c>
      <c r="AI5748" s="17">
        <v>0.755</v>
      </c>
      <c r="AJ5748" s="17">
        <v>0.91</v>
      </c>
      <c r="AK5748" s="42" t="s">
        <v>14988</v>
      </c>
      <c r="AL5748" s="42" t="s">
        <v>9407</v>
      </c>
    </row>
    <row r="5749" spans="2:38" x14ac:dyDescent="0.3">
      <c r="B5749" s="15">
        <v>5724</v>
      </c>
      <c r="C5749" t="s">
        <v>2469</v>
      </c>
      <c r="D5749" t="s">
        <v>149</v>
      </c>
      <c r="E5749" t="s">
        <v>149</v>
      </c>
      <c r="F5749">
        <v>2363</v>
      </c>
      <c r="G5749">
        <v>2363</v>
      </c>
      <c r="H5749" t="s">
        <v>2604</v>
      </c>
      <c r="I5749">
        <v>104038</v>
      </c>
      <c r="J5749" s="12" t="s">
        <v>6652</v>
      </c>
      <c r="K5749" s="13">
        <v>45212</v>
      </c>
      <c r="L5749" s="13">
        <v>45212</v>
      </c>
      <c r="M5749" s="14">
        <v>91954.73</v>
      </c>
      <c r="N5749" s="14">
        <v>3000.73</v>
      </c>
      <c r="O5749" s="14">
        <v>94955.46</v>
      </c>
      <c r="P5749">
        <v>4</v>
      </c>
      <c r="Q5749">
        <v>0</v>
      </c>
      <c r="R5749">
        <v>4</v>
      </c>
      <c r="S5749" s="15">
        <v>0</v>
      </c>
      <c r="T5749" s="15">
        <v>0</v>
      </c>
      <c r="U5749" s="15">
        <v>4</v>
      </c>
      <c r="V5749" s="15">
        <v>4</v>
      </c>
      <c r="W5749" s="15">
        <v>0</v>
      </c>
      <c r="X5749" s="15">
        <v>0</v>
      </c>
      <c r="Y5749" s="15">
        <v>0</v>
      </c>
      <c r="Z5749" s="15">
        <v>0</v>
      </c>
      <c r="AA5749" s="15">
        <v>4</v>
      </c>
      <c r="AB5749" s="15">
        <v>4</v>
      </c>
      <c r="AC5749" s="16">
        <v>101817.23</v>
      </c>
      <c r="AD5749" s="16">
        <v>3312.26</v>
      </c>
      <c r="AE5749" s="16">
        <v>105129.49</v>
      </c>
      <c r="AF5749" s="16">
        <v>28392.080000000002</v>
      </c>
      <c r="AG5749" s="16">
        <v>1339.84</v>
      </c>
      <c r="AH5749" s="16">
        <v>29731.919999999998</v>
      </c>
      <c r="AI5749" s="17">
        <v>0.39360000000000001</v>
      </c>
      <c r="AJ5749" s="17">
        <v>0.69879999999999998</v>
      </c>
      <c r="AK5749" s="42" t="s">
        <v>14677</v>
      </c>
      <c r="AL5749" s="42" t="s">
        <v>9590</v>
      </c>
    </row>
    <row r="5750" spans="2:38" x14ac:dyDescent="0.3">
      <c r="B5750" s="15">
        <v>5725</v>
      </c>
      <c r="C5750" t="s">
        <v>49</v>
      </c>
      <c r="D5750" t="s">
        <v>67</v>
      </c>
      <c r="E5750" t="s">
        <v>2454</v>
      </c>
      <c r="F5750">
        <v>37</v>
      </c>
      <c r="G5750">
        <v>37</v>
      </c>
      <c r="H5750" t="s">
        <v>86</v>
      </c>
      <c r="I5750">
        <v>109508</v>
      </c>
      <c r="J5750" s="12" t="s">
        <v>6587</v>
      </c>
      <c r="K5750" s="13">
        <v>45624</v>
      </c>
      <c r="L5750" s="13">
        <v>45624</v>
      </c>
      <c r="M5750" s="14">
        <v>80879.679999999993</v>
      </c>
      <c r="N5750" s="14">
        <v>0</v>
      </c>
      <c r="O5750" s="14">
        <v>80879.679999999993</v>
      </c>
      <c r="P5750">
        <v>1.5</v>
      </c>
      <c r="Q5750">
        <v>0</v>
      </c>
      <c r="R5750">
        <v>1.5</v>
      </c>
      <c r="S5750" s="15">
        <v>0</v>
      </c>
      <c r="T5750" s="15">
        <v>0</v>
      </c>
      <c r="U5750" s="15">
        <v>1</v>
      </c>
      <c r="V5750" s="15">
        <v>1</v>
      </c>
      <c r="W5750" s="15">
        <v>0.5</v>
      </c>
      <c r="X5750" s="15">
        <v>1</v>
      </c>
      <c r="Y5750" s="15">
        <v>0</v>
      </c>
      <c r="Z5750" s="15">
        <v>0</v>
      </c>
      <c r="AA5750" s="15">
        <v>1.5</v>
      </c>
      <c r="AB5750" s="15">
        <v>2</v>
      </c>
      <c r="AC5750" s="16">
        <v>86024.26</v>
      </c>
      <c r="AD5750" s="16">
        <v>0</v>
      </c>
      <c r="AE5750" s="16">
        <v>86024.26</v>
      </c>
      <c r="AF5750" s="16">
        <v>29708.97</v>
      </c>
      <c r="AG5750" s="16">
        <v>0</v>
      </c>
      <c r="AH5750" s="16">
        <v>29708.97</v>
      </c>
      <c r="AI5750" s="17">
        <v>0.83450000000000002</v>
      </c>
      <c r="AJ5750" s="17">
        <v>0.91</v>
      </c>
      <c r="AK5750" s="42" t="s">
        <v>14597</v>
      </c>
      <c r="AL5750" s="42" t="s">
        <v>9213</v>
      </c>
    </row>
    <row r="5751" spans="2:38" x14ac:dyDescent="0.3">
      <c r="B5751" s="15">
        <v>5726</v>
      </c>
      <c r="C5751" t="s">
        <v>49</v>
      </c>
      <c r="D5751" t="s">
        <v>52</v>
      </c>
      <c r="E5751" t="s">
        <v>1651</v>
      </c>
      <c r="F5751">
        <v>1761</v>
      </c>
      <c r="G5751">
        <v>1761</v>
      </c>
      <c r="H5751" t="s">
        <v>1478</v>
      </c>
      <c r="I5751">
        <v>115000</v>
      </c>
      <c r="J5751" s="12" t="s">
        <v>18355</v>
      </c>
      <c r="K5751" s="13">
        <v>45988</v>
      </c>
      <c r="L5751" s="13">
        <v>45988</v>
      </c>
      <c r="M5751" s="14">
        <v>20496.79</v>
      </c>
      <c r="N5751" s="14">
        <v>80675.13</v>
      </c>
      <c r="O5751" s="14">
        <v>101171.92</v>
      </c>
      <c r="P5751">
        <v>8</v>
      </c>
      <c r="Q5751">
        <v>2</v>
      </c>
      <c r="R5751">
        <v>10</v>
      </c>
      <c r="S5751" s="15">
        <v>0</v>
      </c>
      <c r="T5751" s="15">
        <v>0</v>
      </c>
      <c r="U5751" s="15">
        <v>9</v>
      </c>
      <c r="V5751" s="15">
        <v>9</v>
      </c>
      <c r="W5751" s="15">
        <v>1</v>
      </c>
      <c r="X5751" s="15">
        <v>2</v>
      </c>
      <c r="Y5751" s="15">
        <v>0</v>
      </c>
      <c r="Z5751" s="15">
        <v>0</v>
      </c>
      <c r="AA5751" s="15">
        <v>10</v>
      </c>
      <c r="AB5751" s="15">
        <v>11</v>
      </c>
      <c r="AC5751" s="16">
        <v>22194.43</v>
      </c>
      <c r="AD5751" s="16">
        <v>89050.83</v>
      </c>
      <c r="AE5751" s="16">
        <v>111245.26</v>
      </c>
      <c r="AF5751" s="16">
        <v>7619.55</v>
      </c>
      <c r="AG5751" s="16">
        <v>22087.1</v>
      </c>
      <c r="AH5751" s="16">
        <v>29706.65</v>
      </c>
      <c r="AI5751" s="17">
        <v>0.755</v>
      </c>
      <c r="AJ5751" s="17">
        <v>0.91</v>
      </c>
      <c r="AK5751" s="42" t="s">
        <v>19059</v>
      </c>
      <c r="AL5751" s="42" t="s">
        <v>9951</v>
      </c>
    </row>
    <row r="5752" spans="2:38" x14ac:dyDescent="0.3">
      <c r="B5752" s="15">
        <v>5727</v>
      </c>
      <c r="C5752" t="s">
        <v>2469</v>
      </c>
      <c r="D5752" t="s">
        <v>149</v>
      </c>
      <c r="E5752" t="s">
        <v>149</v>
      </c>
      <c r="F5752">
        <v>2694</v>
      </c>
      <c r="G5752">
        <v>2694</v>
      </c>
      <c r="H5752" t="s">
        <v>3464</v>
      </c>
      <c r="I5752">
        <v>107428</v>
      </c>
      <c r="J5752" s="12" t="s">
        <v>7220</v>
      </c>
      <c r="K5752" s="13">
        <v>45470</v>
      </c>
      <c r="L5752" s="13">
        <v>45470</v>
      </c>
      <c r="M5752" s="14">
        <v>89984.14</v>
      </c>
      <c r="N5752" s="14">
        <v>3770.02</v>
      </c>
      <c r="O5752" s="14">
        <v>93754.16</v>
      </c>
      <c r="P5752">
        <v>3</v>
      </c>
      <c r="Q5752">
        <v>2</v>
      </c>
      <c r="R5752">
        <v>5</v>
      </c>
      <c r="S5752" s="15">
        <v>0</v>
      </c>
      <c r="T5752" s="15">
        <v>0</v>
      </c>
      <c r="U5752" s="15">
        <v>5</v>
      </c>
      <c r="V5752" s="15">
        <v>5</v>
      </c>
      <c r="W5752" s="15">
        <v>0</v>
      </c>
      <c r="X5752" s="15">
        <v>0</v>
      </c>
      <c r="Y5752" s="15">
        <v>0</v>
      </c>
      <c r="Z5752" s="15">
        <v>0</v>
      </c>
      <c r="AA5752" s="15">
        <v>5</v>
      </c>
      <c r="AB5752" s="15">
        <v>5</v>
      </c>
      <c r="AC5752" s="16">
        <v>90847.9</v>
      </c>
      <c r="AD5752" s="16">
        <v>4158.3500000000004</v>
      </c>
      <c r="AE5752" s="16">
        <v>95006.25</v>
      </c>
      <c r="AF5752" s="16">
        <v>28306.33</v>
      </c>
      <c r="AG5752" s="16">
        <v>1377.45</v>
      </c>
      <c r="AH5752" s="16">
        <v>29683.78</v>
      </c>
      <c r="AI5752" s="17">
        <v>0.5161</v>
      </c>
      <c r="AJ5752" s="17">
        <v>0.61819999999999997</v>
      </c>
      <c r="AK5752" s="42" t="s">
        <v>15395</v>
      </c>
      <c r="AL5752" s="42" t="s">
        <v>10802</v>
      </c>
    </row>
    <row r="5753" spans="2:38" x14ac:dyDescent="0.3">
      <c r="B5753" s="15">
        <v>5728</v>
      </c>
      <c r="C5753" t="s">
        <v>49</v>
      </c>
      <c r="D5753" t="s">
        <v>67</v>
      </c>
      <c r="E5753" t="s">
        <v>67</v>
      </c>
      <c r="F5753">
        <v>1804</v>
      </c>
      <c r="G5753">
        <v>1804</v>
      </c>
      <c r="H5753" t="s">
        <v>627</v>
      </c>
      <c r="I5753">
        <v>112669</v>
      </c>
      <c r="J5753" s="12" t="s">
        <v>6520</v>
      </c>
      <c r="K5753" s="13">
        <v>45812</v>
      </c>
      <c r="L5753" s="13">
        <v>45812</v>
      </c>
      <c r="M5753" s="14">
        <v>70433.78</v>
      </c>
      <c r="N5753" s="14">
        <v>0</v>
      </c>
      <c r="O5753" s="14">
        <v>70433.78</v>
      </c>
      <c r="P5753">
        <v>6</v>
      </c>
      <c r="Q5753">
        <v>0</v>
      </c>
      <c r="R5753">
        <v>6</v>
      </c>
      <c r="S5753" s="15">
        <v>0</v>
      </c>
      <c r="T5753" s="15">
        <v>0</v>
      </c>
      <c r="U5753" s="15">
        <v>6</v>
      </c>
      <c r="V5753" s="15">
        <v>6</v>
      </c>
      <c r="W5753" s="15">
        <v>0</v>
      </c>
      <c r="X5753" s="15">
        <v>0</v>
      </c>
      <c r="Y5753" s="15">
        <v>0</v>
      </c>
      <c r="Z5753" s="15">
        <v>0</v>
      </c>
      <c r="AA5753" s="15">
        <v>6</v>
      </c>
      <c r="AB5753" s="15">
        <v>6</v>
      </c>
      <c r="AC5753" s="16">
        <v>80255.460000000006</v>
      </c>
      <c r="AD5753" s="16">
        <v>0</v>
      </c>
      <c r="AE5753" s="16">
        <v>80255.460000000006</v>
      </c>
      <c r="AF5753" s="16">
        <v>29679.83</v>
      </c>
      <c r="AG5753" s="16">
        <v>0</v>
      </c>
      <c r="AH5753" s="16">
        <v>29679.83</v>
      </c>
      <c r="AI5753" s="17">
        <v>0.755</v>
      </c>
      <c r="AJ5753" s="17">
        <v>0.91</v>
      </c>
      <c r="AK5753" s="42" t="s">
        <v>14513</v>
      </c>
      <c r="AL5753" s="42" t="s">
        <v>11050</v>
      </c>
    </row>
    <row r="5754" spans="2:38" x14ac:dyDescent="0.3">
      <c r="B5754" s="15">
        <v>5729</v>
      </c>
      <c r="C5754" t="s">
        <v>58</v>
      </c>
      <c r="D5754" t="s">
        <v>59</v>
      </c>
      <c r="E5754" t="s">
        <v>2467</v>
      </c>
      <c r="F5754">
        <v>564</v>
      </c>
      <c r="G5754">
        <v>1178</v>
      </c>
      <c r="H5754" t="s">
        <v>60</v>
      </c>
      <c r="I5754">
        <v>69648</v>
      </c>
      <c r="J5754" s="12" t="s">
        <v>1507</v>
      </c>
      <c r="K5754" s="13">
        <v>42516</v>
      </c>
      <c r="L5754" s="13">
        <v>42516</v>
      </c>
      <c r="M5754" s="14">
        <v>78974.899999999994</v>
      </c>
      <c r="N5754" s="14">
        <v>2754.02</v>
      </c>
      <c r="O5754" s="14">
        <v>81728.92</v>
      </c>
      <c r="P5754">
        <v>2</v>
      </c>
      <c r="Q5754">
        <v>0</v>
      </c>
      <c r="R5754">
        <v>2</v>
      </c>
      <c r="S5754" s="15">
        <v>0</v>
      </c>
      <c r="T5754" s="15">
        <v>0</v>
      </c>
      <c r="U5754" s="15">
        <v>1</v>
      </c>
      <c r="V5754" s="15">
        <v>1</v>
      </c>
      <c r="W5754" s="15">
        <v>1</v>
      </c>
      <c r="X5754" s="15">
        <v>2</v>
      </c>
      <c r="Y5754" s="15">
        <v>0</v>
      </c>
      <c r="Z5754" s="15">
        <v>0</v>
      </c>
      <c r="AA5754" s="15">
        <v>2</v>
      </c>
      <c r="AB5754" s="15">
        <v>3</v>
      </c>
      <c r="AC5754" s="16">
        <v>81432.91</v>
      </c>
      <c r="AD5754" s="16">
        <v>4792.97</v>
      </c>
      <c r="AE5754" s="16">
        <v>86225.88</v>
      </c>
      <c r="AF5754" s="16">
        <v>27982.73</v>
      </c>
      <c r="AG5754" s="16">
        <v>1685.23</v>
      </c>
      <c r="AH5754" s="16">
        <v>29667.96</v>
      </c>
      <c r="AI5754" s="17">
        <v>1</v>
      </c>
      <c r="AJ5754" s="17">
        <v>0.90539999999999998</v>
      </c>
      <c r="AK5754" s="42" t="s">
        <v>14807</v>
      </c>
      <c r="AL5754" s="42" t="s">
        <v>9233</v>
      </c>
    </row>
    <row r="5755" spans="2:38" x14ac:dyDescent="0.3">
      <c r="B5755" s="15">
        <v>5730</v>
      </c>
      <c r="C5755" t="s">
        <v>55</v>
      </c>
      <c r="D5755" t="s">
        <v>56</v>
      </c>
      <c r="E5755" t="s">
        <v>2061</v>
      </c>
      <c r="F5755">
        <v>137</v>
      </c>
      <c r="G5755">
        <v>2410</v>
      </c>
      <c r="H5755" t="s">
        <v>948</v>
      </c>
      <c r="I5755">
        <v>39064</v>
      </c>
      <c r="J5755" s="12" t="s">
        <v>6522</v>
      </c>
      <c r="K5755" s="13">
        <v>44546</v>
      </c>
      <c r="L5755" s="13">
        <v>44546</v>
      </c>
      <c r="M5755" s="14">
        <v>77976.31</v>
      </c>
      <c r="N5755" s="14">
        <v>0</v>
      </c>
      <c r="O5755" s="14">
        <v>77976.31</v>
      </c>
      <c r="P5755">
        <v>0</v>
      </c>
      <c r="Q5755">
        <v>0</v>
      </c>
      <c r="R5755">
        <v>0</v>
      </c>
      <c r="S5755" s="15">
        <v>0</v>
      </c>
      <c r="T5755" s="15">
        <v>0</v>
      </c>
      <c r="U5755" s="15">
        <v>0</v>
      </c>
      <c r="V5755" s="15">
        <v>0</v>
      </c>
      <c r="W5755" s="15">
        <v>0</v>
      </c>
      <c r="X5755" s="15">
        <v>0</v>
      </c>
      <c r="Y5755" s="15">
        <v>0</v>
      </c>
      <c r="Z5755" s="15">
        <v>0</v>
      </c>
      <c r="AA5755" s="15">
        <v>0</v>
      </c>
      <c r="AB5755" s="15">
        <v>0</v>
      </c>
      <c r="AC5755" s="16">
        <v>76641.72</v>
      </c>
      <c r="AD5755" s="16">
        <v>0</v>
      </c>
      <c r="AE5755" s="16">
        <v>76641.72</v>
      </c>
      <c r="AF5755" s="16">
        <v>29661.34</v>
      </c>
      <c r="AG5755" s="16">
        <v>0</v>
      </c>
      <c r="AH5755" s="16">
        <v>29661.34</v>
      </c>
      <c r="AI5755" s="17">
        <v>0.90129999999999999</v>
      </c>
      <c r="AJ5755" s="17">
        <v>0.78690000000000004</v>
      </c>
      <c r="AK5755" s="42" t="s">
        <v>14515</v>
      </c>
      <c r="AL5755" s="42" t="s">
        <v>9578</v>
      </c>
    </row>
    <row r="5756" spans="2:38" x14ac:dyDescent="0.3">
      <c r="B5756" s="15">
        <v>5731</v>
      </c>
      <c r="C5756" t="s">
        <v>2469</v>
      </c>
      <c r="D5756" t="s">
        <v>149</v>
      </c>
      <c r="E5756" t="s">
        <v>149</v>
      </c>
      <c r="F5756">
        <v>2238</v>
      </c>
      <c r="G5756">
        <v>2238</v>
      </c>
      <c r="H5756" t="s">
        <v>1002</v>
      </c>
      <c r="I5756">
        <v>107752</v>
      </c>
      <c r="J5756" s="12" t="s">
        <v>6523</v>
      </c>
      <c r="K5756" s="13">
        <v>45450</v>
      </c>
      <c r="L5756" s="13">
        <v>45450</v>
      </c>
      <c r="M5756" s="14">
        <v>99301.7</v>
      </c>
      <c r="N5756" s="14">
        <v>0</v>
      </c>
      <c r="O5756" s="14">
        <v>99301.7</v>
      </c>
      <c r="P5756">
        <v>2</v>
      </c>
      <c r="Q5756">
        <v>0</v>
      </c>
      <c r="R5756">
        <v>2</v>
      </c>
      <c r="S5756" s="15">
        <v>0</v>
      </c>
      <c r="T5756" s="15">
        <v>0</v>
      </c>
      <c r="U5756" s="15">
        <v>2</v>
      </c>
      <c r="V5756" s="15">
        <v>2</v>
      </c>
      <c r="W5756" s="15">
        <v>0</v>
      </c>
      <c r="X5756" s="15">
        <v>0</v>
      </c>
      <c r="Y5756" s="15">
        <v>0</v>
      </c>
      <c r="Z5756" s="15">
        <v>0</v>
      </c>
      <c r="AA5756" s="15">
        <v>2</v>
      </c>
      <c r="AB5756" s="15">
        <v>2</v>
      </c>
      <c r="AC5756" s="16">
        <v>84294.35</v>
      </c>
      <c r="AD5756" s="16">
        <v>0</v>
      </c>
      <c r="AE5756" s="16">
        <v>84294.35</v>
      </c>
      <c r="AF5756" s="16">
        <v>29657.77</v>
      </c>
      <c r="AG5756" s="16">
        <v>0</v>
      </c>
      <c r="AH5756" s="16">
        <v>29657.77</v>
      </c>
      <c r="AI5756" s="17">
        <v>0.90990000000000004</v>
      </c>
      <c r="AJ5756" s="17">
        <v>0.97299999999999998</v>
      </c>
      <c r="AK5756" s="42" t="s">
        <v>14516</v>
      </c>
      <c r="AL5756" s="42" t="s">
        <v>9884</v>
      </c>
    </row>
    <row r="5757" spans="2:38" x14ac:dyDescent="0.3">
      <c r="B5757" s="15">
        <v>5732</v>
      </c>
      <c r="C5757" t="s">
        <v>58</v>
      </c>
      <c r="D5757" t="s">
        <v>59</v>
      </c>
      <c r="E5757" t="s">
        <v>2563</v>
      </c>
      <c r="F5757">
        <v>2469</v>
      </c>
      <c r="G5757">
        <v>2469</v>
      </c>
      <c r="H5757" t="s">
        <v>3295</v>
      </c>
      <c r="I5757">
        <v>100457</v>
      </c>
      <c r="J5757" s="12" t="s">
        <v>8692</v>
      </c>
      <c r="K5757" s="13">
        <v>44957</v>
      </c>
      <c r="L5757" s="13">
        <v>44957</v>
      </c>
      <c r="M5757" s="14">
        <v>16727.62</v>
      </c>
      <c r="N5757" s="14">
        <v>67436.45</v>
      </c>
      <c r="O5757" s="14">
        <v>84164.07</v>
      </c>
      <c r="P5757">
        <v>2</v>
      </c>
      <c r="Q5757">
        <v>2</v>
      </c>
      <c r="R5757">
        <v>4</v>
      </c>
      <c r="S5757" s="15">
        <v>0</v>
      </c>
      <c r="T5757" s="15">
        <v>0</v>
      </c>
      <c r="U5757" s="15">
        <v>4</v>
      </c>
      <c r="V5757" s="15">
        <v>4</v>
      </c>
      <c r="W5757" s="15">
        <v>0</v>
      </c>
      <c r="X5757" s="15">
        <v>0</v>
      </c>
      <c r="Y5757" s="15">
        <v>0</v>
      </c>
      <c r="Z5757" s="15">
        <v>0</v>
      </c>
      <c r="AA5757" s="15">
        <v>4</v>
      </c>
      <c r="AB5757" s="15">
        <v>4</v>
      </c>
      <c r="AC5757" s="16">
        <v>20958.580000000002</v>
      </c>
      <c r="AD5757" s="16">
        <v>73733.259999999995</v>
      </c>
      <c r="AE5757" s="16">
        <v>94691.839999999997</v>
      </c>
      <c r="AF5757" s="16">
        <v>5222.3</v>
      </c>
      <c r="AG5757" s="16">
        <v>24419.83</v>
      </c>
      <c r="AH5757" s="16">
        <v>29642.13</v>
      </c>
      <c r="AI5757" s="17">
        <v>1</v>
      </c>
      <c r="AJ5757" s="17">
        <v>0.98029999999999995</v>
      </c>
      <c r="AK5757" s="42" t="s">
        <v>17362</v>
      </c>
      <c r="AL5757" s="42" t="s">
        <v>10587</v>
      </c>
    </row>
    <row r="5758" spans="2:38" x14ac:dyDescent="0.3">
      <c r="B5758" s="15">
        <v>5733</v>
      </c>
      <c r="C5758" t="s">
        <v>49</v>
      </c>
      <c r="D5758" t="s">
        <v>237</v>
      </c>
      <c r="E5758" t="s">
        <v>237</v>
      </c>
      <c r="F5758">
        <v>284</v>
      </c>
      <c r="G5758">
        <v>20</v>
      </c>
      <c r="H5758" t="s">
        <v>2640</v>
      </c>
      <c r="I5758">
        <v>11026</v>
      </c>
      <c r="J5758" s="12" t="s">
        <v>1884</v>
      </c>
      <c r="K5758" s="13">
        <v>37271</v>
      </c>
      <c r="L5758" s="13">
        <v>37288</v>
      </c>
      <c r="M5758" s="14">
        <v>64559.18</v>
      </c>
      <c r="N5758" s="14">
        <v>0</v>
      </c>
      <c r="O5758" s="14">
        <v>64559.18</v>
      </c>
      <c r="P5758">
        <v>2</v>
      </c>
      <c r="Q5758">
        <v>0</v>
      </c>
      <c r="R5758">
        <v>2</v>
      </c>
      <c r="S5758" s="15">
        <v>0</v>
      </c>
      <c r="T5758" s="15">
        <v>0</v>
      </c>
      <c r="U5758" s="15">
        <v>1</v>
      </c>
      <c r="V5758" s="15">
        <v>1</v>
      </c>
      <c r="W5758" s="15">
        <v>1</v>
      </c>
      <c r="X5758" s="15">
        <v>2</v>
      </c>
      <c r="Y5758" s="15">
        <v>0</v>
      </c>
      <c r="Z5758" s="15">
        <v>0</v>
      </c>
      <c r="AA5758" s="15">
        <v>2</v>
      </c>
      <c r="AB5758" s="15">
        <v>3</v>
      </c>
      <c r="AC5758" s="16">
        <v>89231.59</v>
      </c>
      <c r="AD5758" s="16">
        <v>0</v>
      </c>
      <c r="AE5758" s="16">
        <v>89231.59</v>
      </c>
      <c r="AF5758" s="16">
        <v>29633.64</v>
      </c>
      <c r="AG5758" s="16">
        <v>0</v>
      </c>
      <c r="AH5758" s="16">
        <v>29633.64</v>
      </c>
      <c r="AI5758" s="17">
        <v>1</v>
      </c>
      <c r="AJ5758" s="17">
        <v>0.96909999999999996</v>
      </c>
      <c r="AK5758" s="42" t="s">
        <v>16395</v>
      </c>
      <c r="AL5758" s="42" t="s">
        <v>9657</v>
      </c>
    </row>
    <row r="5759" spans="2:38" x14ac:dyDescent="0.3">
      <c r="B5759" s="15">
        <v>5734</v>
      </c>
      <c r="C5759" t="s">
        <v>115</v>
      </c>
      <c r="D5759" t="s">
        <v>1654</v>
      </c>
      <c r="E5759" t="s">
        <v>2541</v>
      </c>
      <c r="F5759">
        <v>1689</v>
      </c>
      <c r="G5759">
        <v>1689</v>
      </c>
      <c r="H5759" t="s">
        <v>583</v>
      </c>
      <c r="I5759">
        <v>107173</v>
      </c>
      <c r="J5759" s="12" t="s">
        <v>6946</v>
      </c>
      <c r="K5759" s="13">
        <v>45397</v>
      </c>
      <c r="L5759" s="13">
        <v>45397</v>
      </c>
      <c r="M5759" s="14">
        <v>50248.160000000003</v>
      </c>
      <c r="N5759" s="14">
        <v>6768.91</v>
      </c>
      <c r="O5759" s="14">
        <v>57017.07</v>
      </c>
      <c r="P5759">
        <v>3</v>
      </c>
      <c r="Q5759">
        <v>0</v>
      </c>
      <c r="R5759">
        <v>3</v>
      </c>
      <c r="S5759" s="15">
        <v>0</v>
      </c>
      <c r="T5759" s="15">
        <v>0</v>
      </c>
      <c r="U5759" s="15">
        <v>3</v>
      </c>
      <c r="V5759" s="15">
        <v>3</v>
      </c>
      <c r="W5759" s="15">
        <v>0</v>
      </c>
      <c r="X5759" s="15">
        <v>0</v>
      </c>
      <c r="Y5759" s="15">
        <v>0</v>
      </c>
      <c r="Z5759" s="15">
        <v>0</v>
      </c>
      <c r="AA5759" s="15">
        <v>3</v>
      </c>
      <c r="AB5759" s="15">
        <v>3</v>
      </c>
      <c r="AC5759" s="16">
        <v>73798.559999999998</v>
      </c>
      <c r="AD5759" s="16">
        <v>7442.96</v>
      </c>
      <c r="AE5759" s="16">
        <v>81241.52</v>
      </c>
      <c r="AF5759" s="16">
        <v>26601.97</v>
      </c>
      <c r="AG5759" s="16">
        <v>3028.06</v>
      </c>
      <c r="AH5759" s="16">
        <v>29630.03</v>
      </c>
      <c r="AI5759" s="17">
        <v>1</v>
      </c>
      <c r="AJ5759" s="17">
        <v>1</v>
      </c>
      <c r="AK5759" s="42" t="s">
        <v>15049</v>
      </c>
      <c r="AL5759" s="42">
        <v>1703113</v>
      </c>
    </row>
    <row r="5760" spans="2:38" x14ac:dyDescent="0.3">
      <c r="B5760" s="15">
        <v>5735</v>
      </c>
      <c r="C5760" t="s">
        <v>2469</v>
      </c>
      <c r="D5760" t="s">
        <v>78</v>
      </c>
      <c r="E5760" t="s">
        <v>78</v>
      </c>
      <c r="F5760">
        <v>2556</v>
      </c>
      <c r="G5760">
        <v>2556</v>
      </c>
      <c r="H5760" t="s">
        <v>2524</v>
      </c>
      <c r="I5760">
        <v>103347</v>
      </c>
      <c r="J5760" s="12" t="s">
        <v>18356</v>
      </c>
      <c r="K5760" s="13">
        <v>45152</v>
      </c>
      <c r="L5760" s="13">
        <v>45152</v>
      </c>
      <c r="M5760" s="14">
        <v>71583.53</v>
      </c>
      <c r="N5760" s="14">
        <v>3647.05</v>
      </c>
      <c r="O5760" s="14">
        <v>75230.58</v>
      </c>
      <c r="P5760">
        <v>3</v>
      </c>
      <c r="Q5760">
        <v>0</v>
      </c>
      <c r="R5760">
        <v>3</v>
      </c>
      <c r="S5760" s="15">
        <v>0</v>
      </c>
      <c r="T5760" s="15">
        <v>0</v>
      </c>
      <c r="U5760" s="15">
        <v>3</v>
      </c>
      <c r="V5760" s="15">
        <v>3</v>
      </c>
      <c r="W5760" s="15">
        <v>0</v>
      </c>
      <c r="X5760" s="15">
        <v>0</v>
      </c>
      <c r="Y5760" s="15">
        <v>0</v>
      </c>
      <c r="Z5760" s="15">
        <v>0</v>
      </c>
      <c r="AA5760" s="15">
        <v>3</v>
      </c>
      <c r="AB5760" s="15">
        <v>3</v>
      </c>
      <c r="AC5760" s="16">
        <v>76185.19</v>
      </c>
      <c r="AD5760" s="16">
        <v>3888.34</v>
      </c>
      <c r="AE5760" s="16">
        <v>80073.53</v>
      </c>
      <c r="AF5760" s="16">
        <v>28159.3</v>
      </c>
      <c r="AG5760" s="16">
        <v>1457.6</v>
      </c>
      <c r="AH5760" s="16">
        <v>29616.9</v>
      </c>
      <c r="AI5760" s="17">
        <v>1</v>
      </c>
      <c r="AJ5760" s="17">
        <v>1</v>
      </c>
      <c r="AK5760" s="42" t="s">
        <v>19060</v>
      </c>
      <c r="AL5760" s="42" t="s">
        <v>9407</v>
      </c>
    </row>
    <row r="5761" spans="2:38" x14ac:dyDescent="0.3">
      <c r="B5761" s="15">
        <v>5736</v>
      </c>
      <c r="C5761" t="s">
        <v>2469</v>
      </c>
      <c r="D5761" t="s">
        <v>110</v>
      </c>
      <c r="E5761" t="s">
        <v>110</v>
      </c>
      <c r="F5761">
        <v>2362</v>
      </c>
      <c r="G5761">
        <v>2362</v>
      </c>
      <c r="H5761" t="s">
        <v>1782</v>
      </c>
      <c r="I5761">
        <v>108697</v>
      </c>
      <c r="J5761" s="12" t="s">
        <v>6901</v>
      </c>
      <c r="K5761" s="13">
        <v>45497</v>
      </c>
      <c r="L5761" s="13">
        <v>45497</v>
      </c>
      <c r="M5761" s="14">
        <v>81699.92</v>
      </c>
      <c r="N5761" s="14">
        <v>7413.94</v>
      </c>
      <c r="O5761" s="14">
        <v>89113.86</v>
      </c>
      <c r="P5761">
        <v>3</v>
      </c>
      <c r="Q5761">
        <v>0</v>
      </c>
      <c r="R5761">
        <v>3</v>
      </c>
      <c r="S5761" s="15">
        <v>0</v>
      </c>
      <c r="T5761" s="15">
        <v>0</v>
      </c>
      <c r="U5761" s="15">
        <v>3</v>
      </c>
      <c r="V5761" s="15">
        <v>3</v>
      </c>
      <c r="W5761" s="15">
        <v>0</v>
      </c>
      <c r="X5761" s="15">
        <v>0</v>
      </c>
      <c r="Y5761" s="15">
        <v>0</v>
      </c>
      <c r="Z5761" s="15">
        <v>0</v>
      </c>
      <c r="AA5761" s="15">
        <v>3</v>
      </c>
      <c r="AB5761" s="15">
        <v>3</v>
      </c>
      <c r="AC5761" s="16">
        <v>72351.33</v>
      </c>
      <c r="AD5761" s="16">
        <v>8682.1</v>
      </c>
      <c r="AE5761" s="16">
        <v>81033.429999999993</v>
      </c>
      <c r="AF5761" s="16">
        <v>27084.85</v>
      </c>
      <c r="AG5761" s="16">
        <v>2528.9299999999998</v>
      </c>
      <c r="AH5761" s="16">
        <v>29613.78</v>
      </c>
      <c r="AI5761" s="17">
        <v>1</v>
      </c>
      <c r="AJ5761" s="17">
        <v>0.76180000000000003</v>
      </c>
      <c r="AK5761" s="42" t="s">
        <v>14994</v>
      </c>
      <c r="AL5761" s="42" t="s">
        <v>9827</v>
      </c>
    </row>
    <row r="5762" spans="2:38" x14ac:dyDescent="0.3">
      <c r="B5762" s="15">
        <v>5737</v>
      </c>
      <c r="C5762" t="s">
        <v>49</v>
      </c>
      <c r="D5762" t="s">
        <v>52</v>
      </c>
      <c r="E5762" t="s">
        <v>2476</v>
      </c>
      <c r="F5762">
        <v>1964</v>
      </c>
      <c r="G5762">
        <v>1964</v>
      </c>
      <c r="H5762" t="s">
        <v>1811</v>
      </c>
      <c r="I5762">
        <v>79616</v>
      </c>
      <c r="J5762" s="12" t="s">
        <v>6842</v>
      </c>
      <c r="K5762" s="13">
        <v>43334</v>
      </c>
      <c r="L5762" s="13">
        <v>43334</v>
      </c>
      <c r="M5762" s="14">
        <v>74773.95</v>
      </c>
      <c r="N5762" s="14">
        <v>4641.09</v>
      </c>
      <c r="O5762" s="14">
        <v>79415.039999999994</v>
      </c>
      <c r="P5762">
        <v>6</v>
      </c>
      <c r="Q5762">
        <v>0</v>
      </c>
      <c r="R5762">
        <v>6</v>
      </c>
      <c r="S5762" s="15">
        <v>0</v>
      </c>
      <c r="T5762" s="15">
        <v>0</v>
      </c>
      <c r="U5762" s="15">
        <v>6</v>
      </c>
      <c r="V5762" s="15">
        <v>6</v>
      </c>
      <c r="W5762" s="15">
        <v>0</v>
      </c>
      <c r="X5762" s="15">
        <v>0</v>
      </c>
      <c r="Y5762" s="15">
        <v>0</v>
      </c>
      <c r="Z5762" s="15">
        <v>0</v>
      </c>
      <c r="AA5762" s="15">
        <v>6</v>
      </c>
      <c r="AB5762" s="15">
        <v>6</v>
      </c>
      <c r="AC5762" s="16">
        <v>83597.149999999994</v>
      </c>
      <c r="AD5762" s="16">
        <v>5932.05</v>
      </c>
      <c r="AE5762" s="16">
        <v>89529.2</v>
      </c>
      <c r="AF5762" s="16">
        <v>27853.85</v>
      </c>
      <c r="AG5762" s="16">
        <v>1757.97</v>
      </c>
      <c r="AH5762" s="16">
        <v>29611.82</v>
      </c>
      <c r="AI5762" s="17">
        <v>1</v>
      </c>
      <c r="AJ5762" s="17">
        <v>0.93400000000000005</v>
      </c>
      <c r="AK5762" s="42" t="s">
        <v>14920</v>
      </c>
      <c r="AL5762" s="42" t="s">
        <v>10216</v>
      </c>
    </row>
    <row r="5763" spans="2:38" x14ac:dyDescent="0.3">
      <c r="B5763" s="15">
        <v>5738</v>
      </c>
      <c r="C5763" t="s">
        <v>55</v>
      </c>
      <c r="D5763" t="s">
        <v>333</v>
      </c>
      <c r="E5763" t="s">
        <v>333</v>
      </c>
      <c r="F5763">
        <v>2579</v>
      </c>
      <c r="G5763">
        <v>2883</v>
      </c>
      <c r="H5763" t="s">
        <v>3466</v>
      </c>
      <c r="I5763">
        <v>113765</v>
      </c>
      <c r="J5763" s="12" t="s">
        <v>7290</v>
      </c>
      <c r="K5763" s="13">
        <v>45877</v>
      </c>
      <c r="L5763" s="13">
        <v>45877</v>
      </c>
      <c r="M5763" s="14">
        <v>33954.86</v>
      </c>
      <c r="N5763" s="14">
        <v>15029.77</v>
      </c>
      <c r="O5763" s="14">
        <v>48984.63</v>
      </c>
      <c r="P5763">
        <v>3</v>
      </c>
      <c r="Q5763">
        <v>0</v>
      </c>
      <c r="R5763">
        <v>3</v>
      </c>
      <c r="S5763" s="15">
        <v>0</v>
      </c>
      <c r="T5763" s="15">
        <v>0</v>
      </c>
      <c r="U5763" s="15">
        <v>2</v>
      </c>
      <c r="V5763" s="15">
        <v>2</v>
      </c>
      <c r="W5763" s="15">
        <v>1</v>
      </c>
      <c r="X5763" s="15">
        <v>2</v>
      </c>
      <c r="Y5763" s="15">
        <v>0</v>
      </c>
      <c r="Z5763" s="15">
        <v>0</v>
      </c>
      <c r="AA5763" s="15">
        <v>3</v>
      </c>
      <c r="AB5763" s="15">
        <v>4</v>
      </c>
      <c r="AC5763" s="16">
        <v>53381.91</v>
      </c>
      <c r="AD5763" s="16">
        <v>29206.06</v>
      </c>
      <c r="AE5763" s="16">
        <v>82587.97</v>
      </c>
      <c r="AF5763" s="16">
        <v>19715.349999999999</v>
      </c>
      <c r="AG5763" s="16">
        <v>9868.94</v>
      </c>
      <c r="AH5763" s="16">
        <v>29584.29</v>
      </c>
      <c r="AI5763" s="17">
        <v>0.755</v>
      </c>
      <c r="AJ5763" s="17">
        <v>0.91</v>
      </c>
      <c r="AK5763" s="42" t="s">
        <v>15485</v>
      </c>
      <c r="AL5763" s="42" t="s">
        <v>10805</v>
      </c>
    </row>
    <row r="5764" spans="2:38" x14ac:dyDescent="0.3">
      <c r="B5764" s="15">
        <v>5739</v>
      </c>
      <c r="C5764" t="s">
        <v>115</v>
      </c>
      <c r="D5764" t="s">
        <v>1653</v>
      </c>
      <c r="E5764" t="s">
        <v>2539</v>
      </c>
      <c r="F5764">
        <v>1825</v>
      </c>
      <c r="G5764">
        <v>1825</v>
      </c>
      <c r="H5764" t="s">
        <v>412</v>
      </c>
      <c r="I5764">
        <v>114545</v>
      </c>
      <c r="J5764" s="12" t="s">
        <v>6529</v>
      </c>
      <c r="K5764" s="13">
        <v>45929</v>
      </c>
      <c r="L5764" s="13">
        <v>45929</v>
      </c>
      <c r="M5764" s="14">
        <v>104131.94</v>
      </c>
      <c r="N5764" s="14">
        <v>0</v>
      </c>
      <c r="O5764" s="14">
        <v>104131.94</v>
      </c>
      <c r="P5764">
        <v>6</v>
      </c>
      <c r="Q5764">
        <v>0</v>
      </c>
      <c r="R5764">
        <v>6</v>
      </c>
      <c r="S5764" s="15">
        <v>0</v>
      </c>
      <c r="T5764" s="15">
        <v>0</v>
      </c>
      <c r="U5764" s="15">
        <v>6</v>
      </c>
      <c r="V5764" s="15">
        <v>6</v>
      </c>
      <c r="W5764" s="15">
        <v>0</v>
      </c>
      <c r="X5764" s="15">
        <v>0</v>
      </c>
      <c r="Y5764" s="15">
        <v>0</v>
      </c>
      <c r="Z5764" s="15">
        <v>0</v>
      </c>
      <c r="AA5764" s="15">
        <v>6</v>
      </c>
      <c r="AB5764" s="15">
        <v>6</v>
      </c>
      <c r="AC5764" s="16">
        <v>96430.16</v>
      </c>
      <c r="AD5764" s="16">
        <v>0</v>
      </c>
      <c r="AE5764" s="16">
        <v>96430.16</v>
      </c>
      <c r="AF5764" s="16">
        <v>29584.03</v>
      </c>
      <c r="AG5764" s="16">
        <v>0</v>
      </c>
      <c r="AH5764" s="16">
        <v>29584.03</v>
      </c>
      <c r="AI5764" s="17">
        <v>0.755</v>
      </c>
      <c r="AJ5764" s="17">
        <v>0.91</v>
      </c>
      <c r="AK5764" s="42" t="s">
        <v>14522</v>
      </c>
      <c r="AL5764" s="42">
        <v>1703555</v>
      </c>
    </row>
    <row r="5765" spans="2:38" x14ac:dyDescent="0.3">
      <c r="B5765" s="15">
        <v>5740</v>
      </c>
      <c r="C5765" t="s">
        <v>2469</v>
      </c>
      <c r="D5765" t="s">
        <v>171</v>
      </c>
      <c r="E5765" t="s">
        <v>171</v>
      </c>
      <c r="F5765">
        <v>1355</v>
      </c>
      <c r="G5765">
        <v>1355</v>
      </c>
      <c r="H5765" t="s">
        <v>255</v>
      </c>
      <c r="I5765">
        <v>112167</v>
      </c>
      <c r="J5765" s="12" t="s">
        <v>6567</v>
      </c>
      <c r="K5765" s="13">
        <v>45747</v>
      </c>
      <c r="L5765" s="13">
        <v>45748</v>
      </c>
      <c r="M5765" s="14">
        <v>118887.59</v>
      </c>
      <c r="N5765" s="14">
        <v>0</v>
      </c>
      <c r="O5765" s="14">
        <v>118887.59</v>
      </c>
      <c r="P5765">
        <v>7</v>
      </c>
      <c r="Q5765">
        <v>0</v>
      </c>
      <c r="R5765">
        <v>7</v>
      </c>
      <c r="S5765" s="15">
        <v>0</v>
      </c>
      <c r="T5765" s="15">
        <v>0</v>
      </c>
      <c r="U5765" s="15">
        <v>7</v>
      </c>
      <c r="V5765" s="15">
        <v>7</v>
      </c>
      <c r="W5765" s="15">
        <v>0</v>
      </c>
      <c r="X5765" s="15">
        <v>0</v>
      </c>
      <c r="Y5765" s="15">
        <v>0</v>
      </c>
      <c r="Z5765" s="15">
        <v>0</v>
      </c>
      <c r="AA5765" s="15">
        <v>7</v>
      </c>
      <c r="AB5765" s="15">
        <v>7</v>
      </c>
      <c r="AC5765" s="16">
        <v>95625.91</v>
      </c>
      <c r="AD5765" s="16">
        <v>0</v>
      </c>
      <c r="AE5765" s="16">
        <v>95625.91</v>
      </c>
      <c r="AF5765" s="16">
        <v>29583.97</v>
      </c>
      <c r="AG5765" s="16">
        <v>0</v>
      </c>
      <c r="AH5765" s="16">
        <v>29583.97</v>
      </c>
      <c r="AI5765" s="17">
        <v>0.755</v>
      </c>
      <c r="AJ5765" s="17">
        <v>0.91</v>
      </c>
      <c r="AK5765" s="42" t="s">
        <v>14572</v>
      </c>
      <c r="AL5765" s="42" t="s">
        <v>9829</v>
      </c>
    </row>
    <row r="5766" spans="2:38" x14ac:dyDescent="0.3">
      <c r="B5766" s="15">
        <v>5741</v>
      </c>
      <c r="C5766" t="s">
        <v>49</v>
      </c>
      <c r="D5766" t="s">
        <v>52</v>
      </c>
      <c r="E5766" t="s">
        <v>2484</v>
      </c>
      <c r="F5766">
        <v>29</v>
      </c>
      <c r="G5766">
        <v>29</v>
      </c>
      <c r="H5766" t="s">
        <v>92</v>
      </c>
      <c r="I5766">
        <v>108275</v>
      </c>
      <c r="J5766" s="12" t="s">
        <v>6530</v>
      </c>
      <c r="K5766" s="13">
        <v>45520</v>
      </c>
      <c r="L5766" s="13">
        <v>45520</v>
      </c>
      <c r="M5766" s="14">
        <v>92321.42</v>
      </c>
      <c r="N5766" s="14">
        <v>0</v>
      </c>
      <c r="O5766" s="14">
        <v>92321.42</v>
      </c>
      <c r="P5766">
        <v>2</v>
      </c>
      <c r="Q5766">
        <v>0</v>
      </c>
      <c r="R5766">
        <v>2</v>
      </c>
      <c r="S5766" s="15">
        <v>0</v>
      </c>
      <c r="T5766" s="15">
        <v>0</v>
      </c>
      <c r="U5766" s="15">
        <v>1</v>
      </c>
      <c r="V5766" s="15">
        <v>1</v>
      </c>
      <c r="W5766" s="15">
        <v>1</v>
      </c>
      <c r="X5766" s="15">
        <v>2</v>
      </c>
      <c r="Y5766" s="15">
        <v>0</v>
      </c>
      <c r="Z5766" s="15">
        <v>0</v>
      </c>
      <c r="AA5766" s="15">
        <v>2</v>
      </c>
      <c r="AB5766" s="15">
        <v>3</v>
      </c>
      <c r="AC5766" s="16">
        <v>79134.2</v>
      </c>
      <c r="AD5766" s="16">
        <v>0</v>
      </c>
      <c r="AE5766" s="16">
        <v>79134.2</v>
      </c>
      <c r="AF5766" s="16">
        <v>29577.81</v>
      </c>
      <c r="AG5766" s="16">
        <v>0</v>
      </c>
      <c r="AH5766" s="16">
        <v>29577.81</v>
      </c>
      <c r="AI5766" s="17">
        <v>0.90390000000000004</v>
      </c>
      <c r="AJ5766" s="17">
        <v>0.97609999999999997</v>
      </c>
      <c r="AK5766" s="42" t="s">
        <v>14523</v>
      </c>
      <c r="AL5766" s="42" t="s">
        <v>9431</v>
      </c>
    </row>
    <row r="5767" spans="2:38" x14ac:dyDescent="0.3">
      <c r="B5767" s="15">
        <v>5742</v>
      </c>
      <c r="C5767" t="s">
        <v>55</v>
      </c>
      <c r="D5767" t="s">
        <v>56</v>
      </c>
      <c r="E5767" t="s">
        <v>2062</v>
      </c>
      <c r="F5767">
        <v>2814</v>
      </c>
      <c r="G5767">
        <v>2814</v>
      </c>
      <c r="H5767" t="s">
        <v>4432</v>
      </c>
      <c r="I5767">
        <v>111024</v>
      </c>
      <c r="J5767" s="12" t="s">
        <v>6723</v>
      </c>
      <c r="K5767" s="13">
        <v>45835</v>
      </c>
      <c r="L5767" s="13">
        <v>45839</v>
      </c>
      <c r="M5767" s="14">
        <v>39783.42</v>
      </c>
      <c r="N5767" s="14">
        <v>4313.5200000000004</v>
      </c>
      <c r="O5767" s="14">
        <v>44096.94</v>
      </c>
      <c r="P5767">
        <v>6</v>
      </c>
      <c r="Q5767">
        <v>0</v>
      </c>
      <c r="R5767">
        <v>6</v>
      </c>
      <c r="S5767" s="15">
        <v>0</v>
      </c>
      <c r="T5767" s="15">
        <v>0</v>
      </c>
      <c r="U5767" s="15">
        <v>6</v>
      </c>
      <c r="V5767" s="15">
        <v>6</v>
      </c>
      <c r="W5767" s="15">
        <v>0</v>
      </c>
      <c r="X5767" s="15">
        <v>0</v>
      </c>
      <c r="Y5767" s="15">
        <v>0</v>
      </c>
      <c r="Z5767" s="15">
        <v>0</v>
      </c>
      <c r="AA5767" s="15">
        <v>6</v>
      </c>
      <c r="AB5767" s="15">
        <v>6</v>
      </c>
      <c r="AC5767" s="16">
        <v>81427.42</v>
      </c>
      <c r="AD5767" s="16">
        <v>4201.79</v>
      </c>
      <c r="AE5767" s="16">
        <v>85629.21</v>
      </c>
      <c r="AF5767" s="16">
        <v>28132.75</v>
      </c>
      <c r="AG5767" s="16">
        <v>1441.19</v>
      </c>
      <c r="AH5767" s="16">
        <v>29573.94</v>
      </c>
      <c r="AI5767" s="17">
        <v>0.755</v>
      </c>
      <c r="AJ5767" s="17">
        <v>0.91</v>
      </c>
      <c r="AK5767" s="42" t="s">
        <v>14773</v>
      </c>
      <c r="AL5767" s="42" t="s">
        <v>12007</v>
      </c>
    </row>
    <row r="5768" spans="2:38" x14ac:dyDescent="0.3">
      <c r="B5768" s="15">
        <v>5743</v>
      </c>
      <c r="C5768" t="s">
        <v>2469</v>
      </c>
      <c r="D5768" t="s">
        <v>171</v>
      </c>
      <c r="E5768" t="s">
        <v>171</v>
      </c>
      <c r="F5768">
        <v>2810</v>
      </c>
      <c r="G5768">
        <v>2810</v>
      </c>
      <c r="H5768" t="s">
        <v>5560</v>
      </c>
      <c r="I5768">
        <v>112774</v>
      </c>
      <c r="J5768" s="12" t="s">
        <v>6623</v>
      </c>
      <c r="K5768" s="13">
        <v>45777</v>
      </c>
      <c r="L5768" s="13">
        <v>45777</v>
      </c>
      <c r="M5768" s="14">
        <v>89940.13</v>
      </c>
      <c r="N5768" s="14">
        <v>2319.11</v>
      </c>
      <c r="O5768" s="14">
        <v>92259.24</v>
      </c>
      <c r="P5768">
        <v>5</v>
      </c>
      <c r="Q5768">
        <v>0</v>
      </c>
      <c r="R5768">
        <v>5</v>
      </c>
      <c r="S5768" s="15">
        <v>0</v>
      </c>
      <c r="T5768" s="15">
        <v>0</v>
      </c>
      <c r="U5768" s="15">
        <v>5</v>
      </c>
      <c r="V5768" s="15">
        <v>5</v>
      </c>
      <c r="W5768" s="15">
        <v>0</v>
      </c>
      <c r="X5768" s="15">
        <v>0</v>
      </c>
      <c r="Y5768" s="15">
        <v>0</v>
      </c>
      <c r="Z5768" s="15">
        <v>0</v>
      </c>
      <c r="AA5768" s="15">
        <v>5</v>
      </c>
      <c r="AB5768" s="15">
        <v>5</v>
      </c>
      <c r="AC5768" s="16">
        <v>84715.25</v>
      </c>
      <c r="AD5768" s="16">
        <v>2319.11</v>
      </c>
      <c r="AE5768" s="16">
        <v>87034.36</v>
      </c>
      <c r="AF5768" s="16">
        <v>28859.61</v>
      </c>
      <c r="AG5768" s="16">
        <v>711.87</v>
      </c>
      <c r="AH5768" s="16">
        <v>29571.48</v>
      </c>
      <c r="AI5768" s="17">
        <v>0.755</v>
      </c>
      <c r="AJ5768" s="17">
        <v>0.91</v>
      </c>
      <c r="AK5768" s="42" t="s">
        <v>14644</v>
      </c>
      <c r="AL5768" s="42" t="s">
        <v>13350</v>
      </c>
    </row>
    <row r="5769" spans="2:38" x14ac:dyDescent="0.3">
      <c r="B5769" s="15">
        <v>5744</v>
      </c>
      <c r="C5769" t="s">
        <v>55</v>
      </c>
      <c r="D5769" t="s">
        <v>200</v>
      </c>
      <c r="E5769" t="s">
        <v>200</v>
      </c>
      <c r="F5769">
        <v>1647</v>
      </c>
      <c r="G5769">
        <v>1647</v>
      </c>
      <c r="H5769" t="s">
        <v>802</v>
      </c>
      <c r="I5769">
        <v>70273</v>
      </c>
      <c r="J5769" s="12" t="s">
        <v>1595</v>
      </c>
      <c r="K5769" s="13">
        <v>42579</v>
      </c>
      <c r="L5769" s="13">
        <v>42579</v>
      </c>
      <c r="M5769" s="14">
        <v>82009.13</v>
      </c>
      <c r="N5769" s="14">
        <v>3499.51</v>
      </c>
      <c r="O5769" s="14">
        <v>85508.64</v>
      </c>
      <c r="P5769">
        <v>3</v>
      </c>
      <c r="Q5769">
        <v>0</v>
      </c>
      <c r="R5769">
        <v>3</v>
      </c>
      <c r="S5769" s="15">
        <v>0</v>
      </c>
      <c r="T5769" s="15">
        <v>0</v>
      </c>
      <c r="U5769" s="15">
        <v>3</v>
      </c>
      <c r="V5769" s="15">
        <v>3</v>
      </c>
      <c r="W5769" s="15">
        <v>0</v>
      </c>
      <c r="X5769" s="15">
        <v>0</v>
      </c>
      <c r="Y5769" s="15">
        <v>0</v>
      </c>
      <c r="Z5769" s="15">
        <v>0</v>
      </c>
      <c r="AA5769" s="15">
        <v>3</v>
      </c>
      <c r="AB5769" s="15">
        <v>3</v>
      </c>
      <c r="AC5769" s="16">
        <v>83656.92</v>
      </c>
      <c r="AD5769" s="16">
        <v>3658.1</v>
      </c>
      <c r="AE5769" s="16">
        <v>87315.02</v>
      </c>
      <c r="AF5769" s="16">
        <v>28173.279999999999</v>
      </c>
      <c r="AG5769" s="16">
        <v>1385.42</v>
      </c>
      <c r="AH5769" s="16">
        <v>29558.7</v>
      </c>
      <c r="AI5769" s="17">
        <v>1</v>
      </c>
      <c r="AJ5769" s="17">
        <v>0.99719999999999998</v>
      </c>
      <c r="AK5769" s="42" t="s">
        <v>15562</v>
      </c>
      <c r="AL5769" s="42" t="s">
        <v>9551</v>
      </c>
    </row>
    <row r="5770" spans="2:38" x14ac:dyDescent="0.3">
      <c r="B5770" s="15">
        <v>5745</v>
      </c>
      <c r="C5770" t="s">
        <v>2469</v>
      </c>
      <c r="D5770" t="s">
        <v>131</v>
      </c>
      <c r="E5770" t="s">
        <v>131</v>
      </c>
      <c r="F5770">
        <v>589</v>
      </c>
      <c r="G5770">
        <v>589</v>
      </c>
      <c r="H5770" t="s">
        <v>132</v>
      </c>
      <c r="I5770">
        <v>97800</v>
      </c>
      <c r="J5770" s="12" t="s">
        <v>428</v>
      </c>
      <c r="K5770" s="13">
        <v>36984</v>
      </c>
      <c r="L5770" s="13">
        <v>37012</v>
      </c>
      <c r="M5770" s="14">
        <v>77676.899999999994</v>
      </c>
      <c r="N5770" s="14">
        <v>1561.63</v>
      </c>
      <c r="O5770" s="14">
        <v>79238.53</v>
      </c>
      <c r="P5770">
        <v>1</v>
      </c>
      <c r="Q5770">
        <v>0</v>
      </c>
      <c r="R5770">
        <v>1</v>
      </c>
      <c r="S5770" s="15">
        <v>0</v>
      </c>
      <c r="T5770" s="15">
        <v>0</v>
      </c>
      <c r="U5770" s="15">
        <v>1</v>
      </c>
      <c r="V5770" s="15">
        <v>1</v>
      </c>
      <c r="W5770" s="15">
        <v>0</v>
      </c>
      <c r="X5770" s="15">
        <v>0</v>
      </c>
      <c r="Y5770" s="15">
        <v>0</v>
      </c>
      <c r="Z5770" s="15">
        <v>0</v>
      </c>
      <c r="AA5770" s="15">
        <v>1</v>
      </c>
      <c r="AB5770" s="15">
        <v>1</v>
      </c>
      <c r="AC5770" s="16">
        <v>81531.899999999994</v>
      </c>
      <c r="AD5770" s="16">
        <v>1561.63</v>
      </c>
      <c r="AE5770" s="16">
        <v>83093.53</v>
      </c>
      <c r="AF5770" s="16">
        <v>28928.69</v>
      </c>
      <c r="AG5770" s="16">
        <v>627.47</v>
      </c>
      <c r="AH5770" s="16">
        <v>29556.16</v>
      </c>
      <c r="AI5770" s="17">
        <v>1</v>
      </c>
      <c r="AJ5770" s="17">
        <v>0.96060000000000001</v>
      </c>
      <c r="AK5770" s="42" t="s">
        <v>14633</v>
      </c>
      <c r="AL5770" s="42" t="s">
        <v>9654</v>
      </c>
    </row>
    <row r="5771" spans="2:38" x14ac:dyDescent="0.3">
      <c r="B5771" s="15">
        <v>5746</v>
      </c>
      <c r="C5771" t="s">
        <v>49</v>
      </c>
      <c r="D5771" t="s">
        <v>98</v>
      </c>
      <c r="E5771" t="s">
        <v>98</v>
      </c>
      <c r="F5771">
        <v>49</v>
      </c>
      <c r="G5771">
        <v>49</v>
      </c>
      <c r="H5771" t="s">
        <v>93</v>
      </c>
      <c r="I5771">
        <v>85856</v>
      </c>
      <c r="J5771" s="12" t="s">
        <v>643</v>
      </c>
      <c r="K5771" s="13">
        <v>35128</v>
      </c>
      <c r="L5771" s="13">
        <v>35156</v>
      </c>
      <c r="M5771" s="14">
        <v>66190.2</v>
      </c>
      <c r="N5771" s="14">
        <v>3423.95</v>
      </c>
      <c r="O5771" s="14">
        <v>69614.149999999994</v>
      </c>
      <c r="P5771">
        <v>3</v>
      </c>
      <c r="Q5771">
        <v>0</v>
      </c>
      <c r="R5771">
        <v>3</v>
      </c>
      <c r="S5771" s="15">
        <v>0</v>
      </c>
      <c r="T5771" s="15">
        <v>0</v>
      </c>
      <c r="U5771" s="15">
        <v>1</v>
      </c>
      <c r="V5771" s="15">
        <v>1</v>
      </c>
      <c r="W5771" s="15">
        <v>2</v>
      </c>
      <c r="X5771" s="15">
        <v>4</v>
      </c>
      <c r="Y5771" s="15">
        <v>0</v>
      </c>
      <c r="Z5771" s="15">
        <v>0</v>
      </c>
      <c r="AA5771" s="15">
        <v>3</v>
      </c>
      <c r="AB5771" s="15">
        <v>5</v>
      </c>
      <c r="AC5771" s="16">
        <v>69513.09</v>
      </c>
      <c r="AD5771" s="16">
        <v>5009.7</v>
      </c>
      <c r="AE5771" s="16">
        <v>74522.789999999994</v>
      </c>
      <c r="AF5771" s="16">
        <v>27759.18</v>
      </c>
      <c r="AG5771" s="16">
        <v>1784.4</v>
      </c>
      <c r="AH5771" s="16">
        <v>29543.58</v>
      </c>
      <c r="AI5771" s="17">
        <v>1</v>
      </c>
      <c r="AJ5771" s="17">
        <v>0.99739999999999995</v>
      </c>
      <c r="AK5771" s="42" t="s">
        <v>14694</v>
      </c>
      <c r="AL5771" s="42" t="s">
        <v>14695</v>
      </c>
    </row>
    <row r="5772" spans="2:38" x14ac:dyDescent="0.3">
      <c r="B5772" s="15">
        <v>5747</v>
      </c>
      <c r="C5772" t="s">
        <v>55</v>
      </c>
      <c r="D5772" t="s">
        <v>56</v>
      </c>
      <c r="E5772" t="s">
        <v>2062</v>
      </c>
      <c r="F5772">
        <v>276</v>
      </c>
      <c r="G5772">
        <v>1905</v>
      </c>
      <c r="H5772" t="s">
        <v>66</v>
      </c>
      <c r="I5772">
        <v>93980</v>
      </c>
      <c r="J5772" s="12" t="s">
        <v>6714</v>
      </c>
      <c r="K5772" s="13">
        <v>44060</v>
      </c>
      <c r="L5772" s="13">
        <v>44060</v>
      </c>
      <c r="M5772" s="14">
        <v>88334.37</v>
      </c>
      <c r="N5772" s="14">
        <v>2422.7199999999998</v>
      </c>
      <c r="O5772" s="14">
        <v>90757.09</v>
      </c>
      <c r="P5772">
        <v>2</v>
      </c>
      <c r="Q5772">
        <v>0</v>
      </c>
      <c r="R5772">
        <v>2</v>
      </c>
      <c r="S5772" s="15">
        <v>0</v>
      </c>
      <c r="T5772" s="15">
        <v>0</v>
      </c>
      <c r="U5772" s="15">
        <v>2</v>
      </c>
      <c r="V5772" s="15">
        <v>2</v>
      </c>
      <c r="W5772" s="15">
        <v>0</v>
      </c>
      <c r="X5772" s="15">
        <v>0</v>
      </c>
      <c r="Y5772" s="15">
        <v>0</v>
      </c>
      <c r="Z5772" s="15">
        <v>0</v>
      </c>
      <c r="AA5772" s="15">
        <v>2</v>
      </c>
      <c r="AB5772" s="15">
        <v>2</v>
      </c>
      <c r="AC5772" s="16">
        <v>72398.5</v>
      </c>
      <c r="AD5772" s="16">
        <v>2018.93</v>
      </c>
      <c r="AE5772" s="16">
        <v>74417.429999999993</v>
      </c>
      <c r="AF5772" s="16">
        <v>28650.81</v>
      </c>
      <c r="AG5772" s="16">
        <v>888.3</v>
      </c>
      <c r="AH5772" s="16">
        <v>29539.11</v>
      </c>
      <c r="AI5772" s="17">
        <v>1</v>
      </c>
      <c r="AJ5772" s="17">
        <v>1</v>
      </c>
      <c r="AK5772" s="42" t="s">
        <v>14761</v>
      </c>
      <c r="AL5772" s="42" t="s">
        <v>9344</v>
      </c>
    </row>
    <row r="5773" spans="2:38" x14ac:dyDescent="0.3">
      <c r="B5773" s="15">
        <v>5748</v>
      </c>
      <c r="C5773" t="s">
        <v>2469</v>
      </c>
      <c r="D5773" t="s">
        <v>110</v>
      </c>
      <c r="E5773" t="s">
        <v>110</v>
      </c>
      <c r="F5773">
        <v>40</v>
      </c>
      <c r="G5773">
        <v>40</v>
      </c>
      <c r="H5773" t="s">
        <v>1767</v>
      </c>
      <c r="I5773">
        <v>115200</v>
      </c>
      <c r="J5773" s="12" t="s">
        <v>18357</v>
      </c>
      <c r="K5773" s="13">
        <v>45985</v>
      </c>
      <c r="L5773" s="13">
        <v>45985</v>
      </c>
      <c r="M5773" s="14">
        <v>38842.699999999997</v>
      </c>
      <c r="N5773" s="14">
        <v>49570.98</v>
      </c>
      <c r="O5773" s="14">
        <v>88413.68</v>
      </c>
      <c r="P5773">
        <v>4</v>
      </c>
      <c r="Q5773">
        <v>1</v>
      </c>
      <c r="R5773">
        <v>5</v>
      </c>
      <c r="S5773" s="15">
        <v>0</v>
      </c>
      <c r="T5773" s="15">
        <v>0</v>
      </c>
      <c r="U5773" s="15">
        <v>5</v>
      </c>
      <c r="V5773" s="15">
        <v>5</v>
      </c>
      <c r="W5773" s="15">
        <v>0</v>
      </c>
      <c r="X5773" s="15">
        <v>0</v>
      </c>
      <c r="Y5773" s="15">
        <v>0</v>
      </c>
      <c r="Z5773" s="15">
        <v>0</v>
      </c>
      <c r="AA5773" s="15">
        <v>5</v>
      </c>
      <c r="AB5773" s="15">
        <v>5</v>
      </c>
      <c r="AC5773" s="16">
        <v>36862.82</v>
      </c>
      <c r="AD5773" s="16">
        <v>40939.03</v>
      </c>
      <c r="AE5773" s="16">
        <v>77801.850000000006</v>
      </c>
      <c r="AF5773" s="16">
        <v>15587.56</v>
      </c>
      <c r="AG5773" s="16">
        <v>13944.93</v>
      </c>
      <c r="AH5773" s="16">
        <v>29532.49</v>
      </c>
      <c r="AI5773" s="17">
        <v>0.755</v>
      </c>
      <c r="AJ5773" s="17">
        <v>0.91</v>
      </c>
      <c r="AK5773" s="42" t="s">
        <v>19061</v>
      </c>
      <c r="AL5773" s="42" t="s">
        <v>9415</v>
      </c>
    </row>
    <row r="5774" spans="2:38" x14ac:dyDescent="0.3">
      <c r="B5774" s="15">
        <v>5749</v>
      </c>
      <c r="C5774" t="s">
        <v>2469</v>
      </c>
      <c r="D5774" t="s">
        <v>78</v>
      </c>
      <c r="E5774" t="s">
        <v>78</v>
      </c>
      <c r="F5774">
        <v>460</v>
      </c>
      <c r="G5774">
        <v>460</v>
      </c>
      <c r="H5774" t="s">
        <v>458</v>
      </c>
      <c r="I5774">
        <v>18969</v>
      </c>
      <c r="J5774" s="12" t="s">
        <v>1213</v>
      </c>
      <c r="K5774" s="13">
        <v>38684</v>
      </c>
      <c r="L5774" s="13">
        <v>38687</v>
      </c>
      <c r="M5774" s="14">
        <v>38776.58</v>
      </c>
      <c r="N5774" s="14">
        <v>15067.17</v>
      </c>
      <c r="O5774" s="14">
        <v>53843.75</v>
      </c>
      <c r="P5774">
        <v>1</v>
      </c>
      <c r="Q5774">
        <v>0</v>
      </c>
      <c r="R5774">
        <v>1</v>
      </c>
      <c r="S5774" s="15">
        <v>0</v>
      </c>
      <c r="T5774" s="15">
        <v>0</v>
      </c>
      <c r="U5774" s="15">
        <v>0</v>
      </c>
      <c r="V5774" s="15">
        <v>0</v>
      </c>
      <c r="W5774" s="15">
        <v>0</v>
      </c>
      <c r="X5774" s="15">
        <v>0</v>
      </c>
      <c r="Y5774" s="15">
        <v>1</v>
      </c>
      <c r="Z5774" s="15">
        <v>3</v>
      </c>
      <c r="AA5774" s="15">
        <v>1</v>
      </c>
      <c r="AB5774" s="15">
        <v>3</v>
      </c>
      <c r="AC5774" s="16">
        <v>60839.68</v>
      </c>
      <c r="AD5774" s="16">
        <v>21188.55</v>
      </c>
      <c r="AE5774" s="16">
        <v>82028.23</v>
      </c>
      <c r="AF5774" s="16">
        <v>23648.47</v>
      </c>
      <c r="AG5774" s="16">
        <v>5866.87</v>
      </c>
      <c r="AH5774" s="16">
        <v>29515.34</v>
      </c>
      <c r="AI5774" s="17">
        <v>1</v>
      </c>
      <c r="AJ5774" s="17">
        <v>0.95589999999999997</v>
      </c>
      <c r="AK5774" s="42" t="s">
        <v>15484</v>
      </c>
      <c r="AL5774" s="42" t="s">
        <v>9357</v>
      </c>
    </row>
    <row r="5775" spans="2:38" x14ac:dyDescent="0.3">
      <c r="B5775" s="15">
        <v>5750</v>
      </c>
      <c r="C5775" t="s">
        <v>2469</v>
      </c>
      <c r="D5775" t="s">
        <v>131</v>
      </c>
      <c r="E5775" t="s">
        <v>131</v>
      </c>
      <c r="F5775">
        <v>1618</v>
      </c>
      <c r="G5775">
        <v>1618</v>
      </c>
      <c r="H5775" t="s">
        <v>93</v>
      </c>
      <c r="I5775">
        <v>39706</v>
      </c>
      <c r="J5775" s="12" t="s">
        <v>6591</v>
      </c>
      <c r="K5775" s="13">
        <v>44518</v>
      </c>
      <c r="L5775" s="13">
        <v>44518</v>
      </c>
      <c r="M5775" s="14">
        <v>56088.41</v>
      </c>
      <c r="N5775" s="14">
        <v>1469.36</v>
      </c>
      <c r="O5775" s="14">
        <v>57557.77</v>
      </c>
      <c r="P5775">
        <v>1</v>
      </c>
      <c r="Q5775">
        <v>1</v>
      </c>
      <c r="R5775">
        <v>2</v>
      </c>
      <c r="S5775" s="15">
        <v>0</v>
      </c>
      <c r="T5775" s="15">
        <v>0</v>
      </c>
      <c r="U5775" s="15">
        <v>1</v>
      </c>
      <c r="V5775" s="15">
        <v>1</v>
      </c>
      <c r="W5775" s="15">
        <v>1</v>
      </c>
      <c r="X5775" s="15">
        <v>2</v>
      </c>
      <c r="Y5775" s="15">
        <v>0</v>
      </c>
      <c r="Z5775" s="15">
        <v>0</v>
      </c>
      <c r="AA5775" s="15">
        <v>2</v>
      </c>
      <c r="AB5775" s="15">
        <v>3</v>
      </c>
      <c r="AC5775" s="16">
        <v>70110.48</v>
      </c>
      <c r="AD5775" s="16">
        <v>0</v>
      </c>
      <c r="AE5775" s="16">
        <v>70110.48</v>
      </c>
      <c r="AF5775" s="16">
        <v>28758.62</v>
      </c>
      <c r="AG5775" s="16">
        <v>753.34</v>
      </c>
      <c r="AH5775" s="16">
        <v>29511.96</v>
      </c>
      <c r="AI5775" s="17">
        <v>1</v>
      </c>
      <c r="AJ5775" s="17">
        <v>0.92830000000000001</v>
      </c>
      <c r="AK5775" s="42" t="s">
        <v>14601</v>
      </c>
      <c r="AL5775" s="42" t="s">
        <v>11019</v>
      </c>
    </row>
    <row r="5776" spans="2:38" x14ac:dyDescent="0.3">
      <c r="B5776" s="15">
        <v>5751</v>
      </c>
      <c r="C5776" t="s">
        <v>58</v>
      </c>
      <c r="D5776" t="s">
        <v>59</v>
      </c>
      <c r="E5776" t="s">
        <v>2563</v>
      </c>
      <c r="F5776">
        <v>415</v>
      </c>
      <c r="G5776">
        <v>689</v>
      </c>
      <c r="H5776" t="s">
        <v>273</v>
      </c>
      <c r="I5776">
        <v>106217</v>
      </c>
      <c r="J5776" s="12" t="s">
        <v>6991</v>
      </c>
      <c r="K5776" s="13">
        <v>45373</v>
      </c>
      <c r="L5776" s="13">
        <v>45373</v>
      </c>
      <c r="M5776" s="14">
        <v>69574.080000000002</v>
      </c>
      <c r="N5776" s="14">
        <v>7819.45</v>
      </c>
      <c r="O5776" s="14">
        <v>77393.53</v>
      </c>
      <c r="P5776">
        <v>6</v>
      </c>
      <c r="Q5776">
        <v>0</v>
      </c>
      <c r="R5776">
        <v>6</v>
      </c>
      <c r="S5776" s="15">
        <v>0</v>
      </c>
      <c r="T5776" s="15">
        <v>0</v>
      </c>
      <c r="U5776" s="15">
        <v>6</v>
      </c>
      <c r="V5776" s="15">
        <v>6</v>
      </c>
      <c r="W5776" s="15">
        <v>0</v>
      </c>
      <c r="X5776" s="15">
        <v>0</v>
      </c>
      <c r="Y5776" s="15">
        <v>0</v>
      </c>
      <c r="Z5776" s="15">
        <v>0</v>
      </c>
      <c r="AA5776" s="15">
        <v>6</v>
      </c>
      <c r="AB5776" s="15">
        <v>6</v>
      </c>
      <c r="AC5776" s="16">
        <v>75622.509999999995</v>
      </c>
      <c r="AD5776" s="16">
        <v>8612.4500000000007</v>
      </c>
      <c r="AE5776" s="16">
        <v>84234.96</v>
      </c>
      <c r="AF5776" s="16">
        <v>26437.31</v>
      </c>
      <c r="AG5776" s="16">
        <v>3064.1</v>
      </c>
      <c r="AH5776" s="16">
        <v>29501.41</v>
      </c>
      <c r="AI5776" s="17">
        <v>1</v>
      </c>
      <c r="AJ5776" s="17">
        <v>1</v>
      </c>
      <c r="AK5776" s="42" t="s">
        <v>15109</v>
      </c>
      <c r="AL5776" s="42" t="s">
        <v>9489</v>
      </c>
    </row>
    <row r="5777" spans="2:38" x14ac:dyDescent="0.3">
      <c r="B5777" s="15">
        <v>5752</v>
      </c>
      <c r="C5777" t="s">
        <v>115</v>
      </c>
      <c r="D5777" t="s">
        <v>1656</v>
      </c>
      <c r="E5777" t="s">
        <v>2757</v>
      </c>
      <c r="F5777">
        <v>2350</v>
      </c>
      <c r="G5777">
        <v>2350</v>
      </c>
      <c r="H5777" t="s">
        <v>2979</v>
      </c>
      <c r="I5777">
        <v>53561</v>
      </c>
      <c r="J5777" s="12" t="s">
        <v>6731</v>
      </c>
      <c r="K5777" s="13">
        <v>44732</v>
      </c>
      <c r="L5777" s="13">
        <v>44732</v>
      </c>
      <c r="M5777" s="14">
        <v>64219.14</v>
      </c>
      <c r="N5777" s="14">
        <v>2551.81</v>
      </c>
      <c r="O5777" s="14">
        <v>66770.95</v>
      </c>
      <c r="P5777">
        <v>3</v>
      </c>
      <c r="Q5777">
        <v>0</v>
      </c>
      <c r="R5777">
        <v>3</v>
      </c>
      <c r="S5777" s="15">
        <v>0</v>
      </c>
      <c r="T5777" s="15">
        <v>0</v>
      </c>
      <c r="U5777" s="15">
        <v>3</v>
      </c>
      <c r="V5777" s="15">
        <v>3</v>
      </c>
      <c r="W5777" s="15">
        <v>0</v>
      </c>
      <c r="X5777" s="15">
        <v>0</v>
      </c>
      <c r="Y5777" s="15">
        <v>0</v>
      </c>
      <c r="Z5777" s="15">
        <v>0</v>
      </c>
      <c r="AA5777" s="15">
        <v>3</v>
      </c>
      <c r="AB5777" s="15">
        <v>3</v>
      </c>
      <c r="AC5777" s="16">
        <v>72553.97</v>
      </c>
      <c r="AD5777" s="16">
        <v>2835.35</v>
      </c>
      <c r="AE5777" s="16">
        <v>75389.320000000007</v>
      </c>
      <c r="AF5777" s="16">
        <v>28509.03</v>
      </c>
      <c r="AG5777" s="16">
        <v>992.36</v>
      </c>
      <c r="AH5777" s="16">
        <v>29501.39</v>
      </c>
      <c r="AI5777" s="17">
        <v>0.58660000000000001</v>
      </c>
      <c r="AJ5777" s="17">
        <v>0.96399999999999997</v>
      </c>
      <c r="AK5777" s="42" t="s">
        <v>14782</v>
      </c>
      <c r="AL5777" s="42" t="e">
        <v>#N/A</v>
      </c>
    </row>
    <row r="5778" spans="2:38" x14ac:dyDescent="0.3">
      <c r="B5778" s="15">
        <v>5753</v>
      </c>
      <c r="C5778" t="s">
        <v>58</v>
      </c>
      <c r="D5778" t="s">
        <v>59</v>
      </c>
      <c r="E5778" t="s">
        <v>2467</v>
      </c>
      <c r="F5778">
        <v>564</v>
      </c>
      <c r="G5778">
        <v>564</v>
      </c>
      <c r="H5778" t="s">
        <v>60</v>
      </c>
      <c r="I5778">
        <v>93501</v>
      </c>
      <c r="J5778" s="12" t="s">
        <v>6664</v>
      </c>
      <c r="K5778" s="13">
        <v>44008</v>
      </c>
      <c r="L5778" s="13">
        <v>44008</v>
      </c>
      <c r="M5778" s="14">
        <v>110553.67</v>
      </c>
      <c r="N5778" s="14">
        <v>4207.16</v>
      </c>
      <c r="O5778" s="14">
        <v>114760.83</v>
      </c>
      <c r="P5778">
        <v>2</v>
      </c>
      <c r="Q5778">
        <v>0</v>
      </c>
      <c r="R5778">
        <v>2</v>
      </c>
      <c r="S5778" s="15">
        <v>0</v>
      </c>
      <c r="T5778" s="15">
        <v>0</v>
      </c>
      <c r="U5778" s="15">
        <v>1</v>
      </c>
      <c r="V5778" s="15">
        <v>1</v>
      </c>
      <c r="W5778" s="15">
        <v>1</v>
      </c>
      <c r="X5778" s="15">
        <v>2</v>
      </c>
      <c r="Y5778" s="15">
        <v>0</v>
      </c>
      <c r="Z5778" s="15">
        <v>0</v>
      </c>
      <c r="AA5778" s="15">
        <v>2</v>
      </c>
      <c r="AB5778" s="15">
        <v>3</v>
      </c>
      <c r="AC5778" s="16">
        <v>111743.44</v>
      </c>
      <c r="AD5778" s="16">
        <v>3236.31</v>
      </c>
      <c r="AE5778" s="16">
        <v>114979.75</v>
      </c>
      <c r="AF5778" s="16">
        <v>28525.11</v>
      </c>
      <c r="AG5778" s="16">
        <v>970.85</v>
      </c>
      <c r="AH5778" s="16">
        <v>29495.96</v>
      </c>
      <c r="AI5778" s="17">
        <v>1</v>
      </c>
      <c r="AJ5778" s="17">
        <v>0.93600000000000005</v>
      </c>
      <c r="AK5778" s="42" t="s">
        <v>14692</v>
      </c>
      <c r="AL5778" s="42" t="s">
        <v>9233</v>
      </c>
    </row>
    <row r="5779" spans="2:38" x14ac:dyDescent="0.3">
      <c r="B5779" s="15">
        <v>5754</v>
      </c>
      <c r="C5779" t="s">
        <v>58</v>
      </c>
      <c r="D5779" t="s">
        <v>59</v>
      </c>
      <c r="E5779" t="s">
        <v>2475</v>
      </c>
      <c r="F5779">
        <v>606</v>
      </c>
      <c r="G5779">
        <v>606</v>
      </c>
      <c r="H5779" t="s">
        <v>347</v>
      </c>
      <c r="I5779">
        <v>48703</v>
      </c>
      <c r="J5779" s="12" t="s">
        <v>2441</v>
      </c>
      <c r="K5779" s="13">
        <v>31860</v>
      </c>
      <c r="L5779" s="13">
        <v>31868</v>
      </c>
      <c r="M5779" s="14">
        <v>64166.32</v>
      </c>
      <c r="N5779" s="14">
        <v>0</v>
      </c>
      <c r="O5779" s="14">
        <v>64166.32</v>
      </c>
      <c r="P5779">
        <v>1</v>
      </c>
      <c r="Q5779">
        <v>0</v>
      </c>
      <c r="R5779">
        <v>1</v>
      </c>
      <c r="S5779" s="15">
        <v>0</v>
      </c>
      <c r="T5779" s="15">
        <v>0</v>
      </c>
      <c r="U5779" s="15">
        <v>1</v>
      </c>
      <c r="V5779" s="15">
        <v>1</v>
      </c>
      <c r="W5779" s="15">
        <v>0</v>
      </c>
      <c r="X5779" s="15">
        <v>0</v>
      </c>
      <c r="Y5779" s="15">
        <v>0</v>
      </c>
      <c r="Z5779" s="15">
        <v>0</v>
      </c>
      <c r="AA5779" s="15">
        <v>1</v>
      </c>
      <c r="AB5779" s="15">
        <v>1</v>
      </c>
      <c r="AC5779" s="16">
        <v>73866.850000000006</v>
      </c>
      <c r="AD5779" s="16">
        <v>0</v>
      </c>
      <c r="AE5779" s="16">
        <v>73866.850000000006</v>
      </c>
      <c r="AF5779" s="16">
        <v>29461.279999999999</v>
      </c>
      <c r="AG5779" s="16">
        <v>0</v>
      </c>
      <c r="AH5779" s="16">
        <v>29461.279999999999</v>
      </c>
      <c r="AI5779" s="17">
        <v>1</v>
      </c>
      <c r="AJ5779" s="17">
        <v>0.94079999999999997</v>
      </c>
      <c r="AK5779" s="42" t="s">
        <v>14532</v>
      </c>
      <c r="AL5779" s="42" t="s">
        <v>10799</v>
      </c>
    </row>
    <row r="5780" spans="2:38" x14ac:dyDescent="0.3">
      <c r="B5780" s="15">
        <v>5755</v>
      </c>
      <c r="C5780" t="s">
        <v>55</v>
      </c>
      <c r="D5780" t="s">
        <v>56</v>
      </c>
      <c r="E5780" t="s">
        <v>2061</v>
      </c>
      <c r="F5780">
        <v>2499</v>
      </c>
      <c r="G5780">
        <v>2499</v>
      </c>
      <c r="H5780" t="s">
        <v>1471</v>
      </c>
      <c r="I5780">
        <v>115636</v>
      </c>
      <c r="J5780" s="12" t="s">
        <v>18358</v>
      </c>
      <c r="K5780" s="13">
        <v>46003</v>
      </c>
      <c r="L5780" s="13">
        <v>46003</v>
      </c>
      <c r="M5780" s="14">
        <v>0</v>
      </c>
      <c r="N5780" s="14">
        <v>61562.91</v>
      </c>
      <c r="O5780" s="14">
        <v>61562.91</v>
      </c>
      <c r="P5780">
        <v>0</v>
      </c>
      <c r="Q5780">
        <v>6</v>
      </c>
      <c r="R5780">
        <v>6</v>
      </c>
      <c r="S5780" s="15">
        <v>0</v>
      </c>
      <c r="T5780" s="15">
        <v>0</v>
      </c>
      <c r="U5780" s="15">
        <v>2</v>
      </c>
      <c r="V5780" s="15">
        <v>2</v>
      </c>
      <c r="W5780" s="15">
        <v>2</v>
      </c>
      <c r="X5780" s="15">
        <v>4</v>
      </c>
      <c r="Y5780" s="15">
        <v>2</v>
      </c>
      <c r="Z5780" s="15">
        <v>6</v>
      </c>
      <c r="AA5780" s="15">
        <v>6</v>
      </c>
      <c r="AB5780" s="15">
        <v>12</v>
      </c>
      <c r="AC5780" s="16">
        <v>35104.61</v>
      </c>
      <c r="AD5780" s="16">
        <v>51481.5</v>
      </c>
      <c r="AE5780" s="16">
        <v>86586.11</v>
      </c>
      <c r="AF5780" s="16">
        <v>17803.060000000001</v>
      </c>
      <c r="AG5780" s="16">
        <v>11655.52</v>
      </c>
      <c r="AH5780" s="16">
        <v>29458.58</v>
      </c>
      <c r="AI5780" s="17">
        <v>0.755</v>
      </c>
      <c r="AJ5780" s="17">
        <v>0.91</v>
      </c>
      <c r="AK5780" s="42" t="s">
        <v>19062</v>
      </c>
      <c r="AL5780" s="42" t="s">
        <v>9571</v>
      </c>
    </row>
    <row r="5781" spans="2:38" x14ac:dyDescent="0.3">
      <c r="B5781" s="15">
        <v>5756</v>
      </c>
      <c r="C5781" t="s">
        <v>2469</v>
      </c>
      <c r="D5781" t="s">
        <v>110</v>
      </c>
      <c r="E5781" t="s">
        <v>110</v>
      </c>
      <c r="F5781">
        <v>2362</v>
      </c>
      <c r="G5781">
        <v>2775</v>
      </c>
      <c r="H5781" t="s">
        <v>1782</v>
      </c>
      <c r="I5781">
        <v>112305</v>
      </c>
      <c r="J5781" s="12" t="s">
        <v>6761</v>
      </c>
      <c r="K5781" s="13">
        <v>45736</v>
      </c>
      <c r="L5781" s="13">
        <v>45736</v>
      </c>
      <c r="M5781" s="14">
        <v>93099.41</v>
      </c>
      <c r="N5781" s="14">
        <v>5730.61</v>
      </c>
      <c r="O5781" s="14">
        <v>98830.02</v>
      </c>
      <c r="P5781">
        <v>5</v>
      </c>
      <c r="Q5781">
        <v>1</v>
      </c>
      <c r="R5781">
        <v>6</v>
      </c>
      <c r="S5781" s="15">
        <v>0</v>
      </c>
      <c r="T5781" s="15">
        <v>0</v>
      </c>
      <c r="U5781" s="15">
        <v>6</v>
      </c>
      <c r="V5781" s="15">
        <v>6</v>
      </c>
      <c r="W5781" s="15">
        <v>0</v>
      </c>
      <c r="X5781" s="15">
        <v>0</v>
      </c>
      <c r="Y5781" s="15">
        <v>0</v>
      </c>
      <c r="Z5781" s="15">
        <v>0</v>
      </c>
      <c r="AA5781" s="15">
        <v>6</v>
      </c>
      <c r="AB5781" s="15">
        <v>6</v>
      </c>
      <c r="AC5781" s="16">
        <v>80615.89</v>
      </c>
      <c r="AD5781" s="16">
        <v>7883.41</v>
      </c>
      <c r="AE5781" s="16">
        <v>88499.3</v>
      </c>
      <c r="AF5781" s="16">
        <v>27297.53</v>
      </c>
      <c r="AG5781" s="16">
        <v>2149.88</v>
      </c>
      <c r="AH5781" s="16">
        <v>29447.41</v>
      </c>
      <c r="AI5781" s="17">
        <v>0.755</v>
      </c>
      <c r="AJ5781" s="17">
        <v>0.91</v>
      </c>
      <c r="AK5781" s="42" t="s">
        <v>14822</v>
      </c>
      <c r="AL5781" s="42" t="s">
        <v>9827</v>
      </c>
    </row>
    <row r="5782" spans="2:38" x14ac:dyDescent="0.3">
      <c r="B5782" s="15">
        <v>5757</v>
      </c>
      <c r="C5782" t="s">
        <v>49</v>
      </c>
      <c r="D5782" t="s">
        <v>67</v>
      </c>
      <c r="E5782" t="s">
        <v>2454</v>
      </c>
      <c r="F5782">
        <v>2643</v>
      </c>
      <c r="G5782">
        <v>2643</v>
      </c>
      <c r="H5782" t="s">
        <v>2455</v>
      </c>
      <c r="I5782">
        <v>116073</v>
      </c>
      <c r="J5782" s="12" t="s">
        <v>18359</v>
      </c>
      <c r="K5782" s="13">
        <v>45993</v>
      </c>
      <c r="L5782" s="13">
        <v>45993</v>
      </c>
      <c r="M5782" s="14">
        <v>0</v>
      </c>
      <c r="N5782" s="14">
        <v>75129.52</v>
      </c>
      <c r="O5782" s="14">
        <v>75129.52</v>
      </c>
      <c r="P5782">
        <v>0</v>
      </c>
      <c r="Q5782">
        <v>4</v>
      </c>
      <c r="R5782">
        <v>4</v>
      </c>
      <c r="S5782" s="15">
        <v>0</v>
      </c>
      <c r="T5782" s="15">
        <v>0</v>
      </c>
      <c r="U5782" s="15">
        <v>4</v>
      </c>
      <c r="V5782" s="15">
        <v>4</v>
      </c>
      <c r="W5782" s="15">
        <v>0</v>
      </c>
      <c r="X5782" s="15">
        <v>0</v>
      </c>
      <c r="Y5782" s="15">
        <v>0</v>
      </c>
      <c r="Z5782" s="15">
        <v>0</v>
      </c>
      <c r="AA5782" s="15">
        <v>4</v>
      </c>
      <c r="AB5782" s="15">
        <v>4</v>
      </c>
      <c r="AC5782" s="16">
        <v>70063.78</v>
      </c>
      <c r="AD5782" s="16">
        <v>0</v>
      </c>
      <c r="AE5782" s="16">
        <v>70063.78</v>
      </c>
      <c r="AF5782" s="16">
        <v>29445.25</v>
      </c>
      <c r="AG5782" s="16">
        <v>0</v>
      </c>
      <c r="AH5782" s="16">
        <v>29445.25</v>
      </c>
      <c r="AI5782" s="17">
        <v>0.755</v>
      </c>
      <c r="AJ5782" s="17">
        <v>0.91</v>
      </c>
      <c r="AK5782" s="42" t="s">
        <v>19063</v>
      </c>
      <c r="AL5782" s="42" t="s">
        <v>9206</v>
      </c>
    </row>
    <row r="5783" spans="2:38" x14ac:dyDescent="0.3">
      <c r="B5783" s="15">
        <v>5758</v>
      </c>
      <c r="C5783" t="s">
        <v>2469</v>
      </c>
      <c r="D5783" t="s">
        <v>131</v>
      </c>
      <c r="E5783" t="s">
        <v>131</v>
      </c>
      <c r="F5783">
        <v>589</v>
      </c>
      <c r="G5783">
        <v>589</v>
      </c>
      <c r="H5783" t="s">
        <v>132</v>
      </c>
      <c r="I5783">
        <v>74316</v>
      </c>
      <c r="J5783" s="12" t="s">
        <v>6540</v>
      </c>
      <c r="K5783" s="13">
        <v>44827</v>
      </c>
      <c r="L5783" s="13">
        <v>44827</v>
      </c>
      <c r="M5783" s="14">
        <v>62506.16</v>
      </c>
      <c r="N5783" s="14">
        <v>0</v>
      </c>
      <c r="O5783" s="14">
        <v>62506.16</v>
      </c>
      <c r="P5783">
        <v>1</v>
      </c>
      <c r="Q5783">
        <v>0</v>
      </c>
      <c r="R5783">
        <v>1</v>
      </c>
      <c r="S5783" s="15">
        <v>0</v>
      </c>
      <c r="T5783" s="15">
        <v>0</v>
      </c>
      <c r="U5783" s="15">
        <v>0</v>
      </c>
      <c r="V5783" s="15">
        <v>0</v>
      </c>
      <c r="W5783" s="15">
        <v>1</v>
      </c>
      <c r="X5783" s="15">
        <v>2</v>
      </c>
      <c r="Y5783" s="15">
        <v>0</v>
      </c>
      <c r="Z5783" s="15">
        <v>0</v>
      </c>
      <c r="AA5783" s="15">
        <v>1</v>
      </c>
      <c r="AB5783" s="15">
        <v>2</v>
      </c>
      <c r="AC5783" s="16">
        <v>72873.09</v>
      </c>
      <c r="AD5783" s="16">
        <v>0</v>
      </c>
      <c r="AE5783" s="16">
        <v>72873.09</v>
      </c>
      <c r="AF5783" s="16">
        <v>29430.46</v>
      </c>
      <c r="AG5783" s="16">
        <v>0</v>
      </c>
      <c r="AH5783" s="16">
        <v>29430.46</v>
      </c>
      <c r="AI5783" s="17">
        <v>0.72889999999999999</v>
      </c>
      <c r="AJ5783" s="17">
        <v>0.82499999999999996</v>
      </c>
      <c r="AK5783" s="42" t="s">
        <v>14537</v>
      </c>
      <c r="AL5783" s="42" t="s">
        <v>9654</v>
      </c>
    </row>
    <row r="5784" spans="2:38" x14ac:dyDescent="0.3">
      <c r="B5784" s="15">
        <v>5759</v>
      </c>
      <c r="C5784" t="s">
        <v>55</v>
      </c>
      <c r="D5784" t="s">
        <v>200</v>
      </c>
      <c r="E5784" t="s">
        <v>200</v>
      </c>
      <c r="F5784">
        <v>98</v>
      </c>
      <c r="G5784">
        <v>98</v>
      </c>
      <c r="H5784" t="s">
        <v>201</v>
      </c>
      <c r="I5784">
        <v>108590</v>
      </c>
      <c r="J5784" s="12" t="s">
        <v>6893</v>
      </c>
      <c r="K5784" s="13">
        <v>45540</v>
      </c>
      <c r="L5784" s="13">
        <v>45540</v>
      </c>
      <c r="M5784" s="14">
        <v>72562.350000000006</v>
      </c>
      <c r="N5784" s="14">
        <v>15215.81</v>
      </c>
      <c r="O5784" s="14">
        <v>87778.16</v>
      </c>
      <c r="P5784">
        <v>3</v>
      </c>
      <c r="Q5784">
        <v>0</v>
      </c>
      <c r="R5784">
        <v>3</v>
      </c>
      <c r="S5784" s="15">
        <v>0</v>
      </c>
      <c r="T5784" s="15">
        <v>0</v>
      </c>
      <c r="U5784" s="15">
        <v>2</v>
      </c>
      <c r="V5784" s="15">
        <v>2</v>
      </c>
      <c r="W5784" s="15">
        <v>1</v>
      </c>
      <c r="X5784" s="15">
        <v>2</v>
      </c>
      <c r="Y5784" s="15">
        <v>0</v>
      </c>
      <c r="Z5784" s="15">
        <v>0</v>
      </c>
      <c r="AA5784" s="15">
        <v>3</v>
      </c>
      <c r="AB5784" s="15">
        <v>4</v>
      </c>
      <c r="AC5784" s="16">
        <v>69891.899999999994</v>
      </c>
      <c r="AD5784" s="16">
        <v>15075.2</v>
      </c>
      <c r="AE5784" s="16">
        <v>84967.1</v>
      </c>
      <c r="AF5784" s="16">
        <v>24710.68</v>
      </c>
      <c r="AG5784" s="16">
        <v>4719.53</v>
      </c>
      <c r="AH5784" s="16">
        <v>29430.21</v>
      </c>
      <c r="AI5784" s="17">
        <v>0.72289999999999999</v>
      </c>
      <c r="AJ5784" s="17">
        <v>0.92449999999999999</v>
      </c>
      <c r="AK5784" s="42" t="s">
        <v>14986</v>
      </c>
      <c r="AL5784" s="42" t="s">
        <v>9605</v>
      </c>
    </row>
    <row r="5785" spans="2:38" x14ac:dyDescent="0.3">
      <c r="B5785" s="15">
        <v>5760</v>
      </c>
      <c r="C5785" t="s">
        <v>49</v>
      </c>
      <c r="D5785" t="s">
        <v>52</v>
      </c>
      <c r="E5785" t="s">
        <v>2484</v>
      </c>
      <c r="F5785">
        <v>2829</v>
      </c>
      <c r="G5785">
        <v>2829</v>
      </c>
      <c r="H5785" t="s">
        <v>2491</v>
      </c>
      <c r="I5785">
        <v>86335</v>
      </c>
      <c r="J5785" s="12" t="s">
        <v>980</v>
      </c>
      <c r="K5785" s="13">
        <v>35564</v>
      </c>
      <c r="L5785" s="13">
        <v>35583</v>
      </c>
      <c r="M5785" s="14">
        <v>122366.49</v>
      </c>
      <c r="N5785" s="14">
        <v>11263.61</v>
      </c>
      <c r="O5785" s="14">
        <v>133630.1</v>
      </c>
      <c r="P5785">
        <v>0</v>
      </c>
      <c r="Q5785">
        <v>0</v>
      </c>
      <c r="R5785">
        <v>0</v>
      </c>
      <c r="S5785" s="15">
        <v>0</v>
      </c>
      <c r="T5785" s="15">
        <v>0</v>
      </c>
      <c r="U5785" s="15">
        <v>0</v>
      </c>
      <c r="V5785" s="15">
        <v>0</v>
      </c>
      <c r="W5785" s="15">
        <v>0</v>
      </c>
      <c r="X5785" s="15">
        <v>0</v>
      </c>
      <c r="Y5785" s="15">
        <v>0</v>
      </c>
      <c r="Z5785" s="15">
        <v>0</v>
      </c>
      <c r="AA5785" s="15">
        <v>0</v>
      </c>
      <c r="AB5785" s="15">
        <v>0</v>
      </c>
      <c r="AC5785" s="16">
        <v>122366.49</v>
      </c>
      <c r="AD5785" s="16">
        <v>11263.61</v>
      </c>
      <c r="AE5785" s="16">
        <v>133630.1</v>
      </c>
      <c r="AF5785" s="16">
        <v>26921.279999999999</v>
      </c>
      <c r="AG5785" s="16">
        <v>2478.02</v>
      </c>
      <c r="AH5785" s="16">
        <v>29399.3</v>
      </c>
      <c r="AI5785" s="17">
        <v>0.84499999999999997</v>
      </c>
      <c r="AJ5785" s="17">
        <v>0.97019999999999995</v>
      </c>
      <c r="AK5785" s="42" t="s">
        <v>14942</v>
      </c>
      <c r="AL5785" s="42" t="s">
        <v>9300</v>
      </c>
    </row>
    <row r="5786" spans="2:38" x14ac:dyDescent="0.3">
      <c r="B5786" s="15">
        <v>5761</v>
      </c>
      <c r="C5786" t="s">
        <v>55</v>
      </c>
      <c r="D5786" t="s">
        <v>56</v>
      </c>
      <c r="E5786" t="s">
        <v>2062</v>
      </c>
      <c r="F5786">
        <v>505</v>
      </c>
      <c r="G5786">
        <v>505</v>
      </c>
      <c r="H5786" t="s">
        <v>2493</v>
      </c>
      <c r="I5786">
        <v>106418</v>
      </c>
      <c r="J5786" s="12" t="s">
        <v>6600</v>
      </c>
      <c r="K5786" s="13">
        <v>45426</v>
      </c>
      <c r="L5786" s="13">
        <v>45426</v>
      </c>
      <c r="M5786" s="14">
        <v>70521.84</v>
      </c>
      <c r="N5786" s="14">
        <v>2079.44</v>
      </c>
      <c r="O5786" s="14">
        <v>72601.279999999999</v>
      </c>
      <c r="P5786">
        <v>1</v>
      </c>
      <c r="Q5786">
        <v>1</v>
      </c>
      <c r="R5786">
        <v>2</v>
      </c>
      <c r="S5786" s="15">
        <v>0</v>
      </c>
      <c r="T5786" s="15">
        <v>0</v>
      </c>
      <c r="U5786" s="15">
        <v>2</v>
      </c>
      <c r="V5786" s="15">
        <v>2</v>
      </c>
      <c r="W5786" s="15">
        <v>0</v>
      </c>
      <c r="X5786" s="15">
        <v>0</v>
      </c>
      <c r="Y5786" s="15">
        <v>0</v>
      </c>
      <c r="Z5786" s="15">
        <v>0</v>
      </c>
      <c r="AA5786" s="15">
        <v>2</v>
      </c>
      <c r="AB5786" s="15">
        <v>2</v>
      </c>
      <c r="AC5786" s="16">
        <v>78902.97</v>
      </c>
      <c r="AD5786" s="16">
        <v>6832</v>
      </c>
      <c r="AE5786" s="16">
        <v>85734.97</v>
      </c>
      <c r="AF5786" s="16">
        <v>28501.77</v>
      </c>
      <c r="AG5786" s="16">
        <v>833.79</v>
      </c>
      <c r="AH5786" s="16">
        <v>29335.56</v>
      </c>
      <c r="AI5786" s="17">
        <v>0.64019999999999999</v>
      </c>
      <c r="AJ5786" s="17">
        <v>0.94420000000000004</v>
      </c>
      <c r="AK5786" s="42" t="s">
        <v>14615</v>
      </c>
      <c r="AL5786" s="42" t="s">
        <v>9306</v>
      </c>
    </row>
    <row r="5787" spans="2:38" x14ac:dyDescent="0.3">
      <c r="B5787" s="15">
        <v>5762</v>
      </c>
      <c r="C5787" t="s">
        <v>49</v>
      </c>
      <c r="D5787" t="s">
        <v>52</v>
      </c>
      <c r="E5787" t="s">
        <v>2484</v>
      </c>
      <c r="F5787">
        <v>29</v>
      </c>
      <c r="G5787">
        <v>29</v>
      </c>
      <c r="H5787" t="s">
        <v>92</v>
      </c>
      <c r="I5787">
        <v>114393</v>
      </c>
      <c r="J5787" s="12" t="s">
        <v>6950</v>
      </c>
      <c r="K5787" s="13">
        <v>45930</v>
      </c>
      <c r="L5787" s="13">
        <v>45930</v>
      </c>
      <c r="M5787" s="14">
        <v>72788.509999999995</v>
      </c>
      <c r="N5787" s="14">
        <v>10384.4</v>
      </c>
      <c r="O5787" s="14">
        <v>83172.91</v>
      </c>
      <c r="P5787">
        <v>5</v>
      </c>
      <c r="Q5787">
        <v>2</v>
      </c>
      <c r="R5787">
        <v>7</v>
      </c>
      <c r="S5787" s="15">
        <v>0</v>
      </c>
      <c r="T5787" s="15">
        <v>0</v>
      </c>
      <c r="U5787" s="15">
        <v>6</v>
      </c>
      <c r="V5787" s="15">
        <v>6</v>
      </c>
      <c r="W5787" s="15">
        <v>1</v>
      </c>
      <c r="X5787" s="15">
        <v>2</v>
      </c>
      <c r="Y5787" s="15">
        <v>0</v>
      </c>
      <c r="Z5787" s="15">
        <v>0</v>
      </c>
      <c r="AA5787" s="15">
        <v>7</v>
      </c>
      <c r="AB5787" s="15">
        <v>8</v>
      </c>
      <c r="AC5787" s="16">
        <v>70017.09</v>
      </c>
      <c r="AD5787" s="16">
        <v>7923.09</v>
      </c>
      <c r="AE5787" s="16">
        <v>77940.179999999993</v>
      </c>
      <c r="AF5787" s="16">
        <v>25796.02</v>
      </c>
      <c r="AG5787" s="16">
        <v>3537.78</v>
      </c>
      <c r="AH5787" s="16">
        <v>29333.8</v>
      </c>
      <c r="AI5787" s="17">
        <v>0.755</v>
      </c>
      <c r="AJ5787" s="17">
        <v>0.91</v>
      </c>
      <c r="AK5787" s="42" t="s">
        <v>15054</v>
      </c>
      <c r="AL5787" s="42" t="s">
        <v>9431</v>
      </c>
    </row>
    <row r="5788" spans="2:38" x14ac:dyDescent="0.3">
      <c r="B5788" s="15">
        <v>5763</v>
      </c>
      <c r="C5788" t="s">
        <v>49</v>
      </c>
      <c r="D5788" t="s">
        <v>52</v>
      </c>
      <c r="E5788" t="s">
        <v>2484</v>
      </c>
      <c r="F5788">
        <v>2829</v>
      </c>
      <c r="G5788">
        <v>2829</v>
      </c>
      <c r="H5788" t="s">
        <v>2491</v>
      </c>
      <c r="I5788">
        <v>40578</v>
      </c>
      <c r="J5788" s="12" t="s">
        <v>6837</v>
      </c>
      <c r="K5788" s="13">
        <v>44547</v>
      </c>
      <c r="L5788" s="13">
        <v>44547</v>
      </c>
      <c r="M5788" s="14">
        <v>58334.6</v>
      </c>
      <c r="N5788" s="14">
        <v>6445.01</v>
      </c>
      <c r="O5788" s="14">
        <v>64779.61</v>
      </c>
      <c r="P5788">
        <v>4</v>
      </c>
      <c r="Q5788">
        <v>0</v>
      </c>
      <c r="R5788">
        <v>4</v>
      </c>
      <c r="S5788" s="15">
        <v>0</v>
      </c>
      <c r="T5788" s="15">
        <v>0</v>
      </c>
      <c r="U5788" s="15">
        <v>4</v>
      </c>
      <c r="V5788" s="15">
        <v>4</v>
      </c>
      <c r="W5788" s="15">
        <v>0</v>
      </c>
      <c r="X5788" s="15">
        <v>0</v>
      </c>
      <c r="Y5788" s="15">
        <v>0</v>
      </c>
      <c r="Z5788" s="15">
        <v>0</v>
      </c>
      <c r="AA5788" s="15">
        <v>4</v>
      </c>
      <c r="AB5788" s="15">
        <v>4</v>
      </c>
      <c r="AC5788" s="16">
        <v>68128.88</v>
      </c>
      <c r="AD5788" s="16">
        <v>6165.45</v>
      </c>
      <c r="AE5788" s="16">
        <v>74294.33</v>
      </c>
      <c r="AF5788" s="16">
        <v>27137.82</v>
      </c>
      <c r="AG5788" s="16">
        <v>2190.4</v>
      </c>
      <c r="AH5788" s="16">
        <v>29328.22</v>
      </c>
      <c r="AI5788" s="17">
        <v>1</v>
      </c>
      <c r="AJ5788" s="17">
        <v>1</v>
      </c>
      <c r="AK5788" s="42" t="s">
        <v>14909</v>
      </c>
      <c r="AL5788" s="42" t="s">
        <v>9300</v>
      </c>
    </row>
    <row r="5789" spans="2:38" x14ac:dyDescent="0.3">
      <c r="B5789" s="15">
        <v>5764</v>
      </c>
      <c r="C5789" t="s">
        <v>115</v>
      </c>
      <c r="D5789" t="s">
        <v>1652</v>
      </c>
      <c r="E5789" t="s">
        <v>1659</v>
      </c>
      <c r="F5789">
        <v>2796</v>
      </c>
      <c r="G5789">
        <v>2796</v>
      </c>
      <c r="H5789" t="s">
        <v>3631</v>
      </c>
      <c r="I5789">
        <v>112655</v>
      </c>
      <c r="J5789" s="12" t="s">
        <v>6548</v>
      </c>
      <c r="K5789" s="13">
        <v>45807</v>
      </c>
      <c r="L5789" s="13">
        <v>45807</v>
      </c>
      <c r="M5789" s="14">
        <v>105594.68</v>
      </c>
      <c r="N5789" s="14">
        <v>0</v>
      </c>
      <c r="O5789" s="14">
        <v>105594.68</v>
      </c>
      <c r="P5789">
        <v>6</v>
      </c>
      <c r="Q5789">
        <v>0</v>
      </c>
      <c r="R5789">
        <v>6</v>
      </c>
      <c r="S5789" s="15">
        <v>0</v>
      </c>
      <c r="T5789" s="15">
        <v>0</v>
      </c>
      <c r="U5789" s="15">
        <v>6</v>
      </c>
      <c r="V5789" s="15">
        <v>6</v>
      </c>
      <c r="W5789" s="15">
        <v>0</v>
      </c>
      <c r="X5789" s="15">
        <v>0</v>
      </c>
      <c r="Y5789" s="15">
        <v>0</v>
      </c>
      <c r="Z5789" s="15">
        <v>0</v>
      </c>
      <c r="AA5789" s="15">
        <v>6</v>
      </c>
      <c r="AB5789" s="15">
        <v>6</v>
      </c>
      <c r="AC5789" s="16">
        <v>88764.51</v>
      </c>
      <c r="AD5789" s="16">
        <v>0</v>
      </c>
      <c r="AE5789" s="16">
        <v>88764.51</v>
      </c>
      <c r="AF5789" s="16">
        <v>29307.01</v>
      </c>
      <c r="AG5789" s="16">
        <v>0</v>
      </c>
      <c r="AH5789" s="16">
        <v>29307.01</v>
      </c>
      <c r="AI5789" s="17">
        <v>0.755</v>
      </c>
      <c r="AJ5789" s="17">
        <v>0.91</v>
      </c>
      <c r="AK5789" s="42" t="s">
        <v>14545</v>
      </c>
      <c r="AL5789" s="42">
        <v>1707335</v>
      </c>
    </row>
    <row r="5790" spans="2:38" x14ac:dyDescent="0.3">
      <c r="B5790" s="15">
        <v>5765</v>
      </c>
      <c r="C5790" t="s">
        <v>115</v>
      </c>
      <c r="D5790" t="s">
        <v>1653</v>
      </c>
      <c r="E5790" t="s">
        <v>2539</v>
      </c>
      <c r="F5790">
        <v>1825</v>
      </c>
      <c r="G5790">
        <v>1825</v>
      </c>
      <c r="H5790" t="s">
        <v>412</v>
      </c>
      <c r="I5790">
        <v>73842</v>
      </c>
      <c r="J5790" s="12" t="s">
        <v>1868</v>
      </c>
      <c r="K5790" s="13">
        <v>42825</v>
      </c>
      <c r="L5790" s="13">
        <v>42825</v>
      </c>
      <c r="M5790" s="14">
        <v>99110.15</v>
      </c>
      <c r="N5790" s="14">
        <v>5637.35</v>
      </c>
      <c r="O5790" s="14">
        <v>104747.5</v>
      </c>
      <c r="P5790">
        <v>6</v>
      </c>
      <c r="Q5790">
        <v>1</v>
      </c>
      <c r="R5790">
        <v>7</v>
      </c>
      <c r="S5790" s="15">
        <v>0</v>
      </c>
      <c r="T5790" s="15">
        <v>0</v>
      </c>
      <c r="U5790" s="15">
        <v>7</v>
      </c>
      <c r="V5790" s="15">
        <v>7</v>
      </c>
      <c r="W5790" s="15">
        <v>0</v>
      </c>
      <c r="X5790" s="15">
        <v>0</v>
      </c>
      <c r="Y5790" s="15">
        <v>0</v>
      </c>
      <c r="Z5790" s="15">
        <v>0</v>
      </c>
      <c r="AA5790" s="15">
        <v>7</v>
      </c>
      <c r="AB5790" s="15">
        <v>7</v>
      </c>
      <c r="AC5790" s="16">
        <v>83041.279999999999</v>
      </c>
      <c r="AD5790" s="16">
        <v>5929.98</v>
      </c>
      <c r="AE5790" s="16">
        <v>88971.26</v>
      </c>
      <c r="AF5790" s="16">
        <v>27266.05</v>
      </c>
      <c r="AG5790" s="16">
        <v>1977.7</v>
      </c>
      <c r="AH5790" s="16">
        <v>29243.75</v>
      </c>
      <c r="AI5790" s="17">
        <v>0.44350000000000001</v>
      </c>
      <c r="AJ5790" s="17">
        <v>0.872</v>
      </c>
      <c r="AK5790" s="42" t="s">
        <v>14896</v>
      </c>
      <c r="AL5790" s="42">
        <v>1703555</v>
      </c>
    </row>
    <row r="5791" spans="2:38" x14ac:dyDescent="0.3">
      <c r="B5791" s="15">
        <v>5766</v>
      </c>
      <c r="C5791" t="s">
        <v>58</v>
      </c>
      <c r="D5791" t="s">
        <v>59</v>
      </c>
      <c r="E5791" t="s">
        <v>2463</v>
      </c>
      <c r="F5791">
        <v>465</v>
      </c>
      <c r="G5791">
        <v>465</v>
      </c>
      <c r="H5791" t="s">
        <v>2146</v>
      </c>
      <c r="I5791">
        <v>18995</v>
      </c>
      <c r="J5791" s="12" t="s">
        <v>1407</v>
      </c>
      <c r="K5791" s="13">
        <v>38705</v>
      </c>
      <c r="L5791" s="13">
        <v>38719</v>
      </c>
      <c r="M5791" s="14">
        <v>100430.24</v>
      </c>
      <c r="N5791" s="14">
        <v>14428.75</v>
      </c>
      <c r="O5791" s="14">
        <v>114858.99</v>
      </c>
      <c r="P5791">
        <v>3</v>
      </c>
      <c r="Q5791">
        <v>0</v>
      </c>
      <c r="R5791">
        <v>3</v>
      </c>
      <c r="S5791" s="15">
        <v>0</v>
      </c>
      <c r="T5791" s="15">
        <v>0</v>
      </c>
      <c r="U5791" s="15">
        <v>2</v>
      </c>
      <c r="V5791" s="15">
        <v>2</v>
      </c>
      <c r="W5791" s="15">
        <v>1</v>
      </c>
      <c r="X5791" s="15">
        <v>2</v>
      </c>
      <c r="Y5791" s="15">
        <v>0</v>
      </c>
      <c r="Z5791" s="15">
        <v>0</v>
      </c>
      <c r="AA5791" s="15">
        <v>3</v>
      </c>
      <c r="AB5791" s="15">
        <v>4</v>
      </c>
      <c r="AC5791" s="16">
        <v>82096.34</v>
      </c>
      <c r="AD5791" s="16">
        <v>11233</v>
      </c>
      <c r="AE5791" s="16">
        <v>93329.34</v>
      </c>
      <c r="AF5791" s="16">
        <v>25708.3</v>
      </c>
      <c r="AG5791" s="16">
        <v>3528.42</v>
      </c>
      <c r="AH5791" s="16">
        <v>29236.720000000001</v>
      </c>
      <c r="AI5791" s="17">
        <v>1</v>
      </c>
      <c r="AJ5791" s="17">
        <v>0.87480000000000002</v>
      </c>
      <c r="AK5791" s="42" t="s">
        <v>15169</v>
      </c>
      <c r="AL5791" s="42" t="s">
        <v>9352</v>
      </c>
    </row>
    <row r="5792" spans="2:38" x14ac:dyDescent="0.3">
      <c r="B5792" s="15">
        <v>5767</v>
      </c>
      <c r="C5792" t="s">
        <v>115</v>
      </c>
      <c r="D5792" t="s">
        <v>1656</v>
      </c>
      <c r="E5792" t="s">
        <v>2757</v>
      </c>
      <c r="F5792">
        <v>2593</v>
      </c>
      <c r="G5792">
        <v>2593</v>
      </c>
      <c r="H5792" t="s">
        <v>2758</v>
      </c>
      <c r="I5792">
        <v>106639</v>
      </c>
      <c r="J5792" s="12" t="s">
        <v>6554</v>
      </c>
      <c r="K5792" s="13">
        <v>45518</v>
      </c>
      <c r="L5792" s="13">
        <v>45518</v>
      </c>
      <c r="M5792" s="14">
        <v>80633.62</v>
      </c>
      <c r="N5792" s="14">
        <v>0</v>
      </c>
      <c r="O5792" s="14">
        <v>80633.62</v>
      </c>
      <c r="P5792">
        <v>2</v>
      </c>
      <c r="Q5792">
        <v>0</v>
      </c>
      <c r="R5792">
        <v>2</v>
      </c>
      <c r="S5792" s="15">
        <v>0</v>
      </c>
      <c r="T5792" s="15">
        <v>0</v>
      </c>
      <c r="U5792" s="15">
        <v>2</v>
      </c>
      <c r="V5792" s="15">
        <v>2</v>
      </c>
      <c r="W5792" s="15">
        <v>0</v>
      </c>
      <c r="X5792" s="15">
        <v>0</v>
      </c>
      <c r="Y5792" s="15">
        <v>0</v>
      </c>
      <c r="Z5792" s="15">
        <v>0</v>
      </c>
      <c r="AA5792" s="15">
        <v>2</v>
      </c>
      <c r="AB5792" s="15">
        <v>2</v>
      </c>
      <c r="AC5792" s="16">
        <v>68237.58</v>
      </c>
      <c r="AD5792" s="16">
        <v>0</v>
      </c>
      <c r="AE5792" s="16">
        <v>68237.58</v>
      </c>
      <c r="AF5792" s="16">
        <v>29236.5</v>
      </c>
      <c r="AG5792" s="16">
        <v>0</v>
      </c>
      <c r="AH5792" s="16">
        <v>29236.5</v>
      </c>
      <c r="AI5792" s="17">
        <v>1</v>
      </c>
      <c r="AJ5792" s="17">
        <v>0.55510000000000004</v>
      </c>
      <c r="AK5792" s="42" t="s">
        <v>14554</v>
      </c>
      <c r="AL5792" s="42">
        <v>1706513</v>
      </c>
    </row>
    <row r="5793" spans="2:38" x14ac:dyDescent="0.3">
      <c r="B5793" s="15">
        <v>5768</v>
      </c>
      <c r="C5793" t="s">
        <v>58</v>
      </c>
      <c r="D5793" t="s">
        <v>59</v>
      </c>
      <c r="E5793" t="s">
        <v>2467</v>
      </c>
      <c r="F5793">
        <v>564</v>
      </c>
      <c r="G5793">
        <v>1178</v>
      </c>
      <c r="H5793" t="s">
        <v>60</v>
      </c>
      <c r="I5793">
        <v>115473</v>
      </c>
      <c r="J5793" s="12" t="s">
        <v>7598</v>
      </c>
      <c r="K5793" s="13">
        <v>45960</v>
      </c>
      <c r="L5793" s="13">
        <v>45960</v>
      </c>
      <c r="M5793" s="14">
        <v>67589.350000000006</v>
      </c>
      <c r="N5793" s="14">
        <v>2919.2</v>
      </c>
      <c r="O5793" s="14">
        <v>70508.55</v>
      </c>
      <c r="P5793">
        <v>7</v>
      </c>
      <c r="Q5793">
        <v>0</v>
      </c>
      <c r="R5793">
        <v>7</v>
      </c>
      <c r="S5793" s="15">
        <v>0</v>
      </c>
      <c r="T5793" s="15">
        <v>0</v>
      </c>
      <c r="U5793" s="15">
        <v>6</v>
      </c>
      <c r="V5793" s="15">
        <v>6</v>
      </c>
      <c r="W5793" s="15">
        <v>1</v>
      </c>
      <c r="X5793" s="15">
        <v>2</v>
      </c>
      <c r="Y5793" s="15">
        <v>0</v>
      </c>
      <c r="Z5793" s="15">
        <v>0</v>
      </c>
      <c r="AA5793" s="15">
        <v>7</v>
      </c>
      <c r="AB5793" s="15">
        <v>8</v>
      </c>
      <c r="AC5793" s="16">
        <v>77457.23</v>
      </c>
      <c r="AD5793" s="16">
        <v>2919.2</v>
      </c>
      <c r="AE5793" s="16">
        <v>80376.429999999993</v>
      </c>
      <c r="AF5793" s="16">
        <v>28338.78</v>
      </c>
      <c r="AG5793" s="16">
        <v>896.96</v>
      </c>
      <c r="AH5793" s="16">
        <v>29235.74</v>
      </c>
      <c r="AI5793" s="17">
        <v>0.755</v>
      </c>
      <c r="AJ5793" s="17">
        <v>0.91</v>
      </c>
      <c r="AK5793" s="42" t="s">
        <v>15876</v>
      </c>
      <c r="AL5793" s="42" t="s">
        <v>9233</v>
      </c>
    </row>
    <row r="5794" spans="2:38" x14ac:dyDescent="0.3">
      <c r="B5794" s="15">
        <v>5769</v>
      </c>
      <c r="C5794" t="s">
        <v>2469</v>
      </c>
      <c r="D5794" t="s">
        <v>78</v>
      </c>
      <c r="E5794" t="s">
        <v>78</v>
      </c>
      <c r="F5794">
        <v>2105</v>
      </c>
      <c r="G5794">
        <v>2105</v>
      </c>
      <c r="H5794" t="s">
        <v>2209</v>
      </c>
      <c r="I5794">
        <v>113287</v>
      </c>
      <c r="J5794" s="12" t="s">
        <v>6780</v>
      </c>
      <c r="K5794" s="13">
        <v>45807</v>
      </c>
      <c r="L5794" s="13">
        <v>45807</v>
      </c>
      <c r="M5794" s="14">
        <v>58401.7</v>
      </c>
      <c r="N5794" s="14">
        <v>6670.6</v>
      </c>
      <c r="O5794" s="14">
        <v>65072.3</v>
      </c>
      <c r="P5794">
        <v>5</v>
      </c>
      <c r="Q5794">
        <v>0</v>
      </c>
      <c r="R5794">
        <v>5</v>
      </c>
      <c r="S5794" s="15">
        <v>0</v>
      </c>
      <c r="T5794" s="15">
        <v>0</v>
      </c>
      <c r="U5794" s="15">
        <v>4</v>
      </c>
      <c r="V5794" s="15">
        <v>4</v>
      </c>
      <c r="W5794" s="15">
        <v>1</v>
      </c>
      <c r="X5794" s="15">
        <v>2</v>
      </c>
      <c r="Y5794" s="15">
        <v>0</v>
      </c>
      <c r="Z5794" s="15">
        <v>0</v>
      </c>
      <c r="AA5794" s="15">
        <v>5</v>
      </c>
      <c r="AB5794" s="15">
        <v>6</v>
      </c>
      <c r="AC5794" s="16">
        <v>67589.100000000006</v>
      </c>
      <c r="AD5794" s="16">
        <v>8338.3799999999992</v>
      </c>
      <c r="AE5794" s="16">
        <v>75927.48</v>
      </c>
      <c r="AF5794" s="16">
        <v>25788.43</v>
      </c>
      <c r="AG5794" s="16">
        <v>3440.98</v>
      </c>
      <c r="AH5794" s="16">
        <v>29229.41</v>
      </c>
      <c r="AI5794" s="17">
        <v>0.755</v>
      </c>
      <c r="AJ5794" s="17">
        <v>0.91</v>
      </c>
      <c r="AK5794" s="42" t="s">
        <v>14845</v>
      </c>
      <c r="AL5794" s="42" t="s">
        <v>9673</v>
      </c>
    </row>
    <row r="5795" spans="2:38" x14ac:dyDescent="0.3">
      <c r="B5795" s="15">
        <v>5770</v>
      </c>
      <c r="C5795" t="s">
        <v>2469</v>
      </c>
      <c r="D5795" t="s">
        <v>297</v>
      </c>
      <c r="E5795" t="s">
        <v>297</v>
      </c>
      <c r="F5795">
        <v>856</v>
      </c>
      <c r="G5795">
        <v>856</v>
      </c>
      <c r="H5795" t="s">
        <v>750</v>
      </c>
      <c r="I5795">
        <v>18506</v>
      </c>
      <c r="J5795" s="12" t="s">
        <v>1347</v>
      </c>
      <c r="K5795" s="13">
        <v>38622</v>
      </c>
      <c r="L5795" s="13">
        <v>38628</v>
      </c>
      <c r="M5795" s="14">
        <v>72646.600000000006</v>
      </c>
      <c r="N5795" s="14">
        <v>0</v>
      </c>
      <c r="O5795" s="14">
        <v>72646.600000000006</v>
      </c>
      <c r="P5795">
        <v>0</v>
      </c>
      <c r="Q5795">
        <v>0</v>
      </c>
      <c r="R5795">
        <v>0</v>
      </c>
      <c r="S5795" s="15">
        <v>0</v>
      </c>
      <c r="T5795" s="15">
        <v>0</v>
      </c>
      <c r="U5795" s="15">
        <v>0</v>
      </c>
      <c r="V5795" s="15">
        <v>0</v>
      </c>
      <c r="W5795" s="15">
        <v>0</v>
      </c>
      <c r="X5795" s="15">
        <v>0</v>
      </c>
      <c r="Y5795" s="15">
        <v>0</v>
      </c>
      <c r="Z5795" s="15">
        <v>0</v>
      </c>
      <c r="AA5795" s="15">
        <v>0</v>
      </c>
      <c r="AB5795" s="15">
        <v>0</v>
      </c>
      <c r="AC5795" s="16">
        <v>68680.19</v>
      </c>
      <c r="AD5795" s="16">
        <v>0</v>
      </c>
      <c r="AE5795" s="16">
        <v>68680.19</v>
      </c>
      <c r="AF5795" s="16">
        <v>29224.240000000002</v>
      </c>
      <c r="AG5795" s="16">
        <v>0</v>
      </c>
      <c r="AH5795" s="16">
        <v>29224.240000000002</v>
      </c>
      <c r="AI5795" s="17">
        <v>0.83589999999999998</v>
      </c>
      <c r="AJ5795" s="17">
        <v>0.94820000000000004</v>
      </c>
      <c r="AK5795" s="42" t="s">
        <v>14555</v>
      </c>
      <c r="AL5795" s="42" t="e">
        <v>#N/A</v>
      </c>
    </row>
    <row r="5796" spans="2:38" x14ac:dyDescent="0.3">
      <c r="B5796" s="15">
        <v>5771</v>
      </c>
      <c r="C5796" t="s">
        <v>222</v>
      </c>
      <c r="D5796" t="s">
        <v>1655</v>
      </c>
      <c r="E5796" t="s">
        <v>2675</v>
      </c>
      <c r="F5796">
        <v>2898</v>
      </c>
      <c r="G5796">
        <v>2898</v>
      </c>
      <c r="H5796" t="s">
        <v>3613</v>
      </c>
      <c r="I5796">
        <v>112715</v>
      </c>
      <c r="J5796" s="12" t="s">
        <v>6815</v>
      </c>
      <c r="K5796" s="13">
        <v>45772</v>
      </c>
      <c r="L5796" s="13">
        <v>45772</v>
      </c>
      <c r="M5796" s="14">
        <v>109692.42</v>
      </c>
      <c r="N5796" s="14">
        <v>9035.01</v>
      </c>
      <c r="O5796" s="14">
        <v>118727.43</v>
      </c>
      <c r="P5796">
        <v>3</v>
      </c>
      <c r="Q5796">
        <v>0</v>
      </c>
      <c r="R5796">
        <v>3</v>
      </c>
      <c r="S5796" s="15">
        <v>0</v>
      </c>
      <c r="T5796" s="15">
        <v>0</v>
      </c>
      <c r="U5796" s="15">
        <v>2</v>
      </c>
      <c r="V5796" s="15">
        <v>2</v>
      </c>
      <c r="W5796" s="15">
        <v>1</v>
      </c>
      <c r="X5796" s="15">
        <v>2</v>
      </c>
      <c r="Y5796" s="15">
        <v>0</v>
      </c>
      <c r="Z5796" s="15">
        <v>0</v>
      </c>
      <c r="AA5796" s="15">
        <v>3</v>
      </c>
      <c r="AB5796" s="15">
        <v>4</v>
      </c>
      <c r="AC5796" s="16">
        <v>88349.21</v>
      </c>
      <c r="AD5796" s="16">
        <v>6949.92</v>
      </c>
      <c r="AE5796" s="16">
        <v>95299.13</v>
      </c>
      <c r="AF5796" s="16">
        <v>27232.04</v>
      </c>
      <c r="AG5796" s="16">
        <v>1955.26</v>
      </c>
      <c r="AH5796" s="16">
        <v>29187.3</v>
      </c>
      <c r="AI5796" s="17">
        <v>0.755</v>
      </c>
      <c r="AJ5796" s="17">
        <v>0.91</v>
      </c>
      <c r="AK5796" s="42" t="s">
        <v>14884</v>
      </c>
      <c r="AL5796" s="42">
        <v>1707996</v>
      </c>
    </row>
    <row r="5797" spans="2:38" x14ac:dyDescent="0.3">
      <c r="B5797" s="15">
        <v>5772</v>
      </c>
      <c r="C5797" t="s">
        <v>2469</v>
      </c>
      <c r="D5797" t="s">
        <v>297</v>
      </c>
      <c r="E5797" t="s">
        <v>297</v>
      </c>
      <c r="F5797">
        <v>2237</v>
      </c>
      <c r="G5797">
        <v>2237</v>
      </c>
      <c r="H5797" t="s">
        <v>93</v>
      </c>
      <c r="I5797">
        <v>74175</v>
      </c>
      <c r="J5797" s="12" t="s">
        <v>6783</v>
      </c>
      <c r="K5797" s="13">
        <v>42817</v>
      </c>
      <c r="L5797" s="13">
        <v>42828</v>
      </c>
      <c r="M5797" s="14">
        <v>87018.59</v>
      </c>
      <c r="N5797" s="14">
        <v>0</v>
      </c>
      <c r="O5797" s="14">
        <v>87018.59</v>
      </c>
      <c r="P5797">
        <v>3</v>
      </c>
      <c r="Q5797">
        <v>0</v>
      </c>
      <c r="R5797">
        <v>3</v>
      </c>
      <c r="S5797" s="15">
        <v>0</v>
      </c>
      <c r="T5797" s="15">
        <v>0</v>
      </c>
      <c r="U5797" s="15">
        <v>2</v>
      </c>
      <c r="V5797" s="15">
        <v>2</v>
      </c>
      <c r="W5797" s="15">
        <v>1</v>
      </c>
      <c r="X5797" s="15">
        <v>2</v>
      </c>
      <c r="Y5797" s="15">
        <v>0</v>
      </c>
      <c r="Z5797" s="15">
        <v>0</v>
      </c>
      <c r="AA5797" s="15">
        <v>3</v>
      </c>
      <c r="AB5797" s="15">
        <v>4</v>
      </c>
      <c r="AC5797" s="16">
        <v>87333.36</v>
      </c>
      <c r="AD5797" s="16">
        <v>12272.56</v>
      </c>
      <c r="AE5797" s="16">
        <v>99605.92</v>
      </c>
      <c r="AF5797" s="16">
        <v>29185.23</v>
      </c>
      <c r="AG5797" s="16">
        <v>0</v>
      </c>
      <c r="AH5797" s="16">
        <v>29185.23</v>
      </c>
      <c r="AI5797" s="17">
        <v>1</v>
      </c>
      <c r="AJ5797" s="17">
        <v>0.9778</v>
      </c>
      <c r="AK5797" s="42" t="s">
        <v>14850</v>
      </c>
      <c r="AL5797" s="42" t="e">
        <v>#N/A</v>
      </c>
    </row>
    <row r="5798" spans="2:38" x14ac:dyDescent="0.3">
      <c r="B5798" s="15">
        <v>5773</v>
      </c>
      <c r="C5798" t="s">
        <v>55</v>
      </c>
      <c r="D5798" t="s">
        <v>56</v>
      </c>
      <c r="E5798" t="s">
        <v>2062</v>
      </c>
      <c r="F5798">
        <v>869</v>
      </c>
      <c r="G5798">
        <v>869</v>
      </c>
      <c r="H5798" t="s">
        <v>69</v>
      </c>
      <c r="I5798">
        <v>114681</v>
      </c>
      <c r="J5798" s="12" t="s">
        <v>8338</v>
      </c>
      <c r="K5798" s="13">
        <v>45959</v>
      </c>
      <c r="L5798" s="13">
        <v>45959</v>
      </c>
      <c r="M5798" s="14">
        <v>31081.35</v>
      </c>
      <c r="N5798" s="14">
        <v>65179.79</v>
      </c>
      <c r="O5798" s="14">
        <v>96261.14</v>
      </c>
      <c r="P5798">
        <v>4</v>
      </c>
      <c r="Q5798">
        <v>3</v>
      </c>
      <c r="R5798">
        <v>7</v>
      </c>
      <c r="S5798" s="15">
        <v>0</v>
      </c>
      <c r="T5798" s="15">
        <v>0</v>
      </c>
      <c r="U5798" s="15">
        <v>6</v>
      </c>
      <c r="V5798" s="15">
        <v>6</v>
      </c>
      <c r="W5798" s="15">
        <v>1</v>
      </c>
      <c r="X5798" s="15">
        <v>2</v>
      </c>
      <c r="Y5798" s="15">
        <v>0</v>
      </c>
      <c r="Z5798" s="15">
        <v>0</v>
      </c>
      <c r="AA5798" s="15">
        <v>7</v>
      </c>
      <c r="AB5798" s="15">
        <v>8</v>
      </c>
      <c r="AC5798" s="16">
        <v>29162.57</v>
      </c>
      <c r="AD5798" s="16">
        <v>54837.2</v>
      </c>
      <c r="AE5798" s="16">
        <v>83999.77</v>
      </c>
      <c r="AF5798" s="16">
        <v>9497.66</v>
      </c>
      <c r="AG5798" s="16">
        <v>19684.259999999998</v>
      </c>
      <c r="AH5798" s="16">
        <v>29181.919999999998</v>
      </c>
      <c r="AI5798" s="17">
        <v>0.755</v>
      </c>
      <c r="AJ5798" s="17">
        <v>0.91</v>
      </c>
      <c r="AK5798" s="42" t="s">
        <v>16858</v>
      </c>
      <c r="AL5798" s="42" t="s">
        <v>9250</v>
      </c>
    </row>
    <row r="5799" spans="2:38" x14ac:dyDescent="0.3">
      <c r="B5799" s="15">
        <v>5774</v>
      </c>
      <c r="C5799" t="s">
        <v>55</v>
      </c>
      <c r="D5799" t="s">
        <v>56</v>
      </c>
      <c r="E5799" t="s">
        <v>2062</v>
      </c>
      <c r="F5799">
        <v>505</v>
      </c>
      <c r="G5799">
        <v>505</v>
      </c>
      <c r="H5799" t="s">
        <v>2493</v>
      </c>
      <c r="I5799">
        <v>55842</v>
      </c>
      <c r="J5799" s="12" t="s">
        <v>18360</v>
      </c>
      <c r="K5799" s="13">
        <v>41331</v>
      </c>
      <c r="L5799" s="13">
        <v>41334</v>
      </c>
      <c r="M5799" s="14">
        <v>91748.79</v>
      </c>
      <c r="N5799" s="14">
        <v>0</v>
      </c>
      <c r="O5799" s="14">
        <v>91748.79</v>
      </c>
      <c r="P5799">
        <v>1</v>
      </c>
      <c r="Q5799">
        <v>0</v>
      </c>
      <c r="R5799">
        <v>1</v>
      </c>
      <c r="S5799" s="15">
        <v>0</v>
      </c>
      <c r="T5799" s="15">
        <v>0</v>
      </c>
      <c r="U5799" s="15">
        <v>0</v>
      </c>
      <c r="V5799" s="15">
        <v>0</v>
      </c>
      <c r="W5799" s="15">
        <v>1</v>
      </c>
      <c r="X5799" s="15">
        <v>2</v>
      </c>
      <c r="Y5799" s="15">
        <v>0</v>
      </c>
      <c r="Z5799" s="15">
        <v>0</v>
      </c>
      <c r="AA5799" s="15">
        <v>1</v>
      </c>
      <c r="AB5799" s="15">
        <v>2</v>
      </c>
      <c r="AC5799" s="16">
        <v>91748.79</v>
      </c>
      <c r="AD5799" s="16">
        <v>0</v>
      </c>
      <c r="AE5799" s="16">
        <v>91748.79</v>
      </c>
      <c r="AF5799" s="16">
        <v>29154.16</v>
      </c>
      <c r="AG5799" s="16">
        <v>0</v>
      </c>
      <c r="AH5799" s="16">
        <v>29154.16</v>
      </c>
      <c r="AI5799" s="17">
        <v>0.84499999999999997</v>
      </c>
      <c r="AJ5799" s="17">
        <v>0.90249999999999997</v>
      </c>
      <c r="AK5799" s="42" t="s">
        <v>19064</v>
      </c>
      <c r="AL5799" s="42" t="s">
        <v>9306</v>
      </c>
    </row>
    <row r="5800" spans="2:38" x14ac:dyDescent="0.3">
      <c r="B5800" s="15">
        <v>5775</v>
      </c>
      <c r="C5800" t="s">
        <v>55</v>
      </c>
      <c r="D5800" t="s">
        <v>106</v>
      </c>
      <c r="E5800" t="s">
        <v>106</v>
      </c>
      <c r="F5800">
        <v>1742</v>
      </c>
      <c r="G5800">
        <v>1742</v>
      </c>
      <c r="H5800" t="s">
        <v>1055</v>
      </c>
      <c r="I5800">
        <v>113461</v>
      </c>
      <c r="J5800" s="12" t="s">
        <v>6997</v>
      </c>
      <c r="K5800" s="13">
        <v>45827</v>
      </c>
      <c r="L5800" s="13">
        <v>45827</v>
      </c>
      <c r="M5800" s="14">
        <v>77858.89</v>
      </c>
      <c r="N5800" s="14">
        <v>9851.58</v>
      </c>
      <c r="O5800" s="14">
        <v>87710.47</v>
      </c>
      <c r="P5800">
        <v>7</v>
      </c>
      <c r="Q5800">
        <v>0</v>
      </c>
      <c r="R5800">
        <v>7</v>
      </c>
      <c r="S5800" s="15">
        <v>0</v>
      </c>
      <c r="T5800" s="15">
        <v>0</v>
      </c>
      <c r="U5800" s="15">
        <v>7</v>
      </c>
      <c r="V5800" s="15">
        <v>7</v>
      </c>
      <c r="W5800" s="15">
        <v>0</v>
      </c>
      <c r="X5800" s="15">
        <v>0</v>
      </c>
      <c r="Y5800" s="15">
        <v>0</v>
      </c>
      <c r="Z5800" s="15">
        <v>0</v>
      </c>
      <c r="AA5800" s="15">
        <v>7</v>
      </c>
      <c r="AB5800" s="15">
        <v>7</v>
      </c>
      <c r="AC5800" s="16">
        <v>68786.45</v>
      </c>
      <c r="AD5800" s="16">
        <v>12046.81</v>
      </c>
      <c r="AE5800" s="16">
        <v>80833.259999999995</v>
      </c>
      <c r="AF5800" s="16">
        <v>25950.95</v>
      </c>
      <c r="AG5800" s="16">
        <v>3200.01</v>
      </c>
      <c r="AH5800" s="16">
        <v>29150.959999999999</v>
      </c>
      <c r="AI5800" s="17">
        <v>0.755</v>
      </c>
      <c r="AJ5800" s="17">
        <v>0.91</v>
      </c>
      <c r="AK5800" s="42" t="s">
        <v>15116</v>
      </c>
      <c r="AL5800" s="42" t="s">
        <v>10012</v>
      </c>
    </row>
    <row r="5801" spans="2:38" x14ac:dyDescent="0.3">
      <c r="B5801" s="15">
        <v>5776</v>
      </c>
      <c r="C5801" t="s">
        <v>58</v>
      </c>
      <c r="D5801" t="s">
        <v>59</v>
      </c>
      <c r="E5801" t="s">
        <v>2563</v>
      </c>
      <c r="F5801">
        <v>415</v>
      </c>
      <c r="G5801">
        <v>2359</v>
      </c>
      <c r="H5801" t="s">
        <v>273</v>
      </c>
      <c r="I5801">
        <v>113516</v>
      </c>
      <c r="J5801" s="12" t="s">
        <v>6988</v>
      </c>
      <c r="K5801" s="13">
        <v>45943</v>
      </c>
      <c r="L5801" s="13">
        <v>45943</v>
      </c>
      <c r="M5801" s="14">
        <v>99450.67</v>
      </c>
      <c r="N5801" s="14">
        <v>13157.95</v>
      </c>
      <c r="O5801" s="14">
        <v>112608.62</v>
      </c>
      <c r="P5801">
        <v>5</v>
      </c>
      <c r="Q5801">
        <v>0</v>
      </c>
      <c r="R5801">
        <v>5</v>
      </c>
      <c r="S5801" s="15">
        <v>0</v>
      </c>
      <c r="T5801" s="15">
        <v>0</v>
      </c>
      <c r="U5801" s="15">
        <v>4</v>
      </c>
      <c r="V5801" s="15">
        <v>4</v>
      </c>
      <c r="W5801" s="15">
        <v>1</v>
      </c>
      <c r="X5801" s="15">
        <v>2</v>
      </c>
      <c r="Y5801" s="15">
        <v>0</v>
      </c>
      <c r="Z5801" s="15">
        <v>0</v>
      </c>
      <c r="AA5801" s="15">
        <v>5</v>
      </c>
      <c r="AB5801" s="15">
        <v>6</v>
      </c>
      <c r="AC5801" s="16">
        <v>82483.3</v>
      </c>
      <c r="AD5801" s="16">
        <v>10810.02</v>
      </c>
      <c r="AE5801" s="16">
        <v>93293.32</v>
      </c>
      <c r="AF5801" s="16">
        <v>25727.69</v>
      </c>
      <c r="AG5801" s="16">
        <v>3400.54</v>
      </c>
      <c r="AH5801" s="16">
        <v>29128.23</v>
      </c>
      <c r="AI5801" s="17">
        <v>0.755</v>
      </c>
      <c r="AJ5801" s="17">
        <v>0.91</v>
      </c>
      <c r="AK5801" s="42" t="s">
        <v>15104</v>
      </c>
      <c r="AL5801" s="42" t="s">
        <v>9489</v>
      </c>
    </row>
    <row r="5802" spans="2:38" x14ac:dyDescent="0.3">
      <c r="B5802" s="15">
        <v>5777</v>
      </c>
      <c r="C5802" t="s">
        <v>115</v>
      </c>
      <c r="D5802" t="s">
        <v>1656</v>
      </c>
      <c r="E5802" t="s">
        <v>2757</v>
      </c>
      <c r="F5802">
        <v>2868</v>
      </c>
      <c r="G5802">
        <v>2868</v>
      </c>
      <c r="H5802" t="s">
        <v>3329</v>
      </c>
      <c r="I5802">
        <v>114357</v>
      </c>
      <c r="J5802" s="12" t="s">
        <v>6858</v>
      </c>
      <c r="K5802" s="13">
        <v>45926</v>
      </c>
      <c r="L5802" s="13">
        <v>45926</v>
      </c>
      <c r="M5802" s="14">
        <v>90633.48</v>
      </c>
      <c r="N5802" s="14">
        <v>3516.97</v>
      </c>
      <c r="O5802" s="14">
        <v>94150.45</v>
      </c>
      <c r="P5802">
        <v>5</v>
      </c>
      <c r="Q5802">
        <v>0</v>
      </c>
      <c r="R5802">
        <v>5</v>
      </c>
      <c r="S5802" s="15">
        <v>0</v>
      </c>
      <c r="T5802" s="15">
        <v>0</v>
      </c>
      <c r="U5802" s="15">
        <v>3</v>
      </c>
      <c r="V5802" s="15">
        <v>3</v>
      </c>
      <c r="W5802" s="15">
        <v>2</v>
      </c>
      <c r="X5802" s="15">
        <v>4</v>
      </c>
      <c r="Y5802" s="15">
        <v>0</v>
      </c>
      <c r="Z5802" s="15">
        <v>0</v>
      </c>
      <c r="AA5802" s="15">
        <v>5</v>
      </c>
      <c r="AB5802" s="15">
        <v>7</v>
      </c>
      <c r="AC5802" s="16">
        <v>86462.92</v>
      </c>
      <c r="AD5802" s="16">
        <v>4396.1899999999996</v>
      </c>
      <c r="AE5802" s="16">
        <v>90859.11</v>
      </c>
      <c r="AF5802" s="16">
        <v>27276.23</v>
      </c>
      <c r="AG5802" s="16">
        <v>1831.21</v>
      </c>
      <c r="AH5802" s="16">
        <v>29107.439999999999</v>
      </c>
      <c r="AI5802" s="17">
        <v>0.755</v>
      </c>
      <c r="AJ5802" s="17">
        <v>0.91</v>
      </c>
      <c r="AK5802" s="42" t="s">
        <v>14943</v>
      </c>
      <c r="AL5802" s="42">
        <v>1707796</v>
      </c>
    </row>
    <row r="5803" spans="2:38" x14ac:dyDescent="0.3">
      <c r="B5803" s="15">
        <v>5778</v>
      </c>
      <c r="C5803" t="s">
        <v>55</v>
      </c>
      <c r="D5803" t="s">
        <v>106</v>
      </c>
      <c r="E5803" t="s">
        <v>106</v>
      </c>
      <c r="F5803">
        <v>670</v>
      </c>
      <c r="G5803">
        <v>670</v>
      </c>
      <c r="H5803" t="s">
        <v>2516</v>
      </c>
      <c r="I5803">
        <v>62367</v>
      </c>
      <c r="J5803" s="12" t="s">
        <v>377</v>
      </c>
      <c r="K5803" s="13">
        <v>41922</v>
      </c>
      <c r="L5803" s="13">
        <v>41946</v>
      </c>
      <c r="M5803" s="14">
        <v>49224.24</v>
      </c>
      <c r="N5803" s="14">
        <v>3668.03</v>
      </c>
      <c r="O5803" s="14">
        <v>52892.27</v>
      </c>
      <c r="P5803">
        <v>3</v>
      </c>
      <c r="Q5803">
        <v>0</v>
      </c>
      <c r="R5803">
        <v>3</v>
      </c>
      <c r="S5803" s="15">
        <v>0</v>
      </c>
      <c r="T5803" s="15">
        <v>0</v>
      </c>
      <c r="U5803" s="15">
        <v>2</v>
      </c>
      <c r="V5803" s="15">
        <v>2</v>
      </c>
      <c r="W5803" s="15">
        <v>1</v>
      </c>
      <c r="X5803" s="15">
        <v>2</v>
      </c>
      <c r="Y5803" s="15">
        <v>0</v>
      </c>
      <c r="Z5803" s="15">
        <v>0</v>
      </c>
      <c r="AA5803" s="15">
        <v>3</v>
      </c>
      <c r="AB5803" s="15">
        <v>4</v>
      </c>
      <c r="AC5803" s="16">
        <v>84265.61</v>
      </c>
      <c r="AD5803" s="16">
        <v>5394.72</v>
      </c>
      <c r="AE5803" s="16">
        <v>89660.33</v>
      </c>
      <c r="AF5803" s="16">
        <v>27441.29</v>
      </c>
      <c r="AG5803" s="16">
        <v>1655.27</v>
      </c>
      <c r="AH5803" s="16">
        <v>29096.560000000001</v>
      </c>
      <c r="AI5803" s="17">
        <v>1</v>
      </c>
      <c r="AJ5803" s="17">
        <v>0.92589999999999995</v>
      </c>
      <c r="AK5803" s="42" t="s">
        <v>14849</v>
      </c>
      <c r="AL5803" s="42" t="s">
        <v>9377</v>
      </c>
    </row>
    <row r="5804" spans="2:38" x14ac:dyDescent="0.3">
      <c r="B5804" s="15">
        <v>5779</v>
      </c>
      <c r="C5804" t="s">
        <v>55</v>
      </c>
      <c r="D5804" t="s">
        <v>56</v>
      </c>
      <c r="E5804" t="s">
        <v>2061</v>
      </c>
      <c r="F5804">
        <v>231</v>
      </c>
      <c r="G5804">
        <v>231</v>
      </c>
      <c r="H5804" t="s">
        <v>2486</v>
      </c>
      <c r="I5804">
        <v>108328</v>
      </c>
      <c r="J5804" s="12" t="s">
        <v>6616</v>
      </c>
      <c r="K5804" s="13">
        <v>45533</v>
      </c>
      <c r="L5804" s="13">
        <v>45533</v>
      </c>
      <c r="M5804" s="14">
        <v>93559.87</v>
      </c>
      <c r="N5804" s="14">
        <v>1233.3599999999999</v>
      </c>
      <c r="O5804" s="14">
        <v>94793.23</v>
      </c>
      <c r="P5804">
        <v>2</v>
      </c>
      <c r="Q5804">
        <v>0</v>
      </c>
      <c r="R5804">
        <v>2</v>
      </c>
      <c r="S5804" s="15">
        <v>0</v>
      </c>
      <c r="T5804" s="15">
        <v>0</v>
      </c>
      <c r="U5804" s="15">
        <v>2</v>
      </c>
      <c r="V5804" s="15">
        <v>2</v>
      </c>
      <c r="W5804" s="15">
        <v>0</v>
      </c>
      <c r="X5804" s="15">
        <v>0</v>
      </c>
      <c r="Y5804" s="15">
        <v>0</v>
      </c>
      <c r="Z5804" s="15">
        <v>0</v>
      </c>
      <c r="AA5804" s="15">
        <v>2</v>
      </c>
      <c r="AB5804" s="15">
        <v>2</v>
      </c>
      <c r="AC5804" s="16">
        <v>87983.71</v>
      </c>
      <c r="AD5804" s="16">
        <v>1121.27</v>
      </c>
      <c r="AE5804" s="16">
        <v>89104.98</v>
      </c>
      <c r="AF5804" s="16">
        <v>28699.81</v>
      </c>
      <c r="AG5804" s="16">
        <v>392.41</v>
      </c>
      <c r="AH5804" s="16">
        <v>29092.22</v>
      </c>
      <c r="AI5804" s="17">
        <v>1</v>
      </c>
      <c r="AJ5804" s="17">
        <v>1</v>
      </c>
      <c r="AK5804" s="42" t="s">
        <v>14634</v>
      </c>
      <c r="AL5804" s="42" t="s">
        <v>9285</v>
      </c>
    </row>
    <row r="5805" spans="2:38" x14ac:dyDescent="0.3">
      <c r="B5805" s="15">
        <v>5780</v>
      </c>
      <c r="C5805" t="s">
        <v>115</v>
      </c>
      <c r="D5805" t="s">
        <v>1656</v>
      </c>
      <c r="E5805" t="s">
        <v>2757</v>
      </c>
      <c r="F5805">
        <v>2350</v>
      </c>
      <c r="G5805">
        <v>2350</v>
      </c>
      <c r="H5805" t="s">
        <v>2979</v>
      </c>
      <c r="I5805">
        <v>82527</v>
      </c>
      <c r="J5805" s="12" t="s">
        <v>6720</v>
      </c>
      <c r="K5805" s="13">
        <v>44834</v>
      </c>
      <c r="L5805" s="13">
        <v>44834</v>
      </c>
      <c r="M5805" s="14">
        <v>107334.32</v>
      </c>
      <c r="N5805" s="14">
        <v>3369.75</v>
      </c>
      <c r="O5805" s="14">
        <v>110704.07</v>
      </c>
      <c r="P5805">
        <v>1</v>
      </c>
      <c r="Q5805">
        <v>0</v>
      </c>
      <c r="R5805">
        <v>1</v>
      </c>
      <c r="S5805" s="15">
        <v>0</v>
      </c>
      <c r="T5805" s="15">
        <v>0</v>
      </c>
      <c r="U5805" s="15">
        <v>1</v>
      </c>
      <c r="V5805" s="15">
        <v>1</v>
      </c>
      <c r="W5805" s="15">
        <v>0</v>
      </c>
      <c r="X5805" s="15">
        <v>0</v>
      </c>
      <c r="Y5805" s="15">
        <v>0</v>
      </c>
      <c r="Z5805" s="15">
        <v>0</v>
      </c>
      <c r="AA5805" s="15">
        <v>1</v>
      </c>
      <c r="AB5805" s="15">
        <v>1</v>
      </c>
      <c r="AC5805" s="16">
        <v>91723.06</v>
      </c>
      <c r="AD5805" s="16">
        <v>2592.1</v>
      </c>
      <c r="AE5805" s="16">
        <v>94315.16</v>
      </c>
      <c r="AF5805" s="16">
        <v>28306.06</v>
      </c>
      <c r="AG5805" s="16">
        <v>777.65</v>
      </c>
      <c r="AH5805" s="16">
        <v>29083.71</v>
      </c>
      <c r="AI5805" s="17">
        <v>1</v>
      </c>
      <c r="AJ5805" s="17">
        <v>0.94620000000000004</v>
      </c>
      <c r="AK5805" s="42" t="s">
        <v>14770</v>
      </c>
      <c r="AL5805" s="42" t="e">
        <v>#N/A</v>
      </c>
    </row>
    <row r="5806" spans="2:38" x14ac:dyDescent="0.3">
      <c r="B5806" s="15">
        <v>5781</v>
      </c>
      <c r="C5806" t="s">
        <v>58</v>
      </c>
      <c r="D5806" t="s">
        <v>59</v>
      </c>
      <c r="E5806" t="s">
        <v>2463</v>
      </c>
      <c r="F5806">
        <v>465</v>
      </c>
      <c r="G5806">
        <v>465</v>
      </c>
      <c r="H5806" t="s">
        <v>2146</v>
      </c>
      <c r="I5806">
        <v>74282</v>
      </c>
      <c r="J5806" s="12" t="s">
        <v>1999</v>
      </c>
      <c r="K5806" s="13">
        <v>42906</v>
      </c>
      <c r="L5806" s="13">
        <v>42906</v>
      </c>
      <c r="M5806" s="14">
        <v>76132.72</v>
      </c>
      <c r="N5806" s="14">
        <v>7921.01</v>
      </c>
      <c r="O5806" s="14">
        <v>84053.73</v>
      </c>
      <c r="P5806">
        <v>3</v>
      </c>
      <c r="Q5806">
        <v>0</v>
      </c>
      <c r="R5806">
        <v>3</v>
      </c>
      <c r="S5806" s="15">
        <v>0</v>
      </c>
      <c r="T5806" s="15">
        <v>0</v>
      </c>
      <c r="U5806" s="15">
        <v>3</v>
      </c>
      <c r="V5806" s="15">
        <v>3</v>
      </c>
      <c r="W5806" s="15">
        <v>0</v>
      </c>
      <c r="X5806" s="15">
        <v>0</v>
      </c>
      <c r="Y5806" s="15">
        <v>0</v>
      </c>
      <c r="Z5806" s="15">
        <v>0</v>
      </c>
      <c r="AA5806" s="15">
        <v>3</v>
      </c>
      <c r="AB5806" s="15">
        <v>3</v>
      </c>
      <c r="AC5806" s="16">
        <v>93926.84</v>
      </c>
      <c r="AD5806" s="16">
        <v>11192.4</v>
      </c>
      <c r="AE5806" s="16">
        <v>105119.24</v>
      </c>
      <c r="AF5806" s="16">
        <v>26295.83</v>
      </c>
      <c r="AG5806" s="16">
        <v>2787.29</v>
      </c>
      <c r="AH5806" s="16">
        <v>29083.119999999999</v>
      </c>
      <c r="AI5806" s="17">
        <v>1</v>
      </c>
      <c r="AJ5806" s="17">
        <v>0.86899999999999999</v>
      </c>
      <c r="AK5806" s="42" t="s">
        <v>15053</v>
      </c>
      <c r="AL5806" s="42" t="s">
        <v>9352</v>
      </c>
    </row>
    <row r="5807" spans="2:38" x14ac:dyDescent="0.3">
      <c r="B5807" s="15">
        <v>5782</v>
      </c>
      <c r="C5807" t="s">
        <v>2469</v>
      </c>
      <c r="D5807" t="s">
        <v>110</v>
      </c>
      <c r="E5807" t="s">
        <v>110</v>
      </c>
      <c r="F5807">
        <v>2557</v>
      </c>
      <c r="G5807">
        <v>2557</v>
      </c>
      <c r="H5807" t="s">
        <v>1585</v>
      </c>
      <c r="I5807">
        <v>102456</v>
      </c>
      <c r="J5807" s="12" t="s">
        <v>6754</v>
      </c>
      <c r="K5807" s="13">
        <v>45197</v>
      </c>
      <c r="L5807" s="13">
        <v>45197</v>
      </c>
      <c r="M5807" s="14">
        <v>78230.05</v>
      </c>
      <c r="N5807" s="14">
        <v>3071.43</v>
      </c>
      <c r="O5807" s="14">
        <v>81301.48</v>
      </c>
      <c r="P5807">
        <v>2</v>
      </c>
      <c r="Q5807">
        <v>0</v>
      </c>
      <c r="R5807">
        <v>2</v>
      </c>
      <c r="S5807" s="15">
        <v>0</v>
      </c>
      <c r="T5807" s="15">
        <v>0</v>
      </c>
      <c r="U5807" s="15">
        <v>2</v>
      </c>
      <c r="V5807" s="15">
        <v>2</v>
      </c>
      <c r="W5807" s="15">
        <v>0</v>
      </c>
      <c r="X5807" s="15">
        <v>0</v>
      </c>
      <c r="Y5807" s="15">
        <v>0</v>
      </c>
      <c r="Z5807" s="15">
        <v>0</v>
      </c>
      <c r="AA5807" s="15">
        <v>2</v>
      </c>
      <c r="AB5807" s="15">
        <v>2</v>
      </c>
      <c r="AC5807" s="16">
        <v>83035.55</v>
      </c>
      <c r="AD5807" s="16">
        <v>4918.1499999999996</v>
      </c>
      <c r="AE5807" s="16">
        <v>87953.7</v>
      </c>
      <c r="AF5807" s="16">
        <v>28372.62</v>
      </c>
      <c r="AG5807" s="16">
        <v>708.44</v>
      </c>
      <c r="AH5807" s="16">
        <v>29081.06</v>
      </c>
      <c r="AI5807" s="17">
        <v>0.73780000000000001</v>
      </c>
      <c r="AJ5807" s="17">
        <v>0.78180000000000005</v>
      </c>
      <c r="AK5807" s="42" t="s">
        <v>14812</v>
      </c>
      <c r="AL5807" s="42" t="s">
        <v>9484</v>
      </c>
    </row>
    <row r="5808" spans="2:38" x14ac:dyDescent="0.3">
      <c r="B5808" s="15">
        <v>5783</v>
      </c>
      <c r="C5808" t="s">
        <v>2469</v>
      </c>
      <c r="D5808" t="s">
        <v>131</v>
      </c>
      <c r="E5808" t="s">
        <v>131</v>
      </c>
      <c r="F5808">
        <v>589</v>
      </c>
      <c r="G5808">
        <v>2568</v>
      </c>
      <c r="H5808" t="s">
        <v>132</v>
      </c>
      <c r="I5808">
        <v>102619</v>
      </c>
      <c r="J5808" s="12" t="s">
        <v>6607</v>
      </c>
      <c r="K5808" s="13">
        <v>45140</v>
      </c>
      <c r="L5808" s="13">
        <v>45140</v>
      </c>
      <c r="M5808" s="14">
        <v>98317.3</v>
      </c>
      <c r="N5808" s="14">
        <v>1328.6</v>
      </c>
      <c r="O5808" s="14">
        <v>99645.9</v>
      </c>
      <c r="P5808">
        <v>1</v>
      </c>
      <c r="Q5808">
        <v>1</v>
      </c>
      <c r="R5808">
        <v>2</v>
      </c>
      <c r="S5808" s="15">
        <v>0</v>
      </c>
      <c r="T5808" s="15">
        <v>0</v>
      </c>
      <c r="U5808" s="15">
        <v>2</v>
      </c>
      <c r="V5808" s="15">
        <v>2</v>
      </c>
      <c r="W5808" s="15">
        <v>0</v>
      </c>
      <c r="X5808" s="15">
        <v>0</v>
      </c>
      <c r="Y5808" s="15">
        <v>0</v>
      </c>
      <c r="Z5808" s="15">
        <v>0</v>
      </c>
      <c r="AA5808" s="15">
        <v>2</v>
      </c>
      <c r="AB5808" s="15">
        <v>2</v>
      </c>
      <c r="AC5808" s="16">
        <v>87694.88</v>
      </c>
      <c r="AD5808" s="16">
        <v>1660.63</v>
      </c>
      <c r="AE5808" s="16">
        <v>89355.51</v>
      </c>
      <c r="AF5808" s="16">
        <v>28390.83</v>
      </c>
      <c r="AG5808" s="16">
        <v>686.96</v>
      </c>
      <c r="AH5808" s="16">
        <v>29077.79</v>
      </c>
      <c r="AI5808" s="17">
        <v>0.7339</v>
      </c>
      <c r="AJ5808" s="17">
        <v>0.90469999999999995</v>
      </c>
      <c r="AK5808" s="42" t="s">
        <v>14623</v>
      </c>
      <c r="AL5808" s="42" t="s">
        <v>9654</v>
      </c>
    </row>
    <row r="5809" spans="2:38" x14ac:dyDescent="0.3">
      <c r="B5809" s="15">
        <v>5784</v>
      </c>
      <c r="C5809" t="s">
        <v>49</v>
      </c>
      <c r="D5809" t="s">
        <v>2500</v>
      </c>
      <c r="E5809" t="s">
        <v>71</v>
      </c>
      <c r="F5809">
        <v>202</v>
      </c>
      <c r="G5809">
        <v>2213</v>
      </c>
      <c r="H5809" t="s">
        <v>88</v>
      </c>
      <c r="I5809">
        <v>78482</v>
      </c>
      <c r="J5809" s="12" t="s">
        <v>6676</v>
      </c>
      <c r="K5809" s="13">
        <v>43280</v>
      </c>
      <c r="L5809" s="13">
        <v>43280</v>
      </c>
      <c r="M5809" s="14">
        <v>66449.960000000006</v>
      </c>
      <c r="N5809" s="14">
        <v>2702.19</v>
      </c>
      <c r="O5809" s="14">
        <v>69152.149999999994</v>
      </c>
      <c r="P5809">
        <v>3</v>
      </c>
      <c r="Q5809">
        <v>0</v>
      </c>
      <c r="R5809">
        <v>3</v>
      </c>
      <c r="S5809" s="15">
        <v>0</v>
      </c>
      <c r="T5809" s="15">
        <v>0</v>
      </c>
      <c r="U5809" s="15">
        <v>3</v>
      </c>
      <c r="V5809" s="15">
        <v>3</v>
      </c>
      <c r="W5809" s="15">
        <v>0</v>
      </c>
      <c r="X5809" s="15">
        <v>0</v>
      </c>
      <c r="Y5809" s="15">
        <v>0</v>
      </c>
      <c r="Z5809" s="15">
        <v>0</v>
      </c>
      <c r="AA5809" s="15">
        <v>3</v>
      </c>
      <c r="AB5809" s="15">
        <v>3</v>
      </c>
      <c r="AC5809" s="16">
        <v>170407.1</v>
      </c>
      <c r="AD5809" s="16">
        <v>2702.19</v>
      </c>
      <c r="AE5809" s="16">
        <v>173109.29</v>
      </c>
      <c r="AF5809" s="16">
        <v>28244.47</v>
      </c>
      <c r="AG5809" s="16">
        <v>829.04</v>
      </c>
      <c r="AH5809" s="16">
        <v>29073.51</v>
      </c>
      <c r="AI5809" s="17">
        <v>0.60099999999999998</v>
      </c>
      <c r="AJ5809" s="17">
        <v>0.89690000000000003</v>
      </c>
      <c r="AK5809" s="42" t="s">
        <v>14709</v>
      </c>
      <c r="AL5809" s="42" t="s">
        <v>9323</v>
      </c>
    </row>
    <row r="5810" spans="2:38" x14ac:dyDescent="0.3">
      <c r="B5810" s="15">
        <v>5785</v>
      </c>
      <c r="C5810" t="s">
        <v>55</v>
      </c>
      <c r="D5810" t="s">
        <v>231</v>
      </c>
      <c r="E5810" t="s">
        <v>231</v>
      </c>
      <c r="F5810">
        <v>770</v>
      </c>
      <c r="G5810">
        <v>770</v>
      </c>
      <c r="H5810" t="s">
        <v>232</v>
      </c>
      <c r="I5810">
        <v>65054</v>
      </c>
      <c r="J5810" s="12" t="s">
        <v>1231</v>
      </c>
      <c r="K5810" s="13">
        <v>32982</v>
      </c>
      <c r="L5810" s="13">
        <v>32994</v>
      </c>
      <c r="M5810" s="14">
        <v>1674.11</v>
      </c>
      <c r="N5810" s="14">
        <v>0</v>
      </c>
      <c r="O5810" s="14">
        <v>1674.11</v>
      </c>
      <c r="P5810">
        <v>1</v>
      </c>
      <c r="Q5810">
        <v>0</v>
      </c>
      <c r="R5810">
        <v>1</v>
      </c>
      <c r="S5810" s="15">
        <v>0</v>
      </c>
      <c r="T5810" s="15">
        <v>0</v>
      </c>
      <c r="U5810" s="15">
        <v>0</v>
      </c>
      <c r="V5810" s="15">
        <v>0</v>
      </c>
      <c r="W5810" s="15">
        <v>1</v>
      </c>
      <c r="X5810" s="15">
        <v>2</v>
      </c>
      <c r="Y5810" s="15">
        <v>0</v>
      </c>
      <c r="Z5810" s="15">
        <v>0</v>
      </c>
      <c r="AA5810" s="15">
        <v>1</v>
      </c>
      <c r="AB5810" s="15">
        <v>2</v>
      </c>
      <c r="AC5810" s="16">
        <v>136275.04999999999</v>
      </c>
      <c r="AD5810" s="16">
        <v>0</v>
      </c>
      <c r="AE5810" s="16">
        <v>136275.04999999999</v>
      </c>
      <c r="AF5810" s="16">
        <v>29045.31</v>
      </c>
      <c r="AG5810" s="16">
        <v>0</v>
      </c>
      <c r="AH5810" s="16">
        <v>29045.31</v>
      </c>
      <c r="AI5810" s="17">
        <v>1</v>
      </c>
      <c r="AJ5810" s="17">
        <v>0.97570000000000001</v>
      </c>
      <c r="AK5810" s="42" t="s">
        <v>14567</v>
      </c>
      <c r="AL5810" s="42" t="s">
        <v>9397</v>
      </c>
    </row>
    <row r="5811" spans="2:38" x14ac:dyDescent="0.3">
      <c r="B5811" s="15">
        <v>5786</v>
      </c>
      <c r="C5811" t="s">
        <v>58</v>
      </c>
      <c r="D5811" t="s">
        <v>59</v>
      </c>
      <c r="E5811" t="s">
        <v>2467</v>
      </c>
      <c r="F5811">
        <v>64</v>
      </c>
      <c r="G5811">
        <v>64</v>
      </c>
      <c r="H5811" t="s">
        <v>2477</v>
      </c>
      <c r="I5811">
        <v>109616</v>
      </c>
      <c r="J5811" s="12" t="s">
        <v>6563</v>
      </c>
      <c r="K5811" s="13">
        <v>45554</v>
      </c>
      <c r="L5811" s="13">
        <v>45554</v>
      </c>
      <c r="M5811" s="14">
        <v>81006.73</v>
      </c>
      <c r="N5811" s="14">
        <v>0</v>
      </c>
      <c r="O5811" s="14">
        <v>81006.73</v>
      </c>
      <c r="P5811">
        <v>1</v>
      </c>
      <c r="Q5811">
        <v>0</v>
      </c>
      <c r="R5811">
        <v>1</v>
      </c>
      <c r="S5811" s="15">
        <v>0</v>
      </c>
      <c r="T5811" s="15">
        <v>0</v>
      </c>
      <c r="U5811" s="15">
        <v>1</v>
      </c>
      <c r="V5811" s="15">
        <v>1</v>
      </c>
      <c r="W5811" s="15">
        <v>0</v>
      </c>
      <c r="X5811" s="15">
        <v>0</v>
      </c>
      <c r="Y5811" s="15">
        <v>0</v>
      </c>
      <c r="Z5811" s="15">
        <v>0</v>
      </c>
      <c r="AA5811" s="15">
        <v>1</v>
      </c>
      <c r="AB5811" s="15">
        <v>1</v>
      </c>
      <c r="AC5811" s="16">
        <v>82445.27</v>
      </c>
      <c r="AD5811" s="16">
        <v>0</v>
      </c>
      <c r="AE5811" s="16">
        <v>82445.27</v>
      </c>
      <c r="AF5811" s="16">
        <v>29038.25</v>
      </c>
      <c r="AG5811" s="16">
        <v>0</v>
      </c>
      <c r="AH5811" s="16">
        <v>29038.25</v>
      </c>
      <c r="AI5811" s="17">
        <v>1</v>
      </c>
      <c r="AJ5811" s="17">
        <v>1</v>
      </c>
      <c r="AK5811" s="42" t="s">
        <v>14568</v>
      </c>
      <c r="AL5811" s="42" t="s">
        <v>9254</v>
      </c>
    </row>
    <row r="5812" spans="2:38" x14ac:dyDescent="0.3">
      <c r="B5812" s="15">
        <v>5787</v>
      </c>
      <c r="C5812" t="s">
        <v>163</v>
      </c>
      <c r="D5812" t="s">
        <v>2561</v>
      </c>
      <c r="E5812" t="s">
        <v>2562</v>
      </c>
      <c r="F5812">
        <v>2282</v>
      </c>
      <c r="G5812">
        <v>2282</v>
      </c>
      <c r="H5812" t="s">
        <v>2722</v>
      </c>
      <c r="I5812">
        <v>87966</v>
      </c>
      <c r="J5812" s="12" t="s">
        <v>6615</v>
      </c>
      <c r="K5812" s="13">
        <v>44873</v>
      </c>
      <c r="L5812" s="13">
        <v>44873</v>
      </c>
      <c r="M5812" s="14">
        <v>95834.12</v>
      </c>
      <c r="N5812" s="14">
        <v>0</v>
      </c>
      <c r="O5812" s="14">
        <v>95834.12</v>
      </c>
      <c r="P5812">
        <v>0</v>
      </c>
      <c r="Q5812">
        <v>0</v>
      </c>
      <c r="R5812">
        <v>0</v>
      </c>
      <c r="S5812" s="15">
        <v>0</v>
      </c>
      <c r="T5812" s="15">
        <v>0</v>
      </c>
      <c r="U5812" s="15">
        <v>0</v>
      </c>
      <c r="V5812" s="15">
        <v>0</v>
      </c>
      <c r="W5812" s="15">
        <v>0</v>
      </c>
      <c r="X5812" s="15">
        <v>0</v>
      </c>
      <c r="Y5812" s="15">
        <v>0</v>
      </c>
      <c r="Z5812" s="15">
        <v>0</v>
      </c>
      <c r="AA5812" s="15">
        <v>0</v>
      </c>
      <c r="AB5812" s="15">
        <v>0</v>
      </c>
      <c r="AC5812" s="16">
        <v>88638.51</v>
      </c>
      <c r="AD5812" s="16">
        <v>0</v>
      </c>
      <c r="AE5812" s="16">
        <v>88638.51</v>
      </c>
      <c r="AF5812" s="16">
        <v>29038.15</v>
      </c>
      <c r="AG5812" s="16">
        <v>0</v>
      </c>
      <c r="AH5812" s="16">
        <v>29038.15</v>
      </c>
      <c r="AI5812" s="17">
        <v>0.78249999999999997</v>
      </c>
      <c r="AJ5812" s="17">
        <v>0.97670000000000001</v>
      </c>
      <c r="AK5812" s="42" t="s">
        <v>14632</v>
      </c>
      <c r="AL5812" s="42">
        <v>1705353</v>
      </c>
    </row>
    <row r="5813" spans="2:38" x14ac:dyDescent="0.3">
      <c r="B5813" s="15">
        <v>5788</v>
      </c>
      <c r="C5813" t="s">
        <v>55</v>
      </c>
      <c r="D5813" t="s">
        <v>56</v>
      </c>
      <c r="E5813" t="s">
        <v>2062</v>
      </c>
      <c r="F5813">
        <v>2804</v>
      </c>
      <c r="G5813">
        <v>2804</v>
      </c>
      <c r="H5813" t="s">
        <v>6564</v>
      </c>
      <c r="I5813">
        <v>109140</v>
      </c>
      <c r="J5813" s="12" t="s">
        <v>6565</v>
      </c>
      <c r="K5813" s="13">
        <v>45869</v>
      </c>
      <c r="L5813" s="13">
        <v>45869</v>
      </c>
      <c r="M5813" s="14">
        <v>56559.47</v>
      </c>
      <c r="N5813" s="14">
        <v>0</v>
      </c>
      <c r="O5813" s="14">
        <v>56559.47</v>
      </c>
      <c r="P5813">
        <v>4</v>
      </c>
      <c r="Q5813">
        <v>0</v>
      </c>
      <c r="R5813">
        <v>4</v>
      </c>
      <c r="S5813" s="15">
        <v>0</v>
      </c>
      <c r="T5813" s="15">
        <v>0</v>
      </c>
      <c r="U5813" s="15">
        <v>4</v>
      </c>
      <c r="V5813" s="15">
        <v>4</v>
      </c>
      <c r="W5813" s="15">
        <v>0</v>
      </c>
      <c r="X5813" s="15">
        <v>0</v>
      </c>
      <c r="Y5813" s="15">
        <v>0</v>
      </c>
      <c r="Z5813" s="15">
        <v>0</v>
      </c>
      <c r="AA5813" s="15">
        <v>4</v>
      </c>
      <c r="AB5813" s="15">
        <v>4</v>
      </c>
      <c r="AC5813" s="16">
        <v>89339.33</v>
      </c>
      <c r="AD5813" s="16">
        <v>0</v>
      </c>
      <c r="AE5813" s="16">
        <v>89339.33</v>
      </c>
      <c r="AF5813" s="16">
        <v>29037.919999999998</v>
      </c>
      <c r="AG5813" s="16">
        <v>0</v>
      </c>
      <c r="AH5813" s="16">
        <v>29037.919999999998</v>
      </c>
      <c r="AI5813" s="17">
        <v>0.755</v>
      </c>
      <c r="AJ5813" s="17">
        <v>0.91</v>
      </c>
      <c r="AK5813" s="42" t="s">
        <v>14569</v>
      </c>
      <c r="AL5813" s="42" t="s">
        <v>14570</v>
      </c>
    </row>
    <row r="5814" spans="2:38" x14ac:dyDescent="0.3">
      <c r="B5814" s="15">
        <v>5789</v>
      </c>
      <c r="C5814" t="s">
        <v>55</v>
      </c>
      <c r="D5814" t="s">
        <v>157</v>
      </c>
      <c r="E5814" t="s">
        <v>157</v>
      </c>
      <c r="F5814">
        <v>663</v>
      </c>
      <c r="G5814">
        <v>663</v>
      </c>
      <c r="H5814" t="s">
        <v>2468</v>
      </c>
      <c r="I5814">
        <v>44443</v>
      </c>
      <c r="J5814" s="12" t="s">
        <v>591</v>
      </c>
      <c r="K5814" s="13">
        <v>40652</v>
      </c>
      <c r="L5814" s="13">
        <v>40652</v>
      </c>
      <c r="M5814" s="14">
        <v>54941.41</v>
      </c>
      <c r="N5814" s="14">
        <v>0</v>
      </c>
      <c r="O5814" s="14">
        <v>54941.41</v>
      </c>
      <c r="P5814">
        <v>1</v>
      </c>
      <c r="Q5814">
        <v>0</v>
      </c>
      <c r="R5814">
        <v>1</v>
      </c>
      <c r="S5814" s="15">
        <v>0</v>
      </c>
      <c r="T5814" s="15">
        <v>0</v>
      </c>
      <c r="U5814" s="15">
        <v>0</v>
      </c>
      <c r="V5814" s="15">
        <v>0</v>
      </c>
      <c r="W5814" s="15">
        <v>1</v>
      </c>
      <c r="X5814" s="15">
        <v>2</v>
      </c>
      <c r="Y5814" s="15">
        <v>0</v>
      </c>
      <c r="Z5814" s="15">
        <v>0</v>
      </c>
      <c r="AA5814" s="15">
        <v>1</v>
      </c>
      <c r="AB5814" s="15">
        <v>2</v>
      </c>
      <c r="AC5814" s="16">
        <v>70533.69</v>
      </c>
      <c r="AD5814" s="16">
        <v>0</v>
      </c>
      <c r="AE5814" s="16">
        <v>70533.69</v>
      </c>
      <c r="AF5814" s="16">
        <v>29009.4</v>
      </c>
      <c r="AG5814" s="16">
        <v>0</v>
      </c>
      <c r="AH5814" s="16">
        <v>29009.4</v>
      </c>
      <c r="AI5814" s="17">
        <v>1</v>
      </c>
      <c r="AJ5814" s="17">
        <v>0.91790000000000005</v>
      </c>
      <c r="AK5814" s="42" t="s">
        <v>15982</v>
      </c>
      <c r="AL5814" s="42" t="s">
        <v>9236</v>
      </c>
    </row>
    <row r="5815" spans="2:38" x14ac:dyDescent="0.3">
      <c r="B5815" s="15">
        <v>5790</v>
      </c>
      <c r="C5815" t="s">
        <v>58</v>
      </c>
      <c r="D5815" t="s">
        <v>59</v>
      </c>
      <c r="E5815" t="s">
        <v>2463</v>
      </c>
      <c r="F5815">
        <v>2304</v>
      </c>
      <c r="G5815">
        <v>2768</v>
      </c>
      <c r="H5815" t="s">
        <v>2622</v>
      </c>
      <c r="I5815">
        <v>111561</v>
      </c>
      <c r="J5815" s="12" t="s">
        <v>6568</v>
      </c>
      <c r="K5815" s="13">
        <v>45747</v>
      </c>
      <c r="L5815" s="13">
        <v>45747</v>
      </c>
      <c r="M5815" s="14">
        <v>100642.57</v>
      </c>
      <c r="N5815" s="14">
        <v>0</v>
      </c>
      <c r="O5815" s="14">
        <v>100642.57</v>
      </c>
      <c r="P5815">
        <v>6</v>
      </c>
      <c r="Q5815">
        <v>0</v>
      </c>
      <c r="R5815">
        <v>6</v>
      </c>
      <c r="S5815" s="15">
        <v>0</v>
      </c>
      <c r="T5815" s="15">
        <v>0</v>
      </c>
      <c r="U5815" s="15">
        <v>5</v>
      </c>
      <c r="V5815" s="15">
        <v>5</v>
      </c>
      <c r="W5815" s="15">
        <v>1</v>
      </c>
      <c r="X5815" s="15">
        <v>2</v>
      </c>
      <c r="Y5815" s="15">
        <v>0</v>
      </c>
      <c r="Z5815" s="15">
        <v>0</v>
      </c>
      <c r="AA5815" s="15">
        <v>6</v>
      </c>
      <c r="AB5815" s="15">
        <v>7</v>
      </c>
      <c r="AC5815" s="16">
        <v>91368.88</v>
      </c>
      <c r="AD5815" s="16">
        <v>0</v>
      </c>
      <c r="AE5815" s="16">
        <v>91368.88</v>
      </c>
      <c r="AF5815" s="16">
        <v>28999.279999999999</v>
      </c>
      <c r="AG5815" s="16">
        <v>0</v>
      </c>
      <c r="AH5815" s="16">
        <v>28999.279999999999</v>
      </c>
      <c r="AI5815" s="17">
        <v>0.755</v>
      </c>
      <c r="AJ5815" s="17">
        <v>0.91</v>
      </c>
      <c r="AK5815" s="42" t="s">
        <v>14573</v>
      </c>
      <c r="AL5815" s="42" t="s">
        <v>9626</v>
      </c>
    </row>
    <row r="5816" spans="2:38" x14ac:dyDescent="0.3">
      <c r="B5816" s="15">
        <v>5791</v>
      </c>
      <c r="C5816" t="s">
        <v>55</v>
      </c>
      <c r="D5816" t="s">
        <v>56</v>
      </c>
      <c r="E5816" t="s">
        <v>2061</v>
      </c>
      <c r="F5816">
        <v>1945</v>
      </c>
      <c r="G5816">
        <v>1945</v>
      </c>
      <c r="H5816" t="s">
        <v>3301</v>
      </c>
      <c r="I5816">
        <v>107061</v>
      </c>
      <c r="J5816" s="12" t="s">
        <v>6726</v>
      </c>
      <c r="K5816" s="13">
        <v>45471</v>
      </c>
      <c r="L5816" s="13">
        <v>45471</v>
      </c>
      <c r="M5816" s="14">
        <v>79113.279999999999</v>
      </c>
      <c r="N5816" s="14">
        <v>1520.51</v>
      </c>
      <c r="O5816" s="14">
        <v>80633.789999999994</v>
      </c>
      <c r="P5816">
        <v>3</v>
      </c>
      <c r="Q5816">
        <v>0</v>
      </c>
      <c r="R5816">
        <v>3</v>
      </c>
      <c r="S5816" s="15">
        <v>0</v>
      </c>
      <c r="T5816" s="15">
        <v>0</v>
      </c>
      <c r="U5816" s="15">
        <v>3</v>
      </c>
      <c r="V5816" s="15">
        <v>3</v>
      </c>
      <c r="W5816" s="15">
        <v>0</v>
      </c>
      <c r="X5816" s="15">
        <v>0</v>
      </c>
      <c r="Y5816" s="15">
        <v>0</v>
      </c>
      <c r="Z5816" s="15">
        <v>0</v>
      </c>
      <c r="AA5816" s="15">
        <v>3</v>
      </c>
      <c r="AB5816" s="15">
        <v>3</v>
      </c>
      <c r="AC5816" s="16">
        <v>80691.87</v>
      </c>
      <c r="AD5816" s="16">
        <v>1520.51</v>
      </c>
      <c r="AE5816" s="16">
        <v>82212.38</v>
      </c>
      <c r="AF5816" s="16">
        <v>28386.37</v>
      </c>
      <c r="AG5816" s="16">
        <v>609.91999999999996</v>
      </c>
      <c r="AH5816" s="16">
        <v>28996.29</v>
      </c>
      <c r="AI5816" s="17">
        <v>0.83209999999999995</v>
      </c>
      <c r="AJ5816" s="17">
        <v>1</v>
      </c>
      <c r="AK5816" s="42" t="s">
        <v>14776</v>
      </c>
      <c r="AL5816" s="42" t="s">
        <v>10595</v>
      </c>
    </row>
    <row r="5817" spans="2:38" x14ac:dyDescent="0.3">
      <c r="B5817" s="15">
        <v>5792</v>
      </c>
      <c r="C5817" t="s">
        <v>115</v>
      </c>
      <c r="D5817" t="s">
        <v>2913</v>
      </c>
      <c r="E5817" t="s">
        <v>2914</v>
      </c>
      <c r="F5817">
        <v>2728</v>
      </c>
      <c r="G5817">
        <v>2728</v>
      </c>
      <c r="H5817" t="s">
        <v>4474</v>
      </c>
      <c r="I5817">
        <v>112691</v>
      </c>
      <c r="J5817" s="12" t="s">
        <v>6751</v>
      </c>
      <c r="K5817" s="13">
        <v>45747</v>
      </c>
      <c r="L5817" s="13">
        <v>45747</v>
      </c>
      <c r="M5817" s="14">
        <v>71025.7</v>
      </c>
      <c r="N5817" s="14">
        <v>2230.75</v>
      </c>
      <c r="O5817" s="14">
        <v>73256.45</v>
      </c>
      <c r="P5817">
        <v>6</v>
      </c>
      <c r="Q5817">
        <v>0</v>
      </c>
      <c r="R5817">
        <v>6</v>
      </c>
      <c r="S5817" s="15">
        <v>0</v>
      </c>
      <c r="T5817" s="15">
        <v>0</v>
      </c>
      <c r="U5817" s="15">
        <v>6</v>
      </c>
      <c r="V5817" s="15">
        <v>6</v>
      </c>
      <c r="W5817" s="15">
        <v>0</v>
      </c>
      <c r="X5817" s="15">
        <v>0</v>
      </c>
      <c r="Y5817" s="15">
        <v>0</v>
      </c>
      <c r="Z5817" s="15">
        <v>0</v>
      </c>
      <c r="AA5817" s="15">
        <v>6</v>
      </c>
      <c r="AB5817" s="15">
        <v>6</v>
      </c>
      <c r="AC5817" s="16">
        <v>78917.399999999994</v>
      </c>
      <c r="AD5817" s="16">
        <v>2478.66</v>
      </c>
      <c r="AE5817" s="16">
        <v>81396.06</v>
      </c>
      <c r="AF5817" s="16">
        <v>28105.45</v>
      </c>
      <c r="AG5817" s="16">
        <v>878.29</v>
      </c>
      <c r="AH5817" s="16">
        <v>28983.74</v>
      </c>
      <c r="AI5817" s="17">
        <v>0.755</v>
      </c>
      <c r="AJ5817" s="17">
        <v>0.91</v>
      </c>
      <c r="AK5817" s="42" t="s">
        <v>14809</v>
      </c>
      <c r="AL5817" s="42">
        <v>1707015</v>
      </c>
    </row>
    <row r="5818" spans="2:38" x14ac:dyDescent="0.3">
      <c r="B5818" s="15">
        <v>5793</v>
      </c>
      <c r="C5818" t="s">
        <v>2469</v>
      </c>
      <c r="D5818" t="s">
        <v>171</v>
      </c>
      <c r="E5818" t="s">
        <v>171</v>
      </c>
      <c r="F5818">
        <v>1212</v>
      </c>
      <c r="G5818">
        <v>1212</v>
      </c>
      <c r="H5818" t="s">
        <v>545</v>
      </c>
      <c r="I5818">
        <v>102206</v>
      </c>
      <c r="J5818" s="12" t="s">
        <v>6570</v>
      </c>
      <c r="K5818" s="13">
        <v>45126</v>
      </c>
      <c r="L5818" s="13">
        <v>45126</v>
      </c>
      <c r="M5818" s="14">
        <v>55027</v>
      </c>
      <c r="N5818" s="14">
        <v>0</v>
      </c>
      <c r="O5818" s="14">
        <v>55027</v>
      </c>
      <c r="P5818">
        <v>2</v>
      </c>
      <c r="Q5818">
        <v>0</v>
      </c>
      <c r="R5818">
        <v>2</v>
      </c>
      <c r="S5818" s="15">
        <v>0</v>
      </c>
      <c r="T5818" s="15">
        <v>0</v>
      </c>
      <c r="U5818" s="15">
        <v>1</v>
      </c>
      <c r="V5818" s="15">
        <v>1</v>
      </c>
      <c r="W5818" s="15">
        <v>1</v>
      </c>
      <c r="X5818" s="15">
        <v>2</v>
      </c>
      <c r="Y5818" s="15">
        <v>0</v>
      </c>
      <c r="Z5818" s="15">
        <v>0</v>
      </c>
      <c r="AA5818" s="15">
        <v>2</v>
      </c>
      <c r="AB5818" s="15">
        <v>3</v>
      </c>
      <c r="AC5818" s="16">
        <v>122374.31</v>
      </c>
      <c r="AD5818" s="16">
        <v>0</v>
      </c>
      <c r="AE5818" s="16">
        <v>122374.31</v>
      </c>
      <c r="AF5818" s="16">
        <v>28983.040000000001</v>
      </c>
      <c r="AG5818" s="16">
        <v>0</v>
      </c>
      <c r="AH5818" s="16">
        <v>28983.040000000001</v>
      </c>
      <c r="AI5818" s="17">
        <v>0.76249999999999996</v>
      </c>
      <c r="AJ5818" s="17">
        <v>0.89480000000000004</v>
      </c>
      <c r="AK5818" s="42" t="s">
        <v>14575</v>
      </c>
      <c r="AL5818" s="42" t="s">
        <v>9354</v>
      </c>
    </row>
    <row r="5819" spans="2:38" x14ac:dyDescent="0.3">
      <c r="B5819" s="15">
        <v>5794</v>
      </c>
      <c r="C5819" t="s">
        <v>2469</v>
      </c>
      <c r="D5819" t="s">
        <v>78</v>
      </c>
      <c r="E5819" t="s">
        <v>78</v>
      </c>
      <c r="F5819">
        <v>193</v>
      </c>
      <c r="G5819">
        <v>193</v>
      </c>
      <c r="H5819" t="s">
        <v>197</v>
      </c>
      <c r="I5819">
        <v>109335</v>
      </c>
      <c r="J5819" s="12" t="s">
        <v>6727</v>
      </c>
      <c r="K5819" s="13">
        <v>45523</v>
      </c>
      <c r="L5819" s="13">
        <v>45523</v>
      </c>
      <c r="M5819" s="14">
        <v>98737.7</v>
      </c>
      <c r="N5819" s="14">
        <v>0</v>
      </c>
      <c r="O5819" s="14">
        <v>98737.7</v>
      </c>
      <c r="P5819">
        <v>0</v>
      </c>
      <c r="Q5819">
        <v>0</v>
      </c>
      <c r="R5819">
        <v>0</v>
      </c>
      <c r="S5819" s="15">
        <v>0</v>
      </c>
      <c r="T5819" s="15">
        <v>0</v>
      </c>
      <c r="U5819" s="15">
        <v>0</v>
      </c>
      <c r="V5819" s="15">
        <v>0</v>
      </c>
      <c r="W5819" s="15">
        <v>0</v>
      </c>
      <c r="X5819" s="15">
        <v>0</v>
      </c>
      <c r="Y5819" s="15">
        <v>0</v>
      </c>
      <c r="Z5819" s="15">
        <v>0</v>
      </c>
      <c r="AA5819" s="15">
        <v>0</v>
      </c>
      <c r="AB5819" s="15">
        <v>0</v>
      </c>
      <c r="AC5819" s="16">
        <v>85018.34</v>
      </c>
      <c r="AD5819" s="16">
        <v>0</v>
      </c>
      <c r="AE5819" s="16">
        <v>85018.34</v>
      </c>
      <c r="AF5819" s="16">
        <v>28970.03</v>
      </c>
      <c r="AG5819" s="16">
        <v>0</v>
      </c>
      <c r="AH5819" s="16">
        <v>28970.03</v>
      </c>
      <c r="AI5819" s="17">
        <v>0.89259999999999995</v>
      </c>
      <c r="AJ5819" s="17">
        <v>0.91439999999999999</v>
      </c>
      <c r="AK5819" s="42" t="s">
        <v>14778</v>
      </c>
      <c r="AL5819" s="42" t="s">
        <v>9303</v>
      </c>
    </row>
    <row r="5820" spans="2:38" x14ac:dyDescent="0.3">
      <c r="B5820" s="15">
        <v>5795</v>
      </c>
      <c r="C5820" t="s">
        <v>58</v>
      </c>
      <c r="D5820" t="s">
        <v>59</v>
      </c>
      <c r="E5820" t="s">
        <v>2475</v>
      </c>
      <c r="F5820">
        <v>116</v>
      </c>
      <c r="G5820">
        <v>116</v>
      </c>
      <c r="H5820" t="s">
        <v>2592</v>
      </c>
      <c r="I5820">
        <v>28926</v>
      </c>
      <c r="J5820" s="12" t="s">
        <v>1936</v>
      </c>
      <c r="K5820" s="13">
        <v>30508</v>
      </c>
      <c r="L5820" s="13">
        <v>30529</v>
      </c>
      <c r="M5820" s="14">
        <v>82752.160000000003</v>
      </c>
      <c r="N5820" s="14">
        <v>0</v>
      </c>
      <c r="O5820" s="14">
        <v>82752.160000000003</v>
      </c>
      <c r="P5820">
        <v>2</v>
      </c>
      <c r="Q5820">
        <v>0</v>
      </c>
      <c r="R5820">
        <v>2</v>
      </c>
      <c r="S5820" s="15">
        <v>0</v>
      </c>
      <c r="T5820" s="15">
        <v>0</v>
      </c>
      <c r="U5820" s="15">
        <v>2</v>
      </c>
      <c r="V5820" s="15">
        <v>2</v>
      </c>
      <c r="W5820" s="15">
        <v>0</v>
      </c>
      <c r="X5820" s="15">
        <v>0</v>
      </c>
      <c r="Y5820" s="15">
        <v>0</v>
      </c>
      <c r="Z5820" s="15">
        <v>0</v>
      </c>
      <c r="AA5820" s="15">
        <v>2</v>
      </c>
      <c r="AB5820" s="15">
        <v>2</v>
      </c>
      <c r="AC5820" s="16">
        <v>82752.929999999993</v>
      </c>
      <c r="AD5820" s="16">
        <v>0</v>
      </c>
      <c r="AE5820" s="16">
        <v>82752.929999999993</v>
      </c>
      <c r="AF5820" s="16">
        <v>28963.68</v>
      </c>
      <c r="AG5820" s="16">
        <v>0</v>
      </c>
      <c r="AH5820" s="16">
        <v>28963.68</v>
      </c>
      <c r="AI5820" s="17">
        <v>1</v>
      </c>
      <c r="AJ5820" s="17">
        <v>0.99680000000000002</v>
      </c>
      <c r="AK5820" s="42" t="s">
        <v>14578</v>
      </c>
      <c r="AL5820" s="42" t="s">
        <v>9562</v>
      </c>
    </row>
    <row r="5821" spans="2:38" x14ac:dyDescent="0.3">
      <c r="B5821" s="15">
        <v>5796</v>
      </c>
      <c r="C5821" t="s">
        <v>49</v>
      </c>
      <c r="D5821" t="s">
        <v>98</v>
      </c>
      <c r="E5821" t="s">
        <v>98</v>
      </c>
      <c r="F5821">
        <v>2575</v>
      </c>
      <c r="G5821">
        <v>2575</v>
      </c>
      <c r="H5821" t="s">
        <v>4124</v>
      </c>
      <c r="I5821">
        <v>112267</v>
      </c>
      <c r="J5821" s="12" t="s">
        <v>7061</v>
      </c>
      <c r="K5821" s="13">
        <v>45776</v>
      </c>
      <c r="L5821" s="13">
        <v>45776</v>
      </c>
      <c r="M5821" s="14">
        <v>56376.11</v>
      </c>
      <c r="N5821" s="14">
        <v>21965.11</v>
      </c>
      <c r="O5821" s="14">
        <v>78341.22</v>
      </c>
      <c r="P5821">
        <v>6</v>
      </c>
      <c r="Q5821">
        <v>0</v>
      </c>
      <c r="R5821">
        <v>6</v>
      </c>
      <c r="S5821" s="15">
        <v>0</v>
      </c>
      <c r="T5821" s="15">
        <v>0</v>
      </c>
      <c r="U5821" s="15">
        <v>6</v>
      </c>
      <c r="V5821" s="15">
        <v>6</v>
      </c>
      <c r="W5821" s="15">
        <v>0</v>
      </c>
      <c r="X5821" s="15">
        <v>0</v>
      </c>
      <c r="Y5821" s="15">
        <v>0</v>
      </c>
      <c r="Z5821" s="15">
        <v>0</v>
      </c>
      <c r="AA5821" s="15">
        <v>6</v>
      </c>
      <c r="AB5821" s="15">
        <v>6</v>
      </c>
      <c r="AC5821" s="16">
        <v>58069.51</v>
      </c>
      <c r="AD5821" s="16">
        <v>21344.55</v>
      </c>
      <c r="AE5821" s="16">
        <v>79414.06</v>
      </c>
      <c r="AF5821" s="16">
        <v>21965.01</v>
      </c>
      <c r="AG5821" s="16">
        <v>6982.87</v>
      </c>
      <c r="AH5821" s="16">
        <v>28947.88</v>
      </c>
      <c r="AI5821" s="17">
        <v>0.755</v>
      </c>
      <c r="AJ5821" s="17">
        <v>0.91</v>
      </c>
      <c r="AK5821" s="42" t="s">
        <v>15192</v>
      </c>
      <c r="AL5821" s="42" t="s">
        <v>11630</v>
      </c>
    </row>
    <row r="5822" spans="2:38" x14ac:dyDescent="0.3">
      <c r="B5822" s="15">
        <v>5797</v>
      </c>
      <c r="C5822" t="s">
        <v>58</v>
      </c>
      <c r="D5822" t="s">
        <v>59</v>
      </c>
      <c r="E5822" t="s">
        <v>2463</v>
      </c>
      <c r="F5822">
        <v>360</v>
      </c>
      <c r="G5822">
        <v>360</v>
      </c>
      <c r="H5822" t="s">
        <v>2464</v>
      </c>
      <c r="I5822">
        <v>50812</v>
      </c>
      <c r="J5822" s="12" t="s">
        <v>774</v>
      </c>
      <c r="K5822" s="13">
        <v>32147</v>
      </c>
      <c r="L5822" s="13">
        <v>32174</v>
      </c>
      <c r="M5822" s="14">
        <v>66880.89</v>
      </c>
      <c r="N5822" s="14">
        <v>25370.560000000001</v>
      </c>
      <c r="O5822" s="14">
        <v>92251.45</v>
      </c>
      <c r="P5822">
        <v>0</v>
      </c>
      <c r="Q5822">
        <v>0</v>
      </c>
      <c r="R5822">
        <v>0</v>
      </c>
      <c r="S5822" s="15">
        <v>0</v>
      </c>
      <c r="T5822" s="15">
        <v>0</v>
      </c>
      <c r="U5822" s="15">
        <v>0</v>
      </c>
      <c r="V5822" s="15">
        <v>0</v>
      </c>
      <c r="W5822" s="15">
        <v>0</v>
      </c>
      <c r="X5822" s="15">
        <v>0</v>
      </c>
      <c r="Y5822" s="15">
        <v>0</v>
      </c>
      <c r="Z5822" s="15">
        <v>0</v>
      </c>
      <c r="AA5822" s="15">
        <v>0</v>
      </c>
      <c r="AB5822" s="15">
        <v>0</v>
      </c>
      <c r="AC5822" s="16">
        <v>75246.649999999994</v>
      </c>
      <c r="AD5822" s="16">
        <v>29318.02</v>
      </c>
      <c r="AE5822" s="16">
        <v>104564.67</v>
      </c>
      <c r="AF5822" s="16">
        <v>21031.38</v>
      </c>
      <c r="AG5822" s="16">
        <v>7915.86</v>
      </c>
      <c r="AH5822" s="16">
        <v>28947.24</v>
      </c>
      <c r="AI5822" s="17">
        <v>1</v>
      </c>
      <c r="AJ5822" s="17">
        <v>0.94579999999999997</v>
      </c>
      <c r="AK5822" s="42" t="s">
        <v>15280</v>
      </c>
      <c r="AL5822" s="42" t="s">
        <v>9221</v>
      </c>
    </row>
    <row r="5823" spans="2:38" x14ac:dyDescent="0.3">
      <c r="B5823" s="15">
        <v>5798</v>
      </c>
      <c r="C5823" t="s">
        <v>163</v>
      </c>
      <c r="D5823" t="s">
        <v>2561</v>
      </c>
      <c r="E5823" t="s">
        <v>2562</v>
      </c>
      <c r="F5823">
        <v>1873</v>
      </c>
      <c r="G5823">
        <v>1873</v>
      </c>
      <c r="H5823" t="s">
        <v>1183</v>
      </c>
      <c r="I5823">
        <v>114683</v>
      </c>
      <c r="J5823" s="12" t="s">
        <v>7451</v>
      </c>
      <c r="K5823" s="13">
        <v>45931</v>
      </c>
      <c r="L5823" s="13">
        <v>45931</v>
      </c>
      <c r="M5823" s="14">
        <v>72958.91</v>
      </c>
      <c r="N5823" s="14">
        <v>26754.05</v>
      </c>
      <c r="O5823" s="14">
        <v>99712.960000000006</v>
      </c>
      <c r="P5823">
        <v>6</v>
      </c>
      <c r="Q5823">
        <v>5</v>
      </c>
      <c r="R5823">
        <v>11</v>
      </c>
      <c r="S5823" s="15">
        <v>0</v>
      </c>
      <c r="T5823" s="15">
        <v>0</v>
      </c>
      <c r="U5823" s="15">
        <v>11</v>
      </c>
      <c r="V5823" s="15">
        <v>11</v>
      </c>
      <c r="W5823" s="15">
        <v>0</v>
      </c>
      <c r="X5823" s="15">
        <v>0</v>
      </c>
      <c r="Y5823" s="15">
        <v>0</v>
      </c>
      <c r="Z5823" s="15">
        <v>0</v>
      </c>
      <c r="AA5823" s="15">
        <v>11</v>
      </c>
      <c r="AB5823" s="15">
        <v>11</v>
      </c>
      <c r="AC5823" s="16">
        <v>65656.94</v>
      </c>
      <c r="AD5823" s="16">
        <v>26233.99</v>
      </c>
      <c r="AE5823" s="16">
        <v>91890.93</v>
      </c>
      <c r="AF5823" s="16">
        <v>20359.53</v>
      </c>
      <c r="AG5823" s="16">
        <v>8585.73</v>
      </c>
      <c r="AH5823" s="16">
        <v>28945.26</v>
      </c>
      <c r="AI5823" s="17">
        <v>0.755</v>
      </c>
      <c r="AJ5823" s="17">
        <v>0.91</v>
      </c>
      <c r="AK5823" s="42" t="s">
        <v>15685</v>
      </c>
      <c r="AL5823" s="42">
        <v>1703859</v>
      </c>
    </row>
    <row r="5824" spans="2:38" x14ac:dyDescent="0.3">
      <c r="B5824" s="15">
        <v>5799</v>
      </c>
      <c r="C5824" t="s">
        <v>58</v>
      </c>
      <c r="D5824" t="s">
        <v>59</v>
      </c>
      <c r="E5824" t="s">
        <v>2634</v>
      </c>
      <c r="F5824">
        <v>2831</v>
      </c>
      <c r="G5824">
        <v>2831</v>
      </c>
      <c r="H5824" t="s">
        <v>3757</v>
      </c>
      <c r="I5824">
        <v>115282</v>
      </c>
      <c r="J5824" s="12" t="s">
        <v>7073</v>
      </c>
      <c r="K5824" s="13">
        <v>45930</v>
      </c>
      <c r="L5824" s="13">
        <v>45930</v>
      </c>
      <c r="M5824" s="14">
        <v>65064.89</v>
      </c>
      <c r="N5824" s="14">
        <v>7864.2</v>
      </c>
      <c r="O5824" s="14">
        <v>72929.09</v>
      </c>
      <c r="P5824">
        <v>6</v>
      </c>
      <c r="Q5824">
        <v>0</v>
      </c>
      <c r="R5824">
        <v>6</v>
      </c>
      <c r="S5824" s="15">
        <v>0</v>
      </c>
      <c r="T5824" s="15">
        <v>0</v>
      </c>
      <c r="U5824" s="15">
        <v>6</v>
      </c>
      <c r="V5824" s="15">
        <v>6</v>
      </c>
      <c r="W5824" s="15">
        <v>0</v>
      </c>
      <c r="X5824" s="15">
        <v>0</v>
      </c>
      <c r="Y5824" s="15">
        <v>0</v>
      </c>
      <c r="Z5824" s="15">
        <v>0</v>
      </c>
      <c r="AA5824" s="15">
        <v>6</v>
      </c>
      <c r="AB5824" s="15">
        <v>6</v>
      </c>
      <c r="AC5824" s="16">
        <v>68687.789999999994</v>
      </c>
      <c r="AD5824" s="16">
        <v>9083.3799999999992</v>
      </c>
      <c r="AE5824" s="16">
        <v>77771.17</v>
      </c>
      <c r="AF5824" s="16">
        <v>25382.1</v>
      </c>
      <c r="AG5824" s="16">
        <v>3562.57</v>
      </c>
      <c r="AH5824" s="16">
        <v>28944.67</v>
      </c>
      <c r="AI5824" s="17">
        <v>0.755</v>
      </c>
      <c r="AJ5824" s="17">
        <v>0.91</v>
      </c>
      <c r="AK5824" s="42" t="s">
        <v>15207</v>
      </c>
      <c r="AL5824" s="42" t="s">
        <v>11172</v>
      </c>
    </row>
    <row r="5825" spans="2:38" x14ac:dyDescent="0.3">
      <c r="B5825" s="15">
        <v>5800</v>
      </c>
      <c r="C5825" t="s">
        <v>58</v>
      </c>
      <c r="D5825" t="s">
        <v>59</v>
      </c>
      <c r="E5825" t="s">
        <v>2482</v>
      </c>
      <c r="F5825">
        <v>546</v>
      </c>
      <c r="G5825">
        <v>764</v>
      </c>
      <c r="H5825" t="s">
        <v>80</v>
      </c>
      <c r="I5825">
        <v>80151</v>
      </c>
      <c r="J5825" s="12" t="s">
        <v>7280</v>
      </c>
      <c r="K5825" s="13">
        <v>44916</v>
      </c>
      <c r="L5825" s="13">
        <v>44916</v>
      </c>
      <c r="M5825" s="14">
        <v>46403.34</v>
      </c>
      <c r="N5825" s="14">
        <v>9378.44</v>
      </c>
      <c r="O5825" s="14">
        <v>55781.78</v>
      </c>
      <c r="P5825">
        <v>1</v>
      </c>
      <c r="Q5825">
        <v>0</v>
      </c>
      <c r="R5825">
        <v>1</v>
      </c>
      <c r="S5825" s="15">
        <v>0</v>
      </c>
      <c r="T5825" s="15">
        <v>0</v>
      </c>
      <c r="U5825" s="15">
        <v>0</v>
      </c>
      <c r="V5825" s="15">
        <v>0</v>
      </c>
      <c r="W5825" s="15">
        <v>1</v>
      </c>
      <c r="X5825" s="15">
        <v>2</v>
      </c>
      <c r="Y5825" s="15">
        <v>0</v>
      </c>
      <c r="Z5825" s="15">
        <v>0</v>
      </c>
      <c r="AA5825" s="15">
        <v>1</v>
      </c>
      <c r="AB5825" s="15">
        <v>2</v>
      </c>
      <c r="AC5825" s="16">
        <v>58004.1</v>
      </c>
      <c r="AD5825" s="16">
        <v>11723.04</v>
      </c>
      <c r="AE5825" s="16">
        <v>69727.14</v>
      </c>
      <c r="AF5825" s="16">
        <v>24077.24</v>
      </c>
      <c r="AG5825" s="16">
        <v>4866.16</v>
      </c>
      <c r="AH5825" s="16">
        <v>28943.4</v>
      </c>
      <c r="AI5825" s="17">
        <v>1</v>
      </c>
      <c r="AJ5825" s="17">
        <v>0.86470000000000002</v>
      </c>
      <c r="AK5825" s="42" t="s">
        <v>15471</v>
      </c>
      <c r="AL5825" s="42" t="s">
        <v>9271</v>
      </c>
    </row>
    <row r="5826" spans="2:38" x14ac:dyDescent="0.3">
      <c r="B5826" s="15">
        <v>5801</v>
      </c>
      <c r="C5826" t="s">
        <v>49</v>
      </c>
      <c r="D5826" t="s">
        <v>52</v>
      </c>
      <c r="E5826" t="s">
        <v>2484</v>
      </c>
      <c r="F5826">
        <v>1915</v>
      </c>
      <c r="G5826">
        <v>1915</v>
      </c>
      <c r="H5826" t="s">
        <v>1281</v>
      </c>
      <c r="I5826">
        <v>111276</v>
      </c>
      <c r="J5826" s="12" t="s">
        <v>6575</v>
      </c>
      <c r="K5826" s="13">
        <v>45719</v>
      </c>
      <c r="L5826" s="13">
        <v>45719</v>
      </c>
      <c r="M5826" s="14">
        <v>72967.39</v>
      </c>
      <c r="N5826" s="14">
        <v>0</v>
      </c>
      <c r="O5826" s="14">
        <v>72967.39</v>
      </c>
      <c r="P5826">
        <v>6</v>
      </c>
      <c r="Q5826">
        <v>0</v>
      </c>
      <c r="R5826">
        <v>6</v>
      </c>
      <c r="S5826" s="15">
        <v>0</v>
      </c>
      <c r="T5826" s="15">
        <v>0</v>
      </c>
      <c r="U5826" s="15">
        <v>6</v>
      </c>
      <c r="V5826" s="15">
        <v>6</v>
      </c>
      <c r="W5826" s="15">
        <v>0</v>
      </c>
      <c r="X5826" s="15">
        <v>0</v>
      </c>
      <c r="Y5826" s="15">
        <v>0</v>
      </c>
      <c r="Z5826" s="15">
        <v>0</v>
      </c>
      <c r="AA5826" s="15">
        <v>6</v>
      </c>
      <c r="AB5826" s="15">
        <v>6</v>
      </c>
      <c r="AC5826" s="16">
        <v>75311.490000000005</v>
      </c>
      <c r="AD5826" s="16">
        <v>0</v>
      </c>
      <c r="AE5826" s="16">
        <v>75311.490000000005</v>
      </c>
      <c r="AF5826" s="16">
        <v>28912.75</v>
      </c>
      <c r="AG5826" s="16">
        <v>0</v>
      </c>
      <c r="AH5826" s="16">
        <v>28912.75</v>
      </c>
      <c r="AI5826" s="17">
        <v>0.755</v>
      </c>
      <c r="AJ5826" s="17">
        <v>0.91</v>
      </c>
      <c r="AK5826" s="42" t="s">
        <v>14583</v>
      </c>
      <c r="AL5826" s="42" t="s">
        <v>10035</v>
      </c>
    </row>
    <row r="5827" spans="2:38" x14ac:dyDescent="0.3">
      <c r="B5827" s="15">
        <v>5802</v>
      </c>
      <c r="C5827" t="s">
        <v>49</v>
      </c>
      <c r="D5827" t="s">
        <v>2500</v>
      </c>
      <c r="E5827" t="s">
        <v>71</v>
      </c>
      <c r="F5827">
        <v>2145</v>
      </c>
      <c r="G5827">
        <v>2145</v>
      </c>
      <c r="H5827" t="s">
        <v>2724</v>
      </c>
      <c r="I5827">
        <v>107623</v>
      </c>
      <c r="J5827" s="12" t="s">
        <v>6577</v>
      </c>
      <c r="K5827" s="13">
        <v>45457</v>
      </c>
      <c r="L5827" s="13">
        <v>45457</v>
      </c>
      <c r="M5827" s="14">
        <v>81578.31</v>
      </c>
      <c r="N5827" s="14">
        <v>0</v>
      </c>
      <c r="O5827" s="14">
        <v>81578.31</v>
      </c>
      <c r="P5827">
        <v>2</v>
      </c>
      <c r="Q5827">
        <v>0</v>
      </c>
      <c r="R5827">
        <v>2</v>
      </c>
      <c r="S5827" s="15">
        <v>0</v>
      </c>
      <c r="T5827" s="15">
        <v>0</v>
      </c>
      <c r="U5827" s="15">
        <v>2</v>
      </c>
      <c r="V5827" s="15">
        <v>2</v>
      </c>
      <c r="W5827" s="15">
        <v>0</v>
      </c>
      <c r="X5827" s="15">
        <v>0</v>
      </c>
      <c r="Y5827" s="15">
        <v>0</v>
      </c>
      <c r="Z5827" s="15">
        <v>0</v>
      </c>
      <c r="AA5827" s="15">
        <v>2</v>
      </c>
      <c r="AB5827" s="15">
        <v>2</v>
      </c>
      <c r="AC5827" s="16">
        <v>79871.289999999994</v>
      </c>
      <c r="AD5827" s="16">
        <v>0</v>
      </c>
      <c r="AE5827" s="16">
        <v>79871.289999999994</v>
      </c>
      <c r="AF5827" s="16">
        <v>28910.29</v>
      </c>
      <c r="AG5827" s="16">
        <v>0</v>
      </c>
      <c r="AH5827" s="16">
        <v>28910.29</v>
      </c>
      <c r="AI5827" s="17">
        <v>5.7200000000000001E-2</v>
      </c>
      <c r="AJ5827" s="17">
        <v>0.54630000000000001</v>
      </c>
      <c r="AK5827" s="42" t="s">
        <v>14585</v>
      </c>
      <c r="AL5827" s="42" t="s">
        <v>9785</v>
      </c>
    </row>
    <row r="5828" spans="2:38" x14ac:dyDescent="0.3">
      <c r="B5828" s="15">
        <v>5803</v>
      </c>
      <c r="C5828" t="s">
        <v>163</v>
      </c>
      <c r="D5828" t="s">
        <v>1657</v>
      </c>
      <c r="E5828" t="s">
        <v>2504</v>
      </c>
      <c r="F5828">
        <v>1722</v>
      </c>
      <c r="G5828">
        <v>1722</v>
      </c>
      <c r="H5828" t="s">
        <v>2505</v>
      </c>
      <c r="I5828">
        <v>110615</v>
      </c>
      <c r="J5828" s="12" t="s">
        <v>18361</v>
      </c>
      <c r="K5828" s="13">
        <v>45593</v>
      </c>
      <c r="L5828" s="13">
        <v>45593</v>
      </c>
      <c r="M5828" s="14">
        <v>92961.18</v>
      </c>
      <c r="N5828" s="14">
        <v>1434.55</v>
      </c>
      <c r="O5828" s="14">
        <v>94395.73</v>
      </c>
      <c r="P5828">
        <v>5</v>
      </c>
      <c r="Q5828">
        <v>0</v>
      </c>
      <c r="R5828">
        <v>5</v>
      </c>
      <c r="S5828" s="15">
        <v>0</v>
      </c>
      <c r="T5828" s="15">
        <v>0</v>
      </c>
      <c r="U5828" s="15">
        <v>4</v>
      </c>
      <c r="V5828" s="15">
        <v>4</v>
      </c>
      <c r="W5828" s="15">
        <v>1</v>
      </c>
      <c r="X5828" s="15">
        <v>2</v>
      </c>
      <c r="Y5828" s="15">
        <v>0</v>
      </c>
      <c r="Z5828" s="15">
        <v>0</v>
      </c>
      <c r="AA5828" s="15">
        <v>5</v>
      </c>
      <c r="AB5828" s="15">
        <v>6</v>
      </c>
      <c r="AC5828" s="16">
        <v>79337.19</v>
      </c>
      <c r="AD5828" s="16">
        <v>1304.1500000000001</v>
      </c>
      <c r="AE5828" s="16">
        <v>80641.34</v>
      </c>
      <c r="AF5828" s="16">
        <v>28324.82</v>
      </c>
      <c r="AG5828" s="16">
        <v>573.82000000000005</v>
      </c>
      <c r="AH5828" s="16">
        <v>28898.639999999999</v>
      </c>
      <c r="AI5828" s="17">
        <v>0.755</v>
      </c>
      <c r="AJ5828" s="17">
        <v>0.91</v>
      </c>
      <c r="AK5828" s="42" t="s">
        <v>19065</v>
      </c>
      <c r="AL5828" s="42">
        <v>1703178</v>
      </c>
    </row>
    <row r="5829" spans="2:38" x14ac:dyDescent="0.3">
      <c r="B5829" s="15">
        <v>5804</v>
      </c>
      <c r="C5829" t="s">
        <v>58</v>
      </c>
      <c r="D5829" t="s">
        <v>59</v>
      </c>
      <c r="E5829" t="s">
        <v>2467</v>
      </c>
      <c r="F5829">
        <v>64</v>
      </c>
      <c r="G5829">
        <v>64</v>
      </c>
      <c r="H5829" t="s">
        <v>2477</v>
      </c>
      <c r="I5829">
        <v>115873</v>
      </c>
      <c r="J5829" s="12" t="s">
        <v>18362</v>
      </c>
      <c r="K5829" s="13">
        <v>46020</v>
      </c>
      <c r="L5829" s="13">
        <v>46020</v>
      </c>
      <c r="M5829" s="14">
        <v>0</v>
      </c>
      <c r="N5829" s="14">
        <v>100051.87</v>
      </c>
      <c r="O5829" s="14">
        <v>100051.87</v>
      </c>
      <c r="P5829">
        <v>0</v>
      </c>
      <c r="Q5829">
        <v>5</v>
      </c>
      <c r="R5829">
        <v>5</v>
      </c>
      <c r="S5829" s="15">
        <v>0</v>
      </c>
      <c r="T5829" s="15">
        <v>0</v>
      </c>
      <c r="U5829" s="15">
        <v>3</v>
      </c>
      <c r="V5829" s="15">
        <v>3</v>
      </c>
      <c r="W5829" s="15">
        <v>2</v>
      </c>
      <c r="X5829" s="15">
        <v>4</v>
      </c>
      <c r="Y5829" s="15">
        <v>0</v>
      </c>
      <c r="Z5829" s="15">
        <v>0</v>
      </c>
      <c r="AA5829" s="15">
        <v>5</v>
      </c>
      <c r="AB5829" s="15">
        <v>7</v>
      </c>
      <c r="AC5829" s="16">
        <v>73433.84</v>
      </c>
      <c r="AD5829" s="16">
        <v>14341.79</v>
      </c>
      <c r="AE5829" s="16">
        <v>87775.63</v>
      </c>
      <c r="AF5829" s="16">
        <v>24316.36</v>
      </c>
      <c r="AG5829" s="16">
        <v>4558.22</v>
      </c>
      <c r="AH5829" s="16">
        <v>28874.58</v>
      </c>
      <c r="AI5829" s="17">
        <v>0.755</v>
      </c>
      <c r="AJ5829" s="17">
        <v>0.91</v>
      </c>
      <c r="AK5829" s="42" t="s">
        <v>19066</v>
      </c>
      <c r="AL5829" s="42" t="s">
        <v>9254</v>
      </c>
    </row>
    <row r="5830" spans="2:38" x14ac:dyDescent="0.3">
      <c r="B5830" s="15">
        <v>5805</v>
      </c>
      <c r="C5830" t="s">
        <v>49</v>
      </c>
      <c r="D5830" t="s">
        <v>67</v>
      </c>
      <c r="E5830" t="s">
        <v>2454</v>
      </c>
      <c r="F5830">
        <v>2457</v>
      </c>
      <c r="G5830">
        <v>2457</v>
      </c>
      <c r="H5830" t="s">
        <v>4234</v>
      </c>
      <c r="I5830">
        <v>113927</v>
      </c>
      <c r="J5830" s="12" t="s">
        <v>6579</v>
      </c>
      <c r="K5830" s="13">
        <v>45898</v>
      </c>
      <c r="L5830" s="13">
        <v>45898</v>
      </c>
      <c r="M5830" s="14">
        <v>97220.47</v>
      </c>
      <c r="N5830" s="14">
        <v>0</v>
      </c>
      <c r="O5830" s="14">
        <v>97220.47</v>
      </c>
      <c r="P5830">
        <v>5</v>
      </c>
      <c r="Q5830">
        <v>0</v>
      </c>
      <c r="R5830">
        <v>5</v>
      </c>
      <c r="S5830" s="15">
        <v>0</v>
      </c>
      <c r="T5830" s="15">
        <v>0</v>
      </c>
      <c r="U5830" s="15">
        <v>4</v>
      </c>
      <c r="V5830" s="15">
        <v>4</v>
      </c>
      <c r="W5830" s="15">
        <v>1</v>
      </c>
      <c r="X5830" s="15">
        <v>2</v>
      </c>
      <c r="Y5830" s="15">
        <v>0</v>
      </c>
      <c r="Z5830" s="15">
        <v>0</v>
      </c>
      <c r="AA5830" s="15">
        <v>5</v>
      </c>
      <c r="AB5830" s="15">
        <v>6</v>
      </c>
      <c r="AC5830" s="16">
        <v>101514.02</v>
      </c>
      <c r="AD5830" s="16">
        <v>0</v>
      </c>
      <c r="AE5830" s="16">
        <v>101514.02</v>
      </c>
      <c r="AF5830" s="16">
        <v>28870.14</v>
      </c>
      <c r="AG5830" s="16">
        <v>0</v>
      </c>
      <c r="AH5830" s="16">
        <v>28870.14</v>
      </c>
      <c r="AI5830" s="17">
        <v>0.755</v>
      </c>
      <c r="AJ5830" s="17">
        <v>0.91</v>
      </c>
      <c r="AK5830" s="42" t="s">
        <v>14587</v>
      </c>
      <c r="AL5830" s="42" t="s">
        <v>11765</v>
      </c>
    </row>
    <row r="5831" spans="2:38" x14ac:dyDescent="0.3">
      <c r="B5831" s="15">
        <v>5806</v>
      </c>
      <c r="C5831" t="s">
        <v>2469</v>
      </c>
      <c r="D5831" t="s">
        <v>149</v>
      </c>
      <c r="E5831" t="s">
        <v>149</v>
      </c>
      <c r="F5831">
        <v>354</v>
      </c>
      <c r="G5831">
        <v>2684</v>
      </c>
      <c r="H5831" t="s">
        <v>150</v>
      </c>
      <c r="I5831">
        <v>114106</v>
      </c>
      <c r="J5831" s="12" t="s">
        <v>18363</v>
      </c>
      <c r="K5831" s="13">
        <v>45989</v>
      </c>
      <c r="L5831" s="13">
        <v>45989</v>
      </c>
      <c r="M5831" s="14">
        <v>45349.73</v>
      </c>
      <c r="N5831" s="14">
        <v>12605.82</v>
      </c>
      <c r="O5831" s="14">
        <v>57955.55</v>
      </c>
      <c r="P5831">
        <v>3</v>
      </c>
      <c r="Q5831">
        <v>1</v>
      </c>
      <c r="R5831">
        <v>4</v>
      </c>
      <c r="S5831" s="15">
        <v>0</v>
      </c>
      <c r="T5831" s="15">
        <v>0</v>
      </c>
      <c r="U5831" s="15">
        <v>2</v>
      </c>
      <c r="V5831" s="15">
        <v>2</v>
      </c>
      <c r="W5831" s="15">
        <v>2</v>
      </c>
      <c r="X5831" s="15">
        <v>4</v>
      </c>
      <c r="Y5831" s="15">
        <v>0</v>
      </c>
      <c r="Z5831" s="15">
        <v>0</v>
      </c>
      <c r="AA5831" s="15">
        <v>4</v>
      </c>
      <c r="AB5831" s="15">
        <v>6</v>
      </c>
      <c r="AC5831" s="16">
        <v>53234.080000000002</v>
      </c>
      <c r="AD5831" s="16">
        <v>15757.43</v>
      </c>
      <c r="AE5831" s="16">
        <v>68991.509999999995</v>
      </c>
      <c r="AF5831" s="16">
        <v>22326.16</v>
      </c>
      <c r="AG5831" s="16">
        <v>6506.73</v>
      </c>
      <c r="AH5831" s="16">
        <v>28832.89</v>
      </c>
      <c r="AI5831" s="17">
        <v>0.755</v>
      </c>
      <c r="AJ5831" s="17">
        <v>0.91</v>
      </c>
      <c r="AK5831" s="42" t="s">
        <v>19067</v>
      </c>
      <c r="AL5831" s="42" t="s">
        <v>9281</v>
      </c>
    </row>
    <row r="5832" spans="2:38" x14ac:dyDescent="0.3">
      <c r="B5832" s="15">
        <v>5807</v>
      </c>
      <c r="C5832" t="s">
        <v>2469</v>
      </c>
      <c r="D5832" t="s">
        <v>131</v>
      </c>
      <c r="E5832" t="s">
        <v>131</v>
      </c>
      <c r="F5832">
        <v>2678</v>
      </c>
      <c r="G5832">
        <v>2678</v>
      </c>
      <c r="H5832" t="s">
        <v>2779</v>
      </c>
      <c r="I5832">
        <v>116131</v>
      </c>
      <c r="J5832" s="12" t="s">
        <v>18364</v>
      </c>
      <c r="K5832" s="13">
        <v>45989</v>
      </c>
      <c r="L5832" s="13">
        <v>45989</v>
      </c>
      <c r="M5832" s="14">
        <v>79022.98</v>
      </c>
      <c r="N5832" s="14">
        <v>26543.59</v>
      </c>
      <c r="O5832" s="14">
        <v>105566.57</v>
      </c>
      <c r="P5832">
        <v>3</v>
      </c>
      <c r="Q5832">
        <v>0</v>
      </c>
      <c r="R5832">
        <v>3</v>
      </c>
      <c r="S5832" s="15">
        <v>0</v>
      </c>
      <c r="T5832" s="15">
        <v>0</v>
      </c>
      <c r="U5832" s="15">
        <v>1</v>
      </c>
      <c r="V5832" s="15">
        <v>1</v>
      </c>
      <c r="W5832" s="15">
        <v>2</v>
      </c>
      <c r="X5832" s="15">
        <v>4</v>
      </c>
      <c r="Y5832" s="15">
        <v>0</v>
      </c>
      <c r="Z5832" s="15">
        <v>0</v>
      </c>
      <c r="AA5832" s="15">
        <v>3</v>
      </c>
      <c r="AB5832" s="15">
        <v>5</v>
      </c>
      <c r="AC5832" s="16">
        <v>75662.45</v>
      </c>
      <c r="AD5832" s="16">
        <v>23995.71</v>
      </c>
      <c r="AE5832" s="16">
        <v>99658.16</v>
      </c>
      <c r="AF5832" s="16">
        <v>22527.11</v>
      </c>
      <c r="AG5832" s="16">
        <v>6283.6</v>
      </c>
      <c r="AH5832" s="16">
        <v>28810.71</v>
      </c>
      <c r="AI5832" s="17">
        <v>0.755</v>
      </c>
      <c r="AJ5832" s="17">
        <v>0.91</v>
      </c>
      <c r="AK5832" s="42" t="s">
        <v>19068</v>
      </c>
      <c r="AL5832" s="42" t="s">
        <v>9867</v>
      </c>
    </row>
    <row r="5833" spans="2:38" x14ac:dyDescent="0.3">
      <c r="B5833" s="15">
        <v>5808</v>
      </c>
      <c r="C5833" t="s">
        <v>2469</v>
      </c>
      <c r="D5833" t="s">
        <v>110</v>
      </c>
      <c r="E5833" t="s">
        <v>110</v>
      </c>
      <c r="F5833">
        <v>40</v>
      </c>
      <c r="G5833">
        <v>40</v>
      </c>
      <c r="H5833" t="s">
        <v>1767</v>
      </c>
      <c r="I5833">
        <v>69224</v>
      </c>
      <c r="J5833" s="12" t="s">
        <v>1551</v>
      </c>
      <c r="K5833" s="13">
        <v>42527</v>
      </c>
      <c r="L5833" s="13">
        <v>42527</v>
      </c>
      <c r="M5833" s="14">
        <v>73361.509999999995</v>
      </c>
      <c r="N5833" s="14">
        <v>2092.9899999999998</v>
      </c>
      <c r="O5833" s="14">
        <v>75454.5</v>
      </c>
      <c r="P5833">
        <v>3</v>
      </c>
      <c r="Q5833">
        <v>0</v>
      </c>
      <c r="R5833">
        <v>3</v>
      </c>
      <c r="S5833" s="15">
        <v>0</v>
      </c>
      <c r="T5833" s="15">
        <v>0</v>
      </c>
      <c r="U5833" s="15">
        <v>3</v>
      </c>
      <c r="V5833" s="15">
        <v>3</v>
      </c>
      <c r="W5833" s="15">
        <v>0</v>
      </c>
      <c r="X5833" s="15">
        <v>0</v>
      </c>
      <c r="Y5833" s="15">
        <v>0</v>
      </c>
      <c r="Z5833" s="15">
        <v>0</v>
      </c>
      <c r="AA5833" s="15">
        <v>3</v>
      </c>
      <c r="AB5833" s="15">
        <v>3</v>
      </c>
      <c r="AC5833" s="16">
        <v>72660.02</v>
      </c>
      <c r="AD5833" s="16">
        <v>2274.06</v>
      </c>
      <c r="AE5833" s="16">
        <v>74934.080000000002</v>
      </c>
      <c r="AF5833" s="16">
        <v>27944.73</v>
      </c>
      <c r="AG5833" s="16">
        <v>839.31</v>
      </c>
      <c r="AH5833" s="16">
        <v>28784.04</v>
      </c>
      <c r="AI5833" s="17">
        <v>0.9093</v>
      </c>
      <c r="AJ5833" s="17">
        <v>0.87490000000000001</v>
      </c>
      <c r="AK5833" s="42" t="s">
        <v>14738</v>
      </c>
      <c r="AL5833" s="42" t="s">
        <v>9415</v>
      </c>
    </row>
    <row r="5834" spans="2:38" x14ac:dyDescent="0.3">
      <c r="B5834" s="15">
        <v>5809</v>
      </c>
      <c r="C5834" t="s">
        <v>2469</v>
      </c>
      <c r="D5834" t="s">
        <v>149</v>
      </c>
      <c r="E5834" t="s">
        <v>149</v>
      </c>
      <c r="F5834">
        <v>354</v>
      </c>
      <c r="G5834">
        <v>354</v>
      </c>
      <c r="H5834" t="s">
        <v>150</v>
      </c>
      <c r="I5834">
        <v>112074</v>
      </c>
      <c r="J5834" s="12" t="s">
        <v>7223</v>
      </c>
      <c r="K5834" s="13">
        <v>45961</v>
      </c>
      <c r="L5834" s="13">
        <v>45961</v>
      </c>
      <c r="M5834" s="14">
        <v>66243.199999999997</v>
      </c>
      <c r="N5834" s="14">
        <v>5868.66</v>
      </c>
      <c r="O5834" s="14">
        <v>72111.86</v>
      </c>
      <c r="P5834">
        <v>3</v>
      </c>
      <c r="Q5834">
        <v>1</v>
      </c>
      <c r="R5834">
        <v>4</v>
      </c>
      <c r="S5834" s="15">
        <v>0</v>
      </c>
      <c r="T5834" s="15">
        <v>0</v>
      </c>
      <c r="U5834" s="15">
        <v>4</v>
      </c>
      <c r="V5834" s="15">
        <v>4</v>
      </c>
      <c r="W5834" s="15">
        <v>0</v>
      </c>
      <c r="X5834" s="15">
        <v>0</v>
      </c>
      <c r="Y5834" s="15">
        <v>0</v>
      </c>
      <c r="Z5834" s="15">
        <v>0</v>
      </c>
      <c r="AA5834" s="15">
        <v>4</v>
      </c>
      <c r="AB5834" s="15">
        <v>4</v>
      </c>
      <c r="AC5834" s="16">
        <v>66243.199999999997</v>
      </c>
      <c r="AD5834" s="16">
        <v>4893.8100000000004</v>
      </c>
      <c r="AE5834" s="16">
        <v>71137.009999999995</v>
      </c>
      <c r="AF5834" s="16">
        <v>26780.38</v>
      </c>
      <c r="AG5834" s="16">
        <v>1991.68</v>
      </c>
      <c r="AH5834" s="16">
        <v>28772.06</v>
      </c>
      <c r="AI5834" s="17">
        <v>0.755</v>
      </c>
      <c r="AJ5834" s="17">
        <v>0.91</v>
      </c>
      <c r="AK5834" s="42" t="s">
        <v>15400</v>
      </c>
      <c r="AL5834" s="42" t="s">
        <v>9281</v>
      </c>
    </row>
    <row r="5835" spans="2:38" x14ac:dyDescent="0.3">
      <c r="B5835" s="15">
        <v>5810</v>
      </c>
      <c r="C5835" t="s">
        <v>49</v>
      </c>
      <c r="D5835" t="s">
        <v>67</v>
      </c>
      <c r="E5835" t="s">
        <v>2454</v>
      </c>
      <c r="F5835">
        <v>2160</v>
      </c>
      <c r="G5835">
        <v>2160</v>
      </c>
      <c r="H5835" t="s">
        <v>4114</v>
      </c>
      <c r="I5835">
        <v>91296</v>
      </c>
      <c r="J5835" s="12" t="s">
        <v>7912</v>
      </c>
      <c r="K5835" s="13">
        <v>44039</v>
      </c>
      <c r="L5835" s="13">
        <v>44039</v>
      </c>
      <c r="M5835" s="14">
        <v>58290.78</v>
      </c>
      <c r="N5835" s="14">
        <v>18938.189999999999</v>
      </c>
      <c r="O5835" s="14">
        <v>77228.97</v>
      </c>
      <c r="P5835">
        <v>2</v>
      </c>
      <c r="Q5835">
        <v>1</v>
      </c>
      <c r="R5835">
        <v>3</v>
      </c>
      <c r="S5835" s="15">
        <v>0</v>
      </c>
      <c r="T5835" s="15">
        <v>0</v>
      </c>
      <c r="U5835" s="15">
        <v>3</v>
      </c>
      <c r="V5835" s="15">
        <v>3</v>
      </c>
      <c r="W5835" s="15">
        <v>0</v>
      </c>
      <c r="X5835" s="15">
        <v>0</v>
      </c>
      <c r="Y5835" s="15">
        <v>0</v>
      </c>
      <c r="Z5835" s="15">
        <v>0</v>
      </c>
      <c r="AA5835" s="15">
        <v>3</v>
      </c>
      <c r="AB5835" s="15">
        <v>3</v>
      </c>
      <c r="AC5835" s="16">
        <v>60276.68</v>
      </c>
      <c r="AD5835" s="16">
        <v>19441.919999999998</v>
      </c>
      <c r="AE5835" s="16">
        <v>79718.600000000006</v>
      </c>
      <c r="AF5835" s="16">
        <v>20897.79</v>
      </c>
      <c r="AG5835" s="16">
        <v>7873</v>
      </c>
      <c r="AH5835" s="16">
        <v>28770.79</v>
      </c>
      <c r="AI5835" s="17">
        <v>0.84499999999999997</v>
      </c>
      <c r="AJ5835" s="17">
        <v>0.92989999999999995</v>
      </c>
      <c r="AK5835" s="42" t="s">
        <v>16282</v>
      </c>
      <c r="AL5835" s="42" t="s">
        <v>11619</v>
      </c>
    </row>
    <row r="5836" spans="2:38" x14ac:dyDescent="0.3">
      <c r="B5836" s="15">
        <v>5811</v>
      </c>
      <c r="C5836" t="s">
        <v>115</v>
      </c>
      <c r="D5836" t="s">
        <v>1656</v>
      </c>
      <c r="E5836" t="s">
        <v>181</v>
      </c>
      <c r="F5836">
        <v>2828</v>
      </c>
      <c r="G5836">
        <v>2828</v>
      </c>
      <c r="H5836" t="s">
        <v>3415</v>
      </c>
      <c r="I5836">
        <v>114345</v>
      </c>
      <c r="J5836" s="12" t="s">
        <v>6795</v>
      </c>
      <c r="K5836" s="13">
        <v>45930</v>
      </c>
      <c r="L5836" s="13">
        <v>45930</v>
      </c>
      <c r="M5836" s="14">
        <v>96799.99</v>
      </c>
      <c r="N5836" s="14">
        <v>4107.6400000000003</v>
      </c>
      <c r="O5836" s="14">
        <v>100907.63</v>
      </c>
      <c r="P5836">
        <v>6</v>
      </c>
      <c r="Q5836">
        <v>0</v>
      </c>
      <c r="R5836">
        <v>6</v>
      </c>
      <c r="S5836" s="15">
        <v>0</v>
      </c>
      <c r="T5836" s="15">
        <v>0</v>
      </c>
      <c r="U5836" s="15">
        <v>5</v>
      </c>
      <c r="V5836" s="15">
        <v>5</v>
      </c>
      <c r="W5836" s="15">
        <v>1</v>
      </c>
      <c r="X5836" s="15">
        <v>2</v>
      </c>
      <c r="Y5836" s="15">
        <v>0</v>
      </c>
      <c r="Z5836" s="15">
        <v>0</v>
      </c>
      <c r="AA5836" s="15">
        <v>6</v>
      </c>
      <c r="AB5836" s="15">
        <v>7</v>
      </c>
      <c r="AC5836" s="16">
        <v>87306.9</v>
      </c>
      <c r="AD5836" s="16">
        <v>4860.5200000000004</v>
      </c>
      <c r="AE5836" s="16">
        <v>92167.42</v>
      </c>
      <c r="AF5836" s="16">
        <v>27486.69</v>
      </c>
      <c r="AG5836" s="16">
        <v>1279.03</v>
      </c>
      <c r="AH5836" s="16">
        <v>28765.72</v>
      </c>
      <c r="AI5836" s="17">
        <v>0.755</v>
      </c>
      <c r="AJ5836" s="17">
        <v>0.91</v>
      </c>
      <c r="AK5836" s="42" t="s">
        <v>14863</v>
      </c>
      <c r="AL5836" s="42">
        <v>1707455</v>
      </c>
    </row>
    <row r="5837" spans="2:38" x14ac:dyDescent="0.3">
      <c r="B5837" s="15">
        <v>5812</v>
      </c>
      <c r="C5837" t="s">
        <v>55</v>
      </c>
      <c r="D5837" t="s">
        <v>200</v>
      </c>
      <c r="E5837" t="s">
        <v>200</v>
      </c>
      <c r="F5837">
        <v>505</v>
      </c>
      <c r="G5837">
        <v>1770</v>
      </c>
      <c r="H5837" t="s">
        <v>2493</v>
      </c>
      <c r="I5837">
        <v>23244</v>
      </c>
      <c r="J5837" s="12" t="s">
        <v>7083</v>
      </c>
      <c r="K5837" s="13">
        <v>44438</v>
      </c>
      <c r="L5837" s="13">
        <v>44438</v>
      </c>
      <c r="M5837" s="14">
        <v>106384.58</v>
      </c>
      <c r="N5837" s="14">
        <v>3187.59</v>
      </c>
      <c r="O5837" s="14">
        <v>109572.17</v>
      </c>
      <c r="P5837">
        <v>2</v>
      </c>
      <c r="Q5837">
        <v>0</v>
      </c>
      <c r="R5837">
        <v>2</v>
      </c>
      <c r="S5837" s="15">
        <v>0</v>
      </c>
      <c r="T5837" s="15">
        <v>0</v>
      </c>
      <c r="U5837" s="15">
        <v>2</v>
      </c>
      <c r="V5837" s="15">
        <v>2</v>
      </c>
      <c r="W5837" s="15">
        <v>0</v>
      </c>
      <c r="X5837" s="15">
        <v>0</v>
      </c>
      <c r="Y5837" s="15">
        <v>0</v>
      </c>
      <c r="Z5837" s="15">
        <v>0</v>
      </c>
      <c r="AA5837" s="15">
        <v>2</v>
      </c>
      <c r="AB5837" s="15">
        <v>2</v>
      </c>
      <c r="AC5837" s="16">
        <v>87032.92</v>
      </c>
      <c r="AD5837" s="16">
        <v>2452</v>
      </c>
      <c r="AE5837" s="16">
        <v>89484.92</v>
      </c>
      <c r="AF5837" s="16">
        <v>27994.76</v>
      </c>
      <c r="AG5837" s="16">
        <v>735.58</v>
      </c>
      <c r="AH5837" s="16">
        <v>28730.34</v>
      </c>
      <c r="AI5837" s="17">
        <v>1</v>
      </c>
      <c r="AJ5837" s="17">
        <v>0.87860000000000005</v>
      </c>
      <c r="AK5837" s="42" t="s">
        <v>15220</v>
      </c>
      <c r="AL5837" s="42" t="s">
        <v>9306</v>
      </c>
    </row>
    <row r="5838" spans="2:38" x14ac:dyDescent="0.3">
      <c r="B5838" s="15">
        <v>5813</v>
      </c>
      <c r="C5838" t="s">
        <v>115</v>
      </c>
      <c r="D5838" t="s">
        <v>1652</v>
      </c>
      <c r="E5838" t="s">
        <v>1659</v>
      </c>
      <c r="F5838">
        <v>2796</v>
      </c>
      <c r="G5838">
        <v>2796</v>
      </c>
      <c r="H5838" t="s">
        <v>3631</v>
      </c>
      <c r="I5838">
        <v>110358</v>
      </c>
      <c r="J5838" s="12" t="s">
        <v>7059</v>
      </c>
      <c r="K5838" s="13">
        <v>45562</v>
      </c>
      <c r="L5838" s="13">
        <v>45562</v>
      </c>
      <c r="M5838" s="14">
        <v>75972.960000000006</v>
      </c>
      <c r="N5838" s="14">
        <v>11699.17</v>
      </c>
      <c r="O5838" s="14">
        <v>87672.13</v>
      </c>
      <c r="P5838">
        <v>2</v>
      </c>
      <c r="Q5838">
        <v>0</v>
      </c>
      <c r="R5838">
        <v>2</v>
      </c>
      <c r="S5838" s="15">
        <v>0</v>
      </c>
      <c r="T5838" s="15">
        <v>0</v>
      </c>
      <c r="U5838" s="15">
        <v>1</v>
      </c>
      <c r="V5838" s="15">
        <v>1</v>
      </c>
      <c r="W5838" s="15">
        <v>1</v>
      </c>
      <c r="X5838" s="15">
        <v>2</v>
      </c>
      <c r="Y5838" s="15">
        <v>0</v>
      </c>
      <c r="Z5838" s="15">
        <v>0</v>
      </c>
      <c r="AA5838" s="15">
        <v>2</v>
      </c>
      <c r="AB5838" s="15">
        <v>3</v>
      </c>
      <c r="AC5838" s="16">
        <v>71283.990000000005</v>
      </c>
      <c r="AD5838" s="16">
        <v>10545.09</v>
      </c>
      <c r="AE5838" s="16">
        <v>81829.08</v>
      </c>
      <c r="AF5838" s="16">
        <v>25063.919999999998</v>
      </c>
      <c r="AG5838" s="16">
        <v>3642.45</v>
      </c>
      <c r="AH5838" s="16">
        <v>28706.37</v>
      </c>
      <c r="AI5838" s="17">
        <v>0.75600000000000001</v>
      </c>
      <c r="AJ5838" s="17">
        <v>0.69</v>
      </c>
      <c r="AK5838" s="42" t="s">
        <v>15190</v>
      </c>
      <c r="AL5838" s="42">
        <v>1707335</v>
      </c>
    </row>
    <row r="5839" spans="2:38" x14ac:dyDescent="0.3">
      <c r="B5839" s="15">
        <v>5814</v>
      </c>
      <c r="C5839" t="s">
        <v>49</v>
      </c>
      <c r="D5839" t="s">
        <v>98</v>
      </c>
      <c r="E5839" t="s">
        <v>98</v>
      </c>
      <c r="F5839">
        <v>756</v>
      </c>
      <c r="G5839">
        <v>756</v>
      </c>
      <c r="H5839" t="s">
        <v>99</v>
      </c>
      <c r="I5839">
        <v>73435</v>
      </c>
      <c r="J5839" s="12" t="s">
        <v>1956</v>
      </c>
      <c r="K5839" s="13">
        <v>42871</v>
      </c>
      <c r="L5839" s="13">
        <v>42871</v>
      </c>
      <c r="M5839" s="14">
        <v>105737.39</v>
      </c>
      <c r="N5839" s="14">
        <v>11627.75</v>
      </c>
      <c r="O5839" s="14">
        <v>117365.14</v>
      </c>
      <c r="P5839">
        <v>1</v>
      </c>
      <c r="Q5839">
        <v>0</v>
      </c>
      <c r="R5839">
        <v>1</v>
      </c>
      <c r="S5839" s="15">
        <v>0</v>
      </c>
      <c r="T5839" s="15">
        <v>0</v>
      </c>
      <c r="U5839" s="15">
        <v>0</v>
      </c>
      <c r="V5839" s="15">
        <v>0</v>
      </c>
      <c r="W5839" s="15">
        <v>1</v>
      </c>
      <c r="X5839" s="15">
        <v>2</v>
      </c>
      <c r="Y5839" s="15">
        <v>0</v>
      </c>
      <c r="Z5839" s="15">
        <v>0</v>
      </c>
      <c r="AA5839" s="15">
        <v>1</v>
      </c>
      <c r="AB5839" s="15">
        <v>2</v>
      </c>
      <c r="AC5839" s="16">
        <v>83092.009999999995</v>
      </c>
      <c r="AD5839" s="16">
        <v>8944.41</v>
      </c>
      <c r="AE5839" s="16">
        <v>92036.42</v>
      </c>
      <c r="AF5839" s="16">
        <v>25993.3</v>
      </c>
      <c r="AG5839" s="16">
        <v>2683.34</v>
      </c>
      <c r="AH5839" s="16">
        <v>28676.639999999999</v>
      </c>
      <c r="AI5839" s="17">
        <v>1</v>
      </c>
      <c r="AJ5839" s="17">
        <v>0.98909999999999998</v>
      </c>
      <c r="AK5839" s="42" t="s">
        <v>15073</v>
      </c>
      <c r="AL5839" s="42" t="s">
        <v>9289</v>
      </c>
    </row>
    <row r="5840" spans="2:38" x14ac:dyDescent="0.3">
      <c r="B5840" s="15">
        <v>5815</v>
      </c>
      <c r="C5840" t="s">
        <v>2469</v>
      </c>
      <c r="D5840" t="s">
        <v>110</v>
      </c>
      <c r="E5840" t="s">
        <v>110</v>
      </c>
      <c r="F5840">
        <v>2557</v>
      </c>
      <c r="G5840">
        <v>2557</v>
      </c>
      <c r="H5840" t="s">
        <v>1585</v>
      </c>
      <c r="I5840">
        <v>106078</v>
      </c>
      <c r="J5840" s="12" t="s">
        <v>7211</v>
      </c>
      <c r="K5840" s="13">
        <v>45398</v>
      </c>
      <c r="L5840" s="13">
        <v>45398</v>
      </c>
      <c r="M5840" s="14">
        <v>100759.98</v>
      </c>
      <c r="N5840" s="14">
        <v>0</v>
      </c>
      <c r="O5840" s="14">
        <v>100759.98</v>
      </c>
      <c r="P5840">
        <v>1</v>
      </c>
      <c r="Q5840">
        <v>0</v>
      </c>
      <c r="R5840">
        <v>1</v>
      </c>
      <c r="S5840" s="15">
        <v>0</v>
      </c>
      <c r="T5840" s="15">
        <v>0</v>
      </c>
      <c r="U5840" s="15">
        <v>1</v>
      </c>
      <c r="V5840" s="15">
        <v>1</v>
      </c>
      <c r="W5840" s="15">
        <v>0</v>
      </c>
      <c r="X5840" s="15">
        <v>0</v>
      </c>
      <c r="Y5840" s="15">
        <v>0</v>
      </c>
      <c r="Z5840" s="15">
        <v>0</v>
      </c>
      <c r="AA5840" s="15">
        <v>1</v>
      </c>
      <c r="AB5840" s="15">
        <v>1</v>
      </c>
      <c r="AC5840" s="16">
        <v>83588.77</v>
      </c>
      <c r="AD5840" s="16">
        <v>0</v>
      </c>
      <c r="AE5840" s="16">
        <v>83588.77</v>
      </c>
      <c r="AF5840" s="16">
        <v>28676.34</v>
      </c>
      <c r="AG5840" s="16">
        <v>0</v>
      </c>
      <c r="AH5840" s="16">
        <v>28676.34</v>
      </c>
      <c r="AI5840" s="17">
        <v>0.92669999999999997</v>
      </c>
      <c r="AJ5840" s="17">
        <v>0.91710000000000003</v>
      </c>
      <c r="AK5840" s="42" t="s">
        <v>15380</v>
      </c>
      <c r="AL5840" s="42" t="s">
        <v>9484</v>
      </c>
    </row>
    <row r="5841" spans="2:38" x14ac:dyDescent="0.3">
      <c r="B5841" s="15">
        <v>5816</v>
      </c>
      <c r="C5841" t="s">
        <v>2469</v>
      </c>
      <c r="D5841" t="s">
        <v>78</v>
      </c>
      <c r="E5841" t="s">
        <v>78</v>
      </c>
      <c r="F5841">
        <v>2556</v>
      </c>
      <c r="G5841">
        <v>2556</v>
      </c>
      <c r="H5841" t="s">
        <v>2524</v>
      </c>
      <c r="I5841">
        <v>114717</v>
      </c>
      <c r="J5841" s="12" t="s">
        <v>8414</v>
      </c>
      <c r="K5841" s="13">
        <v>45930</v>
      </c>
      <c r="L5841" s="13">
        <v>45930</v>
      </c>
      <c r="M5841" s="14">
        <v>62414.8</v>
      </c>
      <c r="N5841" s="14">
        <v>14173.13</v>
      </c>
      <c r="O5841" s="14">
        <v>76587.929999999993</v>
      </c>
      <c r="P5841">
        <v>6</v>
      </c>
      <c r="Q5841">
        <v>0</v>
      </c>
      <c r="R5841">
        <v>6</v>
      </c>
      <c r="S5841" s="15">
        <v>0</v>
      </c>
      <c r="T5841" s="15">
        <v>0</v>
      </c>
      <c r="U5841" s="15">
        <v>6</v>
      </c>
      <c r="V5841" s="15">
        <v>6</v>
      </c>
      <c r="W5841" s="15">
        <v>0</v>
      </c>
      <c r="X5841" s="15">
        <v>0</v>
      </c>
      <c r="Y5841" s="15">
        <v>0</v>
      </c>
      <c r="Z5841" s="15">
        <v>0</v>
      </c>
      <c r="AA5841" s="15">
        <v>6</v>
      </c>
      <c r="AB5841" s="15">
        <v>6</v>
      </c>
      <c r="AC5841" s="16">
        <v>32839.21</v>
      </c>
      <c r="AD5841" s="16">
        <v>45717.75</v>
      </c>
      <c r="AE5841" s="16">
        <v>78556.960000000006</v>
      </c>
      <c r="AF5841" s="16">
        <v>24502.76</v>
      </c>
      <c r="AG5841" s="16">
        <v>4154.49</v>
      </c>
      <c r="AH5841" s="16">
        <v>28657.25</v>
      </c>
      <c r="AI5841" s="17">
        <v>0.755</v>
      </c>
      <c r="AJ5841" s="17">
        <v>0.91</v>
      </c>
      <c r="AK5841" s="42" t="s">
        <v>16971</v>
      </c>
      <c r="AL5841" s="42" t="s">
        <v>9407</v>
      </c>
    </row>
    <row r="5842" spans="2:38" x14ac:dyDescent="0.3">
      <c r="B5842" s="15">
        <v>5817</v>
      </c>
      <c r="C5842" t="s">
        <v>58</v>
      </c>
      <c r="D5842" t="s">
        <v>59</v>
      </c>
      <c r="E5842" t="s">
        <v>2467</v>
      </c>
      <c r="F5842">
        <v>564</v>
      </c>
      <c r="G5842">
        <v>564</v>
      </c>
      <c r="H5842" t="s">
        <v>60</v>
      </c>
      <c r="I5842">
        <v>74922</v>
      </c>
      <c r="J5842" s="12" t="s">
        <v>2087</v>
      </c>
      <c r="K5842" s="13">
        <v>42955</v>
      </c>
      <c r="L5842" s="13">
        <v>42955</v>
      </c>
      <c r="M5842" s="14">
        <v>65523.43</v>
      </c>
      <c r="N5842" s="14">
        <v>0</v>
      </c>
      <c r="O5842" s="14">
        <v>65523.43</v>
      </c>
      <c r="P5842">
        <v>2</v>
      </c>
      <c r="Q5842">
        <v>0</v>
      </c>
      <c r="R5842">
        <v>2</v>
      </c>
      <c r="S5842" s="15">
        <v>0</v>
      </c>
      <c r="T5842" s="15">
        <v>0</v>
      </c>
      <c r="U5842" s="15">
        <v>2</v>
      </c>
      <c r="V5842" s="15">
        <v>2</v>
      </c>
      <c r="W5842" s="15">
        <v>0</v>
      </c>
      <c r="X5842" s="15">
        <v>0</v>
      </c>
      <c r="Y5842" s="15">
        <v>0</v>
      </c>
      <c r="Z5842" s="15">
        <v>0</v>
      </c>
      <c r="AA5842" s="15">
        <v>2</v>
      </c>
      <c r="AB5842" s="15">
        <v>2</v>
      </c>
      <c r="AC5842" s="16">
        <v>82532.009999999995</v>
      </c>
      <c r="AD5842" s="16">
        <v>3298.15</v>
      </c>
      <c r="AE5842" s="16">
        <v>85830.16</v>
      </c>
      <c r="AF5842" s="16">
        <v>27936.57</v>
      </c>
      <c r="AG5842" s="16">
        <v>712.96</v>
      </c>
      <c r="AH5842" s="16">
        <v>28649.53</v>
      </c>
      <c r="AI5842" s="17">
        <v>0.82550000000000001</v>
      </c>
      <c r="AJ5842" s="17">
        <v>0.91990000000000005</v>
      </c>
      <c r="AK5842" s="42" t="s">
        <v>14880</v>
      </c>
      <c r="AL5842" s="42" t="s">
        <v>9233</v>
      </c>
    </row>
    <row r="5843" spans="2:38" x14ac:dyDescent="0.3">
      <c r="B5843" s="15">
        <v>5818</v>
      </c>
      <c r="C5843" t="s">
        <v>2469</v>
      </c>
      <c r="D5843" t="s">
        <v>149</v>
      </c>
      <c r="E5843" t="s">
        <v>149</v>
      </c>
      <c r="F5843">
        <v>2017</v>
      </c>
      <c r="G5843">
        <v>2827</v>
      </c>
      <c r="H5843" t="s">
        <v>2149</v>
      </c>
      <c r="I5843">
        <v>112487</v>
      </c>
      <c r="J5843" s="12" t="s">
        <v>6597</v>
      </c>
      <c r="K5843" s="13">
        <v>45777</v>
      </c>
      <c r="L5843" s="13">
        <v>45777</v>
      </c>
      <c r="M5843" s="14">
        <v>75408.91</v>
      </c>
      <c r="N5843" s="14">
        <v>0</v>
      </c>
      <c r="O5843" s="14">
        <v>75408.91</v>
      </c>
      <c r="P5843">
        <v>5</v>
      </c>
      <c r="Q5843">
        <v>0</v>
      </c>
      <c r="R5843">
        <v>5</v>
      </c>
      <c r="S5843" s="15">
        <v>0</v>
      </c>
      <c r="T5843" s="15">
        <v>0</v>
      </c>
      <c r="U5843" s="15">
        <v>4</v>
      </c>
      <c r="V5843" s="15">
        <v>4</v>
      </c>
      <c r="W5843" s="15">
        <v>1</v>
      </c>
      <c r="X5843" s="15">
        <v>2</v>
      </c>
      <c r="Y5843" s="15">
        <v>0</v>
      </c>
      <c r="Z5843" s="15">
        <v>0</v>
      </c>
      <c r="AA5843" s="15">
        <v>5</v>
      </c>
      <c r="AB5843" s="15">
        <v>6</v>
      </c>
      <c r="AC5843" s="16">
        <v>78889.820000000007</v>
      </c>
      <c r="AD5843" s="16">
        <v>0</v>
      </c>
      <c r="AE5843" s="16">
        <v>78889.820000000007</v>
      </c>
      <c r="AF5843" s="16">
        <v>28640.49</v>
      </c>
      <c r="AG5843" s="16">
        <v>0</v>
      </c>
      <c r="AH5843" s="16">
        <v>28640.49</v>
      </c>
      <c r="AI5843" s="17">
        <v>0.755</v>
      </c>
      <c r="AJ5843" s="17">
        <v>0.91</v>
      </c>
      <c r="AK5843" s="42" t="s">
        <v>14608</v>
      </c>
      <c r="AL5843" s="42" t="s">
        <v>9546</v>
      </c>
    </row>
    <row r="5844" spans="2:38" x14ac:dyDescent="0.3">
      <c r="B5844" s="15">
        <v>5819</v>
      </c>
      <c r="C5844" t="s">
        <v>49</v>
      </c>
      <c r="D5844" t="s">
        <v>52</v>
      </c>
      <c r="E5844" t="s">
        <v>2484</v>
      </c>
      <c r="F5844">
        <v>29</v>
      </c>
      <c r="G5844">
        <v>29</v>
      </c>
      <c r="H5844" t="s">
        <v>92</v>
      </c>
      <c r="I5844">
        <v>74272</v>
      </c>
      <c r="J5844" s="12" t="s">
        <v>2009</v>
      </c>
      <c r="K5844" s="13">
        <v>42902</v>
      </c>
      <c r="L5844" s="13">
        <v>42902</v>
      </c>
      <c r="M5844" s="14">
        <v>80510.710000000006</v>
      </c>
      <c r="N5844" s="14">
        <v>0</v>
      </c>
      <c r="O5844" s="14">
        <v>80510.710000000006</v>
      </c>
      <c r="P5844">
        <v>2</v>
      </c>
      <c r="Q5844">
        <v>0</v>
      </c>
      <c r="R5844">
        <v>2</v>
      </c>
      <c r="S5844" s="15">
        <v>0</v>
      </c>
      <c r="T5844" s="15">
        <v>0</v>
      </c>
      <c r="U5844" s="15">
        <v>2</v>
      </c>
      <c r="V5844" s="15">
        <v>2</v>
      </c>
      <c r="W5844" s="15">
        <v>0</v>
      </c>
      <c r="X5844" s="15">
        <v>0</v>
      </c>
      <c r="Y5844" s="15">
        <v>0</v>
      </c>
      <c r="Z5844" s="15">
        <v>0</v>
      </c>
      <c r="AA5844" s="15">
        <v>2</v>
      </c>
      <c r="AB5844" s="15">
        <v>2</v>
      </c>
      <c r="AC5844" s="16">
        <v>82291.42</v>
      </c>
      <c r="AD5844" s="16">
        <v>0</v>
      </c>
      <c r="AE5844" s="16">
        <v>82291.42</v>
      </c>
      <c r="AF5844" s="16">
        <v>28618.28</v>
      </c>
      <c r="AG5844" s="16">
        <v>0</v>
      </c>
      <c r="AH5844" s="16">
        <v>28618.28</v>
      </c>
      <c r="AI5844" s="17">
        <v>1</v>
      </c>
      <c r="AJ5844" s="17">
        <v>0.95150000000000001</v>
      </c>
      <c r="AK5844" s="42" t="s">
        <v>14610</v>
      </c>
      <c r="AL5844" s="42" t="s">
        <v>9431</v>
      </c>
    </row>
    <row r="5845" spans="2:38" x14ac:dyDescent="0.3">
      <c r="B5845" s="15">
        <v>5820</v>
      </c>
      <c r="C5845" t="s">
        <v>163</v>
      </c>
      <c r="D5845" t="s">
        <v>1657</v>
      </c>
      <c r="E5845" t="s">
        <v>2661</v>
      </c>
      <c r="F5845">
        <v>2582</v>
      </c>
      <c r="G5845">
        <v>2582</v>
      </c>
      <c r="H5845" t="s">
        <v>3577</v>
      </c>
      <c r="I5845">
        <v>114807</v>
      </c>
      <c r="J5845" s="12" t="s">
        <v>7457</v>
      </c>
      <c r="K5845" s="13">
        <v>45924</v>
      </c>
      <c r="L5845" s="13">
        <v>45924</v>
      </c>
      <c r="M5845" s="14">
        <v>75146.3</v>
      </c>
      <c r="N5845" s="14">
        <v>6661.14</v>
      </c>
      <c r="O5845" s="14">
        <v>81807.44</v>
      </c>
      <c r="P5845">
        <v>7</v>
      </c>
      <c r="Q5845">
        <v>0</v>
      </c>
      <c r="R5845">
        <v>7</v>
      </c>
      <c r="S5845" s="15">
        <v>0</v>
      </c>
      <c r="T5845" s="15">
        <v>0</v>
      </c>
      <c r="U5845" s="15">
        <v>7</v>
      </c>
      <c r="V5845" s="15">
        <v>7</v>
      </c>
      <c r="W5845" s="15">
        <v>0</v>
      </c>
      <c r="X5845" s="15">
        <v>0</v>
      </c>
      <c r="Y5845" s="15">
        <v>0</v>
      </c>
      <c r="Z5845" s="15">
        <v>0</v>
      </c>
      <c r="AA5845" s="15">
        <v>7</v>
      </c>
      <c r="AB5845" s="15">
        <v>7</v>
      </c>
      <c r="AC5845" s="16">
        <v>62842.78</v>
      </c>
      <c r="AD5845" s="16">
        <v>8444.26</v>
      </c>
      <c r="AE5845" s="16">
        <v>71287.039999999994</v>
      </c>
      <c r="AF5845" s="16">
        <v>26168.69</v>
      </c>
      <c r="AG5845" s="16">
        <v>2442.39</v>
      </c>
      <c r="AH5845" s="16">
        <v>28611.08</v>
      </c>
      <c r="AI5845" s="17">
        <v>0.755</v>
      </c>
      <c r="AJ5845" s="17">
        <v>0.91</v>
      </c>
      <c r="AK5845" s="42" t="s">
        <v>15693</v>
      </c>
      <c r="AL5845" s="42">
        <v>1706493</v>
      </c>
    </row>
    <row r="5846" spans="2:38" x14ac:dyDescent="0.3">
      <c r="B5846" s="15">
        <v>5821</v>
      </c>
      <c r="C5846" t="s">
        <v>49</v>
      </c>
      <c r="D5846" t="s">
        <v>52</v>
      </c>
      <c r="E5846" t="s">
        <v>1651</v>
      </c>
      <c r="F5846">
        <v>16</v>
      </c>
      <c r="G5846">
        <v>16</v>
      </c>
      <c r="H5846" t="s">
        <v>53</v>
      </c>
      <c r="I5846">
        <v>80458</v>
      </c>
      <c r="J5846" s="12" t="s">
        <v>6724</v>
      </c>
      <c r="K5846" s="13">
        <v>43399</v>
      </c>
      <c r="L5846" s="13">
        <v>43399</v>
      </c>
      <c r="M5846" s="14">
        <v>70633.070000000007</v>
      </c>
      <c r="N5846" s="14">
        <v>905.82</v>
      </c>
      <c r="O5846" s="14">
        <v>71538.89</v>
      </c>
      <c r="P5846">
        <v>5</v>
      </c>
      <c r="Q5846">
        <v>0</v>
      </c>
      <c r="R5846">
        <v>5</v>
      </c>
      <c r="S5846" s="15">
        <v>0</v>
      </c>
      <c r="T5846" s="15">
        <v>0</v>
      </c>
      <c r="U5846" s="15">
        <v>5</v>
      </c>
      <c r="V5846" s="15">
        <v>5</v>
      </c>
      <c r="W5846" s="15">
        <v>0</v>
      </c>
      <c r="X5846" s="15">
        <v>0</v>
      </c>
      <c r="Y5846" s="15">
        <v>0</v>
      </c>
      <c r="Z5846" s="15">
        <v>0</v>
      </c>
      <c r="AA5846" s="15">
        <v>5</v>
      </c>
      <c r="AB5846" s="15">
        <v>5</v>
      </c>
      <c r="AC5846" s="16">
        <v>80125.83</v>
      </c>
      <c r="AD5846" s="16">
        <v>1811.49</v>
      </c>
      <c r="AE5846" s="16">
        <v>81937.320000000007</v>
      </c>
      <c r="AF5846" s="16">
        <v>27975.89</v>
      </c>
      <c r="AG5846" s="16">
        <v>600.54</v>
      </c>
      <c r="AH5846" s="16">
        <v>28576.43</v>
      </c>
      <c r="AI5846" s="17">
        <v>1</v>
      </c>
      <c r="AJ5846" s="17">
        <v>0.98429999999999995</v>
      </c>
      <c r="AK5846" s="42" t="s">
        <v>14774</v>
      </c>
      <c r="AL5846" s="42" t="s">
        <v>9224</v>
      </c>
    </row>
    <row r="5847" spans="2:38" x14ac:dyDescent="0.3">
      <c r="B5847" s="15">
        <v>5822</v>
      </c>
      <c r="C5847" t="s">
        <v>49</v>
      </c>
      <c r="D5847" t="s">
        <v>52</v>
      </c>
      <c r="E5847" t="s">
        <v>2484</v>
      </c>
      <c r="F5847">
        <v>2374</v>
      </c>
      <c r="G5847">
        <v>2374</v>
      </c>
      <c r="H5847" t="s">
        <v>93</v>
      </c>
      <c r="I5847">
        <v>54540</v>
      </c>
      <c r="J5847" s="12" t="s">
        <v>7343</v>
      </c>
      <c r="K5847" s="13">
        <v>44631</v>
      </c>
      <c r="L5847" s="13">
        <v>44631</v>
      </c>
      <c r="M5847" s="14">
        <v>93539.7</v>
      </c>
      <c r="N5847" s="14">
        <v>18921.54</v>
      </c>
      <c r="O5847" s="14">
        <v>112461.24</v>
      </c>
      <c r="P5847">
        <v>2</v>
      </c>
      <c r="Q5847">
        <v>0</v>
      </c>
      <c r="R5847">
        <v>2</v>
      </c>
      <c r="S5847" s="15">
        <v>0</v>
      </c>
      <c r="T5847" s="15">
        <v>0</v>
      </c>
      <c r="U5847" s="15">
        <v>1</v>
      </c>
      <c r="V5847" s="15">
        <v>1</v>
      </c>
      <c r="W5847" s="15">
        <v>0</v>
      </c>
      <c r="X5847" s="15">
        <v>0</v>
      </c>
      <c r="Y5847" s="15">
        <v>1</v>
      </c>
      <c r="Z5847" s="15">
        <v>3</v>
      </c>
      <c r="AA5847" s="15">
        <v>2</v>
      </c>
      <c r="AB5847" s="15">
        <v>4</v>
      </c>
      <c r="AC5847" s="16">
        <v>86423.01</v>
      </c>
      <c r="AD5847" s="16">
        <v>17448.27</v>
      </c>
      <c r="AE5847" s="16">
        <v>103871.28</v>
      </c>
      <c r="AF5847" s="16">
        <v>23707.97</v>
      </c>
      <c r="AG5847" s="16">
        <v>4832.03</v>
      </c>
      <c r="AH5847" s="16">
        <v>28540</v>
      </c>
      <c r="AI5847" s="17">
        <v>1</v>
      </c>
      <c r="AJ5847" s="17">
        <v>0.94320000000000004</v>
      </c>
      <c r="AK5847" s="42" t="s">
        <v>15550</v>
      </c>
      <c r="AL5847" s="42" t="e">
        <v>#N/A</v>
      </c>
    </row>
    <row r="5848" spans="2:38" x14ac:dyDescent="0.3">
      <c r="B5848" s="15">
        <v>5823</v>
      </c>
      <c r="C5848" t="s">
        <v>2469</v>
      </c>
      <c r="D5848" t="s">
        <v>171</v>
      </c>
      <c r="E5848" t="s">
        <v>171</v>
      </c>
      <c r="F5848">
        <v>1212</v>
      </c>
      <c r="G5848">
        <v>1212</v>
      </c>
      <c r="H5848" t="s">
        <v>545</v>
      </c>
      <c r="I5848">
        <v>112951</v>
      </c>
      <c r="J5848" s="12" t="s">
        <v>7123</v>
      </c>
      <c r="K5848" s="13">
        <v>45803</v>
      </c>
      <c r="L5848" s="13">
        <v>45803</v>
      </c>
      <c r="M5848" s="14">
        <v>63399.8</v>
      </c>
      <c r="N5848" s="14">
        <v>16408.060000000001</v>
      </c>
      <c r="O5848" s="14">
        <v>79807.86</v>
      </c>
      <c r="P5848">
        <v>6</v>
      </c>
      <c r="Q5848">
        <v>0</v>
      </c>
      <c r="R5848">
        <v>6</v>
      </c>
      <c r="S5848" s="15">
        <v>0</v>
      </c>
      <c r="T5848" s="15">
        <v>0</v>
      </c>
      <c r="U5848" s="15">
        <v>6</v>
      </c>
      <c r="V5848" s="15">
        <v>6</v>
      </c>
      <c r="W5848" s="15">
        <v>0</v>
      </c>
      <c r="X5848" s="15">
        <v>0</v>
      </c>
      <c r="Y5848" s="15">
        <v>0</v>
      </c>
      <c r="Z5848" s="15">
        <v>0</v>
      </c>
      <c r="AA5848" s="15">
        <v>6</v>
      </c>
      <c r="AB5848" s="15">
        <v>6</v>
      </c>
      <c r="AC5848" s="16">
        <v>67278.55</v>
      </c>
      <c r="AD5848" s="16">
        <v>18977.439999999999</v>
      </c>
      <c r="AE5848" s="16">
        <v>86255.99</v>
      </c>
      <c r="AF5848" s="16">
        <v>21956.799999999999</v>
      </c>
      <c r="AG5848" s="16">
        <v>6577.7</v>
      </c>
      <c r="AH5848" s="16">
        <v>28534.5</v>
      </c>
      <c r="AI5848" s="17">
        <v>0.755</v>
      </c>
      <c r="AJ5848" s="17">
        <v>0.91</v>
      </c>
      <c r="AK5848" s="42" t="s">
        <v>15273</v>
      </c>
      <c r="AL5848" s="42" t="s">
        <v>9354</v>
      </c>
    </row>
    <row r="5849" spans="2:38" x14ac:dyDescent="0.3">
      <c r="B5849" s="15">
        <v>5824</v>
      </c>
      <c r="C5849" t="s">
        <v>115</v>
      </c>
      <c r="D5849" t="s">
        <v>1654</v>
      </c>
      <c r="E5849" t="s">
        <v>2541</v>
      </c>
      <c r="F5849">
        <v>2890</v>
      </c>
      <c r="G5849">
        <v>2890</v>
      </c>
      <c r="H5849" t="s">
        <v>4402</v>
      </c>
      <c r="I5849">
        <v>113453</v>
      </c>
      <c r="J5849" s="12" t="s">
        <v>7453</v>
      </c>
      <c r="K5849" s="13">
        <v>45807</v>
      </c>
      <c r="L5849" s="13">
        <v>45807</v>
      </c>
      <c r="M5849" s="14">
        <v>116866.63</v>
      </c>
      <c r="N5849" s="14">
        <v>2869.69</v>
      </c>
      <c r="O5849" s="14">
        <v>119736.32000000001</v>
      </c>
      <c r="P5849">
        <v>7</v>
      </c>
      <c r="Q5849">
        <v>0</v>
      </c>
      <c r="R5849">
        <v>7</v>
      </c>
      <c r="S5849" s="15">
        <v>0</v>
      </c>
      <c r="T5849" s="15">
        <v>0</v>
      </c>
      <c r="U5849" s="15">
        <v>7</v>
      </c>
      <c r="V5849" s="15">
        <v>7</v>
      </c>
      <c r="W5849" s="15">
        <v>0</v>
      </c>
      <c r="X5849" s="15">
        <v>0</v>
      </c>
      <c r="Y5849" s="15">
        <v>0</v>
      </c>
      <c r="Z5849" s="15">
        <v>0</v>
      </c>
      <c r="AA5849" s="15">
        <v>7</v>
      </c>
      <c r="AB5849" s="15">
        <v>7</v>
      </c>
      <c r="AC5849" s="16">
        <v>95637.45</v>
      </c>
      <c r="AD5849" s="16">
        <v>9608.43</v>
      </c>
      <c r="AE5849" s="16">
        <v>105245.88</v>
      </c>
      <c r="AF5849" s="16">
        <v>25353.37</v>
      </c>
      <c r="AG5849" s="16">
        <v>3172.22</v>
      </c>
      <c r="AH5849" s="16">
        <v>28525.59</v>
      </c>
      <c r="AI5849" s="17">
        <v>0.755</v>
      </c>
      <c r="AJ5849" s="17">
        <v>0.91</v>
      </c>
      <c r="AK5849" s="42" t="s">
        <v>15687</v>
      </c>
      <c r="AL5849" s="42">
        <v>1707976</v>
      </c>
    </row>
    <row r="5850" spans="2:38" x14ac:dyDescent="0.3">
      <c r="B5850" s="15">
        <v>5825</v>
      </c>
      <c r="C5850" t="s">
        <v>49</v>
      </c>
      <c r="D5850" t="s">
        <v>52</v>
      </c>
      <c r="E5850" t="s">
        <v>2476</v>
      </c>
      <c r="F5850">
        <v>74</v>
      </c>
      <c r="G5850">
        <v>74</v>
      </c>
      <c r="H5850" t="s">
        <v>105</v>
      </c>
      <c r="I5850">
        <v>69204</v>
      </c>
      <c r="J5850" s="12" t="s">
        <v>1520</v>
      </c>
      <c r="K5850" s="13">
        <v>42499</v>
      </c>
      <c r="L5850" s="13">
        <v>42499</v>
      </c>
      <c r="M5850" s="14">
        <v>83009.55</v>
      </c>
      <c r="N5850" s="14">
        <v>19.579999999999998</v>
      </c>
      <c r="O5850" s="14">
        <v>83029.13</v>
      </c>
      <c r="P5850">
        <v>2</v>
      </c>
      <c r="Q5850">
        <v>0</v>
      </c>
      <c r="R5850">
        <v>2</v>
      </c>
      <c r="S5850" s="15">
        <v>0</v>
      </c>
      <c r="T5850" s="15">
        <v>0</v>
      </c>
      <c r="U5850" s="15">
        <v>1</v>
      </c>
      <c r="V5850" s="15">
        <v>1</v>
      </c>
      <c r="W5850" s="15">
        <v>1</v>
      </c>
      <c r="X5850" s="15">
        <v>2</v>
      </c>
      <c r="Y5850" s="15">
        <v>0</v>
      </c>
      <c r="Z5850" s="15">
        <v>0</v>
      </c>
      <c r="AA5850" s="15">
        <v>2</v>
      </c>
      <c r="AB5850" s="15">
        <v>3</v>
      </c>
      <c r="AC5850" s="16">
        <v>98802.16</v>
      </c>
      <c r="AD5850" s="16">
        <v>17.86</v>
      </c>
      <c r="AE5850" s="16">
        <v>98820.02</v>
      </c>
      <c r="AF5850" s="16">
        <v>28514.29</v>
      </c>
      <c r="AG5850" s="16">
        <v>2.6</v>
      </c>
      <c r="AH5850" s="16">
        <v>28516.89</v>
      </c>
      <c r="AI5850" s="17">
        <v>0.70479999999999998</v>
      </c>
      <c r="AJ5850" s="17">
        <v>0.92759999999999998</v>
      </c>
      <c r="AK5850" s="42" t="s">
        <v>16286</v>
      </c>
      <c r="AL5850" s="42" t="s">
        <v>9257</v>
      </c>
    </row>
    <row r="5851" spans="2:38" x14ac:dyDescent="0.3">
      <c r="B5851" s="15">
        <v>5826</v>
      </c>
      <c r="C5851" t="s">
        <v>115</v>
      </c>
      <c r="D5851" t="s">
        <v>1656</v>
      </c>
      <c r="E5851" t="s">
        <v>2757</v>
      </c>
      <c r="F5851">
        <v>2868</v>
      </c>
      <c r="G5851">
        <v>2868</v>
      </c>
      <c r="H5851" t="s">
        <v>3329</v>
      </c>
      <c r="I5851">
        <v>115643</v>
      </c>
      <c r="J5851" s="12" t="s">
        <v>7063</v>
      </c>
      <c r="K5851" s="13">
        <v>45961</v>
      </c>
      <c r="L5851" s="13">
        <v>45961</v>
      </c>
      <c r="M5851" s="14">
        <v>87748.86</v>
      </c>
      <c r="N5851" s="14">
        <v>10280.370000000001</v>
      </c>
      <c r="O5851" s="14">
        <v>98029.23</v>
      </c>
      <c r="P5851">
        <v>5</v>
      </c>
      <c r="Q5851">
        <v>0</v>
      </c>
      <c r="R5851">
        <v>5</v>
      </c>
      <c r="S5851" s="15">
        <v>0</v>
      </c>
      <c r="T5851" s="15">
        <v>0</v>
      </c>
      <c r="U5851" s="15">
        <v>4</v>
      </c>
      <c r="V5851" s="15">
        <v>4</v>
      </c>
      <c r="W5851" s="15">
        <v>1</v>
      </c>
      <c r="X5851" s="15">
        <v>2</v>
      </c>
      <c r="Y5851" s="15">
        <v>0</v>
      </c>
      <c r="Z5851" s="15">
        <v>0</v>
      </c>
      <c r="AA5851" s="15">
        <v>5</v>
      </c>
      <c r="AB5851" s="15">
        <v>6</v>
      </c>
      <c r="AC5851" s="16">
        <v>77435.88</v>
      </c>
      <c r="AD5851" s="16">
        <v>8919.82</v>
      </c>
      <c r="AE5851" s="16">
        <v>86355.7</v>
      </c>
      <c r="AF5851" s="16">
        <v>25213.99</v>
      </c>
      <c r="AG5851" s="16">
        <v>3301.28</v>
      </c>
      <c r="AH5851" s="16">
        <v>28515.27</v>
      </c>
      <c r="AI5851" s="17">
        <v>0.755</v>
      </c>
      <c r="AJ5851" s="17">
        <v>0.91</v>
      </c>
      <c r="AK5851" s="42" t="s">
        <v>15194</v>
      </c>
      <c r="AL5851" s="42">
        <v>1707796</v>
      </c>
    </row>
    <row r="5852" spans="2:38" x14ac:dyDescent="0.3">
      <c r="B5852" s="15">
        <v>5827</v>
      </c>
      <c r="C5852" t="s">
        <v>58</v>
      </c>
      <c r="D5852" t="s">
        <v>59</v>
      </c>
      <c r="E5852" t="s">
        <v>2452</v>
      </c>
      <c r="F5852">
        <v>2016</v>
      </c>
      <c r="G5852">
        <v>2016</v>
      </c>
      <c r="H5852" t="s">
        <v>2148</v>
      </c>
      <c r="I5852">
        <v>114215</v>
      </c>
      <c r="J5852" s="12" t="s">
        <v>7252</v>
      </c>
      <c r="K5852" s="13">
        <v>45961</v>
      </c>
      <c r="L5852" s="13">
        <v>45961</v>
      </c>
      <c r="M5852" s="14">
        <v>43408.58</v>
      </c>
      <c r="N5852" s="14">
        <v>32627.88</v>
      </c>
      <c r="O5852" s="14">
        <v>76036.460000000006</v>
      </c>
      <c r="P5852">
        <v>6</v>
      </c>
      <c r="Q5852">
        <v>2</v>
      </c>
      <c r="R5852">
        <v>8</v>
      </c>
      <c r="S5852" s="15">
        <v>0</v>
      </c>
      <c r="T5852" s="15">
        <v>0</v>
      </c>
      <c r="U5852" s="15">
        <v>6</v>
      </c>
      <c r="V5852" s="15">
        <v>6</v>
      </c>
      <c r="W5852" s="15">
        <v>2</v>
      </c>
      <c r="X5852" s="15">
        <v>4</v>
      </c>
      <c r="Y5852" s="15">
        <v>0</v>
      </c>
      <c r="Z5852" s="15">
        <v>0</v>
      </c>
      <c r="AA5852" s="15">
        <v>8</v>
      </c>
      <c r="AB5852" s="15">
        <v>10</v>
      </c>
      <c r="AC5852" s="16">
        <v>49310.02</v>
      </c>
      <c r="AD5852" s="16">
        <v>30133.119999999999</v>
      </c>
      <c r="AE5852" s="16">
        <v>79443.14</v>
      </c>
      <c r="AF5852" s="16">
        <v>20008.240000000002</v>
      </c>
      <c r="AG5852" s="16">
        <v>8503.4</v>
      </c>
      <c r="AH5852" s="16">
        <v>28511.64</v>
      </c>
      <c r="AI5852" s="17">
        <v>0.755</v>
      </c>
      <c r="AJ5852" s="17">
        <v>0.91</v>
      </c>
      <c r="AK5852" s="42" t="s">
        <v>15438</v>
      </c>
      <c r="AL5852" s="42" t="s">
        <v>10359</v>
      </c>
    </row>
    <row r="5853" spans="2:38" x14ac:dyDescent="0.3">
      <c r="B5853" s="15">
        <v>5828</v>
      </c>
      <c r="C5853" t="s">
        <v>55</v>
      </c>
      <c r="D5853" t="s">
        <v>231</v>
      </c>
      <c r="E5853" t="s">
        <v>231</v>
      </c>
      <c r="F5853">
        <v>770</v>
      </c>
      <c r="G5853">
        <v>770</v>
      </c>
      <c r="H5853" t="s">
        <v>232</v>
      </c>
      <c r="I5853">
        <v>103630</v>
      </c>
      <c r="J5853" s="12" t="s">
        <v>6781</v>
      </c>
      <c r="K5853" s="13">
        <v>45205</v>
      </c>
      <c r="L5853" s="13">
        <v>45205</v>
      </c>
      <c r="M5853" s="14">
        <v>79701.990000000005</v>
      </c>
      <c r="N5853" s="14">
        <v>5403.22</v>
      </c>
      <c r="O5853" s="14">
        <v>85105.21</v>
      </c>
      <c r="P5853">
        <v>2</v>
      </c>
      <c r="Q5853">
        <v>0</v>
      </c>
      <c r="R5853">
        <v>2</v>
      </c>
      <c r="S5853" s="15">
        <v>0</v>
      </c>
      <c r="T5853" s="15">
        <v>0</v>
      </c>
      <c r="U5853" s="15">
        <v>2</v>
      </c>
      <c r="V5853" s="15">
        <v>2</v>
      </c>
      <c r="W5853" s="15">
        <v>0</v>
      </c>
      <c r="X5853" s="15">
        <v>0</v>
      </c>
      <c r="Y5853" s="15">
        <v>0</v>
      </c>
      <c r="Z5853" s="15">
        <v>0</v>
      </c>
      <c r="AA5853" s="15">
        <v>2</v>
      </c>
      <c r="AB5853" s="15">
        <v>2</v>
      </c>
      <c r="AC5853" s="16">
        <v>78236.72</v>
      </c>
      <c r="AD5853" s="16">
        <v>4503.16</v>
      </c>
      <c r="AE5853" s="16">
        <v>82739.88</v>
      </c>
      <c r="AF5853" s="16">
        <v>27145.86</v>
      </c>
      <c r="AG5853" s="16">
        <v>1362.87</v>
      </c>
      <c r="AH5853" s="16">
        <v>28508.73</v>
      </c>
      <c r="AI5853" s="17">
        <v>0.80859999999999999</v>
      </c>
      <c r="AJ5853" s="17">
        <v>0.82579999999999998</v>
      </c>
      <c r="AK5853" s="42" t="s">
        <v>14846</v>
      </c>
      <c r="AL5853" s="42" t="s">
        <v>9397</v>
      </c>
    </row>
    <row r="5854" spans="2:38" x14ac:dyDescent="0.3">
      <c r="B5854" s="15">
        <v>5829</v>
      </c>
      <c r="C5854" t="s">
        <v>115</v>
      </c>
      <c r="D5854" t="s">
        <v>1653</v>
      </c>
      <c r="E5854" t="s">
        <v>2603</v>
      </c>
      <c r="F5854">
        <v>2092</v>
      </c>
      <c r="G5854">
        <v>2092</v>
      </c>
      <c r="H5854" t="s">
        <v>2022</v>
      </c>
      <c r="I5854">
        <v>116706</v>
      </c>
      <c r="J5854" s="12" t="s">
        <v>18365</v>
      </c>
      <c r="K5854" s="13">
        <v>46021</v>
      </c>
      <c r="L5854" s="13">
        <v>46021</v>
      </c>
      <c r="M5854" s="14">
        <v>0</v>
      </c>
      <c r="N5854" s="14">
        <v>101997.24</v>
      </c>
      <c r="O5854" s="14">
        <v>101997.24</v>
      </c>
      <c r="P5854">
        <v>0</v>
      </c>
      <c r="Q5854">
        <v>4</v>
      </c>
      <c r="R5854">
        <v>4</v>
      </c>
      <c r="S5854" s="15">
        <v>0</v>
      </c>
      <c r="T5854" s="15">
        <v>0</v>
      </c>
      <c r="U5854" s="15">
        <v>3</v>
      </c>
      <c r="V5854" s="15">
        <v>3</v>
      </c>
      <c r="W5854" s="15">
        <v>1</v>
      </c>
      <c r="X5854" s="15">
        <v>2</v>
      </c>
      <c r="Y5854" s="15">
        <v>0</v>
      </c>
      <c r="Z5854" s="15">
        <v>0</v>
      </c>
      <c r="AA5854" s="15">
        <v>4</v>
      </c>
      <c r="AB5854" s="15">
        <v>5</v>
      </c>
      <c r="AC5854" s="16">
        <v>0</v>
      </c>
      <c r="AD5854" s="16">
        <v>102384.55</v>
      </c>
      <c r="AE5854" s="16">
        <v>102384.55</v>
      </c>
      <c r="AF5854" s="16">
        <v>0</v>
      </c>
      <c r="AG5854" s="16">
        <v>28507.41</v>
      </c>
      <c r="AH5854" s="16">
        <v>28507.41</v>
      </c>
      <c r="AI5854" s="17">
        <v>0.755</v>
      </c>
      <c r="AJ5854" s="17">
        <v>0.91</v>
      </c>
      <c r="AK5854" s="42" t="e">
        <v>#N/A</v>
      </c>
      <c r="AL5854" s="42">
        <v>1704730</v>
      </c>
    </row>
    <row r="5855" spans="2:38" x14ac:dyDescent="0.3">
      <c r="B5855" s="15">
        <v>5830</v>
      </c>
      <c r="C5855" t="s">
        <v>49</v>
      </c>
      <c r="D5855" t="s">
        <v>52</v>
      </c>
      <c r="E5855" t="s">
        <v>1651</v>
      </c>
      <c r="F5855">
        <v>1761</v>
      </c>
      <c r="G5855">
        <v>1761</v>
      </c>
      <c r="H5855" t="s">
        <v>1478</v>
      </c>
      <c r="I5855">
        <v>104902</v>
      </c>
      <c r="J5855" s="12" t="s">
        <v>7094</v>
      </c>
      <c r="K5855" s="13">
        <v>45359</v>
      </c>
      <c r="L5855" s="13">
        <v>45359</v>
      </c>
      <c r="M5855" s="14">
        <v>73163.86</v>
      </c>
      <c r="N5855" s="14">
        <v>0</v>
      </c>
      <c r="O5855" s="14">
        <v>73163.86</v>
      </c>
      <c r="P5855">
        <v>2</v>
      </c>
      <c r="Q5855">
        <v>0</v>
      </c>
      <c r="R5855">
        <v>2</v>
      </c>
      <c r="S5855" s="15">
        <v>0</v>
      </c>
      <c r="T5855" s="15">
        <v>0</v>
      </c>
      <c r="U5855" s="15">
        <v>2</v>
      </c>
      <c r="V5855" s="15">
        <v>2</v>
      </c>
      <c r="W5855" s="15">
        <v>0</v>
      </c>
      <c r="X5855" s="15">
        <v>0</v>
      </c>
      <c r="Y5855" s="15">
        <v>0</v>
      </c>
      <c r="Z5855" s="15">
        <v>0</v>
      </c>
      <c r="AA5855" s="15">
        <v>2</v>
      </c>
      <c r="AB5855" s="15">
        <v>2</v>
      </c>
      <c r="AC5855" s="16">
        <v>72179.56</v>
      </c>
      <c r="AD5855" s="16">
        <v>0</v>
      </c>
      <c r="AE5855" s="16">
        <v>72179.56</v>
      </c>
      <c r="AF5855" s="16">
        <v>28498.62</v>
      </c>
      <c r="AG5855" s="16">
        <v>0</v>
      </c>
      <c r="AH5855" s="16">
        <v>28498.62</v>
      </c>
      <c r="AI5855" s="17">
        <v>1</v>
      </c>
      <c r="AJ5855" s="17">
        <v>0.54420000000000002</v>
      </c>
      <c r="AK5855" s="42" t="s">
        <v>15234</v>
      </c>
      <c r="AL5855" s="42" t="s">
        <v>9951</v>
      </c>
    </row>
    <row r="5856" spans="2:38" x14ac:dyDescent="0.3">
      <c r="B5856" s="15">
        <v>5831</v>
      </c>
      <c r="C5856" t="s">
        <v>115</v>
      </c>
      <c r="D5856" t="s">
        <v>2913</v>
      </c>
      <c r="E5856" t="s">
        <v>2914</v>
      </c>
      <c r="F5856">
        <v>2864</v>
      </c>
      <c r="G5856">
        <v>2864</v>
      </c>
      <c r="H5856" t="s">
        <v>3901</v>
      </c>
      <c r="I5856">
        <v>115815</v>
      </c>
      <c r="J5856" s="12" t="s">
        <v>18366</v>
      </c>
      <c r="K5856" s="13">
        <v>46020</v>
      </c>
      <c r="L5856" s="13">
        <v>46020</v>
      </c>
      <c r="M5856" s="14">
        <v>0</v>
      </c>
      <c r="N5856" s="14">
        <v>83893.47</v>
      </c>
      <c r="O5856" s="14">
        <v>83893.47</v>
      </c>
      <c r="P5856">
        <v>0</v>
      </c>
      <c r="Q5856">
        <v>6</v>
      </c>
      <c r="R5856">
        <v>6</v>
      </c>
      <c r="S5856" s="15">
        <v>0</v>
      </c>
      <c r="T5856" s="15">
        <v>0</v>
      </c>
      <c r="U5856" s="15">
        <v>5</v>
      </c>
      <c r="V5856" s="15">
        <v>5</v>
      </c>
      <c r="W5856" s="15">
        <v>1</v>
      </c>
      <c r="X5856" s="15">
        <v>2</v>
      </c>
      <c r="Y5856" s="15">
        <v>0</v>
      </c>
      <c r="Z5856" s="15">
        <v>0</v>
      </c>
      <c r="AA5856" s="15">
        <v>6</v>
      </c>
      <c r="AB5856" s="15">
        <v>7</v>
      </c>
      <c r="AC5856" s="16">
        <v>57382.84</v>
      </c>
      <c r="AD5856" s="16">
        <v>24432.880000000001</v>
      </c>
      <c r="AE5856" s="16">
        <v>81815.72</v>
      </c>
      <c r="AF5856" s="16">
        <v>20959.830000000002</v>
      </c>
      <c r="AG5856" s="16">
        <v>7525.87</v>
      </c>
      <c r="AH5856" s="16">
        <v>28485.7</v>
      </c>
      <c r="AI5856" s="17">
        <v>0.755</v>
      </c>
      <c r="AJ5856" s="17">
        <v>0.91</v>
      </c>
      <c r="AK5856" s="42" t="s">
        <v>19069</v>
      </c>
      <c r="AL5856" s="42">
        <v>1707675</v>
      </c>
    </row>
    <row r="5857" spans="2:38" x14ac:dyDescent="0.3">
      <c r="B5857" s="15">
        <v>5832</v>
      </c>
      <c r="C5857" t="s">
        <v>55</v>
      </c>
      <c r="D5857" t="s">
        <v>56</v>
      </c>
      <c r="E5857" t="s">
        <v>2061</v>
      </c>
      <c r="F5857">
        <v>231</v>
      </c>
      <c r="G5857">
        <v>2806</v>
      </c>
      <c r="H5857" t="s">
        <v>2486</v>
      </c>
      <c r="I5857">
        <v>108897</v>
      </c>
      <c r="J5857" s="12" t="s">
        <v>6601</v>
      </c>
      <c r="K5857" s="13">
        <v>45524</v>
      </c>
      <c r="L5857" s="13">
        <v>45524</v>
      </c>
      <c r="M5857" s="14">
        <v>79171.539999999994</v>
      </c>
      <c r="N5857" s="14">
        <v>0</v>
      </c>
      <c r="O5857" s="14">
        <v>79171.539999999994</v>
      </c>
      <c r="P5857">
        <v>0</v>
      </c>
      <c r="Q5857">
        <v>0</v>
      </c>
      <c r="R5857">
        <v>0</v>
      </c>
      <c r="S5857" s="15">
        <v>0</v>
      </c>
      <c r="T5857" s="15">
        <v>0</v>
      </c>
      <c r="U5857" s="15">
        <v>0</v>
      </c>
      <c r="V5857" s="15">
        <v>0</v>
      </c>
      <c r="W5857" s="15">
        <v>0</v>
      </c>
      <c r="X5857" s="15">
        <v>0</v>
      </c>
      <c r="Y5857" s="15">
        <v>0</v>
      </c>
      <c r="Z5857" s="15">
        <v>0</v>
      </c>
      <c r="AA5857" s="15">
        <v>0</v>
      </c>
      <c r="AB5857" s="15">
        <v>0</v>
      </c>
      <c r="AC5857" s="16">
        <v>76424.320000000007</v>
      </c>
      <c r="AD5857" s="16">
        <v>0</v>
      </c>
      <c r="AE5857" s="16">
        <v>76424.320000000007</v>
      </c>
      <c r="AF5857" s="16">
        <v>28483.279999999999</v>
      </c>
      <c r="AG5857" s="16">
        <v>0</v>
      </c>
      <c r="AH5857" s="16">
        <v>28483.279999999999</v>
      </c>
      <c r="AI5857" s="17">
        <v>1</v>
      </c>
      <c r="AJ5857" s="17">
        <v>0.9345</v>
      </c>
      <c r="AK5857" s="42" t="s">
        <v>14616</v>
      </c>
      <c r="AL5857" s="42" t="s">
        <v>9285</v>
      </c>
    </row>
    <row r="5858" spans="2:38" x14ac:dyDescent="0.3">
      <c r="B5858" s="15">
        <v>5833</v>
      </c>
      <c r="C5858" t="s">
        <v>115</v>
      </c>
      <c r="D5858" t="s">
        <v>1656</v>
      </c>
      <c r="E5858" t="s">
        <v>2763</v>
      </c>
      <c r="F5858">
        <v>2669</v>
      </c>
      <c r="G5858">
        <v>2669</v>
      </c>
      <c r="H5858" t="s">
        <v>4525</v>
      </c>
      <c r="I5858">
        <v>107658</v>
      </c>
      <c r="J5858" s="12" t="s">
        <v>6603</v>
      </c>
      <c r="K5858" s="13">
        <v>45412</v>
      </c>
      <c r="L5858" s="13">
        <v>45412</v>
      </c>
      <c r="M5858" s="14">
        <v>76952.02</v>
      </c>
      <c r="N5858" s="14">
        <v>0</v>
      </c>
      <c r="O5858" s="14">
        <v>76952.02</v>
      </c>
      <c r="P5858">
        <v>0</v>
      </c>
      <c r="Q5858">
        <v>0</v>
      </c>
      <c r="R5858">
        <v>0</v>
      </c>
      <c r="S5858" s="15">
        <v>0</v>
      </c>
      <c r="T5858" s="15">
        <v>0</v>
      </c>
      <c r="U5858" s="15">
        <v>0</v>
      </c>
      <c r="V5858" s="15">
        <v>0</v>
      </c>
      <c r="W5858" s="15">
        <v>0</v>
      </c>
      <c r="X5858" s="15">
        <v>0</v>
      </c>
      <c r="Y5858" s="15">
        <v>0</v>
      </c>
      <c r="Z5858" s="15">
        <v>0</v>
      </c>
      <c r="AA5858" s="15">
        <v>0</v>
      </c>
      <c r="AB5858" s="15">
        <v>0</v>
      </c>
      <c r="AC5858" s="16">
        <v>77301.69</v>
      </c>
      <c r="AD5858" s="16">
        <v>0</v>
      </c>
      <c r="AE5858" s="16">
        <v>77301.69</v>
      </c>
      <c r="AF5858" s="16">
        <v>28466.42</v>
      </c>
      <c r="AG5858" s="16">
        <v>0</v>
      </c>
      <c r="AH5858" s="16">
        <v>28466.42</v>
      </c>
      <c r="AI5858" s="17">
        <v>0.63109999999999999</v>
      </c>
      <c r="AJ5858" s="17">
        <v>0.7873</v>
      </c>
      <c r="AK5858" s="42" t="s">
        <v>14619</v>
      </c>
      <c r="AL5858" s="42">
        <v>1706713</v>
      </c>
    </row>
    <row r="5859" spans="2:38" x14ac:dyDescent="0.3">
      <c r="B5859" s="15">
        <v>5834</v>
      </c>
      <c r="C5859" t="s">
        <v>58</v>
      </c>
      <c r="D5859" t="s">
        <v>59</v>
      </c>
      <c r="E5859" t="s">
        <v>2494</v>
      </c>
      <c r="F5859">
        <v>340</v>
      </c>
      <c r="G5859">
        <v>340</v>
      </c>
      <c r="H5859" t="s">
        <v>2479</v>
      </c>
      <c r="I5859">
        <v>71623</v>
      </c>
      <c r="J5859" s="12" t="s">
        <v>1713</v>
      </c>
      <c r="K5859" s="13">
        <v>42705</v>
      </c>
      <c r="L5859" s="13">
        <v>42705</v>
      </c>
      <c r="M5859" s="14">
        <v>69181.84</v>
      </c>
      <c r="N5859" s="14">
        <v>4787.45</v>
      </c>
      <c r="O5859" s="14">
        <v>73969.289999999994</v>
      </c>
      <c r="P5859">
        <v>3</v>
      </c>
      <c r="Q5859">
        <v>0</v>
      </c>
      <c r="R5859">
        <v>3</v>
      </c>
      <c r="S5859" s="15">
        <v>0</v>
      </c>
      <c r="T5859" s="15">
        <v>0</v>
      </c>
      <c r="U5859" s="15">
        <v>3</v>
      </c>
      <c r="V5859" s="15">
        <v>3</v>
      </c>
      <c r="W5859" s="15">
        <v>0</v>
      </c>
      <c r="X5859" s="15">
        <v>0</v>
      </c>
      <c r="Y5859" s="15">
        <v>0</v>
      </c>
      <c r="Z5859" s="15">
        <v>0</v>
      </c>
      <c r="AA5859" s="15">
        <v>3</v>
      </c>
      <c r="AB5859" s="15">
        <v>3</v>
      </c>
      <c r="AC5859" s="16">
        <v>72678.740000000005</v>
      </c>
      <c r="AD5859" s="16">
        <v>4787.45</v>
      </c>
      <c r="AE5859" s="16">
        <v>77466.19</v>
      </c>
      <c r="AF5859" s="16">
        <v>26650.73</v>
      </c>
      <c r="AG5859" s="16">
        <v>1795.94</v>
      </c>
      <c r="AH5859" s="16">
        <v>28446.67</v>
      </c>
      <c r="AI5859" s="17">
        <v>1</v>
      </c>
      <c r="AJ5859" s="17">
        <v>0.98119999999999996</v>
      </c>
      <c r="AK5859" s="42" t="s">
        <v>15018</v>
      </c>
      <c r="AL5859" s="42" t="s">
        <v>9260</v>
      </c>
    </row>
    <row r="5860" spans="2:38" x14ac:dyDescent="0.3">
      <c r="B5860" s="15">
        <v>5835</v>
      </c>
      <c r="C5860" t="s">
        <v>2469</v>
      </c>
      <c r="D5860" t="s">
        <v>171</v>
      </c>
      <c r="E5860" t="s">
        <v>171</v>
      </c>
      <c r="F5860">
        <v>2906</v>
      </c>
      <c r="G5860">
        <v>2906</v>
      </c>
      <c r="H5860" t="s">
        <v>5423</v>
      </c>
      <c r="I5860">
        <v>114067</v>
      </c>
      <c r="J5860" s="12" t="s">
        <v>6606</v>
      </c>
      <c r="K5860" s="13">
        <v>45894</v>
      </c>
      <c r="L5860" s="13">
        <v>45894</v>
      </c>
      <c r="M5860" s="14">
        <v>97425.66</v>
      </c>
      <c r="N5860" s="14">
        <v>0</v>
      </c>
      <c r="O5860" s="14">
        <v>97425.66</v>
      </c>
      <c r="P5860">
        <v>5</v>
      </c>
      <c r="Q5860">
        <v>0</v>
      </c>
      <c r="R5860">
        <v>5</v>
      </c>
      <c r="S5860" s="15">
        <v>0</v>
      </c>
      <c r="T5860" s="15">
        <v>0</v>
      </c>
      <c r="U5860" s="15">
        <v>5</v>
      </c>
      <c r="V5860" s="15">
        <v>5</v>
      </c>
      <c r="W5860" s="15">
        <v>0</v>
      </c>
      <c r="X5860" s="15">
        <v>0</v>
      </c>
      <c r="Y5860" s="15">
        <v>0</v>
      </c>
      <c r="Z5860" s="15">
        <v>0</v>
      </c>
      <c r="AA5860" s="15">
        <v>5</v>
      </c>
      <c r="AB5860" s="15">
        <v>5</v>
      </c>
      <c r="AC5860" s="16">
        <v>80538.61</v>
      </c>
      <c r="AD5860" s="16">
        <v>0</v>
      </c>
      <c r="AE5860" s="16">
        <v>80538.61</v>
      </c>
      <c r="AF5860" s="16">
        <v>28414.99</v>
      </c>
      <c r="AG5860" s="16">
        <v>0</v>
      </c>
      <c r="AH5860" s="16">
        <v>28414.99</v>
      </c>
      <c r="AI5860" s="17">
        <v>0.755</v>
      </c>
      <c r="AJ5860" s="17">
        <v>0.91</v>
      </c>
      <c r="AK5860" s="42" t="s">
        <v>14622</v>
      </c>
      <c r="AL5860" s="42" t="e">
        <v>#N/A</v>
      </c>
    </row>
    <row r="5861" spans="2:38" x14ac:dyDescent="0.3">
      <c r="B5861" s="15">
        <v>5836</v>
      </c>
      <c r="C5861" t="s">
        <v>55</v>
      </c>
      <c r="D5861" t="s">
        <v>231</v>
      </c>
      <c r="E5861" t="s">
        <v>231</v>
      </c>
      <c r="F5861">
        <v>770</v>
      </c>
      <c r="G5861">
        <v>770</v>
      </c>
      <c r="H5861" t="s">
        <v>232</v>
      </c>
      <c r="I5861">
        <v>69767</v>
      </c>
      <c r="J5861" s="12" t="s">
        <v>1561</v>
      </c>
      <c r="K5861" s="13">
        <v>42549</v>
      </c>
      <c r="L5861" s="13">
        <v>42549</v>
      </c>
      <c r="M5861" s="14">
        <v>72693.98</v>
      </c>
      <c r="N5861" s="14">
        <v>0</v>
      </c>
      <c r="O5861" s="14">
        <v>72693.98</v>
      </c>
      <c r="P5861">
        <v>4</v>
      </c>
      <c r="Q5861">
        <v>0</v>
      </c>
      <c r="R5861">
        <v>4</v>
      </c>
      <c r="S5861" s="15">
        <v>0</v>
      </c>
      <c r="T5861" s="15">
        <v>0</v>
      </c>
      <c r="U5861" s="15">
        <v>4</v>
      </c>
      <c r="V5861" s="15">
        <v>4</v>
      </c>
      <c r="W5861" s="15">
        <v>0</v>
      </c>
      <c r="X5861" s="15">
        <v>0</v>
      </c>
      <c r="Y5861" s="15">
        <v>0</v>
      </c>
      <c r="Z5861" s="15">
        <v>0</v>
      </c>
      <c r="AA5861" s="15">
        <v>4</v>
      </c>
      <c r="AB5861" s="15">
        <v>4</v>
      </c>
      <c r="AC5861" s="16">
        <v>70100.39</v>
      </c>
      <c r="AD5861" s="16">
        <v>1056.3599999999999</v>
      </c>
      <c r="AE5861" s="16">
        <v>71156.75</v>
      </c>
      <c r="AF5861" s="16">
        <v>28008.6</v>
      </c>
      <c r="AG5861" s="16">
        <v>401.9</v>
      </c>
      <c r="AH5861" s="16">
        <v>28410.5</v>
      </c>
      <c r="AI5861" s="17">
        <v>0.83660000000000001</v>
      </c>
      <c r="AJ5861" s="17">
        <v>0.87670000000000003</v>
      </c>
      <c r="AK5861" s="42" t="s">
        <v>14689</v>
      </c>
      <c r="AL5861" s="42" t="s">
        <v>9397</v>
      </c>
    </row>
    <row r="5862" spans="2:38" x14ac:dyDescent="0.3">
      <c r="B5862" s="15">
        <v>5837</v>
      </c>
      <c r="C5862" t="s">
        <v>163</v>
      </c>
      <c r="D5862" t="s">
        <v>1650</v>
      </c>
      <c r="E5862" t="s">
        <v>1988</v>
      </c>
      <c r="F5862">
        <v>2779</v>
      </c>
      <c r="G5862">
        <v>2779</v>
      </c>
      <c r="H5862" t="s">
        <v>4466</v>
      </c>
      <c r="I5862">
        <v>113873</v>
      </c>
      <c r="J5862" s="12" t="s">
        <v>6933</v>
      </c>
      <c r="K5862" s="13">
        <v>45838</v>
      </c>
      <c r="L5862" s="13">
        <v>45838</v>
      </c>
      <c r="M5862" s="14">
        <v>86823.07</v>
      </c>
      <c r="N5862" s="14">
        <v>20051.71</v>
      </c>
      <c r="O5862" s="14">
        <v>106874.78</v>
      </c>
      <c r="P5862">
        <v>5</v>
      </c>
      <c r="Q5862">
        <v>0</v>
      </c>
      <c r="R5862">
        <v>5</v>
      </c>
      <c r="S5862" s="15">
        <v>0</v>
      </c>
      <c r="T5862" s="15">
        <v>0</v>
      </c>
      <c r="U5862" s="15">
        <v>5</v>
      </c>
      <c r="V5862" s="15">
        <v>5</v>
      </c>
      <c r="W5862" s="15">
        <v>0</v>
      </c>
      <c r="X5862" s="15">
        <v>0</v>
      </c>
      <c r="Y5862" s="15">
        <v>0</v>
      </c>
      <c r="Z5862" s="15">
        <v>0</v>
      </c>
      <c r="AA5862" s="15">
        <v>5</v>
      </c>
      <c r="AB5862" s="15">
        <v>5</v>
      </c>
      <c r="AC5862" s="16">
        <v>69787.09</v>
      </c>
      <c r="AD5862" s="16">
        <v>15767.64</v>
      </c>
      <c r="AE5862" s="16">
        <v>85554.73</v>
      </c>
      <c r="AF5862" s="16">
        <v>23682.94</v>
      </c>
      <c r="AG5862" s="16">
        <v>4702.82</v>
      </c>
      <c r="AH5862" s="16">
        <v>28385.759999999998</v>
      </c>
      <c r="AI5862" s="17">
        <v>0.755</v>
      </c>
      <c r="AJ5862" s="17">
        <v>0.91</v>
      </c>
      <c r="AK5862" s="42" t="s">
        <v>15032</v>
      </c>
      <c r="AL5862" s="42">
        <v>1707295</v>
      </c>
    </row>
    <row r="5863" spans="2:38" x14ac:dyDescent="0.3">
      <c r="B5863" s="15">
        <v>5838</v>
      </c>
      <c r="C5863" t="s">
        <v>49</v>
      </c>
      <c r="D5863" t="s">
        <v>67</v>
      </c>
      <c r="E5863" t="s">
        <v>2454</v>
      </c>
      <c r="F5863">
        <v>2643</v>
      </c>
      <c r="G5863">
        <v>2643</v>
      </c>
      <c r="H5863" t="s">
        <v>2455</v>
      </c>
      <c r="I5863">
        <v>115707</v>
      </c>
      <c r="J5863" s="12" t="s">
        <v>18367</v>
      </c>
      <c r="K5863" s="13">
        <v>45982</v>
      </c>
      <c r="L5863" s="13">
        <v>45982</v>
      </c>
      <c r="M5863" s="14">
        <v>63202.2</v>
      </c>
      <c r="N5863" s="14">
        <v>7832.76</v>
      </c>
      <c r="O5863" s="14">
        <v>71034.960000000006</v>
      </c>
      <c r="P5863">
        <v>4</v>
      </c>
      <c r="Q5863">
        <v>6</v>
      </c>
      <c r="R5863">
        <v>10</v>
      </c>
      <c r="S5863" s="15">
        <v>0</v>
      </c>
      <c r="T5863" s="15">
        <v>0</v>
      </c>
      <c r="U5863" s="15">
        <v>10</v>
      </c>
      <c r="V5863" s="15">
        <v>10</v>
      </c>
      <c r="W5863" s="15">
        <v>0</v>
      </c>
      <c r="X5863" s="15">
        <v>0</v>
      </c>
      <c r="Y5863" s="15">
        <v>0</v>
      </c>
      <c r="Z5863" s="15">
        <v>0</v>
      </c>
      <c r="AA5863" s="15">
        <v>10</v>
      </c>
      <c r="AB5863" s="15">
        <v>10</v>
      </c>
      <c r="AC5863" s="16">
        <v>57456.52</v>
      </c>
      <c r="AD5863" s="16">
        <v>7285</v>
      </c>
      <c r="AE5863" s="16">
        <v>64741.52</v>
      </c>
      <c r="AF5863" s="16">
        <v>25280.76</v>
      </c>
      <c r="AG5863" s="16">
        <v>3091.11</v>
      </c>
      <c r="AH5863" s="16">
        <v>28371.87</v>
      </c>
      <c r="AI5863" s="17">
        <v>0.755</v>
      </c>
      <c r="AJ5863" s="17">
        <v>0.91</v>
      </c>
      <c r="AK5863" s="42" t="s">
        <v>19070</v>
      </c>
      <c r="AL5863" s="42" t="s">
        <v>9206</v>
      </c>
    </row>
    <row r="5864" spans="2:38" x14ac:dyDescent="0.3">
      <c r="B5864" s="15">
        <v>5839</v>
      </c>
      <c r="C5864" t="s">
        <v>58</v>
      </c>
      <c r="D5864" t="s">
        <v>59</v>
      </c>
      <c r="E5864" t="s">
        <v>2634</v>
      </c>
      <c r="F5864">
        <v>2630</v>
      </c>
      <c r="G5864">
        <v>2630</v>
      </c>
      <c r="H5864" t="s">
        <v>2712</v>
      </c>
      <c r="I5864">
        <v>107767</v>
      </c>
      <c r="J5864" s="12" t="s">
        <v>18368</v>
      </c>
      <c r="K5864" s="13">
        <v>45504</v>
      </c>
      <c r="L5864" s="13">
        <v>45504</v>
      </c>
      <c r="M5864" s="14">
        <v>81212.28</v>
      </c>
      <c r="N5864" s="14">
        <v>0</v>
      </c>
      <c r="O5864" s="14">
        <v>81212.28</v>
      </c>
      <c r="P5864">
        <v>0</v>
      </c>
      <c r="Q5864">
        <v>0</v>
      </c>
      <c r="R5864">
        <v>0</v>
      </c>
      <c r="S5864" s="15">
        <v>0</v>
      </c>
      <c r="T5864" s="15">
        <v>0</v>
      </c>
      <c r="U5864" s="15">
        <v>0</v>
      </c>
      <c r="V5864" s="15">
        <v>0</v>
      </c>
      <c r="W5864" s="15">
        <v>0</v>
      </c>
      <c r="X5864" s="15">
        <v>0</v>
      </c>
      <c r="Y5864" s="15">
        <v>0</v>
      </c>
      <c r="Z5864" s="15">
        <v>0</v>
      </c>
      <c r="AA5864" s="15">
        <v>0</v>
      </c>
      <c r="AB5864" s="15">
        <v>0</v>
      </c>
      <c r="AC5864" s="16">
        <v>76409.399999999994</v>
      </c>
      <c r="AD5864" s="16">
        <v>0</v>
      </c>
      <c r="AE5864" s="16">
        <v>76409.399999999994</v>
      </c>
      <c r="AF5864" s="16">
        <v>28364.59</v>
      </c>
      <c r="AG5864" s="16">
        <v>0</v>
      </c>
      <c r="AH5864" s="16">
        <v>28364.59</v>
      </c>
      <c r="AI5864" s="17">
        <v>0.63639999999999997</v>
      </c>
      <c r="AJ5864" s="17">
        <v>0.7681</v>
      </c>
      <c r="AK5864" s="42" t="s">
        <v>19071</v>
      </c>
      <c r="AL5864" s="42" t="s">
        <v>9772</v>
      </c>
    </row>
    <row r="5865" spans="2:38" x14ac:dyDescent="0.3">
      <c r="B5865" s="15">
        <v>5840</v>
      </c>
      <c r="C5865" t="s">
        <v>222</v>
      </c>
      <c r="D5865" t="s">
        <v>1655</v>
      </c>
      <c r="E5865" t="s">
        <v>2675</v>
      </c>
      <c r="F5865">
        <v>2898</v>
      </c>
      <c r="G5865">
        <v>2898</v>
      </c>
      <c r="H5865" t="s">
        <v>3613</v>
      </c>
      <c r="I5865">
        <v>114190</v>
      </c>
      <c r="J5865" s="12" t="s">
        <v>7101</v>
      </c>
      <c r="K5865" s="13">
        <v>45867</v>
      </c>
      <c r="L5865" s="13">
        <v>45867</v>
      </c>
      <c r="M5865" s="14">
        <v>108735.19</v>
      </c>
      <c r="N5865" s="14">
        <v>14283.23</v>
      </c>
      <c r="O5865" s="14">
        <v>123018.42</v>
      </c>
      <c r="P5865">
        <v>5</v>
      </c>
      <c r="Q5865">
        <v>0</v>
      </c>
      <c r="R5865">
        <v>5</v>
      </c>
      <c r="S5865" s="15">
        <v>0</v>
      </c>
      <c r="T5865" s="15">
        <v>0</v>
      </c>
      <c r="U5865" s="15">
        <v>3</v>
      </c>
      <c r="V5865" s="15">
        <v>3</v>
      </c>
      <c r="W5865" s="15">
        <v>1</v>
      </c>
      <c r="X5865" s="15">
        <v>2</v>
      </c>
      <c r="Y5865" s="15">
        <v>1</v>
      </c>
      <c r="Z5865" s="15">
        <v>3</v>
      </c>
      <c r="AA5865" s="15">
        <v>5</v>
      </c>
      <c r="AB5865" s="15">
        <v>8</v>
      </c>
      <c r="AC5865" s="16">
        <v>86412.23</v>
      </c>
      <c r="AD5865" s="16">
        <v>11729.49</v>
      </c>
      <c r="AE5865" s="16">
        <v>98141.72</v>
      </c>
      <c r="AF5865" s="16">
        <v>24835.79</v>
      </c>
      <c r="AG5865" s="16">
        <v>3518.12</v>
      </c>
      <c r="AH5865" s="16">
        <v>28353.91</v>
      </c>
      <c r="AI5865" s="17">
        <v>0.755</v>
      </c>
      <c r="AJ5865" s="17">
        <v>0.91</v>
      </c>
      <c r="AK5865" s="42" t="s">
        <v>15245</v>
      </c>
      <c r="AL5865" s="42">
        <v>1707996</v>
      </c>
    </row>
    <row r="5866" spans="2:38" x14ac:dyDescent="0.3">
      <c r="B5866" s="15">
        <v>5841</v>
      </c>
      <c r="C5866" t="s">
        <v>2469</v>
      </c>
      <c r="D5866" t="s">
        <v>78</v>
      </c>
      <c r="E5866" t="s">
        <v>78</v>
      </c>
      <c r="F5866">
        <v>54</v>
      </c>
      <c r="G5866">
        <v>1623</v>
      </c>
      <c r="H5866" t="s">
        <v>286</v>
      </c>
      <c r="I5866">
        <v>114691</v>
      </c>
      <c r="J5866" s="12" t="s">
        <v>7374</v>
      </c>
      <c r="K5866" s="13">
        <v>45923</v>
      </c>
      <c r="L5866" s="13">
        <v>45923</v>
      </c>
      <c r="M5866" s="14">
        <v>57870.93</v>
      </c>
      <c r="N5866" s="14">
        <v>16462.52</v>
      </c>
      <c r="O5866" s="14">
        <v>74333.45</v>
      </c>
      <c r="P5866">
        <v>6</v>
      </c>
      <c r="Q5866">
        <v>1</v>
      </c>
      <c r="R5866">
        <v>7</v>
      </c>
      <c r="S5866" s="15">
        <v>0</v>
      </c>
      <c r="T5866" s="15">
        <v>0</v>
      </c>
      <c r="U5866" s="15">
        <v>7</v>
      </c>
      <c r="V5866" s="15">
        <v>7</v>
      </c>
      <c r="W5866" s="15">
        <v>0</v>
      </c>
      <c r="X5866" s="15">
        <v>0</v>
      </c>
      <c r="Y5866" s="15">
        <v>0</v>
      </c>
      <c r="Z5866" s="15">
        <v>0</v>
      </c>
      <c r="AA5866" s="15">
        <v>7</v>
      </c>
      <c r="AB5866" s="15">
        <v>7</v>
      </c>
      <c r="AC5866" s="16">
        <v>55325.26</v>
      </c>
      <c r="AD5866" s="16">
        <v>19837.61</v>
      </c>
      <c r="AE5866" s="16">
        <v>75162.87</v>
      </c>
      <c r="AF5866" s="16">
        <v>21650.14</v>
      </c>
      <c r="AG5866" s="16">
        <v>6691.93</v>
      </c>
      <c r="AH5866" s="16">
        <v>28342.07</v>
      </c>
      <c r="AI5866" s="17">
        <v>0.755</v>
      </c>
      <c r="AJ5866" s="17">
        <v>0.91</v>
      </c>
      <c r="AK5866" s="42" t="s">
        <v>15590</v>
      </c>
      <c r="AL5866" s="42" t="s">
        <v>9375</v>
      </c>
    </row>
    <row r="5867" spans="2:38" x14ac:dyDescent="0.3">
      <c r="B5867" s="15">
        <v>5842</v>
      </c>
      <c r="C5867" t="s">
        <v>58</v>
      </c>
      <c r="D5867" t="s">
        <v>59</v>
      </c>
      <c r="E5867" t="s">
        <v>2463</v>
      </c>
      <c r="F5867">
        <v>360</v>
      </c>
      <c r="G5867">
        <v>360</v>
      </c>
      <c r="H5867" t="s">
        <v>2464</v>
      </c>
      <c r="I5867">
        <v>59934</v>
      </c>
      <c r="J5867" s="12" t="s">
        <v>951</v>
      </c>
      <c r="K5867" s="13">
        <v>33424</v>
      </c>
      <c r="L5867" s="13">
        <v>33451</v>
      </c>
      <c r="M5867" s="14">
        <v>87999.2</v>
      </c>
      <c r="N5867" s="14">
        <v>2949.93</v>
      </c>
      <c r="O5867" s="14">
        <v>90949.13</v>
      </c>
      <c r="P5867">
        <v>0</v>
      </c>
      <c r="Q5867">
        <v>0</v>
      </c>
      <c r="R5867">
        <v>0</v>
      </c>
      <c r="S5867" s="15">
        <v>0</v>
      </c>
      <c r="T5867" s="15">
        <v>0</v>
      </c>
      <c r="U5867" s="15">
        <v>0</v>
      </c>
      <c r="V5867" s="15">
        <v>0</v>
      </c>
      <c r="W5867" s="15">
        <v>0</v>
      </c>
      <c r="X5867" s="15">
        <v>0</v>
      </c>
      <c r="Y5867" s="15">
        <v>0</v>
      </c>
      <c r="Z5867" s="15">
        <v>0</v>
      </c>
      <c r="AA5867" s="15">
        <v>0</v>
      </c>
      <c r="AB5867" s="15">
        <v>0</v>
      </c>
      <c r="AC5867" s="16">
        <v>101576.21</v>
      </c>
      <c r="AD5867" s="16">
        <v>3388.27</v>
      </c>
      <c r="AE5867" s="16">
        <v>104964.48</v>
      </c>
      <c r="AF5867" s="16">
        <v>27425.55</v>
      </c>
      <c r="AG5867" s="16">
        <v>914.83</v>
      </c>
      <c r="AH5867" s="16">
        <v>28340.38</v>
      </c>
      <c r="AI5867" s="17">
        <v>0.84499999999999997</v>
      </c>
      <c r="AJ5867" s="17">
        <v>1</v>
      </c>
      <c r="AK5867" s="42" t="s">
        <v>14784</v>
      </c>
      <c r="AL5867" s="42" t="s">
        <v>9221</v>
      </c>
    </row>
    <row r="5868" spans="2:38" x14ac:dyDescent="0.3">
      <c r="B5868" s="15">
        <v>5843</v>
      </c>
      <c r="C5868" t="s">
        <v>115</v>
      </c>
      <c r="D5868" t="s">
        <v>1653</v>
      </c>
      <c r="E5868" t="s">
        <v>2650</v>
      </c>
      <c r="F5868">
        <v>2451</v>
      </c>
      <c r="G5868">
        <v>2451</v>
      </c>
      <c r="H5868" t="s">
        <v>2677</v>
      </c>
      <c r="I5868">
        <v>111591</v>
      </c>
      <c r="J5868" s="12" t="s">
        <v>6697</v>
      </c>
      <c r="K5868" s="13">
        <v>45688</v>
      </c>
      <c r="L5868" s="13">
        <v>45688</v>
      </c>
      <c r="M5868" s="14">
        <v>71372.66</v>
      </c>
      <c r="N5868" s="14">
        <v>1497.56</v>
      </c>
      <c r="O5868" s="14">
        <v>72870.22</v>
      </c>
      <c r="P5868">
        <v>8</v>
      </c>
      <c r="Q5868">
        <v>1</v>
      </c>
      <c r="R5868">
        <v>9</v>
      </c>
      <c r="S5868" s="15">
        <v>0</v>
      </c>
      <c r="T5868" s="15">
        <v>0</v>
      </c>
      <c r="U5868" s="15">
        <v>9</v>
      </c>
      <c r="V5868" s="15">
        <v>9</v>
      </c>
      <c r="W5868" s="15">
        <v>0</v>
      </c>
      <c r="X5868" s="15">
        <v>0</v>
      </c>
      <c r="Y5868" s="15">
        <v>0</v>
      </c>
      <c r="Z5868" s="15">
        <v>0</v>
      </c>
      <c r="AA5868" s="15">
        <v>9</v>
      </c>
      <c r="AB5868" s="15">
        <v>9</v>
      </c>
      <c r="AC5868" s="16">
        <v>67830.2</v>
      </c>
      <c r="AD5868" s="16">
        <v>14796.96</v>
      </c>
      <c r="AE5868" s="16">
        <v>82627.16</v>
      </c>
      <c r="AF5868" s="16">
        <v>27738.74</v>
      </c>
      <c r="AG5868" s="16">
        <v>601.5</v>
      </c>
      <c r="AH5868" s="16">
        <v>28340.240000000002</v>
      </c>
      <c r="AI5868" s="17">
        <v>0.755</v>
      </c>
      <c r="AJ5868" s="17">
        <v>0.91</v>
      </c>
      <c r="AK5868" s="42" t="s">
        <v>14733</v>
      </c>
      <c r="AL5868" s="42">
        <v>1706051</v>
      </c>
    </row>
    <row r="5869" spans="2:38" x14ac:dyDescent="0.3">
      <c r="B5869" s="15">
        <v>5844</v>
      </c>
      <c r="C5869" t="s">
        <v>58</v>
      </c>
      <c r="D5869" t="s">
        <v>59</v>
      </c>
      <c r="E5869" t="s">
        <v>2452</v>
      </c>
      <c r="F5869">
        <v>1990</v>
      </c>
      <c r="G5869">
        <v>1990</v>
      </c>
      <c r="H5869" t="s">
        <v>1998</v>
      </c>
      <c r="I5869">
        <v>114523</v>
      </c>
      <c r="J5869" s="12" t="s">
        <v>6613</v>
      </c>
      <c r="K5869" s="13">
        <v>45936</v>
      </c>
      <c r="L5869" s="13">
        <v>45936</v>
      </c>
      <c r="M5869" s="14">
        <v>88940.59</v>
      </c>
      <c r="N5869" s="14">
        <v>0</v>
      </c>
      <c r="O5869" s="14">
        <v>88940.59</v>
      </c>
      <c r="P5869">
        <v>5</v>
      </c>
      <c r="Q5869">
        <v>0</v>
      </c>
      <c r="R5869">
        <v>5</v>
      </c>
      <c r="S5869" s="15">
        <v>0</v>
      </c>
      <c r="T5869" s="15">
        <v>0</v>
      </c>
      <c r="U5869" s="15">
        <v>5</v>
      </c>
      <c r="V5869" s="15">
        <v>5</v>
      </c>
      <c r="W5869" s="15">
        <v>0</v>
      </c>
      <c r="X5869" s="15">
        <v>0</v>
      </c>
      <c r="Y5869" s="15">
        <v>0</v>
      </c>
      <c r="Z5869" s="15">
        <v>0</v>
      </c>
      <c r="AA5869" s="15">
        <v>5</v>
      </c>
      <c r="AB5869" s="15">
        <v>5</v>
      </c>
      <c r="AC5869" s="16">
        <v>93573.27</v>
      </c>
      <c r="AD5869" s="16">
        <v>0</v>
      </c>
      <c r="AE5869" s="16">
        <v>93573.27</v>
      </c>
      <c r="AF5869" s="16">
        <v>28335.31</v>
      </c>
      <c r="AG5869" s="16">
        <v>0</v>
      </c>
      <c r="AH5869" s="16">
        <v>28335.31</v>
      </c>
      <c r="AI5869" s="17">
        <v>0.755</v>
      </c>
      <c r="AJ5869" s="17">
        <v>0.91</v>
      </c>
      <c r="AK5869" s="42" t="s">
        <v>14630</v>
      </c>
      <c r="AL5869" s="42" t="s">
        <v>9979</v>
      </c>
    </row>
    <row r="5870" spans="2:38" x14ac:dyDescent="0.3">
      <c r="B5870" s="15">
        <v>5845</v>
      </c>
      <c r="C5870" t="s">
        <v>58</v>
      </c>
      <c r="D5870" t="s">
        <v>59</v>
      </c>
      <c r="E5870" t="s">
        <v>2467</v>
      </c>
      <c r="F5870">
        <v>564</v>
      </c>
      <c r="G5870">
        <v>564</v>
      </c>
      <c r="H5870" t="s">
        <v>60</v>
      </c>
      <c r="I5870">
        <v>112726</v>
      </c>
      <c r="J5870" s="12" t="s">
        <v>6896</v>
      </c>
      <c r="K5870" s="13">
        <v>45838</v>
      </c>
      <c r="L5870" s="13">
        <v>45838</v>
      </c>
      <c r="M5870" s="14">
        <v>90762.21</v>
      </c>
      <c r="N5870" s="14">
        <v>7944.55</v>
      </c>
      <c r="O5870" s="14">
        <v>98706.76</v>
      </c>
      <c r="P5870">
        <v>4</v>
      </c>
      <c r="Q5870">
        <v>0</v>
      </c>
      <c r="R5870">
        <v>4</v>
      </c>
      <c r="S5870" s="15">
        <v>0</v>
      </c>
      <c r="T5870" s="15">
        <v>0</v>
      </c>
      <c r="U5870" s="15">
        <v>3</v>
      </c>
      <c r="V5870" s="15">
        <v>3</v>
      </c>
      <c r="W5870" s="15">
        <v>1</v>
      </c>
      <c r="X5870" s="15">
        <v>2</v>
      </c>
      <c r="Y5870" s="15">
        <v>0</v>
      </c>
      <c r="Z5870" s="15">
        <v>0</v>
      </c>
      <c r="AA5870" s="15">
        <v>4</v>
      </c>
      <c r="AB5870" s="15">
        <v>5</v>
      </c>
      <c r="AC5870" s="16">
        <v>81599.34</v>
      </c>
      <c r="AD5870" s="16">
        <v>12181.73</v>
      </c>
      <c r="AE5870" s="16">
        <v>93781.07</v>
      </c>
      <c r="AF5870" s="16">
        <v>26190.15</v>
      </c>
      <c r="AG5870" s="16">
        <v>2138.88</v>
      </c>
      <c r="AH5870" s="16">
        <v>28329.03</v>
      </c>
      <c r="AI5870" s="17">
        <v>0.755</v>
      </c>
      <c r="AJ5870" s="17">
        <v>0.91</v>
      </c>
      <c r="AK5870" s="42" t="s">
        <v>14989</v>
      </c>
      <c r="AL5870" s="42" t="s">
        <v>9233</v>
      </c>
    </row>
    <row r="5871" spans="2:38" x14ac:dyDescent="0.3">
      <c r="B5871" s="15">
        <v>5846</v>
      </c>
      <c r="C5871" t="s">
        <v>115</v>
      </c>
      <c r="D5871" t="s">
        <v>1656</v>
      </c>
      <c r="E5871" t="s">
        <v>2757</v>
      </c>
      <c r="F5871">
        <v>2868</v>
      </c>
      <c r="G5871">
        <v>2868</v>
      </c>
      <c r="H5871" t="s">
        <v>3329</v>
      </c>
      <c r="I5871">
        <v>106496</v>
      </c>
      <c r="J5871" s="12" t="s">
        <v>7117</v>
      </c>
      <c r="K5871" s="13">
        <v>45377</v>
      </c>
      <c r="L5871" s="13">
        <v>45377</v>
      </c>
      <c r="M5871" s="14">
        <v>63989.1</v>
      </c>
      <c r="N5871" s="14">
        <v>13901.32</v>
      </c>
      <c r="O5871" s="14">
        <v>77890.42</v>
      </c>
      <c r="P5871">
        <v>2</v>
      </c>
      <c r="Q5871">
        <v>2</v>
      </c>
      <c r="R5871">
        <v>4</v>
      </c>
      <c r="S5871" s="15">
        <v>0</v>
      </c>
      <c r="T5871" s="15">
        <v>0</v>
      </c>
      <c r="U5871" s="15">
        <v>4</v>
      </c>
      <c r="V5871" s="15">
        <v>4</v>
      </c>
      <c r="W5871" s="15">
        <v>0</v>
      </c>
      <c r="X5871" s="15">
        <v>0</v>
      </c>
      <c r="Y5871" s="15">
        <v>0</v>
      </c>
      <c r="Z5871" s="15">
        <v>0</v>
      </c>
      <c r="AA5871" s="15">
        <v>4</v>
      </c>
      <c r="AB5871" s="15">
        <v>4</v>
      </c>
      <c r="AC5871" s="16">
        <v>53742.65</v>
      </c>
      <c r="AD5871" s="16">
        <v>12339.87</v>
      </c>
      <c r="AE5871" s="16">
        <v>66082.52</v>
      </c>
      <c r="AF5871" s="16">
        <v>23611.06</v>
      </c>
      <c r="AG5871" s="16">
        <v>4717.8900000000003</v>
      </c>
      <c r="AH5871" s="16">
        <v>28328.95</v>
      </c>
      <c r="AI5871" s="17">
        <v>0.64939999999999998</v>
      </c>
      <c r="AJ5871" s="17">
        <v>0.67310000000000003</v>
      </c>
      <c r="AK5871" s="42" t="s">
        <v>15264</v>
      </c>
      <c r="AL5871" s="42">
        <v>1707796</v>
      </c>
    </row>
    <row r="5872" spans="2:38" x14ac:dyDescent="0.3">
      <c r="B5872" s="15">
        <v>5847</v>
      </c>
      <c r="C5872" t="s">
        <v>58</v>
      </c>
      <c r="D5872" t="s">
        <v>59</v>
      </c>
      <c r="E5872" t="s">
        <v>2563</v>
      </c>
      <c r="F5872">
        <v>2513</v>
      </c>
      <c r="G5872">
        <v>2513</v>
      </c>
      <c r="H5872" t="s">
        <v>3194</v>
      </c>
      <c r="I5872">
        <v>106767</v>
      </c>
      <c r="J5872" s="12" t="s">
        <v>6614</v>
      </c>
      <c r="K5872" s="13">
        <v>45351</v>
      </c>
      <c r="L5872" s="13">
        <v>45351</v>
      </c>
      <c r="M5872" s="14">
        <v>90048.44</v>
      </c>
      <c r="N5872" s="14">
        <v>0</v>
      </c>
      <c r="O5872" s="14">
        <v>90048.44</v>
      </c>
      <c r="P5872">
        <v>1</v>
      </c>
      <c r="Q5872">
        <v>0</v>
      </c>
      <c r="R5872">
        <v>1</v>
      </c>
      <c r="S5872" s="15">
        <v>0</v>
      </c>
      <c r="T5872" s="15">
        <v>0</v>
      </c>
      <c r="U5872" s="15">
        <v>1</v>
      </c>
      <c r="V5872" s="15">
        <v>1</v>
      </c>
      <c r="W5872" s="15">
        <v>0</v>
      </c>
      <c r="X5872" s="15">
        <v>0</v>
      </c>
      <c r="Y5872" s="15">
        <v>0</v>
      </c>
      <c r="Z5872" s="15">
        <v>0</v>
      </c>
      <c r="AA5872" s="15">
        <v>1</v>
      </c>
      <c r="AB5872" s="15">
        <v>1</v>
      </c>
      <c r="AC5872" s="16">
        <v>76323.820000000007</v>
      </c>
      <c r="AD5872" s="16">
        <v>0</v>
      </c>
      <c r="AE5872" s="16">
        <v>76323.820000000007</v>
      </c>
      <c r="AF5872" s="16">
        <v>28314.65</v>
      </c>
      <c r="AG5872" s="16">
        <v>0</v>
      </c>
      <c r="AH5872" s="16">
        <v>28314.65</v>
      </c>
      <c r="AI5872" s="17">
        <v>0.80220000000000002</v>
      </c>
      <c r="AJ5872" s="17">
        <v>0.79390000000000005</v>
      </c>
      <c r="AK5872" s="42" t="s">
        <v>14631</v>
      </c>
      <c r="AL5872" s="42" t="s">
        <v>10452</v>
      </c>
    </row>
    <row r="5873" spans="2:38" x14ac:dyDescent="0.3">
      <c r="B5873" s="15">
        <v>5848</v>
      </c>
      <c r="C5873" t="s">
        <v>2469</v>
      </c>
      <c r="D5873" t="s">
        <v>78</v>
      </c>
      <c r="E5873" t="s">
        <v>78</v>
      </c>
      <c r="F5873">
        <v>2761</v>
      </c>
      <c r="G5873">
        <v>2761</v>
      </c>
      <c r="H5873" t="s">
        <v>2792</v>
      </c>
      <c r="I5873">
        <v>112371</v>
      </c>
      <c r="J5873" s="12" t="s">
        <v>6786</v>
      </c>
      <c r="K5873" s="13">
        <v>45775</v>
      </c>
      <c r="L5873" s="13">
        <v>45775</v>
      </c>
      <c r="M5873" s="14">
        <v>58915.15</v>
      </c>
      <c r="N5873" s="14">
        <v>3256.62</v>
      </c>
      <c r="O5873" s="14">
        <v>62171.77</v>
      </c>
      <c r="P5873">
        <v>5</v>
      </c>
      <c r="Q5873">
        <v>0</v>
      </c>
      <c r="R5873">
        <v>5</v>
      </c>
      <c r="S5873" s="15">
        <v>0</v>
      </c>
      <c r="T5873" s="15">
        <v>0</v>
      </c>
      <c r="U5873" s="15">
        <v>5</v>
      </c>
      <c r="V5873" s="15">
        <v>5</v>
      </c>
      <c r="W5873" s="15">
        <v>0</v>
      </c>
      <c r="X5873" s="15">
        <v>0</v>
      </c>
      <c r="Y5873" s="15">
        <v>0</v>
      </c>
      <c r="Z5873" s="15">
        <v>0</v>
      </c>
      <c r="AA5873" s="15">
        <v>5</v>
      </c>
      <c r="AB5873" s="15">
        <v>5</v>
      </c>
      <c r="AC5873" s="16">
        <v>66980.02</v>
      </c>
      <c r="AD5873" s="16">
        <v>3256.62</v>
      </c>
      <c r="AE5873" s="16">
        <v>70236.639999999999</v>
      </c>
      <c r="AF5873" s="16">
        <v>27001.11</v>
      </c>
      <c r="AG5873" s="16">
        <v>1305.94</v>
      </c>
      <c r="AH5873" s="16">
        <v>28307.05</v>
      </c>
      <c r="AI5873" s="17">
        <v>0.755</v>
      </c>
      <c r="AJ5873" s="17">
        <v>0.91</v>
      </c>
      <c r="AK5873" s="42" t="s">
        <v>14853</v>
      </c>
      <c r="AL5873" s="42" t="s">
        <v>9891</v>
      </c>
    </row>
    <row r="5874" spans="2:38" x14ac:dyDescent="0.3">
      <c r="B5874" s="15">
        <v>5849</v>
      </c>
      <c r="C5874" t="s">
        <v>2469</v>
      </c>
      <c r="D5874" t="s">
        <v>171</v>
      </c>
      <c r="E5874" t="s">
        <v>171</v>
      </c>
      <c r="F5874">
        <v>54</v>
      </c>
      <c r="G5874">
        <v>54</v>
      </c>
      <c r="H5874" t="s">
        <v>286</v>
      </c>
      <c r="I5874">
        <v>103484</v>
      </c>
      <c r="J5874" s="12" t="s">
        <v>7146</v>
      </c>
      <c r="K5874" s="13">
        <v>45169</v>
      </c>
      <c r="L5874" s="13">
        <v>45169</v>
      </c>
      <c r="M5874" s="14">
        <v>62042.54</v>
      </c>
      <c r="N5874" s="14">
        <v>0</v>
      </c>
      <c r="O5874" s="14">
        <v>62042.54</v>
      </c>
      <c r="P5874">
        <v>3</v>
      </c>
      <c r="Q5874">
        <v>0</v>
      </c>
      <c r="R5874">
        <v>3</v>
      </c>
      <c r="S5874" s="15">
        <v>0</v>
      </c>
      <c r="T5874" s="15">
        <v>0</v>
      </c>
      <c r="U5874" s="15">
        <v>3</v>
      </c>
      <c r="V5874" s="15">
        <v>3</v>
      </c>
      <c r="W5874" s="15">
        <v>0</v>
      </c>
      <c r="X5874" s="15">
        <v>0</v>
      </c>
      <c r="Y5874" s="15">
        <v>0</v>
      </c>
      <c r="Z5874" s="15">
        <v>0</v>
      </c>
      <c r="AA5874" s="15">
        <v>3</v>
      </c>
      <c r="AB5874" s="15">
        <v>3</v>
      </c>
      <c r="AC5874" s="16">
        <v>69603.820000000007</v>
      </c>
      <c r="AD5874" s="16">
        <v>0</v>
      </c>
      <c r="AE5874" s="16">
        <v>69603.820000000007</v>
      </c>
      <c r="AF5874" s="16">
        <v>28304.45</v>
      </c>
      <c r="AG5874" s="16">
        <v>0</v>
      </c>
      <c r="AH5874" s="16">
        <v>28304.45</v>
      </c>
      <c r="AI5874" s="17">
        <v>1</v>
      </c>
      <c r="AJ5874" s="17">
        <v>1</v>
      </c>
      <c r="AK5874" s="42" t="s">
        <v>15303</v>
      </c>
      <c r="AL5874" s="42" t="s">
        <v>9375</v>
      </c>
    </row>
    <row r="5875" spans="2:38" x14ac:dyDescent="0.3">
      <c r="B5875" s="15">
        <v>5850</v>
      </c>
      <c r="C5875" t="s">
        <v>58</v>
      </c>
      <c r="D5875" t="s">
        <v>59</v>
      </c>
      <c r="E5875" t="s">
        <v>2475</v>
      </c>
      <c r="F5875">
        <v>116</v>
      </c>
      <c r="G5875">
        <v>116</v>
      </c>
      <c r="H5875" t="s">
        <v>2592</v>
      </c>
      <c r="I5875">
        <v>41106</v>
      </c>
      <c r="J5875" s="12" t="s">
        <v>1819</v>
      </c>
      <c r="K5875" s="13">
        <v>31650</v>
      </c>
      <c r="L5875" s="13">
        <v>31656</v>
      </c>
      <c r="M5875" s="14">
        <v>51477.23</v>
      </c>
      <c r="N5875" s="14">
        <v>0</v>
      </c>
      <c r="O5875" s="14">
        <v>51477.23</v>
      </c>
      <c r="P5875">
        <v>1</v>
      </c>
      <c r="Q5875">
        <v>0</v>
      </c>
      <c r="R5875">
        <v>1</v>
      </c>
      <c r="S5875" s="15">
        <v>0</v>
      </c>
      <c r="T5875" s="15">
        <v>0</v>
      </c>
      <c r="U5875" s="15">
        <v>0</v>
      </c>
      <c r="V5875" s="15">
        <v>0</v>
      </c>
      <c r="W5875" s="15">
        <v>1</v>
      </c>
      <c r="X5875" s="15">
        <v>2</v>
      </c>
      <c r="Y5875" s="15">
        <v>0</v>
      </c>
      <c r="Z5875" s="15">
        <v>0</v>
      </c>
      <c r="AA5875" s="15">
        <v>1</v>
      </c>
      <c r="AB5875" s="15">
        <v>2</v>
      </c>
      <c r="AC5875" s="16">
        <v>102954.46</v>
      </c>
      <c r="AD5875" s="16">
        <v>0</v>
      </c>
      <c r="AE5875" s="16">
        <v>102954.46</v>
      </c>
      <c r="AF5875" s="16">
        <v>28299.49</v>
      </c>
      <c r="AG5875" s="16">
        <v>0</v>
      </c>
      <c r="AH5875" s="16">
        <v>28299.49</v>
      </c>
      <c r="AI5875" s="17">
        <v>1</v>
      </c>
      <c r="AJ5875" s="17">
        <v>1</v>
      </c>
      <c r="AK5875" s="42" t="s">
        <v>14635</v>
      </c>
      <c r="AL5875" s="42" t="s">
        <v>9562</v>
      </c>
    </row>
    <row r="5876" spans="2:38" x14ac:dyDescent="0.3">
      <c r="B5876" s="15">
        <v>5851</v>
      </c>
      <c r="C5876" t="s">
        <v>55</v>
      </c>
      <c r="D5876" t="s">
        <v>231</v>
      </c>
      <c r="E5876" t="s">
        <v>231</v>
      </c>
      <c r="F5876">
        <v>316</v>
      </c>
      <c r="G5876">
        <v>316</v>
      </c>
      <c r="H5876" t="s">
        <v>365</v>
      </c>
      <c r="I5876">
        <v>40436</v>
      </c>
      <c r="J5876" s="12" t="s">
        <v>919</v>
      </c>
      <c r="K5876" s="13">
        <v>40429</v>
      </c>
      <c r="L5876" s="13">
        <v>40452</v>
      </c>
      <c r="M5876" s="14">
        <v>40594.720000000001</v>
      </c>
      <c r="N5876" s="14">
        <v>4106.28</v>
      </c>
      <c r="O5876" s="14">
        <v>44701</v>
      </c>
      <c r="P5876">
        <v>3</v>
      </c>
      <c r="Q5876">
        <v>0</v>
      </c>
      <c r="R5876">
        <v>3</v>
      </c>
      <c r="S5876" s="15">
        <v>0</v>
      </c>
      <c r="T5876" s="15">
        <v>0</v>
      </c>
      <c r="U5876" s="15">
        <v>2</v>
      </c>
      <c r="V5876" s="15">
        <v>2</v>
      </c>
      <c r="W5876" s="15">
        <v>1</v>
      </c>
      <c r="X5876" s="15">
        <v>2</v>
      </c>
      <c r="Y5876" s="15">
        <v>0</v>
      </c>
      <c r="Z5876" s="15">
        <v>0</v>
      </c>
      <c r="AA5876" s="15">
        <v>3</v>
      </c>
      <c r="AB5876" s="15">
        <v>4</v>
      </c>
      <c r="AC5876" s="16">
        <v>107835.62</v>
      </c>
      <c r="AD5876" s="16">
        <v>11394.74</v>
      </c>
      <c r="AE5876" s="16">
        <v>119230.36</v>
      </c>
      <c r="AF5876" s="16">
        <v>25839.14</v>
      </c>
      <c r="AG5876" s="16">
        <v>2453.15</v>
      </c>
      <c r="AH5876" s="16">
        <v>28292.29</v>
      </c>
      <c r="AI5876" s="17">
        <v>1</v>
      </c>
      <c r="AJ5876" s="17">
        <v>0.94169999999999998</v>
      </c>
      <c r="AK5876" s="42" t="s">
        <v>16122</v>
      </c>
      <c r="AL5876" s="42" t="s">
        <v>10053</v>
      </c>
    </row>
    <row r="5877" spans="2:38" x14ac:dyDescent="0.3">
      <c r="B5877" s="15">
        <v>5852</v>
      </c>
      <c r="C5877" t="s">
        <v>58</v>
      </c>
      <c r="D5877" t="s">
        <v>59</v>
      </c>
      <c r="E5877" t="s">
        <v>2463</v>
      </c>
      <c r="F5877">
        <v>2304</v>
      </c>
      <c r="G5877">
        <v>2768</v>
      </c>
      <c r="H5877" t="s">
        <v>2622</v>
      </c>
      <c r="I5877">
        <v>113139</v>
      </c>
      <c r="J5877" s="12" t="s">
        <v>6712</v>
      </c>
      <c r="K5877" s="13">
        <v>45768</v>
      </c>
      <c r="L5877" s="13">
        <v>45768</v>
      </c>
      <c r="M5877" s="14">
        <v>112193.51</v>
      </c>
      <c r="N5877" s="14">
        <v>0</v>
      </c>
      <c r="O5877" s="14">
        <v>112193.51</v>
      </c>
      <c r="P5877">
        <v>5</v>
      </c>
      <c r="Q5877">
        <v>0</v>
      </c>
      <c r="R5877">
        <v>5</v>
      </c>
      <c r="S5877" s="15">
        <v>0</v>
      </c>
      <c r="T5877" s="15">
        <v>0</v>
      </c>
      <c r="U5877" s="15">
        <v>4</v>
      </c>
      <c r="V5877" s="15">
        <v>4</v>
      </c>
      <c r="W5877" s="15">
        <v>1</v>
      </c>
      <c r="X5877" s="15">
        <v>2</v>
      </c>
      <c r="Y5877" s="15">
        <v>0</v>
      </c>
      <c r="Z5877" s="15">
        <v>0</v>
      </c>
      <c r="AA5877" s="15">
        <v>5</v>
      </c>
      <c r="AB5877" s="15">
        <v>6</v>
      </c>
      <c r="AC5877" s="16">
        <v>92135.33</v>
      </c>
      <c r="AD5877" s="16">
        <v>0</v>
      </c>
      <c r="AE5877" s="16">
        <v>92135.33</v>
      </c>
      <c r="AF5877" s="16">
        <v>28291.119999999999</v>
      </c>
      <c r="AG5877" s="16">
        <v>0</v>
      </c>
      <c r="AH5877" s="16">
        <v>28291.119999999999</v>
      </c>
      <c r="AI5877" s="17">
        <v>0.755</v>
      </c>
      <c r="AJ5877" s="17">
        <v>0.91</v>
      </c>
      <c r="AK5877" s="42" t="s">
        <v>14756</v>
      </c>
      <c r="AL5877" s="42" t="s">
        <v>9626</v>
      </c>
    </row>
    <row r="5878" spans="2:38" x14ac:dyDescent="0.3">
      <c r="B5878" s="15">
        <v>5853</v>
      </c>
      <c r="C5878" t="s">
        <v>2469</v>
      </c>
      <c r="D5878" t="s">
        <v>110</v>
      </c>
      <c r="E5878" t="s">
        <v>110</v>
      </c>
      <c r="F5878">
        <v>931</v>
      </c>
      <c r="G5878">
        <v>931</v>
      </c>
      <c r="H5878" t="s">
        <v>111</v>
      </c>
      <c r="I5878">
        <v>114005</v>
      </c>
      <c r="J5878" s="12" t="s">
        <v>7067</v>
      </c>
      <c r="K5878" s="13">
        <v>45887</v>
      </c>
      <c r="L5878" s="13">
        <v>45887</v>
      </c>
      <c r="M5878" s="14">
        <v>62581.59</v>
      </c>
      <c r="N5878" s="14">
        <v>7987.63</v>
      </c>
      <c r="O5878" s="14">
        <v>70569.22</v>
      </c>
      <c r="P5878">
        <v>5</v>
      </c>
      <c r="Q5878">
        <v>0</v>
      </c>
      <c r="R5878">
        <v>5</v>
      </c>
      <c r="S5878" s="15">
        <v>0</v>
      </c>
      <c r="T5878" s="15">
        <v>0</v>
      </c>
      <c r="U5878" s="15">
        <v>5</v>
      </c>
      <c r="V5878" s="15">
        <v>5</v>
      </c>
      <c r="W5878" s="15">
        <v>0</v>
      </c>
      <c r="X5878" s="15">
        <v>0</v>
      </c>
      <c r="Y5878" s="15">
        <v>0</v>
      </c>
      <c r="Z5878" s="15">
        <v>0</v>
      </c>
      <c r="AA5878" s="15">
        <v>5</v>
      </c>
      <c r="AB5878" s="15">
        <v>5</v>
      </c>
      <c r="AC5878" s="16">
        <v>60979.89</v>
      </c>
      <c r="AD5878" s="16">
        <v>9587.7999999999993</v>
      </c>
      <c r="AE5878" s="16">
        <v>70567.69</v>
      </c>
      <c r="AF5878" s="16">
        <v>25079.9</v>
      </c>
      <c r="AG5878" s="16">
        <v>3194.44</v>
      </c>
      <c r="AH5878" s="16">
        <v>28274.34</v>
      </c>
      <c r="AI5878" s="17">
        <v>0.755</v>
      </c>
      <c r="AJ5878" s="17">
        <v>0.91</v>
      </c>
      <c r="AK5878" s="42" t="s">
        <v>15198</v>
      </c>
      <c r="AL5878" s="42" t="s">
        <v>9229</v>
      </c>
    </row>
    <row r="5879" spans="2:38" x14ac:dyDescent="0.3">
      <c r="B5879" s="15">
        <v>5854</v>
      </c>
      <c r="C5879" t="s">
        <v>2469</v>
      </c>
      <c r="D5879" t="s">
        <v>110</v>
      </c>
      <c r="E5879" t="s">
        <v>110</v>
      </c>
      <c r="F5879">
        <v>2605</v>
      </c>
      <c r="G5879">
        <v>2605</v>
      </c>
      <c r="H5879" t="s">
        <v>3043</v>
      </c>
      <c r="I5879">
        <v>114547</v>
      </c>
      <c r="J5879" s="12" t="s">
        <v>18369</v>
      </c>
      <c r="K5879" s="13">
        <v>46001</v>
      </c>
      <c r="L5879" s="13">
        <v>46001</v>
      </c>
      <c r="M5879" s="14">
        <v>0</v>
      </c>
      <c r="N5879" s="14">
        <v>92492.22</v>
      </c>
      <c r="O5879" s="14">
        <v>92492.22</v>
      </c>
      <c r="P5879">
        <v>0</v>
      </c>
      <c r="Q5879">
        <v>5</v>
      </c>
      <c r="R5879">
        <v>5</v>
      </c>
      <c r="S5879" s="15">
        <v>0</v>
      </c>
      <c r="T5879" s="15">
        <v>0</v>
      </c>
      <c r="U5879" s="15">
        <v>3</v>
      </c>
      <c r="V5879" s="15">
        <v>3</v>
      </c>
      <c r="W5879" s="15">
        <v>2</v>
      </c>
      <c r="X5879" s="15">
        <v>4</v>
      </c>
      <c r="Y5879" s="15">
        <v>0</v>
      </c>
      <c r="Z5879" s="15">
        <v>0</v>
      </c>
      <c r="AA5879" s="15">
        <v>5</v>
      </c>
      <c r="AB5879" s="15">
        <v>7</v>
      </c>
      <c r="AC5879" s="16">
        <v>60014.47</v>
      </c>
      <c r="AD5879" s="16">
        <v>22922.78</v>
      </c>
      <c r="AE5879" s="16">
        <v>82937.25</v>
      </c>
      <c r="AF5879" s="16">
        <v>20967.47</v>
      </c>
      <c r="AG5879" s="16">
        <v>7304.21</v>
      </c>
      <c r="AH5879" s="16">
        <v>28271.68</v>
      </c>
      <c r="AI5879" s="17">
        <v>0.755</v>
      </c>
      <c r="AJ5879" s="17">
        <v>0.91</v>
      </c>
      <c r="AK5879" s="42" t="s">
        <v>19072</v>
      </c>
      <c r="AL5879" s="42" t="s">
        <v>10249</v>
      </c>
    </row>
    <row r="5880" spans="2:38" x14ac:dyDescent="0.3">
      <c r="B5880" s="15">
        <v>5855</v>
      </c>
      <c r="C5880" t="s">
        <v>49</v>
      </c>
      <c r="D5880" t="s">
        <v>52</v>
      </c>
      <c r="E5880" t="s">
        <v>1651</v>
      </c>
      <c r="F5880">
        <v>1761</v>
      </c>
      <c r="G5880">
        <v>1761</v>
      </c>
      <c r="H5880" t="s">
        <v>1478</v>
      </c>
      <c r="I5880">
        <v>70609</v>
      </c>
      <c r="J5880" s="12" t="s">
        <v>1644</v>
      </c>
      <c r="K5880" s="13">
        <v>42619</v>
      </c>
      <c r="L5880" s="13">
        <v>42619</v>
      </c>
      <c r="M5880" s="14">
        <v>54389.96</v>
      </c>
      <c r="N5880" s="14">
        <v>1261.6400000000001</v>
      </c>
      <c r="O5880" s="14">
        <v>55651.6</v>
      </c>
      <c r="P5880">
        <v>1</v>
      </c>
      <c r="Q5880">
        <v>0</v>
      </c>
      <c r="R5880">
        <v>1</v>
      </c>
      <c r="S5880" s="15">
        <v>0</v>
      </c>
      <c r="T5880" s="15">
        <v>0</v>
      </c>
      <c r="U5880" s="15">
        <v>1</v>
      </c>
      <c r="V5880" s="15">
        <v>1</v>
      </c>
      <c r="W5880" s="15">
        <v>0</v>
      </c>
      <c r="X5880" s="15">
        <v>0</v>
      </c>
      <c r="Y5880" s="15">
        <v>0</v>
      </c>
      <c r="Z5880" s="15">
        <v>0</v>
      </c>
      <c r="AA5880" s="15">
        <v>1</v>
      </c>
      <c r="AB5880" s="15">
        <v>1</v>
      </c>
      <c r="AC5880" s="16">
        <v>73227.009999999995</v>
      </c>
      <c r="AD5880" s="16">
        <v>1556.55</v>
      </c>
      <c r="AE5880" s="16">
        <v>74783.56</v>
      </c>
      <c r="AF5880" s="16">
        <v>27658.3</v>
      </c>
      <c r="AG5880" s="16">
        <v>606.98</v>
      </c>
      <c r="AH5880" s="16">
        <v>28265.279999999999</v>
      </c>
      <c r="AI5880" s="17">
        <v>1</v>
      </c>
      <c r="AJ5880" s="17">
        <v>0.89039999999999997</v>
      </c>
      <c r="AK5880" s="42" t="s">
        <v>14746</v>
      </c>
      <c r="AL5880" s="42" t="s">
        <v>9951</v>
      </c>
    </row>
    <row r="5881" spans="2:38" x14ac:dyDescent="0.3">
      <c r="B5881" s="15">
        <v>5856</v>
      </c>
      <c r="C5881" t="s">
        <v>49</v>
      </c>
      <c r="D5881" t="s">
        <v>52</v>
      </c>
      <c r="E5881" t="s">
        <v>1651</v>
      </c>
      <c r="F5881">
        <v>908</v>
      </c>
      <c r="G5881">
        <v>908</v>
      </c>
      <c r="H5881" t="s">
        <v>2462</v>
      </c>
      <c r="I5881">
        <v>112039</v>
      </c>
      <c r="J5881" s="12" t="s">
        <v>6619</v>
      </c>
      <c r="K5881" s="13">
        <v>45694</v>
      </c>
      <c r="L5881" s="13">
        <v>45694</v>
      </c>
      <c r="M5881" s="14">
        <v>104431.85</v>
      </c>
      <c r="N5881" s="14">
        <v>0</v>
      </c>
      <c r="O5881" s="14">
        <v>104431.85</v>
      </c>
      <c r="P5881">
        <v>4</v>
      </c>
      <c r="Q5881">
        <v>0</v>
      </c>
      <c r="R5881">
        <v>4</v>
      </c>
      <c r="S5881" s="15">
        <v>0</v>
      </c>
      <c r="T5881" s="15">
        <v>0</v>
      </c>
      <c r="U5881" s="15">
        <v>4</v>
      </c>
      <c r="V5881" s="15">
        <v>4</v>
      </c>
      <c r="W5881" s="15">
        <v>0</v>
      </c>
      <c r="X5881" s="15">
        <v>0</v>
      </c>
      <c r="Y5881" s="15">
        <v>0</v>
      </c>
      <c r="Z5881" s="15">
        <v>0</v>
      </c>
      <c r="AA5881" s="15">
        <v>4</v>
      </c>
      <c r="AB5881" s="15">
        <v>4</v>
      </c>
      <c r="AC5881" s="16">
        <v>84890.880000000005</v>
      </c>
      <c r="AD5881" s="16">
        <v>0</v>
      </c>
      <c r="AE5881" s="16">
        <v>84890.880000000005</v>
      </c>
      <c r="AF5881" s="16">
        <v>28259.59</v>
      </c>
      <c r="AG5881" s="16">
        <v>0</v>
      </c>
      <c r="AH5881" s="16">
        <v>28259.59</v>
      </c>
      <c r="AI5881" s="17">
        <v>0.755</v>
      </c>
      <c r="AJ5881" s="17">
        <v>0.91</v>
      </c>
      <c r="AK5881" s="42" t="s">
        <v>14639</v>
      </c>
      <c r="AL5881" s="42" t="s">
        <v>9219</v>
      </c>
    </row>
    <row r="5882" spans="2:38" x14ac:dyDescent="0.3">
      <c r="B5882" s="15">
        <v>5857</v>
      </c>
      <c r="C5882" t="s">
        <v>115</v>
      </c>
      <c r="D5882" t="s">
        <v>1652</v>
      </c>
      <c r="E5882" t="s">
        <v>2490</v>
      </c>
      <c r="F5882">
        <v>1827</v>
      </c>
      <c r="G5882">
        <v>1827</v>
      </c>
      <c r="H5882" t="s">
        <v>1022</v>
      </c>
      <c r="I5882">
        <v>68367</v>
      </c>
      <c r="J5882" s="12" t="s">
        <v>1111</v>
      </c>
      <c r="K5882" s="13">
        <v>42423</v>
      </c>
      <c r="L5882" s="13">
        <v>42423</v>
      </c>
      <c r="M5882" s="14">
        <v>59823.82</v>
      </c>
      <c r="N5882" s="14">
        <v>5373.88</v>
      </c>
      <c r="O5882" s="14">
        <v>65197.7</v>
      </c>
      <c r="P5882">
        <v>3</v>
      </c>
      <c r="Q5882">
        <v>0</v>
      </c>
      <c r="R5882">
        <v>3</v>
      </c>
      <c r="S5882" s="15">
        <v>0</v>
      </c>
      <c r="T5882" s="15">
        <v>0</v>
      </c>
      <c r="U5882" s="15">
        <v>3</v>
      </c>
      <c r="V5882" s="15">
        <v>3</v>
      </c>
      <c r="W5882" s="15">
        <v>0</v>
      </c>
      <c r="X5882" s="15">
        <v>0</v>
      </c>
      <c r="Y5882" s="15">
        <v>0</v>
      </c>
      <c r="Z5882" s="15">
        <v>0</v>
      </c>
      <c r="AA5882" s="15">
        <v>3</v>
      </c>
      <c r="AB5882" s="15">
        <v>3</v>
      </c>
      <c r="AC5882" s="16">
        <v>94317.8</v>
      </c>
      <c r="AD5882" s="16">
        <v>6717.29</v>
      </c>
      <c r="AE5882" s="16">
        <v>101035.09</v>
      </c>
      <c r="AF5882" s="16">
        <v>26098.77</v>
      </c>
      <c r="AG5882" s="16">
        <v>2151.6799999999998</v>
      </c>
      <c r="AH5882" s="16">
        <v>28250.45</v>
      </c>
      <c r="AI5882" s="17">
        <v>1</v>
      </c>
      <c r="AJ5882" s="17">
        <v>0.91590000000000005</v>
      </c>
      <c r="AK5882" s="42" t="s">
        <v>14919</v>
      </c>
      <c r="AL5882" s="42">
        <v>1703576</v>
      </c>
    </row>
    <row r="5883" spans="2:38" x14ac:dyDescent="0.3">
      <c r="B5883" s="15">
        <v>5858</v>
      </c>
      <c r="C5883" t="s">
        <v>58</v>
      </c>
      <c r="D5883" t="s">
        <v>59</v>
      </c>
      <c r="E5883" t="s">
        <v>2475</v>
      </c>
      <c r="F5883">
        <v>671</v>
      </c>
      <c r="G5883">
        <v>671</v>
      </c>
      <c r="H5883" t="s">
        <v>436</v>
      </c>
      <c r="I5883">
        <v>20704</v>
      </c>
      <c r="J5883" s="12" t="s">
        <v>7388</v>
      </c>
      <c r="K5883" s="13">
        <v>38954</v>
      </c>
      <c r="L5883" s="13">
        <v>38961</v>
      </c>
      <c r="M5883" s="14">
        <v>86128.25</v>
      </c>
      <c r="N5883" s="14">
        <v>18874.73</v>
      </c>
      <c r="O5883" s="14">
        <v>105002.98</v>
      </c>
      <c r="P5883">
        <v>2</v>
      </c>
      <c r="Q5883">
        <v>0</v>
      </c>
      <c r="R5883">
        <v>2</v>
      </c>
      <c r="S5883" s="15">
        <v>0</v>
      </c>
      <c r="T5883" s="15">
        <v>0</v>
      </c>
      <c r="U5883" s="15">
        <v>1</v>
      </c>
      <c r="V5883" s="15">
        <v>1</v>
      </c>
      <c r="W5883" s="15">
        <v>1</v>
      </c>
      <c r="X5883" s="15">
        <v>2</v>
      </c>
      <c r="Y5883" s="15">
        <v>0</v>
      </c>
      <c r="Z5883" s="15">
        <v>0</v>
      </c>
      <c r="AA5883" s="15">
        <v>2</v>
      </c>
      <c r="AB5883" s="15">
        <v>3</v>
      </c>
      <c r="AC5883" s="16">
        <v>66267.17</v>
      </c>
      <c r="AD5883" s="16">
        <v>14519.05</v>
      </c>
      <c r="AE5883" s="16">
        <v>80786.22</v>
      </c>
      <c r="AF5883" s="16">
        <v>23164.92</v>
      </c>
      <c r="AG5883" s="16">
        <v>5081.68</v>
      </c>
      <c r="AH5883" s="16">
        <v>28246.6</v>
      </c>
      <c r="AI5883" s="17">
        <v>1</v>
      </c>
      <c r="AJ5883" s="17">
        <v>0.85019999999999996</v>
      </c>
      <c r="AK5883" s="42" t="s">
        <v>15606</v>
      </c>
      <c r="AL5883" s="42" t="s">
        <v>9247</v>
      </c>
    </row>
    <row r="5884" spans="2:38" x14ac:dyDescent="0.3">
      <c r="B5884" s="15">
        <v>5859</v>
      </c>
      <c r="C5884" t="s">
        <v>2469</v>
      </c>
      <c r="D5884" t="s">
        <v>131</v>
      </c>
      <c r="E5884" t="s">
        <v>131</v>
      </c>
      <c r="F5884">
        <v>2544</v>
      </c>
      <c r="G5884">
        <v>2544</v>
      </c>
      <c r="H5884" t="s">
        <v>2844</v>
      </c>
      <c r="I5884">
        <v>112769</v>
      </c>
      <c r="J5884" s="12" t="s">
        <v>6904</v>
      </c>
      <c r="K5884" s="13">
        <v>45799</v>
      </c>
      <c r="L5884" s="13">
        <v>45799</v>
      </c>
      <c r="M5884" s="14">
        <v>91414.18</v>
      </c>
      <c r="N5884" s="14">
        <v>5742.74</v>
      </c>
      <c r="O5884" s="14">
        <v>97156.92</v>
      </c>
      <c r="P5884">
        <v>4</v>
      </c>
      <c r="Q5884">
        <v>0</v>
      </c>
      <c r="R5884">
        <v>4</v>
      </c>
      <c r="S5884" s="15">
        <v>0</v>
      </c>
      <c r="T5884" s="15">
        <v>0</v>
      </c>
      <c r="U5884" s="15">
        <v>4</v>
      </c>
      <c r="V5884" s="15">
        <v>4</v>
      </c>
      <c r="W5884" s="15">
        <v>0</v>
      </c>
      <c r="X5884" s="15">
        <v>0</v>
      </c>
      <c r="Y5884" s="15">
        <v>0</v>
      </c>
      <c r="Z5884" s="15">
        <v>0</v>
      </c>
      <c r="AA5884" s="15">
        <v>4</v>
      </c>
      <c r="AB5884" s="15">
        <v>4</v>
      </c>
      <c r="AC5884" s="16">
        <v>79438.039999999994</v>
      </c>
      <c r="AD5884" s="16">
        <v>4785.57</v>
      </c>
      <c r="AE5884" s="16">
        <v>84223.61</v>
      </c>
      <c r="AF5884" s="16">
        <v>26135.33</v>
      </c>
      <c r="AG5884" s="16">
        <v>2105.71</v>
      </c>
      <c r="AH5884" s="16">
        <v>28241.040000000001</v>
      </c>
      <c r="AI5884" s="17">
        <v>0.755</v>
      </c>
      <c r="AJ5884" s="17">
        <v>0.91</v>
      </c>
      <c r="AK5884" s="42" t="s">
        <v>14997</v>
      </c>
      <c r="AL5884" s="42" t="s">
        <v>9971</v>
      </c>
    </row>
    <row r="5885" spans="2:38" x14ac:dyDescent="0.3">
      <c r="B5885" s="15">
        <v>5860</v>
      </c>
      <c r="C5885" t="s">
        <v>2469</v>
      </c>
      <c r="D5885" t="s">
        <v>110</v>
      </c>
      <c r="E5885" t="s">
        <v>110</v>
      </c>
      <c r="F5885">
        <v>1856</v>
      </c>
      <c r="G5885">
        <v>2480</v>
      </c>
      <c r="H5885" t="s">
        <v>248</v>
      </c>
      <c r="I5885">
        <v>116266</v>
      </c>
      <c r="J5885" s="12" t="s">
        <v>18370</v>
      </c>
      <c r="K5885" s="13">
        <v>46007</v>
      </c>
      <c r="L5885" s="13">
        <v>46007</v>
      </c>
      <c r="M5885" s="14">
        <v>0</v>
      </c>
      <c r="N5885" s="14">
        <v>101153.21</v>
      </c>
      <c r="O5885" s="14">
        <v>101153.21</v>
      </c>
      <c r="P5885">
        <v>0</v>
      </c>
      <c r="Q5885">
        <v>5</v>
      </c>
      <c r="R5885">
        <v>5</v>
      </c>
      <c r="S5885" s="15">
        <v>0</v>
      </c>
      <c r="T5885" s="15">
        <v>0</v>
      </c>
      <c r="U5885" s="15">
        <v>4</v>
      </c>
      <c r="V5885" s="15">
        <v>4</v>
      </c>
      <c r="W5885" s="15">
        <v>1</v>
      </c>
      <c r="X5885" s="15">
        <v>2</v>
      </c>
      <c r="Y5885" s="15">
        <v>0</v>
      </c>
      <c r="Z5885" s="15">
        <v>0</v>
      </c>
      <c r="AA5885" s="15">
        <v>5</v>
      </c>
      <c r="AB5885" s="15">
        <v>6</v>
      </c>
      <c r="AC5885" s="16">
        <v>24031.08</v>
      </c>
      <c r="AD5885" s="16">
        <v>57078.05</v>
      </c>
      <c r="AE5885" s="16">
        <v>81109.13</v>
      </c>
      <c r="AF5885" s="16">
        <v>8178.57</v>
      </c>
      <c r="AG5885" s="16">
        <v>20059.759999999998</v>
      </c>
      <c r="AH5885" s="16">
        <v>28238.33</v>
      </c>
      <c r="AI5885" s="17">
        <v>0.755</v>
      </c>
      <c r="AJ5885" s="17">
        <v>0.91</v>
      </c>
      <c r="AK5885" s="42" t="s">
        <v>19073</v>
      </c>
      <c r="AL5885" s="42" t="s">
        <v>9454</v>
      </c>
    </row>
    <row r="5886" spans="2:38" x14ac:dyDescent="0.3">
      <c r="B5886" s="15">
        <v>5861</v>
      </c>
      <c r="C5886" t="s">
        <v>58</v>
      </c>
      <c r="D5886" t="s">
        <v>59</v>
      </c>
      <c r="E5886" t="s">
        <v>2563</v>
      </c>
      <c r="F5886">
        <v>415</v>
      </c>
      <c r="G5886">
        <v>689</v>
      </c>
      <c r="H5886" t="s">
        <v>273</v>
      </c>
      <c r="I5886">
        <v>106212</v>
      </c>
      <c r="J5886" s="12" t="s">
        <v>6776</v>
      </c>
      <c r="K5886" s="13">
        <v>45376</v>
      </c>
      <c r="L5886" s="13">
        <v>45376</v>
      </c>
      <c r="M5886" s="14">
        <v>79675.899999999994</v>
      </c>
      <c r="N5886" s="14">
        <v>8160.02</v>
      </c>
      <c r="O5886" s="14">
        <v>87835.92</v>
      </c>
      <c r="P5886">
        <v>1</v>
      </c>
      <c r="Q5886">
        <v>3</v>
      </c>
      <c r="R5886">
        <v>4</v>
      </c>
      <c r="S5886" s="15">
        <v>0</v>
      </c>
      <c r="T5886" s="15">
        <v>0</v>
      </c>
      <c r="U5886" s="15">
        <v>4</v>
      </c>
      <c r="V5886" s="15">
        <v>4</v>
      </c>
      <c r="W5886" s="15">
        <v>0</v>
      </c>
      <c r="X5886" s="15">
        <v>0</v>
      </c>
      <c r="Y5886" s="15">
        <v>0</v>
      </c>
      <c r="Z5886" s="15">
        <v>0</v>
      </c>
      <c r="AA5886" s="15">
        <v>4</v>
      </c>
      <c r="AB5886" s="15">
        <v>4</v>
      </c>
      <c r="AC5886" s="16">
        <v>79675.899999999994</v>
      </c>
      <c r="AD5886" s="16">
        <v>4977.04</v>
      </c>
      <c r="AE5886" s="16">
        <v>84652.94</v>
      </c>
      <c r="AF5886" s="16">
        <v>25845.040000000001</v>
      </c>
      <c r="AG5886" s="16">
        <v>2382.89</v>
      </c>
      <c r="AH5886" s="16">
        <v>28227.93</v>
      </c>
      <c r="AI5886" s="17">
        <v>0.82420000000000004</v>
      </c>
      <c r="AJ5886" s="17">
        <v>0.8004</v>
      </c>
      <c r="AK5886" s="42" t="s">
        <v>14841</v>
      </c>
      <c r="AL5886" s="42" t="s">
        <v>9489</v>
      </c>
    </row>
    <row r="5887" spans="2:38" x14ac:dyDescent="0.3">
      <c r="B5887" s="15">
        <v>5862</v>
      </c>
      <c r="C5887" t="s">
        <v>49</v>
      </c>
      <c r="D5887" t="s">
        <v>67</v>
      </c>
      <c r="E5887" t="s">
        <v>2454</v>
      </c>
      <c r="F5887">
        <v>717</v>
      </c>
      <c r="G5887">
        <v>717</v>
      </c>
      <c r="H5887" t="s">
        <v>2136</v>
      </c>
      <c r="I5887">
        <v>69416</v>
      </c>
      <c r="J5887" s="12" t="s">
        <v>7296</v>
      </c>
      <c r="K5887" s="13">
        <v>44771</v>
      </c>
      <c r="L5887" s="13">
        <v>44771</v>
      </c>
      <c r="M5887" s="14">
        <v>77366.06</v>
      </c>
      <c r="N5887" s="14">
        <v>4852.79</v>
      </c>
      <c r="O5887" s="14">
        <v>82218.850000000006</v>
      </c>
      <c r="P5887">
        <v>2</v>
      </c>
      <c r="Q5887">
        <v>0</v>
      </c>
      <c r="R5887">
        <v>2</v>
      </c>
      <c r="S5887" s="15">
        <v>0</v>
      </c>
      <c r="T5887" s="15">
        <v>0</v>
      </c>
      <c r="U5887" s="15">
        <v>1</v>
      </c>
      <c r="V5887" s="15">
        <v>1</v>
      </c>
      <c r="W5887" s="15">
        <v>1</v>
      </c>
      <c r="X5887" s="15">
        <v>2</v>
      </c>
      <c r="Y5887" s="15">
        <v>0</v>
      </c>
      <c r="Z5887" s="15">
        <v>0</v>
      </c>
      <c r="AA5887" s="15">
        <v>2</v>
      </c>
      <c r="AB5887" s="15">
        <v>3</v>
      </c>
      <c r="AC5887" s="16">
        <v>89080.58</v>
      </c>
      <c r="AD5887" s="16">
        <v>6065.88</v>
      </c>
      <c r="AE5887" s="16">
        <v>95146.46</v>
      </c>
      <c r="AF5887" s="16">
        <v>26382.75</v>
      </c>
      <c r="AG5887" s="16">
        <v>1840.38</v>
      </c>
      <c r="AH5887" s="16">
        <v>28223.13</v>
      </c>
      <c r="AI5887" s="17">
        <v>0.34789999999999999</v>
      </c>
      <c r="AJ5887" s="17">
        <v>0.9728</v>
      </c>
      <c r="AK5887" s="42" t="s">
        <v>15493</v>
      </c>
      <c r="AL5887" s="42" t="s">
        <v>9209</v>
      </c>
    </row>
    <row r="5888" spans="2:38" x14ac:dyDescent="0.3">
      <c r="B5888" s="15">
        <v>5863</v>
      </c>
      <c r="C5888" t="s">
        <v>2469</v>
      </c>
      <c r="D5888" t="s">
        <v>78</v>
      </c>
      <c r="E5888" t="s">
        <v>78</v>
      </c>
      <c r="F5888">
        <v>54</v>
      </c>
      <c r="G5888">
        <v>1623</v>
      </c>
      <c r="H5888" t="s">
        <v>286</v>
      </c>
      <c r="I5888">
        <v>83454</v>
      </c>
      <c r="J5888" s="12" t="s">
        <v>6813</v>
      </c>
      <c r="K5888" s="13">
        <v>43613</v>
      </c>
      <c r="L5888" s="13">
        <v>43613</v>
      </c>
      <c r="M5888" s="14">
        <v>50222.09</v>
      </c>
      <c r="N5888" s="14">
        <v>3400.5</v>
      </c>
      <c r="O5888" s="14">
        <v>53622.59</v>
      </c>
      <c r="P5888">
        <v>1</v>
      </c>
      <c r="Q5888">
        <v>0</v>
      </c>
      <c r="R5888">
        <v>1</v>
      </c>
      <c r="S5888" s="15">
        <v>0</v>
      </c>
      <c r="T5888" s="15">
        <v>0</v>
      </c>
      <c r="U5888" s="15">
        <v>1</v>
      </c>
      <c r="V5888" s="15">
        <v>1</v>
      </c>
      <c r="W5888" s="15">
        <v>0</v>
      </c>
      <c r="X5888" s="15">
        <v>0</v>
      </c>
      <c r="Y5888" s="15">
        <v>0</v>
      </c>
      <c r="Z5888" s="15">
        <v>0</v>
      </c>
      <c r="AA5888" s="15">
        <v>1</v>
      </c>
      <c r="AB5888" s="15">
        <v>1</v>
      </c>
      <c r="AC5888" s="16">
        <v>60955.96</v>
      </c>
      <c r="AD5888" s="16">
        <v>3091.31</v>
      </c>
      <c r="AE5888" s="16">
        <v>64047.27</v>
      </c>
      <c r="AF5888" s="16">
        <v>26812.67</v>
      </c>
      <c r="AG5888" s="16">
        <v>1360.19</v>
      </c>
      <c r="AH5888" s="16">
        <v>28172.86</v>
      </c>
      <c r="AI5888" s="17">
        <v>0.56359999999999999</v>
      </c>
      <c r="AJ5888" s="17">
        <v>0.92949999999999999</v>
      </c>
      <c r="AK5888" s="42" t="s">
        <v>14882</v>
      </c>
      <c r="AL5888" s="42" t="s">
        <v>9375</v>
      </c>
    </row>
    <row r="5889" spans="2:38" x14ac:dyDescent="0.3">
      <c r="B5889" s="15">
        <v>5864</v>
      </c>
      <c r="C5889" t="s">
        <v>115</v>
      </c>
      <c r="D5889" t="s">
        <v>1656</v>
      </c>
      <c r="E5889" t="s">
        <v>2757</v>
      </c>
      <c r="F5889">
        <v>2593</v>
      </c>
      <c r="G5889">
        <v>2593</v>
      </c>
      <c r="H5889" t="s">
        <v>2758</v>
      </c>
      <c r="I5889">
        <v>115084</v>
      </c>
      <c r="J5889" s="12" t="s">
        <v>18371</v>
      </c>
      <c r="K5889" s="13">
        <v>45988</v>
      </c>
      <c r="L5889" s="13">
        <v>45988</v>
      </c>
      <c r="M5889" s="14">
        <v>68363.199999999997</v>
      </c>
      <c r="N5889" s="14">
        <v>2864.78</v>
      </c>
      <c r="O5889" s="14">
        <v>71227.98</v>
      </c>
      <c r="P5889">
        <v>7</v>
      </c>
      <c r="Q5889">
        <v>0</v>
      </c>
      <c r="R5889">
        <v>7</v>
      </c>
      <c r="S5889" s="15">
        <v>0</v>
      </c>
      <c r="T5889" s="15">
        <v>0</v>
      </c>
      <c r="U5889" s="15">
        <v>7</v>
      </c>
      <c r="V5889" s="15">
        <v>7</v>
      </c>
      <c r="W5889" s="15">
        <v>0</v>
      </c>
      <c r="X5889" s="15">
        <v>0</v>
      </c>
      <c r="Y5889" s="15">
        <v>0</v>
      </c>
      <c r="Z5889" s="15">
        <v>0</v>
      </c>
      <c r="AA5889" s="15">
        <v>7</v>
      </c>
      <c r="AB5889" s="15">
        <v>7</v>
      </c>
      <c r="AC5889" s="16">
        <v>62746.1</v>
      </c>
      <c r="AD5889" s="16">
        <v>2864.78</v>
      </c>
      <c r="AE5889" s="16">
        <v>65610.880000000005</v>
      </c>
      <c r="AF5889" s="16">
        <v>27023.23</v>
      </c>
      <c r="AG5889" s="16">
        <v>1147.4000000000001</v>
      </c>
      <c r="AH5889" s="16">
        <v>28170.63</v>
      </c>
      <c r="AI5889" s="17">
        <v>0.755</v>
      </c>
      <c r="AJ5889" s="17">
        <v>0.91</v>
      </c>
      <c r="AK5889" s="42" t="s">
        <v>19074</v>
      </c>
      <c r="AL5889" s="42">
        <v>1706513</v>
      </c>
    </row>
    <row r="5890" spans="2:38" x14ac:dyDescent="0.3">
      <c r="B5890" s="15">
        <v>5865</v>
      </c>
      <c r="C5890" t="s">
        <v>163</v>
      </c>
      <c r="D5890" t="s">
        <v>1650</v>
      </c>
      <c r="E5890" t="s">
        <v>2534</v>
      </c>
      <c r="F5890">
        <v>2893</v>
      </c>
      <c r="G5890">
        <v>2893</v>
      </c>
      <c r="H5890" t="s">
        <v>6105</v>
      </c>
      <c r="I5890">
        <v>115909</v>
      </c>
      <c r="J5890" s="12" t="s">
        <v>18372</v>
      </c>
      <c r="K5890" s="13">
        <v>45989</v>
      </c>
      <c r="L5890" s="13">
        <v>45989</v>
      </c>
      <c r="M5890" s="14">
        <v>74433.2</v>
      </c>
      <c r="N5890" s="14">
        <v>31774.400000000001</v>
      </c>
      <c r="O5890" s="14">
        <v>106207.6</v>
      </c>
      <c r="P5890">
        <v>3</v>
      </c>
      <c r="Q5890">
        <v>1</v>
      </c>
      <c r="R5890">
        <v>4</v>
      </c>
      <c r="S5890" s="15">
        <v>0</v>
      </c>
      <c r="T5890" s="15">
        <v>0</v>
      </c>
      <c r="U5890" s="15">
        <v>3</v>
      </c>
      <c r="V5890" s="15">
        <v>3</v>
      </c>
      <c r="W5890" s="15">
        <v>1</v>
      </c>
      <c r="X5890" s="15">
        <v>2</v>
      </c>
      <c r="Y5890" s="15">
        <v>0</v>
      </c>
      <c r="Z5890" s="15">
        <v>0</v>
      </c>
      <c r="AA5890" s="15">
        <v>4</v>
      </c>
      <c r="AB5890" s="15">
        <v>5</v>
      </c>
      <c r="AC5890" s="16">
        <v>67666.42</v>
      </c>
      <c r="AD5890" s="16">
        <v>28201.83</v>
      </c>
      <c r="AE5890" s="16">
        <v>95868.25</v>
      </c>
      <c r="AF5890" s="16">
        <v>18623.29</v>
      </c>
      <c r="AG5890" s="16">
        <v>9544.8799999999992</v>
      </c>
      <c r="AH5890" s="16">
        <v>28168.17</v>
      </c>
      <c r="AI5890" s="17">
        <v>0.755</v>
      </c>
      <c r="AJ5890" s="17">
        <v>0.91</v>
      </c>
      <c r="AK5890" s="42" t="s">
        <v>19075</v>
      </c>
      <c r="AL5890" s="42">
        <v>1707977</v>
      </c>
    </row>
    <row r="5891" spans="2:38" x14ac:dyDescent="0.3">
      <c r="B5891" s="15">
        <v>5866</v>
      </c>
      <c r="C5891" t="s">
        <v>55</v>
      </c>
      <c r="D5891" t="s">
        <v>56</v>
      </c>
      <c r="E5891" t="s">
        <v>2061</v>
      </c>
      <c r="F5891">
        <v>98</v>
      </c>
      <c r="G5891">
        <v>168</v>
      </c>
      <c r="H5891" t="s">
        <v>201</v>
      </c>
      <c r="I5891">
        <v>30510</v>
      </c>
      <c r="J5891" s="12" t="s">
        <v>1924</v>
      </c>
      <c r="K5891" s="13">
        <v>39776</v>
      </c>
      <c r="L5891" s="13">
        <v>39783</v>
      </c>
      <c r="M5891" s="14">
        <v>69347.070000000007</v>
      </c>
      <c r="N5891" s="14">
        <v>5958.47</v>
      </c>
      <c r="O5891" s="14">
        <v>75305.539999999994</v>
      </c>
      <c r="P5891">
        <v>2</v>
      </c>
      <c r="Q5891">
        <v>0</v>
      </c>
      <c r="R5891">
        <v>2</v>
      </c>
      <c r="S5891" s="15">
        <v>0</v>
      </c>
      <c r="T5891" s="15">
        <v>0</v>
      </c>
      <c r="U5891" s="15">
        <v>2</v>
      </c>
      <c r="V5891" s="15">
        <v>2</v>
      </c>
      <c r="W5891" s="15">
        <v>0</v>
      </c>
      <c r="X5891" s="15">
        <v>0</v>
      </c>
      <c r="Y5891" s="15">
        <v>0</v>
      </c>
      <c r="Z5891" s="15">
        <v>0</v>
      </c>
      <c r="AA5891" s="15">
        <v>2</v>
      </c>
      <c r="AB5891" s="15">
        <v>2</v>
      </c>
      <c r="AC5891" s="16">
        <v>55786.38</v>
      </c>
      <c r="AD5891" s="16">
        <v>38350.06</v>
      </c>
      <c r="AE5891" s="16">
        <v>94136.44</v>
      </c>
      <c r="AF5891" s="16">
        <v>19143.599999999999</v>
      </c>
      <c r="AG5891" s="16">
        <v>9020.14</v>
      </c>
      <c r="AH5891" s="16">
        <v>28163.74</v>
      </c>
      <c r="AI5891" s="17">
        <v>0.79920000000000002</v>
      </c>
      <c r="AJ5891" s="17">
        <v>0.92190000000000005</v>
      </c>
      <c r="AK5891" s="42" t="s">
        <v>15695</v>
      </c>
      <c r="AL5891" s="42" t="s">
        <v>9605</v>
      </c>
    </row>
    <row r="5892" spans="2:38" x14ac:dyDescent="0.3">
      <c r="B5892" s="15">
        <v>5867</v>
      </c>
      <c r="C5892" t="s">
        <v>49</v>
      </c>
      <c r="D5892" t="s">
        <v>71</v>
      </c>
      <c r="E5892" t="s">
        <v>71</v>
      </c>
      <c r="F5892">
        <v>173</v>
      </c>
      <c r="G5892">
        <v>173</v>
      </c>
      <c r="H5892" t="s">
        <v>316</v>
      </c>
      <c r="I5892">
        <v>107307</v>
      </c>
      <c r="J5892" s="12" t="s">
        <v>6928</v>
      </c>
      <c r="K5892" s="13">
        <v>45506</v>
      </c>
      <c r="L5892" s="13">
        <v>45506</v>
      </c>
      <c r="M5892" s="14">
        <v>103189.13</v>
      </c>
      <c r="N5892" s="14">
        <v>8920.7900000000009</v>
      </c>
      <c r="O5892" s="14">
        <v>112109.92</v>
      </c>
      <c r="P5892">
        <v>2</v>
      </c>
      <c r="Q5892">
        <v>0</v>
      </c>
      <c r="R5892">
        <v>2</v>
      </c>
      <c r="S5892" s="15">
        <v>0</v>
      </c>
      <c r="T5892" s="15">
        <v>0</v>
      </c>
      <c r="U5892" s="15">
        <v>1</v>
      </c>
      <c r="V5892" s="15">
        <v>1</v>
      </c>
      <c r="W5892" s="15">
        <v>1</v>
      </c>
      <c r="X5892" s="15">
        <v>2</v>
      </c>
      <c r="Y5892" s="15">
        <v>0</v>
      </c>
      <c r="Z5892" s="15">
        <v>0</v>
      </c>
      <c r="AA5892" s="15">
        <v>2</v>
      </c>
      <c r="AB5892" s="15">
        <v>3</v>
      </c>
      <c r="AC5892" s="16">
        <v>90171.43</v>
      </c>
      <c r="AD5892" s="16">
        <v>8109.85</v>
      </c>
      <c r="AE5892" s="16">
        <v>98281.279999999999</v>
      </c>
      <c r="AF5892" s="16">
        <v>25961.61</v>
      </c>
      <c r="AG5892" s="16">
        <v>2189.66</v>
      </c>
      <c r="AH5892" s="16">
        <v>28151.27</v>
      </c>
      <c r="AI5892" s="17">
        <v>1</v>
      </c>
      <c r="AJ5892" s="17">
        <v>1</v>
      </c>
      <c r="AK5892" s="42" t="s">
        <v>15026</v>
      </c>
      <c r="AL5892" s="42" t="s">
        <v>9314</v>
      </c>
    </row>
    <row r="5893" spans="2:38" x14ac:dyDescent="0.3">
      <c r="B5893" s="15">
        <v>5868</v>
      </c>
      <c r="C5893" t="s">
        <v>49</v>
      </c>
      <c r="D5893" t="s">
        <v>2500</v>
      </c>
      <c r="E5893" t="s">
        <v>71</v>
      </c>
      <c r="F5893">
        <v>2145</v>
      </c>
      <c r="G5893">
        <v>2145</v>
      </c>
      <c r="H5893" t="s">
        <v>2724</v>
      </c>
      <c r="I5893">
        <v>108552</v>
      </c>
      <c r="J5893" s="12" t="s">
        <v>6625</v>
      </c>
      <c r="K5893" s="13">
        <v>45471</v>
      </c>
      <c r="L5893" s="13">
        <v>45471</v>
      </c>
      <c r="M5893" s="14">
        <v>73519.48</v>
      </c>
      <c r="N5893" s="14">
        <v>0</v>
      </c>
      <c r="O5893" s="14">
        <v>73519.48</v>
      </c>
      <c r="P5893">
        <v>3</v>
      </c>
      <c r="Q5893">
        <v>0</v>
      </c>
      <c r="R5893">
        <v>3</v>
      </c>
      <c r="S5893" s="15">
        <v>0</v>
      </c>
      <c r="T5893" s="15">
        <v>0</v>
      </c>
      <c r="U5893" s="15">
        <v>3</v>
      </c>
      <c r="V5893" s="15">
        <v>3</v>
      </c>
      <c r="W5893" s="15">
        <v>0</v>
      </c>
      <c r="X5893" s="15">
        <v>0</v>
      </c>
      <c r="Y5893" s="15">
        <v>0</v>
      </c>
      <c r="Z5893" s="15">
        <v>0</v>
      </c>
      <c r="AA5893" s="15">
        <v>3</v>
      </c>
      <c r="AB5893" s="15">
        <v>3</v>
      </c>
      <c r="AC5893" s="16">
        <v>71730.16</v>
      </c>
      <c r="AD5893" s="16">
        <v>0</v>
      </c>
      <c r="AE5893" s="16">
        <v>71730.16</v>
      </c>
      <c r="AF5893" s="16">
        <v>28137.16</v>
      </c>
      <c r="AG5893" s="16">
        <v>0</v>
      </c>
      <c r="AH5893" s="16">
        <v>28137.16</v>
      </c>
      <c r="AI5893" s="17">
        <v>0.93940000000000001</v>
      </c>
      <c r="AJ5893" s="17">
        <v>1</v>
      </c>
      <c r="AK5893" s="42" t="s">
        <v>14646</v>
      </c>
      <c r="AL5893" s="42" t="s">
        <v>9785</v>
      </c>
    </row>
    <row r="5894" spans="2:38" x14ac:dyDescent="0.3">
      <c r="B5894" s="15">
        <v>5869</v>
      </c>
      <c r="C5894" t="s">
        <v>2469</v>
      </c>
      <c r="D5894" t="s">
        <v>78</v>
      </c>
      <c r="E5894" t="s">
        <v>78</v>
      </c>
      <c r="F5894">
        <v>340</v>
      </c>
      <c r="G5894">
        <v>412</v>
      </c>
      <c r="H5894" t="s">
        <v>2479</v>
      </c>
      <c r="I5894">
        <v>87632</v>
      </c>
      <c r="J5894" s="12" t="s">
        <v>7020</v>
      </c>
      <c r="K5894" s="13">
        <v>43747</v>
      </c>
      <c r="L5894" s="13">
        <v>43747</v>
      </c>
      <c r="M5894" s="14">
        <v>63777.55</v>
      </c>
      <c r="N5894" s="14">
        <v>7353.62</v>
      </c>
      <c r="O5894" s="14">
        <v>71131.17</v>
      </c>
      <c r="P5894">
        <v>2</v>
      </c>
      <c r="Q5894">
        <v>0</v>
      </c>
      <c r="R5894">
        <v>2</v>
      </c>
      <c r="S5894" s="15">
        <v>0</v>
      </c>
      <c r="T5894" s="15">
        <v>0</v>
      </c>
      <c r="U5894" s="15">
        <v>1</v>
      </c>
      <c r="V5894" s="15">
        <v>1</v>
      </c>
      <c r="W5894" s="15">
        <v>1</v>
      </c>
      <c r="X5894" s="15">
        <v>2</v>
      </c>
      <c r="Y5894" s="15">
        <v>0</v>
      </c>
      <c r="Z5894" s="15">
        <v>0</v>
      </c>
      <c r="AA5894" s="15">
        <v>2</v>
      </c>
      <c r="AB5894" s="15">
        <v>3</v>
      </c>
      <c r="AC5894" s="16">
        <v>74667.960000000006</v>
      </c>
      <c r="AD5894" s="16">
        <v>9192.11</v>
      </c>
      <c r="AE5894" s="16">
        <v>83860.070000000007</v>
      </c>
      <c r="AF5894" s="16">
        <v>25378.41</v>
      </c>
      <c r="AG5894" s="16">
        <v>2757.65</v>
      </c>
      <c r="AH5894" s="16">
        <v>28136.06</v>
      </c>
      <c r="AI5894" s="17">
        <v>1</v>
      </c>
      <c r="AJ5894" s="17">
        <v>0.89639999999999997</v>
      </c>
      <c r="AK5894" s="42" t="s">
        <v>15141</v>
      </c>
      <c r="AL5894" s="42" t="s">
        <v>9260</v>
      </c>
    </row>
    <row r="5895" spans="2:38" x14ac:dyDescent="0.3">
      <c r="B5895" s="15">
        <v>5870</v>
      </c>
      <c r="C5895" t="s">
        <v>163</v>
      </c>
      <c r="D5895" t="s">
        <v>1657</v>
      </c>
      <c r="E5895" t="s">
        <v>2504</v>
      </c>
      <c r="F5895">
        <v>1722</v>
      </c>
      <c r="G5895">
        <v>1722</v>
      </c>
      <c r="H5895" t="s">
        <v>2505</v>
      </c>
      <c r="I5895">
        <v>80098</v>
      </c>
      <c r="J5895" s="12" t="s">
        <v>7129</v>
      </c>
      <c r="K5895" s="13">
        <v>43312</v>
      </c>
      <c r="L5895" s="13">
        <v>43312</v>
      </c>
      <c r="M5895" s="14">
        <v>91195.21</v>
      </c>
      <c r="N5895" s="14">
        <v>0</v>
      </c>
      <c r="O5895" s="14">
        <v>91195.21</v>
      </c>
      <c r="P5895">
        <v>2</v>
      </c>
      <c r="Q5895">
        <v>0</v>
      </c>
      <c r="R5895">
        <v>2</v>
      </c>
      <c r="S5895" s="15">
        <v>0</v>
      </c>
      <c r="T5895" s="15">
        <v>0</v>
      </c>
      <c r="U5895" s="15">
        <v>1</v>
      </c>
      <c r="V5895" s="15">
        <v>1</v>
      </c>
      <c r="W5895" s="15">
        <v>1</v>
      </c>
      <c r="X5895" s="15">
        <v>2</v>
      </c>
      <c r="Y5895" s="15">
        <v>0</v>
      </c>
      <c r="Z5895" s="15">
        <v>0</v>
      </c>
      <c r="AA5895" s="15">
        <v>2</v>
      </c>
      <c r="AB5895" s="15">
        <v>3</v>
      </c>
      <c r="AC5895" s="16">
        <v>79126.33</v>
      </c>
      <c r="AD5895" s="16">
        <v>0</v>
      </c>
      <c r="AE5895" s="16">
        <v>79126.33</v>
      </c>
      <c r="AF5895" s="16">
        <v>28127.74</v>
      </c>
      <c r="AG5895" s="16">
        <v>0</v>
      </c>
      <c r="AH5895" s="16">
        <v>28127.74</v>
      </c>
      <c r="AI5895" s="17">
        <v>1</v>
      </c>
      <c r="AJ5895" s="17">
        <v>0.95820000000000005</v>
      </c>
      <c r="AK5895" s="42" t="s">
        <v>15282</v>
      </c>
      <c r="AL5895" s="42">
        <v>1703178</v>
      </c>
    </row>
    <row r="5896" spans="2:38" x14ac:dyDescent="0.3">
      <c r="B5896" s="15">
        <v>5871</v>
      </c>
      <c r="C5896" t="s">
        <v>2469</v>
      </c>
      <c r="D5896" t="s">
        <v>78</v>
      </c>
      <c r="E5896" t="s">
        <v>78</v>
      </c>
      <c r="F5896">
        <v>826</v>
      </c>
      <c r="G5896">
        <v>826</v>
      </c>
      <c r="H5896" t="s">
        <v>185</v>
      </c>
      <c r="I5896">
        <v>101673</v>
      </c>
      <c r="J5896" s="12" t="s">
        <v>6628</v>
      </c>
      <c r="K5896" s="13">
        <v>45057</v>
      </c>
      <c r="L5896" s="13">
        <v>45078</v>
      </c>
      <c r="M5896" s="14">
        <v>71593.320000000007</v>
      </c>
      <c r="N5896" s="14">
        <v>0</v>
      </c>
      <c r="O5896" s="14">
        <v>71593.320000000007</v>
      </c>
      <c r="P5896">
        <v>1</v>
      </c>
      <c r="Q5896">
        <v>0</v>
      </c>
      <c r="R5896">
        <v>1</v>
      </c>
      <c r="S5896" s="15">
        <v>0</v>
      </c>
      <c r="T5896" s="15">
        <v>0</v>
      </c>
      <c r="U5896" s="15">
        <v>0</v>
      </c>
      <c r="V5896" s="15">
        <v>0</v>
      </c>
      <c r="W5896" s="15">
        <v>1</v>
      </c>
      <c r="X5896" s="15">
        <v>2</v>
      </c>
      <c r="Y5896" s="15">
        <v>0</v>
      </c>
      <c r="Z5896" s="15">
        <v>0</v>
      </c>
      <c r="AA5896" s="15">
        <v>1</v>
      </c>
      <c r="AB5896" s="15">
        <v>2</v>
      </c>
      <c r="AC5896" s="16">
        <v>65084.89</v>
      </c>
      <c r="AD5896" s="16">
        <v>0</v>
      </c>
      <c r="AE5896" s="16">
        <v>65084.89</v>
      </c>
      <c r="AF5896" s="16">
        <v>28113.82</v>
      </c>
      <c r="AG5896" s="16">
        <v>0</v>
      </c>
      <c r="AH5896" s="16">
        <v>28113.82</v>
      </c>
      <c r="AI5896" s="17">
        <v>1</v>
      </c>
      <c r="AJ5896" s="17">
        <v>0.97009999999999996</v>
      </c>
      <c r="AK5896" s="42" t="s">
        <v>14649</v>
      </c>
      <c r="AL5896" s="42" t="s">
        <v>9614</v>
      </c>
    </row>
    <row r="5897" spans="2:38" x14ac:dyDescent="0.3">
      <c r="B5897" s="15">
        <v>5872</v>
      </c>
      <c r="C5897" t="s">
        <v>49</v>
      </c>
      <c r="D5897" t="s">
        <v>383</v>
      </c>
      <c r="E5897" t="s">
        <v>383</v>
      </c>
      <c r="F5897">
        <v>251</v>
      </c>
      <c r="G5897">
        <v>251</v>
      </c>
      <c r="H5897" t="s">
        <v>384</v>
      </c>
      <c r="I5897">
        <v>113777</v>
      </c>
      <c r="J5897" s="12" t="s">
        <v>7204</v>
      </c>
      <c r="K5897" s="13">
        <v>45867</v>
      </c>
      <c r="L5897" s="13">
        <v>45867</v>
      </c>
      <c r="M5897" s="14">
        <v>76352.479999999996</v>
      </c>
      <c r="N5897" s="14">
        <v>11004.23</v>
      </c>
      <c r="O5897" s="14">
        <v>87356.71</v>
      </c>
      <c r="P5897">
        <v>8</v>
      </c>
      <c r="Q5897">
        <v>0</v>
      </c>
      <c r="R5897">
        <v>8</v>
      </c>
      <c r="S5897" s="15">
        <v>0</v>
      </c>
      <c r="T5897" s="15">
        <v>0</v>
      </c>
      <c r="U5897" s="15">
        <v>8</v>
      </c>
      <c r="V5897" s="15">
        <v>8</v>
      </c>
      <c r="W5897" s="15">
        <v>0</v>
      </c>
      <c r="X5897" s="15">
        <v>0</v>
      </c>
      <c r="Y5897" s="15">
        <v>0</v>
      </c>
      <c r="Z5897" s="15">
        <v>0</v>
      </c>
      <c r="AA5897" s="15">
        <v>8</v>
      </c>
      <c r="AB5897" s="15">
        <v>8</v>
      </c>
      <c r="AC5897" s="16">
        <v>69004.710000000006</v>
      </c>
      <c r="AD5897" s="16">
        <v>13741.61</v>
      </c>
      <c r="AE5897" s="16">
        <v>82746.320000000007</v>
      </c>
      <c r="AF5897" s="16">
        <v>23545.13</v>
      </c>
      <c r="AG5897" s="16">
        <v>4567.38</v>
      </c>
      <c r="AH5897" s="16">
        <v>28112.51</v>
      </c>
      <c r="AI5897" s="17">
        <v>0.755</v>
      </c>
      <c r="AJ5897" s="17">
        <v>0.91</v>
      </c>
      <c r="AK5897" s="42" t="s">
        <v>15371</v>
      </c>
      <c r="AL5897" s="42" t="s">
        <v>10260</v>
      </c>
    </row>
    <row r="5898" spans="2:38" x14ac:dyDescent="0.3">
      <c r="B5898" s="15">
        <v>5873</v>
      </c>
      <c r="C5898" t="s">
        <v>55</v>
      </c>
      <c r="D5898" t="s">
        <v>200</v>
      </c>
      <c r="E5898" t="s">
        <v>200</v>
      </c>
      <c r="F5898">
        <v>505</v>
      </c>
      <c r="G5898">
        <v>1770</v>
      </c>
      <c r="H5898" t="s">
        <v>2493</v>
      </c>
      <c r="I5898">
        <v>109897</v>
      </c>
      <c r="J5898" s="12" t="s">
        <v>6912</v>
      </c>
      <c r="K5898" s="13">
        <v>45686</v>
      </c>
      <c r="L5898" s="13">
        <v>45686</v>
      </c>
      <c r="M5898" s="14">
        <v>82595.009999999995</v>
      </c>
      <c r="N5898" s="14">
        <v>9529.7999999999993</v>
      </c>
      <c r="O5898" s="14">
        <v>92124.81</v>
      </c>
      <c r="P5898">
        <v>6</v>
      </c>
      <c r="Q5898">
        <v>1</v>
      </c>
      <c r="R5898">
        <v>7</v>
      </c>
      <c r="S5898" s="15">
        <v>0</v>
      </c>
      <c r="T5898" s="15">
        <v>0</v>
      </c>
      <c r="U5898" s="15">
        <v>7</v>
      </c>
      <c r="V5898" s="15">
        <v>7</v>
      </c>
      <c r="W5898" s="15">
        <v>0</v>
      </c>
      <c r="X5898" s="15">
        <v>0</v>
      </c>
      <c r="Y5898" s="15">
        <v>0</v>
      </c>
      <c r="Z5898" s="15">
        <v>0</v>
      </c>
      <c r="AA5898" s="15">
        <v>7</v>
      </c>
      <c r="AB5898" s="15">
        <v>7</v>
      </c>
      <c r="AC5898" s="16">
        <v>75738.58</v>
      </c>
      <c r="AD5898" s="16">
        <v>8753.6</v>
      </c>
      <c r="AE5898" s="16">
        <v>84492.18</v>
      </c>
      <c r="AF5898" s="16">
        <v>25452.62</v>
      </c>
      <c r="AG5898" s="16">
        <v>2657.59</v>
      </c>
      <c r="AH5898" s="16">
        <v>28110.21</v>
      </c>
      <c r="AI5898" s="17">
        <v>0.755</v>
      </c>
      <c r="AJ5898" s="17">
        <v>0.91</v>
      </c>
      <c r="AK5898" s="42" t="s">
        <v>15008</v>
      </c>
      <c r="AL5898" s="42" t="s">
        <v>9306</v>
      </c>
    </row>
    <row r="5899" spans="2:38" x14ac:dyDescent="0.3">
      <c r="B5899" s="15">
        <v>5874</v>
      </c>
      <c r="C5899" t="s">
        <v>49</v>
      </c>
      <c r="D5899" t="s">
        <v>52</v>
      </c>
      <c r="E5899" t="s">
        <v>1651</v>
      </c>
      <c r="F5899">
        <v>908</v>
      </c>
      <c r="G5899">
        <v>1348</v>
      </c>
      <c r="H5899" t="s">
        <v>2462</v>
      </c>
      <c r="I5899">
        <v>61321</v>
      </c>
      <c r="J5899" s="12" t="s">
        <v>6630</v>
      </c>
      <c r="K5899" s="13">
        <v>41873</v>
      </c>
      <c r="L5899" s="13">
        <v>41873</v>
      </c>
      <c r="M5899" s="14">
        <v>44898.15</v>
      </c>
      <c r="N5899" s="14">
        <v>0</v>
      </c>
      <c r="O5899" s="14">
        <v>44898.15</v>
      </c>
      <c r="P5899">
        <v>2</v>
      </c>
      <c r="Q5899">
        <v>0</v>
      </c>
      <c r="R5899">
        <v>2</v>
      </c>
      <c r="S5899" s="15">
        <v>0</v>
      </c>
      <c r="T5899" s="15">
        <v>0</v>
      </c>
      <c r="U5899" s="15">
        <v>1</v>
      </c>
      <c r="V5899" s="15">
        <v>1</v>
      </c>
      <c r="W5899" s="15">
        <v>1</v>
      </c>
      <c r="X5899" s="15">
        <v>2</v>
      </c>
      <c r="Y5899" s="15">
        <v>0</v>
      </c>
      <c r="Z5899" s="15">
        <v>0</v>
      </c>
      <c r="AA5899" s="15">
        <v>2</v>
      </c>
      <c r="AB5899" s="15">
        <v>3</v>
      </c>
      <c r="AC5899" s="16">
        <v>89795.11</v>
      </c>
      <c r="AD5899" s="16">
        <v>0</v>
      </c>
      <c r="AE5899" s="16">
        <v>89795.11</v>
      </c>
      <c r="AF5899" s="16">
        <v>28101.68</v>
      </c>
      <c r="AG5899" s="16">
        <v>0</v>
      </c>
      <c r="AH5899" s="16">
        <v>28101.68</v>
      </c>
      <c r="AI5899" s="17">
        <v>1</v>
      </c>
      <c r="AJ5899" s="17">
        <v>0.94020000000000004</v>
      </c>
      <c r="AK5899" s="42" t="s">
        <v>14650</v>
      </c>
      <c r="AL5899" s="42" t="s">
        <v>9219</v>
      </c>
    </row>
    <row r="5900" spans="2:38" x14ac:dyDescent="0.3">
      <c r="B5900" s="15">
        <v>5875</v>
      </c>
      <c r="C5900" t="s">
        <v>49</v>
      </c>
      <c r="D5900" t="s">
        <v>52</v>
      </c>
      <c r="E5900" t="s">
        <v>2484</v>
      </c>
      <c r="F5900">
        <v>29</v>
      </c>
      <c r="G5900">
        <v>29</v>
      </c>
      <c r="H5900" t="s">
        <v>92</v>
      </c>
      <c r="I5900">
        <v>108623</v>
      </c>
      <c r="J5900" s="12" t="s">
        <v>6729</v>
      </c>
      <c r="K5900" s="13">
        <v>45520</v>
      </c>
      <c r="L5900" s="13">
        <v>45520</v>
      </c>
      <c r="M5900" s="14">
        <v>112249.11</v>
      </c>
      <c r="N5900" s="14">
        <v>2425.7399999999998</v>
      </c>
      <c r="O5900" s="14">
        <v>114674.85</v>
      </c>
      <c r="P5900">
        <v>2</v>
      </c>
      <c r="Q5900">
        <v>0</v>
      </c>
      <c r="R5900">
        <v>2</v>
      </c>
      <c r="S5900" s="15">
        <v>0</v>
      </c>
      <c r="T5900" s="15">
        <v>0</v>
      </c>
      <c r="U5900" s="15">
        <v>2</v>
      </c>
      <c r="V5900" s="15">
        <v>2</v>
      </c>
      <c r="W5900" s="15">
        <v>0</v>
      </c>
      <c r="X5900" s="15">
        <v>0</v>
      </c>
      <c r="Y5900" s="15">
        <v>0</v>
      </c>
      <c r="Z5900" s="15">
        <v>0</v>
      </c>
      <c r="AA5900" s="15">
        <v>2</v>
      </c>
      <c r="AB5900" s="15">
        <v>2</v>
      </c>
      <c r="AC5900" s="16">
        <v>90221.19</v>
      </c>
      <c r="AD5900" s="16">
        <v>2425.7399999999998</v>
      </c>
      <c r="AE5900" s="16">
        <v>92646.93</v>
      </c>
      <c r="AF5900" s="16">
        <v>27319.4</v>
      </c>
      <c r="AG5900" s="16">
        <v>744.21</v>
      </c>
      <c r="AH5900" s="16">
        <v>28063.61</v>
      </c>
      <c r="AI5900" s="17">
        <v>1</v>
      </c>
      <c r="AJ5900" s="17">
        <v>0.89929999999999999</v>
      </c>
      <c r="AK5900" s="42" t="s">
        <v>14780</v>
      </c>
      <c r="AL5900" s="42" t="s">
        <v>9431</v>
      </c>
    </row>
    <row r="5901" spans="2:38" x14ac:dyDescent="0.3">
      <c r="B5901" s="15">
        <v>5876</v>
      </c>
      <c r="C5901" t="s">
        <v>115</v>
      </c>
      <c r="D5901" t="s">
        <v>1656</v>
      </c>
      <c r="E5901" t="s">
        <v>2610</v>
      </c>
      <c r="F5901">
        <v>2871</v>
      </c>
      <c r="G5901">
        <v>2871</v>
      </c>
      <c r="H5901" t="s">
        <v>3749</v>
      </c>
      <c r="I5901">
        <v>115339</v>
      </c>
      <c r="J5901" s="12" t="s">
        <v>7371</v>
      </c>
      <c r="K5901" s="13">
        <v>45961</v>
      </c>
      <c r="L5901" s="13">
        <v>45961</v>
      </c>
      <c r="M5901" s="14">
        <v>71138.100000000006</v>
      </c>
      <c r="N5901" s="14">
        <v>39204.61</v>
      </c>
      <c r="O5901" s="14">
        <v>110342.71</v>
      </c>
      <c r="P5901">
        <v>6</v>
      </c>
      <c r="Q5901">
        <v>1</v>
      </c>
      <c r="R5901">
        <v>7</v>
      </c>
      <c r="S5901" s="15">
        <v>0</v>
      </c>
      <c r="T5901" s="15">
        <v>0</v>
      </c>
      <c r="U5901" s="15">
        <v>7</v>
      </c>
      <c r="V5901" s="15">
        <v>7</v>
      </c>
      <c r="W5901" s="15">
        <v>0</v>
      </c>
      <c r="X5901" s="15">
        <v>0</v>
      </c>
      <c r="Y5901" s="15">
        <v>0</v>
      </c>
      <c r="Z5901" s="15">
        <v>0</v>
      </c>
      <c r="AA5901" s="15">
        <v>7</v>
      </c>
      <c r="AB5901" s="15">
        <v>7</v>
      </c>
      <c r="AC5901" s="16">
        <v>60709.29</v>
      </c>
      <c r="AD5901" s="16">
        <v>35142.699999999997</v>
      </c>
      <c r="AE5901" s="16">
        <v>95851.99</v>
      </c>
      <c r="AF5901" s="16">
        <v>19671.48</v>
      </c>
      <c r="AG5901" s="16">
        <v>8355.08</v>
      </c>
      <c r="AH5901" s="16">
        <v>28026.560000000001</v>
      </c>
      <c r="AI5901" s="17">
        <v>0.755</v>
      </c>
      <c r="AJ5901" s="17">
        <v>0.91</v>
      </c>
      <c r="AK5901" s="42" t="s">
        <v>15587</v>
      </c>
      <c r="AL5901" s="42">
        <v>1707756</v>
      </c>
    </row>
    <row r="5902" spans="2:38" x14ac:dyDescent="0.3">
      <c r="B5902" s="15">
        <v>5877</v>
      </c>
      <c r="C5902" t="s">
        <v>55</v>
      </c>
      <c r="D5902" t="s">
        <v>56</v>
      </c>
      <c r="E5902" t="s">
        <v>2061</v>
      </c>
      <c r="F5902">
        <v>231</v>
      </c>
      <c r="G5902">
        <v>2586</v>
      </c>
      <c r="H5902" t="s">
        <v>2486</v>
      </c>
      <c r="I5902">
        <v>107101</v>
      </c>
      <c r="J5902" s="12" t="s">
        <v>6765</v>
      </c>
      <c r="K5902" s="13">
        <v>45427</v>
      </c>
      <c r="L5902" s="13">
        <v>45427</v>
      </c>
      <c r="M5902" s="14">
        <v>70233</v>
      </c>
      <c r="N5902" s="14">
        <v>5078.8100000000004</v>
      </c>
      <c r="O5902" s="14">
        <v>75311.81</v>
      </c>
      <c r="P5902">
        <v>1</v>
      </c>
      <c r="Q5902">
        <v>0</v>
      </c>
      <c r="R5902">
        <v>1</v>
      </c>
      <c r="S5902" s="15">
        <v>0</v>
      </c>
      <c r="T5902" s="15">
        <v>0</v>
      </c>
      <c r="U5902" s="15">
        <v>1</v>
      </c>
      <c r="V5902" s="15">
        <v>1</v>
      </c>
      <c r="W5902" s="15">
        <v>0</v>
      </c>
      <c r="X5902" s="15">
        <v>0</v>
      </c>
      <c r="Y5902" s="15">
        <v>0</v>
      </c>
      <c r="Z5902" s="15">
        <v>0</v>
      </c>
      <c r="AA5902" s="15">
        <v>1</v>
      </c>
      <c r="AB5902" s="15">
        <v>1</v>
      </c>
      <c r="AC5902" s="16">
        <v>66308.69</v>
      </c>
      <c r="AD5902" s="16">
        <v>5078.8100000000004</v>
      </c>
      <c r="AE5902" s="16">
        <v>71387.5</v>
      </c>
      <c r="AF5902" s="16">
        <v>25976.82</v>
      </c>
      <c r="AG5902" s="16">
        <v>2039.72</v>
      </c>
      <c r="AH5902" s="16">
        <v>28016.54</v>
      </c>
      <c r="AI5902" s="17">
        <v>0.82310000000000005</v>
      </c>
      <c r="AJ5902" s="17">
        <v>0.71240000000000003</v>
      </c>
      <c r="AK5902" s="42" t="s">
        <v>14827</v>
      </c>
      <c r="AL5902" s="42" t="s">
        <v>9285</v>
      </c>
    </row>
    <row r="5903" spans="2:38" x14ac:dyDescent="0.3">
      <c r="B5903" s="15">
        <v>5878</v>
      </c>
      <c r="C5903" t="s">
        <v>58</v>
      </c>
      <c r="D5903" t="s">
        <v>59</v>
      </c>
      <c r="E5903" t="s">
        <v>2467</v>
      </c>
      <c r="F5903">
        <v>64</v>
      </c>
      <c r="G5903">
        <v>64</v>
      </c>
      <c r="H5903" t="s">
        <v>2477</v>
      </c>
      <c r="I5903">
        <v>101161</v>
      </c>
      <c r="J5903" s="12" t="s">
        <v>6681</v>
      </c>
      <c r="K5903" s="13">
        <v>45006</v>
      </c>
      <c r="L5903" s="13">
        <v>45006</v>
      </c>
      <c r="M5903" s="14">
        <v>75086.22</v>
      </c>
      <c r="N5903" s="14">
        <v>0</v>
      </c>
      <c r="O5903" s="14">
        <v>75086.22</v>
      </c>
      <c r="P5903">
        <v>1</v>
      </c>
      <c r="Q5903">
        <v>0</v>
      </c>
      <c r="R5903">
        <v>1</v>
      </c>
      <c r="S5903" s="15">
        <v>0</v>
      </c>
      <c r="T5903" s="15">
        <v>0</v>
      </c>
      <c r="U5903" s="15">
        <v>1</v>
      </c>
      <c r="V5903" s="15">
        <v>1</v>
      </c>
      <c r="W5903" s="15">
        <v>0</v>
      </c>
      <c r="X5903" s="15">
        <v>0</v>
      </c>
      <c r="Y5903" s="15">
        <v>0</v>
      </c>
      <c r="Z5903" s="15">
        <v>0</v>
      </c>
      <c r="AA5903" s="15">
        <v>1</v>
      </c>
      <c r="AB5903" s="15">
        <v>1</v>
      </c>
      <c r="AC5903" s="16">
        <v>76030.53</v>
      </c>
      <c r="AD5903" s="16">
        <v>0</v>
      </c>
      <c r="AE5903" s="16">
        <v>76030.53</v>
      </c>
      <c r="AF5903" s="16">
        <v>27998.59</v>
      </c>
      <c r="AG5903" s="16">
        <v>0</v>
      </c>
      <c r="AH5903" s="16">
        <v>27998.59</v>
      </c>
      <c r="AI5903" s="17">
        <v>1</v>
      </c>
      <c r="AJ5903" s="17">
        <v>0.94289999999999996</v>
      </c>
      <c r="AK5903" s="42" t="s">
        <v>14715</v>
      </c>
      <c r="AL5903" s="42" t="s">
        <v>9254</v>
      </c>
    </row>
    <row r="5904" spans="2:38" x14ac:dyDescent="0.3">
      <c r="B5904" s="15">
        <v>5879</v>
      </c>
      <c r="C5904" t="s">
        <v>115</v>
      </c>
      <c r="D5904" t="s">
        <v>1656</v>
      </c>
      <c r="E5904" t="s">
        <v>2757</v>
      </c>
      <c r="F5904">
        <v>2593</v>
      </c>
      <c r="G5904">
        <v>2593</v>
      </c>
      <c r="H5904" t="s">
        <v>2758</v>
      </c>
      <c r="I5904">
        <v>110272</v>
      </c>
      <c r="J5904" s="12" t="s">
        <v>6941</v>
      </c>
      <c r="K5904" s="13">
        <v>45637</v>
      </c>
      <c r="L5904" s="13">
        <v>45637</v>
      </c>
      <c r="M5904" s="14">
        <v>78739.61</v>
      </c>
      <c r="N5904" s="14">
        <v>0</v>
      </c>
      <c r="O5904" s="14">
        <v>78739.61</v>
      </c>
      <c r="P5904">
        <v>1</v>
      </c>
      <c r="Q5904">
        <v>0</v>
      </c>
      <c r="R5904">
        <v>1</v>
      </c>
      <c r="S5904" s="15">
        <v>0</v>
      </c>
      <c r="T5904" s="15">
        <v>0</v>
      </c>
      <c r="U5904" s="15">
        <v>1</v>
      </c>
      <c r="V5904" s="15">
        <v>1</v>
      </c>
      <c r="W5904" s="15">
        <v>0</v>
      </c>
      <c r="X5904" s="15">
        <v>0</v>
      </c>
      <c r="Y5904" s="15">
        <v>0</v>
      </c>
      <c r="Z5904" s="15">
        <v>0</v>
      </c>
      <c r="AA5904" s="15">
        <v>1</v>
      </c>
      <c r="AB5904" s="15">
        <v>1</v>
      </c>
      <c r="AC5904" s="16">
        <v>70403.039999999994</v>
      </c>
      <c r="AD5904" s="16">
        <v>0</v>
      </c>
      <c r="AE5904" s="16">
        <v>70403.039999999994</v>
      </c>
      <c r="AF5904" s="16">
        <v>27990.19</v>
      </c>
      <c r="AG5904" s="16">
        <v>0</v>
      </c>
      <c r="AH5904" s="16">
        <v>27990.19</v>
      </c>
      <c r="AI5904" s="17">
        <v>0.755</v>
      </c>
      <c r="AJ5904" s="17">
        <v>0.94</v>
      </c>
      <c r="AK5904" s="42" t="s">
        <v>15041</v>
      </c>
      <c r="AL5904" s="42">
        <v>1706513</v>
      </c>
    </row>
    <row r="5905" spans="2:38" x14ac:dyDescent="0.3">
      <c r="B5905" s="15">
        <v>5880</v>
      </c>
      <c r="C5905" t="s">
        <v>115</v>
      </c>
      <c r="D5905" t="s">
        <v>1653</v>
      </c>
      <c r="E5905" t="s">
        <v>2539</v>
      </c>
      <c r="F5905">
        <v>1825</v>
      </c>
      <c r="G5905">
        <v>1825</v>
      </c>
      <c r="H5905" t="s">
        <v>412</v>
      </c>
      <c r="I5905">
        <v>102942</v>
      </c>
      <c r="J5905" s="12" t="s">
        <v>6719</v>
      </c>
      <c r="K5905" s="13">
        <v>45106</v>
      </c>
      <c r="L5905" s="13">
        <v>45106</v>
      </c>
      <c r="M5905" s="14">
        <v>88324.59</v>
      </c>
      <c r="N5905" s="14">
        <v>1099.1500000000001</v>
      </c>
      <c r="O5905" s="14">
        <v>89423.74</v>
      </c>
      <c r="P5905">
        <v>2</v>
      </c>
      <c r="Q5905">
        <v>1</v>
      </c>
      <c r="R5905">
        <v>3</v>
      </c>
      <c r="S5905" s="15">
        <v>0</v>
      </c>
      <c r="T5905" s="15">
        <v>0</v>
      </c>
      <c r="U5905" s="15">
        <v>3</v>
      </c>
      <c r="V5905" s="15">
        <v>3</v>
      </c>
      <c r="W5905" s="15">
        <v>0</v>
      </c>
      <c r="X5905" s="15">
        <v>0</v>
      </c>
      <c r="Y5905" s="15">
        <v>0</v>
      </c>
      <c r="Z5905" s="15">
        <v>0</v>
      </c>
      <c r="AA5905" s="15">
        <v>3</v>
      </c>
      <c r="AB5905" s="15">
        <v>3</v>
      </c>
      <c r="AC5905" s="16">
        <v>76589.59</v>
      </c>
      <c r="AD5905" s="16">
        <v>3409.71</v>
      </c>
      <c r="AE5905" s="16">
        <v>79999.3</v>
      </c>
      <c r="AF5905" s="16">
        <v>27535.15</v>
      </c>
      <c r="AG5905" s="16">
        <v>437.77</v>
      </c>
      <c r="AH5905" s="16">
        <v>27972.92</v>
      </c>
      <c r="AI5905" s="17">
        <v>1</v>
      </c>
      <c r="AJ5905" s="17">
        <v>0.8226</v>
      </c>
      <c r="AK5905" s="42" t="s">
        <v>14769</v>
      </c>
      <c r="AL5905" s="42">
        <v>1703555</v>
      </c>
    </row>
    <row r="5906" spans="2:38" x14ac:dyDescent="0.3">
      <c r="B5906" s="15">
        <v>5881</v>
      </c>
      <c r="C5906" t="s">
        <v>2469</v>
      </c>
      <c r="D5906" t="s">
        <v>149</v>
      </c>
      <c r="E5906" t="s">
        <v>149</v>
      </c>
      <c r="F5906">
        <v>2017</v>
      </c>
      <c r="G5906">
        <v>2017</v>
      </c>
      <c r="H5906" t="s">
        <v>2149</v>
      </c>
      <c r="I5906">
        <v>66174</v>
      </c>
      <c r="J5906" s="12" t="s">
        <v>6877</v>
      </c>
      <c r="K5906" s="13">
        <v>44771</v>
      </c>
      <c r="L5906" s="13">
        <v>44771</v>
      </c>
      <c r="M5906" s="14">
        <v>100905.68</v>
      </c>
      <c r="N5906" s="14">
        <v>3853.72</v>
      </c>
      <c r="O5906" s="14">
        <v>104759.4</v>
      </c>
      <c r="P5906">
        <v>3</v>
      </c>
      <c r="Q5906">
        <v>0</v>
      </c>
      <c r="R5906">
        <v>3</v>
      </c>
      <c r="S5906" s="15">
        <v>0</v>
      </c>
      <c r="T5906" s="15">
        <v>0</v>
      </c>
      <c r="U5906" s="15">
        <v>3</v>
      </c>
      <c r="V5906" s="15">
        <v>3</v>
      </c>
      <c r="W5906" s="15">
        <v>0</v>
      </c>
      <c r="X5906" s="15">
        <v>0</v>
      </c>
      <c r="Y5906" s="15">
        <v>0</v>
      </c>
      <c r="Z5906" s="15">
        <v>0</v>
      </c>
      <c r="AA5906" s="15">
        <v>3</v>
      </c>
      <c r="AB5906" s="15">
        <v>3</v>
      </c>
      <c r="AC5906" s="16">
        <v>84836.43</v>
      </c>
      <c r="AD5906" s="16">
        <v>2964.41</v>
      </c>
      <c r="AE5906" s="16">
        <v>87800.84</v>
      </c>
      <c r="AF5906" s="16">
        <v>27066.52</v>
      </c>
      <c r="AG5906" s="16">
        <v>889.32</v>
      </c>
      <c r="AH5906" s="16">
        <v>27955.84</v>
      </c>
      <c r="AI5906" s="17">
        <v>0.88490000000000002</v>
      </c>
      <c r="AJ5906" s="17">
        <v>0.97819999999999996</v>
      </c>
      <c r="AK5906" s="42" t="s">
        <v>14966</v>
      </c>
      <c r="AL5906" s="42" t="s">
        <v>9546</v>
      </c>
    </row>
    <row r="5907" spans="2:38" x14ac:dyDescent="0.3">
      <c r="B5907" s="15">
        <v>5882</v>
      </c>
      <c r="C5907" t="s">
        <v>163</v>
      </c>
      <c r="D5907" t="s">
        <v>1657</v>
      </c>
      <c r="E5907" t="s">
        <v>2661</v>
      </c>
      <c r="F5907">
        <v>2389</v>
      </c>
      <c r="G5907">
        <v>2389</v>
      </c>
      <c r="H5907" t="s">
        <v>4182</v>
      </c>
      <c r="I5907">
        <v>110531</v>
      </c>
      <c r="J5907" s="12" t="s">
        <v>6689</v>
      </c>
      <c r="K5907" s="13">
        <v>45688</v>
      </c>
      <c r="L5907" s="13">
        <v>45688</v>
      </c>
      <c r="M5907" s="14">
        <v>83151.240000000005</v>
      </c>
      <c r="N5907" s="14">
        <v>0</v>
      </c>
      <c r="O5907" s="14">
        <v>83151.240000000005</v>
      </c>
      <c r="P5907">
        <v>6</v>
      </c>
      <c r="Q5907">
        <v>0</v>
      </c>
      <c r="R5907">
        <v>6</v>
      </c>
      <c r="S5907" s="15">
        <v>0</v>
      </c>
      <c r="T5907" s="15">
        <v>0</v>
      </c>
      <c r="U5907" s="15">
        <v>6</v>
      </c>
      <c r="V5907" s="15">
        <v>6</v>
      </c>
      <c r="W5907" s="15">
        <v>0</v>
      </c>
      <c r="X5907" s="15">
        <v>0</v>
      </c>
      <c r="Y5907" s="15">
        <v>0</v>
      </c>
      <c r="Z5907" s="15">
        <v>0</v>
      </c>
      <c r="AA5907" s="15">
        <v>6</v>
      </c>
      <c r="AB5907" s="15">
        <v>6</v>
      </c>
      <c r="AC5907" s="16">
        <v>82497.48</v>
      </c>
      <c r="AD5907" s="16">
        <v>1582.54</v>
      </c>
      <c r="AE5907" s="16">
        <v>84080.02</v>
      </c>
      <c r="AF5907" s="16">
        <v>27813.22</v>
      </c>
      <c r="AG5907" s="16">
        <v>133.53</v>
      </c>
      <c r="AH5907" s="16">
        <v>27946.75</v>
      </c>
      <c r="AI5907" s="17">
        <v>0.755</v>
      </c>
      <c r="AJ5907" s="17">
        <v>0.91</v>
      </c>
      <c r="AK5907" s="42" t="s">
        <v>14725</v>
      </c>
      <c r="AL5907" s="42">
        <v>1705690</v>
      </c>
    </row>
    <row r="5908" spans="2:38" x14ac:dyDescent="0.3">
      <c r="B5908" s="15">
        <v>5883</v>
      </c>
      <c r="C5908" t="s">
        <v>163</v>
      </c>
      <c r="D5908" t="s">
        <v>1657</v>
      </c>
      <c r="E5908" t="s">
        <v>2504</v>
      </c>
      <c r="F5908">
        <v>1722</v>
      </c>
      <c r="G5908">
        <v>1722</v>
      </c>
      <c r="H5908" t="s">
        <v>2505</v>
      </c>
      <c r="I5908">
        <v>100870</v>
      </c>
      <c r="J5908" s="12" t="s">
        <v>7858</v>
      </c>
      <c r="K5908" s="13">
        <v>44979</v>
      </c>
      <c r="L5908" s="13">
        <v>44979</v>
      </c>
      <c r="M5908" s="14">
        <v>65171.64</v>
      </c>
      <c r="N5908" s="14">
        <v>5395.03</v>
      </c>
      <c r="O5908" s="14">
        <v>70566.67</v>
      </c>
      <c r="P5908">
        <v>2</v>
      </c>
      <c r="Q5908">
        <v>1</v>
      </c>
      <c r="R5908">
        <v>3</v>
      </c>
      <c r="S5908" s="15">
        <v>0</v>
      </c>
      <c r="T5908" s="15">
        <v>0</v>
      </c>
      <c r="U5908" s="15">
        <v>3</v>
      </c>
      <c r="V5908" s="15">
        <v>3</v>
      </c>
      <c r="W5908" s="15">
        <v>0</v>
      </c>
      <c r="X5908" s="15">
        <v>0</v>
      </c>
      <c r="Y5908" s="15">
        <v>0</v>
      </c>
      <c r="Z5908" s="15">
        <v>0</v>
      </c>
      <c r="AA5908" s="15">
        <v>3</v>
      </c>
      <c r="AB5908" s="15">
        <v>3</v>
      </c>
      <c r="AC5908" s="16">
        <v>70548.289999999994</v>
      </c>
      <c r="AD5908" s="16">
        <v>6025.89</v>
      </c>
      <c r="AE5908" s="16">
        <v>76574.179999999993</v>
      </c>
      <c r="AF5908" s="16">
        <v>25941.64</v>
      </c>
      <c r="AG5908" s="16">
        <v>1989.77</v>
      </c>
      <c r="AH5908" s="16">
        <v>27931.41</v>
      </c>
      <c r="AI5908" s="17">
        <v>0.95120000000000005</v>
      </c>
      <c r="AJ5908" s="17">
        <v>0.97050000000000003</v>
      </c>
      <c r="AK5908" s="42" t="s">
        <v>16201</v>
      </c>
      <c r="AL5908" s="42">
        <v>1703178</v>
      </c>
    </row>
    <row r="5909" spans="2:38" x14ac:dyDescent="0.3">
      <c r="B5909" s="15">
        <v>5884</v>
      </c>
      <c r="C5909" t="s">
        <v>2469</v>
      </c>
      <c r="D5909" t="s">
        <v>149</v>
      </c>
      <c r="E5909" t="s">
        <v>149</v>
      </c>
      <c r="F5909">
        <v>354</v>
      </c>
      <c r="G5909">
        <v>354</v>
      </c>
      <c r="H5909" t="s">
        <v>150</v>
      </c>
      <c r="I5909">
        <v>75358</v>
      </c>
      <c r="J5909" s="12" t="s">
        <v>2170</v>
      </c>
      <c r="K5909" s="13">
        <v>43039</v>
      </c>
      <c r="L5909" s="13">
        <v>43039</v>
      </c>
      <c r="M5909" s="14">
        <v>64029.15</v>
      </c>
      <c r="N5909" s="14">
        <v>1580.84</v>
      </c>
      <c r="O5909" s="14">
        <v>65609.990000000005</v>
      </c>
      <c r="P5909">
        <v>3</v>
      </c>
      <c r="Q5909">
        <v>0</v>
      </c>
      <c r="R5909">
        <v>3</v>
      </c>
      <c r="S5909" s="15">
        <v>0</v>
      </c>
      <c r="T5909" s="15">
        <v>0</v>
      </c>
      <c r="U5909" s="15">
        <v>2</v>
      </c>
      <c r="V5909" s="15">
        <v>2</v>
      </c>
      <c r="W5909" s="15">
        <v>1</v>
      </c>
      <c r="X5909" s="15">
        <v>2</v>
      </c>
      <c r="Y5909" s="15">
        <v>0</v>
      </c>
      <c r="Z5909" s="15">
        <v>0</v>
      </c>
      <c r="AA5909" s="15">
        <v>3</v>
      </c>
      <c r="AB5909" s="15">
        <v>4</v>
      </c>
      <c r="AC5909" s="16">
        <v>71057.66</v>
      </c>
      <c r="AD5909" s="16">
        <v>4601.8900000000003</v>
      </c>
      <c r="AE5909" s="16">
        <v>75659.55</v>
      </c>
      <c r="AF5909" s="16">
        <v>27285.23</v>
      </c>
      <c r="AG5909" s="16">
        <v>635.29999999999995</v>
      </c>
      <c r="AH5909" s="16">
        <v>27920.53</v>
      </c>
      <c r="AI5909" s="17">
        <v>1</v>
      </c>
      <c r="AJ5909" s="17">
        <v>0.97289999999999999</v>
      </c>
      <c r="AK5909" s="42" t="s">
        <v>15738</v>
      </c>
      <c r="AL5909" s="42" t="s">
        <v>9281</v>
      </c>
    </row>
    <row r="5910" spans="2:38" x14ac:dyDescent="0.3">
      <c r="B5910" s="15">
        <v>5885</v>
      </c>
      <c r="C5910" t="s">
        <v>49</v>
      </c>
      <c r="D5910" t="s">
        <v>98</v>
      </c>
      <c r="E5910" t="s">
        <v>98</v>
      </c>
      <c r="F5910">
        <v>756</v>
      </c>
      <c r="G5910">
        <v>756</v>
      </c>
      <c r="H5910" t="s">
        <v>99</v>
      </c>
      <c r="I5910">
        <v>60547</v>
      </c>
      <c r="J5910" s="12" t="s">
        <v>7152</v>
      </c>
      <c r="K5910" s="13">
        <v>44727</v>
      </c>
      <c r="L5910" s="13">
        <v>44727</v>
      </c>
      <c r="M5910" s="14">
        <v>83139.77</v>
      </c>
      <c r="N5910" s="14">
        <v>4624.59</v>
      </c>
      <c r="O5910" s="14">
        <v>87764.36</v>
      </c>
      <c r="P5910">
        <v>3</v>
      </c>
      <c r="Q5910">
        <v>0</v>
      </c>
      <c r="R5910">
        <v>3</v>
      </c>
      <c r="S5910" s="15">
        <v>0</v>
      </c>
      <c r="T5910" s="15">
        <v>0</v>
      </c>
      <c r="U5910" s="15">
        <v>0</v>
      </c>
      <c r="V5910" s="15">
        <v>0</v>
      </c>
      <c r="W5910" s="15">
        <v>3</v>
      </c>
      <c r="X5910" s="15">
        <v>6</v>
      </c>
      <c r="Y5910" s="15">
        <v>0</v>
      </c>
      <c r="Z5910" s="15">
        <v>0</v>
      </c>
      <c r="AA5910" s="15">
        <v>3</v>
      </c>
      <c r="AB5910" s="15">
        <v>6</v>
      </c>
      <c r="AC5910" s="16">
        <v>83631</v>
      </c>
      <c r="AD5910" s="16">
        <v>5138.41</v>
      </c>
      <c r="AE5910" s="16">
        <v>88769.41</v>
      </c>
      <c r="AF5910" s="16">
        <v>26109.82</v>
      </c>
      <c r="AG5910" s="16">
        <v>1798.43</v>
      </c>
      <c r="AH5910" s="16">
        <v>27908.25</v>
      </c>
      <c r="AI5910" s="17">
        <v>-0.29930000000000001</v>
      </c>
      <c r="AJ5910" s="17">
        <v>0.58189999999999997</v>
      </c>
      <c r="AK5910" s="42" t="s">
        <v>15309</v>
      </c>
      <c r="AL5910" s="42" t="s">
        <v>9289</v>
      </c>
    </row>
    <row r="5911" spans="2:38" x14ac:dyDescent="0.3">
      <c r="B5911" s="15">
        <v>5886</v>
      </c>
      <c r="C5911" t="s">
        <v>55</v>
      </c>
      <c r="D5911" t="s">
        <v>56</v>
      </c>
      <c r="E5911" t="s">
        <v>2061</v>
      </c>
      <c r="F5911">
        <v>231</v>
      </c>
      <c r="G5911">
        <v>231</v>
      </c>
      <c r="H5911" t="s">
        <v>2486</v>
      </c>
      <c r="I5911">
        <v>77510</v>
      </c>
      <c r="J5911" s="12" t="s">
        <v>6643</v>
      </c>
      <c r="K5911" s="13">
        <v>43195</v>
      </c>
      <c r="L5911" s="13">
        <v>43195</v>
      </c>
      <c r="M5911" s="14">
        <v>78390.850000000006</v>
      </c>
      <c r="N5911" s="14">
        <v>0</v>
      </c>
      <c r="O5911" s="14">
        <v>78390.850000000006</v>
      </c>
      <c r="P5911">
        <v>2</v>
      </c>
      <c r="Q5911">
        <v>0</v>
      </c>
      <c r="R5911">
        <v>2</v>
      </c>
      <c r="S5911" s="15">
        <v>0</v>
      </c>
      <c r="T5911" s="15">
        <v>0</v>
      </c>
      <c r="U5911" s="15">
        <v>2</v>
      </c>
      <c r="V5911" s="15">
        <v>2</v>
      </c>
      <c r="W5911" s="15">
        <v>0</v>
      </c>
      <c r="X5911" s="15">
        <v>0</v>
      </c>
      <c r="Y5911" s="15">
        <v>0</v>
      </c>
      <c r="Z5911" s="15">
        <v>0</v>
      </c>
      <c r="AA5911" s="15">
        <v>2</v>
      </c>
      <c r="AB5911" s="15">
        <v>2</v>
      </c>
      <c r="AC5911" s="16">
        <v>78667.429999999993</v>
      </c>
      <c r="AD5911" s="16">
        <v>0</v>
      </c>
      <c r="AE5911" s="16">
        <v>78667.429999999993</v>
      </c>
      <c r="AF5911" s="16">
        <v>27892.959999999999</v>
      </c>
      <c r="AG5911" s="16">
        <v>0</v>
      </c>
      <c r="AH5911" s="16">
        <v>27892.959999999999</v>
      </c>
      <c r="AI5911" s="17">
        <v>1</v>
      </c>
      <c r="AJ5911" s="17">
        <v>0.96899999999999997</v>
      </c>
      <c r="AK5911" s="42" t="s">
        <v>14664</v>
      </c>
      <c r="AL5911" s="42" t="s">
        <v>9285</v>
      </c>
    </row>
    <row r="5912" spans="2:38" x14ac:dyDescent="0.3">
      <c r="B5912" s="15">
        <v>5887</v>
      </c>
      <c r="C5912" t="s">
        <v>49</v>
      </c>
      <c r="D5912" t="s">
        <v>67</v>
      </c>
      <c r="E5912" t="s">
        <v>2454</v>
      </c>
      <c r="F5912">
        <v>37</v>
      </c>
      <c r="G5912">
        <v>37</v>
      </c>
      <c r="H5912" t="s">
        <v>86</v>
      </c>
      <c r="I5912">
        <v>42285</v>
      </c>
      <c r="J5912" s="12" t="s">
        <v>2285</v>
      </c>
      <c r="K5912" s="13">
        <v>38890</v>
      </c>
      <c r="L5912" s="13">
        <v>38901</v>
      </c>
      <c r="M5912" s="14">
        <v>49571.25</v>
      </c>
      <c r="N5912" s="14">
        <v>0</v>
      </c>
      <c r="O5912" s="14">
        <v>49571.25</v>
      </c>
      <c r="P5912">
        <v>0</v>
      </c>
      <c r="Q5912">
        <v>0</v>
      </c>
      <c r="R5912">
        <v>0</v>
      </c>
      <c r="S5912" s="15">
        <v>0</v>
      </c>
      <c r="T5912" s="15">
        <v>0</v>
      </c>
      <c r="U5912" s="15">
        <v>0</v>
      </c>
      <c r="V5912" s="15">
        <v>0</v>
      </c>
      <c r="W5912" s="15">
        <v>0</v>
      </c>
      <c r="X5912" s="15">
        <v>0</v>
      </c>
      <c r="Y5912" s="15">
        <v>0</v>
      </c>
      <c r="Z5912" s="15">
        <v>0</v>
      </c>
      <c r="AA5912" s="15">
        <v>0</v>
      </c>
      <c r="AB5912" s="15">
        <v>0</v>
      </c>
      <c r="AC5912" s="16">
        <v>92393.32</v>
      </c>
      <c r="AD5912" s="16">
        <v>0</v>
      </c>
      <c r="AE5912" s="16">
        <v>92393.32</v>
      </c>
      <c r="AF5912" s="16">
        <v>27873.02</v>
      </c>
      <c r="AG5912" s="16">
        <v>0</v>
      </c>
      <c r="AH5912" s="16">
        <v>27873.02</v>
      </c>
      <c r="AI5912" s="17">
        <v>1</v>
      </c>
      <c r="AJ5912" s="17">
        <v>1</v>
      </c>
      <c r="AK5912" s="42" t="s">
        <v>14667</v>
      </c>
      <c r="AL5912" s="42" t="s">
        <v>9213</v>
      </c>
    </row>
    <row r="5913" spans="2:38" x14ac:dyDescent="0.3">
      <c r="B5913" s="15">
        <v>5888</v>
      </c>
      <c r="C5913" t="s">
        <v>58</v>
      </c>
      <c r="D5913" t="s">
        <v>59</v>
      </c>
      <c r="E5913" t="s">
        <v>2624</v>
      </c>
      <c r="F5913">
        <v>2809</v>
      </c>
      <c r="G5913">
        <v>2809</v>
      </c>
      <c r="H5913" t="s">
        <v>405</v>
      </c>
      <c r="I5913">
        <v>115165</v>
      </c>
      <c r="J5913" s="12" t="s">
        <v>18373</v>
      </c>
      <c r="K5913" s="13">
        <v>45989</v>
      </c>
      <c r="L5913" s="13">
        <v>45989</v>
      </c>
      <c r="M5913" s="14">
        <v>69855.520000000004</v>
      </c>
      <c r="N5913" s="14">
        <v>0</v>
      </c>
      <c r="O5913" s="14">
        <v>69855.520000000004</v>
      </c>
      <c r="P5913">
        <v>5</v>
      </c>
      <c r="Q5913">
        <v>0</v>
      </c>
      <c r="R5913">
        <v>5</v>
      </c>
      <c r="S5913" s="15">
        <v>0</v>
      </c>
      <c r="T5913" s="15">
        <v>0</v>
      </c>
      <c r="U5913" s="15">
        <v>5</v>
      </c>
      <c r="V5913" s="15">
        <v>5</v>
      </c>
      <c r="W5913" s="15">
        <v>0</v>
      </c>
      <c r="X5913" s="15">
        <v>0</v>
      </c>
      <c r="Y5913" s="15">
        <v>0</v>
      </c>
      <c r="Z5913" s="15">
        <v>0</v>
      </c>
      <c r="AA5913" s="15">
        <v>5</v>
      </c>
      <c r="AB5913" s="15">
        <v>5</v>
      </c>
      <c r="AC5913" s="16">
        <v>77622.31</v>
      </c>
      <c r="AD5913" s="16">
        <v>0</v>
      </c>
      <c r="AE5913" s="16">
        <v>77622.31</v>
      </c>
      <c r="AF5913" s="16">
        <v>27853.919999999998</v>
      </c>
      <c r="AG5913" s="16">
        <v>0</v>
      </c>
      <c r="AH5913" s="16">
        <v>27853.919999999998</v>
      </c>
      <c r="AI5913" s="17">
        <v>0.755</v>
      </c>
      <c r="AJ5913" s="17">
        <v>0.91</v>
      </c>
      <c r="AK5913" s="42" t="s">
        <v>19076</v>
      </c>
      <c r="AL5913" s="42" t="s">
        <v>9630</v>
      </c>
    </row>
    <row r="5914" spans="2:38" x14ac:dyDescent="0.3">
      <c r="B5914" s="15">
        <v>5889</v>
      </c>
      <c r="C5914" t="s">
        <v>163</v>
      </c>
      <c r="D5914" t="s">
        <v>1650</v>
      </c>
      <c r="E5914" t="s">
        <v>1988</v>
      </c>
      <c r="F5914">
        <v>2552</v>
      </c>
      <c r="G5914">
        <v>2552</v>
      </c>
      <c r="H5914" t="s">
        <v>4395</v>
      </c>
      <c r="I5914">
        <v>68989</v>
      </c>
      <c r="J5914" s="12" t="s">
        <v>2324</v>
      </c>
      <c r="K5914" s="13">
        <v>42494</v>
      </c>
      <c r="L5914" s="13">
        <v>42494</v>
      </c>
      <c r="M5914" s="14">
        <v>69499.11</v>
      </c>
      <c r="N5914" s="14">
        <v>0</v>
      </c>
      <c r="O5914" s="14">
        <v>69499.11</v>
      </c>
      <c r="P5914">
        <v>1</v>
      </c>
      <c r="Q5914">
        <v>0</v>
      </c>
      <c r="R5914">
        <v>1</v>
      </c>
      <c r="S5914" s="15">
        <v>0</v>
      </c>
      <c r="T5914" s="15">
        <v>0</v>
      </c>
      <c r="U5914" s="15">
        <v>1</v>
      </c>
      <c r="V5914" s="15">
        <v>1</v>
      </c>
      <c r="W5914" s="15">
        <v>0</v>
      </c>
      <c r="X5914" s="15">
        <v>0</v>
      </c>
      <c r="Y5914" s="15">
        <v>0</v>
      </c>
      <c r="Z5914" s="15">
        <v>0</v>
      </c>
      <c r="AA5914" s="15">
        <v>1</v>
      </c>
      <c r="AB5914" s="15">
        <v>1</v>
      </c>
      <c r="AC5914" s="16">
        <v>71572.179999999993</v>
      </c>
      <c r="AD5914" s="16">
        <v>0</v>
      </c>
      <c r="AE5914" s="16">
        <v>71572.179999999993</v>
      </c>
      <c r="AF5914" s="16">
        <v>27847.09</v>
      </c>
      <c r="AG5914" s="16">
        <v>0</v>
      </c>
      <c r="AH5914" s="16">
        <v>27847.09</v>
      </c>
      <c r="AI5914" s="17">
        <v>1</v>
      </c>
      <c r="AJ5914" s="17">
        <v>0.93389999999999995</v>
      </c>
      <c r="AK5914" s="42" t="s">
        <v>14717</v>
      </c>
      <c r="AL5914" s="42">
        <v>1706373</v>
      </c>
    </row>
    <row r="5915" spans="2:38" x14ac:dyDescent="0.3">
      <c r="B5915" s="15">
        <v>5890</v>
      </c>
      <c r="C5915" t="s">
        <v>58</v>
      </c>
      <c r="D5915" t="s">
        <v>59</v>
      </c>
      <c r="E5915" t="s">
        <v>2463</v>
      </c>
      <c r="F5915">
        <v>465</v>
      </c>
      <c r="G5915">
        <v>465</v>
      </c>
      <c r="H5915" t="s">
        <v>2146</v>
      </c>
      <c r="I5915">
        <v>116215</v>
      </c>
      <c r="J5915" s="12" t="s">
        <v>18374</v>
      </c>
      <c r="K5915" s="13">
        <v>45989</v>
      </c>
      <c r="L5915" s="13">
        <v>45989</v>
      </c>
      <c r="M5915" s="14">
        <v>76748.009999999995</v>
      </c>
      <c r="N5915" s="14">
        <v>0</v>
      </c>
      <c r="O5915" s="14">
        <v>76748.009999999995</v>
      </c>
      <c r="P5915">
        <v>5</v>
      </c>
      <c r="Q5915">
        <v>0</v>
      </c>
      <c r="R5915">
        <v>5</v>
      </c>
      <c r="S5915" s="15">
        <v>0</v>
      </c>
      <c r="T5915" s="15">
        <v>0</v>
      </c>
      <c r="U5915" s="15">
        <v>5</v>
      </c>
      <c r="V5915" s="15">
        <v>5</v>
      </c>
      <c r="W5915" s="15">
        <v>0</v>
      </c>
      <c r="X5915" s="15">
        <v>0</v>
      </c>
      <c r="Y5915" s="15">
        <v>0</v>
      </c>
      <c r="Z5915" s="15">
        <v>0</v>
      </c>
      <c r="AA5915" s="15">
        <v>5</v>
      </c>
      <c r="AB5915" s="15">
        <v>5</v>
      </c>
      <c r="AC5915" s="16">
        <v>69517.429999999993</v>
      </c>
      <c r="AD5915" s="16">
        <v>4661.5</v>
      </c>
      <c r="AE5915" s="16">
        <v>74178.929999999993</v>
      </c>
      <c r="AF5915" s="16">
        <v>27844.14</v>
      </c>
      <c r="AG5915" s="16">
        <v>0</v>
      </c>
      <c r="AH5915" s="16">
        <v>27844.14</v>
      </c>
      <c r="AI5915" s="17">
        <v>0.755</v>
      </c>
      <c r="AJ5915" s="17">
        <v>0.91</v>
      </c>
      <c r="AK5915" s="42" t="s">
        <v>19077</v>
      </c>
      <c r="AL5915" s="42" t="s">
        <v>9352</v>
      </c>
    </row>
    <row r="5916" spans="2:38" x14ac:dyDescent="0.3">
      <c r="B5916" s="15">
        <v>5891</v>
      </c>
      <c r="C5916" t="s">
        <v>55</v>
      </c>
      <c r="D5916" t="s">
        <v>333</v>
      </c>
      <c r="E5916" t="s">
        <v>333</v>
      </c>
      <c r="F5916">
        <v>931</v>
      </c>
      <c r="G5916">
        <v>344</v>
      </c>
      <c r="H5916" t="s">
        <v>111</v>
      </c>
      <c r="I5916">
        <v>17065</v>
      </c>
      <c r="J5916" s="12" t="s">
        <v>454</v>
      </c>
      <c r="K5916" s="13">
        <v>38440</v>
      </c>
      <c r="L5916" s="13">
        <v>38443</v>
      </c>
      <c r="M5916" s="14">
        <v>54968.45</v>
      </c>
      <c r="N5916" s="14">
        <v>0</v>
      </c>
      <c r="O5916" s="14">
        <v>54968.45</v>
      </c>
      <c r="P5916">
        <v>3</v>
      </c>
      <c r="Q5916">
        <v>0</v>
      </c>
      <c r="R5916">
        <v>3</v>
      </c>
      <c r="S5916" s="15">
        <v>0</v>
      </c>
      <c r="T5916" s="15">
        <v>0</v>
      </c>
      <c r="U5916" s="15">
        <v>3</v>
      </c>
      <c r="V5916" s="15">
        <v>3</v>
      </c>
      <c r="W5916" s="15">
        <v>0</v>
      </c>
      <c r="X5916" s="15">
        <v>0</v>
      </c>
      <c r="Y5916" s="15">
        <v>0</v>
      </c>
      <c r="Z5916" s="15">
        <v>0</v>
      </c>
      <c r="AA5916" s="15">
        <v>3</v>
      </c>
      <c r="AB5916" s="15">
        <v>3</v>
      </c>
      <c r="AC5916" s="16">
        <v>67533.929999999993</v>
      </c>
      <c r="AD5916" s="16">
        <v>0</v>
      </c>
      <c r="AE5916" s="16">
        <v>67533.929999999993</v>
      </c>
      <c r="AF5916" s="16">
        <v>27816.6</v>
      </c>
      <c r="AG5916" s="16">
        <v>0</v>
      </c>
      <c r="AH5916" s="16">
        <v>27816.6</v>
      </c>
      <c r="AI5916" s="17">
        <v>1</v>
      </c>
      <c r="AJ5916" s="17">
        <v>0.95750000000000002</v>
      </c>
      <c r="AK5916" s="42" t="s">
        <v>15155</v>
      </c>
      <c r="AL5916" s="42" t="s">
        <v>9229</v>
      </c>
    </row>
    <row r="5917" spans="2:38" x14ac:dyDescent="0.3">
      <c r="B5917" s="15">
        <v>5892</v>
      </c>
      <c r="C5917" t="s">
        <v>115</v>
      </c>
      <c r="D5917" t="s">
        <v>1654</v>
      </c>
      <c r="E5917" t="s">
        <v>2541</v>
      </c>
      <c r="F5917">
        <v>1689</v>
      </c>
      <c r="G5917">
        <v>1689</v>
      </c>
      <c r="H5917" t="s">
        <v>583</v>
      </c>
      <c r="I5917">
        <v>64984</v>
      </c>
      <c r="J5917" s="12" t="s">
        <v>926</v>
      </c>
      <c r="K5917" s="13">
        <v>42184</v>
      </c>
      <c r="L5917" s="13">
        <v>42184</v>
      </c>
      <c r="M5917" s="14">
        <v>112392.18</v>
      </c>
      <c r="N5917" s="14">
        <v>0</v>
      </c>
      <c r="O5917" s="14">
        <v>112392.18</v>
      </c>
      <c r="P5917">
        <v>1</v>
      </c>
      <c r="Q5917">
        <v>0</v>
      </c>
      <c r="R5917">
        <v>1</v>
      </c>
      <c r="S5917" s="15">
        <v>0</v>
      </c>
      <c r="T5917" s="15">
        <v>0</v>
      </c>
      <c r="U5917" s="15">
        <v>0</v>
      </c>
      <c r="V5917" s="15">
        <v>0</v>
      </c>
      <c r="W5917" s="15">
        <v>1</v>
      </c>
      <c r="X5917" s="15">
        <v>2</v>
      </c>
      <c r="Y5917" s="15">
        <v>0</v>
      </c>
      <c r="Z5917" s="15">
        <v>0</v>
      </c>
      <c r="AA5917" s="15">
        <v>1</v>
      </c>
      <c r="AB5917" s="15">
        <v>2</v>
      </c>
      <c r="AC5917" s="16">
        <v>92038.29</v>
      </c>
      <c r="AD5917" s="16">
        <v>0</v>
      </c>
      <c r="AE5917" s="16">
        <v>92038.29</v>
      </c>
      <c r="AF5917" s="16">
        <v>27800.44</v>
      </c>
      <c r="AG5917" s="16">
        <v>0</v>
      </c>
      <c r="AH5917" s="16">
        <v>27800.44</v>
      </c>
      <c r="AI5917" s="17">
        <v>0.79179999999999995</v>
      </c>
      <c r="AJ5917" s="17">
        <v>0.92589999999999995</v>
      </c>
      <c r="AK5917" s="42" t="s">
        <v>14670</v>
      </c>
      <c r="AL5917" s="42">
        <v>1703113</v>
      </c>
    </row>
    <row r="5918" spans="2:38" x14ac:dyDescent="0.3">
      <c r="B5918" s="15">
        <v>5893</v>
      </c>
      <c r="C5918" t="s">
        <v>49</v>
      </c>
      <c r="D5918" t="s">
        <v>2500</v>
      </c>
      <c r="E5918" t="s">
        <v>71</v>
      </c>
      <c r="F5918">
        <v>202</v>
      </c>
      <c r="G5918">
        <v>202</v>
      </c>
      <c r="H5918" t="s">
        <v>88</v>
      </c>
      <c r="I5918">
        <v>95153</v>
      </c>
      <c r="J5918" s="12" t="s">
        <v>7139</v>
      </c>
      <c r="K5918" s="13">
        <v>44103</v>
      </c>
      <c r="L5918" s="13">
        <v>44103</v>
      </c>
      <c r="M5918" s="14">
        <v>57958.5</v>
      </c>
      <c r="N5918" s="14">
        <v>2922.93</v>
      </c>
      <c r="O5918" s="14">
        <v>60881.43</v>
      </c>
      <c r="P5918">
        <v>3</v>
      </c>
      <c r="Q5918">
        <v>1</v>
      </c>
      <c r="R5918">
        <v>4</v>
      </c>
      <c r="S5918" s="15">
        <v>0</v>
      </c>
      <c r="T5918" s="15">
        <v>0</v>
      </c>
      <c r="U5918" s="15">
        <v>4</v>
      </c>
      <c r="V5918" s="15">
        <v>4</v>
      </c>
      <c r="W5918" s="15">
        <v>0</v>
      </c>
      <c r="X5918" s="15">
        <v>0</v>
      </c>
      <c r="Y5918" s="15">
        <v>0</v>
      </c>
      <c r="Z5918" s="15">
        <v>0</v>
      </c>
      <c r="AA5918" s="15">
        <v>4</v>
      </c>
      <c r="AB5918" s="15">
        <v>4</v>
      </c>
      <c r="AC5918" s="16">
        <v>75659.039999999994</v>
      </c>
      <c r="AD5918" s="16">
        <v>3403.17</v>
      </c>
      <c r="AE5918" s="16">
        <v>79062.210000000006</v>
      </c>
      <c r="AF5918" s="16">
        <v>26501.74</v>
      </c>
      <c r="AG5918" s="16">
        <v>1296.6199999999999</v>
      </c>
      <c r="AH5918" s="16">
        <v>27798.36</v>
      </c>
      <c r="AI5918" s="17">
        <v>1</v>
      </c>
      <c r="AJ5918" s="17">
        <v>0.95650000000000002</v>
      </c>
      <c r="AK5918" s="42" t="s">
        <v>15293</v>
      </c>
      <c r="AL5918" s="42" t="s">
        <v>9323</v>
      </c>
    </row>
    <row r="5919" spans="2:38" x14ac:dyDescent="0.3">
      <c r="B5919" s="15">
        <v>5894</v>
      </c>
      <c r="C5919" t="s">
        <v>163</v>
      </c>
      <c r="D5919" t="s">
        <v>1650</v>
      </c>
      <c r="E5919" t="s">
        <v>2534</v>
      </c>
      <c r="F5919">
        <v>2710</v>
      </c>
      <c r="G5919">
        <v>2710</v>
      </c>
      <c r="H5919" t="s">
        <v>4028</v>
      </c>
      <c r="I5919">
        <v>108493</v>
      </c>
      <c r="J5919" s="12" t="s">
        <v>18375</v>
      </c>
      <c r="K5919" s="13">
        <v>45468</v>
      </c>
      <c r="L5919" s="13">
        <v>45468</v>
      </c>
      <c r="M5919" s="14">
        <v>70656.69</v>
      </c>
      <c r="N5919" s="14">
        <v>0</v>
      </c>
      <c r="O5919" s="14">
        <v>70656.69</v>
      </c>
      <c r="P5919">
        <v>1</v>
      </c>
      <c r="Q5919">
        <v>0</v>
      </c>
      <c r="R5919">
        <v>1</v>
      </c>
      <c r="S5919" s="15">
        <v>0</v>
      </c>
      <c r="T5919" s="15">
        <v>0</v>
      </c>
      <c r="U5919" s="15">
        <v>1</v>
      </c>
      <c r="V5919" s="15">
        <v>1</v>
      </c>
      <c r="W5919" s="15">
        <v>0</v>
      </c>
      <c r="X5919" s="15">
        <v>0</v>
      </c>
      <c r="Y5919" s="15">
        <v>0</v>
      </c>
      <c r="Z5919" s="15">
        <v>0</v>
      </c>
      <c r="AA5919" s="15">
        <v>1</v>
      </c>
      <c r="AB5919" s="15">
        <v>1</v>
      </c>
      <c r="AC5919" s="16">
        <v>72878.64</v>
      </c>
      <c r="AD5919" s="16">
        <v>0</v>
      </c>
      <c r="AE5919" s="16">
        <v>72878.64</v>
      </c>
      <c r="AF5919" s="16">
        <v>27794.84</v>
      </c>
      <c r="AG5919" s="16">
        <v>0</v>
      </c>
      <c r="AH5919" s="16">
        <v>27794.84</v>
      </c>
      <c r="AI5919" s="17">
        <v>0.69799999999999995</v>
      </c>
      <c r="AJ5919" s="17">
        <v>0.98099999999999998</v>
      </c>
      <c r="AK5919" s="42" t="s">
        <v>19078</v>
      </c>
      <c r="AL5919" s="42">
        <v>1706913</v>
      </c>
    </row>
    <row r="5920" spans="2:38" x14ac:dyDescent="0.3">
      <c r="B5920" s="15">
        <v>5895</v>
      </c>
      <c r="C5920" t="s">
        <v>49</v>
      </c>
      <c r="D5920" t="s">
        <v>50</v>
      </c>
      <c r="E5920" t="s">
        <v>50</v>
      </c>
      <c r="F5920">
        <v>591</v>
      </c>
      <c r="G5920">
        <v>591</v>
      </c>
      <c r="H5920" t="s">
        <v>2054</v>
      </c>
      <c r="I5920">
        <v>73976</v>
      </c>
      <c r="J5920" s="12" t="s">
        <v>1973</v>
      </c>
      <c r="K5920" s="13">
        <v>42864</v>
      </c>
      <c r="L5920" s="13">
        <v>42864</v>
      </c>
      <c r="M5920" s="14">
        <v>24358.36</v>
      </c>
      <c r="N5920" s="14">
        <v>2480.81</v>
      </c>
      <c r="O5920" s="14">
        <v>26839.17</v>
      </c>
      <c r="P5920">
        <v>2</v>
      </c>
      <c r="Q5920">
        <v>0</v>
      </c>
      <c r="R5920">
        <v>2</v>
      </c>
      <c r="S5920" s="15">
        <v>0</v>
      </c>
      <c r="T5920" s="15">
        <v>0</v>
      </c>
      <c r="U5920" s="15">
        <v>1</v>
      </c>
      <c r="V5920" s="15">
        <v>1</v>
      </c>
      <c r="W5920" s="15">
        <v>1</v>
      </c>
      <c r="X5920" s="15">
        <v>2</v>
      </c>
      <c r="Y5920" s="15">
        <v>0</v>
      </c>
      <c r="Z5920" s="15">
        <v>0</v>
      </c>
      <c r="AA5920" s="15">
        <v>2</v>
      </c>
      <c r="AB5920" s="15">
        <v>3</v>
      </c>
      <c r="AC5920" s="16">
        <v>87185.11</v>
      </c>
      <c r="AD5920" s="16">
        <v>8878.31</v>
      </c>
      <c r="AE5920" s="16">
        <v>96063.42</v>
      </c>
      <c r="AF5920" s="16">
        <v>25206.46</v>
      </c>
      <c r="AG5920" s="16">
        <v>2566.92</v>
      </c>
      <c r="AH5920" s="16">
        <v>27773.38</v>
      </c>
      <c r="AI5920" s="17">
        <v>1</v>
      </c>
      <c r="AJ5920" s="17">
        <v>1</v>
      </c>
      <c r="AK5920" s="42" t="s">
        <v>15132</v>
      </c>
      <c r="AL5920" s="42" t="s">
        <v>9342</v>
      </c>
    </row>
    <row r="5921" spans="2:38" x14ac:dyDescent="0.3">
      <c r="B5921" s="15">
        <v>5896</v>
      </c>
      <c r="C5921" t="s">
        <v>55</v>
      </c>
      <c r="D5921" t="s">
        <v>200</v>
      </c>
      <c r="E5921" t="s">
        <v>200</v>
      </c>
      <c r="F5921">
        <v>2627</v>
      </c>
      <c r="G5921">
        <v>2627</v>
      </c>
      <c r="H5921" t="s">
        <v>2738</v>
      </c>
      <c r="I5921">
        <v>116466</v>
      </c>
      <c r="J5921" s="12" t="s">
        <v>18376</v>
      </c>
      <c r="K5921" s="13">
        <v>46015</v>
      </c>
      <c r="L5921" s="13">
        <v>46015</v>
      </c>
      <c r="M5921" s="14">
        <v>0</v>
      </c>
      <c r="N5921" s="14">
        <v>87838.04</v>
      </c>
      <c r="O5921" s="14">
        <v>87838.04</v>
      </c>
      <c r="P5921">
        <v>0</v>
      </c>
      <c r="Q5921">
        <v>2</v>
      </c>
      <c r="R5921">
        <v>2</v>
      </c>
      <c r="S5921" s="15">
        <v>0</v>
      </c>
      <c r="T5921" s="15">
        <v>0</v>
      </c>
      <c r="U5921" s="15">
        <v>1</v>
      </c>
      <c r="V5921" s="15">
        <v>1</v>
      </c>
      <c r="W5921" s="15">
        <v>1</v>
      </c>
      <c r="X5921" s="15">
        <v>2</v>
      </c>
      <c r="Y5921" s="15">
        <v>0</v>
      </c>
      <c r="Z5921" s="15">
        <v>0</v>
      </c>
      <c r="AA5921" s="15">
        <v>2</v>
      </c>
      <c r="AB5921" s="15">
        <v>3</v>
      </c>
      <c r="AC5921" s="16">
        <v>0</v>
      </c>
      <c r="AD5921" s="16">
        <v>81494.740000000005</v>
      </c>
      <c r="AE5921" s="16">
        <v>81494.740000000005</v>
      </c>
      <c r="AF5921" s="16">
        <v>0</v>
      </c>
      <c r="AG5921" s="16">
        <v>27766.12</v>
      </c>
      <c r="AH5921" s="16">
        <v>27766.12</v>
      </c>
      <c r="AI5921" s="17">
        <v>0.755</v>
      </c>
      <c r="AJ5921" s="17">
        <v>0.91</v>
      </c>
      <c r="AK5921" s="42" t="s">
        <v>19079</v>
      </c>
      <c r="AL5921" s="42" t="s">
        <v>9804</v>
      </c>
    </row>
    <row r="5922" spans="2:38" x14ac:dyDescent="0.3">
      <c r="B5922" s="15">
        <v>5897</v>
      </c>
      <c r="C5922" t="s">
        <v>163</v>
      </c>
      <c r="D5922" t="s">
        <v>1657</v>
      </c>
      <c r="E5922" t="s">
        <v>2504</v>
      </c>
      <c r="F5922">
        <v>2426</v>
      </c>
      <c r="G5922">
        <v>2426</v>
      </c>
      <c r="H5922" t="s">
        <v>3671</v>
      </c>
      <c r="I5922">
        <v>101053</v>
      </c>
      <c r="J5922" s="12" t="s">
        <v>6651</v>
      </c>
      <c r="K5922" s="13">
        <v>44985</v>
      </c>
      <c r="L5922" s="13">
        <v>44985</v>
      </c>
      <c r="M5922" s="14">
        <v>96169.17</v>
      </c>
      <c r="N5922" s="14">
        <v>0</v>
      </c>
      <c r="O5922" s="14">
        <v>96169.17</v>
      </c>
      <c r="P5922">
        <v>2</v>
      </c>
      <c r="Q5922">
        <v>0</v>
      </c>
      <c r="R5922">
        <v>2</v>
      </c>
      <c r="S5922" s="15">
        <v>0</v>
      </c>
      <c r="T5922" s="15">
        <v>0</v>
      </c>
      <c r="U5922" s="15">
        <v>2</v>
      </c>
      <c r="V5922" s="15">
        <v>2</v>
      </c>
      <c r="W5922" s="15">
        <v>0</v>
      </c>
      <c r="X5922" s="15">
        <v>0</v>
      </c>
      <c r="Y5922" s="15">
        <v>0</v>
      </c>
      <c r="Z5922" s="15">
        <v>0</v>
      </c>
      <c r="AA5922" s="15">
        <v>2</v>
      </c>
      <c r="AB5922" s="15">
        <v>2</v>
      </c>
      <c r="AC5922" s="16">
        <v>101416.65</v>
      </c>
      <c r="AD5922" s="16">
        <v>0</v>
      </c>
      <c r="AE5922" s="16">
        <v>101416.65</v>
      </c>
      <c r="AF5922" s="16">
        <v>27759.47</v>
      </c>
      <c r="AG5922" s="16">
        <v>0</v>
      </c>
      <c r="AH5922" s="16">
        <v>27759.47</v>
      </c>
      <c r="AI5922" s="17">
        <v>0.9798</v>
      </c>
      <c r="AJ5922" s="17">
        <v>0.86829999999999996</v>
      </c>
      <c r="AK5922" s="42" t="s">
        <v>14676</v>
      </c>
      <c r="AL5922" s="42">
        <v>1705970</v>
      </c>
    </row>
    <row r="5923" spans="2:38" x14ac:dyDescent="0.3">
      <c r="B5923" s="15">
        <v>5898</v>
      </c>
      <c r="C5923" t="s">
        <v>49</v>
      </c>
      <c r="D5923" t="s">
        <v>67</v>
      </c>
      <c r="E5923" t="s">
        <v>2454</v>
      </c>
      <c r="F5923">
        <v>717</v>
      </c>
      <c r="G5923">
        <v>717</v>
      </c>
      <c r="H5923" t="s">
        <v>2136</v>
      </c>
      <c r="I5923">
        <v>31489</v>
      </c>
      <c r="J5923" s="12" t="s">
        <v>825</v>
      </c>
      <c r="K5923" s="13">
        <v>31511</v>
      </c>
      <c r="L5923" s="13">
        <v>31533</v>
      </c>
      <c r="M5923" s="14">
        <v>44076.02</v>
      </c>
      <c r="N5923" s="14">
        <v>44076.02</v>
      </c>
      <c r="O5923" s="14">
        <v>88152.04</v>
      </c>
      <c r="P5923">
        <v>0</v>
      </c>
      <c r="Q5923">
        <v>0</v>
      </c>
      <c r="R5923">
        <v>0</v>
      </c>
      <c r="S5923" s="15">
        <v>0</v>
      </c>
      <c r="T5923" s="15">
        <v>0</v>
      </c>
      <c r="U5923" s="15">
        <v>0</v>
      </c>
      <c r="V5923" s="15">
        <v>0</v>
      </c>
      <c r="W5923" s="15">
        <v>0</v>
      </c>
      <c r="X5923" s="15">
        <v>0</v>
      </c>
      <c r="Y5923" s="15">
        <v>0</v>
      </c>
      <c r="Z5923" s="15">
        <v>0</v>
      </c>
      <c r="AA5923" s="15">
        <v>0</v>
      </c>
      <c r="AB5923" s="15">
        <v>0</v>
      </c>
      <c r="AC5923" s="16">
        <v>51405.32</v>
      </c>
      <c r="AD5923" s="16">
        <v>51405.32</v>
      </c>
      <c r="AE5923" s="16">
        <v>102810.64</v>
      </c>
      <c r="AF5923" s="16">
        <v>13879.44</v>
      </c>
      <c r="AG5923" s="16">
        <v>13879.44</v>
      </c>
      <c r="AH5923" s="16">
        <v>27758.880000000001</v>
      </c>
      <c r="AI5923" s="17">
        <v>0.84499999999999997</v>
      </c>
      <c r="AJ5923" s="17">
        <v>0.86729999999999996</v>
      </c>
      <c r="AK5923" s="42" t="s">
        <v>16095</v>
      </c>
      <c r="AL5923" s="42" t="s">
        <v>9209</v>
      </c>
    </row>
    <row r="5924" spans="2:38" x14ac:dyDescent="0.3">
      <c r="B5924" s="15">
        <v>5899</v>
      </c>
      <c r="C5924" t="s">
        <v>55</v>
      </c>
      <c r="D5924" t="s">
        <v>157</v>
      </c>
      <c r="E5924" t="s">
        <v>157</v>
      </c>
      <c r="F5924">
        <v>2680</v>
      </c>
      <c r="G5924">
        <v>2680</v>
      </c>
      <c r="H5924" t="s">
        <v>3105</v>
      </c>
      <c r="I5924">
        <v>106809</v>
      </c>
      <c r="J5924" s="12" t="s">
        <v>6653</v>
      </c>
      <c r="K5924" s="13">
        <v>45405</v>
      </c>
      <c r="L5924" s="13">
        <v>45405</v>
      </c>
      <c r="M5924" s="14">
        <v>70110.06</v>
      </c>
      <c r="N5924" s="14">
        <v>0</v>
      </c>
      <c r="O5924" s="14">
        <v>70110.06</v>
      </c>
      <c r="P5924">
        <v>1</v>
      </c>
      <c r="Q5924">
        <v>0</v>
      </c>
      <c r="R5924">
        <v>1</v>
      </c>
      <c r="S5924" s="15">
        <v>0</v>
      </c>
      <c r="T5924" s="15">
        <v>0</v>
      </c>
      <c r="U5924" s="15">
        <v>1</v>
      </c>
      <c r="V5924" s="15">
        <v>1</v>
      </c>
      <c r="W5924" s="15">
        <v>0</v>
      </c>
      <c r="X5924" s="15">
        <v>0</v>
      </c>
      <c r="Y5924" s="15">
        <v>0</v>
      </c>
      <c r="Z5924" s="15">
        <v>0</v>
      </c>
      <c r="AA5924" s="15">
        <v>1</v>
      </c>
      <c r="AB5924" s="15">
        <v>1</v>
      </c>
      <c r="AC5924" s="16">
        <v>87261</v>
      </c>
      <c r="AD5924" s="16">
        <v>0</v>
      </c>
      <c r="AE5924" s="16">
        <v>87261</v>
      </c>
      <c r="AF5924" s="16">
        <v>27751.18</v>
      </c>
      <c r="AG5924" s="16">
        <v>0</v>
      </c>
      <c r="AH5924" s="16">
        <v>27751.18</v>
      </c>
      <c r="AI5924" s="17">
        <v>0.85619999999999996</v>
      </c>
      <c r="AJ5924" s="17">
        <v>0.81230000000000002</v>
      </c>
      <c r="AK5924" s="42" t="s">
        <v>14678</v>
      </c>
      <c r="AL5924" s="42" t="s">
        <v>10324</v>
      </c>
    </row>
    <row r="5925" spans="2:38" x14ac:dyDescent="0.3">
      <c r="B5925" s="15">
        <v>5900</v>
      </c>
      <c r="C5925" t="s">
        <v>49</v>
      </c>
      <c r="D5925" t="s">
        <v>67</v>
      </c>
      <c r="E5925" t="s">
        <v>2454</v>
      </c>
      <c r="F5925">
        <v>717</v>
      </c>
      <c r="G5925">
        <v>717</v>
      </c>
      <c r="H5925" t="s">
        <v>2136</v>
      </c>
      <c r="I5925">
        <v>85770</v>
      </c>
      <c r="J5925" s="12" t="s">
        <v>830</v>
      </c>
      <c r="K5925" s="13">
        <v>35038</v>
      </c>
      <c r="L5925" s="13">
        <v>35065</v>
      </c>
      <c r="M5925" s="14">
        <v>0</v>
      </c>
      <c r="N5925" s="14">
        <v>0</v>
      </c>
      <c r="O5925" s="14">
        <v>0</v>
      </c>
      <c r="P5925">
        <v>0</v>
      </c>
      <c r="Q5925">
        <v>0</v>
      </c>
      <c r="R5925">
        <v>0</v>
      </c>
      <c r="S5925" s="15">
        <v>0</v>
      </c>
      <c r="T5925" s="15">
        <v>0</v>
      </c>
      <c r="U5925" s="15">
        <v>0</v>
      </c>
      <c r="V5925" s="15">
        <v>0</v>
      </c>
      <c r="W5925" s="15">
        <v>0</v>
      </c>
      <c r="X5925" s="15">
        <v>0</v>
      </c>
      <c r="Y5925" s="15">
        <v>0</v>
      </c>
      <c r="Z5925" s="15">
        <v>0</v>
      </c>
      <c r="AA5925" s="15">
        <v>0</v>
      </c>
      <c r="AB5925" s="15">
        <v>0</v>
      </c>
      <c r="AC5925" s="16">
        <v>115880.26</v>
      </c>
      <c r="AD5925" s="16">
        <v>10178.120000000001</v>
      </c>
      <c r="AE5925" s="16">
        <v>126058.38</v>
      </c>
      <c r="AF5925" s="16">
        <v>25494.15</v>
      </c>
      <c r="AG5925" s="16">
        <v>2239.2199999999998</v>
      </c>
      <c r="AH5925" s="16">
        <v>27733.37</v>
      </c>
      <c r="AI5925" s="17">
        <v>0.84499999999999997</v>
      </c>
      <c r="AJ5925" s="17">
        <v>0.9496</v>
      </c>
      <c r="AK5925" s="42" t="s">
        <v>15076</v>
      </c>
      <c r="AL5925" s="42" t="s">
        <v>9209</v>
      </c>
    </row>
    <row r="5926" spans="2:38" x14ac:dyDescent="0.3">
      <c r="B5926" s="15">
        <v>5901</v>
      </c>
      <c r="C5926" t="s">
        <v>2469</v>
      </c>
      <c r="D5926" t="s">
        <v>171</v>
      </c>
      <c r="E5926" t="s">
        <v>171</v>
      </c>
      <c r="F5926">
        <v>1212</v>
      </c>
      <c r="G5926">
        <v>1212</v>
      </c>
      <c r="H5926" t="s">
        <v>545</v>
      </c>
      <c r="I5926">
        <v>60307</v>
      </c>
      <c r="J5926" s="12" t="s">
        <v>1627</v>
      </c>
      <c r="K5926" s="13">
        <v>41807</v>
      </c>
      <c r="L5926" s="13">
        <v>41807</v>
      </c>
      <c r="M5926" s="14">
        <v>65612.179999999993</v>
      </c>
      <c r="N5926" s="14">
        <v>39891.75</v>
      </c>
      <c r="O5926" s="14">
        <v>105503.93</v>
      </c>
      <c r="P5926">
        <v>2.5</v>
      </c>
      <c r="Q5926">
        <v>1</v>
      </c>
      <c r="R5926">
        <v>3.5</v>
      </c>
      <c r="S5926" s="15">
        <v>0</v>
      </c>
      <c r="T5926" s="15">
        <v>0</v>
      </c>
      <c r="U5926" s="15">
        <v>2</v>
      </c>
      <c r="V5926" s="15">
        <v>2</v>
      </c>
      <c r="W5926" s="15">
        <v>1.5</v>
      </c>
      <c r="X5926" s="15">
        <v>3</v>
      </c>
      <c r="Y5926" s="15">
        <v>0</v>
      </c>
      <c r="Z5926" s="15">
        <v>0</v>
      </c>
      <c r="AA5926" s="15">
        <v>3.5</v>
      </c>
      <c r="AB5926" s="15">
        <v>5</v>
      </c>
      <c r="AC5926" s="16">
        <v>57773.5</v>
      </c>
      <c r="AD5926" s="16">
        <v>34978.03</v>
      </c>
      <c r="AE5926" s="16">
        <v>92751.53</v>
      </c>
      <c r="AF5926" s="16">
        <v>17228.439999999999</v>
      </c>
      <c r="AG5926" s="16">
        <v>10487.74</v>
      </c>
      <c r="AH5926" s="16">
        <v>27716.18</v>
      </c>
      <c r="AI5926" s="17">
        <v>1</v>
      </c>
      <c r="AJ5926" s="17">
        <v>0.95989999999999998</v>
      </c>
      <c r="AK5926" s="42" t="s">
        <v>15859</v>
      </c>
      <c r="AL5926" s="42" t="s">
        <v>9354</v>
      </c>
    </row>
    <row r="5927" spans="2:38" x14ac:dyDescent="0.3">
      <c r="B5927" s="15">
        <v>5902</v>
      </c>
      <c r="C5927" t="s">
        <v>49</v>
      </c>
      <c r="D5927" t="s">
        <v>50</v>
      </c>
      <c r="E5927" t="s">
        <v>50</v>
      </c>
      <c r="F5927">
        <v>2673</v>
      </c>
      <c r="G5927">
        <v>2673</v>
      </c>
      <c r="H5927" t="s">
        <v>2846</v>
      </c>
      <c r="I5927">
        <v>105808</v>
      </c>
      <c r="J5927" s="12" t="s">
        <v>6657</v>
      </c>
      <c r="K5927" s="13">
        <v>45376</v>
      </c>
      <c r="L5927" s="13">
        <v>45376</v>
      </c>
      <c r="M5927" s="14">
        <v>81787.5</v>
      </c>
      <c r="N5927" s="14">
        <v>0</v>
      </c>
      <c r="O5927" s="14">
        <v>81787.5</v>
      </c>
      <c r="P5927">
        <v>2</v>
      </c>
      <c r="Q5927">
        <v>0</v>
      </c>
      <c r="R5927">
        <v>2</v>
      </c>
      <c r="S5927" s="15">
        <v>0</v>
      </c>
      <c r="T5927" s="15">
        <v>0</v>
      </c>
      <c r="U5927" s="15">
        <v>2</v>
      </c>
      <c r="V5927" s="15">
        <v>2</v>
      </c>
      <c r="W5927" s="15">
        <v>0</v>
      </c>
      <c r="X5927" s="15">
        <v>0</v>
      </c>
      <c r="Y5927" s="15">
        <v>0</v>
      </c>
      <c r="Z5927" s="15">
        <v>0</v>
      </c>
      <c r="AA5927" s="15">
        <v>2</v>
      </c>
      <c r="AB5927" s="15">
        <v>2</v>
      </c>
      <c r="AC5927" s="16">
        <v>75244.19</v>
      </c>
      <c r="AD5927" s="16">
        <v>0</v>
      </c>
      <c r="AE5927" s="16">
        <v>75244.19</v>
      </c>
      <c r="AF5927" s="16">
        <v>27700.22</v>
      </c>
      <c r="AG5927" s="16">
        <v>0</v>
      </c>
      <c r="AH5927" s="16">
        <v>27700.22</v>
      </c>
      <c r="AI5927" s="17">
        <v>0.88190000000000002</v>
      </c>
      <c r="AJ5927" s="17">
        <v>0.84079999999999999</v>
      </c>
      <c r="AK5927" s="42" t="s">
        <v>14682</v>
      </c>
      <c r="AL5927" s="42" t="s">
        <v>9976</v>
      </c>
    </row>
    <row r="5928" spans="2:38" x14ac:dyDescent="0.3">
      <c r="B5928" s="15">
        <v>5903</v>
      </c>
      <c r="C5928" t="s">
        <v>2469</v>
      </c>
      <c r="D5928" t="s">
        <v>110</v>
      </c>
      <c r="E5928" t="s">
        <v>110</v>
      </c>
      <c r="F5928">
        <v>2605</v>
      </c>
      <c r="G5928">
        <v>2605</v>
      </c>
      <c r="H5928" t="s">
        <v>3043</v>
      </c>
      <c r="I5928">
        <v>102324</v>
      </c>
      <c r="J5928" s="12" t="s">
        <v>7774</v>
      </c>
      <c r="K5928" s="13">
        <v>45085</v>
      </c>
      <c r="L5928" s="13">
        <v>45085</v>
      </c>
      <c r="M5928" s="14">
        <v>42580.86</v>
      </c>
      <c r="N5928" s="14">
        <v>42069.62</v>
      </c>
      <c r="O5928" s="14">
        <v>84650.48</v>
      </c>
      <c r="P5928">
        <v>2</v>
      </c>
      <c r="Q5928">
        <v>1</v>
      </c>
      <c r="R5928">
        <v>3</v>
      </c>
      <c r="S5928" s="15">
        <v>0</v>
      </c>
      <c r="T5928" s="15">
        <v>0</v>
      </c>
      <c r="U5928" s="15">
        <v>3</v>
      </c>
      <c r="V5928" s="15">
        <v>3</v>
      </c>
      <c r="W5928" s="15">
        <v>0</v>
      </c>
      <c r="X5928" s="15">
        <v>0</v>
      </c>
      <c r="Y5928" s="15">
        <v>0</v>
      </c>
      <c r="Z5928" s="15">
        <v>0</v>
      </c>
      <c r="AA5928" s="15">
        <v>3</v>
      </c>
      <c r="AB5928" s="15">
        <v>3</v>
      </c>
      <c r="AC5928" s="16">
        <v>41458.89</v>
      </c>
      <c r="AD5928" s="16">
        <v>38998.82</v>
      </c>
      <c r="AE5928" s="16">
        <v>80457.710000000006</v>
      </c>
      <c r="AF5928" s="16">
        <v>15573.46</v>
      </c>
      <c r="AG5928" s="16">
        <v>12117.71</v>
      </c>
      <c r="AH5928" s="16">
        <v>27691.17</v>
      </c>
      <c r="AI5928" s="17">
        <v>0.87419999999999998</v>
      </c>
      <c r="AJ5928" s="17">
        <v>0.93799999999999994</v>
      </c>
      <c r="AK5928" s="42" t="s">
        <v>16096</v>
      </c>
      <c r="AL5928" s="42" t="s">
        <v>10249</v>
      </c>
    </row>
    <row r="5929" spans="2:38" x14ac:dyDescent="0.3">
      <c r="B5929" s="15">
        <v>5904</v>
      </c>
      <c r="C5929" t="s">
        <v>49</v>
      </c>
      <c r="D5929" t="s">
        <v>50</v>
      </c>
      <c r="E5929" t="s">
        <v>50</v>
      </c>
      <c r="F5929">
        <v>908</v>
      </c>
      <c r="G5929">
        <v>171</v>
      </c>
      <c r="H5929" t="s">
        <v>2462</v>
      </c>
      <c r="I5929">
        <v>54012</v>
      </c>
      <c r="J5929" s="12" t="s">
        <v>2435</v>
      </c>
      <c r="K5929" s="13">
        <v>41149</v>
      </c>
      <c r="L5929" s="13">
        <v>41149</v>
      </c>
      <c r="M5929" s="14">
        <v>75941.59</v>
      </c>
      <c r="N5929" s="14">
        <v>9024.7999999999993</v>
      </c>
      <c r="O5929" s="14">
        <v>84966.39</v>
      </c>
      <c r="P5929">
        <v>3</v>
      </c>
      <c r="Q5929">
        <v>0</v>
      </c>
      <c r="R5929">
        <v>3</v>
      </c>
      <c r="S5929" s="15">
        <v>0</v>
      </c>
      <c r="T5929" s="15">
        <v>0</v>
      </c>
      <c r="U5929" s="15">
        <v>2</v>
      </c>
      <c r="V5929" s="15">
        <v>2</v>
      </c>
      <c r="W5929" s="15">
        <v>1</v>
      </c>
      <c r="X5929" s="15">
        <v>2</v>
      </c>
      <c r="Y5929" s="15">
        <v>0</v>
      </c>
      <c r="Z5929" s="15">
        <v>0</v>
      </c>
      <c r="AA5929" s="15">
        <v>3</v>
      </c>
      <c r="AB5929" s="15">
        <v>4</v>
      </c>
      <c r="AC5929" s="16">
        <v>69448.05</v>
      </c>
      <c r="AD5929" s="16">
        <v>6942.1</v>
      </c>
      <c r="AE5929" s="16">
        <v>76390.149999999994</v>
      </c>
      <c r="AF5929" s="16">
        <v>25173.51</v>
      </c>
      <c r="AG5929" s="16">
        <v>2501.25</v>
      </c>
      <c r="AH5929" s="16">
        <v>27674.76</v>
      </c>
      <c r="AI5929" s="17">
        <v>1</v>
      </c>
      <c r="AJ5929" s="17">
        <v>0.80100000000000005</v>
      </c>
      <c r="AK5929" s="42" t="s">
        <v>15752</v>
      </c>
      <c r="AL5929" s="42" t="s">
        <v>9219</v>
      </c>
    </row>
    <row r="5930" spans="2:38" x14ac:dyDescent="0.3">
      <c r="B5930" s="15">
        <v>5905</v>
      </c>
      <c r="C5930" t="s">
        <v>2469</v>
      </c>
      <c r="D5930" t="s">
        <v>171</v>
      </c>
      <c r="E5930" t="s">
        <v>171</v>
      </c>
      <c r="F5930">
        <v>1212</v>
      </c>
      <c r="G5930">
        <v>1212</v>
      </c>
      <c r="H5930" t="s">
        <v>545</v>
      </c>
      <c r="I5930">
        <v>106269</v>
      </c>
      <c r="J5930" s="12" t="s">
        <v>7778</v>
      </c>
      <c r="K5930" s="13">
        <v>45398</v>
      </c>
      <c r="L5930" s="13">
        <v>45398</v>
      </c>
      <c r="M5930" s="14">
        <v>71382</v>
      </c>
      <c r="N5930" s="14">
        <v>0</v>
      </c>
      <c r="O5930" s="14">
        <v>71382</v>
      </c>
      <c r="P5930">
        <v>3</v>
      </c>
      <c r="Q5930">
        <v>0</v>
      </c>
      <c r="R5930">
        <v>3</v>
      </c>
      <c r="S5930" s="15">
        <v>0</v>
      </c>
      <c r="T5930" s="15">
        <v>0</v>
      </c>
      <c r="U5930" s="15">
        <v>2</v>
      </c>
      <c r="V5930" s="15">
        <v>2</v>
      </c>
      <c r="W5930" s="15">
        <v>1</v>
      </c>
      <c r="X5930" s="15">
        <v>2</v>
      </c>
      <c r="Y5930" s="15">
        <v>0</v>
      </c>
      <c r="Z5930" s="15">
        <v>0</v>
      </c>
      <c r="AA5930" s="15">
        <v>3</v>
      </c>
      <c r="AB5930" s="15">
        <v>4</v>
      </c>
      <c r="AC5930" s="16">
        <v>79418.429999999993</v>
      </c>
      <c r="AD5930" s="16">
        <v>0</v>
      </c>
      <c r="AE5930" s="16">
        <v>79418.429999999993</v>
      </c>
      <c r="AF5930" s="16">
        <v>27654.33</v>
      </c>
      <c r="AG5930" s="16">
        <v>0</v>
      </c>
      <c r="AH5930" s="16">
        <v>27654.33</v>
      </c>
      <c r="AI5930" s="17">
        <v>1</v>
      </c>
      <c r="AJ5930" s="17">
        <v>1</v>
      </c>
      <c r="AK5930" s="42" t="s">
        <v>16102</v>
      </c>
      <c r="AL5930" s="42" t="s">
        <v>9354</v>
      </c>
    </row>
    <row r="5931" spans="2:38" x14ac:dyDescent="0.3">
      <c r="B5931" s="15">
        <v>5906</v>
      </c>
      <c r="C5931" t="s">
        <v>58</v>
      </c>
      <c r="D5931" t="s">
        <v>59</v>
      </c>
      <c r="E5931" t="s">
        <v>2482</v>
      </c>
      <c r="F5931">
        <v>1697</v>
      </c>
      <c r="G5931">
        <v>1697</v>
      </c>
      <c r="H5931" t="s">
        <v>169</v>
      </c>
      <c r="I5931">
        <v>114685</v>
      </c>
      <c r="J5931" s="12" t="s">
        <v>7005</v>
      </c>
      <c r="K5931" s="13">
        <v>45953</v>
      </c>
      <c r="L5931" s="13">
        <v>45953</v>
      </c>
      <c r="M5931" s="14">
        <v>64023.64</v>
      </c>
      <c r="N5931" s="14">
        <v>8269.18</v>
      </c>
      <c r="O5931" s="14">
        <v>72292.820000000007</v>
      </c>
      <c r="P5931">
        <v>4</v>
      </c>
      <c r="Q5931">
        <v>0</v>
      </c>
      <c r="R5931">
        <v>4</v>
      </c>
      <c r="S5931" s="15">
        <v>0</v>
      </c>
      <c r="T5931" s="15">
        <v>0</v>
      </c>
      <c r="U5931" s="15">
        <v>3</v>
      </c>
      <c r="V5931" s="15">
        <v>3</v>
      </c>
      <c r="W5931" s="15">
        <v>1</v>
      </c>
      <c r="X5931" s="15">
        <v>2</v>
      </c>
      <c r="Y5931" s="15">
        <v>0</v>
      </c>
      <c r="Z5931" s="15">
        <v>0</v>
      </c>
      <c r="AA5931" s="15">
        <v>4</v>
      </c>
      <c r="AB5931" s="15">
        <v>5</v>
      </c>
      <c r="AC5931" s="16">
        <v>84622.34</v>
      </c>
      <c r="AD5931" s="16">
        <v>6847.63</v>
      </c>
      <c r="AE5931" s="16">
        <v>91469.97</v>
      </c>
      <c r="AF5931" s="16">
        <v>25404.36</v>
      </c>
      <c r="AG5931" s="16">
        <v>2238.4299999999998</v>
      </c>
      <c r="AH5931" s="16">
        <v>27642.79</v>
      </c>
      <c r="AI5931" s="17">
        <v>0.755</v>
      </c>
      <c r="AJ5931" s="17">
        <v>0.91</v>
      </c>
      <c r="AK5931" s="42" t="s">
        <v>15124</v>
      </c>
      <c r="AL5931" s="42" t="s">
        <v>9962</v>
      </c>
    </row>
    <row r="5932" spans="2:38" x14ac:dyDescent="0.3">
      <c r="B5932" s="15">
        <v>5907</v>
      </c>
      <c r="C5932" t="s">
        <v>49</v>
      </c>
      <c r="D5932" t="s">
        <v>67</v>
      </c>
      <c r="E5932" t="s">
        <v>2454</v>
      </c>
      <c r="F5932">
        <v>2160</v>
      </c>
      <c r="G5932">
        <v>2160</v>
      </c>
      <c r="H5932" t="s">
        <v>4114</v>
      </c>
      <c r="I5932">
        <v>101951</v>
      </c>
      <c r="J5932" s="12" t="s">
        <v>6660</v>
      </c>
      <c r="K5932" s="13">
        <v>45107</v>
      </c>
      <c r="L5932" s="13">
        <v>45107</v>
      </c>
      <c r="M5932" s="14">
        <v>69425.98</v>
      </c>
      <c r="N5932" s="14">
        <v>0</v>
      </c>
      <c r="O5932" s="14">
        <v>69425.98</v>
      </c>
      <c r="P5932">
        <v>4</v>
      </c>
      <c r="Q5932">
        <v>0</v>
      </c>
      <c r="R5932">
        <v>4</v>
      </c>
      <c r="S5932" s="15">
        <v>0</v>
      </c>
      <c r="T5932" s="15">
        <v>0</v>
      </c>
      <c r="U5932" s="15">
        <v>4</v>
      </c>
      <c r="V5932" s="15">
        <v>4</v>
      </c>
      <c r="W5932" s="15">
        <v>0</v>
      </c>
      <c r="X5932" s="15">
        <v>0</v>
      </c>
      <c r="Y5932" s="15">
        <v>0</v>
      </c>
      <c r="Z5932" s="15">
        <v>0</v>
      </c>
      <c r="AA5932" s="15">
        <v>4</v>
      </c>
      <c r="AB5932" s="15">
        <v>4</v>
      </c>
      <c r="AC5932" s="16">
        <v>77139.12</v>
      </c>
      <c r="AD5932" s="16">
        <v>0</v>
      </c>
      <c r="AE5932" s="16">
        <v>77139.12</v>
      </c>
      <c r="AF5932" s="16">
        <v>27640.799999999999</v>
      </c>
      <c r="AG5932" s="16">
        <v>0</v>
      </c>
      <c r="AH5932" s="16">
        <v>27640.799999999999</v>
      </c>
      <c r="AI5932" s="17">
        <v>1</v>
      </c>
      <c r="AJ5932" s="17">
        <v>0.8155</v>
      </c>
      <c r="AK5932" s="42" t="s">
        <v>14685</v>
      </c>
      <c r="AL5932" s="42" t="s">
        <v>11619</v>
      </c>
    </row>
    <row r="5933" spans="2:38" x14ac:dyDescent="0.3">
      <c r="B5933" s="15">
        <v>5908</v>
      </c>
      <c r="C5933" t="s">
        <v>2469</v>
      </c>
      <c r="D5933" t="s">
        <v>171</v>
      </c>
      <c r="E5933" t="s">
        <v>171</v>
      </c>
      <c r="F5933">
        <v>698</v>
      </c>
      <c r="G5933">
        <v>698</v>
      </c>
      <c r="H5933" t="s">
        <v>2689</v>
      </c>
      <c r="I5933">
        <v>46239</v>
      </c>
      <c r="J5933" s="12" t="s">
        <v>2422</v>
      </c>
      <c r="K5933" s="13">
        <v>41025</v>
      </c>
      <c r="L5933" s="13">
        <v>41025</v>
      </c>
      <c r="M5933" s="14">
        <v>82995.69</v>
      </c>
      <c r="N5933" s="14">
        <v>0</v>
      </c>
      <c r="O5933" s="14">
        <v>82995.69</v>
      </c>
      <c r="P5933">
        <v>2</v>
      </c>
      <c r="Q5933">
        <v>0</v>
      </c>
      <c r="R5933">
        <v>2</v>
      </c>
      <c r="S5933" s="15">
        <v>0</v>
      </c>
      <c r="T5933" s="15">
        <v>0</v>
      </c>
      <c r="U5933" s="15">
        <v>2</v>
      </c>
      <c r="V5933" s="15">
        <v>2</v>
      </c>
      <c r="W5933" s="15">
        <v>0</v>
      </c>
      <c r="X5933" s="15">
        <v>0</v>
      </c>
      <c r="Y5933" s="15">
        <v>0</v>
      </c>
      <c r="Z5933" s="15">
        <v>0</v>
      </c>
      <c r="AA5933" s="15">
        <v>2</v>
      </c>
      <c r="AB5933" s="15">
        <v>2</v>
      </c>
      <c r="AC5933" s="16">
        <v>78117.929999999993</v>
      </c>
      <c r="AD5933" s="16">
        <v>0</v>
      </c>
      <c r="AE5933" s="16">
        <v>78117.929999999993</v>
      </c>
      <c r="AF5933" s="16">
        <v>27616.45</v>
      </c>
      <c r="AG5933" s="16">
        <v>0</v>
      </c>
      <c r="AH5933" s="16">
        <v>27616.45</v>
      </c>
      <c r="AI5933" s="17">
        <v>1</v>
      </c>
      <c r="AJ5933" s="17">
        <v>0.98170000000000002</v>
      </c>
      <c r="AK5933" s="42" t="s">
        <v>14688</v>
      </c>
      <c r="AL5933" s="42" t="s">
        <v>9736</v>
      </c>
    </row>
    <row r="5934" spans="2:38" x14ac:dyDescent="0.3">
      <c r="B5934" s="15">
        <v>5909</v>
      </c>
      <c r="C5934" t="s">
        <v>49</v>
      </c>
      <c r="D5934" t="s">
        <v>2500</v>
      </c>
      <c r="E5934" t="s">
        <v>71</v>
      </c>
      <c r="F5934">
        <v>202</v>
      </c>
      <c r="G5934">
        <v>1807</v>
      </c>
      <c r="H5934" t="s">
        <v>88</v>
      </c>
      <c r="I5934">
        <v>102301</v>
      </c>
      <c r="J5934" s="12" t="s">
        <v>6745</v>
      </c>
      <c r="K5934" s="13">
        <v>45117</v>
      </c>
      <c r="L5934" s="13">
        <v>45117</v>
      </c>
      <c r="M5934" s="14">
        <v>80114.19</v>
      </c>
      <c r="N5934" s="14">
        <v>4350.55</v>
      </c>
      <c r="O5934" s="14">
        <v>84464.74</v>
      </c>
      <c r="P5934">
        <v>3</v>
      </c>
      <c r="Q5934">
        <v>0</v>
      </c>
      <c r="R5934">
        <v>3</v>
      </c>
      <c r="S5934" s="15">
        <v>0</v>
      </c>
      <c r="T5934" s="15">
        <v>0</v>
      </c>
      <c r="U5934" s="15">
        <v>3</v>
      </c>
      <c r="V5934" s="15">
        <v>3</v>
      </c>
      <c r="W5934" s="15">
        <v>0</v>
      </c>
      <c r="X5934" s="15">
        <v>0</v>
      </c>
      <c r="Y5934" s="15">
        <v>0</v>
      </c>
      <c r="Z5934" s="15">
        <v>0</v>
      </c>
      <c r="AA5934" s="15">
        <v>3</v>
      </c>
      <c r="AB5934" s="15">
        <v>3</v>
      </c>
      <c r="AC5934" s="16">
        <v>78208.77</v>
      </c>
      <c r="AD5934" s="16">
        <v>3688.51</v>
      </c>
      <c r="AE5934" s="16">
        <v>81897.279999999999</v>
      </c>
      <c r="AF5934" s="16">
        <v>26338.15</v>
      </c>
      <c r="AG5934" s="16">
        <v>1257.07</v>
      </c>
      <c r="AH5934" s="16">
        <v>27595.22</v>
      </c>
      <c r="AI5934" s="17">
        <v>1</v>
      </c>
      <c r="AJ5934" s="17">
        <v>0.96360000000000001</v>
      </c>
      <c r="AK5934" s="42" t="s">
        <v>14802</v>
      </c>
      <c r="AL5934" s="42" t="s">
        <v>9323</v>
      </c>
    </row>
    <row r="5935" spans="2:38" x14ac:dyDescent="0.3">
      <c r="B5935" s="15">
        <v>5910</v>
      </c>
      <c r="C5935" t="s">
        <v>2469</v>
      </c>
      <c r="D5935" t="s">
        <v>78</v>
      </c>
      <c r="E5935" t="s">
        <v>78</v>
      </c>
      <c r="F5935">
        <v>728</v>
      </c>
      <c r="G5935">
        <v>728</v>
      </c>
      <c r="H5935" t="s">
        <v>93</v>
      </c>
      <c r="I5935">
        <v>96591</v>
      </c>
      <c r="J5935" s="12" t="s">
        <v>6663</v>
      </c>
      <c r="K5935" s="13">
        <v>36598</v>
      </c>
      <c r="L5935" s="13">
        <v>36619</v>
      </c>
      <c r="M5935" s="14">
        <v>48993.94</v>
      </c>
      <c r="N5935" s="14">
        <v>0</v>
      </c>
      <c r="O5935" s="14">
        <v>48993.94</v>
      </c>
      <c r="P5935">
        <v>2</v>
      </c>
      <c r="Q5935">
        <v>0</v>
      </c>
      <c r="R5935">
        <v>2</v>
      </c>
      <c r="S5935" s="15">
        <v>0</v>
      </c>
      <c r="T5935" s="15">
        <v>0</v>
      </c>
      <c r="U5935" s="15">
        <v>2</v>
      </c>
      <c r="V5935" s="15">
        <v>2</v>
      </c>
      <c r="W5935" s="15">
        <v>0</v>
      </c>
      <c r="X5935" s="15">
        <v>0</v>
      </c>
      <c r="Y5935" s="15">
        <v>0</v>
      </c>
      <c r="Z5935" s="15">
        <v>0</v>
      </c>
      <c r="AA5935" s="15">
        <v>2</v>
      </c>
      <c r="AB5935" s="15">
        <v>2</v>
      </c>
      <c r="AC5935" s="16">
        <v>72977.960000000006</v>
      </c>
      <c r="AD5935" s="16">
        <v>0</v>
      </c>
      <c r="AE5935" s="16">
        <v>72977.960000000006</v>
      </c>
      <c r="AF5935" s="16">
        <v>27590.11</v>
      </c>
      <c r="AG5935" s="16">
        <v>0</v>
      </c>
      <c r="AH5935" s="16">
        <v>27590.11</v>
      </c>
      <c r="AI5935" s="17">
        <v>1</v>
      </c>
      <c r="AJ5935" s="17">
        <v>0.94879999999999998</v>
      </c>
      <c r="AK5935" s="42" t="s">
        <v>14690</v>
      </c>
      <c r="AL5935" s="42" t="s">
        <v>14691</v>
      </c>
    </row>
    <row r="5936" spans="2:38" x14ac:dyDescent="0.3">
      <c r="B5936" s="15">
        <v>5911</v>
      </c>
      <c r="C5936" t="s">
        <v>163</v>
      </c>
      <c r="D5936" t="s">
        <v>1650</v>
      </c>
      <c r="E5936" t="s">
        <v>2534</v>
      </c>
      <c r="F5936">
        <v>1913</v>
      </c>
      <c r="G5936">
        <v>1913</v>
      </c>
      <c r="H5936" t="s">
        <v>920</v>
      </c>
      <c r="I5936">
        <v>102329</v>
      </c>
      <c r="J5936" s="12" t="s">
        <v>6710</v>
      </c>
      <c r="K5936" s="13">
        <v>45077</v>
      </c>
      <c r="L5936" s="13">
        <v>45077</v>
      </c>
      <c r="M5936" s="14">
        <v>96684.68</v>
      </c>
      <c r="N5936" s="14">
        <v>1521.36</v>
      </c>
      <c r="O5936" s="14">
        <v>98206.04</v>
      </c>
      <c r="P5936">
        <v>1</v>
      </c>
      <c r="Q5936">
        <v>0</v>
      </c>
      <c r="R5936">
        <v>1</v>
      </c>
      <c r="S5936" s="15">
        <v>0</v>
      </c>
      <c r="T5936" s="15">
        <v>0</v>
      </c>
      <c r="U5936" s="15">
        <v>1</v>
      </c>
      <c r="V5936" s="15">
        <v>1</v>
      </c>
      <c r="W5936" s="15">
        <v>0</v>
      </c>
      <c r="X5936" s="15">
        <v>0</v>
      </c>
      <c r="Y5936" s="15">
        <v>0</v>
      </c>
      <c r="Z5936" s="15">
        <v>0</v>
      </c>
      <c r="AA5936" s="15">
        <v>1</v>
      </c>
      <c r="AB5936" s="15">
        <v>1</v>
      </c>
      <c r="AC5936" s="16">
        <v>86446.71</v>
      </c>
      <c r="AD5936" s="16">
        <v>3326.17</v>
      </c>
      <c r="AE5936" s="16">
        <v>89772.88</v>
      </c>
      <c r="AF5936" s="16">
        <v>27225.39</v>
      </c>
      <c r="AG5936" s="16">
        <v>351.1</v>
      </c>
      <c r="AH5936" s="16">
        <v>27576.49</v>
      </c>
      <c r="AI5936" s="17">
        <v>0.83550000000000002</v>
      </c>
      <c r="AJ5936" s="17">
        <v>0.87019999999999997</v>
      </c>
      <c r="AK5936" s="42" t="s">
        <v>14754</v>
      </c>
      <c r="AL5936" s="42">
        <v>1704024</v>
      </c>
    </row>
    <row r="5937" spans="2:38" x14ac:dyDescent="0.3">
      <c r="B5937" s="15">
        <v>5912</v>
      </c>
      <c r="C5937" t="s">
        <v>2469</v>
      </c>
      <c r="D5937" t="s">
        <v>149</v>
      </c>
      <c r="E5937" t="s">
        <v>149</v>
      </c>
      <c r="F5937">
        <v>2017</v>
      </c>
      <c r="G5937">
        <v>2827</v>
      </c>
      <c r="H5937" t="s">
        <v>2149</v>
      </c>
      <c r="I5937">
        <v>109407</v>
      </c>
      <c r="J5937" s="12" t="s">
        <v>7221</v>
      </c>
      <c r="K5937" s="13">
        <v>45558</v>
      </c>
      <c r="L5937" s="13">
        <v>45566</v>
      </c>
      <c r="M5937" s="14">
        <v>46585.16</v>
      </c>
      <c r="N5937" s="14">
        <v>7499.66</v>
      </c>
      <c r="O5937" s="14">
        <v>54084.82</v>
      </c>
      <c r="P5937">
        <v>1</v>
      </c>
      <c r="Q5937">
        <v>0</v>
      </c>
      <c r="R5937">
        <v>1</v>
      </c>
      <c r="S5937" s="15">
        <v>0</v>
      </c>
      <c r="T5937" s="15">
        <v>0</v>
      </c>
      <c r="U5937" s="15">
        <v>0</v>
      </c>
      <c r="V5937" s="15">
        <v>0</v>
      </c>
      <c r="W5937" s="15">
        <v>1</v>
      </c>
      <c r="X5937" s="15">
        <v>2</v>
      </c>
      <c r="Y5937" s="15">
        <v>0</v>
      </c>
      <c r="Z5937" s="15">
        <v>0</v>
      </c>
      <c r="AA5937" s="15">
        <v>1</v>
      </c>
      <c r="AB5937" s="15">
        <v>2</v>
      </c>
      <c r="AC5937" s="16">
        <v>57486.58</v>
      </c>
      <c r="AD5937" s="16">
        <v>9374.6</v>
      </c>
      <c r="AE5937" s="16">
        <v>66861.179999999993</v>
      </c>
      <c r="AF5937" s="16">
        <v>23705.21</v>
      </c>
      <c r="AG5937" s="16">
        <v>3869.14</v>
      </c>
      <c r="AH5937" s="16">
        <v>27574.35</v>
      </c>
      <c r="AI5937" s="17">
        <v>0.83499999999999996</v>
      </c>
      <c r="AJ5937" s="17">
        <v>0.91</v>
      </c>
      <c r="AK5937" s="42" t="s">
        <v>15396</v>
      </c>
      <c r="AL5937" s="42" t="s">
        <v>9546</v>
      </c>
    </row>
    <row r="5938" spans="2:38" x14ac:dyDescent="0.3">
      <c r="B5938" s="15">
        <v>5913</v>
      </c>
      <c r="C5938" t="s">
        <v>58</v>
      </c>
      <c r="D5938" t="s">
        <v>59</v>
      </c>
      <c r="E5938" t="s">
        <v>2497</v>
      </c>
      <c r="F5938">
        <v>825</v>
      </c>
      <c r="G5938">
        <v>825</v>
      </c>
      <c r="H5938" t="s">
        <v>81</v>
      </c>
      <c r="I5938">
        <v>13024</v>
      </c>
      <c r="J5938" s="12" t="s">
        <v>6734</v>
      </c>
      <c r="K5938" s="13">
        <v>37673</v>
      </c>
      <c r="L5938" s="13">
        <v>37683</v>
      </c>
      <c r="M5938" s="14">
        <v>82378.490000000005</v>
      </c>
      <c r="N5938" s="14">
        <v>1130.27</v>
      </c>
      <c r="O5938" s="14">
        <v>83508.759999999995</v>
      </c>
      <c r="P5938">
        <v>1</v>
      </c>
      <c r="Q5938">
        <v>0</v>
      </c>
      <c r="R5938">
        <v>1</v>
      </c>
      <c r="S5938" s="15">
        <v>0</v>
      </c>
      <c r="T5938" s="15">
        <v>0</v>
      </c>
      <c r="U5938" s="15">
        <v>0</v>
      </c>
      <c r="V5938" s="15">
        <v>0</v>
      </c>
      <c r="W5938" s="15">
        <v>1</v>
      </c>
      <c r="X5938" s="15">
        <v>2</v>
      </c>
      <c r="Y5938" s="15">
        <v>0</v>
      </c>
      <c r="Z5938" s="15">
        <v>0</v>
      </c>
      <c r="AA5938" s="15">
        <v>1</v>
      </c>
      <c r="AB5938" s="15">
        <v>2</v>
      </c>
      <c r="AC5938" s="16">
        <v>83733.87</v>
      </c>
      <c r="AD5938" s="16">
        <v>1255.81</v>
      </c>
      <c r="AE5938" s="16">
        <v>84989.68</v>
      </c>
      <c r="AF5938" s="16">
        <v>27017.07</v>
      </c>
      <c r="AG5938" s="16">
        <v>552.55999999999995</v>
      </c>
      <c r="AH5938" s="16">
        <v>27569.63</v>
      </c>
      <c r="AI5938" s="17">
        <v>1</v>
      </c>
      <c r="AJ5938" s="17">
        <v>0.98480000000000001</v>
      </c>
      <c r="AK5938" s="42" t="s">
        <v>14787</v>
      </c>
      <c r="AL5938" s="42" t="s">
        <v>9332</v>
      </c>
    </row>
    <row r="5939" spans="2:38" x14ac:dyDescent="0.3">
      <c r="B5939" s="15">
        <v>5914</v>
      </c>
      <c r="C5939" t="s">
        <v>49</v>
      </c>
      <c r="D5939" t="s">
        <v>52</v>
      </c>
      <c r="E5939" t="s">
        <v>2484</v>
      </c>
      <c r="F5939">
        <v>29</v>
      </c>
      <c r="G5939">
        <v>29</v>
      </c>
      <c r="H5939" t="s">
        <v>92</v>
      </c>
      <c r="I5939">
        <v>113104</v>
      </c>
      <c r="J5939" s="12" t="s">
        <v>6779</v>
      </c>
      <c r="K5939" s="13">
        <v>45867</v>
      </c>
      <c r="L5939" s="13">
        <v>45867</v>
      </c>
      <c r="M5939" s="14">
        <v>95461.96</v>
      </c>
      <c r="N5939" s="14">
        <v>3372.85</v>
      </c>
      <c r="O5939" s="14">
        <v>98834.81</v>
      </c>
      <c r="P5939">
        <v>4</v>
      </c>
      <c r="Q5939">
        <v>0</v>
      </c>
      <c r="R5939">
        <v>4</v>
      </c>
      <c r="S5939" s="15">
        <v>0</v>
      </c>
      <c r="T5939" s="15">
        <v>0</v>
      </c>
      <c r="U5939" s="15">
        <v>3</v>
      </c>
      <c r="V5939" s="15">
        <v>3</v>
      </c>
      <c r="W5939" s="15">
        <v>1</v>
      </c>
      <c r="X5939" s="15">
        <v>2</v>
      </c>
      <c r="Y5939" s="15">
        <v>0</v>
      </c>
      <c r="Z5939" s="15">
        <v>0</v>
      </c>
      <c r="AA5939" s="15">
        <v>4</v>
      </c>
      <c r="AB5939" s="15">
        <v>5</v>
      </c>
      <c r="AC5939" s="16">
        <v>82054.83</v>
      </c>
      <c r="AD5939" s="16">
        <v>4215.97</v>
      </c>
      <c r="AE5939" s="16">
        <v>86270.8</v>
      </c>
      <c r="AF5939" s="16">
        <v>25806.39</v>
      </c>
      <c r="AG5939" s="16">
        <v>1744.48</v>
      </c>
      <c r="AH5939" s="16">
        <v>27550.87</v>
      </c>
      <c r="AI5939" s="17">
        <v>0.755</v>
      </c>
      <c r="AJ5939" s="17">
        <v>0.91</v>
      </c>
      <c r="AK5939" s="42" t="s">
        <v>14844</v>
      </c>
      <c r="AL5939" s="42" t="s">
        <v>9431</v>
      </c>
    </row>
    <row r="5940" spans="2:38" x14ac:dyDescent="0.3">
      <c r="B5940" s="15">
        <v>5915</v>
      </c>
      <c r="C5940" t="s">
        <v>115</v>
      </c>
      <c r="D5940" t="s">
        <v>1653</v>
      </c>
      <c r="E5940" t="s">
        <v>2539</v>
      </c>
      <c r="F5940">
        <v>2124</v>
      </c>
      <c r="G5940">
        <v>2124</v>
      </c>
      <c r="H5940" t="s">
        <v>2025</v>
      </c>
      <c r="I5940">
        <v>88840</v>
      </c>
      <c r="J5940" s="12" t="s">
        <v>6665</v>
      </c>
      <c r="K5940" s="13">
        <v>43769</v>
      </c>
      <c r="L5940" s="13">
        <v>43769</v>
      </c>
      <c r="M5940" s="14">
        <v>79621</v>
      </c>
      <c r="N5940" s="14">
        <v>0</v>
      </c>
      <c r="O5940" s="14">
        <v>79621</v>
      </c>
      <c r="P5940">
        <v>3</v>
      </c>
      <c r="Q5940">
        <v>0</v>
      </c>
      <c r="R5940">
        <v>3</v>
      </c>
      <c r="S5940" s="15">
        <v>0</v>
      </c>
      <c r="T5940" s="15">
        <v>0</v>
      </c>
      <c r="U5940" s="15">
        <v>2</v>
      </c>
      <c r="V5940" s="15">
        <v>2</v>
      </c>
      <c r="W5940" s="15">
        <v>1</v>
      </c>
      <c r="X5940" s="15">
        <v>2</v>
      </c>
      <c r="Y5940" s="15">
        <v>0</v>
      </c>
      <c r="Z5940" s="15">
        <v>0</v>
      </c>
      <c r="AA5940" s="15">
        <v>3</v>
      </c>
      <c r="AB5940" s="15">
        <v>4</v>
      </c>
      <c r="AC5940" s="16">
        <v>103860.36</v>
      </c>
      <c r="AD5940" s="16">
        <v>1144.32</v>
      </c>
      <c r="AE5940" s="16">
        <v>105004.68</v>
      </c>
      <c r="AF5940" s="16">
        <v>27533.09</v>
      </c>
      <c r="AG5940" s="16">
        <v>0</v>
      </c>
      <c r="AH5940" s="16">
        <v>27533.09</v>
      </c>
      <c r="AI5940" s="17">
        <v>0.55510000000000004</v>
      </c>
      <c r="AJ5940" s="17">
        <v>0.86260000000000003</v>
      </c>
      <c r="AK5940" s="42" t="s">
        <v>14696</v>
      </c>
      <c r="AL5940" s="42">
        <v>1704850</v>
      </c>
    </row>
    <row r="5941" spans="2:38" x14ac:dyDescent="0.3">
      <c r="B5941" s="15">
        <v>5916</v>
      </c>
      <c r="C5941" t="s">
        <v>58</v>
      </c>
      <c r="D5941" t="s">
        <v>59</v>
      </c>
      <c r="E5941" t="s">
        <v>2905</v>
      </c>
      <c r="F5941">
        <v>2803</v>
      </c>
      <c r="G5941">
        <v>2803</v>
      </c>
      <c r="H5941" t="s">
        <v>3547</v>
      </c>
      <c r="I5941">
        <v>113274</v>
      </c>
      <c r="J5941" s="12" t="s">
        <v>6978</v>
      </c>
      <c r="K5941" s="13">
        <v>45838</v>
      </c>
      <c r="L5941" s="13">
        <v>45838</v>
      </c>
      <c r="M5941" s="14">
        <v>67298.490000000005</v>
      </c>
      <c r="N5941" s="14">
        <v>5635.93</v>
      </c>
      <c r="O5941" s="14">
        <v>72934.42</v>
      </c>
      <c r="P5941">
        <v>4</v>
      </c>
      <c r="Q5941">
        <v>0</v>
      </c>
      <c r="R5941">
        <v>4</v>
      </c>
      <c r="S5941" s="15">
        <v>0</v>
      </c>
      <c r="T5941" s="15">
        <v>0</v>
      </c>
      <c r="U5941" s="15">
        <v>4</v>
      </c>
      <c r="V5941" s="15">
        <v>4</v>
      </c>
      <c r="W5941" s="15">
        <v>0</v>
      </c>
      <c r="X5941" s="15">
        <v>0</v>
      </c>
      <c r="Y5941" s="15">
        <v>0</v>
      </c>
      <c r="Z5941" s="15">
        <v>0</v>
      </c>
      <c r="AA5941" s="15">
        <v>4</v>
      </c>
      <c r="AB5941" s="15">
        <v>4</v>
      </c>
      <c r="AC5941" s="16">
        <v>73219.17</v>
      </c>
      <c r="AD5941" s="16">
        <v>7358.98</v>
      </c>
      <c r="AE5941" s="16">
        <v>80578.149999999994</v>
      </c>
      <c r="AF5941" s="16">
        <v>25770.17</v>
      </c>
      <c r="AG5941" s="16">
        <v>1727.84</v>
      </c>
      <c r="AH5941" s="16">
        <v>27498.01</v>
      </c>
      <c r="AI5941" s="17">
        <v>0.755</v>
      </c>
      <c r="AJ5941" s="17">
        <v>0.91</v>
      </c>
      <c r="AK5941" s="42" t="s">
        <v>15091</v>
      </c>
      <c r="AL5941" s="42" t="s">
        <v>10910</v>
      </c>
    </row>
    <row r="5942" spans="2:38" x14ac:dyDescent="0.3">
      <c r="B5942" s="15">
        <v>5917</v>
      </c>
      <c r="C5942" t="s">
        <v>2469</v>
      </c>
      <c r="D5942" t="s">
        <v>110</v>
      </c>
      <c r="E5942" t="s">
        <v>110</v>
      </c>
      <c r="F5942">
        <v>40</v>
      </c>
      <c r="G5942">
        <v>40</v>
      </c>
      <c r="H5942" t="s">
        <v>1767</v>
      </c>
      <c r="I5942">
        <v>106080</v>
      </c>
      <c r="J5942" s="12" t="s">
        <v>6669</v>
      </c>
      <c r="K5942" s="13">
        <v>45289</v>
      </c>
      <c r="L5942" s="13">
        <v>45289</v>
      </c>
      <c r="M5942" s="14">
        <v>69629.789999999994</v>
      </c>
      <c r="N5942" s="14">
        <v>0</v>
      </c>
      <c r="O5942" s="14">
        <v>69629.789999999994</v>
      </c>
      <c r="P5942">
        <v>1</v>
      </c>
      <c r="Q5942">
        <v>0</v>
      </c>
      <c r="R5942">
        <v>1</v>
      </c>
      <c r="S5942" s="15">
        <v>0</v>
      </c>
      <c r="T5942" s="15">
        <v>0</v>
      </c>
      <c r="U5942" s="15">
        <v>1</v>
      </c>
      <c r="V5942" s="15">
        <v>1</v>
      </c>
      <c r="W5942" s="15">
        <v>0</v>
      </c>
      <c r="X5942" s="15">
        <v>0</v>
      </c>
      <c r="Y5942" s="15">
        <v>0</v>
      </c>
      <c r="Z5942" s="15">
        <v>0</v>
      </c>
      <c r="AA5942" s="15">
        <v>1</v>
      </c>
      <c r="AB5942" s="15">
        <v>1</v>
      </c>
      <c r="AC5942" s="16">
        <v>73516.78</v>
      </c>
      <c r="AD5942" s="16">
        <v>0</v>
      </c>
      <c r="AE5942" s="16">
        <v>73516.78</v>
      </c>
      <c r="AF5942" s="16">
        <v>27493.34</v>
      </c>
      <c r="AG5942" s="16">
        <v>0</v>
      </c>
      <c r="AH5942" s="16">
        <v>27493.34</v>
      </c>
      <c r="AI5942" s="17">
        <v>0.93159999999999998</v>
      </c>
      <c r="AJ5942" s="17">
        <v>1</v>
      </c>
      <c r="AK5942" s="42" t="s">
        <v>14701</v>
      </c>
      <c r="AL5942" s="42" t="s">
        <v>9415</v>
      </c>
    </row>
    <row r="5943" spans="2:38" x14ac:dyDescent="0.3">
      <c r="B5943" s="15">
        <v>5918</v>
      </c>
      <c r="C5943" t="s">
        <v>55</v>
      </c>
      <c r="D5943" t="s">
        <v>333</v>
      </c>
      <c r="E5943" t="s">
        <v>333</v>
      </c>
      <c r="F5943">
        <v>931</v>
      </c>
      <c r="G5943">
        <v>2641</v>
      </c>
      <c r="H5943" t="s">
        <v>111</v>
      </c>
      <c r="I5943">
        <v>103147</v>
      </c>
      <c r="J5943" s="12" t="s">
        <v>6672</v>
      </c>
      <c r="K5943" s="13">
        <v>45134</v>
      </c>
      <c r="L5943" s="13">
        <v>45134</v>
      </c>
      <c r="M5943" s="14">
        <v>73721.81</v>
      </c>
      <c r="N5943" s="14">
        <v>0</v>
      </c>
      <c r="O5943" s="14">
        <v>73721.81</v>
      </c>
      <c r="P5943">
        <v>2</v>
      </c>
      <c r="Q5943">
        <v>0</v>
      </c>
      <c r="R5943">
        <v>2</v>
      </c>
      <c r="S5943" s="15">
        <v>0</v>
      </c>
      <c r="T5943" s="15">
        <v>0</v>
      </c>
      <c r="U5943" s="15">
        <v>1</v>
      </c>
      <c r="V5943" s="15">
        <v>1</v>
      </c>
      <c r="W5943" s="15">
        <v>1</v>
      </c>
      <c r="X5943" s="15">
        <v>2</v>
      </c>
      <c r="Y5943" s="15">
        <v>0</v>
      </c>
      <c r="Z5943" s="15">
        <v>0</v>
      </c>
      <c r="AA5943" s="15">
        <v>2</v>
      </c>
      <c r="AB5943" s="15">
        <v>3</v>
      </c>
      <c r="AC5943" s="16">
        <v>74520.81</v>
      </c>
      <c r="AD5943" s="16">
        <v>0</v>
      </c>
      <c r="AE5943" s="16">
        <v>74520.81</v>
      </c>
      <c r="AF5943" s="16">
        <v>27485.57</v>
      </c>
      <c r="AG5943" s="16">
        <v>0</v>
      </c>
      <c r="AH5943" s="16">
        <v>27485.57</v>
      </c>
      <c r="AI5943" s="17">
        <v>1</v>
      </c>
      <c r="AJ5943" s="17">
        <v>0.90359999999999996</v>
      </c>
      <c r="AK5943" s="42" t="s">
        <v>14704</v>
      </c>
      <c r="AL5943" s="42" t="s">
        <v>9229</v>
      </c>
    </row>
    <row r="5944" spans="2:38" x14ac:dyDescent="0.3">
      <c r="B5944" s="15">
        <v>5919</v>
      </c>
      <c r="C5944" t="s">
        <v>58</v>
      </c>
      <c r="D5944" t="s">
        <v>59</v>
      </c>
      <c r="E5944" t="s">
        <v>2482</v>
      </c>
      <c r="F5944">
        <v>1856</v>
      </c>
      <c r="G5944">
        <v>2902</v>
      </c>
      <c r="H5944" t="s">
        <v>248</v>
      </c>
      <c r="I5944">
        <v>116346</v>
      </c>
      <c r="J5944" s="12" t="s">
        <v>18377</v>
      </c>
      <c r="K5944" s="13">
        <v>45989</v>
      </c>
      <c r="L5944" s="13">
        <v>45989</v>
      </c>
      <c r="M5944" s="14">
        <v>27201.05</v>
      </c>
      <c r="N5944" s="14">
        <v>69638.7</v>
      </c>
      <c r="O5944" s="14">
        <v>96839.75</v>
      </c>
      <c r="P5944">
        <v>3</v>
      </c>
      <c r="Q5944">
        <v>3</v>
      </c>
      <c r="R5944">
        <v>6</v>
      </c>
      <c r="S5944" s="15">
        <v>0</v>
      </c>
      <c r="T5944" s="15">
        <v>0</v>
      </c>
      <c r="U5944" s="15">
        <v>4</v>
      </c>
      <c r="V5944" s="15">
        <v>4</v>
      </c>
      <c r="W5944" s="15">
        <v>2</v>
      </c>
      <c r="X5944" s="15">
        <v>4</v>
      </c>
      <c r="Y5944" s="15">
        <v>0</v>
      </c>
      <c r="Z5944" s="15">
        <v>0</v>
      </c>
      <c r="AA5944" s="15">
        <v>6</v>
      </c>
      <c r="AB5944" s="15">
        <v>8</v>
      </c>
      <c r="AC5944" s="16">
        <v>26801</v>
      </c>
      <c r="AD5944" s="16">
        <v>63567.72</v>
      </c>
      <c r="AE5944" s="16">
        <v>90368.72</v>
      </c>
      <c r="AF5944" s="16">
        <v>10212.5</v>
      </c>
      <c r="AG5944" s="16">
        <v>17272.37</v>
      </c>
      <c r="AH5944" s="16">
        <v>27484.87</v>
      </c>
      <c r="AI5944" s="17">
        <v>0.755</v>
      </c>
      <c r="AJ5944" s="17">
        <v>0.91</v>
      </c>
      <c r="AK5944" s="42" t="s">
        <v>19080</v>
      </c>
      <c r="AL5944" s="42" t="s">
        <v>9454</v>
      </c>
    </row>
    <row r="5945" spans="2:38" x14ac:dyDescent="0.3">
      <c r="B5945" s="15">
        <v>5920</v>
      </c>
      <c r="C5945" t="s">
        <v>58</v>
      </c>
      <c r="D5945" t="s">
        <v>59</v>
      </c>
      <c r="E5945" t="s">
        <v>2494</v>
      </c>
      <c r="F5945">
        <v>553</v>
      </c>
      <c r="G5945">
        <v>553</v>
      </c>
      <c r="H5945" t="s">
        <v>323</v>
      </c>
      <c r="I5945">
        <v>14139</v>
      </c>
      <c r="J5945" s="12" t="s">
        <v>757</v>
      </c>
      <c r="K5945" s="13">
        <v>37874</v>
      </c>
      <c r="L5945" s="13">
        <v>37895</v>
      </c>
      <c r="M5945" s="14">
        <v>44681.09</v>
      </c>
      <c r="N5945" s="14">
        <v>23247.93</v>
      </c>
      <c r="O5945" s="14">
        <v>67929.02</v>
      </c>
      <c r="P5945">
        <v>1</v>
      </c>
      <c r="Q5945">
        <v>1</v>
      </c>
      <c r="R5945">
        <v>2</v>
      </c>
      <c r="S5945" s="15">
        <v>0</v>
      </c>
      <c r="T5945" s="15">
        <v>0</v>
      </c>
      <c r="U5945" s="15">
        <v>2</v>
      </c>
      <c r="V5945" s="15">
        <v>2</v>
      </c>
      <c r="W5945" s="15">
        <v>0</v>
      </c>
      <c r="X5945" s="15">
        <v>0</v>
      </c>
      <c r="Y5945" s="15">
        <v>0</v>
      </c>
      <c r="Z5945" s="15">
        <v>0</v>
      </c>
      <c r="AA5945" s="15">
        <v>2</v>
      </c>
      <c r="AB5945" s="15">
        <v>2</v>
      </c>
      <c r="AC5945" s="16">
        <v>44936.05</v>
      </c>
      <c r="AD5945" s="16">
        <v>29059.93</v>
      </c>
      <c r="AE5945" s="16">
        <v>73995.98</v>
      </c>
      <c r="AF5945" s="16">
        <v>15526.97</v>
      </c>
      <c r="AG5945" s="16">
        <v>11953.57</v>
      </c>
      <c r="AH5945" s="16">
        <v>27480.54</v>
      </c>
      <c r="AI5945" s="17">
        <v>1</v>
      </c>
      <c r="AJ5945" s="17">
        <v>0.98380000000000001</v>
      </c>
      <c r="AK5945" s="42" t="s">
        <v>16049</v>
      </c>
      <c r="AL5945" s="42" t="s">
        <v>10756</v>
      </c>
    </row>
    <row r="5946" spans="2:38" x14ac:dyDescent="0.3">
      <c r="B5946" s="15">
        <v>5921</v>
      </c>
      <c r="C5946" t="s">
        <v>2469</v>
      </c>
      <c r="D5946" t="s">
        <v>78</v>
      </c>
      <c r="E5946" t="s">
        <v>78</v>
      </c>
      <c r="F5946">
        <v>1532</v>
      </c>
      <c r="G5946">
        <v>1986</v>
      </c>
      <c r="H5946" t="s">
        <v>89</v>
      </c>
      <c r="I5946">
        <v>110445</v>
      </c>
      <c r="J5946" s="12" t="s">
        <v>6674</v>
      </c>
      <c r="K5946" s="13">
        <v>45624</v>
      </c>
      <c r="L5946" s="13">
        <v>45624</v>
      </c>
      <c r="M5946" s="14">
        <v>68727.72</v>
      </c>
      <c r="N5946" s="14">
        <v>0</v>
      </c>
      <c r="O5946" s="14">
        <v>68727.72</v>
      </c>
      <c r="P5946">
        <v>2</v>
      </c>
      <c r="Q5946">
        <v>0</v>
      </c>
      <c r="R5946">
        <v>2</v>
      </c>
      <c r="S5946" s="15">
        <v>0</v>
      </c>
      <c r="T5946" s="15">
        <v>0</v>
      </c>
      <c r="U5946" s="15">
        <v>2</v>
      </c>
      <c r="V5946" s="15">
        <v>2</v>
      </c>
      <c r="W5946" s="15">
        <v>0</v>
      </c>
      <c r="X5946" s="15">
        <v>0</v>
      </c>
      <c r="Y5946" s="15">
        <v>0</v>
      </c>
      <c r="Z5946" s="15">
        <v>0</v>
      </c>
      <c r="AA5946" s="15">
        <v>2</v>
      </c>
      <c r="AB5946" s="15">
        <v>2</v>
      </c>
      <c r="AC5946" s="16">
        <v>64204.98</v>
      </c>
      <c r="AD5946" s="16">
        <v>0</v>
      </c>
      <c r="AE5946" s="16">
        <v>64204.98</v>
      </c>
      <c r="AF5946" s="16">
        <v>27424.67</v>
      </c>
      <c r="AG5946" s="16">
        <v>0</v>
      </c>
      <c r="AH5946" s="16">
        <v>27424.67</v>
      </c>
      <c r="AI5946" s="17">
        <v>0.87329999999999997</v>
      </c>
      <c r="AJ5946" s="17">
        <v>0.91</v>
      </c>
      <c r="AK5946" s="42" t="s">
        <v>14707</v>
      </c>
      <c r="AL5946" s="42" t="s">
        <v>9469</v>
      </c>
    </row>
    <row r="5947" spans="2:38" x14ac:dyDescent="0.3">
      <c r="B5947" s="15">
        <v>5922</v>
      </c>
      <c r="C5947" t="s">
        <v>49</v>
      </c>
      <c r="D5947" t="s">
        <v>67</v>
      </c>
      <c r="E5947" t="s">
        <v>2454</v>
      </c>
      <c r="F5947">
        <v>2640</v>
      </c>
      <c r="G5947">
        <v>2640</v>
      </c>
      <c r="H5947" t="s">
        <v>901</v>
      </c>
      <c r="I5947">
        <v>76170</v>
      </c>
      <c r="J5947" s="12" t="s">
        <v>2402</v>
      </c>
      <c r="K5947" s="13">
        <v>43166</v>
      </c>
      <c r="L5947" s="13">
        <v>43166</v>
      </c>
      <c r="M5947" s="14">
        <v>59957.97</v>
      </c>
      <c r="N5947" s="14">
        <v>36033.64</v>
      </c>
      <c r="O5947" s="14">
        <v>95991.61</v>
      </c>
      <c r="P5947">
        <v>2</v>
      </c>
      <c r="Q5947">
        <v>0</v>
      </c>
      <c r="R5947">
        <v>2</v>
      </c>
      <c r="S5947" s="15">
        <v>0</v>
      </c>
      <c r="T5947" s="15">
        <v>0</v>
      </c>
      <c r="U5947" s="15">
        <v>1</v>
      </c>
      <c r="V5947" s="15">
        <v>1</v>
      </c>
      <c r="W5947" s="15">
        <v>1</v>
      </c>
      <c r="X5947" s="15">
        <v>2</v>
      </c>
      <c r="Y5947" s="15">
        <v>0</v>
      </c>
      <c r="Z5947" s="15">
        <v>0</v>
      </c>
      <c r="AA5947" s="15">
        <v>2</v>
      </c>
      <c r="AB5947" s="15">
        <v>3</v>
      </c>
      <c r="AC5947" s="16">
        <v>57926.06</v>
      </c>
      <c r="AD5947" s="16">
        <v>27718.25</v>
      </c>
      <c r="AE5947" s="16">
        <v>85644.31</v>
      </c>
      <c r="AF5947" s="16">
        <v>19932.25</v>
      </c>
      <c r="AG5947" s="16">
        <v>7483.92</v>
      </c>
      <c r="AH5947" s="16">
        <v>27416.17</v>
      </c>
      <c r="AI5947" s="17">
        <v>1</v>
      </c>
      <c r="AJ5947" s="17">
        <v>0.94010000000000005</v>
      </c>
      <c r="AK5947" s="42" t="s">
        <v>15393</v>
      </c>
      <c r="AL5947" s="42" t="s">
        <v>11708</v>
      </c>
    </row>
    <row r="5948" spans="2:38" x14ac:dyDescent="0.3">
      <c r="B5948" s="15">
        <v>5923</v>
      </c>
      <c r="C5948" t="s">
        <v>58</v>
      </c>
      <c r="D5948" t="s">
        <v>59</v>
      </c>
      <c r="E5948" t="s">
        <v>2463</v>
      </c>
      <c r="F5948">
        <v>2304</v>
      </c>
      <c r="G5948">
        <v>2304</v>
      </c>
      <c r="H5948" t="s">
        <v>2622</v>
      </c>
      <c r="I5948">
        <v>106097</v>
      </c>
      <c r="J5948" s="12" t="s">
        <v>6874</v>
      </c>
      <c r="K5948" s="13">
        <v>45322</v>
      </c>
      <c r="L5948" s="13">
        <v>45322</v>
      </c>
      <c r="M5948" s="14">
        <v>68751.89</v>
      </c>
      <c r="N5948" s="14">
        <v>3763.25</v>
      </c>
      <c r="O5948" s="14">
        <v>72515.14</v>
      </c>
      <c r="P5948">
        <v>2</v>
      </c>
      <c r="Q5948">
        <v>0</v>
      </c>
      <c r="R5948">
        <v>2</v>
      </c>
      <c r="S5948" s="15">
        <v>0</v>
      </c>
      <c r="T5948" s="15">
        <v>0</v>
      </c>
      <c r="U5948" s="15">
        <v>2</v>
      </c>
      <c r="V5948" s="15">
        <v>2</v>
      </c>
      <c r="W5948" s="15">
        <v>0</v>
      </c>
      <c r="X5948" s="15">
        <v>0</v>
      </c>
      <c r="Y5948" s="15">
        <v>0</v>
      </c>
      <c r="Z5948" s="15">
        <v>0</v>
      </c>
      <c r="AA5948" s="15">
        <v>2</v>
      </c>
      <c r="AB5948" s="15">
        <v>2</v>
      </c>
      <c r="AC5948" s="16">
        <v>69781.89</v>
      </c>
      <c r="AD5948" s="16">
        <v>5220.28</v>
      </c>
      <c r="AE5948" s="16">
        <v>75002.17</v>
      </c>
      <c r="AF5948" s="16">
        <v>25892.21</v>
      </c>
      <c r="AG5948" s="16">
        <v>1507.37</v>
      </c>
      <c r="AH5948" s="16">
        <v>27399.58</v>
      </c>
      <c r="AI5948" s="17">
        <v>1</v>
      </c>
      <c r="AJ5948" s="17">
        <v>1</v>
      </c>
      <c r="AK5948" s="42" t="s">
        <v>14963</v>
      </c>
      <c r="AL5948" s="42" t="s">
        <v>9626</v>
      </c>
    </row>
    <row r="5949" spans="2:38" x14ac:dyDescent="0.3">
      <c r="B5949" s="15">
        <v>5924</v>
      </c>
      <c r="C5949" t="s">
        <v>163</v>
      </c>
      <c r="D5949" t="s">
        <v>2561</v>
      </c>
      <c r="E5949" t="s">
        <v>2562</v>
      </c>
      <c r="F5949">
        <v>2397</v>
      </c>
      <c r="G5949">
        <v>2397</v>
      </c>
      <c r="H5949" t="s">
        <v>3014</v>
      </c>
      <c r="I5949">
        <v>105093</v>
      </c>
      <c r="J5949" s="12" t="s">
        <v>6990</v>
      </c>
      <c r="K5949" s="13">
        <v>45259</v>
      </c>
      <c r="L5949" s="13">
        <v>45259</v>
      </c>
      <c r="M5949" s="14">
        <v>63466.58</v>
      </c>
      <c r="N5949" s="14">
        <v>2635.41</v>
      </c>
      <c r="O5949" s="14">
        <v>66101.990000000005</v>
      </c>
      <c r="P5949">
        <v>2</v>
      </c>
      <c r="Q5949">
        <v>0</v>
      </c>
      <c r="R5949">
        <v>2</v>
      </c>
      <c r="S5949" s="15">
        <v>0</v>
      </c>
      <c r="T5949" s="15">
        <v>0</v>
      </c>
      <c r="U5949" s="15">
        <v>2</v>
      </c>
      <c r="V5949" s="15">
        <v>2</v>
      </c>
      <c r="W5949" s="15">
        <v>0</v>
      </c>
      <c r="X5949" s="15">
        <v>0</v>
      </c>
      <c r="Y5949" s="15">
        <v>0</v>
      </c>
      <c r="Z5949" s="15">
        <v>0</v>
      </c>
      <c r="AA5949" s="15">
        <v>2</v>
      </c>
      <c r="AB5949" s="15">
        <v>2</v>
      </c>
      <c r="AC5949" s="16">
        <v>65834.94</v>
      </c>
      <c r="AD5949" s="16">
        <v>10541.46</v>
      </c>
      <c r="AE5949" s="16">
        <v>76376.399999999994</v>
      </c>
      <c r="AF5949" s="16">
        <v>23932.560000000001</v>
      </c>
      <c r="AG5949" s="16">
        <v>3458.31</v>
      </c>
      <c r="AH5949" s="16">
        <v>27390.87</v>
      </c>
      <c r="AI5949" s="17">
        <v>0.94850000000000001</v>
      </c>
      <c r="AJ5949" s="17">
        <v>0.94569999999999999</v>
      </c>
      <c r="AK5949" s="42" t="s">
        <v>15108</v>
      </c>
      <c r="AL5949" s="42">
        <v>1705752</v>
      </c>
    </row>
    <row r="5950" spans="2:38" x14ac:dyDescent="0.3">
      <c r="B5950" s="15">
        <v>5925</v>
      </c>
      <c r="C5950" t="s">
        <v>163</v>
      </c>
      <c r="D5950" t="s">
        <v>1657</v>
      </c>
      <c r="E5950" t="s">
        <v>2661</v>
      </c>
      <c r="F5950">
        <v>2214</v>
      </c>
      <c r="G5950">
        <v>2214</v>
      </c>
      <c r="H5950" t="s">
        <v>3616</v>
      </c>
      <c r="I5950">
        <v>99860</v>
      </c>
      <c r="J5950" s="12" t="s">
        <v>6951</v>
      </c>
      <c r="K5950" s="13">
        <v>44377</v>
      </c>
      <c r="L5950" s="13">
        <v>44378</v>
      </c>
      <c r="M5950" s="14">
        <v>78542.039999999994</v>
      </c>
      <c r="N5950" s="14">
        <v>5249.51</v>
      </c>
      <c r="O5950" s="14">
        <v>83791.55</v>
      </c>
      <c r="P5950">
        <v>2</v>
      </c>
      <c r="Q5950">
        <v>1</v>
      </c>
      <c r="R5950">
        <v>3</v>
      </c>
      <c r="S5950" s="15">
        <v>0</v>
      </c>
      <c r="T5950" s="15">
        <v>0</v>
      </c>
      <c r="U5950" s="15">
        <v>3</v>
      </c>
      <c r="V5950" s="15">
        <v>3</v>
      </c>
      <c r="W5950" s="15">
        <v>0</v>
      </c>
      <c r="X5950" s="15">
        <v>0</v>
      </c>
      <c r="Y5950" s="15">
        <v>0</v>
      </c>
      <c r="Z5950" s="15">
        <v>0</v>
      </c>
      <c r="AA5950" s="15">
        <v>3</v>
      </c>
      <c r="AB5950" s="15">
        <v>3</v>
      </c>
      <c r="AC5950" s="16">
        <v>70360.399999999994</v>
      </c>
      <c r="AD5950" s="16">
        <v>11800.84</v>
      </c>
      <c r="AE5950" s="16">
        <v>82161.240000000005</v>
      </c>
      <c r="AF5950" s="16">
        <v>25617.61</v>
      </c>
      <c r="AG5950" s="16">
        <v>1770.86</v>
      </c>
      <c r="AH5950" s="16">
        <v>27388.47</v>
      </c>
      <c r="AI5950" s="17">
        <v>0.85499999999999998</v>
      </c>
      <c r="AJ5950" s="17">
        <v>0.87609999999999999</v>
      </c>
      <c r="AK5950" s="42" t="s">
        <v>15055</v>
      </c>
      <c r="AL5950" s="42">
        <v>1705070</v>
      </c>
    </row>
    <row r="5951" spans="2:38" x14ac:dyDescent="0.3">
      <c r="B5951" s="15">
        <v>5926</v>
      </c>
      <c r="C5951" t="s">
        <v>163</v>
      </c>
      <c r="D5951" t="s">
        <v>1650</v>
      </c>
      <c r="E5951" t="s">
        <v>1988</v>
      </c>
      <c r="F5951">
        <v>2779</v>
      </c>
      <c r="G5951">
        <v>2779</v>
      </c>
      <c r="H5951" t="s">
        <v>4466</v>
      </c>
      <c r="I5951">
        <v>113229</v>
      </c>
      <c r="J5951" s="12" t="s">
        <v>6682</v>
      </c>
      <c r="K5951" s="13">
        <v>45804</v>
      </c>
      <c r="L5951" s="13">
        <v>45804</v>
      </c>
      <c r="M5951" s="14">
        <v>109610.09</v>
      </c>
      <c r="N5951" s="14">
        <v>0</v>
      </c>
      <c r="O5951" s="14">
        <v>109610.09</v>
      </c>
      <c r="P5951">
        <v>4</v>
      </c>
      <c r="Q5951">
        <v>0</v>
      </c>
      <c r="R5951">
        <v>4</v>
      </c>
      <c r="S5951" s="15">
        <v>0</v>
      </c>
      <c r="T5951" s="15">
        <v>0</v>
      </c>
      <c r="U5951" s="15">
        <v>4</v>
      </c>
      <c r="V5951" s="15">
        <v>4</v>
      </c>
      <c r="W5951" s="15">
        <v>0</v>
      </c>
      <c r="X5951" s="15">
        <v>0</v>
      </c>
      <c r="Y5951" s="15">
        <v>0</v>
      </c>
      <c r="Z5951" s="15">
        <v>0</v>
      </c>
      <c r="AA5951" s="15">
        <v>4</v>
      </c>
      <c r="AB5951" s="15">
        <v>4</v>
      </c>
      <c r="AC5951" s="16">
        <v>90254.54</v>
      </c>
      <c r="AD5951" s="16">
        <v>176.97</v>
      </c>
      <c r="AE5951" s="16">
        <v>90431.51</v>
      </c>
      <c r="AF5951" s="16">
        <v>27339.81</v>
      </c>
      <c r="AG5951" s="16">
        <v>38.840000000000003</v>
      </c>
      <c r="AH5951" s="16">
        <v>27378.65</v>
      </c>
      <c r="AI5951" s="17">
        <v>0.755</v>
      </c>
      <c r="AJ5951" s="17">
        <v>0.91</v>
      </c>
      <c r="AK5951" s="42" t="s">
        <v>14716</v>
      </c>
      <c r="AL5951" s="42">
        <v>1707295</v>
      </c>
    </row>
    <row r="5952" spans="2:38" x14ac:dyDescent="0.3">
      <c r="B5952" s="15">
        <v>5927</v>
      </c>
      <c r="C5952" t="s">
        <v>163</v>
      </c>
      <c r="D5952" t="s">
        <v>1657</v>
      </c>
      <c r="E5952" t="s">
        <v>2504</v>
      </c>
      <c r="F5952">
        <v>2369</v>
      </c>
      <c r="G5952">
        <v>2369</v>
      </c>
      <c r="H5952" t="s">
        <v>3639</v>
      </c>
      <c r="I5952">
        <v>105171</v>
      </c>
      <c r="J5952" s="12" t="s">
        <v>6679</v>
      </c>
      <c r="K5952" s="13">
        <v>45260</v>
      </c>
      <c r="L5952" s="13">
        <v>45260</v>
      </c>
      <c r="M5952" s="14">
        <v>88449.51</v>
      </c>
      <c r="N5952" s="14">
        <v>0</v>
      </c>
      <c r="O5952" s="14">
        <v>88449.51</v>
      </c>
      <c r="P5952">
        <v>2</v>
      </c>
      <c r="Q5952">
        <v>0</v>
      </c>
      <c r="R5952">
        <v>2</v>
      </c>
      <c r="S5952" s="15">
        <v>0</v>
      </c>
      <c r="T5952" s="15">
        <v>0</v>
      </c>
      <c r="U5952" s="15">
        <v>2</v>
      </c>
      <c r="V5952" s="15">
        <v>2</v>
      </c>
      <c r="W5952" s="15">
        <v>0</v>
      </c>
      <c r="X5952" s="15">
        <v>0</v>
      </c>
      <c r="Y5952" s="15">
        <v>0</v>
      </c>
      <c r="Z5952" s="15">
        <v>0</v>
      </c>
      <c r="AA5952" s="15">
        <v>2</v>
      </c>
      <c r="AB5952" s="15">
        <v>2</v>
      </c>
      <c r="AC5952" s="16">
        <v>79508.210000000006</v>
      </c>
      <c r="AD5952" s="16">
        <v>0</v>
      </c>
      <c r="AE5952" s="16">
        <v>79508.210000000006</v>
      </c>
      <c r="AF5952" s="16">
        <v>27377.85</v>
      </c>
      <c r="AG5952" s="16">
        <v>0</v>
      </c>
      <c r="AH5952" s="16">
        <v>27377.85</v>
      </c>
      <c r="AI5952" s="17">
        <v>0.83599999999999997</v>
      </c>
      <c r="AJ5952" s="17">
        <v>0.97409999999999997</v>
      </c>
      <c r="AK5952" s="42" t="s">
        <v>14712</v>
      </c>
      <c r="AL5952" s="42">
        <v>1705592</v>
      </c>
    </row>
    <row r="5953" spans="2:38" x14ac:dyDescent="0.3">
      <c r="B5953" s="15">
        <v>5928</v>
      </c>
      <c r="C5953" t="s">
        <v>163</v>
      </c>
      <c r="D5953" t="s">
        <v>1650</v>
      </c>
      <c r="E5953" t="s">
        <v>2534</v>
      </c>
      <c r="F5953">
        <v>2867</v>
      </c>
      <c r="G5953">
        <v>2867</v>
      </c>
      <c r="H5953" t="s">
        <v>5380</v>
      </c>
      <c r="I5953">
        <v>115908</v>
      </c>
      <c r="J5953" s="12" t="s">
        <v>7591</v>
      </c>
      <c r="K5953" s="13">
        <v>45961</v>
      </c>
      <c r="L5953" s="13">
        <v>45961</v>
      </c>
      <c r="M5953" s="14">
        <v>71935.490000000005</v>
      </c>
      <c r="N5953" s="14">
        <v>1844.52</v>
      </c>
      <c r="O5953" s="14">
        <v>73780.009999999995</v>
      </c>
      <c r="P5953">
        <v>4</v>
      </c>
      <c r="Q5953">
        <v>0</v>
      </c>
      <c r="R5953">
        <v>4</v>
      </c>
      <c r="S5953" s="15">
        <v>0</v>
      </c>
      <c r="T5953" s="15">
        <v>0</v>
      </c>
      <c r="U5953" s="15">
        <v>4</v>
      </c>
      <c r="V5953" s="15">
        <v>4</v>
      </c>
      <c r="W5953" s="15">
        <v>0</v>
      </c>
      <c r="X5953" s="15">
        <v>0</v>
      </c>
      <c r="Y5953" s="15">
        <v>0</v>
      </c>
      <c r="Z5953" s="15">
        <v>0</v>
      </c>
      <c r="AA5953" s="15">
        <v>4</v>
      </c>
      <c r="AB5953" s="15">
        <v>4.5</v>
      </c>
      <c r="AC5953" s="16">
        <v>76754.210000000006</v>
      </c>
      <c r="AD5953" s="16">
        <v>1844.52</v>
      </c>
      <c r="AE5953" s="16">
        <v>78598.73</v>
      </c>
      <c r="AF5953" s="16">
        <v>26809.9</v>
      </c>
      <c r="AG5953" s="16">
        <v>567.16</v>
      </c>
      <c r="AH5953" s="16">
        <v>27377.06</v>
      </c>
      <c r="AI5953" s="17">
        <v>0.755</v>
      </c>
      <c r="AJ5953" s="17">
        <v>0.91</v>
      </c>
      <c r="AK5953" s="42" t="s">
        <v>15866</v>
      </c>
      <c r="AL5953" s="42">
        <v>1707776</v>
      </c>
    </row>
    <row r="5954" spans="2:38" x14ac:dyDescent="0.3">
      <c r="B5954" s="15">
        <v>5929</v>
      </c>
      <c r="C5954" t="s">
        <v>55</v>
      </c>
      <c r="D5954" t="s">
        <v>56</v>
      </c>
      <c r="E5954" t="s">
        <v>2062</v>
      </c>
      <c r="F5954">
        <v>268</v>
      </c>
      <c r="G5954">
        <v>268</v>
      </c>
      <c r="H5954" t="s">
        <v>2471</v>
      </c>
      <c r="I5954">
        <v>92995</v>
      </c>
      <c r="J5954" s="12" t="s">
        <v>1263</v>
      </c>
      <c r="K5954" s="13">
        <v>36931</v>
      </c>
      <c r="L5954" s="13">
        <v>36951</v>
      </c>
      <c r="M5954" s="14">
        <v>59162.64</v>
      </c>
      <c r="N5954" s="14">
        <v>5265.08</v>
      </c>
      <c r="O5954" s="14">
        <v>64427.72</v>
      </c>
      <c r="P5954">
        <v>2</v>
      </c>
      <c r="Q5954">
        <v>0</v>
      </c>
      <c r="R5954">
        <v>2</v>
      </c>
      <c r="S5954" s="15">
        <v>0</v>
      </c>
      <c r="T5954" s="15">
        <v>0</v>
      </c>
      <c r="U5954" s="15">
        <v>2</v>
      </c>
      <c r="V5954" s="15">
        <v>2</v>
      </c>
      <c r="W5954" s="15">
        <v>0</v>
      </c>
      <c r="X5954" s="15">
        <v>0</v>
      </c>
      <c r="Y5954" s="15">
        <v>0</v>
      </c>
      <c r="Z5954" s="15">
        <v>0</v>
      </c>
      <c r="AA5954" s="15">
        <v>2</v>
      </c>
      <c r="AB5954" s="15">
        <v>2</v>
      </c>
      <c r="AC5954" s="16">
        <v>65601.929999999993</v>
      </c>
      <c r="AD5954" s="16">
        <v>3634.97</v>
      </c>
      <c r="AE5954" s="16">
        <v>69236.899999999994</v>
      </c>
      <c r="AF5954" s="16">
        <v>25275.3</v>
      </c>
      <c r="AG5954" s="16">
        <v>2099.23</v>
      </c>
      <c r="AH5954" s="16">
        <v>27374.53</v>
      </c>
      <c r="AI5954" s="17">
        <v>1</v>
      </c>
      <c r="AJ5954" s="17">
        <v>0.97650000000000003</v>
      </c>
      <c r="AK5954" s="42" t="s">
        <v>15004</v>
      </c>
      <c r="AL5954" s="42" t="s">
        <v>9243</v>
      </c>
    </row>
    <row r="5955" spans="2:38" x14ac:dyDescent="0.3">
      <c r="B5955" s="15">
        <v>5930</v>
      </c>
      <c r="C5955" t="s">
        <v>163</v>
      </c>
      <c r="D5955" t="s">
        <v>2561</v>
      </c>
      <c r="E5955" t="s">
        <v>2562</v>
      </c>
      <c r="F5955">
        <v>1873</v>
      </c>
      <c r="G5955">
        <v>1873</v>
      </c>
      <c r="H5955" t="s">
        <v>1183</v>
      </c>
      <c r="I5955">
        <v>29606</v>
      </c>
      <c r="J5955" s="12" t="s">
        <v>7136</v>
      </c>
      <c r="K5955" s="13">
        <v>44421</v>
      </c>
      <c r="L5955" s="13">
        <v>44421</v>
      </c>
      <c r="M5955" s="14">
        <v>92847.07</v>
      </c>
      <c r="N5955" s="14">
        <v>136.29</v>
      </c>
      <c r="O5955" s="14">
        <v>92983.360000000001</v>
      </c>
      <c r="P5955">
        <v>3</v>
      </c>
      <c r="Q5955">
        <v>0</v>
      </c>
      <c r="R5955">
        <v>3</v>
      </c>
      <c r="S5955" s="15">
        <v>0</v>
      </c>
      <c r="T5955" s="15">
        <v>0</v>
      </c>
      <c r="U5955" s="15">
        <v>3</v>
      </c>
      <c r="V5955" s="15">
        <v>3</v>
      </c>
      <c r="W5955" s="15">
        <v>0</v>
      </c>
      <c r="X5955" s="15">
        <v>0</v>
      </c>
      <c r="Y5955" s="15">
        <v>0</v>
      </c>
      <c r="Z5955" s="15">
        <v>0</v>
      </c>
      <c r="AA5955" s="15">
        <v>3</v>
      </c>
      <c r="AB5955" s="15">
        <v>3</v>
      </c>
      <c r="AC5955" s="16">
        <v>82832.649999999994</v>
      </c>
      <c r="AD5955" s="16">
        <v>170.43</v>
      </c>
      <c r="AE5955" s="16">
        <v>83003.08</v>
      </c>
      <c r="AF5955" s="16">
        <v>27290.7</v>
      </c>
      <c r="AG5955" s="16">
        <v>25.65</v>
      </c>
      <c r="AH5955" s="16">
        <v>27316.35</v>
      </c>
      <c r="AI5955" s="17">
        <v>0.60240000000000005</v>
      </c>
      <c r="AJ5955" s="17">
        <v>0.97650000000000003</v>
      </c>
      <c r="AK5955" s="42" t="s">
        <v>15290</v>
      </c>
      <c r="AL5955" s="42">
        <v>1703859</v>
      </c>
    </row>
    <row r="5956" spans="2:38" x14ac:dyDescent="0.3">
      <c r="B5956" s="15">
        <v>5931</v>
      </c>
      <c r="C5956" t="s">
        <v>115</v>
      </c>
      <c r="D5956" t="s">
        <v>1656</v>
      </c>
      <c r="E5956" t="s">
        <v>181</v>
      </c>
      <c r="F5956">
        <v>2828</v>
      </c>
      <c r="G5956">
        <v>2828</v>
      </c>
      <c r="H5956" t="s">
        <v>3415</v>
      </c>
      <c r="I5956">
        <v>107975</v>
      </c>
      <c r="J5956" s="12" t="s">
        <v>6692</v>
      </c>
      <c r="K5956" s="13">
        <v>45443</v>
      </c>
      <c r="L5956" s="13">
        <v>45443</v>
      </c>
      <c r="M5956" s="14">
        <v>109191.56</v>
      </c>
      <c r="N5956" s="14">
        <v>0</v>
      </c>
      <c r="O5956" s="14">
        <v>109191.56</v>
      </c>
      <c r="P5956">
        <v>1</v>
      </c>
      <c r="Q5956">
        <v>0</v>
      </c>
      <c r="R5956">
        <v>1</v>
      </c>
      <c r="S5956" s="15">
        <v>0</v>
      </c>
      <c r="T5956" s="15">
        <v>0</v>
      </c>
      <c r="U5956" s="15">
        <v>1</v>
      </c>
      <c r="V5956" s="15">
        <v>1</v>
      </c>
      <c r="W5956" s="15">
        <v>0</v>
      </c>
      <c r="X5956" s="15">
        <v>0</v>
      </c>
      <c r="Y5956" s="15">
        <v>0</v>
      </c>
      <c r="Z5956" s="15">
        <v>0</v>
      </c>
      <c r="AA5956" s="15">
        <v>1</v>
      </c>
      <c r="AB5956" s="15">
        <v>1</v>
      </c>
      <c r="AC5956" s="16">
        <v>87589.58</v>
      </c>
      <c r="AD5956" s="16">
        <v>223.26</v>
      </c>
      <c r="AE5956" s="16">
        <v>87812.84</v>
      </c>
      <c r="AF5956" s="16">
        <v>27259.05</v>
      </c>
      <c r="AG5956" s="16">
        <v>44.64</v>
      </c>
      <c r="AH5956" s="16">
        <v>27303.69</v>
      </c>
      <c r="AI5956" s="17">
        <v>0.83830000000000005</v>
      </c>
      <c r="AJ5956" s="17">
        <v>0.87439999999999996</v>
      </c>
      <c r="AK5956" s="42" t="s">
        <v>14728</v>
      </c>
      <c r="AL5956" s="42">
        <v>1707455</v>
      </c>
    </row>
    <row r="5957" spans="2:38" x14ac:dyDescent="0.3">
      <c r="B5957" s="15">
        <v>5932</v>
      </c>
      <c r="C5957" t="s">
        <v>49</v>
      </c>
      <c r="D5957" t="s">
        <v>98</v>
      </c>
      <c r="E5957" t="s">
        <v>98</v>
      </c>
      <c r="F5957">
        <v>2272</v>
      </c>
      <c r="G5957">
        <v>2272</v>
      </c>
      <c r="H5957" t="s">
        <v>855</v>
      </c>
      <c r="I5957">
        <v>88370</v>
      </c>
      <c r="J5957" s="12" t="s">
        <v>6683</v>
      </c>
      <c r="K5957" s="13">
        <v>43794</v>
      </c>
      <c r="L5957" s="13">
        <v>43794</v>
      </c>
      <c r="M5957" s="14">
        <v>83327.66</v>
      </c>
      <c r="N5957" s="14">
        <v>0</v>
      </c>
      <c r="O5957" s="14">
        <v>83327.66</v>
      </c>
      <c r="P5957">
        <v>1</v>
      </c>
      <c r="Q5957">
        <v>0</v>
      </c>
      <c r="R5957">
        <v>1</v>
      </c>
      <c r="S5957" s="15">
        <v>0</v>
      </c>
      <c r="T5957" s="15">
        <v>0</v>
      </c>
      <c r="U5957" s="15">
        <v>0</v>
      </c>
      <c r="V5957" s="15">
        <v>0</v>
      </c>
      <c r="W5957" s="15">
        <v>1</v>
      </c>
      <c r="X5957" s="15">
        <v>2</v>
      </c>
      <c r="Y5957" s="15">
        <v>0</v>
      </c>
      <c r="Z5957" s="15">
        <v>0</v>
      </c>
      <c r="AA5957" s="15">
        <v>1</v>
      </c>
      <c r="AB5957" s="15">
        <v>2</v>
      </c>
      <c r="AC5957" s="16">
        <v>82891.33</v>
      </c>
      <c r="AD5957" s="16">
        <v>0</v>
      </c>
      <c r="AE5957" s="16">
        <v>82891.33</v>
      </c>
      <c r="AF5957" s="16">
        <v>27297.37</v>
      </c>
      <c r="AG5957" s="16">
        <v>0</v>
      </c>
      <c r="AH5957" s="16">
        <v>27297.37</v>
      </c>
      <c r="AI5957" s="17">
        <v>1</v>
      </c>
      <c r="AJ5957" s="17">
        <v>0.83499999999999996</v>
      </c>
      <c r="AK5957" s="42" t="s">
        <v>14718</v>
      </c>
      <c r="AL5957" s="42" t="s">
        <v>10761</v>
      </c>
    </row>
    <row r="5958" spans="2:38" x14ac:dyDescent="0.3">
      <c r="B5958" s="15">
        <v>5933</v>
      </c>
      <c r="C5958" t="s">
        <v>2469</v>
      </c>
      <c r="D5958" t="s">
        <v>78</v>
      </c>
      <c r="E5958" t="s">
        <v>78</v>
      </c>
      <c r="F5958">
        <v>106</v>
      </c>
      <c r="G5958">
        <v>106</v>
      </c>
      <c r="H5958" t="s">
        <v>93</v>
      </c>
      <c r="I5958">
        <v>97829</v>
      </c>
      <c r="J5958" s="12" t="s">
        <v>138</v>
      </c>
      <c r="K5958" s="13">
        <v>37014</v>
      </c>
      <c r="L5958" s="13">
        <v>37043</v>
      </c>
      <c r="M5958" s="14">
        <v>16786.16</v>
      </c>
      <c r="N5958" s="14">
        <v>69069</v>
      </c>
      <c r="O5958" s="14">
        <v>85855.16</v>
      </c>
      <c r="P5958">
        <v>0</v>
      </c>
      <c r="Q5958">
        <v>1</v>
      </c>
      <c r="R5958">
        <v>1</v>
      </c>
      <c r="S5958" s="15">
        <v>0</v>
      </c>
      <c r="T5958" s="15">
        <v>0</v>
      </c>
      <c r="U5958" s="15">
        <v>0</v>
      </c>
      <c r="V5958" s="15">
        <v>0</v>
      </c>
      <c r="W5958" s="15">
        <v>1</v>
      </c>
      <c r="X5958" s="15">
        <v>2</v>
      </c>
      <c r="Y5958" s="15">
        <v>0</v>
      </c>
      <c r="Z5958" s="15">
        <v>0</v>
      </c>
      <c r="AA5958" s="15">
        <v>1</v>
      </c>
      <c r="AB5958" s="15">
        <v>2</v>
      </c>
      <c r="AC5958" s="16">
        <v>20982.02</v>
      </c>
      <c r="AD5958" s="16">
        <v>53130</v>
      </c>
      <c r="AE5958" s="16">
        <v>74112.02</v>
      </c>
      <c r="AF5958" s="16">
        <v>8683.42</v>
      </c>
      <c r="AG5958" s="16">
        <v>18595.54</v>
      </c>
      <c r="AH5958" s="16">
        <v>27278.959999999999</v>
      </c>
      <c r="AI5958" s="17">
        <v>1</v>
      </c>
      <c r="AJ5958" s="17">
        <v>0.53310000000000002</v>
      </c>
      <c r="AK5958" s="42" t="s">
        <v>16743</v>
      </c>
      <c r="AL5958" s="42" t="s">
        <v>12095</v>
      </c>
    </row>
    <row r="5959" spans="2:38" x14ac:dyDescent="0.3">
      <c r="B5959" s="15">
        <v>5934</v>
      </c>
      <c r="C5959" t="s">
        <v>49</v>
      </c>
      <c r="D5959" t="s">
        <v>67</v>
      </c>
      <c r="E5959" t="s">
        <v>2454</v>
      </c>
      <c r="F5959">
        <v>37</v>
      </c>
      <c r="G5959">
        <v>37</v>
      </c>
      <c r="H5959" t="s">
        <v>86</v>
      </c>
      <c r="I5959">
        <v>35792</v>
      </c>
      <c r="J5959" s="12" t="s">
        <v>2363</v>
      </c>
      <c r="K5959" s="13">
        <v>40150</v>
      </c>
      <c r="L5959" s="13">
        <v>40179</v>
      </c>
      <c r="M5959" s="14">
        <v>26970.62</v>
      </c>
      <c r="N5959" s="14">
        <v>40239.94</v>
      </c>
      <c r="O5959" s="14">
        <v>67210.559999999998</v>
      </c>
      <c r="P5959">
        <v>1</v>
      </c>
      <c r="Q5959">
        <v>0</v>
      </c>
      <c r="R5959">
        <v>1</v>
      </c>
      <c r="S5959" s="15">
        <v>0</v>
      </c>
      <c r="T5959" s="15">
        <v>0</v>
      </c>
      <c r="U5959" s="15">
        <v>0</v>
      </c>
      <c r="V5959" s="15">
        <v>0</v>
      </c>
      <c r="W5959" s="15">
        <v>1</v>
      </c>
      <c r="X5959" s="15">
        <v>2</v>
      </c>
      <c r="Y5959" s="15">
        <v>0</v>
      </c>
      <c r="Z5959" s="15">
        <v>0</v>
      </c>
      <c r="AA5959" s="15">
        <v>1</v>
      </c>
      <c r="AB5959" s="15">
        <v>2</v>
      </c>
      <c r="AC5959" s="16">
        <v>43526.43</v>
      </c>
      <c r="AD5959" s="16">
        <v>31463.88</v>
      </c>
      <c r="AE5959" s="16">
        <v>74990.31</v>
      </c>
      <c r="AF5959" s="16">
        <v>16172.01</v>
      </c>
      <c r="AG5959" s="16">
        <v>11100.29</v>
      </c>
      <c r="AH5959" s="16">
        <v>27272.3</v>
      </c>
      <c r="AI5959" s="17">
        <v>0.84499999999999997</v>
      </c>
      <c r="AJ5959" s="17">
        <v>0.98650000000000004</v>
      </c>
      <c r="AK5959" s="42" t="s">
        <v>16257</v>
      </c>
      <c r="AL5959" s="42" t="s">
        <v>9213</v>
      </c>
    </row>
    <row r="5960" spans="2:38" x14ac:dyDescent="0.3">
      <c r="B5960" s="15">
        <v>5935</v>
      </c>
      <c r="C5960" t="s">
        <v>2469</v>
      </c>
      <c r="D5960" t="s">
        <v>149</v>
      </c>
      <c r="E5960" t="s">
        <v>149</v>
      </c>
      <c r="F5960">
        <v>331</v>
      </c>
      <c r="G5960">
        <v>331</v>
      </c>
      <c r="H5960" t="s">
        <v>308</v>
      </c>
      <c r="I5960">
        <v>116148</v>
      </c>
      <c r="J5960" s="12" t="s">
        <v>18378</v>
      </c>
      <c r="K5960" s="13">
        <v>46007</v>
      </c>
      <c r="L5960" s="13">
        <v>46007</v>
      </c>
      <c r="M5960" s="14">
        <v>0</v>
      </c>
      <c r="N5960" s="14">
        <v>90743.67</v>
      </c>
      <c r="O5960" s="14">
        <v>90743.67</v>
      </c>
      <c r="P5960">
        <v>0</v>
      </c>
      <c r="Q5960">
        <v>3</v>
      </c>
      <c r="R5960">
        <v>3</v>
      </c>
      <c r="S5960" s="15">
        <v>0</v>
      </c>
      <c r="T5960" s="15">
        <v>0</v>
      </c>
      <c r="U5960" s="15">
        <v>3</v>
      </c>
      <c r="V5960" s="15">
        <v>3</v>
      </c>
      <c r="W5960" s="15">
        <v>0</v>
      </c>
      <c r="X5960" s="15">
        <v>0</v>
      </c>
      <c r="Y5960" s="15">
        <v>0</v>
      </c>
      <c r="Z5960" s="15">
        <v>0</v>
      </c>
      <c r="AA5960" s="15">
        <v>3</v>
      </c>
      <c r="AB5960" s="15">
        <v>3</v>
      </c>
      <c r="AC5960" s="16">
        <v>7694.78</v>
      </c>
      <c r="AD5960" s="16">
        <v>63976.98</v>
      </c>
      <c r="AE5960" s="16">
        <v>71671.759999999995</v>
      </c>
      <c r="AF5960" s="16">
        <v>2693.22</v>
      </c>
      <c r="AG5960" s="16">
        <v>24578.720000000001</v>
      </c>
      <c r="AH5960" s="16">
        <v>27271.94</v>
      </c>
      <c r="AI5960" s="17">
        <v>0.755</v>
      </c>
      <c r="AJ5960" s="17">
        <v>0.91</v>
      </c>
      <c r="AK5960" s="42" t="s">
        <v>19081</v>
      </c>
      <c r="AL5960" s="42" t="s">
        <v>11525</v>
      </c>
    </row>
    <row r="5961" spans="2:38" x14ac:dyDescent="0.3">
      <c r="B5961" s="15">
        <v>5936</v>
      </c>
      <c r="C5961" t="s">
        <v>49</v>
      </c>
      <c r="D5961" t="s">
        <v>178</v>
      </c>
      <c r="E5961" t="s">
        <v>178</v>
      </c>
      <c r="F5961">
        <v>207</v>
      </c>
      <c r="G5961">
        <v>207</v>
      </c>
      <c r="H5961" t="s">
        <v>276</v>
      </c>
      <c r="I5961">
        <v>19059</v>
      </c>
      <c r="J5961" s="12" t="s">
        <v>617</v>
      </c>
      <c r="K5961" s="13">
        <v>38733</v>
      </c>
      <c r="L5961" s="13">
        <v>38749</v>
      </c>
      <c r="M5961" s="14">
        <v>64512.89</v>
      </c>
      <c r="N5961" s="14">
        <v>3469.67</v>
      </c>
      <c r="O5961" s="14">
        <v>67982.559999999998</v>
      </c>
      <c r="P5961">
        <v>1</v>
      </c>
      <c r="Q5961">
        <v>0</v>
      </c>
      <c r="R5961">
        <v>1</v>
      </c>
      <c r="S5961" s="15">
        <v>0</v>
      </c>
      <c r="T5961" s="15">
        <v>0</v>
      </c>
      <c r="U5961" s="15">
        <v>0</v>
      </c>
      <c r="V5961" s="15">
        <v>0</v>
      </c>
      <c r="W5961" s="15">
        <v>1</v>
      </c>
      <c r="X5961" s="15">
        <v>2</v>
      </c>
      <c r="Y5961" s="15">
        <v>0</v>
      </c>
      <c r="Z5961" s="15">
        <v>0</v>
      </c>
      <c r="AA5961" s="15">
        <v>1</v>
      </c>
      <c r="AB5961" s="15">
        <v>2</v>
      </c>
      <c r="AC5961" s="16">
        <v>64512.89</v>
      </c>
      <c r="AD5961" s="16">
        <v>3469.67</v>
      </c>
      <c r="AE5961" s="16">
        <v>67982.559999999998</v>
      </c>
      <c r="AF5961" s="16">
        <v>25859.89</v>
      </c>
      <c r="AG5961" s="16">
        <v>1390.23</v>
      </c>
      <c r="AH5961" s="16">
        <v>27250.12</v>
      </c>
      <c r="AI5961" s="17">
        <v>1</v>
      </c>
      <c r="AJ5961" s="17">
        <v>0.96089999999999998</v>
      </c>
      <c r="AK5961" s="42" t="s">
        <v>14959</v>
      </c>
      <c r="AL5961" s="42" t="s">
        <v>11449</v>
      </c>
    </row>
    <row r="5962" spans="2:38" x14ac:dyDescent="0.3">
      <c r="B5962" s="15">
        <v>5937</v>
      </c>
      <c r="C5962" t="s">
        <v>2469</v>
      </c>
      <c r="D5962" t="s">
        <v>110</v>
      </c>
      <c r="E5962" t="s">
        <v>110</v>
      </c>
      <c r="F5962">
        <v>2362</v>
      </c>
      <c r="G5962">
        <v>2362</v>
      </c>
      <c r="H5962" t="s">
        <v>1782</v>
      </c>
      <c r="I5962">
        <v>94130</v>
      </c>
      <c r="J5962" s="12" t="s">
        <v>8787</v>
      </c>
      <c r="K5962" s="13">
        <v>44105</v>
      </c>
      <c r="L5962" s="13">
        <v>44105</v>
      </c>
      <c r="M5962" s="14">
        <v>65533.57</v>
      </c>
      <c r="N5962" s="14">
        <v>4006.05</v>
      </c>
      <c r="O5962" s="14">
        <v>69539.62</v>
      </c>
      <c r="P5962">
        <v>2</v>
      </c>
      <c r="Q5962">
        <v>0</v>
      </c>
      <c r="R5962">
        <v>2</v>
      </c>
      <c r="S5962" s="15">
        <v>0</v>
      </c>
      <c r="T5962" s="15">
        <v>0</v>
      </c>
      <c r="U5962" s="15">
        <v>1</v>
      </c>
      <c r="V5962" s="15">
        <v>1</v>
      </c>
      <c r="W5962" s="15">
        <v>1</v>
      </c>
      <c r="X5962" s="15">
        <v>2</v>
      </c>
      <c r="Y5962" s="15">
        <v>0</v>
      </c>
      <c r="Z5962" s="15">
        <v>0</v>
      </c>
      <c r="AA5962" s="15">
        <v>2</v>
      </c>
      <c r="AB5962" s="15">
        <v>3</v>
      </c>
      <c r="AC5962" s="16">
        <v>70499.520000000004</v>
      </c>
      <c r="AD5962" s="16">
        <v>3081.62</v>
      </c>
      <c r="AE5962" s="16">
        <v>73581.14</v>
      </c>
      <c r="AF5962" s="16">
        <v>26411</v>
      </c>
      <c r="AG5962" s="16">
        <v>832.07</v>
      </c>
      <c r="AH5962" s="16">
        <v>27243.07</v>
      </c>
      <c r="AI5962" s="17">
        <v>1</v>
      </c>
      <c r="AJ5962" s="17">
        <v>0.96889999999999998</v>
      </c>
      <c r="AK5962" s="42" t="s">
        <v>17490</v>
      </c>
      <c r="AL5962" s="42" t="s">
        <v>9827</v>
      </c>
    </row>
    <row r="5963" spans="2:38" x14ac:dyDescent="0.3">
      <c r="B5963" s="15">
        <v>5938</v>
      </c>
      <c r="C5963" t="s">
        <v>115</v>
      </c>
      <c r="D5963" t="s">
        <v>1656</v>
      </c>
      <c r="E5963" t="s">
        <v>2610</v>
      </c>
      <c r="F5963">
        <v>2388</v>
      </c>
      <c r="G5963">
        <v>2388</v>
      </c>
      <c r="H5963" t="s">
        <v>2717</v>
      </c>
      <c r="I5963">
        <v>113302</v>
      </c>
      <c r="J5963" s="12" t="s">
        <v>7040</v>
      </c>
      <c r="K5963" s="13">
        <v>45838</v>
      </c>
      <c r="L5963" s="13">
        <v>45838</v>
      </c>
      <c r="M5963" s="14">
        <v>92607.039999999994</v>
      </c>
      <c r="N5963" s="14">
        <v>16368.34</v>
      </c>
      <c r="O5963" s="14">
        <v>108975.38</v>
      </c>
      <c r="P5963">
        <v>8</v>
      </c>
      <c r="Q5963">
        <v>0</v>
      </c>
      <c r="R5963">
        <v>8</v>
      </c>
      <c r="S5963" s="15">
        <v>0</v>
      </c>
      <c r="T5963" s="15">
        <v>0</v>
      </c>
      <c r="U5963" s="15">
        <v>8</v>
      </c>
      <c r="V5963" s="15">
        <v>8</v>
      </c>
      <c r="W5963" s="15">
        <v>0</v>
      </c>
      <c r="X5963" s="15">
        <v>0</v>
      </c>
      <c r="Y5963" s="15">
        <v>0</v>
      </c>
      <c r="Z5963" s="15">
        <v>0</v>
      </c>
      <c r="AA5963" s="15">
        <v>8</v>
      </c>
      <c r="AB5963" s="15">
        <v>8</v>
      </c>
      <c r="AC5963" s="16">
        <v>87258.84</v>
      </c>
      <c r="AD5963" s="16">
        <v>16368.34</v>
      </c>
      <c r="AE5963" s="16">
        <v>103627.18</v>
      </c>
      <c r="AF5963" s="16">
        <v>22212.15</v>
      </c>
      <c r="AG5963" s="16">
        <v>5023.88</v>
      </c>
      <c r="AH5963" s="16">
        <v>27236.03</v>
      </c>
      <c r="AI5963" s="17">
        <v>0.755</v>
      </c>
      <c r="AJ5963" s="17">
        <v>0.91</v>
      </c>
      <c r="AK5963" s="42" t="s">
        <v>15166</v>
      </c>
      <c r="AL5963" s="42">
        <v>1705670</v>
      </c>
    </row>
    <row r="5964" spans="2:38" x14ac:dyDescent="0.3">
      <c r="B5964" s="15">
        <v>5939</v>
      </c>
      <c r="C5964" t="s">
        <v>58</v>
      </c>
      <c r="D5964" t="s">
        <v>59</v>
      </c>
      <c r="E5964" t="s">
        <v>2467</v>
      </c>
      <c r="F5964">
        <v>64</v>
      </c>
      <c r="G5964">
        <v>64</v>
      </c>
      <c r="H5964" t="s">
        <v>2477</v>
      </c>
      <c r="I5964">
        <v>113149</v>
      </c>
      <c r="J5964" s="12" t="s">
        <v>7091</v>
      </c>
      <c r="K5964" s="13">
        <v>45838</v>
      </c>
      <c r="L5964" s="13">
        <v>45838</v>
      </c>
      <c r="M5964" s="14">
        <v>99874.6</v>
      </c>
      <c r="N5964" s="14">
        <v>11628.8</v>
      </c>
      <c r="O5964" s="14">
        <v>111503.4</v>
      </c>
      <c r="P5964">
        <v>4</v>
      </c>
      <c r="Q5964">
        <v>0</v>
      </c>
      <c r="R5964">
        <v>4</v>
      </c>
      <c r="S5964" s="15">
        <v>0</v>
      </c>
      <c r="T5964" s="15">
        <v>0</v>
      </c>
      <c r="U5964" s="15">
        <v>3</v>
      </c>
      <c r="V5964" s="15">
        <v>3</v>
      </c>
      <c r="W5964" s="15">
        <v>1</v>
      </c>
      <c r="X5964" s="15">
        <v>2</v>
      </c>
      <c r="Y5964" s="15">
        <v>0</v>
      </c>
      <c r="Z5964" s="15">
        <v>0</v>
      </c>
      <c r="AA5964" s="15">
        <v>4</v>
      </c>
      <c r="AB5964" s="15">
        <v>5</v>
      </c>
      <c r="AC5964" s="16">
        <v>85333.49</v>
      </c>
      <c r="AD5964" s="16">
        <v>9985.69</v>
      </c>
      <c r="AE5964" s="16">
        <v>95319.18</v>
      </c>
      <c r="AF5964" s="16">
        <v>24364.5</v>
      </c>
      <c r="AG5964" s="16">
        <v>2857.03</v>
      </c>
      <c r="AH5964" s="16">
        <v>27221.53</v>
      </c>
      <c r="AI5964" s="17">
        <v>0.755</v>
      </c>
      <c r="AJ5964" s="17">
        <v>0.91</v>
      </c>
      <c r="AK5964" s="42" t="s">
        <v>15231</v>
      </c>
      <c r="AL5964" s="42" t="s">
        <v>9254</v>
      </c>
    </row>
    <row r="5965" spans="2:38" x14ac:dyDescent="0.3">
      <c r="B5965" s="15">
        <v>5940</v>
      </c>
      <c r="C5965" t="s">
        <v>163</v>
      </c>
      <c r="D5965" t="s">
        <v>1657</v>
      </c>
      <c r="E5965" t="s">
        <v>2661</v>
      </c>
      <c r="F5965">
        <v>2732</v>
      </c>
      <c r="G5965">
        <v>2732</v>
      </c>
      <c r="H5965" t="s">
        <v>4074</v>
      </c>
      <c r="I5965">
        <v>115061</v>
      </c>
      <c r="J5965" s="12" t="s">
        <v>6918</v>
      </c>
      <c r="K5965" s="13">
        <v>45930</v>
      </c>
      <c r="L5965" s="13">
        <v>45930</v>
      </c>
      <c r="M5965" s="14">
        <v>75544.39</v>
      </c>
      <c r="N5965" s="14">
        <v>5643.23</v>
      </c>
      <c r="O5965" s="14">
        <v>81187.62</v>
      </c>
      <c r="P5965">
        <v>5</v>
      </c>
      <c r="Q5965">
        <v>1</v>
      </c>
      <c r="R5965">
        <v>6</v>
      </c>
      <c r="S5965" s="15">
        <v>0</v>
      </c>
      <c r="T5965" s="15">
        <v>0</v>
      </c>
      <c r="U5965" s="15">
        <v>6</v>
      </c>
      <c r="V5965" s="15">
        <v>6</v>
      </c>
      <c r="W5965" s="15">
        <v>0</v>
      </c>
      <c r="X5965" s="15">
        <v>0</v>
      </c>
      <c r="Y5965" s="15">
        <v>0</v>
      </c>
      <c r="Z5965" s="15">
        <v>0</v>
      </c>
      <c r="AA5965" s="15">
        <v>6</v>
      </c>
      <c r="AB5965" s="15">
        <v>6</v>
      </c>
      <c r="AC5965" s="16">
        <v>69854.710000000006</v>
      </c>
      <c r="AD5965" s="16">
        <v>4340.8599999999997</v>
      </c>
      <c r="AE5965" s="16">
        <v>74195.570000000007</v>
      </c>
      <c r="AF5965" s="16">
        <v>25696.01</v>
      </c>
      <c r="AG5965" s="16">
        <v>1519.29</v>
      </c>
      <c r="AH5965" s="16">
        <v>27215.3</v>
      </c>
      <c r="AI5965" s="17">
        <v>0.755</v>
      </c>
      <c r="AJ5965" s="17">
        <v>0.91</v>
      </c>
      <c r="AK5965" s="42" t="s">
        <v>15014</v>
      </c>
      <c r="AL5965" s="42">
        <v>1707055</v>
      </c>
    </row>
    <row r="5966" spans="2:38" x14ac:dyDescent="0.3">
      <c r="B5966" s="15">
        <v>5941</v>
      </c>
      <c r="C5966" t="s">
        <v>58</v>
      </c>
      <c r="D5966" t="s">
        <v>59</v>
      </c>
      <c r="E5966" t="s">
        <v>3675</v>
      </c>
      <c r="F5966">
        <v>2059</v>
      </c>
      <c r="G5966">
        <v>2059</v>
      </c>
      <c r="H5966" t="s">
        <v>93</v>
      </c>
      <c r="I5966">
        <v>32588</v>
      </c>
      <c r="J5966" s="12" t="s">
        <v>6691</v>
      </c>
      <c r="K5966" s="13">
        <v>44195</v>
      </c>
      <c r="L5966" s="13">
        <v>44197</v>
      </c>
      <c r="M5966" s="14">
        <v>71126.11</v>
      </c>
      <c r="N5966" s="14">
        <v>0</v>
      </c>
      <c r="O5966" s="14">
        <v>71126.11</v>
      </c>
      <c r="P5966">
        <v>0</v>
      </c>
      <c r="Q5966">
        <v>0</v>
      </c>
      <c r="R5966">
        <v>0</v>
      </c>
      <c r="S5966" s="15">
        <v>0</v>
      </c>
      <c r="T5966" s="15">
        <v>0</v>
      </c>
      <c r="U5966" s="15">
        <v>0</v>
      </c>
      <c r="V5966" s="15">
        <v>0</v>
      </c>
      <c r="W5966" s="15">
        <v>0</v>
      </c>
      <c r="X5966" s="15">
        <v>0</v>
      </c>
      <c r="Y5966" s="15">
        <v>0</v>
      </c>
      <c r="Z5966" s="15">
        <v>0</v>
      </c>
      <c r="AA5966" s="15">
        <v>0</v>
      </c>
      <c r="AB5966" s="15">
        <v>0</v>
      </c>
      <c r="AC5966" s="16">
        <v>73467.38</v>
      </c>
      <c r="AD5966" s="16">
        <v>0</v>
      </c>
      <c r="AE5966" s="16">
        <v>73467.38</v>
      </c>
      <c r="AF5966" s="16">
        <v>27215.26</v>
      </c>
      <c r="AG5966" s="16">
        <v>0</v>
      </c>
      <c r="AH5966" s="16">
        <v>27215.26</v>
      </c>
      <c r="AI5966" s="17">
        <v>1</v>
      </c>
      <c r="AJ5966" s="17">
        <v>1</v>
      </c>
      <c r="AK5966" s="42" t="s">
        <v>14727</v>
      </c>
      <c r="AL5966" s="42" t="s">
        <v>12486</v>
      </c>
    </row>
    <row r="5967" spans="2:38" x14ac:dyDescent="0.3">
      <c r="B5967" s="15">
        <v>5942</v>
      </c>
      <c r="C5967" t="s">
        <v>222</v>
      </c>
      <c r="D5967" t="s">
        <v>1655</v>
      </c>
      <c r="E5967" t="s">
        <v>6693</v>
      </c>
      <c r="F5967">
        <v>2453</v>
      </c>
      <c r="G5967">
        <v>2453</v>
      </c>
      <c r="H5967" t="s">
        <v>93</v>
      </c>
      <c r="I5967">
        <v>30562</v>
      </c>
      <c r="J5967" s="12" t="s">
        <v>6694</v>
      </c>
      <c r="K5967" s="13">
        <v>44439</v>
      </c>
      <c r="L5967" s="13">
        <v>44439</v>
      </c>
      <c r="M5967" s="14">
        <v>94429.91</v>
      </c>
      <c r="N5967" s="14">
        <v>0</v>
      </c>
      <c r="O5967" s="14">
        <v>94429.91</v>
      </c>
      <c r="P5967">
        <v>1</v>
      </c>
      <c r="Q5967">
        <v>0</v>
      </c>
      <c r="R5967">
        <v>1</v>
      </c>
      <c r="S5967" s="15">
        <v>0</v>
      </c>
      <c r="T5967" s="15">
        <v>0</v>
      </c>
      <c r="U5967" s="15">
        <v>1</v>
      </c>
      <c r="V5967" s="15">
        <v>1</v>
      </c>
      <c r="W5967" s="15">
        <v>0</v>
      </c>
      <c r="X5967" s="15">
        <v>0</v>
      </c>
      <c r="Y5967" s="15">
        <v>0</v>
      </c>
      <c r="Z5967" s="15">
        <v>0</v>
      </c>
      <c r="AA5967" s="15">
        <v>1</v>
      </c>
      <c r="AB5967" s="15">
        <v>1</v>
      </c>
      <c r="AC5967" s="16">
        <v>79717.11</v>
      </c>
      <c r="AD5967" s="16">
        <v>0</v>
      </c>
      <c r="AE5967" s="16">
        <v>79717.11</v>
      </c>
      <c r="AF5967" s="16">
        <v>27196.38</v>
      </c>
      <c r="AG5967" s="16">
        <v>0</v>
      </c>
      <c r="AH5967" s="16">
        <v>27196.38</v>
      </c>
      <c r="AI5967" s="17">
        <v>1</v>
      </c>
      <c r="AJ5967" s="17">
        <v>0.95120000000000005</v>
      </c>
      <c r="AK5967" s="42" t="s">
        <v>14729</v>
      </c>
      <c r="AL5967" s="42" t="e">
        <v>#N/A</v>
      </c>
    </row>
    <row r="5968" spans="2:38" x14ac:dyDescent="0.3">
      <c r="B5968" s="15">
        <v>5943</v>
      </c>
      <c r="C5968" t="s">
        <v>2469</v>
      </c>
      <c r="D5968" t="s">
        <v>78</v>
      </c>
      <c r="E5968" t="s">
        <v>78</v>
      </c>
      <c r="F5968">
        <v>977</v>
      </c>
      <c r="G5968">
        <v>977</v>
      </c>
      <c r="H5968" t="s">
        <v>249</v>
      </c>
      <c r="I5968">
        <v>114931</v>
      </c>
      <c r="J5968" s="12" t="s">
        <v>7954</v>
      </c>
      <c r="K5968" s="13">
        <v>45918</v>
      </c>
      <c r="L5968" s="13">
        <v>45918</v>
      </c>
      <c r="M5968" s="14">
        <v>66254.570000000007</v>
      </c>
      <c r="N5968" s="14">
        <v>15248.61</v>
      </c>
      <c r="O5968" s="14">
        <v>81503.179999999993</v>
      </c>
      <c r="P5968">
        <v>6</v>
      </c>
      <c r="Q5968">
        <v>2</v>
      </c>
      <c r="R5968">
        <v>8</v>
      </c>
      <c r="S5968" s="15">
        <v>0</v>
      </c>
      <c r="T5968" s="15">
        <v>0</v>
      </c>
      <c r="U5968" s="15">
        <v>8</v>
      </c>
      <c r="V5968" s="15">
        <v>8</v>
      </c>
      <c r="W5968" s="15">
        <v>0</v>
      </c>
      <c r="X5968" s="15">
        <v>0</v>
      </c>
      <c r="Y5968" s="15">
        <v>0</v>
      </c>
      <c r="Z5968" s="15">
        <v>0</v>
      </c>
      <c r="AA5968" s="15">
        <v>8</v>
      </c>
      <c r="AB5968" s="15">
        <v>8</v>
      </c>
      <c r="AC5968" s="16">
        <v>74064.78</v>
      </c>
      <c r="AD5968" s="16">
        <v>14718.1</v>
      </c>
      <c r="AE5968" s="16">
        <v>88782.88</v>
      </c>
      <c r="AF5968" s="16">
        <v>21879.37</v>
      </c>
      <c r="AG5968" s="16">
        <v>5310.81</v>
      </c>
      <c r="AH5968" s="16">
        <v>27190.18</v>
      </c>
      <c r="AI5968" s="17">
        <v>0.755</v>
      </c>
      <c r="AJ5968" s="17">
        <v>0.91</v>
      </c>
      <c r="AK5968" s="42" t="s">
        <v>16334</v>
      </c>
      <c r="AL5968" s="42" t="s">
        <v>9573</v>
      </c>
    </row>
    <row r="5969" spans="2:38" x14ac:dyDescent="0.3">
      <c r="B5969" s="15">
        <v>5944</v>
      </c>
      <c r="C5969" t="s">
        <v>55</v>
      </c>
      <c r="D5969" t="s">
        <v>231</v>
      </c>
      <c r="E5969" t="s">
        <v>231</v>
      </c>
      <c r="F5969">
        <v>770</v>
      </c>
      <c r="G5969">
        <v>770</v>
      </c>
      <c r="H5969" t="s">
        <v>232</v>
      </c>
      <c r="I5969">
        <v>65453</v>
      </c>
      <c r="J5969" s="12" t="s">
        <v>1288</v>
      </c>
      <c r="K5969" s="13">
        <v>42200</v>
      </c>
      <c r="L5969" s="13">
        <v>42200</v>
      </c>
      <c r="M5969" s="14">
        <v>45992.44</v>
      </c>
      <c r="N5969" s="14">
        <v>47946.99</v>
      </c>
      <c r="O5969" s="14">
        <v>93939.43</v>
      </c>
      <c r="P5969">
        <v>1</v>
      </c>
      <c r="Q5969">
        <v>1</v>
      </c>
      <c r="R5969">
        <v>2</v>
      </c>
      <c r="S5969" s="15">
        <v>0</v>
      </c>
      <c r="T5969" s="15">
        <v>0</v>
      </c>
      <c r="U5969" s="15">
        <v>2</v>
      </c>
      <c r="V5969" s="15">
        <v>2</v>
      </c>
      <c r="W5969" s="15">
        <v>0</v>
      </c>
      <c r="X5969" s="15">
        <v>0</v>
      </c>
      <c r="Y5969" s="15">
        <v>0</v>
      </c>
      <c r="Z5969" s="15">
        <v>0</v>
      </c>
      <c r="AA5969" s="15">
        <v>2</v>
      </c>
      <c r="AB5969" s="15">
        <v>2</v>
      </c>
      <c r="AC5969" s="16">
        <v>39016.32</v>
      </c>
      <c r="AD5969" s="16">
        <v>37261</v>
      </c>
      <c r="AE5969" s="16">
        <v>76277.320000000007</v>
      </c>
      <c r="AF5969" s="16">
        <v>13907.75</v>
      </c>
      <c r="AG5969" s="16">
        <v>13255.02</v>
      </c>
      <c r="AH5969" s="16">
        <v>27162.77</v>
      </c>
      <c r="AI5969" s="17">
        <v>0.86109999999999998</v>
      </c>
      <c r="AJ5969" s="17">
        <v>0.96279999999999999</v>
      </c>
      <c r="AK5969" s="42" t="s">
        <v>16170</v>
      </c>
      <c r="AL5969" s="42" t="s">
        <v>9397</v>
      </c>
    </row>
    <row r="5970" spans="2:38" x14ac:dyDescent="0.3">
      <c r="B5970" s="15">
        <v>5945</v>
      </c>
      <c r="C5970" t="s">
        <v>58</v>
      </c>
      <c r="D5970" t="s">
        <v>59</v>
      </c>
      <c r="E5970" t="s">
        <v>2475</v>
      </c>
      <c r="F5970">
        <v>116</v>
      </c>
      <c r="G5970">
        <v>313</v>
      </c>
      <c r="H5970" t="s">
        <v>2592</v>
      </c>
      <c r="I5970">
        <v>111101</v>
      </c>
      <c r="J5970" s="12" t="s">
        <v>6696</v>
      </c>
      <c r="K5970" s="13">
        <v>45772</v>
      </c>
      <c r="L5970" s="13">
        <v>45772</v>
      </c>
      <c r="M5970" s="14">
        <v>83234.490000000005</v>
      </c>
      <c r="N5970" s="14">
        <v>0</v>
      </c>
      <c r="O5970" s="14">
        <v>83234.490000000005</v>
      </c>
      <c r="P5970">
        <v>6</v>
      </c>
      <c r="Q5970">
        <v>0</v>
      </c>
      <c r="R5970">
        <v>6</v>
      </c>
      <c r="S5970" s="15">
        <v>0</v>
      </c>
      <c r="T5970" s="15">
        <v>0</v>
      </c>
      <c r="U5970" s="15">
        <v>6</v>
      </c>
      <c r="V5970" s="15">
        <v>6</v>
      </c>
      <c r="W5970" s="15">
        <v>0</v>
      </c>
      <c r="X5970" s="15">
        <v>0</v>
      </c>
      <c r="Y5970" s="15">
        <v>0</v>
      </c>
      <c r="Z5970" s="15">
        <v>0</v>
      </c>
      <c r="AA5970" s="15">
        <v>6</v>
      </c>
      <c r="AB5970" s="15">
        <v>6</v>
      </c>
      <c r="AC5970" s="16">
        <v>83234.490000000005</v>
      </c>
      <c r="AD5970" s="16">
        <v>0</v>
      </c>
      <c r="AE5970" s="16">
        <v>83234.490000000005</v>
      </c>
      <c r="AF5970" s="16">
        <v>27159.84</v>
      </c>
      <c r="AG5970" s="16">
        <v>0</v>
      </c>
      <c r="AH5970" s="16">
        <v>27159.84</v>
      </c>
      <c r="AI5970" s="17">
        <v>0.755</v>
      </c>
      <c r="AJ5970" s="17">
        <v>0.91</v>
      </c>
      <c r="AK5970" s="42" t="s">
        <v>14731</v>
      </c>
      <c r="AL5970" s="42" t="s">
        <v>9562</v>
      </c>
    </row>
    <row r="5971" spans="2:38" x14ac:dyDescent="0.3">
      <c r="B5971" s="15">
        <v>5946</v>
      </c>
      <c r="C5971" t="s">
        <v>55</v>
      </c>
      <c r="D5971" t="s">
        <v>231</v>
      </c>
      <c r="E5971" t="s">
        <v>231</v>
      </c>
      <c r="F5971">
        <v>2091</v>
      </c>
      <c r="G5971">
        <v>2091</v>
      </c>
      <c r="H5971" t="s">
        <v>2370</v>
      </c>
      <c r="I5971">
        <v>83488</v>
      </c>
      <c r="J5971" s="12" t="s">
        <v>6876</v>
      </c>
      <c r="K5971" s="13">
        <v>44895</v>
      </c>
      <c r="L5971" s="13">
        <v>44895</v>
      </c>
      <c r="M5971" s="14">
        <v>79958.559999999998</v>
      </c>
      <c r="N5971" s="14">
        <v>4230.05</v>
      </c>
      <c r="O5971" s="14">
        <v>84188.61</v>
      </c>
      <c r="P5971">
        <v>1</v>
      </c>
      <c r="Q5971">
        <v>0</v>
      </c>
      <c r="R5971">
        <v>1</v>
      </c>
      <c r="S5971" s="15">
        <v>0</v>
      </c>
      <c r="T5971" s="15">
        <v>0</v>
      </c>
      <c r="U5971" s="15">
        <v>1</v>
      </c>
      <c r="V5971" s="15">
        <v>1</v>
      </c>
      <c r="W5971" s="15">
        <v>0</v>
      </c>
      <c r="X5971" s="15">
        <v>0</v>
      </c>
      <c r="Y5971" s="15">
        <v>0</v>
      </c>
      <c r="Z5971" s="15">
        <v>0</v>
      </c>
      <c r="AA5971" s="15">
        <v>1</v>
      </c>
      <c r="AB5971" s="15">
        <v>1</v>
      </c>
      <c r="AC5971" s="16">
        <v>77074.509999999995</v>
      </c>
      <c r="AD5971" s="16">
        <v>5094.79</v>
      </c>
      <c r="AE5971" s="16">
        <v>82169.3</v>
      </c>
      <c r="AF5971" s="16">
        <v>25736.87</v>
      </c>
      <c r="AG5971" s="16">
        <v>1402.99</v>
      </c>
      <c r="AH5971" s="16">
        <v>27139.86</v>
      </c>
      <c r="AI5971" s="17">
        <v>0.79020000000000001</v>
      </c>
      <c r="AJ5971" s="17">
        <v>0.42120000000000002</v>
      </c>
      <c r="AK5971" s="42" t="s">
        <v>14965</v>
      </c>
      <c r="AL5971" s="42" t="s">
        <v>10126</v>
      </c>
    </row>
    <row r="5972" spans="2:38" x14ac:dyDescent="0.3">
      <c r="B5972" s="15">
        <v>5947</v>
      </c>
      <c r="C5972" t="s">
        <v>49</v>
      </c>
      <c r="D5972" t="s">
        <v>52</v>
      </c>
      <c r="E5972" t="s">
        <v>1651</v>
      </c>
      <c r="F5972">
        <v>16</v>
      </c>
      <c r="G5972">
        <v>16</v>
      </c>
      <c r="H5972" t="s">
        <v>53</v>
      </c>
      <c r="I5972">
        <v>114955</v>
      </c>
      <c r="J5972" s="12" t="s">
        <v>7593</v>
      </c>
      <c r="K5972" s="13">
        <v>45938</v>
      </c>
      <c r="L5972" s="13">
        <v>45938</v>
      </c>
      <c r="M5972" s="14">
        <v>50136.92</v>
      </c>
      <c r="N5972" s="14">
        <v>22667.39</v>
      </c>
      <c r="O5972" s="14">
        <v>72804.31</v>
      </c>
      <c r="P5972">
        <v>5</v>
      </c>
      <c r="Q5972">
        <v>1</v>
      </c>
      <c r="R5972">
        <v>6</v>
      </c>
      <c r="S5972" s="15">
        <v>0</v>
      </c>
      <c r="T5972" s="15">
        <v>0</v>
      </c>
      <c r="U5972" s="15">
        <v>6</v>
      </c>
      <c r="V5972" s="15">
        <v>6</v>
      </c>
      <c r="W5972" s="15">
        <v>0</v>
      </c>
      <c r="X5972" s="15">
        <v>0</v>
      </c>
      <c r="Y5972" s="15">
        <v>0</v>
      </c>
      <c r="Z5972" s="15">
        <v>0</v>
      </c>
      <c r="AA5972" s="15">
        <v>6</v>
      </c>
      <c r="AB5972" s="15">
        <v>6</v>
      </c>
      <c r="AC5972" s="16">
        <v>48657.55</v>
      </c>
      <c r="AD5972" s="16">
        <v>22943.88</v>
      </c>
      <c r="AE5972" s="16">
        <v>71601.429999999993</v>
      </c>
      <c r="AF5972" s="16">
        <v>19951.62</v>
      </c>
      <c r="AG5972" s="16">
        <v>7184.09</v>
      </c>
      <c r="AH5972" s="16">
        <v>27135.71</v>
      </c>
      <c r="AI5972" s="17">
        <v>0.755</v>
      </c>
      <c r="AJ5972" s="17">
        <v>0.91</v>
      </c>
      <c r="AK5972" s="42" t="s">
        <v>15870</v>
      </c>
      <c r="AL5972" s="42" t="s">
        <v>9224</v>
      </c>
    </row>
    <row r="5973" spans="2:38" x14ac:dyDescent="0.3">
      <c r="B5973" s="15">
        <v>5948</v>
      </c>
      <c r="C5973" t="s">
        <v>115</v>
      </c>
      <c r="D5973" t="s">
        <v>1656</v>
      </c>
      <c r="E5973" t="s">
        <v>2757</v>
      </c>
      <c r="F5973">
        <v>2811</v>
      </c>
      <c r="G5973">
        <v>2811</v>
      </c>
      <c r="H5973" t="s">
        <v>4418</v>
      </c>
      <c r="I5973">
        <v>112302</v>
      </c>
      <c r="J5973" s="12" t="s">
        <v>6699</v>
      </c>
      <c r="K5973" s="13">
        <v>45775</v>
      </c>
      <c r="L5973" s="13">
        <v>45775</v>
      </c>
      <c r="M5973" s="14">
        <v>59643.51</v>
      </c>
      <c r="N5973" s="14">
        <v>0</v>
      </c>
      <c r="O5973" s="14">
        <v>59643.51</v>
      </c>
      <c r="P5973">
        <v>7</v>
      </c>
      <c r="Q5973">
        <v>0</v>
      </c>
      <c r="R5973">
        <v>7</v>
      </c>
      <c r="S5973" s="15">
        <v>0</v>
      </c>
      <c r="T5973" s="15">
        <v>0</v>
      </c>
      <c r="U5973" s="15">
        <v>7</v>
      </c>
      <c r="V5973" s="15">
        <v>7</v>
      </c>
      <c r="W5973" s="15">
        <v>0</v>
      </c>
      <c r="X5973" s="15">
        <v>0</v>
      </c>
      <c r="Y5973" s="15">
        <v>0</v>
      </c>
      <c r="Z5973" s="15">
        <v>0</v>
      </c>
      <c r="AA5973" s="15">
        <v>7</v>
      </c>
      <c r="AB5973" s="15">
        <v>7</v>
      </c>
      <c r="AC5973" s="16">
        <v>70261.91</v>
      </c>
      <c r="AD5973" s="16">
        <v>0</v>
      </c>
      <c r="AE5973" s="16">
        <v>70261.91</v>
      </c>
      <c r="AF5973" s="16">
        <v>27125.86</v>
      </c>
      <c r="AG5973" s="16">
        <v>0</v>
      </c>
      <c r="AH5973" s="16">
        <v>27125.86</v>
      </c>
      <c r="AI5973" s="17">
        <v>0.755</v>
      </c>
      <c r="AJ5973" s="17">
        <v>0.91</v>
      </c>
      <c r="AK5973" s="42" t="s">
        <v>14735</v>
      </c>
      <c r="AL5973" s="42">
        <v>1707375</v>
      </c>
    </row>
    <row r="5974" spans="2:38" x14ac:dyDescent="0.3">
      <c r="B5974" s="15">
        <v>5949</v>
      </c>
      <c r="C5974" t="s">
        <v>58</v>
      </c>
      <c r="D5974" t="s">
        <v>59</v>
      </c>
      <c r="E5974" t="s">
        <v>2482</v>
      </c>
      <c r="F5974">
        <v>546</v>
      </c>
      <c r="G5974">
        <v>546</v>
      </c>
      <c r="H5974" t="s">
        <v>80</v>
      </c>
      <c r="I5974">
        <v>40126</v>
      </c>
      <c r="J5974" s="12" t="s">
        <v>995</v>
      </c>
      <c r="K5974" s="13">
        <v>40421</v>
      </c>
      <c r="L5974" s="13">
        <v>40421</v>
      </c>
      <c r="M5974" s="14">
        <v>66382.12</v>
      </c>
      <c r="N5974" s="14">
        <v>0</v>
      </c>
      <c r="O5974" s="14">
        <v>66382.12</v>
      </c>
      <c r="P5974">
        <v>1</v>
      </c>
      <c r="Q5974">
        <v>0</v>
      </c>
      <c r="R5974">
        <v>1</v>
      </c>
      <c r="S5974" s="15">
        <v>0</v>
      </c>
      <c r="T5974" s="15">
        <v>0</v>
      </c>
      <c r="U5974" s="15">
        <v>0</v>
      </c>
      <c r="V5974" s="15">
        <v>0</v>
      </c>
      <c r="W5974" s="15">
        <v>1</v>
      </c>
      <c r="X5974" s="15">
        <v>2</v>
      </c>
      <c r="Y5974" s="15">
        <v>0</v>
      </c>
      <c r="Z5974" s="15">
        <v>0</v>
      </c>
      <c r="AA5974" s="15">
        <v>1</v>
      </c>
      <c r="AB5974" s="15">
        <v>2</v>
      </c>
      <c r="AC5974" s="16">
        <v>73411.179999999993</v>
      </c>
      <c r="AD5974" s="16">
        <v>0</v>
      </c>
      <c r="AE5974" s="16">
        <v>73411.179999999993</v>
      </c>
      <c r="AF5974" s="16">
        <v>27124.06</v>
      </c>
      <c r="AG5974" s="16">
        <v>0</v>
      </c>
      <c r="AH5974" s="16">
        <v>27124.06</v>
      </c>
      <c r="AI5974" s="17">
        <v>1</v>
      </c>
      <c r="AJ5974" s="17">
        <v>0.92379999999999995</v>
      </c>
      <c r="AK5974" s="42" t="s">
        <v>14736</v>
      </c>
      <c r="AL5974" s="42" t="s">
        <v>9271</v>
      </c>
    </row>
    <row r="5975" spans="2:38" x14ac:dyDescent="0.3">
      <c r="B5975" s="15">
        <v>5950</v>
      </c>
      <c r="C5975" t="s">
        <v>49</v>
      </c>
      <c r="D5975" t="s">
        <v>237</v>
      </c>
      <c r="E5975" t="s">
        <v>237</v>
      </c>
      <c r="F5975">
        <v>2515</v>
      </c>
      <c r="G5975">
        <v>2743</v>
      </c>
      <c r="H5975" t="s">
        <v>2443</v>
      </c>
      <c r="I5975">
        <v>114132</v>
      </c>
      <c r="J5975" s="12" t="s">
        <v>6700</v>
      </c>
      <c r="K5975" s="13">
        <v>45939</v>
      </c>
      <c r="L5975" s="13">
        <v>45939</v>
      </c>
      <c r="M5975" s="14">
        <v>55036.54</v>
      </c>
      <c r="N5975" s="14">
        <v>0</v>
      </c>
      <c r="O5975" s="14">
        <v>55036.54</v>
      </c>
      <c r="P5975">
        <v>3</v>
      </c>
      <c r="Q5975">
        <v>0</v>
      </c>
      <c r="R5975">
        <v>3</v>
      </c>
      <c r="S5975" s="15">
        <v>0</v>
      </c>
      <c r="T5975" s="15">
        <v>0</v>
      </c>
      <c r="U5975" s="15">
        <v>2</v>
      </c>
      <c r="V5975" s="15">
        <v>2</v>
      </c>
      <c r="W5975" s="15">
        <v>1</v>
      </c>
      <c r="X5975" s="15">
        <v>2</v>
      </c>
      <c r="Y5975" s="15">
        <v>0</v>
      </c>
      <c r="Z5975" s="15">
        <v>0</v>
      </c>
      <c r="AA5975" s="15">
        <v>3</v>
      </c>
      <c r="AB5975" s="15">
        <v>4</v>
      </c>
      <c r="AC5975" s="16">
        <v>68795.58</v>
      </c>
      <c r="AD5975" s="16">
        <v>0</v>
      </c>
      <c r="AE5975" s="16">
        <v>68795.58</v>
      </c>
      <c r="AF5975" s="16">
        <v>27120.39</v>
      </c>
      <c r="AG5975" s="16">
        <v>0</v>
      </c>
      <c r="AH5975" s="16">
        <v>27120.39</v>
      </c>
      <c r="AI5975" s="17">
        <v>0.755</v>
      </c>
      <c r="AJ5975" s="17">
        <v>0.91</v>
      </c>
      <c r="AK5975" s="42" t="s">
        <v>14737</v>
      </c>
      <c r="AL5975" s="42" t="s">
        <v>10470</v>
      </c>
    </row>
    <row r="5976" spans="2:38" x14ac:dyDescent="0.3">
      <c r="B5976" s="15">
        <v>5951</v>
      </c>
      <c r="C5976" t="s">
        <v>2469</v>
      </c>
      <c r="D5976" t="s">
        <v>258</v>
      </c>
      <c r="E5976" t="s">
        <v>258</v>
      </c>
      <c r="F5976">
        <v>1225</v>
      </c>
      <c r="G5976">
        <v>1225</v>
      </c>
      <c r="H5976" t="s">
        <v>471</v>
      </c>
      <c r="I5976">
        <v>73083</v>
      </c>
      <c r="J5976" s="12" t="s">
        <v>2162</v>
      </c>
      <c r="K5976" s="13">
        <v>42916</v>
      </c>
      <c r="L5976" s="13">
        <v>42916</v>
      </c>
      <c r="M5976" s="14">
        <v>65936.009999999995</v>
      </c>
      <c r="N5976" s="14">
        <v>0</v>
      </c>
      <c r="O5976" s="14">
        <v>65936.009999999995</v>
      </c>
      <c r="P5976">
        <v>2</v>
      </c>
      <c r="Q5976">
        <v>0</v>
      </c>
      <c r="R5976">
        <v>2</v>
      </c>
      <c r="S5976" s="15">
        <v>0</v>
      </c>
      <c r="T5976" s="15">
        <v>0</v>
      </c>
      <c r="U5976" s="15">
        <v>1</v>
      </c>
      <c r="V5976" s="15">
        <v>1</v>
      </c>
      <c r="W5976" s="15">
        <v>1</v>
      </c>
      <c r="X5976" s="15">
        <v>2</v>
      </c>
      <c r="Y5976" s="15">
        <v>0</v>
      </c>
      <c r="Z5976" s="15">
        <v>0</v>
      </c>
      <c r="AA5976" s="15">
        <v>2</v>
      </c>
      <c r="AB5976" s="15">
        <v>3</v>
      </c>
      <c r="AC5976" s="16">
        <v>82419.990000000005</v>
      </c>
      <c r="AD5976" s="16">
        <v>0</v>
      </c>
      <c r="AE5976" s="16">
        <v>82419.990000000005</v>
      </c>
      <c r="AF5976" s="16">
        <v>27107.759999999998</v>
      </c>
      <c r="AG5976" s="16">
        <v>0</v>
      </c>
      <c r="AH5976" s="16">
        <v>27107.759999999998</v>
      </c>
      <c r="AI5976" s="17">
        <v>1</v>
      </c>
      <c r="AJ5976" s="17">
        <v>0.94110000000000005</v>
      </c>
      <c r="AK5976" s="42" t="s">
        <v>14739</v>
      </c>
      <c r="AL5976" s="42" t="s">
        <v>11002</v>
      </c>
    </row>
    <row r="5977" spans="2:38" x14ac:dyDescent="0.3">
      <c r="B5977" s="15">
        <v>5952</v>
      </c>
      <c r="C5977" t="s">
        <v>58</v>
      </c>
      <c r="D5977" t="s">
        <v>59</v>
      </c>
      <c r="E5977" t="s">
        <v>2563</v>
      </c>
      <c r="F5977">
        <v>2506</v>
      </c>
      <c r="G5977">
        <v>2506</v>
      </c>
      <c r="H5977" t="s">
        <v>791</v>
      </c>
      <c r="I5977">
        <v>114440</v>
      </c>
      <c r="J5977" s="12" t="s">
        <v>7314</v>
      </c>
      <c r="K5977" s="13">
        <v>45924</v>
      </c>
      <c r="L5977" s="13">
        <v>45924</v>
      </c>
      <c r="M5977" s="14">
        <v>68966.38</v>
      </c>
      <c r="N5977" s="14">
        <v>11165.25</v>
      </c>
      <c r="O5977" s="14">
        <v>80131.63</v>
      </c>
      <c r="P5977">
        <v>7</v>
      </c>
      <c r="Q5977">
        <v>0</v>
      </c>
      <c r="R5977">
        <v>7</v>
      </c>
      <c r="S5977" s="15">
        <v>0</v>
      </c>
      <c r="T5977" s="15">
        <v>0</v>
      </c>
      <c r="U5977" s="15">
        <v>7</v>
      </c>
      <c r="V5977" s="15">
        <v>7</v>
      </c>
      <c r="W5977" s="15">
        <v>0</v>
      </c>
      <c r="X5977" s="15">
        <v>0</v>
      </c>
      <c r="Y5977" s="15">
        <v>0</v>
      </c>
      <c r="Z5977" s="15">
        <v>0</v>
      </c>
      <c r="AA5977" s="15">
        <v>7</v>
      </c>
      <c r="AB5977" s="15">
        <v>7</v>
      </c>
      <c r="AC5977" s="16">
        <v>55965.83</v>
      </c>
      <c r="AD5977" s="16">
        <v>9304.4</v>
      </c>
      <c r="AE5977" s="16">
        <v>65270.23</v>
      </c>
      <c r="AF5977" s="16">
        <v>22997.35</v>
      </c>
      <c r="AG5977" s="16">
        <v>4093.63</v>
      </c>
      <c r="AH5977" s="16">
        <v>27090.98</v>
      </c>
      <c r="AI5977" s="17">
        <v>0.755</v>
      </c>
      <c r="AJ5977" s="17">
        <v>0.91</v>
      </c>
      <c r="AK5977" s="42" t="s">
        <v>15513</v>
      </c>
      <c r="AL5977" s="42" t="s">
        <v>10472</v>
      </c>
    </row>
    <row r="5978" spans="2:38" x14ac:dyDescent="0.3">
      <c r="B5978" s="15">
        <v>5953</v>
      </c>
      <c r="C5978" t="s">
        <v>58</v>
      </c>
      <c r="D5978" t="s">
        <v>59</v>
      </c>
      <c r="E5978" t="s">
        <v>2497</v>
      </c>
      <c r="F5978">
        <v>908</v>
      </c>
      <c r="G5978">
        <v>2751</v>
      </c>
      <c r="H5978" t="s">
        <v>2462</v>
      </c>
      <c r="I5978">
        <v>68903</v>
      </c>
      <c r="J5978" s="12" t="s">
        <v>6702</v>
      </c>
      <c r="K5978" s="13">
        <v>42510</v>
      </c>
      <c r="L5978" s="13">
        <v>42510</v>
      </c>
      <c r="M5978" s="14">
        <v>105982.31</v>
      </c>
      <c r="N5978" s="14">
        <v>0</v>
      </c>
      <c r="O5978" s="14">
        <v>105982.31</v>
      </c>
      <c r="P5978">
        <v>2</v>
      </c>
      <c r="Q5978">
        <v>0</v>
      </c>
      <c r="R5978">
        <v>2</v>
      </c>
      <c r="S5978" s="15">
        <v>0</v>
      </c>
      <c r="T5978" s="15">
        <v>0</v>
      </c>
      <c r="U5978" s="15">
        <v>1</v>
      </c>
      <c r="V5978" s="15">
        <v>1</v>
      </c>
      <c r="W5978" s="15">
        <v>1</v>
      </c>
      <c r="X5978" s="15">
        <v>2</v>
      </c>
      <c r="Y5978" s="15">
        <v>0</v>
      </c>
      <c r="Z5978" s="15">
        <v>0</v>
      </c>
      <c r="AA5978" s="15">
        <v>2</v>
      </c>
      <c r="AB5978" s="15">
        <v>3</v>
      </c>
      <c r="AC5978" s="16">
        <v>81524.800000000003</v>
      </c>
      <c r="AD5978" s="16">
        <v>0</v>
      </c>
      <c r="AE5978" s="16">
        <v>81524.800000000003</v>
      </c>
      <c r="AF5978" s="16">
        <v>27088.81</v>
      </c>
      <c r="AG5978" s="16">
        <v>0</v>
      </c>
      <c r="AH5978" s="16">
        <v>27088.81</v>
      </c>
      <c r="AI5978" s="17">
        <v>1</v>
      </c>
      <c r="AJ5978" s="17">
        <v>0.70989999999999998</v>
      </c>
      <c r="AK5978" s="42" t="s">
        <v>14741</v>
      </c>
      <c r="AL5978" s="42" t="s">
        <v>9219</v>
      </c>
    </row>
    <row r="5979" spans="2:38" x14ac:dyDescent="0.3">
      <c r="B5979" s="15">
        <v>5954</v>
      </c>
      <c r="C5979" t="s">
        <v>115</v>
      </c>
      <c r="D5979" t="s">
        <v>2913</v>
      </c>
      <c r="E5979" t="s">
        <v>2914</v>
      </c>
      <c r="F5979">
        <v>2728</v>
      </c>
      <c r="G5979">
        <v>2728</v>
      </c>
      <c r="H5979" t="s">
        <v>4474</v>
      </c>
      <c r="I5979">
        <v>109555</v>
      </c>
      <c r="J5979" s="12" t="s">
        <v>6839</v>
      </c>
      <c r="K5979" s="13">
        <v>45534</v>
      </c>
      <c r="L5979" s="13">
        <v>45534</v>
      </c>
      <c r="M5979" s="14">
        <v>86071.15</v>
      </c>
      <c r="N5979" s="14">
        <v>3952.2</v>
      </c>
      <c r="O5979" s="14">
        <v>90023.35</v>
      </c>
      <c r="P5979">
        <v>4</v>
      </c>
      <c r="Q5979">
        <v>0</v>
      </c>
      <c r="R5979">
        <v>4</v>
      </c>
      <c r="S5979" s="15">
        <v>0</v>
      </c>
      <c r="T5979" s="15">
        <v>0</v>
      </c>
      <c r="U5979" s="15">
        <v>4</v>
      </c>
      <c r="V5979" s="15">
        <v>4</v>
      </c>
      <c r="W5979" s="15">
        <v>0</v>
      </c>
      <c r="X5979" s="15">
        <v>0</v>
      </c>
      <c r="Y5979" s="15">
        <v>0</v>
      </c>
      <c r="Z5979" s="15">
        <v>0</v>
      </c>
      <c r="AA5979" s="15">
        <v>4</v>
      </c>
      <c r="AB5979" s="15">
        <v>4</v>
      </c>
      <c r="AC5979" s="16">
        <v>82359.12</v>
      </c>
      <c r="AD5979" s="16">
        <v>7142.14</v>
      </c>
      <c r="AE5979" s="16">
        <v>89501.26</v>
      </c>
      <c r="AF5979" s="16">
        <v>26013.29</v>
      </c>
      <c r="AG5979" s="16">
        <v>1074.1500000000001</v>
      </c>
      <c r="AH5979" s="16">
        <v>27087.439999999999</v>
      </c>
      <c r="AI5979" s="17">
        <v>0.75639999999999996</v>
      </c>
      <c r="AJ5979" s="17">
        <v>0.93400000000000005</v>
      </c>
      <c r="AK5979" s="42" t="s">
        <v>14912</v>
      </c>
      <c r="AL5979" s="42">
        <v>1707015</v>
      </c>
    </row>
    <row r="5980" spans="2:38" x14ac:dyDescent="0.3">
      <c r="B5980" s="15">
        <v>5955</v>
      </c>
      <c r="C5980" t="s">
        <v>2469</v>
      </c>
      <c r="D5980" t="s">
        <v>149</v>
      </c>
      <c r="E5980" t="s">
        <v>149</v>
      </c>
      <c r="F5980">
        <v>468</v>
      </c>
      <c r="G5980">
        <v>468</v>
      </c>
      <c r="H5980" t="s">
        <v>946</v>
      </c>
      <c r="I5980">
        <v>56881</v>
      </c>
      <c r="J5980" s="12" t="s">
        <v>1982</v>
      </c>
      <c r="K5980" s="13">
        <v>33010</v>
      </c>
      <c r="L5980" s="13">
        <v>33025</v>
      </c>
      <c r="M5980" s="14">
        <v>49896.83</v>
      </c>
      <c r="N5980" s="14">
        <v>0</v>
      </c>
      <c r="O5980" s="14">
        <v>49896.83</v>
      </c>
      <c r="P5980">
        <v>2</v>
      </c>
      <c r="Q5980">
        <v>0</v>
      </c>
      <c r="R5980">
        <v>2</v>
      </c>
      <c r="S5980" s="15">
        <v>0</v>
      </c>
      <c r="T5980" s="15">
        <v>0</v>
      </c>
      <c r="U5980" s="15">
        <v>0</v>
      </c>
      <c r="V5980" s="15">
        <v>0</v>
      </c>
      <c r="W5980" s="15">
        <v>2</v>
      </c>
      <c r="X5980" s="15">
        <v>4</v>
      </c>
      <c r="Y5980" s="15">
        <v>0</v>
      </c>
      <c r="Z5980" s="15">
        <v>0</v>
      </c>
      <c r="AA5980" s="15">
        <v>2</v>
      </c>
      <c r="AB5980" s="15">
        <v>4</v>
      </c>
      <c r="AC5980" s="16">
        <v>99793.279999999999</v>
      </c>
      <c r="AD5980" s="16">
        <v>0</v>
      </c>
      <c r="AE5980" s="16">
        <v>99793.279999999999</v>
      </c>
      <c r="AF5980" s="16">
        <v>27082.79</v>
      </c>
      <c r="AG5980" s="16">
        <v>0</v>
      </c>
      <c r="AH5980" s="16">
        <v>27082.79</v>
      </c>
      <c r="AI5980" s="17">
        <v>1</v>
      </c>
      <c r="AJ5980" s="17">
        <v>0.96960000000000002</v>
      </c>
      <c r="AK5980" s="42" t="s">
        <v>14742</v>
      </c>
      <c r="AL5980" s="42" t="s">
        <v>9576</v>
      </c>
    </row>
    <row r="5981" spans="2:38" x14ac:dyDescent="0.3">
      <c r="B5981" s="15">
        <v>5956</v>
      </c>
      <c r="C5981" t="s">
        <v>58</v>
      </c>
      <c r="D5981" t="s">
        <v>59</v>
      </c>
      <c r="E5981" t="s">
        <v>2452</v>
      </c>
      <c r="F5981">
        <v>71</v>
      </c>
      <c r="G5981">
        <v>71</v>
      </c>
      <c r="H5981" t="s">
        <v>2453</v>
      </c>
      <c r="I5981">
        <v>37661</v>
      </c>
      <c r="J5981" s="12" t="s">
        <v>2229</v>
      </c>
      <c r="K5981" s="13">
        <v>40450</v>
      </c>
      <c r="L5981" s="13">
        <v>40452</v>
      </c>
      <c r="M5981" s="14">
        <v>77606.789999999994</v>
      </c>
      <c r="N5981" s="14">
        <v>0</v>
      </c>
      <c r="O5981" s="14">
        <v>77606.789999999994</v>
      </c>
      <c r="P5981">
        <v>3</v>
      </c>
      <c r="Q5981">
        <v>0</v>
      </c>
      <c r="R5981">
        <v>3</v>
      </c>
      <c r="S5981" s="15">
        <v>0</v>
      </c>
      <c r="T5981" s="15">
        <v>0</v>
      </c>
      <c r="U5981" s="15">
        <v>3</v>
      </c>
      <c r="V5981" s="15">
        <v>3</v>
      </c>
      <c r="W5981" s="15">
        <v>0</v>
      </c>
      <c r="X5981" s="15">
        <v>0</v>
      </c>
      <c r="Y5981" s="15">
        <v>0</v>
      </c>
      <c r="Z5981" s="15">
        <v>0</v>
      </c>
      <c r="AA5981" s="15">
        <v>3</v>
      </c>
      <c r="AB5981" s="15">
        <v>3</v>
      </c>
      <c r="AC5981" s="16">
        <v>78916.039999999994</v>
      </c>
      <c r="AD5981" s="16">
        <v>0</v>
      </c>
      <c r="AE5981" s="16">
        <v>78916.039999999994</v>
      </c>
      <c r="AF5981" s="16">
        <v>27081.77</v>
      </c>
      <c r="AG5981" s="16">
        <v>0</v>
      </c>
      <c r="AH5981" s="16">
        <v>27081.77</v>
      </c>
      <c r="AI5981" s="17">
        <v>1</v>
      </c>
      <c r="AJ5981" s="17">
        <v>0.99690000000000001</v>
      </c>
      <c r="AK5981" s="42" t="s">
        <v>14743</v>
      </c>
      <c r="AL5981" s="42" t="s">
        <v>9204</v>
      </c>
    </row>
    <row r="5982" spans="2:38" x14ac:dyDescent="0.3">
      <c r="B5982" s="15">
        <v>5957</v>
      </c>
      <c r="C5982" t="s">
        <v>49</v>
      </c>
      <c r="D5982" t="s">
        <v>52</v>
      </c>
      <c r="E5982" t="s">
        <v>1651</v>
      </c>
      <c r="F5982">
        <v>908</v>
      </c>
      <c r="G5982">
        <v>908</v>
      </c>
      <c r="H5982" t="s">
        <v>2462</v>
      </c>
      <c r="I5982">
        <v>110967</v>
      </c>
      <c r="J5982" s="12" t="s">
        <v>6742</v>
      </c>
      <c r="K5982" s="13">
        <v>45656</v>
      </c>
      <c r="L5982" s="13">
        <v>45656</v>
      </c>
      <c r="M5982" s="14">
        <v>99434.72</v>
      </c>
      <c r="N5982" s="14">
        <v>0</v>
      </c>
      <c r="O5982" s="14">
        <v>99434.72</v>
      </c>
      <c r="P5982">
        <v>1</v>
      </c>
      <c r="Q5982">
        <v>0</v>
      </c>
      <c r="R5982">
        <v>1</v>
      </c>
      <c r="S5982" s="15">
        <v>0</v>
      </c>
      <c r="T5982" s="15">
        <v>0</v>
      </c>
      <c r="U5982" s="15">
        <v>1</v>
      </c>
      <c r="V5982" s="15">
        <v>1</v>
      </c>
      <c r="W5982" s="15">
        <v>0</v>
      </c>
      <c r="X5982" s="15">
        <v>0</v>
      </c>
      <c r="Y5982" s="15">
        <v>0</v>
      </c>
      <c r="Z5982" s="15">
        <v>0</v>
      </c>
      <c r="AA5982" s="15">
        <v>1</v>
      </c>
      <c r="AB5982" s="15">
        <v>1</v>
      </c>
      <c r="AC5982" s="16">
        <v>82092.31</v>
      </c>
      <c r="AD5982" s="16">
        <v>0</v>
      </c>
      <c r="AE5982" s="16">
        <v>82092.31</v>
      </c>
      <c r="AF5982" s="16">
        <v>27080.16</v>
      </c>
      <c r="AG5982" s="16">
        <v>0</v>
      </c>
      <c r="AH5982" s="16">
        <v>27080.16</v>
      </c>
      <c r="AI5982" s="17">
        <v>1</v>
      </c>
      <c r="AJ5982" s="17">
        <v>1</v>
      </c>
      <c r="AK5982" s="42" t="s">
        <v>14799</v>
      </c>
      <c r="AL5982" s="42" t="s">
        <v>9219</v>
      </c>
    </row>
    <row r="5983" spans="2:38" x14ac:dyDescent="0.3">
      <c r="B5983" s="15">
        <v>5958</v>
      </c>
      <c r="C5983" t="s">
        <v>163</v>
      </c>
      <c r="D5983" t="s">
        <v>1657</v>
      </c>
      <c r="E5983" t="s">
        <v>2661</v>
      </c>
      <c r="F5983">
        <v>2582</v>
      </c>
      <c r="G5983">
        <v>2582</v>
      </c>
      <c r="H5983" t="s">
        <v>3577</v>
      </c>
      <c r="I5983">
        <v>116224</v>
      </c>
      <c r="J5983" s="12" t="s">
        <v>18379</v>
      </c>
      <c r="K5983" s="13">
        <v>46021</v>
      </c>
      <c r="L5983" s="13">
        <v>46021</v>
      </c>
      <c r="M5983" s="14">
        <v>0</v>
      </c>
      <c r="N5983" s="14">
        <v>96599.18</v>
      </c>
      <c r="O5983" s="14">
        <v>96599.18</v>
      </c>
      <c r="P5983">
        <v>0</v>
      </c>
      <c r="Q5983">
        <v>3</v>
      </c>
      <c r="R5983">
        <v>3</v>
      </c>
      <c r="S5983" s="15">
        <v>0</v>
      </c>
      <c r="T5983" s="15">
        <v>0</v>
      </c>
      <c r="U5983" s="15">
        <v>2</v>
      </c>
      <c r="V5983" s="15">
        <v>2</v>
      </c>
      <c r="W5983" s="15">
        <v>1</v>
      </c>
      <c r="X5983" s="15">
        <v>2</v>
      </c>
      <c r="Y5983" s="15">
        <v>0</v>
      </c>
      <c r="Z5983" s="15">
        <v>0</v>
      </c>
      <c r="AA5983" s="15">
        <v>3</v>
      </c>
      <c r="AB5983" s="15">
        <v>4</v>
      </c>
      <c r="AC5983" s="16">
        <v>3226.68</v>
      </c>
      <c r="AD5983" s="16">
        <v>86716.33</v>
      </c>
      <c r="AE5983" s="16">
        <v>89943.01</v>
      </c>
      <c r="AF5983" s="16">
        <v>967.93</v>
      </c>
      <c r="AG5983" s="16">
        <v>26098.23</v>
      </c>
      <c r="AH5983" s="16">
        <v>27066.16</v>
      </c>
      <c r="AI5983" s="17">
        <v>0.755</v>
      </c>
      <c r="AJ5983" s="17">
        <v>0.91</v>
      </c>
      <c r="AK5983" s="42" t="s">
        <v>19082</v>
      </c>
      <c r="AL5983" s="42">
        <v>1706493</v>
      </c>
    </row>
    <row r="5984" spans="2:38" x14ac:dyDescent="0.3">
      <c r="B5984" s="15">
        <v>5959</v>
      </c>
      <c r="C5984" t="s">
        <v>2469</v>
      </c>
      <c r="D5984" t="s">
        <v>171</v>
      </c>
      <c r="E5984" t="s">
        <v>171</v>
      </c>
      <c r="F5984">
        <v>54</v>
      </c>
      <c r="G5984">
        <v>54</v>
      </c>
      <c r="H5984" t="s">
        <v>286</v>
      </c>
      <c r="I5984">
        <v>47815</v>
      </c>
      <c r="J5984" s="12" t="s">
        <v>6704</v>
      </c>
      <c r="K5984" s="13">
        <v>44608</v>
      </c>
      <c r="L5984" s="13">
        <v>44608</v>
      </c>
      <c r="M5984" s="14">
        <v>68438.89</v>
      </c>
      <c r="N5984" s="14">
        <v>0</v>
      </c>
      <c r="O5984" s="14">
        <v>68438.89</v>
      </c>
      <c r="P5984">
        <v>2</v>
      </c>
      <c r="Q5984">
        <v>0</v>
      </c>
      <c r="R5984">
        <v>2</v>
      </c>
      <c r="S5984" s="15">
        <v>0</v>
      </c>
      <c r="T5984" s="15">
        <v>0</v>
      </c>
      <c r="U5984" s="15">
        <v>2</v>
      </c>
      <c r="V5984" s="15">
        <v>2</v>
      </c>
      <c r="W5984" s="15">
        <v>0</v>
      </c>
      <c r="X5984" s="15">
        <v>0</v>
      </c>
      <c r="Y5984" s="15">
        <v>0</v>
      </c>
      <c r="Z5984" s="15">
        <v>0</v>
      </c>
      <c r="AA5984" s="15">
        <v>2</v>
      </c>
      <c r="AB5984" s="15">
        <v>2</v>
      </c>
      <c r="AC5984" s="16">
        <v>65936.87</v>
      </c>
      <c r="AD5984" s="16">
        <v>0</v>
      </c>
      <c r="AE5984" s="16">
        <v>65936.87</v>
      </c>
      <c r="AF5984" s="16">
        <v>27063.5</v>
      </c>
      <c r="AG5984" s="16">
        <v>0</v>
      </c>
      <c r="AH5984" s="16">
        <v>27063.5</v>
      </c>
      <c r="AI5984" s="17">
        <v>1</v>
      </c>
      <c r="AJ5984" s="17">
        <v>0.75860000000000005</v>
      </c>
      <c r="AK5984" s="42" t="s">
        <v>14745</v>
      </c>
      <c r="AL5984" s="42" t="s">
        <v>9375</v>
      </c>
    </row>
    <row r="5985" spans="2:38" x14ac:dyDescent="0.3">
      <c r="B5985" s="15">
        <v>5960</v>
      </c>
      <c r="C5985" t="s">
        <v>55</v>
      </c>
      <c r="D5985" t="s">
        <v>231</v>
      </c>
      <c r="E5985" t="s">
        <v>231</v>
      </c>
      <c r="F5985">
        <v>2091</v>
      </c>
      <c r="G5985">
        <v>2784</v>
      </c>
      <c r="H5985" t="s">
        <v>2370</v>
      </c>
      <c r="I5985">
        <v>113687</v>
      </c>
      <c r="J5985" s="12" t="s">
        <v>18380</v>
      </c>
      <c r="K5985" s="13">
        <v>45988</v>
      </c>
      <c r="L5985" s="13">
        <v>45988</v>
      </c>
      <c r="M5985" s="14">
        <v>26336.22</v>
      </c>
      <c r="N5985" s="14">
        <v>40382.97</v>
      </c>
      <c r="O5985" s="14">
        <v>66719.19</v>
      </c>
      <c r="P5985">
        <v>3</v>
      </c>
      <c r="Q5985">
        <v>1</v>
      </c>
      <c r="R5985">
        <v>4</v>
      </c>
      <c r="S5985" s="15">
        <v>0</v>
      </c>
      <c r="T5985" s="15">
        <v>0</v>
      </c>
      <c r="U5985" s="15">
        <v>3</v>
      </c>
      <c r="V5985" s="15">
        <v>3</v>
      </c>
      <c r="W5985" s="15">
        <v>1</v>
      </c>
      <c r="X5985" s="15">
        <v>2</v>
      </c>
      <c r="Y5985" s="15">
        <v>0</v>
      </c>
      <c r="Z5985" s="15">
        <v>0</v>
      </c>
      <c r="AA5985" s="15">
        <v>4</v>
      </c>
      <c r="AB5985" s="15">
        <v>5</v>
      </c>
      <c r="AC5985" s="16">
        <v>24024.43</v>
      </c>
      <c r="AD5985" s="16">
        <v>47840.54</v>
      </c>
      <c r="AE5985" s="16">
        <v>71864.97</v>
      </c>
      <c r="AF5985" s="16">
        <v>7835.38</v>
      </c>
      <c r="AG5985" s="16">
        <v>19226.04</v>
      </c>
      <c r="AH5985" s="16">
        <v>27061.42</v>
      </c>
      <c r="AI5985" s="17">
        <v>0.755</v>
      </c>
      <c r="AJ5985" s="17">
        <v>0.91</v>
      </c>
      <c r="AK5985" s="42" t="s">
        <v>19083</v>
      </c>
      <c r="AL5985" s="42" t="s">
        <v>10126</v>
      </c>
    </row>
    <row r="5986" spans="2:38" x14ac:dyDescent="0.3">
      <c r="B5986" s="15">
        <v>5961</v>
      </c>
      <c r="C5986" t="s">
        <v>55</v>
      </c>
      <c r="D5986" t="s">
        <v>157</v>
      </c>
      <c r="E5986" t="s">
        <v>157</v>
      </c>
      <c r="F5986">
        <v>2749</v>
      </c>
      <c r="G5986">
        <v>2749</v>
      </c>
      <c r="H5986" t="s">
        <v>3703</v>
      </c>
      <c r="I5986">
        <v>111536</v>
      </c>
      <c r="J5986" s="12" t="s">
        <v>6749</v>
      </c>
      <c r="K5986" s="13">
        <v>45775</v>
      </c>
      <c r="L5986" s="13">
        <v>45775</v>
      </c>
      <c r="M5986" s="14">
        <v>86869.16</v>
      </c>
      <c r="N5986" s="14">
        <v>1900.3</v>
      </c>
      <c r="O5986" s="14">
        <v>88769.46</v>
      </c>
      <c r="P5986">
        <v>5</v>
      </c>
      <c r="Q5986">
        <v>0</v>
      </c>
      <c r="R5986">
        <v>5</v>
      </c>
      <c r="S5986" s="15">
        <v>0</v>
      </c>
      <c r="T5986" s="15">
        <v>0</v>
      </c>
      <c r="U5986" s="15">
        <v>4</v>
      </c>
      <c r="V5986" s="15">
        <v>4</v>
      </c>
      <c r="W5986" s="15">
        <v>1</v>
      </c>
      <c r="X5986" s="15">
        <v>2</v>
      </c>
      <c r="Y5986" s="15">
        <v>0</v>
      </c>
      <c r="Z5986" s="15">
        <v>0</v>
      </c>
      <c r="AA5986" s="15">
        <v>5</v>
      </c>
      <c r="AB5986" s="15">
        <v>6</v>
      </c>
      <c r="AC5986" s="16">
        <v>72107.7</v>
      </c>
      <c r="AD5986" s="16">
        <v>1900.3</v>
      </c>
      <c r="AE5986" s="16">
        <v>74008</v>
      </c>
      <c r="AF5986" s="16">
        <v>26284.880000000001</v>
      </c>
      <c r="AG5986" s="16">
        <v>771.77</v>
      </c>
      <c r="AH5986" s="16">
        <v>27056.65</v>
      </c>
      <c r="AI5986" s="17">
        <v>0.755</v>
      </c>
      <c r="AJ5986" s="17">
        <v>0.91</v>
      </c>
      <c r="AK5986" s="42" t="s">
        <v>14806</v>
      </c>
      <c r="AL5986" s="42" t="s">
        <v>11103</v>
      </c>
    </row>
    <row r="5987" spans="2:38" x14ac:dyDescent="0.3">
      <c r="B5987" s="15">
        <v>5962</v>
      </c>
      <c r="C5987" t="s">
        <v>2469</v>
      </c>
      <c r="D5987" t="s">
        <v>149</v>
      </c>
      <c r="E5987" t="s">
        <v>149</v>
      </c>
      <c r="F5987">
        <v>2238</v>
      </c>
      <c r="G5987">
        <v>2238</v>
      </c>
      <c r="H5987" t="s">
        <v>1002</v>
      </c>
      <c r="I5987">
        <v>94202</v>
      </c>
      <c r="J5987" s="12" t="s">
        <v>7715</v>
      </c>
      <c r="K5987" s="13">
        <v>44134</v>
      </c>
      <c r="L5987" s="13">
        <v>44134</v>
      </c>
      <c r="M5987" s="14">
        <v>65537.55</v>
      </c>
      <c r="N5987" s="14">
        <v>9921.8700000000008</v>
      </c>
      <c r="O5987" s="14">
        <v>75459.42</v>
      </c>
      <c r="P5987">
        <v>3</v>
      </c>
      <c r="Q5987">
        <v>0</v>
      </c>
      <c r="R5987">
        <v>3</v>
      </c>
      <c r="S5987" s="15">
        <v>0</v>
      </c>
      <c r="T5987" s="15">
        <v>0</v>
      </c>
      <c r="U5987" s="15">
        <v>3</v>
      </c>
      <c r="V5987" s="15">
        <v>3</v>
      </c>
      <c r="W5987" s="15">
        <v>0</v>
      </c>
      <c r="X5987" s="15">
        <v>0</v>
      </c>
      <c r="Y5987" s="15">
        <v>0</v>
      </c>
      <c r="Z5987" s="15">
        <v>0</v>
      </c>
      <c r="AA5987" s="15">
        <v>3</v>
      </c>
      <c r="AB5987" s="15">
        <v>3</v>
      </c>
      <c r="AC5987" s="16">
        <v>65203.76</v>
      </c>
      <c r="AD5987" s="16">
        <v>9019.81</v>
      </c>
      <c r="AE5987" s="16">
        <v>74223.570000000007</v>
      </c>
      <c r="AF5987" s="16">
        <v>23080.22</v>
      </c>
      <c r="AG5987" s="16">
        <v>3968.76</v>
      </c>
      <c r="AH5987" s="16">
        <v>27048.98</v>
      </c>
      <c r="AI5987" s="17">
        <v>0.59040000000000004</v>
      </c>
      <c r="AJ5987" s="17">
        <v>0.88349999999999995</v>
      </c>
      <c r="AK5987" s="42" t="s">
        <v>16022</v>
      </c>
      <c r="AL5987" s="42" t="s">
        <v>9884</v>
      </c>
    </row>
    <row r="5988" spans="2:38" x14ac:dyDescent="0.3">
      <c r="B5988" s="15">
        <v>5963</v>
      </c>
      <c r="C5988" t="s">
        <v>55</v>
      </c>
      <c r="D5988" t="s">
        <v>56</v>
      </c>
      <c r="E5988" t="s">
        <v>2062</v>
      </c>
      <c r="F5988">
        <v>431</v>
      </c>
      <c r="G5988">
        <v>431</v>
      </c>
      <c r="H5988" t="s">
        <v>427</v>
      </c>
      <c r="I5988">
        <v>36402</v>
      </c>
      <c r="J5988" s="12" t="s">
        <v>2375</v>
      </c>
      <c r="K5988" s="13">
        <v>40189</v>
      </c>
      <c r="L5988" s="13">
        <v>40210</v>
      </c>
      <c r="M5988" s="14">
        <v>61766.99</v>
      </c>
      <c r="N5988" s="14">
        <v>0</v>
      </c>
      <c r="O5988" s="14">
        <v>61766.99</v>
      </c>
      <c r="P5988">
        <v>0</v>
      </c>
      <c r="Q5988">
        <v>0</v>
      </c>
      <c r="R5988">
        <v>0</v>
      </c>
      <c r="S5988" s="15">
        <v>0</v>
      </c>
      <c r="T5988" s="15">
        <v>0</v>
      </c>
      <c r="U5988" s="15">
        <v>0</v>
      </c>
      <c r="V5988" s="15">
        <v>0</v>
      </c>
      <c r="W5988" s="15">
        <v>0</v>
      </c>
      <c r="X5988" s="15">
        <v>0</v>
      </c>
      <c r="Y5988" s="15">
        <v>0</v>
      </c>
      <c r="Z5988" s="15">
        <v>0</v>
      </c>
      <c r="AA5988" s="15">
        <v>0</v>
      </c>
      <c r="AB5988" s="15">
        <v>0</v>
      </c>
      <c r="AC5988" s="16">
        <v>77208.710000000006</v>
      </c>
      <c r="AD5988" s="16">
        <v>0</v>
      </c>
      <c r="AE5988" s="16">
        <v>77208.710000000006</v>
      </c>
      <c r="AF5988" s="16">
        <v>27022.98</v>
      </c>
      <c r="AG5988" s="16">
        <v>0</v>
      </c>
      <c r="AH5988" s="16">
        <v>27022.98</v>
      </c>
      <c r="AI5988" s="17">
        <v>1</v>
      </c>
      <c r="AJ5988" s="17">
        <v>1</v>
      </c>
      <c r="AK5988" s="42" t="s">
        <v>14751</v>
      </c>
      <c r="AL5988" s="42" t="s">
        <v>14752</v>
      </c>
    </row>
    <row r="5989" spans="2:38" x14ac:dyDescent="0.3">
      <c r="B5989" s="15">
        <v>5964</v>
      </c>
      <c r="C5989" t="s">
        <v>115</v>
      </c>
      <c r="D5989" t="s">
        <v>1652</v>
      </c>
      <c r="E5989" t="s">
        <v>1659</v>
      </c>
      <c r="F5989">
        <v>2065</v>
      </c>
      <c r="G5989">
        <v>2065</v>
      </c>
      <c r="H5989" t="s">
        <v>2011</v>
      </c>
      <c r="I5989">
        <v>115470</v>
      </c>
      <c r="J5989" s="12" t="s">
        <v>6389</v>
      </c>
      <c r="K5989" s="13">
        <v>45930</v>
      </c>
      <c r="L5989" s="13">
        <v>45930</v>
      </c>
      <c r="M5989" s="14">
        <v>102838.14</v>
      </c>
      <c r="N5989" s="14">
        <v>0</v>
      </c>
      <c r="O5989" s="14">
        <v>102838.14</v>
      </c>
      <c r="P5989">
        <v>4</v>
      </c>
      <c r="Q5989">
        <v>0</v>
      </c>
      <c r="R5989">
        <v>4</v>
      </c>
      <c r="S5989" s="15">
        <v>0</v>
      </c>
      <c r="T5989" s="15">
        <v>0</v>
      </c>
      <c r="U5989" s="15">
        <v>2</v>
      </c>
      <c r="V5989" s="15">
        <v>2</v>
      </c>
      <c r="W5989" s="15">
        <v>2</v>
      </c>
      <c r="X5989" s="15">
        <v>4</v>
      </c>
      <c r="Y5989" s="15">
        <v>0</v>
      </c>
      <c r="Z5989" s="15">
        <v>0</v>
      </c>
      <c r="AA5989" s="15">
        <v>4</v>
      </c>
      <c r="AB5989" s="15">
        <v>6</v>
      </c>
      <c r="AC5989" s="16">
        <v>114264.29</v>
      </c>
      <c r="AD5989" s="16">
        <v>0</v>
      </c>
      <c r="AE5989" s="16">
        <v>114264.29</v>
      </c>
      <c r="AF5989" s="16">
        <v>27019.06</v>
      </c>
      <c r="AG5989" s="16">
        <v>0</v>
      </c>
      <c r="AH5989" s="16">
        <v>27019.06</v>
      </c>
      <c r="AI5989" s="17">
        <v>0.755</v>
      </c>
      <c r="AJ5989" s="17">
        <v>0.91</v>
      </c>
      <c r="AK5989" s="42" t="s">
        <v>14350</v>
      </c>
      <c r="AL5989" s="42">
        <v>1704650</v>
      </c>
    </row>
    <row r="5990" spans="2:38" x14ac:dyDescent="0.3">
      <c r="B5990" s="15">
        <v>5965</v>
      </c>
      <c r="C5990" t="s">
        <v>55</v>
      </c>
      <c r="D5990" t="s">
        <v>333</v>
      </c>
      <c r="E5990" t="s">
        <v>333</v>
      </c>
      <c r="F5990">
        <v>931</v>
      </c>
      <c r="G5990">
        <v>344</v>
      </c>
      <c r="H5990" t="s">
        <v>111</v>
      </c>
      <c r="I5990">
        <v>101293</v>
      </c>
      <c r="J5990" s="12" t="s">
        <v>18381</v>
      </c>
      <c r="K5990" s="13">
        <v>45033</v>
      </c>
      <c r="L5990" s="13">
        <v>45033</v>
      </c>
      <c r="M5990" s="14">
        <v>98095.72</v>
      </c>
      <c r="N5990" s="14">
        <v>1498.44</v>
      </c>
      <c r="O5990" s="14">
        <v>99594.16</v>
      </c>
      <c r="P5990">
        <v>2</v>
      </c>
      <c r="Q5990">
        <v>0</v>
      </c>
      <c r="R5990">
        <v>2</v>
      </c>
      <c r="S5990" s="15">
        <v>0</v>
      </c>
      <c r="T5990" s="15">
        <v>0</v>
      </c>
      <c r="U5990" s="15">
        <v>2</v>
      </c>
      <c r="V5990" s="15">
        <v>2</v>
      </c>
      <c r="W5990" s="15">
        <v>0</v>
      </c>
      <c r="X5990" s="15">
        <v>0</v>
      </c>
      <c r="Y5990" s="15">
        <v>0</v>
      </c>
      <c r="Z5990" s="15">
        <v>0</v>
      </c>
      <c r="AA5990" s="15">
        <v>2</v>
      </c>
      <c r="AB5990" s="15">
        <v>2</v>
      </c>
      <c r="AC5990" s="16">
        <v>86578.76</v>
      </c>
      <c r="AD5990" s="16">
        <v>1498.44</v>
      </c>
      <c r="AE5990" s="16">
        <v>88077.2</v>
      </c>
      <c r="AF5990" s="16">
        <v>26549.49</v>
      </c>
      <c r="AG5990" s="16">
        <v>461.43</v>
      </c>
      <c r="AH5990" s="16">
        <v>27010.92</v>
      </c>
      <c r="AI5990" s="17">
        <v>0.97209999999999996</v>
      </c>
      <c r="AJ5990" s="17">
        <v>0.67559999999999998</v>
      </c>
      <c r="AK5990" s="42" t="s">
        <v>19084</v>
      </c>
      <c r="AL5990" s="42" t="s">
        <v>9229</v>
      </c>
    </row>
    <row r="5991" spans="2:38" x14ac:dyDescent="0.3">
      <c r="B5991" s="15">
        <v>5966</v>
      </c>
      <c r="C5991" t="s">
        <v>2469</v>
      </c>
      <c r="D5991" t="s">
        <v>171</v>
      </c>
      <c r="E5991" t="s">
        <v>171</v>
      </c>
      <c r="F5991">
        <v>54</v>
      </c>
      <c r="G5991">
        <v>54</v>
      </c>
      <c r="H5991" t="s">
        <v>286</v>
      </c>
      <c r="I5991">
        <v>67049</v>
      </c>
      <c r="J5991" s="12" t="s">
        <v>7438</v>
      </c>
      <c r="K5991" s="13">
        <v>44742</v>
      </c>
      <c r="L5991" s="13">
        <v>44742</v>
      </c>
      <c r="M5991" s="14">
        <v>46747.67</v>
      </c>
      <c r="N5991" s="14">
        <v>23740.84</v>
      </c>
      <c r="O5991" s="14">
        <v>70488.509999999995</v>
      </c>
      <c r="P5991">
        <v>1</v>
      </c>
      <c r="Q5991">
        <v>1</v>
      </c>
      <c r="R5991">
        <v>2</v>
      </c>
      <c r="S5991" s="15">
        <v>0</v>
      </c>
      <c r="T5991" s="15">
        <v>0</v>
      </c>
      <c r="U5991" s="15">
        <v>2</v>
      </c>
      <c r="V5991" s="15">
        <v>2</v>
      </c>
      <c r="W5991" s="15">
        <v>0</v>
      </c>
      <c r="X5991" s="15">
        <v>0</v>
      </c>
      <c r="Y5991" s="15">
        <v>0</v>
      </c>
      <c r="Z5991" s="15">
        <v>0</v>
      </c>
      <c r="AA5991" s="15">
        <v>2</v>
      </c>
      <c r="AB5991" s="15">
        <v>2</v>
      </c>
      <c r="AC5991" s="16">
        <v>42762.85</v>
      </c>
      <c r="AD5991" s="16">
        <v>21678.86</v>
      </c>
      <c r="AE5991" s="16">
        <v>64441.71</v>
      </c>
      <c r="AF5991" s="16">
        <v>17746.07</v>
      </c>
      <c r="AG5991" s="16">
        <v>9263.68</v>
      </c>
      <c r="AH5991" s="16">
        <v>27009.75</v>
      </c>
      <c r="AI5991" s="17">
        <v>0.34689999999999999</v>
      </c>
      <c r="AJ5991" s="17">
        <v>0.92490000000000006</v>
      </c>
      <c r="AK5991" s="42" t="s">
        <v>15670</v>
      </c>
      <c r="AL5991" s="42" t="s">
        <v>9375</v>
      </c>
    </row>
    <row r="5992" spans="2:38" x14ac:dyDescent="0.3">
      <c r="B5992" s="15">
        <v>5967</v>
      </c>
      <c r="C5992" t="s">
        <v>58</v>
      </c>
      <c r="D5992" t="s">
        <v>59</v>
      </c>
      <c r="E5992" t="s">
        <v>2494</v>
      </c>
      <c r="F5992">
        <v>340</v>
      </c>
      <c r="G5992">
        <v>340</v>
      </c>
      <c r="H5992" t="s">
        <v>2479</v>
      </c>
      <c r="I5992">
        <v>85293</v>
      </c>
      <c r="J5992" s="12" t="s">
        <v>6711</v>
      </c>
      <c r="K5992" s="13">
        <v>43707</v>
      </c>
      <c r="L5992" s="13">
        <v>43707</v>
      </c>
      <c r="M5992" s="14">
        <v>52587.34</v>
      </c>
      <c r="N5992" s="14">
        <v>0</v>
      </c>
      <c r="O5992" s="14">
        <v>52587.34</v>
      </c>
      <c r="P5992">
        <v>0</v>
      </c>
      <c r="Q5992">
        <v>0</v>
      </c>
      <c r="R5992">
        <v>0</v>
      </c>
      <c r="S5992" s="15">
        <v>0</v>
      </c>
      <c r="T5992" s="15">
        <v>0</v>
      </c>
      <c r="U5992" s="15">
        <v>0</v>
      </c>
      <c r="V5992" s="15">
        <v>0</v>
      </c>
      <c r="W5992" s="15">
        <v>0</v>
      </c>
      <c r="X5992" s="15">
        <v>0</v>
      </c>
      <c r="Y5992" s="15">
        <v>0</v>
      </c>
      <c r="Z5992" s="15">
        <v>0</v>
      </c>
      <c r="AA5992" s="15">
        <v>0</v>
      </c>
      <c r="AB5992" s="15">
        <v>0</v>
      </c>
      <c r="AC5992" s="16">
        <v>65733.97</v>
      </c>
      <c r="AD5992" s="16">
        <v>0</v>
      </c>
      <c r="AE5992" s="16">
        <v>65733.97</v>
      </c>
      <c r="AF5992" s="16">
        <v>27005.38</v>
      </c>
      <c r="AG5992" s="16">
        <v>0</v>
      </c>
      <c r="AH5992" s="16">
        <v>27005.38</v>
      </c>
      <c r="AI5992" s="17">
        <v>0.66379999999999995</v>
      </c>
      <c r="AJ5992" s="17">
        <v>0.85</v>
      </c>
      <c r="AK5992" s="42" t="s">
        <v>14755</v>
      </c>
      <c r="AL5992" s="42" t="s">
        <v>9260</v>
      </c>
    </row>
    <row r="5993" spans="2:38" x14ac:dyDescent="0.3">
      <c r="B5993" s="15">
        <v>5968</v>
      </c>
      <c r="C5993" t="s">
        <v>163</v>
      </c>
      <c r="D5993" t="s">
        <v>1650</v>
      </c>
      <c r="E5993" t="s">
        <v>1988</v>
      </c>
      <c r="F5993">
        <v>2236</v>
      </c>
      <c r="G5993">
        <v>2236</v>
      </c>
      <c r="H5993" t="s">
        <v>2575</v>
      </c>
      <c r="I5993">
        <v>114450</v>
      </c>
      <c r="J5993" s="12" t="s">
        <v>7000</v>
      </c>
      <c r="K5993" s="13">
        <v>45898</v>
      </c>
      <c r="L5993" s="13">
        <v>45898</v>
      </c>
      <c r="M5993" s="14">
        <v>60624.46</v>
      </c>
      <c r="N5993" s="14">
        <v>13489.58</v>
      </c>
      <c r="O5993" s="14">
        <v>74114.039999999994</v>
      </c>
      <c r="P5993">
        <v>5</v>
      </c>
      <c r="Q5993">
        <v>0</v>
      </c>
      <c r="R5993">
        <v>5</v>
      </c>
      <c r="S5993" s="15">
        <v>0</v>
      </c>
      <c r="T5993" s="15">
        <v>0</v>
      </c>
      <c r="U5993" s="15">
        <v>5</v>
      </c>
      <c r="V5993" s="15">
        <v>5</v>
      </c>
      <c r="W5993" s="15">
        <v>0</v>
      </c>
      <c r="X5993" s="15">
        <v>0</v>
      </c>
      <c r="Y5993" s="15">
        <v>0</v>
      </c>
      <c r="Z5993" s="15">
        <v>0</v>
      </c>
      <c r="AA5993" s="15">
        <v>5</v>
      </c>
      <c r="AB5993" s="15">
        <v>5</v>
      </c>
      <c r="AC5993" s="16">
        <v>56855.519999999997</v>
      </c>
      <c r="AD5993" s="16">
        <v>11586.19</v>
      </c>
      <c r="AE5993" s="16">
        <v>68441.710000000006</v>
      </c>
      <c r="AF5993" s="16">
        <v>23196.01</v>
      </c>
      <c r="AG5993" s="16">
        <v>3783.28</v>
      </c>
      <c r="AH5993" s="16">
        <v>26979.29</v>
      </c>
      <c r="AI5993" s="17">
        <v>0.755</v>
      </c>
      <c r="AJ5993" s="17">
        <v>0.91</v>
      </c>
      <c r="AK5993" s="42" t="s">
        <v>15119</v>
      </c>
      <c r="AL5993" s="42">
        <v>1705170</v>
      </c>
    </row>
    <row r="5994" spans="2:38" x14ac:dyDescent="0.3">
      <c r="B5994" s="15">
        <v>5969</v>
      </c>
      <c r="C5994" t="s">
        <v>49</v>
      </c>
      <c r="D5994" t="s">
        <v>52</v>
      </c>
      <c r="E5994" t="s">
        <v>2476</v>
      </c>
      <c r="F5994">
        <v>2836</v>
      </c>
      <c r="G5994">
        <v>2836</v>
      </c>
      <c r="H5994" t="s">
        <v>3408</v>
      </c>
      <c r="I5994">
        <v>109957</v>
      </c>
      <c r="J5994" s="12" t="s">
        <v>6713</v>
      </c>
      <c r="K5994" s="13">
        <v>45588</v>
      </c>
      <c r="L5994" s="13">
        <v>45588</v>
      </c>
      <c r="M5994" s="14">
        <v>67884.960000000006</v>
      </c>
      <c r="N5994" s="14">
        <v>0</v>
      </c>
      <c r="O5994" s="14">
        <v>67884.960000000006</v>
      </c>
      <c r="P5994">
        <v>3</v>
      </c>
      <c r="Q5994">
        <v>0</v>
      </c>
      <c r="R5994">
        <v>3</v>
      </c>
      <c r="S5994" s="15">
        <v>0</v>
      </c>
      <c r="T5994" s="15">
        <v>0</v>
      </c>
      <c r="U5994" s="15">
        <v>3</v>
      </c>
      <c r="V5994" s="15">
        <v>3</v>
      </c>
      <c r="W5994" s="15">
        <v>0</v>
      </c>
      <c r="X5994" s="15">
        <v>0</v>
      </c>
      <c r="Y5994" s="15">
        <v>0</v>
      </c>
      <c r="Z5994" s="15">
        <v>0</v>
      </c>
      <c r="AA5994" s="15">
        <v>3</v>
      </c>
      <c r="AB5994" s="15">
        <v>3</v>
      </c>
      <c r="AC5994" s="16">
        <v>63197.73</v>
      </c>
      <c r="AD5994" s="16">
        <v>0</v>
      </c>
      <c r="AE5994" s="16">
        <v>63197.73</v>
      </c>
      <c r="AF5994" s="16">
        <v>26976.61</v>
      </c>
      <c r="AG5994" s="16">
        <v>0</v>
      </c>
      <c r="AH5994" s="16">
        <v>26976.61</v>
      </c>
      <c r="AI5994" s="17">
        <v>0.755</v>
      </c>
      <c r="AJ5994" s="17">
        <v>0.91</v>
      </c>
      <c r="AK5994" s="42" t="s">
        <v>14757</v>
      </c>
      <c r="AL5994" s="42" t="s">
        <v>10736</v>
      </c>
    </row>
    <row r="5995" spans="2:38" x14ac:dyDescent="0.3">
      <c r="B5995" s="15">
        <v>5970</v>
      </c>
      <c r="C5995" t="s">
        <v>58</v>
      </c>
      <c r="D5995" t="s">
        <v>59</v>
      </c>
      <c r="E5995" t="s">
        <v>2497</v>
      </c>
      <c r="F5995">
        <v>1820</v>
      </c>
      <c r="G5995">
        <v>1820</v>
      </c>
      <c r="H5995" t="s">
        <v>2063</v>
      </c>
      <c r="I5995">
        <v>50709</v>
      </c>
      <c r="J5995" s="12" t="s">
        <v>8392</v>
      </c>
      <c r="K5995" s="13">
        <v>44708</v>
      </c>
      <c r="L5995" s="13">
        <v>44708</v>
      </c>
      <c r="M5995" s="14">
        <v>25899.21</v>
      </c>
      <c r="N5995" s="14">
        <v>39664.910000000003</v>
      </c>
      <c r="O5995" s="14">
        <v>65564.12</v>
      </c>
      <c r="P5995">
        <v>2.5</v>
      </c>
      <c r="Q5995">
        <v>0.5</v>
      </c>
      <c r="R5995">
        <v>3</v>
      </c>
      <c r="S5995" s="15">
        <v>0</v>
      </c>
      <c r="T5995" s="15">
        <v>0</v>
      </c>
      <c r="U5995" s="15">
        <v>2.5</v>
      </c>
      <c r="V5995" s="15">
        <v>2.5</v>
      </c>
      <c r="W5995" s="15">
        <v>0.5</v>
      </c>
      <c r="X5995" s="15">
        <v>1</v>
      </c>
      <c r="Y5995" s="15">
        <v>0</v>
      </c>
      <c r="Z5995" s="15">
        <v>0</v>
      </c>
      <c r="AA5995" s="15">
        <v>3</v>
      </c>
      <c r="AB5995" s="15">
        <v>3.5</v>
      </c>
      <c r="AC5995" s="16">
        <v>25301.33</v>
      </c>
      <c r="AD5995" s="16">
        <v>53536.160000000003</v>
      </c>
      <c r="AE5995" s="16">
        <v>78837.490000000005</v>
      </c>
      <c r="AF5995" s="16">
        <v>7661</v>
      </c>
      <c r="AG5995" s="16">
        <v>19305.189999999999</v>
      </c>
      <c r="AH5995" s="16">
        <v>26966.19</v>
      </c>
      <c r="AI5995" s="17">
        <v>0.69950000000000001</v>
      </c>
      <c r="AJ5995" s="17">
        <v>0.81320000000000003</v>
      </c>
      <c r="AK5995" s="42" t="s">
        <v>16940</v>
      </c>
      <c r="AL5995" s="42" t="s">
        <v>9317</v>
      </c>
    </row>
    <row r="5996" spans="2:38" x14ac:dyDescent="0.3">
      <c r="B5996" s="15">
        <v>5971</v>
      </c>
      <c r="C5996" t="s">
        <v>58</v>
      </c>
      <c r="D5996" t="s">
        <v>59</v>
      </c>
      <c r="E5996" t="s">
        <v>2497</v>
      </c>
      <c r="F5996">
        <v>825</v>
      </c>
      <c r="G5996">
        <v>534</v>
      </c>
      <c r="H5996" t="s">
        <v>81</v>
      </c>
      <c r="I5996">
        <v>114624</v>
      </c>
      <c r="J5996" s="12" t="s">
        <v>18382</v>
      </c>
      <c r="K5996" s="13">
        <v>45987</v>
      </c>
      <c r="L5996" s="13">
        <v>45987</v>
      </c>
      <c r="M5996" s="14">
        <v>88353.5</v>
      </c>
      <c r="N5996" s="14">
        <v>0</v>
      </c>
      <c r="O5996" s="14">
        <v>88353.5</v>
      </c>
      <c r="P5996">
        <v>4</v>
      </c>
      <c r="Q5996">
        <v>0</v>
      </c>
      <c r="R5996">
        <v>4</v>
      </c>
      <c r="S5996" s="15">
        <v>0</v>
      </c>
      <c r="T5996" s="15">
        <v>0</v>
      </c>
      <c r="U5996" s="15">
        <v>2</v>
      </c>
      <c r="V5996" s="15">
        <v>2</v>
      </c>
      <c r="W5996" s="15">
        <v>2</v>
      </c>
      <c r="X5996" s="15">
        <v>4</v>
      </c>
      <c r="Y5996" s="15">
        <v>0</v>
      </c>
      <c r="Z5996" s="15">
        <v>0</v>
      </c>
      <c r="AA5996" s="15">
        <v>4</v>
      </c>
      <c r="AB5996" s="15">
        <v>6</v>
      </c>
      <c r="AC5996" s="16">
        <v>86390.62</v>
      </c>
      <c r="AD5996" s="16">
        <v>0</v>
      </c>
      <c r="AE5996" s="16">
        <v>86390.62</v>
      </c>
      <c r="AF5996" s="16">
        <v>26953.93</v>
      </c>
      <c r="AG5996" s="16">
        <v>0</v>
      </c>
      <c r="AH5996" s="16">
        <v>26953.93</v>
      </c>
      <c r="AI5996" s="17">
        <v>0.755</v>
      </c>
      <c r="AJ5996" s="17">
        <v>0.91</v>
      </c>
      <c r="AK5996" s="42" t="s">
        <v>19085</v>
      </c>
      <c r="AL5996" s="42" t="s">
        <v>9332</v>
      </c>
    </row>
    <row r="5997" spans="2:38" x14ac:dyDescent="0.3">
      <c r="B5997" s="15">
        <v>5972</v>
      </c>
      <c r="C5997" t="s">
        <v>2469</v>
      </c>
      <c r="D5997" t="s">
        <v>78</v>
      </c>
      <c r="E5997" t="s">
        <v>78</v>
      </c>
      <c r="F5997">
        <v>1532</v>
      </c>
      <c r="G5997">
        <v>1986</v>
      </c>
      <c r="H5997" t="s">
        <v>89</v>
      </c>
      <c r="I5997">
        <v>116195</v>
      </c>
      <c r="J5997" s="12" t="s">
        <v>18383</v>
      </c>
      <c r="K5997" s="13">
        <v>45988</v>
      </c>
      <c r="L5997" s="13">
        <v>45988</v>
      </c>
      <c r="M5997" s="14">
        <v>86974.15</v>
      </c>
      <c r="N5997" s="14">
        <v>-927.88</v>
      </c>
      <c r="O5997" s="14">
        <v>86046.27</v>
      </c>
      <c r="P5997">
        <v>3</v>
      </c>
      <c r="Q5997">
        <v>-1</v>
      </c>
      <c r="R5997">
        <v>2</v>
      </c>
      <c r="S5997" s="15">
        <v>0</v>
      </c>
      <c r="T5997" s="15">
        <v>0</v>
      </c>
      <c r="U5997" s="15">
        <v>1</v>
      </c>
      <c r="V5997" s="15">
        <v>1</v>
      </c>
      <c r="W5997" s="15">
        <v>1</v>
      </c>
      <c r="X5997" s="15">
        <v>2</v>
      </c>
      <c r="Y5997" s="15">
        <v>0</v>
      </c>
      <c r="Z5997" s="15">
        <v>0</v>
      </c>
      <c r="AA5997" s="15">
        <v>2</v>
      </c>
      <c r="AB5997" s="15">
        <v>3</v>
      </c>
      <c r="AC5997" s="16">
        <v>86625.65</v>
      </c>
      <c r="AD5997" s="16">
        <v>-1030.9000000000001</v>
      </c>
      <c r="AE5997" s="16">
        <v>85594.75</v>
      </c>
      <c r="AF5997" s="16">
        <v>27300.6</v>
      </c>
      <c r="AG5997" s="16">
        <v>-371.04</v>
      </c>
      <c r="AH5997" s="16">
        <v>26929.56</v>
      </c>
      <c r="AI5997" s="17">
        <v>0.755</v>
      </c>
      <c r="AJ5997" s="17">
        <v>0.91</v>
      </c>
      <c r="AK5997" s="42" t="s">
        <v>19086</v>
      </c>
      <c r="AL5997" s="42" t="s">
        <v>9469</v>
      </c>
    </row>
    <row r="5998" spans="2:38" x14ac:dyDescent="0.3">
      <c r="B5998" s="15">
        <v>5973</v>
      </c>
      <c r="C5998" t="s">
        <v>58</v>
      </c>
      <c r="D5998" t="s">
        <v>59</v>
      </c>
      <c r="E5998" t="s">
        <v>2463</v>
      </c>
      <c r="F5998">
        <v>360</v>
      </c>
      <c r="G5998">
        <v>2006</v>
      </c>
      <c r="H5998" t="s">
        <v>2464</v>
      </c>
      <c r="I5998">
        <v>109609</v>
      </c>
      <c r="J5998" s="12" t="s">
        <v>6730</v>
      </c>
      <c r="K5998" s="13">
        <v>45603</v>
      </c>
      <c r="L5998" s="13">
        <v>45603</v>
      </c>
      <c r="M5998" s="14">
        <v>82207.509999999995</v>
      </c>
      <c r="N5998" s="14">
        <v>1103.96</v>
      </c>
      <c r="O5998" s="14">
        <v>83311.47</v>
      </c>
      <c r="P5998">
        <v>2</v>
      </c>
      <c r="Q5998">
        <v>0</v>
      </c>
      <c r="R5998">
        <v>2</v>
      </c>
      <c r="S5998" s="15">
        <v>0</v>
      </c>
      <c r="T5998" s="15">
        <v>0</v>
      </c>
      <c r="U5998" s="15">
        <v>2</v>
      </c>
      <c r="V5998" s="15">
        <v>2</v>
      </c>
      <c r="W5998" s="15">
        <v>0</v>
      </c>
      <c r="X5998" s="15">
        <v>0</v>
      </c>
      <c r="Y5998" s="15">
        <v>0</v>
      </c>
      <c r="Z5998" s="15">
        <v>0</v>
      </c>
      <c r="AA5998" s="15">
        <v>2</v>
      </c>
      <c r="AB5998" s="15">
        <v>2</v>
      </c>
      <c r="AC5998" s="16">
        <v>80303.509999999995</v>
      </c>
      <c r="AD5998" s="16">
        <v>1003.55</v>
      </c>
      <c r="AE5998" s="16">
        <v>81307.06</v>
      </c>
      <c r="AF5998" s="16">
        <v>26562.91</v>
      </c>
      <c r="AG5998" s="16">
        <v>351.28</v>
      </c>
      <c r="AH5998" s="16">
        <v>26914.19</v>
      </c>
      <c r="AI5998" s="17">
        <v>0.90939999999999999</v>
      </c>
      <c r="AJ5998" s="17">
        <v>0.96819999999999995</v>
      </c>
      <c r="AK5998" s="42" t="s">
        <v>14781</v>
      </c>
      <c r="AL5998" s="42" t="s">
        <v>9221</v>
      </c>
    </row>
    <row r="5999" spans="2:38" x14ac:dyDescent="0.3">
      <c r="B5999" s="15">
        <v>5974</v>
      </c>
      <c r="C5999" t="s">
        <v>55</v>
      </c>
      <c r="D5999" t="s">
        <v>56</v>
      </c>
      <c r="E5999" t="s">
        <v>2061</v>
      </c>
      <c r="F5999">
        <v>98</v>
      </c>
      <c r="G5999">
        <v>168</v>
      </c>
      <c r="H5999" t="s">
        <v>201</v>
      </c>
      <c r="I5999">
        <v>9566</v>
      </c>
      <c r="J5999" s="12" t="s">
        <v>998</v>
      </c>
      <c r="K5999" s="13">
        <v>24043</v>
      </c>
      <c r="L5999" s="13">
        <v>24047</v>
      </c>
      <c r="M5999" s="14">
        <v>43165.42</v>
      </c>
      <c r="N5999" s="14">
        <v>0</v>
      </c>
      <c r="O5999" s="14">
        <v>43165.42</v>
      </c>
      <c r="P5999">
        <v>1</v>
      </c>
      <c r="Q5999">
        <v>0</v>
      </c>
      <c r="R5999">
        <v>1</v>
      </c>
      <c r="S5999" s="15">
        <v>0</v>
      </c>
      <c r="T5999" s="15">
        <v>0</v>
      </c>
      <c r="U5999" s="15">
        <v>1</v>
      </c>
      <c r="V5999" s="15">
        <v>1</v>
      </c>
      <c r="W5999" s="15">
        <v>0</v>
      </c>
      <c r="X5999" s="15">
        <v>0</v>
      </c>
      <c r="Y5999" s="15">
        <v>0</v>
      </c>
      <c r="Z5999" s="15">
        <v>0</v>
      </c>
      <c r="AA5999" s="15">
        <v>1</v>
      </c>
      <c r="AB5999" s="15">
        <v>1</v>
      </c>
      <c r="AC5999" s="16">
        <v>73515.22</v>
      </c>
      <c r="AD5999" s="16">
        <v>1685.96</v>
      </c>
      <c r="AE5999" s="16">
        <v>75201.179999999993</v>
      </c>
      <c r="AF5999" s="16">
        <v>26533.93</v>
      </c>
      <c r="AG5999" s="16">
        <v>370.97</v>
      </c>
      <c r="AH5999" s="16">
        <v>26904.9</v>
      </c>
      <c r="AI5999" s="17">
        <v>1</v>
      </c>
      <c r="AJ5999" s="17">
        <v>1</v>
      </c>
      <c r="AK5999" s="42" t="s">
        <v>16191</v>
      </c>
      <c r="AL5999" s="42" t="s">
        <v>9605</v>
      </c>
    </row>
    <row r="6000" spans="2:38" x14ac:dyDescent="0.3">
      <c r="B6000" s="15">
        <v>5975</v>
      </c>
      <c r="C6000" t="s">
        <v>2469</v>
      </c>
      <c r="D6000" t="s">
        <v>171</v>
      </c>
      <c r="E6000" t="s">
        <v>171</v>
      </c>
      <c r="F6000">
        <v>1212</v>
      </c>
      <c r="G6000">
        <v>1212</v>
      </c>
      <c r="H6000" t="s">
        <v>545</v>
      </c>
      <c r="I6000">
        <v>54814</v>
      </c>
      <c r="J6000" s="12" t="s">
        <v>1419</v>
      </c>
      <c r="K6000" s="13">
        <v>41438</v>
      </c>
      <c r="L6000" s="13">
        <v>41438</v>
      </c>
      <c r="M6000" s="14">
        <v>90484.11</v>
      </c>
      <c r="N6000" s="14">
        <v>10832.49</v>
      </c>
      <c r="O6000" s="14">
        <v>101316.6</v>
      </c>
      <c r="P6000">
        <v>2</v>
      </c>
      <c r="Q6000">
        <v>0</v>
      </c>
      <c r="R6000">
        <v>2</v>
      </c>
      <c r="S6000" s="15">
        <v>0</v>
      </c>
      <c r="T6000" s="15">
        <v>0</v>
      </c>
      <c r="U6000" s="15">
        <v>1</v>
      </c>
      <c r="V6000" s="15">
        <v>1</v>
      </c>
      <c r="W6000" s="15">
        <v>1</v>
      </c>
      <c r="X6000" s="15">
        <v>2</v>
      </c>
      <c r="Y6000" s="15">
        <v>0</v>
      </c>
      <c r="Z6000" s="15">
        <v>0</v>
      </c>
      <c r="AA6000" s="15">
        <v>2</v>
      </c>
      <c r="AB6000" s="15">
        <v>3</v>
      </c>
      <c r="AC6000" s="16">
        <v>77254.44</v>
      </c>
      <c r="AD6000" s="16">
        <v>9890.94</v>
      </c>
      <c r="AE6000" s="16">
        <v>87145.38</v>
      </c>
      <c r="AF6000" s="16">
        <v>23658.97</v>
      </c>
      <c r="AG6000" s="16">
        <v>3240.75</v>
      </c>
      <c r="AH6000" s="16">
        <v>26899.72</v>
      </c>
      <c r="AI6000" s="17">
        <v>1</v>
      </c>
      <c r="AJ6000" s="17">
        <v>0.95169999999999999</v>
      </c>
      <c r="AK6000" s="42" t="s">
        <v>15180</v>
      </c>
      <c r="AL6000" s="42" t="s">
        <v>9354</v>
      </c>
    </row>
    <row r="6001" spans="2:38" x14ac:dyDescent="0.3">
      <c r="B6001" s="15">
        <v>5976</v>
      </c>
      <c r="C6001" t="s">
        <v>2469</v>
      </c>
      <c r="D6001" t="s">
        <v>258</v>
      </c>
      <c r="E6001" t="s">
        <v>258</v>
      </c>
      <c r="F6001">
        <v>1856</v>
      </c>
      <c r="G6001">
        <v>2609</v>
      </c>
      <c r="H6001" t="s">
        <v>248</v>
      </c>
      <c r="I6001">
        <v>108414</v>
      </c>
      <c r="J6001" s="12" t="s">
        <v>6758</v>
      </c>
      <c r="K6001" s="13">
        <v>45497</v>
      </c>
      <c r="L6001" s="13">
        <v>45497</v>
      </c>
      <c r="M6001" s="14">
        <v>77187.990000000005</v>
      </c>
      <c r="N6001" s="14">
        <v>995.61</v>
      </c>
      <c r="O6001" s="14">
        <v>78183.600000000006</v>
      </c>
      <c r="P6001">
        <v>1</v>
      </c>
      <c r="Q6001">
        <v>0</v>
      </c>
      <c r="R6001">
        <v>1</v>
      </c>
      <c r="S6001" s="15">
        <v>0</v>
      </c>
      <c r="T6001" s="15">
        <v>0</v>
      </c>
      <c r="U6001" s="15">
        <v>1</v>
      </c>
      <c r="V6001" s="15">
        <v>1</v>
      </c>
      <c r="W6001" s="15">
        <v>0</v>
      </c>
      <c r="X6001" s="15">
        <v>0</v>
      </c>
      <c r="Y6001" s="15">
        <v>0</v>
      </c>
      <c r="Z6001" s="15">
        <v>0</v>
      </c>
      <c r="AA6001" s="15">
        <v>1</v>
      </c>
      <c r="AB6001" s="15">
        <v>1</v>
      </c>
      <c r="AC6001" s="16">
        <v>79177.350000000006</v>
      </c>
      <c r="AD6001" s="16">
        <v>995.61</v>
      </c>
      <c r="AE6001" s="16">
        <v>80172.960000000006</v>
      </c>
      <c r="AF6001" s="16">
        <v>26581.61</v>
      </c>
      <c r="AG6001" s="16">
        <v>306.39999999999998</v>
      </c>
      <c r="AH6001" s="16">
        <v>26888.01</v>
      </c>
      <c r="AI6001" s="17">
        <v>1</v>
      </c>
      <c r="AJ6001" s="17">
        <v>1</v>
      </c>
      <c r="AK6001" s="42" t="s">
        <v>14818</v>
      </c>
      <c r="AL6001" s="42" t="s">
        <v>9454</v>
      </c>
    </row>
    <row r="6002" spans="2:38" x14ac:dyDescent="0.3">
      <c r="B6002" s="15">
        <v>5977</v>
      </c>
      <c r="C6002" t="s">
        <v>58</v>
      </c>
      <c r="D6002" t="s">
        <v>59</v>
      </c>
      <c r="E6002" t="s">
        <v>2624</v>
      </c>
      <c r="F6002">
        <v>2655</v>
      </c>
      <c r="G6002">
        <v>2655</v>
      </c>
      <c r="H6002" t="s">
        <v>1514</v>
      </c>
      <c r="I6002">
        <v>113866</v>
      </c>
      <c r="J6002" s="12" t="s">
        <v>18384</v>
      </c>
      <c r="K6002" s="13">
        <v>45839</v>
      </c>
      <c r="L6002" s="13">
        <v>45839</v>
      </c>
      <c r="M6002" s="14">
        <v>52407.4</v>
      </c>
      <c r="N6002" s="14">
        <v>16315.64</v>
      </c>
      <c r="O6002" s="14">
        <v>68723.039999999994</v>
      </c>
      <c r="P6002">
        <v>6</v>
      </c>
      <c r="Q6002">
        <v>1</v>
      </c>
      <c r="R6002">
        <v>7</v>
      </c>
      <c r="S6002" s="15">
        <v>0</v>
      </c>
      <c r="T6002" s="15">
        <v>0</v>
      </c>
      <c r="U6002" s="15">
        <v>7</v>
      </c>
      <c r="V6002" s="15">
        <v>7</v>
      </c>
      <c r="W6002" s="15">
        <v>0</v>
      </c>
      <c r="X6002" s="15">
        <v>0</v>
      </c>
      <c r="Y6002" s="15">
        <v>0</v>
      </c>
      <c r="Z6002" s="15">
        <v>0</v>
      </c>
      <c r="AA6002" s="15">
        <v>7</v>
      </c>
      <c r="AB6002" s="15">
        <v>7</v>
      </c>
      <c r="AC6002" s="16">
        <v>55536.62</v>
      </c>
      <c r="AD6002" s="16">
        <v>16777</v>
      </c>
      <c r="AE6002" s="16">
        <v>72313.62</v>
      </c>
      <c r="AF6002" s="16">
        <v>20369.740000000002</v>
      </c>
      <c r="AG6002" s="16">
        <v>6504.82</v>
      </c>
      <c r="AH6002" s="16">
        <v>26874.560000000001</v>
      </c>
      <c r="AI6002" s="17">
        <v>0.755</v>
      </c>
      <c r="AJ6002" s="17">
        <v>0.91</v>
      </c>
      <c r="AK6002" s="42" t="s">
        <v>19087</v>
      </c>
      <c r="AL6002" s="42" t="s">
        <v>10161</v>
      </c>
    </row>
    <row r="6003" spans="2:38" x14ac:dyDescent="0.3">
      <c r="B6003" s="15">
        <v>5978</v>
      </c>
      <c r="C6003" t="s">
        <v>163</v>
      </c>
      <c r="D6003" t="s">
        <v>1657</v>
      </c>
      <c r="E6003" t="s">
        <v>2661</v>
      </c>
      <c r="F6003">
        <v>2865</v>
      </c>
      <c r="G6003">
        <v>2865</v>
      </c>
      <c r="H6003" t="s">
        <v>6958</v>
      </c>
      <c r="I6003">
        <v>114563</v>
      </c>
      <c r="J6003" s="12" t="s">
        <v>6959</v>
      </c>
      <c r="K6003" s="13">
        <v>45929</v>
      </c>
      <c r="L6003" s="13">
        <v>45929</v>
      </c>
      <c r="M6003" s="14">
        <v>63835.38</v>
      </c>
      <c r="N6003" s="14">
        <v>6963.55</v>
      </c>
      <c r="O6003" s="14">
        <v>70798.929999999993</v>
      </c>
      <c r="P6003">
        <v>5</v>
      </c>
      <c r="Q6003">
        <v>1</v>
      </c>
      <c r="R6003">
        <v>6</v>
      </c>
      <c r="S6003" s="15">
        <v>0</v>
      </c>
      <c r="T6003" s="15">
        <v>0</v>
      </c>
      <c r="U6003" s="15">
        <v>5</v>
      </c>
      <c r="V6003" s="15">
        <v>5</v>
      </c>
      <c r="W6003" s="15">
        <v>1</v>
      </c>
      <c r="X6003" s="15">
        <v>2</v>
      </c>
      <c r="Y6003" s="15">
        <v>0</v>
      </c>
      <c r="Z6003" s="15">
        <v>0</v>
      </c>
      <c r="AA6003" s="15">
        <v>6</v>
      </c>
      <c r="AB6003" s="15">
        <v>7</v>
      </c>
      <c r="AC6003" s="16">
        <v>55286.61</v>
      </c>
      <c r="AD6003" s="16">
        <v>8071.78</v>
      </c>
      <c r="AE6003" s="16">
        <v>63358.39</v>
      </c>
      <c r="AF6003" s="16">
        <v>24267.96</v>
      </c>
      <c r="AG6003" s="16">
        <v>2605.02</v>
      </c>
      <c r="AH6003" s="16">
        <v>26872.98</v>
      </c>
      <c r="AI6003" s="17">
        <v>0.755</v>
      </c>
      <c r="AJ6003" s="17">
        <v>0.91</v>
      </c>
      <c r="AK6003" s="42" t="s">
        <v>15064</v>
      </c>
      <c r="AL6003" s="42">
        <v>1707676</v>
      </c>
    </row>
    <row r="6004" spans="2:38" x14ac:dyDescent="0.3">
      <c r="B6004" s="15">
        <v>5979</v>
      </c>
      <c r="C6004" t="s">
        <v>2469</v>
      </c>
      <c r="D6004" t="s">
        <v>258</v>
      </c>
      <c r="E6004" t="s">
        <v>258</v>
      </c>
      <c r="F6004">
        <v>1856</v>
      </c>
      <c r="G6004">
        <v>2609</v>
      </c>
      <c r="H6004" t="s">
        <v>248</v>
      </c>
      <c r="I6004">
        <v>114674</v>
      </c>
      <c r="J6004" s="12" t="s">
        <v>7882</v>
      </c>
      <c r="K6004" s="13">
        <v>45947</v>
      </c>
      <c r="L6004" s="13">
        <v>45947</v>
      </c>
      <c r="M6004" s="14">
        <v>57868.02</v>
      </c>
      <c r="N6004" s="14">
        <v>17369.87</v>
      </c>
      <c r="O6004" s="14">
        <v>75237.89</v>
      </c>
      <c r="P6004">
        <v>5</v>
      </c>
      <c r="Q6004">
        <v>2</v>
      </c>
      <c r="R6004">
        <v>7</v>
      </c>
      <c r="S6004" s="15">
        <v>0</v>
      </c>
      <c r="T6004" s="15">
        <v>0</v>
      </c>
      <c r="U6004" s="15">
        <v>7</v>
      </c>
      <c r="V6004" s="15">
        <v>7</v>
      </c>
      <c r="W6004" s="15">
        <v>0</v>
      </c>
      <c r="X6004" s="15">
        <v>0</v>
      </c>
      <c r="Y6004" s="15">
        <v>0</v>
      </c>
      <c r="Z6004" s="15">
        <v>0</v>
      </c>
      <c r="AA6004" s="15">
        <v>7</v>
      </c>
      <c r="AB6004" s="15">
        <v>7</v>
      </c>
      <c r="AC6004" s="16">
        <v>58924.51</v>
      </c>
      <c r="AD6004" s="16">
        <v>17725.28</v>
      </c>
      <c r="AE6004" s="16">
        <v>76649.789999999994</v>
      </c>
      <c r="AF6004" s="16">
        <v>20975.35</v>
      </c>
      <c r="AG6004" s="16">
        <v>5883.07</v>
      </c>
      <c r="AH6004" s="16">
        <v>26858.42</v>
      </c>
      <c r="AI6004" s="17">
        <v>0.755</v>
      </c>
      <c r="AJ6004" s="17">
        <v>0.91</v>
      </c>
      <c r="AK6004" s="42" t="s">
        <v>16241</v>
      </c>
      <c r="AL6004" s="42" t="s">
        <v>9454</v>
      </c>
    </row>
    <row r="6005" spans="2:38" x14ac:dyDescent="0.3">
      <c r="B6005" s="15">
        <v>5980</v>
      </c>
      <c r="C6005" t="s">
        <v>49</v>
      </c>
      <c r="D6005" t="s">
        <v>52</v>
      </c>
      <c r="E6005" t="s">
        <v>2476</v>
      </c>
      <c r="F6005">
        <v>2483</v>
      </c>
      <c r="G6005">
        <v>2483</v>
      </c>
      <c r="H6005" t="s">
        <v>3354</v>
      </c>
      <c r="I6005">
        <v>114787</v>
      </c>
      <c r="J6005" s="12" t="s">
        <v>7353</v>
      </c>
      <c r="K6005" s="13">
        <v>45951</v>
      </c>
      <c r="L6005" s="13">
        <v>45951</v>
      </c>
      <c r="M6005" s="14">
        <v>72330.8</v>
      </c>
      <c r="N6005" s="14">
        <v>6961.07</v>
      </c>
      <c r="O6005" s="14">
        <v>79291.87</v>
      </c>
      <c r="P6005">
        <v>5</v>
      </c>
      <c r="Q6005">
        <v>1</v>
      </c>
      <c r="R6005">
        <v>6</v>
      </c>
      <c r="S6005" s="15">
        <v>0</v>
      </c>
      <c r="T6005" s="15">
        <v>0</v>
      </c>
      <c r="U6005" s="15">
        <v>6</v>
      </c>
      <c r="V6005" s="15">
        <v>6</v>
      </c>
      <c r="W6005" s="15">
        <v>0</v>
      </c>
      <c r="X6005" s="15">
        <v>0</v>
      </c>
      <c r="Y6005" s="15">
        <v>0</v>
      </c>
      <c r="Z6005" s="15">
        <v>0</v>
      </c>
      <c r="AA6005" s="15">
        <v>6</v>
      </c>
      <c r="AB6005" s="15">
        <v>6</v>
      </c>
      <c r="AC6005" s="16">
        <v>68340.479999999996</v>
      </c>
      <c r="AD6005" s="16">
        <v>6328.18</v>
      </c>
      <c r="AE6005" s="16">
        <v>74668.66</v>
      </c>
      <c r="AF6005" s="16">
        <v>24068.99</v>
      </c>
      <c r="AG6005" s="16">
        <v>2784.32</v>
      </c>
      <c r="AH6005" s="16">
        <v>26853.31</v>
      </c>
      <c r="AI6005" s="17">
        <v>0.755</v>
      </c>
      <c r="AJ6005" s="17">
        <v>0.91</v>
      </c>
      <c r="AK6005" s="42" t="s">
        <v>15565</v>
      </c>
      <c r="AL6005" s="42" t="s">
        <v>10666</v>
      </c>
    </row>
    <row r="6006" spans="2:38" x14ac:dyDescent="0.3">
      <c r="B6006" s="15">
        <v>5981</v>
      </c>
      <c r="C6006" t="s">
        <v>163</v>
      </c>
      <c r="D6006" t="s">
        <v>1650</v>
      </c>
      <c r="E6006" t="s">
        <v>2534</v>
      </c>
      <c r="F6006">
        <v>2460</v>
      </c>
      <c r="G6006">
        <v>2460</v>
      </c>
      <c r="H6006" t="s">
        <v>2715</v>
      </c>
      <c r="I6006">
        <v>109613</v>
      </c>
      <c r="J6006" s="12" t="s">
        <v>6732</v>
      </c>
      <c r="K6006" s="13">
        <v>45560</v>
      </c>
      <c r="L6006" s="13">
        <v>45560</v>
      </c>
      <c r="M6006" s="14">
        <v>85606.98</v>
      </c>
      <c r="N6006" s="14">
        <v>0</v>
      </c>
      <c r="O6006" s="14">
        <v>85606.98</v>
      </c>
      <c r="P6006">
        <v>2</v>
      </c>
      <c r="Q6006">
        <v>0</v>
      </c>
      <c r="R6006">
        <v>2</v>
      </c>
      <c r="S6006" s="15">
        <v>0</v>
      </c>
      <c r="T6006" s="15">
        <v>0</v>
      </c>
      <c r="U6006" s="15">
        <v>2</v>
      </c>
      <c r="V6006" s="15">
        <v>2</v>
      </c>
      <c r="W6006" s="15">
        <v>0</v>
      </c>
      <c r="X6006" s="15">
        <v>0</v>
      </c>
      <c r="Y6006" s="15">
        <v>0</v>
      </c>
      <c r="Z6006" s="15">
        <v>0</v>
      </c>
      <c r="AA6006" s="15">
        <v>2</v>
      </c>
      <c r="AB6006" s="15">
        <v>2</v>
      </c>
      <c r="AC6006" s="16">
        <v>80498.080000000002</v>
      </c>
      <c r="AD6006" s="16">
        <v>1181.96</v>
      </c>
      <c r="AE6006" s="16">
        <v>81680.039999999994</v>
      </c>
      <c r="AF6006" s="16">
        <v>26496.5</v>
      </c>
      <c r="AG6006" s="16">
        <v>346.03</v>
      </c>
      <c r="AH6006" s="16">
        <v>26842.53</v>
      </c>
      <c r="AI6006" s="17">
        <v>0.93740000000000001</v>
      </c>
      <c r="AJ6006" s="17">
        <v>1</v>
      </c>
      <c r="AK6006" s="42" t="s">
        <v>14785</v>
      </c>
      <c r="AL6006" s="42">
        <v>1706110</v>
      </c>
    </row>
    <row r="6007" spans="2:38" x14ac:dyDescent="0.3">
      <c r="B6007" s="15">
        <v>5982</v>
      </c>
      <c r="C6007" t="s">
        <v>2469</v>
      </c>
      <c r="D6007" t="s">
        <v>110</v>
      </c>
      <c r="E6007" t="s">
        <v>110</v>
      </c>
      <c r="F6007">
        <v>40</v>
      </c>
      <c r="G6007">
        <v>40</v>
      </c>
      <c r="H6007" t="s">
        <v>1767</v>
      </c>
      <c r="I6007">
        <v>107338</v>
      </c>
      <c r="J6007" s="12" t="s">
        <v>6806</v>
      </c>
      <c r="K6007" s="13">
        <v>45391</v>
      </c>
      <c r="L6007" s="13">
        <v>45391</v>
      </c>
      <c r="M6007" s="14">
        <v>80898.66</v>
      </c>
      <c r="N6007" s="14">
        <v>2969.58</v>
      </c>
      <c r="O6007" s="14">
        <v>83868.240000000005</v>
      </c>
      <c r="P6007">
        <v>3</v>
      </c>
      <c r="Q6007">
        <v>0</v>
      </c>
      <c r="R6007">
        <v>3</v>
      </c>
      <c r="S6007" s="15">
        <v>0</v>
      </c>
      <c r="T6007" s="15">
        <v>0</v>
      </c>
      <c r="U6007" s="15">
        <v>3</v>
      </c>
      <c r="V6007" s="15">
        <v>3</v>
      </c>
      <c r="W6007" s="15">
        <v>0</v>
      </c>
      <c r="X6007" s="15">
        <v>0</v>
      </c>
      <c r="Y6007" s="15">
        <v>0</v>
      </c>
      <c r="Z6007" s="15">
        <v>0</v>
      </c>
      <c r="AA6007" s="15">
        <v>3</v>
      </c>
      <c r="AB6007" s="15">
        <v>3</v>
      </c>
      <c r="AC6007" s="16">
        <v>79274</v>
      </c>
      <c r="AD6007" s="16">
        <v>4594.24</v>
      </c>
      <c r="AE6007" s="16">
        <v>83868.240000000005</v>
      </c>
      <c r="AF6007" s="16">
        <v>25921.78</v>
      </c>
      <c r="AG6007" s="16">
        <v>910.26</v>
      </c>
      <c r="AH6007" s="16">
        <v>26832.04</v>
      </c>
      <c r="AI6007" s="17">
        <v>1</v>
      </c>
      <c r="AJ6007" s="17">
        <v>1</v>
      </c>
      <c r="AK6007" s="42" t="s">
        <v>14874</v>
      </c>
      <c r="AL6007" s="42" t="s">
        <v>9415</v>
      </c>
    </row>
    <row r="6008" spans="2:38" x14ac:dyDescent="0.3">
      <c r="B6008" s="15">
        <v>5983</v>
      </c>
      <c r="C6008" t="s">
        <v>55</v>
      </c>
      <c r="D6008" t="s">
        <v>56</v>
      </c>
      <c r="E6008" t="s">
        <v>2061</v>
      </c>
      <c r="F6008">
        <v>137</v>
      </c>
      <c r="G6008">
        <v>137</v>
      </c>
      <c r="H6008" t="s">
        <v>948</v>
      </c>
      <c r="I6008">
        <v>24496</v>
      </c>
      <c r="J6008" s="12" t="s">
        <v>6717</v>
      </c>
      <c r="K6008" s="13">
        <v>44456</v>
      </c>
      <c r="L6008" s="13">
        <v>44456</v>
      </c>
      <c r="M6008" s="14">
        <v>94248.44</v>
      </c>
      <c r="N6008" s="14">
        <v>0</v>
      </c>
      <c r="O6008" s="14">
        <v>94248.44</v>
      </c>
      <c r="P6008">
        <v>2</v>
      </c>
      <c r="Q6008">
        <v>0</v>
      </c>
      <c r="R6008">
        <v>2</v>
      </c>
      <c r="S6008" s="15">
        <v>0</v>
      </c>
      <c r="T6008" s="15">
        <v>0</v>
      </c>
      <c r="U6008" s="15">
        <v>1</v>
      </c>
      <c r="V6008" s="15">
        <v>1</v>
      </c>
      <c r="W6008" s="15">
        <v>1</v>
      </c>
      <c r="X6008" s="15">
        <v>2</v>
      </c>
      <c r="Y6008" s="15">
        <v>0</v>
      </c>
      <c r="Z6008" s="15">
        <v>0</v>
      </c>
      <c r="AA6008" s="15">
        <v>2</v>
      </c>
      <c r="AB6008" s="15">
        <v>3</v>
      </c>
      <c r="AC6008" s="16">
        <v>80101.77</v>
      </c>
      <c r="AD6008" s="16">
        <v>0</v>
      </c>
      <c r="AE6008" s="16">
        <v>80101.77</v>
      </c>
      <c r="AF6008" s="16">
        <v>26829.64</v>
      </c>
      <c r="AG6008" s="16">
        <v>0</v>
      </c>
      <c r="AH6008" s="16">
        <v>26829.64</v>
      </c>
      <c r="AI6008" s="17">
        <v>1</v>
      </c>
      <c r="AJ6008" s="17">
        <v>0.93810000000000004</v>
      </c>
      <c r="AK6008" s="42" t="s">
        <v>14767</v>
      </c>
      <c r="AL6008" s="42" t="s">
        <v>9578</v>
      </c>
    </row>
    <row r="6009" spans="2:38" x14ac:dyDescent="0.3">
      <c r="B6009" s="15">
        <v>5984</v>
      </c>
      <c r="C6009" t="s">
        <v>2469</v>
      </c>
      <c r="D6009" t="s">
        <v>110</v>
      </c>
      <c r="E6009" t="s">
        <v>110</v>
      </c>
      <c r="F6009">
        <v>1856</v>
      </c>
      <c r="G6009">
        <v>2480</v>
      </c>
      <c r="H6009" t="s">
        <v>248</v>
      </c>
      <c r="I6009">
        <v>114350</v>
      </c>
      <c r="J6009" s="12" t="s">
        <v>6853</v>
      </c>
      <c r="K6009" s="13">
        <v>45924</v>
      </c>
      <c r="L6009" s="13">
        <v>45924</v>
      </c>
      <c r="M6009" s="14">
        <v>69080.320000000007</v>
      </c>
      <c r="N6009" s="14">
        <v>5256.25</v>
      </c>
      <c r="O6009" s="14">
        <v>74336.570000000007</v>
      </c>
      <c r="P6009">
        <v>4</v>
      </c>
      <c r="Q6009">
        <v>0</v>
      </c>
      <c r="R6009">
        <v>4</v>
      </c>
      <c r="S6009" s="15">
        <v>0</v>
      </c>
      <c r="T6009" s="15">
        <v>0</v>
      </c>
      <c r="U6009" s="15">
        <v>4</v>
      </c>
      <c r="V6009" s="15">
        <v>4</v>
      </c>
      <c r="W6009" s="15">
        <v>0</v>
      </c>
      <c r="X6009" s="15">
        <v>0</v>
      </c>
      <c r="Y6009" s="15">
        <v>0</v>
      </c>
      <c r="Z6009" s="15">
        <v>0</v>
      </c>
      <c r="AA6009" s="15">
        <v>4</v>
      </c>
      <c r="AB6009" s="15">
        <v>4</v>
      </c>
      <c r="AC6009" s="16">
        <v>68704.460000000006</v>
      </c>
      <c r="AD6009" s="16">
        <v>5256.25</v>
      </c>
      <c r="AE6009" s="16">
        <v>73960.710000000006</v>
      </c>
      <c r="AF6009" s="16">
        <v>24710.19</v>
      </c>
      <c r="AG6009" s="16">
        <v>2110.9899999999998</v>
      </c>
      <c r="AH6009" s="16">
        <v>26821.18</v>
      </c>
      <c r="AI6009" s="17">
        <v>0.755</v>
      </c>
      <c r="AJ6009" s="17">
        <v>0.91</v>
      </c>
      <c r="AK6009" s="42" t="s">
        <v>14934</v>
      </c>
      <c r="AL6009" s="42" t="s">
        <v>9454</v>
      </c>
    </row>
    <row r="6010" spans="2:38" x14ac:dyDescent="0.3">
      <c r="B6010" s="15">
        <v>5985</v>
      </c>
      <c r="C6010" t="s">
        <v>2469</v>
      </c>
      <c r="D6010" t="s">
        <v>258</v>
      </c>
      <c r="E6010" t="s">
        <v>258</v>
      </c>
      <c r="F6010">
        <v>2417</v>
      </c>
      <c r="G6010">
        <v>2417</v>
      </c>
      <c r="H6010" t="s">
        <v>956</v>
      </c>
      <c r="I6010">
        <v>114915</v>
      </c>
      <c r="J6010" s="12" t="s">
        <v>18385</v>
      </c>
      <c r="K6010" s="13">
        <v>45961</v>
      </c>
      <c r="L6010" s="13">
        <v>45961</v>
      </c>
      <c r="M6010" s="14">
        <v>97912.89</v>
      </c>
      <c r="N6010" s="14">
        <v>0</v>
      </c>
      <c r="O6010" s="14">
        <v>97912.89</v>
      </c>
      <c r="P6010">
        <v>2</v>
      </c>
      <c r="Q6010">
        <v>0</v>
      </c>
      <c r="R6010">
        <v>2</v>
      </c>
      <c r="S6010" s="15">
        <v>0</v>
      </c>
      <c r="T6010" s="15">
        <v>0</v>
      </c>
      <c r="U6010" s="15">
        <v>1</v>
      </c>
      <c r="V6010" s="15">
        <v>1</v>
      </c>
      <c r="W6010" s="15">
        <v>1</v>
      </c>
      <c r="X6010" s="15">
        <v>2</v>
      </c>
      <c r="Y6010" s="15">
        <v>0</v>
      </c>
      <c r="Z6010" s="15">
        <v>0</v>
      </c>
      <c r="AA6010" s="15">
        <v>2</v>
      </c>
      <c r="AB6010" s="15">
        <v>3</v>
      </c>
      <c r="AC6010" s="16">
        <v>89365.13</v>
      </c>
      <c r="AD6010" s="16">
        <v>0</v>
      </c>
      <c r="AE6010" s="16">
        <v>89365.13</v>
      </c>
      <c r="AF6010" s="16">
        <v>26815.43</v>
      </c>
      <c r="AG6010" s="16">
        <v>0</v>
      </c>
      <c r="AH6010" s="16">
        <v>26815.43</v>
      </c>
      <c r="AI6010" s="17">
        <v>0.755</v>
      </c>
      <c r="AJ6010" s="17">
        <v>0.91</v>
      </c>
      <c r="AK6010" s="42" t="s">
        <v>19088</v>
      </c>
      <c r="AL6010" s="42" t="s">
        <v>10024</v>
      </c>
    </row>
    <row r="6011" spans="2:38" x14ac:dyDescent="0.3">
      <c r="B6011" s="15">
        <v>5986</v>
      </c>
      <c r="C6011" t="s">
        <v>49</v>
      </c>
      <c r="D6011" t="s">
        <v>52</v>
      </c>
      <c r="E6011" t="s">
        <v>2476</v>
      </c>
      <c r="F6011">
        <v>74</v>
      </c>
      <c r="G6011">
        <v>74</v>
      </c>
      <c r="H6011" t="s">
        <v>105</v>
      </c>
      <c r="I6011">
        <v>76837</v>
      </c>
      <c r="J6011" s="12" t="s">
        <v>2266</v>
      </c>
      <c r="K6011" s="13">
        <v>43138</v>
      </c>
      <c r="L6011" s="13">
        <v>43138</v>
      </c>
      <c r="M6011" s="14">
        <v>43321.47</v>
      </c>
      <c r="N6011" s="14">
        <v>34915.879999999997</v>
      </c>
      <c r="O6011" s="14">
        <v>78237.350000000006</v>
      </c>
      <c r="P6011">
        <v>2</v>
      </c>
      <c r="Q6011">
        <v>1</v>
      </c>
      <c r="R6011">
        <v>3</v>
      </c>
      <c r="S6011" s="15">
        <v>0</v>
      </c>
      <c r="T6011" s="15">
        <v>0</v>
      </c>
      <c r="U6011" s="15">
        <v>3</v>
      </c>
      <c r="V6011" s="15">
        <v>3</v>
      </c>
      <c r="W6011" s="15">
        <v>0</v>
      </c>
      <c r="X6011" s="15">
        <v>0</v>
      </c>
      <c r="Y6011" s="15">
        <v>0</v>
      </c>
      <c r="Z6011" s="15">
        <v>0</v>
      </c>
      <c r="AA6011" s="15">
        <v>3</v>
      </c>
      <c r="AB6011" s="15">
        <v>3</v>
      </c>
      <c r="AC6011" s="16">
        <v>49905.79</v>
      </c>
      <c r="AD6011" s="16">
        <v>32174.21</v>
      </c>
      <c r="AE6011" s="16">
        <v>82080</v>
      </c>
      <c r="AF6011" s="16">
        <v>17279.810000000001</v>
      </c>
      <c r="AG6011" s="16">
        <v>9522.52</v>
      </c>
      <c r="AH6011" s="16">
        <v>26802.33</v>
      </c>
      <c r="AI6011" s="17">
        <v>1</v>
      </c>
      <c r="AJ6011" s="17">
        <v>0.9365</v>
      </c>
      <c r="AK6011" s="42" t="s">
        <v>15715</v>
      </c>
      <c r="AL6011" s="42" t="s">
        <v>9257</v>
      </c>
    </row>
    <row r="6012" spans="2:38" x14ac:dyDescent="0.3">
      <c r="B6012" s="15">
        <v>5987</v>
      </c>
      <c r="C6012" t="s">
        <v>222</v>
      </c>
      <c r="D6012" t="s">
        <v>1655</v>
      </c>
      <c r="E6012" t="s">
        <v>2675</v>
      </c>
      <c r="F6012">
        <v>1489</v>
      </c>
      <c r="G6012">
        <v>1489</v>
      </c>
      <c r="H6012" t="s">
        <v>531</v>
      </c>
      <c r="I6012">
        <v>87892</v>
      </c>
      <c r="J6012" s="12" t="s">
        <v>7051</v>
      </c>
      <c r="K6012" s="13">
        <v>44865</v>
      </c>
      <c r="L6012" s="13">
        <v>44865</v>
      </c>
      <c r="M6012" s="14">
        <v>84792.73</v>
      </c>
      <c r="N6012" s="14">
        <v>7966.99</v>
      </c>
      <c r="O6012" s="14">
        <v>92759.72</v>
      </c>
      <c r="P6012">
        <v>3</v>
      </c>
      <c r="Q6012">
        <v>0</v>
      </c>
      <c r="R6012">
        <v>3</v>
      </c>
      <c r="S6012" s="15">
        <v>0</v>
      </c>
      <c r="T6012" s="15">
        <v>0</v>
      </c>
      <c r="U6012" s="15">
        <v>3</v>
      </c>
      <c r="V6012" s="15">
        <v>3</v>
      </c>
      <c r="W6012" s="15">
        <v>0</v>
      </c>
      <c r="X6012" s="15">
        <v>0</v>
      </c>
      <c r="Y6012" s="15">
        <v>0</v>
      </c>
      <c r="Z6012" s="15">
        <v>0</v>
      </c>
      <c r="AA6012" s="15">
        <v>3</v>
      </c>
      <c r="AB6012" s="15">
        <v>3</v>
      </c>
      <c r="AC6012" s="16">
        <v>77176.22</v>
      </c>
      <c r="AD6012" s="16">
        <v>7314.3</v>
      </c>
      <c r="AE6012" s="16">
        <v>84490.52</v>
      </c>
      <c r="AF6012" s="16">
        <v>24437.17</v>
      </c>
      <c r="AG6012" s="16">
        <v>2363.44</v>
      </c>
      <c r="AH6012" s="16">
        <v>26800.61</v>
      </c>
      <c r="AI6012" s="17">
        <v>1</v>
      </c>
      <c r="AJ6012" s="17">
        <v>0.98899999999999999</v>
      </c>
      <c r="AK6012" s="42" t="s">
        <v>15181</v>
      </c>
      <c r="AL6012" s="42">
        <v>1702388</v>
      </c>
    </row>
    <row r="6013" spans="2:38" x14ac:dyDescent="0.3">
      <c r="B6013" s="15">
        <v>5988</v>
      </c>
      <c r="C6013" t="s">
        <v>49</v>
      </c>
      <c r="D6013" t="s">
        <v>52</v>
      </c>
      <c r="E6013" t="s">
        <v>2476</v>
      </c>
      <c r="F6013">
        <v>2507</v>
      </c>
      <c r="G6013">
        <v>2507</v>
      </c>
      <c r="H6013" t="s">
        <v>2956</v>
      </c>
      <c r="I6013">
        <v>114992</v>
      </c>
      <c r="J6013" s="12" t="s">
        <v>18386</v>
      </c>
      <c r="K6013" s="13">
        <v>45968</v>
      </c>
      <c r="L6013" s="13">
        <v>45968</v>
      </c>
      <c r="M6013" s="14">
        <v>34430.720000000001</v>
      </c>
      <c r="N6013" s="14">
        <v>33485.910000000003</v>
      </c>
      <c r="O6013" s="14">
        <v>67916.63</v>
      </c>
      <c r="P6013">
        <v>3</v>
      </c>
      <c r="Q6013">
        <v>1</v>
      </c>
      <c r="R6013">
        <v>4</v>
      </c>
      <c r="S6013" s="15">
        <v>0</v>
      </c>
      <c r="T6013" s="15">
        <v>0</v>
      </c>
      <c r="U6013" s="15">
        <v>3</v>
      </c>
      <c r="V6013" s="15">
        <v>3</v>
      </c>
      <c r="W6013" s="15">
        <v>1</v>
      </c>
      <c r="X6013" s="15">
        <v>2</v>
      </c>
      <c r="Y6013" s="15">
        <v>0</v>
      </c>
      <c r="Z6013" s="15">
        <v>0</v>
      </c>
      <c r="AA6013" s="15">
        <v>4</v>
      </c>
      <c r="AB6013" s="15">
        <v>5</v>
      </c>
      <c r="AC6013" s="16">
        <v>31300.27</v>
      </c>
      <c r="AD6013" s="16">
        <v>30441.67</v>
      </c>
      <c r="AE6013" s="16">
        <v>61741.94</v>
      </c>
      <c r="AF6013" s="16">
        <v>13608.05</v>
      </c>
      <c r="AG6013" s="16">
        <v>13164.06</v>
      </c>
      <c r="AH6013" s="16">
        <v>26772.11</v>
      </c>
      <c r="AI6013" s="17">
        <v>0.755</v>
      </c>
      <c r="AJ6013" s="17">
        <v>0.91</v>
      </c>
      <c r="AK6013" s="42" t="s">
        <v>19089</v>
      </c>
      <c r="AL6013" s="42" t="s">
        <v>10135</v>
      </c>
    </row>
    <row r="6014" spans="2:38" x14ac:dyDescent="0.3">
      <c r="B6014" s="15">
        <v>5989</v>
      </c>
      <c r="C6014" t="s">
        <v>49</v>
      </c>
      <c r="D6014" t="s">
        <v>98</v>
      </c>
      <c r="E6014" t="s">
        <v>98</v>
      </c>
      <c r="F6014">
        <v>756</v>
      </c>
      <c r="G6014">
        <v>756</v>
      </c>
      <c r="H6014" t="s">
        <v>99</v>
      </c>
      <c r="I6014">
        <v>87215</v>
      </c>
      <c r="J6014" s="12" t="s">
        <v>2126</v>
      </c>
      <c r="K6014" s="13">
        <v>36998</v>
      </c>
      <c r="L6014" s="13">
        <v>37012</v>
      </c>
      <c r="M6014" s="14">
        <v>38813.93</v>
      </c>
      <c r="N6014" s="14">
        <v>7826.35</v>
      </c>
      <c r="O6014" s="14">
        <v>46640.28</v>
      </c>
      <c r="P6014">
        <v>4</v>
      </c>
      <c r="Q6014">
        <v>0</v>
      </c>
      <c r="R6014">
        <v>4</v>
      </c>
      <c r="S6014" s="15">
        <v>0</v>
      </c>
      <c r="T6014" s="15">
        <v>0</v>
      </c>
      <c r="U6014" s="15">
        <v>4</v>
      </c>
      <c r="V6014" s="15">
        <v>4</v>
      </c>
      <c r="W6014" s="15">
        <v>0</v>
      </c>
      <c r="X6014" s="15">
        <v>0</v>
      </c>
      <c r="Y6014" s="15">
        <v>0</v>
      </c>
      <c r="Z6014" s="15">
        <v>0</v>
      </c>
      <c r="AA6014" s="15">
        <v>4</v>
      </c>
      <c r="AB6014" s="15">
        <v>4</v>
      </c>
      <c r="AC6014" s="16">
        <v>62400.65</v>
      </c>
      <c r="AD6014" s="16">
        <v>9673.3799999999992</v>
      </c>
      <c r="AE6014" s="16">
        <v>72074.03</v>
      </c>
      <c r="AF6014" s="16">
        <v>23047.68</v>
      </c>
      <c r="AG6014" s="16">
        <v>3717.88</v>
      </c>
      <c r="AH6014" s="16">
        <v>26765.56</v>
      </c>
      <c r="AI6014" s="17">
        <v>1</v>
      </c>
      <c r="AJ6014" s="17">
        <v>0.9849</v>
      </c>
      <c r="AK6014" s="42" t="s">
        <v>15384</v>
      </c>
      <c r="AL6014" s="42" t="s">
        <v>9289</v>
      </c>
    </row>
    <row r="6015" spans="2:38" x14ac:dyDescent="0.3">
      <c r="B6015" s="15">
        <v>5990</v>
      </c>
      <c r="C6015" t="s">
        <v>49</v>
      </c>
      <c r="D6015" t="s">
        <v>50</v>
      </c>
      <c r="E6015" t="s">
        <v>50</v>
      </c>
      <c r="F6015">
        <v>129</v>
      </c>
      <c r="G6015">
        <v>129</v>
      </c>
      <c r="H6015" t="s">
        <v>136</v>
      </c>
      <c r="I6015">
        <v>23830</v>
      </c>
      <c r="J6015" s="12" t="s">
        <v>739</v>
      </c>
      <c r="K6015" s="13">
        <v>38834</v>
      </c>
      <c r="L6015" s="13">
        <v>38838</v>
      </c>
      <c r="M6015" s="14">
        <v>57069.4</v>
      </c>
      <c r="N6015" s="14">
        <v>13175.1</v>
      </c>
      <c r="O6015" s="14">
        <v>70244.5</v>
      </c>
      <c r="P6015">
        <v>4</v>
      </c>
      <c r="Q6015">
        <v>0</v>
      </c>
      <c r="R6015">
        <v>4</v>
      </c>
      <c r="S6015" s="15">
        <v>0</v>
      </c>
      <c r="T6015" s="15">
        <v>0</v>
      </c>
      <c r="U6015" s="15">
        <v>3</v>
      </c>
      <c r="V6015" s="15">
        <v>3</v>
      </c>
      <c r="W6015" s="15">
        <v>1</v>
      </c>
      <c r="X6015" s="15">
        <v>2</v>
      </c>
      <c r="Y6015" s="15">
        <v>0</v>
      </c>
      <c r="Z6015" s="15">
        <v>0</v>
      </c>
      <c r="AA6015" s="15">
        <v>4</v>
      </c>
      <c r="AB6015" s="15">
        <v>5</v>
      </c>
      <c r="AC6015" s="16">
        <v>70006.11</v>
      </c>
      <c r="AD6015" s="16">
        <v>11500.99</v>
      </c>
      <c r="AE6015" s="16">
        <v>81507.100000000006</v>
      </c>
      <c r="AF6015" s="16">
        <v>21343.8</v>
      </c>
      <c r="AG6015" s="16">
        <v>5403.81</v>
      </c>
      <c r="AH6015" s="16">
        <v>26747.61</v>
      </c>
      <c r="AI6015" s="17">
        <v>0.81220000000000003</v>
      </c>
      <c r="AJ6015" s="17">
        <v>0.97609999999999997</v>
      </c>
      <c r="AK6015" s="42" t="s">
        <v>15611</v>
      </c>
      <c r="AL6015" s="42" t="s">
        <v>9275</v>
      </c>
    </row>
    <row r="6016" spans="2:38" x14ac:dyDescent="0.3">
      <c r="B6016" s="15">
        <v>5991</v>
      </c>
      <c r="C6016" t="s">
        <v>2469</v>
      </c>
      <c r="D6016" t="s">
        <v>131</v>
      </c>
      <c r="E6016" t="s">
        <v>131</v>
      </c>
      <c r="F6016">
        <v>2372</v>
      </c>
      <c r="G6016">
        <v>2372</v>
      </c>
      <c r="H6016" t="s">
        <v>3856</v>
      </c>
      <c r="I6016">
        <v>103414</v>
      </c>
      <c r="J6016" s="12" t="s">
        <v>6721</v>
      </c>
      <c r="K6016" s="13">
        <v>45198</v>
      </c>
      <c r="L6016" s="13">
        <v>45198</v>
      </c>
      <c r="M6016" s="14">
        <v>52029.77</v>
      </c>
      <c r="N6016" s="14">
        <v>0</v>
      </c>
      <c r="O6016" s="14">
        <v>52029.77</v>
      </c>
      <c r="P6016">
        <v>1</v>
      </c>
      <c r="Q6016">
        <v>0</v>
      </c>
      <c r="R6016">
        <v>1</v>
      </c>
      <c r="S6016" s="15">
        <v>0</v>
      </c>
      <c r="T6016" s="15">
        <v>0</v>
      </c>
      <c r="U6016" s="15">
        <v>1</v>
      </c>
      <c r="V6016" s="15">
        <v>1</v>
      </c>
      <c r="W6016" s="15">
        <v>0</v>
      </c>
      <c r="X6016" s="15">
        <v>0</v>
      </c>
      <c r="Y6016" s="15">
        <v>0</v>
      </c>
      <c r="Z6016" s="15">
        <v>0</v>
      </c>
      <c r="AA6016" s="15">
        <v>1</v>
      </c>
      <c r="AB6016" s="15">
        <v>1</v>
      </c>
      <c r="AC6016" s="16">
        <v>73506.55</v>
      </c>
      <c r="AD6016" s="16">
        <v>0</v>
      </c>
      <c r="AE6016" s="16">
        <v>73506.55</v>
      </c>
      <c r="AF6016" s="16">
        <v>26743.31</v>
      </c>
      <c r="AG6016" s="16">
        <v>0</v>
      </c>
      <c r="AH6016" s="16">
        <v>26743.31</v>
      </c>
      <c r="AI6016" s="17">
        <v>0.9173</v>
      </c>
      <c r="AJ6016" s="17">
        <v>0.95569999999999999</v>
      </c>
      <c r="AK6016" s="42" t="s">
        <v>14771</v>
      </c>
      <c r="AL6016" s="42" t="s">
        <v>11292</v>
      </c>
    </row>
    <row r="6017" spans="2:38" x14ac:dyDescent="0.3">
      <c r="B6017" s="15">
        <v>5992</v>
      </c>
      <c r="C6017" t="s">
        <v>58</v>
      </c>
      <c r="D6017" t="s">
        <v>59</v>
      </c>
      <c r="E6017" t="s">
        <v>2467</v>
      </c>
      <c r="F6017">
        <v>64</v>
      </c>
      <c r="G6017">
        <v>64</v>
      </c>
      <c r="H6017" t="s">
        <v>2477</v>
      </c>
      <c r="I6017">
        <v>114207</v>
      </c>
      <c r="J6017" s="12" t="s">
        <v>7143</v>
      </c>
      <c r="K6017" s="13">
        <v>45869</v>
      </c>
      <c r="L6017" s="13">
        <v>45869</v>
      </c>
      <c r="M6017" s="14">
        <v>65846.8</v>
      </c>
      <c r="N6017" s="14">
        <v>13675.96</v>
      </c>
      <c r="O6017" s="14">
        <v>79522.759999999995</v>
      </c>
      <c r="P6017">
        <v>6</v>
      </c>
      <c r="Q6017">
        <v>0</v>
      </c>
      <c r="R6017">
        <v>6</v>
      </c>
      <c r="S6017" s="15">
        <v>0</v>
      </c>
      <c r="T6017" s="15">
        <v>0</v>
      </c>
      <c r="U6017" s="15">
        <v>6</v>
      </c>
      <c r="V6017" s="15">
        <v>6</v>
      </c>
      <c r="W6017" s="15">
        <v>0</v>
      </c>
      <c r="X6017" s="15">
        <v>0</v>
      </c>
      <c r="Y6017" s="15">
        <v>0</v>
      </c>
      <c r="Z6017" s="15">
        <v>0</v>
      </c>
      <c r="AA6017" s="15">
        <v>6</v>
      </c>
      <c r="AB6017" s="15">
        <v>6</v>
      </c>
      <c r="AC6017" s="16">
        <v>65846.8</v>
      </c>
      <c r="AD6017" s="16">
        <v>13675.96</v>
      </c>
      <c r="AE6017" s="16">
        <v>79522.759999999995</v>
      </c>
      <c r="AF6017" s="16">
        <v>22258.49</v>
      </c>
      <c r="AG6017" s="16">
        <v>4479.5600000000004</v>
      </c>
      <c r="AH6017" s="16">
        <v>26738.05</v>
      </c>
      <c r="AI6017" s="17">
        <v>0.755</v>
      </c>
      <c r="AJ6017" s="17">
        <v>0.91</v>
      </c>
      <c r="AK6017" s="42" t="s">
        <v>15300</v>
      </c>
      <c r="AL6017" s="42" t="s">
        <v>9254</v>
      </c>
    </row>
    <row r="6018" spans="2:38" x14ac:dyDescent="0.3">
      <c r="B6018" s="15">
        <v>5993</v>
      </c>
      <c r="C6018" t="s">
        <v>55</v>
      </c>
      <c r="D6018" t="s">
        <v>106</v>
      </c>
      <c r="E6018" t="s">
        <v>106</v>
      </c>
      <c r="F6018">
        <v>964</v>
      </c>
      <c r="G6018">
        <v>964</v>
      </c>
      <c r="H6018" t="s">
        <v>2893</v>
      </c>
      <c r="I6018">
        <v>57685</v>
      </c>
      <c r="J6018" s="12" t="s">
        <v>1431</v>
      </c>
      <c r="K6018" s="13">
        <v>41568</v>
      </c>
      <c r="L6018" s="13">
        <v>41568</v>
      </c>
      <c r="M6018" s="14">
        <v>39191.53</v>
      </c>
      <c r="N6018" s="14">
        <v>3938.58</v>
      </c>
      <c r="O6018" s="14">
        <v>43130.11</v>
      </c>
      <c r="P6018">
        <v>2</v>
      </c>
      <c r="Q6018">
        <v>1</v>
      </c>
      <c r="R6018">
        <v>3</v>
      </c>
      <c r="S6018" s="15">
        <v>0</v>
      </c>
      <c r="T6018" s="15">
        <v>0</v>
      </c>
      <c r="U6018" s="15">
        <v>2</v>
      </c>
      <c r="V6018" s="15">
        <v>2</v>
      </c>
      <c r="W6018" s="15">
        <v>1</v>
      </c>
      <c r="X6018" s="15">
        <v>2</v>
      </c>
      <c r="Y6018" s="15">
        <v>0</v>
      </c>
      <c r="Z6018" s="15">
        <v>0</v>
      </c>
      <c r="AA6018" s="15">
        <v>3</v>
      </c>
      <c r="AB6018" s="15">
        <v>4</v>
      </c>
      <c r="AC6018" s="16">
        <v>94358.01</v>
      </c>
      <c r="AD6018" s="16">
        <v>12219</v>
      </c>
      <c r="AE6018" s="16">
        <v>106577.01</v>
      </c>
      <c r="AF6018" s="16">
        <v>23968.01</v>
      </c>
      <c r="AG6018" s="16">
        <v>2763.74</v>
      </c>
      <c r="AH6018" s="16">
        <v>26731.75</v>
      </c>
      <c r="AI6018" s="17">
        <v>1</v>
      </c>
      <c r="AJ6018" s="17">
        <v>0.93279999999999996</v>
      </c>
      <c r="AK6018" s="42" t="s">
        <v>15204</v>
      </c>
      <c r="AL6018" s="42" t="s">
        <v>10050</v>
      </c>
    </row>
    <row r="6019" spans="2:38" x14ac:dyDescent="0.3">
      <c r="B6019" s="15">
        <v>5994</v>
      </c>
      <c r="C6019" t="s">
        <v>163</v>
      </c>
      <c r="D6019" t="s">
        <v>2472</v>
      </c>
      <c r="E6019" t="s">
        <v>2473</v>
      </c>
      <c r="F6019">
        <v>1894</v>
      </c>
      <c r="G6019">
        <v>1894</v>
      </c>
      <c r="H6019" t="s">
        <v>1485</v>
      </c>
      <c r="I6019">
        <v>113338</v>
      </c>
      <c r="J6019" s="12" t="s">
        <v>7481</v>
      </c>
      <c r="K6019" s="13">
        <v>45863</v>
      </c>
      <c r="L6019" s="13">
        <v>45863</v>
      </c>
      <c r="M6019" s="14">
        <v>51630.12</v>
      </c>
      <c r="N6019" s="14">
        <v>19648.18</v>
      </c>
      <c r="O6019" s="14">
        <v>71278.3</v>
      </c>
      <c r="P6019">
        <v>7</v>
      </c>
      <c r="Q6019">
        <v>0</v>
      </c>
      <c r="R6019">
        <v>7</v>
      </c>
      <c r="S6019" s="15">
        <v>0</v>
      </c>
      <c r="T6019" s="15">
        <v>0</v>
      </c>
      <c r="U6019" s="15">
        <v>7</v>
      </c>
      <c r="V6019" s="15">
        <v>7</v>
      </c>
      <c r="W6019" s="15">
        <v>0</v>
      </c>
      <c r="X6019" s="15">
        <v>0</v>
      </c>
      <c r="Y6019" s="15">
        <v>0</v>
      </c>
      <c r="Z6019" s="15">
        <v>0</v>
      </c>
      <c r="AA6019" s="15">
        <v>7</v>
      </c>
      <c r="AB6019" s="15">
        <v>7</v>
      </c>
      <c r="AC6019" s="16">
        <v>54529.69</v>
      </c>
      <c r="AD6019" s="16">
        <v>21831.09</v>
      </c>
      <c r="AE6019" s="16">
        <v>76360.78</v>
      </c>
      <c r="AF6019" s="16">
        <v>18841.509999999998</v>
      </c>
      <c r="AG6019" s="16">
        <v>7846.52</v>
      </c>
      <c r="AH6019" s="16">
        <v>26688.03</v>
      </c>
      <c r="AI6019" s="17">
        <v>0.755</v>
      </c>
      <c r="AJ6019" s="17">
        <v>0.91</v>
      </c>
      <c r="AK6019" s="42" t="s">
        <v>15721</v>
      </c>
      <c r="AL6019" s="42">
        <v>1703962</v>
      </c>
    </row>
    <row r="6020" spans="2:38" x14ac:dyDescent="0.3">
      <c r="B6020" s="15">
        <v>5995</v>
      </c>
      <c r="C6020" t="s">
        <v>55</v>
      </c>
      <c r="D6020" t="s">
        <v>231</v>
      </c>
      <c r="E6020" t="s">
        <v>231</v>
      </c>
      <c r="F6020">
        <v>770</v>
      </c>
      <c r="G6020">
        <v>1678</v>
      </c>
      <c r="H6020" t="s">
        <v>232</v>
      </c>
      <c r="I6020">
        <v>115654</v>
      </c>
      <c r="J6020" s="12" t="s">
        <v>18387</v>
      </c>
      <c r="K6020" s="13">
        <v>46009</v>
      </c>
      <c r="L6020" s="13">
        <v>46009</v>
      </c>
      <c r="M6020" s="14">
        <v>0</v>
      </c>
      <c r="N6020" s="14">
        <v>62722.21</v>
      </c>
      <c r="O6020" s="14">
        <v>62722.21</v>
      </c>
      <c r="P6020">
        <v>0</v>
      </c>
      <c r="Q6020">
        <v>4</v>
      </c>
      <c r="R6020">
        <v>4</v>
      </c>
      <c r="S6020" s="15">
        <v>0</v>
      </c>
      <c r="T6020" s="15">
        <v>0</v>
      </c>
      <c r="U6020" s="15">
        <v>4</v>
      </c>
      <c r="V6020" s="15">
        <v>4</v>
      </c>
      <c r="W6020" s="15">
        <v>0</v>
      </c>
      <c r="X6020" s="15">
        <v>0</v>
      </c>
      <c r="Y6020" s="15">
        <v>0</v>
      </c>
      <c r="Z6020" s="15">
        <v>0</v>
      </c>
      <c r="AA6020" s="15">
        <v>4</v>
      </c>
      <c r="AB6020" s="15">
        <v>4</v>
      </c>
      <c r="AC6020" s="16">
        <v>63245.97</v>
      </c>
      <c r="AD6020" s="16">
        <v>0</v>
      </c>
      <c r="AE6020" s="16">
        <v>63245.97</v>
      </c>
      <c r="AF6020" s="16">
        <v>26685.18</v>
      </c>
      <c r="AG6020" s="16">
        <v>0</v>
      </c>
      <c r="AH6020" s="16">
        <v>26685.18</v>
      </c>
      <c r="AI6020" s="17">
        <v>0.755</v>
      </c>
      <c r="AJ6020" s="17">
        <v>0.91</v>
      </c>
      <c r="AK6020" s="42" t="s">
        <v>19090</v>
      </c>
      <c r="AL6020" s="42" t="s">
        <v>9397</v>
      </c>
    </row>
    <row r="6021" spans="2:38" x14ac:dyDescent="0.3">
      <c r="B6021" s="15">
        <v>5996</v>
      </c>
      <c r="C6021" t="s">
        <v>49</v>
      </c>
      <c r="D6021" t="s">
        <v>67</v>
      </c>
      <c r="E6021" t="s">
        <v>2454</v>
      </c>
      <c r="F6021">
        <v>2643</v>
      </c>
      <c r="G6021">
        <v>2643</v>
      </c>
      <c r="H6021" t="s">
        <v>2455</v>
      </c>
      <c r="I6021">
        <v>115154</v>
      </c>
      <c r="J6021" s="12" t="s">
        <v>18388</v>
      </c>
      <c r="K6021" s="13">
        <v>45982</v>
      </c>
      <c r="L6021" s="13">
        <v>45982</v>
      </c>
      <c r="M6021" s="14">
        <v>45080.73</v>
      </c>
      <c r="N6021" s="14">
        <v>21946.11</v>
      </c>
      <c r="O6021" s="14">
        <v>67026.84</v>
      </c>
      <c r="P6021">
        <v>4</v>
      </c>
      <c r="Q6021">
        <v>6</v>
      </c>
      <c r="R6021">
        <v>10</v>
      </c>
      <c r="S6021" s="15">
        <v>0</v>
      </c>
      <c r="T6021" s="15">
        <v>0</v>
      </c>
      <c r="U6021" s="15">
        <v>10</v>
      </c>
      <c r="V6021" s="15">
        <v>10</v>
      </c>
      <c r="W6021" s="15">
        <v>0</v>
      </c>
      <c r="X6021" s="15">
        <v>0</v>
      </c>
      <c r="Y6021" s="15">
        <v>0</v>
      </c>
      <c r="Z6021" s="15">
        <v>0</v>
      </c>
      <c r="AA6021" s="15">
        <v>10</v>
      </c>
      <c r="AB6021" s="15">
        <v>10</v>
      </c>
      <c r="AC6021" s="16">
        <v>43469.88</v>
      </c>
      <c r="AD6021" s="16">
        <v>19621.93</v>
      </c>
      <c r="AE6021" s="16">
        <v>63091.81</v>
      </c>
      <c r="AF6021" s="16">
        <v>18037.689999999999</v>
      </c>
      <c r="AG6021" s="16">
        <v>8633.09</v>
      </c>
      <c r="AH6021" s="16">
        <v>26670.78</v>
      </c>
      <c r="AI6021" s="17">
        <v>0.755</v>
      </c>
      <c r="AJ6021" s="17">
        <v>0.91</v>
      </c>
      <c r="AK6021" s="42" t="s">
        <v>19091</v>
      </c>
      <c r="AL6021" s="42" t="s">
        <v>9206</v>
      </c>
    </row>
    <row r="6022" spans="2:38" x14ac:dyDescent="0.3">
      <c r="B6022" s="15">
        <v>5997</v>
      </c>
      <c r="C6022" t="s">
        <v>115</v>
      </c>
      <c r="D6022" t="s">
        <v>1652</v>
      </c>
      <c r="E6022" t="s">
        <v>1659</v>
      </c>
      <c r="F6022">
        <v>2770</v>
      </c>
      <c r="G6022">
        <v>2770</v>
      </c>
      <c r="H6022" t="s">
        <v>6791</v>
      </c>
      <c r="I6022">
        <v>105807</v>
      </c>
      <c r="J6022" s="12" t="s">
        <v>6792</v>
      </c>
      <c r="K6022" s="13">
        <v>45288</v>
      </c>
      <c r="L6022" s="13">
        <v>45288</v>
      </c>
      <c r="M6022" s="14">
        <v>98418.75</v>
      </c>
      <c r="N6022" s="14">
        <v>0</v>
      </c>
      <c r="O6022" s="14">
        <v>98418.75</v>
      </c>
      <c r="P6022">
        <v>5</v>
      </c>
      <c r="Q6022">
        <v>0</v>
      </c>
      <c r="R6022">
        <v>5</v>
      </c>
      <c r="S6022" s="15">
        <v>0</v>
      </c>
      <c r="T6022" s="15">
        <v>0</v>
      </c>
      <c r="U6022" s="15">
        <v>5</v>
      </c>
      <c r="V6022" s="15">
        <v>5</v>
      </c>
      <c r="W6022" s="15">
        <v>0</v>
      </c>
      <c r="X6022" s="15">
        <v>0</v>
      </c>
      <c r="Y6022" s="15">
        <v>0</v>
      </c>
      <c r="Z6022" s="15">
        <v>0</v>
      </c>
      <c r="AA6022" s="15">
        <v>5</v>
      </c>
      <c r="AB6022" s="15">
        <v>5</v>
      </c>
      <c r="AC6022" s="16">
        <v>83061.399999999994</v>
      </c>
      <c r="AD6022" s="16">
        <v>3891.89</v>
      </c>
      <c r="AE6022" s="16">
        <v>86953.29</v>
      </c>
      <c r="AF6022" s="16">
        <v>26666.43</v>
      </c>
      <c r="AG6022" s="16">
        <v>0</v>
      </c>
      <c r="AH6022" s="16">
        <v>26666.43</v>
      </c>
      <c r="AI6022" s="17">
        <v>0.6401</v>
      </c>
      <c r="AJ6022" s="17">
        <v>0.8276</v>
      </c>
      <c r="AK6022" s="42" t="s">
        <v>14860</v>
      </c>
      <c r="AL6022" s="42">
        <v>1707235</v>
      </c>
    </row>
    <row r="6023" spans="2:38" x14ac:dyDescent="0.3">
      <c r="B6023" s="15">
        <v>5998</v>
      </c>
      <c r="C6023" t="s">
        <v>2469</v>
      </c>
      <c r="D6023" t="s">
        <v>78</v>
      </c>
      <c r="E6023" t="s">
        <v>78</v>
      </c>
      <c r="F6023">
        <v>2105</v>
      </c>
      <c r="G6023">
        <v>2105</v>
      </c>
      <c r="H6023" t="s">
        <v>2209</v>
      </c>
      <c r="I6023">
        <v>10691</v>
      </c>
      <c r="J6023" s="12" t="s">
        <v>6725</v>
      </c>
      <c r="K6023" s="13">
        <v>44377</v>
      </c>
      <c r="L6023" s="13">
        <v>44377</v>
      </c>
      <c r="M6023" s="14">
        <v>86825.72</v>
      </c>
      <c r="N6023" s="14">
        <v>0</v>
      </c>
      <c r="O6023" s="14">
        <v>86825.72</v>
      </c>
      <c r="P6023">
        <v>2.5</v>
      </c>
      <c r="Q6023">
        <v>0</v>
      </c>
      <c r="R6023">
        <v>2.5</v>
      </c>
      <c r="S6023" s="15">
        <v>0</v>
      </c>
      <c r="T6023" s="15">
        <v>0</v>
      </c>
      <c r="U6023" s="15">
        <v>2.5</v>
      </c>
      <c r="V6023" s="15">
        <v>2.5</v>
      </c>
      <c r="W6023" s="15">
        <v>0</v>
      </c>
      <c r="X6023" s="15">
        <v>0</v>
      </c>
      <c r="Y6023" s="15">
        <v>0</v>
      </c>
      <c r="Z6023" s="15">
        <v>0</v>
      </c>
      <c r="AA6023" s="15">
        <v>2.5</v>
      </c>
      <c r="AB6023" s="15">
        <v>2.5</v>
      </c>
      <c r="AC6023" s="16">
        <v>80197.05</v>
      </c>
      <c r="AD6023" s="16">
        <v>0</v>
      </c>
      <c r="AE6023" s="16">
        <v>80197.05</v>
      </c>
      <c r="AF6023" s="16">
        <v>26654.21</v>
      </c>
      <c r="AG6023" s="16">
        <v>0</v>
      </c>
      <c r="AH6023" s="16">
        <v>26654.21</v>
      </c>
      <c r="AI6023" s="17">
        <v>1</v>
      </c>
      <c r="AJ6023" s="17">
        <v>1</v>
      </c>
      <c r="AK6023" s="42" t="s">
        <v>14775</v>
      </c>
      <c r="AL6023" s="42" t="s">
        <v>9673</v>
      </c>
    </row>
    <row r="6024" spans="2:38" x14ac:dyDescent="0.3">
      <c r="B6024" s="15">
        <v>5999</v>
      </c>
      <c r="C6024" t="s">
        <v>2469</v>
      </c>
      <c r="D6024" t="s">
        <v>110</v>
      </c>
      <c r="E6024" t="s">
        <v>110</v>
      </c>
      <c r="F6024">
        <v>1856</v>
      </c>
      <c r="G6024">
        <v>2776</v>
      </c>
      <c r="H6024" t="s">
        <v>248</v>
      </c>
      <c r="I6024">
        <v>110959</v>
      </c>
      <c r="J6024" s="12" t="s">
        <v>6796</v>
      </c>
      <c r="K6024" s="13">
        <v>45656</v>
      </c>
      <c r="L6024" s="13">
        <v>45656</v>
      </c>
      <c r="M6024" s="14">
        <v>79435.53</v>
      </c>
      <c r="N6024" s="14">
        <v>1516.45</v>
      </c>
      <c r="O6024" s="14">
        <v>80951.98</v>
      </c>
      <c r="P6024">
        <v>2</v>
      </c>
      <c r="Q6024">
        <v>0</v>
      </c>
      <c r="R6024">
        <v>2</v>
      </c>
      <c r="S6024" s="15">
        <v>0</v>
      </c>
      <c r="T6024" s="15">
        <v>0</v>
      </c>
      <c r="U6024" s="15">
        <v>2</v>
      </c>
      <c r="V6024" s="15">
        <v>2</v>
      </c>
      <c r="W6024" s="15">
        <v>0</v>
      </c>
      <c r="X6024" s="15">
        <v>0</v>
      </c>
      <c r="Y6024" s="15">
        <v>0</v>
      </c>
      <c r="Z6024" s="15">
        <v>0</v>
      </c>
      <c r="AA6024" s="15">
        <v>2</v>
      </c>
      <c r="AB6024" s="15">
        <v>2</v>
      </c>
      <c r="AC6024" s="16">
        <v>79435.53</v>
      </c>
      <c r="AD6024" s="16">
        <v>1516.45</v>
      </c>
      <c r="AE6024" s="16">
        <v>80951.98</v>
      </c>
      <c r="AF6024" s="16">
        <v>26186.03</v>
      </c>
      <c r="AG6024" s="16">
        <v>466.43</v>
      </c>
      <c r="AH6024" s="16">
        <v>26652.46</v>
      </c>
      <c r="AI6024" s="17">
        <v>0.81710000000000005</v>
      </c>
      <c r="AJ6024" s="17">
        <v>1</v>
      </c>
      <c r="AK6024" s="42" t="s">
        <v>14864</v>
      </c>
      <c r="AL6024" s="42" t="s">
        <v>9454</v>
      </c>
    </row>
    <row r="6025" spans="2:38" x14ac:dyDescent="0.3">
      <c r="B6025" s="15">
        <v>6000</v>
      </c>
      <c r="C6025" t="s">
        <v>2469</v>
      </c>
      <c r="D6025" t="s">
        <v>171</v>
      </c>
      <c r="E6025" t="s">
        <v>171</v>
      </c>
      <c r="F6025">
        <v>1212</v>
      </c>
      <c r="G6025">
        <v>1212</v>
      </c>
      <c r="H6025" t="s">
        <v>545</v>
      </c>
      <c r="I6025">
        <v>102949</v>
      </c>
      <c r="J6025" s="12" t="s">
        <v>7066</v>
      </c>
      <c r="K6025" s="13">
        <v>44578</v>
      </c>
      <c r="L6025" s="13">
        <v>44593</v>
      </c>
      <c r="M6025" s="14">
        <v>48847.71</v>
      </c>
      <c r="N6025" s="14">
        <v>7277.77</v>
      </c>
      <c r="O6025" s="14">
        <v>56125.48</v>
      </c>
      <c r="P6025">
        <v>3</v>
      </c>
      <c r="Q6025">
        <v>0</v>
      </c>
      <c r="R6025">
        <v>3</v>
      </c>
      <c r="S6025" s="15">
        <v>0</v>
      </c>
      <c r="T6025" s="15">
        <v>0</v>
      </c>
      <c r="U6025" s="15">
        <v>3</v>
      </c>
      <c r="V6025" s="15">
        <v>3</v>
      </c>
      <c r="W6025" s="15">
        <v>0</v>
      </c>
      <c r="X6025" s="15">
        <v>0</v>
      </c>
      <c r="Y6025" s="15">
        <v>0</v>
      </c>
      <c r="Z6025" s="15">
        <v>0</v>
      </c>
      <c r="AA6025" s="15">
        <v>3</v>
      </c>
      <c r="AB6025" s="15">
        <v>3</v>
      </c>
      <c r="AC6025" s="16">
        <v>68384.149999999994</v>
      </c>
      <c r="AD6025" s="16">
        <v>6920.61</v>
      </c>
      <c r="AE6025" s="16">
        <v>75304.759999999995</v>
      </c>
      <c r="AF6025" s="16">
        <v>24342.59</v>
      </c>
      <c r="AG6025" s="16">
        <v>2306.19</v>
      </c>
      <c r="AH6025" s="16">
        <v>26648.78</v>
      </c>
      <c r="AI6025" s="17">
        <v>1</v>
      </c>
      <c r="AJ6025" s="17">
        <v>0.78049999999999997</v>
      </c>
      <c r="AK6025" s="42" t="s">
        <v>15197</v>
      </c>
      <c r="AL6025" s="42" t="s">
        <v>9354</v>
      </c>
    </row>
    <row r="6026" spans="2:38" x14ac:dyDescent="0.3">
      <c r="B6026" s="15">
        <v>6001</v>
      </c>
      <c r="C6026" t="s">
        <v>163</v>
      </c>
      <c r="D6026" t="s">
        <v>1657</v>
      </c>
      <c r="E6026" t="s">
        <v>2504</v>
      </c>
      <c r="F6026">
        <v>2089</v>
      </c>
      <c r="G6026">
        <v>2089</v>
      </c>
      <c r="H6026" t="s">
        <v>1737</v>
      </c>
      <c r="I6026">
        <v>74969</v>
      </c>
      <c r="J6026" s="12" t="s">
        <v>2006</v>
      </c>
      <c r="K6026" s="13">
        <v>42947</v>
      </c>
      <c r="L6026" s="13">
        <v>42947</v>
      </c>
      <c r="M6026" s="14">
        <v>62706.44</v>
      </c>
      <c r="N6026" s="14">
        <v>15998.11</v>
      </c>
      <c r="O6026" s="14">
        <v>78704.55</v>
      </c>
      <c r="P6026">
        <v>1</v>
      </c>
      <c r="Q6026">
        <v>1</v>
      </c>
      <c r="R6026">
        <v>2</v>
      </c>
      <c r="S6026" s="15">
        <v>0</v>
      </c>
      <c r="T6026" s="15">
        <v>0</v>
      </c>
      <c r="U6026" s="15">
        <v>1</v>
      </c>
      <c r="V6026" s="15">
        <v>1</v>
      </c>
      <c r="W6026" s="15">
        <v>1</v>
      </c>
      <c r="X6026" s="15">
        <v>2</v>
      </c>
      <c r="Y6026" s="15">
        <v>0</v>
      </c>
      <c r="Z6026" s="15">
        <v>0</v>
      </c>
      <c r="AA6026" s="15">
        <v>2</v>
      </c>
      <c r="AB6026" s="15">
        <v>3</v>
      </c>
      <c r="AC6026" s="16">
        <v>64808.46</v>
      </c>
      <c r="AD6026" s="16">
        <v>12907.61</v>
      </c>
      <c r="AE6026" s="16">
        <v>77716.070000000007</v>
      </c>
      <c r="AF6026" s="16">
        <v>22126.41</v>
      </c>
      <c r="AG6026" s="16">
        <v>4517.7</v>
      </c>
      <c r="AH6026" s="16">
        <v>26644.11</v>
      </c>
      <c r="AI6026" s="17">
        <v>1</v>
      </c>
      <c r="AJ6026" s="17">
        <v>0.9153</v>
      </c>
      <c r="AK6026" s="42" t="s">
        <v>15346</v>
      </c>
      <c r="AL6026" s="42">
        <v>1704710</v>
      </c>
    </row>
    <row r="6027" spans="2:38" x14ac:dyDescent="0.3">
      <c r="B6027" s="15">
        <v>6002</v>
      </c>
      <c r="C6027" t="s">
        <v>2469</v>
      </c>
      <c r="D6027" t="s">
        <v>110</v>
      </c>
      <c r="E6027" t="s">
        <v>110</v>
      </c>
      <c r="F6027">
        <v>40</v>
      </c>
      <c r="G6027">
        <v>40</v>
      </c>
      <c r="H6027" t="s">
        <v>1767</v>
      </c>
      <c r="I6027">
        <v>114413</v>
      </c>
      <c r="J6027" s="12" t="s">
        <v>6972</v>
      </c>
      <c r="K6027" s="13">
        <v>45922</v>
      </c>
      <c r="L6027" s="13">
        <v>45922</v>
      </c>
      <c r="M6027" s="14">
        <v>61320.25</v>
      </c>
      <c r="N6027" s="14">
        <v>5966.9</v>
      </c>
      <c r="O6027" s="14">
        <v>67287.149999999994</v>
      </c>
      <c r="P6027">
        <v>5</v>
      </c>
      <c r="Q6027">
        <v>0</v>
      </c>
      <c r="R6027">
        <v>5</v>
      </c>
      <c r="S6027" s="15">
        <v>0</v>
      </c>
      <c r="T6027" s="15">
        <v>0</v>
      </c>
      <c r="U6027" s="15">
        <v>5</v>
      </c>
      <c r="V6027" s="15">
        <v>5</v>
      </c>
      <c r="W6027" s="15">
        <v>0</v>
      </c>
      <c r="X6027" s="15">
        <v>0</v>
      </c>
      <c r="Y6027" s="15">
        <v>0</v>
      </c>
      <c r="Z6027" s="15">
        <v>0</v>
      </c>
      <c r="AA6027" s="15">
        <v>5</v>
      </c>
      <c r="AB6027" s="15">
        <v>5</v>
      </c>
      <c r="AC6027" s="16">
        <v>60461.33</v>
      </c>
      <c r="AD6027" s="16">
        <v>6253.59</v>
      </c>
      <c r="AE6027" s="16">
        <v>66714.92</v>
      </c>
      <c r="AF6027" s="16">
        <v>24267.86</v>
      </c>
      <c r="AG6027" s="16">
        <v>2351.2199999999998</v>
      </c>
      <c r="AH6027" s="16">
        <v>26619.08</v>
      </c>
      <c r="AI6027" s="17">
        <v>0.755</v>
      </c>
      <c r="AJ6027" s="17">
        <v>0.91</v>
      </c>
      <c r="AK6027" s="42" t="s">
        <v>15083</v>
      </c>
      <c r="AL6027" s="42" t="s">
        <v>9415</v>
      </c>
    </row>
    <row r="6028" spans="2:38" x14ac:dyDescent="0.3">
      <c r="B6028" s="15">
        <v>6003</v>
      </c>
      <c r="C6028" t="s">
        <v>49</v>
      </c>
      <c r="D6028" t="s">
        <v>237</v>
      </c>
      <c r="E6028" t="s">
        <v>237</v>
      </c>
      <c r="F6028">
        <v>2515</v>
      </c>
      <c r="G6028">
        <v>2515</v>
      </c>
      <c r="H6028" t="s">
        <v>2443</v>
      </c>
      <c r="I6028">
        <v>106028</v>
      </c>
      <c r="J6028" s="12" t="s">
        <v>6728</v>
      </c>
      <c r="K6028" s="13">
        <v>45359</v>
      </c>
      <c r="L6028" s="13">
        <v>45359</v>
      </c>
      <c r="M6028" s="14">
        <v>71510.66</v>
      </c>
      <c r="N6028" s="14">
        <v>19.82</v>
      </c>
      <c r="O6028" s="14">
        <v>71530.48</v>
      </c>
      <c r="P6028">
        <v>0</v>
      </c>
      <c r="Q6028">
        <v>0</v>
      </c>
      <c r="R6028">
        <v>0</v>
      </c>
      <c r="S6028" s="15">
        <v>0</v>
      </c>
      <c r="T6028" s="15">
        <v>0</v>
      </c>
      <c r="U6028" s="15">
        <v>0</v>
      </c>
      <c r="V6028" s="15">
        <v>0</v>
      </c>
      <c r="W6028" s="15">
        <v>0</v>
      </c>
      <c r="X6028" s="15">
        <v>0</v>
      </c>
      <c r="Y6028" s="15">
        <v>0</v>
      </c>
      <c r="Z6028" s="15">
        <v>0</v>
      </c>
      <c r="AA6028" s="15">
        <v>0</v>
      </c>
      <c r="AB6028" s="15">
        <v>0</v>
      </c>
      <c r="AC6028" s="16">
        <v>70100.75</v>
      </c>
      <c r="AD6028" s="16">
        <v>18</v>
      </c>
      <c r="AE6028" s="16">
        <v>70118.75</v>
      </c>
      <c r="AF6028" s="16">
        <v>26607.15</v>
      </c>
      <c r="AG6028" s="16">
        <v>2.69</v>
      </c>
      <c r="AH6028" s="16">
        <v>26609.84</v>
      </c>
      <c r="AI6028" s="17">
        <v>0.27189999999999998</v>
      </c>
      <c r="AJ6028" s="17">
        <v>0.61260000000000003</v>
      </c>
      <c r="AK6028" s="42" t="s">
        <v>14779</v>
      </c>
      <c r="AL6028" s="42" t="s">
        <v>10470</v>
      </c>
    </row>
    <row r="6029" spans="2:38" x14ac:dyDescent="0.3">
      <c r="B6029" s="15">
        <v>6004</v>
      </c>
      <c r="C6029" t="s">
        <v>58</v>
      </c>
      <c r="D6029" t="s">
        <v>59</v>
      </c>
      <c r="E6029" t="s">
        <v>2563</v>
      </c>
      <c r="F6029">
        <v>2506</v>
      </c>
      <c r="G6029">
        <v>2506</v>
      </c>
      <c r="H6029" t="s">
        <v>791</v>
      </c>
      <c r="I6029">
        <v>104529</v>
      </c>
      <c r="J6029" s="12" t="s">
        <v>6993</v>
      </c>
      <c r="K6029" s="13">
        <v>45385</v>
      </c>
      <c r="L6029" s="13">
        <v>45385</v>
      </c>
      <c r="M6029" s="14">
        <v>50927.05</v>
      </c>
      <c r="N6029" s="14">
        <v>4591.1499999999996</v>
      </c>
      <c r="O6029" s="14">
        <v>55518.2</v>
      </c>
      <c r="P6029">
        <v>3</v>
      </c>
      <c r="Q6029">
        <v>0</v>
      </c>
      <c r="R6029">
        <v>3</v>
      </c>
      <c r="S6029" s="15">
        <v>0</v>
      </c>
      <c r="T6029" s="15">
        <v>0</v>
      </c>
      <c r="U6029" s="15">
        <v>3</v>
      </c>
      <c r="V6029" s="15">
        <v>3</v>
      </c>
      <c r="W6029" s="15">
        <v>0</v>
      </c>
      <c r="X6029" s="15">
        <v>0</v>
      </c>
      <c r="Y6029" s="15">
        <v>0</v>
      </c>
      <c r="Z6029" s="15">
        <v>0</v>
      </c>
      <c r="AA6029" s="15">
        <v>3</v>
      </c>
      <c r="AB6029" s="15">
        <v>3</v>
      </c>
      <c r="AC6029" s="16">
        <v>52898.47</v>
      </c>
      <c r="AD6029" s="16">
        <v>6181.85</v>
      </c>
      <c r="AE6029" s="16">
        <v>59080.32</v>
      </c>
      <c r="AF6029" s="16">
        <v>23992.71</v>
      </c>
      <c r="AG6029" s="16">
        <v>2611.08</v>
      </c>
      <c r="AH6029" s="16">
        <v>26603.79</v>
      </c>
      <c r="AI6029" s="17">
        <v>1</v>
      </c>
      <c r="AJ6029" s="17">
        <v>1</v>
      </c>
      <c r="AK6029" s="42" t="s">
        <v>15111</v>
      </c>
      <c r="AL6029" s="42" t="s">
        <v>10472</v>
      </c>
    </row>
    <row r="6030" spans="2:38" x14ac:dyDescent="0.3">
      <c r="B6030" s="15">
        <v>6005</v>
      </c>
      <c r="C6030" t="s">
        <v>55</v>
      </c>
      <c r="D6030" t="s">
        <v>200</v>
      </c>
      <c r="E6030" t="s">
        <v>200</v>
      </c>
      <c r="F6030">
        <v>98</v>
      </c>
      <c r="G6030">
        <v>98</v>
      </c>
      <c r="H6030" t="s">
        <v>201</v>
      </c>
      <c r="I6030">
        <v>79402</v>
      </c>
      <c r="J6030" s="12" t="s">
        <v>939</v>
      </c>
      <c r="K6030" s="13">
        <v>34766</v>
      </c>
      <c r="L6030" s="13">
        <v>34792</v>
      </c>
      <c r="M6030" s="14">
        <v>44446.15</v>
      </c>
      <c r="N6030" s="14">
        <v>3935.24</v>
      </c>
      <c r="O6030" s="14">
        <v>48381.39</v>
      </c>
      <c r="P6030">
        <v>2</v>
      </c>
      <c r="Q6030">
        <v>0</v>
      </c>
      <c r="R6030">
        <v>2</v>
      </c>
      <c r="S6030" s="15">
        <v>0</v>
      </c>
      <c r="T6030" s="15">
        <v>0</v>
      </c>
      <c r="U6030" s="15">
        <v>1</v>
      </c>
      <c r="V6030" s="15">
        <v>1</v>
      </c>
      <c r="W6030" s="15">
        <v>1</v>
      </c>
      <c r="X6030" s="15">
        <v>2</v>
      </c>
      <c r="Y6030" s="15">
        <v>0</v>
      </c>
      <c r="Z6030" s="15">
        <v>0</v>
      </c>
      <c r="AA6030" s="15">
        <v>2</v>
      </c>
      <c r="AB6030" s="15">
        <v>3</v>
      </c>
      <c r="AC6030" s="16">
        <v>74811.759999999995</v>
      </c>
      <c r="AD6030" s="16">
        <v>6487.17</v>
      </c>
      <c r="AE6030" s="16">
        <v>81298.929999999993</v>
      </c>
      <c r="AF6030" s="16">
        <v>24630.959999999999</v>
      </c>
      <c r="AG6030" s="16">
        <v>1970.91</v>
      </c>
      <c r="AH6030" s="16">
        <v>26601.87</v>
      </c>
      <c r="AI6030" s="17">
        <v>1</v>
      </c>
      <c r="AJ6030" s="17">
        <v>0.98009999999999997</v>
      </c>
      <c r="AK6030" s="42" t="s">
        <v>15135</v>
      </c>
      <c r="AL6030" s="42" t="s">
        <v>9605</v>
      </c>
    </row>
    <row r="6031" spans="2:38" x14ac:dyDescent="0.3">
      <c r="B6031" s="15">
        <v>6006</v>
      </c>
      <c r="C6031" t="s">
        <v>58</v>
      </c>
      <c r="D6031" t="s">
        <v>59</v>
      </c>
      <c r="E6031" t="s">
        <v>2482</v>
      </c>
      <c r="F6031">
        <v>546</v>
      </c>
      <c r="G6031">
        <v>546</v>
      </c>
      <c r="H6031" t="s">
        <v>80</v>
      </c>
      <c r="I6031">
        <v>31829</v>
      </c>
      <c r="J6031" s="12" t="s">
        <v>1830</v>
      </c>
      <c r="K6031" s="13">
        <v>39870</v>
      </c>
      <c r="L6031" s="13">
        <v>39870</v>
      </c>
      <c r="M6031" s="14">
        <v>44928.08</v>
      </c>
      <c r="N6031" s="14">
        <v>0</v>
      </c>
      <c r="O6031" s="14">
        <v>44928.08</v>
      </c>
      <c r="P6031">
        <v>0</v>
      </c>
      <c r="Q6031">
        <v>0</v>
      </c>
      <c r="R6031">
        <v>0</v>
      </c>
      <c r="S6031" s="15">
        <v>0</v>
      </c>
      <c r="T6031" s="15">
        <v>0</v>
      </c>
      <c r="U6031" s="15">
        <v>0</v>
      </c>
      <c r="V6031" s="15">
        <v>0</v>
      </c>
      <c r="W6031" s="15">
        <v>0</v>
      </c>
      <c r="X6031" s="15">
        <v>0</v>
      </c>
      <c r="Y6031" s="15">
        <v>0</v>
      </c>
      <c r="Z6031" s="15">
        <v>0</v>
      </c>
      <c r="AA6031" s="15">
        <v>0</v>
      </c>
      <c r="AB6031" s="15">
        <v>0</v>
      </c>
      <c r="AC6031" s="16">
        <v>66835.649999999994</v>
      </c>
      <c r="AD6031" s="16">
        <v>0</v>
      </c>
      <c r="AE6031" s="16">
        <v>66835.649999999994</v>
      </c>
      <c r="AF6031" s="16">
        <v>26600.12</v>
      </c>
      <c r="AG6031" s="16">
        <v>0</v>
      </c>
      <c r="AH6031" s="16">
        <v>26600.12</v>
      </c>
      <c r="AI6031" s="17">
        <v>1</v>
      </c>
      <c r="AJ6031" s="17">
        <v>0.95989999999999998</v>
      </c>
      <c r="AK6031" s="42" t="s">
        <v>14935</v>
      </c>
      <c r="AL6031" s="42" t="s">
        <v>9271</v>
      </c>
    </row>
    <row r="6032" spans="2:38" x14ac:dyDescent="0.3">
      <c r="B6032" s="15">
        <v>6007</v>
      </c>
      <c r="C6032" t="s">
        <v>115</v>
      </c>
      <c r="D6032" t="s">
        <v>1656</v>
      </c>
      <c r="E6032" t="s">
        <v>181</v>
      </c>
      <c r="F6032">
        <v>2351</v>
      </c>
      <c r="G6032">
        <v>2351</v>
      </c>
      <c r="H6032" t="s">
        <v>3755</v>
      </c>
      <c r="I6032">
        <v>116439</v>
      </c>
      <c r="J6032" s="12" t="s">
        <v>18389</v>
      </c>
      <c r="K6032" s="13">
        <v>46021</v>
      </c>
      <c r="L6032" s="13">
        <v>46021</v>
      </c>
      <c r="M6032" s="14">
        <v>0</v>
      </c>
      <c r="N6032" s="14">
        <v>65236.33</v>
      </c>
      <c r="O6032" s="14">
        <v>65236.33</v>
      </c>
      <c r="P6032">
        <v>0</v>
      </c>
      <c r="Q6032">
        <v>6</v>
      </c>
      <c r="R6032">
        <v>6</v>
      </c>
      <c r="S6032" s="15">
        <v>0</v>
      </c>
      <c r="T6032" s="15">
        <v>0</v>
      </c>
      <c r="U6032" s="15">
        <v>6</v>
      </c>
      <c r="V6032" s="15">
        <v>6</v>
      </c>
      <c r="W6032" s="15">
        <v>0</v>
      </c>
      <c r="X6032" s="15">
        <v>0</v>
      </c>
      <c r="Y6032" s="15">
        <v>0</v>
      </c>
      <c r="Z6032" s="15">
        <v>0</v>
      </c>
      <c r="AA6032" s="15">
        <v>6</v>
      </c>
      <c r="AB6032" s="15">
        <v>6</v>
      </c>
      <c r="AC6032" s="16">
        <v>4107.99</v>
      </c>
      <c r="AD6032" s="16">
        <v>92612.33</v>
      </c>
      <c r="AE6032" s="16">
        <v>96720.320000000007</v>
      </c>
      <c r="AF6032" s="16">
        <v>1807.32</v>
      </c>
      <c r="AG6032" s="16">
        <v>24785.59</v>
      </c>
      <c r="AH6032" s="16">
        <v>26592.91</v>
      </c>
      <c r="AI6032" s="17">
        <v>0.755</v>
      </c>
      <c r="AJ6032" s="17">
        <v>0.91</v>
      </c>
      <c r="AK6032" s="42" t="s">
        <v>19092</v>
      </c>
      <c r="AL6032" s="42">
        <v>1705550</v>
      </c>
    </row>
    <row r="6033" spans="2:38" x14ac:dyDescent="0.3">
      <c r="B6033" s="15">
        <v>6008</v>
      </c>
      <c r="C6033" t="s">
        <v>2469</v>
      </c>
      <c r="D6033" t="s">
        <v>131</v>
      </c>
      <c r="E6033" t="s">
        <v>131</v>
      </c>
      <c r="F6033">
        <v>2372</v>
      </c>
      <c r="G6033">
        <v>2777</v>
      </c>
      <c r="H6033" t="s">
        <v>3856</v>
      </c>
      <c r="I6033">
        <v>112618</v>
      </c>
      <c r="J6033" s="12" t="s">
        <v>7033</v>
      </c>
      <c r="K6033" s="13">
        <v>45747</v>
      </c>
      <c r="L6033" s="13">
        <v>45747</v>
      </c>
      <c r="M6033" s="14">
        <v>83877.73</v>
      </c>
      <c r="N6033" s="14">
        <v>12055.57</v>
      </c>
      <c r="O6033" s="14">
        <v>95933.3</v>
      </c>
      <c r="P6033">
        <v>5</v>
      </c>
      <c r="Q6033">
        <v>0</v>
      </c>
      <c r="R6033">
        <v>5</v>
      </c>
      <c r="S6033" s="15">
        <v>0</v>
      </c>
      <c r="T6033" s="15">
        <v>0</v>
      </c>
      <c r="U6033" s="15">
        <v>5</v>
      </c>
      <c r="V6033" s="15">
        <v>5</v>
      </c>
      <c r="W6033" s="15">
        <v>0</v>
      </c>
      <c r="X6033" s="15">
        <v>0</v>
      </c>
      <c r="Y6033" s="15">
        <v>0</v>
      </c>
      <c r="Z6033" s="15">
        <v>0</v>
      </c>
      <c r="AA6033" s="15">
        <v>5</v>
      </c>
      <c r="AB6033" s="15">
        <v>5</v>
      </c>
      <c r="AC6033" s="16">
        <v>69510.649999999994</v>
      </c>
      <c r="AD6033" s="16">
        <v>10335.19</v>
      </c>
      <c r="AE6033" s="16">
        <v>79845.84</v>
      </c>
      <c r="AF6033" s="16">
        <v>23007.87</v>
      </c>
      <c r="AG6033" s="16">
        <v>3561.23</v>
      </c>
      <c r="AH6033" s="16">
        <v>26569.1</v>
      </c>
      <c r="AI6033" s="17">
        <v>0.755</v>
      </c>
      <c r="AJ6033" s="17">
        <v>0.91</v>
      </c>
      <c r="AK6033" s="42" t="s">
        <v>15158</v>
      </c>
      <c r="AL6033" s="42" t="s">
        <v>11292</v>
      </c>
    </row>
    <row r="6034" spans="2:38" x14ac:dyDescent="0.3">
      <c r="B6034" s="15">
        <v>6009</v>
      </c>
      <c r="C6034" t="s">
        <v>55</v>
      </c>
      <c r="D6034" t="s">
        <v>56</v>
      </c>
      <c r="E6034" t="s">
        <v>2061</v>
      </c>
      <c r="F6034">
        <v>137</v>
      </c>
      <c r="G6034">
        <v>137</v>
      </c>
      <c r="H6034" t="s">
        <v>948</v>
      </c>
      <c r="I6034">
        <v>113823</v>
      </c>
      <c r="J6034" s="12" t="s">
        <v>7391</v>
      </c>
      <c r="K6034" s="13">
        <v>45905</v>
      </c>
      <c r="L6034" s="13">
        <v>45905</v>
      </c>
      <c r="M6034" s="14">
        <v>57443.16</v>
      </c>
      <c r="N6034" s="14">
        <v>1228.6600000000001</v>
      </c>
      <c r="O6034" s="14">
        <v>58671.82</v>
      </c>
      <c r="P6034">
        <v>6</v>
      </c>
      <c r="Q6034">
        <v>0</v>
      </c>
      <c r="R6034">
        <v>6</v>
      </c>
      <c r="S6034" s="15">
        <v>0</v>
      </c>
      <c r="T6034" s="15">
        <v>0</v>
      </c>
      <c r="U6034" s="15">
        <v>6</v>
      </c>
      <c r="V6034" s="15">
        <v>6</v>
      </c>
      <c r="W6034" s="15">
        <v>0</v>
      </c>
      <c r="X6034" s="15">
        <v>0</v>
      </c>
      <c r="Y6034" s="15">
        <v>0</v>
      </c>
      <c r="Z6034" s="15">
        <v>0</v>
      </c>
      <c r="AA6034" s="15">
        <v>6</v>
      </c>
      <c r="AB6034" s="15">
        <v>6</v>
      </c>
      <c r="AC6034" s="16">
        <v>64152.06</v>
      </c>
      <c r="AD6034" s="16">
        <v>1116.97</v>
      </c>
      <c r="AE6034" s="16">
        <v>65269.03</v>
      </c>
      <c r="AF6034" s="16">
        <v>26068.93</v>
      </c>
      <c r="AG6034" s="16">
        <v>491.41</v>
      </c>
      <c r="AH6034" s="16">
        <v>26560.34</v>
      </c>
      <c r="AI6034" s="17">
        <v>0.755</v>
      </c>
      <c r="AJ6034" s="17">
        <v>0.91</v>
      </c>
      <c r="AK6034" s="42" t="s">
        <v>15609</v>
      </c>
      <c r="AL6034" s="42" t="s">
        <v>9578</v>
      </c>
    </row>
    <row r="6035" spans="2:38" x14ac:dyDescent="0.3">
      <c r="B6035" s="15">
        <v>6010</v>
      </c>
      <c r="C6035" t="s">
        <v>49</v>
      </c>
      <c r="D6035" t="s">
        <v>52</v>
      </c>
      <c r="E6035" t="s">
        <v>2484</v>
      </c>
      <c r="F6035">
        <v>29</v>
      </c>
      <c r="G6035">
        <v>29</v>
      </c>
      <c r="H6035" t="s">
        <v>92</v>
      </c>
      <c r="I6035">
        <v>114287</v>
      </c>
      <c r="J6035" s="12" t="s">
        <v>6827</v>
      </c>
      <c r="K6035" s="13">
        <v>45904</v>
      </c>
      <c r="L6035" s="13">
        <v>45931</v>
      </c>
      <c r="M6035" s="14">
        <v>91157.57</v>
      </c>
      <c r="N6035" s="14">
        <v>1490.89</v>
      </c>
      <c r="O6035" s="14">
        <v>92648.46</v>
      </c>
      <c r="P6035">
        <v>6</v>
      </c>
      <c r="Q6035">
        <v>0</v>
      </c>
      <c r="R6035">
        <v>6</v>
      </c>
      <c r="S6035" s="15">
        <v>0</v>
      </c>
      <c r="T6035" s="15">
        <v>0</v>
      </c>
      <c r="U6035" s="15">
        <v>6</v>
      </c>
      <c r="V6035" s="15">
        <v>6</v>
      </c>
      <c r="W6035" s="15">
        <v>0</v>
      </c>
      <c r="X6035" s="15">
        <v>0</v>
      </c>
      <c r="Y6035" s="15">
        <v>0</v>
      </c>
      <c r="Z6035" s="15">
        <v>0</v>
      </c>
      <c r="AA6035" s="15">
        <v>6</v>
      </c>
      <c r="AB6035" s="15">
        <v>6</v>
      </c>
      <c r="AC6035" s="16">
        <v>80773.62</v>
      </c>
      <c r="AD6035" s="16">
        <v>4257.18</v>
      </c>
      <c r="AE6035" s="16">
        <v>85030.8</v>
      </c>
      <c r="AF6035" s="16">
        <v>25951.48</v>
      </c>
      <c r="AG6035" s="16">
        <v>597.72</v>
      </c>
      <c r="AH6035" s="16">
        <v>26549.200000000001</v>
      </c>
      <c r="AI6035" s="17">
        <v>0.755</v>
      </c>
      <c r="AJ6035" s="17">
        <v>0.91</v>
      </c>
      <c r="AK6035" s="42" t="s">
        <v>14898</v>
      </c>
      <c r="AL6035" s="42" t="s">
        <v>9431</v>
      </c>
    </row>
    <row r="6036" spans="2:38" x14ac:dyDescent="0.3">
      <c r="B6036" s="15">
        <v>6011</v>
      </c>
      <c r="C6036" t="s">
        <v>58</v>
      </c>
      <c r="D6036" t="s">
        <v>59</v>
      </c>
      <c r="E6036" t="s">
        <v>2482</v>
      </c>
      <c r="F6036">
        <v>1697</v>
      </c>
      <c r="G6036">
        <v>2203</v>
      </c>
      <c r="H6036" t="s">
        <v>169</v>
      </c>
      <c r="I6036">
        <v>109377</v>
      </c>
      <c r="J6036" s="12" t="s">
        <v>6789</v>
      </c>
      <c r="K6036" s="13">
        <v>45593</v>
      </c>
      <c r="L6036" s="13">
        <v>45593</v>
      </c>
      <c r="M6036" s="14">
        <v>56645.19</v>
      </c>
      <c r="N6036" s="14">
        <v>0</v>
      </c>
      <c r="O6036" s="14">
        <v>56645.19</v>
      </c>
      <c r="P6036">
        <v>0</v>
      </c>
      <c r="Q6036">
        <v>0</v>
      </c>
      <c r="R6036">
        <v>0</v>
      </c>
      <c r="S6036" s="15">
        <v>0</v>
      </c>
      <c r="T6036" s="15">
        <v>0</v>
      </c>
      <c r="U6036" s="15">
        <v>0</v>
      </c>
      <c r="V6036" s="15">
        <v>0</v>
      </c>
      <c r="W6036" s="15">
        <v>0</v>
      </c>
      <c r="X6036" s="15">
        <v>0</v>
      </c>
      <c r="Y6036" s="15">
        <v>0</v>
      </c>
      <c r="Z6036" s="15">
        <v>0</v>
      </c>
      <c r="AA6036" s="15">
        <v>0</v>
      </c>
      <c r="AB6036" s="15">
        <v>0</v>
      </c>
      <c r="AC6036" s="16">
        <v>88495.77</v>
      </c>
      <c r="AD6036" s="16">
        <v>0</v>
      </c>
      <c r="AE6036" s="16">
        <v>88495.77</v>
      </c>
      <c r="AF6036" s="16">
        <v>26541.29</v>
      </c>
      <c r="AG6036" s="16">
        <v>0</v>
      </c>
      <c r="AH6036" s="16">
        <v>26541.29</v>
      </c>
      <c r="AI6036" s="17">
        <v>0.755</v>
      </c>
      <c r="AJ6036" s="17">
        <v>0.91</v>
      </c>
      <c r="AK6036" s="42" t="s">
        <v>14857</v>
      </c>
      <c r="AL6036" s="42" t="s">
        <v>9962</v>
      </c>
    </row>
    <row r="6037" spans="2:38" x14ac:dyDescent="0.3">
      <c r="B6037" s="15">
        <v>6012</v>
      </c>
      <c r="C6037" t="s">
        <v>49</v>
      </c>
      <c r="D6037" t="s">
        <v>52</v>
      </c>
      <c r="E6037" t="s">
        <v>1651</v>
      </c>
      <c r="F6037">
        <v>1761</v>
      </c>
      <c r="G6037">
        <v>1761</v>
      </c>
      <c r="H6037" t="s">
        <v>1478</v>
      </c>
      <c r="I6037">
        <v>76372</v>
      </c>
      <c r="J6037" s="12" t="s">
        <v>2219</v>
      </c>
      <c r="K6037" s="13">
        <v>43096</v>
      </c>
      <c r="L6037" s="13">
        <v>43096</v>
      </c>
      <c r="M6037" s="14">
        <v>57255.23</v>
      </c>
      <c r="N6037" s="14">
        <v>0</v>
      </c>
      <c r="O6037" s="14">
        <v>57255.23</v>
      </c>
      <c r="P6037">
        <v>1</v>
      </c>
      <c r="Q6037">
        <v>0</v>
      </c>
      <c r="R6037">
        <v>1</v>
      </c>
      <c r="S6037" s="15">
        <v>0</v>
      </c>
      <c r="T6037" s="15">
        <v>0</v>
      </c>
      <c r="U6037" s="15">
        <v>0</v>
      </c>
      <c r="V6037" s="15">
        <v>0</v>
      </c>
      <c r="W6037" s="15">
        <v>1</v>
      </c>
      <c r="X6037" s="15">
        <v>2</v>
      </c>
      <c r="Y6037" s="15">
        <v>0</v>
      </c>
      <c r="Z6037" s="15">
        <v>0</v>
      </c>
      <c r="AA6037" s="15">
        <v>1</v>
      </c>
      <c r="AB6037" s="15">
        <v>2</v>
      </c>
      <c r="AC6037" s="16">
        <v>82434.12</v>
      </c>
      <c r="AD6037" s="16">
        <v>0</v>
      </c>
      <c r="AE6037" s="16">
        <v>82434.12</v>
      </c>
      <c r="AF6037" s="16">
        <v>26513.42</v>
      </c>
      <c r="AG6037" s="16">
        <v>0</v>
      </c>
      <c r="AH6037" s="16">
        <v>26513.42</v>
      </c>
      <c r="AI6037" s="17">
        <v>1</v>
      </c>
      <c r="AJ6037" s="17">
        <v>0.96830000000000005</v>
      </c>
      <c r="AK6037" s="42" t="s">
        <v>14783</v>
      </c>
      <c r="AL6037" s="42" t="s">
        <v>9951</v>
      </c>
    </row>
    <row r="6038" spans="2:38" x14ac:dyDescent="0.3">
      <c r="B6038" s="15">
        <v>6013</v>
      </c>
      <c r="C6038" t="s">
        <v>55</v>
      </c>
      <c r="D6038" t="s">
        <v>333</v>
      </c>
      <c r="E6038" t="s">
        <v>333</v>
      </c>
      <c r="F6038">
        <v>2942</v>
      </c>
      <c r="G6038">
        <v>2942</v>
      </c>
      <c r="H6038" t="s">
        <v>520</v>
      </c>
      <c r="I6038">
        <v>115841</v>
      </c>
      <c r="J6038" s="12" t="s">
        <v>18390</v>
      </c>
      <c r="K6038" s="13">
        <v>46006</v>
      </c>
      <c r="L6038" s="13">
        <v>46006</v>
      </c>
      <c r="M6038" s="14">
        <v>0</v>
      </c>
      <c r="N6038" s="14">
        <v>53456.44</v>
      </c>
      <c r="O6038" s="14">
        <v>53456.44</v>
      </c>
      <c r="P6038">
        <v>0</v>
      </c>
      <c r="Q6038">
        <v>4</v>
      </c>
      <c r="R6038">
        <v>4</v>
      </c>
      <c r="S6038" s="15">
        <v>0</v>
      </c>
      <c r="T6038" s="15">
        <v>0</v>
      </c>
      <c r="U6038" s="15">
        <v>3</v>
      </c>
      <c r="V6038" s="15">
        <v>3</v>
      </c>
      <c r="W6038" s="15">
        <v>1</v>
      </c>
      <c r="X6038" s="15">
        <v>2</v>
      </c>
      <c r="Y6038" s="15">
        <v>0</v>
      </c>
      <c r="Z6038" s="15">
        <v>0</v>
      </c>
      <c r="AA6038" s="15">
        <v>4</v>
      </c>
      <c r="AB6038" s="15">
        <v>5</v>
      </c>
      <c r="AC6038" s="16">
        <v>57089.29</v>
      </c>
      <c r="AD6038" s="16">
        <v>7776.23</v>
      </c>
      <c r="AE6038" s="16">
        <v>64865.52</v>
      </c>
      <c r="AF6038" s="16">
        <v>23481.02</v>
      </c>
      <c r="AG6038" s="16">
        <v>3017.49</v>
      </c>
      <c r="AH6038" s="16">
        <v>26498.51</v>
      </c>
      <c r="AI6038" s="17">
        <v>0.755</v>
      </c>
      <c r="AJ6038" s="17">
        <v>0.91</v>
      </c>
      <c r="AK6038" s="42" t="s">
        <v>19093</v>
      </c>
      <c r="AL6038" s="42" t="e">
        <v>#N/A</v>
      </c>
    </row>
    <row r="6039" spans="2:38" x14ac:dyDescent="0.3">
      <c r="B6039" s="15">
        <v>6014</v>
      </c>
      <c r="C6039" t="s">
        <v>49</v>
      </c>
      <c r="D6039" t="s">
        <v>52</v>
      </c>
      <c r="E6039" t="s">
        <v>1651</v>
      </c>
      <c r="F6039">
        <v>908</v>
      </c>
      <c r="G6039">
        <v>908</v>
      </c>
      <c r="H6039" t="s">
        <v>2462</v>
      </c>
      <c r="I6039">
        <v>12853</v>
      </c>
      <c r="J6039" s="12" t="s">
        <v>2273</v>
      </c>
      <c r="K6039" s="13">
        <v>37712</v>
      </c>
      <c r="L6039" s="13">
        <v>37742</v>
      </c>
      <c r="M6039" s="14">
        <v>39094.410000000003</v>
      </c>
      <c r="N6039" s="14">
        <v>941.17</v>
      </c>
      <c r="O6039" s="14">
        <v>40035.58</v>
      </c>
      <c r="P6039">
        <v>2</v>
      </c>
      <c r="Q6039">
        <v>0</v>
      </c>
      <c r="R6039">
        <v>2</v>
      </c>
      <c r="S6039" s="15">
        <v>0</v>
      </c>
      <c r="T6039" s="15">
        <v>0</v>
      </c>
      <c r="U6039" s="15">
        <v>1</v>
      </c>
      <c r="V6039" s="15">
        <v>1</v>
      </c>
      <c r="W6039" s="15">
        <v>1</v>
      </c>
      <c r="X6039" s="15">
        <v>2</v>
      </c>
      <c r="Y6039" s="15">
        <v>0</v>
      </c>
      <c r="Z6039" s="15">
        <v>0</v>
      </c>
      <c r="AA6039" s="15">
        <v>2</v>
      </c>
      <c r="AB6039" s="15">
        <v>3</v>
      </c>
      <c r="AC6039" s="16">
        <v>78187.520000000004</v>
      </c>
      <c r="AD6039" s="16">
        <v>1882.17</v>
      </c>
      <c r="AE6039" s="16">
        <v>80069.69</v>
      </c>
      <c r="AF6039" s="16">
        <v>25874.68</v>
      </c>
      <c r="AG6039" s="16">
        <v>623.54</v>
      </c>
      <c r="AH6039" s="16">
        <v>26498.22</v>
      </c>
      <c r="AI6039" s="17">
        <v>1</v>
      </c>
      <c r="AJ6039" s="17">
        <v>0.98640000000000005</v>
      </c>
      <c r="AK6039" s="42" t="s">
        <v>14887</v>
      </c>
      <c r="AL6039" s="42" t="s">
        <v>9219</v>
      </c>
    </row>
    <row r="6040" spans="2:38" x14ac:dyDescent="0.3">
      <c r="B6040" s="15">
        <v>6015</v>
      </c>
      <c r="C6040" t="s">
        <v>49</v>
      </c>
      <c r="D6040" t="s">
        <v>67</v>
      </c>
      <c r="E6040" t="s">
        <v>2454</v>
      </c>
      <c r="F6040">
        <v>942</v>
      </c>
      <c r="G6040">
        <v>942</v>
      </c>
      <c r="H6040" t="s">
        <v>96</v>
      </c>
      <c r="I6040">
        <v>47215</v>
      </c>
      <c r="J6040" s="12" t="s">
        <v>8013</v>
      </c>
      <c r="K6040" s="13">
        <v>40828</v>
      </c>
      <c r="L6040" s="13">
        <v>40828</v>
      </c>
      <c r="M6040" s="14">
        <v>48995.07</v>
      </c>
      <c r="N6040" s="14">
        <v>18335.09</v>
      </c>
      <c r="O6040" s="14">
        <v>67330.16</v>
      </c>
      <c r="P6040">
        <v>2</v>
      </c>
      <c r="Q6040">
        <v>1</v>
      </c>
      <c r="R6040">
        <v>3</v>
      </c>
      <c r="S6040" s="15">
        <v>0</v>
      </c>
      <c r="T6040" s="15">
        <v>0</v>
      </c>
      <c r="U6040" s="15">
        <v>3</v>
      </c>
      <c r="V6040" s="15">
        <v>3</v>
      </c>
      <c r="W6040" s="15">
        <v>0</v>
      </c>
      <c r="X6040" s="15">
        <v>0</v>
      </c>
      <c r="Y6040" s="15">
        <v>0</v>
      </c>
      <c r="Z6040" s="15">
        <v>0</v>
      </c>
      <c r="AA6040" s="15">
        <v>3</v>
      </c>
      <c r="AB6040" s="15">
        <v>3</v>
      </c>
      <c r="AC6040" s="16">
        <v>48523.05</v>
      </c>
      <c r="AD6040" s="16">
        <v>20372.310000000001</v>
      </c>
      <c r="AE6040" s="16">
        <v>68895.360000000001</v>
      </c>
      <c r="AF6040" s="16">
        <v>19151.78</v>
      </c>
      <c r="AG6040" s="16">
        <v>7305.63</v>
      </c>
      <c r="AH6040" s="16">
        <v>26457.41</v>
      </c>
      <c r="AI6040" s="17">
        <v>1</v>
      </c>
      <c r="AJ6040" s="17">
        <v>0.73080000000000001</v>
      </c>
      <c r="AK6040" s="42" t="s">
        <v>16404</v>
      </c>
      <c r="AL6040" s="42" t="s">
        <v>9548</v>
      </c>
    </row>
    <row r="6041" spans="2:38" x14ac:dyDescent="0.3">
      <c r="B6041" s="15">
        <v>6016</v>
      </c>
      <c r="C6041" t="s">
        <v>55</v>
      </c>
      <c r="D6041" t="s">
        <v>56</v>
      </c>
      <c r="E6041" t="s">
        <v>2062</v>
      </c>
      <c r="F6041">
        <v>44</v>
      </c>
      <c r="G6041">
        <v>44</v>
      </c>
      <c r="H6041" t="s">
        <v>697</v>
      </c>
      <c r="I6041">
        <v>92128</v>
      </c>
      <c r="J6041" s="12" t="s">
        <v>698</v>
      </c>
      <c r="K6041" s="13">
        <v>35884</v>
      </c>
      <c r="L6041" s="13">
        <v>35886</v>
      </c>
      <c r="M6041" s="14">
        <v>58263.26</v>
      </c>
      <c r="N6041" s="14">
        <v>0</v>
      </c>
      <c r="O6041" s="14">
        <v>58263.26</v>
      </c>
      <c r="P6041">
        <v>1</v>
      </c>
      <c r="Q6041">
        <v>0</v>
      </c>
      <c r="R6041">
        <v>1</v>
      </c>
      <c r="S6041" s="15">
        <v>0</v>
      </c>
      <c r="T6041" s="15">
        <v>0</v>
      </c>
      <c r="U6041" s="15">
        <v>0</v>
      </c>
      <c r="V6041" s="15">
        <v>0</v>
      </c>
      <c r="W6041" s="15">
        <v>1</v>
      </c>
      <c r="X6041" s="15">
        <v>2</v>
      </c>
      <c r="Y6041" s="15">
        <v>0</v>
      </c>
      <c r="Z6041" s="15">
        <v>0</v>
      </c>
      <c r="AA6041" s="15">
        <v>1</v>
      </c>
      <c r="AB6041" s="15">
        <v>2</v>
      </c>
      <c r="AC6041" s="16">
        <v>70579.399999999994</v>
      </c>
      <c r="AD6041" s="16">
        <v>0</v>
      </c>
      <c r="AE6041" s="16">
        <v>70579.399999999994</v>
      </c>
      <c r="AF6041" s="16">
        <v>26457.31</v>
      </c>
      <c r="AG6041" s="16">
        <v>0</v>
      </c>
      <c r="AH6041" s="16">
        <v>26457.31</v>
      </c>
      <c r="AI6041" s="17">
        <v>1</v>
      </c>
      <c r="AJ6041" s="17">
        <v>0.92500000000000004</v>
      </c>
      <c r="AK6041" s="42" t="s">
        <v>14789</v>
      </c>
      <c r="AL6041" s="42" t="s">
        <v>14790</v>
      </c>
    </row>
    <row r="6042" spans="2:38" x14ac:dyDescent="0.3">
      <c r="B6042" s="15">
        <v>6017</v>
      </c>
      <c r="C6042" t="s">
        <v>49</v>
      </c>
      <c r="D6042" t="s">
        <v>52</v>
      </c>
      <c r="E6042" t="s">
        <v>2484</v>
      </c>
      <c r="F6042">
        <v>2829</v>
      </c>
      <c r="G6042">
        <v>2829</v>
      </c>
      <c r="H6042" t="s">
        <v>2491</v>
      </c>
      <c r="I6042">
        <v>73362</v>
      </c>
      <c r="J6042" s="12" t="s">
        <v>1904</v>
      </c>
      <c r="K6042" s="13">
        <v>42846</v>
      </c>
      <c r="L6042" s="13">
        <v>42846</v>
      </c>
      <c r="M6042" s="14">
        <v>51852.88</v>
      </c>
      <c r="N6042" s="14">
        <v>0</v>
      </c>
      <c r="O6042" s="14">
        <v>51852.88</v>
      </c>
      <c r="P6042">
        <v>1</v>
      </c>
      <c r="Q6042">
        <v>0</v>
      </c>
      <c r="R6042">
        <v>1</v>
      </c>
      <c r="S6042" s="15">
        <v>0</v>
      </c>
      <c r="T6042" s="15">
        <v>0</v>
      </c>
      <c r="U6042" s="15">
        <v>0</v>
      </c>
      <c r="V6042" s="15">
        <v>0</v>
      </c>
      <c r="W6042" s="15">
        <v>1</v>
      </c>
      <c r="X6042" s="15">
        <v>2</v>
      </c>
      <c r="Y6042" s="15">
        <v>0</v>
      </c>
      <c r="Z6042" s="15">
        <v>0</v>
      </c>
      <c r="AA6042" s="15">
        <v>1</v>
      </c>
      <c r="AB6042" s="15">
        <v>2</v>
      </c>
      <c r="AC6042" s="16">
        <v>64196.22</v>
      </c>
      <c r="AD6042" s="16">
        <v>0</v>
      </c>
      <c r="AE6042" s="16">
        <v>64196.22</v>
      </c>
      <c r="AF6042" s="16">
        <v>26449.85</v>
      </c>
      <c r="AG6042" s="16">
        <v>0</v>
      </c>
      <c r="AH6042" s="16">
        <v>26449.85</v>
      </c>
      <c r="AI6042" s="17">
        <v>1</v>
      </c>
      <c r="AJ6042" s="17">
        <v>0.98329999999999995</v>
      </c>
      <c r="AK6042" s="42" t="s">
        <v>14792</v>
      </c>
      <c r="AL6042" s="42" t="s">
        <v>9300</v>
      </c>
    </row>
    <row r="6043" spans="2:38" x14ac:dyDescent="0.3">
      <c r="B6043" s="15">
        <v>6018</v>
      </c>
      <c r="C6043" t="s">
        <v>58</v>
      </c>
      <c r="D6043" t="s">
        <v>59</v>
      </c>
      <c r="E6043" t="s">
        <v>2467</v>
      </c>
      <c r="F6043">
        <v>64</v>
      </c>
      <c r="G6043">
        <v>64</v>
      </c>
      <c r="H6043" t="s">
        <v>2477</v>
      </c>
      <c r="I6043">
        <v>38880</v>
      </c>
      <c r="J6043" s="12" t="s">
        <v>1840</v>
      </c>
      <c r="K6043" s="13">
        <v>40338</v>
      </c>
      <c r="L6043" s="13">
        <v>40360</v>
      </c>
      <c r="M6043" s="14">
        <v>98224.18</v>
      </c>
      <c r="N6043" s="14">
        <v>0</v>
      </c>
      <c r="O6043" s="14">
        <v>98224.18</v>
      </c>
      <c r="P6043">
        <v>1</v>
      </c>
      <c r="Q6043">
        <v>0</v>
      </c>
      <c r="R6043">
        <v>1</v>
      </c>
      <c r="S6043" s="15">
        <v>0</v>
      </c>
      <c r="T6043" s="15">
        <v>0</v>
      </c>
      <c r="U6043" s="15">
        <v>0</v>
      </c>
      <c r="V6043" s="15">
        <v>0</v>
      </c>
      <c r="W6043" s="15">
        <v>1</v>
      </c>
      <c r="X6043" s="15">
        <v>2</v>
      </c>
      <c r="Y6043" s="15">
        <v>0</v>
      </c>
      <c r="Z6043" s="15">
        <v>0</v>
      </c>
      <c r="AA6043" s="15">
        <v>1</v>
      </c>
      <c r="AB6043" s="15">
        <v>2</v>
      </c>
      <c r="AC6043" s="16">
        <v>75556.77</v>
      </c>
      <c r="AD6043" s="16">
        <v>0</v>
      </c>
      <c r="AE6043" s="16">
        <v>75556.77</v>
      </c>
      <c r="AF6043" s="16">
        <v>26444.84</v>
      </c>
      <c r="AG6043" s="16">
        <v>0</v>
      </c>
      <c r="AH6043" s="16">
        <v>26444.84</v>
      </c>
      <c r="AI6043" s="17">
        <v>1</v>
      </c>
      <c r="AJ6043" s="17">
        <v>1</v>
      </c>
      <c r="AK6043" s="42" t="s">
        <v>14793</v>
      </c>
      <c r="AL6043" s="42" t="s">
        <v>9254</v>
      </c>
    </row>
    <row r="6044" spans="2:38" x14ac:dyDescent="0.3">
      <c r="B6044" s="15">
        <v>6019</v>
      </c>
      <c r="C6044" t="s">
        <v>163</v>
      </c>
      <c r="D6044" t="s">
        <v>1657</v>
      </c>
      <c r="E6044" t="s">
        <v>2504</v>
      </c>
      <c r="F6044">
        <v>2718</v>
      </c>
      <c r="G6044">
        <v>2718</v>
      </c>
      <c r="H6044" t="s">
        <v>3362</v>
      </c>
      <c r="I6044">
        <v>112972</v>
      </c>
      <c r="J6044" s="12" t="s">
        <v>6737</v>
      </c>
      <c r="K6044" s="13">
        <v>45777</v>
      </c>
      <c r="L6044" s="13">
        <v>45777</v>
      </c>
      <c r="M6044" s="14">
        <v>72866.929999999993</v>
      </c>
      <c r="N6044" s="14">
        <v>0</v>
      </c>
      <c r="O6044" s="14">
        <v>72866.929999999993</v>
      </c>
      <c r="P6044">
        <v>20</v>
      </c>
      <c r="Q6044">
        <v>0</v>
      </c>
      <c r="R6044">
        <v>20</v>
      </c>
      <c r="S6044" s="15">
        <v>0</v>
      </c>
      <c r="T6044" s="15">
        <v>0</v>
      </c>
      <c r="U6044" s="15">
        <v>20</v>
      </c>
      <c r="V6044" s="15">
        <v>20</v>
      </c>
      <c r="W6044" s="15">
        <v>0</v>
      </c>
      <c r="X6044" s="15">
        <v>0</v>
      </c>
      <c r="Y6044" s="15">
        <v>0</v>
      </c>
      <c r="Z6044" s="15">
        <v>0</v>
      </c>
      <c r="AA6044" s="15">
        <v>20</v>
      </c>
      <c r="AB6044" s="15">
        <v>20</v>
      </c>
      <c r="AC6044" s="16">
        <v>61864.13</v>
      </c>
      <c r="AD6044" s="16">
        <v>0</v>
      </c>
      <c r="AE6044" s="16">
        <v>61864.13</v>
      </c>
      <c r="AF6044" s="16">
        <v>26425.53</v>
      </c>
      <c r="AG6044" s="16">
        <v>0</v>
      </c>
      <c r="AH6044" s="16">
        <v>26425.53</v>
      </c>
      <c r="AI6044" s="17">
        <v>0.755</v>
      </c>
      <c r="AJ6044" s="17">
        <v>0.91</v>
      </c>
      <c r="AK6044" s="42" t="s">
        <v>14794</v>
      </c>
      <c r="AL6044" s="42">
        <v>1706955</v>
      </c>
    </row>
    <row r="6045" spans="2:38" x14ac:dyDescent="0.3">
      <c r="B6045" s="15">
        <v>6020</v>
      </c>
      <c r="C6045" t="s">
        <v>58</v>
      </c>
      <c r="D6045" t="s">
        <v>59</v>
      </c>
      <c r="E6045" t="s">
        <v>2497</v>
      </c>
      <c r="F6045">
        <v>641</v>
      </c>
      <c r="G6045">
        <v>641</v>
      </c>
      <c r="H6045" t="s">
        <v>293</v>
      </c>
      <c r="I6045">
        <v>42892</v>
      </c>
      <c r="J6045" s="12" t="s">
        <v>1388</v>
      </c>
      <c r="K6045" s="13">
        <v>40578</v>
      </c>
      <c r="L6045" s="13">
        <v>40603</v>
      </c>
      <c r="M6045" s="14">
        <v>49678.18</v>
      </c>
      <c r="N6045" s="14">
        <v>31503.53</v>
      </c>
      <c r="O6045" s="14">
        <v>81181.710000000006</v>
      </c>
      <c r="P6045">
        <v>2</v>
      </c>
      <c r="Q6045">
        <v>1</v>
      </c>
      <c r="R6045">
        <v>3</v>
      </c>
      <c r="S6045" s="15">
        <v>0</v>
      </c>
      <c r="T6045" s="15">
        <v>0</v>
      </c>
      <c r="U6045" s="15">
        <v>3</v>
      </c>
      <c r="V6045" s="15">
        <v>3</v>
      </c>
      <c r="W6045" s="15">
        <v>0</v>
      </c>
      <c r="X6045" s="15">
        <v>0</v>
      </c>
      <c r="Y6045" s="15">
        <v>0</v>
      </c>
      <c r="Z6045" s="15">
        <v>0</v>
      </c>
      <c r="AA6045" s="15">
        <v>3</v>
      </c>
      <c r="AB6045" s="15">
        <v>3</v>
      </c>
      <c r="AC6045" s="16">
        <v>41524.239999999998</v>
      </c>
      <c r="AD6045" s="16">
        <v>33509.4</v>
      </c>
      <c r="AE6045" s="16">
        <v>75033.64</v>
      </c>
      <c r="AF6045" s="16">
        <v>16885.689999999999</v>
      </c>
      <c r="AG6045" s="16">
        <v>9528.65</v>
      </c>
      <c r="AH6045" s="16">
        <v>26414.34</v>
      </c>
      <c r="AI6045" s="17">
        <v>1</v>
      </c>
      <c r="AJ6045" s="17">
        <v>0.95430000000000004</v>
      </c>
      <c r="AK6045" s="42" t="s">
        <v>15868</v>
      </c>
      <c r="AL6045" s="42" t="s">
        <v>9636</v>
      </c>
    </row>
    <row r="6046" spans="2:38" x14ac:dyDescent="0.3">
      <c r="B6046" s="15">
        <v>6021</v>
      </c>
      <c r="C6046" t="s">
        <v>49</v>
      </c>
      <c r="D6046" t="s">
        <v>52</v>
      </c>
      <c r="E6046" t="s">
        <v>1651</v>
      </c>
      <c r="F6046">
        <v>1285</v>
      </c>
      <c r="G6046">
        <v>1515</v>
      </c>
      <c r="H6046" t="s">
        <v>215</v>
      </c>
      <c r="I6046">
        <v>78810</v>
      </c>
      <c r="J6046" s="12" t="s">
        <v>6739</v>
      </c>
      <c r="K6046" s="13">
        <v>43327</v>
      </c>
      <c r="L6046" s="13">
        <v>43327</v>
      </c>
      <c r="M6046" s="14">
        <v>75842.13</v>
      </c>
      <c r="N6046" s="14">
        <v>0</v>
      </c>
      <c r="O6046" s="14">
        <v>75842.13</v>
      </c>
      <c r="P6046">
        <v>3</v>
      </c>
      <c r="Q6046">
        <v>0</v>
      </c>
      <c r="R6046">
        <v>3</v>
      </c>
      <c r="S6046" s="15">
        <v>0</v>
      </c>
      <c r="T6046" s="15">
        <v>0</v>
      </c>
      <c r="U6046" s="15">
        <v>3</v>
      </c>
      <c r="V6046" s="15">
        <v>3</v>
      </c>
      <c r="W6046" s="15">
        <v>0</v>
      </c>
      <c r="X6046" s="15">
        <v>0</v>
      </c>
      <c r="Y6046" s="15">
        <v>0</v>
      </c>
      <c r="Z6046" s="15">
        <v>0</v>
      </c>
      <c r="AA6046" s="15">
        <v>3</v>
      </c>
      <c r="AB6046" s="15">
        <v>3</v>
      </c>
      <c r="AC6046" s="16">
        <v>71375.850000000006</v>
      </c>
      <c r="AD6046" s="16">
        <v>0</v>
      </c>
      <c r="AE6046" s="16">
        <v>71375.850000000006</v>
      </c>
      <c r="AF6046" s="16">
        <v>26402.31</v>
      </c>
      <c r="AG6046" s="16">
        <v>0</v>
      </c>
      <c r="AH6046" s="16">
        <v>26402.31</v>
      </c>
      <c r="AI6046" s="17">
        <v>1</v>
      </c>
      <c r="AJ6046" s="17">
        <v>0.99029999999999996</v>
      </c>
      <c r="AK6046" s="42" t="s">
        <v>14796</v>
      </c>
      <c r="AL6046" s="42" t="s">
        <v>9262</v>
      </c>
    </row>
    <row r="6047" spans="2:38" x14ac:dyDescent="0.3">
      <c r="B6047" s="15">
        <v>6022</v>
      </c>
      <c r="C6047" t="s">
        <v>49</v>
      </c>
      <c r="D6047" t="s">
        <v>178</v>
      </c>
      <c r="E6047" t="s">
        <v>178</v>
      </c>
      <c r="F6047">
        <v>1314</v>
      </c>
      <c r="G6047">
        <v>1314</v>
      </c>
      <c r="H6047" t="s">
        <v>179</v>
      </c>
      <c r="I6047">
        <v>94925</v>
      </c>
      <c r="J6047" s="12" t="s">
        <v>6850</v>
      </c>
      <c r="K6047" s="13">
        <v>44202</v>
      </c>
      <c r="L6047" s="13">
        <v>44202</v>
      </c>
      <c r="M6047" s="14">
        <v>52375.1</v>
      </c>
      <c r="N6047" s="14">
        <v>0</v>
      </c>
      <c r="O6047" s="14">
        <v>52375.1</v>
      </c>
      <c r="P6047">
        <v>0</v>
      </c>
      <c r="Q6047">
        <v>0</v>
      </c>
      <c r="R6047">
        <v>0</v>
      </c>
      <c r="S6047" s="15">
        <v>0</v>
      </c>
      <c r="T6047" s="15">
        <v>0</v>
      </c>
      <c r="U6047" s="15">
        <v>0</v>
      </c>
      <c r="V6047" s="15">
        <v>0</v>
      </c>
      <c r="W6047" s="15">
        <v>0</v>
      </c>
      <c r="X6047" s="15">
        <v>0</v>
      </c>
      <c r="Y6047" s="15">
        <v>0</v>
      </c>
      <c r="Z6047" s="15">
        <v>0</v>
      </c>
      <c r="AA6047" s="15">
        <v>0</v>
      </c>
      <c r="AB6047" s="15">
        <v>0</v>
      </c>
      <c r="AC6047" s="16">
        <v>73619</v>
      </c>
      <c r="AD6047" s="16">
        <v>4153.8100000000004</v>
      </c>
      <c r="AE6047" s="16">
        <v>77772.81</v>
      </c>
      <c r="AF6047" s="16">
        <v>25463.67</v>
      </c>
      <c r="AG6047" s="16">
        <v>913.84</v>
      </c>
      <c r="AH6047" s="16">
        <v>26377.51</v>
      </c>
      <c r="AI6047" s="17">
        <v>0.68010000000000004</v>
      </c>
      <c r="AJ6047" s="17">
        <v>0.91620000000000001</v>
      </c>
      <c r="AK6047" s="42" t="s">
        <v>14930</v>
      </c>
      <c r="AL6047" s="42" t="s">
        <v>9911</v>
      </c>
    </row>
    <row r="6048" spans="2:38" x14ac:dyDescent="0.3">
      <c r="B6048" s="15">
        <v>6023</v>
      </c>
      <c r="C6048" t="s">
        <v>2469</v>
      </c>
      <c r="D6048" t="s">
        <v>110</v>
      </c>
      <c r="E6048" t="s">
        <v>110</v>
      </c>
      <c r="F6048">
        <v>931</v>
      </c>
      <c r="G6048">
        <v>931</v>
      </c>
      <c r="H6048" t="s">
        <v>111</v>
      </c>
      <c r="I6048">
        <v>111608</v>
      </c>
      <c r="J6048" s="12" t="s">
        <v>6851</v>
      </c>
      <c r="K6048" s="13">
        <v>45713</v>
      </c>
      <c r="L6048" s="13">
        <v>45713</v>
      </c>
      <c r="M6048" s="14">
        <v>64006.400000000001</v>
      </c>
      <c r="N6048" s="14">
        <v>2980.21</v>
      </c>
      <c r="O6048" s="14">
        <v>66986.61</v>
      </c>
      <c r="P6048">
        <v>5</v>
      </c>
      <c r="Q6048">
        <v>0</v>
      </c>
      <c r="R6048">
        <v>5</v>
      </c>
      <c r="S6048" s="15">
        <v>0</v>
      </c>
      <c r="T6048" s="15">
        <v>0</v>
      </c>
      <c r="U6048" s="15">
        <v>5</v>
      </c>
      <c r="V6048" s="15">
        <v>5</v>
      </c>
      <c r="W6048" s="15">
        <v>0</v>
      </c>
      <c r="X6048" s="15">
        <v>0</v>
      </c>
      <c r="Y6048" s="15">
        <v>0</v>
      </c>
      <c r="Z6048" s="15">
        <v>0</v>
      </c>
      <c r="AA6048" s="15">
        <v>5</v>
      </c>
      <c r="AB6048" s="15">
        <v>5</v>
      </c>
      <c r="AC6048" s="16">
        <v>65785.84</v>
      </c>
      <c r="AD6048" s="16">
        <v>2763.07</v>
      </c>
      <c r="AE6048" s="16">
        <v>68548.91</v>
      </c>
      <c r="AF6048" s="16">
        <v>25211.71</v>
      </c>
      <c r="AG6048" s="16">
        <v>1150.0899999999999</v>
      </c>
      <c r="AH6048" s="16">
        <v>26361.8</v>
      </c>
      <c r="AI6048" s="17">
        <v>0.755</v>
      </c>
      <c r="AJ6048" s="17">
        <v>0.91</v>
      </c>
      <c r="AK6048" s="42" t="s">
        <v>14932</v>
      </c>
      <c r="AL6048" s="42" t="s">
        <v>9229</v>
      </c>
    </row>
    <row r="6049" spans="2:38" x14ac:dyDescent="0.3">
      <c r="B6049" s="15">
        <v>6024</v>
      </c>
      <c r="C6049" t="s">
        <v>163</v>
      </c>
      <c r="D6049" t="s">
        <v>2561</v>
      </c>
      <c r="E6049" t="s">
        <v>2562</v>
      </c>
      <c r="F6049">
        <v>2282</v>
      </c>
      <c r="G6049">
        <v>2282</v>
      </c>
      <c r="H6049" t="s">
        <v>2722</v>
      </c>
      <c r="I6049">
        <v>104507</v>
      </c>
      <c r="J6049" s="12" t="s">
        <v>6831</v>
      </c>
      <c r="K6049" s="13">
        <v>45260</v>
      </c>
      <c r="L6049" s="13">
        <v>45260</v>
      </c>
      <c r="M6049" s="14">
        <v>59317.64</v>
      </c>
      <c r="N6049" s="14">
        <v>1573.88</v>
      </c>
      <c r="O6049" s="14">
        <v>60891.519999999997</v>
      </c>
      <c r="P6049">
        <v>1</v>
      </c>
      <c r="Q6049">
        <v>0</v>
      </c>
      <c r="R6049">
        <v>1</v>
      </c>
      <c r="S6049" s="15">
        <v>0</v>
      </c>
      <c r="T6049" s="15">
        <v>0</v>
      </c>
      <c r="U6049" s="15">
        <v>1</v>
      </c>
      <c r="V6049" s="15">
        <v>1</v>
      </c>
      <c r="W6049" s="15">
        <v>0</v>
      </c>
      <c r="X6049" s="15">
        <v>0</v>
      </c>
      <c r="Y6049" s="15">
        <v>0</v>
      </c>
      <c r="Z6049" s="15">
        <v>0</v>
      </c>
      <c r="AA6049" s="15">
        <v>1</v>
      </c>
      <c r="AB6049" s="15">
        <v>1</v>
      </c>
      <c r="AC6049" s="16">
        <v>66305.850000000006</v>
      </c>
      <c r="AD6049" s="16">
        <v>1748.82</v>
      </c>
      <c r="AE6049" s="16">
        <v>68054.67</v>
      </c>
      <c r="AF6049" s="16">
        <v>25719.22</v>
      </c>
      <c r="AG6049" s="16">
        <v>628.12</v>
      </c>
      <c r="AH6049" s="16">
        <v>26347.34</v>
      </c>
      <c r="AI6049" s="17">
        <v>0.73160000000000003</v>
      </c>
      <c r="AJ6049" s="17">
        <v>0.92</v>
      </c>
      <c r="AK6049" s="42" t="s">
        <v>14902</v>
      </c>
      <c r="AL6049" s="42">
        <v>1705353</v>
      </c>
    </row>
    <row r="6050" spans="2:38" x14ac:dyDescent="0.3">
      <c r="B6050" s="15">
        <v>6025</v>
      </c>
      <c r="C6050" t="s">
        <v>115</v>
      </c>
      <c r="D6050" t="s">
        <v>1652</v>
      </c>
      <c r="E6050" t="s">
        <v>1659</v>
      </c>
      <c r="F6050">
        <v>2819</v>
      </c>
      <c r="G6050">
        <v>2819</v>
      </c>
      <c r="H6050" t="s">
        <v>5592</v>
      </c>
      <c r="I6050">
        <v>112934</v>
      </c>
      <c r="J6050" s="12" t="s">
        <v>6743</v>
      </c>
      <c r="K6050" s="13">
        <v>45777</v>
      </c>
      <c r="L6050" s="13">
        <v>45777</v>
      </c>
      <c r="M6050" s="14">
        <v>66226.05</v>
      </c>
      <c r="N6050" s="14">
        <v>0</v>
      </c>
      <c r="O6050" s="14">
        <v>66226.05</v>
      </c>
      <c r="P6050">
        <v>5</v>
      </c>
      <c r="Q6050">
        <v>0</v>
      </c>
      <c r="R6050">
        <v>5</v>
      </c>
      <c r="S6050" s="15">
        <v>0</v>
      </c>
      <c r="T6050" s="15">
        <v>0</v>
      </c>
      <c r="U6050" s="15">
        <v>4</v>
      </c>
      <c r="V6050" s="15">
        <v>4</v>
      </c>
      <c r="W6050" s="15">
        <v>1</v>
      </c>
      <c r="X6050" s="15">
        <v>2</v>
      </c>
      <c r="Y6050" s="15">
        <v>0</v>
      </c>
      <c r="Z6050" s="15">
        <v>0</v>
      </c>
      <c r="AA6050" s="15">
        <v>5</v>
      </c>
      <c r="AB6050" s="15">
        <v>6</v>
      </c>
      <c r="AC6050" s="16">
        <v>66747.23</v>
      </c>
      <c r="AD6050" s="16">
        <v>0</v>
      </c>
      <c r="AE6050" s="16">
        <v>66747.23</v>
      </c>
      <c r="AF6050" s="16">
        <v>26345.97</v>
      </c>
      <c r="AG6050" s="16">
        <v>0</v>
      </c>
      <c r="AH6050" s="16">
        <v>26345.97</v>
      </c>
      <c r="AI6050" s="17">
        <v>0.755</v>
      </c>
      <c r="AJ6050" s="17">
        <v>0.91</v>
      </c>
      <c r="AK6050" s="42" t="s">
        <v>14800</v>
      </c>
      <c r="AL6050" s="42">
        <v>1707415</v>
      </c>
    </row>
    <row r="6051" spans="2:38" x14ac:dyDescent="0.3">
      <c r="B6051" s="15">
        <v>6026</v>
      </c>
      <c r="C6051" t="s">
        <v>163</v>
      </c>
      <c r="D6051" t="s">
        <v>1657</v>
      </c>
      <c r="E6051" t="s">
        <v>2661</v>
      </c>
      <c r="F6051">
        <v>2214</v>
      </c>
      <c r="G6051">
        <v>2214</v>
      </c>
      <c r="H6051" t="s">
        <v>3616</v>
      </c>
      <c r="I6051">
        <v>106826</v>
      </c>
      <c r="J6051" s="12" t="s">
        <v>6931</v>
      </c>
      <c r="K6051" s="13">
        <v>45377</v>
      </c>
      <c r="L6051" s="13">
        <v>45377</v>
      </c>
      <c r="M6051" s="14">
        <v>47633.05</v>
      </c>
      <c r="N6051" s="14">
        <v>7673.09</v>
      </c>
      <c r="O6051" s="14">
        <v>55306.14</v>
      </c>
      <c r="P6051">
        <v>1</v>
      </c>
      <c r="Q6051">
        <v>0</v>
      </c>
      <c r="R6051">
        <v>1</v>
      </c>
      <c r="S6051" s="15">
        <v>0</v>
      </c>
      <c r="T6051" s="15">
        <v>0</v>
      </c>
      <c r="U6051" s="15">
        <v>1</v>
      </c>
      <c r="V6051" s="15">
        <v>1</v>
      </c>
      <c r="W6051" s="15">
        <v>0</v>
      </c>
      <c r="X6051" s="15">
        <v>0</v>
      </c>
      <c r="Y6051" s="15">
        <v>0</v>
      </c>
      <c r="Z6051" s="15">
        <v>0</v>
      </c>
      <c r="AA6051" s="15">
        <v>1</v>
      </c>
      <c r="AB6051" s="15">
        <v>1</v>
      </c>
      <c r="AC6051" s="16">
        <v>64847.85</v>
      </c>
      <c r="AD6051" s="16">
        <v>2951.52</v>
      </c>
      <c r="AE6051" s="16">
        <v>67799.37</v>
      </c>
      <c r="AF6051" s="16">
        <v>24278.75</v>
      </c>
      <c r="AG6051" s="16">
        <v>2066.14</v>
      </c>
      <c r="AH6051" s="16">
        <v>26344.89</v>
      </c>
      <c r="AI6051" s="17">
        <v>0.78410000000000002</v>
      </c>
      <c r="AJ6051" s="17">
        <v>0.88390000000000002</v>
      </c>
      <c r="AK6051" s="42" t="s">
        <v>15030</v>
      </c>
      <c r="AL6051" s="42">
        <v>1705070</v>
      </c>
    </row>
    <row r="6052" spans="2:38" x14ac:dyDescent="0.3">
      <c r="B6052" s="15">
        <v>6027</v>
      </c>
      <c r="C6052" t="s">
        <v>55</v>
      </c>
      <c r="D6052" t="s">
        <v>56</v>
      </c>
      <c r="E6052" t="s">
        <v>2062</v>
      </c>
      <c r="F6052">
        <v>276</v>
      </c>
      <c r="G6052">
        <v>1905</v>
      </c>
      <c r="H6052" t="s">
        <v>66</v>
      </c>
      <c r="I6052">
        <v>114470</v>
      </c>
      <c r="J6052" s="12" t="s">
        <v>8208</v>
      </c>
      <c r="K6052" s="13">
        <v>45961</v>
      </c>
      <c r="L6052" s="13">
        <v>45961</v>
      </c>
      <c r="M6052" s="14">
        <v>79918.570000000007</v>
      </c>
      <c r="N6052" s="14">
        <v>4430.6400000000003</v>
      </c>
      <c r="O6052" s="14">
        <v>84349.21</v>
      </c>
      <c r="P6052">
        <v>4</v>
      </c>
      <c r="Q6052">
        <v>0</v>
      </c>
      <c r="R6052">
        <v>4</v>
      </c>
      <c r="S6052" s="15">
        <v>0</v>
      </c>
      <c r="T6052" s="15">
        <v>0</v>
      </c>
      <c r="U6052" s="15">
        <v>3</v>
      </c>
      <c r="V6052" s="15">
        <v>3</v>
      </c>
      <c r="W6052" s="15">
        <v>1</v>
      </c>
      <c r="X6052" s="15">
        <v>2</v>
      </c>
      <c r="Y6052" s="15">
        <v>0</v>
      </c>
      <c r="Z6052" s="15">
        <v>0</v>
      </c>
      <c r="AA6052" s="15">
        <v>4</v>
      </c>
      <c r="AB6052" s="15">
        <v>5</v>
      </c>
      <c r="AC6052" s="16">
        <v>75241.11</v>
      </c>
      <c r="AD6052" s="16">
        <v>4430.6400000000003</v>
      </c>
      <c r="AE6052" s="16">
        <v>79671.75</v>
      </c>
      <c r="AF6052" s="16">
        <v>24567.78</v>
      </c>
      <c r="AG6052" s="16">
        <v>1776.62</v>
      </c>
      <c r="AH6052" s="16">
        <v>26344.400000000001</v>
      </c>
      <c r="AI6052" s="17">
        <v>0.755</v>
      </c>
      <c r="AJ6052" s="17">
        <v>0.91</v>
      </c>
      <c r="AK6052" s="42" t="s">
        <v>16666</v>
      </c>
      <c r="AL6052" s="42" t="s">
        <v>9344</v>
      </c>
    </row>
    <row r="6053" spans="2:38" x14ac:dyDescent="0.3">
      <c r="B6053" s="15">
        <v>6028</v>
      </c>
      <c r="C6053" t="s">
        <v>55</v>
      </c>
      <c r="D6053" t="s">
        <v>231</v>
      </c>
      <c r="E6053" t="s">
        <v>231</v>
      </c>
      <c r="F6053">
        <v>770</v>
      </c>
      <c r="G6053">
        <v>770</v>
      </c>
      <c r="H6053" t="s">
        <v>232</v>
      </c>
      <c r="I6053">
        <v>77223</v>
      </c>
      <c r="J6053" s="12" t="s">
        <v>2208</v>
      </c>
      <c r="K6053" s="13">
        <v>43097</v>
      </c>
      <c r="L6053" s="13">
        <v>43097</v>
      </c>
      <c r="M6053" s="14">
        <v>57959.27</v>
      </c>
      <c r="N6053" s="14">
        <v>10605.99</v>
      </c>
      <c r="O6053" s="14">
        <v>68565.259999999995</v>
      </c>
      <c r="P6053">
        <v>2.5</v>
      </c>
      <c r="Q6053">
        <v>0</v>
      </c>
      <c r="R6053">
        <v>2.5</v>
      </c>
      <c r="S6053" s="15">
        <v>0</v>
      </c>
      <c r="T6053" s="15">
        <v>0</v>
      </c>
      <c r="U6053" s="15">
        <v>2</v>
      </c>
      <c r="V6053" s="15">
        <v>2</v>
      </c>
      <c r="W6053" s="15">
        <v>0.5</v>
      </c>
      <c r="X6053" s="15">
        <v>1</v>
      </c>
      <c r="Y6053" s="15">
        <v>0</v>
      </c>
      <c r="Z6053" s="15">
        <v>0</v>
      </c>
      <c r="AA6053" s="15">
        <v>2.5</v>
      </c>
      <c r="AB6053" s="15">
        <v>3</v>
      </c>
      <c r="AC6053" s="16">
        <v>56829.74</v>
      </c>
      <c r="AD6053" s="16">
        <v>14348.27</v>
      </c>
      <c r="AE6053" s="16">
        <v>71178.009999999995</v>
      </c>
      <c r="AF6053" s="16">
        <v>21514.720000000001</v>
      </c>
      <c r="AG6053" s="16">
        <v>4829.25</v>
      </c>
      <c r="AH6053" s="16">
        <v>26343.97</v>
      </c>
      <c r="AI6053" s="17">
        <v>1</v>
      </c>
      <c r="AJ6053" s="17">
        <v>0.96809999999999996</v>
      </c>
      <c r="AK6053" s="42" t="s">
        <v>15514</v>
      </c>
      <c r="AL6053" s="42" t="s">
        <v>9397</v>
      </c>
    </row>
    <row r="6054" spans="2:38" x14ac:dyDescent="0.3">
      <c r="B6054" s="15">
        <v>6029</v>
      </c>
      <c r="C6054" t="s">
        <v>55</v>
      </c>
      <c r="D6054" t="s">
        <v>106</v>
      </c>
      <c r="E6054" t="s">
        <v>106</v>
      </c>
      <c r="F6054">
        <v>1742</v>
      </c>
      <c r="G6054">
        <v>1742</v>
      </c>
      <c r="H6054" t="s">
        <v>1055</v>
      </c>
      <c r="I6054">
        <v>106971</v>
      </c>
      <c r="J6054" s="12" t="s">
        <v>6744</v>
      </c>
      <c r="K6054" s="13">
        <v>45455</v>
      </c>
      <c r="L6054" s="13">
        <v>45455</v>
      </c>
      <c r="M6054" s="14">
        <v>96040.03</v>
      </c>
      <c r="N6054" s="14">
        <v>0</v>
      </c>
      <c r="O6054" s="14">
        <v>96040.03</v>
      </c>
      <c r="P6054">
        <v>1</v>
      </c>
      <c r="Q6054">
        <v>0</v>
      </c>
      <c r="R6054">
        <v>1</v>
      </c>
      <c r="S6054" s="15">
        <v>0</v>
      </c>
      <c r="T6054" s="15">
        <v>0</v>
      </c>
      <c r="U6054" s="15">
        <v>1</v>
      </c>
      <c r="V6054" s="15">
        <v>1</v>
      </c>
      <c r="W6054" s="15">
        <v>0</v>
      </c>
      <c r="X6054" s="15">
        <v>0</v>
      </c>
      <c r="Y6054" s="15">
        <v>0</v>
      </c>
      <c r="Z6054" s="15">
        <v>0</v>
      </c>
      <c r="AA6054" s="15">
        <v>1</v>
      </c>
      <c r="AB6054" s="15">
        <v>1</v>
      </c>
      <c r="AC6054" s="16">
        <v>76984.17</v>
      </c>
      <c r="AD6054" s="16">
        <v>0</v>
      </c>
      <c r="AE6054" s="16">
        <v>76984.17</v>
      </c>
      <c r="AF6054" s="16">
        <v>26338.65</v>
      </c>
      <c r="AG6054" s="16">
        <v>0</v>
      </c>
      <c r="AH6054" s="16">
        <v>26338.65</v>
      </c>
      <c r="AI6054" s="17">
        <v>1</v>
      </c>
      <c r="AJ6054" s="17">
        <v>0.84870000000000001</v>
      </c>
      <c r="AK6054" s="42" t="s">
        <v>14801</v>
      </c>
      <c r="AL6054" s="42" t="s">
        <v>10012</v>
      </c>
    </row>
    <row r="6055" spans="2:38" x14ac:dyDescent="0.3">
      <c r="B6055" s="15">
        <v>6030</v>
      </c>
      <c r="C6055" t="s">
        <v>55</v>
      </c>
      <c r="D6055" t="s">
        <v>231</v>
      </c>
      <c r="E6055" t="s">
        <v>231</v>
      </c>
      <c r="F6055">
        <v>968</v>
      </c>
      <c r="G6055">
        <v>968</v>
      </c>
      <c r="H6055" t="s">
        <v>327</v>
      </c>
      <c r="I6055">
        <v>13646</v>
      </c>
      <c r="J6055" s="12" t="s">
        <v>912</v>
      </c>
      <c r="K6055" s="13">
        <v>37778</v>
      </c>
      <c r="L6055" s="13">
        <v>37803</v>
      </c>
      <c r="M6055" s="14">
        <v>55729.82</v>
      </c>
      <c r="N6055" s="14">
        <v>4004.85</v>
      </c>
      <c r="O6055" s="14">
        <v>59734.67</v>
      </c>
      <c r="P6055">
        <v>1</v>
      </c>
      <c r="Q6055">
        <v>0</v>
      </c>
      <c r="R6055">
        <v>1</v>
      </c>
      <c r="S6055" s="15">
        <v>0</v>
      </c>
      <c r="T6055" s="15">
        <v>0</v>
      </c>
      <c r="U6055" s="15">
        <v>0</v>
      </c>
      <c r="V6055" s="15">
        <v>0</v>
      </c>
      <c r="W6055" s="15">
        <v>1</v>
      </c>
      <c r="X6055" s="15">
        <v>2</v>
      </c>
      <c r="Y6055" s="15">
        <v>0</v>
      </c>
      <c r="Z6055" s="15">
        <v>0</v>
      </c>
      <c r="AA6055" s="15">
        <v>1</v>
      </c>
      <c r="AB6055" s="15">
        <v>2</v>
      </c>
      <c r="AC6055" s="16">
        <v>64123.9</v>
      </c>
      <c r="AD6055" s="16">
        <v>4410.4799999999996</v>
      </c>
      <c r="AE6055" s="16">
        <v>68534.38</v>
      </c>
      <c r="AF6055" s="16">
        <v>24713.360000000001</v>
      </c>
      <c r="AG6055" s="16">
        <v>1615.46</v>
      </c>
      <c r="AH6055" s="16">
        <v>26328.82</v>
      </c>
      <c r="AI6055" s="17">
        <v>1</v>
      </c>
      <c r="AJ6055" s="17">
        <v>0.99229999999999996</v>
      </c>
      <c r="AK6055" s="42" t="s">
        <v>15090</v>
      </c>
      <c r="AL6055" s="42" t="s">
        <v>10022</v>
      </c>
    </row>
    <row r="6056" spans="2:38" x14ac:dyDescent="0.3">
      <c r="B6056" s="15">
        <v>6031</v>
      </c>
      <c r="C6056" t="s">
        <v>115</v>
      </c>
      <c r="D6056" t="s">
        <v>2913</v>
      </c>
      <c r="E6056" t="s">
        <v>2914</v>
      </c>
      <c r="F6056">
        <v>2766</v>
      </c>
      <c r="G6056">
        <v>2766</v>
      </c>
      <c r="H6056" t="s">
        <v>3838</v>
      </c>
      <c r="I6056">
        <v>110449</v>
      </c>
      <c r="J6056" s="12" t="s">
        <v>6907</v>
      </c>
      <c r="K6056" s="13">
        <v>45625</v>
      </c>
      <c r="L6056" s="13">
        <v>45625</v>
      </c>
      <c r="M6056" s="14">
        <v>70521.75</v>
      </c>
      <c r="N6056" s="14">
        <v>2072.63</v>
      </c>
      <c r="O6056" s="14">
        <v>72594.38</v>
      </c>
      <c r="P6056">
        <v>1</v>
      </c>
      <c r="Q6056">
        <v>0</v>
      </c>
      <c r="R6056">
        <v>1</v>
      </c>
      <c r="S6056" s="15">
        <v>0</v>
      </c>
      <c r="T6056" s="15">
        <v>0</v>
      </c>
      <c r="U6056" s="15">
        <v>1</v>
      </c>
      <c r="V6056" s="15">
        <v>1</v>
      </c>
      <c r="W6056" s="15">
        <v>0</v>
      </c>
      <c r="X6056" s="15">
        <v>0</v>
      </c>
      <c r="Y6056" s="15">
        <v>0</v>
      </c>
      <c r="Z6056" s="15">
        <v>0</v>
      </c>
      <c r="AA6056" s="15">
        <v>1</v>
      </c>
      <c r="AB6056" s="15">
        <v>1</v>
      </c>
      <c r="AC6056" s="16">
        <v>73157.2</v>
      </c>
      <c r="AD6056" s="16">
        <v>2302.9</v>
      </c>
      <c r="AE6056" s="16">
        <v>75460.100000000006</v>
      </c>
      <c r="AF6056" s="16">
        <v>25496.69</v>
      </c>
      <c r="AG6056" s="16">
        <v>828.9</v>
      </c>
      <c r="AH6056" s="16">
        <v>26325.59</v>
      </c>
      <c r="AI6056" s="17">
        <v>0.755</v>
      </c>
      <c r="AJ6056" s="17">
        <v>0.91</v>
      </c>
      <c r="AK6056" s="42" t="s">
        <v>15000</v>
      </c>
      <c r="AL6056" s="42">
        <v>1707215</v>
      </c>
    </row>
    <row r="6057" spans="2:38" x14ac:dyDescent="0.3">
      <c r="B6057" s="15">
        <v>6032</v>
      </c>
      <c r="C6057" t="s">
        <v>55</v>
      </c>
      <c r="D6057" t="s">
        <v>106</v>
      </c>
      <c r="E6057" t="s">
        <v>106</v>
      </c>
      <c r="F6057">
        <v>1742</v>
      </c>
      <c r="G6057">
        <v>2309</v>
      </c>
      <c r="H6057" t="s">
        <v>1055</v>
      </c>
      <c r="I6057">
        <v>114698</v>
      </c>
      <c r="J6057" s="12" t="s">
        <v>7700</v>
      </c>
      <c r="K6057" s="13">
        <v>45924</v>
      </c>
      <c r="L6057" s="13">
        <v>45924</v>
      </c>
      <c r="M6057" s="14">
        <v>64340.639999999999</v>
      </c>
      <c r="N6057" s="14">
        <v>24246.799999999999</v>
      </c>
      <c r="O6057" s="14">
        <v>88587.44</v>
      </c>
      <c r="P6057">
        <v>5</v>
      </c>
      <c r="Q6057">
        <v>0</v>
      </c>
      <c r="R6057">
        <v>5</v>
      </c>
      <c r="S6057" s="15">
        <v>0</v>
      </c>
      <c r="T6057" s="15">
        <v>0</v>
      </c>
      <c r="U6057" s="15">
        <v>4</v>
      </c>
      <c r="V6057" s="15">
        <v>4</v>
      </c>
      <c r="W6057" s="15">
        <v>1</v>
      </c>
      <c r="X6057" s="15">
        <v>2</v>
      </c>
      <c r="Y6057" s="15">
        <v>0</v>
      </c>
      <c r="Z6057" s="15">
        <v>0</v>
      </c>
      <c r="AA6057" s="15">
        <v>5</v>
      </c>
      <c r="AB6057" s="15">
        <v>6</v>
      </c>
      <c r="AC6057" s="16">
        <v>58018.68</v>
      </c>
      <c r="AD6057" s="16">
        <v>26806.61</v>
      </c>
      <c r="AE6057" s="16">
        <v>84825.29</v>
      </c>
      <c r="AF6057" s="16">
        <v>20367.95</v>
      </c>
      <c r="AG6057" s="16">
        <v>5951.54</v>
      </c>
      <c r="AH6057" s="16">
        <v>26319.49</v>
      </c>
      <c r="AI6057" s="17">
        <v>0.755</v>
      </c>
      <c r="AJ6057" s="17">
        <v>0.91</v>
      </c>
      <c r="AK6057" s="42" t="s">
        <v>16002</v>
      </c>
      <c r="AL6057" s="42" t="s">
        <v>10012</v>
      </c>
    </row>
    <row r="6058" spans="2:38" x14ac:dyDescent="0.3">
      <c r="B6058" s="15">
        <v>6033</v>
      </c>
      <c r="C6058" t="s">
        <v>58</v>
      </c>
      <c r="D6058" t="s">
        <v>59</v>
      </c>
      <c r="E6058" t="s">
        <v>2563</v>
      </c>
      <c r="F6058">
        <v>415</v>
      </c>
      <c r="G6058">
        <v>689</v>
      </c>
      <c r="H6058" t="s">
        <v>273</v>
      </c>
      <c r="I6058">
        <v>26683</v>
      </c>
      <c r="J6058" s="12" t="s">
        <v>2038</v>
      </c>
      <c r="K6058" s="13">
        <v>39667</v>
      </c>
      <c r="L6058" s="13">
        <v>39692</v>
      </c>
      <c r="M6058" s="14">
        <v>20428.18</v>
      </c>
      <c r="N6058" s="14">
        <v>69610.91</v>
      </c>
      <c r="O6058" s="14">
        <v>90039.09</v>
      </c>
      <c r="P6058">
        <v>1</v>
      </c>
      <c r="Q6058">
        <v>1</v>
      </c>
      <c r="R6058">
        <v>2</v>
      </c>
      <c r="S6058" s="15">
        <v>0</v>
      </c>
      <c r="T6058" s="15">
        <v>0</v>
      </c>
      <c r="U6058" s="15">
        <v>1</v>
      </c>
      <c r="V6058" s="15">
        <v>1</v>
      </c>
      <c r="W6058" s="15">
        <v>1</v>
      </c>
      <c r="X6058" s="15">
        <v>2</v>
      </c>
      <c r="Y6058" s="15">
        <v>0</v>
      </c>
      <c r="Z6058" s="15">
        <v>0</v>
      </c>
      <c r="AA6058" s="15">
        <v>2</v>
      </c>
      <c r="AB6058" s="15">
        <v>3</v>
      </c>
      <c r="AC6058" s="16">
        <v>17023.18</v>
      </c>
      <c r="AD6058" s="16">
        <v>53736.62</v>
      </c>
      <c r="AE6058" s="16">
        <v>70759.8</v>
      </c>
      <c r="AF6058" s="16">
        <v>7295.9</v>
      </c>
      <c r="AG6058" s="16">
        <v>19001.830000000002</v>
      </c>
      <c r="AH6058" s="16">
        <v>26297.73</v>
      </c>
      <c r="AI6058" s="17">
        <v>1</v>
      </c>
      <c r="AJ6058" s="17">
        <v>0.92949999999999999</v>
      </c>
      <c r="AK6058" s="42" t="s">
        <v>17061</v>
      </c>
      <c r="AL6058" s="42" t="s">
        <v>9489</v>
      </c>
    </row>
    <row r="6059" spans="2:38" x14ac:dyDescent="0.3">
      <c r="B6059" s="15">
        <v>6034</v>
      </c>
      <c r="C6059" t="s">
        <v>115</v>
      </c>
      <c r="D6059" t="s">
        <v>2913</v>
      </c>
      <c r="E6059" t="s">
        <v>2914</v>
      </c>
      <c r="F6059">
        <v>2154</v>
      </c>
      <c r="G6059">
        <v>2154</v>
      </c>
      <c r="H6059" t="s">
        <v>3200</v>
      </c>
      <c r="I6059">
        <v>113992</v>
      </c>
      <c r="J6059" s="12" t="s">
        <v>7176</v>
      </c>
      <c r="K6059" s="13">
        <v>45838</v>
      </c>
      <c r="L6059" s="13">
        <v>45838</v>
      </c>
      <c r="M6059" s="14">
        <v>68874.7</v>
      </c>
      <c r="N6059" s="14">
        <v>10953.02</v>
      </c>
      <c r="O6059" s="14">
        <v>79827.72</v>
      </c>
      <c r="P6059">
        <v>5</v>
      </c>
      <c r="Q6059">
        <v>0</v>
      </c>
      <c r="R6059">
        <v>5</v>
      </c>
      <c r="S6059" s="15">
        <v>0</v>
      </c>
      <c r="T6059" s="15">
        <v>0</v>
      </c>
      <c r="U6059" s="15">
        <v>4</v>
      </c>
      <c r="V6059" s="15">
        <v>4</v>
      </c>
      <c r="W6059" s="15">
        <v>1</v>
      </c>
      <c r="X6059" s="15">
        <v>2</v>
      </c>
      <c r="Y6059" s="15">
        <v>0</v>
      </c>
      <c r="Z6059" s="15">
        <v>0</v>
      </c>
      <c r="AA6059" s="15">
        <v>5</v>
      </c>
      <c r="AB6059" s="15">
        <v>6</v>
      </c>
      <c r="AC6059" s="16">
        <v>70480.11</v>
      </c>
      <c r="AD6059" s="16">
        <v>10684.56</v>
      </c>
      <c r="AE6059" s="16">
        <v>81164.67</v>
      </c>
      <c r="AF6059" s="16">
        <v>22981.46</v>
      </c>
      <c r="AG6059" s="16">
        <v>3313</v>
      </c>
      <c r="AH6059" s="16">
        <v>26294.46</v>
      </c>
      <c r="AI6059" s="17">
        <v>0.755</v>
      </c>
      <c r="AJ6059" s="17">
        <v>0.91</v>
      </c>
      <c r="AK6059" s="42" t="s">
        <v>15337</v>
      </c>
      <c r="AL6059" s="42">
        <v>1704912</v>
      </c>
    </row>
    <row r="6060" spans="2:38" x14ac:dyDescent="0.3">
      <c r="B6060" s="15">
        <v>6035</v>
      </c>
      <c r="C6060" t="s">
        <v>49</v>
      </c>
      <c r="D6060" t="s">
        <v>67</v>
      </c>
      <c r="E6060" t="s">
        <v>67</v>
      </c>
      <c r="F6060">
        <v>2789</v>
      </c>
      <c r="G6060">
        <v>2789</v>
      </c>
      <c r="H6060" t="s">
        <v>3825</v>
      </c>
      <c r="I6060">
        <v>115775</v>
      </c>
      <c r="J6060" s="12" t="s">
        <v>18391</v>
      </c>
      <c r="K6060" s="13">
        <v>45987</v>
      </c>
      <c r="L6060" s="13">
        <v>45987</v>
      </c>
      <c r="M6060" s="14">
        <v>47739.87</v>
      </c>
      <c r="N6060" s="14">
        <v>37445.019999999997</v>
      </c>
      <c r="O6060" s="14">
        <v>85184.89</v>
      </c>
      <c r="P6060">
        <v>4</v>
      </c>
      <c r="Q6060">
        <v>1</v>
      </c>
      <c r="R6060">
        <v>5</v>
      </c>
      <c r="S6060" s="15">
        <v>0</v>
      </c>
      <c r="T6060" s="15">
        <v>0</v>
      </c>
      <c r="U6060" s="15">
        <v>4</v>
      </c>
      <c r="V6060" s="15">
        <v>4</v>
      </c>
      <c r="W6060" s="15">
        <v>1</v>
      </c>
      <c r="X6060" s="15">
        <v>2</v>
      </c>
      <c r="Y6060" s="15">
        <v>0</v>
      </c>
      <c r="Z6060" s="15">
        <v>0</v>
      </c>
      <c r="AA6060" s="15">
        <v>5</v>
      </c>
      <c r="AB6060" s="15">
        <v>6</v>
      </c>
      <c r="AC6060" s="16">
        <v>102835.13</v>
      </c>
      <c r="AD6060" s="16">
        <v>54482.84</v>
      </c>
      <c r="AE6060" s="16">
        <v>157317.97</v>
      </c>
      <c r="AF6060" s="16">
        <v>11295.2</v>
      </c>
      <c r="AG6060" s="16">
        <v>14994.04</v>
      </c>
      <c r="AH6060" s="16">
        <v>26289.24</v>
      </c>
      <c r="AI6060" s="17">
        <v>0.755</v>
      </c>
      <c r="AJ6060" s="17">
        <v>0.91</v>
      </c>
      <c r="AK6060" s="42" t="s">
        <v>19094</v>
      </c>
      <c r="AL6060" s="42" t="s">
        <v>11256</v>
      </c>
    </row>
    <row r="6061" spans="2:38" x14ac:dyDescent="0.3">
      <c r="B6061" s="15">
        <v>6036</v>
      </c>
      <c r="C6061" t="s">
        <v>55</v>
      </c>
      <c r="D6061" t="s">
        <v>719</v>
      </c>
      <c r="E6061" t="s">
        <v>719</v>
      </c>
      <c r="F6061">
        <v>98</v>
      </c>
      <c r="G6061">
        <v>353</v>
      </c>
      <c r="H6061" t="s">
        <v>201</v>
      </c>
      <c r="I6061">
        <v>106107</v>
      </c>
      <c r="J6061" s="12" t="s">
        <v>7131</v>
      </c>
      <c r="K6061" s="13">
        <v>45372</v>
      </c>
      <c r="L6061" s="13">
        <v>45372</v>
      </c>
      <c r="M6061" s="14">
        <v>63900.97</v>
      </c>
      <c r="N6061" s="14">
        <v>7050.05</v>
      </c>
      <c r="O6061" s="14">
        <v>70951.02</v>
      </c>
      <c r="P6061">
        <v>2</v>
      </c>
      <c r="Q6061">
        <v>0</v>
      </c>
      <c r="R6061">
        <v>2</v>
      </c>
      <c r="S6061" s="15">
        <v>0</v>
      </c>
      <c r="T6061" s="15">
        <v>0</v>
      </c>
      <c r="U6061" s="15">
        <v>1</v>
      </c>
      <c r="V6061" s="15">
        <v>1</v>
      </c>
      <c r="W6061" s="15">
        <v>1</v>
      </c>
      <c r="X6061" s="15">
        <v>2</v>
      </c>
      <c r="Y6061" s="15">
        <v>0</v>
      </c>
      <c r="Z6061" s="15">
        <v>0</v>
      </c>
      <c r="AA6061" s="15">
        <v>2</v>
      </c>
      <c r="AB6061" s="15">
        <v>3</v>
      </c>
      <c r="AC6061" s="16">
        <v>71928.89</v>
      </c>
      <c r="AD6061" s="16">
        <v>8812.5400000000009</v>
      </c>
      <c r="AE6061" s="16">
        <v>80741.429999999993</v>
      </c>
      <c r="AF6061" s="16">
        <v>23624.65</v>
      </c>
      <c r="AG6061" s="16">
        <v>2647.19</v>
      </c>
      <c r="AH6061" s="16">
        <v>26271.84</v>
      </c>
      <c r="AI6061" s="17">
        <v>0.95020000000000004</v>
      </c>
      <c r="AJ6061" s="17">
        <v>0.99170000000000003</v>
      </c>
      <c r="AK6061" s="42" t="s">
        <v>15284</v>
      </c>
      <c r="AL6061" s="42" t="s">
        <v>9605</v>
      </c>
    </row>
    <row r="6062" spans="2:38" x14ac:dyDescent="0.3">
      <c r="B6062" s="15">
        <v>6037</v>
      </c>
      <c r="C6062" t="s">
        <v>2469</v>
      </c>
      <c r="D6062" t="s">
        <v>78</v>
      </c>
      <c r="E6062" t="s">
        <v>78</v>
      </c>
      <c r="F6062">
        <v>460</v>
      </c>
      <c r="G6062">
        <v>460</v>
      </c>
      <c r="H6062" t="s">
        <v>458</v>
      </c>
      <c r="I6062">
        <v>71780</v>
      </c>
      <c r="J6062" s="12" t="s">
        <v>6820</v>
      </c>
      <c r="K6062" s="13">
        <v>44768</v>
      </c>
      <c r="L6062" s="13">
        <v>44768</v>
      </c>
      <c r="M6062" s="14">
        <v>83041.820000000007</v>
      </c>
      <c r="N6062" s="14">
        <v>1031.44</v>
      </c>
      <c r="O6062" s="14">
        <v>84073.26</v>
      </c>
      <c r="P6062">
        <v>2</v>
      </c>
      <c r="Q6062">
        <v>0</v>
      </c>
      <c r="R6062">
        <v>2</v>
      </c>
      <c r="S6062" s="15">
        <v>0</v>
      </c>
      <c r="T6062" s="15">
        <v>0</v>
      </c>
      <c r="U6062" s="15">
        <v>2</v>
      </c>
      <c r="V6062" s="15">
        <v>2</v>
      </c>
      <c r="W6062" s="15">
        <v>0</v>
      </c>
      <c r="X6062" s="15">
        <v>0</v>
      </c>
      <c r="Y6062" s="15">
        <v>0</v>
      </c>
      <c r="Z6062" s="15">
        <v>0</v>
      </c>
      <c r="AA6062" s="15">
        <v>2</v>
      </c>
      <c r="AB6062" s="15">
        <v>2</v>
      </c>
      <c r="AC6062" s="16">
        <v>77191.399999999994</v>
      </c>
      <c r="AD6062" s="16">
        <v>1289.42</v>
      </c>
      <c r="AE6062" s="16">
        <v>78480.820000000007</v>
      </c>
      <c r="AF6062" s="16">
        <v>25728.77</v>
      </c>
      <c r="AG6062" s="16">
        <v>532.94000000000005</v>
      </c>
      <c r="AH6062" s="16">
        <v>26261.71</v>
      </c>
      <c r="AI6062" s="17">
        <v>1</v>
      </c>
      <c r="AJ6062" s="17">
        <v>0.96009999999999995</v>
      </c>
      <c r="AK6062" s="42" t="s">
        <v>14890</v>
      </c>
      <c r="AL6062" s="42" t="s">
        <v>9357</v>
      </c>
    </row>
    <row r="6063" spans="2:38" x14ac:dyDescent="0.3">
      <c r="B6063" s="15">
        <v>6038</v>
      </c>
      <c r="C6063" t="s">
        <v>55</v>
      </c>
      <c r="D6063" t="s">
        <v>56</v>
      </c>
      <c r="E6063" t="s">
        <v>2062</v>
      </c>
      <c r="F6063">
        <v>276</v>
      </c>
      <c r="G6063">
        <v>1905</v>
      </c>
      <c r="H6063" t="s">
        <v>66</v>
      </c>
      <c r="I6063">
        <v>64648</v>
      </c>
      <c r="J6063" s="12" t="s">
        <v>1871</v>
      </c>
      <c r="K6063" s="13">
        <v>42170</v>
      </c>
      <c r="L6063" s="13">
        <v>42170</v>
      </c>
      <c r="M6063" s="14">
        <v>50808.94</v>
      </c>
      <c r="N6063" s="14">
        <v>2662.58</v>
      </c>
      <c r="O6063" s="14">
        <v>53471.519999999997</v>
      </c>
      <c r="P6063">
        <v>1</v>
      </c>
      <c r="Q6063">
        <v>0</v>
      </c>
      <c r="R6063">
        <v>1</v>
      </c>
      <c r="S6063" s="15">
        <v>0</v>
      </c>
      <c r="T6063" s="15">
        <v>0</v>
      </c>
      <c r="U6063" s="15">
        <v>1</v>
      </c>
      <c r="V6063" s="15">
        <v>1</v>
      </c>
      <c r="W6063" s="15">
        <v>0</v>
      </c>
      <c r="X6063" s="15">
        <v>0</v>
      </c>
      <c r="Y6063" s="15">
        <v>0</v>
      </c>
      <c r="Z6063" s="15">
        <v>0</v>
      </c>
      <c r="AA6063" s="15">
        <v>1</v>
      </c>
      <c r="AB6063" s="15">
        <v>1</v>
      </c>
      <c r="AC6063" s="16">
        <v>69532.23</v>
      </c>
      <c r="AD6063" s="16">
        <v>2662.58</v>
      </c>
      <c r="AE6063" s="16">
        <v>72194.81</v>
      </c>
      <c r="AF6063" s="16">
        <v>25188.71</v>
      </c>
      <c r="AG6063" s="16">
        <v>1059.56</v>
      </c>
      <c r="AH6063" s="16">
        <v>26248.27</v>
      </c>
      <c r="AI6063" s="17">
        <v>1</v>
      </c>
      <c r="AJ6063" s="17">
        <v>0.96330000000000005</v>
      </c>
      <c r="AK6063" s="42" t="s">
        <v>14981</v>
      </c>
      <c r="AL6063" s="42" t="s">
        <v>9344</v>
      </c>
    </row>
    <row r="6064" spans="2:38" x14ac:dyDescent="0.3">
      <c r="B6064" s="15">
        <v>6039</v>
      </c>
      <c r="C6064" t="s">
        <v>58</v>
      </c>
      <c r="D6064" t="s">
        <v>59</v>
      </c>
      <c r="E6064" t="s">
        <v>2905</v>
      </c>
      <c r="F6064">
        <v>2748</v>
      </c>
      <c r="G6064">
        <v>2748</v>
      </c>
      <c r="H6064" t="s">
        <v>3313</v>
      </c>
      <c r="I6064">
        <v>113685</v>
      </c>
      <c r="J6064" s="12" t="s">
        <v>6807</v>
      </c>
      <c r="K6064" s="13">
        <v>45868</v>
      </c>
      <c r="L6064" s="13">
        <v>45868</v>
      </c>
      <c r="M6064" s="14">
        <v>84315.88</v>
      </c>
      <c r="N6064" s="14">
        <v>1429.42</v>
      </c>
      <c r="O6064" s="14">
        <v>85745.3</v>
      </c>
      <c r="P6064">
        <v>6</v>
      </c>
      <c r="Q6064">
        <v>0</v>
      </c>
      <c r="R6064">
        <v>6</v>
      </c>
      <c r="S6064" s="15">
        <v>0</v>
      </c>
      <c r="T6064" s="15">
        <v>0</v>
      </c>
      <c r="U6064" s="15">
        <v>6</v>
      </c>
      <c r="V6064" s="15">
        <v>6</v>
      </c>
      <c r="W6064" s="15">
        <v>0</v>
      </c>
      <c r="X6064" s="15">
        <v>0</v>
      </c>
      <c r="Y6064" s="15">
        <v>0</v>
      </c>
      <c r="Z6064" s="15">
        <v>0</v>
      </c>
      <c r="AA6064" s="15">
        <v>6</v>
      </c>
      <c r="AB6064" s="15">
        <v>6</v>
      </c>
      <c r="AC6064" s="16">
        <v>80592.62</v>
      </c>
      <c r="AD6064" s="16">
        <v>1429.42</v>
      </c>
      <c r="AE6064" s="16">
        <v>82022.039999999994</v>
      </c>
      <c r="AF6064" s="16">
        <v>25788.55</v>
      </c>
      <c r="AG6064" s="16">
        <v>442.09</v>
      </c>
      <c r="AH6064" s="16">
        <v>26230.639999999999</v>
      </c>
      <c r="AI6064" s="17">
        <v>0.755</v>
      </c>
      <c r="AJ6064" s="17">
        <v>0.91</v>
      </c>
      <c r="AK6064" s="42" t="s">
        <v>14875</v>
      </c>
      <c r="AL6064" s="42" t="s">
        <v>10611</v>
      </c>
    </row>
    <row r="6065" spans="2:38" x14ac:dyDescent="0.3">
      <c r="B6065" s="15">
        <v>6040</v>
      </c>
      <c r="C6065" t="s">
        <v>2469</v>
      </c>
      <c r="D6065" t="s">
        <v>131</v>
      </c>
      <c r="E6065" t="s">
        <v>131</v>
      </c>
      <c r="F6065">
        <v>2157</v>
      </c>
      <c r="G6065">
        <v>2157</v>
      </c>
      <c r="H6065" t="s">
        <v>773</v>
      </c>
      <c r="I6065">
        <v>110087</v>
      </c>
      <c r="J6065" s="12" t="s">
        <v>6750</v>
      </c>
      <c r="K6065" s="13">
        <v>45656</v>
      </c>
      <c r="L6065" s="13">
        <v>45656</v>
      </c>
      <c r="M6065" s="14">
        <v>66551.61</v>
      </c>
      <c r="N6065" s="14">
        <v>0</v>
      </c>
      <c r="O6065" s="14">
        <v>66551.61</v>
      </c>
      <c r="P6065">
        <v>3.5</v>
      </c>
      <c r="Q6065">
        <v>0</v>
      </c>
      <c r="R6065">
        <v>3.5</v>
      </c>
      <c r="S6065" s="15">
        <v>0</v>
      </c>
      <c r="T6065" s="15">
        <v>0</v>
      </c>
      <c r="U6065" s="15">
        <v>3.5</v>
      </c>
      <c r="V6065" s="15">
        <v>3.5</v>
      </c>
      <c r="W6065" s="15">
        <v>0</v>
      </c>
      <c r="X6065" s="15">
        <v>0</v>
      </c>
      <c r="Y6065" s="15">
        <v>0</v>
      </c>
      <c r="Z6065" s="15">
        <v>0</v>
      </c>
      <c r="AA6065" s="15">
        <v>3.5</v>
      </c>
      <c r="AB6065" s="15">
        <v>3.5</v>
      </c>
      <c r="AC6065" s="16">
        <v>66680.63</v>
      </c>
      <c r="AD6065" s="16">
        <v>0</v>
      </c>
      <c r="AE6065" s="16">
        <v>66680.63</v>
      </c>
      <c r="AF6065" s="16">
        <v>26219.18</v>
      </c>
      <c r="AG6065" s="16">
        <v>0</v>
      </c>
      <c r="AH6065" s="16">
        <v>26219.18</v>
      </c>
      <c r="AI6065" s="17">
        <v>0.755</v>
      </c>
      <c r="AJ6065" s="17">
        <v>1</v>
      </c>
      <c r="AK6065" s="42" t="s">
        <v>14808</v>
      </c>
      <c r="AL6065" s="42" t="s">
        <v>10858</v>
      </c>
    </row>
    <row r="6066" spans="2:38" x14ac:dyDescent="0.3">
      <c r="B6066" s="15">
        <v>6041</v>
      </c>
      <c r="C6066" t="s">
        <v>58</v>
      </c>
      <c r="D6066" t="s">
        <v>59</v>
      </c>
      <c r="E6066" t="s">
        <v>2463</v>
      </c>
      <c r="F6066">
        <v>360</v>
      </c>
      <c r="G6066">
        <v>2006</v>
      </c>
      <c r="H6066" t="s">
        <v>2464</v>
      </c>
      <c r="I6066">
        <v>110297</v>
      </c>
      <c r="J6066" s="12" t="s">
        <v>6752</v>
      </c>
      <c r="K6066" s="13">
        <v>45713</v>
      </c>
      <c r="L6066" s="13">
        <v>45713</v>
      </c>
      <c r="M6066" s="14">
        <v>65125.64</v>
      </c>
      <c r="N6066" s="14">
        <v>0</v>
      </c>
      <c r="O6066" s="14">
        <v>65125.64</v>
      </c>
      <c r="P6066">
        <v>5</v>
      </c>
      <c r="Q6066">
        <v>0</v>
      </c>
      <c r="R6066">
        <v>5</v>
      </c>
      <c r="S6066" s="15">
        <v>0</v>
      </c>
      <c r="T6066" s="15">
        <v>0</v>
      </c>
      <c r="U6066" s="15">
        <v>4</v>
      </c>
      <c r="V6066" s="15">
        <v>4</v>
      </c>
      <c r="W6066" s="15">
        <v>1</v>
      </c>
      <c r="X6066" s="15">
        <v>2</v>
      </c>
      <c r="Y6066" s="15">
        <v>0</v>
      </c>
      <c r="Z6066" s="15">
        <v>0</v>
      </c>
      <c r="AA6066" s="15">
        <v>5</v>
      </c>
      <c r="AB6066" s="15">
        <v>6</v>
      </c>
      <c r="AC6066" s="16">
        <v>74453.7</v>
      </c>
      <c r="AD6066" s="16">
        <v>0</v>
      </c>
      <c r="AE6066" s="16">
        <v>74453.7</v>
      </c>
      <c r="AF6066" s="16">
        <v>26216.29</v>
      </c>
      <c r="AG6066" s="16">
        <v>0</v>
      </c>
      <c r="AH6066" s="16">
        <v>26216.29</v>
      </c>
      <c r="AI6066" s="17">
        <v>0.755</v>
      </c>
      <c r="AJ6066" s="17">
        <v>0.91</v>
      </c>
      <c r="AK6066" s="42" t="s">
        <v>14810</v>
      </c>
      <c r="AL6066" s="42" t="s">
        <v>9221</v>
      </c>
    </row>
    <row r="6067" spans="2:38" x14ac:dyDescent="0.3">
      <c r="B6067" s="15">
        <v>6042</v>
      </c>
      <c r="C6067" t="s">
        <v>55</v>
      </c>
      <c r="D6067" t="s">
        <v>231</v>
      </c>
      <c r="E6067" t="s">
        <v>231</v>
      </c>
      <c r="F6067">
        <v>770</v>
      </c>
      <c r="G6067">
        <v>770</v>
      </c>
      <c r="H6067" t="s">
        <v>232</v>
      </c>
      <c r="I6067">
        <v>87903</v>
      </c>
      <c r="J6067" s="12" t="s">
        <v>6947</v>
      </c>
      <c r="K6067" s="13">
        <v>43700</v>
      </c>
      <c r="L6067" s="13">
        <v>43700</v>
      </c>
      <c r="M6067" s="14">
        <v>103405.05</v>
      </c>
      <c r="N6067" s="14">
        <v>7130.24</v>
      </c>
      <c r="O6067" s="14">
        <v>110535.29</v>
      </c>
      <c r="P6067">
        <v>3</v>
      </c>
      <c r="Q6067">
        <v>0</v>
      </c>
      <c r="R6067">
        <v>3</v>
      </c>
      <c r="S6067" s="15">
        <v>0</v>
      </c>
      <c r="T6067" s="15">
        <v>0</v>
      </c>
      <c r="U6067" s="15">
        <v>3</v>
      </c>
      <c r="V6067" s="15">
        <v>3</v>
      </c>
      <c r="W6067" s="15">
        <v>0</v>
      </c>
      <c r="X6067" s="15">
        <v>0</v>
      </c>
      <c r="Y6067" s="15">
        <v>0</v>
      </c>
      <c r="Z6067" s="15">
        <v>0</v>
      </c>
      <c r="AA6067" s="15">
        <v>3</v>
      </c>
      <c r="AB6067" s="15">
        <v>3</v>
      </c>
      <c r="AC6067" s="16">
        <v>86382.88</v>
      </c>
      <c r="AD6067" s="16">
        <v>5950.3</v>
      </c>
      <c r="AE6067" s="16">
        <v>92333.18</v>
      </c>
      <c r="AF6067" s="16">
        <v>24417.05</v>
      </c>
      <c r="AG6067" s="16">
        <v>1785.17</v>
      </c>
      <c r="AH6067" s="16">
        <v>26202.22</v>
      </c>
      <c r="AI6067" s="17">
        <v>1</v>
      </c>
      <c r="AJ6067" s="17">
        <v>0.95920000000000005</v>
      </c>
      <c r="AK6067" s="42" t="s">
        <v>15050</v>
      </c>
      <c r="AL6067" s="42" t="s">
        <v>9397</v>
      </c>
    </row>
    <row r="6068" spans="2:38" x14ac:dyDescent="0.3">
      <c r="B6068" s="15">
        <v>6043</v>
      </c>
      <c r="C6068" t="s">
        <v>55</v>
      </c>
      <c r="D6068" t="s">
        <v>56</v>
      </c>
      <c r="E6068" t="s">
        <v>2062</v>
      </c>
      <c r="F6068">
        <v>437</v>
      </c>
      <c r="G6068">
        <v>437</v>
      </c>
      <c r="H6068" t="s">
        <v>190</v>
      </c>
      <c r="I6068">
        <v>100539</v>
      </c>
      <c r="J6068" s="12" t="s">
        <v>6870</v>
      </c>
      <c r="K6068" s="13">
        <v>44984</v>
      </c>
      <c r="L6068" s="13">
        <v>44984</v>
      </c>
      <c r="M6068" s="14">
        <v>53263.34</v>
      </c>
      <c r="N6068" s="14">
        <v>2174.38</v>
      </c>
      <c r="O6068" s="14">
        <v>55437.72</v>
      </c>
      <c r="P6068">
        <v>1</v>
      </c>
      <c r="Q6068">
        <v>0</v>
      </c>
      <c r="R6068">
        <v>1</v>
      </c>
      <c r="S6068" s="15">
        <v>0</v>
      </c>
      <c r="T6068" s="15">
        <v>0</v>
      </c>
      <c r="U6068" s="15">
        <v>1</v>
      </c>
      <c r="V6068" s="15">
        <v>1</v>
      </c>
      <c r="W6068" s="15">
        <v>0</v>
      </c>
      <c r="X6068" s="15">
        <v>0</v>
      </c>
      <c r="Y6068" s="15">
        <v>0</v>
      </c>
      <c r="Z6068" s="15">
        <v>0</v>
      </c>
      <c r="AA6068" s="15">
        <v>1</v>
      </c>
      <c r="AB6068" s="15">
        <v>1</v>
      </c>
      <c r="AC6068" s="16">
        <v>61792.13</v>
      </c>
      <c r="AD6068" s="16">
        <v>2174.38</v>
      </c>
      <c r="AE6068" s="16">
        <v>63966.51</v>
      </c>
      <c r="AF6068" s="16">
        <v>25309.279999999999</v>
      </c>
      <c r="AG6068" s="16">
        <v>872.06</v>
      </c>
      <c r="AH6068" s="16">
        <v>26181.34</v>
      </c>
      <c r="AI6068" s="17">
        <v>0.70850000000000002</v>
      </c>
      <c r="AJ6068" s="17">
        <v>0.85929999999999995</v>
      </c>
      <c r="AK6068" s="42" t="s">
        <v>14957</v>
      </c>
      <c r="AL6068" s="42" t="s">
        <v>9268</v>
      </c>
    </row>
    <row r="6069" spans="2:38" x14ac:dyDescent="0.3">
      <c r="B6069" s="15">
        <v>6044</v>
      </c>
      <c r="C6069" t="s">
        <v>58</v>
      </c>
      <c r="D6069" t="s">
        <v>59</v>
      </c>
      <c r="E6069" t="s">
        <v>2563</v>
      </c>
      <c r="F6069">
        <v>415</v>
      </c>
      <c r="G6069">
        <v>415</v>
      </c>
      <c r="H6069" t="s">
        <v>273</v>
      </c>
      <c r="I6069">
        <v>100344</v>
      </c>
      <c r="J6069" s="12" t="s">
        <v>8302</v>
      </c>
      <c r="K6069" s="13">
        <v>45012</v>
      </c>
      <c r="L6069" s="13">
        <v>45012</v>
      </c>
      <c r="M6069" s="14">
        <v>87342.58</v>
      </c>
      <c r="N6069" s="14">
        <v>4373.3100000000004</v>
      </c>
      <c r="O6069" s="14">
        <v>91715.89</v>
      </c>
      <c r="P6069">
        <v>2</v>
      </c>
      <c r="Q6069">
        <v>0</v>
      </c>
      <c r="R6069">
        <v>2</v>
      </c>
      <c r="S6069" s="15">
        <v>0</v>
      </c>
      <c r="T6069" s="15">
        <v>0</v>
      </c>
      <c r="U6069" s="15">
        <v>1</v>
      </c>
      <c r="V6069" s="15">
        <v>1</v>
      </c>
      <c r="W6069" s="15">
        <v>1</v>
      </c>
      <c r="X6069" s="15">
        <v>2</v>
      </c>
      <c r="Y6069" s="15">
        <v>0</v>
      </c>
      <c r="Z6069" s="15">
        <v>0</v>
      </c>
      <c r="AA6069" s="15">
        <v>2</v>
      </c>
      <c r="AB6069" s="15">
        <v>3</v>
      </c>
      <c r="AC6069" s="16">
        <v>81759.14</v>
      </c>
      <c r="AD6069" s="16">
        <v>3975.69</v>
      </c>
      <c r="AE6069" s="16">
        <v>85734.83</v>
      </c>
      <c r="AF6069" s="16">
        <v>24978.13</v>
      </c>
      <c r="AG6069" s="16">
        <v>1192.77</v>
      </c>
      <c r="AH6069" s="16">
        <v>26170.9</v>
      </c>
      <c r="AI6069" s="17">
        <v>1</v>
      </c>
      <c r="AJ6069" s="17">
        <v>0.98060000000000003</v>
      </c>
      <c r="AK6069" s="42" t="s">
        <v>16811</v>
      </c>
      <c r="AL6069" s="42" t="s">
        <v>9489</v>
      </c>
    </row>
    <row r="6070" spans="2:38" x14ac:dyDescent="0.3">
      <c r="B6070" s="15">
        <v>6045</v>
      </c>
      <c r="C6070" t="s">
        <v>58</v>
      </c>
      <c r="D6070" t="s">
        <v>59</v>
      </c>
      <c r="E6070" t="s">
        <v>2463</v>
      </c>
      <c r="F6070">
        <v>465</v>
      </c>
      <c r="G6070">
        <v>465</v>
      </c>
      <c r="H6070" t="s">
        <v>2146</v>
      </c>
      <c r="I6070">
        <v>115715</v>
      </c>
      <c r="J6070" s="12" t="s">
        <v>18392</v>
      </c>
      <c r="K6070" s="13">
        <v>45989</v>
      </c>
      <c r="L6070" s="13">
        <v>45989</v>
      </c>
      <c r="M6070" s="14">
        <v>82483.73</v>
      </c>
      <c r="N6070" s="14">
        <v>2813.82</v>
      </c>
      <c r="O6070" s="14">
        <v>85297.55</v>
      </c>
      <c r="P6070">
        <v>5</v>
      </c>
      <c r="Q6070">
        <v>0</v>
      </c>
      <c r="R6070">
        <v>5</v>
      </c>
      <c r="S6070" s="15">
        <v>0</v>
      </c>
      <c r="T6070" s="15">
        <v>0</v>
      </c>
      <c r="U6070" s="15">
        <v>5</v>
      </c>
      <c r="V6070" s="15">
        <v>5</v>
      </c>
      <c r="W6070" s="15">
        <v>0</v>
      </c>
      <c r="X6070" s="15">
        <v>0</v>
      </c>
      <c r="Y6070" s="15">
        <v>0</v>
      </c>
      <c r="Z6070" s="15">
        <v>0</v>
      </c>
      <c r="AA6070" s="15">
        <v>5</v>
      </c>
      <c r="AB6070" s="15">
        <v>5</v>
      </c>
      <c r="AC6070" s="16">
        <v>72846.2</v>
      </c>
      <c r="AD6070" s="16">
        <v>5104</v>
      </c>
      <c r="AE6070" s="16">
        <v>77950.2</v>
      </c>
      <c r="AF6070" s="16">
        <v>25391.439999999999</v>
      </c>
      <c r="AG6070" s="16">
        <v>767.3</v>
      </c>
      <c r="AH6070" s="16">
        <v>26158.74</v>
      </c>
      <c r="AI6070" s="17">
        <v>0.755</v>
      </c>
      <c r="AJ6070" s="17">
        <v>0.91</v>
      </c>
      <c r="AK6070" s="42" t="s">
        <v>19095</v>
      </c>
      <c r="AL6070" s="42" t="s">
        <v>9352</v>
      </c>
    </row>
    <row r="6071" spans="2:38" x14ac:dyDescent="0.3">
      <c r="B6071" s="15">
        <v>6046</v>
      </c>
      <c r="C6071" t="s">
        <v>163</v>
      </c>
      <c r="D6071" t="s">
        <v>1650</v>
      </c>
      <c r="E6071" t="s">
        <v>2534</v>
      </c>
      <c r="F6071">
        <v>2710</v>
      </c>
      <c r="G6071">
        <v>2710</v>
      </c>
      <c r="H6071" t="s">
        <v>4028</v>
      </c>
      <c r="I6071">
        <v>115848</v>
      </c>
      <c r="J6071" s="12" t="s">
        <v>7299</v>
      </c>
      <c r="K6071" s="13">
        <v>45961</v>
      </c>
      <c r="L6071" s="13">
        <v>45961</v>
      </c>
      <c r="M6071" s="14">
        <v>49181.73</v>
      </c>
      <c r="N6071" s="14">
        <v>22823.91</v>
      </c>
      <c r="O6071" s="14">
        <v>72005.64</v>
      </c>
      <c r="P6071">
        <v>4</v>
      </c>
      <c r="Q6071">
        <v>1</v>
      </c>
      <c r="R6071">
        <v>5</v>
      </c>
      <c r="S6071" s="15">
        <v>0</v>
      </c>
      <c r="T6071" s="15">
        <v>0</v>
      </c>
      <c r="U6071" s="15">
        <v>5</v>
      </c>
      <c r="V6071" s="15">
        <v>5</v>
      </c>
      <c r="W6071" s="15">
        <v>0</v>
      </c>
      <c r="X6071" s="15">
        <v>0</v>
      </c>
      <c r="Y6071" s="15">
        <v>0</v>
      </c>
      <c r="Z6071" s="15">
        <v>0</v>
      </c>
      <c r="AA6071" s="15">
        <v>5</v>
      </c>
      <c r="AB6071" s="15">
        <v>5</v>
      </c>
      <c r="AC6071" s="16">
        <v>48256.05</v>
      </c>
      <c r="AD6071" s="16">
        <v>20331.59</v>
      </c>
      <c r="AE6071" s="16">
        <v>68587.64</v>
      </c>
      <c r="AF6071" s="16">
        <v>19012.32</v>
      </c>
      <c r="AG6071" s="16">
        <v>7116.08</v>
      </c>
      <c r="AH6071" s="16">
        <v>26128.400000000001</v>
      </c>
      <c r="AI6071" s="17">
        <v>0.755</v>
      </c>
      <c r="AJ6071" s="17">
        <v>0.91</v>
      </c>
      <c r="AK6071" s="42" t="s">
        <v>15496</v>
      </c>
      <c r="AL6071" s="42">
        <v>1706913</v>
      </c>
    </row>
    <row r="6072" spans="2:38" x14ac:dyDescent="0.3">
      <c r="B6072" s="15">
        <v>6047</v>
      </c>
      <c r="C6072" t="s">
        <v>49</v>
      </c>
      <c r="D6072" t="s">
        <v>98</v>
      </c>
      <c r="E6072" t="s">
        <v>98</v>
      </c>
      <c r="F6072">
        <v>1935</v>
      </c>
      <c r="G6072">
        <v>1935</v>
      </c>
      <c r="H6072" t="s">
        <v>100</v>
      </c>
      <c r="I6072">
        <v>103923</v>
      </c>
      <c r="J6072" s="12" t="s">
        <v>6849</v>
      </c>
      <c r="K6072" s="13">
        <v>45230</v>
      </c>
      <c r="L6072" s="13">
        <v>45230</v>
      </c>
      <c r="M6072" s="14">
        <v>67106.789999999994</v>
      </c>
      <c r="N6072" s="14">
        <v>0</v>
      </c>
      <c r="O6072" s="14">
        <v>67106.789999999994</v>
      </c>
      <c r="P6072">
        <v>0</v>
      </c>
      <c r="Q6072">
        <v>0</v>
      </c>
      <c r="R6072">
        <v>0</v>
      </c>
      <c r="S6072" s="15">
        <v>0</v>
      </c>
      <c r="T6072" s="15">
        <v>0</v>
      </c>
      <c r="U6072" s="15">
        <v>0</v>
      </c>
      <c r="V6072" s="15">
        <v>0</v>
      </c>
      <c r="W6072" s="15">
        <v>0</v>
      </c>
      <c r="X6072" s="15">
        <v>0</v>
      </c>
      <c r="Y6072" s="15">
        <v>0</v>
      </c>
      <c r="Z6072" s="15">
        <v>0</v>
      </c>
      <c r="AA6072" s="15">
        <v>0</v>
      </c>
      <c r="AB6072" s="15">
        <v>0</v>
      </c>
      <c r="AC6072" s="16">
        <v>67525.37</v>
      </c>
      <c r="AD6072" s="16">
        <v>0</v>
      </c>
      <c r="AE6072" s="16">
        <v>67525.37</v>
      </c>
      <c r="AF6072" s="16">
        <v>26095.84</v>
      </c>
      <c r="AG6072" s="16">
        <v>0</v>
      </c>
      <c r="AH6072" s="16">
        <v>26095.84</v>
      </c>
      <c r="AI6072" s="17">
        <v>0.62580000000000002</v>
      </c>
      <c r="AJ6072" s="17">
        <v>0.89259999999999995</v>
      </c>
      <c r="AK6072" s="42" t="s">
        <v>14929</v>
      </c>
      <c r="AL6072" s="42" t="s">
        <v>9491</v>
      </c>
    </row>
    <row r="6073" spans="2:38" x14ac:dyDescent="0.3">
      <c r="B6073" s="15">
        <v>6048</v>
      </c>
      <c r="C6073" t="s">
        <v>49</v>
      </c>
      <c r="D6073" t="s">
        <v>67</v>
      </c>
      <c r="E6073" t="s">
        <v>2454</v>
      </c>
      <c r="F6073">
        <v>2494</v>
      </c>
      <c r="G6073">
        <v>2494</v>
      </c>
      <c r="H6073" t="s">
        <v>4289</v>
      </c>
      <c r="I6073">
        <v>69028</v>
      </c>
      <c r="J6073" s="12" t="s">
        <v>7103</v>
      </c>
      <c r="K6073" s="13">
        <v>44778</v>
      </c>
      <c r="L6073" s="13">
        <v>44778</v>
      </c>
      <c r="M6073" s="14">
        <v>27869.33</v>
      </c>
      <c r="N6073" s="14">
        <v>0</v>
      </c>
      <c r="O6073" s="14">
        <v>27869.33</v>
      </c>
      <c r="P6073">
        <v>0</v>
      </c>
      <c r="Q6073">
        <v>0</v>
      </c>
      <c r="R6073">
        <v>0</v>
      </c>
      <c r="S6073" s="15">
        <v>0</v>
      </c>
      <c r="T6073" s="15">
        <v>0</v>
      </c>
      <c r="U6073" s="15">
        <v>0</v>
      </c>
      <c r="V6073" s="15">
        <v>0</v>
      </c>
      <c r="W6073" s="15">
        <v>0</v>
      </c>
      <c r="X6073" s="15">
        <v>0</v>
      </c>
      <c r="Y6073" s="15">
        <v>0</v>
      </c>
      <c r="Z6073" s="15">
        <v>0</v>
      </c>
      <c r="AA6073" s="15">
        <v>0</v>
      </c>
      <c r="AB6073" s="15">
        <v>0</v>
      </c>
      <c r="AC6073" s="16">
        <v>69087.710000000006</v>
      </c>
      <c r="AD6073" s="16">
        <v>7164.36</v>
      </c>
      <c r="AE6073" s="16">
        <v>76252.070000000007</v>
      </c>
      <c r="AF6073" s="16">
        <v>23387.29</v>
      </c>
      <c r="AG6073" s="16">
        <v>2688.38</v>
      </c>
      <c r="AH6073" s="16">
        <v>26075.67</v>
      </c>
      <c r="AI6073" s="17">
        <v>0.91869999999999996</v>
      </c>
      <c r="AJ6073" s="17">
        <v>0.73750000000000004</v>
      </c>
      <c r="AK6073" s="42" t="s">
        <v>15247</v>
      </c>
      <c r="AL6073" s="42" t="s">
        <v>11835</v>
      </c>
    </row>
    <row r="6074" spans="2:38" x14ac:dyDescent="0.3">
      <c r="B6074" s="15">
        <v>6049</v>
      </c>
      <c r="C6074" t="s">
        <v>49</v>
      </c>
      <c r="D6074" t="s">
        <v>52</v>
      </c>
      <c r="E6074" t="s">
        <v>2476</v>
      </c>
      <c r="F6074">
        <v>74</v>
      </c>
      <c r="G6074">
        <v>74</v>
      </c>
      <c r="H6074" t="s">
        <v>105</v>
      </c>
      <c r="I6074">
        <v>115953</v>
      </c>
      <c r="J6074" s="12" t="s">
        <v>18393</v>
      </c>
      <c r="K6074" s="13">
        <v>46020</v>
      </c>
      <c r="L6074" s="13">
        <v>46020</v>
      </c>
      <c r="M6074" s="14">
        <v>0</v>
      </c>
      <c r="N6074" s="14">
        <v>70588.27</v>
      </c>
      <c r="O6074" s="14">
        <v>70588.27</v>
      </c>
      <c r="P6074">
        <v>0</v>
      </c>
      <c r="Q6074">
        <v>4</v>
      </c>
      <c r="R6074">
        <v>4</v>
      </c>
      <c r="S6074" s="15">
        <v>0</v>
      </c>
      <c r="T6074" s="15">
        <v>0</v>
      </c>
      <c r="U6074" s="15">
        <v>1</v>
      </c>
      <c r="V6074" s="15">
        <v>1</v>
      </c>
      <c r="W6074" s="15">
        <v>3</v>
      </c>
      <c r="X6074" s="15">
        <v>6</v>
      </c>
      <c r="Y6074" s="15">
        <v>0</v>
      </c>
      <c r="Z6074" s="15">
        <v>0</v>
      </c>
      <c r="AA6074" s="15">
        <v>4</v>
      </c>
      <c r="AB6074" s="15">
        <v>7</v>
      </c>
      <c r="AC6074" s="16">
        <v>14898.62</v>
      </c>
      <c r="AD6074" s="16">
        <v>59275.97</v>
      </c>
      <c r="AE6074" s="16">
        <v>74174.59</v>
      </c>
      <c r="AF6074" s="16">
        <v>4688.24</v>
      </c>
      <c r="AG6074" s="16">
        <v>21385.279999999999</v>
      </c>
      <c r="AH6074" s="16">
        <v>26073.52</v>
      </c>
      <c r="AI6074" s="17">
        <v>0.755</v>
      </c>
      <c r="AJ6074" s="17">
        <v>0.91</v>
      </c>
      <c r="AK6074" s="42" t="s">
        <v>19096</v>
      </c>
      <c r="AL6074" s="42" t="s">
        <v>9257</v>
      </c>
    </row>
    <row r="6075" spans="2:38" x14ac:dyDescent="0.3">
      <c r="B6075" s="15">
        <v>6050</v>
      </c>
      <c r="C6075" t="s">
        <v>2469</v>
      </c>
      <c r="D6075" t="s">
        <v>78</v>
      </c>
      <c r="E6075" t="s">
        <v>78</v>
      </c>
      <c r="F6075">
        <v>1532</v>
      </c>
      <c r="G6075">
        <v>1986</v>
      </c>
      <c r="H6075" t="s">
        <v>89</v>
      </c>
      <c r="I6075">
        <v>114943</v>
      </c>
      <c r="J6075" s="12" t="s">
        <v>6755</v>
      </c>
      <c r="K6075" s="13">
        <v>45960</v>
      </c>
      <c r="L6075" s="13">
        <v>45960</v>
      </c>
      <c r="M6075" s="14">
        <v>67232.070000000007</v>
      </c>
      <c r="N6075" s="14">
        <v>0</v>
      </c>
      <c r="O6075" s="14">
        <v>67232.070000000007</v>
      </c>
      <c r="P6075">
        <v>2</v>
      </c>
      <c r="Q6075">
        <v>0</v>
      </c>
      <c r="R6075">
        <v>2</v>
      </c>
      <c r="S6075" s="15">
        <v>0</v>
      </c>
      <c r="T6075" s="15">
        <v>0</v>
      </c>
      <c r="U6075" s="15">
        <v>1</v>
      </c>
      <c r="V6075" s="15">
        <v>1</v>
      </c>
      <c r="W6075" s="15">
        <v>1</v>
      </c>
      <c r="X6075" s="15">
        <v>2</v>
      </c>
      <c r="Y6075" s="15">
        <v>0</v>
      </c>
      <c r="Z6075" s="15">
        <v>0</v>
      </c>
      <c r="AA6075" s="15">
        <v>2</v>
      </c>
      <c r="AB6075" s="15">
        <v>3</v>
      </c>
      <c r="AC6075" s="16">
        <v>73699.990000000005</v>
      </c>
      <c r="AD6075" s="16">
        <v>0</v>
      </c>
      <c r="AE6075" s="16">
        <v>73699.990000000005</v>
      </c>
      <c r="AF6075" s="16">
        <v>26065.439999999999</v>
      </c>
      <c r="AG6075" s="16">
        <v>0</v>
      </c>
      <c r="AH6075" s="16">
        <v>26065.439999999999</v>
      </c>
      <c r="AI6075" s="17">
        <v>0.755</v>
      </c>
      <c r="AJ6075" s="17">
        <v>0.91</v>
      </c>
      <c r="AK6075" s="42" t="s">
        <v>14813</v>
      </c>
      <c r="AL6075" s="42" t="s">
        <v>9469</v>
      </c>
    </row>
    <row r="6076" spans="2:38" x14ac:dyDescent="0.3">
      <c r="B6076" s="15">
        <v>6051</v>
      </c>
      <c r="C6076" t="s">
        <v>55</v>
      </c>
      <c r="D6076" t="s">
        <v>56</v>
      </c>
      <c r="E6076" t="s">
        <v>2061</v>
      </c>
      <c r="F6076">
        <v>231</v>
      </c>
      <c r="G6076">
        <v>2019</v>
      </c>
      <c r="H6076" t="s">
        <v>2486</v>
      </c>
      <c r="I6076">
        <v>115057</v>
      </c>
      <c r="J6076" s="12" t="s">
        <v>7821</v>
      </c>
      <c r="K6076" s="13">
        <v>45951</v>
      </c>
      <c r="L6076" s="13">
        <v>45951</v>
      </c>
      <c r="M6076" s="14">
        <v>63403.18</v>
      </c>
      <c r="N6076" s="14">
        <v>19016.84</v>
      </c>
      <c r="O6076" s="14">
        <v>82420.02</v>
      </c>
      <c r="P6076">
        <v>5</v>
      </c>
      <c r="Q6076">
        <v>0</v>
      </c>
      <c r="R6076">
        <v>5</v>
      </c>
      <c r="S6076" s="15">
        <v>0</v>
      </c>
      <c r="T6076" s="15">
        <v>0</v>
      </c>
      <c r="U6076" s="15">
        <v>4</v>
      </c>
      <c r="V6076" s="15">
        <v>4</v>
      </c>
      <c r="W6076" s="15">
        <v>1</v>
      </c>
      <c r="X6076" s="15">
        <v>2</v>
      </c>
      <c r="Y6076" s="15">
        <v>0</v>
      </c>
      <c r="Z6076" s="15">
        <v>0</v>
      </c>
      <c r="AA6076" s="15">
        <v>5</v>
      </c>
      <c r="AB6076" s="15">
        <v>6</v>
      </c>
      <c r="AC6076" s="16">
        <v>48052.83</v>
      </c>
      <c r="AD6076" s="16">
        <v>22708.38</v>
      </c>
      <c r="AE6076" s="16">
        <v>70761.210000000006</v>
      </c>
      <c r="AF6076" s="16">
        <v>20416.23</v>
      </c>
      <c r="AG6076" s="16">
        <v>5637.87</v>
      </c>
      <c r="AH6076" s="16">
        <v>26054.1</v>
      </c>
      <c r="AI6076" s="17">
        <v>0.755</v>
      </c>
      <c r="AJ6076" s="17">
        <v>0.91</v>
      </c>
      <c r="AK6076" s="42" t="s">
        <v>16155</v>
      </c>
      <c r="AL6076" s="42" t="s">
        <v>9285</v>
      </c>
    </row>
    <row r="6077" spans="2:38" x14ac:dyDescent="0.3">
      <c r="B6077" s="15">
        <v>6052</v>
      </c>
      <c r="C6077" t="s">
        <v>115</v>
      </c>
      <c r="D6077" t="s">
        <v>1653</v>
      </c>
      <c r="E6077" t="s">
        <v>2603</v>
      </c>
      <c r="F6077">
        <v>2486</v>
      </c>
      <c r="G6077">
        <v>2486</v>
      </c>
      <c r="H6077" t="s">
        <v>3921</v>
      </c>
      <c r="I6077">
        <v>113970</v>
      </c>
      <c r="J6077" s="12" t="s">
        <v>7630</v>
      </c>
      <c r="K6077" s="13">
        <v>45869</v>
      </c>
      <c r="L6077" s="13">
        <v>45869</v>
      </c>
      <c r="M6077" s="14">
        <v>45206.41</v>
      </c>
      <c r="N6077" s="14">
        <v>23068.66</v>
      </c>
      <c r="O6077" s="14">
        <v>68275.070000000007</v>
      </c>
      <c r="P6077">
        <v>6</v>
      </c>
      <c r="Q6077">
        <v>0</v>
      </c>
      <c r="R6077">
        <v>6</v>
      </c>
      <c r="S6077" s="15">
        <v>0</v>
      </c>
      <c r="T6077" s="15">
        <v>0</v>
      </c>
      <c r="U6077" s="15">
        <v>6</v>
      </c>
      <c r="V6077" s="15">
        <v>6</v>
      </c>
      <c r="W6077" s="15">
        <v>0</v>
      </c>
      <c r="X6077" s="15">
        <v>0</v>
      </c>
      <c r="Y6077" s="15">
        <v>0</v>
      </c>
      <c r="Z6077" s="15">
        <v>0</v>
      </c>
      <c r="AA6077" s="15">
        <v>6</v>
      </c>
      <c r="AB6077" s="15">
        <v>6</v>
      </c>
      <c r="AC6077" s="16">
        <v>45286.14</v>
      </c>
      <c r="AD6077" s="16">
        <v>24532.63</v>
      </c>
      <c r="AE6077" s="16">
        <v>69818.77</v>
      </c>
      <c r="AF6077" s="16">
        <v>17057.7</v>
      </c>
      <c r="AG6077" s="16">
        <v>8979.26</v>
      </c>
      <c r="AH6077" s="16">
        <v>26036.959999999999</v>
      </c>
      <c r="AI6077" s="17">
        <v>0.755</v>
      </c>
      <c r="AJ6077" s="17">
        <v>0.91</v>
      </c>
      <c r="AK6077" s="42" t="s">
        <v>15913</v>
      </c>
      <c r="AL6077" s="42">
        <v>1706232</v>
      </c>
    </row>
    <row r="6078" spans="2:38" x14ac:dyDescent="0.3">
      <c r="B6078" s="15">
        <v>6053</v>
      </c>
      <c r="C6078" t="s">
        <v>58</v>
      </c>
      <c r="D6078" t="s">
        <v>59</v>
      </c>
      <c r="E6078" t="s">
        <v>2563</v>
      </c>
      <c r="F6078">
        <v>415</v>
      </c>
      <c r="G6078">
        <v>415</v>
      </c>
      <c r="H6078" t="s">
        <v>273</v>
      </c>
      <c r="I6078">
        <v>108127</v>
      </c>
      <c r="J6078" s="12" t="s">
        <v>7004</v>
      </c>
      <c r="K6078" s="13">
        <v>45792</v>
      </c>
      <c r="L6078" s="13">
        <v>45792</v>
      </c>
      <c r="M6078" s="14">
        <v>78755.8</v>
      </c>
      <c r="N6078" s="14">
        <v>5374.35</v>
      </c>
      <c r="O6078" s="14">
        <v>84130.15</v>
      </c>
      <c r="P6078">
        <v>8</v>
      </c>
      <c r="Q6078">
        <v>0</v>
      </c>
      <c r="R6078">
        <v>8</v>
      </c>
      <c r="S6078" s="15">
        <v>0</v>
      </c>
      <c r="T6078" s="15">
        <v>0</v>
      </c>
      <c r="U6078" s="15">
        <v>8</v>
      </c>
      <c r="V6078" s="15">
        <v>8</v>
      </c>
      <c r="W6078" s="15">
        <v>0</v>
      </c>
      <c r="X6078" s="15">
        <v>0</v>
      </c>
      <c r="Y6078" s="15">
        <v>0</v>
      </c>
      <c r="Z6078" s="15">
        <v>0</v>
      </c>
      <c r="AA6078" s="15">
        <v>8</v>
      </c>
      <c r="AB6078" s="15">
        <v>8</v>
      </c>
      <c r="AC6078" s="16">
        <v>75552.19</v>
      </c>
      <c r="AD6078" s="16">
        <v>5374.35</v>
      </c>
      <c r="AE6078" s="16">
        <v>80926.539999999994</v>
      </c>
      <c r="AF6078" s="16">
        <v>24365.4</v>
      </c>
      <c r="AG6078" s="16">
        <v>1654.39</v>
      </c>
      <c r="AH6078" s="16">
        <v>26019.79</v>
      </c>
      <c r="AI6078" s="17">
        <v>0.755</v>
      </c>
      <c r="AJ6078" s="17">
        <v>0.91</v>
      </c>
      <c r="AK6078" s="42" t="s">
        <v>15123</v>
      </c>
      <c r="AL6078" s="42" t="s">
        <v>9489</v>
      </c>
    </row>
    <row r="6079" spans="2:38" x14ac:dyDescent="0.3">
      <c r="B6079" s="15">
        <v>6054</v>
      </c>
      <c r="C6079" t="s">
        <v>49</v>
      </c>
      <c r="D6079" t="s">
        <v>52</v>
      </c>
      <c r="E6079" t="s">
        <v>2484</v>
      </c>
      <c r="F6079">
        <v>2829</v>
      </c>
      <c r="G6079">
        <v>2829</v>
      </c>
      <c r="H6079" t="s">
        <v>2491</v>
      </c>
      <c r="I6079">
        <v>77905</v>
      </c>
      <c r="J6079" s="12" t="s">
        <v>6875</v>
      </c>
      <c r="K6079" s="13">
        <v>43276</v>
      </c>
      <c r="L6079" s="13">
        <v>43276</v>
      </c>
      <c r="M6079" s="14">
        <v>58922.97</v>
      </c>
      <c r="N6079" s="14">
        <v>1592.83</v>
      </c>
      <c r="O6079" s="14">
        <v>60515.8</v>
      </c>
      <c r="P6079">
        <v>1</v>
      </c>
      <c r="Q6079">
        <v>0</v>
      </c>
      <c r="R6079">
        <v>1</v>
      </c>
      <c r="S6079" s="15">
        <v>0</v>
      </c>
      <c r="T6079" s="15">
        <v>0</v>
      </c>
      <c r="U6079" s="15">
        <v>1</v>
      </c>
      <c r="V6079" s="15">
        <v>1</v>
      </c>
      <c r="W6079" s="15">
        <v>0</v>
      </c>
      <c r="X6079" s="15">
        <v>0</v>
      </c>
      <c r="Y6079" s="15">
        <v>0</v>
      </c>
      <c r="Z6079" s="15">
        <v>0</v>
      </c>
      <c r="AA6079" s="15">
        <v>1</v>
      </c>
      <c r="AB6079" s="15">
        <v>1</v>
      </c>
      <c r="AC6079" s="16">
        <v>61671.44</v>
      </c>
      <c r="AD6079" s="16">
        <v>1991.21</v>
      </c>
      <c r="AE6079" s="16">
        <v>63662.65</v>
      </c>
      <c r="AF6079" s="16">
        <v>25189.919999999998</v>
      </c>
      <c r="AG6079" s="16">
        <v>826.55</v>
      </c>
      <c r="AH6079" s="16">
        <v>26016.47</v>
      </c>
      <c r="AI6079" s="17">
        <v>1</v>
      </c>
      <c r="AJ6079" s="17">
        <v>0.84360000000000002</v>
      </c>
      <c r="AK6079" s="42" t="s">
        <v>14964</v>
      </c>
      <c r="AL6079" s="42" t="s">
        <v>9300</v>
      </c>
    </row>
    <row r="6080" spans="2:38" x14ac:dyDescent="0.3">
      <c r="B6080" s="15">
        <v>6055</v>
      </c>
      <c r="C6080" t="s">
        <v>49</v>
      </c>
      <c r="D6080" t="s">
        <v>71</v>
      </c>
      <c r="E6080" t="s">
        <v>71</v>
      </c>
      <c r="F6080">
        <v>173</v>
      </c>
      <c r="G6080">
        <v>173</v>
      </c>
      <c r="H6080" t="s">
        <v>316</v>
      </c>
      <c r="I6080">
        <v>89247</v>
      </c>
      <c r="J6080" s="12" t="s">
        <v>7074</v>
      </c>
      <c r="K6080" s="13">
        <v>44917</v>
      </c>
      <c r="L6080" s="13">
        <v>44917</v>
      </c>
      <c r="M6080" s="14">
        <v>83939.72</v>
      </c>
      <c r="N6080" s="14">
        <v>2370.64</v>
      </c>
      <c r="O6080" s="14">
        <v>86310.36</v>
      </c>
      <c r="P6080">
        <v>3</v>
      </c>
      <c r="Q6080">
        <v>0</v>
      </c>
      <c r="R6080">
        <v>3</v>
      </c>
      <c r="S6080" s="15">
        <v>0</v>
      </c>
      <c r="T6080" s="15">
        <v>0</v>
      </c>
      <c r="U6080" s="15">
        <v>3</v>
      </c>
      <c r="V6080" s="15">
        <v>3</v>
      </c>
      <c r="W6080" s="15">
        <v>0</v>
      </c>
      <c r="X6080" s="15">
        <v>0</v>
      </c>
      <c r="Y6080" s="15">
        <v>0</v>
      </c>
      <c r="Z6080" s="15">
        <v>0</v>
      </c>
      <c r="AA6080" s="15">
        <v>3</v>
      </c>
      <c r="AB6080" s="15">
        <v>3</v>
      </c>
      <c r="AC6080" s="16">
        <v>78214.880000000005</v>
      </c>
      <c r="AD6080" s="16">
        <v>2634.03</v>
      </c>
      <c r="AE6080" s="16">
        <v>80848.91</v>
      </c>
      <c r="AF6080" s="16">
        <v>25064.71</v>
      </c>
      <c r="AG6080" s="16">
        <v>946.17</v>
      </c>
      <c r="AH6080" s="16">
        <v>26010.880000000001</v>
      </c>
      <c r="AI6080" s="17">
        <v>1</v>
      </c>
      <c r="AJ6080" s="17">
        <v>0.96630000000000005</v>
      </c>
      <c r="AK6080" s="42" t="s">
        <v>15208</v>
      </c>
      <c r="AL6080" s="42" t="s">
        <v>9314</v>
      </c>
    </row>
    <row r="6081" spans="2:38" x14ac:dyDescent="0.3">
      <c r="B6081" s="15">
        <v>6056</v>
      </c>
      <c r="C6081" t="s">
        <v>58</v>
      </c>
      <c r="D6081" t="s">
        <v>59</v>
      </c>
      <c r="E6081" t="s">
        <v>2463</v>
      </c>
      <c r="F6081">
        <v>360</v>
      </c>
      <c r="G6081">
        <v>2006</v>
      </c>
      <c r="H6081" t="s">
        <v>2464</v>
      </c>
      <c r="I6081">
        <v>82918</v>
      </c>
      <c r="J6081" s="12" t="s">
        <v>6763</v>
      </c>
      <c r="K6081" s="13">
        <v>43592</v>
      </c>
      <c r="L6081" s="13">
        <v>43592</v>
      </c>
      <c r="M6081" s="14">
        <v>77870.62</v>
      </c>
      <c r="N6081" s="14">
        <v>0</v>
      </c>
      <c r="O6081" s="14">
        <v>77870.62</v>
      </c>
      <c r="P6081">
        <v>1</v>
      </c>
      <c r="Q6081">
        <v>0</v>
      </c>
      <c r="R6081">
        <v>1</v>
      </c>
      <c r="S6081" s="15">
        <v>0</v>
      </c>
      <c r="T6081" s="15">
        <v>0</v>
      </c>
      <c r="U6081" s="15">
        <v>1</v>
      </c>
      <c r="V6081" s="15">
        <v>1</v>
      </c>
      <c r="W6081" s="15">
        <v>0</v>
      </c>
      <c r="X6081" s="15">
        <v>0</v>
      </c>
      <c r="Y6081" s="15">
        <v>0</v>
      </c>
      <c r="Z6081" s="15">
        <v>0</v>
      </c>
      <c r="AA6081" s="15">
        <v>1</v>
      </c>
      <c r="AB6081" s="15">
        <v>1</v>
      </c>
      <c r="AC6081" s="16">
        <v>66745.89</v>
      </c>
      <c r="AD6081" s="16">
        <v>0</v>
      </c>
      <c r="AE6081" s="16">
        <v>66745.89</v>
      </c>
      <c r="AF6081" s="16">
        <v>26001</v>
      </c>
      <c r="AG6081" s="16">
        <v>0</v>
      </c>
      <c r="AH6081" s="16">
        <v>26001</v>
      </c>
      <c r="AI6081" s="17">
        <v>1</v>
      </c>
      <c r="AJ6081" s="17">
        <v>0.93989999999999996</v>
      </c>
      <c r="AK6081" s="42" t="s">
        <v>14824</v>
      </c>
      <c r="AL6081" s="42" t="s">
        <v>9221</v>
      </c>
    </row>
    <row r="6082" spans="2:38" x14ac:dyDescent="0.3">
      <c r="B6082" s="15">
        <v>6057</v>
      </c>
      <c r="C6082" t="s">
        <v>49</v>
      </c>
      <c r="D6082" t="s">
        <v>98</v>
      </c>
      <c r="E6082" t="s">
        <v>98</v>
      </c>
      <c r="F6082">
        <v>756</v>
      </c>
      <c r="G6082">
        <v>756</v>
      </c>
      <c r="H6082" t="s">
        <v>99</v>
      </c>
      <c r="I6082">
        <v>101713</v>
      </c>
      <c r="J6082" s="12" t="s">
        <v>6869</v>
      </c>
      <c r="K6082" s="13">
        <v>45098</v>
      </c>
      <c r="L6082" s="13">
        <v>45098</v>
      </c>
      <c r="M6082" s="14">
        <v>64134.33</v>
      </c>
      <c r="N6082" s="14">
        <v>1476.68</v>
      </c>
      <c r="O6082" s="14">
        <v>65611.009999999995</v>
      </c>
      <c r="P6082">
        <v>1</v>
      </c>
      <c r="Q6082">
        <v>0</v>
      </c>
      <c r="R6082">
        <v>1</v>
      </c>
      <c r="S6082" s="15">
        <v>0</v>
      </c>
      <c r="T6082" s="15">
        <v>0</v>
      </c>
      <c r="U6082" s="15">
        <v>1</v>
      </c>
      <c r="V6082" s="15">
        <v>1</v>
      </c>
      <c r="W6082" s="15">
        <v>0</v>
      </c>
      <c r="X6082" s="15">
        <v>0</v>
      </c>
      <c r="Y6082" s="15">
        <v>0</v>
      </c>
      <c r="Z6082" s="15">
        <v>0</v>
      </c>
      <c r="AA6082" s="15">
        <v>1</v>
      </c>
      <c r="AB6082" s="15">
        <v>1</v>
      </c>
      <c r="AC6082" s="16">
        <v>65113.09</v>
      </c>
      <c r="AD6082" s="16">
        <v>1845.92</v>
      </c>
      <c r="AE6082" s="16">
        <v>66959.009999999995</v>
      </c>
      <c r="AF6082" s="16">
        <v>25211.11</v>
      </c>
      <c r="AG6082" s="16">
        <v>763.69</v>
      </c>
      <c r="AH6082" s="16">
        <v>25974.799999999999</v>
      </c>
      <c r="AI6082" s="17">
        <v>1</v>
      </c>
      <c r="AJ6082" s="17">
        <v>0.96560000000000001</v>
      </c>
      <c r="AK6082" s="42" t="s">
        <v>14956</v>
      </c>
      <c r="AL6082" s="42" t="s">
        <v>9289</v>
      </c>
    </row>
    <row r="6083" spans="2:38" x14ac:dyDescent="0.3">
      <c r="B6083" s="15">
        <v>6058</v>
      </c>
      <c r="C6083" t="s">
        <v>58</v>
      </c>
      <c r="D6083" t="s">
        <v>59</v>
      </c>
      <c r="E6083" t="s">
        <v>2482</v>
      </c>
      <c r="F6083">
        <v>1697</v>
      </c>
      <c r="G6083">
        <v>2203</v>
      </c>
      <c r="H6083" t="s">
        <v>169</v>
      </c>
      <c r="I6083">
        <v>109621</v>
      </c>
      <c r="J6083" s="12" t="s">
        <v>6766</v>
      </c>
      <c r="K6083" s="13">
        <v>45533</v>
      </c>
      <c r="L6083" s="13">
        <v>45533</v>
      </c>
      <c r="M6083" s="14">
        <v>76018.27</v>
      </c>
      <c r="N6083" s="14">
        <v>0</v>
      </c>
      <c r="O6083" s="14">
        <v>76018.27</v>
      </c>
      <c r="P6083">
        <v>0</v>
      </c>
      <c r="Q6083">
        <v>0</v>
      </c>
      <c r="R6083">
        <v>0</v>
      </c>
      <c r="S6083" s="15">
        <v>0</v>
      </c>
      <c r="T6083" s="15">
        <v>0</v>
      </c>
      <c r="U6083" s="15">
        <v>0</v>
      </c>
      <c r="V6083" s="15">
        <v>0</v>
      </c>
      <c r="W6083" s="15">
        <v>0</v>
      </c>
      <c r="X6083" s="15">
        <v>0</v>
      </c>
      <c r="Y6083" s="15">
        <v>0</v>
      </c>
      <c r="Z6083" s="15">
        <v>0</v>
      </c>
      <c r="AA6083" s="15">
        <v>0</v>
      </c>
      <c r="AB6083" s="15">
        <v>0</v>
      </c>
      <c r="AC6083" s="16">
        <v>78697.91</v>
      </c>
      <c r="AD6083" s="16">
        <v>0</v>
      </c>
      <c r="AE6083" s="16">
        <v>78697.91</v>
      </c>
      <c r="AF6083" s="16">
        <v>25968.47</v>
      </c>
      <c r="AG6083" s="16">
        <v>0</v>
      </c>
      <c r="AH6083" s="16">
        <v>25968.47</v>
      </c>
      <c r="AI6083" s="17">
        <v>1</v>
      </c>
      <c r="AJ6083" s="17">
        <v>1</v>
      </c>
      <c r="AK6083" s="42" t="s">
        <v>14828</v>
      </c>
      <c r="AL6083" s="42" t="s">
        <v>9962</v>
      </c>
    </row>
    <row r="6084" spans="2:38" x14ac:dyDescent="0.3">
      <c r="B6084" s="15">
        <v>6059</v>
      </c>
      <c r="C6084" t="s">
        <v>49</v>
      </c>
      <c r="D6084" t="s">
        <v>52</v>
      </c>
      <c r="E6084" t="s">
        <v>2484</v>
      </c>
      <c r="F6084">
        <v>36</v>
      </c>
      <c r="G6084">
        <v>36</v>
      </c>
      <c r="H6084" t="s">
        <v>103</v>
      </c>
      <c r="I6084">
        <v>41870</v>
      </c>
      <c r="J6084" s="12" t="s">
        <v>2284</v>
      </c>
      <c r="K6084" s="13">
        <v>40526</v>
      </c>
      <c r="L6084" s="13">
        <v>40526</v>
      </c>
      <c r="M6084" s="14">
        <v>60365.66</v>
      </c>
      <c r="N6084" s="14">
        <v>4357.79</v>
      </c>
      <c r="O6084" s="14">
        <v>64723.45</v>
      </c>
      <c r="P6084">
        <v>2</v>
      </c>
      <c r="Q6084">
        <v>0</v>
      </c>
      <c r="R6084">
        <v>2</v>
      </c>
      <c r="S6084" s="15">
        <v>0</v>
      </c>
      <c r="T6084" s="15">
        <v>0</v>
      </c>
      <c r="U6084" s="15">
        <v>0</v>
      </c>
      <c r="V6084" s="15">
        <v>0</v>
      </c>
      <c r="W6084" s="15">
        <v>2</v>
      </c>
      <c r="X6084" s="15">
        <v>4</v>
      </c>
      <c r="Y6084" s="15">
        <v>0</v>
      </c>
      <c r="Z6084" s="15">
        <v>0</v>
      </c>
      <c r="AA6084" s="15">
        <v>2</v>
      </c>
      <c r="AB6084" s="15">
        <v>4</v>
      </c>
      <c r="AC6084" s="16">
        <v>60365.66</v>
      </c>
      <c r="AD6084" s="16">
        <v>4357.79</v>
      </c>
      <c r="AE6084" s="16">
        <v>64723.45</v>
      </c>
      <c r="AF6084" s="16">
        <v>24200.41</v>
      </c>
      <c r="AG6084" s="16">
        <v>1747.1</v>
      </c>
      <c r="AH6084" s="16">
        <v>25947.51</v>
      </c>
      <c r="AI6084" s="17">
        <v>1</v>
      </c>
      <c r="AJ6084" s="17">
        <v>1</v>
      </c>
      <c r="AK6084" s="42" t="s">
        <v>15501</v>
      </c>
      <c r="AL6084" s="42" t="s">
        <v>9516</v>
      </c>
    </row>
    <row r="6085" spans="2:38" x14ac:dyDescent="0.3">
      <c r="B6085" s="15">
        <v>6060</v>
      </c>
      <c r="C6085" t="s">
        <v>163</v>
      </c>
      <c r="D6085" t="s">
        <v>1650</v>
      </c>
      <c r="E6085" t="s">
        <v>2534</v>
      </c>
      <c r="F6085">
        <v>2460</v>
      </c>
      <c r="G6085">
        <v>2460</v>
      </c>
      <c r="H6085" t="s">
        <v>2715</v>
      </c>
      <c r="I6085">
        <v>115305</v>
      </c>
      <c r="J6085" s="12" t="s">
        <v>7592</v>
      </c>
      <c r="K6085" s="13">
        <v>45930</v>
      </c>
      <c r="L6085" s="13">
        <v>45931</v>
      </c>
      <c r="M6085" s="14">
        <v>56787.18</v>
      </c>
      <c r="N6085" s="14">
        <v>34271.46</v>
      </c>
      <c r="O6085" s="14">
        <v>91058.64</v>
      </c>
      <c r="P6085">
        <v>5</v>
      </c>
      <c r="Q6085">
        <v>0</v>
      </c>
      <c r="R6085">
        <v>5</v>
      </c>
      <c r="S6085" s="15">
        <v>0</v>
      </c>
      <c r="T6085" s="15">
        <v>0</v>
      </c>
      <c r="U6085" s="15">
        <v>5</v>
      </c>
      <c r="V6085" s="15">
        <v>5</v>
      </c>
      <c r="W6085" s="15">
        <v>0</v>
      </c>
      <c r="X6085" s="15">
        <v>0</v>
      </c>
      <c r="Y6085" s="15">
        <v>0</v>
      </c>
      <c r="Z6085" s="15">
        <v>0</v>
      </c>
      <c r="AA6085" s="15">
        <v>5</v>
      </c>
      <c r="AB6085" s="15">
        <v>5</v>
      </c>
      <c r="AC6085" s="16">
        <v>51122.59</v>
      </c>
      <c r="AD6085" s="16">
        <v>6216.96</v>
      </c>
      <c r="AE6085" s="16">
        <v>57339.55</v>
      </c>
      <c r="AF6085" s="16">
        <v>16668.310000000001</v>
      </c>
      <c r="AG6085" s="16">
        <v>9276.14</v>
      </c>
      <c r="AH6085" s="16">
        <v>25944.45</v>
      </c>
      <c r="AI6085" s="17">
        <v>0.755</v>
      </c>
      <c r="AJ6085" s="17">
        <v>0.91</v>
      </c>
      <c r="AK6085" s="42" t="s">
        <v>15869</v>
      </c>
      <c r="AL6085" s="42">
        <v>1706110</v>
      </c>
    </row>
    <row r="6086" spans="2:38" x14ac:dyDescent="0.3">
      <c r="B6086" s="15">
        <v>6061</v>
      </c>
      <c r="C6086" t="s">
        <v>2469</v>
      </c>
      <c r="D6086" t="s">
        <v>78</v>
      </c>
      <c r="E6086" t="s">
        <v>78</v>
      </c>
      <c r="F6086">
        <v>2941</v>
      </c>
      <c r="G6086">
        <v>2941</v>
      </c>
      <c r="H6086" t="s">
        <v>1885</v>
      </c>
      <c r="I6086">
        <v>115439</v>
      </c>
      <c r="J6086" s="12" t="s">
        <v>18394</v>
      </c>
      <c r="K6086" s="13">
        <v>45986</v>
      </c>
      <c r="L6086" s="13">
        <v>45986</v>
      </c>
      <c r="M6086" s="14">
        <v>76659.11</v>
      </c>
      <c r="N6086" s="14">
        <v>0</v>
      </c>
      <c r="O6086" s="14">
        <v>76659.11</v>
      </c>
      <c r="P6086">
        <v>3</v>
      </c>
      <c r="Q6086">
        <v>0</v>
      </c>
      <c r="R6086">
        <v>3</v>
      </c>
      <c r="S6086" s="15">
        <v>0</v>
      </c>
      <c r="T6086" s="15">
        <v>0</v>
      </c>
      <c r="U6086" s="15">
        <v>2</v>
      </c>
      <c r="V6086" s="15">
        <v>2</v>
      </c>
      <c r="W6086" s="15">
        <v>1</v>
      </c>
      <c r="X6086" s="15">
        <v>2</v>
      </c>
      <c r="Y6086" s="15">
        <v>0</v>
      </c>
      <c r="Z6086" s="15">
        <v>0</v>
      </c>
      <c r="AA6086" s="15">
        <v>3</v>
      </c>
      <c r="AB6086" s="15">
        <v>4</v>
      </c>
      <c r="AC6086" s="16">
        <v>76629.31</v>
      </c>
      <c r="AD6086" s="16">
        <v>0</v>
      </c>
      <c r="AE6086" s="16">
        <v>76629.31</v>
      </c>
      <c r="AF6086" s="16">
        <v>25943.62</v>
      </c>
      <c r="AG6086" s="16">
        <v>0</v>
      </c>
      <c r="AH6086" s="16">
        <v>25943.62</v>
      </c>
      <c r="AI6086" s="17">
        <v>0.755</v>
      </c>
      <c r="AJ6086" s="17">
        <v>0.91</v>
      </c>
      <c r="AK6086" s="42" t="s">
        <v>19097</v>
      </c>
      <c r="AL6086" s="42" t="e">
        <v>#N/A</v>
      </c>
    </row>
    <row r="6087" spans="2:38" x14ac:dyDescent="0.3">
      <c r="B6087" s="15">
        <v>6062</v>
      </c>
      <c r="C6087" t="s">
        <v>49</v>
      </c>
      <c r="D6087" t="s">
        <v>67</v>
      </c>
      <c r="E6087" t="s">
        <v>67</v>
      </c>
      <c r="F6087">
        <v>2759</v>
      </c>
      <c r="G6087">
        <v>2759</v>
      </c>
      <c r="H6087" t="s">
        <v>3111</v>
      </c>
      <c r="I6087">
        <v>112094</v>
      </c>
      <c r="J6087" s="12" t="s">
        <v>6769</v>
      </c>
      <c r="K6087" s="13">
        <v>45715</v>
      </c>
      <c r="L6087" s="13">
        <v>45715</v>
      </c>
      <c r="M6087" s="14">
        <v>84152.37</v>
      </c>
      <c r="N6087" s="14">
        <v>0</v>
      </c>
      <c r="O6087" s="14">
        <v>84152.37</v>
      </c>
      <c r="P6087">
        <v>6</v>
      </c>
      <c r="Q6087">
        <v>0</v>
      </c>
      <c r="R6087">
        <v>6</v>
      </c>
      <c r="S6087" s="15">
        <v>0</v>
      </c>
      <c r="T6087" s="15">
        <v>0</v>
      </c>
      <c r="U6087" s="15">
        <v>6</v>
      </c>
      <c r="V6087" s="15">
        <v>6</v>
      </c>
      <c r="W6087" s="15">
        <v>0</v>
      </c>
      <c r="X6087" s="15">
        <v>0</v>
      </c>
      <c r="Y6087" s="15">
        <v>0</v>
      </c>
      <c r="Z6087" s="15">
        <v>0</v>
      </c>
      <c r="AA6087" s="15">
        <v>6</v>
      </c>
      <c r="AB6087" s="15">
        <v>6</v>
      </c>
      <c r="AC6087" s="16">
        <v>75737.289999999994</v>
      </c>
      <c r="AD6087" s="16">
        <v>0</v>
      </c>
      <c r="AE6087" s="16">
        <v>75737.289999999994</v>
      </c>
      <c r="AF6087" s="16">
        <v>25942.33</v>
      </c>
      <c r="AG6087" s="16">
        <v>0</v>
      </c>
      <c r="AH6087" s="16">
        <v>25942.33</v>
      </c>
      <c r="AI6087" s="17">
        <v>0.755</v>
      </c>
      <c r="AJ6087" s="17">
        <v>0.91</v>
      </c>
      <c r="AK6087" s="42" t="s">
        <v>14832</v>
      </c>
      <c r="AL6087" s="42" t="s">
        <v>10330</v>
      </c>
    </row>
    <row r="6088" spans="2:38" x14ac:dyDescent="0.3">
      <c r="B6088" s="15">
        <v>6063</v>
      </c>
      <c r="C6088" t="s">
        <v>55</v>
      </c>
      <c r="D6088" t="s">
        <v>56</v>
      </c>
      <c r="E6088" t="s">
        <v>2061</v>
      </c>
      <c r="F6088">
        <v>98</v>
      </c>
      <c r="G6088">
        <v>168</v>
      </c>
      <c r="H6088" t="s">
        <v>201</v>
      </c>
      <c r="I6088">
        <v>18791</v>
      </c>
      <c r="J6088" s="12" t="s">
        <v>7112</v>
      </c>
      <c r="K6088" s="13">
        <v>38699</v>
      </c>
      <c r="L6088" s="13">
        <v>38719</v>
      </c>
      <c r="M6088" s="14">
        <v>39860.42</v>
      </c>
      <c r="N6088" s="14">
        <v>6539.47</v>
      </c>
      <c r="O6088" s="14">
        <v>46399.89</v>
      </c>
      <c r="P6088">
        <v>3</v>
      </c>
      <c r="Q6088">
        <v>0</v>
      </c>
      <c r="R6088">
        <v>3</v>
      </c>
      <c r="S6088" s="15">
        <v>0</v>
      </c>
      <c r="T6088" s="15">
        <v>0</v>
      </c>
      <c r="U6088" s="15">
        <v>2</v>
      </c>
      <c r="V6088" s="15">
        <v>2</v>
      </c>
      <c r="W6088" s="15">
        <v>1</v>
      </c>
      <c r="X6088" s="15">
        <v>2</v>
      </c>
      <c r="Y6088" s="15">
        <v>0</v>
      </c>
      <c r="Z6088" s="15">
        <v>0</v>
      </c>
      <c r="AA6088" s="15">
        <v>3</v>
      </c>
      <c r="AB6088" s="15">
        <v>4</v>
      </c>
      <c r="AC6088" s="16">
        <v>59748.41</v>
      </c>
      <c r="AD6088" s="16">
        <v>12362.34</v>
      </c>
      <c r="AE6088" s="16">
        <v>72110.75</v>
      </c>
      <c r="AF6088" s="16">
        <v>21738.33</v>
      </c>
      <c r="AG6088" s="16">
        <v>4200.32</v>
      </c>
      <c r="AH6088" s="16">
        <v>25938.65</v>
      </c>
      <c r="AI6088" s="17">
        <v>1</v>
      </c>
      <c r="AJ6088" s="17">
        <v>1</v>
      </c>
      <c r="AK6088" s="42" t="s">
        <v>15259</v>
      </c>
      <c r="AL6088" s="42" t="s">
        <v>9605</v>
      </c>
    </row>
    <row r="6089" spans="2:38" x14ac:dyDescent="0.3">
      <c r="B6089" s="15">
        <v>6064</v>
      </c>
      <c r="C6089" t="s">
        <v>58</v>
      </c>
      <c r="D6089" t="s">
        <v>59</v>
      </c>
      <c r="E6089" t="s">
        <v>2467</v>
      </c>
      <c r="F6089">
        <v>564</v>
      </c>
      <c r="G6089">
        <v>1178</v>
      </c>
      <c r="H6089" t="s">
        <v>60</v>
      </c>
      <c r="I6089">
        <v>110199</v>
      </c>
      <c r="J6089" s="12" t="s">
        <v>6770</v>
      </c>
      <c r="K6089" s="13">
        <v>45602</v>
      </c>
      <c r="L6089" s="13">
        <v>45602</v>
      </c>
      <c r="M6089" s="14">
        <v>65999.02</v>
      </c>
      <c r="N6089" s="14">
        <v>0</v>
      </c>
      <c r="O6089" s="14">
        <v>65999.02</v>
      </c>
      <c r="P6089">
        <v>2</v>
      </c>
      <c r="Q6089">
        <v>0</v>
      </c>
      <c r="R6089">
        <v>2</v>
      </c>
      <c r="S6089" s="15">
        <v>0</v>
      </c>
      <c r="T6089" s="15">
        <v>0</v>
      </c>
      <c r="U6089" s="15">
        <v>1</v>
      </c>
      <c r="V6089" s="15">
        <v>1</v>
      </c>
      <c r="W6089" s="15">
        <v>1</v>
      </c>
      <c r="X6089" s="15">
        <v>2</v>
      </c>
      <c r="Y6089" s="15">
        <v>0</v>
      </c>
      <c r="Z6089" s="15">
        <v>0</v>
      </c>
      <c r="AA6089" s="15">
        <v>2</v>
      </c>
      <c r="AB6089" s="15">
        <v>3</v>
      </c>
      <c r="AC6089" s="16">
        <v>69634.41</v>
      </c>
      <c r="AD6089" s="16">
        <v>0</v>
      </c>
      <c r="AE6089" s="16">
        <v>69634.41</v>
      </c>
      <c r="AF6089" s="16">
        <v>25931.83</v>
      </c>
      <c r="AG6089" s="16">
        <v>0</v>
      </c>
      <c r="AH6089" s="16">
        <v>25931.83</v>
      </c>
      <c r="AI6089" s="17">
        <v>0.755</v>
      </c>
      <c r="AJ6089" s="17">
        <v>0.91</v>
      </c>
      <c r="AK6089" s="42" t="s">
        <v>14833</v>
      </c>
      <c r="AL6089" s="42" t="s">
        <v>9233</v>
      </c>
    </row>
    <row r="6090" spans="2:38" x14ac:dyDescent="0.3">
      <c r="B6090" s="15">
        <v>6065</v>
      </c>
      <c r="C6090" t="s">
        <v>49</v>
      </c>
      <c r="D6090" t="s">
        <v>52</v>
      </c>
      <c r="E6090" t="s">
        <v>1651</v>
      </c>
      <c r="F6090">
        <v>2817</v>
      </c>
      <c r="G6090">
        <v>2817</v>
      </c>
      <c r="H6090" t="s">
        <v>2698</v>
      </c>
      <c r="I6090">
        <v>114551</v>
      </c>
      <c r="J6090" s="12" t="s">
        <v>7104</v>
      </c>
      <c r="K6090" s="13">
        <v>45898</v>
      </c>
      <c r="L6090" s="13">
        <v>45898</v>
      </c>
      <c r="M6090" s="14">
        <v>58305.94</v>
      </c>
      <c r="N6090" s="14">
        <v>4690.4799999999996</v>
      </c>
      <c r="O6090" s="14">
        <v>62996.42</v>
      </c>
      <c r="P6090">
        <v>6</v>
      </c>
      <c r="Q6090">
        <v>0</v>
      </c>
      <c r="R6090">
        <v>6</v>
      </c>
      <c r="S6090" s="15">
        <v>0</v>
      </c>
      <c r="T6090" s="15">
        <v>0</v>
      </c>
      <c r="U6090" s="15">
        <v>6</v>
      </c>
      <c r="V6090" s="15">
        <v>6</v>
      </c>
      <c r="W6090" s="15">
        <v>0</v>
      </c>
      <c r="X6090" s="15">
        <v>0</v>
      </c>
      <c r="Y6090" s="15">
        <v>0</v>
      </c>
      <c r="Z6090" s="15">
        <v>0</v>
      </c>
      <c r="AA6090" s="15">
        <v>6</v>
      </c>
      <c r="AB6090" s="15">
        <v>6</v>
      </c>
      <c r="AC6090" s="16">
        <v>61166.58</v>
      </c>
      <c r="AD6090" s="16">
        <v>7255.07</v>
      </c>
      <c r="AE6090" s="16">
        <v>68421.649999999994</v>
      </c>
      <c r="AF6090" s="16">
        <v>24423.39</v>
      </c>
      <c r="AG6090" s="16">
        <v>1505.57</v>
      </c>
      <c r="AH6090" s="16">
        <v>25928.959999999999</v>
      </c>
      <c r="AI6090" s="17">
        <v>0.755</v>
      </c>
      <c r="AJ6090" s="17">
        <v>0.91</v>
      </c>
      <c r="AK6090" s="42" t="s">
        <v>15248</v>
      </c>
      <c r="AL6090" s="42" t="s">
        <v>9746</v>
      </c>
    </row>
    <row r="6091" spans="2:38" x14ac:dyDescent="0.3">
      <c r="B6091" s="15">
        <v>6066</v>
      </c>
      <c r="C6091" t="s">
        <v>55</v>
      </c>
      <c r="D6091" t="s">
        <v>231</v>
      </c>
      <c r="E6091" t="s">
        <v>231</v>
      </c>
      <c r="F6091">
        <v>2091</v>
      </c>
      <c r="G6091">
        <v>2785</v>
      </c>
      <c r="H6091" t="s">
        <v>2370</v>
      </c>
      <c r="I6091">
        <v>107937</v>
      </c>
      <c r="J6091" s="12" t="s">
        <v>6772</v>
      </c>
      <c r="K6091" s="13">
        <v>45653</v>
      </c>
      <c r="L6091" s="13">
        <v>45653</v>
      </c>
      <c r="M6091" s="14">
        <v>104661.75999999999</v>
      </c>
      <c r="N6091" s="14">
        <v>0</v>
      </c>
      <c r="O6091" s="14">
        <v>104661.75999999999</v>
      </c>
      <c r="P6091">
        <v>1</v>
      </c>
      <c r="Q6091">
        <v>0</v>
      </c>
      <c r="R6091">
        <v>1</v>
      </c>
      <c r="S6091" s="15">
        <v>0</v>
      </c>
      <c r="T6091" s="15">
        <v>0</v>
      </c>
      <c r="U6091" s="15">
        <v>1</v>
      </c>
      <c r="V6091" s="15">
        <v>1</v>
      </c>
      <c r="W6091" s="15">
        <v>0</v>
      </c>
      <c r="X6091" s="15">
        <v>0</v>
      </c>
      <c r="Y6091" s="15">
        <v>0</v>
      </c>
      <c r="Z6091" s="15">
        <v>0</v>
      </c>
      <c r="AA6091" s="15">
        <v>1</v>
      </c>
      <c r="AB6091" s="15">
        <v>1</v>
      </c>
      <c r="AC6091" s="16">
        <v>90320.83</v>
      </c>
      <c r="AD6091" s="16">
        <v>0</v>
      </c>
      <c r="AE6091" s="16">
        <v>90320.83</v>
      </c>
      <c r="AF6091" s="16">
        <v>25925.96</v>
      </c>
      <c r="AG6091" s="16">
        <v>0</v>
      </c>
      <c r="AH6091" s="16">
        <v>25925.96</v>
      </c>
      <c r="AI6091" s="17">
        <v>1</v>
      </c>
      <c r="AJ6091" s="17">
        <v>1</v>
      </c>
      <c r="AK6091" s="42" t="s">
        <v>14835</v>
      </c>
      <c r="AL6091" s="42" t="s">
        <v>10126</v>
      </c>
    </row>
    <row r="6092" spans="2:38" x14ac:dyDescent="0.3">
      <c r="B6092" s="15">
        <v>6067</v>
      </c>
      <c r="C6092" t="s">
        <v>2469</v>
      </c>
      <c r="D6092" t="s">
        <v>131</v>
      </c>
      <c r="E6092" t="s">
        <v>131</v>
      </c>
      <c r="F6092">
        <v>2544</v>
      </c>
      <c r="G6092">
        <v>2544</v>
      </c>
      <c r="H6092" t="s">
        <v>2844</v>
      </c>
      <c r="I6092">
        <v>104162</v>
      </c>
      <c r="J6092" s="12" t="s">
        <v>6861</v>
      </c>
      <c r="K6092" s="13">
        <v>45274</v>
      </c>
      <c r="L6092" s="13">
        <v>45274</v>
      </c>
      <c r="M6092" s="14">
        <v>29279.41</v>
      </c>
      <c r="N6092" s="14">
        <v>1503.91</v>
      </c>
      <c r="O6092" s="14">
        <v>30783.32</v>
      </c>
      <c r="P6092">
        <v>1</v>
      </c>
      <c r="Q6092">
        <v>0</v>
      </c>
      <c r="R6092">
        <v>1</v>
      </c>
      <c r="S6092" s="15">
        <v>0</v>
      </c>
      <c r="T6092" s="15">
        <v>0</v>
      </c>
      <c r="U6092" s="15">
        <v>1</v>
      </c>
      <c r="V6092" s="15">
        <v>1</v>
      </c>
      <c r="W6092" s="15">
        <v>0</v>
      </c>
      <c r="X6092" s="15">
        <v>0</v>
      </c>
      <c r="Y6092" s="15">
        <v>0</v>
      </c>
      <c r="Z6092" s="15">
        <v>0</v>
      </c>
      <c r="AA6092" s="15">
        <v>1</v>
      </c>
      <c r="AB6092" s="15">
        <v>1</v>
      </c>
      <c r="AC6092" s="16">
        <v>83112.84</v>
      </c>
      <c r="AD6092" s="16">
        <v>1503.91</v>
      </c>
      <c r="AE6092" s="16">
        <v>84616.75</v>
      </c>
      <c r="AF6092" s="16">
        <v>25451.88</v>
      </c>
      <c r="AG6092" s="16">
        <v>460.61</v>
      </c>
      <c r="AH6092" s="16">
        <v>25912.49</v>
      </c>
      <c r="AI6092" s="17">
        <v>1</v>
      </c>
      <c r="AJ6092" s="17">
        <v>0.9677</v>
      </c>
      <c r="AK6092" s="42" t="s">
        <v>14947</v>
      </c>
      <c r="AL6092" s="42" t="s">
        <v>9971</v>
      </c>
    </row>
    <row r="6093" spans="2:38" x14ac:dyDescent="0.3">
      <c r="B6093" s="15">
        <v>6068</v>
      </c>
      <c r="C6093" t="s">
        <v>58</v>
      </c>
      <c r="D6093" t="s">
        <v>59</v>
      </c>
      <c r="E6093" t="s">
        <v>2463</v>
      </c>
      <c r="F6093">
        <v>1843</v>
      </c>
      <c r="G6093">
        <v>2720</v>
      </c>
      <c r="H6093" t="s">
        <v>1725</v>
      </c>
      <c r="I6093">
        <v>90323</v>
      </c>
      <c r="J6093" s="12" t="s">
        <v>7025</v>
      </c>
      <c r="K6093" s="13">
        <v>43950</v>
      </c>
      <c r="L6093" s="13">
        <v>43950</v>
      </c>
      <c r="M6093" s="14">
        <v>74120.94</v>
      </c>
      <c r="N6093" s="14">
        <v>5618.99</v>
      </c>
      <c r="O6093" s="14">
        <v>79739.929999999993</v>
      </c>
      <c r="P6093">
        <v>4</v>
      </c>
      <c r="Q6093">
        <v>0</v>
      </c>
      <c r="R6093">
        <v>4</v>
      </c>
      <c r="S6093" s="15">
        <v>0</v>
      </c>
      <c r="T6093" s="15">
        <v>0</v>
      </c>
      <c r="U6093" s="15">
        <v>4</v>
      </c>
      <c r="V6093" s="15">
        <v>4</v>
      </c>
      <c r="W6093" s="15">
        <v>0</v>
      </c>
      <c r="X6093" s="15">
        <v>0</v>
      </c>
      <c r="Y6093" s="15">
        <v>0</v>
      </c>
      <c r="Z6093" s="15">
        <v>0</v>
      </c>
      <c r="AA6093" s="15">
        <v>4</v>
      </c>
      <c r="AB6093" s="15">
        <v>4</v>
      </c>
      <c r="AC6093" s="16">
        <v>74120.94</v>
      </c>
      <c r="AD6093" s="16">
        <v>5618.99</v>
      </c>
      <c r="AE6093" s="16">
        <v>79739.929999999993</v>
      </c>
      <c r="AF6093" s="16">
        <v>24191.599999999999</v>
      </c>
      <c r="AG6093" s="16">
        <v>1712.27</v>
      </c>
      <c r="AH6093" s="16">
        <v>25903.87</v>
      </c>
      <c r="AI6093" s="17">
        <v>0.91200000000000003</v>
      </c>
      <c r="AJ6093" s="17">
        <v>0.9355</v>
      </c>
      <c r="AK6093" s="42" t="s">
        <v>15147</v>
      </c>
      <c r="AL6093" s="42" t="s">
        <v>9731</v>
      </c>
    </row>
    <row r="6094" spans="2:38" x14ac:dyDescent="0.3">
      <c r="B6094" s="15">
        <v>6069</v>
      </c>
      <c r="C6094" t="s">
        <v>55</v>
      </c>
      <c r="D6094" t="s">
        <v>333</v>
      </c>
      <c r="E6094" t="s">
        <v>333</v>
      </c>
      <c r="F6094">
        <v>2579</v>
      </c>
      <c r="G6094">
        <v>2883</v>
      </c>
      <c r="H6094" t="s">
        <v>3466</v>
      </c>
      <c r="I6094">
        <v>112355</v>
      </c>
      <c r="J6094" s="12" t="s">
        <v>7054</v>
      </c>
      <c r="K6094" s="13">
        <v>45811</v>
      </c>
      <c r="L6094" s="13">
        <v>45839</v>
      </c>
      <c r="M6094" s="14">
        <v>98206.45</v>
      </c>
      <c r="N6094" s="14">
        <v>0</v>
      </c>
      <c r="O6094" s="14">
        <v>98206.45</v>
      </c>
      <c r="P6094">
        <v>3</v>
      </c>
      <c r="Q6094">
        <v>0</v>
      </c>
      <c r="R6094">
        <v>3</v>
      </c>
      <c r="S6094" s="15">
        <v>0</v>
      </c>
      <c r="T6094" s="15">
        <v>0</v>
      </c>
      <c r="U6094" s="15">
        <v>3</v>
      </c>
      <c r="V6094" s="15">
        <v>3</v>
      </c>
      <c r="W6094" s="15">
        <v>0</v>
      </c>
      <c r="X6094" s="15">
        <v>0</v>
      </c>
      <c r="Y6094" s="15">
        <v>0</v>
      </c>
      <c r="Z6094" s="15">
        <v>0</v>
      </c>
      <c r="AA6094" s="15">
        <v>3</v>
      </c>
      <c r="AB6094" s="15">
        <v>3</v>
      </c>
      <c r="AC6094" s="16">
        <v>79932.94</v>
      </c>
      <c r="AD6094" s="16">
        <v>0</v>
      </c>
      <c r="AE6094" s="16">
        <v>79932.94</v>
      </c>
      <c r="AF6094" s="16">
        <v>25867.67</v>
      </c>
      <c r="AG6094" s="16">
        <v>0</v>
      </c>
      <c r="AH6094" s="16">
        <v>25867.67</v>
      </c>
      <c r="AI6094" s="17">
        <v>0.755</v>
      </c>
      <c r="AJ6094" s="17">
        <v>0.91</v>
      </c>
      <c r="AK6094" s="42" t="s">
        <v>15184</v>
      </c>
      <c r="AL6094" s="42" t="s">
        <v>10805</v>
      </c>
    </row>
    <row r="6095" spans="2:38" x14ac:dyDescent="0.3">
      <c r="B6095" s="15">
        <v>6070</v>
      </c>
      <c r="C6095" t="s">
        <v>55</v>
      </c>
      <c r="D6095" t="s">
        <v>56</v>
      </c>
      <c r="E6095" t="s">
        <v>2062</v>
      </c>
      <c r="F6095">
        <v>2781</v>
      </c>
      <c r="G6095">
        <v>2781</v>
      </c>
      <c r="H6095" t="s">
        <v>2935</v>
      </c>
      <c r="I6095">
        <v>111792</v>
      </c>
      <c r="J6095" s="12" t="s">
        <v>6855</v>
      </c>
      <c r="K6095" s="13">
        <v>45806</v>
      </c>
      <c r="L6095" s="13">
        <v>45806</v>
      </c>
      <c r="M6095" s="14">
        <v>96924.41</v>
      </c>
      <c r="N6095" s="14">
        <v>1487.35</v>
      </c>
      <c r="O6095" s="14">
        <v>98411.76</v>
      </c>
      <c r="P6095">
        <v>5</v>
      </c>
      <c r="Q6095">
        <v>0</v>
      </c>
      <c r="R6095">
        <v>5</v>
      </c>
      <c r="S6095" s="15">
        <v>0</v>
      </c>
      <c r="T6095" s="15">
        <v>0</v>
      </c>
      <c r="U6095" s="15">
        <v>5</v>
      </c>
      <c r="V6095" s="15">
        <v>5</v>
      </c>
      <c r="W6095" s="15">
        <v>0</v>
      </c>
      <c r="X6095" s="15">
        <v>0</v>
      </c>
      <c r="Y6095" s="15">
        <v>0</v>
      </c>
      <c r="Z6095" s="15">
        <v>0</v>
      </c>
      <c r="AA6095" s="15">
        <v>5</v>
      </c>
      <c r="AB6095" s="15">
        <v>5</v>
      </c>
      <c r="AC6095" s="16">
        <v>77595.47</v>
      </c>
      <c r="AD6095" s="16">
        <v>1487.35</v>
      </c>
      <c r="AE6095" s="16">
        <v>79082.820000000007</v>
      </c>
      <c r="AF6095" s="16">
        <v>25247.759999999998</v>
      </c>
      <c r="AG6095" s="16">
        <v>597.27</v>
      </c>
      <c r="AH6095" s="16">
        <v>25845.03</v>
      </c>
      <c r="AI6095" s="17">
        <v>0.755</v>
      </c>
      <c r="AJ6095" s="17">
        <v>0.91</v>
      </c>
      <c r="AK6095" s="42" t="s">
        <v>14938</v>
      </c>
      <c r="AL6095" s="42" t="s">
        <v>10100</v>
      </c>
    </row>
    <row r="6096" spans="2:38" x14ac:dyDescent="0.3">
      <c r="B6096" s="15">
        <v>6071</v>
      </c>
      <c r="C6096" t="s">
        <v>55</v>
      </c>
      <c r="D6096" t="s">
        <v>56</v>
      </c>
      <c r="E6096" t="s">
        <v>2061</v>
      </c>
      <c r="F6096">
        <v>588</v>
      </c>
      <c r="G6096">
        <v>588</v>
      </c>
      <c r="H6096" t="s">
        <v>57</v>
      </c>
      <c r="I6096">
        <v>62339</v>
      </c>
      <c r="J6096" s="12" t="s">
        <v>1230</v>
      </c>
      <c r="K6096" s="13">
        <v>41940</v>
      </c>
      <c r="L6096" s="13">
        <v>41940</v>
      </c>
      <c r="M6096" s="14">
        <v>70593.37</v>
      </c>
      <c r="N6096" s="14">
        <v>4564.8599999999997</v>
      </c>
      <c r="O6096" s="14">
        <v>75158.23</v>
      </c>
      <c r="P6096">
        <v>1</v>
      </c>
      <c r="Q6096">
        <v>0</v>
      </c>
      <c r="R6096">
        <v>1</v>
      </c>
      <c r="S6096" s="15">
        <v>0</v>
      </c>
      <c r="T6096" s="15">
        <v>0</v>
      </c>
      <c r="U6096" s="15">
        <v>1</v>
      </c>
      <c r="V6096" s="15">
        <v>1</v>
      </c>
      <c r="W6096" s="15">
        <v>0</v>
      </c>
      <c r="X6096" s="15">
        <v>0</v>
      </c>
      <c r="Y6096" s="15">
        <v>0</v>
      </c>
      <c r="Z6096" s="15">
        <v>0</v>
      </c>
      <c r="AA6096" s="15">
        <v>1</v>
      </c>
      <c r="AB6096" s="15">
        <v>1</v>
      </c>
      <c r="AC6096" s="16">
        <v>66320.899999999994</v>
      </c>
      <c r="AD6096" s="16">
        <v>4572.21</v>
      </c>
      <c r="AE6096" s="16">
        <v>70893.11</v>
      </c>
      <c r="AF6096" s="16">
        <v>24437.13</v>
      </c>
      <c r="AG6096" s="16">
        <v>1399.47</v>
      </c>
      <c r="AH6096" s="16">
        <v>25836.6</v>
      </c>
      <c r="AI6096" s="17">
        <v>1</v>
      </c>
      <c r="AJ6096" s="17">
        <v>0.92749999999999999</v>
      </c>
      <c r="AK6096" s="42" t="s">
        <v>15095</v>
      </c>
      <c r="AL6096" s="42" t="s">
        <v>9273</v>
      </c>
    </row>
    <row r="6097" spans="2:38" x14ac:dyDescent="0.3">
      <c r="B6097" s="15">
        <v>6072</v>
      </c>
      <c r="C6097" t="s">
        <v>2469</v>
      </c>
      <c r="D6097" t="s">
        <v>149</v>
      </c>
      <c r="E6097" t="s">
        <v>149</v>
      </c>
      <c r="F6097">
        <v>2522</v>
      </c>
      <c r="G6097">
        <v>2522</v>
      </c>
      <c r="H6097" t="s">
        <v>3776</v>
      </c>
      <c r="I6097">
        <v>110393</v>
      </c>
      <c r="J6097" s="12" t="s">
        <v>6830</v>
      </c>
      <c r="K6097" s="13">
        <v>45625</v>
      </c>
      <c r="L6097" s="13">
        <v>45625</v>
      </c>
      <c r="M6097" s="14">
        <v>96814.41</v>
      </c>
      <c r="N6097" s="14">
        <v>0</v>
      </c>
      <c r="O6097" s="14">
        <v>96814.41</v>
      </c>
      <c r="P6097">
        <v>1</v>
      </c>
      <c r="Q6097">
        <v>0</v>
      </c>
      <c r="R6097">
        <v>1</v>
      </c>
      <c r="S6097" s="15">
        <v>0</v>
      </c>
      <c r="T6097" s="15">
        <v>0</v>
      </c>
      <c r="U6097" s="15">
        <v>0</v>
      </c>
      <c r="V6097" s="15">
        <v>0</v>
      </c>
      <c r="W6097" s="15">
        <v>1</v>
      </c>
      <c r="X6097" s="15">
        <v>2</v>
      </c>
      <c r="Y6097" s="15">
        <v>0</v>
      </c>
      <c r="Z6097" s="15">
        <v>0</v>
      </c>
      <c r="AA6097" s="15">
        <v>1</v>
      </c>
      <c r="AB6097" s="15">
        <v>2</v>
      </c>
      <c r="AC6097" s="16">
        <v>83401.39</v>
      </c>
      <c r="AD6097" s="16">
        <v>0</v>
      </c>
      <c r="AE6097" s="16">
        <v>83401.39</v>
      </c>
      <c r="AF6097" s="16">
        <v>25836.43</v>
      </c>
      <c r="AG6097" s="16">
        <v>0</v>
      </c>
      <c r="AH6097" s="16">
        <v>25836.43</v>
      </c>
      <c r="AI6097" s="17">
        <v>1</v>
      </c>
      <c r="AJ6097" s="17">
        <v>1</v>
      </c>
      <c r="AK6097" s="42" t="s">
        <v>14901</v>
      </c>
      <c r="AL6097" s="42" t="s">
        <v>11193</v>
      </c>
    </row>
    <row r="6098" spans="2:38" x14ac:dyDescent="0.3">
      <c r="B6098" s="15">
        <v>6073</v>
      </c>
      <c r="C6098" t="s">
        <v>58</v>
      </c>
      <c r="D6098" t="s">
        <v>59</v>
      </c>
      <c r="E6098" t="s">
        <v>2482</v>
      </c>
      <c r="F6098">
        <v>1974</v>
      </c>
      <c r="G6098">
        <v>1974</v>
      </c>
      <c r="H6098" t="s">
        <v>2378</v>
      </c>
      <c r="I6098">
        <v>106074</v>
      </c>
      <c r="J6098" s="12" t="s">
        <v>6915</v>
      </c>
      <c r="K6098" s="13">
        <v>45439</v>
      </c>
      <c r="L6098" s="13">
        <v>45439</v>
      </c>
      <c r="M6098" s="14">
        <v>73872.639999999999</v>
      </c>
      <c r="N6098" s="14">
        <v>4166.93</v>
      </c>
      <c r="O6098" s="14">
        <v>78039.570000000007</v>
      </c>
      <c r="P6098">
        <v>1</v>
      </c>
      <c r="Q6098">
        <v>1</v>
      </c>
      <c r="R6098">
        <v>2</v>
      </c>
      <c r="S6098" s="15">
        <v>0</v>
      </c>
      <c r="T6098" s="15">
        <v>0</v>
      </c>
      <c r="U6098" s="15">
        <v>2</v>
      </c>
      <c r="V6098" s="15">
        <v>2</v>
      </c>
      <c r="W6098" s="15">
        <v>0</v>
      </c>
      <c r="X6098" s="15">
        <v>0</v>
      </c>
      <c r="Y6098" s="15">
        <v>0</v>
      </c>
      <c r="Z6098" s="15">
        <v>0</v>
      </c>
      <c r="AA6098" s="15">
        <v>2</v>
      </c>
      <c r="AB6098" s="15">
        <v>2</v>
      </c>
      <c r="AC6098" s="16">
        <v>64503.85</v>
      </c>
      <c r="AD6098" s="16">
        <v>4166.93</v>
      </c>
      <c r="AE6098" s="16">
        <v>68670.78</v>
      </c>
      <c r="AF6098" s="16">
        <v>24544.32</v>
      </c>
      <c r="AG6098" s="16">
        <v>1278.47</v>
      </c>
      <c r="AH6098" s="16">
        <v>25822.79</v>
      </c>
      <c r="AI6098" s="17">
        <v>1</v>
      </c>
      <c r="AJ6098" s="17">
        <v>0.82669999999999999</v>
      </c>
      <c r="AK6098" s="42" t="s">
        <v>15011</v>
      </c>
      <c r="AL6098" s="42" t="s">
        <v>9757</v>
      </c>
    </row>
    <row r="6099" spans="2:38" x14ac:dyDescent="0.3">
      <c r="B6099" s="15">
        <v>6074</v>
      </c>
      <c r="C6099" t="s">
        <v>58</v>
      </c>
      <c r="D6099" t="s">
        <v>59</v>
      </c>
      <c r="E6099" t="s">
        <v>2452</v>
      </c>
      <c r="F6099">
        <v>2016</v>
      </c>
      <c r="G6099">
        <v>2016</v>
      </c>
      <c r="H6099" t="s">
        <v>2148</v>
      </c>
      <c r="I6099">
        <v>88738</v>
      </c>
      <c r="J6099" s="12" t="s">
        <v>6867</v>
      </c>
      <c r="K6099" s="13">
        <v>43822</v>
      </c>
      <c r="L6099" s="13">
        <v>43822</v>
      </c>
      <c r="M6099" s="14">
        <v>110964.68</v>
      </c>
      <c r="N6099" s="14">
        <v>2901.75</v>
      </c>
      <c r="O6099" s="14">
        <v>113866.43</v>
      </c>
      <c r="P6099">
        <v>3</v>
      </c>
      <c r="Q6099">
        <v>0</v>
      </c>
      <c r="R6099">
        <v>3</v>
      </c>
      <c r="S6099" s="15">
        <v>0</v>
      </c>
      <c r="T6099" s="15">
        <v>0</v>
      </c>
      <c r="U6099" s="15">
        <v>3</v>
      </c>
      <c r="V6099" s="15">
        <v>3</v>
      </c>
      <c r="W6099" s="15">
        <v>0</v>
      </c>
      <c r="X6099" s="15">
        <v>0</v>
      </c>
      <c r="Y6099" s="15">
        <v>0</v>
      </c>
      <c r="Z6099" s="15">
        <v>0</v>
      </c>
      <c r="AA6099" s="15">
        <v>3</v>
      </c>
      <c r="AB6099" s="15">
        <v>3</v>
      </c>
      <c r="AC6099" s="16">
        <v>95431.11</v>
      </c>
      <c r="AD6099" s="16">
        <v>2232.15</v>
      </c>
      <c r="AE6099" s="16">
        <v>97663.26</v>
      </c>
      <c r="AF6099" s="16">
        <v>25132.83</v>
      </c>
      <c r="AG6099" s="16">
        <v>669.6</v>
      </c>
      <c r="AH6099" s="16">
        <v>25802.43</v>
      </c>
      <c r="AI6099" s="17">
        <v>1</v>
      </c>
      <c r="AJ6099" s="17">
        <v>0.81599999999999995</v>
      </c>
      <c r="AK6099" s="42" t="s">
        <v>14954</v>
      </c>
      <c r="AL6099" s="42" t="s">
        <v>10359</v>
      </c>
    </row>
    <row r="6100" spans="2:38" x14ac:dyDescent="0.3">
      <c r="B6100" s="15">
        <v>6075</v>
      </c>
      <c r="C6100" t="s">
        <v>49</v>
      </c>
      <c r="D6100" t="s">
        <v>52</v>
      </c>
      <c r="E6100" t="s">
        <v>2484</v>
      </c>
      <c r="F6100">
        <v>911</v>
      </c>
      <c r="G6100">
        <v>911</v>
      </c>
      <c r="H6100" t="s">
        <v>256</v>
      </c>
      <c r="I6100">
        <v>16643</v>
      </c>
      <c r="J6100" s="12" t="s">
        <v>1459</v>
      </c>
      <c r="K6100" s="13">
        <v>38299</v>
      </c>
      <c r="L6100" s="13">
        <v>38322</v>
      </c>
      <c r="M6100" s="14">
        <v>52548.6</v>
      </c>
      <c r="N6100" s="14">
        <v>9923.2800000000007</v>
      </c>
      <c r="O6100" s="14">
        <v>62471.88</v>
      </c>
      <c r="P6100">
        <v>2</v>
      </c>
      <c r="Q6100">
        <v>0</v>
      </c>
      <c r="R6100">
        <v>2</v>
      </c>
      <c r="S6100" s="15">
        <v>0</v>
      </c>
      <c r="T6100" s="15">
        <v>0</v>
      </c>
      <c r="U6100" s="15">
        <v>0</v>
      </c>
      <c r="V6100" s="15">
        <v>0</v>
      </c>
      <c r="W6100" s="15">
        <v>2</v>
      </c>
      <c r="X6100" s="15">
        <v>4</v>
      </c>
      <c r="Y6100" s="15">
        <v>0</v>
      </c>
      <c r="Z6100" s="15">
        <v>0</v>
      </c>
      <c r="AA6100" s="15">
        <v>2</v>
      </c>
      <c r="AB6100" s="15">
        <v>4</v>
      </c>
      <c r="AC6100" s="16">
        <v>71589.539999999994</v>
      </c>
      <c r="AD6100" s="16">
        <v>10272.530000000001</v>
      </c>
      <c r="AE6100" s="16">
        <v>81862.070000000007</v>
      </c>
      <c r="AF6100" s="16">
        <v>22810.75</v>
      </c>
      <c r="AG6100" s="16">
        <v>2981.68</v>
      </c>
      <c r="AH6100" s="16">
        <v>25792.43</v>
      </c>
      <c r="AI6100" s="17">
        <v>1</v>
      </c>
      <c r="AJ6100" s="17">
        <v>0.94140000000000001</v>
      </c>
      <c r="AK6100" s="42" t="s">
        <v>15401</v>
      </c>
      <c r="AL6100" s="42" t="s">
        <v>9501</v>
      </c>
    </row>
    <row r="6101" spans="2:38" x14ac:dyDescent="0.3">
      <c r="B6101" s="15">
        <v>6076</v>
      </c>
      <c r="C6101" t="s">
        <v>58</v>
      </c>
      <c r="D6101" t="s">
        <v>59</v>
      </c>
      <c r="E6101" t="s">
        <v>2467</v>
      </c>
      <c r="F6101">
        <v>64</v>
      </c>
      <c r="G6101">
        <v>64</v>
      </c>
      <c r="H6101" t="s">
        <v>2477</v>
      </c>
      <c r="I6101">
        <v>104914</v>
      </c>
      <c r="J6101" s="12" t="s">
        <v>6782</v>
      </c>
      <c r="K6101" s="13">
        <v>45257</v>
      </c>
      <c r="L6101" s="13">
        <v>45257</v>
      </c>
      <c r="M6101" s="14">
        <v>95737.9</v>
      </c>
      <c r="N6101" s="14">
        <v>0</v>
      </c>
      <c r="O6101" s="14">
        <v>95737.9</v>
      </c>
      <c r="P6101">
        <v>0</v>
      </c>
      <c r="Q6101">
        <v>0</v>
      </c>
      <c r="R6101">
        <v>0</v>
      </c>
      <c r="S6101" s="15">
        <v>0</v>
      </c>
      <c r="T6101" s="15">
        <v>0</v>
      </c>
      <c r="U6101" s="15">
        <v>0</v>
      </c>
      <c r="V6101" s="15">
        <v>0</v>
      </c>
      <c r="W6101" s="15">
        <v>0</v>
      </c>
      <c r="X6101" s="15">
        <v>0</v>
      </c>
      <c r="Y6101" s="15">
        <v>0</v>
      </c>
      <c r="Z6101" s="15">
        <v>0</v>
      </c>
      <c r="AA6101" s="15">
        <v>0</v>
      </c>
      <c r="AB6101" s="15">
        <v>0</v>
      </c>
      <c r="AC6101" s="16">
        <v>73644.78</v>
      </c>
      <c r="AD6101" s="16">
        <v>0</v>
      </c>
      <c r="AE6101" s="16">
        <v>73644.78</v>
      </c>
      <c r="AF6101" s="16">
        <v>25776.21</v>
      </c>
      <c r="AG6101" s="16">
        <v>0</v>
      </c>
      <c r="AH6101" s="16">
        <v>25776.21</v>
      </c>
      <c r="AI6101" s="17">
        <v>1</v>
      </c>
      <c r="AJ6101" s="17">
        <v>0.66510000000000002</v>
      </c>
      <c r="AK6101" s="42" t="s">
        <v>14847</v>
      </c>
      <c r="AL6101" s="42" t="s">
        <v>9254</v>
      </c>
    </row>
    <row r="6102" spans="2:38" x14ac:dyDescent="0.3">
      <c r="B6102" s="15">
        <v>6077</v>
      </c>
      <c r="C6102" t="s">
        <v>163</v>
      </c>
      <c r="D6102" t="s">
        <v>1650</v>
      </c>
      <c r="E6102" t="s">
        <v>2534</v>
      </c>
      <c r="F6102">
        <v>1913</v>
      </c>
      <c r="G6102">
        <v>1913</v>
      </c>
      <c r="H6102" t="s">
        <v>920</v>
      </c>
      <c r="I6102">
        <v>65866</v>
      </c>
      <c r="J6102" s="12" t="s">
        <v>882</v>
      </c>
      <c r="K6102" s="13">
        <v>42209</v>
      </c>
      <c r="L6102" s="13">
        <v>42209</v>
      </c>
      <c r="M6102" s="14">
        <v>79402.67</v>
      </c>
      <c r="N6102" s="14">
        <v>0</v>
      </c>
      <c r="O6102" s="14">
        <v>79402.67</v>
      </c>
      <c r="P6102">
        <v>2</v>
      </c>
      <c r="Q6102">
        <v>0</v>
      </c>
      <c r="R6102">
        <v>2</v>
      </c>
      <c r="S6102" s="15">
        <v>0</v>
      </c>
      <c r="T6102" s="15">
        <v>0</v>
      </c>
      <c r="U6102" s="15">
        <v>2</v>
      </c>
      <c r="V6102" s="15">
        <v>2</v>
      </c>
      <c r="W6102" s="15">
        <v>0</v>
      </c>
      <c r="X6102" s="15">
        <v>0</v>
      </c>
      <c r="Y6102" s="15">
        <v>0</v>
      </c>
      <c r="Z6102" s="15">
        <v>0</v>
      </c>
      <c r="AA6102" s="15">
        <v>2</v>
      </c>
      <c r="AB6102" s="15">
        <v>2</v>
      </c>
      <c r="AC6102" s="16">
        <v>78294.63</v>
      </c>
      <c r="AD6102" s="16">
        <v>0</v>
      </c>
      <c r="AE6102" s="16">
        <v>78294.63</v>
      </c>
      <c r="AF6102" s="16">
        <v>25776.03</v>
      </c>
      <c r="AG6102" s="16">
        <v>0</v>
      </c>
      <c r="AH6102" s="16">
        <v>25776.03</v>
      </c>
      <c r="AI6102" s="17">
        <v>1</v>
      </c>
      <c r="AJ6102" s="17">
        <v>0.93369999999999997</v>
      </c>
      <c r="AK6102" s="42" t="s">
        <v>14848</v>
      </c>
      <c r="AL6102" s="42">
        <v>1704024</v>
      </c>
    </row>
    <row r="6103" spans="2:38" x14ac:dyDescent="0.3">
      <c r="B6103" s="15">
        <v>6078</v>
      </c>
      <c r="C6103" t="s">
        <v>2469</v>
      </c>
      <c r="D6103" t="s">
        <v>78</v>
      </c>
      <c r="E6103" t="s">
        <v>78</v>
      </c>
      <c r="F6103">
        <v>193</v>
      </c>
      <c r="G6103">
        <v>193</v>
      </c>
      <c r="H6103" t="s">
        <v>197</v>
      </c>
      <c r="I6103">
        <v>101785</v>
      </c>
      <c r="J6103" s="12" t="s">
        <v>6985</v>
      </c>
      <c r="K6103" s="13">
        <v>45090</v>
      </c>
      <c r="L6103" s="13">
        <v>45090</v>
      </c>
      <c r="M6103" s="14">
        <v>54106.65</v>
      </c>
      <c r="N6103" s="14">
        <v>3663.44</v>
      </c>
      <c r="O6103" s="14">
        <v>57770.09</v>
      </c>
      <c r="P6103">
        <v>4</v>
      </c>
      <c r="Q6103">
        <v>0</v>
      </c>
      <c r="R6103">
        <v>4</v>
      </c>
      <c r="S6103" s="15">
        <v>0</v>
      </c>
      <c r="T6103" s="15">
        <v>0</v>
      </c>
      <c r="U6103" s="15">
        <v>4</v>
      </c>
      <c r="V6103" s="15">
        <v>4</v>
      </c>
      <c r="W6103" s="15">
        <v>0</v>
      </c>
      <c r="X6103" s="15">
        <v>0</v>
      </c>
      <c r="Y6103" s="15">
        <v>0</v>
      </c>
      <c r="Z6103" s="15">
        <v>0</v>
      </c>
      <c r="AA6103" s="15">
        <v>4</v>
      </c>
      <c r="AB6103" s="15">
        <v>4</v>
      </c>
      <c r="AC6103" s="16">
        <v>56894.51</v>
      </c>
      <c r="AD6103" s="16">
        <v>4579.3999999999996</v>
      </c>
      <c r="AE6103" s="16">
        <v>61473.91</v>
      </c>
      <c r="AF6103" s="16">
        <v>23888.13</v>
      </c>
      <c r="AG6103" s="16">
        <v>1886.75</v>
      </c>
      <c r="AH6103" s="16">
        <v>25774.880000000001</v>
      </c>
      <c r="AI6103" s="17">
        <v>0.78820000000000001</v>
      </c>
      <c r="AJ6103" s="17">
        <v>0.84260000000000002</v>
      </c>
      <c r="AK6103" s="42" t="s">
        <v>15101</v>
      </c>
      <c r="AL6103" s="42" t="s">
        <v>9303</v>
      </c>
    </row>
    <row r="6104" spans="2:38" x14ac:dyDescent="0.3">
      <c r="B6104" s="15">
        <v>6079</v>
      </c>
      <c r="C6104" t="s">
        <v>2469</v>
      </c>
      <c r="D6104" t="s">
        <v>78</v>
      </c>
      <c r="E6104" t="s">
        <v>78</v>
      </c>
      <c r="F6104">
        <v>977</v>
      </c>
      <c r="G6104">
        <v>977</v>
      </c>
      <c r="H6104" t="s">
        <v>249</v>
      </c>
      <c r="I6104">
        <v>111935</v>
      </c>
      <c r="J6104" s="12" t="s">
        <v>6945</v>
      </c>
      <c r="K6104" s="13">
        <v>45722</v>
      </c>
      <c r="L6104" s="13">
        <v>45722</v>
      </c>
      <c r="M6104" s="14">
        <v>70233.23</v>
      </c>
      <c r="N6104" s="14">
        <v>0</v>
      </c>
      <c r="O6104" s="14">
        <v>70233.23</v>
      </c>
      <c r="P6104">
        <v>6</v>
      </c>
      <c r="Q6104">
        <v>0</v>
      </c>
      <c r="R6104">
        <v>6</v>
      </c>
      <c r="S6104" s="15">
        <v>0</v>
      </c>
      <c r="T6104" s="15">
        <v>0</v>
      </c>
      <c r="U6104" s="15">
        <v>6</v>
      </c>
      <c r="V6104" s="15">
        <v>6</v>
      </c>
      <c r="W6104" s="15">
        <v>0</v>
      </c>
      <c r="X6104" s="15">
        <v>0</v>
      </c>
      <c r="Y6104" s="15">
        <v>0</v>
      </c>
      <c r="Z6104" s="15">
        <v>0</v>
      </c>
      <c r="AA6104" s="15">
        <v>6</v>
      </c>
      <c r="AB6104" s="15">
        <v>6</v>
      </c>
      <c r="AC6104" s="16">
        <v>69355.100000000006</v>
      </c>
      <c r="AD6104" s="16">
        <v>1515.4</v>
      </c>
      <c r="AE6104" s="16">
        <v>70870.5</v>
      </c>
      <c r="AF6104" s="16">
        <v>25763.73</v>
      </c>
      <c r="AG6104" s="16">
        <v>0</v>
      </c>
      <c r="AH6104" s="16">
        <v>25763.73</v>
      </c>
      <c r="AI6104" s="17">
        <v>0.755</v>
      </c>
      <c r="AJ6104" s="17">
        <v>0.91</v>
      </c>
      <c r="AK6104" s="42" t="s">
        <v>15048</v>
      </c>
      <c r="AL6104" s="42" t="s">
        <v>9573</v>
      </c>
    </row>
    <row r="6105" spans="2:38" x14ac:dyDescent="0.3">
      <c r="B6105" s="15">
        <v>6080</v>
      </c>
      <c r="C6105" t="s">
        <v>58</v>
      </c>
      <c r="D6105" t="s">
        <v>59</v>
      </c>
      <c r="E6105" t="s">
        <v>2563</v>
      </c>
      <c r="F6105">
        <v>415</v>
      </c>
      <c r="G6105">
        <v>2359</v>
      </c>
      <c r="H6105" t="s">
        <v>273</v>
      </c>
      <c r="I6105">
        <v>36556</v>
      </c>
      <c r="J6105" s="12" t="s">
        <v>7093</v>
      </c>
      <c r="K6105" s="13">
        <v>44531</v>
      </c>
      <c r="L6105" s="13">
        <v>44531</v>
      </c>
      <c r="M6105" s="14">
        <v>70171.78</v>
      </c>
      <c r="N6105" s="14">
        <v>6323.6</v>
      </c>
      <c r="O6105" s="14">
        <v>76495.38</v>
      </c>
      <c r="P6105">
        <v>2</v>
      </c>
      <c r="Q6105">
        <v>0</v>
      </c>
      <c r="R6105">
        <v>2</v>
      </c>
      <c r="S6105" s="15">
        <v>0</v>
      </c>
      <c r="T6105" s="15">
        <v>0</v>
      </c>
      <c r="U6105" s="15">
        <v>2</v>
      </c>
      <c r="V6105" s="15">
        <v>2</v>
      </c>
      <c r="W6105" s="15">
        <v>0</v>
      </c>
      <c r="X6105" s="15">
        <v>0</v>
      </c>
      <c r="Y6105" s="15">
        <v>0</v>
      </c>
      <c r="Z6105" s="15">
        <v>0</v>
      </c>
      <c r="AA6105" s="15">
        <v>2</v>
      </c>
      <c r="AB6105" s="15">
        <v>2</v>
      </c>
      <c r="AC6105" s="16">
        <v>67230.69</v>
      </c>
      <c r="AD6105" s="16">
        <v>8328.25</v>
      </c>
      <c r="AE6105" s="16">
        <v>75558.94</v>
      </c>
      <c r="AF6105" s="16">
        <v>24108.36</v>
      </c>
      <c r="AG6105" s="16">
        <v>1653.78</v>
      </c>
      <c r="AH6105" s="16">
        <v>25762.14</v>
      </c>
      <c r="AI6105" s="17">
        <v>1</v>
      </c>
      <c r="AJ6105" s="17">
        <v>0.96970000000000001</v>
      </c>
      <c r="AK6105" s="42" t="s">
        <v>15233</v>
      </c>
      <c r="AL6105" s="42" t="s">
        <v>9489</v>
      </c>
    </row>
    <row r="6106" spans="2:38" x14ac:dyDescent="0.3">
      <c r="B6106" s="15">
        <v>6081</v>
      </c>
      <c r="C6106" t="s">
        <v>55</v>
      </c>
      <c r="D6106" t="s">
        <v>200</v>
      </c>
      <c r="E6106" t="s">
        <v>200</v>
      </c>
      <c r="F6106">
        <v>254</v>
      </c>
      <c r="G6106">
        <v>254</v>
      </c>
      <c r="H6106" t="s">
        <v>268</v>
      </c>
      <c r="I6106">
        <v>113749</v>
      </c>
      <c r="J6106" s="12" t="s">
        <v>6981</v>
      </c>
      <c r="K6106" s="13">
        <v>45869</v>
      </c>
      <c r="L6106" s="13">
        <v>45869</v>
      </c>
      <c r="M6106" s="14">
        <v>67004.570000000007</v>
      </c>
      <c r="N6106" s="14">
        <v>4122.53</v>
      </c>
      <c r="O6106" s="14">
        <v>71127.100000000006</v>
      </c>
      <c r="P6106">
        <v>4</v>
      </c>
      <c r="Q6106">
        <v>0</v>
      </c>
      <c r="R6106">
        <v>4</v>
      </c>
      <c r="S6106" s="15">
        <v>0</v>
      </c>
      <c r="T6106" s="15">
        <v>0</v>
      </c>
      <c r="U6106" s="15">
        <v>4</v>
      </c>
      <c r="V6106" s="15">
        <v>4</v>
      </c>
      <c r="W6106" s="15">
        <v>0</v>
      </c>
      <c r="X6106" s="15">
        <v>0</v>
      </c>
      <c r="Y6106" s="15">
        <v>0</v>
      </c>
      <c r="Z6106" s="15">
        <v>0</v>
      </c>
      <c r="AA6106" s="15">
        <v>4</v>
      </c>
      <c r="AB6106" s="15">
        <v>4</v>
      </c>
      <c r="AC6106" s="16">
        <v>68638.06</v>
      </c>
      <c r="AD6106" s="16">
        <v>4634.25</v>
      </c>
      <c r="AE6106" s="16">
        <v>73272.31</v>
      </c>
      <c r="AF6106" s="16">
        <v>23872.59</v>
      </c>
      <c r="AG6106" s="16">
        <v>1880.79</v>
      </c>
      <c r="AH6106" s="16">
        <v>25753.38</v>
      </c>
      <c r="AI6106" s="17">
        <v>0.755</v>
      </c>
      <c r="AJ6106" s="17">
        <v>0.91</v>
      </c>
      <c r="AK6106" s="42" t="s">
        <v>15096</v>
      </c>
      <c r="AL6106" s="42" t="s">
        <v>9367</v>
      </c>
    </row>
    <row r="6107" spans="2:38" x14ac:dyDescent="0.3">
      <c r="B6107" s="15">
        <v>6082</v>
      </c>
      <c r="C6107" t="s">
        <v>58</v>
      </c>
      <c r="D6107" t="s">
        <v>59</v>
      </c>
      <c r="E6107" t="s">
        <v>2467</v>
      </c>
      <c r="F6107">
        <v>375</v>
      </c>
      <c r="G6107">
        <v>2707</v>
      </c>
      <c r="H6107" t="s">
        <v>192</v>
      </c>
      <c r="I6107">
        <v>115161</v>
      </c>
      <c r="J6107" s="12" t="s">
        <v>18395</v>
      </c>
      <c r="K6107" s="13">
        <v>45986</v>
      </c>
      <c r="L6107" s="13">
        <v>45986</v>
      </c>
      <c r="M6107" s="14">
        <v>97624.54</v>
      </c>
      <c r="N6107" s="14">
        <v>2738.5</v>
      </c>
      <c r="O6107" s="14">
        <v>100363.04</v>
      </c>
      <c r="P6107">
        <v>5</v>
      </c>
      <c r="Q6107">
        <v>0</v>
      </c>
      <c r="R6107">
        <v>5</v>
      </c>
      <c r="S6107" s="15">
        <v>0</v>
      </c>
      <c r="T6107" s="15">
        <v>0</v>
      </c>
      <c r="U6107" s="15">
        <v>5</v>
      </c>
      <c r="V6107" s="15">
        <v>5</v>
      </c>
      <c r="W6107" s="15">
        <v>0</v>
      </c>
      <c r="X6107" s="15">
        <v>0</v>
      </c>
      <c r="Y6107" s="15">
        <v>0</v>
      </c>
      <c r="Z6107" s="15">
        <v>0</v>
      </c>
      <c r="AA6107" s="15">
        <v>5</v>
      </c>
      <c r="AB6107" s="15">
        <v>5</v>
      </c>
      <c r="AC6107" s="16">
        <v>89578.68</v>
      </c>
      <c r="AD6107" s="16">
        <v>3042.79</v>
      </c>
      <c r="AE6107" s="16">
        <v>92621.47</v>
      </c>
      <c r="AF6107" s="16">
        <v>25268.22</v>
      </c>
      <c r="AG6107" s="16">
        <v>471.24</v>
      </c>
      <c r="AH6107" s="16">
        <v>25739.46</v>
      </c>
      <c r="AI6107" s="17">
        <v>0.755</v>
      </c>
      <c r="AJ6107" s="17">
        <v>0.91</v>
      </c>
      <c r="AK6107" s="42" t="s">
        <v>19098</v>
      </c>
      <c r="AL6107" s="42" t="s">
        <v>9474</v>
      </c>
    </row>
    <row r="6108" spans="2:38" x14ac:dyDescent="0.3">
      <c r="B6108" s="15">
        <v>6083</v>
      </c>
      <c r="C6108" t="s">
        <v>49</v>
      </c>
      <c r="D6108" t="s">
        <v>50</v>
      </c>
      <c r="E6108" t="s">
        <v>50</v>
      </c>
      <c r="F6108">
        <v>908</v>
      </c>
      <c r="G6108">
        <v>171</v>
      </c>
      <c r="H6108" t="s">
        <v>2462</v>
      </c>
      <c r="I6108">
        <v>59975</v>
      </c>
      <c r="J6108" s="12" t="s">
        <v>1707</v>
      </c>
      <c r="K6108" s="13">
        <v>41765</v>
      </c>
      <c r="L6108" s="13">
        <v>41765</v>
      </c>
      <c r="M6108" s="14">
        <v>100736.35</v>
      </c>
      <c r="N6108" s="14">
        <v>844.84</v>
      </c>
      <c r="O6108" s="14">
        <v>101581.19</v>
      </c>
      <c r="P6108">
        <v>1</v>
      </c>
      <c r="Q6108">
        <v>0</v>
      </c>
      <c r="R6108">
        <v>1</v>
      </c>
      <c r="S6108" s="15">
        <v>0</v>
      </c>
      <c r="T6108" s="15">
        <v>0</v>
      </c>
      <c r="U6108" s="15">
        <v>0</v>
      </c>
      <c r="V6108" s="15">
        <v>0</v>
      </c>
      <c r="W6108" s="15">
        <v>1</v>
      </c>
      <c r="X6108" s="15">
        <v>2</v>
      </c>
      <c r="Y6108" s="15">
        <v>0</v>
      </c>
      <c r="Z6108" s="15">
        <v>0</v>
      </c>
      <c r="AA6108" s="15">
        <v>1</v>
      </c>
      <c r="AB6108" s="15">
        <v>2</v>
      </c>
      <c r="AC6108" s="16">
        <v>86508.56</v>
      </c>
      <c r="AD6108" s="16">
        <v>768.07</v>
      </c>
      <c r="AE6108" s="16">
        <v>87276.63</v>
      </c>
      <c r="AF6108" s="16">
        <v>25692.41</v>
      </c>
      <c r="AG6108" s="16">
        <v>38.380000000000003</v>
      </c>
      <c r="AH6108" s="16">
        <v>25730.79</v>
      </c>
      <c r="AI6108" s="17">
        <v>0.66649999999999998</v>
      </c>
      <c r="AJ6108" s="17">
        <v>0.85880000000000001</v>
      </c>
      <c r="AK6108" s="42" t="s">
        <v>14859</v>
      </c>
      <c r="AL6108" s="42" t="s">
        <v>9219</v>
      </c>
    </row>
    <row r="6109" spans="2:38" x14ac:dyDescent="0.3">
      <c r="B6109" s="15">
        <v>6084</v>
      </c>
      <c r="C6109" t="s">
        <v>115</v>
      </c>
      <c r="D6109" t="s">
        <v>1656</v>
      </c>
      <c r="E6109" t="s">
        <v>2610</v>
      </c>
      <c r="F6109">
        <v>2388</v>
      </c>
      <c r="G6109">
        <v>2388</v>
      </c>
      <c r="H6109" t="s">
        <v>2717</v>
      </c>
      <c r="I6109">
        <v>115220</v>
      </c>
      <c r="J6109" s="12" t="s">
        <v>7932</v>
      </c>
      <c r="K6109" s="13">
        <v>45961</v>
      </c>
      <c r="L6109" s="13">
        <v>45961</v>
      </c>
      <c r="M6109" s="14">
        <v>43930.18</v>
      </c>
      <c r="N6109" s="14">
        <v>17497.689999999999</v>
      </c>
      <c r="O6109" s="14">
        <v>61427.87</v>
      </c>
      <c r="P6109">
        <v>7.5</v>
      </c>
      <c r="Q6109">
        <v>0</v>
      </c>
      <c r="R6109">
        <v>7.5</v>
      </c>
      <c r="S6109" s="15">
        <v>0</v>
      </c>
      <c r="T6109" s="15">
        <v>0</v>
      </c>
      <c r="U6109" s="15">
        <v>7</v>
      </c>
      <c r="V6109" s="15">
        <v>7</v>
      </c>
      <c r="W6109" s="15">
        <v>0.5</v>
      </c>
      <c r="X6109" s="15">
        <v>1</v>
      </c>
      <c r="Y6109" s="15">
        <v>0</v>
      </c>
      <c r="Z6109" s="15">
        <v>0</v>
      </c>
      <c r="AA6109" s="15">
        <v>7.5</v>
      </c>
      <c r="AB6109" s="15">
        <v>8</v>
      </c>
      <c r="AC6109" s="16">
        <v>74758.23</v>
      </c>
      <c r="AD6109" s="16">
        <v>18211.73</v>
      </c>
      <c r="AE6109" s="16">
        <v>92969.96</v>
      </c>
      <c r="AF6109" s="16">
        <v>18492.96</v>
      </c>
      <c r="AG6109" s="16">
        <v>7232.9</v>
      </c>
      <c r="AH6109" s="16">
        <v>25725.86</v>
      </c>
      <c r="AI6109" s="17">
        <v>0.755</v>
      </c>
      <c r="AJ6109" s="17">
        <v>0.91</v>
      </c>
      <c r="AK6109" s="42" t="s">
        <v>16306</v>
      </c>
      <c r="AL6109" s="42">
        <v>1705670</v>
      </c>
    </row>
    <row r="6110" spans="2:38" x14ac:dyDescent="0.3">
      <c r="B6110" s="15">
        <v>6085</v>
      </c>
      <c r="C6110" t="s">
        <v>2469</v>
      </c>
      <c r="D6110" t="s">
        <v>131</v>
      </c>
      <c r="E6110" t="s">
        <v>131</v>
      </c>
      <c r="F6110">
        <v>2313</v>
      </c>
      <c r="G6110">
        <v>2313</v>
      </c>
      <c r="H6110" t="s">
        <v>2963</v>
      </c>
      <c r="I6110">
        <v>98670</v>
      </c>
      <c r="J6110" s="12" t="s">
        <v>6799</v>
      </c>
      <c r="K6110" s="13">
        <v>44351</v>
      </c>
      <c r="L6110" s="13">
        <v>44351</v>
      </c>
      <c r="M6110" s="14">
        <v>57805.87</v>
      </c>
      <c r="N6110" s="14">
        <v>0</v>
      </c>
      <c r="O6110" s="14">
        <v>57805.87</v>
      </c>
      <c r="P6110">
        <v>1</v>
      </c>
      <c r="Q6110">
        <v>0</v>
      </c>
      <c r="R6110">
        <v>1</v>
      </c>
      <c r="S6110" s="15">
        <v>0</v>
      </c>
      <c r="T6110" s="15">
        <v>0</v>
      </c>
      <c r="U6110" s="15">
        <v>1</v>
      </c>
      <c r="V6110" s="15">
        <v>1</v>
      </c>
      <c r="W6110" s="15">
        <v>0</v>
      </c>
      <c r="X6110" s="15">
        <v>0</v>
      </c>
      <c r="Y6110" s="15">
        <v>0</v>
      </c>
      <c r="Z6110" s="15">
        <v>0</v>
      </c>
      <c r="AA6110" s="15">
        <v>1</v>
      </c>
      <c r="AB6110" s="15">
        <v>1</v>
      </c>
      <c r="AC6110" s="16">
        <v>66439.34</v>
      </c>
      <c r="AD6110" s="16">
        <v>0</v>
      </c>
      <c r="AE6110" s="16">
        <v>66439.34</v>
      </c>
      <c r="AF6110" s="16">
        <v>25724.05</v>
      </c>
      <c r="AG6110" s="16">
        <v>0</v>
      </c>
      <c r="AH6110" s="16">
        <v>25724.05</v>
      </c>
      <c r="AI6110" s="17">
        <v>1</v>
      </c>
      <c r="AJ6110" s="17">
        <v>0.85589999999999999</v>
      </c>
      <c r="AK6110" s="42" t="s">
        <v>14867</v>
      </c>
      <c r="AL6110" s="42" t="s">
        <v>10147</v>
      </c>
    </row>
    <row r="6111" spans="2:38" x14ac:dyDescent="0.3">
      <c r="B6111" s="15">
        <v>6086</v>
      </c>
      <c r="C6111" t="s">
        <v>58</v>
      </c>
      <c r="D6111" t="s">
        <v>59</v>
      </c>
      <c r="E6111" t="s">
        <v>2494</v>
      </c>
      <c r="F6111">
        <v>553</v>
      </c>
      <c r="G6111">
        <v>553</v>
      </c>
      <c r="H6111" t="s">
        <v>323</v>
      </c>
      <c r="I6111">
        <v>114455</v>
      </c>
      <c r="J6111" s="12" t="s">
        <v>8380</v>
      </c>
      <c r="K6111" s="13">
        <v>45961</v>
      </c>
      <c r="L6111" s="13">
        <v>45964</v>
      </c>
      <c r="M6111" s="14">
        <v>59125.36</v>
      </c>
      <c r="N6111" s="14">
        <v>24397.94</v>
      </c>
      <c r="O6111" s="14">
        <v>83523.3</v>
      </c>
      <c r="P6111">
        <v>4</v>
      </c>
      <c r="Q6111">
        <v>0</v>
      </c>
      <c r="R6111">
        <v>4</v>
      </c>
      <c r="S6111" s="15">
        <v>0</v>
      </c>
      <c r="T6111" s="15">
        <v>0</v>
      </c>
      <c r="U6111" s="15">
        <v>3</v>
      </c>
      <c r="V6111" s="15">
        <v>3</v>
      </c>
      <c r="W6111" s="15">
        <v>1</v>
      </c>
      <c r="X6111" s="15">
        <v>2</v>
      </c>
      <c r="Y6111" s="15">
        <v>0</v>
      </c>
      <c r="Z6111" s="15">
        <v>0</v>
      </c>
      <c r="AA6111" s="15">
        <v>4</v>
      </c>
      <c r="AB6111" s="15">
        <v>5</v>
      </c>
      <c r="AC6111" s="16">
        <v>52483.95</v>
      </c>
      <c r="AD6111" s="16">
        <v>20012.12</v>
      </c>
      <c r="AE6111" s="16">
        <v>72496.070000000007</v>
      </c>
      <c r="AF6111" s="16">
        <v>18590.02</v>
      </c>
      <c r="AG6111" s="16">
        <v>7132.01</v>
      </c>
      <c r="AH6111" s="16">
        <v>25722.03</v>
      </c>
      <c r="AI6111" s="17">
        <v>0.755</v>
      </c>
      <c r="AJ6111" s="17">
        <v>0.91</v>
      </c>
      <c r="AK6111" s="42" t="s">
        <v>16917</v>
      </c>
      <c r="AL6111" s="42" t="s">
        <v>10756</v>
      </c>
    </row>
    <row r="6112" spans="2:38" x14ac:dyDescent="0.3">
      <c r="B6112" s="15">
        <v>6087</v>
      </c>
      <c r="C6112" t="s">
        <v>49</v>
      </c>
      <c r="D6112" t="s">
        <v>52</v>
      </c>
      <c r="E6112" t="s">
        <v>1651</v>
      </c>
      <c r="F6112">
        <v>908</v>
      </c>
      <c r="G6112">
        <v>908</v>
      </c>
      <c r="H6112" t="s">
        <v>2462</v>
      </c>
      <c r="I6112">
        <v>115703</v>
      </c>
      <c r="J6112" s="12" t="s">
        <v>18396</v>
      </c>
      <c r="K6112" s="13">
        <v>46020</v>
      </c>
      <c r="L6112" s="13">
        <v>46020</v>
      </c>
      <c r="M6112" s="14">
        <v>0</v>
      </c>
      <c r="N6112" s="14">
        <v>41633.800000000003</v>
      </c>
      <c r="O6112" s="14">
        <v>41633.800000000003</v>
      </c>
      <c r="P6112">
        <v>0</v>
      </c>
      <c r="Q6112">
        <v>5</v>
      </c>
      <c r="R6112">
        <v>5</v>
      </c>
      <c r="S6112" s="15">
        <v>0</v>
      </c>
      <c r="T6112" s="15">
        <v>0</v>
      </c>
      <c r="U6112" s="15">
        <v>5</v>
      </c>
      <c r="V6112" s="15">
        <v>5</v>
      </c>
      <c r="W6112" s="15">
        <v>0</v>
      </c>
      <c r="X6112" s="15">
        <v>0</v>
      </c>
      <c r="Y6112" s="15">
        <v>0</v>
      </c>
      <c r="Z6112" s="15">
        <v>0</v>
      </c>
      <c r="AA6112" s="15">
        <v>5</v>
      </c>
      <c r="AB6112" s="15">
        <v>5</v>
      </c>
      <c r="AC6112" s="16">
        <v>26040.01</v>
      </c>
      <c r="AD6112" s="16">
        <v>54362.27</v>
      </c>
      <c r="AE6112" s="16">
        <v>80402.28</v>
      </c>
      <c r="AF6112" s="16">
        <v>9714.16</v>
      </c>
      <c r="AG6112" s="16">
        <v>16002.99</v>
      </c>
      <c r="AH6112" s="16">
        <v>25717.15</v>
      </c>
      <c r="AI6112" s="17">
        <v>0.755</v>
      </c>
      <c r="AJ6112" s="17">
        <v>0.91</v>
      </c>
      <c r="AK6112" s="42" t="s">
        <v>19099</v>
      </c>
      <c r="AL6112" s="42" t="s">
        <v>9219</v>
      </c>
    </row>
    <row r="6113" spans="2:38" x14ac:dyDescent="0.3">
      <c r="B6113" s="15">
        <v>6088</v>
      </c>
      <c r="C6113" t="s">
        <v>49</v>
      </c>
      <c r="D6113" t="s">
        <v>52</v>
      </c>
      <c r="E6113" t="s">
        <v>1651</v>
      </c>
      <c r="F6113">
        <v>1285</v>
      </c>
      <c r="G6113">
        <v>1515</v>
      </c>
      <c r="H6113" t="s">
        <v>215</v>
      </c>
      <c r="I6113">
        <v>106992</v>
      </c>
      <c r="J6113" s="12" t="s">
        <v>6784</v>
      </c>
      <c r="K6113" s="13">
        <v>45488</v>
      </c>
      <c r="L6113" s="13">
        <v>45488</v>
      </c>
      <c r="M6113" s="14">
        <v>96567.67</v>
      </c>
      <c r="N6113" s="14">
        <v>0</v>
      </c>
      <c r="O6113" s="14">
        <v>96567.67</v>
      </c>
      <c r="P6113">
        <v>2</v>
      </c>
      <c r="Q6113">
        <v>0</v>
      </c>
      <c r="R6113">
        <v>2</v>
      </c>
      <c r="S6113" s="15">
        <v>0</v>
      </c>
      <c r="T6113" s="15">
        <v>0</v>
      </c>
      <c r="U6113" s="15">
        <v>1</v>
      </c>
      <c r="V6113" s="15">
        <v>1</v>
      </c>
      <c r="W6113" s="15">
        <v>1</v>
      </c>
      <c r="X6113" s="15">
        <v>2</v>
      </c>
      <c r="Y6113" s="15">
        <v>0</v>
      </c>
      <c r="Z6113" s="15">
        <v>0</v>
      </c>
      <c r="AA6113" s="15">
        <v>2</v>
      </c>
      <c r="AB6113" s="15">
        <v>3</v>
      </c>
      <c r="AC6113" s="16">
        <v>102472.65</v>
      </c>
      <c r="AD6113" s="16">
        <v>0</v>
      </c>
      <c r="AE6113" s="16">
        <v>102472.65</v>
      </c>
      <c r="AF6113" s="16">
        <v>25705.46</v>
      </c>
      <c r="AG6113" s="16">
        <v>0</v>
      </c>
      <c r="AH6113" s="16">
        <v>25705.46</v>
      </c>
      <c r="AI6113" s="17">
        <v>1</v>
      </c>
      <c r="AJ6113" s="17">
        <v>0.99419999999999997</v>
      </c>
      <c r="AK6113" s="42" t="s">
        <v>14851</v>
      </c>
      <c r="AL6113" s="42" t="s">
        <v>9262</v>
      </c>
    </row>
    <row r="6114" spans="2:38" x14ac:dyDescent="0.3">
      <c r="B6114" s="15">
        <v>6089</v>
      </c>
      <c r="C6114" t="s">
        <v>58</v>
      </c>
      <c r="D6114" t="s">
        <v>59</v>
      </c>
      <c r="E6114" t="s">
        <v>2467</v>
      </c>
      <c r="F6114">
        <v>64</v>
      </c>
      <c r="G6114">
        <v>64</v>
      </c>
      <c r="H6114" t="s">
        <v>2477</v>
      </c>
      <c r="I6114">
        <v>108209</v>
      </c>
      <c r="J6114" s="12" t="s">
        <v>7037</v>
      </c>
      <c r="K6114" s="13">
        <v>45496</v>
      </c>
      <c r="L6114" s="13">
        <v>45496</v>
      </c>
      <c r="M6114" s="14">
        <v>57447.93</v>
      </c>
      <c r="N6114" s="14">
        <v>4018.44</v>
      </c>
      <c r="O6114" s="14">
        <v>61466.37</v>
      </c>
      <c r="P6114">
        <v>2</v>
      </c>
      <c r="Q6114">
        <v>0</v>
      </c>
      <c r="R6114">
        <v>2</v>
      </c>
      <c r="S6114" s="15">
        <v>0</v>
      </c>
      <c r="T6114" s="15">
        <v>0</v>
      </c>
      <c r="U6114" s="15">
        <v>2</v>
      </c>
      <c r="V6114" s="15">
        <v>2</v>
      </c>
      <c r="W6114" s="15">
        <v>0</v>
      </c>
      <c r="X6114" s="15">
        <v>0</v>
      </c>
      <c r="Y6114" s="15">
        <v>0</v>
      </c>
      <c r="Z6114" s="15">
        <v>0</v>
      </c>
      <c r="AA6114" s="15">
        <v>2</v>
      </c>
      <c r="AB6114" s="15">
        <v>2</v>
      </c>
      <c r="AC6114" s="16">
        <v>65008.56</v>
      </c>
      <c r="AD6114" s="16">
        <v>4604.28</v>
      </c>
      <c r="AE6114" s="16">
        <v>69612.84</v>
      </c>
      <c r="AF6114" s="16">
        <v>23968.53</v>
      </c>
      <c r="AG6114" s="16">
        <v>1722.81</v>
      </c>
      <c r="AH6114" s="16">
        <v>25691.34</v>
      </c>
      <c r="AI6114" s="17">
        <v>0.70640000000000003</v>
      </c>
      <c r="AJ6114" s="17">
        <v>0.81410000000000005</v>
      </c>
      <c r="AK6114" s="42" t="s">
        <v>15162</v>
      </c>
      <c r="AL6114" s="42" t="s">
        <v>9254</v>
      </c>
    </row>
    <row r="6115" spans="2:38" x14ac:dyDescent="0.3">
      <c r="B6115" s="15">
        <v>6090</v>
      </c>
      <c r="C6115" t="s">
        <v>163</v>
      </c>
      <c r="D6115" t="s">
        <v>1650</v>
      </c>
      <c r="E6115" t="s">
        <v>1988</v>
      </c>
      <c r="F6115">
        <v>2779</v>
      </c>
      <c r="G6115">
        <v>2779</v>
      </c>
      <c r="H6115" t="s">
        <v>4466</v>
      </c>
      <c r="I6115">
        <v>114842</v>
      </c>
      <c r="J6115" s="12" t="s">
        <v>7459</v>
      </c>
      <c r="K6115" s="13">
        <v>45930</v>
      </c>
      <c r="L6115" s="13">
        <v>45930</v>
      </c>
      <c r="M6115" s="14">
        <v>89405.26</v>
      </c>
      <c r="N6115" s="14">
        <v>0</v>
      </c>
      <c r="O6115" s="14">
        <v>89405.26</v>
      </c>
      <c r="P6115">
        <v>4</v>
      </c>
      <c r="Q6115">
        <v>0</v>
      </c>
      <c r="R6115">
        <v>4</v>
      </c>
      <c r="S6115" s="15">
        <v>0</v>
      </c>
      <c r="T6115" s="15">
        <v>0</v>
      </c>
      <c r="U6115" s="15">
        <v>3</v>
      </c>
      <c r="V6115" s="15">
        <v>3</v>
      </c>
      <c r="W6115" s="15">
        <v>1</v>
      </c>
      <c r="X6115" s="15">
        <v>2</v>
      </c>
      <c r="Y6115" s="15">
        <v>0</v>
      </c>
      <c r="Z6115" s="15">
        <v>0</v>
      </c>
      <c r="AA6115" s="15">
        <v>4</v>
      </c>
      <c r="AB6115" s="15">
        <v>5</v>
      </c>
      <c r="AC6115" s="16">
        <v>80232</v>
      </c>
      <c r="AD6115" s="16">
        <v>0</v>
      </c>
      <c r="AE6115" s="16">
        <v>80232</v>
      </c>
      <c r="AF6115" s="16">
        <v>25679.49</v>
      </c>
      <c r="AG6115" s="16">
        <v>0</v>
      </c>
      <c r="AH6115" s="16">
        <v>25679.49</v>
      </c>
      <c r="AI6115" s="17">
        <v>0.755</v>
      </c>
      <c r="AJ6115" s="17">
        <v>0.91</v>
      </c>
      <c r="AK6115" s="42" t="s">
        <v>15696</v>
      </c>
      <c r="AL6115" s="42">
        <v>1707295</v>
      </c>
    </row>
    <row r="6116" spans="2:38" x14ac:dyDescent="0.3">
      <c r="B6116" s="15">
        <v>6091</v>
      </c>
      <c r="C6116" t="s">
        <v>58</v>
      </c>
      <c r="D6116" t="s">
        <v>59</v>
      </c>
      <c r="E6116" t="s">
        <v>2467</v>
      </c>
      <c r="F6116">
        <v>564</v>
      </c>
      <c r="G6116">
        <v>564</v>
      </c>
      <c r="H6116" t="s">
        <v>60</v>
      </c>
      <c r="I6116">
        <v>11193</v>
      </c>
      <c r="J6116" s="12" t="s">
        <v>1357</v>
      </c>
      <c r="K6116" s="13">
        <v>37323</v>
      </c>
      <c r="L6116" s="13">
        <v>37347</v>
      </c>
      <c r="M6116" s="14">
        <v>32706.14</v>
      </c>
      <c r="N6116" s="14">
        <v>1108.53</v>
      </c>
      <c r="O6116" s="14">
        <v>33814.67</v>
      </c>
      <c r="P6116">
        <v>1</v>
      </c>
      <c r="Q6116">
        <v>0</v>
      </c>
      <c r="R6116">
        <v>1</v>
      </c>
      <c r="S6116" s="15">
        <v>0</v>
      </c>
      <c r="T6116" s="15">
        <v>0</v>
      </c>
      <c r="U6116" s="15">
        <v>0</v>
      </c>
      <c r="V6116" s="15">
        <v>0</v>
      </c>
      <c r="W6116" s="15">
        <v>1</v>
      </c>
      <c r="X6116" s="15">
        <v>2</v>
      </c>
      <c r="Y6116" s="15">
        <v>0</v>
      </c>
      <c r="Z6116" s="15">
        <v>0</v>
      </c>
      <c r="AA6116" s="15">
        <v>1</v>
      </c>
      <c r="AB6116" s="15">
        <v>2</v>
      </c>
      <c r="AC6116" s="16">
        <v>92314.77</v>
      </c>
      <c r="AD6116" s="16">
        <v>923.81</v>
      </c>
      <c r="AE6116" s="16">
        <v>93238.58</v>
      </c>
      <c r="AF6116" s="16">
        <v>25246.46</v>
      </c>
      <c r="AG6116" s="16">
        <v>406.45</v>
      </c>
      <c r="AH6116" s="16">
        <v>25652.91</v>
      </c>
      <c r="AI6116" s="17">
        <v>1</v>
      </c>
      <c r="AJ6116" s="17">
        <v>0.95269999999999999</v>
      </c>
      <c r="AK6116" s="42" t="s">
        <v>14922</v>
      </c>
      <c r="AL6116" s="42" t="s">
        <v>9233</v>
      </c>
    </row>
    <row r="6117" spans="2:38" x14ac:dyDescent="0.3">
      <c r="B6117" s="15">
        <v>6092</v>
      </c>
      <c r="C6117" t="s">
        <v>58</v>
      </c>
      <c r="D6117" t="s">
        <v>59</v>
      </c>
      <c r="E6117" t="s">
        <v>2497</v>
      </c>
      <c r="F6117">
        <v>908</v>
      </c>
      <c r="G6117">
        <v>2751</v>
      </c>
      <c r="H6117" t="s">
        <v>2462</v>
      </c>
      <c r="I6117">
        <v>103707</v>
      </c>
      <c r="J6117" s="12" t="s">
        <v>6826</v>
      </c>
      <c r="K6117" s="13">
        <v>45217</v>
      </c>
      <c r="L6117" s="13">
        <v>45217</v>
      </c>
      <c r="M6117" s="14">
        <v>43540.86</v>
      </c>
      <c r="N6117" s="14">
        <v>27.2</v>
      </c>
      <c r="O6117" s="14">
        <v>43568.06</v>
      </c>
      <c r="P6117">
        <v>2</v>
      </c>
      <c r="Q6117">
        <v>0</v>
      </c>
      <c r="R6117">
        <v>2</v>
      </c>
      <c r="S6117" s="15">
        <v>0</v>
      </c>
      <c r="T6117" s="15">
        <v>0</v>
      </c>
      <c r="U6117" s="15">
        <v>2</v>
      </c>
      <c r="V6117" s="15">
        <v>2</v>
      </c>
      <c r="W6117" s="15">
        <v>0</v>
      </c>
      <c r="X6117" s="15">
        <v>0</v>
      </c>
      <c r="Y6117" s="15">
        <v>0</v>
      </c>
      <c r="Z6117" s="15">
        <v>0</v>
      </c>
      <c r="AA6117" s="15">
        <v>2</v>
      </c>
      <c r="AB6117" s="15">
        <v>2</v>
      </c>
      <c r="AC6117" s="16">
        <v>66675.45</v>
      </c>
      <c r="AD6117" s="16">
        <v>27.2</v>
      </c>
      <c r="AE6117" s="16">
        <v>66702.649999999994</v>
      </c>
      <c r="AF6117" s="16">
        <v>25638.68</v>
      </c>
      <c r="AG6117" s="16">
        <v>8.41</v>
      </c>
      <c r="AH6117" s="16">
        <v>25647.09</v>
      </c>
      <c r="AI6117" s="17">
        <v>0.88619999999999999</v>
      </c>
      <c r="AJ6117" s="17">
        <v>0.87309999999999999</v>
      </c>
      <c r="AK6117" s="42" t="s">
        <v>14897</v>
      </c>
      <c r="AL6117" s="42" t="s">
        <v>9219</v>
      </c>
    </row>
    <row r="6118" spans="2:38" x14ac:dyDescent="0.3">
      <c r="B6118" s="15">
        <v>6093</v>
      </c>
      <c r="C6118" t="s">
        <v>55</v>
      </c>
      <c r="D6118" t="s">
        <v>56</v>
      </c>
      <c r="E6118" t="s">
        <v>2061</v>
      </c>
      <c r="F6118">
        <v>1793</v>
      </c>
      <c r="G6118">
        <v>1793</v>
      </c>
      <c r="H6118" t="s">
        <v>229</v>
      </c>
      <c r="I6118">
        <v>48195</v>
      </c>
      <c r="J6118" s="12" t="s">
        <v>1834</v>
      </c>
      <c r="K6118" s="13">
        <v>40878</v>
      </c>
      <c r="L6118" s="13">
        <v>40878</v>
      </c>
      <c r="M6118" s="14">
        <v>56245.51</v>
      </c>
      <c r="N6118" s="14">
        <v>7.6</v>
      </c>
      <c r="O6118" s="14">
        <v>56253.11</v>
      </c>
      <c r="P6118">
        <v>1</v>
      </c>
      <c r="Q6118">
        <v>0</v>
      </c>
      <c r="R6118">
        <v>1</v>
      </c>
      <c r="S6118" s="15">
        <v>0</v>
      </c>
      <c r="T6118" s="15">
        <v>0</v>
      </c>
      <c r="U6118" s="15">
        <v>1</v>
      </c>
      <c r="V6118" s="15">
        <v>1</v>
      </c>
      <c r="W6118" s="15">
        <v>0</v>
      </c>
      <c r="X6118" s="15">
        <v>0</v>
      </c>
      <c r="Y6118" s="15">
        <v>0</v>
      </c>
      <c r="Z6118" s="15">
        <v>0</v>
      </c>
      <c r="AA6118" s="15">
        <v>1</v>
      </c>
      <c r="AB6118" s="15">
        <v>1</v>
      </c>
      <c r="AC6118" s="16">
        <v>64687.040000000001</v>
      </c>
      <c r="AD6118" s="16">
        <v>6.91</v>
      </c>
      <c r="AE6118" s="16">
        <v>64693.95</v>
      </c>
      <c r="AF6118" s="16">
        <v>25644.36</v>
      </c>
      <c r="AG6118" s="16">
        <v>0.35</v>
      </c>
      <c r="AH6118" s="16">
        <v>25644.71</v>
      </c>
      <c r="AI6118" s="17">
        <v>1</v>
      </c>
      <c r="AJ6118" s="17">
        <v>0.93700000000000006</v>
      </c>
      <c r="AK6118" s="42" t="s">
        <v>14856</v>
      </c>
      <c r="AL6118" s="42" t="s">
        <v>13283</v>
      </c>
    </row>
    <row r="6119" spans="2:38" x14ac:dyDescent="0.3">
      <c r="B6119" s="15">
        <v>6094</v>
      </c>
      <c r="C6119" t="s">
        <v>115</v>
      </c>
      <c r="D6119" t="s">
        <v>1654</v>
      </c>
      <c r="E6119" t="s">
        <v>2541</v>
      </c>
      <c r="F6119">
        <v>2890</v>
      </c>
      <c r="G6119">
        <v>2890</v>
      </c>
      <c r="H6119" t="s">
        <v>4402</v>
      </c>
      <c r="I6119">
        <v>110231</v>
      </c>
      <c r="J6119" s="12" t="s">
        <v>6957</v>
      </c>
      <c r="K6119" s="13">
        <v>45596</v>
      </c>
      <c r="L6119" s="13">
        <v>45596</v>
      </c>
      <c r="M6119" s="14">
        <v>83375.27</v>
      </c>
      <c r="N6119" s="14">
        <v>3607.64</v>
      </c>
      <c r="O6119" s="14">
        <v>86982.91</v>
      </c>
      <c r="P6119">
        <v>2</v>
      </c>
      <c r="Q6119">
        <v>0</v>
      </c>
      <c r="R6119">
        <v>2</v>
      </c>
      <c r="S6119" s="15">
        <v>0</v>
      </c>
      <c r="T6119" s="15">
        <v>0</v>
      </c>
      <c r="U6119" s="15">
        <v>2</v>
      </c>
      <c r="V6119" s="15">
        <v>2</v>
      </c>
      <c r="W6119" s="15">
        <v>0</v>
      </c>
      <c r="X6119" s="15">
        <v>0</v>
      </c>
      <c r="Y6119" s="15">
        <v>0</v>
      </c>
      <c r="Z6119" s="15">
        <v>0</v>
      </c>
      <c r="AA6119" s="15">
        <v>2</v>
      </c>
      <c r="AB6119" s="15">
        <v>2</v>
      </c>
      <c r="AC6119" s="16">
        <v>75389.820000000007</v>
      </c>
      <c r="AD6119" s="16">
        <v>3607.64</v>
      </c>
      <c r="AE6119" s="16">
        <v>78997.460000000006</v>
      </c>
      <c r="AF6119" s="16">
        <v>24499.94</v>
      </c>
      <c r="AG6119" s="16">
        <v>1099.26</v>
      </c>
      <c r="AH6119" s="16">
        <v>25599.200000000001</v>
      </c>
      <c r="AI6119" s="17">
        <v>0.81299999999999994</v>
      </c>
      <c r="AJ6119" s="17">
        <v>1</v>
      </c>
      <c r="AK6119" s="42" t="s">
        <v>15062</v>
      </c>
      <c r="AL6119" s="42">
        <v>1707976</v>
      </c>
    </row>
    <row r="6120" spans="2:38" x14ac:dyDescent="0.3">
      <c r="B6120" s="15">
        <v>6095</v>
      </c>
      <c r="C6120" t="s">
        <v>58</v>
      </c>
      <c r="D6120" t="s">
        <v>59</v>
      </c>
      <c r="E6120" t="s">
        <v>2463</v>
      </c>
      <c r="F6120">
        <v>465</v>
      </c>
      <c r="G6120">
        <v>465</v>
      </c>
      <c r="H6120" t="s">
        <v>2146</v>
      </c>
      <c r="I6120">
        <v>116404</v>
      </c>
      <c r="J6120" s="12" t="s">
        <v>18397</v>
      </c>
      <c r="K6120" s="13">
        <v>46021</v>
      </c>
      <c r="L6120" s="13">
        <v>46021</v>
      </c>
      <c r="M6120" s="14">
        <v>0</v>
      </c>
      <c r="N6120" s="14">
        <v>92420.87</v>
      </c>
      <c r="O6120" s="14">
        <v>92420.87</v>
      </c>
      <c r="P6120">
        <v>0</v>
      </c>
      <c r="Q6120">
        <v>4</v>
      </c>
      <c r="R6120">
        <v>4</v>
      </c>
      <c r="S6120" s="15">
        <v>0</v>
      </c>
      <c r="T6120" s="15">
        <v>0</v>
      </c>
      <c r="U6120" s="15">
        <v>3</v>
      </c>
      <c r="V6120" s="15">
        <v>3</v>
      </c>
      <c r="W6120" s="15">
        <v>1</v>
      </c>
      <c r="X6120" s="15">
        <v>2</v>
      </c>
      <c r="Y6120" s="15">
        <v>0</v>
      </c>
      <c r="Z6120" s="15">
        <v>0</v>
      </c>
      <c r="AA6120" s="15">
        <v>4</v>
      </c>
      <c r="AB6120" s="15">
        <v>5</v>
      </c>
      <c r="AC6120" s="16">
        <v>35850.74</v>
      </c>
      <c r="AD6120" s="16">
        <v>41761.870000000003</v>
      </c>
      <c r="AE6120" s="16">
        <v>77612.61</v>
      </c>
      <c r="AF6120" s="16">
        <v>12963.43</v>
      </c>
      <c r="AG6120" s="16">
        <v>12612.52</v>
      </c>
      <c r="AH6120" s="16">
        <v>25575.95</v>
      </c>
      <c r="AI6120" s="17">
        <v>0.755</v>
      </c>
      <c r="AJ6120" s="17">
        <v>0.91</v>
      </c>
      <c r="AK6120" s="42" t="s">
        <v>19100</v>
      </c>
      <c r="AL6120" s="42" t="s">
        <v>9352</v>
      </c>
    </row>
    <row r="6121" spans="2:38" x14ac:dyDescent="0.3">
      <c r="B6121" s="15">
        <v>6096</v>
      </c>
      <c r="C6121" t="s">
        <v>2469</v>
      </c>
      <c r="D6121" t="s">
        <v>110</v>
      </c>
      <c r="E6121" t="s">
        <v>110</v>
      </c>
      <c r="F6121">
        <v>1856</v>
      </c>
      <c r="G6121">
        <v>1856</v>
      </c>
      <c r="H6121" t="s">
        <v>248</v>
      </c>
      <c r="I6121">
        <v>62665</v>
      </c>
      <c r="J6121" s="12" t="s">
        <v>18398</v>
      </c>
      <c r="K6121" s="13">
        <v>44795</v>
      </c>
      <c r="L6121" s="13">
        <v>44795</v>
      </c>
      <c r="M6121" s="14">
        <v>52986.18</v>
      </c>
      <c r="N6121" s="14">
        <v>0</v>
      </c>
      <c r="O6121" s="14">
        <v>52986.18</v>
      </c>
      <c r="P6121">
        <v>0</v>
      </c>
      <c r="Q6121">
        <v>0</v>
      </c>
      <c r="R6121">
        <v>0</v>
      </c>
      <c r="S6121" s="15">
        <v>0</v>
      </c>
      <c r="T6121" s="15">
        <v>0</v>
      </c>
      <c r="U6121" s="15">
        <v>0</v>
      </c>
      <c r="V6121" s="15">
        <v>0</v>
      </c>
      <c r="W6121" s="15">
        <v>0</v>
      </c>
      <c r="X6121" s="15">
        <v>0</v>
      </c>
      <c r="Y6121" s="15">
        <v>0</v>
      </c>
      <c r="Z6121" s="15">
        <v>0</v>
      </c>
      <c r="AA6121" s="15">
        <v>0</v>
      </c>
      <c r="AB6121" s="15">
        <v>0</v>
      </c>
      <c r="AC6121" s="16">
        <v>62329.14</v>
      </c>
      <c r="AD6121" s="16">
        <v>0</v>
      </c>
      <c r="AE6121" s="16">
        <v>62329.14</v>
      </c>
      <c r="AF6121" s="16">
        <v>25568.98</v>
      </c>
      <c r="AG6121" s="16">
        <v>0</v>
      </c>
      <c r="AH6121" s="16">
        <v>25568.98</v>
      </c>
      <c r="AI6121" s="17">
        <v>1</v>
      </c>
      <c r="AJ6121" s="17">
        <v>0.96799999999999997</v>
      </c>
      <c r="AK6121" s="42" t="s">
        <v>19101</v>
      </c>
      <c r="AL6121" s="42" t="s">
        <v>9454</v>
      </c>
    </row>
    <row r="6122" spans="2:38" x14ac:dyDescent="0.3">
      <c r="B6122" s="15">
        <v>6097</v>
      </c>
      <c r="C6122" t="s">
        <v>55</v>
      </c>
      <c r="D6122" t="s">
        <v>333</v>
      </c>
      <c r="E6122" t="s">
        <v>333</v>
      </c>
      <c r="F6122">
        <v>135</v>
      </c>
      <c r="G6122">
        <v>135</v>
      </c>
      <c r="H6122" t="s">
        <v>334</v>
      </c>
      <c r="I6122">
        <v>62415</v>
      </c>
      <c r="J6122" s="12" t="s">
        <v>7288</v>
      </c>
      <c r="K6122" s="13">
        <v>41912</v>
      </c>
      <c r="L6122" s="13">
        <v>41913</v>
      </c>
      <c r="M6122" s="14">
        <v>61896.02</v>
      </c>
      <c r="N6122" s="14">
        <v>16320.05</v>
      </c>
      <c r="O6122" s="14">
        <v>78216.070000000007</v>
      </c>
      <c r="P6122">
        <v>2</v>
      </c>
      <c r="Q6122">
        <v>4</v>
      </c>
      <c r="R6122">
        <v>6</v>
      </c>
      <c r="S6122" s="15">
        <v>0</v>
      </c>
      <c r="T6122" s="15">
        <v>0</v>
      </c>
      <c r="U6122" s="15">
        <v>6</v>
      </c>
      <c r="V6122" s="15">
        <v>6</v>
      </c>
      <c r="W6122" s="15">
        <v>0</v>
      </c>
      <c r="X6122" s="15">
        <v>0</v>
      </c>
      <c r="Y6122" s="15">
        <v>0</v>
      </c>
      <c r="Z6122" s="15">
        <v>0</v>
      </c>
      <c r="AA6122" s="15">
        <v>6</v>
      </c>
      <c r="AB6122" s="15">
        <v>6</v>
      </c>
      <c r="AC6122" s="16">
        <v>59855.68</v>
      </c>
      <c r="AD6122" s="16">
        <v>14536.88</v>
      </c>
      <c r="AE6122" s="16">
        <v>74392.56</v>
      </c>
      <c r="AF6122" s="16">
        <v>20105.599999999999</v>
      </c>
      <c r="AG6122" s="16">
        <v>5457.07</v>
      </c>
      <c r="AH6122" s="16">
        <v>25562.67</v>
      </c>
      <c r="AI6122" s="17">
        <v>0.79859999999999998</v>
      </c>
      <c r="AJ6122" s="17">
        <v>0.80920000000000003</v>
      </c>
      <c r="AK6122" s="42" t="s">
        <v>15482</v>
      </c>
      <c r="AL6122" s="42" t="s">
        <v>9445</v>
      </c>
    </row>
    <row r="6123" spans="2:38" x14ac:dyDescent="0.3">
      <c r="B6123" s="15">
        <v>6098</v>
      </c>
      <c r="C6123" t="s">
        <v>2469</v>
      </c>
      <c r="D6123" t="s">
        <v>78</v>
      </c>
      <c r="E6123" t="s">
        <v>78</v>
      </c>
      <c r="F6123">
        <v>2105</v>
      </c>
      <c r="G6123">
        <v>2105</v>
      </c>
      <c r="H6123" t="s">
        <v>2209</v>
      </c>
      <c r="I6123">
        <v>89879</v>
      </c>
      <c r="J6123" s="12" t="s">
        <v>6824</v>
      </c>
      <c r="K6123" s="13">
        <v>43903</v>
      </c>
      <c r="L6123" s="13">
        <v>43903</v>
      </c>
      <c r="M6123" s="14">
        <v>56810.41</v>
      </c>
      <c r="N6123" s="14">
        <v>0</v>
      </c>
      <c r="O6123" s="14">
        <v>56810.41</v>
      </c>
      <c r="P6123">
        <v>1</v>
      </c>
      <c r="Q6123">
        <v>0</v>
      </c>
      <c r="R6123">
        <v>1</v>
      </c>
      <c r="S6123" s="15">
        <v>0</v>
      </c>
      <c r="T6123" s="15">
        <v>0</v>
      </c>
      <c r="U6123" s="15">
        <v>1</v>
      </c>
      <c r="V6123" s="15">
        <v>1</v>
      </c>
      <c r="W6123" s="15">
        <v>0</v>
      </c>
      <c r="X6123" s="15">
        <v>0</v>
      </c>
      <c r="Y6123" s="15">
        <v>0</v>
      </c>
      <c r="Z6123" s="15">
        <v>0</v>
      </c>
      <c r="AA6123" s="15">
        <v>1</v>
      </c>
      <c r="AB6123" s="15">
        <v>1</v>
      </c>
      <c r="AC6123" s="16">
        <v>66677.64</v>
      </c>
      <c r="AD6123" s="16">
        <v>0</v>
      </c>
      <c r="AE6123" s="16">
        <v>66677.64</v>
      </c>
      <c r="AF6123" s="16">
        <v>25560.28</v>
      </c>
      <c r="AG6123" s="16">
        <v>0</v>
      </c>
      <c r="AH6123" s="16">
        <v>25560.28</v>
      </c>
      <c r="AI6123" s="17">
        <v>1</v>
      </c>
      <c r="AJ6123" s="17">
        <v>1</v>
      </c>
      <c r="AK6123" s="42" t="s">
        <v>14894</v>
      </c>
      <c r="AL6123" s="42" t="s">
        <v>9673</v>
      </c>
    </row>
    <row r="6124" spans="2:38" x14ac:dyDescent="0.3">
      <c r="B6124" s="15">
        <v>6099</v>
      </c>
      <c r="C6124" t="s">
        <v>58</v>
      </c>
      <c r="D6124" t="s">
        <v>59</v>
      </c>
      <c r="E6124" t="s">
        <v>2467</v>
      </c>
      <c r="F6124">
        <v>564</v>
      </c>
      <c r="G6124">
        <v>564</v>
      </c>
      <c r="H6124" t="s">
        <v>60</v>
      </c>
      <c r="I6124">
        <v>41247</v>
      </c>
      <c r="J6124" s="12" t="s">
        <v>7087</v>
      </c>
      <c r="K6124" s="13">
        <v>44553</v>
      </c>
      <c r="L6124" s="13">
        <v>44553</v>
      </c>
      <c r="M6124" s="14">
        <v>55224.99</v>
      </c>
      <c r="N6124" s="14">
        <v>8174.55</v>
      </c>
      <c r="O6124" s="14">
        <v>63399.54</v>
      </c>
      <c r="P6124">
        <v>2</v>
      </c>
      <c r="Q6124">
        <v>0</v>
      </c>
      <c r="R6124">
        <v>2</v>
      </c>
      <c r="S6124" s="15">
        <v>0</v>
      </c>
      <c r="T6124" s="15">
        <v>0</v>
      </c>
      <c r="U6124" s="15">
        <v>2</v>
      </c>
      <c r="V6124" s="15">
        <v>2</v>
      </c>
      <c r="W6124" s="15">
        <v>0</v>
      </c>
      <c r="X6124" s="15">
        <v>0</v>
      </c>
      <c r="Y6124" s="15">
        <v>0</v>
      </c>
      <c r="Z6124" s="15">
        <v>0</v>
      </c>
      <c r="AA6124" s="15">
        <v>2</v>
      </c>
      <c r="AB6124" s="15">
        <v>2</v>
      </c>
      <c r="AC6124" s="16">
        <v>59561.46</v>
      </c>
      <c r="AD6124" s="16">
        <v>8389.41</v>
      </c>
      <c r="AE6124" s="16">
        <v>67950.87</v>
      </c>
      <c r="AF6124" s="16">
        <v>22593.48</v>
      </c>
      <c r="AG6124" s="16">
        <v>2965.26</v>
      </c>
      <c r="AH6124" s="16">
        <v>25558.74</v>
      </c>
      <c r="AI6124" s="17">
        <v>1</v>
      </c>
      <c r="AJ6124" s="17">
        <v>0.86560000000000004</v>
      </c>
      <c r="AK6124" s="42" t="s">
        <v>15226</v>
      </c>
      <c r="AL6124" s="42" t="s">
        <v>9233</v>
      </c>
    </row>
    <row r="6125" spans="2:38" x14ac:dyDescent="0.3">
      <c r="B6125" s="15">
        <v>6100</v>
      </c>
      <c r="C6125" t="s">
        <v>2469</v>
      </c>
      <c r="D6125" t="s">
        <v>78</v>
      </c>
      <c r="E6125" t="s">
        <v>78</v>
      </c>
      <c r="F6125">
        <v>2556</v>
      </c>
      <c r="G6125">
        <v>2899</v>
      </c>
      <c r="H6125" t="s">
        <v>2524</v>
      </c>
      <c r="I6125">
        <v>114858</v>
      </c>
      <c r="J6125" s="12" t="s">
        <v>7504</v>
      </c>
      <c r="K6125" s="13">
        <v>45910</v>
      </c>
      <c r="L6125" s="13">
        <v>45910</v>
      </c>
      <c r="M6125" s="14">
        <v>60376.28</v>
      </c>
      <c r="N6125" s="14">
        <v>22665.83</v>
      </c>
      <c r="O6125" s="14">
        <v>83042.11</v>
      </c>
      <c r="P6125">
        <v>5</v>
      </c>
      <c r="Q6125">
        <v>0</v>
      </c>
      <c r="R6125">
        <v>5</v>
      </c>
      <c r="S6125" s="15">
        <v>0</v>
      </c>
      <c r="T6125" s="15">
        <v>0</v>
      </c>
      <c r="U6125" s="15">
        <v>1</v>
      </c>
      <c r="V6125" s="15">
        <v>1</v>
      </c>
      <c r="W6125" s="15">
        <v>4</v>
      </c>
      <c r="X6125" s="15">
        <v>8</v>
      </c>
      <c r="Y6125" s="15">
        <v>0</v>
      </c>
      <c r="Z6125" s="15">
        <v>0</v>
      </c>
      <c r="AA6125" s="15">
        <v>5</v>
      </c>
      <c r="AB6125" s="15">
        <v>9</v>
      </c>
      <c r="AC6125" s="16">
        <v>57342.36</v>
      </c>
      <c r="AD6125" s="16">
        <v>21368.1</v>
      </c>
      <c r="AE6125" s="16">
        <v>78710.460000000006</v>
      </c>
      <c r="AF6125" s="16">
        <v>18287.46</v>
      </c>
      <c r="AG6125" s="16">
        <v>7262.64</v>
      </c>
      <c r="AH6125" s="16">
        <v>25550.1</v>
      </c>
      <c r="AI6125" s="17">
        <v>0.755</v>
      </c>
      <c r="AJ6125" s="17">
        <v>0.91</v>
      </c>
      <c r="AK6125" s="42" t="s">
        <v>15756</v>
      </c>
      <c r="AL6125" s="42" t="s">
        <v>9407</v>
      </c>
    </row>
    <row r="6126" spans="2:38" x14ac:dyDescent="0.3">
      <c r="B6126" s="15">
        <v>6101</v>
      </c>
      <c r="C6126" t="s">
        <v>55</v>
      </c>
      <c r="D6126" t="s">
        <v>157</v>
      </c>
      <c r="E6126" t="s">
        <v>157</v>
      </c>
      <c r="F6126">
        <v>2680</v>
      </c>
      <c r="G6126">
        <v>2680</v>
      </c>
      <c r="H6126" t="s">
        <v>3105</v>
      </c>
      <c r="I6126">
        <v>114230</v>
      </c>
      <c r="J6126" s="12" t="s">
        <v>8092</v>
      </c>
      <c r="K6126" s="13">
        <v>45929</v>
      </c>
      <c r="L6126" s="13">
        <v>45929</v>
      </c>
      <c r="M6126" s="14">
        <v>40000.870000000003</v>
      </c>
      <c r="N6126" s="14">
        <v>33469.089999999997</v>
      </c>
      <c r="O6126" s="14">
        <v>73469.960000000006</v>
      </c>
      <c r="P6126">
        <v>6</v>
      </c>
      <c r="Q6126">
        <v>1</v>
      </c>
      <c r="R6126">
        <v>7</v>
      </c>
      <c r="S6126" s="15">
        <v>0</v>
      </c>
      <c r="T6126" s="15">
        <v>0</v>
      </c>
      <c r="U6126" s="15">
        <v>7</v>
      </c>
      <c r="V6126" s="15">
        <v>7</v>
      </c>
      <c r="W6126" s="15">
        <v>0</v>
      </c>
      <c r="X6126" s="15">
        <v>0</v>
      </c>
      <c r="Y6126" s="15">
        <v>0</v>
      </c>
      <c r="Z6126" s="15">
        <v>0</v>
      </c>
      <c r="AA6126" s="15">
        <v>7</v>
      </c>
      <c r="AB6126" s="15">
        <v>7</v>
      </c>
      <c r="AC6126" s="16">
        <v>38573.67</v>
      </c>
      <c r="AD6126" s="16">
        <v>35598.339999999997</v>
      </c>
      <c r="AE6126" s="16">
        <v>74172.009999999995</v>
      </c>
      <c r="AF6126" s="16">
        <v>13972.66</v>
      </c>
      <c r="AG6126" s="16">
        <v>11575.19</v>
      </c>
      <c r="AH6126" s="16">
        <v>25547.85</v>
      </c>
      <c r="AI6126" s="17">
        <v>0.755</v>
      </c>
      <c r="AJ6126" s="17">
        <v>0.91</v>
      </c>
      <c r="AK6126" s="42" t="s">
        <v>16499</v>
      </c>
      <c r="AL6126" s="42" t="s">
        <v>10324</v>
      </c>
    </row>
    <row r="6127" spans="2:38" x14ac:dyDescent="0.3">
      <c r="B6127" s="15">
        <v>6102</v>
      </c>
      <c r="C6127" t="s">
        <v>58</v>
      </c>
      <c r="D6127" t="s">
        <v>59</v>
      </c>
      <c r="E6127" t="s">
        <v>2497</v>
      </c>
      <c r="F6127">
        <v>641</v>
      </c>
      <c r="G6127">
        <v>641</v>
      </c>
      <c r="H6127" t="s">
        <v>293</v>
      </c>
      <c r="I6127">
        <v>107617</v>
      </c>
      <c r="J6127" s="12" t="s">
        <v>6916</v>
      </c>
      <c r="K6127" s="13">
        <v>45149</v>
      </c>
      <c r="L6127" s="13">
        <v>45170</v>
      </c>
      <c r="M6127" s="14">
        <v>64606</v>
      </c>
      <c r="N6127" s="14">
        <v>5299.83</v>
      </c>
      <c r="O6127" s="14">
        <v>69905.83</v>
      </c>
      <c r="P6127">
        <v>4</v>
      </c>
      <c r="Q6127">
        <v>0</v>
      </c>
      <c r="R6127">
        <v>4</v>
      </c>
      <c r="S6127" s="15">
        <v>0</v>
      </c>
      <c r="T6127" s="15">
        <v>0</v>
      </c>
      <c r="U6127" s="15">
        <v>4</v>
      </c>
      <c r="V6127" s="15">
        <v>4</v>
      </c>
      <c r="W6127" s="15">
        <v>0</v>
      </c>
      <c r="X6127" s="15">
        <v>0</v>
      </c>
      <c r="Y6127" s="15">
        <v>0</v>
      </c>
      <c r="Z6127" s="15">
        <v>0</v>
      </c>
      <c r="AA6127" s="15">
        <v>4</v>
      </c>
      <c r="AB6127" s="15">
        <v>4</v>
      </c>
      <c r="AC6127" s="16">
        <v>68628.149999999994</v>
      </c>
      <c r="AD6127" s="16">
        <v>5299.83</v>
      </c>
      <c r="AE6127" s="16">
        <v>73927.98</v>
      </c>
      <c r="AF6127" s="16">
        <v>23905.7</v>
      </c>
      <c r="AG6127" s="16">
        <v>1629.77</v>
      </c>
      <c r="AH6127" s="16">
        <v>25535.47</v>
      </c>
      <c r="AI6127" s="17">
        <v>1</v>
      </c>
      <c r="AJ6127" s="17">
        <v>0.97809999999999997</v>
      </c>
      <c r="AK6127" s="42" t="s">
        <v>15012</v>
      </c>
      <c r="AL6127" s="42" t="s">
        <v>9636</v>
      </c>
    </row>
    <row r="6128" spans="2:38" x14ac:dyDescent="0.3">
      <c r="B6128" s="15">
        <v>6103</v>
      </c>
      <c r="C6128" t="s">
        <v>55</v>
      </c>
      <c r="D6128" t="s">
        <v>231</v>
      </c>
      <c r="E6128" t="s">
        <v>231</v>
      </c>
      <c r="F6128">
        <v>2091</v>
      </c>
      <c r="G6128">
        <v>2091</v>
      </c>
      <c r="H6128" t="s">
        <v>2370</v>
      </c>
      <c r="I6128">
        <v>101435</v>
      </c>
      <c r="J6128" s="12" t="s">
        <v>6798</v>
      </c>
      <c r="K6128" s="13">
        <v>45043</v>
      </c>
      <c r="L6128" s="13">
        <v>45043</v>
      </c>
      <c r="M6128" s="14">
        <v>38718.129999999997</v>
      </c>
      <c r="N6128" s="14">
        <v>0</v>
      </c>
      <c r="O6128" s="14">
        <v>38718.129999999997</v>
      </c>
      <c r="P6128">
        <v>0</v>
      </c>
      <c r="Q6128">
        <v>0</v>
      </c>
      <c r="R6128">
        <v>0</v>
      </c>
      <c r="S6128" s="15">
        <v>0</v>
      </c>
      <c r="T6128" s="15">
        <v>0</v>
      </c>
      <c r="U6128" s="15">
        <v>0</v>
      </c>
      <c r="V6128" s="15">
        <v>0</v>
      </c>
      <c r="W6128" s="15">
        <v>0</v>
      </c>
      <c r="X6128" s="15">
        <v>0</v>
      </c>
      <c r="Y6128" s="15">
        <v>0</v>
      </c>
      <c r="Z6128" s="15">
        <v>0</v>
      </c>
      <c r="AA6128" s="15">
        <v>0</v>
      </c>
      <c r="AB6128" s="15">
        <v>0</v>
      </c>
      <c r="AC6128" s="16">
        <v>68823.240000000005</v>
      </c>
      <c r="AD6128" s="16">
        <v>0</v>
      </c>
      <c r="AE6128" s="16">
        <v>68823.240000000005</v>
      </c>
      <c r="AF6128" s="16">
        <v>25532.22</v>
      </c>
      <c r="AG6128" s="16">
        <v>0</v>
      </c>
      <c r="AH6128" s="16">
        <v>25532.22</v>
      </c>
      <c r="AI6128" s="17">
        <v>1</v>
      </c>
      <c r="AJ6128" s="17">
        <v>0.88390000000000002</v>
      </c>
      <c r="AK6128" s="42" t="s">
        <v>14866</v>
      </c>
      <c r="AL6128" s="42" t="s">
        <v>10126</v>
      </c>
    </row>
    <row r="6129" spans="2:38" x14ac:dyDescent="0.3">
      <c r="B6129" s="15">
        <v>6104</v>
      </c>
      <c r="C6129" t="s">
        <v>58</v>
      </c>
      <c r="D6129" t="s">
        <v>59</v>
      </c>
      <c r="E6129" t="s">
        <v>2475</v>
      </c>
      <c r="F6129">
        <v>116</v>
      </c>
      <c r="G6129">
        <v>440</v>
      </c>
      <c r="H6129" t="s">
        <v>2592</v>
      </c>
      <c r="I6129">
        <v>115270</v>
      </c>
      <c r="J6129" s="12" t="s">
        <v>6828</v>
      </c>
      <c r="K6129" s="13">
        <v>45961</v>
      </c>
      <c r="L6129" s="13">
        <v>45961</v>
      </c>
      <c r="M6129" s="14">
        <v>38496.78</v>
      </c>
      <c r="N6129" s="14">
        <v>570.20000000000005</v>
      </c>
      <c r="O6129" s="14">
        <v>39066.980000000003</v>
      </c>
      <c r="P6129">
        <v>4</v>
      </c>
      <c r="Q6129">
        <v>0</v>
      </c>
      <c r="R6129">
        <v>4</v>
      </c>
      <c r="S6129" s="15">
        <v>0</v>
      </c>
      <c r="T6129" s="15">
        <v>0</v>
      </c>
      <c r="U6129" s="15">
        <v>3</v>
      </c>
      <c r="V6129" s="15">
        <v>3</v>
      </c>
      <c r="W6129" s="15">
        <v>1</v>
      </c>
      <c r="X6129" s="15">
        <v>2</v>
      </c>
      <c r="Y6129" s="15">
        <v>0</v>
      </c>
      <c r="Z6129" s="15">
        <v>0</v>
      </c>
      <c r="AA6129" s="15">
        <v>4</v>
      </c>
      <c r="AB6129" s="15">
        <v>5</v>
      </c>
      <c r="AC6129" s="16">
        <v>76992.84</v>
      </c>
      <c r="AD6129" s="16">
        <v>1140.21</v>
      </c>
      <c r="AE6129" s="16">
        <v>78133.05</v>
      </c>
      <c r="AF6129" s="16">
        <v>25118.65</v>
      </c>
      <c r="AG6129" s="16">
        <v>401.23</v>
      </c>
      <c r="AH6129" s="16">
        <v>25519.88</v>
      </c>
      <c r="AI6129" s="17">
        <v>0.755</v>
      </c>
      <c r="AJ6129" s="17">
        <v>0.91</v>
      </c>
      <c r="AK6129" s="42" t="s">
        <v>14899</v>
      </c>
      <c r="AL6129" s="42" t="s">
        <v>9562</v>
      </c>
    </row>
    <row r="6130" spans="2:38" x14ac:dyDescent="0.3">
      <c r="B6130" s="15">
        <v>6105</v>
      </c>
      <c r="C6130" t="s">
        <v>2469</v>
      </c>
      <c r="D6130" t="s">
        <v>131</v>
      </c>
      <c r="E6130" t="s">
        <v>131</v>
      </c>
      <c r="F6130">
        <v>2157</v>
      </c>
      <c r="G6130">
        <v>2157</v>
      </c>
      <c r="H6130" t="s">
        <v>773</v>
      </c>
      <c r="I6130">
        <v>62032</v>
      </c>
      <c r="J6130" s="12" t="s">
        <v>6817</v>
      </c>
      <c r="K6130" s="13">
        <v>41893</v>
      </c>
      <c r="L6130" s="13">
        <v>41893</v>
      </c>
      <c r="M6130" s="14">
        <v>66601.61</v>
      </c>
      <c r="N6130" s="14">
        <v>1037.92</v>
      </c>
      <c r="O6130" s="14">
        <v>67639.53</v>
      </c>
      <c r="P6130">
        <v>0</v>
      </c>
      <c r="Q6130">
        <v>0</v>
      </c>
      <c r="R6130">
        <v>0</v>
      </c>
      <c r="S6130" s="15">
        <v>0</v>
      </c>
      <c r="T6130" s="15">
        <v>0</v>
      </c>
      <c r="U6130" s="15">
        <v>0</v>
      </c>
      <c r="V6130" s="15">
        <v>0</v>
      </c>
      <c r="W6130" s="15">
        <v>0</v>
      </c>
      <c r="X6130" s="15">
        <v>0</v>
      </c>
      <c r="Y6130" s="15">
        <v>0</v>
      </c>
      <c r="Z6130" s="15">
        <v>0</v>
      </c>
      <c r="AA6130" s="15">
        <v>0</v>
      </c>
      <c r="AB6130" s="15">
        <v>0</v>
      </c>
      <c r="AC6130" s="16">
        <v>67463.53</v>
      </c>
      <c r="AD6130" s="16">
        <v>1780.38</v>
      </c>
      <c r="AE6130" s="16">
        <v>69243.91</v>
      </c>
      <c r="AF6130" s="16">
        <v>25380.66</v>
      </c>
      <c r="AG6130" s="16">
        <v>137.30000000000001</v>
      </c>
      <c r="AH6130" s="16">
        <v>25517.96</v>
      </c>
      <c r="AI6130" s="17">
        <v>1</v>
      </c>
      <c r="AJ6130" s="17">
        <v>0.9909</v>
      </c>
      <c r="AK6130" s="42" t="s">
        <v>14886</v>
      </c>
      <c r="AL6130" s="42" t="s">
        <v>10858</v>
      </c>
    </row>
    <row r="6131" spans="2:38" x14ac:dyDescent="0.3">
      <c r="B6131" s="15">
        <v>6106</v>
      </c>
      <c r="C6131" t="s">
        <v>2469</v>
      </c>
      <c r="D6131" t="s">
        <v>258</v>
      </c>
      <c r="E6131" t="s">
        <v>258</v>
      </c>
      <c r="F6131">
        <v>1856</v>
      </c>
      <c r="G6131">
        <v>2609</v>
      </c>
      <c r="H6131" t="s">
        <v>248</v>
      </c>
      <c r="I6131">
        <v>106130</v>
      </c>
      <c r="J6131" s="12" t="s">
        <v>6805</v>
      </c>
      <c r="K6131" s="13">
        <v>45322</v>
      </c>
      <c r="L6131" s="13">
        <v>45322</v>
      </c>
      <c r="M6131" s="14">
        <v>92323.66</v>
      </c>
      <c r="N6131" s="14">
        <v>0</v>
      </c>
      <c r="O6131" s="14">
        <v>92323.66</v>
      </c>
      <c r="P6131">
        <v>1</v>
      </c>
      <c r="Q6131">
        <v>0</v>
      </c>
      <c r="R6131">
        <v>1</v>
      </c>
      <c r="S6131" s="15">
        <v>0</v>
      </c>
      <c r="T6131" s="15">
        <v>0</v>
      </c>
      <c r="U6131" s="15">
        <v>1</v>
      </c>
      <c r="V6131" s="15">
        <v>1</v>
      </c>
      <c r="W6131" s="15">
        <v>0</v>
      </c>
      <c r="X6131" s="15">
        <v>0</v>
      </c>
      <c r="Y6131" s="15">
        <v>0</v>
      </c>
      <c r="Z6131" s="15">
        <v>0</v>
      </c>
      <c r="AA6131" s="15">
        <v>1</v>
      </c>
      <c r="AB6131" s="15">
        <v>1</v>
      </c>
      <c r="AC6131" s="16">
        <v>81849.22</v>
      </c>
      <c r="AD6131" s="16">
        <v>0</v>
      </c>
      <c r="AE6131" s="16">
        <v>81849.22</v>
      </c>
      <c r="AF6131" s="16">
        <v>25480.41</v>
      </c>
      <c r="AG6131" s="16">
        <v>0</v>
      </c>
      <c r="AH6131" s="16">
        <v>25480.41</v>
      </c>
      <c r="AI6131" s="17">
        <v>0.9335</v>
      </c>
      <c r="AJ6131" s="17">
        <v>0.88529999999999998</v>
      </c>
      <c r="AK6131" s="42" t="s">
        <v>14873</v>
      </c>
      <c r="AL6131" s="42" t="s">
        <v>9454</v>
      </c>
    </row>
    <row r="6132" spans="2:38" x14ac:dyDescent="0.3">
      <c r="B6132" s="15">
        <v>6107</v>
      </c>
      <c r="C6132" t="s">
        <v>49</v>
      </c>
      <c r="D6132" t="s">
        <v>50</v>
      </c>
      <c r="E6132" t="s">
        <v>50</v>
      </c>
      <c r="F6132">
        <v>908</v>
      </c>
      <c r="G6132">
        <v>1941</v>
      </c>
      <c r="H6132" t="s">
        <v>2462</v>
      </c>
      <c r="I6132">
        <v>88125</v>
      </c>
      <c r="J6132" s="12" t="s">
        <v>6801</v>
      </c>
      <c r="K6132" s="13">
        <v>43732</v>
      </c>
      <c r="L6132" s="13">
        <v>43732</v>
      </c>
      <c r="M6132" s="14">
        <v>62378.91</v>
      </c>
      <c r="N6132" s="14">
        <v>0</v>
      </c>
      <c r="O6132" s="14">
        <v>62378.91</v>
      </c>
      <c r="P6132">
        <v>2</v>
      </c>
      <c r="Q6132">
        <v>0</v>
      </c>
      <c r="R6132">
        <v>2</v>
      </c>
      <c r="S6132" s="15">
        <v>0</v>
      </c>
      <c r="T6132" s="15">
        <v>0</v>
      </c>
      <c r="U6132" s="15">
        <v>1</v>
      </c>
      <c r="V6132" s="15">
        <v>1</v>
      </c>
      <c r="W6132" s="15">
        <v>1</v>
      </c>
      <c r="X6132" s="15">
        <v>2</v>
      </c>
      <c r="Y6132" s="15">
        <v>0</v>
      </c>
      <c r="Z6132" s="15">
        <v>0</v>
      </c>
      <c r="AA6132" s="15">
        <v>2</v>
      </c>
      <c r="AB6132" s="15">
        <v>3</v>
      </c>
      <c r="AC6132" s="16">
        <v>66919.86</v>
      </c>
      <c r="AD6132" s="16">
        <v>0</v>
      </c>
      <c r="AE6132" s="16">
        <v>66919.86</v>
      </c>
      <c r="AF6132" s="16">
        <v>25479.47</v>
      </c>
      <c r="AG6132" s="16">
        <v>0</v>
      </c>
      <c r="AH6132" s="16">
        <v>25479.47</v>
      </c>
      <c r="AI6132" s="17">
        <v>0.16220000000000001</v>
      </c>
      <c r="AJ6132" s="17">
        <v>0.97160000000000002</v>
      </c>
      <c r="AK6132" s="42" t="s">
        <v>14869</v>
      </c>
      <c r="AL6132" s="42" t="s">
        <v>9219</v>
      </c>
    </row>
    <row r="6133" spans="2:38" x14ac:dyDescent="0.3">
      <c r="B6133" s="15">
        <v>6108</v>
      </c>
      <c r="C6133" t="s">
        <v>2469</v>
      </c>
      <c r="D6133" t="s">
        <v>110</v>
      </c>
      <c r="E6133" t="s">
        <v>110</v>
      </c>
      <c r="F6133">
        <v>1285</v>
      </c>
      <c r="G6133">
        <v>2436</v>
      </c>
      <c r="H6133" t="s">
        <v>215</v>
      </c>
      <c r="I6133">
        <v>66192</v>
      </c>
      <c r="J6133" s="12" t="s">
        <v>6885</v>
      </c>
      <c r="K6133" s="13">
        <v>44869</v>
      </c>
      <c r="L6133" s="13">
        <v>44869</v>
      </c>
      <c r="M6133" s="14">
        <v>78994.95</v>
      </c>
      <c r="N6133" s="14">
        <v>0</v>
      </c>
      <c r="O6133" s="14">
        <v>78994.95</v>
      </c>
      <c r="P6133">
        <v>1</v>
      </c>
      <c r="Q6133">
        <v>0</v>
      </c>
      <c r="R6133">
        <v>1</v>
      </c>
      <c r="S6133" s="15">
        <v>0</v>
      </c>
      <c r="T6133" s="15">
        <v>0</v>
      </c>
      <c r="U6133" s="15">
        <v>1</v>
      </c>
      <c r="V6133" s="15">
        <v>1</v>
      </c>
      <c r="W6133" s="15">
        <v>0</v>
      </c>
      <c r="X6133" s="15">
        <v>0</v>
      </c>
      <c r="Y6133" s="15">
        <v>0</v>
      </c>
      <c r="Z6133" s="15">
        <v>0</v>
      </c>
      <c r="AA6133" s="15">
        <v>1</v>
      </c>
      <c r="AB6133" s="15">
        <v>1</v>
      </c>
      <c r="AC6133" s="16">
        <v>67950.44</v>
      </c>
      <c r="AD6133" s="16">
        <v>0</v>
      </c>
      <c r="AE6133" s="16">
        <v>67950.44</v>
      </c>
      <c r="AF6133" s="16">
        <v>25438.04</v>
      </c>
      <c r="AG6133" s="16">
        <v>0</v>
      </c>
      <c r="AH6133" s="16">
        <v>25438.04</v>
      </c>
      <c r="AI6133" s="17">
        <v>1</v>
      </c>
      <c r="AJ6133" s="17">
        <v>0.996</v>
      </c>
      <c r="AK6133" s="42" t="s">
        <v>14977</v>
      </c>
      <c r="AL6133" s="42" t="s">
        <v>9262</v>
      </c>
    </row>
    <row r="6134" spans="2:38" x14ac:dyDescent="0.3">
      <c r="B6134" s="15">
        <v>6109</v>
      </c>
      <c r="C6134" t="s">
        <v>55</v>
      </c>
      <c r="D6134" t="s">
        <v>157</v>
      </c>
      <c r="E6134" t="s">
        <v>157</v>
      </c>
      <c r="F6134">
        <v>663</v>
      </c>
      <c r="G6134">
        <v>663</v>
      </c>
      <c r="H6134" t="s">
        <v>2468</v>
      </c>
      <c r="I6134">
        <v>102085</v>
      </c>
      <c r="J6134" s="12" t="s">
        <v>6996</v>
      </c>
      <c r="K6134" s="13">
        <v>45133</v>
      </c>
      <c r="L6134" s="13">
        <v>45133</v>
      </c>
      <c r="M6134" s="14">
        <v>61125.42</v>
      </c>
      <c r="N6134" s="14">
        <v>4631.55</v>
      </c>
      <c r="O6134" s="14">
        <v>65756.97</v>
      </c>
      <c r="P6134">
        <v>2</v>
      </c>
      <c r="Q6134">
        <v>0</v>
      </c>
      <c r="R6134">
        <v>2</v>
      </c>
      <c r="S6134" s="15">
        <v>0</v>
      </c>
      <c r="T6134" s="15">
        <v>0</v>
      </c>
      <c r="U6134" s="15">
        <v>2</v>
      </c>
      <c r="V6134" s="15">
        <v>2</v>
      </c>
      <c r="W6134" s="15">
        <v>0</v>
      </c>
      <c r="X6134" s="15">
        <v>0</v>
      </c>
      <c r="Y6134" s="15">
        <v>0</v>
      </c>
      <c r="Z6134" s="15">
        <v>0</v>
      </c>
      <c r="AA6134" s="15">
        <v>2</v>
      </c>
      <c r="AB6134" s="15">
        <v>2</v>
      </c>
      <c r="AC6134" s="16">
        <v>63314.35</v>
      </c>
      <c r="AD6134" s="16">
        <v>5651.85</v>
      </c>
      <c r="AE6134" s="16">
        <v>68966.2</v>
      </c>
      <c r="AF6134" s="16">
        <v>23162.9</v>
      </c>
      <c r="AG6134" s="16">
        <v>2265.88</v>
      </c>
      <c r="AH6134" s="16">
        <v>25428.78</v>
      </c>
      <c r="AI6134" s="17">
        <v>1</v>
      </c>
      <c r="AJ6134" s="17">
        <v>0.90580000000000005</v>
      </c>
      <c r="AK6134" s="42" t="s">
        <v>15115</v>
      </c>
      <c r="AL6134" s="42" t="s">
        <v>9236</v>
      </c>
    </row>
    <row r="6135" spans="2:38" x14ac:dyDescent="0.3">
      <c r="B6135" s="15">
        <v>6110</v>
      </c>
      <c r="C6135" t="s">
        <v>55</v>
      </c>
      <c r="D6135" t="s">
        <v>157</v>
      </c>
      <c r="E6135" t="s">
        <v>157</v>
      </c>
      <c r="F6135">
        <v>2106</v>
      </c>
      <c r="G6135">
        <v>2492</v>
      </c>
      <c r="H6135" t="s">
        <v>486</v>
      </c>
      <c r="I6135">
        <v>111123</v>
      </c>
      <c r="J6135" s="12" t="s">
        <v>6887</v>
      </c>
      <c r="K6135" s="13">
        <v>45656</v>
      </c>
      <c r="L6135" s="13">
        <v>45656</v>
      </c>
      <c r="M6135" s="14">
        <v>60103.56</v>
      </c>
      <c r="N6135" s="14">
        <v>0</v>
      </c>
      <c r="O6135" s="14">
        <v>60103.56</v>
      </c>
      <c r="P6135">
        <v>1</v>
      </c>
      <c r="Q6135">
        <v>0</v>
      </c>
      <c r="R6135">
        <v>1</v>
      </c>
      <c r="S6135" s="15">
        <v>0</v>
      </c>
      <c r="T6135" s="15">
        <v>0</v>
      </c>
      <c r="U6135" s="15">
        <v>1</v>
      </c>
      <c r="V6135" s="15">
        <v>1</v>
      </c>
      <c r="W6135" s="15">
        <v>0</v>
      </c>
      <c r="X6135" s="15">
        <v>0</v>
      </c>
      <c r="Y6135" s="15">
        <v>0</v>
      </c>
      <c r="Z6135" s="15">
        <v>0</v>
      </c>
      <c r="AA6135" s="15">
        <v>1</v>
      </c>
      <c r="AB6135" s="15">
        <v>1</v>
      </c>
      <c r="AC6135" s="16">
        <v>62615.47</v>
      </c>
      <c r="AD6135" s="16">
        <v>0</v>
      </c>
      <c r="AE6135" s="16">
        <v>62615.47</v>
      </c>
      <c r="AF6135" s="16">
        <v>25419.34</v>
      </c>
      <c r="AG6135" s="16">
        <v>0</v>
      </c>
      <c r="AH6135" s="16">
        <v>25419.34</v>
      </c>
      <c r="AI6135" s="17">
        <v>1</v>
      </c>
      <c r="AJ6135" s="17">
        <v>1</v>
      </c>
      <c r="AK6135" s="42" t="s">
        <v>14979</v>
      </c>
      <c r="AL6135" s="42" t="s">
        <v>9264</v>
      </c>
    </row>
    <row r="6136" spans="2:38" x14ac:dyDescent="0.3">
      <c r="B6136" s="15">
        <v>6111</v>
      </c>
      <c r="C6136" t="s">
        <v>2469</v>
      </c>
      <c r="D6136" t="s">
        <v>78</v>
      </c>
      <c r="E6136" t="s">
        <v>78</v>
      </c>
      <c r="F6136">
        <v>826</v>
      </c>
      <c r="G6136">
        <v>826</v>
      </c>
      <c r="H6136" t="s">
        <v>185</v>
      </c>
      <c r="I6136">
        <v>21949</v>
      </c>
      <c r="J6136" s="12" t="s">
        <v>1121</v>
      </c>
      <c r="K6136" s="13">
        <v>37694</v>
      </c>
      <c r="L6136" s="13">
        <v>37712</v>
      </c>
      <c r="M6136" s="14">
        <v>43871.89</v>
      </c>
      <c r="N6136" s="14">
        <v>792.5</v>
      </c>
      <c r="O6136" s="14">
        <v>44664.39</v>
      </c>
      <c r="P6136">
        <v>2</v>
      </c>
      <c r="Q6136">
        <v>0</v>
      </c>
      <c r="R6136">
        <v>2</v>
      </c>
      <c r="S6136" s="15">
        <v>0</v>
      </c>
      <c r="T6136" s="15">
        <v>0</v>
      </c>
      <c r="U6136" s="15">
        <v>2</v>
      </c>
      <c r="V6136" s="15">
        <v>2</v>
      </c>
      <c r="W6136" s="15">
        <v>0</v>
      </c>
      <c r="X6136" s="15">
        <v>0</v>
      </c>
      <c r="Y6136" s="15">
        <v>0</v>
      </c>
      <c r="Z6136" s="15">
        <v>0</v>
      </c>
      <c r="AA6136" s="15">
        <v>2</v>
      </c>
      <c r="AB6136" s="15">
        <v>2</v>
      </c>
      <c r="AC6136" s="16">
        <v>71606.070000000007</v>
      </c>
      <c r="AD6136" s="16">
        <v>1584.44</v>
      </c>
      <c r="AE6136" s="16">
        <v>73190.509999999995</v>
      </c>
      <c r="AF6136" s="16">
        <v>24889.93</v>
      </c>
      <c r="AG6136" s="16">
        <v>527.54999999999995</v>
      </c>
      <c r="AH6136" s="16">
        <v>25417.48</v>
      </c>
      <c r="AI6136" s="17">
        <v>1</v>
      </c>
      <c r="AJ6136" s="17">
        <v>0.93600000000000005</v>
      </c>
      <c r="AK6136" s="42" t="s">
        <v>15092</v>
      </c>
      <c r="AL6136" s="42" t="s">
        <v>9614</v>
      </c>
    </row>
    <row r="6137" spans="2:38" x14ac:dyDescent="0.3">
      <c r="B6137" s="15">
        <v>6112</v>
      </c>
      <c r="C6137" t="s">
        <v>49</v>
      </c>
      <c r="D6137" t="s">
        <v>52</v>
      </c>
      <c r="E6137" t="s">
        <v>2484</v>
      </c>
      <c r="F6137">
        <v>865</v>
      </c>
      <c r="G6137">
        <v>865</v>
      </c>
      <c r="H6137" t="s">
        <v>838</v>
      </c>
      <c r="I6137">
        <v>107475</v>
      </c>
      <c r="J6137" s="12" t="s">
        <v>18399</v>
      </c>
      <c r="K6137" s="13">
        <v>45632</v>
      </c>
      <c r="L6137" s="13">
        <v>45632</v>
      </c>
      <c r="M6137" s="14">
        <v>65036.42</v>
      </c>
      <c r="N6137" s="14">
        <v>0</v>
      </c>
      <c r="O6137" s="14">
        <v>65036.42</v>
      </c>
      <c r="P6137">
        <v>0</v>
      </c>
      <c r="Q6137">
        <v>0</v>
      </c>
      <c r="R6137">
        <v>0</v>
      </c>
      <c r="S6137" s="15">
        <v>0</v>
      </c>
      <c r="T6137" s="15">
        <v>0</v>
      </c>
      <c r="U6137" s="15">
        <v>0</v>
      </c>
      <c r="V6137" s="15">
        <v>0</v>
      </c>
      <c r="W6137" s="15">
        <v>0</v>
      </c>
      <c r="X6137" s="15">
        <v>0</v>
      </c>
      <c r="Y6137" s="15">
        <v>0</v>
      </c>
      <c r="Z6137" s="15">
        <v>0</v>
      </c>
      <c r="AA6137" s="15">
        <v>0</v>
      </c>
      <c r="AB6137" s="15">
        <v>0</v>
      </c>
      <c r="AC6137" s="16">
        <v>69269.52</v>
      </c>
      <c r="AD6137" s="16">
        <v>0</v>
      </c>
      <c r="AE6137" s="16">
        <v>69269.52</v>
      </c>
      <c r="AF6137" s="16">
        <v>25393.75</v>
      </c>
      <c r="AG6137" s="16">
        <v>0</v>
      </c>
      <c r="AH6137" s="16">
        <v>25393.75</v>
      </c>
      <c r="AI6137" s="17">
        <v>0.755</v>
      </c>
      <c r="AJ6137" s="17">
        <v>0.91</v>
      </c>
      <c r="AK6137" s="42" t="s">
        <v>19102</v>
      </c>
      <c r="AL6137" s="42" t="s">
        <v>9279</v>
      </c>
    </row>
    <row r="6138" spans="2:38" x14ac:dyDescent="0.3">
      <c r="B6138" s="15">
        <v>6113</v>
      </c>
      <c r="C6138" t="s">
        <v>49</v>
      </c>
      <c r="D6138" t="s">
        <v>67</v>
      </c>
      <c r="E6138" t="s">
        <v>2454</v>
      </c>
      <c r="F6138">
        <v>2457</v>
      </c>
      <c r="G6138">
        <v>2457</v>
      </c>
      <c r="H6138" t="s">
        <v>4234</v>
      </c>
      <c r="I6138">
        <v>107374</v>
      </c>
      <c r="J6138" s="12" t="s">
        <v>6938</v>
      </c>
      <c r="K6138" s="13">
        <v>45407</v>
      </c>
      <c r="L6138" s="13">
        <v>45407</v>
      </c>
      <c r="M6138" s="14">
        <v>91014.73</v>
      </c>
      <c r="N6138" s="14">
        <v>20.94</v>
      </c>
      <c r="O6138" s="14">
        <v>91035.67</v>
      </c>
      <c r="P6138">
        <v>0</v>
      </c>
      <c r="Q6138">
        <v>0</v>
      </c>
      <c r="R6138">
        <v>0</v>
      </c>
      <c r="S6138" s="15">
        <v>0</v>
      </c>
      <c r="T6138" s="15">
        <v>0</v>
      </c>
      <c r="U6138" s="15">
        <v>0</v>
      </c>
      <c r="V6138" s="15">
        <v>0</v>
      </c>
      <c r="W6138" s="15">
        <v>0</v>
      </c>
      <c r="X6138" s="15">
        <v>0</v>
      </c>
      <c r="Y6138" s="15">
        <v>0</v>
      </c>
      <c r="Z6138" s="15">
        <v>0</v>
      </c>
      <c r="AA6138" s="15">
        <v>0</v>
      </c>
      <c r="AB6138" s="15">
        <v>0</v>
      </c>
      <c r="AC6138" s="16">
        <v>71305.320000000007</v>
      </c>
      <c r="AD6138" s="16">
        <v>19.11</v>
      </c>
      <c r="AE6138" s="16">
        <v>71324.429999999993</v>
      </c>
      <c r="AF6138" s="16">
        <v>25385.91</v>
      </c>
      <c r="AG6138" s="16">
        <v>2.87</v>
      </c>
      <c r="AH6138" s="16">
        <v>25388.78</v>
      </c>
      <c r="AI6138" s="17">
        <v>1</v>
      </c>
      <c r="AJ6138" s="17">
        <v>1</v>
      </c>
      <c r="AK6138" s="42" t="s">
        <v>15038</v>
      </c>
      <c r="AL6138" s="42" t="s">
        <v>11765</v>
      </c>
    </row>
    <row r="6139" spans="2:38" x14ac:dyDescent="0.3">
      <c r="B6139" s="15">
        <v>6114</v>
      </c>
      <c r="C6139" t="s">
        <v>2469</v>
      </c>
      <c r="D6139" t="s">
        <v>258</v>
      </c>
      <c r="E6139" t="s">
        <v>258</v>
      </c>
      <c r="F6139">
        <v>2417</v>
      </c>
      <c r="G6139">
        <v>2417</v>
      </c>
      <c r="H6139" t="s">
        <v>956</v>
      </c>
      <c r="I6139">
        <v>113846</v>
      </c>
      <c r="J6139" s="12" t="s">
        <v>7549</v>
      </c>
      <c r="K6139" s="13">
        <v>45946</v>
      </c>
      <c r="L6139" s="13">
        <v>45946</v>
      </c>
      <c r="M6139" s="14">
        <v>65142.03</v>
      </c>
      <c r="N6139" s="14">
        <v>6159.77</v>
      </c>
      <c r="O6139" s="14">
        <v>71301.8</v>
      </c>
      <c r="P6139">
        <v>5</v>
      </c>
      <c r="Q6139">
        <v>0</v>
      </c>
      <c r="R6139">
        <v>5</v>
      </c>
      <c r="S6139" s="15">
        <v>0</v>
      </c>
      <c r="T6139" s="15">
        <v>0</v>
      </c>
      <c r="U6139" s="15">
        <v>5</v>
      </c>
      <c r="V6139" s="15">
        <v>5</v>
      </c>
      <c r="W6139" s="15">
        <v>0</v>
      </c>
      <c r="X6139" s="15">
        <v>0</v>
      </c>
      <c r="Y6139" s="15">
        <v>0</v>
      </c>
      <c r="Z6139" s="15">
        <v>0</v>
      </c>
      <c r="AA6139" s="15">
        <v>5</v>
      </c>
      <c r="AB6139" s="15">
        <v>5</v>
      </c>
      <c r="AC6139" s="16">
        <v>66773.240000000005</v>
      </c>
      <c r="AD6139" s="16">
        <v>6570.79</v>
      </c>
      <c r="AE6139" s="16">
        <v>73344.03</v>
      </c>
      <c r="AF6139" s="16">
        <v>22987.03</v>
      </c>
      <c r="AG6139" s="16">
        <v>2385.7399999999998</v>
      </c>
      <c r="AH6139" s="16">
        <v>25372.77</v>
      </c>
      <c r="AI6139" s="17">
        <v>0.755</v>
      </c>
      <c r="AJ6139" s="17">
        <v>0.91</v>
      </c>
      <c r="AK6139" s="42" t="s">
        <v>15809</v>
      </c>
      <c r="AL6139" s="42" t="s">
        <v>10024</v>
      </c>
    </row>
    <row r="6140" spans="2:38" x14ac:dyDescent="0.3">
      <c r="B6140" s="15">
        <v>6115</v>
      </c>
      <c r="C6140" t="s">
        <v>58</v>
      </c>
      <c r="D6140" t="s">
        <v>59</v>
      </c>
      <c r="E6140" t="s">
        <v>2494</v>
      </c>
      <c r="F6140">
        <v>140</v>
      </c>
      <c r="G6140">
        <v>1378</v>
      </c>
      <c r="H6140" t="s">
        <v>142</v>
      </c>
      <c r="I6140">
        <v>93909</v>
      </c>
      <c r="J6140" s="12" t="s">
        <v>6906</v>
      </c>
      <c r="K6140" s="13">
        <v>44924</v>
      </c>
      <c r="L6140" s="13">
        <v>44928</v>
      </c>
      <c r="M6140" s="14">
        <v>76243.759999999995</v>
      </c>
      <c r="N6140" s="14">
        <v>4282.3900000000003</v>
      </c>
      <c r="O6140" s="14">
        <v>80526.149999999994</v>
      </c>
      <c r="P6140">
        <v>3</v>
      </c>
      <c r="Q6140">
        <v>0</v>
      </c>
      <c r="R6140">
        <v>3</v>
      </c>
      <c r="S6140" s="15">
        <v>0</v>
      </c>
      <c r="T6140" s="15">
        <v>0</v>
      </c>
      <c r="U6140" s="15">
        <v>3</v>
      </c>
      <c r="V6140" s="15">
        <v>3</v>
      </c>
      <c r="W6140" s="15">
        <v>0</v>
      </c>
      <c r="X6140" s="15">
        <v>0</v>
      </c>
      <c r="Y6140" s="15">
        <v>0</v>
      </c>
      <c r="Z6140" s="15">
        <v>0</v>
      </c>
      <c r="AA6140" s="15">
        <v>3</v>
      </c>
      <c r="AB6140" s="15">
        <v>3</v>
      </c>
      <c r="AC6140" s="16">
        <v>75065.16</v>
      </c>
      <c r="AD6140" s="16">
        <v>4282.3900000000003</v>
      </c>
      <c r="AE6140" s="16">
        <v>79347.55</v>
      </c>
      <c r="AF6140" s="16">
        <v>24036.79</v>
      </c>
      <c r="AG6140" s="16">
        <v>1320.84</v>
      </c>
      <c r="AH6140" s="16">
        <v>25357.63</v>
      </c>
      <c r="AI6140" s="17">
        <v>0.85629999999999995</v>
      </c>
      <c r="AJ6140" s="17">
        <v>0.80249999999999999</v>
      </c>
      <c r="AK6140" s="42" t="s">
        <v>14999</v>
      </c>
      <c r="AL6140" s="42" t="s">
        <v>9335</v>
      </c>
    </row>
    <row r="6141" spans="2:38" x14ac:dyDescent="0.3">
      <c r="B6141" s="15">
        <v>6116</v>
      </c>
      <c r="C6141" t="s">
        <v>115</v>
      </c>
      <c r="D6141" t="s">
        <v>1654</v>
      </c>
      <c r="E6141" t="s">
        <v>2541</v>
      </c>
      <c r="F6141">
        <v>2703</v>
      </c>
      <c r="G6141">
        <v>2703</v>
      </c>
      <c r="H6141" t="s">
        <v>2691</v>
      </c>
      <c r="I6141">
        <v>113865</v>
      </c>
      <c r="J6141" s="12" t="s">
        <v>7034</v>
      </c>
      <c r="K6141" s="13">
        <v>45869</v>
      </c>
      <c r="L6141" s="13">
        <v>45869</v>
      </c>
      <c r="M6141" s="14">
        <v>77901.66</v>
      </c>
      <c r="N6141" s="14">
        <v>4907.83</v>
      </c>
      <c r="O6141" s="14">
        <v>82809.490000000005</v>
      </c>
      <c r="P6141">
        <v>5</v>
      </c>
      <c r="Q6141">
        <v>0</v>
      </c>
      <c r="R6141">
        <v>5</v>
      </c>
      <c r="S6141" s="15">
        <v>0</v>
      </c>
      <c r="T6141" s="15">
        <v>0</v>
      </c>
      <c r="U6141" s="15">
        <v>5</v>
      </c>
      <c r="V6141" s="15">
        <v>5</v>
      </c>
      <c r="W6141" s="15">
        <v>0</v>
      </c>
      <c r="X6141" s="15">
        <v>0</v>
      </c>
      <c r="Y6141" s="15">
        <v>0</v>
      </c>
      <c r="Z6141" s="15">
        <v>0</v>
      </c>
      <c r="AA6141" s="15">
        <v>5</v>
      </c>
      <c r="AB6141" s="15">
        <v>5</v>
      </c>
      <c r="AC6141" s="16">
        <v>77901.66</v>
      </c>
      <c r="AD6141" s="16">
        <v>4907.83</v>
      </c>
      <c r="AE6141" s="16">
        <v>82809.490000000005</v>
      </c>
      <c r="AF6141" s="16">
        <v>23845.42</v>
      </c>
      <c r="AG6141" s="16">
        <v>1510.3</v>
      </c>
      <c r="AH6141" s="16">
        <v>25355.72</v>
      </c>
      <c r="AI6141" s="17">
        <v>0.755</v>
      </c>
      <c r="AJ6141" s="17">
        <v>0.91</v>
      </c>
      <c r="AK6141" s="42" t="s">
        <v>15159</v>
      </c>
      <c r="AL6141" s="42">
        <v>1706835</v>
      </c>
    </row>
    <row r="6142" spans="2:38" x14ac:dyDescent="0.3">
      <c r="B6142" s="15">
        <v>6117</v>
      </c>
      <c r="C6142" t="s">
        <v>2469</v>
      </c>
      <c r="D6142" t="s">
        <v>149</v>
      </c>
      <c r="E6142" t="s">
        <v>149</v>
      </c>
      <c r="F6142">
        <v>2363</v>
      </c>
      <c r="G6142">
        <v>2730</v>
      </c>
      <c r="H6142" t="s">
        <v>2604</v>
      </c>
      <c r="I6142">
        <v>114420</v>
      </c>
      <c r="J6142" s="12" t="s">
        <v>18400</v>
      </c>
      <c r="K6142" s="13">
        <v>45979</v>
      </c>
      <c r="L6142" s="13">
        <v>45979</v>
      </c>
      <c r="M6142" s="14">
        <v>29155.61</v>
      </c>
      <c r="N6142" s="14">
        <v>31123.05</v>
      </c>
      <c r="O6142" s="14">
        <v>60278.66</v>
      </c>
      <c r="P6142">
        <v>3</v>
      </c>
      <c r="Q6142">
        <v>1</v>
      </c>
      <c r="R6142">
        <v>4</v>
      </c>
      <c r="S6142" s="15">
        <v>0</v>
      </c>
      <c r="T6142" s="15">
        <v>0</v>
      </c>
      <c r="U6142" s="15">
        <v>4</v>
      </c>
      <c r="V6142" s="15">
        <v>4</v>
      </c>
      <c r="W6142" s="15">
        <v>0</v>
      </c>
      <c r="X6142" s="15">
        <v>0</v>
      </c>
      <c r="Y6142" s="15">
        <v>0</v>
      </c>
      <c r="Z6142" s="15">
        <v>0</v>
      </c>
      <c r="AA6142" s="15">
        <v>4</v>
      </c>
      <c r="AB6142" s="15">
        <v>4</v>
      </c>
      <c r="AC6142" s="16">
        <v>33679.71</v>
      </c>
      <c r="AD6142" s="16">
        <v>34416.32</v>
      </c>
      <c r="AE6142" s="16">
        <v>68096.03</v>
      </c>
      <c r="AF6142" s="16">
        <v>12931.94</v>
      </c>
      <c r="AG6142" s="16">
        <v>12409.71</v>
      </c>
      <c r="AH6142" s="16">
        <v>25341.65</v>
      </c>
      <c r="AI6142" s="17">
        <v>0.755</v>
      </c>
      <c r="AJ6142" s="17">
        <v>0.91</v>
      </c>
      <c r="AK6142" s="42" t="s">
        <v>19103</v>
      </c>
      <c r="AL6142" s="42" t="s">
        <v>9590</v>
      </c>
    </row>
    <row r="6143" spans="2:38" x14ac:dyDescent="0.3">
      <c r="B6143" s="15">
        <v>6118</v>
      </c>
      <c r="C6143" t="s">
        <v>58</v>
      </c>
      <c r="D6143" t="s">
        <v>59</v>
      </c>
      <c r="E6143" t="s">
        <v>2494</v>
      </c>
      <c r="F6143">
        <v>140</v>
      </c>
      <c r="G6143">
        <v>1378</v>
      </c>
      <c r="H6143" t="s">
        <v>142</v>
      </c>
      <c r="I6143">
        <v>87475</v>
      </c>
      <c r="J6143" s="12" t="s">
        <v>7030</v>
      </c>
      <c r="K6143" s="13">
        <v>43689</v>
      </c>
      <c r="L6143" s="13">
        <v>43689</v>
      </c>
      <c r="M6143" s="14">
        <v>88909.35</v>
      </c>
      <c r="N6143" s="14">
        <v>3955.25</v>
      </c>
      <c r="O6143" s="14">
        <v>92864.6</v>
      </c>
      <c r="P6143">
        <v>2</v>
      </c>
      <c r="Q6143">
        <v>0</v>
      </c>
      <c r="R6143">
        <v>2</v>
      </c>
      <c r="S6143" s="15">
        <v>0</v>
      </c>
      <c r="T6143" s="15">
        <v>0</v>
      </c>
      <c r="U6143" s="15">
        <v>0</v>
      </c>
      <c r="V6143" s="15">
        <v>0</v>
      </c>
      <c r="W6143" s="15">
        <v>2</v>
      </c>
      <c r="X6143" s="15">
        <v>4</v>
      </c>
      <c r="Y6143" s="15">
        <v>0</v>
      </c>
      <c r="Z6143" s="15">
        <v>0</v>
      </c>
      <c r="AA6143" s="15">
        <v>2</v>
      </c>
      <c r="AB6143" s="15">
        <v>4</v>
      </c>
      <c r="AC6143" s="16">
        <v>86159.31</v>
      </c>
      <c r="AD6143" s="16">
        <v>4944.0600000000004</v>
      </c>
      <c r="AE6143" s="16">
        <v>91103.37</v>
      </c>
      <c r="AF6143" s="16">
        <v>23849.78</v>
      </c>
      <c r="AG6143" s="16">
        <v>1483.26</v>
      </c>
      <c r="AH6143" s="16">
        <v>25333.040000000001</v>
      </c>
      <c r="AI6143" s="17">
        <v>1</v>
      </c>
      <c r="AJ6143" s="17">
        <v>1</v>
      </c>
      <c r="AK6143" s="42" t="s">
        <v>15154</v>
      </c>
      <c r="AL6143" s="42" t="s">
        <v>9335</v>
      </c>
    </row>
    <row r="6144" spans="2:38" x14ac:dyDescent="0.3">
      <c r="B6144" s="15">
        <v>6119</v>
      </c>
      <c r="C6144" t="s">
        <v>2469</v>
      </c>
      <c r="D6144" t="s">
        <v>78</v>
      </c>
      <c r="E6144" t="s">
        <v>78</v>
      </c>
      <c r="F6144">
        <v>1532</v>
      </c>
      <c r="G6144">
        <v>1986</v>
      </c>
      <c r="H6144" t="s">
        <v>89</v>
      </c>
      <c r="I6144">
        <v>107367</v>
      </c>
      <c r="J6144" s="12" t="s">
        <v>7364</v>
      </c>
      <c r="K6144" s="13">
        <v>45420</v>
      </c>
      <c r="L6144" s="13">
        <v>45420</v>
      </c>
      <c r="M6144" s="14">
        <v>50498.87</v>
      </c>
      <c r="N6144" s="14">
        <v>12812.51</v>
      </c>
      <c r="O6144" s="14">
        <v>63311.38</v>
      </c>
      <c r="P6144">
        <v>4</v>
      </c>
      <c r="Q6144">
        <v>0</v>
      </c>
      <c r="R6144">
        <v>4</v>
      </c>
      <c r="S6144" s="15">
        <v>0</v>
      </c>
      <c r="T6144" s="15">
        <v>0</v>
      </c>
      <c r="U6144" s="15">
        <v>4</v>
      </c>
      <c r="V6144" s="15">
        <v>4</v>
      </c>
      <c r="W6144" s="15">
        <v>0</v>
      </c>
      <c r="X6144" s="15">
        <v>0</v>
      </c>
      <c r="Y6144" s="15">
        <v>0</v>
      </c>
      <c r="Z6144" s="15">
        <v>0</v>
      </c>
      <c r="AA6144" s="15">
        <v>4</v>
      </c>
      <c r="AB6144" s="15">
        <v>4</v>
      </c>
      <c r="AC6144" s="16">
        <v>52556.82</v>
      </c>
      <c r="AD6144" s="16">
        <v>12836.32</v>
      </c>
      <c r="AE6144" s="16">
        <v>65393.14</v>
      </c>
      <c r="AF6144" s="16">
        <v>20201.240000000002</v>
      </c>
      <c r="AG6144" s="16">
        <v>5131.67</v>
      </c>
      <c r="AH6144" s="16">
        <v>25332.91</v>
      </c>
      <c r="AI6144" s="17">
        <v>0.4249</v>
      </c>
      <c r="AJ6144" s="17">
        <v>0.63490000000000002</v>
      </c>
      <c r="AK6144" s="42" t="s">
        <v>15580</v>
      </c>
      <c r="AL6144" s="42" t="s">
        <v>9469</v>
      </c>
    </row>
    <row r="6145" spans="2:38" x14ac:dyDescent="0.3">
      <c r="B6145" s="15">
        <v>6120</v>
      </c>
      <c r="C6145" t="s">
        <v>49</v>
      </c>
      <c r="D6145" t="s">
        <v>67</v>
      </c>
      <c r="E6145" t="s">
        <v>67</v>
      </c>
      <c r="F6145">
        <v>249</v>
      </c>
      <c r="G6145">
        <v>249</v>
      </c>
      <c r="H6145" t="s">
        <v>194</v>
      </c>
      <c r="I6145">
        <v>113819</v>
      </c>
      <c r="J6145" s="12" t="s">
        <v>18401</v>
      </c>
      <c r="K6145" s="13">
        <v>46020</v>
      </c>
      <c r="L6145" s="13">
        <v>46020</v>
      </c>
      <c r="M6145" s="14">
        <v>0</v>
      </c>
      <c r="N6145" s="14">
        <v>63635.74</v>
      </c>
      <c r="O6145" s="14">
        <v>63635.74</v>
      </c>
      <c r="P6145">
        <v>0</v>
      </c>
      <c r="Q6145">
        <v>5</v>
      </c>
      <c r="R6145">
        <v>5</v>
      </c>
      <c r="S6145" s="15">
        <v>0</v>
      </c>
      <c r="T6145" s="15">
        <v>0</v>
      </c>
      <c r="U6145" s="15">
        <v>4</v>
      </c>
      <c r="V6145" s="15">
        <v>4</v>
      </c>
      <c r="W6145" s="15">
        <v>0</v>
      </c>
      <c r="X6145" s="15">
        <v>0</v>
      </c>
      <c r="Y6145" s="15">
        <v>1</v>
      </c>
      <c r="Z6145" s="15">
        <v>3</v>
      </c>
      <c r="AA6145" s="15">
        <v>5</v>
      </c>
      <c r="AB6145" s="15">
        <v>7</v>
      </c>
      <c r="AC6145" s="16">
        <v>42150.78</v>
      </c>
      <c r="AD6145" s="16">
        <v>21484.959999999999</v>
      </c>
      <c r="AE6145" s="16">
        <v>63635.74</v>
      </c>
      <c r="AF6145" s="16">
        <v>16687.32</v>
      </c>
      <c r="AG6145" s="16">
        <v>8629.0400000000009</v>
      </c>
      <c r="AH6145" s="16">
        <v>25316.36</v>
      </c>
      <c r="AI6145" s="17">
        <v>0.755</v>
      </c>
      <c r="AJ6145" s="17">
        <v>0.91</v>
      </c>
      <c r="AK6145" s="42" t="s">
        <v>19104</v>
      </c>
      <c r="AL6145" s="42" t="s">
        <v>9372</v>
      </c>
    </row>
    <row r="6146" spans="2:38" x14ac:dyDescent="0.3">
      <c r="B6146" s="15">
        <v>6121</v>
      </c>
      <c r="C6146" t="s">
        <v>58</v>
      </c>
      <c r="D6146" t="s">
        <v>59</v>
      </c>
      <c r="E6146" t="s">
        <v>2482</v>
      </c>
      <c r="F6146">
        <v>546</v>
      </c>
      <c r="G6146">
        <v>546</v>
      </c>
      <c r="H6146" t="s">
        <v>80</v>
      </c>
      <c r="I6146">
        <v>63991</v>
      </c>
      <c r="J6146" s="12" t="s">
        <v>7977</v>
      </c>
      <c r="K6146" s="13">
        <v>44680</v>
      </c>
      <c r="L6146" s="13">
        <v>44680</v>
      </c>
      <c r="M6146" s="14">
        <v>74005.820000000007</v>
      </c>
      <c r="N6146" s="14">
        <v>9.27</v>
      </c>
      <c r="O6146" s="14">
        <v>74015.09</v>
      </c>
      <c r="P6146">
        <v>2</v>
      </c>
      <c r="Q6146">
        <v>0</v>
      </c>
      <c r="R6146">
        <v>2</v>
      </c>
      <c r="S6146" s="15">
        <v>0</v>
      </c>
      <c r="T6146" s="15">
        <v>0</v>
      </c>
      <c r="U6146" s="15">
        <v>1</v>
      </c>
      <c r="V6146" s="15">
        <v>1</v>
      </c>
      <c r="W6146" s="15">
        <v>1</v>
      </c>
      <c r="X6146" s="15">
        <v>2</v>
      </c>
      <c r="Y6146" s="15">
        <v>0</v>
      </c>
      <c r="Z6146" s="15">
        <v>0</v>
      </c>
      <c r="AA6146" s="15">
        <v>2</v>
      </c>
      <c r="AB6146" s="15">
        <v>3</v>
      </c>
      <c r="AC6146" s="16">
        <v>67278.259999999995</v>
      </c>
      <c r="AD6146" s="16">
        <v>8.4</v>
      </c>
      <c r="AE6146" s="16">
        <v>67286.66</v>
      </c>
      <c r="AF6146" s="16">
        <v>25300.21</v>
      </c>
      <c r="AG6146" s="16">
        <v>0.39</v>
      </c>
      <c r="AH6146" s="16">
        <v>25300.6</v>
      </c>
      <c r="AI6146" s="17">
        <v>1</v>
      </c>
      <c r="AJ6146" s="17">
        <v>1</v>
      </c>
      <c r="AK6146" s="42" t="s">
        <v>16363</v>
      </c>
      <c r="AL6146" s="42" t="s">
        <v>9271</v>
      </c>
    </row>
    <row r="6147" spans="2:38" x14ac:dyDescent="0.3">
      <c r="B6147" s="15">
        <v>6122</v>
      </c>
      <c r="C6147" t="s">
        <v>58</v>
      </c>
      <c r="D6147" t="s">
        <v>59</v>
      </c>
      <c r="E6147" t="s">
        <v>2482</v>
      </c>
      <c r="F6147">
        <v>1974</v>
      </c>
      <c r="G6147">
        <v>1974</v>
      </c>
      <c r="H6147" t="s">
        <v>2378</v>
      </c>
      <c r="I6147">
        <v>79050</v>
      </c>
      <c r="J6147" s="12" t="s">
        <v>6814</v>
      </c>
      <c r="K6147" s="13">
        <v>43314</v>
      </c>
      <c r="L6147" s="13">
        <v>43314</v>
      </c>
      <c r="M6147" s="14">
        <v>74744.039999999994</v>
      </c>
      <c r="N6147" s="14">
        <v>0</v>
      </c>
      <c r="O6147" s="14">
        <v>74744.039999999994</v>
      </c>
      <c r="P6147">
        <v>2</v>
      </c>
      <c r="Q6147">
        <v>0</v>
      </c>
      <c r="R6147">
        <v>2</v>
      </c>
      <c r="S6147" s="15">
        <v>0</v>
      </c>
      <c r="T6147" s="15">
        <v>0</v>
      </c>
      <c r="U6147" s="15">
        <v>2</v>
      </c>
      <c r="V6147" s="15">
        <v>2</v>
      </c>
      <c r="W6147" s="15">
        <v>0</v>
      </c>
      <c r="X6147" s="15">
        <v>0</v>
      </c>
      <c r="Y6147" s="15">
        <v>0</v>
      </c>
      <c r="Z6147" s="15">
        <v>0</v>
      </c>
      <c r="AA6147" s="15">
        <v>2</v>
      </c>
      <c r="AB6147" s="15">
        <v>2</v>
      </c>
      <c r="AC6147" s="16">
        <v>76812.210000000006</v>
      </c>
      <c r="AD6147" s="16">
        <v>0</v>
      </c>
      <c r="AE6147" s="16">
        <v>76812.210000000006</v>
      </c>
      <c r="AF6147" s="16">
        <v>25290.76</v>
      </c>
      <c r="AG6147" s="16">
        <v>0</v>
      </c>
      <c r="AH6147" s="16">
        <v>25290.76</v>
      </c>
      <c r="AI6147" s="17">
        <v>1</v>
      </c>
      <c r="AJ6147" s="17">
        <v>0.94620000000000004</v>
      </c>
      <c r="AK6147" s="42" t="s">
        <v>14883</v>
      </c>
      <c r="AL6147" s="42" t="s">
        <v>9757</v>
      </c>
    </row>
    <row r="6148" spans="2:38" x14ac:dyDescent="0.3">
      <c r="B6148" s="15">
        <v>6123</v>
      </c>
      <c r="C6148" t="s">
        <v>55</v>
      </c>
      <c r="D6148" t="s">
        <v>155</v>
      </c>
      <c r="E6148" t="s">
        <v>155</v>
      </c>
      <c r="F6148">
        <v>1315</v>
      </c>
      <c r="G6148">
        <v>1315</v>
      </c>
      <c r="H6148" t="s">
        <v>2579</v>
      </c>
      <c r="I6148">
        <v>112466</v>
      </c>
      <c r="J6148" s="12" t="s">
        <v>6937</v>
      </c>
      <c r="K6148" s="13">
        <v>45930</v>
      </c>
      <c r="L6148" s="13">
        <v>45930</v>
      </c>
      <c r="M6148" s="14">
        <v>69392.149999999994</v>
      </c>
      <c r="N6148" s="14">
        <v>3222.71</v>
      </c>
      <c r="O6148" s="14">
        <v>72614.86</v>
      </c>
      <c r="P6148">
        <v>3</v>
      </c>
      <c r="Q6148">
        <v>0</v>
      </c>
      <c r="R6148">
        <v>3</v>
      </c>
      <c r="S6148" s="15">
        <v>0</v>
      </c>
      <c r="T6148" s="15">
        <v>0</v>
      </c>
      <c r="U6148" s="15">
        <v>3</v>
      </c>
      <c r="V6148" s="15">
        <v>3</v>
      </c>
      <c r="W6148" s="15">
        <v>0</v>
      </c>
      <c r="X6148" s="15">
        <v>0</v>
      </c>
      <c r="Y6148" s="15">
        <v>0</v>
      </c>
      <c r="Z6148" s="15">
        <v>0</v>
      </c>
      <c r="AA6148" s="15">
        <v>3</v>
      </c>
      <c r="AB6148" s="15">
        <v>3</v>
      </c>
      <c r="AC6148" s="16">
        <v>69584.03</v>
      </c>
      <c r="AD6148" s="16">
        <v>4028.46</v>
      </c>
      <c r="AE6148" s="16">
        <v>73612.490000000005</v>
      </c>
      <c r="AF6148" s="16">
        <v>23659.48</v>
      </c>
      <c r="AG6148" s="16">
        <v>1625.63</v>
      </c>
      <c r="AH6148" s="16">
        <v>25285.11</v>
      </c>
      <c r="AI6148" s="17">
        <v>0.755</v>
      </c>
      <c r="AJ6148" s="17">
        <v>0.91</v>
      </c>
      <c r="AK6148" s="42" t="s">
        <v>15037</v>
      </c>
      <c r="AL6148" s="42" t="s">
        <v>9531</v>
      </c>
    </row>
    <row r="6149" spans="2:38" x14ac:dyDescent="0.3">
      <c r="B6149" s="15">
        <v>6124</v>
      </c>
      <c r="C6149" t="s">
        <v>2469</v>
      </c>
      <c r="D6149" t="s">
        <v>171</v>
      </c>
      <c r="E6149" t="s">
        <v>171</v>
      </c>
      <c r="F6149">
        <v>54</v>
      </c>
      <c r="G6149">
        <v>1381</v>
      </c>
      <c r="H6149" t="s">
        <v>286</v>
      </c>
      <c r="I6149">
        <v>54983</v>
      </c>
      <c r="J6149" s="12" t="s">
        <v>2413</v>
      </c>
      <c r="K6149" s="13">
        <v>41459</v>
      </c>
      <c r="L6149" s="13">
        <v>41459</v>
      </c>
      <c r="M6149" s="14">
        <v>39038.93</v>
      </c>
      <c r="N6149" s="14">
        <v>21668.31</v>
      </c>
      <c r="O6149" s="14">
        <v>60707.24</v>
      </c>
      <c r="P6149">
        <v>0</v>
      </c>
      <c r="Q6149">
        <v>1</v>
      </c>
      <c r="R6149">
        <v>1</v>
      </c>
      <c r="S6149" s="15">
        <v>0</v>
      </c>
      <c r="T6149" s="15">
        <v>0</v>
      </c>
      <c r="U6149" s="15">
        <v>1</v>
      </c>
      <c r="V6149" s="15">
        <v>1</v>
      </c>
      <c r="W6149" s="15">
        <v>0</v>
      </c>
      <c r="X6149" s="15">
        <v>0</v>
      </c>
      <c r="Y6149" s="15">
        <v>0</v>
      </c>
      <c r="Z6149" s="15">
        <v>0</v>
      </c>
      <c r="AA6149" s="15">
        <v>1</v>
      </c>
      <c r="AB6149" s="15">
        <v>1</v>
      </c>
      <c r="AC6149" s="16">
        <v>35244.959999999999</v>
      </c>
      <c r="AD6149" s="16">
        <v>27085.42</v>
      </c>
      <c r="AE6149" s="16">
        <v>62330.38</v>
      </c>
      <c r="AF6149" s="16">
        <v>14197.9</v>
      </c>
      <c r="AG6149" s="16">
        <v>11082.9</v>
      </c>
      <c r="AH6149" s="16">
        <v>25280.799999999999</v>
      </c>
      <c r="AI6149" s="17">
        <v>1</v>
      </c>
      <c r="AJ6149" s="17">
        <v>0.92610000000000003</v>
      </c>
      <c r="AK6149" s="42" t="s">
        <v>16059</v>
      </c>
      <c r="AL6149" s="42" t="s">
        <v>9375</v>
      </c>
    </row>
    <row r="6150" spans="2:38" x14ac:dyDescent="0.3">
      <c r="B6150" s="15">
        <v>6125</v>
      </c>
      <c r="C6150" t="s">
        <v>2469</v>
      </c>
      <c r="D6150" t="s">
        <v>171</v>
      </c>
      <c r="E6150" t="s">
        <v>171</v>
      </c>
      <c r="F6150">
        <v>2906</v>
      </c>
      <c r="G6150">
        <v>2906</v>
      </c>
      <c r="H6150" t="s">
        <v>5423</v>
      </c>
      <c r="I6150">
        <v>116238</v>
      </c>
      <c r="J6150" s="12" t="s">
        <v>18402</v>
      </c>
      <c r="K6150" s="13">
        <v>46002</v>
      </c>
      <c r="L6150" s="13">
        <v>46002</v>
      </c>
      <c r="M6150" s="14">
        <v>0</v>
      </c>
      <c r="N6150" s="14">
        <v>60632.800000000003</v>
      </c>
      <c r="O6150" s="14">
        <v>60632.800000000003</v>
      </c>
      <c r="P6150">
        <v>0</v>
      </c>
      <c r="Q6150">
        <v>3</v>
      </c>
      <c r="R6150">
        <v>3</v>
      </c>
      <c r="S6150" s="15">
        <v>0</v>
      </c>
      <c r="T6150" s="15">
        <v>0</v>
      </c>
      <c r="U6150" s="15">
        <v>3</v>
      </c>
      <c r="V6150" s="15">
        <v>3</v>
      </c>
      <c r="W6150" s="15">
        <v>0</v>
      </c>
      <c r="X6150" s="15">
        <v>0</v>
      </c>
      <c r="Y6150" s="15">
        <v>0</v>
      </c>
      <c r="Z6150" s="15">
        <v>0</v>
      </c>
      <c r="AA6150" s="15">
        <v>3</v>
      </c>
      <c r="AB6150" s="15">
        <v>3</v>
      </c>
      <c r="AC6150" s="16">
        <v>58967.26</v>
      </c>
      <c r="AD6150" s="16">
        <v>0</v>
      </c>
      <c r="AE6150" s="16">
        <v>58967.26</v>
      </c>
      <c r="AF6150" s="16">
        <v>25270.43</v>
      </c>
      <c r="AG6150" s="16">
        <v>0</v>
      </c>
      <c r="AH6150" s="16">
        <v>25270.43</v>
      </c>
      <c r="AI6150" s="17">
        <v>0.755</v>
      </c>
      <c r="AJ6150" s="17">
        <v>0.91</v>
      </c>
      <c r="AK6150" s="42" t="s">
        <v>19105</v>
      </c>
      <c r="AL6150" s="42" t="e">
        <v>#N/A</v>
      </c>
    </row>
    <row r="6151" spans="2:38" x14ac:dyDescent="0.3">
      <c r="B6151" s="15">
        <v>6126</v>
      </c>
      <c r="C6151" t="s">
        <v>2469</v>
      </c>
      <c r="D6151" t="s">
        <v>75</v>
      </c>
      <c r="E6151" t="s">
        <v>75</v>
      </c>
      <c r="F6151">
        <v>1627</v>
      </c>
      <c r="G6151">
        <v>2624</v>
      </c>
      <c r="H6151" t="s">
        <v>844</v>
      </c>
      <c r="I6151">
        <v>111015</v>
      </c>
      <c r="J6151" s="12" t="s">
        <v>6897</v>
      </c>
      <c r="K6151" s="13">
        <v>45625</v>
      </c>
      <c r="L6151" s="13">
        <v>45625</v>
      </c>
      <c r="M6151" s="14">
        <v>68611.19</v>
      </c>
      <c r="N6151" s="14">
        <v>4118.54</v>
      </c>
      <c r="O6151" s="14">
        <v>72729.73</v>
      </c>
      <c r="P6151">
        <v>1</v>
      </c>
      <c r="Q6151">
        <v>0</v>
      </c>
      <c r="R6151">
        <v>1</v>
      </c>
      <c r="S6151" s="15">
        <v>0</v>
      </c>
      <c r="T6151" s="15">
        <v>0</v>
      </c>
      <c r="U6151" s="15">
        <v>1</v>
      </c>
      <c r="V6151" s="15">
        <v>1</v>
      </c>
      <c r="W6151" s="15">
        <v>0</v>
      </c>
      <c r="X6151" s="15">
        <v>0</v>
      </c>
      <c r="Y6151" s="15">
        <v>0</v>
      </c>
      <c r="Z6151" s="15">
        <v>0</v>
      </c>
      <c r="AA6151" s="15">
        <v>1</v>
      </c>
      <c r="AB6151" s="15">
        <v>1</v>
      </c>
      <c r="AC6151" s="16">
        <v>62517.16</v>
      </c>
      <c r="AD6151" s="16">
        <v>3432.11</v>
      </c>
      <c r="AE6151" s="16">
        <v>65949.27</v>
      </c>
      <c r="AF6151" s="16">
        <v>24065.439999999999</v>
      </c>
      <c r="AG6151" s="16">
        <v>1201.28</v>
      </c>
      <c r="AH6151" s="16">
        <v>25266.720000000001</v>
      </c>
      <c r="AI6151" s="17">
        <v>0.755</v>
      </c>
      <c r="AJ6151" s="17">
        <v>0.91</v>
      </c>
      <c r="AK6151" s="42" t="s">
        <v>14990</v>
      </c>
      <c r="AL6151" s="42" t="s">
        <v>9393</v>
      </c>
    </row>
    <row r="6152" spans="2:38" x14ac:dyDescent="0.3">
      <c r="B6152" s="15">
        <v>6127</v>
      </c>
      <c r="C6152" t="s">
        <v>2469</v>
      </c>
      <c r="D6152" t="s">
        <v>110</v>
      </c>
      <c r="E6152" t="s">
        <v>110</v>
      </c>
      <c r="F6152">
        <v>2764</v>
      </c>
      <c r="G6152">
        <v>2764</v>
      </c>
      <c r="H6152" t="s">
        <v>1856</v>
      </c>
      <c r="I6152">
        <v>115296</v>
      </c>
      <c r="J6152" s="12" t="s">
        <v>8056</v>
      </c>
      <c r="K6152" s="13">
        <v>45958</v>
      </c>
      <c r="L6152" s="13">
        <v>45958</v>
      </c>
      <c r="M6152" s="14">
        <v>35013.06</v>
      </c>
      <c r="N6152" s="14">
        <v>53943.42</v>
      </c>
      <c r="O6152" s="14">
        <v>88956.479999999996</v>
      </c>
      <c r="P6152">
        <v>3</v>
      </c>
      <c r="Q6152">
        <v>3</v>
      </c>
      <c r="R6152">
        <v>6</v>
      </c>
      <c r="S6152" s="15">
        <v>0</v>
      </c>
      <c r="T6152" s="15">
        <v>0</v>
      </c>
      <c r="U6152" s="15">
        <v>6</v>
      </c>
      <c r="V6152" s="15">
        <v>6</v>
      </c>
      <c r="W6152" s="15">
        <v>0</v>
      </c>
      <c r="X6152" s="15">
        <v>0</v>
      </c>
      <c r="Y6152" s="15">
        <v>0</v>
      </c>
      <c r="Z6152" s="15">
        <v>0</v>
      </c>
      <c r="AA6152" s="15">
        <v>6</v>
      </c>
      <c r="AB6152" s="15">
        <v>6</v>
      </c>
      <c r="AC6152" s="16">
        <v>35013.06</v>
      </c>
      <c r="AD6152" s="16">
        <v>50342.68</v>
      </c>
      <c r="AE6152" s="16">
        <v>85355.74</v>
      </c>
      <c r="AF6152" s="16">
        <v>10824.01</v>
      </c>
      <c r="AG6152" s="16">
        <v>14433.93</v>
      </c>
      <c r="AH6152" s="16">
        <v>25257.94</v>
      </c>
      <c r="AI6152" s="17">
        <v>0.755</v>
      </c>
      <c r="AJ6152" s="17">
        <v>0.91</v>
      </c>
      <c r="AK6152" s="42" t="s">
        <v>16456</v>
      </c>
      <c r="AL6152" s="42" t="s">
        <v>10409</v>
      </c>
    </row>
    <row r="6153" spans="2:38" x14ac:dyDescent="0.3">
      <c r="B6153" s="15">
        <v>6128</v>
      </c>
      <c r="C6153" t="s">
        <v>115</v>
      </c>
      <c r="D6153" t="s">
        <v>1652</v>
      </c>
      <c r="E6153" t="s">
        <v>1659</v>
      </c>
      <c r="F6153">
        <v>2851</v>
      </c>
      <c r="G6153">
        <v>2851</v>
      </c>
      <c r="H6153" t="s">
        <v>4654</v>
      </c>
      <c r="I6153">
        <v>114209</v>
      </c>
      <c r="J6153" s="12" t="s">
        <v>6960</v>
      </c>
      <c r="K6153" s="13">
        <v>45838</v>
      </c>
      <c r="L6153" s="13">
        <v>45838</v>
      </c>
      <c r="M6153" s="14">
        <v>60822.59</v>
      </c>
      <c r="N6153" s="14">
        <v>0</v>
      </c>
      <c r="O6153" s="14">
        <v>60822.59</v>
      </c>
      <c r="P6153">
        <v>7</v>
      </c>
      <c r="Q6153">
        <v>0</v>
      </c>
      <c r="R6153">
        <v>7</v>
      </c>
      <c r="S6153" s="15">
        <v>0</v>
      </c>
      <c r="T6153" s="15">
        <v>0</v>
      </c>
      <c r="U6153" s="15">
        <v>7</v>
      </c>
      <c r="V6153" s="15">
        <v>7</v>
      </c>
      <c r="W6153" s="15">
        <v>0</v>
      </c>
      <c r="X6153" s="15">
        <v>0</v>
      </c>
      <c r="Y6153" s="15">
        <v>0</v>
      </c>
      <c r="Z6153" s="15">
        <v>0</v>
      </c>
      <c r="AA6153" s="15">
        <v>7</v>
      </c>
      <c r="AB6153" s="15">
        <v>7</v>
      </c>
      <c r="AC6153" s="16">
        <v>63003.54</v>
      </c>
      <c r="AD6153" s="16">
        <v>0</v>
      </c>
      <c r="AE6153" s="16">
        <v>63003.54</v>
      </c>
      <c r="AF6153" s="16">
        <v>25250.71</v>
      </c>
      <c r="AG6153" s="16">
        <v>0</v>
      </c>
      <c r="AH6153" s="16">
        <v>25250.71</v>
      </c>
      <c r="AI6153" s="17">
        <v>0.755</v>
      </c>
      <c r="AJ6153" s="17">
        <v>0.91</v>
      </c>
      <c r="AK6153" s="42" t="s">
        <v>15065</v>
      </c>
      <c r="AL6153" s="42">
        <v>1707615</v>
      </c>
    </row>
    <row r="6154" spans="2:38" x14ac:dyDescent="0.3">
      <c r="B6154" s="15">
        <v>6129</v>
      </c>
      <c r="C6154" t="s">
        <v>55</v>
      </c>
      <c r="D6154" t="s">
        <v>56</v>
      </c>
      <c r="E6154" t="s">
        <v>2061</v>
      </c>
      <c r="F6154">
        <v>1793</v>
      </c>
      <c r="G6154">
        <v>1793</v>
      </c>
      <c r="H6154" t="s">
        <v>229</v>
      </c>
      <c r="I6154">
        <v>68198</v>
      </c>
      <c r="J6154" s="12" t="s">
        <v>1268</v>
      </c>
      <c r="K6154" s="13">
        <v>42360</v>
      </c>
      <c r="L6154" s="13">
        <v>42360</v>
      </c>
      <c r="M6154" s="14">
        <v>38502.32</v>
      </c>
      <c r="N6154" s="14">
        <v>4503.8</v>
      </c>
      <c r="O6154" s="14">
        <v>43006.12</v>
      </c>
      <c r="P6154">
        <v>1</v>
      </c>
      <c r="Q6154">
        <v>0</v>
      </c>
      <c r="R6154">
        <v>1</v>
      </c>
      <c r="S6154" s="15">
        <v>0</v>
      </c>
      <c r="T6154" s="15">
        <v>0</v>
      </c>
      <c r="U6154" s="15">
        <v>0</v>
      </c>
      <c r="V6154" s="15">
        <v>0</v>
      </c>
      <c r="W6154" s="15">
        <v>1</v>
      </c>
      <c r="X6154" s="15">
        <v>2</v>
      </c>
      <c r="Y6154" s="15">
        <v>0</v>
      </c>
      <c r="Z6154" s="15">
        <v>0</v>
      </c>
      <c r="AA6154" s="15">
        <v>1</v>
      </c>
      <c r="AB6154" s="15">
        <v>2</v>
      </c>
      <c r="AC6154" s="16">
        <v>174652.9</v>
      </c>
      <c r="AD6154" s="16">
        <v>19706.830000000002</v>
      </c>
      <c r="AE6154" s="16">
        <v>194359.73</v>
      </c>
      <c r="AF6154" s="16">
        <v>22571.51</v>
      </c>
      <c r="AG6154" s="16">
        <v>2647.83</v>
      </c>
      <c r="AH6154" s="16">
        <v>25219.34</v>
      </c>
      <c r="AI6154" s="17">
        <v>1</v>
      </c>
      <c r="AJ6154" s="17">
        <v>0.9637</v>
      </c>
      <c r="AK6154" s="42" t="s">
        <v>15397</v>
      </c>
      <c r="AL6154" s="42" t="s">
        <v>13283</v>
      </c>
    </row>
    <row r="6155" spans="2:38" x14ac:dyDescent="0.3">
      <c r="B6155" s="15">
        <v>6130</v>
      </c>
      <c r="C6155" t="s">
        <v>115</v>
      </c>
      <c r="D6155" t="s">
        <v>1656</v>
      </c>
      <c r="E6155" t="s">
        <v>2610</v>
      </c>
      <c r="F6155">
        <v>2388</v>
      </c>
      <c r="G6155">
        <v>2388</v>
      </c>
      <c r="H6155" t="s">
        <v>2717</v>
      </c>
      <c r="I6155">
        <v>107527</v>
      </c>
      <c r="J6155" s="12" t="s">
        <v>6967</v>
      </c>
      <c r="K6155" s="13">
        <v>45453</v>
      </c>
      <c r="L6155" s="13">
        <v>45453</v>
      </c>
      <c r="M6155" s="14">
        <v>87806.07</v>
      </c>
      <c r="N6155" s="14">
        <v>1523.82</v>
      </c>
      <c r="O6155" s="14">
        <v>89329.89</v>
      </c>
      <c r="P6155">
        <v>3</v>
      </c>
      <c r="Q6155">
        <v>0</v>
      </c>
      <c r="R6155">
        <v>3</v>
      </c>
      <c r="S6155" s="15">
        <v>0</v>
      </c>
      <c r="T6155" s="15">
        <v>0</v>
      </c>
      <c r="U6155" s="15">
        <v>3</v>
      </c>
      <c r="V6155" s="15">
        <v>3</v>
      </c>
      <c r="W6155" s="15">
        <v>0</v>
      </c>
      <c r="X6155" s="15">
        <v>0</v>
      </c>
      <c r="Y6155" s="15">
        <v>0</v>
      </c>
      <c r="Z6155" s="15">
        <v>0</v>
      </c>
      <c r="AA6155" s="15">
        <v>3</v>
      </c>
      <c r="AB6155" s="15">
        <v>3</v>
      </c>
      <c r="AC6155" s="16">
        <v>77389.929999999993</v>
      </c>
      <c r="AD6155" s="16">
        <v>1523.82</v>
      </c>
      <c r="AE6155" s="16">
        <v>78913.75</v>
      </c>
      <c r="AF6155" s="16">
        <v>24600.12</v>
      </c>
      <c r="AG6155" s="16">
        <v>610.86</v>
      </c>
      <c r="AH6155" s="16">
        <v>25210.98</v>
      </c>
      <c r="AI6155" s="17">
        <v>0.56020000000000003</v>
      </c>
      <c r="AJ6155" s="17">
        <v>0.81659999999999999</v>
      </c>
      <c r="AK6155" s="42" t="s">
        <v>15074</v>
      </c>
      <c r="AL6155" s="42">
        <v>1705670</v>
      </c>
    </row>
    <row r="6156" spans="2:38" x14ac:dyDescent="0.3">
      <c r="B6156" s="15">
        <v>6131</v>
      </c>
      <c r="C6156" t="s">
        <v>55</v>
      </c>
      <c r="D6156" t="s">
        <v>56</v>
      </c>
      <c r="E6156" t="s">
        <v>2062</v>
      </c>
      <c r="F6156">
        <v>2804</v>
      </c>
      <c r="G6156">
        <v>2804</v>
      </c>
      <c r="H6156" t="s">
        <v>6564</v>
      </c>
      <c r="I6156">
        <v>113856</v>
      </c>
      <c r="J6156" s="12" t="s">
        <v>8143</v>
      </c>
      <c r="K6156" s="13">
        <v>45957</v>
      </c>
      <c r="L6156" s="13">
        <v>45957</v>
      </c>
      <c r="M6156" s="14">
        <v>65924.17</v>
      </c>
      <c r="N6156" s="14">
        <v>8941.25</v>
      </c>
      <c r="O6156" s="14">
        <v>74865.42</v>
      </c>
      <c r="P6156">
        <v>4</v>
      </c>
      <c r="Q6156">
        <v>0</v>
      </c>
      <c r="R6156">
        <v>4</v>
      </c>
      <c r="S6156" s="15">
        <v>0</v>
      </c>
      <c r="T6156" s="15">
        <v>0</v>
      </c>
      <c r="U6156" s="15">
        <v>4</v>
      </c>
      <c r="V6156" s="15">
        <v>4</v>
      </c>
      <c r="W6156" s="15">
        <v>0</v>
      </c>
      <c r="X6156" s="15">
        <v>0</v>
      </c>
      <c r="Y6156" s="15">
        <v>0</v>
      </c>
      <c r="Z6156" s="15">
        <v>0</v>
      </c>
      <c r="AA6156" s="15">
        <v>4</v>
      </c>
      <c r="AB6156" s="15">
        <v>4</v>
      </c>
      <c r="AC6156" s="16">
        <v>59862.62</v>
      </c>
      <c r="AD6156" s="16">
        <v>8115.4</v>
      </c>
      <c r="AE6156" s="16">
        <v>67978.02</v>
      </c>
      <c r="AF6156" s="16">
        <v>22534.71</v>
      </c>
      <c r="AG6156" s="16">
        <v>2667.66</v>
      </c>
      <c r="AH6156" s="16">
        <v>25202.37</v>
      </c>
      <c r="AI6156" s="17">
        <v>0.755</v>
      </c>
      <c r="AJ6156" s="17">
        <v>0.91</v>
      </c>
      <c r="AK6156" s="42" t="s">
        <v>16567</v>
      </c>
      <c r="AL6156" s="42" t="s">
        <v>14570</v>
      </c>
    </row>
    <row r="6157" spans="2:38" x14ac:dyDescent="0.3">
      <c r="B6157" s="15">
        <v>6132</v>
      </c>
      <c r="C6157" t="s">
        <v>49</v>
      </c>
      <c r="D6157" t="s">
        <v>52</v>
      </c>
      <c r="E6157" t="s">
        <v>2476</v>
      </c>
      <c r="F6157">
        <v>2922</v>
      </c>
      <c r="G6157">
        <v>2922</v>
      </c>
      <c r="H6157" t="s">
        <v>5066</v>
      </c>
      <c r="I6157">
        <v>116054</v>
      </c>
      <c r="J6157" s="12" t="s">
        <v>18403</v>
      </c>
      <c r="K6157" s="13">
        <v>45988</v>
      </c>
      <c r="L6157" s="13">
        <v>45988</v>
      </c>
      <c r="M6157" s="14">
        <v>78271.55</v>
      </c>
      <c r="N6157" s="14">
        <v>0</v>
      </c>
      <c r="O6157" s="14">
        <v>78271.55</v>
      </c>
      <c r="P6157">
        <v>4</v>
      </c>
      <c r="Q6157">
        <v>0</v>
      </c>
      <c r="R6157">
        <v>4</v>
      </c>
      <c r="S6157" s="15">
        <v>0</v>
      </c>
      <c r="T6157" s="15">
        <v>0</v>
      </c>
      <c r="U6157" s="15">
        <v>4</v>
      </c>
      <c r="V6157" s="15">
        <v>4</v>
      </c>
      <c r="W6157" s="15">
        <v>0</v>
      </c>
      <c r="X6157" s="15">
        <v>0</v>
      </c>
      <c r="Y6157" s="15">
        <v>0</v>
      </c>
      <c r="Z6157" s="15">
        <v>0</v>
      </c>
      <c r="AA6157" s="15">
        <v>4</v>
      </c>
      <c r="AB6157" s="15">
        <v>4</v>
      </c>
      <c r="AC6157" s="16">
        <v>76355.320000000007</v>
      </c>
      <c r="AD6157" s="16">
        <v>0</v>
      </c>
      <c r="AE6157" s="16">
        <v>76355.320000000007</v>
      </c>
      <c r="AF6157" s="16">
        <v>25194.47</v>
      </c>
      <c r="AG6157" s="16">
        <v>0</v>
      </c>
      <c r="AH6157" s="16">
        <v>25194.47</v>
      </c>
      <c r="AI6157" s="17">
        <v>0.755</v>
      </c>
      <c r="AJ6157" s="17">
        <v>0.91</v>
      </c>
      <c r="AK6157" s="42" t="s">
        <v>19106</v>
      </c>
      <c r="AL6157" s="42" t="e">
        <v>#N/A</v>
      </c>
    </row>
    <row r="6158" spans="2:38" x14ac:dyDescent="0.3">
      <c r="B6158" s="15">
        <v>6133</v>
      </c>
      <c r="C6158" t="s">
        <v>58</v>
      </c>
      <c r="D6158" t="s">
        <v>59</v>
      </c>
      <c r="E6158" t="s">
        <v>2563</v>
      </c>
      <c r="F6158">
        <v>415</v>
      </c>
      <c r="G6158">
        <v>415</v>
      </c>
      <c r="H6158" t="s">
        <v>273</v>
      </c>
      <c r="I6158">
        <v>114567</v>
      </c>
      <c r="J6158" s="12" t="s">
        <v>18404</v>
      </c>
      <c r="K6158" s="13">
        <v>46014</v>
      </c>
      <c r="L6158" s="13">
        <v>46014</v>
      </c>
      <c r="M6158" s="14">
        <v>0</v>
      </c>
      <c r="N6158" s="14">
        <v>70473.98</v>
      </c>
      <c r="O6158" s="14">
        <v>70473.98</v>
      </c>
      <c r="P6158">
        <v>0</v>
      </c>
      <c r="Q6158">
        <v>3</v>
      </c>
      <c r="R6158">
        <v>3</v>
      </c>
      <c r="S6158" s="15">
        <v>0</v>
      </c>
      <c r="T6158" s="15">
        <v>0</v>
      </c>
      <c r="U6158" s="15">
        <v>3</v>
      </c>
      <c r="V6158" s="15">
        <v>3</v>
      </c>
      <c r="W6158" s="15">
        <v>0</v>
      </c>
      <c r="X6158" s="15">
        <v>0</v>
      </c>
      <c r="Y6158" s="15">
        <v>0</v>
      </c>
      <c r="Z6158" s="15">
        <v>0</v>
      </c>
      <c r="AA6158" s="15">
        <v>3</v>
      </c>
      <c r="AB6158" s="15">
        <v>3</v>
      </c>
      <c r="AC6158" s="16">
        <v>29985.360000000001</v>
      </c>
      <c r="AD6158" s="16">
        <v>42572.76</v>
      </c>
      <c r="AE6158" s="16">
        <v>72558.12</v>
      </c>
      <c r="AF6158" s="16">
        <v>12275.82</v>
      </c>
      <c r="AG6158" s="16">
        <v>12897.07</v>
      </c>
      <c r="AH6158" s="16">
        <v>25172.89</v>
      </c>
      <c r="AI6158" s="17">
        <v>0.755</v>
      </c>
      <c r="AJ6158" s="17">
        <v>0.91</v>
      </c>
      <c r="AK6158" s="42" t="s">
        <v>19107</v>
      </c>
      <c r="AL6158" s="42" t="s">
        <v>9489</v>
      </c>
    </row>
    <row r="6159" spans="2:38" x14ac:dyDescent="0.3">
      <c r="B6159" s="15">
        <v>6134</v>
      </c>
      <c r="C6159" t="s">
        <v>49</v>
      </c>
      <c r="D6159" t="s">
        <v>52</v>
      </c>
      <c r="E6159" t="s">
        <v>1651</v>
      </c>
      <c r="F6159">
        <v>908</v>
      </c>
      <c r="G6159">
        <v>908</v>
      </c>
      <c r="H6159" t="s">
        <v>2462</v>
      </c>
      <c r="I6159">
        <v>115323</v>
      </c>
      <c r="J6159" s="12" t="s">
        <v>18405</v>
      </c>
      <c r="K6159" s="13">
        <v>45979</v>
      </c>
      <c r="L6159" s="13">
        <v>45979</v>
      </c>
      <c r="M6159" s="14">
        <v>50973.38</v>
      </c>
      <c r="N6159" s="14">
        <v>9386.2900000000009</v>
      </c>
      <c r="O6159" s="14">
        <v>60359.67</v>
      </c>
      <c r="P6159">
        <v>7</v>
      </c>
      <c r="Q6159">
        <v>1</v>
      </c>
      <c r="R6159">
        <v>8</v>
      </c>
      <c r="S6159" s="15">
        <v>0</v>
      </c>
      <c r="T6159" s="15">
        <v>0</v>
      </c>
      <c r="U6159" s="15">
        <v>7</v>
      </c>
      <c r="V6159" s="15">
        <v>7</v>
      </c>
      <c r="W6159" s="15">
        <v>1</v>
      </c>
      <c r="X6159" s="15">
        <v>2</v>
      </c>
      <c r="Y6159" s="15">
        <v>0</v>
      </c>
      <c r="Z6159" s="15">
        <v>0</v>
      </c>
      <c r="AA6159" s="15">
        <v>8</v>
      </c>
      <c r="AB6159" s="15">
        <v>9</v>
      </c>
      <c r="AC6159" s="16">
        <v>59561.66</v>
      </c>
      <c r="AD6159" s="16">
        <v>10429.01</v>
      </c>
      <c r="AE6159" s="16">
        <v>69990.67</v>
      </c>
      <c r="AF6159" s="16">
        <v>21364.52</v>
      </c>
      <c r="AG6159" s="16">
        <v>3750.88</v>
      </c>
      <c r="AH6159" s="16">
        <v>25115.4</v>
      </c>
      <c r="AI6159" s="17">
        <v>0.755</v>
      </c>
      <c r="AJ6159" s="17">
        <v>0.91</v>
      </c>
      <c r="AK6159" s="42" t="s">
        <v>19108</v>
      </c>
      <c r="AL6159" s="42" t="s">
        <v>9219</v>
      </c>
    </row>
    <row r="6160" spans="2:38" x14ac:dyDescent="0.3">
      <c r="B6160" s="15">
        <v>6135</v>
      </c>
      <c r="C6160" t="s">
        <v>2469</v>
      </c>
      <c r="D6160" t="s">
        <v>78</v>
      </c>
      <c r="E6160" t="s">
        <v>78</v>
      </c>
      <c r="F6160">
        <v>2105</v>
      </c>
      <c r="G6160">
        <v>2105</v>
      </c>
      <c r="H6160" t="s">
        <v>2209</v>
      </c>
      <c r="I6160">
        <v>115965</v>
      </c>
      <c r="J6160" s="12" t="s">
        <v>18406</v>
      </c>
      <c r="K6160" s="13">
        <v>45988</v>
      </c>
      <c r="L6160" s="13">
        <v>45988</v>
      </c>
      <c r="M6160" s="14">
        <v>73414.75</v>
      </c>
      <c r="N6160" s="14">
        <v>2969.5</v>
      </c>
      <c r="O6160" s="14">
        <v>76384.25</v>
      </c>
      <c r="P6160">
        <v>3</v>
      </c>
      <c r="Q6160">
        <v>1</v>
      </c>
      <c r="R6160">
        <v>4</v>
      </c>
      <c r="S6160" s="15">
        <v>0</v>
      </c>
      <c r="T6160" s="15">
        <v>0</v>
      </c>
      <c r="U6160" s="15">
        <v>4</v>
      </c>
      <c r="V6160" s="15">
        <v>4</v>
      </c>
      <c r="W6160" s="15">
        <v>0</v>
      </c>
      <c r="X6160" s="15">
        <v>0</v>
      </c>
      <c r="Y6160" s="15">
        <v>0</v>
      </c>
      <c r="Z6160" s="15">
        <v>0</v>
      </c>
      <c r="AA6160" s="15">
        <v>4</v>
      </c>
      <c r="AB6160" s="15">
        <v>4</v>
      </c>
      <c r="AC6160" s="16">
        <v>72814.039999999994</v>
      </c>
      <c r="AD6160" s="16">
        <v>2699.59</v>
      </c>
      <c r="AE6160" s="16">
        <v>75513.63</v>
      </c>
      <c r="AF6160" s="16">
        <v>24302.45</v>
      </c>
      <c r="AG6160" s="16">
        <v>809.82</v>
      </c>
      <c r="AH6160" s="16">
        <v>25112.27</v>
      </c>
      <c r="AI6160" s="17">
        <v>0.755</v>
      </c>
      <c r="AJ6160" s="17">
        <v>0.91</v>
      </c>
      <c r="AK6160" s="42" t="s">
        <v>19109</v>
      </c>
      <c r="AL6160" s="42" t="s">
        <v>9673</v>
      </c>
    </row>
    <row r="6161" spans="2:38" x14ac:dyDescent="0.3">
      <c r="B6161" s="15">
        <v>6136</v>
      </c>
      <c r="C6161" t="s">
        <v>2469</v>
      </c>
      <c r="D6161" t="s">
        <v>171</v>
      </c>
      <c r="E6161" t="s">
        <v>171</v>
      </c>
      <c r="F6161">
        <v>54</v>
      </c>
      <c r="G6161">
        <v>54</v>
      </c>
      <c r="H6161" t="s">
        <v>286</v>
      </c>
      <c r="I6161">
        <v>50696</v>
      </c>
      <c r="J6161" s="12" t="s">
        <v>1887</v>
      </c>
      <c r="K6161" s="13">
        <v>40974</v>
      </c>
      <c r="L6161" s="13">
        <v>41001</v>
      </c>
      <c r="M6161" s="14">
        <v>105924.99</v>
      </c>
      <c r="N6161" s="14">
        <v>0</v>
      </c>
      <c r="O6161" s="14">
        <v>105924.99</v>
      </c>
      <c r="P6161">
        <v>2</v>
      </c>
      <c r="Q6161">
        <v>0</v>
      </c>
      <c r="R6161">
        <v>2</v>
      </c>
      <c r="S6161" s="15">
        <v>0</v>
      </c>
      <c r="T6161" s="15">
        <v>0</v>
      </c>
      <c r="U6161" s="15">
        <v>2</v>
      </c>
      <c r="V6161" s="15">
        <v>2</v>
      </c>
      <c r="W6161" s="15">
        <v>0</v>
      </c>
      <c r="X6161" s="15">
        <v>0</v>
      </c>
      <c r="Y6161" s="15">
        <v>0</v>
      </c>
      <c r="Z6161" s="15">
        <v>0</v>
      </c>
      <c r="AA6161" s="15">
        <v>2</v>
      </c>
      <c r="AB6161" s="15">
        <v>2</v>
      </c>
      <c r="AC6161" s="16">
        <v>83194.850000000006</v>
      </c>
      <c r="AD6161" s="16">
        <v>0</v>
      </c>
      <c r="AE6161" s="16">
        <v>83194.850000000006</v>
      </c>
      <c r="AF6161" s="16">
        <v>25084.52</v>
      </c>
      <c r="AG6161" s="16">
        <v>0</v>
      </c>
      <c r="AH6161" s="16">
        <v>25084.52</v>
      </c>
      <c r="AI6161" s="17">
        <v>0.34599999999999997</v>
      </c>
      <c r="AJ6161" s="17">
        <v>0.8468</v>
      </c>
      <c r="AK6161" s="42" t="s">
        <v>15043</v>
      </c>
      <c r="AL6161" s="42" t="s">
        <v>9375</v>
      </c>
    </row>
    <row r="6162" spans="2:38" x14ac:dyDescent="0.3">
      <c r="B6162" s="15">
        <v>6137</v>
      </c>
      <c r="C6162" t="s">
        <v>49</v>
      </c>
      <c r="D6162" t="s">
        <v>219</v>
      </c>
      <c r="E6162" t="s">
        <v>219</v>
      </c>
      <c r="F6162">
        <v>908</v>
      </c>
      <c r="G6162">
        <v>523</v>
      </c>
      <c r="H6162" t="s">
        <v>2462</v>
      </c>
      <c r="I6162">
        <v>114386</v>
      </c>
      <c r="J6162" s="12" t="s">
        <v>18407</v>
      </c>
      <c r="K6162" s="13">
        <v>46010</v>
      </c>
      <c r="L6162" s="13">
        <v>46010</v>
      </c>
      <c r="M6162" s="14">
        <v>0</v>
      </c>
      <c r="N6162" s="14">
        <v>62726.63</v>
      </c>
      <c r="O6162" s="14">
        <v>62726.63</v>
      </c>
      <c r="P6162">
        <v>0</v>
      </c>
      <c r="Q6162">
        <v>5</v>
      </c>
      <c r="R6162">
        <v>5</v>
      </c>
      <c r="S6162" s="15">
        <v>0</v>
      </c>
      <c r="T6162" s="15">
        <v>0</v>
      </c>
      <c r="U6162" s="15">
        <v>4</v>
      </c>
      <c r="V6162" s="15">
        <v>4</v>
      </c>
      <c r="W6162" s="15">
        <v>1</v>
      </c>
      <c r="X6162" s="15">
        <v>2</v>
      </c>
      <c r="Y6162" s="15">
        <v>0</v>
      </c>
      <c r="Z6162" s="15">
        <v>0</v>
      </c>
      <c r="AA6162" s="15">
        <v>5</v>
      </c>
      <c r="AB6162" s="15">
        <v>6</v>
      </c>
      <c r="AC6162" s="16">
        <v>50655.839999999997</v>
      </c>
      <c r="AD6162" s="16">
        <v>11260.18</v>
      </c>
      <c r="AE6162" s="16">
        <v>61916.02</v>
      </c>
      <c r="AF6162" s="16">
        <v>20800.759999999998</v>
      </c>
      <c r="AG6162" s="16">
        <v>4279.1899999999996</v>
      </c>
      <c r="AH6162" s="16">
        <v>25079.95</v>
      </c>
      <c r="AI6162" s="17">
        <v>0.755</v>
      </c>
      <c r="AJ6162" s="17">
        <v>0.91</v>
      </c>
      <c r="AK6162" s="42" t="s">
        <v>19110</v>
      </c>
      <c r="AL6162" s="42" t="s">
        <v>9219</v>
      </c>
    </row>
    <row r="6163" spans="2:38" x14ac:dyDescent="0.3">
      <c r="B6163" s="15">
        <v>6138</v>
      </c>
      <c r="C6163" t="s">
        <v>58</v>
      </c>
      <c r="D6163" t="s">
        <v>59</v>
      </c>
      <c r="E6163" t="s">
        <v>2634</v>
      </c>
      <c r="F6163">
        <v>2831</v>
      </c>
      <c r="G6163">
        <v>2831</v>
      </c>
      <c r="H6163" t="s">
        <v>3757</v>
      </c>
      <c r="I6163">
        <v>110379</v>
      </c>
      <c r="J6163" s="12" t="s">
        <v>6952</v>
      </c>
      <c r="K6163" s="13">
        <v>45637</v>
      </c>
      <c r="L6163" s="13">
        <v>45637</v>
      </c>
      <c r="M6163" s="14">
        <v>72726.070000000007</v>
      </c>
      <c r="N6163" s="14">
        <v>2553.0100000000002</v>
      </c>
      <c r="O6163" s="14">
        <v>75279.08</v>
      </c>
      <c r="P6163">
        <v>1</v>
      </c>
      <c r="Q6163">
        <v>0</v>
      </c>
      <c r="R6163">
        <v>1</v>
      </c>
      <c r="S6163" s="15">
        <v>0</v>
      </c>
      <c r="T6163" s="15">
        <v>0</v>
      </c>
      <c r="U6163" s="15">
        <v>1</v>
      </c>
      <c r="V6163" s="15">
        <v>1</v>
      </c>
      <c r="W6163" s="15">
        <v>0</v>
      </c>
      <c r="X6163" s="15">
        <v>0</v>
      </c>
      <c r="Y6163" s="15">
        <v>0</v>
      </c>
      <c r="Z6163" s="15">
        <v>0</v>
      </c>
      <c r="AA6163" s="15">
        <v>1</v>
      </c>
      <c r="AB6163" s="15">
        <v>1</v>
      </c>
      <c r="AC6163" s="16">
        <v>70249.37</v>
      </c>
      <c r="AD6163" s="16">
        <v>2553.0100000000002</v>
      </c>
      <c r="AE6163" s="16">
        <v>72802.38</v>
      </c>
      <c r="AF6163" s="16">
        <v>24293.200000000001</v>
      </c>
      <c r="AG6163" s="16">
        <v>783.2</v>
      </c>
      <c r="AH6163" s="16">
        <v>25076.400000000001</v>
      </c>
      <c r="AI6163" s="17">
        <v>0.77890000000000004</v>
      </c>
      <c r="AJ6163" s="17">
        <v>0.91</v>
      </c>
      <c r="AK6163" s="42" t="s">
        <v>15056</v>
      </c>
      <c r="AL6163" s="42" t="s">
        <v>11172</v>
      </c>
    </row>
    <row r="6164" spans="2:38" x14ac:dyDescent="0.3">
      <c r="B6164" s="15">
        <v>6139</v>
      </c>
      <c r="C6164" t="s">
        <v>55</v>
      </c>
      <c r="D6164" t="s">
        <v>231</v>
      </c>
      <c r="E6164" t="s">
        <v>231</v>
      </c>
      <c r="F6164">
        <v>968</v>
      </c>
      <c r="G6164">
        <v>968</v>
      </c>
      <c r="H6164" t="s">
        <v>327</v>
      </c>
      <c r="I6164">
        <v>69054</v>
      </c>
      <c r="J6164" s="12" t="s">
        <v>1662</v>
      </c>
      <c r="K6164" s="13">
        <v>42551</v>
      </c>
      <c r="L6164" s="13">
        <v>42551</v>
      </c>
      <c r="M6164" s="14">
        <v>73567.55</v>
      </c>
      <c r="N6164" s="14">
        <v>3803.83</v>
      </c>
      <c r="O6164" s="14">
        <v>77371.38</v>
      </c>
      <c r="P6164">
        <v>2</v>
      </c>
      <c r="Q6164">
        <v>0</v>
      </c>
      <c r="R6164">
        <v>2</v>
      </c>
      <c r="S6164" s="15">
        <v>0</v>
      </c>
      <c r="T6164" s="15">
        <v>0</v>
      </c>
      <c r="U6164" s="15">
        <v>1</v>
      </c>
      <c r="V6164" s="15">
        <v>1</v>
      </c>
      <c r="W6164" s="15">
        <v>1</v>
      </c>
      <c r="X6164" s="15">
        <v>2</v>
      </c>
      <c r="Y6164" s="15">
        <v>0</v>
      </c>
      <c r="Z6164" s="15">
        <v>0</v>
      </c>
      <c r="AA6164" s="15">
        <v>2</v>
      </c>
      <c r="AB6164" s="15">
        <v>3</v>
      </c>
      <c r="AC6164" s="16">
        <v>68848.800000000003</v>
      </c>
      <c r="AD6164" s="16">
        <v>4754.66</v>
      </c>
      <c r="AE6164" s="16">
        <v>73603.460000000006</v>
      </c>
      <c r="AF6164" s="16">
        <v>23112.59</v>
      </c>
      <c r="AG6164" s="16">
        <v>1958.58</v>
      </c>
      <c r="AH6164" s="16">
        <v>25071.17</v>
      </c>
      <c r="AI6164" s="17">
        <v>1</v>
      </c>
      <c r="AJ6164" s="17">
        <v>0.90459999999999996</v>
      </c>
      <c r="AK6164" s="42" t="s">
        <v>15267</v>
      </c>
      <c r="AL6164" s="42" t="s">
        <v>10022</v>
      </c>
    </row>
    <row r="6165" spans="2:38" x14ac:dyDescent="0.3">
      <c r="B6165" s="15">
        <v>6140</v>
      </c>
      <c r="C6165" t="s">
        <v>55</v>
      </c>
      <c r="D6165" t="s">
        <v>56</v>
      </c>
      <c r="E6165" t="s">
        <v>2061</v>
      </c>
      <c r="F6165">
        <v>793</v>
      </c>
      <c r="G6165">
        <v>793</v>
      </c>
      <c r="H6165" t="s">
        <v>84</v>
      </c>
      <c r="I6165">
        <v>69169</v>
      </c>
      <c r="J6165" s="12" t="s">
        <v>1569</v>
      </c>
      <c r="K6165" s="13">
        <v>42524</v>
      </c>
      <c r="L6165" s="13">
        <v>42524</v>
      </c>
      <c r="M6165" s="14">
        <v>97774.45</v>
      </c>
      <c r="N6165" s="14">
        <v>0</v>
      </c>
      <c r="O6165" s="14">
        <v>97774.45</v>
      </c>
      <c r="P6165">
        <v>3</v>
      </c>
      <c r="Q6165">
        <v>0</v>
      </c>
      <c r="R6165">
        <v>3</v>
      </c>
      <c r="S6165" s="15">
        <v>0</v>
      </c>
      <c r="T6165" s="15">
        <v>0</v>
      </c>
      <c r="U6165" s="15">
        <v>2</v>
      </c>
      <c r="V6165" s="15">
        <v>2</v>
      </c>
      <c r="W6165" s="15">
        <v>1</v>
      </c>
      <c r="X6165" s="15">
        <v>2</v>
      </c>
      <c r="Y6165" s="15">
        <v>0</v>
      </c>
      <c r="Z6165" s="15">
        <v>0</v>
      </c>
      <c r="AA6165" s="15">
        <v>3</v>
      </c>
      <c r="AB6165" s="15">
        <v>4</v>
      </c>
      <c r="AC6165" s="16">
        <v>82919.83</v>
      </c>
      <c r="AD6165" s="16">
        <v>4383.41</v>
      </c>
      <c r="AE6165" s="16">
        <v>87303.24</v>
      </c>
      <c r="AF6165" s="16">
        <v>24103.47</v>
      </c>
      <c r="AG6165" s="16">
        <v>964.39</v>
      </c>
      <c r="AH6165" s="16">
        <v>25067.86</v>
      </c>
      <c r="AI6165" s="17">
        <v>0.3906</v>
      </c>
      <c r="AJ6165" s="17">
        <v>0.92969999999999997</v>
      </c>
      <c r="AK6165" s="42" t="s">
        <v>15100</v>
      </c>
      <c r="AL6165" s="42" t="s">
        <v>9266</v>
      </c>
    </row>
    <row r="6166" spans="2:38" x14ac:dyDescent="0.3">
      <c r="B6166" s="15">
        <v>6141</v>
      </c>
      <c r="C6166" t="s">
        <v>2469</v>
      </c>
      <c r="D6166" t="s">
        <v>75</v>
      </c>
      <c r="E6166" t="s">
        <v>75</v>
      </c>
      <c r="F6166">
        <v>685</v>
      </c>
      <c r="G6166">
        <v>685</v>
      </c>
      <c r="H6166" t="s">
        <v>146</v>
      </c>
      <c r="I6166">
        <v>53942</v>
      </c>
      <c r="J6166" s="12" t="s">
        <v>7208</v>
      </c>
      <c r="K6166" s="13">
        <v>44685</v>
      </c>
      <c r="L6166" s="13">
        <v>44685</v>
      </c>
      <c r="M6166" s="14">
        <v>61731.59</v>
      </c>
      <c r="N6166" s="14">
        <v>7371.54</v>
      </c>
      <c r="O6166" s="14">
        <v>69103.13</v>
      </c>
      <c r="P6166">
        <v>3</v>
      </c>
      <c r="Q6166">
        <v>0</v>
      </c>
      <c r="R6166">
        <v>3</v>
      </c>
      <c r="S6166" s="15">
        <v>0</v>
      </c>
      <c r="T6166" s="15">
        <v>0</v>
      </c>
      <c r="U6166" s="15">
        <v>3</v>
      </c>
      <c r="V6166" s="15">
        <v>3</v>
      </c>
      <c r="W6166" s="15">
        <v>0</v>
      </c>
      <c r="X6166" s="15">
        <v>0</v>
      </c>
      <c r="Y6166" s="15">
        <v>0</v>
      </c>
      <c r="Z6166" s="15">
        <v>0</v>
      </c>
      <c r="AA6166" s="15">
        <v>3</v>
      </c>
      <c r="AB6166" s="15">
        <v>3</v>
      </c>
      <c r="AC6166" s="16">
        <v>63006.28</v>
      </c>
      <c r="AD6166" s="16">
        <v>8427.2000000000007</v>
      </c>
      <c r="AE6166" s="16">
        <v>71433.48</v>
      </c>
      <c r="AF6166" s="16">
        <v>22756.37</v>
      </c>
      <c r="AG6166" s="16">
        <v>2304.37</v>
      </c>
      <c r="AH6166" s="16">
        <v>25060.74</v>
      </c>
      <c r="AI6166" s="17">
        <v>0.85940000000000005</v>
      </c>
      <c r="AJ6166" s="17">
        <v>0.83660000000000001</v>
      </c>
      <c r="AK6166" s="42" t="s">
        <v>15377</v>
      </c>
      <c r="AL6166" s="42" t="s">
        <v>9359</v>
      </c>
    </row>
    <row r="6167" spans="2:38" x14ac:dyDescent="0.3">
      <c r="B6167" s="15">
        <v>6142</v>
      </c>
      <c r="C6167" t="s">
        <v>49</v>
      </c>
      <c r="D6167" t="s">
        <v>67</v>
      </c>
      <c r="E6167" t="s">
        <v>67</v>
      </c>
      <c r="F6167">
        <v>2788</v>
      </c>
      <c r="G6167">
        <v>2788</v>
      </c>
      <c r="H6167" t="s">
        <v>4383</v>
      </c>
      <c r="I6167">
        <v>112942</v>
      </c>
      <c r="J6167" s="12" t="s">
        <v>7318</v>
      </c>
      <c r="K6167" s="13">
        <v>45838</v>
      </c>
      <c r="L6167" s="13">
        <v>45838</v>
      </c>
      <c r="M6167" s="14">
        <v>37155.58</v>
      </c>
      <c r="N6167" s="14">
        <v>1062.26</v>
      </c>
      <c r="O6167" s="14">
        <v>38217.839999999997</v>
      </c>
      <c r="P6167">
        <v>3</v>
      </c>
      <c r="Q6167">
        <v>0</v>
      </c>
      <c r="R6167">
        <v>3</v>
      </c>
      <c r="S6167" s="15">
        <v>0</v>
      </c>
      <c r="T6167" s="15">
        <v>0</v>
      </c>
      <c r="U6167" s="15">
        <v>3</v>
      </c>
      <c r="V6167" s="15">
        <v>3</v>
      </c>
      <c r="W6167" s="15">
        <v>0</v>
      </c>
      <c r="X6167" s="15">
        <v>0</v>
      </c>
      <c r="Y6167" s="15">
        <v>0</v>
      </c>
      <c r="Z6167" s="15">
        <v>0</v>
      </c>
      <c r="AA6167" s="15">
        <v>3</v>
      </c>
      <c r="AB6167" s="15">
        <v>3</v>
      </c>
      <c r="AC6167" s="16">
        <v>68626.05</v>
      </c>
      <c r="AD6167" s="16">
        <v>2123.79</v>
      </c>
      <c r="AE6167" s="16">
        <v>70749.84</v>
      </c>
      <c r="AF6167" s="16">
        <v>24352.3</v>
      </c>
      <c r="AG6167" s="16">
        <v>704.01</v>
      </c>
      <c r="AH6167" s="16">
        <v>25056.31</v>
      </c>
      <c r="AI6167" s="17">
        <v>0.755</v>
      </c>
      <c r="AJ6167" s="17">
        <v>0.91</v>
      </c>
      <c r="AK6167" s="42" t="s">
        <v>15520</v>
      </c>
      <c r="AL6167" s="42" t="s">
        <v>11959</v>
      </c>
    </row>
    <row r="6168" spans="2:38" x14ac:dyDescent="0.3">
      <c r="B6168" s="15">
        <v>6143</v>
      </c>
      <c r="C6168" t="s">
        <v>55</v>
      </c>
      <c r="D6168" t="s">
        <v>231</v>
      </c>
      <c r="E6168" t="s">
        <v>231</v>
      </c>
      <c r="F6168">
        <v>770</v>
      </c>
      <c r="G6168">
        <v>770</v>
      </c>
      <c r="H6168" t="s">
        <v>232</v>
      </c>
      <c r="I6168">
        <v>62519</v>
      </c>
      <c r="J6168" s="12" t="s">
        <v>478</v>
      </c>
      <c r="K6168" s="13">
        <v>41949</v>
      </c>
      <c r="L6168" s="13">
        <v>41949</v>
      </c>
      <c r="M6168" s="14">
        <v>87714.55</v>
      </c>
      <c r="N6168" s="14">
        <v>1426.62</v>
      </c>
      <c r="O6168" s="14">
        <v>89141.17</v>
      </c>
      <c r="P6168">
        <v>2</v>
      </c>
      <c r="Q6168">
        <v>0</v>
      </c>
      <c r="R6168">
        <v>2</v>
      </c>
      <c r="S6168" s="15">
        <v>0</v>
      </c>
      <c r="T6168" s="15">
        <v>0</v>
      </c>
      <c r="U6168" s="15">
        <v>0</v>
      </c>
      <c r="V6168" s="15">
        <v>0</v>
      </c>
      <c r="W6168" s="15">
        <v>2</v>
      </c>
      <c r="X6168" s="15">
        <v>4</v>
      </c>
      <c r="Y6168" s="15">
        <v>0</v>
      </c>
      <c r="Z6168" s="15">
        <v>0</v>
      </c>
      <c r="AA6168" s="15">
        <v>2</v>
      </c>
      <c r="AB6168" s="15">
        <v>4</v>
      </c>
      <c r="AC6168" s="16">
        <v>89548.95</v>
      </c>
      <c r="AD6168" s="16">
        <v>1412.63</v>
      </c>
      <c r="AE6168" s="16">
        <v>90961.58</v>
      </c>
      <c r="AF6168" s="16">
        <v>24576.92</v>
      </c>
      <c r="AG6168" s="16">
        <v>479.07</v>
      </c>
      <c r="AH6168" s="16">
        <v>25055.99</v>
      </c>
      <c r="AI6168" s="17">
        <v>1</v>
      </c>
      <c r="AJ6168" s="17">
        <v>0.95979999999999999</v>
      </c>
      <c r="AK6168" s="42" t="s">
        <v>16134</v>
      </c>
      <c r="AL6168" s="42" t="s">
        <v>9397</v>
      </c>
    </row>
    <row r="6169" spans="2:38" x14ac:dyDescent="0.3">
      <c r="B6169" s="15">
        <v>6144</v>
      </c>
      <c r="C6169" t="s">
        <v>2469</v>
      </c>
      <c r="D6169" t="s">
        <v>171</v>
      </c>
      <c r="E6169" t="s">
        <v>171</v>
      </c>
      <c r="F6169">
        <v>1355</v>
      </c>
      <c r="G6169">
        <v>1355</v>
      </c>
      <c r="H6169" t="s">
        <v>255</v>
      </c>
      <c r="I6169">
        <v>110507</v>
      </c>
      <c r="J6169" s="12" t="s">
        <v>6833</v>
      </c>
      <c r="K6169" s="13">
        <v>45646</v>
      </c>
      <c r="L6169" s="13">
        <v>45646</v>
      </c>
      <c r="M6169" s="14">
        <v>16652.55</v>
      </c>
      <c r="N6169" s="14">
        <v>0</v>
      </c>
      <c r="O6169" s="14">
        <v>16652.55</v>
      </c>
      <c r="P6169">
        <v>2</v>
      </c>
      <c r="Q6169">
        <v>0</v>
      </c>
      <c r="R6169">
        <v>2</v>
      </c>
      <c r="S6169" s="15">
        <v>0</v>
      </c>
      <c r="T6169" s="15">
        <v>0</v>
      </c>
      <c r="U6169" s="15">
        <v>1</v>
      </c>
      <c r="V6169" s="15">
        <v>1</v>
      </c>
      <c r="W6169" s="15">
        <v>1</v>
      </c>
      <c r="X6169" s="15">
        <v>2</v>
      </c>
      <c r="Y6169" s="15">
        <v>0</v>
      </c>
      <c r="Z6169" s="15">
        <v>0</v>
      </c>
      <c r="AA6169" s="15">
        <v>2</v>
      </c>
      <c r="AB6169" s="15">
        <v>3</v>
      </c>
      <c r="AC6169" s="16">
        <v>97855.17</v>
      </c>
      <c r="AD6169" s="16">
        <v>0</v>
      </c>
      <c r="AE6169" s="16">
        <v>97855.17</v>
      </c>
      <c r="AF6169" s="16">
        <v>25046.720000000001</v>
      </c>
      <c r="AG6169" s="16">
        <v>0</v>
      </c>
      <c r="AH6169" s="16">
        <v>25046.720000000001</v>
      </c>
      <c r="AI6169" s="17">
        <v>1</v>
      </c>
      <c r="AJ6169" s="17">
        <v>0.91</v>
      </c>
      <c r="AK6169" s="42" t="s">
        <v>14906</v>
      </c>
      <c r="AL6169" s="42" t="s">
        <v>9829</v>
      </c>
    </row>
    <row r="6170" spans="2:38" x14ac:dyDescent="0.3">
      <c r="B6170" s="15">
        <v>6145</v>
      </c>
      <c r="C6170" t="s">
        <v>163</v>
      </c>
      <c r="D6170" t="s">
        <v>1657</v>
      </c>
      <c r="E6170" t="s">
        <v>2504</v>
      </c>
      <c r="F6170">
        <v>2426</v>
      </c>
      <c r="G6170">
        <v>2426</v>
      </c>
      <c r="H6170" t="s">
        <v>3671</v>
      </c>
      <c r="I6170">
        <v>100561</v>
      </c>
      <c r="J6170" s="12" t="s">
        <v>6944</v>
      </c>
      <c r="K6170" s="13">
        <v>44960</v>
      </c>
      <c r="L6170" s="13">
        <v>44960</v>
      </c>
      <c r="M6170" s="14">
        <v>93523.49</v>
      </c>
      <c r="N6170" s="14">
        <v>2768.78</v>
      </c>
      <c r="O6170" s="14">
        <v>96292.27</v>
      </c>
      <c r="P6170">
        <v>2</v>
      </c>
      <c r="Q6170">
        <v>0</v>
      </c>
      <c r="R6170">
        <v>2</v>
      </c>
      <c r="S6170" s="15">
        <v>0</v>
      </c>
      <c r="T6170" s="15">
        <v>0</v>
      </c>
      <c r="U6170" s="15">
        <v>2</v>
      </c>
      <c r="V6170" s="15">
        <v>2</v>
      </c>
      <c r="W6170" s="15">
        <v>0</v>
      </c>
      <c r="X6170" s="15">
        <v>0</v>
      </c>
      <c r="Y6170" s="15">
        <v>0</v>
      </c>
      <c r="Z6170" s="15">
        <v>0</v>
      </c>
      <c r="AA6170" s="15">
        <v>2</v>
      </c>
      <c r="AB6170" s="15">
        <v>2</v>
      </c>
      <c r="AC6170" s="16">
        <v>78034.429999999993</v>
      </c>
      <c r="AD6170" s="16">
        <v>2517.0700000000002</v>
      </c>
      <c r="AE6170" s="16">
        <v>80551.5</v>
      </c>
      <c r="AF6170" s="16">
        <v>24291.15</v>
      </c>
      <c r="AG6170" s="16">
        <v>755.12</v>
      </c>
      <c r="AH6170" s="16">
        <v>25046.27</v>
      </c>
      <c r="AI6170" s="17">
        <v>1</v>
      </c>
      <c r="AJ6170" s="17">
        <v>0.99390000000000001</v>
      </c>
      <c r="AK6170" s="42" t="s">
        <v>15046</v>
      </c>
      <c r="AL6170" s="42">
        <v>1705970</v>
      </c>
    </row>
    <row r="6171" spans="2:38" x14ac:dyDescent="0.3">
      <c r="B6171" s="15">
        <v>6146</v>
      </c>
      <c r="C6171" t="s">
        <v>49</v>
      </c>
      <c r="D6171" t="s">
        <v>52</v>
      </c>
      <c r="E6171" t="s">
        <v>1651</v>
      </c>
      <c r="F6171">
        <v>908</v>
      </c>
      <c r="G6171">
        <v>1348</v>
      </c>
      <c r="H6171" t="s">
        <v>2462</v>
      </c>
      <c r="I6171">
        <v>89138</v>
      </c>
      <c r="J6171" s="12" t="s">
        <v>7012</v>
      </c>
      <c r="K6171" s="13">
        <v>43815</v>
      </c>
      <c r="L6171" s="13">
        <v>43815</v>
      </c>
      <c r="M6171" s="14">
        <v>63723.41</v>
      </c>
      <c r="N6171" s="14">
        <v>2956.87</v>
      </c>
      <c r="O6171" s="14">
        <v>66680.28</v>
      </c>
      <c r="P6171">
        <v>3</v>
      </c>
      <c r="Q6171">
        <v>0</v>
      </c>
      <c r="R6171">
        <v>3</v>
      </c>
      <c r="S6171" s="15">
        <v>0</v>
      </c>
      <c r="T6171" s="15">
        <v>0</v>
      </c>
      <c r="U6171" s="15">
        <v>3</v>
      </c>
      <c r="V6171" s="15">
        <v>3</v>
      </c>
      <c r="W6171" s="15">
        <v>0</v>
      </c>
      <c r="X6171" s="15">
        <v>0</v>
      </c>
      <c r="Y6171" s="15">
        <v>0</v>
      </c>
      <c r="Z6171" s="15">
        <v>0</v>
      </c>
      <c r="AA6171" s="15">
        <v>3</v>
      </c>
      <c r="AB6171" s="15">
        <v>3</v>
      </c>
      <c r="AC6171" s="16">
        <v>61580.79</v>
      </c>
      <c r="AD6171" s="16">
        <v>2956.87</v>
      </c>
      <c r="AE6171" s="16">
        <v>64537.66</v>
      </c>
      <c r="AF6171" s="16">
        <v>23843.57</v>
      </c>
      <c r="AG6171" s="16">
        <v>1187.58</v>
      </c>
      <c r="AH6171" s="16">
        <v>25031.15</v>
      </c>
      <c r="AI6171" s="17">
        <v>0.89019999999999999</v>
      </c>
      <c r="AJ6171" s="17">
        <v>0.94940000000000002</v>
      </c>
      <c r="AK6171" s="42" t="s">
        <v>15131</v>
      </c>
      <c r="AL6171" s="42" t="s">
        <v>9219</v>
      </c>
    </row>
    <row r="6172" spans="2:38" x14ac:dyDescent="0.3">
      <c r="B6172" s="15">
        <v>6147</v>
      </c>
      <c r="C6172" t="s">
        <v>58</v>
      </c>
      <c r="D6172" t="s">
        <v>59</v>
      </c>
      <c r="E6172" t="s">
        <v>2494</v>
      </c>
      <c r="F6172">
        <v>140</v>
      </c>
      <c r="G6172">
        <v>140</v>
      </c>
      <c r="H6172" t="s">
        <v>142</v>
      </c>
      <c r="I6172">
        <v>40164</v>
      </c>
      <c r="J6172" s="12" t="s">
        <v>7842</v>
      </c>
      <c r="K6172" s="13">
        <v>40695</v>
      </c>
      <c r="L6172" s="13">
        <v>40695</v>
      </c>
      <c r="M6172" s="14">
        <v>36887.85</v>
      </c>
      <c r="N6172" s="14">
        <v>28504.35</v>
      </c>
      <c r="O6172" s="14">
        <v>65392.2</v>
      </c>
      <c r="P6172">
        <v>2</v>
      </c>
      <c r="Q6172">
        <v>0</v>
      </c>
      <c r="R6172">
        <v>2</v>
      </c>
      <c r="S6172" s="15">
        <v>0</v>
      </c>
      <c r="T6172" s="15">
        <v>0</v>
      </c>
      <c r="U6172" s="15">
        <v>1</v>
      </c>
      <c r="V6172" s="15">
        <v>1</v>
      </c>
      <c r="W6172" s="15">
        <v>1</v>
      </c>
      <c r="X6172" s="15">
        <v>2</v>
      </c>
      <c r="Y6172" s="15">
        <v>0</v>
      </c>
      <c r="Z6172" s="15">
        <v>0</v>
      </c>
      <c r="AA6172" s="15">
        <v>2</v>
      </c>
      <c r="AB6172" s="15">
        <v>3</v>
      </c>
      <c r="AC6172" s="16">
        <v>34480.69</v>
      </c>
      <c r="AD6172" s="16">
        <v>26097.18</v>
      </c>
      <c r="AE6172" s="16">
        <v>60577.87</v>
      </c>
      <c r="AF6172" s="16">
        <v>13803.89</v>
      </c>
      <c r="AG6172" s="16">
        <v>11216.54</v>
      </c>
      <c r="AH6172" s="16">
        <v>25020.43</v>
      </c>
      <c r="AI6172" s="17">
        <v>1</v>
      </c>
      <c r="AJ6172" s="17">
        <v>0.90480000000000005</v>
      </c>
      <c r="AK6172" s="42" t="s">
        <v>16179</v>
      </c>
      <c r="AL6172" s="42" t="s">
        <v>9335</v>
      </c>
    </row>
    <row r="6173" spans="2:38" x14ac:dyDescent="0.3">
      <c r="B6173" s="15">
        <v>6148</v>
      </c>
      <c r="C6173" t="s">
        <v>163</v>
      </c>
      <c r="D6173" t="s">
        <v>1650</v>
      </c>
      <c r="E6173" t="s">
        <v>2534</v>
      </c>
      <c r="F6173">
        <v>2893</v>
      </c>
      <c r="G6173">
        <v>2893</v>
      </c>
      <c r="H6173" t="s">
        <v>6105</v>
      </c>
      <c r="I6173">
        <v>115329</v>
      </c>
      <c r="J6173" s="12" t="s">
        <v>6880</v>
      </c>
      <c r="K6173" s="13">
        <v>45930</v>
      </c>
      <c r="L6173" s="13">
        <v>45930</v>
      </c>
      <c r="M6173" s="14">
        <v>91738.16</v>
      </c>
      <c r="N6173" s="14">
        <v>0</v>
      </c>
      <c r="O6173" s="14">
        <v>91738.16</v>
      </c>
      <c r="P6173">
        <v>4</v>
      </c>
      <c r="Q6173">
        <v>0</v>
      </c>
      <c r="R6173">
        <v>4</v>
      </c>
      <c r="S6173" s="15">
        <v>0</v>
      </c>
      <c r="T6173" s="15">
        <v>0</v>
      </c>
      <c r="U6173" s="15">
        <v>4</v>
      </c>
      <c r="V6173" s="15">
        <v>4</v>
      </c>
      <c r="W6173" s="15">
        <v>0</v>
      </c>
      <c r="X6173" s="15">
        <v>0</v>
      </c>
      <c r="Y6173" s="15">
        <v>0</v>
      </c>
      <c r="Z6173" s="15">
        <v>0</v>
      </c>
      <c r="AA6173" s="15">
        <v>4</v>
      </c>
      <c r="AB6173" s="15">
        <v>4</v>
      </c>
      <c r="AC6173" s="16">
        <v>83398.350000000006</v>
      </c>
      <c r="AD6173" s="16">
        <v>0</v>
      </c>
      <c r="AE6173" s="16">
        <v>83398.350000000006</v>
      </c>
      <c r="AF6173" s="16">
        <v>25019.63</v>
      </c>
      <c r="AG6173" s="16">
        <v>0</v>
      </c>
      <c r="AH6173" s="16">
        <v>25019.63</v>
      </c>
      <c r="AI6173" s="17">
        <v>0.755</v>
      </c>
      <c r="AJ6173" s="17">
        <v>0.91</v>
      </c>
      <c r="AK6173" s="42" t="s">
        <v>14971</v>
      </c>
      <c r="AL6173" s="42">
        <v>1707977</v>
      </c>
    </row>
    <row r="6174" spans="2:38" x14ac:dyDescent="0.3">
      <c r="B6174" s="15">
        <v>6149</v>
      </c>
      <c r="C6174" t="s">
        <v>49</v>
      </c>
      <c r="D6174" t="s">
        <v>71</v>
      </c>
      <c r="E6174" t="s">
        <v>71</v>
      </c>
      <c r="F6174">
        <v>173</v>
      </c>
      <c r="G6174">
        <v>173</v>
      </c>
      <c r="H6174" t="s">
        <v>316</v>
      </c>
      <c r="I6174">
        <v>63468</v>
      </c>
      <c r="J6174" s="12" t="s">
        <v>7286</v>
      </c>
      <c r="K6174" s="13">
        <v>41992</v>
      </c>
      <c r="L6174" s="13">
        <v>41992</v>
      </c>
      <c r="M6174" s="14">
        <v>48892.29</v>
      </c>
      <c r="N6174" s="14">
        <v>11851.71</v>
      </c>
      <c r="O6174" s="14">
        <v>60744</v>
      </c>
      <c r="P6174">
        <v>2</v>
      </c>
      <c r="Q6174">
        <v>0</v>
      </c>
      <c r="R6174">
        <v>2</v>
      </c>
      <c r="S6174" s="15">
        <v>0</v>
      </c>
      <c r="T6174" s="15">
        <v>0</v>
      </c>
      <c r="U6174" s="15">
        <v>2</v>
      </c>
      <c r="V6174" s="15">
        <v>2</v>
      </c>
      <c r="W6174" s="15">
        <v>0</v>
      </c>
      <c r="X6174" s="15">
        <v>0</v>
      </c>
      <c r="Y6174" s="15">
        <v>0</v>
      </c>
      <c r="Z6174" s="15">
        <v>0</v>
      </c>
      <c r="AA6174" s="15">
        <v>2</v>
      </c>
      <c r="AB6174" s="15">
        <v>2</v>
      </c>
      <c r="AC6174" s="16">
        <v>48178.62</v>
      </c>
      <c r="AD6174" s="16">
        <v>13570.24</v>
      </c>
      <c r="AE6174" s="16">
        <v>61748.86</v>
      </c>
      <c r="AF6174" s="16">
        <v>19926.79</v>
      </c>
      <c r="AG6174" s="16">
        <v>5074.25</v>
      </c>
      <c r="AH6174" s="16">
        <v>25001.040000000001</v>
      </c>
      <c r="AI6174" s="17">
        <v>1</v>
      </c>
      <c r="AJ6174" s="17">
        <v>0.8579</v>
      </c>
      <c r="AK6174" s="42" t="s">
        <v>15480</v>
      </c>
      <c r="AL6174" s="42" t="s">
        <v>9314</v>
      </c>
    </row>
    <row r="6175" spans="2:38" x14ac:dyDescent="0.3">
      <c r="B6175" s="15">
        <v>6150</v>
      </c>
      <c r="C6175" t="s">
        <v>49</v>
      </c>
      <c r="D6175" t="s">
        <v>237</v>
      </c>
      <c r="E6175" t="s">
        <v>237</v>
      </c>
      <c r="F6175">
        <v>2515</v>
      </c>
      <c r="G6175">
        <v>2515</v>
      </c>
      <c r="H6175" t="s">
        <v>2443</v>
      </c>
      <c r="I6175">
        <v>114953</v>
      </c>
      <c r="J6175" s="12" t="s">
        <v>18408</v>
      </c>
      <c r="K6175" s="13">
        <v>46022</v>
      </c>
      <c r="L6175" s="13">
        <v>46022</v>
      </c>
      <c r="M6175" s="14">
        <v>0</v>
      </c>
      <c r="N6175" s="14">
        <v>59702.15</v>
      </c>
      <c r="O6175" s="14">
        <v>59702.15</v>
      </c>
      <c r="P6175">
        <v>0</v>
      </c>
      <c r="Q6175">
        <v>3</v>
      </c>
      <c r="R6175">
        <v>3</v>
      </c>
      <c r="S6175" s="15">
        <v>0</v>
      </c>
      <c r="T6175" s="15">
        <v>0</v>
      </c>
      <c r="U6175" s="15">
        <v>3</v>
      </c>
      <c r="V6175" s="15">
        <v>3</v>
      </c>
      <c r="W6175" s="15">
        <v>0</v>
      </c>
      <c r="X6175" s="15">
        <v>0</v>
      </c>
      <c r="Y6175" s="15">
        <v>0</v>
      </c>
      <c r="Z6175" s="15">
        <v>0</v>
      </c>
      <c r="AA6175" s="15">
        <v>3</v>
      </c>
      <c r="AB6175" s="15">
        <v>3</v>
      </c>
      <c r="AC6175" s="16">
        <v>36688.01</v>
      </c>
      <c r="AD6175" s="16">
        <v>25303.79</v>
      </c>
      <c r="AE6175" s="16">
        <v>61991.8</v>
      </c>
      <c r="AF6175" s="16">
        <v>14833.57</v>
      </c>
      <c r="AG6175" s="16">
        <v>10164.48</v>
      </c>
      <c r="AH6175" s="16">
        <v>24998.05</v>
      </c>
      <c r="AI6175" s="17">
        <v>0.755</v>
      </c>
      <c r="AJ6175" s="17">
        <v>0.91</v>
      </c>
      <c r="AK6175" s="42" t="s">
        <v>19111</v>
      </c>
      <c r="AL6175" s="42" t="s">
        <v>10470</v>
      </c>
    </row>
    <row r="6176" spans="2:38" x14ac:dyDescent="0.3">
      <c r="B6176" s="15">
        <v>6151</v>
      </c>
      <c r="C6176" t="s">
        <v>163</v>
      </c>
      <c r="D6176" t="s">
        <v>2561</v>
      </c>
      <c r="E6176" t="s">
        <v>2562</v>
      </c>
      <c r="F6176">
        <v>2933</v>
      </c>
      <c r="G6176">
        <v>2933</v>
      </c>
      <c r="H6176" t="s">
        <v>6834</v>
      </c>
      <c r="I6176">
        <v>115314</v>
      </c>
      <c r="J6176" s="12" t="s">
        <v>6835</v>
      </c>
      <c r="K6176" s="13">
        <v>45933</v>
      </c>
      <c r="L6176" s="13">
        <v>45933</v>
      </c>
      <c r="M6176" s="14">
        <v>71693.95</v>
      </c>
      <c r="N6176" s="14">
        <v>0</v>
      </c>
      <c r="O6176" s="14">
        <v>71693.95</v>
      </c>
      <c r="P6176">
        <v>3</v>
      </c>
      <c r="Q6176">
        <v>0</v>
      </c>
      <c r="R6176">
        <v>3</v>
      </c>
      <c r="S6176" s="15">
        <v>0</v>
      </c>
      <c r="T6176" s="15">
        <v>0</v>
      </c>
      <c r="U6176" s="15">
        <v>3</v>
      </c>
      <c r="V6176" s="15">
        <v>3</v>
      </c>
      <c r="W6176" s="15">
        <v>0</v>
      </c>
      <c r="X6176" s="15">
        <v>0</v>
      </c>
      <c r="Y6176" s="15">
        <v>0</v>
      </c>
      <c r="Z6176" s="15">
        <v>0</v>
      </c>
      <c r="AA6176" s="15">
        <v>3</v>
      </c>
      <c r="AB6176" s="15">
        <v>3</v>
      </c>
      <c r="AC6176" s="16">
        <v>75789.66</v>
      </c>
      <c r="AD6176" s="16">
        <v>0</v>
      </c>
      <c r="AE6176" s="16">
        <v>75789.66</v>
      </c>
      <c r="AF6176" s="16">
        <v>24979.69</v>
      </c>
      <c r="AG6176" s="16">
        <v>0</v>
      </c>
      <c r="AH6176" s="16">
        <v>24979.69</v>
      </c>
      <c r="AI6176" s="17">
        <v>0.755</v>
      </c>
      <c r="AJ6176" s="17">
        <v>0.91</v>
      </c>
      <c r="AK6176" s="42" t="s">
        <v>14907</v>
      </c>
      <c r="AL6176" s="42" t="e">
        <v>#N/A</v>
      </c>
    </row>
    <row r="6177" spans="2:38" x14ac:dyDescent="0.3">
      <c r="B6177" s="15">
        <v>6152</v>
      </c>
      <c r="C6177" t="s">
        <v>2469</v>
      </c>
      <c r="D6177" t="s">
        <v>131</v>
      </c>
      <c r="E6177" t="s">
        <v>131</v>
      </c>
      <c r="F6177">
        <v>2142</v>
      </c>
      <c r="G6177">
        <v>2142</v>
      </c>
      <c r="H6177" t="s">
        <v>3441</v>
      </c>
      <c r="I6177">
        <v>111350</v>
      </c>
      <c r="J6177" s="12" t="s">
        <v>7179</v>
      </c>
      <c r="K6177" s="13">
        <v>45838</v>
      </c>
      <c r="L6177" s="13">
        <v>45838</v>
      </c>
      <c r="M6177" s="14">
        <v>40226.400000000001</v>
      </c>
      <c r="N6177" s="14">
        <v>8893.1299999999992</v>
      </c>
      <c r="O6177" s="14">
        <v>49119.53</v>
      </c>
      <c r="P6177">
        <v>3</v>
      </c>
      <c r="Q6177">
        <v>0</v>
      </c>
      <c r="R6177">
        <v>3</v>
      </c>
      <c r="S6177" s="15">
        <v>0</v>
      </c>
      <c r="T6177" s="15">
        <v>0</v>
      </c>
      <c r="U6177" s="15">
        <v>3</v>
      </c>
      <c r="V6177" s="15">
        <v>3</v>
      </c>
      <c r="W6177" s="15">
        <v>0</v>
      </c>
      <c r="X6177" s="15">
        <v>0</v>
      </c>
      <c r="Y6177" s="15">
        <v>0</v>
      </c>
      <c r="Z6177" s="15">
        <v>0</v>
      </c>
      <c r="AA6177" s="15">
        <v>3</v>
      </c>
      <c r="AB6177" s="15">
        <v>3</v>
      </c>
      <c r="AC6177" s="16">
        <v>58444.45</v>
      </c>
      <c r="AD6177" s="16">
        <v>11116.42</v>
      </c>
      <c r="AE6177" s="16">
        <v>69560.87</v>
      </c>
      <c r="AF6177" s="16">
        <v>20415.759999999998</v>
      </c>
      <c r="AG6177" s="16">
        <v>4563.26</v>
      </c>
      <c r="AH6177" s="16">
        <v>24979.02</v>
      </c>
      <c r="AI6177" s="17">
        <v>0.755</v>
      </c>
      <c r="AJ6177" s="17">
        <v>0.91</v>
      </c>
      <c r="AK6177" s="42" t="s">
        <v>15341</v>
      </c>
      <c r="AL6177" s="42" t="s">
        <v>10773</v>
      </c>
    </row>
    <row r="6178" spans="2:38" x14ac:dyDescent="0.3">
      <c r="B6178" s="15">
        <v>6153</v>
      </c>
      <c r="C6178" t="s">
        <v>115</v>
      </c>
      <c r="D6178" t="s">
        <v>1656</v>
      </c>
      <c r="E6178" t="s">
        <v>2757</v>
      </c>
      <c r="F6178">
        <v>2900</v>
      </c>
      <c r="G6178">
        <v>2900</v>
      </c>
      <c r="H6178" t="s">
        <v>3723</v>
      </c>
      <c r="I6178">
        <v>113390</v>
      </c>
      <c r="J6178" s="12" t="s">
        <v>6836</v>
      </c>
      <c r="K6178" s="13">
        <v>45777</v>
      </c>
      <c r="L6178" s="13">
        <v>45777</v>
      </c>
      <c r="M6178" s="14">
        <v>65691.77</v>
      </c>
      <c r="N6178" s="14">
        <v>0</v>
      </c>
      <c r="O6178" s="14">
        <v>65691.77</v>
      </c>
      <c r="P6178">
        <v>9</v>
      </c>
      <c r="Q6178">
        <v>0</v>
      </c>
      <c r="R6178">
        <v>9</v>
      </c>
      <c r="S6178" s="15">
        <v>0</v>
      </c>
      <c r="T6178" s="15">
        <v>0</v>
      </c>
      <c r="U6178" s="15">
        <v>9</v>
      </c>
      <c r="V6178" s="15">
        <v>9</v>
      </c>
      <c r="W6178" s="15">
        <v>0</v>
      </c>
      <c r="X6178" s="15">
        <v>0</v>
      </c>
      <c r="Y6178" s="15">
        <v>0</v>
      </c>
      <c r="Z6178" s="15">
        <v>0</v>
      </c>
      <c r="AA6178" s="15">
        <v>9</v>
      </c>
      <c r="AB6178" s="15">
        <v>9</v>
      </c>
      <c r="AC6178" s="16">
        <v>70299.490000000005</v>
      </c>
      <c r="AD6178" s="16">
        <v>0</v>
      </c>
      <c r="AE6178" s="16">
        <v>70299.490000000005</v>
      </c>
      <c r="AF6178" s="16">
        <v>24970.75</v>
      </c>
      <c r="AG6178" s="16">
        <v>0</v>
      </c>
      <c r="AH6178" s="16">
        <v>24970.75</v>
      </c>
      <c r="AI6178" s="17">
        <v>0.755</v>
      </c>
      <c r="AJ6178" s="17">
        <v>0.91</v>
      </c>
      <c r="AK6178" s="42" t="s">
        <v>14908</v>
      </c>
      <c r="AL6178" s="42">
        <v>1708016</v>
      </c>
    </row>
    <row r="6179" spans="2:38" x14ac:dyDescent="0.3">
      <c r="B6179" s="15">
        <v>6154</v>
      </c>
      <c r="C6179" t="s">
        <v>58</v>
      </c>
      <c r="D6179" t="s">
        <v>59</v>
      </c>
      <c r="E6179" t="s">
        <v>2467</v>
      </c>
      <c r="F6179">
        <v>375</v>
      </c>
      <c r="G6179">
        <v>375</v>
      </c>
      <c r="H6179" t="s">
        <v>192</v>
      </c>
      <c r="I6179">
        <v>64694</v>
      </c>
      <c r="J6179" s="12" t="s">
        <v>1005</v>
      </c>
      <c r="K6179" s="13">
        <v>42244</v>
      </c>
      <c r="L6179" s="13">
        <v>42244</v>
      </c>
      <c r="M6179" s="14">
        <v>72626.81</v>
      </c>
      <c r="N6179" s="14">
        <v>18.489999999999998</v>
      </c>
      <c r="O6179" s="14">
        <v>72645.3</v>
      </c>
      <c r="P6179">
        <v>0</v>
      </c>
      <c r="Q6179">
        <v>0</v>
      </c>
      <c r="R6179">
        <v>0</v>
      </c>
      <c r="S6179" s="15">
        <v>0</v>
      </c>
      <c r="T6179" s="15">
        <v>0</v>
      </c>
      <c r="U6179" s="15">
        <v>0</v>
      </c>
      <c r="V6179" s="15">
        <v>0</v>
      </c>
      <c r="W6179" s="15">
        <v>0</v>
      </c>
      <c r="X6179" s="15">
        <v>0</v>
      </c>
      <c r="Y6179" s="15">
        <v>0</v>
      </c>
      <c r="Z6179" s="15">
        <v>0</v>
      </c>
      <c r="AA6179" s="15">
        <v>0</v>
      </c>
      <c r="AB6179" s="15">
        <v>0</v>
      </c>
      <c r="AC6179" s="16">
        <v>63796.18</v>
      </c>
      <c r="AD6179" s="16">
        <v>16.850000000000001</v>
      </c>
      <c r="AE6179" s="16">
        <v>63813.03</v>
      </c>
      <c r="AF6179" s="16">
        <v>24951.54</v>
      </c>
      <c r="AG6179" s="16">
        <v>0.86</v>
      </c>
      <c r="AH6179" s="16">
        <v>24952.400000000001</v>
      </c>
      <c r="AI6179" s="17">
        <v>1</v>
      </c>
      <c r="AJ6179" s="17">
        <v>0.97419999999999995</v>
      </c>
      <c r="AK6179" s="42" t="s">
        <v>14911</v>
      </c>
      <c r="AL6179" s="42" t="s">
        <v>9474</v>
      </c>
    </row>
    <row r="6180" spans="2:38" x14ac:dyDescent="0.3">
      <c r="B6180" s="15">
        <v>6155</v>
      </c>
      <c r="C6180" t="s">
        <v>55</v>
      </c>
      <c r="D6180" t="s">
        <v>56</v>
      </c>
      <c r="E6180" t="s">
        <v>2062</v>
      </c>
      <c r="F6180">
        <v>276</v>
      </c>
      <c r="G6180">
        <v>1905</v>
      </c>
      <c r="H6180" t="s">
        <v>66</v>
      </c>
      <c r="I6180">
        <v>57437</v>
      </c>
      <c r="J6180" s="12" t="s">
        <v>6838</v>
      </c>
      <c r="K6180" s="13">
        <v>44678</v>
      </c>
      <c r="L6180" s="13">
        <v>44678</v>
      </c>
      <c r="M6180" s="14">
        <v>42681.66</v>
      </c>
      <c r="N6180" s="14">
        <v>0</v>
      </c>
      <c r="O6180" s="14">
        <v>42681.66</v>
      </c>
      <c r="P6180">
        <v>2</v>
      </c>
      <c r="Q6180">
        <v>0</v>
      </c>
      <c r="R6180">
        <v>2</v>
      </c>
      <c r="S6180" s="15">
        <v>0</v>
      </c>
      <c r="T6180" s="15">
        <v>0</v>
      </c>
      <c r="U6180" s="15">
        <v>2</v>
      </c>
      <c r="V6180" s="15">
        <v>2</v>
      </c>
      <c r="W6180" s="15">
        <v>0</v>
      </c>
      <c r="X6180" s="15">
        <v>0</v>
      </c>
      <c r="Y6180" s="15">
        <v>0</v>
      </c>
      <c r="Z6180" s="15">
        <v>0</v>
      </c>
      <c r="AA6180" s="15">
        <v>2</v>
      </c>
      <c r="AB6180" s="15">
        <v>2</v>
      </c>
      <c r="AC6180" s="16">
        <v>69541.36</v>
      </c>
      <c r="AD6180" s="16">
        <v>0</v>
      </c>
      <c r="AE6180" s="16">
        <v>69541.36</v>
      </c>
      <c r="AF6180" s="16">
        <v>24951.21</v>
      </c>
      <c r="AG6180" s="16">
        <v>0</v>
      </c>
      <c r="AH6180" s="16">
        <v>24951.21</v>
      </c>
      <c r="AI6180" s="17">
        <v>0.91679999999999995</v>
      </c>
      <c r="AJ6180" s="17">
        <v>0.99050000000000005</v>
      </c>
      <c r="AK6180" s="42" t="s">
        <v>14910</v>
      </c>
      <c r="AL6180" s="42" t="s">
        <v>9344</v>
      </c>
    </row>
    <row r="6181" spans="2:38" x14ac:dyDescent="0.3">
      <c r="B6181" s="15">
        <v>6156</v>
      </c>
      <c r="C6181" t="s">
        <v>58</v>
      </c>
      <c r="D6181" t="s">
        <v>59</v>
      </c>
      <c r="E6181" t="s">
        <v>3675</v>
      </c>
      <c r="F6181">
        <v>2549</v>
      </c>
      <c r="G6181">
        <v>2549</v>
      </c>
      <c r="H6181" t="s">
        <v>93</v>
      </c>
      <c r="I6181">
        <v>105152</v>
      </c>
      <c r="J6181" s="12" t="s">
        <v>6956</v>
      </c>
      <c r="K6181" s="13">
        <v>45404</v>
      </c>
      <c r="L6181" s="13">
        <v>45404</v>
      </c>
      <c r="M6181" s="14">
        <v>70533.23</v>
      </c>
      <c r="N6181" s="14">
        <v>2815.39</v>
      </c>
      <c r="O6181" s="14">
        <v>73348.62</v>
      </c>
      <c r="P6181">
        <v>2</v>
      </c>
      <c r="Q6181">
        <v>0</v>
      </c>
      <c r="R6181">
        <v>2</v>
      </c>
      <c r="S6181" s="15">
        <v>0</v>
      </c>
      <c r="T6181" s="15">
        <v>0</v>
      </c>
      <c r="U6181" s="15">
        <v>2</v>
      </c>
      <c r="V6181" s="15">
        <v>2</v>
      </c>
      <c r="W6181" s="15">
        <v>0</v>
      </c>
      <c r="X6181" s="15">
        <v>0</v>
      </c>
      <c r="Y6181" s="15">
        <v>0</v>
      </c>
      <c r="Z6181" s="15">
        <v>0</v>
      </c>
      <c r="AA6181" s="15">
        <v>2</v>
      </c>
      <c r="AB6181" s="15">
        <v>2</v>
      </c>
      <c r="AC6181" s="16">
        <v>73457.67</v>
      </c>
      <c r="AD6181" s="16">
        <v>2165.65</v>
      </c>
      <c r="AE6181" s="16">
        <v>75623.320000000007</v>
      </c>
      <c r="AF6181" s="16">
        <v>24192.99</v>
      </c>
      <c r="AG6181" s="16">
        <v>757.91</v>
      </c>
      <c r="AH6181" s="16">
        <v>24950.9</v>
      </c>
      <c r="AI6181" s="17">
        <v>1</v>
      </c>
      <c r="AJ6181" s="17">
        <v>0.54990000000000006</v>
      </c>
      <c r="AK6181" s="42" t="s">
        <v>15061</v>
      </c>
      <c r="AL6181" s="42" t="s">
        <v>12369</v>
      </c>
    </row>
    <row r="6182" spans="2:38" x14ac:dyDescent="0.3">
      <c r="B6182" s="15">
        <v>6157</v>
      </c>
      <c r="C6182" t="s">
        <v>58</v>
      </c>
      <c r="D6182" t="s">
        <v>59</v>
      </c>
      <c r="E6182" t="s">
        <v>2497</v>
      </c>
      <c r="F6182">
        <v>825</v>
      </c>
      <c r="G6182">
        <v>825</v>
      </c>
      <c r="H6182" t="s">
        <v>81</v>
      </c>
      <c r="I6182">
        <v>16017</v>
      </c>
      <c r="J6182" s="12" t="s">
        <v>6840</v>
      </c>
      <c r="K6182" s="13">
        <v>38222</v>
      </c>
      <c r="L6182" s="13">
        <v>38231</v>
      </c>
      <c r="M6182" s="14">
        <v>82747.31</v>
      </c>
      <c r="N6182" s="14">
        <v>0</v>
      </c>
      <c r="O6182" s="14">
        <v>82747.31</v>
      </c>
      <c r="P6182">
        <v>1</v>
      </c>
      <c r="Q6182">
        <v>0</v>
      </c>
      <c r="R6182">
        <v>1</v>
      </c>
      <c r="S6182" s="15">
        <v>0</v>
      </c>
      <c r="T6182" s="15">
        <v>0</v>
      </c>
      <c r="U6182" s="15">
        <v>1</v>
      </c>
      <c r="V6182" s="15">
        <v>1</v>
      </c>
      <c r="W6182" s="15">
        <v>0</v>
      </c>
      <c r="X6182" s="15">
        <v>0</v>
      </c>
      <c r="Y6182" s="15">
        <v>0</v>
      </c>
      <c r="Z6182" s="15">
        <v>0</v>
      </c>
      <c r="AA6182" s="15">
        <v>1</v>
      </c>
      <c r="AB6182" s="15">
        <v>1</v>
      </c>
      <c r="AC6182" s="16">
        <v>82747.31</v>
      </c>
      <c r="AD6182" s="16">
        <v>0</v>
      </c>
      <c r="AE6182" s="16">
        <v>82747.31</v>
      </c>
      <c r="AF6182" s="16">
        <v>24933.23</v>
      </c>
      <c r="AG6182" s="16">
        <v>0</v>
      </c>
      <c r="AH6182" s="16">
        <v>24933.23</v>
      </c>
      <c r="AI6182" s="17">
        <v>1</v>
      </c>
      <c r="AJ6182" s="17">
        <v>0.93879999999999997</v>
      </c>
      <c r="AK6182" s="42" t="s">
        <v>14914</v>
      </c>
      <c r="AL6182" s="42" t="s">
        <v>9332</v>
      </c>
    </row>
    <row r="6183" spans="2:38" x14ac:dyDescent="0.3">
      <c r="B6183" s="15">
        <v>6158</v>
      </c>
      <c r="C6183" t="s">
        <v>49</v>
      </c>
      <c r="D6183" t="s">
        <v>237</v>
      </c>
      <c r="E6183" t="s">
        <v>237</v>
      </c>
      <c r="F6183">
        <v>284</v>
      </c>
      <c r="G6183">
        <v>284</v>
      </c>
      <c r="H6183" t="s">
        <v>2640</v>
      </c>
      <c r="I6183">
        <v>114998</v>
      </c>
      <c r="J6183" s="12" t="s">
        <v>18409</v>
      </c>
      <c r="K6183" s="13">
        <v>45995</v>
      </c>
      <c r="L6183" s="13">
        <v>45995</v>
      </c>
      <c r="M6183" s="14">
        <v>0</v>
      </c>
      <c r="N6183" s="14">
        <v>57187.19</v>
      </c>
      <c r="O6183" s="14">
        <v>57187.19</v>
      </c>
      <c r="P6183">
        <v>0</v>
      </c>
      <c r="Q6183">
        <v>4</v>
      </c>
      <c r="R6183">
        <v>4</v>
      </c>
      <c r="S6183" s="15">
        <v>0</v>
      </c>
      <c r="T6183" s="15">
        <v>0</v>
      </c>
      <c r="U6183" s="15">
        <v>4</v>
      </c>
      <c r="V6183" s="15">
        <v>4</v>
      </c>
      <c r="W6183" s="15">
        <v>0</v>
      </c>
      <c r="X6183" s="15">
        <v>0</v>
      </c>
      <c r="Y6183" s="15">
        <v>0</v>
      </c>
      <c r="Z6183" s="15">
        <v>0</v>
      </c>
      <c r="AA6183" s="15">
        <v>4</v>
      </c>
      <c r="AB6183" s="15">
        <v>4</v>
      </c>
      <c r="AC6183" s="16">
        <v>53555.43</v>
      </c>
      <c r="AD6183" s="16">
        <v>17931.650000000001</v>
      </c>
      <c r="AE6183" s="16">
        <v>71487.08</v>
      </c>
      <c r="AF6183" s="16">
        <v>20002.919999999998</v>
      </c>
      <c r="AG6183" s="16">
        <v>4895.92</v>
      </c>
      <c r="AH6183" s="16">
        <v>24898.84</v>
      </c>
      <c r="AI6183" s="17">
        <v>0.755</v>
      </c>
      <c r="AJ6183" s="17">
        <v>0.91</v>
      </c>
      <c r="AK6183" s="42" t="s">
        <v>19112</v>
      </c>
      <c r="AL6183" s="42" t="s">
        <v>9657</v>
      </c>
    </row>
    <row r="6184" spans="2:38" x14ac:dyDescent="0.3">
      <c r="B6184" s="15">
        <v>6159</v>
      </c>
      <c r="C6184" t="s">
        <v>55</v>
      </c>
      <c r="D6184" t="s">
        <v>56</v>
      </c>
      <c r="E6184" t="s">
        <v>2062</v>
      </c>
      <c r="F6184">
        <v>869</v>
      </c>
      <c r="G6184">
        <v>869</v>
      </c>
      <c r="H6184" t="s">
        <v>69</v>
      </c>
      <c r="I6184">
        <v>59871</v>
      </c>
      <c r="J6184" s="12" t="s">
        <v>2360</v>
      </c>
      <c r="K6184" s="13">
        <v>41738</v>
      </c>
      <c r="L6184" s="13">
        <v>41738</v>
      </c>
      <c r="M6184" s="14">
        <v>63498.54</v>
      </c>
      <c r="N6184" s="14">
        <v>0</v>
      </c>
      <c r="O6184" s="14">
        <v>63498.54</v>
      </c>
      <c r="P6184">
        <v>1</v>
      </c>
      <c r="Q6184">
        <v>0</v>
      </c>
      <c r="R6184">
        <v>1</v>
      </c>
      <c r="S6184" s="15">
        <v>0</v>
      </c>
      <c r="T6184" s="15">
        <v>0</v>
      </c>
      <c r="U6184" s="15">
        <v>1</v>
      </c>
      <c r="V6184" s="15">
        <v>1</v>
      </c>
      <c r="W6184" s="15">
        <v>0</v>
      </c>
      <c r="X6184" s="15">
        <v>0</v>
      </c>
      <c r="Y6184" s="15">
        <v>0</v>
      </c>
      <c r="Z6184" s="15">
        <v>0</v>
      </c>
      <c r="AA6184" s="15">
        <v>1</v>
      </c>
      <c r="AB6184" s="15">
        <v>1</v>
      </c>
      <c r="AC6184" s="16">
        <v>60073.120000000003</v>
      </c>
      <c r="AD6184" s="16">
        <v>0</v>
      </c>
      <c r="AE6184" s="16">
        <v>60073.120000000003</v>
      </c>
      <c r="AF6184" s="16">
        <v>24890.71</v>
      </c>
      <c r="AG6184" s="16">
        <v>0</v>
      </c>
      <c r="AH6184" s="16">
        <v>24890.71</v>
      </c>
      <c r="AI6184" s="17">
        <v>0.45490000000000003</v>
      </c>
      <c r="AJ6184" s="17">
        <v>1</v>
      </c>
      <c r="AK6184" s="42" t="s">
        <v>14917</v>
      </c>
      <c r="AL6184" s="42" t="s">
        <v>9250</v>
      </c>
    </row>
    <row r="6185" spans="2:38" x14ac:dyDescent="0.3">
      <c r="B6185" s="15">
        <v>6160</v>
      </c>
      <c r="C6185" t="s">
        <v>55</v>
      </c>
      <c r="D6185" t="s">
        <v>231</v>
      </c>
      <c r="E6185" t="s">
        <v>231</v>
      </c>
      <c r="F6185">
        <v>770</v>
      </c>
      <c r="G6185">
        <v>770</v>
      </c>
      <c r="H6185" t="s">
        <v>232</v>
      </c>
      <c r="I6185">
        <v>67234</v>
      </c>
      <c r="J6185" s="12" t="s">
        <v>1101</v>
      </c>
      <c r="K6185" s="13">
        <v>42376</v>
      </c>
      <c r="L6185" s="13">
        <v>42376</v>
      </c>
      <c r="M6185" s="14">
        <v>73071.98</v>
      </c>
      <c r="N6185" s="14">
        <v>300.16000000000003</v>
      </c>
      <c r="O6185" s="14">
        <v>73372.14</v>
      </c>
      <c r="P6185">
        <v>1</v>
      </c>
      <c r="Q6185">
        <v>0</v>
      </c>
      <c r="R6185">
        <v>1</v>
      </c>
      <c r="S6185" s="15">
        <v>0</v>
      </c>
      <c r="T6185" s="15">
        <v>0</v>
      </c>
      <c r="U6185" s="15">
        <v>1</v>
      </c>
      <c r="V6185" s="15">
        <v>1</v>
      </c>
      <c r="W6185" s="15">
        <v>0</v>
      </c>
      <c r="X6185" s="15">
        <v>0</v>
      </c>
      <c r="Y6185" s="15">
        <v>0</v>
      </c>
      <c r="Z6185" s="15">
        <v>0</v>
      </c>
      <c r="AA6185" s="15">
        <v>1</v>
      </c>
      <c r="AB6185" s="15">
        <v>1</v>
      </c>
      <c r="AC6185" s="16">
        <v>64476.76</v>
      </c>
      <c r="AD6185" s="16">
        <v>273.58</v>
      </c>
      <c r="AE6185" s="16">
        <v>64750.34</v>
      </c>
      <c r="AF6185" s="16">
        <v>24769.59</v>
      </c>
      <c r="AG6185" s="16">
        <v>120.86</v>
      </c>
      <c r="AH6185" s="16">
        <v>24890.45</v>
      </c>
      <c r="AI6185" s="17">
        <v>1</v>
      </c>
      <c r="AJ6185" s="17">
        <v>0.99270000000000003</v>
      </c>
      <c r="AK6185" s="42" t="s">
        <v>14940</v>
      </c>
      <c r="AL6185" s="42" t="s">
        <v>9397</v>
      </c>
    </row>
    <row r="6186" spans="2:38" x14ac:dyDescent="0.3">
      <c r="B6186" s="15">
        <v>6161</v>
      </c>
      <c r="C6186" t="s">
        <v>49</v>
      </c>
      <c r="D6186" t="s">
        <v>50</v>
      </c>
      <c r="E6186" t="s">
        <v>50</v>
      </c>
      <c r="F6186">
        <v>129</v>
      </c>
      <c r="G6186">
        <v>129</v>
      </c>
      <c r="H6186" t="s">
        <v>136</v>
      </c>
      <c r="I6186">
        <v>65402</v>
      </c>
      <c r="J6186" s="12" t="s">
        <v>831</v>
      </c>
      <c r="K6186" s="13">
        <v>42199</v>
      </c>
      <c r="L6186" s="13">
        <v>42199</v>
      </c>
      <c r="M6186" s="14">
        <v>80269.350000000006</v>
      </c>
      <c r="N6186" s="14">
        <v>1662.03</v>
      </c>
      <c r="O6186" s="14">
        <v>81931.38</v>
      </c>
      <c r="P6186">
        <v>3</v>
      </c>
      <c r="Q6186">
        <v>0</v>
      </c>
      <c r="R6186">
        <v>3</v>
      </c>
      <c r="S6186" s="15">
        <v>0</v>
      </c>
      <c r="T6186" s="15">
        <v>0</v>
      </c>
      <c r="U6186" s="15">
        <v>2</v>
      </c>
      <c r="V6186" s="15">
        <v>2</v>
      </c>
      <c r="W6186" s="15">
        <v>1</v>
      </c>
      <c r="X6186" s="15">
        <v>2</v>
      </c>
      <c r="Y6186" s="15">
        <v>0</v>
      </c>
      <c r="Z6186" s="15">
        <v>0</v>
      </c>
      <c r="AA6186" s="15">
        <v>3</v>
      </c>
      <c r="AB6186" s="15">
        <v>4</v>
      </c>
      <c r="AC6186" s="16">
        <v>67649.89</v>
      </c>
      <c r="AD6186" s="16">
        <v>1694.16</v>
      </c>
      <c r="AE6186" s="16">
        <v>69344.05</v>
      </c>
      <c r="AF6186" s="16">
        <v>24221.15</v>
      </c>
      <c r="AG6186" s="16">
        <v>669.21</v>
      </c>
      <c r="AH6186" s="16">
        <v>24890.36</v>
      </c>
      <c r="AI6186" s="17">
        <v>1</v>
      </c>
      <c r="AJ6186" s="17">
        <v>0.94469999999999998</v>
      </c>
      <c r="AK6186" s="42" t="s">
        <v>15047</v>
      </c>
      <c r="AL6186" s="42" t="s">
        <v>9275</v>
      </c>
    </row>
    <row r="6187" spans="2:38" x14ac:dyDescent="0.3">
      <c r="B6187" s="15">
        <v>6162</v>
      </c>
      <c r="C6187" t="s">
        <v>115</v>
      </c>
      <c r="D6187" t="s">
        <v>1656</v>
      </c>
      <c r="E6187" t="s">
        <v>181</v>
      </c>
      <c r="F6187">
        <v>2407</v>
      </c>
      <c r="G6187">
        <v>2407</v>
      </c>
      <c r="H6187" t="s">
        <v>3261</v>
      </c>
      <c r="I6187">
        <v>114890</v>
      </c>
      <c r="J6187" s="12" t="s">
        <v>18410</v>
      </c>
      <c r="K6187" s="13">
        <v>45988</v>
      </c>
      <c r="L6187" s="13">
        <v>45988</v>
      </c>
      <c r="M6187" s="14">
        <v>75840.289999999994</v>
      </c>
      <c r="N6187" s="14">
        <v>11689.61</v>
      </c>
      <c r="O6187" s="14">
        <v>87529.9</v>
      </c>
      <c r="P6187">
        <v>5</v>
      </c>
      <c r="Q6187">
        <v>0</v>
      </c>
      <c r="R6187">
        <v>5</v>
      </c>
      <c r="S6187" s="15">
        <v>0</v>
      </c>
      <c r="T6187" s="15">
        <v>0</v>
      </c>
      <c r="U6187" s="15">
        <v>5</v>
      </c>
      <c r="V6187" s="15">
        <v>5</v>
      </c>
      <c r="W6187" s="15">
        <v>0</v>
      </c>
      <c r="X6187" s="15">
        <v>0</v>
      </c>
      <c r="Y6187" s="15">
        <v>0</v>
      </c>
      <c r="Z6187" s="15">
        <v>0</v>
      </c>
      <c r="AA6187" s="15">
        <v>5</v>
      </c>
      <c r="AB6187" s="15">
        <v>5</v>
      </c>
      <c r="AC6187" s="16">
        <v>70983.7</v>
      </c>
      <c r="AD6187" s="16">
        <v>10819.71</v>
      </c>
      <c r="AE6187" s="16">
        <v>81803.41</v>
      </c>
      <c r="AF6187" s="16">
        <v>21588.07</v>
      </c>
      <c r="AG6187" s="16">
        <v>3298.74</v>
      </c>
      <c r="AH6187" s="16">
        <v>24886.81</v>
      </c>
      <c r="AI6187" s="17">
        <v>0.755</v>
      </c>
      <c r="AJ6187" s="17">
        <v>0.91</v>
      </c>
      <c r="AK6187" s="42" t="s">
        <v>19113</v>
      </c>
      <c r="AL6187" s="42">
        <v>1705831</v>
      </c>
    </row>
    <row r="6188" spans="2:38" x14ac:dyDescent="0.3">
      <c r="B6188" s="15">
        <v>6163</v>
      </c>
      <c r="C6188" t="s">
        <v>115</v>
      </c>
      <c r="D6188" t="s">
        <v>2913</v>
      </c>
      <c r="E6188" t="s">
        <v>2914</v>
      </c>
      <c r="F6188">
        <v>2728</v>
      </c>
      <c r="G6188">
        <v>2728</v>
      </c>
      <c r="H6188" t="s">
        <v>4474</v>
      </c>
      <c r="I6188">
        <v>108869</v>
      </c>
      <c r="J6188" s="12" t="s">
        <v>6965</v>
      </c>
      <c r="K6188" s="13">
        <v>45471</v>
      </c>
      <c r="L6188" s="13">
        <v>45471</v>
      </c>
      <c r="M6188" s="14">
        <v>66179.22</v>
      </c>
      <c r="N6188" s="14">
        <v>2420.0700000000002</v>
      </c>
      <c r="O6188" s="14">
        <v>68599.289999999994</v>
      </c>
      <c r="P6188">
        <v>3</v>
      </c>
      <c r="Q6188">
        <v>0</v>
      </c>
      <c r="R6188">
        <v>3</v>
      </c>
      <c r="S6188" s="15">
        <v>0</v>
      </c>
      <c r="T6188" s="15">
        <v>0</v>
      </c>
      <c r="U6188" s="15">
        <v>3</v>
      </c>
      <c r="V6188" s="15">
        <v>3</v>
      </c>
      <c r="W6188" s="15">
        <v>0</v>
      </c>
      <c r="X6188" s="15">
        <v>0</v>
      </c>
      <c r="Y6188" s="15">
        <v>0</v>
      </c>
      <c r="Z6188" s="15">
        <v>0</v>
      </c>
      <c r="AA6188" s="15">
        <v>3</v>
      </c>
      <c r="AB6188" s="15">
        <v>3</v>
      </c>
      <c r="AC6188" s="16">
        <v>73067.91</v>
      </c>
      <c r="AD6188" s="16">
        <v>2851.78</v>
      </c>
      <c r="AE6188" s="16">
        <v>75919.69</v>
      </c>
      <c r="AF6188" s="16">
        <v>24068.67</v>
      </c>
      <c r="AG6188" s="16">
        <v>773.07</v>
      </c>
      <c r="AH6188" s="16">
        <v>24841.74</v>
      </c>
      <c r="AI6188" s="17">
        <v>0.65600000000000003</v>
      </c>
      <c r="AJ6188" s="17">
        <v>0.76949999999999996</v>
      </c>
      <c r="AK6188" s="42" t="s">
        <v>15070</v>
      </c>
      <c r="AL6188" s="42">
        <v>1707015</v>
      </c>
    </row>
    <row r="6189" spans="2:38" x14ac:dyDescent="0.3">
      <c r="B6189" s="15">
        <v>6164</v>
      </c>
      <c r="C6189" t="s">
        <v>55</v>
      </c>
      <c r="D6189" t="s">
        <v>56</v>
      </c>
      <c r="E6189" t="s">
        <v>2061</v>
      </c>
      <c r="F6189">
        <v>1945</v>
      </c>
      <c r="G6189">
        <v>2665</v>
      </c>
      <c r="H6189" t="s">
        <v>3301</v>
      </c>
      <c r="I6189">
        <v>104077</v>
      </c>
      <c r="J6189" s="12" t="s">
        <v>6844</v>
      </c>
      <c r="K6189" s="13">
        <v>45303</v>
      </c>
      <c r="L6189" s="13">
        <v>45303</v>
      </c>
      <c r="M6189" s="14">
        <v>81544.02</v>
      </c>
      <c r="N6189" s="14">
        <v>0</v>
      </c>
      <c r="O6189" s="14">
        <v>81544.02</v>
      </c>
      <c r="P6189">
        <v>1</v>
      </c>
      <c r="Q6189">
        <v>0</v>
      </c>
      <c r="R6189">
        <v>1</v>
      </c>
      <c r="S6189" s="15">
        <v>0</v>
      </c>
      <c r="T6189" s="15">
        <v>0</v>
      </c>
      <c r="U6189" s="15">
        <v>1</v>
      </c>
      <c r="V6189" s="15">
        <v>1</v>
      </c>
      <c r="W6189" s="15">
        <v>0</v>
      </c>
      <c r="X6189" s="15">
        <v>0</v>
      </c>
      <c r="Y6189" s="15">
        <v>0</v>
      </c>
      <c r="Z6189" s="15">
        <v>0</v>
      </c>
      <c r="AA6189" s="15">
        <v>1</v>
      </c>
      <c r="AB6189" s="15">
        <v>1</v>
      </c>
      <c r="AC6189" s="16">
        <v>68492.2</v>
      </c>
      <c r="AD6189" s="16">
        <v>0</v>
      </c>
      <c r="AE6189" s="16">
        <v>68492.2</v>
      </c>
      <c r="AF6189" s="16">
        <v>24839.1</v>
      </c>
      <c r="AG6189" s="16">
        <v>0</v>
      </c>
      <c r="AH6189" s="16">
        <v>24839.1</v>
      </c>
      <c r="AI6189" s="17">
        <v>1</v>
      </c>
      <c r="AJ6189" s="17">
        <v>0.86739999999999995</v>
      </c>
      <c r="AK6189" s="42" t="s">
        <v>14923</v>
      </c>
      <c r="AL6189" s="42" t="s">
        <v>10595</v>
      </c>
    </row>
    <row r="6190" spans="2:38" x14ac:dyDescent="0.3">
      <c r="B6190" s="15">
        <v>6165</v>
      </c>
      <c r="C6190" t="s">
        <v>55</v>
      </c>
      <c r="D6190" t="s">
        <v>106</v>
      </c>
      <c r="E6190" t="s">
        <v>106</v>
      </c>
      <c r="F6190">
        <v>1742</v>
      </c>
      <c r="G6190">
        <v>2309</v>
      </c>
      <c r="H6190" t="s">
        <v>1055</v>
      </c>
      <c r="I6190">
        <v>103892</v>
      </c>
      <c r="J6190" s="12" t="s">
        <v>6903</v>
      </c>
      <c r="K6190" s="13">
        <v>44914</v>
      </c>
      <c r="L6190" s="13">
        <v>44928</v>
      </c>
      <c r="M6190" s="14">
        <v>56386.44</v>
      </c>
      <c r="N6190" s="14">
        <v>0</v>
      </c>
      <c r="O6190" s="14">
        <v>56386.44</v>
      </c>
      <c r="P6190">
        <v>0</v>
      </c>
      <c r="Q6190">
        <v>0</v>
      </c>
      <c r="R6190">
        <v>0</v>
      </c>
      <c r="S6190" s="15">
        <v>0</v>
      </c>
      <c r="T6190" s="15">
        <v>0</v>
      </c>
      <c r="U6190" s="15">
        <v>0</v>
      </c>
      <c r="V6190" s="15">
        <v>0</v>
      </c>
      <c r="W6190" s="15">
        <v>0</v>
      </c>
      <c r="X6190" s="15">
        <v>0</v>
      </c>
      <c r="Y6190" s="15">
        <v>0</v>
      </c>
      <c r="Z6190" s="15">
        <v>0</v>
      </c>
      <c r="AA6190" s="15">
        <v>0</v>
      </c>
      <c r="AB6190" s="15">
        <v>0</v>
      </c>
      <c r="AC6190" s="16">
        <v>65405.21</v>
      </c>
      <c r="AD6190" s="16">
        <v>0</v>
      </c>
      <c r="AE6190" s="16">
        <v>65405.21</v>
      </c>
      <c r="AF6190" s="16">
        <v>24816.14</v>
      </c>
      <c r="AG6190" s="16">
        <v>0</v>
      </c>
      <c r="AH6190" s="16">
        <v>24816.14</v>
      </c>
      <c r="AI6190" s="17">
        <v>0.74960000000000004</v>
      </c>
      <c r="AJ6190" s="17">
        <v>0.99050000000000005</v>
      </c>
      <c r="AK6190" s="42" t="s">
        <v>14996</v>
      </c>
      <c r="AL6190" s="42" t="s">
        <v>10012</v>
      </c>
    </row>
    <row r="6191" spans="2:38" x14ac:dyDescent="0.3">
      <c r="B6191" s="15">
        <v>6166</v>
      </c>
      <c r="C6191" t="s">
        <v>115</v>
      </c>
      <c r="D6191" t="s">
        <v>1656</v>
      </c>
      <c r="E6191" t="s">
        <v>2763</v>
      </c>
      <c r="F6191">
        <v>2514</v>
      </c>
      <c r="G6191">
        <v>2514</v>
      </c>
      <c r="H6191" t="s">
        <v>2835</v>
      </c>
      <c r="I6191">
        <v>52535</v>
      </c>
      <c r="J6191" s="12" t="s">
        <v>6848</v>
      </c>
      <c r="K6191" s="13">
        <v>44630</v>
      </c>
      <c r="L6191" s="13">
        <v>44630</v>
      </c>
      <c r="M6191" s="14">
        <v>84257.85</v>
      </c>
      <c r="N6191" s="14">
        <v>0</v>
      </c>
      <c r="O6191" s="14">
        <v>84257.85</v>
      </c>
      <c r="P6191">
        <v>2</v>
      </c>
      <c r="Q6191">
        <v>0</v>
      </c>
      <c r="R6191">
        <v>2</v>
      </c>
      <c r="S6191" s="15">
        <v>0</v>
      </c>
      <c r="T6191" s="15">
        <v>0</v>
      </c>
      <c r="U6191" s="15">
        <v>1</v>
      </c>
      <c r="V6191" s="15">
        <v>1</v>
      </c>
      <c r="W6191" s="15">
        <v>1</v>
      </c>
      <c r="X6191" s="15">
        <v>2</v>
      </c>
      <c r="Y6191" s="15">
        <v>0</v>
      </c>
      <c r="Z6191" s="15">
        <v>0</v>
      </c>
      <c r="AA6191" s="15">
        <v>2</v>
      </c>
      <c r="AB6191" s="15">
        <v>3</v>
      </c>
      <c r="AC6191" s="16">
        <v>79027.12</v>
      </c>
      <c r="AD6191" s="16">
        <v>0</v>
      </c>
      <c r="AE6191" s="16">
        <v>79027.12</v>
      </c>
      <c r="AF6191" s="16">
        <v>24803.09</v>
      </c>
      <c r="AG6191" s="16">
        <v>0</v>
      </c>
      <c r="AH6191" s="16">
        <v>24803.09</v>
      </c>
      <c r="AI6191" s="17">
        <v>1</v>
      </c>
      <c r="AJ6191" s="17">
        <v>0.88019999999999998</v>
      </c>
      <c r="AK6191" s="42" t="s">
        <v>14927</v>
      </c>
      <c r="AL6191" s="42">
        <v>1706270</v>
      </c>
    </row>
    <row r="6192" spans="2:38" x14ac:dyDescent="0.3">
      <c r="B6192" s="15">
        <v>6167</v>
      </c>
      <c r="C6192" t="s">
        <v>55</v>
      </c>
      <c r="D6192" t="s">
        <v>56</v>
      </c>
      <c r="E6192" t="s">
        <v>2061</v>
      </c>
      <c r="F6192">
        <v>98</v>
      </c>
      <c r="G6192">
        <v>453</v>
      </c>
      <c r="H6192" t="s">
        <v>201</v>
      </c>
      <c r="I6192">
        <v>69091</v>
      </c>
      <c r="J6192" s="12" t="s">
        <v>1483</v>
      </c>
      <c r="K6192" s="13">
        <v>42489</v>
      </c>
      <c r="L6192" s="13">
        <v>42489</v>
      </c>
      <c r="M6192" s="14">
        <v>57834.15</v>
      </c>
      <c r="N6192" s="14">
        <v>0</v>
      </c>
      <c r="O6192" s="14">
        <v>57834.15</v>
      </c>
      <c r="P6192">
        <v>2</v>
      </c>
      <c r="Q6192">
        <v>0</v>
      </c>
      <c r="R6192">
        <v>2</v>
      </c>
      <c r="S6192" s="15">
        <v>0</v>
      </c>
      <c r="T6192" s="15">
        <v>0</v>
      </c>
      <c r="U6192" s="15">
        <v>1</v>
      </c>
      <c r="V6192" s="15">
        <v>1</v>
      </c>
      <c r="W6192" s="15">
        <v>1</v>
      </c>
      <c r="X6192" s="15">
        <v>2</v>
      </c>
      <c r="Y6192" s="15">
        <v>0</v>
      </c>
      <c r="Z6192" s="15">
        <v>0</v>
      </c>
      <c r="AA6192" s="15">
        <v>2</v>
      </c>
      <c r="AB6192" s="15">
        <v>3</v>
      </c>
      <c r="AC6192" s="16">
        <v>71933.62</v>
      </c>
      <c r="AD6192" s="16">
        <v>0</v>
      </c>
      <c r="AE6192" s="16">
        <v>71933.62</v>
      </c>
      <c r="AF6192" s="16">
        <v>24774.95</v>
      </c>
      <c r="AG6192" s="16">
        <v>0</v>
      </c>
      <c r="AH6192" s="16">
        <v>24774.95</v>
      </c>
      <c r="AI6192" s="17">
        <v>1</v>
      </c>
      <c r="AJ6192" s="17">
        <v>0.9446</v>
      </c>
      <c r="AK6192" s="42" t="s">
        <v>14928</v>
      </c>
      <c r="AL6192" s="42" t="s">
        <v>9605</v>
      </c>
    </row>
    <row r="6193" spans="2:38" x14ac:dyDescent="0.3">
      <c r="B6193" s="15">
        <v>6168</v>
      </c>
      <c r="C6193" t="s">
        <v>58</v>
      </c>
      <c r="D6193" t="s">
        <v>59</v>
      </c>
      <c r="E6193" t="s">
        <v>2905</v>
      </c>
      <c r="F6193">
        <v>2748</v>
      </c>
      <c r="G6193">
        <v>2748</v>
      </c>
      <c r="H6193" t="s">
        <v>3313</v>
      </c>
      <c r="I6193">
        <v>112038</v>
      </c>
      <c r="J6193" s="12" t="s">
        <v>7132</v>
      </c>
      <c r="K6193" s="13">
        <v>45747</v>
      </c>
      <c r="L6193" s="13">
        <v>45748</v>
      </c>
      <c r="M6193" s="14">
        <v>66164.06</v>
      </c>
      <c r="N6193" s="14">
        <v>9907.2999999999993</v>
      </c>
      <c r="O6193" s="14">
        <v>76071.360000000001</v>
      </c>
      <c r="P6193">
        <v>6</v>
      </c>
      <c r="Q6193">
        <v>0</v>
      </c>
      <c r="R6193">
        <v>6</v>
      </c>
      <c r="S6193" s="15">
        <v>0</v>
      </c>
      <c r="T6193" s="15">
        <v>0</v>
      </c>
      <c r="U6193" s="15">
        <v>5</v>
      </c>
      <c r="V6193" s="15">
        <v>5</v>
      </c>
      <c r="W6193" s="15">
        <v>1</v>
      </c>
      <c r="X6193" s="15">
        <v>2</v>
      </c>
      <c r="Y6193" s="15">
        <v>0</v>
      </c>
      <c r="Z6193" s="15">
        <v>0</v>
      </c>
      <c r="AA6193" s="15">
        <v>6</v>
      </c>
      <c r="AB6193" s="15">
        <v>7</v>
      </c>
      <c r="AC6193" s="16">
        <v>70412.87</v>
      </c>
      <c r="AD6193" s="16">
        <v>8107.25</v>
      </c>
      <c r="AE6193" s="16">
        <v>78520.12</v>
      </c>
      <c r="AF6193" s="16">
        <v>21816.33</v>
      </c>
      <c r="AG6193" s="16">
        <v>2946.42</v>
      </c>
      <c r="AH6193" s="16">
        <v>24762.75</v>
      </c>
      <c r="AI6193" s="17">
        <v>0.755</v>
      </c>
      <c r="AJ6193" s="17">
        <v>0.91</v>
      </c>
      <c r="AK6193" s="42" t="s">
        <v>15285</v>
      </c>
      <c r="AL6193" s="42" t="s">
        <v>10611</v>
      </c>
    </row>
    <row r="6194" spans="2:38" x14ac:dyDescent="0.3">
      <c r="B6194" s="15">
        <v>6169</v>
      </c>
      <c r="C6194" t="s">
        <v>2469</v>
      </c>
      <c r="D6194" t="s">
        <v>110</v>
      </c>
      <c r="E6194" t="s">
        <v>110</v>
      </c>
      <c r="F6194">
        <v>1856</v>
      </c>
      <c r="G6194">
        <v>2183</v>
      </c>
      <c r="H6194" t="s">
        <v>248</v>
      </c>
      <c r="I6194">
        <v>112215</v>
      </c>
      <c r="J6194" s="12" t="s">
        <v>6926</v>
      </c>
      <c r="K6194" s="13">
        <v>45769</v>
      </c>
      <c r="L6194" s="13">
        <v>45769</v>
      </c>
      <c r="M6194" s="14">
        <v>39308.18</v>
      </c>
      <c r="N6194" s="14">
        <v>1561.52</v>
      </c>
      <c r="O6194" s="14">
        <v>40869.699999999997</v>
      </c>
      <c r="P6194">
        <v>3</v>
      </c>
      <c r="Q6194">
        <v>0</v>
      </c>
      <c r="R6194">
        <v>3</v>
      </c>
      <c r="S6194" s="15">
        <v>0</v>
      </c>
      <c r="T6194" s="15">
        <v>0</v>
      </c>
      <c r="U6194" s="15">
        <v>3</v>
      </c>
      <c r="V6194" s="15">
        <v>3</v>
      </c>
      <c r="W6194" s="15">
        <v>0</v>
      </c>
      <c r="X6194" s="15">
        <v>0</v>
      </c>
      <c r="Y6194" s="15">
        <v>0</v>
      </c>
      <c r="Z6194" s="15">
        <v>0</v>
      </c>
      <c r="AA6194" s="15">
        <v>3</v>
      </c>
      <c r="AB6194" s="15">
        <v>3</v>
      </c>
      <c r="AC6194" s="16">
        <v>71032.850000000006</v>
      </c>
      <c r="AD6194" s="16">
        <v>2544.54</v>
      </c>
      <c r="AE6194" s="16">
        <v>73577.39</v>
      </c>
      <c r="AF6194" s="16">
        <v>24281.39</v>
      </c>
      <c r="AG6194" s="16">
        <v>480.5</v>
      </c>
      <c r="AH6194" s="16">
        <v>24761.89</v>
      </c>
      <c r="AI6194" s="17">
        <v>0.755</v>
      </c>
      <c r="AJ6194" s="17">
        <v>0.91</v>
      </c>
      <c r="AK6194" s="42" t="s">
        <v>15024</v>
      </c>
      <c r="AL6194" s="42" t="s">
        <v>9454</v>
      </c>
    </row>
    <row r="6195" spans="2:38" x14ac:dyDescent="0.3">
      <c r="B6195" s="15">
        <v>6170</v>
      </c>
      <c r="C6195" t="s">
        <v>49</v>
      </c>
      <c r="D6195" t="s">
        <v>52</v>
      </c>
      <c r="E6195" t="s">
        <v>2484</v>
      </c>
      <c r="F6195">
        <v>36</v>
      </c>
      <c r="G6195">
        <v>36</v>
      </c>
      <c r="H6195" t="s">
        <v>103</v>
      </c>
      <c r="I6195">
        <v>63765</v>
      </c>
      <c r="J6195" s="12" t="s">
        <v>639</v>
      </c>
      <c r="K6195" s="13">
        <v>41967</v>
      </c>
      <c r="L6195" s="13">
        <v>41974</v>
      </c>
      <c r="M6195" s="14">
        <v>58355.78</v>
      </c>
      <c r="N6195" s="14">
        <v>818.46</v>
      </c>
      <c r="O6195" s="14">
        <v>59174.239999999998</v>
      </c>
      <c r="P6195">
        <v>0</v>
      </c>
      <c r="Q6195">
        <v>0</v>
      </c>
      <c r="R6195">
        <v>0</v>
      </c>
      <c r="S6195" s="15">
        <v>0</v>
      </c>
      <c r="T6195" s="15">
        <v>0</v>
      </c>
      <c r="U6195" s="15">
        <v>0</v>
      </c>
      <c r="V6195" s="15">
        <v>0</v>
      </c>
      <c r="W6195" s="15">
        <v>0</v>
      </c>
      <c r="X6195" s="15">
        <v>0</v>
      </c>
      <c r="Y6195" s="15">
        <v>0</v>
      </c>
      <c r="Z6195" s="15">
        <v>0</v>
      </c>
      <c r="AA6195" s="15">
        <v>0</v>
      </c>
      <c r="AB6195" s="15">
        <v>0</v>
      </c>
      <c r="AC6195" s="16">
        <v>59143.06</v>
      </c>
      <c r="AD6195" s="16">
        <v>909.34</v>
      </c>
      <c r="AE6195" s="16">
        <v>60052.4</v>
      </c>
      <c r="AF6195" s="16">
        <v>24358.63</v>
      </c>
      <c r="AG6195" s="16">
        <v>399.74</v>
      </c>
      <c r="AH6195" s="16">
        <v>24758.37</v>
      </c>
      <c r="AI6195" s="17">
        <v>1</v>
      </c>
      <c r="AJ6195" s="17">
        <v>0.98450000000000004</v>
      </c>
      <c r="AK6195" s="42" t="s">
        <v>15005</v>
      </c>
      <c r="AL6195" s="42" t="s">
        <v>9516</v>
      </c>
    </row>
    <row r="6196" spans="2:38" x14ac:dyDescent="0.3">
      <c r="B6196" s="15">
        <v>6171</v>
      </c>
      <c r="C6196" t="s">
        <v>2469</v>
      </c>
      <c r="D6196" t="s">
        <v>149</v>
      </c>
      <c r="E6196" t="s">
        <v>149</v>
      </c>
      <c r="F6196">
        <v>2522</v>
      </c>
      <c r="G6196">
        <v>2522</v>
      </c>
      <c r="H6196" t="s">
        <v>3776</v>
      </c>
      <c r="I6196">
        <v>105788</v>
      </c>
      <c r="J6196" s="12" t="s">
        <v>7448</v>
      </c>
      <c r="K6196" s="13">
        <v>45314</v>
      </c>
      <c r="L6196" s="13">
        <v>45314</v>
      </c>
      <c r="M6196" s="14">
        <v>78614.820000000007</v>
      </c>
      <c r="N6196" s="14">
        <v>13278.52</v>
      </c>
      <c r="O6196" s="14">
        <v>91893.34</v>
      </c>
      <c r="P6196">
        <v>1</v>
      </c>
      <c r="Q6196">
        <v>0</v>
      </c>
      <c r="R6196">
        <v>1</v>
      </c>
      <c r="S6196" s="15">
        <v>0</v>
      </c>
      <c r="T6196" s="15">
        <v>0</v>
      </c>
      <c r="U6196" s="15">
        <v>0</v>
      </c>
      <c r="V6196" s="15">
        <v>0</v>
      </c>
      <c r="W6196" s="15">
        <v>1</v>
      </c>
      <c r="X6196" s="15">
        <v>2</v>
      </c>
      <c r="Y6196" s="15">
        <v>0</v>
      </c>
      <c r="Z6196" s="15">
        <v>0</v>
      </c>
      <c r="AA6196" s="15">
        <v>1</v>
      </c>
      <c r="AB6196" s="15">
        <v>2</v>
      </c>
      <c r="AC6196" s="16">
        <v>60472.97</v>
      </c>
      <c r="AD6196" s="16">
        <v>10214.25</v>
      </c>
      <c r="AE6196" s="16">
        <v>70687.22</v>
      </c>
      <c r="AF6196" s="16">
        <v>21165.33</v>
      </c>
      <c r="AG6196" s="16">
        <v>3574.95</v>
      </c>
      <c r="AH6196" s="16">
        <v>24740.28</v>
      </c>
      <c r="AI6196" s="17">
        <v>0.6139</v>
      </c>
      <c r="AJ6196" s="17">
        <v>0.87960000000000005</v>
      </c>
      <c r="AK6196" s="42" t="s">
        <v>15682</v>
      </c>
      <c r="AL6196" s="42" t="s">
        <v>11193</v>
      </c>
    </row>
    <row r="6197" spans="2:38" x14ac:dyDescent="0.3">
      <c r="B6197" s="15">
        <v>6172</v>
      </c>
      <c r="C6197" t="s">
        <v>49</v>
      </c>
      <c r="D6197" t="s">
        <v>67</v>
      </c>
      <c r="E6197" t="s">
        <v>2454</v>
      </c>
      <c r="F6197">
        <v>2640</v>
      </c>
      <c r="G6197">
        <v>2640</v>
      </c>
      <c r="H6197" t="s">
        <v>901</v>
      </c>
      <c r="I6197">
        <v>115155</v>
      </c>
      <c r="J6197" s="12" t="s">
        <v>7001</v>
      </c>
      <c r="K6197" s="13">
        <v>45960</v>
      </c>
      <c r="L6197" s="13">
        <v>45960</v>
      </c>
      <c r="M6197" s="14">
        <v>47818.71</v>
      </c>
      <c r="N6197" s="14">
        <v>6811.54</v>
      </c>
      <c r="O6197" s="14">
        <v>54630.25</v>
      </c>
      <c r="P6197">
        <v>3</v>
      </c>
      <c r="Q6197">
        <v>2</v>
      </c>
      <c r="R6197">
        <v>5</v>
      </c>
      <c r="S6197" s="15">
        <v>0</v>
      </c>
      <c r="T6197" s="15">
        <v>0</v>
      </c>
      <c r="U6197" s="15">
        <v>3</v>
      </c>
      <c r="V6197" s="15">
        <v>3</v>
      </c>
      <c r="W6197" s="15">
        <v>2</v>
      </c>
      <c r="X6197" s="15">
        <v>4</v>
      </c>
      <c r="Y6197" s="15">
        <v>0</v>
      </c>
      <c r="Z6197" s="15">
        <v>0</v>
      </c>
      <c r="AA6197" s="15">
        <v>5</v>
      </c>
      <c r="AB6197" s="15">
        <v>7</v>
      </c>
      <c r="AC6197" s="16">
        <v>55793.55</v>
      </c>
      <c r="AD6197" s="16">
        <v>6192.32</v>
      </c>
      <c r="AE6197" s="16">
        <v>61985.87</v>
      </c>
      <c r="AF6197" s="16">
        <v>22734.35</v>
      </c>
      <c r="AG6197" s="16">
        <v>2005.48</v>
      </c>
      <c r="AH6197" s="16">
        <v>24739.83</v>
      </c>
      <c r="AI6197" s="17">
        <v>0.755</v>
      </c>
      <c r="AJ6197" s="17">
        <v>0.91</v>
      </c>
      <c r="AK6197" s="42" t="s">
        <v>15120</v>
      </c>
      <c r="AL6197" s="42" t="s">
        <v>11708</v>
      </c>
    </row>
    <row r="6198" spans="2:38" x14ac:dyDescent="0.3">
      <c r="B6198" s="15">
        <v>6173</v>
      </c>
      <c r="C6198" t="s">
        <v>163</v>
      </c>
      <c r="D6198" t="s">
        <v>1657</v>
      </c>
      <c r="E6198" t="s">
        <v>2661</v>
      </c>
      <c r="F6198">
        <v>2865</v>
      </c>
      <c r="G6198">
        <v>2865</v>
      </c>
      <c r="H6198" t="s">
        <v>6958</v>
      </c>
      <c r="I6198">
        <v>113767</v>
      </c>
      <c r="J6198" s="12" t="s">
        <v>7002</v>
      </c>
      <c r="K6198" s="13">
        <v>45838</v>
      </c>
      <c r="L6198" s="13">
        <v>45838</v>
      </c>
      <c r="M6198" s="14">
        <v>92962.85</v>
      </c>
      <c r="N6198" s="14">
        <v>0</v>
      </c>
      <c r="O6198" s="14">
        <v>92962.85</v>
      </c>
      <c r="P6198">
        <v>7</v>
      </c>
      <c r="Q6198">
        <v>0</v>
      </c>
      <c r="R6198">
        <v>7</v>
      </c>
      <c r="S6198" s="15">
        <v>0</v>
      </c>
      <c r="T6198" s="15">
        <v>0</v>
      </c>
      <c r="U6198" s="15">
        <v>6</v>
      </c>
      <c r="V6198" s="15">
        <v>6</v>
      </c>
      <c r="W6198" s="15">
        <v>1</v>
      </c>
      <c r="X6198" s="15">
        <v>2</v>
      </c>
      <c r="Y6198" s="15">
        <v>0</v>
      </c>
      <c r="Z6198" s="15">
        <v>0</v>
      </c>
      <c r="AA6198" s="15">
        <v>7</v>
      </c>
      <c r="AB6198" s="15">
        <v>8</v>
      </c>
      <c r="AC6198" s="16">
        <v>73225.38</v>
      </c>
      <c r="AD6198" s="16">
        <v>0</v>
      </c>
      <c r="AE6198" s="16">
        <v>73225.38</v>
      </c>
      <c r="AF6198" s="16">
        <v>24705.98</v>
      </c>
      <c r="AG6198" s="16">
        <v>0</v>
      </c>
      <c r="AH6198" s="16">
        <v>24705.98</v>
      </c>
      <c r="AI6198" s="17">
        <v>0.755</v>
      </c>
      <c r="AJ6198" s="17">
        <v>0.91</v>
      </c>
      <c r="AK6198" s="42" t="s">
        <v>15121</v>
      </c>
      <c r="AL6198" s="42">
        <v>1707676</v>
      </c>
    </row>
    <row r="6199" spans="2:38" x14ac:dyDescent="0.3">
      <c r="B6199" s="15">
        <v>6174</v>
      </c>
      <c r="C6199" t="s">
        <v>55</v>
      </c>
      <c r="D6199" t="s">
        <v>106</v>
      </c>
      <c r="E6199" t="s">
        <v>106</v>
      </c>
      <c r="F6199">
        <v>670</v>
      </c>
      <c r="G6199">
        <v>1921</v>
      </c>
      <c r="H6199" t="s">
        <v>2516</v>
      </c>
      <c r="I6199">
        <v>74457</v>
      </c>
      <c r="J6199" s="12" t="s">
        <v>2042</v>
      </c>
      <c r="K6199" s="13">
        <v>42914</v>
      </c>
      <c r="L6199" s="13">
        <v>42914</v>
      </c>
      <c r="M6199" s="14">
        <v>45937.69</v>
      </c>
      <c r="N6199" s="14">
        <v>11179.99</v>
      </c>
      <c r="O6199" s="14">
        <v>57117.68</v>
      </c>
      <c r="P6199">
        <v>4</v>
      </c>
      <c r="Q6199">
        <v>0</v>
      </c>
      <c r="R6199">
        <v>4</v>
      </c>
      <c r="S6199" s="15">
        <v>0</v>
      </c>
      <c r="T6199" s="15">
        <v>0</v>
      </c>
      <c r="U6199" s="15">
        <v>4</v>
      </c>
      <c r="V6199" s="15">
        <v>4</v>
      </c>
      <c r="W6199" s="15">
        <v>0</v>
      </c>
      <c r="X6199" s="15">
        <v>0</v>
      </c>
      <c r="Y6199" s="15">
        <v>0</v>
      </c>
      <c r="Z6199" s="15">
        <v>0</v>
      </c>
      <c r="AA6199" s="15">
        <v>4</v>
      </c>
      <c r="AB6199" s="15">
        <v>4</v>
      </c>
      <c r="AC6199" s="16">
        <v>60787.31</v>
      </c>
      <c r="AD6199" s="16">
        <v>10846.91</v>
      </c>
      <c r="AE6199" s="16">
        <v>71634.22</v>
      </c>
      <c r="AF6199" s="16">
        <v>20307.82</v>
      </c>
      <c r="AG6199" s="16">
        <v>4394.04</v>
      </c>
      <c r="AH6199" s="16">
        <v>24701.86</v>
      </c>
      <c r="AI6199" s="17">
        <v>1</v>
      </c>
      <c r="AJ6199" s="17">
        <v>0.88570000000000004</v>
      </c>
      <c r="AK6199" s="42" t="s">
        <v>15650</v>
      </c>
      <c r="AL6199" s="42" t="s">
        <v>9377</v>
      </c>
    </row>
    <row r="6200" spans="2:38" x14ac:dyDescent="0.3">
      <c r="B6200" s="15">
        <v>6175</v>
      </c>
      <c r="C6200" t="s">
        <v>115</v>
      </c>
      <c r="D6200" t="s">
        <v>1656</v>
      </c>
      <c r="E6200" t="s">
        <v>2610</v>
      </c>
      <c r="F6200">
        <v>1891</v>
      </c>
      <c r="G6200">
        <v>1891</v>
      </c>
      <c r="H6200" t="s">
        <v>1029</v>
      </c>
      <c r="I6200">
        <v>116106</v>
      </c>
      <c r="J6200" s="12" t="s">
        <v>18411</v>
      </c>
      <c r="K6200" s="13">
        <v>46021</v>
      </c>
      <c r="L6200" s="13">
        <v>46021</v>
      </c>
      <c r="M6200" s="14">
        <v>0</v>
      </c>
      <c r="N6200" s="14">
        <v>61721.24</v>
      </c>
      <c r="O6200" s="14">
        <v>61721.24</v>
      </c>
      <c r="P6200">
        <v>0</v>
      </c>
      <c r="Q6200">
        <v>3</v>
      </c>
      <c r="R6200">
        <v>3</v>
      </c>
      <c r="S6200" s="15">
        <v>0</v>
      </c>
      <c r="T6200" s="15">
        <v>0</v>
      </c>
      <c r="U6200" s="15">
        <v>3</v>
      </c>
      <c r="V6200" s="15">
        <v>3</v>
      </c>
      <c r="W6200" s="15">
        <v>0</v>
      </c>
      <c r="X6200" s="15">
        <v>0</v>
      </c>
      <c r="Y6200" s="15">
        <v>0</v>
      </c>
      <c r="Z6200" s="15">
        <v>0</v>
      </c>
      <c r="AA6200" s="15">
        <v>3</v>
      </c>
      <c r="AB6200" s="15">
        <v>3</v>
      </c>
      <c r="AC6200" s="16">
        <v>56109.82</v>
      </c>
      <c r="AD6200" s="16">
        <v>0</v>
      </c>
      <c r="AE6200" s="16">
        <v>56109.82</v>
      </c>
      <c r="AF6200" s="16">
        <v>24688.09</v>
      </c>
      <c r="AG6200" s="16">
        <v>0</v>
      </c>
      <c r="AH6200" s="16">
        <v>24688.09</v>
      </c>
      <c r="AI6200" s="17">
        <v>0.755</v>
      </c>
      <c r="AJ6200" s="17">
        <v>0.91</v>
      </c>
      <c r="AK6200" s="42" t="s">
        <v>19114</v>
      </c>
      <c r="AL6200" s="42">
        <v>1703960</v>
      </c>
    </row>
    <row r="6201" spans="2:38" x14ac:dyDescent="0.3">
      <c r="B6201" s="15">
        <v>6176</v>
      </c>
      <c r="C6201" t="s">
        <v>2469</v>
      </c>
      <c r="D6201" t="s">
        <v>131</v>
      </c>
      <c r="E6201" t="s">
        <v>131</v>
      </c>
      <c r="F6201">
        <v>2599</v>
      </c>
      <c r="G6201">
        <v>2599</v>
      </c>
      <c r="H6201" t="s">
        <v>4367</v>
      </c>
      <c r="I6201">
        <v>108447</v>
      </c>
      <c r="J6201" s="12" t="s">
        <v>6854</v>
      </c>
      <c r="K6201" s="13">
        <v>45596</v>
      </c>
      <c r="L6201" s="13">
        <v>45596</v>
      </c>
      <c r="M6201" s="14">
        <v>68263.350000000006</v>
      </c>
      <c r="N6201" s="14">
        <v>0</v>
      </c>
      <c r="O6201" s="14">
        <v>68263.350000000006</v>
      </c>
      <c r="P6201">
        <v>0</v>
      </c>
      <c r="Q6201">
        <v>0</v>
      </c>
      <c r="R6201">
        <v>0</v>
      </c>
      <c r="S6201" s="15">
        <v>0</v>
      </c>
      <c r="T6201" s="15">
        <v>0</v>
      </c>
      <c r="U6201" s="15">
        <v>0</v>
      </c>
      <c r="V6201" s="15">
        <v>0</v>
      </c>
      <c r="W6201" s="15">
        <v>0</v>
      </c>
      <c r="X6201" s="15">
        <v>0</v>
      </c>
      <c r="Y6201" s="15">
        <v>0</v>
      </c>
      <c r="Z6201" s="15">
        <v>0</v>
      </c>
      <c r="AA6201" s="15">
        <v>0</v>
      </c>
      <c r="AB6201" s="15">
        <v>0</v>
      </c>
      <c r="AC6201" s="16">
        <v>64984.99</v>
      </c>
      <c r="AD6201" s="16">
        <v>0</v>
      </c>
      <c r="AE6201" s="16">
        <v>64984.99</v>
      </c>
      <c r="AF6201" s="16">
        <v>24685.759999999998</v>
      </c>
      <c r="AG6201" s="16">
        <v>0</v>
      </c>
      <c r="AH6201" s="16">
        <v>24685.759999999998</v>
      </c>
      <c r="AI6201" s="17">
        <v>1</v>
      </c>
      <c r="AJ6201" s="17">
        <v>1</v>
      </c>
      <c r="AK6201" s="42" t="s">
        <v>14936</v>
      </c>
      <c r="AL6201" s="42" t="s">
        <v>11938</v>
      </c>
    </row>
    <row r="6202" spans="2:38" x14ac:dyDescent="0.3">
      <c r="B6202" s="15">
        <v>6177</v>
      </c>
      <c r="C6202" t="s">
        <v>2469</v>
      </c>
      <c r="D6202" t="s">
        <v>78</v>
      </c>
      <c r="E6202" t="s">
        <v>78</v>
      </c>
      <c r="F6202">
        <v>2556</v>
      </c>
      <c r="G6202">
        <v>2556</v>
      </c>
      <c r="H6202" t="s">
        <v>2524</v>
      </c>
      <c r="I6202">
        <v>113596</v>
      </c>
      <c r="J6202" s="12" t="s">
        <v>7116</v>
      </c>
      <c r="K6202" s="13">
        <v>45874</v>
      </c>
      <c r="L6202" s="13">
        <v>45874</v>
      </c>
      <c r="M6202" s="14">
        <v>78371.59</v>
      </c>
      <c r="N6202" s="14">
        <v>3135.4</v>
      </c>
      <c r="O6202" s="14">
        <v>81506.990000000005</v>
      </c>
      <c r="P6202">
        <v>5</v>
      </c>
      <c r="Q6202">
        <v>0</v>
      </c>
      <c r="R6202">
        <v>5</v>
      </c>
      <c r="S6202" s="15">
        <v>0</v>
      </c>
      <c r="T6202" s="15">
        <v>0</v>
      </c>
      <c r="U6202" s="15">
        <v>4</v>
      </c>
      <c r="V6202" s="15">
        <v>4</v>
      </c>
      <c r="W6202" s="15">
        <v>1</v>
      </c>
      <c r="X6202" s="15">
        <v>2</v>
      </c>
      <c r="Y6202" s="15">
        <v>0</v>
      </c>
      <c r="Z6202" s="15">
        <v>0</v>
      </c>
      <c r="AA6202" s="15">
        <v>5</v>
      </c>
      <c r="AB6202" s="15">
        <v>6</v>
      </c>
      <c r="AC6202" s="16">
        <v>72669.17</v>
      </c>
      <c r="AD6202" s="16">
        <v>5022.29</v>
      </c>
      <c r="AE6202" s="16">
        <v>77691.460000000006</v>
      </c>
      <c r="AF6202" s="16">
        <v>23228.83</v>
      </c>
      <c r="AG6202" s="16">
        <v>1453.97</v>
      </c>
      <c r="AH6202" s="16">
        <v>24682.799999999999</v>
      </c>
      <c r="AI6202" s="17">
        <v>0.755</v>
      </c>
      <c r="AJ6202" s="17">
        <v>0.91</v>
      </c>
      <c r="AK6202" s="42" t="s">
        <v>15263</v>
      </c>
      <c r="AL6202" s="42" t="s">
        <v>9407</v>
      </c>
    </row>
    <row r="6203" spans="2:38" x14ac:dyDescent="0.3">
      <c r="B6203" s="15">
        <v>6178</v>
      </c>
      <c r="C6203" t="s">
        <v>55</v>
      </c>
      <c r="D6203" t="s">
        <v>56</v>
      </c>
      <c r="E6203" t="s">
        <v>2061</v>
      </c>
      <c r="F6203">
        <v>588</v>
      </c>
      <c r="G6203">
        <v>1699</v>
      </c>
      <c r="H6203" t="s">
        <v>57</v>
      </c>
      <c r="I6203">
        <v>113374</v>
      </c>
      <c r="J6203" s="12" t="s">
        <v>7436</v>
      </c>
      <c r="K6203" s="13">
        <v>45890</v>
      </c>
      <c r="L6203" s="13">
        <v>45890</v>
      </c>
      <c r="M6203" s="14">
        <v>71875.59</v>
      </c>
      <c r="N6203" s="14">
        <v>2890.78</v>
      </c>
      <c r="O6203" s="14">
        <v>74766.37</v>
      </c>
      <c r="P6203">
        <v>4</v>
      </c>
      <c r="Q6203">
        <v>0</v>
      </c>
      <c r="R6203">
        <v>4</v>
      </c>
      <c r="S6203" s="15">
        <v>0</v>
      </c>
      <c r="T6203" s="15">
        <v>0</v>
      </c>
      <c r="U6203" s="15">
        <v>3</v>
      </c>
      <c r="V6203" s="15">
        <v>3</v>
      </c>
      <c r="W6203" s="15">
        <v>1</v>
      </c>
      <c r="X6203" s="15">
        <v>2</v>
      </c>
      <c r="Y6203" s="15">
        <v>0</v>
      </c>
      <c r="Z6203" s="15">
        <v>0</v>
      </c>
      <c r="AA6203" s="15">
        <v>4</v>
      </c>
      <c r="AB6203" s="15">
        <v>5</v>
      </c>
      <c r="AC6203" s="16">
        <v>69255.839999999997</v>
      </c>
      <c r="AD6203" s="16">
        <v>2890.78</v>
      </c>
      <c r="AE6203" s="16">
        <v>72146.62</v>
      </c>
      <c r="AF6203" s="16">
        <v>23522.26</v>
      </c>
      <c r="AG6203" s="16">
        <v>1157.8</v>
      </c>
      <c r="AH6203" s="16">
        <v>24680.06</v>
      </c>
      <c r="AI6203" s="17">
        <v>0.755</v>
      </c>
      <c r="AJ6203" s="17">
        <v>0.91</v>
      </c>
      <c r="AK6203" s="42" t="s">
        <v>15668</v>
      </c>
      <c r="AL6203" s="42" t="s">
        <v>9273</v>
      </c>
    </row>
    <row r="6204" spans="2:38" x14ac:dyDescent="0.3">
      <c r="B6204" s="15">
        <v>6179</v>
      </c>
      <c r="C6204" t="s">
        <v>49</v>
      </c>
      <c r="D6204" t="s">
        <v>52</v>
      </c>
      <c r="E6204" t="s">
        <v>2476</v>
      </c>
      <c r="F6204">
        <v>74</v>
      </c>
      <c r="G6204">
        <v>74</v>
      </c>
      <c r="H6204" t="s">
        <v>105</v>
      </c>
      <c r="I6204">
        <v>76268</v>
      </c>
      <c r="J6204" s="12" t="s">
        <v>1320</v>
      </c>
      <c r="K6204" s="13">
        <v>34059</v>
      </c>
      <c r="L6204" s="13">
        <v>34060</v>
      </c>
      <c r="M6204" s="14">
        <v>65752.37</v>
      </c>
      <c r="N6204" s="14">
        <v>0</v>
      </c>
      <c r="O6204" s="14">
        <v>65752.37</v>
      </c>
      <c r="P6204">
        <v>1</v>
      </c>
      <c r="Q6204">
        <v>0</v>
      </c>
      <c r="R6204">
        <v>1</v>
      </c>
      <c r="S6204" s="15">
        <v>0</v>
      </c>
      <c r="T6204" s="15">
        <v>0</v>
      </c>
      <c r="U6204" s="15">
        <v>0</v>
      </c>
      <c r="V6204" s="15">
        <v>0</v>
      </c>
      <c r="W6204" s="15">
        <v>1</v>
      </c>
      <c r="X6204" s="15">
        <v>2</v>
      </c>
      <c r="Y6204" s="15">
        <v>0</v>
      </c>
      <c r="Z6204" s="15">
        <v>0</v>
      </c>
      <c r="AA6204" s="15">
        <v>1</v>
      </c>
      <c r="AB6204" s="15">
        <v>2</v>
      </c>
      <c r="AC6204" s="16">
        <v>82190.460000000006</v>
      </c>
      <c r="AD6204" s="16">
        <v>0</v>
      </c>
      <c r="AE6204" s="16">
        <v>82190.460000000006</v>
      </c>
      <c r="AF6204" s="16">
        <v>24657.14</v>
      </c>
      <c r="AG6204" s="16">
        <v>0</v>
      </c>
      <c r="AH6204" s="16">
        <v>24657.14</v>
      </c>
      <c r="AI6204" s="17">
        <v>1</v>
      </c>
      <c r="AJ6204" s="17">
        <v>0.97850000000000004</v>
      </c>
      <c r="AK6204" s="42" t="s">
        <v>14937</v>
      </c>
      <c r="AL6204" s="42" t="s">
        <v>9257</v>
      </c>
    </row>
    <row r="6205" spans="2:38" x14ac:dyDescent="0.3">
      <c r="B6205" s="15">
        <v>6180</v>
      </c>
      <c r="C6205" t="s">
        <v>163</v>
      </c>
      <c r="D6205" t="s">
        <v>1657</v>
      </c>
      <c r="E6205" t="s">
        <v>2504</v>
      </c>
      <c r="F6205">
        <v>2089</v>
      </c>
      <c r="G6205">
        <v>2089</v>
      </c>
      <c r="H6205" t="s">
        <v>1737</v>
      </c>
      <c r="I6205">
        <v>57566</v>
      </c>
      <c r="J6205" s="12" t="s">
        <v>1447</v>
      </c>
      <c r="K6205" s="13">
        <v>41571</v>
      </c>
      <c r="L6205" s="13">
        <v>41571</v>
      </c>
      <c r="M6205" s="14">
        <v>22311.15</v>
      </c>
      <c r="N6205" s="14">
        <v>29901.86</v>
      </c>
      <c r="O6205" s="14">
        <v>52213.01</v>
      </c>
      <c r="P6205">
        <v>1</v>
      </c>
      <c r="Q6205">
        <v>1</v>
      </c>
      <c r="R6205">
        <v>2</v>
      </c>
      <c r="S6205" s="15">
        <v>0</v>
      </c>
      <c r="T6205" s="15">
        <v>0</v>
      </c>
      <c r="U6205" s="15">
        <v>2</v>
      </c>
      <c r="V6205" s="15">
        <v>2</v>
      </c>
      <c r="W6205" s="15">
        <v>0</v>
      </c>
      <c r="X6205" s="15">
        <v>0</v>
      </c>
      <c r="Y6205" s="15">
        <v>0</v>
      </c>
      <c r="Z6205" s="15">
        <v>0</v>
      </c>
      <c r="AA6205" s="15">
        <v>2</v>
      </c>
      <c r="AB6205" s="15">
        <v>2</v>
      </c>
      <c r="AC6205" s="16">
        <v>36498.47</v>
      </c>
      <c r="AD6205" s="16">
        <v>34455.78</v>
      </c>
      <c r="AE6205" s="16">
        <v>70954.25</v>
      </c>
      <c r="AF6205" s="16">
        <v>12436.07</v>
      </c>
      <c r="AG6205" s="16">
        <v>12204</v>
      </c>
      <c r="AH6205" s="16">
        <v>24640.07</v>
      </c>
      <c r="AI6205" s="17">
        <v>1</v>
      </c>
      <c r="AJ6205" s="17">
        <v>0.94389999999999996</v>
      </c>
      <c r="AK6205" s="42" t="s">
        <v>16303</v>
      </c>
      <c r="AL6205" s="42">
        <v>1704710</v>
      </c>
    </row>
    <row r="6206" spans="2:38" x14ac:dyDescent="0.3">
      <c r="B6206" s="15">
        <v>6181</v>
      </c>
      <c r="C6206" t="s">
        <v>49</v>
      </c>
      <c r="D6206" t="s">
        <v>237</v>
      </c>
      <c r="E6206" t="s">
        <v>237</v>
      </c>
      <c r="F6206">
        <v>2515</v>
      </c>
      <c r="G6206">
        <v>2515</v>
      </c>
      <c r="H6206" t="s">
        <v>2443</v>
      </c>
      <c r="I6206">
        <v>113113</v>
      </c>
      <c r="J6206" s="12" t="s">
        <v>7876</v>
      </c>
      <c r="K6206" s="13">
        <v>45323</v>
      </c>
      <c r="L6206" s="13">
        <v>45352</v>
      </c>
      <c r="M6206" s="14">
        <v>45580.31</v>
      </c>
      <c r="N6206" s="14">
        <v>0</v>
      </c>
      <c r="O6206" s="14">
        <v>45580.31</v>
      </c>
      <c r="P6206">
        <v>2</v>
      </c>
      <c r="Q6206">
        <v>0</v>
      </c>
      <c r="R6206">
        <v>2</v>
      </c>
      <c r="S6206" s="15">
        <v>0</v>
      </c>
      <c r="T6206" s="15">
        <v>0</v>
      </c>
      <c r="U6206" s="15">
        <v>1</v>
      </c>
      <c r="V6206" s="15">
        <v>1</v>
      </c>
      <c r="W6206" s="15">
        <v>1</v>
      </c>
      <c r="X6206" s="15">
        <v>2</v>
      </c>
      <c r="Y6206" s="15">
        <v>0</v>
      </c>
      <c r="Z6206" s="15">
        <v>0</v>
      </c>
      <c r="AA6206" s="15">
        <v>2</v>
      </c>
      <c r="AB6206" s="15">
        <v>3</v>
      </c>
      <c r="AC6206" s="16">
        <v>63374.83</v>
      </c>
      <c r="AD6206" s="16">
        <v>8639.36</v>
      </c>
      <c r="AE6206" s="16">
        <v>72014.19</v>
      </c>
      <c r="AF6206" s="16">
        <v>21046.720000000001</v>
      </c>
      <c r="AG6206" s="16">
        <v>3589.6</v>
      </c>
      <c r="AH6206" s="16">
        <v>24636.32</v>
      </c>
      <c r="AI6206" s="17">
        <v>0.86109999999999998</v>
      </c>
      <c r="AJ6206" s="17">
        <v>0.17649999999999999</v>
      </c>
      <c r="AK6206" s="42" t="s">
        <v>16233</v>
      </c>
      <c r="AL6206" s="42" t="s">
        <v>10470</v>
      </c>
    </row>
    <row r="6207" spans="2:38" x14ac:dyDescent="0.3">
      <c r="B6207" s="15">
        <v>6182</v>
      </c>
      <c r="C6207" t="s">
        <v>222</v>
      </c>
      <c r="D6207" t="s">
        <v>1655</v>
      </c>
      <c r="E6207" t="s">
        <v>2675</v>
      </c>
      <c r="F6207">
        <v>2645</v>
      </c>
      <c r="G6207">
        <v>2645</v>
      </c>
      <c r="H6207" t="s">
        <v>3031</v>
      </c>
      <c r="I6207">
        <v>108935</v>
      </c>
      <c r="J6207" s="12" t="s">
        <v>6902</v>
      </c>
      <c r="K6207" s="13">
        <v>45490</v>
      </c>
      <c r="L6207" s="13">
        <v>45490</v>
      </c>
      <c r="M6207" s="14">
        <v>65315.38</v>
      </c>
      <c r="N6207" s="14">
        <v>1457.18</v>
      </c>
      <c r="O6207" s="14">
        <v>66772.56</v>
      </c>
      <c r="P6207">
        <v>1</v>
      </c>
      <c r="Q6207">
        <v>0</v>
      </c>
      <c r="R6207">
        <v>1</v>
      </c>
      <c r="S6207" s="15">
        <v>0</v>
      </c>
      <c r="T6207" s="15">
        <v>0</v>
      </c>
      <c r="U6207" s="15">
        <v>1</v>
      </c>
      <c r="V6207" s="15">
        <v>1</v>
      </c>
      <c r="W6207" s="15">
        <v>0</v>
      </c>
      <c r="X6207" s="15">
        <v>0</v>
      </c>
      <c r="Y6207" s="15">
        <v>0</v>
      </c>
      <c r="Z6207" s="15">
        <v>0</v>
      </c>
      <c r="AA6207" s="15">
        <v>1</v>
      </c>
      <c r="AB6207" s="15">
        <v>1</v>
      </c>
      <c r="AC6207" s="16">
        <v>65199.07</v>
      </c>
      <c r="AD6207" s="16">
        <v>1457.18</v>
      </c>
      <c r="AE6207" s="16">
        <v>66656.25</v>
      </c>
      <c r="AF6207" s="16">
        <v>24049.82</v>
      </c>
      <c r="AG6207" s="16">
        <v>584.17999999999995</v>
      </c>
      <c r="AH6207" s="16">
        <v>24634</v>
      </c>
      <c r="AI6207" s="17">
        <v>1</v>
      </c>
      <c r="AJ6207" s="17">
        <v>0.80300000000000005</v>
      </c>
      <c r="AK6207" s="42" t="s">
        <v>14995</v>
      </c>
      <c r="AL6207" s="42">
        <v>1706674</v>
      </c>
    </row>
    <row r="6208" spans="2:38" x14ac:dyDescent="0.3">
      <c r="B6208" s="15">
        <v>6183</v>
      </c>
      <c r="C6208" t="s">
        <v>55</v>
      </c>
      <c r="D6208" t="s">
        <v>106</v>
      </c>
      <c r="E6208" t="s">
        <v>106</v>
      </c>
      <c r="F6208">
        <v>964</v>
      </c>
      <c r="G6208">
        <v>964</v>
      </c>
      <c r="H6208" t="s">
        <v>2893</v>
      </c>
      <c r="I6208">
        <v>107215</v>
      </c>
      <c r="J6208" s="12" t="s">
        <v>7439</v>
      </c>
      <c r="K6208" s="13">
        <v>45405</v>
      </c>
      <c r="L6208" s="13">
        <v>45405</v>
      </c>
      <c r="M6208" s="14">
        <v>66698.34</v>
      </c>
      <c r="N6208" s="14">
        <v>8270.34</v>
      </c>
      <c r="O6208" s="14">
        <v>74968.679999999993</v>
      </c>
      <c r="P6208">
        <v>2</v>
      </c>
      <c r="Q6208">
        <v>0</v>
      </c>
      <c r="R6208">
        <v>2</v>
      </c>
      <c r="S6208" s="15">
        <v>0</v>
      </c>
      <c r="T6208" s="15">
        <v>0</v>
      </c>
      <c r="U6208" s="15">
        <v>1</v>
      </c>
      <c r="V6208" s="15">
        <v>1</v>
      </c>
      <c r="W6208" s="15">
        <v>1</v>
      </c>
      <c r="X6208" s="15">
        <v>2</v>
      </c>
      <c r="Y6208" s="15">
        <v>0</v>
      </c>
      <c r="Z6208" s="15">
        <v>0</v>
      </c>
      <c r="AA6208" s="15">
        <v>2</v>
      </c>
      <c r="AB6208" s="15">
        <v>3</v>
      </c>
      <c r="AC6208" s="16">
        <v>69139.25</v>
      </c>
      <c r="AD6208" s="16">
        <v>8270.34</v>
      </c>
      <c r="AE6208" s="16">
        <v>77409.59</v>
      </c>
      <c r="AF6208" s="16">
        <v>22144.71</v>
      </c>
      <c r="AG6208" s="16">
        <v>2481.09</v>
      </c>
      <c r="AH6208" s="16">
        <v>24625.8</v>
      </c>
      <c r="AI6208" s="17">
        <v>1</v>
      </c>
      <c r="AJ6208" s="17">
        <v>0.83589999999999998</v>
      </c>
      <c r="AK6208" s="42" t="s">
        <v>15671</v>
      </c>
      <c r="AL6208" s="42" t="s">
        <v>10050</v>
      </c>
    </row>
    <row r="6209" spans="2:38" x14ac:dyDescent="0.3">
      <c r="B6209" s="15">
        <v>6184</v>
      </c>
      <c r="C6209" t="s">
        <v>55</v>
      </c>
      <c r="D6209" t="s">
        <v>231</v>
      </c>
      <c r="E6209" t="s">
        <v>231</v>
      </c>
      <c r="F6209">
        <v>770</v>
      </c>
      <c r="G6209">
        <v>770</v>
      </c>
      <c r="H6209" t="s">
        <v>232</v>
      </c>
      <c r="I6209">
        <v>40509</v>
      </c>
      <c r="J6209" s="12" t="s">
        <v>6974</v>
      </c>
      <c r="K6209" s="13">
        <v>40442</v>
      </c>
      <c r="L6209" s="13">
        <v>40452</v>
      </c>
      <c r="M6209" s="14">
        <v>53731.13</v>
      </c>
      <c r="N6209" s="14">
        <v>0</v>
      </c>
      <c r="O6209" s="14">
        <v>53731.13</v>
      </c>
      <c r="P6209">
        <v>1</v>
      </c>
      <c r="Q6209">
        <v>0</v>
      </c>
      <c r="R6209">
        <v>1</v>
      </c>
      <c r="S6209" s="15">
        <v>0</v>
      </c>
      <c r="T6209" s="15">
        <v>0</v>
      </c>
      <c r="U6209" s="15">
        <v>1</v>
      </c>
      <c r="V6209" s="15">
        <v>1</v>
      </c>
      <c r="W6209" s="15">
        <v>0</v>
      </c>
      <c r="X6209" s="15">
        <v>0</v>
      </c>
      <c r="Y6209" s="15">
        <v>0</v>
      </c>
      <c r="Z6209" s="15">
        <v>0</v>
      </c>
      <c r="AA6209" s="15">
        <v>1</v>
      </c>
      <c r="AB6209" s="15">
        <v>1</v>
      </c>
      <c r="AC6209" s="16">
        <v>78400.05</v>
      </c>
      <c r="AD6209" s="16">
        <v>1669.44</v>
      </c>
      <c r="AE6209" s="16">
        <v>80069.490000000005</v>
      </c>
      <c r="AF6209" s="16">
        <v>24257.24</v>
      </c>
      <c r="AG6209" s="16">
        <v>367.33</v>
      </c>
      <c r="AH6209" s="16">
        <v>24624.57</v>
      </c>
      <c r="AI6209" s="17">
        <v>1</v>
      </c>
      <c r="AJ6209" s="17">
        <v>0.92859999999999998</v>
      </c>
      <c r="AK6209" s="42" t="s">
        <v>15085</v>
      </c>
      <c r="AL6209" s="42" t="s">
        <v>9397</v>
      </c>
    </row>
    <row r="6210" spans="2:38" x14ac:dyDescent="0.3">
      <c r="B6210" s="15">
        <v>6185</v>
      </c>
      <c r="C6210" t="s">
        <v>58</v>
      </c>
      <c r="D6210" t="s">
        <v>59</v>
      </c>
      <c r="E6210" t="s">
        <v>2494</v>
      </c>
      <c r="F6210">
        <v>340</v>
      </c>
      <c r="G6210">
        <v>2832</v>
      </c>
      <c r="H6210" t="s">
        <v>2479</v>
      </c>
      <c r="I6210">
        <v>112974</v>
      </c>
      <c r="J6210" s="12" t="s">
        <v>7306</v>
      </c>
      <c r="K6210" s="13">
        <v>45826</v>
      </c>
      <c r="L6210" s="13">
        <v>45826</v>
      </c>
      <c r="M6210" s="14">
        <v>62371.58</v>
      </c>
      <c r="N6210" s="14">
        <v>5844.2</v>
      </c>
      <c r="O6210" s="14">
        <v>68215.78</v>
      </c>
      <c r="P6210">
        <v>7</v>
      </c>
      <c r="Q6210">
        <v>0</v>
      </c>
      <c r="R6210">
        <v>7</v>
      </c>
      <c r="S6210" s="15">
        <v>0</v>
      </c>
      <c r="T6210" s="15">
        <v>0</v>
      </c>
      <c r="U6210" s="15">
        <v>7</v>
      </c>
      <c r="V6210" s="15">
        <v>7</v>
      </c>
      <c r="W6210" s="15">
        <v>0</v>
      </c>
      <c r="X6210" s="15">
        <v>0</v>
      </c>
      <c r="Y6210" s="15">
        <v>0</v>
      </c>
      <c r="Z6210" s="15">
        <v>0</v>
      </c>
      <c r="AA6210" s="15">
        <v>7</v>
      </c>
      <c r="AB6210" s="15">
        <v>7</v>
      </c>
      <c r="AC6210" s="16">
        <v>55698.86</v>
      </c>
      <c r="AD6210" s="16">
        <v>4837.62</v>
      </c>
      <c r="AE6210" s="16">
        <v>60536.480000000003</v>
      </c>
      <c r="AF6210" s="16">
        <v>22667.79</v>
      </c>
      <c r="AG6210" s="16">
        <v>1949.27</v>
      </c>
      <c r="AH6210" s="16">
        <v>24617.06</v>
      </c>
      <c r="AI6210" s="17">
        <v>0.755</v>
      </c>
      <c r="AJ6210" s="17">
        <v>0.91</v>
      </c>
      <c r="AK6210" s="42" t="s">
        <v>15505</v>
      </c>
      <c r="AL6210" s="42" t="s">
        <v>9260</v>
      </c>
    </row>
    <row r="6211" spans="2:38" x14ac:dyDescent="0.3">
      <c r="B6211" s="15">
        <v>6186</v>
      </c>
      <c r="C6211" t="s">
        <v>163</v>
      </c>
      <c r="D6211" t="s">
        <v>1650</v>
      </c>
      <c r="E6211" t="s">
        <v>2534</v>
      </c>
      <c r="F6211">
        <v>2872</v>
      </c>
      <c r="G6211">
        <v>2872</v>
      </c>
      <c r="H6211" t="s">
        <v>4414</v>
      </c>
      <c r="I6211">
        <v>113426</v>
      </c>
      <c r="J6211" s="12" t="s">
        <v>7674</v>
      </c>
      <c r="K6211" s="13">
        <v>45838</v>
      </c>
      <c r="L6211" s="13">
        <v>45838</v>
      </c>
      <c r="M6211" s="14">
        <v>72080.91</v>
      </c>
      <c r="N6211" s="14">
        <v>8398.01</v>
      </c>
      <c r="O6211" s="14">
        <v>80478.92</v>
      </c>
      <c r="P6211">
        <v>8</v>
      </c>
      <c r="Q6211">
        <v>0</v>
      </c>
      <c r="R6211">
        <v>8</v>
      </c>
      <c r="S6211" s="15">
        <v>0</v>
      </c>
      <c r="T6211" s="15">
        <v>0</v>
      </c>
      <c r="U6211" s="15">
        <v>8</v>
      </c>
      <c r="V6211" s="15">
        <v>8</v>
      </c>
      <c r="W6211" s="15">
        <v>0</v>
      </c>
      <c r="X6211" s="15">
        <v>0</v>
      </c>
      <c r="Y6211" s="15">
        <v>0</v>
      </c>
      <c r="Z6211" s="15">
        <v>0</v>
      </c>
      <c r="AA6211" s="15">
        <v>8</v>
      </c>
      <c r="AB6211" s="15">
        <v>8</v>
      </c>
      <c r="AC6211" s="16">
        <v>80636.240000000005</v>
      </c>
      <c r="AD6211" s="16">
        <v>11244.5</v>
      </c>
      <c r="AE6211" s="16">
        <v>91880.74</v>
      </c>
      <c r="AF6211" s="16">
        <v>21760.07</v>
      </c>
      <c r="AG6211" s="16">
        <v>2820.77</v>
      </c>
      <c r="AH6211" s="16">
        <v>24580.84</v>
      </c>
      <c r="AI6211" s="17">
        <v>0.755</v>
      </c>
      <c r="AJ6211" s="17">
        <v>0.91</v>
      </c>
      <c r="AK6211" s="42" t="s">
        <v>15972</v>
      </c>
      <c r="AL6211" s="42">
        <v>1707797</v>
      </c>
    </row>
    <row r="6212" spans="2:38" x14ac:dyDescent="0.3">
      <c r="B6212" s="15">
        <v>6187</v>
      </c>
      <c r="C6212" t="s">
        <v>2469</v>
      </c>
      <c r="D6212" t="s">
        <v>149</v>
      </c>
      <c r="E6212" t="s">
        <v>149</v>
      </c>
      <c r="F6212">
        <v>908</v>
      </c>
      <c r="G6212">
        <v>1681</v>
      </c>
      <c r="H6212" t="s">
        <v>2462</v>
      </c>
      <c r="I6212">
        <v>100933</v>
      </c>
      <c r="J6212" s="12" t="s">
        <v>7297</v>
      </c>
      <c r="K6212" s="13">
        <v>45105</v>
      </c>
      <c r="L6212" s="13">
        <v>45105</v>
      </c>
      <c r="M6212" s="14">
        <v>104955.14</v>
      </c>
      <c r="N6212" s="14">
        <v>13330.12</v>
      </c>
      <c r="O6212" s="14">
        <v>118285.26</v>
      </c>
      <c r="P6212">
        <v>1</v>
      </c>
      <c r="Q6212">
        <v>0</v>
      </c>
      <c r="R6212">
        <v>1</v>
      </c>
      <c r="S6212" s="15">
        <v>0</v>
      </c>
      <c r="T6212" s="15">
        <v>0</v>
      </c>
      <c r="U6212" s="15">
        <v>0</v>
      </c>
      <c r="V6212" s="15">
        <v>0</v>
      </c>
      <c r="W6212" s="15">
        <v>1</v>
      </c>
      <c r="X6212" s="15">
        <v>2</v>
      </c>
      <c r="Y6212" s="15">
        <v>0</v>
      </c>
      <c r="Z6212" s="15">
        <v>0</v>
      </c>
      <c r="AA6212" s="15">
        <v>1</v>
      </c>
      <c r="AB6212" s="15">
        <v>2</v>
      </c>
      <c r="AC6212" s="16">
        <v>110646.49</v>
      </c>
      <c r="AD6212" s="16">
        <v>10253.959999999999</v>
      </c>
      <c r="AE6212" s="16">
        <v>120900.45</v>
      </c>
      <c r="AF6212" s="16">
        <v>21798.37</v>
      </c>
      <c r="AG6212" s="16">
        <v>2768.53</v>
      </c>
      <c r="AH6212" s="16">
        <v>24566.9</v>
      </c>
      <c r="AI6212" s="17">
        <v>1</v>
      </c>
      <c r="AJ6212" s="17">
        <v>0.92459999999999998</v>
      </c>
      <c r="AK6212" s="42" t="s">
        <v>15494</v>
      </c>
      <c r="AL6212" s="42" t="s">
        <v>9219</v>
      </c>
    </row>
    <row r="6213" spans="2:38" x14ac:dyDescent="0.3">
      <c r="B6213" s="15">
        <v>6188</v>
      </c>
      <c r="C6213" t="s">
        <v>49</v>
      </c>
      <c r="D6213" t="s">
        <v>2500</v>
      </c>
      <c r="E6213" t="s">
        <v>71</v>
      </c>
      <c r="F6213">
        <v>2145</v>
      </c>
      <c r="G6213">
        <v>2145</v>
      </c>
      <c r="H6213" t="s">
        <v>2724</v>
      </c>
      <c r="I6213">
        <v>112804</v>
      </c>
      <c r="J6213" s="12" t="s">
        <v>7360</v>
      </c>
      <c r="K6213" s="13">
        <v>45807</v>
      </c>
      <c r="L6213" s="13">
        <v>45807</v>
      </c>
      <c r="M6213" s="14">
        <v>65880.23</v>
      </c>
      <c r="N6213" s="14">
        <v>17304.560000000001</v>
      </c>
      <c r="O6213" s="14">
        <v>83184.789999999994</v>
      </c>
      <c r="P6213">
        <v>5</v>
      </c>
      <c r="Q6213">
        <v>0</v>
      </c>
      <c r="R6213">
        <v>5</v>
      </c>
      <c r="S6213" s="15">
        <v>0</v>
      </c>
      <c r="T6213" s="15">
        <v>0</v>
      </c>
      <c r="U6213" s="15">
        <v>5</v>
      </c>
      <c r="V6213" s="15">
        <v>5</v>
      </c>
      <c r="W6213" s="15">
        <v>0</v>
      </c>
      <c r="X6213" s="15">
        <v>0</v>
      </c>
      <c r="Y6213" s="15">
        <v>0</v>
      </c>
      <c r="Z6213" s="15">
        <v>0</v>
      </c>
      <c r="AA6213" s="15">
        <v>5</v>
      </c>
      <c r="AB6213" s="15">
        <v>5</v>
      </c>
      <c r="AC6213" s="16">
        <v>56311.39</v>
      </c>
      <c r="AD6213" s="16">
        <v>11757.59</v>
      </c>
      <c r="AE6213" s="16">
        <v>68068.98</v>
      </c>
      <c r="AF6213" s="16">
        <v>19845.62</v>
      </c>
      <c r="AG6213" s="16">
        <v>4692.82</v>
      </c>
      <c r="AH6213" s="16">
        <v>24538.44</v>
      </c>
      <c r="AI6213" s="17">
        <v>0.755</v>
      </c>
      <c r="AJ6213" s="17">
        <v>0.91</v>
      </c>
      <c r="AK6213" s="42" t="s">
        <v>15574</v>
      </c>
      <c r="AL6213" s="42" t="s">
        <v>9785</v>
      </c>
    </row>
    <row r="6214" spans="2:38" x14ac:dyDescent="0.3">
      <c r="B6214" s="15">
        <v>6189</v>
      </c>
      <c r="C6214" t="s">
        <v>49</v>
      </c>
      <c r="D6214" t="s">
        <v>67</v>
      </c>
      <c r="E6214" t="s">
        <v>2454</v>
      </c>
      <c r="F6214">
        <v>2160</v>
      </c>
      <c r="G6214">
        <v>2160</v>
      </c>
      <c r="H6214" t="s">
        <v>4114</v>
      </c>
      <c r="I6214">
        <v>109330</v>
      </c>
      <c r="J6214" s="12" t="s">
        <v>6940</v>
      </c>
      <c r="K6214" s="13">
        <v>45553</v>
      </c>
      <c r="L6214" s="13">
        <v>45553</v>
      </c>
      <c r="M6214" s="14">
        <v>40376.18</v>
      </c>
      <c r="N6214" s="14">
        <v>0</v>
      </c>
      <c r="O6214" s="14">
        <v>40376.18</v>
      </c>
      <c r="P6214">
        <v>2</v>
      </c>
      <c r="Q6214">
        <v>0</v>
      </c>
      <c r="R6214">
        <v>2</v>
      </c>
      <c r="S6214" s="15">
        <v>0</v>
      </c>
      <c r="T6214" s="15">
        <v>0</v>
      </c>
      <c r="U6214" s="15">
        <v>1</v>
      </c>
      <c r="V6214" s="15">
        <v>1</v>
      </c>
      <c r="W6214" s="15">
        <v>1</v>
      </c>
      <c r="X6214" s="15">
        <v>2</v>
      </c>
      <c r="Y6214" s="15">
        <v>0</v>
      </c>
      <c r="Z6214" s="15">
        <v>0</v>
      </c>
      <c r="AA6214" s="15">
        <v>2</v>
      </c>
      <c r="AB6214" s="15">
        <v>3</v>
      </c>
      <c r="AC6214" s="16">
        <v>60141.01</v>
      </c>
      <c r="AD6214" s="16">
        <v>1250.04</v>
      </c>
      <c r="AE6214" s="16">
        <v>61391.05</v>
      </c>
      <c r="AF6214" s="16">
        <v>24072.73</v>
      </c>
      <c r="AG6214" s="16">
        <v>463.71</v>
      </c>
      <c r="AH6214" s="16">
        <v>24536.44</v>
      </c>
      <c r="AI6214" s="17">
        <v>0.89690000000000003</v>
      </c>
      <c r="AJ6214" s="17">
        <v>0.95099999999999996</v>
      </c>
      <c r="AK6214" s="42" t="s">
        <v>15040</v>
      </c>
      <c r="AL6214" s="42" t="s">
        <v>11619</v>
      </c>
    </row>
    <row r="6215" spans="2:38" x14ac:dyDescent="0.3">
      <c r="B6215" s="15">
        <v>6190</v>
      </c>
      <c r="C6215" t="s">
        <v>55</v>
      </c>
      <c r="D6215" t="s">
        <v>231</v>
      </c>
      <c r="E6215" t="s">
        <v>231</v>
      </c>
      <c r="F6215">
        <v>770</v>
      </c>
      <c r="G6215">
        <v>770</v>
      </c>
      <c r="H6215" t="s">
        <v>232</v>
      </c>
      <c r="I6215">
        <v>91075</v>
      </c>
      <c r="J6215" s="12" t="s">
        <v>1793</v>
      </c>
      <c r="K6215" s="13">
        <v>35240</v>
      </c>
      <c r="L6215" s="13">
        <v>35247</v>
      </c>
      <c r="M6215" s="14">
        <v>45546.14</v>
      </c>
      <c r="N6215" s="14">
        <v>14763.58</v>
      </c>
      <c r="O6215" s="14">
        <v>60309.72</v>
      </c>
      <c r="P6215">
        <v>2</v>
      </c>
      <c r="Q6215">
        <v>0</v>
      </c>
      <c r="R6215">
        <v>2</v>
      </c>
      <c r="S6215" s="15">
        <v>0</v>
      </c>
      <c r="T6215" s="15">
        <v>0</v>
      </c>
      <c r="U6215" s="15">
        <v>1</v>
      </c>
      <c r="V6215" s="15">
        <v>1</v>
      </c>
      <c r="W6215" s="15">
        <v>1</v>
      </c>
      <c r="X6215" s="15">
        <v>2</v>
      </c>
      <c r="Y6215" s="15">
        <v>0</v>
      </c>
      <c r="Z6215" s="15">
        <v>0</v>
      </c>
      <c r="AA6215" s="15">
        <v>2</v>
      </c>
      <c r="AB6215" s="15">
        <v>3</v>
      </c>
      <c r="AC6215" s="16">
        <v>48967.19</v>
      </c>
      <c r="AD6215" s="16">
        <v>16116.5</v>
      </c>
      <c r="AE6215" s="16">
        <v>65083.69</v>
      </c>
      <c r="AF6215" s="16">
        <v>18567.310000000001</v>
      </c>
      <c r="AG6215" s="16">
        <v>5940.33</v>
      </c>
      <c r="AH6215" s="16">
        <v>24507.64</v>
      </c>
      <c r="AI6215" s="17">
        <v>1</v>
      </c>
      <c r="AJ6215" s="17">
        <v>0.9395</v>
      </c>
      <c r="AK6215" s="42" t="s">
        <v>15690</v>
      </c>
      <c r="AL6215" s="42" t="s">
        <v>9397</v>
      </c>
    </row>
    <row r="6216" spans="2:38" x14ac:dyDescent="0.3">
      <c r="B6216" s="15">
        <v>6191</v>
      </c>
      <c r="C6216" t="s">
        <v>163</v>
      </c>
      <c r="D6216" t="s">
        <v>2561</v>
      </c>
      <c r="E6216" t="s">
        <v>2562</v>
      </c>
      <c r="F6216">
        <v>2397</v>
      </c>
      <c r="G6216">
        <v>2397</v>
      </c>
      <c r="H6216" t="s">
        <v>3014</v>
      </c>
      <c r="I6216">
        <v>57466</v>
      </c>
      <c r="J6216" s="12" t="s">
        <v>2433</v>
      </c>
      <c r="K6216" s="13">
        <v>41551</v>
      </c>
      <c r="L6216" s="13">
        <v>41579</v>
      </c>
      <c r="M6216" s="14">
        <v>51593.59</v>
      </c>
      <c r="N6216" s="14">
        <v>0</v>
      </c>
      <c r="O6216" s="14">
        <v>51593.59</v>
      </c>
      <c r="P6216">
        <v>2</v>
      </c>
      <c r="Q6216">
        <v>0</v>
      </c>
      <c r="R6216">
        <v>2</v>
      </c>
      <c r="S6216" s="15">
        <v>0</v>
      </c>
      <c r="T6216" s="15">
        <v>0</v>
      </c>
      <c r="U6216" s="15">
        <v>2</v>
      </c>
      <c r="V6216" s="15">
        <v>2</v>
      </c>
      <c r="W6216" s="15">
        <v>0</v>
      </c>
      <c r="X6216" s="15">
        <v>0</v>
      </c>
      <c r="Y6216" s="15">
        <v>0</v>
      </c>
      <c r="Z6216" s="15">
        <v>0</v>
      </c>
      <c r="AA6216" s="15">
        <v>2</v>
      </c>
      <c r="AB6216" s="15">
        <v>2</v>
      </c>
      <c r="AC6216" s="16">
        <v>74716.41</v>
      </c>
      <c r="AD6216" s="16">
        <v>0</v>
      </c>
      <c r="AE6216" s="16">
        <v>74716.41</v>
      </c>
      <c r="AF6216" s="16">
        <v>24505.25</v>
      </c>
      <c r="AG6216" s="16">
        <v>0</v>
      </c>
      <c r="AH6216" s="16">
        <v>24505.25</v>
      </c>
      <c r="AI6216" s="17">
        <v>0.65590000000000004</v>
      </c>
      <c r="AJ6216" s="17">
        <v>0.95140000000000002</v>
      </c>
      <c r="AK6216" s="42" t="s">
        <v>14948</v>
      </c>
      <c r="AL6216" s="42">
        <v>1705752</v>
      </c>
    </row>
    <row r="6217" spans="2:38" x14ac:dyDescent="0.3">
      <c r="B6217" s="15">
        <v>6192</v>
      </c>
      <c r="C6217" t="s">
        <v>115</v>
      </c>
      <c r="D6217" t="s">
        <v>1656</v>
      </c>
      <c r="E6217" t="s">
        <v>2757</v>
      </c>
      <c r="F6217">
        <v>2448</v>
      </c>
      <c r="G6217">
        <v>2448</v>
      </c>
      <c r="H6217" t="s">
        <v>3070</v>
      </c>
      <c r="I6217">
        <v>102130</v>
      </c>
      <c r="J6217" s="12" t="s">
        <v>6864</v>
      </c>
      <c r="K6217" s="13">
        <v>45107</v>
      </c>
      <c r="L6217" s="13">
        <v>45107</v>
      </c>
      <c r="M6217" s="14">
        <v>47739.27</v>
      </c>
      <c r="N6217" s="14">
        <v>0</v>
      </c>
      <c r="O6217" s="14">
        <v>47739.27</v>
      </c>
      <c r="P6217">
        <v>1</v>
      </c>
      <c r="Q6217">
        <v>0</v>
      </c>
      <c r="R6217">
        <v>1</v>
      </c>
      <c r="S6217" s="15">
        <v>0</v>
      </c>
      <c r="T6217" s="15">
        <v>0</v>
      </c>
      <c r="U6217" s="15">
        <v>0</v>
      </c>
      <c r="V6217" s="15">
        <v>0</v>
      </c>
      <c r="W6217" s="15">
        <v>1</v>
      </c>
      <c r="X6217" s="15">
        <v>2</v>
      </c>
      <c r="Y6217" s="15">
        <v>0</v>
      </c>
      <c r="Z6217" s="15">
        <v>0</v>
      </c>
      <c r="AA6217" s="15">
        <v>1</v>
      </c>
      <c r="AB6217" s="15">
        <v>2</v>
      </c>
      <c r="AC6217" s="16">
        <v>59674.01</v>
      </c>
      <c r="AD6217" s="16">
        <v>0</v>
      </c>
      <c r="AE6217" s="16">
        <v>59674.01</v>
      </c>
      <c r="AF6217" s="16">
        <v>24497.13</v>
      </c>
      <c r="AG6217" s="16">
        <v>0</v>
      </c>
      <c r="AH6217" s="16">
        <v>24497.13</v>
      </c>
      <c r="AI6217" s="17">
        <v>1</v>
      </c>
      <c r="AJ6217" s="17">
        <v>0.83379999999999999</v>
      </c>
      <c r="AK6217" s="42" t="s">
        <v>14951</v>
      </c>
      <c r="AL6217" s="42">
        <v>1706050</v>
      </c>
    </row>
    <row r="6218" spans="2:38" x14ac:dyDescent="0.3">
      <c r="B6218" s="15">
        <v>6193</v>
      </c>
      <c r="C6218" t="s">
        <v>2469</v>
      </c>
      <c r="D6218" t="s">
        <v>78</v>
      </c>
      <c r="E6218" t="s">
        <v>78</v>
      </c>
      <c r="F6218">
        <v>977</v>
      </c>
      <c r="G6218">
        <v>977</v>
      </c>
      <c r="H6218" t="s">
        <v>249</v>
      </c>
      <c r="I6218">
        <v>113408</v>
      </c>
      <c r="J6218" s="12" t="s">
        <v>6865</v>
      </c>
      <c r="K6218" s="13">
        <v>45799</v>
      </c>
      <c r="L6218" s="13">
        <v>45799</v>
      </c>
      <c r="M6218" s="14">
        <v>63363.8</v>
      </c>
      <c r="N6218" s="14">
        <v>0</v>
      </c>
      <c r="O6218" s="14">
        <v>63363.8</v>
      </c>
      <c r="P6218">
        <v>5</v>
      </c>
      <c r="Q6218">
        <v>0</v>
      </c>
      <c r="R6218">
        <v>5</v>
      </c>
      <c r="S6218" s="15">
        <v>0</v>
      </c>
      <c r="T6218" s="15">
        <v>0</v>
      </c>
      <c r="U6218" s="15">
        <v>4</v>
      </c>
      <c r="V6218" s="15">
        <v>4</v>
      </c>
      <c r="W6218" s="15">
        <v>1</v>
      </c>
      <c r="X6218" s="15">
        <v>2</v>
      </c>
      <c r="Y6218" s="15">
        <v>0</v>
      </c>
      <c r="Z6218" s="15">
        <v>0</v>
      </c>
      <c r="AA6218" s="15">
        <v>5</v>
      </c>
      <c r="AB6218" s="15">
        <v>6</v>
      </c>
      <c r="AC6218" s="16">
        <v>63652.02</v>
      </c>
      <c r="AD6218" s="16">
        <v>0</v>
      </c>
      <c r="AE6218" s="16">
        <v>63652.02</v>
      </c>
      <c r="AF6218" s="16">
        <v>24482.42</v>
      </c>
      <c r="AG6218" s="16">
        <v>0</v>
      </c>
      <c r="AH6218" s="16">
        <v>24482.42</v>
      </c>
      <c r="AI6218" s="17">
        <v>0.755</v>
      </c>
      <c r="AJ6218" s="17">
        <v>0.91</v>
      </c>
      <c r="AK6218" s="42" t="s">
        <v>14952</v>
      </c>
      <c r="AL6218" s="42" t="s">
        <v>9573</v>
      </c>
    </row>
    <row r="6219" spans="2:38" x14ac:dyDescent="0.3">
      <c r="B6219" s="15">
        <v>6194</v>
      </c>
      <c r="C6219" t="s">
        <v>58</v>
      </c>
      <c r="D6219" t="s">
        <v>59</v>
      </c>
      <c r="E6219" t="s">
        <v>2482</v>
      </c>
      <c r="F6219">
        <v>1974</v>
      </c>
      <c r="G6219">
        <v>1974</v>
      </c>
      <c r="H6219" t="s">
        <v>2378</v>
      </c>
      <c r="I6219">
        <v>109964</v>
      </c>
      <c r="J6219" s="12" t="s">
        <v>6955</v>
      </c>
      <c r="K6219" s="13">
        <v>45629</v>
      </c>
      <c r="L6219" s="13">
        <v>45629</v>
      </c>
      <c r="M6219" s="14">
        <v>78731.520000000004</v>
      </c>
      <c r="N6219" s="14">
        <v>1692.71</v>
      </c>
      <c r="O6219" s="14">
        <v>80424.23</v>
      </c>
      <c r="P6219">
        <v>2</v>
      </c>
      <c r="Q6219">
        <v>0</v>
      </c>
      <c r="R6219">
        <v>2</v>
      </c>
      <c r="S6219" s="15">
        <v>0</v>
      </c>
      <c r="T6219" s="15">
        <v>0</v>
      </c>
      <c r="U6219" s="15">
        <v>2</v>
      </c>
      <c r="V6219" s="15">
        <v>2</v>
      </c>
      <c r="W6219" s="15">
        <v>0</v>
      </c>
      <c r="X6219" s="15">
        <v>0</v>
      </c>
      <c r="Y6219" s="15">
        <v>0</v>
      </c>
      <c r="Z6219" s="15">
        <v>0</v>
      </c>
      <c r="AA6219" s="15">
        <v>2</v>
      </c>
      <c r="AB6219" s="15">
        <v>2</v>
      </c>
      <c r="AC6219" s="16">
        <v>78731.520000000004</v>
      </c>
      <c r="AD6219" s="16">
        <v>1692.71</v>
      </c>
      <c r="AE6219" s="16">
        <v>80424.23</v>
      </c>
      <c r="AF6219" s="16">
        <v>23957.16</v>
      </c>
      <c r="AG6219" s="16">
        <v>520.66</v>
      </c>
      <c r="AH6219" s="16">
        <v>24477.82</v>
      </c>
      <c r="AI6219" s="17">
        <v>0.755</v>
      </c>
      <c r="AJ6219" s="17">
        <v>0.91</v>
      </c>
      <c r="AK6219" s="42" t="s">
        <v>15060</v>
      </c>
      <c r="AL6219" s="42" t="s">
        <v>9757</v>
      </c>
    </row>
    <row r="6220" spans="2:38" x14ac:dyDescent="0.3">
      <c r="B6220" s="15">
        <v>6195</v>
      </c>
      <c r="C6220" t="s">
        <v>2469</v>
      </c>
      <c r="D6220" t="s">
        <v>171</v>
      </c>
      <c r="E6220" t="s">
        <v>171</v>
      </c>
      <c r="F6220">
        <v>54</v>
      </c>
      <c r="G6220">
        <v>1381</v>
      </c>
      <c r="H6220" t="s">
        <v>286</v>
      </c>
      <c r="I6220">
        <v>10656</v>
      </c>
      <c r="J6220" s="12" t="s">
        <v>6866</v>
      </c>
      <c r="K6220" s="13">
        <v>44355</v>
      </c>
      <c r="L6220" s="13">
        <v>44355</v>
      </c>
      <c r="M6220" s="14">
        <v>35718.230000000003</v>
      </c>
      <c r="N6220" s="14">
        <v>0</v>
      </c>
      <c r="O6220" s="14">
        <v>35718.230000000003</v>
      </c>
      <c r="P6220">
        <v>3</v>
      </c>
      <c r="Q6220">
        <v>0</v>
      </c>
      <c r="R6220">
        <v>3</v>
      </c>
      <c r="S6220" s="15">
        <v>0</v>
      </c>
      <c r="T6220" s="15">
        <v>0</v>
      </c>
      <c r="U6220" s="15">
        <v>3</v>
      </c>
      <c r="V6220" s="15">
        <v>3</v>
      </c>
      <c r="W6220" s="15">
        <v>0</v>
      </c>
      <c r="X6220" s="15">
        <v>0</v>
      </c>
      <c r="Y6220" s="15">
        <v>0</v>
      </c>
      <c r="Z6220" s="15">
        <v>0</v>
      </c>
      <c r="AA6220" s="15">
        <v>3</v>
      </c>
      <c r="AB6220" s="15">
        <v>3</v>
      </c>
      <c r="AC6220" s="16">
        <v>79039.100000000006</v>
      </c>
      <c r="AD6220" s="16">
        <v>0</v>
      </c>
      <c r="AE6220" s="16">
        <v>79039.100000000006</v>
      </c>
      <c r="AF6220" s="16">
        <v>24469.32</v>
      </c>
      <c r="AG6220" s="16">
        <v>0</v>
      </c>
      <c r="AH6220" s="16">
        <v>24469.32</v>
      </c>
      <c r="AI6220" s="17">
        <v>0.76929999999999998</v>
      </c>
      <c r="AJ6220" s="17">
        <v>0.96209999999999996</v>
      </c>
      <c r="AK6220" s="42" t="s">
        <v>14953</v>
      </c>
      <c r="AL6220" s="42" t="s">
        <v>9375</v>
      </c>
    </row>
    <row r="6221" spans="2:38" x14ac:dyDescent="0.3">
      <c r="B6221" s="15">
        <v>6196</v>
      </c>
      <c r="C6221" t="s">
        <v>2469</v>
      </c>
      <c r="D6221" t="s">
        <v>78</v>
      </c>
      <c r="E6221" t="s">
        <v>78</v>
      </c>
      <c r="F6221">
        <v>2556</v>
      </c>
      <c r="G6221">
        <v>2556</v>
      </c>
      <c r="H6221" t="s">
        <v>2524</v>
      </c>
      <c r="I6221">
        <v>77834</v>
      </c>
      <c r="J6221" s="12" t="s">
        <v>6871</v>
      </c>
      <c r="K6221" s="13">
        <v>43231</v>
      </c>
      <c r="L6221" s="13">
        <v>43231</v>
      </c>
      <c r="M6221" s="14">
        <v>47609.19</v>
      </c>
      <c r="N6221" s="14">
        <v>0</v>
      </c>
      <c r="O6221" s="14">
        <v>47609.19</v>
      </c>
      <c r="P6221">
        <v>1</v>
      </c>
      <c r="Q6221">
        <v>0</v>
      </c>
      <c r="R6221">
        <v>1</v>
      </c>
      <c r="S6221" s="15">
        <v>0</v>
      </c>
      <c r="T6221" s="15">
        <v>0</v>
      </c>
      <c r="U6221" s="15">
        <v>0</v>
      </c>
      <c r="V6221" s="15">
        <v>0</v>
      </c>
      <c r="W6221" s="15">
        <v>1</v>
      </c>
      <c r="X6221" s="15">
        <v>2</v>
      </c>
      <c r="Y6221" s="15">
        <v>0</v>
      </c>
      <c r="Z6221" s="15">
        <v>0</v>
      </c>
      <c r="AA6221" s="15">
        <v>1</v>
      </c>
      <c r="AB6221" s="15">
        <v>2</v>
      </c>
      <c r="AC6221" s="16">
        <v>59511.43</v>
      </c>
      <c r="AD6221" s="16">
        <v>0</v>
      </c>
      <c r="AE6221" s="16">
        <v>59511.43</v>
      </c>
      <c r="AF6221" s="16">
        <v>24443.08</v>
      </c>
      <c r="AG6221" s="16">
        <v>0</v>
      </c>
      <c r="AH6221" s="16">
        <v>24443.08</v>
      </c>
      <c r="AI6221" s="17">
        <v>1</v>
      </c>
      <c r="AJ6221" s="17">
        <v>1</v>
      </c>
      <c r="AK6221" s="42" t="s">
        <v>14958</v>
      </c>
      <c r="AL6221" s="42" t="s">
        <v>9407</v>
      </c>
    </row>
    <row r="6222" spans="2:38" x14ac:dyDescent="0.3">
      <c r="B6222" s="15">
        <v>6197</v>
      </c>
      <c r="C6222" t="s">
        <v>58</v>
      </c>
      <c r="D6222" t="s">
        <v>59</v>
      </c>
      <c r="E6222" t="s">
        <v>2467</v>
      </c>
      <c r="F6222">
        <v>564</v>
      </c>
      <c r="G6222">
        <v>564</v>
      </c>
      <c r="H6222" t="s">
        <v>60</v>
      </c>
      <c r="I6222">
        <v>56833</v>
      </c>
      <c r="J6222" s="12" t="s">
        <v>1688</v>
      </c>
      <c r="K6222" s="13">
        <v>41508</v>
      </c>
      <c r="L6222" s="13">
        <v>41508</v>
      </c>
      <c r="M6222" s="14">
        <v>47548</v>
      </c>
      <c r="N6222" s="14">
        <v>0</v>
      </c>
      <c r="O6222" s="14">
        <v>47548</v>
      </c>
      <c r="P6222">
        <v>1</v>
      </c>
      <c r="Q6222">
        <v>0</v>
      </c>
      <c r="R6222">
        <v>1</v>
      </c>
      <c r="S6222" s="15">
        <v>0</v>
      </c>
      <c r="T6222" s="15">
        <v>0</v>
      </c>
      <c r="U6222" s="15">
        <v>0</v>
      </c>
      <c r="V6222" s="15">
        <v>0</v>
      </c>
      <c r="W6222" s="15">
        <v>1</v>
      </c>
      <c r="X6222" s="15">
        <v>2</v>
      </c>
      <c r="Y6222" s="15">
        <v>0</v>
      </c>
      <c r="Z6222" s="15">
        <v>0</v>
      </c>
      <c r="AA6222" s="15">
        <v>1</v>
      </c>
      <c r="AB6222" s="15">
        <v>2</v>
      </c>
      <c r="AC6222" s="16">
        <v>59435.11</v>
      </c>
      <c r="AD6222" s="16">
        <v>0</v>
      </c>
      <c r="AE6222" s="16">
        <v>59435.11</v>
      </c>
      <c r="AF6222" s="16">
        <v>24434.69</v>
      </c>
      <c r="AG6222" s="16">
        <v>0</v>
      </c>
      <c r="AH6222" s="16">
        <v>24434.69</v>
      </c>
      <c r="AI6222" s="17">
        <v>1</v>
      </c>
      <c r="AJ6222" s="17">
        <v>0.9617</v>
      </c>
      <c r="AK6222" s="42" t="s">
        <v>14960</v>
      </c>
      <c r="AL6222" s="42" t="s">
        <v>9233</v>
      </c>
    </row>
    <row r="6223" spans="2:38" x14ac:dyDescent="0.3">
      <c r="B6223" s="15">
        <v>6198</v>
      </c>
      <c r="C6223" t="s">
        <v>49</v>
      </c>
      <c r="D6223" t="s">
        <v>52</v>
      </c>
      <c r="E6223" t="s">
        <v>2476</v>
      </c>
      <c r="F6223">
        <v>2955</v>
      </c>
      <c r="G6223">
        <v>2955</v>
      </c>
      <c r="H6223" t="s">
        <v>3823</v>
      </c>
      <c r="I6223">
        <v>116420</v>
      </c>
      <c r="J6223" s="12" t="s">
        <v>18412</v>
      </c>
      <c r="K6223" s="13">
        <v>46010</v>
      </c>
      <c r="L6223" s="13">
        <v>46010</v>
      </c>
      <c r="M6223" s="14">
        <v>0</v>
      </c>
      <c r="N6223" s="14">
        <v>96151.5</v>
      </c>
      <c r="O6223" s="14">
        <v>96151.5</v>
      </c>
      <c r="P6223">
        <v>0</v>
      </c>
      <c r="Q6223">
        <v>4</v>
      </c>
      <c r="R6223">
        <v>4</v>
      </c>
      <c r="S6223" s="15">
        <v>0</v>
      </c>
      <c r="T6223" s="15">
        <v>0</v>
      </c>
      <c r="U6223" s="15">
        <v>3</v>
      </c>
      <c r="V6223" s="15">
        <v>3</v>
      </c>
      <c r="W6223" s="15">
        <v>1</v>
      </c>
      <c r="X6223" s="15">
        <v>2</v>
      </c>
      <c r="Y6223" s="15">
        <v>0</v>
      </c>
      <c r="Z6223" s="15">
        <v>0</v>
      </c>
      <c r="AA6223" s="15">
        <v>4</v>
      </c>
      <c r="AB6223" s="15">
        <v>5</v>
      </c>
      <c r="AC6223" s="16">
        <v>2104.64</v>
      </c>
      <c r="AD6223" s="16">
        <v>83141.649999999994</v>
      </c>
      <c r="AE6223" s="16">
        <v>85246.29</v>
      </c>
      <c r="AF6223" s="16">
        <v>1807.09</v>
      </c>
      <c r="AG6223" s="16">
        <v>22625.919999999998</v>
      </c>
      <c r="AH6223" s="16">
        <v>24433.01</v>
      </c>
      <c r="AI6223" s="17">
        <v>0.755</v>
      </c>
      <c r="AJ6223" s="17">
        <v>0.91</v>
      </c>
      <c r="AK6223" s="42" t="s">
        <v>19115</v>
      </c>
      <c r="AL6223" s="42" t="e">
        <v>#N/A</v>
      </c>
    </row>
    <row r="6224" spans="2:38" x14ac:dyDescent="0.3">
      <c r="B6224" s="15">
        <v>6199</v>
      </c>
      <c r="C6224" t="s">
        <v>49</v>
      </c>
      <c r="D6224" t="s">
        <v>52</v>
      </c>
      <c r="E6224" t="s">
        <v>2476</v>
      </c>
      <c r="F6224">
        <v>2955</v>
      </c>
      <c r="G6224">
        <v>2955</v>
      </c>
      <c r="H6224" t="s">
        <v>3823</v>
      </c>
      <c r="I6224">
        <v>115913</v>
      </c>
      <c r="J6224" s="12" t="s">
        <v>18413</v>
      </c>
      <c r="K6224" s="13">
        <v>46010</v>
      </c>
      <c r="L6224" s="13">
        <v>46010</v>
      </c>
      <c r="M6224" s="14">
        <v>0</v>
      </c>
      <c r="N6224" s="14">
        <v>75012.39</v>
      </c>
      <c r="O6224" s="14">
        <v>75012.39</v>
      </c>
      <c r="P6224">
        <v>0</v>
      </c>
      <c r="Q6224">
        <v>4</v>
      </c>
      <c r="R6224">
        <v>4</v>
      </c>
      <c r="S6224" s="15">
        <v>0</v>
      </c>
      <c r="T6224" s="15">
        <v>0</v>
      </c>
      <c r="U6224" s="15">
        <v>3</v>
      </c>
      <c r="V6224" s="15">
        <v>3</v>
      </c>
      <c r="W6224" s="15">
        <v>1</v>
      </c>
      <c r="X6224" s="15">
        <v>2</v>
      </c>
      <c r="Y6224" s="15">
        <v>0</v>
      </c>
      <c r="Z6224" s="15">
        <v>0</v>
      </c>
      <c r="AA6224" s="15">
        <v>4</v>
      </c>
      <c r="AB6224" s="15">
        <v>5</v>
      </c>
      <c r="AC6224" s="16">
        <v>32732.18</v>
      </c>
      <c r="AD6224" s="16">
        <v>32936.559999999998</v>
      </c>
      <c r="AE6224" s="16">
        <v>65668.740000000005</v>
      </c>
      <c r="AF6224" s="16">
        <v>14402.08</v>
      </c>
      <c r="AG6224" s="16">
        <v>10024.73</v>
      </c>
      <c r="AH6224" s="16">
        <v>24426.81</v>
      </c>
      <c r="AI6224" s="17">
        <v>0.755</v>
      </c>
      <c r="AJ6224" s="17">
        <v>0.91</v>
      </c>
      <c r="AK6224" s="42" t="s">
        <v>19116</v>
      </c>
      <c r="AL6224" s="42" t="e">
        <v>#N/A</v>
      </c>
    </row>
    <row r="6225" spans="2:38" x14ac:dyDescent="0.3">
      <c r="B6225" s="15">
        <v>6200</v>
      </c>
      <c r="C6225" t="s">
        <v>49</v>
      </c>
      <c r="D6225" t="s">
        <v>67</v>
      </c>
      <c r="E6225" t="s">
        <v>2454</v>
      </c>
      <c r="F6225">
        <v>2643</v>
      </c>
      <c r="G6225">
        <v>2643</v>
      </c>
      <c r="H6225" t="s">
        <v>2455</v>
      </c>
      <c r="I6225">
        <v>113211</v>
      </c>
      <c r="J6225" s="12" t="s">
        <v>6873</v>
      </c>
      <c r="K6225" s="13">
        <v>45777</v>
      </c>
      <c r="L6225" s="13">
        <v>45777</v>
      </c>
      <c r="M6225" s="14">
        <v>65699.58</v>
      </c>
      <c r="N6225" s="14">
        <v>0</v>
      </c>
      <c r="O6225" s="14">
        <v>65699.58</v>
      </c>
      <c r="P6225">
        <v>11</v>
      </c>
      <c r="Q6225">
        <v>0</v>
      </c>
      <c r="R6225">
        <v>11</v>
      </c>
      <c r="S6225" s="15">
        <v>0</v>
      </c>
      <c r="T6225" s="15">
        <v>0</v>
      </c>
      <c r="U6225" s="15">
        <v>4</v>
      </c>
      <c r="V6225" s="15">
        <v>4</v>
      </c>
      <c r="W6225" s="15">
        <v>7</v>
      </c>
      <c r="X6225" s="15">
        <v>14</v>
      </c>
      <c r="Y6225" s="15">
        <v>0</v>
      </c>
      <c r="Z6225" s="15">
        <v>0</v>
      </c>
      <c r="AA6225" s="15">
        <v>11</v>
      </c>
      <c r="AB6225" s="15">
        <v>18</v>
      </c>
      <c r="AC6225" s="16">
        <v>56101.36</v>
      </c>
      <c r="AD6225" s="16">
        <v>0</v>
      </c>
      <c r="AE6225" s="16">
        <v>56101.36</v>
      </c>
      <c r="AF6225" s="16">
        <v>24415.59</v>
      </c>
      <c r="AG6225" s="16">
        <v>0</v>
      </c>
      <c r="AH6225" s="16">
        <v>24415.59</v>
      </c>
      <c r="AI6225" s="17">
        <v>0.755</v>
      </c>
      <c r="AJ6225" s="17">
        <v>0.91</v>
      </c>
      <c r="AK6225" s="42" t="s">
        <v>14962</v>
      </c>
      <c r="AL6225" s="42" t="s">
        <v>9206</v>
      </c>
    </row>
    <row r="6226" spans="2:38" x14ac:dyDescent="0.3">
      <c r="B6226" s="15">
        <v>6201</v>
      </c>
      <c r="C6226" t="s">
        <v>163</v>
      </c>
      <c r="D6226" t="s">
        <v>1657</v>
      </c>
      <c r="E6226" t="s">
        <v>2661</v>
      </c>
      <c r="F6226">
        <v>2470</v>
      </c>
      <c r="G6226">
        <v>2470</v>
      </c>
      <c r="H6226" t="s">
        <v>2730</v>
      </c>
      <c r="I6226">
        <v>111302</v>
      </c>
      <c r="J6226" s="12" t="s">
        <v>7344</v>
      </c>
      <c r="K6226" s="13">
        <v>45656</v>
      </c>
      <c r="L6226" s="13">
        <v>45656</v>
      </c>
      <c r="M6226" s="14">
        <v>57099.63</v>
      </c>
      <c r="N6226" s="14">
        <v>14481.09</v>
      </c>
      <c r="O6226" s="14">
        <v>71580.72</v>
      </c>
      <c r="P6226">
        <v>1</v>
      </c>
      <c r="Q6226">
        <v>1</v>
      </c>
      <c r="R6226">
        <v>2</v>
      </c>
      <c r="S6226" s="15">
        <v>0</v>
      </c>
      <c r="T6226" s="15">
        <v>0</v>
      </c>
      <c r="U6226" s="15">
        <v>2</v>
      </c>
      <c r="V6226" s="15">
        <v>2</v>
      </c>
      <c r="W6226" s="15">
        <v>0</v>
      </c>
      <c r="X6226" s="15">
        <v>0</v>
      </c>
      <c r="Y6226" s="15">
        <v>0</v>
      </c>
      <c r="Z6226" s="15">
        <v>0</v>
      </c>
      <c r="AA6226" s="15">
        <v>2</v>
      </c>
      <c r="AB6226" s="15">
        <v>2</v>
      </c>
      <c r="AC6226" s="16">
        <v>57805.66</v>
      </c>
      <c r="AD6226" s="16">
        <v>14481.09</v>
      </c>
      <c r="AE6226" s="16">
        <v>72286.75</v>
      </c>
      <c r="AF6226" s="16">
        <v>18602.71</v>
      </c>
      <c r="AG6226" s="16">
        <v>5804.23</v>
      </c>
      <c r="AH6226" s="16">
        <v>24406.94</v>
      </c>
      <c r="AI6226" s="17">
        <v>0.83879999999999999</v>
      </c>
      <c r="AJ6226" s="17">
        <v>0.91</v>
      </c>
      <c r="AK6226" s="42" t="s">
        <v>15551</v>
      </c>
      <c r="AL6226" s="42">
        <v>1706170</v>
      </c>
    </row>
    <row r="6227" spans="2:38" x14ac:dyDescent="0.3">
      <c r="B6227" s="15">
        <v>6202</v>
      </c>
      <c r="C6227" t="s">
        <v>58</v>
      </c>
      <c r="D6227" t="s">
        <v>59</v>
      </c>
      <c r="E6227" t="s">
        <v>2497</v>
      </c>
      <c r="F6227">
        <v>641</v>
      </c>
      <c r="G6227">
        <v>641</v>
      </c>
      <c r="H6227" t="s">
        <v>293</v>
      </c>
      <c r="I6227">
        <v>100860</v>
      </c>
      <c r="J6227" s="12" t="s">
        <v>7021</v>
      </c>
      <c r="K6227" s="13">
        <v>44992</v>
      </c>
      <c r="L6227" s="13">
        <v>44992</v>
      </c>
      <c r="M6227" s="14">
        <v>101689.7</v>
      </c>
      <c r="N6227" s="14">
        <v>3978.65</v>
      </c>
      <c r="O6227" s="14">
        <v>105668.35</v>
      </c>
      <c r="P6227">
        <v>2</v>
      </c>
      <c r="Q6227">
        <v>0</v>
      </c>
      <c r="R6227">
        <v>2</v>
      </c>
      <c r="S6227" s="15">
        <v>0</v>
      </c>
      <c r="T6227" s="15">
        <v>0</v>
      </c>
      <c r="U6227" s="15">
        <v>1</v>
      </c>
      <c r="V6227" s="15">
        <v>1</v>
      </c>
      <c r="W6227" s="15">
        <v>1</v>
      </c>
      <c r="X6227" s="15">
        <v>2</v>
      </c>
      <c r="Y6227" s="15">
        <v>0</v>
      </c>
      <c r="Z6227" s="15">
        <v>0</v>
      </c>
      <c r="AA6227" s="15">
        <v>2</v>
      </c>
      <c r="AB6227" s="15">
        <v>3</v>
      </c>
      <c r="AC6227" s="16">
        <v>78222.850000000006</v>
      </c>
      <c r="AD6227" s="16">
        <v>3060.54</v>
      </c>
      <c r="AE6227" s="16">
        <v>81283.39</v>
      </c>
      <c r="AF6227" s="16">
        <v>23466.86</v>
      </c>
      <c r="AG6227" s="16">
        <v>918.1</v>
      </c>
      <c r="AH6227" s="16">
        <v>24384.959999999999</v>
      </c>
      <c r="AI6227" s="17">
        <v>1</v>
      </c>
      <c r="AJ6227" s="17">
        <v>0.98119999999999996</v>
      </c>
      <c r="AK6227" s="42" t="s">
        <v>15142</v>
      </c>
      <c r="AL6227" s="42" t="s">
        <v>9636</v>
      </c>
    </row>
    <row r="6228" spans="2:38" x14ac:dyDescent="0.3">
      <c r="B6228" s="15">
        <v>6203</v>
      </c>
      <c r="C6228" t="s">
        <v>55</v>
      </c>
      <c r="D6228" t="s">
        <v>56</v>
      </c>
      <c r="E6228" t="s">
        <v>2062</v>
      </c>
      <c r="F6228">
        <v>869</v>
      </c>
      <c r="G6228">
        <v>2496</v>
      </c>
      <c r="H6228" t="s">
        <v>69</v>
      </c>
      <c r="I6228">
        <v>110112</v>
      </c>
      <c r="J6228" s="12" t="s">
        <v>7071</v>
      </c>
      <c r="K6228" s="13">
        <v>45716</v>
      </c>
      <c r="L6228" s="13">
        <v>45716</v>
      </c>
      <c r="M6228" s="14">
        <v>68765.75</v>
      </c>
      <c r="N6228" s="14">
        <v>8631.09</v>
      </c>
      <c r="O6228" s="14">
        <v>77396.84</v>
      </c>
      <c r="P6228">
        <v>4</v>
      </c>
      <c r="Q6228">
        <v>0</v>
      </c>
      <c r="R6228">
        <v>4</v>
      </c>
      <c r="S6228" s="15">
        <v>0</v>
      </c>
      <c r="T6228" s="15">
        <v>0</v>
      </c>
      <c r="U6228" s="15">
        <v>4</v>
      </c>
      <c r="V6228" s="15">
        <v>4</v>
      </c>
      <c r="W6228" s="15">
        <v>0</v>
      </c>
      <c r="X6228" s="15">
        <v>0</v>
      </c>
      <c r="Y6228" s="15">
        <v>0</v>
      </c>
      <c r="Z6228" s="15">
        <v>0</v>
      </c>
      <c r="AA6228" s="15">
        <v>4</v>
      </c>
      <c r="AB6228" s="15">
        <v>4</v>
      </c>
      <c r="AC6228" s="16">
        <v>64567.44</v>
      </c>
      <c r="AD6228" s="16">
        <v>6951.94</v>
      </c>
      <c r="AE6228" s="16">
        <v>71519.38</v>
      </c>
      <c r="AF6228" s="16">
        <v>22260.959999999999</v>
      </c>
      <c r="AG6228" s="16">
        <v>2097</v>
      </c>
      <c r="AH6228" s="16">
        <v>24357.96</v>
      </c>
      <c r="AI6228" s="17">
        <v>0.755</v>
      </c>
      <c r="AJ6228" s="17">
        <v>0.91</v>
      </c>
      <c r="AK6228" s="42" t="s">
        <v>15205</v>
      </c>
      <c r="AL6228" s="42" t="s">
        <v>9250</v>
      </c>
    </row>
    <row r="6229" spans="2:38" x14ac:dyDescent="0.3">
      <c r="B6229" s="15">
        <v>6204</v>
      </c>
      <c r="C6229" t="s">
        <v>2469</v>
      </c>
      <c r="D6229" t="s">
        <v>78</v>
      </c>
      <c r="E6229" t="s">
        <v>78</v>
      </c>
      <c r="F6229">
        <v>1532</v>
      </c>
      <c r="G6229">
        <v>1532</v>
      </c>
      <c r="H6229" t="s">
        <v>89</v>
      </c>
      <c r="I6229">
        <v>113460</v>
      </c>
      <c r="J6229" s="12" t="s">
        <v>7111</v>
      </c>
      <c r="K6229" s="13">
        <v>45831</v>
      </c>
      <c r="L6229" s="13">
        <v>45839</v>
      </c>
      <c r="M6229" s="14">
        <v>38483.279999999999</v>
      </c>
      <c r="N6229" s="14">
        <v>5448.44</v>
      </c>
      <c r="O6229" s="14">
        <v>43931.72</v>
      </c>
      <c r="P6229">
        <v>5</v>
      </c>
      <c r="Q6229">
        <v>0</v>
      </c>
      <c r="R6229">
        <v>5</v>
      </c>
      <c r="S6229" s="15">
        <v>0</v>
      </c>
      <c r="T6229" s="15">
        <v>0</v>
      </c>
      <c r="U6229" s="15">
        <v>4</v>
      </c>
      <c r="V6229" s="15">
        <v>4</v>
      </c>
      <c r="W6229" s="15">
        <v>1</v>
      </c>
      <c r="X6229" s="15">
        <v>2</v>
      </c>
      <c r="Y6229" s="15">
        <v>0</v>
      </c>
      <c r="Z6229" s="15">
        <v>0</v>
      </c>
      <c r="AA6229" s="15">
        <v>5</v>
      </c>
      <c r="AB6229" s="15">
        <v>6</v>
      </c>
      <c r="AC6229" s="16">
        <v>57756.19</v>
      </c>
      <c r="AD6229" s="16">
        <v>6486.34</v>
      </c>
      <c r="AE6229" s="16">
        <v>64242.53</v>
      </c>
      <c r="AF6229" s="16">
        <v>21824.240000000002</v>
      </c>
      <c r="AG6229" s="16">
        <v>2526.7800000000002</v>
      </c>
      <c r="AH6229" s="16">
        <v>24351.02</v>
      </c>
      <c r="AI6229" s="17">
        <v>0.755</v>
      </c>
      <c r="AJ6229" s="17">
        <v>0.91</v>
      </c>
      <c r="AK6229" s="42" t="s">
        <v>15256</v>
      </c>
      <c r="AL6229" s="42" t="s">
        <v>9469</v>
      </c>
    </row>
    <row r="6230" spans="2:38" x14ac:dyDescent="0.3">
      <c r="B6230" s="15">
        <v>6205</v>
      </c>
      <c r="C6230" t="s">
        <v>2469</v>
      </c>
      <c r="D6230" t="s">
        <v>149</v>
      </c>
      <c r="E6230" t="s">
        <v>149</v>
      </c>
      <c r="F6230">
        <v>2238</v>
      </c>
      <c r="G6230">
        <v>2238</v>
      </c>
      <c r="H6230" t="s">
        <v>1002</v>
      </c>
      <c r="I6230">
        <v>57179</v>
      </c>
      <c r="J6230" s="12" t="s">
        <v>7327</v>
      </c>
      <c r="K6230" s="13">
        <v>44680</v>
      </c>
      <c r="L6230" s="13">
        <v>44680</v>
      </c>
      <c r="M6230" s="14">
        <v>56389.4</v>
      </c>
      <c r="N6230" s="14">
        <v>14390.5</v>
      </c>
      <c r="O6230" s="14">
        <v>70779.899999999994</v>
      </c>
      <c r="P6230">
        <v>4</v>
      </c>
      <c r="Q6230">
        <v>0</v>
      </c>
      <c r="R6230">
        <v>4</v>
      </c>
      <c r="S6230" s="15">
        <v>0</v>
      </c>
      <c r="T6230" s="15">
        <v>0</v>
      </c>
      <c r="U6230" s="15">
        <v>3</v>
      </c>
      <c r="V6230" s="15">
        <v>3</v>
      </c>
      <c r="W6230" s="15">
        <v>1</v>
      </c>
      <c r="X6230" s="15">
        <v>2</v>
      </c>
      <c r="Y6230" s="15">
        <v>0</v>
      </c>
      <c r="Z6230" s="15">
        <v>0</v>
      </c>
      <c r="AA6230" s="15">
        <v>4</v>
      </c>
      <c r="AB6230" s="15">
        <v>5</v>
      </c>
      <c r="AC6230" s="16">
        <v>66848.11</v>
      </c>
      <c r="AD6230" s="16">
        <v>13373.14</v>
      </c>
      <c r="AE6230" s="16">
        <v>80221.25</v>
      </c>
      <c r="AF6230" s="16">
        <v>20251.189999999999</v>
      </c>
      <c r="AG6230" s="16">
        <v>4088.05</v>
      </c>
      <c r="AH6230" s="16">
        <v>24339.24</v>
      </c>
      <c r="AI6230" s="17">
        <v>0.92800000000000005</v>
      </c>
      <c r="AJ6230" s="17">
        <v>0.94310000000000005</v>
      </c>
      <c r="AK6230" s="42" t="s">
        <v>15530</v>
      </c>
      <c r="AL6230" s="42" t="s">
        <v>9884</v>
      </c>
    </row>
    <row r="6231" spans="2:38" x14ac:dyDescent="0.3">
      <c r="B6231" s="15">
        <v>6206</v>
      </c>
      <c r="C6231" t="s">
        <v>2469</v>
      </c>
      <c r="D6231" t="s">
        <v>75</v>
      </c>
      <c r="E6231" t="s">
        <v>75</v>
      </c>
      <c r="F6231">
        <v>685</v>
      </c>
      <c r="G6231">
        <v>1059</v>
      </c>
      <c r="H6231" t="s">
        <v>146</v>
      </c>
      <c r="I6231">
        <v>72052</v>
      </c>
      <c r="J6231" s="12" t="s">
        <v>6878</v>
      </c>
      <c r="K6231" s="13">
        <v>42717</v>
      </c>
      <c r="L6231" s="13">
        <v>42717</v>
      </c>
      <c r="M6231" s="14">
        <v>47353.29</v>
      </c>
      <c r="N6231" s="14">
        <v>0</v>
      </c>
      <c r="O6231" s="14">
        <v>47353.29</v>
      </c>
      <c r="P6231">
        <v>2</v>
      </c>
      <c r="Q6231">
        <v>0</v>
      </c>
      <c r="R6231">
        <v>2</v>
      </c>
      <c r="S6231" s="15">
        <v>0</v>
      </c>
      <c r="T6231" s="15">
        <v>0</v>
      </c>
      <c r="U6231" s="15">
        <v>2</v>
      </c>
      <c r="V6231" s="15">
        <v>2</v>
      </c>
      <c r="W6231" s="15">
        <v>0</v>
      </c>
      <c r="X6231" s="15">
        <v>0</v>
      </c>
      <c r="Y6231" s="15">
        <v>0</v>
      </c>
      <c r="Z6231" s="15">
        <v>0</v>
      </c>
      <c r="AA6231" s="15">
        <v>2</v>
      </c>
      <c r="AB6231" s="15">
        <v>2</v>
      </c>
      <c r="AC6231" s="16">
        <v>59191.66</v>
      </c>
      <c r="AD6231" s="16">
        <v>0</v>
      </c>
      <c r="AE6231" s="16">
        <v>59191.66</v>
      </c>
      <c r="AF6231" s="16">
        <v>24329.02</v>
      </c>
      <c r="AG6231" s="16">
        <v>0</v>
      </c>
      <c r="AH6231" s="16">
        <v>24329.02</v>
      </c>
      <c r="AI6231" s="17">
        <v>1</v>
      </c>
      <c r="AJ6231" s="17">
        <v>1</v>
      </c>
      <c r="AK6231" s="42" t="s">
        <v>14967</v>
      </c>
      <c r="AL6231" s="42" t="s">
        <v>9359</v>
      </c>
    </row>
    <row r="6232" spans="2:38" x14ac:dyDescent="0.3">
      <c r="B6232" s="15">
        <v>6207</v>
      </c>
      <c r="C6232" t="s">
        <v>2469</v>
      </c>
      <c r="D6232" t="s">
        <v>78</v>
      </c>
      <c r="E6232" t="s">
        <v>78</v>
      </c>
      <c r="F6232">
        <v>2556</v>
      </c>
      <c r="G6232">
        <v>2899</v>
      </c>
      <c r="H6232" t="s">
        <v>2524</v>
      </c>
      <c r="I6232">
        <v>116050</v>
      </c>
      <c r="J6232" s="12" t="s">
        <v>18414</v>
      </c>
      <c r="K6232" s="13">
        <v>45989</v>
      </c>
      <c r="L6232" s="13">
        <v>45989</v>
      </c>
      <c r="M6232" s="14">
        <v>70386.679999999993</v>
      </c>
      <c r="N6232" s="14">
        <v>2467.98</v>
      </c>
      <c r="O6232" s="14">
        <v>72854.66</v>
      </c>
      <c r="P6232">
        <v>3</v>
      </c>
      <c r="Q6232">
        <v>1</v>
      </c>
      <c r="R6232">
        <v>4</v>
      </c>
      <c r="S6232" s="15">
        <v>0</v>
      </c>
      <c r="T6232" s="15">
        <v>0</v>
      </c>
      <c r="U6232" s="15">
        <v>4</v>
      </c>
      <c r="V6232" s="15">
        <v>4</v>
      </c>
      <c r="W6232" s="15">
        <v>0</v>
      </c>
      <c r="X6232" s="15">
        <v>0</v>
      </c>
      <c r="Y6232" s="15">
        <v>0</v>
      </c>
      <c r="Z6232" s="15">
        <v>0</v>
      </c>
      <c r="AA6232" s="15">
        <v>4</v>
      </c>
      <c r="AB6232" s="15">
        <v>4</v>
      </c>
      <c r="AC6232" s="16">
        <v>67020.67</v>
      </c>
      <c r="AD6232" s="16">
        <v>2742.14</v>
      </c>
      <c r="AE6232" s="16">
        <v>69762.81</v>
      </c>
      <c r="AF6232" s="16">
        <v>23342.27</v>
      </c>
      <c r="AG6232" s="16">
        <v>981.91</v>
      </c>
      <c r="AH6232" s="16">
        <v>24324.18</v>
      </c>
      <c r="AI6232" s="17">
        <v>0.755</v>
      </c>
      <c r="AJ6232" s="17">
        <v>0.91</v>
      </c>
      <c r="AK6232" s="42" t="s">
        <v>19117</v>
      </c>
      <c r="AL6232" s="42" t="s">
        <v>9407</v>
      </c>
    </row>
    <row r="6233" spans="2:38" x14ac:dyDescent="0.3">
      <c r="B6233" s="15">
        <v>6208</v>
      </c>
      <c r="C6233" t="s">
        <v>58</v>
      </c>
      <c r="D6233" t="s">
        <v>59</v>
      </c>
      <c r="E6233" t="s">
        <v>2482</v>
      </c>
      <c r="F6233">
        <v>1697</v>
      </c>
      <c r="G6233">
        <v>2203</v>
      </c>
      <c r="H6233" t="s">
        <v>169</v>
      </c>
      <c r="I6233">
        <v>113893</v>
      </c>
      <c r="J6233" s="12" t="s">
        <v>6879</v>
      </c>
      <c r="K6233" s="13">
        <v>45876</v>
      </c>
      <c r="L6233" s="13">
        <v>45876</v>
      </c>
      <c r="M6233" s="14">
        <v>133261.68</v>
      </c>
      <c r="N6233" s="14">
        <v>0</v>
      </c>
      <c r="O6233" s="14">
        <v>133261.68</v>
      </c>
      <c r="P6233">
        <v>4</v>
      </c>
      <c r="Q6233">
        <v>0</v>
      </c>
      <c r="R6233">
        <v>4</v>
      </c>
      <c r="S6233" s="15">
        <v>0</v>
      </c>
      <c r="T6233" s="15">
        <v>0</v>
      </c>
      <c r="U6233" s="15">
        <v>4</v>
      </c>
      <c r="V6233" s="15">
        <v>4</v>
      </c>
      <c r="W6233" s="15">
        <v>0</v>
      </c>
      <c r="X6233" s="15">
        <v>0</v>
      </c>
      <c r="Y6233" s="15">
        <v>0</v>
      </c>
      <c r="Z6233" s="15">
        <v>0</v>
      </c>
      <c r="AA6233" s="15">
        <v>4</v>
      </c>
      <c r="AB6233" s="15">
        <v>4</v>
      </c>
      <c r="AC6233" s="16">
        <v>115238.39999999999</v>
      </c>
      <c r="AD6233" s="16">
        <v>0</v>
      </c>
      <c r="AE6233" s="16">
        <v>115238.39999999999</v>
      </c>
      <c r="AF6233" s="16">
        <v>24314.98</v>
      </c>
      <c r="AG6233" s="16">
        <v>0</v>
      </c>
      <c r="AH6233" s="16">
        <v>24314.98</v>
      </c>
      <c r="AI6233" s="17">
        <v>0.755</v>
      </c>
      <c r="AJ6233" s="17">
        <v>0.91</v>
      </c>
      <c r="AK6233" s="42" t="s">
        <v>14970</v>
      </c>
      <c r="AL6233" s="42" t="s">
        <v>9962</v>
      </c>
    </row>
    <row r="6234" spans="2:38" x14ac:dyDescent="0.3">
      <c r="B6234" s="15">
        <v>6209</v>
      </c>
      <c r="C6234" t="s">
        <v>49</v>
      </c>
      <c r="D6234" t="s">
        <v>52</v>
      </c>
      <c r="E6234" t="s">
        <v>2476</v>
      </c>
      <c r="F6234">
        <v>74</v>
      </c>
      <c r="G6234">
        <v>74</v>
      </c>
      <c r="H6234" t="s">
        <v>105</v>
      </c>
      <c r="I6234">
        <v>94933</v>
      </c>
      <c r="J6234" s="12" t="s">
        <v>18415</v>
      </c>
      <c r="K6234" s="13">
        <v>44165</v>
      </c>
      <c r="L6234" s="13">
        <v>44165</v>
      </c>
      <c r="M6234" s="14">
        <v>61305.09</v>
      </c>
      <c r="N6234" s="14">
        <v>0</v>
      </c>
      <c r="O6234" s="14">
        <v>61305.09</v>
      </c>
      <c r="P6234">
        <v>1</v>
      </c>
      <c r="Q6234">
        <v>0</v>
      </c>
      <c r="R6234">
        <v>1</v>
      </c>
      <c r="S6234" s="15">
        <v>0</v>
      </c>
      <c r="T6234" s="15">
        <v>0</v>
      </c>
      <c r="U6234" s="15">
        <v>0</v>
      </c>
      <c r="V6234" s="15">
        <v>0</v>
      </c>
      <c r="W6234" s="15">
        <v>1</v>
      </c>
      <c r="X6234" s="15">
        <v>2</v>
      </c>
      <c r="Y6234" s="15">
        <v>0</v>
      </c>
      <c r="Z6234" s="15">
        <v>0</v>
      </c>
      <c r="AA6234" s="15">
        <v>1</v>
      </c>
      <c r="AB6234" s="15">
        <v>2</v>
      </c>
      <c r="AC6234" s="16">
        <v>55731.8</v>
      </c>
      <c r="AD6234" s="16">
        <v>0</v>
      </c>
      <c r="AE6234" s="16">
        <v>55731.8</v>
      </c>
      <c r="AF6234" s="16">
        <v>24301.4</v>
      </c>
      <c r="AG6234" s="16">
        <v>0</v>
      </c>
      <c r="AH6234" s="16">
        <v>24301.4</v>
      </c>
      <c r="AI6234" s="17">
        <v>1</v>
      </c>
      <c r="AJ6234" s="17">
        <v>0.80400000000000005</v>
      </c>
      <c r="AK6234" s="42" t="s">
        <v>19118</v>
      </c>
      <c r="AL6234" s="42" t="s">
        <v>9257</v>
      </c>
    </row>
    <row r="6235" spans="2:38" x14ac:dyDescent="0.3">
      <c r="B6235" s="15">
        <v>6210</v>
      </c>
      <c r="C6235" t="s">
        <v>163</v>
      </c>
      <c r="D6235" t="s">
        <v>1657</v>
      </c>
      <c r="E6235" t="s">
        <v>2661</v>
      </c>
      <c r="F6235">
        <v>2732</v>
      </c>
      <c r="G6235">
        <v>2732</v>
      </c>
      <c r="H6235" t="s">
        <v>4074</v>
      </c>
      <c r="I6235">
        <v>109245</v>
      </c>
      <c r="J6235" s="12" t="s">
        <v>6979</v>
      </c>
      <c r="K6235" s="13">
        <v>45534</v>
      </c>
      <c r="L6235" s="13">
        <v>45534</v>
      </c>
      <c r="M6235" s="14">
        <v>57519.51</v>
      </c>
      <c r="N6235" s="14">
        <v>1593.35</v>
      </c>
      <c r="O6235" s="14">
        <v>59112.86</v>
      </c>
      <c r="P6235">
        <v>2</v>
      </c>
      <c r="Q6235">
        <v>0</v>
      </c>
      <c r="R6235">
        <v>2</v>
      </c>
      <c r="S6235" s="15">
        <v>0</v>
      </c>
      <c r="T6235" s="15">
        <v>0</v>
      </c>
      <c r="U6235" s="15">
        <v>2</v>
      </c>
      <c r="V6235" s="15">
        <v>2</v>
      </c>
      <c r="W6235" s="15">
        <v>0</v>
      </c>
      <c r="X6235" s="15">
        <v>0</v>
      </c>
      <c r="Y6235" s="15">
        <v>0</v>
      </c>
      <c r="Z6235" s="15">
        <v>0</v>
      </c>
      <c r="AA6235" s="15">
        <v>2</v>
      </c>
      <c r="AB6235" s="15">
        <v>2</v>
      </c>
      <c r="AC6235" s="16">
        <v>59984.32</v>
      </c>
      <c r="AD6235" s="16">
        <v>1593.35</v>
      </c>
      <c r="AE6235" s="16">
        <v>61577.67</v>
      </c>
      <c r="AF6235" s="16">
        <v>23810.080000000002</v>
      </c>
      <c r="AG6235" s="16">
        <v>490.59</v>
      </c>
      <c r="AH6235" s="16">
        <v>24300.67</v>
      </c>
      <c r="AI6235" s="17">
        <v>0.41399999999999998</v>
      </c>
      <c r="AJ6235" s="17">
        <v>0.44280000000000003</v>
      </c>
      <c r="AK6235" s="42" t="s">
        <v>15093</v>
      </c>
      <c r="AL6235" s="42">
        <v>1707055</v>
      </c>
    </row>
    <row r="6236" spans="2:38" x14ac:dyDescent="0.3">
      <c r="B6236" s="15">
        <v>6211</v>
      </c>
      <c r="C6236" t="s">
        <v>58</v>
      </c>
      <c r="D6236" t="s">
        <v>59</v>
      </c>
      <c r="E6236" t="s">
        <v>2563</v>
      </c>
      <c r="F6236">
        <v>415</v>
      </c>
      <c r="G6236">
        <v>2359</v>
      </c>
      <c r="H6236" t="s">
        <v>273</v>
      </c>
      <c r="I6236">
        <v>107471</v>
      </c>
      <c r="J6236" s="12" t="s">
        <v>7113</v>
      </c>
      <c r="K6236" s="13">
        <v>45450</v>
      </c>
      <c r="L6236" s="13">
        <v>45450</v>
      </c>
      <c r="M6236" s="14">
        <v>81220.92</v>
      </c>
      <c r="N6236" s="14">
        <v>6108.95</v>
      </c>
      <c r="O6236" s="14">
        <v>87329.87</v>
      </c>
      <c r="P6236">
        <v>2</v>
      </c>
      <c r="Q6236">
        <v>0</v>
      </c>
      <c r="R6236">
        <v>2</v>
      </c>
      <c r="S6236" s="15">
        <v>0</v>
      </c>
      <c r="T6236" s="15">
        <v>0</v>
      </c>
      <c r="U6236" s="15">
        <v>2</v>
      </c>
      <c r="V6236" s="15">
        <v>2</v>
      </c>
      <c r="W6236" s="15">
        <v>0</v>
      </c>
      <c r="X6236" s="15">
        <v>0</v>
      </c>
      <c r="Y6236" s="15">
        <v>0</v>
      </c>
      <c r="Z6236" s="15">
        <v>0</v>
      </c>
      <c r="AA6236" s="15">
        <v>2</v>
      </c>
      <c r="AB6236" s="15">
        <v>2</v>
      </c>
      <c r="AC6236" s="16">
        <v>69652.94</v>
      </c>
      <c r="AD6236" s="16">
        <v>5090.5600000000004</v>
      </c>
      <c r="AE6236" s="16">
        <v>74743.5</v>
      </c>
      <c r="AF6236" s="16">
        <v>22751.05</v>
      </c>
      <c r="AG6236" s="16">
        <v>1527.22</v>
      </c>
      <c r="AH6236" s="16">
        <v>24278.27</v>
      </c>
      <c r="AI6236" s="17">
        <v>1</v>
      </c>
      <c r="AJ6236" s="17">
        <v>1</v>
      </c>
      <c r="AK6236" s="42" t="s">
        <v>15260</v>
      </c>
      <c r="AL6236" s="42" t="s">
        <v>9489</v>
      </c>
    </row>
    <row r="6237" spans="2:38" x14ac:dyDescent="0.3">
      <c r="B6237" s="15">
        <v>6212</v>
      </c>
      <c r="C6237" t="s">
        <v>55</v>
      </c>
      <c r="D6237" t="s">
        <v>106</v>
      </c>
      <c r="E6237" t="s">
        <v>106</v>
      </c>
      <c r="F6237">
        <v>213</v>
      </c>
      <c r="G6237">
        <v>213</v>
      </c>
      <c r="H6237" t="s">
        <v>3017</v>
      </c>
      <c r="I6237">
        <v>65846</v>
      </c>
      <c r="J6237" s="12" t="s">
        <v>667</v>
      </c>
      <c r="K6237" s="13">
        <v>33743</v>
      </c>
      <c r="L6237" s="13">
        <v>33756</v>
      </c>
      <c r="M6237" s="14">
        <v>66246.83</v>
      </c>
      <c r="N6237" s="14">
        <v>1822.13</v>
      </c>
      <c r="O6237" s="14">
        <v>68068.960000000006</v>
      </c>
      <c r="P6237">
        <v>0</v>
      </c>
      <c r="Q6237">
        <v>1</v>
      </c>
      <c r="R6237">
        <v>1</v>
      </c>
      <c r="S6237" s="15">
        <v>0</v>
      </c>
      <c r="T6237" s="15">
        <v>0</v>
      </c>
      <c r="U6237" s="15">
        <v>1</v>
      </c>
      <c r="V6237" s="15">
        <v>1</v>
      </c>
      <c r="W6237" s="15">
        <v>0</v>
      </c>
      <c r="X6237" s="15">
        <v>0</v>
      </c>
      <c r="Y6237" s="15">
        <v>0</v>
      </c>
      <c r="Z6237" s="15">
        <v>0</v>
      </c>
      <c r="AA6237" s="15">
        <v>1</v>
      </c>
      <c r="AB6237" s="15">
        <v>1</v>
      </c>
      <c r="AC6237" s="16">
        <v>57007.61</v>
      </c>
      <c r="AD6237" s="16">
        <v>1568.37</v>
      </c>
      <c r="AE6237" s="16">
        <v>58575.98</v>
      </c>
      <c r="AF6237" s="16">
        <v>23606.85</v>
      </c>
      <c r="AG6237" s="16">
        <v>663.06</v>
      </c>
      <c r="AH6237" s="16">
        <v>24269.91</v>
      </c>
      <c r="AI6237" s="17">
        <v>1</v>
      </c>
      <c r="AJ6237" s="17">
        <v>0.84509999999999996</v>
      </c>
      <c r="AK6237" s="42" t="s">
        <v>15075</v>
      </c>
      <c r="AL6237" s="42" t="s">
        <v>10212</v>
      </c>
    </row>
    <row r="6238" spans="2:38" x14ac:dyDescent="0.3">
      <c r="B6238" s="15">
        <v>6213</v>
      </c>
      <c r="C6238" t="s">
        <v>55</v>
      </c>
      <c r="D6238" t="s">
        <v>56</v>
      </c>
      <c r="E6238" t="s">
        <v>2061</v>
      </c>
      <c r="F6238">
        <v>231</v>
      </c>
      <c r="G6238">
        <v>2806</v>
      </c>
      <c r="H6238" t="s">
        <v>2486</v>
      </c>
      <c r="I6238">
        <v>113508</v>
      </c>
      <c r="J6238" s="12" t="s">
        <v>7279</v>
      </c>
      <c r="K6238" s="13">
        <v>45838</v>
      </c>
      <c r="L6238" s="13">
        <v>45838</v>
      </c>
      <c r="M6238" s="14">
        <v>69014.44</v>
      </c>
      <c r="N6238" s="14">
        <v>4527.57</v>
      </c>
      <c r="O6238" s="14">
        <v>73542.009999999995</v>
      </c>
      <c r="P6238">
        <v>6</v>
      </c>
      <c r="Q6238">
        <v>0</v>
      </c>
      <c r="R6238">
        <v>6</v>
      </c>
      <c r="S6238" s="15">
        <v>0</v>
      </c>
      <c r="T6238" s="15">
        <v>0</v>
      </c>
      <c r="U6238" s="15">
        <v>6</v>
      </c>
      <c r="V6238" s="15">
        <v>6</v>
      </c>
      <c r="W6238" s="15">
        <v>0</v>
      </c>
      <c r="X6238" s="15">
        <v>0</v>
      </c>
      <c r="Y6238" s="15">
        <v>0</v>
      </c>
      <c r="Z6238" s="15">
        <v>0</v>
      </c>
      <c r="AA6238" s="15">
        <v>6</v>
      </c>
      <c r="AB6238" s="15">
        <v>6</v>
      </c>
      <c r="AC6238" s="16">
        <v>67263.87</v>
      </c>
      <c r="AD6238" s="16">
        <v>6276.81</v>
      </c>
      <c r="AE6238" s="16">
        <v>73540.679999999993</v>
      </c>
      <c r="AF6238" s="16">
        <v>22735.85</v>
      </c>
      <c r="AG6238" s="16">
        <v>1528.17</v>
      </c>
      <c r="AH6238" s="16">
        <v>24264.02</v>
      </c>
      <c r="AI6238" s="17">
        <v>0.755</v>
      </c>
      <c r="AJ6238" s="17">
        <v>0.91</v>
      </c>
      <c r="AK6238" s="42" t="s">
        <v>15470</v>
      </c>
      <c r="AL6238" s="42" t="s">
        <v>9285</v>
      </c>
    </row>
    <row r="6239" spans="2:38" x14ac:dyDescent="0.3">
      <c r="B6239" s="15">
        <v>6214</v>
      </c>
      <c r="C6239" t="s">
        <v>2469</v>
      </c>
      <c r="D6239" t="s">
        <v>75</v>
      </c>
      <c r="E6239" t="s">
        <v>75</v>
      </c>
      <c r="F6239">
        <v>685</v>
      </c>
      <c r="G6239">
        <v>685</v>
      </c>
      <c r="H6239" t="s">
        <v>146</v>
      </c>
      <c r="I6239">
        <v>73978</v>
      </c>
      <c r="J6239" s="12" t="s">
        <v>2417</v>
      </c>
      <c r="K6239" s="13">
        <v>42888</v>
      </c>
      <c r="L6239" s="13">
        <v>42888</v>
      </c>
      <c r="M6239" s="14">
        <v>66710.22</v>
      </c>
      <c r="N6239" s="14">
        <v>0</v>
      </c>
      <c r="O6239" s="14">
        <v>66710.22</v>
      </c>
      <c r="P6239">
        <v>2</v>
      </c>
      <c r="Q6239">
        <v>0</v>
      </c>
      <c r="R6239">
        <v>2</v>
      </c>
      <c r="S6239" s="15">
        <v>0</v>
      </c>
      <c r="T6239" s="15">
        <v>0</v>
      </c>
      <c r="U6239" s="15">
        <v>2</v>
      </c>
      <c r="V6239" s="15">
        <v>2</v>
      </c>
      <c r="W6239" s="15">
        <v>0</v>
      </c>
      <c r="X6239" s="15">
        <v>0</v>
      </c>
      <c r="Y6239" s="15">
        <v>0</v>
      </c>
      <c r="Z6239" s="15">
        <v>0</v>
      </c>
      <c r="AA6239" s="15">
        <v>2</v>
      </c>
      <c r="AB6239" s="15">
        <v>2</v>
      </c>
      <c r="AC6239" s="16">
        <v>69072.23</v>
      </c>
      <c r="AD6239" s="16">
        <v>0</v>
      </c>
      <c r="AE6239" s="16">
        <v>69072.23</v>
      </c>
      <c r="AF6239" s="16">
        <v>24256.31</v>
      </c>
      <c r="AG6239" s="16">
        <v>0</v>
      </c>
      <c r="AH6239" s="16">
        <v>24256.31</v>
      </c>
      <c r="AI6239" s="17">
        <v>1</v>
      </c>
      <c r="AJ6239" s="17">
        <v>0.94730000000000003</v>
      </c>
      <c r="AK6239" s="42" t="s">
        <v>14976</v>
      </c>
      <c r="AL6239" s="42" t="s">
        <v>9359</v>
      </c>
    </row>
    <row r="6240" spans="2:38" x14ac:dyDescent="0.3">
      <c r="B6240" s="15">
        <v>6215</v>
      </c>
      <c r="C6240" t="s">
        <v>58</v>
      </c>
      <c r="D6240" t="s">
        <v>59</v>
      </c>
      <c r="E6240" t="s">
        <v>2634</v>
      </c>
      <c r="F6240">
        <v>2818</v>
      </c>
      <c r="G6240">
        <v>2818</v>
      </c>
      <c r="H6240" t="s">
        <v>2635</v>
      </c>
      <c r="I6240">
        <v>115802</v>
      </c>
      <c r="J6240" s="12" t="s">
        <v>18416</v>
      </c>
      <c r="K6240" s="13">
        <v>45987</v>
      </c>
      <c r="L6240" s="13">
        <v>45987</v>
      </c>
      <c r="M6240" s="14">
        <v>43467.46</v>
      </c>
      <c r="N6240" s="14">
        <v>24114.07</v>
      </c>
      <c r="O6240" s="14">
        <v>67581.53</v>
      </c>
      <c r="P6240">
        <v>4</v>
      </c>
      <c r="Q6240">
        <v>2</v>
      </c>
      <c r="R6240">
        <v>6</v>
      </c>
      <c r="S6240" s="15">
        <v>0</v>
      </c>
      <c r="T6240" s="15">
        <v>0</v>
      </c>
      <c r="U6240" s="15">
        <v>5</v>
      </c>
      <c r="V6240" s="15">
        <v>5</v>
      </c>
      <c r="W6240" s="15">
        <v>1</v>
      </c>
      <c r="X6240" s="15">
        <v>2</v>
      </c>
      <c r="Y6240" s="15">
        <v>0</v>
      </c>
      <c r="Z6240" s="15">
        <v>0</v>
      </c>
      <c r="AA6240" s="15">
        <v>6</v>
      </c>
      <c r="AB6240" s="15">
        <v>7</v>
      </c>
      <c r="AC6240" s="16">
        <v>46922.17</v>
      </c>
      <c r="AD6240" s="16">
        <v>21475.41</v>
      </c>
      <c r="AE6240" s="16">
        <v>68397.58</v>
      </c>
      <c r="AF6240" s="16">
        <v>17701.64</v>
      </c>
      <c r="AG6240" s="16">
        <v>6551.14</v>
      </c>
      <c r="AH6240" s="16">
        <v>24252.78</v>
      </c>
      <c r="AI6240" s="17">
        <v>0.755</v>
      </c>
      <c r="AJ6240" s="17">
        <v>0.91</v>
      </c>
      <c r="AK6240" s="42" t="s">
        <v>19119</v>
      </c>
      <c r="AL6240" s="42" t="s">
        <v>9648</v>
      </c>
    </row>
    <row r="6241" spans="2:38" x14ac:dyDescent="0.3">
      <c r="B6241" s="15">
        <v>6216</v>
      </c>
      <c r="C6241" t="s">
        <v>163</v>
      </c>
      <c r="D6241" t="s">
        <v>2561</v>
      </c>
      <c r="E6241" t="s">
        <v>2562</v>
      </c>
      <c r="F6241">
        <v>1844</v>
      </c>
      <c r="G6241">
        <v>1844</v>
      </c>
      <c r="H6241" t="s">
        <v>1241</v>
      </c>
      <c r="I6241">
        <v>116415</v>
      </c>
      <c r="J6241" s="12" t="s">
        <v>18417</v>
      </c>
      <c r="K6241" s="13">
        <v>46021</v>
      </c>
      <c r="L6241" s="13">
        <v>46021</v>
      </c>
      <c r="M6241" s="14">
        <v>0</v>
      </c>
      <c r="N6241" s="14">
        <v>87538.79</v>
      </c>
      <c r="O6241" s="14">
        <v>87538.79</v>
      </c>
      <c r="P6241">
        <v>0</v>
      </c>
      <c r="Q6241">
        <v>3</v>
      </c>
      <c r="R6241">
        <v>3</v>
      </c>
      <c r="S6241" s="15">
        <v>0</v>
      </c>
      <c r="T6241" s="15">
        <v>0</v>
      </c>
      <c r="U6241" s="15">
        <v>2</v>
      </c>
      <c r="V6241" s="15">
        <v>2</v>
      </c>
      <c r="W6241" s="15">
        <v>0</v>
      </c>
      <c r="X6241" s="15">
        <v>0</v>
      </c>
      <c r="Y6241" s="15">
        <v>1</v>
      </c>
      <c r="Z6241" s="15">
        <v>3</v>
      </c>
      <c r="AA6241" s="15">
        <v>3</v>
      </c>
      <c r="AB6241" s="15">
        <v>5</v>
      </c>
      <c r="AC6241" s="16">
        <v>75154.77</v>
      </c>
      <c r="AD6241" s="16">
        <v>5090.25</v>
      </c>
      <c r="AE6241" s="16">
        <v>80245.02</v>
      </c>
      <c r="AF6241" s="16">
        <v>22988.53</v>
      </c>
      <c r="AG6241" s="16">
        <v>1241</v>
      </c>
      <c r="AH6241" s="16">
        <v>24229.53</v>
      </c>
      <c r="AI6241" s="17">
        <v>0.755</v>
      </c>
      <c r="AJ6241" s="17">
        <v>0.91</v>
      </c>
      <c r="AK6241" s="42" t="s">
        <v>19120</v>
      </c>
      <c r="AL6241" s="42">
        <v>1703639</v>
      </c>
    </row>
    <row r="6242" spans="2:38" x14ac:dyDescent="0.3">
      <c r="B6242" s="15">
        <v>6217</v>
      </c>
      <c r="C6242" t="s">
        <v>49</v>
      </c>
      <c r="D6242" t="s">
        <v>52</v>
      </c>
      <c r="E6242" t="s">
        <v>1651</v>
      </c>
      <c r="F6242">
        <v>2817</v>
      </c>
      <c r="G6242">
        <v>2817</v>
      </c>
      <c r="H6242" t="s">
        <v>2698</v>
      </c>
      <c r="I6242">
        <v>114329</v>
      </c>
      <c r="J6242" s="12" t="s">
        <v>7010</v>
      </c>
      <c r="K6242" s="13">
        <v>45898</v>
      </c>
      <c r="L6242" s="13">
        <v>45898</v>
      </c>
      <c r="M6242" s="14">
        <v>58620.33</v>
      </c>
      <c r="N6242" s="14">
        <v>1926.59</v>
      </c>
      <c r="O6242" s="14">
        <v>60546.92</v>
      </c>
      <c r="P6242">
        <v>3</v>
      </c>
      <c r="Q6242">
        <v>0</v>
      </c>
      <c r="R6242">
        <v>3</v>
      </c>
      <c r="S6242" s="15">
        <v>0</v>
      </c>
      <c r="T6242" s="15">
        <v>0</v>
      </c>
      <c r="U6242" s="15">
        <v>2</v>
      </c>
      <c r="V6242" s="15">
        <v>2</v>
      </c>
      <c r="W6242" s="15">
        <v>1</v>
      </c>
      <c r="X6242" s="15">
        <v>2</v>
      </c>
      <c r="Y6242" s="15">
        <v>0</v>
      </c>
      <c r="Z6242" s="15">
        <v>0</v>
      </c>
      <c r="AA6242" s="15">
        <v>3</v>
      </c>
      <c r="AB6242" s="15">
        <v>4</v>
      </c>
      <c r="AC6242" s="16">
        <v>59896.24</v>
      </c>
      <c r="AD6242" s="16">
        <v>2140.66</v>
      </c>
      <c r="AE6242" s="16">
        <v>62036.9</v>
      </c>
      <c r="AF6242" s="16">
        <v>23452.59</v>
      </c>
      <c r="AG6242" s="16">
        <v>768</v>
      </c>
      <c r="AH6242" s="16">
        <v>24220.59</v>
      </c>
      <c r="AI6242" s="17">
        <v>0.755</v>
      </c>
      <c r="AJ6242" s="17">
        <v>0.91</v>
      </c>
      <c r="AK6242" s="42" t="s">
        <v>15129</v>
      </c>
      <c r="AL6242" s="42" t="s">
        <v>9746</v>
      </c>
    </row>
    <row r="6243" spans="2:38" x14ac:dyDescent="0.3">
      <c r="B6243" s="15">
        <v>6218</v>
      </c>
      <c r="C6243" t="s">
        <v>55</v>
      </c>
      <c r="D6243" t="s">
        <v>200</v>
      </c>
      <c r="E6243" t="s">
        <v>200</v>
      </c>
      <c r="F6243">
        <v>1647</v>
      </c>
      <c r="G6243">
        <v>2578</v>
      </c>
      <c r="H6243" t="s">
        <v>802</v>
      </c>
      <c r="I6243">
        <v>104091</v>
      </c>
      <c r="J6243" s="12" t="s">
        <v>7370</v>
      </c>
      <c r="K6243" s="13">
        <v>45230</v>
      </c>
      <c r="L6243" s="13">
        <v>45230</v>
      </c>
      <c r="M6243" s="14">
        <v>47555.72</v>
      </c>
      <c r="N6243" s="14">
        <v>7813.02</v>
      </c>
      <c r="O6243" s="14">
        <v>55368.74</v>
      </c>
      <c r="P6243">
        <v>5</v>
      </c>
      <c r="Q6243">
        <v>0</v>
      </c>
      <c r="R6243">
        <v>5</v>
      </c>
      <c r="S6243" s="15">
        <v>0</v>
      </c>
      <c r="T6243" s="15">
        <v>0</v>
      </c>
      <c r="U6243" s="15">
        <v>5</v>
      </c>
      <c r="V6243" s="15">
        <v>5</v>
      </c>
      <c r="W6243" s="15">
        <v>0</v>
      </c>
      <c r="X6243" s="15">
        <v>0</v>
      </c>
      <c r="Y6243" s="15">
        <v>0</v>
      </c>
      <c r="Z6243" s="15">
        <v>0</v>
      </c>
      <c r="AA6243" s="15">
        <v>5</v>
      </c>
      <c r="AB6243" s="15">
        <v>5</v>
      </c>
      <c r="AC6243" s="16">
        <v>50252.24</v>
      </c>
      <c r="AD6243" s="16">
        <v>9342.58</v>
      </c>
      <c r="AE6243" s="16">
        <v>59594.82</v>
      </c>
      <c r="AF6243" s="16">
        <v>20380.830000000002</v>
      </c>
      <c r="AG6243" s="16">
        <v>3825.22</v>
      </c>
      <c r="AH6243" s="16">
        <v>24206.05</v>
      </c>
      <c r="AI6243" s="17">
        <v>0.78500000000000003</v>
      </c>
      <c r="AJ6243" s="17">
        <v>0.77300000000000002</v>
      </c>
      <c r="AK6243" s="42" t="s">
        <v>15586</v>
      </c>
      <c r="AL6243" s="42" t="s">
        <v>9551</v>
      </c>
    </row>
    <row r="6244" spans="2:38" x14ac:dyDescent="0.3">
      <c r="B6244" s="15">
        <v>6219</v>
      </c>
      <c r="C6244" t="s">
        <v>115</v>
      </c>
      <c r="D6244" t="s">
        <v>1654</v>
      </c>
      <c r="E6244" t="s">
        <v>2541</v>
      </c>
      <c r="F6244">
        <v>2683</v>
      </c>
      <c r="G6244">
        <v>2683</v>
      </c>
      <c r="H6244" t="s">
        <v>4482</v>
      </c>
      <c r="I6244">
        <v>113834</v>
      </c>
      <c r="J6244" s="12" t="s">
        <v>6886</v>
      </c>
      <c r="K6244" s="13">
        <v>45838</v>
      </c>
      <c r="L6244" s="13">
        <v>45838</v>
      </c>
      <c r="M6244" s="14">
        <v>60753.62</v>
      </c>
      <c r="N6244" s="14">
        <v>0</v>
      </c>
      <c r="O6244" s="14">
        <v>60753.62</v>
      </c>
      <c r="P6244">
        <v>5</v>
      </c>
      <c r="Q6244">
        <v>0</v>
      </c>
      <c r="R6244">
        <v>5</v>
      </c>
      <c r="S6244" s="15">
        <v>0</v>
      </c>
      <c r="T6244" s="15">
        <v>0</v>
      </c>
      <c r="U6244" s="15">
        <v>5</v>
      </c>
      <c r="V6244" s="15">
        <v>5</v>
      </c>
      <c r="W6244" s="15">
        <v>0</v>
      </c>
      <c r="X6244" s="15">
        <v>0</v>
      </c>
      <c r="Y6244" s="15">
        <v>0</v>
      </c>
      <c r="Z6244" s="15">
        <v>0</v>
      </c>
      <c r="AA6244" s="15">
        <v>5</v>
      </c>
      <c r="AB6244" s="15">
        <v>5</v>
      </c>
      <c r="AC6244" s="16">
        <v>66728.87</v>
      </c>
      <c r="AD6244" s="16">
        <v>0</v>
      </c>
      <c r="AE6244" s="16">
        <v>66728.87</v>
      </c>
      <c r="AF6244" s="16">
        <v>24200.62</v>
      </c>
      <c r="AG6244" s="16">
        <v>0</v>
      </c>
      <c r="AH6244" s="16">
        <v>24200.62</v>
      </c>
      <c r="AI6244" s="17">
        <v>0.755</v>
      </c>
      <c r="AJ6244" s="17">
        <v>0.91</v>
      </c>
      <c r="AK6244" s="42" t="s">
        <v>14978</v>
      </c>
      <c r="AL6244" s="42">
        <v>1706733</v>
      </c>
    </row>
    <row r="6245" spans="2:38" x14ac:dyDescent="0.3">
      <c r="B6245" s="15">
        <v>6220</v>
      </c>
      <c r="C6245" t="s">
        <v>2469</v>
      </c>
      <c r="D6245" t="s">
        <v>75</v>
      </c>
      <c r="E6245" t="s">
        <v>75</v>
      </c>
      <c r="F6245">
        <v>1627</v>
      </c>
      <c r="G6245">
        <v>2949</v>
      </c>
      <c r="H6245" t="s">
        <v>844</v>
      </c>
      <c r="I6245">
        <v>115590</v>
      </c>
      <c r="J6245" s="12" t="s">
        <v>18418</v>
      </c>
      <c r="K6245" s="13">
        <v>45988</v>
      </c>
      <c r="L6245" s="13">
        <v>45988</v>
      </c>
      <c r="M6245" s="14">
        <v>42268.5</v>
      </c>
      <c r="N6245" s="14">
        <v>27789.17</v>
      </c>
      <c r="O6245" s="14">
        <v>70057.67</v>
      </c>
      <c r="P6245">
        <v>4</v>
      </c>
      <c r="Q6245">
        <v>1</v>
      </c>
      <c r="R6245">
        <v>5</v>
      </c>
      <c r="S6245" s="15">
        <v>0</v>
      </c>
      <c r="T6245" s="15">
        <v>0</v>
      </c>
      <c r="U6245" s="15">
        <v>5</v>
      </c>
      <c r="V6245" s="15">
        <v>5</v>
      </c>
      <c r="W6245" s="15">
        <v>0</v>
      </c>
      <c r="X6245" s="15">
        <v>0</v>
      </c>
      <c r="Y6245" s="15">
        <v>0</v>
      </c>
      <c r="Z6245" s="15">
        <v>0</v>
      </c>
      <c r="AA6245" s="15">
        <v>5</v>
      </c>
      <c r="AB6245" s="15">
        <v>5</v>
      </c>
      <c r="AC6245" s="16">
        <v>42268.5</v>
      </c>
      <c r="AD6245" s="16">
        <v>27789.17</v>
      </c>
      <c r="AE6245" s="16">
        <v>70057.67</v>
      </c>
      <c r="AF6245" s="16">
        <v>15316.47</v>
      </c>
      <c r="AG6245" s="16">
        <v>8870.2000000000007</v>
      </c>
      <c r="AH6245" s="16">
        <v>24186.67</v>
      </c>
      <c r="AI6245" s="17">
        <v>0.755</v>
      </c>
      <c r="AJ6245" s="17">
        <v>0.91</v>
      </c>
      <c r="AK6245" s="42" t="s">
        <v>19121</v>
      </c>
      <c r="AL6245" s="42" t="s">
        <v>9393</v>
      </c>
    </row>
    <row r="6246" spans="2:38" x14ac:dyDescent="0.3">
      <c r="B6246" s="15">
        <v>6221</v>
      </c>
      <c r="C6246" t="s">
        <v>163</v>
      </c>
      <c r="D6246" t="s">
        <v>2472</v>
      </c>
      <c r="E6246" t="s">
        <v>2473</v>
      </c>
      <c r="F6246">
        <v>2911</v>
      </c>
      <c r="G6246">
        <v>2911</v>
      </c>
      <c r="H6246" t="s">
        <v>4762</v>
      </c>
      <c r="I6246">
        <v>113570</v>
      </c>
      <c r="J6246" s="12" t="s">
        <v>7431</v>
      </c>
      <c r="K6246" s="13">
        <v>45807</v>
      </c>
      <c r="L6246" s="13">
        <v>45807</v>
      </c>
      <c r="M6246" s="14">
        <v>67653.16</v>
      </c>
      <c r="N6246" s="14">
        <v>15752.22</v>
      </c>
      <c r="O6246" s="14">
        <v>83405.38</v>
      </c>
      <c r="P6246">
        <v>7</v>
      </c>
      <c r="Q6246">
        <v>2</v>
      </c>
      <c r="R6246">
        <v>9</v>
      </c>
      <c r="S6246" s="15">
        <v>0</v>
      </c>
      <c r="T6246" s="15">
        <v>0</v>
      </c>
      <c r="U6246" s="15">
        <v>9</v>
      </c>
      <c r="V6246" s="15">
        <v>9</v>
      </c>
      <c r="W6246" s="15">
        <v>0</v>
      </c>
      <c r="X6246" s="15">
        <v>0</v>
      </c>
      <c r="Y6246" s="15">
        <v>0</v>
      </c>
      <c r="Z6246" s="15">
        <v>0</v>
      </c>
      <c r="AA6246" s="15">
        <v>9</v>
      </c>
      <c r="AB6246" s="15">
        <v>9</v>
      </c>
      <c r="AC6246" s="16">
        <v>60788.4</v>
      </c>
      <c r="AD6246" s="16">
        <v>15503.4</v>
      </c>
      <c r="AE6246" s="16">
        <v>76291.8</v>
      </c>
      <c r="AF6246" s="16">
        <v>19114.04</v>
      </c>
      <c r="AG6246" s="16">
        <v>5049.6400000000003</v>
      </c>
      <c r="AH6246" s="16">
        <v>24163.68</v>
      </c>
      <c r="AI6246" s="17">
        <v>0.755</v>
      </c>
      <c r="AJ6246" s="17">
        <v>0.91</v>
      </c>
      <c r="AK6246" s="42" t="s">
        <v>15663</v>
      </c>
      <c r="AL6246" s="42" t="e">
        <v>#N/A</v>
      </c>
    </row>
    <row r="6247" spans="2:38" x14ac:dyDescent="0.3">
      <c r="B6247" s="15">
        <v>6222</v>
      </c>
      <c r="C6247" t="s">
        <v>49</v>
      </c>
      <c r="D6247" t="s">
        <v>67</v>
      </c>
      <c r="E6247" t="s">
        <v>2454</v>
      </c>
      <c r="F6247">
        <v>2494</v>
      </c>
      <c r="G6247">
        <v>2494</v>
      </c>
      <c r="H6247" t="s">
        <v>4289</v>
      </c>
      <c r="I6247">
        <v>114493</v>
      </c>
      <c r="J6247" s="12" t="s">
        <v>8074</v>
      </c>
      <c r="K6247" s="13">
        <v>45961</v>
      </c>
      <c r="L6247" s="13">
        <v>45961</v>
      </c>
      <c r="M6247" s="14">
        <v>26172.17</v>
      </c>
      <c r="N6247" s="14">
        <v>25361.040000000001</v>
      </c>
      <c r="O6247" s="14">
        <v>51533.21</v>
      </c>
      <c r="P6247">
        <v>3</v>
      </c>
      <c r="Q6247">
        <v>1</v>
      </c>
      <c r="R6247">
        <v>4</v>
      </c>
      <c r="S6247" s="15">
        <v>0</v>
      </c>
      <c r="T6247" s="15">
        <v>0</v>
      </c>
      <c r="U6247" s="15">
        <v>4</v>
      </c>
      <c r="V6247" s="15">
        <v>4</v>
      </c>
      <c r="W6247" s="15">
        <v>0</v>
      </c>
      <c r="X6247" s="15">
        <v>0</v>
      </c>
      <c r="Y6247" s="15">
        <v>0</v>
      </c>
      <c r="Z6247" s="15">
        <v>0</v>
      </c>
      <c r="AA6247" s="15">
        <v>4</v>
      </c>
      <c r="AB6247" s="15">
        <v>4</v>
      </c>
      <c r="AC6247" s="16">
        <v>28373.98</v>
      </c>
      <c r="AD6247" s="16">
        <v>31392.44</v>
      </c>
      <c r="AE6247" s="16">
        <v>59766.42</v>
      </c>
      <c r="AF6247" s="16">
        <v>11449.89</v>
      </c>
      <c r="AG6247" s="16">
        <v>12688.47</v>
      </c>
      <c r="AH6247" s="16">
        <v>24138.36</v>
      </c>
      <c r="AI6247" s="17">
        <v>0.755</v>
      </c>
      <c r="AJ6247" s="17">
        <v>0.91</v>
      </c>
      <c r="AK6247" s="42" t="s">
        <v>16477</v>
      </c>
      <c r="AL6247" s="42" t="s">
        <v>11835</v>
      </c>
    </row>
    <row r="6248" spans="2:38" x14ac:dyDescent="0.3">
      <c r="B6248" s="15">
        <v>6223</v>
      </c>
      <c r="C6248" t="s">
        <v>2469</v>
      </c>
      <c r="D6248" t="s">
        <v>149</v>
      </c>
      <c r="E6248" t="s">
        <v>149</v>
      </c>
      <c r="F6248">
        <v>2409</v>
      </c>
      <c r="G6248">
        <v>2409</v>
      </c>
      <c r="H6248" t="s">
        <v>93</v>
      </c>
      <c r="I6248">
        <v>102315</v>
      </c>
      <c r="J6248" s="12" t="s">
        <v>7946</v>
      </c>
      <c r="K6248" s="13">
        <v>45105</v>
      </c>
      <c r="L6248" s="13">
        <v>45105</v>
      </c>
      <c r="M6248" s="14">
        <v>47760.22</v>
      </c>
      <c r="N6248" s="14">
        <v>0</v>
      </c>
      <c r="O6248" s="14">
        <v>47760.22</v>
      </c>
      <c r="P6248">
        <v>1</v>
      </c>
      <c r="Q6248">
        <v>0</v>
      </c>
      <c r="R6248">
        <v>1</v>
      </c>
      <c r="S6248" s="15">
        <v>0</v>
      </c>
      <c r="T6248" s="15">
        <v>0</v>
      </c>
      <c r="U6248" s="15">
        <v>0</v>
      </c>
      <c r="V6248" s="15">
        <v>0</v>
      </c>
      <c r="W6248" s="15">
        <v>1</v>
      </c>
      <c r="X6248" s="15">
        <v>2</v>
      </c>
      <c r="Y6248" s="15">
        <v>0</v>
      </c>
      <c r="Z6248" s="15">
        <v>0</v>
      </c>
      <c r="AA6248" s="15">
        <v>1</v>
      </c>
      <c r="AB6248" s="15">
        <v>2</v>
      </c>
      <c r="AC6248" s="16">
        <v>59700.38</v>
      </c>
      <c r="AD6248" s="16">
        <v>0</v>
      </c>
      <c r="AE6248" s="16">
        <v>59700.38</v>
      </c>
      <c r="AF6248" s="16">
        <v>24133.42</v>
      </c>
      <c r="AG6248" s="16">
        <v>0</v>
      </c>
      <c r="AH6248" s="16">
        <v>24133.42</v>
      </c>
      <c r="AI6248" s="17">
        <v>0.2117</v>
      </c>
      <c r="AJ6248" s="17">
        <v>0.73360000000000003</v>
      </c>
      <c r="AK6248" s="42" t="s">
        <v>16324</v>
      </c>
      <c r="AL6248" s="42" t="e">
        <v>#N/A</v>
      </c>
    </row>
    <row r="6249" spans="2:38" x14ac:dyDescent="0.3">
      <c r="B6249" s="15">
        <v>6224</v>
      </c>
      <c r="C6249" t="s">
        <v>2469</v>
      </c>
      <c r="D6249" t="s">
        <v>78</v>
      </c>
      <c r="E6249" t="s">
        <v>78</v>
      </c>
      <c r="F6249">
        <v>193</v>
      </c>
      <c r="G6249">
        <v>193</v>
      </c>
      <c r="H6249" t="s">
        <v>197</v>
      </c>
      <c r="I6249">
        <v>113878</v>
      </c>
      <c r="J6249" s="12" t="s">
        <v>7354</v>
      </c>
      <c r="K6249" s="13">
        <v>45898</v>
      </c>
      <c r="L6249" s="13">
        <v>45898</v>
      </c>
      <c r="M6249" s="14">
        <v>53040.59</v>
      </c>
      <c r="N6249" s="14">
        <v>7269.15</v>
      </c>
      <c r="O6249" s="14">
        <v>60309.74</v>
      </c>
      <c r="P6249">
        <v>8</v>
      </c>
      <c r="Q6249">
        <v>0</v>
      </c>
      <c r="R6249">
        <v>8</v>
      </c>
      <c r="S6249" s="15">
        <v>0</v>
      </c>
      <c r="T6249" s="15">
        <v>0</v>
      </c>
      <c r="U6249" s="15">
        <v>8</v>
      </c>
      <c r="V6249" s="15">
        <v>8</v>
      </c>
      <c r="W6249" s="15">
        <v>0</v>
      </c>
      <c r="X6249" s="15">
        <v>0</v>
      </c>
      <c r="Y6249" s="15">
        <v>0</v>
      </c>
      <c r="Z6249" s="15">
        <v>0</v>
      </c>
      <c r="AA6249" s="15">
        <v>8</v>
      </c>
      <c r="AB6249" s="15">
        <v>8</v>
      </c>
      <c r="AC6249" s="16">
        <v>49476.43</v>
      </c>
      <c r="AD6249" s="16">
        <v>5259.6</v>
      </c>
      <c r="AE6249" s="16">
        <v>54736.03</v>
      </c>
      <c r="AF6249" s="16">
        <v>21220.89</v>
      </c>
      <c r="AG6249" s="16">
        <v>2908.78</v>
      </c>
      <c r="AH6249" s="16">
        <v>24129.67</v>
      </c>
      <c r="AI6249" s="17">
        <v>0.755</v>
      </c>
      <c r="AJ6249" s="17">
        <v>0.91</v>
      </c>
      <c r="AK6249" s="42" t="s">
        <v>15567</v>
      </c>
      <c r="AL6249" s="42" t="s">
        <v>9303</v>
      </c>
    </row>
    <row r="6250" spans="2:38" x14ac:dyDescent="0.3">
      <c r="B6250" s="15">
        <v>6225</v>
      </c>
      <c r="C6250" t="s">
        <v>2469</v>
      </c>
      <c r="D6250" t="s">
        <v>131</v>
      </c>
      <c r="E6250" t="s">
        <v>131</v>
      </c>
      <c r="F6250">
        <v>2157</v>
      </c>
      <c r="G6250">
        <v>2157</v>
      </c>
      <c r="H6250" t="s">
        <v>773</v>
      </c>
      <c r="I6250">
        <v>90598</v>
      </c>
      <c r="J6250" s="12" t="s">
        <v>7295</v>
      </c>
      <c r="K6250" s="13">
        <v>44008</v>
      </c>
      <c r="L6250" s="13">
        <v>44008</v>
      </c>
      <c r="M6250" s="14">
        <v>45234.58</v>
      </c>
      <c r="N6250" s="14">
        <v>13010.6</v>
      </c>
      <c r="O6250" s="14">
        <v>58245.18</v>
      </c>
      <c r="P6250">
        <v>2</v>
      </c>
      <c r="Q6250">
        <v>1</v>
      </c>
      <c r="R6250">
        <v>3</v>
      </c>
      <c r="S6250" s="15">
        <v>0</v>
      </c>
      <c r="T6250" s="15">
        <v>0</v>
      </c>
      <c r="U6250" s="15">
        <v>3</v>
      </c>
      <c r="V6250" s="15">
        <v>3</v>
      </c>
      <c r="W6250" s="15">
        <v>0</v>
      </c>
      <c r="X6250" s="15">
        <v>0</v>
      </c>
      <c r="Y6250" s="15">
        <v>0</v>
      </c>
      <c r="Z6250" s="15">
        <v>0</v>
      </c>
      <c r="AA6250" s="15">
        <v>3</v>
      </c>
      <c r="AB6250" s="15">
        <v>3</v>
      </c>
      <c r="AC6250" s="16">
        <v>47569.45</v>
      </c>
      <c r="AD6250" s="16">
        <v>14456.25</v>
      </c>
      <c r="AE6250" s="16">
        <v>62025.7</v>
      </c>
      <c r="AF6250" s="16">
        <v>19064.57</v>
      </c>
      <c r="AG6250" s="16">
        <v>5059.6899999999996</v>
      </c>
      <c r="AH6250" s="16">
        <v>24124.26</v>
      </c>
      <c r="AI6250" s="17">
        <v>1</v>
      </c>
      <c r="AJ6250" s="17">
        <v>0.84460000000000002</v>
      </c>
      <c r="AK6250" s="42" t="s">
        <v>15492</v>
      </c>
      <c r="AL6250" s="42" t="s">
        <v>10858</v>
      </c>
    </row>
    <row r="6251" spans="2:38" x14ac:dyDescent="0.3">
      <c r="B6251" s="15">
        <v>6226</v>
      </c>
      <c r="C6251" t="s">
        <v>58</v>
      </c>
      <c r="D6251" t="s">
        <v>59</v>
      </c>
      <c r="E6251" t="s">
        <v>2482</v>
      </c>
      <c r="F6251">
        <v>1974</v>
      </c>
      <c r="G6251">
        <v>1974</v>
      </c>
      <c r="H6251" t="s">
        <v>2378</v>
      </c>
      <c r="I6251">
        <v>82613</v>
      </c>
      <c r="J6251" s="12" t="s">
        <v>6948</v>
      </c>
      <c r="K6251" s="13">
        <v>43559</v>
      </c>
      <c r="L6251" s="13">
        <v>43559</v>
      </c>
      <c r="M6251" s="14">
        <v>69780.02</v>
      </c>
      <c r="N6251" s="14">
        <v>593.19000000000005</v>
      </c>
      <c r="O6251" s="14">
        <v>70373.210000000006</v>
      </c>
      <c r="P6251">
        <v>0</v>
      </c>
      <c r="Q6251">
        <v>0</v>
      </c>
      <c r="R6251">
        <v>0</v>
      </c>
      <c r="S6251" s="15">
        <v>0</v>
      </c>
      <c r="T6251" s="15">
        <v>0</v>
      </c>
      <c r="U6251" s="15">
        <v>0</v>
      </c>
      <c r="V6251" s="15">
        <v>0</v>
      </c>
      <c r="W6251" s="15">
        <v>0</v>
      </c>
      <c r="X6251" s="15">
        <v>0</v>
      </c>
      <c r="Y6251" s="15">
        <v>0</v>
      </c>
      <c r="Z6251" s="15">
        <v>0</v>
      </c>
      <c r="AA6251" s="15">
        <v>0</v>
      </c>
      <c r="AB6251" s="15">
        <v>0</v>
      </c>
      <c r="AC6251" s="16">
        <v>66044.77</v>
      </c>
      <c r="AD6251" s="16">
        <v>659.09</v>
      </c>
      <c r="AE6251" s="16">
        <v>66703.86</v>
      </c>
      <c r="AF6251" s="16">
        <v>23827.73</v>
      </c>
      <c r="AG6251" s="16">
        <v>288.89</v>
      </c>
      <c r="AH6251" s="16">
        <v>24116.62</v>
      </c>
      <c r="AI6251" s="17">
        <v>1</v>
      </c>
      <c r="AJ6251" s="17">
        <v>0.95109999999999995</v>
      </c>
      <c r="AK6251" s="42" t="s">
        <v>15051</v>
      </c>
      <c r="AL6251" s="42" t="s">
        <v>9757</v>
      </c>
    </row>
    <row r="6252" spans="2:38" x14ac:dyDescent="0.3">
      <c r="B6252" s="15">
        <v>6227</v>
      </c>
      <c r="C6252" t="s">
        <v>2469</v>
      </c>
      <c r="D6252" t="s">
        <v>110</v>
      </c>
      <c r="E6252" t="s">
        <v>110</v>
      </c>
      <c r="F6252">
        <v>40</v>
      </c>
      <c r="G6252">
        <v>40</v>
      </c>
      <c r="H6252" t="s">
        <v>1767</v>
      </c>
      <c r="I6252">
        <v>47391</v>
      </c>
      <c r="J6252" s="12" t="s">
        <v>6891</v>
      </c>
      <c r="K6252" s="13">
        <v>44690</v>
      </c>
      <c r="L6252" s="13">
        <v>44690</v>
      </c>
      <c r="M6252" s="14">
        <v>111151.51</v>
      </c>
      <c r="N6252" s="14">
        <v>0</v>
      </c>
      <c r="O6252" s="14">
        <v>111151.51</v>
      </c>
      <c r="P6252">
        <v>2</v>
      </c>
      <c r="Q6252">
        <v>0</v>
      </c>
      <c r="R6252">
        <v>2</v>
      </c>
      <c r="S6252" s="15">
        <v>0</v>
      </c>
      <c r="T6252" s="15">
        <v>0</v>
      </c>
      <c r="U6252" s="15">
        <v>1</v>
      </c>
      <c r="V6252" s="15">
        <v>1</v>
      </c>
      <c r="W6252" s="15">
        <v>1</v>
      </c>
      <c r="X6252" s="15">
        <v>2</v>
      </c>
      <c r="Y6252" s="15">
        <v>0</v>
      </c>
      <c r="Z6252" s="15">
        <v>0</v>
      </c>
      <c r="AA6252" s="15">
        <v>2</v>
      </c>
      <c r="AB6252" s="15">
        <v>3</v>
      </c>
      <c r="AC6252" s="16">
        <v>85501.15</v>
      </c>
      <c r="AD6252" s="16">
        <v>0</v>
      </c>
      <c r="AE6252" s="16">
        <v>85501.15</v>
      </c>
      <c r="AF6252" s="16">
        <v>24112.66</v>
      </c>
      <c r="AG6252" s="16">
        <v>0</v>
      </c>
      <c r="AH6252" s="16">
        <v>24112.66</v>
      </c>
      <c r="AI6252" s="17">
        <v>1</v>
      </c>
      <c r="AJ6252" s="17">
        <v>0.91200000000000003</v>
      </c>
      <c r="AK6252" s="42" t="s">
        <v>14984</v>
      </c>
      <c r="AL6252" s="42" t="s">
        <v>9415</v>
      </c>
    </row>
    <row r="6253" spans="2:38" x14ac:dyDescent="0.3">
      <c r="B6253" s="15">
        <v>6228</v>
      </c>
      <c r="C6253" t="s">
        <v>49</v>
      </c>
      <c r="D6253" t="s">
        <v>52</v>
      </c>
      <c r="E6253" t="s">
        <v>1651</v>
      </c>
      <c r="F6253">
        <v>908</v>
      </c>
      <c r="G6253">
        <v>908</v>
      </c>
      <c r="H6253" t="s">
        <v>2462</v>
      </c>
      <c r="I6253">
        <v>100201</v>
      </c>
      <c r="J6253" s="12" t="s">
        <v>6892</v>
      </c>
      <c r="K6253" s="13">
        <v>45016</v>
      </c>
      <c r="L6253" s="13">
        <v>45016</v>
      </c>
      <c r="M6253" s="14">
        <v>88361.44</v>
      </c>
      <c r="N6253" s="14">
        <v>0</v>
      </c>
      <c r="O6253" s="14">
        <v>88361.44</v>
      </c>
      <c r="P6253">
        <v>2</v>
      </c>
      <c r="Q6253">
        <v>0</v>
      </c>
      <c r="R6253">
        <v>2</v>
      </c>
      <c r="S6253" s="15">
        <v>0</v>
      </c>
      <c r="T6253" s="15">
        <v>0</v>
      </c>
      <c r="U6253" s="15">
        <v>2</v>
      </c>
      <c r="V6253" s="15">
        <v>2</v>
      </c>
      <c r="W6253" s="15">
        <v>0</v>
      </c>
      <c r="X6253" s="15">
        <v>0</v>
      </c>
      <c r="Y6253" s="15">
        <v>0</v>
      </c>
      <c r="Z6253" s="15">
        <v>0</v>
      </c>
      <c r="AA6253" s="15">
        <v>2</v>
      </c>
      <c r="AB6253" s="15">
        <v>2</v>
      </c>
      <c r="AC6253" s="16">
        <v>80328.490000000005</v>
      </c>
      <c r="AD6253" s="16">
        <v>0</v>
      </c>
      <c r="AE6253" s="16">
        <v>80328.490000000005</v>
      </c>
      <c r="AF6253" s="16">
        <v>24098.59</v>
      </c>
      <c r="AG6253" s="16">
        <v>0</v>
      </c>
      <c r="AH6253" s="16">
        <v>24098.59</v>
      </c>
      <c r="AI6253" s="17">
        <v>1</v>
      </c>
      <c r="AJ6253" s="17">
        <v>1</v>
      </c>
      <c r="AK6253" s="42" t="s">
        <v>14985</v>
      </c>
      <c r="AL6253" s="42" t="s">
        <v>9219</v>
      </c>
    </row>
    <row r="6254" spans="2:38" x14ac:dyDescent="0.3">
      <c r="B6254" s="15">
        <v>6229</v>
      </c>
      <c r="C6254" t="s">
        <v>2469</v>
      </c>
      <c r="D6254" t="s">
        <v>78</v>
      </c>
      <c r="E6254" t="s">
        <v>78</v>
      </c>
      <c r="F6254">
        <v>2626</v>
      </c>
      <c r="G6254">
        <v>2626</v>
      </c>
      <c r="H6254" t="s">
        <v>4517</v>
      </c>
      <c r="I6254">
        <v>115050</v>
      </c>
      <c r="J6254" s="12" t="s">
        <v>7039</v>
      </c>
      <c r="K6254" s="13">
        <v>45923</v>
      </c>
      <c r="L6254" s="13">
        <v>45923</v>
      </c>
      <c r="M6254" s="14">
        <v>73897.600000000006</v>
      </c>
      <c r="N6254" s="14">
        <v>3803.93</v>
      </c>
      <c r="O6254" s="14">
        <v>77701.53</v>
      </c>
      <c r="P6254">
        <v>3</v>
      </c>
      <c r="Q6254">
        <v>0</v>
      </c>
      <c r="R6254">
        <v>3</v>
      </c>
      <c r="S6254" s="15">
        <v>0</v>
      </c>
      <c r="T6254" s="15">
        <v>0</v>
      </c>
      <c r="U6254" s="15">
        <v>2</v>
      </c>
      <c r="V6254" s="15">
        <v>2</v>
      </c>
      <c r="W6254" s="15">
        <v>1</v>
      </c>
      <c r="X6254" s="15">
        <v>2</v>
      </c>
      <c r="Y6254" s="15">
        <v>0</v>
      </c>
      <c r="Z6254" s="15">
        <v>0</v>
      </c>
      <c r="AA6254" s="15">
        <v>3</v>
      </c>
      <c r="AB6254" s="15">
        <v>4</v>
      </c>
      <c r="AC6254" s="16">
        <v>72601.84</v>
      </c>
      <c r="AD6254" s="16">
        <v>3458.15</v>
      </c>
      <c r="AE6254" s="16">
        <v>76059.990000000005</v>
      </c>
      <c r="AF6254" s="16">
        <v>23159.31</v>
      </c>
      <c r="AG6254" s="16">
        <v>933.67</v>
      </c>
      <c r="AH6254" s="16">
        <v>24092.98</v>
      </c>
      <c r="AI6254" s="17">
        <v>0.755</v>
      </c>
      <c r="AJ6254" s="17">
        <v>0.91</v>
      </c>
      <c r="AK6254" s="42" t="s">
        <v>15165</v>
      </c>
      <c r="AL6254" s="42" t="s">
        <v>12105</v>
      </c>
    </row>
    <row r="6255" spans="2:38" x14ac:dyDescent="0.3">
      <c r="B6255" s="15">
        <v>6230</v>
      </c>
      <c r="C6255" t="s">
        <v>2469</v>
      </c>
      <c r="D6255" t="s">
        <v>171</v>
      </c>
      <c r="E6255" t="s">
        <v>171</v>
      </c>
      <c r="F6255">
        <v>1212</v>
      </c>
      <c r="G6255">
        <v>1212</v>
      </c>
      <c r="H6255" t="s">
        <v>545</v>
      </c>
      <c r="I6255">
        <v>56141</v>
      </c>
      <c r="J6255" s="12" t="s">
        <v>7381</v>
      </c>
      <c r="K6255" s="13">
        <v>44648</v>
      </c>
      <c r="L6255" s="13">
        <v>44648</v>
      </c>
      <c r="M6255" s="14">
        <v>47117.23</v>
      </c>
      <c r="N6255" s="14">
        <v>7351.51</v>
      </c>
      <c r="O6255" s="14">
        <v>54468.74</v>
      </c>
      <c r="P6255">
        <v>2</v>
      </c>
      <c r="Q6255">
        <v>1</v>
      </c>
      <c r="R6255">
        <v>3</v>
      </c>
      <c r="S6255" s="15">
        <v>0</v>
      </c>
      <c r="T6255" s="15">
        <v>0</v>
      </c>
      <c r="U6255" s="15">
        <v>2</v>
      </c>
      <c r="V6255" s="15">
        <v>2</v>
      </c>
      <c r="W6255" s="15">
        <v>1</v>
      </c>
      <c r="X6255" s="15">
        <v>2</v>
      </c>
      <c r="Y6255" s="15">
        <v>0</v>
      </c>
      <c r="Z6255" s="15">
        <v>0</v>
      </c>
      <c r="AA6255" s="15">
        <v>3</v>
      </c>
      <c r="AB6255" s="15">
        <v>4</v>
      </c>
      <c r="AC6255" s="16">
        <v>55352.78</v>
      </c>
      <c r="AD6255" s="16">
        <v>12464.62</v>
      </c>
      <c r="AE6255" s="16">
        <v>67817.399999999994</v>
      </c>
      <c r="AF6255" s="16">
        <v>21552.79</v>
      </c>
      <c r="AG6255" s="16">
        <v>2534.94</v>
      </c>
      <c r="AH6255" s="16">
        <v>24087.73</v>
      </c>
      <c r="AI6255" s="17">
        <v>0.74770000000000003</v>
      </c>
      <c r="AJ6255" s="17">
        <v>0.9</v>
      </c>
      <c r="AK6255" s="42" t="s">
        <v>15598</v>
      </c>
      <c r="AL6255" s="42" t="s">
        <v>9354</v>
      </c>
    </row>
    <row r="6256" spans="2:38" x14ac:dyDescent="0.3">
      <c r="B6256" s="15">
        <v>6231</v>
      </c>
      <c r="C6256" t="s">
        <v>49</v>
      </c>
      <c r="D6256" t="s">
        <v>52</v>
      </c>
      <c r="E6256" t="s">
        <v>1651</v>
      </c>
      <c r="F6256">
        <v>1761</v>
      </c>
      <c r="G6256">
        <v>1761</v>
      </c>
      <c r="H6256" t="s">
        <v>1478</v>
      </c>
      <c r="I6256">
        <v>105616</v>
      </c>
      <c r="J6256" s="12" t="s">
        <v>6894</v>
      </c>
      <c r="K6256" s="13">
        <v>45425</v>
      </c>
      <c r="L6256" s="13">
        <v>45425</v>
      </c>
      <c r="M6256" s="14">
        <v>43767.1</v>
      </c>
      <c r="N6256" s="14">
        <v>0</v>
      </c>
      <c r="O6256" s="14">
        <v>43767.1</v>
      </c>
      <c r="P6256">
        <v>0</v>
      </c>
      <c r="Q6256">
        <v>0</v>
      </c>
      <c r="R6256">
        <v>0</v>
      </c>
      <c r="S6256" s="15">
        <v>0</v>
      </c>
      <c r="T6256" s="15">
        <v>0</v>
      </c>
      <c r="U6256" s="15">
        <v>0</v>
      </c>
      <c r="V6256" s="15">
        <v>0</v>
      </c>
      <c r="W6256" s="15">
        <v>0</v>
      </c>
      <c r="X6256" s="15">
        <v>0</v>
      </c>
      <c r="Y6256" s="15">
        <v>0</v>
      </c>
      <c r="Z6256" s="15">
        <v>0</v>
      </c>
      <c r="AA6256" s="15">
        <v>0</v>
      </c>
      <c r="AB6256" s="15">
        <v>0</v>
      </c>
      <c r="AC6256" s="16">
        <v>65916</v>
      </c>
      <c r="AD6256" s="16">
        <v>0</v>
      </c>
      <c r="AE6256" s="16">
        <v>65916</v>
      </c>
      <c r="AF6256" s="16">
        <v>24084.29</v>
      </c>
      <c r="AG6256" s="16">
        <v>0</v>
      </c>
      <c r="AH6256" s="16">
        <v>24084.29</v>
      </c>
      <c r="AI6256" s="17">
        <v>0.58260000000000001</v>
      </c>
      <c r="AJ6256" s="17">
        <v>0.67589999999999995</v>
      </c>
      <c r="AK6256" s="42" t="s">
        <v>14987</v>
      </c>
      <c r="AL6256" s="42" t="s">
        <v>9951</v>
      </c>
    </row>
    <row r="6257" spans="2:38" x14ac:dyDescent="0.3">
      <c r="B6257" s="15">
        <v>6232</v>
      </c>
      <c r="C6257" t="s">
        <v>2469</v>
      </c>
      <c r="D6257" t="s">
        <v>110</v>
      </c>
      <c r="E6257" t="s">
        <v>110</v>
      </c>
      <c r="F6257">
        <v>1856</v>
      </c>
      <c r="G6257">
        <v>2480</v>
      </c>
      <c r="H6257" t="s">
        <v>248</v>
      </c>
      <c r="I6257">
        <v>104022</v>
      </c>
      <c r="J6257" s="12" t="s">
        <v>6975</v>
      </c>
      <c r="K6257" s="13">
        <v>45215</v>
      </c>
      <c r="L6257" s="13">
        <v>45215</v>
      </c>
      <c r="M6257" s="14">
        <v>73646.179999999993</v>
      </c>
      <c r="N6257" s="14">
        <v>1619.23</v>
      </c>
      <c r="O6257" s="14">
        <v>75265.41</v>
      </c>
      <c r="P6257">
        <v>1.7</v>
      </c>
      <c r="Q6257">
        <v>0</v>
      </c>
      <c r="R6257">
        <v>1.7</v>
      </c>
      <c r="S6257" s="15">
        <v>0</v>
      </c>
      <c r="T6257" s="15">
        <v>0</v>
      </c>
      <c r="U6257" s="15">
        <v>1.7</v>
      </c>
      <c r="V6257" s="15">
        <v>1.7</v>
      </c>
      <c r="W6257" s="15">
        <v>0</v>
      </c>
      <c r="X6257" s="15">
        <v>0</v>
      </c>
      <c r="Y6257" s="15">
        <v>0</v>
      </c>
      <c r="Z6257" s="15">
        <v>0</v>
      </c>
      <c r="AA6257" s="15">
        <v>1.7</v>
      </c>
      <c r="AB6257" s="15">
        <v>1.7</v>
      </c>
      <c r="AC6257" s="16">
        <v>69817.070000000007</v>
      </c>
      <c r="AD6257" s="16">
        <v>3227.83</v>
      </c>
      <c r="AE6257" s="16">
        <v>73044.899999999994</v>
      </c>
      <c r="AF6257" s="16">
        <v>23585.52</v>
      </c>
      <c r="AG6257" s="16">
        <v>493.56</v>
      </c>
      <c r="AH6257" s="16">
        <v>24079.08</v>
      </c>
      <c r="AI6257" s="17">
        <v>0.95130000000000003</v>
      </c>
      <c r="AJ6257" s="17">
        <v>0.94140000000000001</v>
      </c>
      <c r="AK6257" s="42" t="s">
        <v>15086</v>
      </c>
      <c r="AL6257" s="42" t="s">
        <v>9454</v>
      </c>
    </row>
    <row r="6258" spans="2:38" x14ac:dyDescent="0.3">
      <c r="B6258" s="15">
        <v>6233</v>
      </c>
      <c r="C6258" t="s">
        <v>58</v>
      </c>
      <c r="D6258" t="s">
        <v>59</v>
      </c>
      <c r="E6258" t="s">
        <v>2494</v>
      </c>
      <c r="F6258">
        <v>340</v>
      </c>
      <c r="G6258">
        <v>340</v>
      </c>
      <c r="H6258" t="s">
        <v>2479</v>
      </c>
      <c r="I6258">
        <v>22506</v>
      </c>
      <c r="J6258" s="12" t="s">
        <v>858</v>
      </c>
      <c r="K6258" s="13">
        <v>39209</v>
      </c>
      <c r="L6258" s="13">
        <v>39234</v>
      </c>
      <c r="M6258" s="14">
        <v>70801.67</v>
      </c>
      <c r="N6258" s="14">
        <v>0</v>
      </c>
      <c r="O6258" s="14">
        <v>70801.67</v>
      </c>
      <c r="P6258">
        <v>1</v>
      </c>
      <c r="Q6258">
        <v>0</v>
      </c>
      <c r="R6258">
        <v>1</v>
      </c>
      <c r="S6258" s="15">
        <v>0</v>
      </c>
      <c r="T6258" s="15">
        <v>0</v>
      </c>
      <c r="U6258" s="15">
        <v>1</v>
      </c>
      <c r="V6258" s="15">
        <v>1</v>
      </c>
      <c r="W6258" s="15">
        <v>0</v>
      </c>
      <c r="X6258" s="15">
        <v>0</v>
      </c>
      <c r="Y6258" s="15">
        <v>0</v>
      </c>
      <c r="Z6258" s="15">
        <v>0</v>
      </c>
      <c r="AA6258" s="15">
        <v>1</v>
      </c>
      <c r="AB6258" s="15">
        <v>1</v>
      </c>
      <c r="AC6258" s="16">
        <v>64766.01</v>
      </c>
      <c r="AD6258" s="16">
        <v>72.63</v>
      </c>
      <c r="AE6258" s="16">
        <v>64838.64</v>
      </c>
      <c r="AF6258" s="16">
        <v>24074.63</v>
      </c>
      <c r="AG6258" s="16">
        <v>3.63</v>
      </c>
      <c r="AH6258" s="16">
        <v>24078.26</v>
      </c>
      <c r="AI6258" s="17">
        <v>1</v>
      </c>
      <c r="AJ6258" s="17">
        <v>0.99150000000000005</v>
      </c>
      <c r="AK6258" s="42" t="s">
        <v>15861</v>
      </c>
      <c r="AL6258" s="42" t="s">
        <v>9260</v>
      </c>
    </row>
    <row r="6259" spans="2:38" x14ac:dyDescent="0.3">
      <c r="B6259" s="15">
        <v>6234</v>
      </c>
      <c r="C6259" t="s">
        <v>55</v>
      </c>
      <c r="D6259" t="s">
        <v>106</v>
      </c>
      <c r="E6259" t="s">
        <v>106</v>
      </c>
      <c r="F6259">
        <v>2722</v>
      </c>
      <c r="G6259">
        <v>2722</v>
      </c>
      <c r="H6259" t="s">
        <v>2895</v>
      </c>
      <c r="I6259">
        <v>112389</v>
      </c>
      <c r="J6259" s="12" t="s">
        <v>6973</v>
      </c>
      <c r="K6259" s="13">
        <v>45776</v>
      </c>
      <c r="L6259" s="13">
        <v>45776</v>
      </c>
      <c r="M6259" s="14">
        <v>99473.84</v>
      </c>
      <c r="N6259" s="14">
        <v>0</v>
      </c>
      <c r="O6259" s="14">
        <v>99473.84</v>
      </c>
      <c r="P6259">
        <v>4</v>
      </c>
      <c r="Q6259">
        <v>0</v>
      </c>
      <c r="R6259">
        <v>4</v>
      </c>
      <c r="S6259" s="15">
        <v>0</v>
      </c>
      <c r="T6259" s="15">
        <v>0</v>
      </c>
      <c r="U6259" s="15">
        <v>2</v>
      </c>
      <c r="V6259" s="15">
        <v>2</v>
      </c>
      <c r="W6259" s="15">
        <v>2</v>
      </c>
      <c r="X6259" s="15">
        <v>4</v>
      </c>
      <c r="Y6259" s="15">
        <v>0</v>
      </c>
      <c r="Z6259" s="15">
        <v>0</v>
      </c>
      <c r="AA6259" s="15">
        <v>4</v>
      </c>
      <c r="AB6259" s="15">
        <v>6</v>
      </c>
      <c r="AC6259" s="16">
        <v>79546.06</v>
      </c>
      <c r="AD6259" s="16">
        <v>0</v>
      </c>
      <c r="AE6259" s="16">
        <v>79546.06</v>
      </c>
      <c r="AF6259" s="16">
        <v>24074.61</v>
      </c>
      <c r="AG6259" s="16">
        <v>0</v>
      </c>
      <c r="AH6259" s="16">
        <v>24074.61</v>
      </c>
      <c r="AI6259" s="17">
        <v>0.755</v>
      </c>
      <c r="AJ6259" s="17">
        <v>0.91</v>
      </c>
      <c r="AK6259" s="42" t="s">
        <v>15084</v>
      </c>
      <c r="AL6259" s="42" t="s">
        <v>10056</v>
      </c>
    </row>
    <row r="6260" spans="2:38" x14ac:dyDescent="0.3">
      <c r="B6260" s="15">
        <v>6235</v>
      </c>
      <c r="C6260" t="s">
        <v>163</v>
      </c>
      <c r="D6260" t="s">
        <v>2561</v>
      </c>
      <c r="E6260" t="s">
        <v>2562</v>
      </c>
      <c r="F6260">
        <v>2849</v>
      </c>
      <c r="G6260">
        <v>2849</v>
      </c>
      <c r="H6260" t="s">
        <v>4547</v>
      </c>
      <c r="I6260">
        <v>115340</v>
      </c>
      <c r="J6260" s="12" t="s">
        <v>18419</v>
      </c>
      <c r="K6260" s="13">
        <v>45044</v>
      </c>
      <c r="L6260" s="13">
        <v>45047</v>
      </c>
      <c r="M6260" s="14">
        <v>17867.740000000002</v>
      </c>
      <c r="N6260" s="14">
        <v>55267.92</v>
      </c>
      <c r="O6260" s="14">
        <v>73135.66</v>
      </c>
      <c r="P6260">
        <v>1</v>
      </c>
      <c r="Q6260">
        <v>2</v>
      </c>
      <c r="R6260">
        <v>3</v>
      </c>
      <c r="S6260" s="15">
        <v>0</v>
      </c>
      <c r="T6260" s="15">
        <v>0</v>
      </c>
      <c r="U6260" s="15">
        <v>3</v>
      </c>
      <c r="V6260" s="15">
        <v>3</v>
      </c>
      <c r="W6260" s="15">
        <v>0</v>
      </c>
      <c r="X6260" s="15">
        <v>0</v>
      </c>
      <c r="Y6260" s="15">
        <v>0</v>
      </c>
      <c r="Z6260" s="15">
        <v>0</v>
      </c>
      <c r="AA6260" s="15">
        <v>3</v>
      </c>
      <c r="AB6260" s="15">
        <v>3</v>
      </c>
      <c r="AC6260" s="16">
        <v>16243.4</v>
      </c>
      <c r="AD6260" s="16">
        <v>56083.17</v>
      </c>
      <c r="AE6260" s="16">
        <v>72326.570000000007</v>
      </c>
      <c r="AF6260" s="16">
        <v>4872.92</v>
      </c>
      <c r="AG6260" s="16">
        <v>19200.34</v>
      </c>
      <c r="AH6260" s="16">
        <v>24073.26</v>
      </c>
      <c r="AI6260" s="17">
        <v>1</v>
      </c>
      <c r="AJ6260" s="17">
        <v>0.91</v>
      </c>
      <c r="AK6260" s="42" t="s">
        <v>19122</v>
      </c>
      <c r="AL6260" s="42">
        <v>1707575</v>
      </c>
    </row>
    <row r="6261" spans="2:38" x14ac:dyDescent="0.3">
      <c r="B6261" s="15">
        <v>6236</v>
      </c>
      <c r="C6261" t="s">
        <v>55</v>
      </c>
      <c r="D6261" t="s">
        <v>56</v>
      </c>
      <c r="E6261" t="s">
        <v>2062</v>
      </c>
      <c r="F6261">
        <v>869</v>
      </c>
      <c r="G6261">
        <v>869</v>
      </c>
      <c r="H6261" t="s">
        <v>69</v>
      </c>
      <c r="I6261">
        <v>80438</v>
      </c>
      <c r="J6261" s="12" t="s">
        <v>7197</v>
      </c>
      <c r="K6261" s="13">
        <v>43437</v>
      </c>
      <c r="L6261" s="13">
        <v>43437</v>
      </c>
      <c r="M6261" s="14">
        <v>69227.66</v>
      </c>
      <c r="N6261" s="14">
        <v>7694.13</v>
      </c>
      <c r="O6261" s="14">
        <v>76921.789999999994</v>
      </c>
      <c r="P6261">
        <v>3</v>
      </c>
      <c r="Q6261">
        <v>0</v>
      </c>
      <c r="R6261">
        <v>3</v>
      </c>
      <c r="S6261" s="15">
        <v>0</v>
      </c>
      <c r="T6261" s="15">
        <v>0</v>
      </c>
      <c r="U6261" s="15">
        <v>3</v>
      </c>
      <c r="V6261" s="15">
        <v>3</v>
      </c>
      <c r="W6261" s="15">
        <v>0</v>
      </c>
      <c r="X6261" s="15">
        <v>0</v>
      </c>
      <c r="Y6261" s="15">
        <v>0</v>
      </c>
      <c r="Z6261" s="15">
        <v>0</v>
      </c>
      <c r="AA6261" s="15">
        <v>3</v>
      </c>
      <c r="AB6261" s="15">
        <v>3</v>
      </c>
      <c r="AC6261" s="16">
        <v>60415.67</v>
      </c>
      <c r="AD6261" s="16">
        <v>6943.74</v>
      </c>
      <c r="AE6261" s="16">
        <v>67359.41</v>
      </c>
      <c r="AF6261" s="16">
        <v>21524.36</v>
      </c>
      <c r="AG6261" s="16">
        <v>2534.66</v>
      </c>
      <c r="AH6261" s="16">
        <v>24059.02</v>
      </c>
      <c r="AI6261" s="17">
        <v>1</v>
      </c>
      <c r="AJ6261" s="17">
        <v>0.62460000000000004</v>
      </c>
      <c r="AK6261" s="42" t="s">
        <v>15364</v>
      </c>
      <c r="AL6261" s="42" t="s">
        <v>9250</v>
      </c>
    </row>
    <row r="6262" spans="2:38" x14ac:dyDescent="0.3">
      <c r="B6262" s="15">
        <v>6237</v>
      </c>
      <c r="C6262" t="s">
        <v>222</v>
      </c>
      <c r="D6262" t="s">
        <v>1655</v>
      </c>
      <c r="E6262" t="s">
        <v>2675</v>
      </c>
      <c r="F6262">
        <v>1489</v>
      </c>
      <c r="G6262">
        <v>1489</v>
      </c>
      <c r="H6262" t="s">
        <v>531</v>
      </c>
      <c r="I6262">
        <v>81055</v>
      </c>
      <c r="J6262" s="12" t="s">
        <v>6900</v>
      </c>
      <c r="K6262" s="13">
        <v>43404</v>
      </c>
      <c r="L6262" s="13">
        <v>43404</v>
      </c>
      <c r="M6262" s="14">
        <v>56618.43</v>
      </c>
      <c r="N6262" s="14">
        <v>0</v>
      </c>
      <c r="O6262" s="14">
        <v>56618.43</v>
      </c>
      <c r="P6262">
        <v>0</v>
      </c>
      <c r="Q6262">
        <v>0</v>
      </c>
      <c r="R6262">
        <v>0</v>
      </c>
      <c r="S6262" s="15">
        <v>0</v>
      </c>
      <c r="T6262" s="15">
        <v>0</v>
      </c>
      <c r="U6262" s="15">
        <v>0</v>
      </c>
      <c r="V6262" s="15">
        <v>0</v>
      </c>
      <c r="W6262" s="15">
        <v>0</v>
      </c>
      <c r="X6262" s="15">
        <v>0</v>
      </c>
      <c r="Y6262" s="15">
        <v>0</v>
      </c>
      <c r="Z6262" s="15">
        <v>0</v>
      </c>
      <c r="AA6262" s="15">
        <v>0</v>
      </c>
      <c r="AB6262" s="15">
        <v>0</v>
      </c>
      <c r="AC6262" s="16">
        <v>66587.289999999994</v>
      </c>
      <c r="AD6262" s="16">
        <v>0</v>
      </c>
      <c r="AE6262" s="16">
        <v>66587.289999999994</v>
      </c>
      <c r="AF6262" s="16">
        <v>24055.14</v>
      </c>
      <c r="AG6262" s="16">
        <v>0</v>
      </c>
      <c r="AH6262" s="16">
        <v>24055.14</v>
      </c>
      <c r="AI6262" s="17">
        <v>0.81859999999999999</v>
      </c>
      <c r="AJ6262" s="17">
        <v>0.83320000000000005</v>
      </c>
      <c r="AK6262" s="42" t="s">
        <v>14993</v>
      </c>
      <c r="AL6262" s="42">
        <v>1702388</v>
      </c>
    </row>
    <row r="6263" spans="2:38" x14ac:dyDescent="0.3">
      <c r="B6263" s="15">
        <v>6238</v>
      </c>
      <c r="C6263" t="s">
        <v>2469</v>
      </c>
      <c r="D6263" t="s">
        <v>171</v>
      </c>
      <c r="E6263" t="s">
        <v>171</v>
      </c>
      <c r="F6263">
        <v>1355</v>
      </c>
      <c r="G6263">
        <v>1355</v>
      </c>
      <c r="H6263" t="s">
        <v>255</v>
      </c>
      <c r="I6263">
        <v>106554</v>
      </c>
      <c r="J6263" s="12" t="s">
        <v>6905</v>
      </c>
      <c r="K6263" s="13">
        <v>45351</v>
      </c>
      <c r="L6263" s="13">
        <v>45351</v>
      </c>
      <c r="M6263" s="14">
        <v>58740.26</v>
      </c>
      <c r="N6263" s="14">
        <v>0</v>
      </c>
      <c r="O6263" s="14">
        <v>58740.26</v>
      </c>
      <c r="P6263">
        <v>0</v>
      </c>
      <c r="Q6263">
        <v>0</v>
      </c>
      <c r="R6263">
        <v>0</v>
      </c>
      <c r="S6263" s="15">
        <v>0</v>
      </c>
      <c r="T6263" s="15">
        <v>0</v>
      </c>
      <c r="U6263" s="15">
        <v>0</v>
      </c>
      <c r="V6263" s="15">
        <v>0</v>
      </c>
      <c r="W6263" s="15">
        <v>0</v>
      </c>
      <c r="X6263" s="15">
        <v>0</v>
      </c>
      <c r="Y6263" s="15">
        <v>0</v>
      </c>
      <c r="Z6263" s="15">
        <v>0</v>
      </c>
      <c r="AA6263" s="15">
        <v>0</v>
      </c>
      <c r="AB6263" s="15">
        <v>0</v>
      </c>
      <c r="AC6263" s="16">
        <v>66348.7</v>
      </c>
      <c r="AD6263" s="16">
        <v>0</v>
      </c>
      <c r="AE6263" s="16">
        <v>66348.7</v>
      </c>
      <c r="AF6263" s="16">
        <v>24040.3</v>
      </c>
      <c r="AG6263" s="16">
        <v>0</v>
      </c>
      <c r="AH6263" s="16">
        <v>24040.3</v>
      </c>
      <c r="AI6263" s="17">
        <v>0.75849999999999995</v>
      </c>
      <c r="AJ6263" s="17">
        <v>0.85340000000000005</v>
      </c>
      <c r="AK6263" s="42" t="s">
        <v>14998</v>
      </c>
      <c r="AL6263" s="42" t="s">
        <v>9829</v>
      </c>
    </row>
    <row r="6264" spans="2:38" x14ac:dyDescent="0.3">
      <c r="B6264" s="15">
        <v>6239</v>
      </c>
      <c r="C6264" t="s">
        <v>2469</v>
      </c>
      <c r="D6264" t="s">
        <v>297</v>
      </c>
      <c r="E6264" t="s">
        <v>297</v>
      </c>
      <c r="F6264">
        <v>2576</v>
      </c>
      <c r="G6264">
        <v>2576</v>
      </c>
      <c r="H6264" t="s">
        <v>3276</v>
      </c>
      <c r="I6264">
        <v>100778</v>
      </c>
      <c r="J6264" s="12" t="s">
        <v>7373</v>
      </c>
      <c r="K6264" s="13">
        <v>45016</v>
      </c>
      <c r="L6264" s="13">
        <v>45016</v>
      </c>
      <c r="M6264" s="14">
        <v>79474.81</v>
      </c>
      <c r="N6264" s="14">
        <v>19245.87</v>
      </c>
      <c r="O6264" s="14">
        <v>98720.68</v>
      </c>
      <c r="P6264">
        <v>2</v>
      </c>
      <c r="Q6264">
        <v>0</v>
      </c>
      <c r="R6264">
        <v>2</v>
      </c>
      <c r="S6264" s="15">
        <v>0</v>
      </c>
      <c r="T6264" s="15">
        <v>0</v>
      </c>
      <c r="U6264" s="15">
        <v>1</v>
      </c>
      <c r="V6264" s="15">
        <v>1</v>
      </c>
      <c r="W6264" s="15">
        <v>1</v>
      </c>
      <c r="X6264" s="15">
        <v>2</v>
      </c>
      <c r="Y6264" s="15">
        <v>0</v>
      </c>
      <c r="Z6264" s="15">
        <v>0</v>
      </c>
      <c r="AA6264" s="15">
        <v>2</v>
      </c>
      <c r="AB6264" s="15">
        <v>3</v>
      </c>
      <c r="AC6264" s="16">
        <v>65534.97</v>
      </c>
      <c r="AD6264" s="16">
        <v>19245.87</v>
      </c>
      <c r="AE6264" s="16">
        <v>84780.84</v>
      </c>
      <c r="AF6264" s="16">
        <v>18266.52</v>
      </c>
      <c r="AG6264" s="16">
        <v>5773.76</v>
      </c>
      <c r="AH6264" s="16">
        <v>24040.28</v>
      </c>
      <c r="AI6264" s="17">
        <v>1</v>
      </c>
      <c r="AJ6264" s="17">
        <v>0.90629999999999999</v>
      </c>
      <c r="AK6264" s="42" t="s">
        <v>15589</v>
      </c>
      <c r="AL6264" s="42" t="s">
        <v>10563</v>
      </c>
    </row>
    <row r="6265" spans="2:38" x14ac:dyDescent="0.3">
      <c r="B6265" s="15">
        <v>6240</v>
      </c>
      <c r="C6265" t="s">
        <v>58</v>
      </c>
      <c r="D6265" t="s">
        <v>59</v>
      </c>
      <c r="E6265" t="s">
        <v>2463</v>
      </c>
      <c r="F6265">
        <v>234</v>
      </c>
      <c r="G6265">
        <v>234</v>
      </c>
      <c r="H6265" t="s">
        <v>2464</v>
      </c>
      <c r="I6265">
        <v>53387</v>
      </c>
      <c r="J6265" s="12" t="s">
        <v>975</v>
      </c>
      <c r="K6265" s="13">
        <v>32555</v>
      </c>
      <c r="L6265" s="13">
        <v>32568</v>
      </c>
      <c r="M6265" s="14">
        <v>49227.71</v>
      </c>
      <c r="N6265" s="14">
        <v>25085.9</v>
      </c>
      <c r="O6265" s="14">
        <v>74313.61</v>
      </c>
      <c r="P6265">
        <v>2</v>
      </c>
      <c r="Q6265">
        <v>1</v>
      </c>
      <c r="R6265">
        <v>3</v>
      </c>
      <c r="S6265" s="15">
        <v>0</v>
      </c>
      <c r="T6265" s="15">
        <v>0</v>
      </c>
      <c r="U6265" s="15">
        <v>3</v>
      </c>
      <c r="V6265" s="15">
        <v>3</v>
      </c>
      <c r="W6265" s="15">
        <v>0</v>
      </c>
      <c r="X6265" s="15">
        <v>0</v>
      </c>
      <c r="Y6265" s="15">
        <v>0</v>
      </c>
      <c r="Z6265" s="15">
        <v>0</v>
      </c>
      <c r="AA6265" s="15">
        <v>3</v>
      </c>
      <c r="AB6265" s="15">
        <v>3</v>
      </c>
      <c r="AC6265" s="16">
        <v>51190.97</v>
      </c>
      <c r="AD6265" s="16">
        <v>28164.639999999999</v>
      </c>
      <c r="AE6265" s="16">
        <v>79355.61</v>
      </c>
      <c r="AF6265" s="16">
        <v>15674.05</v>
      </c>
      <c r="AG6265" s="16">
        <v>8363.35</v>
      </c>
      <c r="AH6265" s="16">
        <v>24037.4</v>
      </c>
      <c r="AI6265" s="17">
        <v>1</v>
      </c>
      <c r="AJ6265" s="17">
        <v>0.99229999999999996</v>
      </c>
      <c r="AK6265" s="42" t="s">
        <v>16013</v>
      </c>
      <c r="AL6265" s="42" t="s">
        <v>9537</v>
      </c>
    </row>
    <row r="6266" spans="2:38" x14ac:dyDescent="0.3">
      <c r="B6266" s="15">
        <v>6241</v>
      </c>
      <c r="C6266" t="s">
        <v>49</v>
      </c>
      <c r="D6266" t="s">
        <v>50</v>
      </c>
      <c r="E6266" t="s">
        <v>50</v>
      </c>
      <c r="F6266">
        <v>908</v>
      </c>
      <c r="G6266">
        <v>171</v>
      </c>
      <c r="H6266" t="s">
        <v>2462</v>
      </c>
      <c r="I6266">
        <v>79136</v>
      </c>
      <c r="J6266" s="12" t="s">
        <v>7019</v>
      </c>
      <c r="K6266" s="13">
        <v>43308</v>
      </c>
      <c r="L6266" s="13">
        <v>43308</v>
      </c>
      <c r="M6266" s="14">
        <v>65390.66</v>
      </c>
      <c r="N6266" s="14">
        <v>2349.11</v>
      </c>
      <c r="O6266" s="14">
        <v>67739.77</v>
      </c>
      <c r="P6266">
        <v>2</v>
      </c>
      <c r="Q6266">
        <v>0</v>
      </c>
      <c r="R6266">
        <v>2</v>
      </c>
      <c r="S6266" s="15">
        <v>0</v>
      </c>
      <c r="T6266" s="15">
        <v>0</v>
      </c>
      <c r="U6266" s="15">
        <v>2</v>
      </c>
      <c r="V6266" s="15">
        <v>2</v>
      </c>
      <c r="W6266" s="15">
        <v>0</v>
      </c>
      <c r="X6266" s="15">
        <v>0</v>
      </c>
      <c r="Y6266" s="15">
        <v>0</v>
      </c>
      <c r="Z6266" s="15">
        <v>0</v>
      </c>
      <c r="AA6266" s="15">
        <v>2</v>
      </c>
      <c r="AB6266" s="15">
        <v>2</v>
      </c>
      <c r="AC6266" s="16">
        <v>56425.95</v>
      </c>
      <c r="AD6266" s="16">
        <v>2349.11</v>
      </c>
      <c r="AE6266" s="16">
        <v>58775.06</v>
      </c>
      <c r="AF6266" s="16">
        <v>23290.33</v>
      </c>
      <c r="AG6266" s="16">
        <v>722.46</v>
      </c>
      <c r="AH6266" s="16">
        <v>24012.79</v>
      </c>
      <c r="AI6266" s="17">
        <v>1</v>
      </c>
      <c r="AJ6266" s="17">
        <v>0.89939999999999998</v>
      </c>
      <c r="AK6266" s="42" t="s">
        <v>15140</v>
      </c>
      <c r="AL6266" s="42" t="s">
        <v>9219</v>
      </c>
    </row>
    <row r="6267" spans="2:38" x14ac:dyDescent="0.3">
      <c r="B6267" s="15">
        <v>6242</v>
      </c>
      <c r="C6267" t="s">
        <v>49</v>
      </c>
      <c r="D6267" t="s">
        <v>2500</v>
      </c>
      <c r="E6267" t="s">
        <v>71</v>
      </c>
      <c r="F6267">
        <v>202</v>
      </c>
      <c r="G6267">
        <v>1807</v>
      </c>
      <c r="H6267" t="s">
        <v>88</v>
      </c>
      <c r="I6267">
        <v>81031</v>
      </c>
      <c r="J6267" s="12" t="s">
        <v>7109</v>
      </c>
      <c r="K6267" s="13">
        <v>43462</v>
      </c>
      <c r="L6267" s="13">
        <v>43462</v>
      </c>
      <c r="M6267" s="14">
        <v>57726.01</v>
      </c>
      <c r="N6267" s="14">
        <v>3260</v>
      </c>
      <c r="O6267" s="14">
        <v>60986.01</v>
      </c>
      <c r="P6267">
        <v>3</v>
      </c>
      <c r="Q6267">
        <v>0</v>
      </c>
      <c r="R6267">
        <v>3</v>
      </c>
      <c r="S6267" s="15">
        <v>0</v>
      </c>
      <c r="T6267" s="15">
        <v>0</v>
      </c>
      <c r="U6267" s="15">
        <v>3</v>
      </c>
      <c r="V6267" s="15">
        <v>3</v>
      </c>
      <c r="W6267" s="15">
        <v>0</v>
      </c>
      <c r="X6267" s="15">
        <v>0</v>
      </c>
      <c r="Y6267" s="15">
        <v>0</v>
      </c>
      <c r="Z6267" s="15">
        <v>0</v>
      </c>
      <c r="AA6267" s="15">
        <v>3</v>
      </c>
      <c r="AB6267" s="15">
        <v>3</v>
      </c>
      <c r="AC6267" s="16">
        <v>61993.65</v>
      </c>
      <c r="AD6267" s="16">
        <v>3398.87</v>
      </c>
      <c r="AE6267" s="16">
        <v>65392.52</v>
      </c>
      <c r="AF6267" s="16">
        <v>22925.16</v>
      </c>
      <c r="AG6267" s="16">
        <v>1086.73</v>
      </c>
      <c r="AH6267" s="16">
        <v>24011.89</v>
      </c>
      <c r="AI6267" s="17">
        <v>0.26640000000000003</v>
      </c>
      <c r="AJ6267" s="17">
        <v>0.92889999999999995</v>
      </c>
      <c r="AK6267" s="42" t="s">
        <v>15254</v>
      </c>
      <c r="AL6267" s="42" t="s">
        <v>9323</v>
      </c>
    </row>
    <row r="6268" spans="2:38" x14ac:dyDescent="0.3">
      <c r="B6268" s="15">
        <v>6243</v>
      </c>
      <c r="C6268" t="s">
        <v>115</v>
      </c>
      <c r="D6268" t="s">
        <v>2913</v>
      </c>
      <c r="E6268" t="s">
        <v>2914</v>
      </c>
      <c r="F6268">
        <v>2766</v>
      </c>
      <c r="G6268">
        <v>2766</v>
      </c>
      <c r="H6268" t="s">
        <v>3838</v>
      </c>
      <c r="I6268">
        <v>112783</v>
      </c>
      <c r="J6268" s="12" t="s">
        <v>6909</v>
      </c>
      <c r="K6268" s="13">
        <v>45747</v>
      </c>
      <c r="L6268" s="13">
        <v>45747</v>
      </c>
      <c r="M6268" s="14">
        <v>48555.76</v>
      </c>
      <c r="N6268" s="14">
        <v>0</v>
      </c>
      <c r="O6268" s="14">
        <v>48555.76</v>
      </c>
      <c r="P6268">
        <v>5</v>
      </c>
      <c r="Q6268">
        <v>0</v>
      </c>
      <c r="R6268">
        <v>5</v>
      </c>
      <c r="S6268" s="15">
        <v>0</v>
      </c>
      <c r="T6268" s="15">
        <v>0</v>
      </c>
      <c r="U6268" s="15">
        <v>4</v>
      </c>
      <c r="V6268" s="15">
        <v>4</v>
      </c>
      <c r="W6268" s="15">
        <v>1</v>
      </c>
      <c r="X6268" s="15">
        <v>2</v>
      </c>
      <c r="Y6268" s="15">
        <v>0</v>
      </c>
      <c r="Z6268" s="15">
        <v>0</v>
      </c>
      <c r="AA6268" s="15">
        <v>5</v>
      </c>
      <c r="AB6268" s="15">
        <v>6</v>
      </c>
      <c r="AC6268" s="16">
        <v>58559.29</v>
      </c>
      <c r="AD6268" s="16">
        <v>0</v>
      </c>
      <c r="AE6268" s="16">
        <v>58559.29</v>
      </c>
      <c r="AF6268" s="16">
        <v>23977.19</v>
      </c>
      <c r="AG6268" s="16">
        <v>0</v>
      </c>
      <c r="AH6268" s="16">
        <v>23977.19</v>
      </c>
      <c r="AI6268" s="17">
        <v>0.755</v>
      </c>
      <c r="AJ6268" s="17">
        <v>0.91</v>
      </c>
      <c r="AK6268" s="42" t="s">
        <v>15003</v>
      </c>
      <c r="AL6268" s="42">
        <v>1707215</v>
      </c>
    </row>
    <row r="6269" spans="2:38" x14ac:dyDescent="0.3">
      <c r="B6269" s="15">
        <v>6244</v>
      </c>
      <c r="C6269" t="s">
        <v>2469</v>
      </c>
      <c r="D6269" t="s">
        <v>78</v>
      </c>
      <c r="E6269" t="s">
        <v>78</v>
      </c>
      <c r="F6269">
        <v>460</v>
      </c>
      <c r="G6269">
        <v>460</v>
      </c>
      <c r="H6269" t="s">
        <v>458</v>
      </c>
      <c r="I6269">
        <v>106359</v>
      </c>
      <c r="J6269" s="12" t="s">
        <v>6910</v>
      </c>
      <c r="K6269" s="13">
        <v>45345</v>
      </c>
      <c r="L6269" s="13">
        <v>45345</v>
      </c>
      <c r="M6269" s="14">
        <v>53129.7</v>
      </c>
      <c r="N6269" s="14">
        <v>0</v>
      </c>
      <c r="O6269" s="14">
        <v>53129.7</v>
      </c>
      <c r="P6269">
        <v>0</v>
      </c>
      <c r="Q6269">
        <v>0</v>
      </c>
      <c r="R6269">
        <v>0</v>
      </c>
      <c r="S6269" s="15">
        <v>0</v>
      </c>
      <c r="T6269" s="15">
        <v>0</v>
      </c>
      <c r="U6269" s="15">
        <v>0</v>
      </c>
      <c r="V6269" s="15">
        <v>0</v>
      </c>
      <c r="W6269" s="15">
        <v>0</v>
      </c>
      <c r="X6269" s="15">
        <v>0</v>
      </c>
      <c r="Y6269" s="15">
        <v>0</v>
      </c>
      <c r="Z6269" s="15">
        <v>0</v>
      </c>
      <c r="AA6269" s="15">
        <v>0</v>
      </c>
      <c r="AB6269" s="15">
        <v>0</v>
      </c>
      <c r="AC6269" s="16">
        <v>69002.22</v>
      </c>
      <c r="AD6269" s="16">
        <v>0</v>
      </c>
      <c r="AE6269" s="16">
        <v>69002.22</v>
      </c>
      <c r="AF6269" s="16">
        <v>23957.79</v>
      </c>
      <c r="AG6269" s="16">
        <v>0</v>
      </c>
      <c r="AH6269" s="16">
        <v>23957.79</v>
      </c>
      <c r="AI6269" s="17">
        <v>0.81979999999999997</v>
      </c>
      <c r="AJ6269" s="17">
        <v>0.88460000000000005</v>
      </c>
      <c r="AK6269" s="42" t="s">
        <v>15006</v>
      </c>
      <c r="AL6269" s="42" t="s">
        <v>9357</v>
      </c>
    </row>
    <row r="6270" spans="2:38" x14ac:dyDescent="0.3">
      <c r="B6270" s="15">
        <v>6245</v>
      </c>
      <c r="C6270" t="s">
        <v>49</v>
      </c>
      <c r="D6270" t="s">
        <v>67</v>
      </c>
      <c r="E6270" t="s">
        <v>67</v>
      </c>
      <c r="F6270">
        <v>2704</v>
      </c>
      <c r="G6270">
        <v>2704</v>
      </c>
      <c r="H6270" t="s">
        <v>2682</v>
      </c>
      <c r="I6270">
        <v>114748</v>
      </c>
      <c r="J6270" s="12" t="s">
        <v>18420</v>
      </c>
      <c r="K6270" s="13">
        <v>45982</v>
      </c>
      <c r="L6270" s="13">
        <v>45982</v>
      </c>
      <c r="M6270" s="14">
        <v>85792.85</v>
      </c>
      <c r="N6270" s="14">
        <v>67880.850000000006</v>
      </c>
      <c r="O6270" s="14">
        <v>153673.70000000001</v>
      </c>
      <c r="P6270">
        <v>5</v>
      </c>
      <c r="Q6270">
        <v>0</v>
      </c>
      <c r="R6270">
        <v>5</v>
      </c>
      <c r="S6270" s="15">
        <v>0</v>
      </c>
      <c r="T6270" s="15">
        <v>0</v>
      </c>
      <c r="U6270" s="15">
        <v>4</v>
      </c>
      <c r="V6270" s="15">
        <v>4</v>
      </c>
      <c r="W6270" s="15">
        <v>1</v>
      </c>
      <c r="X6270" s="15">
        <v>2</v>
      </c>
      <c r="Y6270" s="15">
        <v>0</v>
      </c>
      <c r="Z6270" s="15">
        <v>0</v>
      </c>
      <c r="AA6270" s="15">
        <v>5</v>
      </c>
      <c r="AB6270" s="15">
        <v>6</v>
      </c>
      <c r="AC6270" s="16">
        <v>77372.42</v>
      </c>
      <c r="AD6270" s="16">
        <v>61709.83</v>
      </c>
      <c r="AE6270" s="16">
        <v>139082.25</v>
      </c>
      <c r="AF6270" s="16">
        <v>23954.58</v>
      </c>
      <c r="AG6270" s="16">
        <v>0</v>
      </c>
      <c r="AH6270" s="16">
        <v>23954.58</v>
      </c>
      <c r="AI6270" s="17">
        <v>0.755</v>
      </c>
      <c r="AJ6270" s="17">
        <v>0.91</v>
      </c>
      <c r="AK6270" s="42" t="s">
        <v>19123</v>
      </c>
      <c r="AL6270" s="42" t="s">
        <v>9724</v>
      </c>
    </row>
    <row r="6271" spans="2:38" x14ac:dyDescent="0.3">
      <c r="B6271" s="15">
        <v>6246</v>
      </c>
      <c r="C6271" t="s">
        <v>2469</v>
      </c>
      <c r="D6271" t="s">
        <v>110</v>
      </c>
      <c r="E6271" t="s">
        <v>110</v>
      </c>
      <c r="F6271">
        <v>931</v>
      </c>
      <c r="G6271">
        <v>2577</v>
      </c>
      <c r="H6271" t="s">
        <v>111</v>
      </c>
      <c r="I6271">
        <v>115163</v>
      </c>
      <c r="J6271" s="12" t="s">
        <v>18421</v>
      </c>
      <c r="K6271" s="13">
        <v>45973</v>
      </c>
      <c r="L6271" s="13">
        <v>45973</v>
      </c>
      <c r="M6271" s="14">
        <v>65698.039999999994</v>
      </c>
      <c r="N6271" s="14">
        <v>11606.22</v>
      </c>
      <c r="O6271" s="14">
        <v>77304.259999999995</v>
      </c>
      <c r="P6271">
        <v>3</v>
      </c>
      <c r="Q6271">
        <v>2</v>
      </c>
      <c r="R6271">
        <v>5</v>
      </c>
      <c r="S6271" s="15">
        <v>0</v>
      </c>
      <c r="T6271" s="15">
        <v>0</v>
      </c>
      <c r="U6271" s="15">
        <v>5</v>
      </c>
      <c r="V6271" s="15">
        <v>5</v>
      </c>
      <c r="W6271" s="15">
        <v>0</v>
      </c>
      <c r="X6271" s="15">
        <v>0</v>
      </c>
      <c r="Y6271" s="15">
        <v>0</v>
      </c>
      <c r="Z6271" s="15">
        <v>0</v>
      </c>
      <c r="AA6271" s="15">
        <v>5</v>
      </c>
      <c r="AB6271" s="15">
        <v>5</v>
      </c>
      <c r="AC6271" s="16">
        <v>65299.41</v>
      </c>
      <c r="AD6271" s="16">
        <v>7574.74</v>
      </c>
      <c r="AE6271" s="16">
        <v>72874.149999999994</v>
      </c>
      <c r="AF6271" s="16">
        <v>20280.8</v>
      </c>
      <c r="AG6271" s="16">
        <v>3673.37</v>
      </c>
      <c r="AH6271" s="16">
        <v>23954.17</v>
      </c>
      <c r="AI6271" s="17">
        <v>0.755</v>
      </c>
      <c r="AJ6271" s="17">
        <v>0.91</v>
      </c>
      <c r="AK6271" s="42" t="s">
        <v>19124</v>
      </c>
      <c r="AL6271" s="42" t="s">
        <v>9229</v>
      </c>
    </row>
    <row r="6272" spans="2:38" x14ac:dyDescent="0.3">
      <c r="B6272" s="15">
        <v>6247</v>
      </c>
      <c r="C6272" t="s">
        <v>49</v>
      </c>
      <c r="D6272" t="s">
        <v>98</v>
      </c>
      <c r="E6272" t="s">
        <v>98</v>
      </c>
      <c r="F6272">
        <v>1935</v>
      </c>
      <c r="G6272">
        <v>1935</v>
      </c>
      <c r="H6272" t="s">
        <v>100</v>
      </c>
      <c r="I6272">
        <v>59541</v>
      </c>
      <c r="J6272" s="12" t="s">
        <v>6911</v>
      </c>
      <c r="K6272" s="13">
        <v>44778</v>
      </c>
      <c r="L6272" s="13">
        <v>44778</v>
      </c>
      <c r="M6272" s="14">
        <v>48182.14</v>
      </c>
      <c r="N6272" s="14">
        <v>0</v>
      </c>
      <c r="O6272" s="14">
        <v>48182.14</v>
      </c>
      <c r="P6272">
        <v>0</v>
      </c>
      <c r="Q6272">
        <v>0</v>
      </c>
      <c r="R6272">
        <v>0</v>
      </c>
      <c r="S6272" s="15">
        <v>0</v>
      </c>
      <c r="T6272" s="15">
        <v>0</v>
      </c>
      <c r="U6272" s="15">
        <v>0</v>
      </c>
      <c r="V6272" s="15">
        <v>0</v>
      </c>
      <c r="W6272" s="15">
        <v>0</v>
      </c>
      <c r="X6272" s="15">
        <v>0</v>
      </c>
      <c r="Y6272" s="15">
        <v>0</v>
      </c>
      <c r="Z6272" s="15">
        <v>0</v>
      </c>
      <c r="AA6272" s="15">
        <v>0</v>
      </c>
      <c r="AB6272" s="15">
        <v>0</v>
      </c>
      <c r="AC6272" s="16">
        <v>69288.289999999994</v>
      </c>
      <c r="AD6272" s="16">
        <v>0</v>
      </c>
      <c r="AE6272" s="16">
        <v>69288.289999999994</v>
      </c>
      <c r="AF6272" s="16">
        <v>23946.44</v>
      </c>
      <c r="AG6272" s="16">
        <v>0</v>
      </c>
      <c r="AH6272" s="16">
        <v>23946.44</v>
      </c>
      <c r="AI6272" s="17">
        <v>0.85450000000000004</v>
      </c>
      <c r="AJ6272" s="17">
        <v>0.93500000000000005</v>
      </c>
      <c r="AK6272" s="42" t="s">
        <v>15007</v>
      </c>
      <c r="AL6272" s="42" t="s">
        <v>9491</v>
      </c>
    </row>
    <row r="6273" spans="2:38" x14ac:dyDescent="0.3">
      <c r="B6273" s="15">
        <v>6248</v>
      </c>
      <c r="C6273" t="s">
        <v>55</v>
      </c>
      <c r="D6273" t="s">
        <v>56</v>
      </c>
      <c r="E6273" t="s">
        <v>2061</v>
      </c>
      <c r="F6273">
        <v>841</v>
      </c>
      <c r="G6273">
        <v>841</v>
      </c>
      <c r="H6273" t="s">
        <v>62</v>
      </c>
      <c r="I6273">
        <v>14119</v>
      </c>
      <c r="J6273" s="12" t="s">
        <v>877</v>
      </c>
      <c r="K6273" s="13">
        <v>37852</v>
      </c>
      <c r="L6273" s="13">
        <v>37865</v>
      </c>
      <c r="M6273" s="14">
        <v>25386.31</v>
      </c>
      <c r="N6273" s="14">
        <v>0</v>
      </c>
      <c r="O6273" s="14">
        <v>25386.31</v>
      </c>
      <c r="P6273">
        <v>0</v>
      </c>
      <c r="Q6273">
        <v>0</v>
      </c>
      <c r="R6273">
        <v>0</v>
      </c>
      <c r="S6273" s="15">
        <v>0</v>
      </c>
      <c r="T6273" s="15">
        <v>0</v>
      </c>
      <c r="U6273" s="15">
        <v>0</v>
      </c>
      <c r="V6273" s="15">
        <v>0</v>
      </c>
      <c r="W6273" s="15">
        <v>0</v>
      </c>
      <c r="X6273" s="15">
        <v>0</v>
      </c>
      <c r="Y6273" s="15">
        <v>0</v>
      </c>
      <c r="Z6273" s="15">
        <v>0</v>
      </c>
      <c r="AA6273" s="15">
        <v>0</v>
      </c>
      <c r="AB6273" s="15">
        <v>0</v>
      </c>
      <c r="AC6273" s="16">
        <v>92292.25</v>
      </c>
      <c r="AD6273" s="16">
        <v>6022.8</v>
      </c>
      <c r="AE6273" s="16">
        <v>98315.05</v>
      </c>
      <c r="AF6273" s="16">
        <v>22620.86</v>
      </c>
      <c r="AG6273" s="16">
        <v>1325.17</v>
      </c>
      <c r="AH6273" s="16">
        <v>23946.03</v>
      </c>
      <c r="AI6273" s="17">
        <v>0.84499999999999997</v>
      </c>
      <c r="AJ6273" s="17">
        <v>0.87429999999999997</v>
      </c>
      <c r="AK6273" s="42" t="s">
        <v>15278</v>
      </c>
      <c r="AL6273" s="42" t="e">
        <v>#N/A</v>
      </c>
    </row>
    <row r="6274" spans="2:38" x14ac:dyDescent="0.3">
      <c r="B6274" s="15">
        <v>6249</v>
      </c>
      <c r="C6274" t="s">
        <v>58</v>
      </c>
      <c r="D6274" t="s">
        <v>59</v>
      </c>
      <c r="E6274" t="s">
        <v>2452</v>
      </c>
      <c r="F6274">
        <v>71</v>
      </c>
      <c r="G6274">
        <v>71</v>
      </c>
      <c r="H6274" t="s">
        <v>2453</v>
      </c>
      <c r="I6274">
        <v>87514</v>
      </c>
      <c r="J6274" s="12" t="s">
        <v>6913</v>
      </c>
      <c r="K6274" s="13">
        <v>44910</v>
      </c>
      <c r="L6274" s="13">
        <v>44910</v>
      </c>
      <c r="M6274" s="14">
        <v>61737.919999999998</v>
      </c>
      <c r="N6274" s="14">
        <v>0</v>
      </c>
      <c r="O6274" s="14">
        <v>61737.919999999998</v>
      </c>
      <c r="P6274">
        <v>0</v>
      </c>
      <c r="Q6274">
        <v>0</v>
      </c>
      <c r="R6274">
        <v>0</v>
      </c>
      <c r="S6274" s="15">
        <v>0</v>
      </c>
      <c r="T6274" s="15">
        <v>0</v>
      </c>
      <c r="U6274" s="15">
        <v>0</v>
      </c>
      <c r="V6274" s="15">
        <v>0</v>
      </c>
      <c r="W6274" s="15">
        <v>0</v>
      </c>
      <c r="X6274" s="15">
        <v>0</v>
      </c>
      <c r="Y6274" s="15">
        <v>0</v>
      </c>
      <c r="Z6274" s="15">
        <v>0</v>
      </c>
      <c r="AA6274" s="15">
        <v>0</v>
      </c>
      <c r="AB6274" s="15">
        <v>0</v>
      </c>
      <c r="AC6274" s="16">
        <v>60791.49</v>
      </c>
      <c r="AD6274" s="16">
        <v>0</v>
      </c>
      <c r="AE6274" s="16">
        <v>60791.49</v>
      </c>
      <c r="AF6274" s="16">
        <v>23940.45</v>
      </c>
      <c r="AG6274" s="16">
        <v>0</v>
      </c>
      <c r="AH6274" s="16">
        <v>23940.45</v>
      </c>
      <c r="AI6274" s="17">
        <v>1</v>
      </c>
      <c r="AJ6274" s="17">
        <v>0.92730000000000001</v>
      </c>
      <c r="AK6274" s="42" t="s">
        <v>15009</v>
      </c>
      <c r="AL6274" s="42" t="s">
        <v>9204</v>
      </c>
    </row>
    <row r="6275" spans="2:38" x14ac:dyDescent="0.3">
      <c r="B6275" s="15">
        <v>6250</v>
      </c>
      <c r="C6275" t="s">
        <v>2469</v>
      </c>
      <c r="D6275" t="s">
        <v>131</v>
      </c>
      <c r="E6275" t="s">
        <v>131</v>
      </c>
      <c r="F6275">
        <v>2599</v>
      </c>
      <c r="G6275">
        <v>2599</v>
      </c>
      <c r="H6275" t="s">
        <v>4367</v>
      </c>
      <c r="I6275">
        <v>113526</v>
      </c>
      <c r="J6275" s="12" t="s">
        <v>7465</v>
      </c>
      <c r="K6275" s="13">
        <v>45869</v>
      </c>
      <c r="L6275" s="13">
        <v>45869</v>
      </c>
      <c r="M6275" s="14">
        <v>78170.13</v>
      </c>
      <c r="N6275" s="14">
        <v>9780.34</v>
      </c>
      <c r="O6275" s="14">
        <v>87950.47</v>
      </c>
      <c r="P6275">
        <v>4</v>
      </c>
      <c r="Q6275">
        <v>0</v>
      </c>
      <c r="R6275">
        <v>4</v>
      </c>
      <c r="S6275" s="15">
        <v>0</v>
      </c>
      <c r="T6275" s="15">
        <v>0</v>
      </c>
      <c r="U6275" s="15">
        <v>3</v>
      </c>
      <c r="V6275" s="15">
        <v>3</v>
      </c>
      <c r="W6275" s="15">
        <v>1</v>
      </c>
      <c r="X6275" s="15">
        <v>2</v>
      </c>
      <c r="Y6275" s="15">
        <v>0</v>
      </c>
      <c r="Z6275" s="15">
        <v>0</v>
      </c>
      <c r="AA6275" s="15">
        <v>4</v>
      </c>
      <c r="AB6275" s="15">
        <v>5</v>
      </c>
      <c r="AC6275" s="16">
        <v>66202.22</v>
      </c>
      <c r="AD6275" s="16">
        <v>7865.75</v>
      </c>
      <c r="AE6275" s="16">
        <v>74067.97</v>
      </c>
      <c r="AF6275" s="16">
        <v>21546.15</v>
      </c>
      <c r="AG6275" s="16">
        <v>2371.96</v>
      </c>
      <c r="AH6275" s="16">
        <v>23918.11</v>
      </c>
      <c r="AI6275" s="17">
        <v>0.755</v>
      </c>
      <c r="AJ6275" s="17">
        <v>0.91</v>
      </c>
      <c r="AK6275" s="42" t="s">
        <v>15702</v>
      </c>
      <c r="AL6275" s="42" t="s">
        <v>11938</v>
      </c>
    </row>
    <row r="6276" spans="2:38" x14ac:dyDescent="0.3">
      <c r="B6276" s="15">
        <v>6251</v>
      </c>
      <c r="C6276" t="s">
        <v>55</v>
      </c>
      <c r="D6276" t="s">
        <v>157</v>
      </c>
      <c r="E6276" t="s">
        <v>157</v>
      </c>
      <c r="F6276">
        <v>663</v>
      </c>
      <c r="G6276">
        <v>663</v>
      </c>
      <c r="H6276" t="s">
        <v>2468</v>
      </c>
      <c r="I6276">
        <v>112692</v>
      </c>
      <c r="J6276" s="12" t="s">
        <v>6914</v>
      </c>
      <c r="K6276" s="13">
        <v>45961</v>
      </c>
      <c r="L6276" s="13">
        <v>45961</v>
      </c>
      <c r="M6276" s="14">
        <v>80680.460000000006</v>
      </c>
      <c r="N6276" s="14">
        <v>3900.03</v>
      </c>
      <c r="O6276" s="14">
        <v>84580.49</v>
      </c>
      <c r="P6276">
        <v>4</v>
      </c>
      <c r="Q6276">
        <v>0</v>
      </c>
      <c r="R6276">
        <v>4</v>
      </c>
      <c r="S6276" s="15">
        <v>0</v>
      </c>
      <c r="T6276" s="15">
        <v>0</v>
      </c>
      <c r="U6276" s="15">
        <v>3</v>
      </c>
      <c r="V6276" s="15">
        <v>3</v>
      </c>
      <c r="W6276" s="15">
        <v>1</v>
      </c>
      <c r="X6276" s="15">
        <v>2</v>
      </c>
      <c r="Y6276" s="15">
        <v>0</v>
      </c>
      <c r="Z6276" s="15">
        <v>0</v>
      </c>
      <c r="AA6276" s="15">
        <v>4</v>
      </c>
      <c r="AB6276" s="15">
        <v>5</v>
      </c>
      <c r="AC6276" s="16">
        <v>85122.37</v>
      </c>
      <c r="AD6276" s="16">
        <v>0</v>
      </c>
      <c r="AE6276" s="16">
        <v>85122.37</v>
      </c>
      <c r="AF6276" s="16">
        <v>23914.33</v>
      </c>
      <c r="AG6276" s="16">
        <v>0</v>
      </c>
      <c r="AH6276" s="16">
        <v>23914.33</v>
      </c>
      <c r="AI6276" s="17">
        <v>0.755</v>
      </c>
      <c r="AJ6276" s="17">
        <v>0.91</v>
      </c>
      <c r="AK6276" s="42" t="s">
        <v>15010</v>
      </c>
      <c r="AL6276" s="42" t="s">
        <v>9236</v>
      </c>
    </row>
    <row r="6277" spans="2:38" x14ac:dyDescent="0.3">
      <c r="B6277" s="15">
        <v>6252</v>
      </c>
      <c r="C6277" t="s">
        <v>49</v>
      </c>
      <c r="D6277" t="s">
        <v>52</v>
      </c>
      <c r="E6277" t="s">
        <v>2476</v>
      </c>
      <c r="F6277">
        <v>74</v>
      </c>
      <c r="G6277">
        <v>74</v>
      </c>
      <c r="H6277" t="s">
        <v>105</v>
      </c>
      <c r="I6277">
        <v>74572</v>
      </c>
      <c r="J6277" s="12" t="s">
        <v>2030</v>
      </c>
      <c r="K6277" s="13">
        <v>42921</v>
      </c>
      <c r="L6277" s="13">
        <v>42921</v>
      </c>
      <c r="M6277" s="14">
        <v>53252.94</v>
      </c>
      <c r="N6277" s="14">
        <v>2728.16</v>
      </c>
      <c r="O6277" s="14">
        <v>55981.1</v>
      </c>
      <c r="P6277">
        <v>3</v>
      </c>
      <c r="Q6277">
        <v>0</v>
      </c>
      <c r="R6277">
        <v>3</v>
      </c>
      <c r="S6277" s="15">
        <v>0</v>
      </c>
      <c r="T6277" s="15">
        <v>0</v>
      </c>
      <c r="U6277" s="15">
        <v>3</v>
      </c>
      <c r="V6277" s="15">
        <v>3</v>
      </c>
      <c r="W6277" s="15">
        <v>0</v>
      </c>
      <c r="X6277" s="15">
        <v>0</v>
      </c>
      <c r="Y6277" s="15">
        <v>0</v>
      </c>
      <c r="Z6277" s="15">
        <v>0</v>
      </c>
      <c r="AA6277" s="15">
        <v>3</v>
      </c>
      <c r="AB6277" s="15">
        <v>3</v>
      </c>
      <c r="AC6277" s="16">
        <v>60655.49</v>
      </c>
      <c r="AD6277" s="16">
        <v>3410.08</v>
      </c>
      <c r="AE6277" s="16">
        <v>64065.57</v>
      </c>
      <c r="AF6277" s="16">
        <v>22494.720000000001</v>
      </c>
      <c r="AG6277" s="16">
        <v>1407.06</v>
      </c>
      <c r="AH6277" s="16">
        <v>23901.78</v>
      </c>
      <c r="AI6277" s="17">
        <v>1</v>
      </c>
      <c r="AJ6277" s="17">
        <v>0.96930000000000005</v>
      </c>
      <c r="AK6277" s="42" t="s">
        <v>15146</v>
      </c>
      <c r="AL6277" s="42" t="s">
        <v>9257</v>
      </c>
    </row>
    <row r="6278" spans="2:38" x14ac:dyDescent="0.3">
      <c r="B6278" s="15">
        <v>6253</v>
      </c>
      <c r="C6278" t="s">
        <v>58</v>
      </c>
      <c r="D6278" t="s">
        <v>59</v>
      </c>
      <c r="E6278" t="s">
        <v>2563</v>
      </c>
      <c r="F6278">
        <v>415</v>
      </c>
      <c r="G6278">
        <v>689</v>
      </c>
      <c r="H6278" t="s">
        <v>273</v>
      </c>
      <c r="I6278">
        <v>106196</v>
      </c>
      <c r="J6278" s="12" t="s">
        <v>7474</v>
      </c>
      <c r="K6278" s="13">
        <v>45579</v>
      </c>
      <c r="L6278" s="13">
        <v>45579</v>
      </c>
      <c r="M6278" s="14">
        <v>53711.360000000001</v>
      </c>
      <c r="N6278" s="14">
        <v>24154.94</v>
      </c>
      <c r="O6278" s="14">
        <v>77866.3</v>
      </c>
      <c r="P6278">
        <v>2</v>
      </c>
      <c r="Q6278">
        <v>1</v>
      </c>
      <c r="R6278">
        <v>3</v>
      </c>
      <c r="S6278" s="15">
        <v>0</v>
      </c>
      <c r="T6278" s="15">
        <v>0</v>
      </c>
      <c r="U6278" s="15">
        <v>3</v>
      </c>
      <c r="V6278" s="15">
        <v>3</v>
      </c>
      <c r="W6278" s="15">
        <v>0</v>
      </c>
      <c r="X6278" s="15">
        <v>0</v>
      </c>
      <c r="Y6278" s="15">
        <v>0</v>
      </c>
      <c r="Z6278" s="15">
        <v>0</v>
      </c>
      <c r="AA6278" s="15">
        <v>3</v>
      </c>
      <c r="AB6278" s="15">
        <v>3</v>
      </c>
      <c r="AC6278" s="16">
        <v>52207.68</v>
      </c>
      <c r="AD6278" s="16">
        <v>21959.05</v>
      </c>
      <c r="AE6278" s="16">
        <v>74166.73</v>
      </c>
      <c r="AF6278" s="16">
        <v>17314</v>
      </c>
      <c r="AG6278" s="16">
        <v>6587.72</v>
      </c>
      <c r="AH6278" s="16">
        <v>23901.72</v>
      </c>
      <c r="AI6278" s="17">
        <v>0.755</v>
      </c>
      <c r="AJ6278" s="17">
        <v>0.98970000000000002</v>
      </c>
      <c r="AK6278" s="42" t="s">
        <v>15711</v>
      </c>
      <c r="AL6278" s="42" t="s">
        <v>9489</v>
      </c>
    </row>
    <row r="6279" spans="2:38" x14ac:dyDescent="0.3">
      <c r="B6279" s="15">
        <v>6254</v>
      </c>
      <c r="C6279" t="s">
        <v>58</v>
      </c>
      <c r="D6279" t="s">
        <v>59</v>
      </c>
      <c r="E6279" t="s">
        <v>2563</v>
      </c>
      <c r="F6279">
        <v>2506</v>
      </c>
      <c r="G6279">
        <v>2506</v>
      </c>
      <c r="H6279" t="s">
        <v>791</v>
      </c>
      <c r="I6279">
        <v>65907</v>
      </c>
      <c r="J6279" s="12" t="s">
        <v>8040</v>
      </c>
      <c r="K6279" s="13">
        <v>44763</v>
      </c>
      <c r="L6279" s="13">
        <v>44763</v>
      </c>
      <c r="M6279" s="14">
        <v>81261.289999999994</v>
      </c>
      <c r="N6279" s="14">
        <v>5145.87</v>
      </c>
      <c r="O6279" s="14">
        <v>86407.16</v>
      </c>
      <c r="P6279">
        <v>4</v>
      </c>
      <c r="Q6279">
        <v>0</v>
      </c>
      <c r="R6279">
        <v>4</v>
      </c>
      <c r="S6279" s="15">
        <v>0</v>
      </c>
      <c r="T6279" s="15">
        <v>0</v>
      </c>
      <c r="U6279" s="15">
        <v>4</v>
      </c>
      <c r="V6279" s="15">
        <v>4</v>
      </c>
      <c r="W6279" s="15">
        <v>0</v>
      </c>
      <c r="X6279" s="15">
        <v>0</v>
      </c>
      <c r="Y6279" s="15">
        <v>0</v>
      </c>
      <c r="Z6279" s="15">
        <v>0</v>
      </c>
      <c r="AA6279" s="15">
        <v>4</v>
      </c>
      <c r="AB6279" s="15">
        <v>4</v>
      </c>
      <c r="AC6279" s="16">
        <v>52730.39</v>
      </c>
      <c r="AD6279" s="16">
        <v>23638.99</v>
      </c>
      <c r="AE6279" s="16">
        <v>76369.38</v>
      </c>
      <c r="AF6279" s="16">
        <v>22509.43</v>
      </c>
      <c r="AG6279" s="16">
        <v>1384.72</v>
      </c>
      <c r="AH6279" s="16">
        <v>23894.15</v>
      </c>
      <c r="AI6279" s="17">
        <v>1</v>
      </c>
      <c r="AJ6279" s="17">
        <v>0.99280000000000002</v>
      </c>
      <c r="AK6279" s="42" t="s">
        <v>16436</v>
      </c>
      <c r="AL6279" s="42" t="s">
        <v>10472</v>
      </c>
    </row>
    <row r="6280" spans="2:38" x14ac:dyDescent="0.3">
      <c r="B6280" s="15">
        <v>6255</v>
      </c>
      <c r="C6280" t="s">
        <v>115</v>
      </c>
      <c r="D6280" t="s">
        <v>1652</v>
      </c>
      <c r="E6280" t="s">
        <v>1659</v>
      </c>
      <c r="F6280">
        <v>2851</v>
      </c>
      <c r="G6280">
        <v>2851</v>
      </c>
      <c r="H6280" t="s">
        <v>4654</v>
      </c>
      <c r="I6280">
        <v>114568</v>
      </c>
      <c r="J6280" s="12" t="s">
        <v>6920</v>
      </c>
      <c r="K6280" s="13">
        <v>45869</v>
      </c>
      <c r="L6280" s="13">
        <v>45869</v>
      </c>
      <c r="M6280" s="14">
        <v>59217.54</v>
      </c>
      <c r="N6280" s="14">
        <v>0</v>
      </c>
      <c r="O6280" s="14">
        <v>59217.54</v>
      </c>
      <c r="P6280">
        <v>7</v>
      </c>
      <c r="Q6280">
        <v>0</v>
      </c>
      <c r="R6280">
        <v>7</v>
      </c>
      <c r="S6280" s="15">
        <v>0</v>
      </c>
      <c r="T6280" s="15">
        <v>0</v>
      </c>
      <c r="U6280" s="15">
        <v>7</v>
      </c>
      <c r="V6280" s="15">
        <v>7</v>
      </c>
      <c r="W6280" s="15">
        <v>0</v>
      </c>
      <c r="X6280" s="15">
        <v>0</v>
      </c>
      <c r="Y6280" s="15">
        <v>0</v>
      </c>
      <c r="Z6280" s="15">
        <v>0</v>
      </c>
      <c r="AA6280" s="15">
        <v>7</v>
      </c>
      <c r="AB6280" s="15">
        <v>7</v>
      </c>
      <c r="AC6280" s="16">
        <v>60477.64</v>
      </c>
      <c r="AD6280" s="16">
        <v>0</v>
      </c>
      <c r="AE6280" s="16">
        <v>60477.64</v>
      </c>
      <c r="AF6280" s="16">
        <v>23873.54</v>
      </c>
      <c r="AG6280" s="16">
        <v>0</v>
      </c>
      <c r="AH6280" s="16">
        <v>23873.54</v>
      </c>
      <c r="AI6280" s="17">
        <v>0.755</v>
      </c>
      <c r="AJ6280" s="17">
        <v>0.91</v>
      </c>
      <c r="AK6280" s="42" t="s">
        <v>15017</v>
      </c>
      <c r="AL6280" s="42">
        <v>1707615</v>
      </c>
    </row>
    <row r="6281" spans="2:38" x14ac:dyDescent="0.3">
      <c r="B6281" s="15">
        <v>6256</v>
      </c>
      <c r="C6281" t="s">
        <v>49</v>
      </c>
      <c r="D6281" t="s">
        <v>2500</v>
      </c>
      <c r="E6281" t="s">
        <v>71</v>
      </c>
      <c r="F6281">
        <v>202</v>
      </c>
      <c r="G6281">
        <v>1807</v>
      </c>
      <c r="H6281" t="s">
        <v>88</v>
      </c>
      <c r="I6281">
        <v>114798</v>
      </c>
      <c r="J6281" s="12" t="s">
        <v>8001</v>
      </c>
      <c r="K6281" s="13">
        <v>45937</v>
      </c>
      <c r="L6281" s="13">
        <v>45937</v>
      </c>
      <c r="M6281" s="14">
        <v>37655.4</v>
      </c>
      <c r="N6281" s="14">
        <v>40135.26</v>
      </c>
      <c r="O6281" s="14">
        <v>77790.66</v>
      </c>
      <c r="P6281">
        <v>5</v>
      </c>
      <c r="Q6281">
        <v>1</v>
      </c>
      <c r="R6281">
        <v>6</v>
      </c>
      <c r="S6281" s="15">
        <v>0</v>
      </c>
      <c r="T6281" s="15">
        <v>0</v>
      </c>
      <c r="U6281" s="15">
        <v>6</v>
      </c>
      <c r="V6281" s="15">
        <v>6</v>
      </c>
      <c r="W6281" s="15">
        <v>0</v>
      </c>
      <c r="X6281" s="15">
        <v>0</v>
      </c>
      <c r="Y6281" s="15">
        <v>0</v>
      </c>
      <c r="Z6281" s="15">
        <v>0</v>
      </c>
      <c r="AA6281" s="15">
        <v>6</v>
      </c>
      <c r="AB6281" s="15">
        <v>6</v>
      </c>
      <c r="AC6281" s="16">
        <v>38141.129999999997</v>
      </c>
      <c r="AD6281" s="16">
        <v>36486.44</v>
      </c>
      <c r="AE6281" s="16">
        <v>74627.570000000007</v>
      </c>
      <c r="AF6281" s="16">
        <v>12916.53</v>
      </c>
      <c r="AG6281" s="16">
        <v>10946.12</v>
      </c>
      <c r="AH6281" s="16">
        <v>23862.65</v>
      </c>
      <c r="AI6281" s="17">
        <v>0.755</v>
      </c>
      <c r="AJ6281" s="17">
        <v>0.91</v>
      </c>
      <c r="AK6281" s="42" t="s">
        <v>16390</v>
      </c>
      <c r="AL6281" s="42" t="s">
        <v>9323</v>
      </c>
    </row>
    <row r="6282" spans="2:38" x14ac:dyDescent="0.3">
      <c r="B6282" s="15">
        <v>6257</v>
      </c>
      <c r="C6282" t="s">
        <v>115</v>
      </c>
      <c r="D6282" t="s">
        <v>1656</v>
      </c>
      <c r="E6282" t="s">
        <v>2763</v>
      </c>
      <c r="F6282">
        <v>1295</v>
      </c>
      <c r="G6282">
        <v>1295</v>
      </c>
      <c r="H6282" t="s">
        <v>407</v>
      </c>
      <c r="I6282">
        <v>116069</v>
      </c>
      <c r="J6282" s="12" t="s">
        <v>18422</v>
      </c>
      <c r="K6282" s="13">
        <v>46021</v>
      </c>
      <c r="L6282" s="13">
        <v>46021</v>
      </c>
      <c r="M6282" s="14">
        <v>0</v>
      </c>
      <c r="N6282" s="14">
        <v>81357.08</v>
      </c>
      <c r="O6282" s="14">
        <v>81357.08</v>
      </c>
      <c r="P6282">
        <v>0</v>
      </c>
      <c r="Q6282">
        <v>6</v>
      </c>
      <c r="R6282">
        <v>6</v>
      </c>
      <c r="S6282" s="15">
        <v>0</v>
      </c>
      <c r="T6282" s="15">
        <v>0</v>
      </c>
      <c r="U6282" s="15">
        <v>6</v>
      </c>
      <c r="V6282" s="15">
        <v>6</v>
      </c>
      <c r="W6282" s="15">
        <v>0</v>
      </c>
      <c r="X6282" s="15">
        <v>0</v>
      </c>
      <c r="Y6282" s="15">
        <v>0</v>
      </c>
      <c r="Z6282" s="15">
        <v>0</v>
      </c>
      <c r="AA6282" s="15">
        <v>6</v>
      </c>
      <c r="AB6282" s="15">
        <v>6</v>
      </c>
      <c r="AC6282" s="16">
        <v>60962.53</v>
      </c>
      <c r="AD6282" s="16">
        <v>11989.81</v>
      </c>
      <c r="AE6282" s="16">
        <v>72952.34</v>
      </c>
      <c r="AF6282" s="16">
        <v>18288.669999999998</v>
      </c>
      <c r="AG6282" s="16">
        <v>5572.74</v>
      </c>
      <c r="AH6282" s="16">
        <v>23861.41</v>
      </c>
      <c r="AI6282" s="17">
        <v>0.755</v>
      </c>
      <c r="AJ6282" s="17">
        <v>0.91</v>
      </c>
      <c r="AK6282" s="42" t="s">
        <v>19125</v>
      </c>
      <c r="AL6282" s="42">
        <v>1701802</v>
      </c>
    </row>
    <row r="6283" spans="2:38" x14ac:dyDescent="0.3">
      <c r="B6283" s="15">
        <v>6258</v>
      </c>
      <c r="C6283" t="s">
        <v>163</v>
      </c>
      <c r="D6283" t="s">
        <v>2472</v>
      </c>
      <c r="E6283" t="s">
        <v>2473</v>
      </c>
      <c r="F6283">
        <v>2551</v>
      </c>
      <c r="G6283">
        <v>2551</v>
      </c>
      <c r="H6283" t="s">
        <v>2542</v>
      </c>
      <c r="I6283">
        <v>108631</v>
      </c>
      <c r="J6283" s="12" t="s">
        <v>6921</v>
      </c>
      <c r="K6283" s="13">
        <v>45534</v>
      </c>
      <c r="L6283" s="13">
        <v>45534</v>
      </c>
      <c r="M6283" s="14">
        <v>67028.160000000003</v>
      </c>
      <c r="N6283" s="14">
        <v>0</v>
      </c>
      <c r="O6283" s="14">
        <v>67028.160000000003</v>
      </c>
      <c r="P6283">
        <v>1</v>
      </c>
      <c r="Q6283">
        <v>0</v>
      </c>
      <c r="R6283">
        <v>1</v>
      </c>
      <c r="S6283" s="15">
        <v>0</v>
      </c>
      <c r="T6283" s="15">
        <v>0</v>
      </c>
      <c r="U6283" s="15">
        <v>1</v>
      </c>
      <c r="V6283" s="15">
        <v>1</v>
      </c>
      <c r="W6283" s="15">
        <v>0</v>
      </c>
      <c r="X6283" s="15">
        <v>0</v>
      </c>
      <c r="Y6283" s="15">
        <v>0</v>
      </c>
      <c r="Z6283" s="15">
        <v>0</v>
      </c>
      <c r="AA6283" s="15">
        <v>1</v>
      </c>
      <c r="AB6283" s="15">
        <v>1</v>
      </c>
      <c r="AC6283" s="16">
        <v>66173.56</v>
      </c>
      <c r="AD6283" s="16">
        <v>0</v>
      </c>
      <c r="AE6283" s="16">
        <v>66173.56</v>
      </c>
      <c r="AF6283" s="16">
        <v>23858.81</v>
      </c>
      <c r="AG6283" s="16">
        <v>0</v>
      </c>
      <c r="AH6283" s="16">
        <v>23858.81</v>
      </c>
      <c r="AI6283" s="17">
        <v>0.7228</v>
      </c>
      <c r="AJ6283" s="17">
        <v>0.85099999999999998</v>
      </c>
      <c r="AK6283" s="42" t="s">
        <v>15019</v>
      </c>
      <c r="AL6283" s="42">
        <v>1706372</v>
      </c>
    </row>
    <row r="6284" spans="2:38" x14ac:dyDescent="0.3">
      <c r="B6284" s="15">
        <v>6259</v>
      </c>
      <c r="C6284" t="s">
        <v>58</v>
      </c>
      <c r="D6284" t="s">
        <v>59</v>
      </c>
      <c r="E6284" t="s">
        <v>2475</v>
      </c>
      <c r="F6284">
        <v>900</v>
      </c>
      <c r="G6284">
        <v>900</v>
      </c>
      <c r="H6284" t="s">
        <v>147</v>
      </c>
      <c r="I6284">
        <v>96928</v>
      </c>
      <c r="J6284" s="12" t="s">
        <v>6922</v>
      </c>
      <c r="K6284" s="13">
        <v>36771</v>
      </c>
      <c r="L6284" s="13">
        <v>36801</v>
      </c>
      <c r="M6284" s="14">
        <v>62768.38</v>
      </c>
      <c r="N6284" s="14">
        <v>0</v>
      </c>
      <c r="O6284" s="14">
        <v>62768.38</v>
      </c>
      <c r="P6284">
        <v>1</v>
      </c>
      <c r="Q6284">
        <v>0</v>
      </c>
      <c r="R6284">
        <v>1</v>
      </c>
      <c r="S6284" s="15">
        <v>0</v>
      </c>
      <c r="T6284" s="15">
        <v>0</v>
      </c>
      <c r="U6284" s="15">
        <v>0</v>
      </c>
      <c r="V6284" s="15">
        <v>0</v>
      </c>
      <c r="W6284" s="15">
        <v>1</v>
      </c>
      <c r="X6284" s="15">
        <v>2</v>
      </c>
      <c r="Y6284" s="15">
        <v>0</v>
      </c>
      <c r="Z6284" s="15">
        <v>0</v>
      </c>
      <c r="AA6284" s="15">
        <v>1</v>
      </c>
      <c r="AB6284" s="15">
        <v>2</v>
      </c>
      <c r="AC6284" s="16">
        <v>56534.22</v>
      </c>
      <c r="AD6284" s="16">
        <v>0</v>
      </c>
      <c r="AE6284" s="16">
        <v>56534.22</v>
      </c>
      <c r="AF6284" s="16">
        <v>23845.11</v>
      </c>
      <c r="AG6284" s="16">
        <v>0</v>
      </c>
      <c r="AH6284" s="16">
        <v>23845.11</v>
      </c>
      <c r="AI6284" s="17">
        <v>1</v>
      </c>
      <c r="AJ6284" s="17">
        <v>0.8881</v>
      </c>
      <c r="AK6284" s="42" t="s">
        <v>15020</v>
      </c>
      <c r="AL6284" s="42" t="s">
        <v>9428</v>
      </c>
    </row>
    <row r="6285" spans="2:38" x14ac:dyDescent="0.3">
      <c r="B6285" s="15">
        <v>6260</v>
      </c>
      <c r="C6285" t="s">
        <v>222</v>
      </c>
      <c r="D6285" t="s">
        <v>1655</v>
      </c>
      <c r="E6285" t="s">
        <v>2675</v>
      </c>
      <c r="F6285">
        <v>2705</v>
      </c>
      <c r="G6285">
        <v>2705</v>
      </c>
      <c r="H6285" t="s">
        <v>3060</v>
      </c>
      <c r="I6285">
        <v>116241</v>
      </c>
      <c r="J6285" s="12" t="s">
        <v>18423</v>
      </c>
      <c r="K6285" s="13">
        <v>46020</v>
      </c>
      <c r="L6285" s="13">
        <v>46020</v>
      </c>
      <c r="M6285" s="14">
        <v>0</v>
      </c>
      <c r="N6285" s="14">
        <v>48362.69</v>
      </c>
      <c r="O6285" s="14">
        <v>48362.69</v>
      </c>
      <c r="P6285">
        <v>0</v>
      </c>
      <c r="Q6285">
        <v>3</v>
      </c>
      <c r="R6285">
        <v>3</v>
      </c>
      <c r="S6285" s="15">
        <v>0</v>
      </c>
      <c r="T6285" s="15">
        <v>0</v>
      </c>
      <c r="U6285" s="15">
        <v>2</v>
      </c>
      <c r="V6285" s="15">
        <v>2</v>
      </c>
      <c r="W6285" s="15">
        <v>1</v>
      </c>
      <c r="X6285" s="15">
        <v>2</v>
      </c>
      <c r="Y6285" s="15">
        <v>0</v>
      </c>
      <c r="Z6285" s="15">
        <v>0</v>
      </c>
      <c r="AA6285" s="15">
        <v>3</v>
      </c>
      <c r="AB6285" s="15">
        <v>4</v>
      </c>
      <c r="AC6285" s="16">
        <v>24846.799999999999</v>
      </c>
      <c r="AD6285" s="16">
        <v>34436.9</v>
      </c>
      <c r="AE6285" s="16">
        <v>59283.7</v>
      </c>
      <c r="AF6285" s="16">
        <v>9944.2900000000009</v>
      </c>
      <c r="AG6285" s="16">
        <v>13895.71</v>
      </c>
      <c r="AH6285" s="16">
        <v>23840</v>
      </c>
      <c r="AI6285" s="17">
        <v>0.755</v>
      </c>
      <c r="AJ6285" s="17">
        <v>0.91</v>
      </c>
      <c r="AK6285" s="42" t="s">
        <v>19126</v>
      </c>
      <c r="AL6285" s="42">
        <v>1706853</v>
      </c>
    </row>
    <row r="6286" spans="2:38" x14ac:dyDescent="0.3">
      <c r="B6286" s="15">
        <v>6261</v>
      </c>
      <c r="C6286" t="s">
        <v>2469</v>
      </c>
      <c r="D6286" t="s">
        <v>78</v>
      </c>
      <c r="E6286" t="s">
        <v>78</v>
      </c>
      <c r="F6286">
        <v>2556</v>
      </c>
      <c r="G6286">
        <v>2556</v>
      </c>
      <c r="H6286" t="s">
        <v>2524</v>
      </c>
      <c r="I6286">
        <v>100902</v>
      </c>
      <c r="J6286" s="12" t="s">
        <v>7022</v>
      </c>
      <c r="K6286" s="13">
        <v>44985</v>
      </c>
      <c r="L6286" s="13">
        <v>44985</v>
      </c>
      <c r="M6286" s="14">
        <v>87584.09</v>
      </c>
      <c r="N6286" s="14">
        <v>0</v>
      </c>
      <c r="O6286" s="14">
        <v>87584.09</v>
      </c>
      <c r="P6286">
        <v>0</v>
      </c>
      <c r="Q6286">
        <v>0</v>
      </c>
      <c r="R6286">
        <v>0</v>
      </c>
      <c r="S6286" s="15">
        <v>0</v>
      </c>
      <c r="T6286" s="15">
        <v>0</v>
      </c>
      <c r="U6286" s="15">
        <v>0</v>
      </c>
      <c r="V6286" s="15">
        <v>0</v>
      </c>
      <c r="W6286" s="15">
        <v>0</v>
      </c>
      <c r="X6286" s="15">
        <v>0</v>
      </c>
      <c r="Y6286" s="15">
        <v>0</v>
      </c>
      <c r="Z6286" s="15">
        <v>0</v>
      </c>
      <c r="AA6286" s="15">
        <v>0</v>
      </c>
      <c r="AB6286" s="15">
        <v>0</v>
      </c>
      <c r="AC6286" s="16">
        <v>71140.89</v>
      </c>
      <c r="AD6286" s="16">
        <v>0</v>
      </c>
      <c r="AE6286" s="16">
        <v>71140.89</v>
      </c>
      <c r="AF6286" s="16">
        <v>23832.84</v>
      </c>
      <c r="AG6286" s="16">
        <v>0</v>
      </c>
      <c r="AH6286" s="16">
        <v>23832.84</v>
      </c>
      <c r="AI6286" s="17">
        <v>1</v>
      </c>
      <c r="AJ6286" s="17">
        <v>0.99119999999999997</v>
      </c>
      <c r="AK6286" s="42" t="s">
        <v>15143</v>
      </c>
      <c r="AL6286" s="42" t="s">
        <v>9407</v>
      </c>
    </row>
    <row r="6287" spans="2:38" x14ac:dyDescent="0.3">
      <c r="B6287" s="15">
        <v>6262</v>
      </c>
      <c r="C6287" t="s">
        <v>163</v>
      </c>
      <c r="D6287" t="s">
        <v>2472</v>
      </c>
      <c r="E6287" t="s">
        <v>2473</v>
      </c>
      <c r="F6287">
        <v>2762</v>
      </c>
      <c r="G6287">
        <v>2762</v>
      </c>
      <c r="H6287" t="s">
        <v>8206</v>
      </c>
      <c r="I6287">
        <v>115831</v>
      </c>
      <c r="J6287" s="12" t="s">
        <v>18424</v>
      </c>
      <c r="K6287" s="13">
        <v>45988</v>
      </c>
      <c r="L6287" s="13">
        <v>45988</v>
      </c>
      <c r="M6287" s="14">
        <v>71705.429999999993</v>
      </c>
      <c r="N6287" s="14">
        <v>0</v>
      </c>
      <c r="O6287" s="14">
        <v>71705.429999999993</v>
      </c>
      <c r="P6287">
        <v>4</v>
      </c>
      <c r="Q6287">
        <v>0</v>
      </c>
      <c r="R6287">
        <v>4</v>
      </c>
      <c r="S6287" s="15">
        <v>0</v>
      </c>
      <c r="T6287" s="15">
        <v>0</v>
      </c>
      <c r="U6287" s="15">
        <v>3</v>
      </c>
      <c r="V6287" s="15">
        <v>3</v>
      </c>
      <c r="W6287" s="15">
        <v>1</v>
      </c>
      <c r="X6287" s="15">
        <v>2</v>
      </c>
      <c r="Y6287" s="15">
        <v>0</v>
      </c>
      <c r="Z6287" s="15">
        <v>0</v>
      </c>
      <c r="AA6287" s="15">
        <v>4</v>
      </c>
      <c r="AB6287" s="15">
        <v>5</v>
      </c>
      <c r="AC6287" s="16">
        <v>66102.59</v>
      </c>
      <c r="AD6287" s="16">
        <v>0</v>
      </c>
      <c r="AE6287" s="16">
        <v>66102.59</v>
      </c>
      <c r="AF6287" s="16">
        <v>23831.33</v>
      </c>
      <c r="AG6287" s="16">
        <v>0</v>
      </c>
      <c r="AH6287" s="16">
        <v>23831.33</v>
      </c>
      <c r="AI6287" s="17">
        <v>0.755</v>
      </c>
      <c r="AJ6287" s="17">
        <v>0.91</v>
      </c>
      <c r="AK6287" s="42" t="s">
        <v>19127</v>
      </c>
      <c r="AL6287" s="42">
        <v>1707175</v>
      </c>
    </row>
    <row r="6288" spans="2:38" x14ac:dyDescent="0.3">
      <c r="B6288" s="15">
        <v>6263</v>
      </c>
      <c r="C6288" t="s">
        <v>58</v>
      </c>
      <c r="D6288" t="s">
        <v>59</v>
      </c>
      <c r="E6288" t="s">
        <v>2475</v>
      </c>
      <c r="F6288">
        <v>116</v>
      </c>
      <c r="G6288">
        <v>313</v>
      </c>
      <c r="H6288" t="s">
        <v>2592</v>
      </c>
      <c r="I6288">
        <v>101947</v>
      </c>
      <c r="J6288" s="12" t="s">
        <v>6925</v>
      </c>
      <c r="K6288" s="13">
        <v>45076</v>
      </c>
      <c r="L6288" s="13">
        <v>45076</v>
      </c>
      <c r="M6288" s="14">
        <v>71088.929999999993</v>
      </c>
      <c r="N6288" s="14">
        <v>0</v>
      </c>
      <c r="O6288" s="14">
        <v>71088.929999999993</v>
      </c>
      <c r="P6288">
        <v>4</v>
      </c>
      <c r="Q6288">
        <v>0</v>
      </c>
      <c r="R6288">
        <v>4</v>
      </c>
      <c r="S6288" s="15">
        <v>0</v>
      </c>
      <c r="T6288" s="15">
        <v>0</v>
      </c>
      <c r="U6288" s="15">
        <v>4</v>
      </c>
      <c r="V6288" s="15">
        <v>4</v>
      </c>
      <c r="W6288" s="15">
        <v>0</v>
      </c>
      <c r="X6288" s="15">
        <v>0</v>
      </c>
      <c r="Y6288" s="15">
        <v>0</v>
      </c>
      <c r="Z6288" s="15">
        <v>0</v>
      </c>
      <c r="AA6288" s="15">
        <v>4</v>
      </c>
      <c r="AB6288" s="15">
        <v>4</v>
      </c>
      <c r="AC6288" s="16">
        <v>70200.649999999994</v>
      </c>
      <c r="AD6288" s="16">
        <v>0</v>
      </c>
      <c r="AE6288" s="16">
        <v>70200.649999999994</v>
      </c>
      <c r="AF6288" s="16">
        <v>23819.9</v>
      </c>
      <c r="AG6288" s="16">
        <v>0</v>
      </c>
      <c r="AH6288" s="16">
        <v>23819.9</v>
      </c>
      <c r="AI6288" s="17">
        <v>0.49680000000000002</v>
      </c>
      <c r="AJ6288" s="17">
        <v>1</v>
      </c>
      <c r="AK6288" s="42" t="s">
        <v>15023</v>
      </c>
      <c r="AL6288" s="42" t="s">
        <v>9562</v>
      </c>
    </row>
    <row r="6289" spans="2:38" x14ac:dyDescent="0.3">
      <c r="B6289" s="15">
        <v>6264</v>
      </c>
      <c r="C6289" t="s">
        <v>55</v>
      </c>
      <c r="D6289" t="s">
        <v>200</v>
      </c>
      <c r="E6289" t="s">
        <v>200</v>
      </c>
      <c r="F6289">
        <v>254</v>
      </c>
      <c r="G6289">
        <v>254</v>
      </c>
      <c r="H6289" t="s">
        <v>268</v>
      </c>
      <c r="I6289">
        <v>65235</v>
      </c>
      <c r="J6289" s="12" t="s">
        <v>679</v>
      </c>
      <c r="K6289" s="13">
        <v>42153</v>
      </c>
      <c r="L6289" s="13">
        <v>42153</v>
      </c>
      <c r="M6289" s="14">
        <v>40955.56</v>
      </c>
      <c r="N6289" s="14">
        <v>16990.57</v>
      </c>
      <c r="O6289" s="14">
        <v>57946.13</v>
      </c>
      <c r="P6289">
        <v>0</v>
      </c>
      <c r="Q6289">
        <v>0</v>
      </c>
      <c r="R6289">
        <v>0</v>
      </c>
      <c r="S6289" s="15">
        <v>0</v>
      </c>
      <c r="T6289" s="15">
        <v>0</v>
      </c>
      <c r="U6289" s="15">
        <v>0</v>
      </c>
      <c r="V6289" s="15">
        <v>0</v>
      </c>
      <c r="W6289" s="15">
        <v>0</v>
      </c>
      <c r="X6289" s="15">
        <v>0</v>
      </c>
      <c r="Y6289" s="15">
        <v>0</v>
      </c>
      <c r="Z6289" s="15">
        <v>0</v>
      </c>
      <c r="AA6289" s="15">
        <v>0</v>
      </c>
      <c r="AB6289" s="15">
        <v>0</v>
      </c>
      <c r="AC6289" s="16">
        <v>42837.85</v>
      </c>
      <c r="AD6289" s="16">
        <v>16990.57</v>
      </c>
      <c r="AE6289" s="16">
        <v>59828.42</v>
      </c>
      <c r="AF6289" s="16">
        <v>17235.23</v>
      </c>
      <c r="AG6289" s="16">
        <v>6583.07</v>
      </c>
      <c r="AH6289" s="16">
        <v>23818.3</v>
      </c>
      <c r="AI6289" s="17">
        <v>1</v>
      </c>
      <c r="AJ6289" s="17">
        <v>0.99219999999999997</v>
      </c>
      <c r="AK6289" s="42" t="s">
        <v>16803</v>
      </c>
      <c r="AL6289" s="42" t="s">
        <v>9367</v>
      </c>
    </row>
    <row r="6290" spans="2:38" x14ac:dyDescent="0.3">
      <c r="B6290" s="15">
        <v>6265</v>
      </c>
      <c r="C6290" t="s">
        <v>2469</v>
      </c>
      <c r="D6290" t="s">
        <v>171</v>
      </c>
      <c r="E6290" t="s">
        <v>171</v>
      </c>
      <c r="F6290">
        <v>1212</v>
      </c>
      <c r="G6290">
        <v>1212</v>
      </c>
      <c r="H6290" t="s">
        <v>545</v>
      </c>
      <c r="I6290">
        <v>115043</v>
      </c>
      <c r="J6290" s="12" t="s">
        <v>7255</v>
      </c>
      <c r="K6290" s="13">
        <v>45930</v>
      </c>
      <c r="L6290" s="13">
        <v>45930</v>
      </c>
      <c r="M6290" s="14">
        <v>65799.649999999994</v>
      </c>
      <c r="N6290" s="14">
        <v>7633.75</v>
      </c>
      <c r="O6290" s="14">
        <v>73433.399999999994</v>
      </c>
      <c r="P6290">
        <v>4</v>
      </c>
      <c r="Q6290">
        <v>0</v>
      </c>
      <c r="R6290">
        <v>4</v>
      </c>
      <c r="S6290" s="15">
        <v>0</v>
      </c>
      <c r="T6290" s="15">
        <v>0</v>
      </c>
      <c r="U6290" s="15">
        <v>2</v>
      </c>
      <c r="V6290" s="15">
        <v>2</v>
      </c>
      <c r="W6290" s="15">
        <v>2</v>
      </c>
      <c r="X6290" s="15">
        <v>4</v>
      </c>
      <c r="Y6290" s="15">
        <v>0</v>
      </c>
      <c r="Z6290" s="15">
        <v>0</v>
      </c>
      <c r="AA6290" s="15">
        <v>4</v>
      </c>
      <c r="AB6290" s="15">
        <v>6</v>
      </c>
      <c r="AC6290" s="16">
        <v>67486.12</v>
      </c>
      <c r="AD6290" s="16">
        <v>7332.17</v>
      </c>
      <c r="AE6290" s="16">
        <v>74818.289999999994</v>
      </c>
      <c r="AF6290" s="16">
        <v>21614.91</v>
      </c>
      <c r="AG6290" s="16">
        <v>2172.5300000000002</v>
      </c>
      <c r="AH6290" s="16">
        <v>23787.439999999999</v>
      </c>
      <c r="AI6290" s="17">
        <v>0.755</v>
      </c>
      <c r="AJ6290" s="17">
        <v>0.91</v>
      </c>
      <c r="AK6290" s="42" t="s">
        <v>15442</v>
      </c>
      <c r="AL6290" s="42" t="s">
        <v>9354</v>
      </c>
    </row>
    <row r="6291" spans="2:38" x14ac:dyDescent="0.3">
      <c r="B6291" s="15">
        <v>6266</v>
      </c>
      <c r="C6291" t="s">
        <v>115</v>
      </c>
      <c r="D6291" t="s">
        <v>1656</v>
      </c>
      <c r="E6291" t="s">
        <v>2757</v>
      </c>
      <c r="F6291">
        <v>2350</v>
      </c>
      <c r="G6291">
        <v>2350</v>
      </c>
      <c r="H6291" t="s">
        <v>2979</v>
      </c>
      <c r="I6291">
        <v>112684</v>
      </c>
      <c r="J6291" s="12" t="s">
        <v>7052</v>
      </c>
      <c r="K6291" s="13">
        <v>45806</v>
      </c>
      <c r="L6291" s="13">
        <v>45806</v>
      </c>
      <c r="M6291" s="14">
        <v>93038.31</v>
      </c>
      <c r="N6291" s="14">
        <v>3139.64</v>
      </c>
      <c r="O6291" s="14">
        <v>96177.95</v>
      </c>
      <c r="P6291">
        <v>7</v>
      </c>
      <c r="Q6291">
        <v>0</v>
      </c>
      <c r="R6291">
        <v>7</v>
      </c>
      <c r="S6291" s="15">
        <v>0</v>
      </c>
      <c r="T6291" s="15">
        <v>0</v>
      </c>
      <c r="U6291" s="15">
        <v>7</v>
      </c>
      <c r="V6291" s="15">
        <v>7</v>
      </c>
      <c r="W6291" s="15">
        <v>0</v>
      </c>
      <c r="X6291" s="15">
        <v>0</v>
      </c>
      <c r="Y6291" s="15">
        <v>0</v>
      </c>
      <c r="Z6291" s="15">
        <v>0</v>
      </c>
      <c r="AA6291" s="15">
        <v>7</v>
      </c>
      <c r="AB6291" s="15">
        <v>7</v>
      </c>
      <c r="AC6291" s="16">
        <v>74137.34</v>
      </c>
      <c r="AD6291" s="16">
        <v>2854.19</v>
      </c>
      <c r="AE6291" s="16">
        <v>76991.53</v>
      </c>
      <c r="AF6291" s="16">
        <v>22928.41</v>
      </c>
      <c r="AG6291" s="16">
        <v>856.26</v>
      </c>
      <c r="AH6291" s="16">
        <v>23784.67</v>
      </c>
      <c r="AI6291" s="17">
        <v>0.755</v>
      </c>
      <c r="AJ6291" s="17">
        <v>0.91</v>
      </c>
      <c r="AK6291" s="42" t="s">
        <v>15182</v>
      </c>
      <c r="AL6291" s="42" t="e">
        <v>#N/A</v>
      </c>
    </row>
    <row r="6292" spans="2:38" x14ac:dyDescent="0.3">
      <c r="B6292" s="15">
        <v>6267</v>
      </c>
      <c r="C6292" t="s">
        <v>58</v>
      </c>
      <c r="D6292" t="s">
        <v>59</v>
      </c>
      <c r="E6292" t="s">
        <v>2475</v>
      </c>
      <c r="F6292">
        <v>116</v>
      </c>
      <c r="G6292">
        <v>440</v>
      </c>
      <c r="H6292" t="s">
        <v>2592</v>
      </c>
      <c r="I6292">
        <v>115320</v>
      </c>
      <c r="J6292" s="12" t="s">
        <v>18425</v>
      </c>
      <c r="K6292" s="13">
        <v>46021</v>
      </c>
      <c r="L6292" s="13">
        <v>46021</v>
      </c>
      <c r="M6292" s="14">
        <v>0</v>
      </c>
      <c r="N6292" s="14">
        <v>77217.84</v>
      </c>
      <c r="O6292" s="14">
        <v>77217.84</v>
      </c>
      <c r="P6292">
        <v>0</v>
      </c>
      <c r="Q6292">
        <v>6</v>
      </c>
      <c r="R6292">
        <v>6</v>
      </c>
      <c r="S6292" s="15">
        <v>0</v>
      </c>
      <c r="T6292" s="15">
        <v>0</v>
      </c>
      <c r="U6292" s="15">
        <v>6</v>
      </c>
      <c r="V6292" s="15">
        <v>6</v>
      </c>
      <c r="W6292" s="15">
        <v>0</v>
      </c>
      <c r="X6292" s="15">
        <v>0</v>
      </c>
      <c r="Y6292" s="15">
        <v>0</v>
      </c>
      <c r="Z6292" s="15">
        <v>0</v>
      </c>
      <c r="AA6292" s="15">
        <v>6</v>
      </c>
      <c r="AB6292" s="15">
        <v>6</v>
      </c>
      <c r="AC6292" s="16">
        <v>19448.34</v>
      </c>
      <c r="AD6292" s="16">
        <v>57769.5</v>
      </c>
      <c r="AE6292" s="16">
        <v>77217.84</v>
      </c>
      <c r="AF6292" s="16">
        <v>5972.98</v>
      </c>
      <c r="AG6292" s="16">
        <v>17810.29</v>
      </c>
      <c r="AH6292" s="16">
        <v>23783.27</v>
      </c>
      <c r="AI6292" s="17">
        <v>0.755</v>
      </c>
      <c r="AJ6292" s="17">
        <v>0.91</v>
      </c>
      <c r="AK6292" s="42" t="s">
        <v>19128</v>
      </c>
      <c r="AL6292" s="42" t="s">
        <v>9562</v>
      </c>
    </row>
    <row r="6293" spans="2:38" x14ac:dyDescent="0.3">
      <c r="B6293" s="15">
        <v>6268</v>
      </c>
      <c r="C6293" t="s">
        <v>2469</v>
      </c>
      <c r="D6293" t="s">
        <v>78</v>
      </c>
      <c r="E6293" t="s">
        <v>78</v>
      </c>
      <c r="F6293">
        <v>2556</v>
      </c>
      <c r="G6293">
        <v>2556</v>
      </c>
      <c r="H6293" t="s">
        <v>2524</v>
      </c>
      <c r="I6293">
        <v>111402</v>
      </c>
      <c r="J6293" s="12" t="s">
        <v>7241</v>
      </c>
      <c r="K6293" s="13">
        <v>45656</v>
      </c>
      <c r="L6293" s="13">
        <v>45656</v>
      </c>
      <c r="M6293" s="14">
        <v>91843.86</v>
      </c>
      <c r="N6293" s="14">
        <v>0</v>
      </c>
      <c r="O6293" s="14">
        <v>91843.86</v>
      </c>
      <c r="P6293">
        <v>1</v>
      </c>
      <c r="Q6293">
        <v>0</v>
      </c>
      <c r="R6293">
        <v>1</v>
      </c>
      <c r="S6293" s="15">
        <v>0</v>
      </c>
      <c r="T6293" s="15">
        <v>0</v>
      </c>
      <c r="U6293" s="15">
        <v>0</v>
      </c>
      <c r="V6293" s="15">
        <v>0</v>
      </c>
      <c r="W6293" s="15">
        <v>1</v>
      </c>
      <c r="X6293" s="15">
        <v>2</v>
      </c>
      <c r="Y6293" s="15">
        <v>0</v>
      </c>
      <c r="Z6293" s="15">
        <v>0</v>
      </c>
      <c r="AA6293" s="15">
        <v>1</v>
      </c>
      <c r="AB6293" s="15">
        <v>2</v>
      </c>
      <c r="AC6293" s="16">
        <v>77901.59</v>
      </c>
      <c r="AD6293" s="16">
        <v>0</v>
      </c>
      <c r="AE6293" s="16">
        <v>77901.59</v>
      </c>
      <c r="AF6293" s="16">
        <v>23772.99</v>
      </c>
      <c r="AG6293" s="16">
        <v>0</v>
      </c>
      <c r="AH6293" s="16">
        <v>23772.99</v>
      </c>
      <c r="AI6293" s="17">
        <v>1</v>
      </c>
      <c r="AJ6293" s="17">
        <v>1</v>
      </c>
      <c r="AK6293" s="42" t="s">
        <v>15423</v>
      </c>
      <c r="AL6293" s="42" t="s">
        <v>9407</v>
      </c>
    </row>
    <row r="6294" spans="2:38" x14ac:dyDescent="0.3">
      <c r="B6294" s="15">
        <v>6269</v>
      </c>
      <c r="C6294" t="s">
        <v>49</v>
      </c>
      <c r="D6294" t="s">
        <v>52</v>
      </c>
      <c r="E6294" t="s">
        <v>2484</v>
      </c>
      <c r="F6294">
        <v>866</v>
      </c>
      <c r="G6294">
        <v>866</v>
      </c>
      <c r="H6294" t="s">
        <v>265</v>
      </c>
      <c r="I6294">
        <v>54395</v>
      </c>
      <c r="J6294" s="12" t="s">
        <v>2310</v>
      </c>
      <c r="K6294" s="13">
        <v>41124</v>
      </c>
      <c r="L6294" s="13">
        <v>41124</v>
      </c>
      <c r="M6294" s="14">
        <v>0</v>
      </c>
      <c r="N6294" s="14">
        <v>0</v>
      </c>
      <c r="O6294" s="14">
        <v>0</v>
      </c>
      <c r="P6294">
        <v>1</v>
      </c>
      <c r="Q6294">
        <v>0</v>
      </c>
      <c r="R6294">
        <v>1</v>
      </c>
      <c r="S6294" s="15">
        <v>0</v>
      </c>
      <c r="T6294" s="15">
        <v>0</v>
      </c>
      <c r="U6294" s="15">
        <v>0</v>
      </c>
      <c r="V6294" s="15">
        <v>0</v>
      </c>
      <c r="W6294" s="15">
        <v>0</v>
      </c>
      <c r="X6294" s="15">
        <v>0</v>
      </c>
      <c r="Y6294" s="15">
        <v>1</v>
      </c>
      <c r="Z6294" s="15">
        <v>3</v>
      </c>
      <c r="AA6294" s="15">
        <v>1</v>
      </c>
      <c r="AB6294" s="15">
        <v>3</v>
      </c>
      <c r="AC6294" s="16">
        <v>151124.9</v>
      </c>
      <c r="AD6294" s="16">
        <v>0</v>
      </c>
      <c r="AE6294" s="16">
        <v>151124.9</v>
      </c>
      <c r="AF6294" s="16">
        <v>23771.87</v>
      </c>
      <c r="AG6294" s="16">
        <v>0</v>
      </c>
      <c r="AH6294" s="16">
        <v>23771.87</v>
      </c>
      <c r="AI6294" s="17">
        <v>1</v>
      </c>
      <c r="AJ6294" s="17">
        <v>1</v>
      </c>
      <c r="AK6294" s="42" t="s">
        <v>15027</v>
      </c>
      <c r="AL6294" s="42" t="s">
        <v>10653</v>
      </c>
    </row>
    <row r="6295" spans="2:38" x14ac:dyDescent="0.3">
      <c r="B6295" s="15">
        <v>6270</v>
      </c>
      <c r="C6295" t="s">
        <v>49</v>
      </c>
      <c r="D6295" t="s">
        <v>50</v>
      </c>
      <c r="E6295" t="s">
        <v>50</v>
      </c>
      <c r="F6295">
        <v>2283</v>
      </c>
      <c r="G6295">
        <v>2283</v>
      </c>
      <c r="H6295" t="s">
        <v>2773</v>
      </c>
      <c r="I6295">
        <v>109258</v>
      </c>
      <c r="J6295" s="12" t="s">
        <v>6929</v>
      </c>
      <c r="K6295" s="13">
        <v>45595</v>
      </c>
      <c r="L6295" s="13">
        <v>45595</v>
      </c>
      <c r="M6295" s="14">
        <v>60690.13</v>
      </c>
      <c r="N6295" s="14">
        <v>0</v>
      </c>
      <c r="O6295" s="14">
        <v>60690.13</v>
      </c>
      <c r="P6295">
        <v>1</v>
      </c>
      <c r="Q6295">
        <v>0</v>
      </c>
      <c r="R6295">
        <v>1</v>
      </c>
      <c r="S6295" s="15">
        <v>0</v>
      </c>
      <c r="T6295" s="15">
        <v>0</v>
      </c>
      <c r="U6295" s="15">
        <v>1</v>
      </c>
      <c r="V6295" s="15">
        <v>1</v>
      </c>
      <c r="W6295" s="15">
        <v>0</v>
      </c>
      <c r="X6295" s="15">
        <v>0</v>
      </c>
      <c r="Y6295" s="15">
        <v>0</v>
      </c>
      <c r="Z6295" s="15">
        <v>0</v>
      </c>
      <c r="AA6295" s="15">
        <v>1</v>
      </c>
      <c r="AB6295" s="15">
        <v>1</v>
      </c>
      <c r="AC6295" s="16">
        <v>79792.09</v>
      </c>
      <c r="AD6295" s="16">
        <v>0</v>
      </c>
      <c r="AE6295" s="16">
        <v>79792.09</v>
      </c>
      <c r="AF6295" s="16">
        <v>23770.28</v>
      </c>
      <c r="AG6295" s="16">
        <v>0</v>
      </c>
      <c r="AH6295" s="16">
        <v>23770.28</v>
      </c>
      <c r="AI6295" s="17">
        <v>0.8216</v>
      </c>
      <c r="AJ6295" s="17">
        <v>0.91</v>
      </c>
      <c r="AK6295" s="42" t="s">
        <v>15028</v>
      </c>
      <c r="AL6295" s="42" t="s">
        <v>9855</v>
      </c>
    </row>
    <row r="6296" spans="2:38" x14ac:dyDescent="0.3">
      <c r="B6296" s="15">
        <v>6271</v>
      </c>
      <c r="C6296" t="s">
        <v>115</v>
      </c>
      <c r="D6296" t="s">
        <v>1656</v>
      </c>
      <c r="E6296" t="s">
        <v>181</v>
      </c>
      <c r="F6296">
        <v>1219</v>
      </c>
      <c r="G6296">
        <v>1219</v>
      </c>
      <c r="H6296" t="s">
        <v>182</v>
      </c>
      <c r="I6296">
        <v>110303</v>
      </c>
      <c r="J6296" s="12" t="s">
        <v>6930</v>
      </c>
      <c r="K6296" s="13">
        <v>45596</v>
      </c>
      <c r="L6296" s="13">
        <v>45596</v>
      </c>
      <c r="M6296" s="14">
        <v>44748.88</v>
      </c>
      <c r="N6296" s="14">
        <v>0</v>
      </c>
      <c r="O6296" s="14">
        <v>44748.88</v>
      </c>
      <c r="P6296">
        <v>1</v>
      </c>
      <c r="Q6296">
        <v>0</v>
      </c>
      <c r="R6296">
        <v>1</v>
      </c>
      <c r="S6296" s="15">
        <v>0</v>
      </c>
      <c r="T6296" s="15">
        <v>0</v>
      </c>
      <c r="U6296" s="15">
        <v>1</v>
      </c>
      <c r="V6296" s="15">
        <v>1</v>
      </c>
      <c r="W6296" s="15">
        <v>0</v>
      </c>
      <c r="X6296" s="15">
        <v>0</v>
      </c>
      <c r="Y6296" s="15">
        <v>0</v>
      </c>
      <c r="Z6296" s="15">
        <v>0</v>
      </c>
      <c r="AA6296" s="15">
        <v>1</v>
      </c>
      <c r="AB6296" s="15">
        <v>1</v>
      </c>
      <c r="AC6296" s="16">
        <v>76647.600000000006</v>
      </c>
      <c r="AD6296" s="16">
        <v>0</v>
      </c>
      <c r="AE6296" s="16">
        <v>76647.600000000006</v>
      </c>
      <c r="AF6296" s="16">
        <v>23737.56</v>
      </c>
      <c r="AG6296" s="16">
        <v>0</v>
      </c>
      <c r="AH6296" s="16">
        <v>23737.56</v>
      </c>
      <c r="AI6296" s="17">
        <v>0.76160000000000005</v>
      </c>
      <c r="AJ6296" s="17">
        <v>0.91</v>
      </c>
      <c r="AK6296" s="42" t="s">
        <v>15029</v>
      </c>
      <c r="AL6296" s="42">
        <v>1701355</v>
      </c>
    </row>
    <row r="6297" spans="2:38" x14ac:dyDescent="0.3">
      <c r="B6297" s="15">
        <v>6272</v>
      </c>
      <c r="C6297" t="s">
        <v>55</v>
      </c>
      <c r="D6297" t="s">
        <v>157</v>
      </c>
      <c r="E6297" t="s">
        <v>157</v>
      </c>
      <c r="F6297">
        <v>2680</v>
      </c>
      <c r="G6297">
        <v>2680</v>
      </c>
      <c r="H6297" t="s">
        <v>3105</v>
      </c>
      <c r="I6297">
        <v>112085</v>
      </c>
      <c r="J6297" s="12" t="s">
        <v>7023</v>
      </c>
      <c r="K6297" s="13">
        <v>45775</v>
      </c>
      <c r="L6297" s="13">
        <v>45775</v>
      </c>
      <c r="M6297" s="14">
        <v>58479.08</v>
      </c>
      <c r="N6297" s="14">
        <v>1481.36</v>
      </c>
      <c r="O6297" s="14">
        <v>59960.44</v>
      </c>
      <c r="P6297">
        <v>4</v>
      </c>
      <c r="Q6297">
        <v>0</v>
      </c>
      <c r="R6297">
        <v>4</v>
      </c>
      <c r="S6297" s="15">
        <v>0</v>
      </c>
      <c r="T6297" s="15">
        <v>0</v>
      </c>
      <c r="U6297" s="15">
        <v>4</v>
      </c>
      <c r="V6297" s="15">
        <v>4</v>
      </c>
      <c r="W6297" s="15">
        <v>0</v>
      </c>
      <c r="X6297" s="15">
        <v>0</v>
      </c>
      <c r="Y6297" s="15">
        <v>0</v>
      </c>
      <c r="Z6297" s="15">
        <v>0</v>
      </c>
      <c r="AA6297" s="15">
        <v>4</v>
      </c>
      <c r="AB6297" s="15">
        <v>4</v>
      </c>
      <c r="AC6297" s="16">
        <v>64000.98</v>
      </c>
      <c r="AD6297" s="16">
        <v>1481.36</v>
      </c>
      <c r="AE6297" s="16">
        <v>65482.34</v>
      </c>
      <c r="AF6297" s="16">
        <v>23125.93</v>
      </c>
      <c r="AG6297" s="16">
        <v>594.83000000000004</v>
      </c>
      <c r="AH6297" s="16">
        <v>23720.76</v>
      </c>
      <c r="AI6297" s="17">
        <v>0.755</v>
      </c>
      <c r="AJ6297" s="17">
        <v>0.91</v>
      </c>
      <c r="AK6297" s="42" t="s">
        <v>15144</v>
      </c>
      <c r="AL6297" s="42" t="s">
        <v>10324</v>
      </c>
    </row>
    <row r="6298" spans="2:38" x14ac:dyDescent="0.3">
      <c r="B6298" s="15">
        <v>6273</v>
      </c>
      <c r="C6298" t="s">
        <v>58</v>
      </c>
      <c r="D6298" t="s">
        <v>59</v>
      </c>
      <c r="E6298" t="s">
        <v>2563</v>
      </c>
      <c r="F6298">
        <v>2505</v>
      </c>
      <c r="G6298">
        <v>2505</v>
      </c>
      <c r="H6298" t="s">
        <v>1233</v>
      </c>
      <c r="I6298">
        <v>100328</v>
      </c>
      <c r="J6298" s="12" t="s">
        <v>7217</v>
      </c>
      <c r="K6298" s="13">
        <v>44959</v>
      </c>
      <c r="L6298" s="13">
        <v>44959</v>
      </c>
      <c r="M6298" s="14">
        <v>61161.64</v>
      </c>
      <c r="N6298" s="14">
        <v>4598.6499999999996</v>
      </c>
      <c r="O6298" s="14">
        <v>65760.289999999994</v>
      </c>
      <c r="P6298">
        <v>1</v>
      </c>
      <c r="Q6298">
        <v>0</v>
      </c>
      <c r="R6298">
        <v>1</v>
      </c>
      <c r="S6298" s="15">
        <v>0</v>
      </c>
      <c r="T6298" s="15">
        <v>0</v>
      </c>
      <c r="U6298" s="15">
        <v>0</v>
      </c>
      <c r="V6298" s="15">
        <v>0</v>
      </c>
      <c r="W6298" s="15">
        <v>1</v>
      </c>
      <c r="X6298" s="15">
        <v>2</v>
      </c>
      <c r="Y6298" s="15">
        <v>0</v>
      </c>
      <c r="Z6298" s="15">
        <v>0</v>
      </c>
      <c r="AA6298" s="15">
        <v>1</v>
      </c>
      <c r="AB6298" s="15">
        <v>2</v>
      </c>
      <c r="AC6298" s="16">
        <v>66979.820000000007</v>
      </c>
      <c r="AD6298" s="16">
        <v>5441.91</v>
      </c>
      <c r="AE6298" s="16">
        <v>72421.73</v>
      </c>
      <c r="AF6298" s="16">
        <v>21863.78</v>
      </c>
      <c r="AG6298" s="16">
        <v>1854.39</v>
      </c>
      <c r="AH6298" s="16">
        <v>23718.17</v>
      </c>
      <c r="AI6298" s="17">
        <v>1</v>
      </c>
      <c r="AJ6298" s="17">
        <v>1</v>
      </c>
      <c r="AK6298" s="42" t="s">
        <v>15391</v>
      </c>
      <c r="AL6298" s="42" t="s">
        <v>10268</v>
      </c>
    </row>
    <row r="6299" spans="2:38" x14ac:dyDescent="0.3">
      <c r="B6299" s="15">
        <v>6274</v>
      </c>
      <c r="C6299" t="s">
        <v>58</v>
      </c>
      <c r="D6299" t="s">
        <v>59</v>
      </c>
      <c r="E6299" t="s">
        <v>2463</v>
      </c>
      <c r="F6299">
        <v>1843</v>
      </c>
      <c r="G6299">
        <v>1843</v>
      </c>
      <c r="H6299" t="s">
        <v>1725</v>
      </c>
      <c r="I6299">
        <v>91173</v>
      </c>
      <c r="J6299" s="12" t="s">
        <v>7046</v>
      </c>
      <c r="K6299" s="13">
        <v>44000</v>
      </c>
      <c r="L6299" s="13">
        <v>44000</v>
      </c>
      <c r="M6299" s="14">
        <v>79293.19</v>
      </c>
      <c r="N6299" s="14">
        <v>3377.86</v>
      </c>
      <c r="O6299" s="14">
        <v>82671.05</v>
      </c>
      <c r="P6299">
        <v>3</v>
      </c>
      <c r="Q6299">
        <v>0</v>
      </c>
      <c r="R6299">
        <v>3</v>
      </c>
      <c r="S6299" s="15">
        <v>0</v>
      </c>
      <c r="T6299" s="15">
        <v>0</v>
      </c>
      <c r="U6299" s="15">
        <v>3</v>
      </c>
      <c r="V6299" s="15">
        <v>3</v>
      </c>
      <c r="W6299" s="15">
        <v>0</v>
      </c>
      <c r="X6299" s="15">
        <v>0</v>
      </c>
      <c r="Y6299" s="15">
        <v>0</v>
      </c>
      <c r="Z6299" s="15">
        <v>0</v>
      </c>
      <c r="AA6299" s="15">
        <v>3</v>
      </c>
      <c r="AB6299" s="15">
        <v>3</v>
      </c>
      <c r="AC6299" s="16">
        <v>72245</v>
      </c>
      <c r="AD6299" s="16">
        <v>2598.3200000000002</v>
      </c>
      <c r="AE6299" s="16">
        <v>74843.320000000007</v>
      </c>
      <c r="AF6299" s="16">
        <v>22930.45</v>
      </c>
      <c r="AG6299" s="16">
        <v>779.54</v>
      </c>
      <c r="AH6299" s="16">
        <v>23709.99</v>
      </c>
      <c r="AI6299" s="17">
        <v>1</v>
      </c>
      <c r="AJ6299" s="17">
        <v>0.85270000000000001</v>
      </c>
      <c r="AK6299" s="42" t="s">
        <v>15174</v>
      </c>
      <c r="AL6299" s="42" t="s">
        <v>9731</v>
      </c>
    </row>
    <row r="6300" spans="2:38" x14ac:dyDescent="0.3">
      <c r="B6300" s="15">
        <v>6275</v>
      </c>
      <c r="C6300" t="s">
        <v>55</v>
      </c>
      <c r="D6300" t="s">
        <v>200</v>
      </c>
      <c r="E6300" t="s">
        <v>200</v>
      </c>
      <c r="F6300">
        <v>1647</v>
      </c>
      <c r="G6300">
        <v>2578</v>
      </c>
      <c r="H6300" t="s">
        <v>802</v>
      </c>
      <c r="I6300">
        <v>106985</v>
      </c>
      <c r="J6300" s="12" t="s">
        <v>7075</v>
      </c>
      <c r="K6300" s="13">
        <v>45534</v>
      </c>
      <c r="L6300" s="13">
        <v>45534</v>
      </c>
      <c r="M6300" s="14">
        <v>61257.89</v>
      </c>
      <c r="N6300" s="14">
        <v>2562.34</v>
      </c>
      <c r="O6300" s="14">
        <v>63820.23</v>
      </c>
      <c r="P6300">
        <v>1</v>
      </c>
      <c r="Q6300">
        <v>0</v>
      </c>
      <c r="R6300">
        <v>1</v>
      </c>
      <c r="S6300" s="15">
        <v>0</v>
      </c>
      <c r="T6300" s="15">
        <v>0</v>
      </c>
      <c r="U6300" s="15">
        <v>1</v>
      </c>
      <c r="V6300" s="15">
        <v>1</v>
      </c>
      <c r="W6300" s="15">
        <v>0</v>
      </c>
      <c r="X6300" s="15">
        <v>0</v>
      </c>
      <c r="Y6300" s="15">
        <v>0</v>
      </c>
      <c r="Z6300" s="15">
        <v>0</v>
      </c>
      <c r="AA6300" s="15">
        <v>1</v>
      </c>
      <c r="AB6300" s="15">
        <v>1</v>
      </c>
      <c r="AC6300" s="16">
        <v>61563.83</v>
      </c>
      <c r="AD6300" s="16">
        <v>2847.11</v>
      </c>
      <c r="AE6300" s="16">
        <v>64410.94</v>
      </c>
      <c r="AF6300" s="16">
        <v>22713.53</v>
      </c>
      <c r="AG6300" s="16">
        <v>996.41</v>
      </c>
      <c r="AH6300" s="16">
        <v>23709.94</v>
      </c>
      <c r="AI6300" s="17">
        <v>0.91490000000000005</v>
      </c>
      <c r="AJ6300" s="17">
        <v>0.79679999999999995</v>
      </c>
      <c r="AK6300" s="42" t="s">
        <v>15211</v>
      </c>
      <c r="AL6300" s="42" t="s">
        <v>9551</v>
      </c>
    </row>
    <row r="6301" spans="2:38" x14ac:dyDescent="0.3">
      <c r="B6301" s="15">
        <v>6276</v>
      </c>
      <c r="C6301" t="s">
        <v>55</v>
      </c>
      <c r="D6301" t="s">
        <v>200</v>
      </c>
      <c r="E6301" t="s">
        <v>200</v>
      </c>
      <c r="F6301">
        <v>505</v>
      </c>
      <c r="G6301">
        <v>1770</v>
      </c>
      <c r="H6301" t="s">
        <v>2493</v>
      </c>
      <c r="I6301">
        <v>94600</v>
      </c>
      <c r="J6301" s="12" t="s">
        <v>6932</v>
      </c>
      <c r="K6301" s="13">
        <v>44225</v>
      </c>
      <c r="L6301" s="13">
        <v>44225</v>
      </c>
      <c r="M6301" s="14">
        <v>75502.720000000001</v>
      </c>
      <c r="N6301" s="14">
        <v>0</v>
      </c>
      <c r="O6301" s="14">
        <v>75502.720000000001</v>
      </c>
      <c r="P6301">
        <v>0</v>
      </c>
      <c r="Q6301">
        <v>0</v>
      </c>
      <c r="R6301">
        <v>0</v>
      </c>
      <c r="S6301" s="15">
        <v>0</v>
      </c>
      <c r="T6301" s="15">
        <v>0</v>
      </c>
      <c r="U6301" s="15">
        <v>0</v>
      </c>
      <c r="V6301" s="15">
        <v>0</v>
      </c>
      <c r="W6301" s="15">
        <v>0</v>
      </c>
      <c r="X6301" s="15">
        <v>0</v>
      </c>
      <c r="Y6301" s="15">
        <v>0</v>
      </c>
      <c r="Z6301" s="15">
        <v>0</v>
      </c>
      <c r="AA6301" s="15">
        <v>0</v>
      </c>
      <c r="AB6301" s="15">
        <v>0</v>
      </c>
      <c r="AC6301" s="16">
        <v>85922.61</v>
      </c>
      <c r="AD6301" s="16">
        <v>1464.07</v>
      </c>
      <c r="AE6301" s="16">
        <v>87386.68</v>
      </c>
      <c r="AF6301" s="16">
        <v>23708.26</v>
      </c>
      <c r="AG6301" s="16">
        <v>0</v>
      </c>
      <c r="AH6301" s="16">
        <v>23708.26</v>
      </c>
      <c r="AI6301" s="17">
        <v>0.36770000000000003</v>
      </c>
      <c r="AJ6301" s="17">
        <v>0.86450000000000005</v>
      </c>
      <c r="AK6301" s="42" t="s">
        <v>15031</v>
      </c>
      <c r="AL6301" s="42" t="s">
        <v>9306</v>
      </c>
    </row>
    <row r="6302" spans="2:38" x14ac:dyDescent="0.3">
      <c r="B6302" s="15">
        <v>6277</v>
      </c>
      <c r="C6302" t="s">
        <v>55</v>
      </c>
      <c r="D6302" t="s">
        <v>56</v>
      </c>
      <c r="E6302" t="s">
        <v>2062</v>
      </c>
      <c r="F6302">
        <v>876</v>
      </c>
      <c r="G6302">
        <v>876</v>
      </c>
      <c r="H6302" t="s">
        <v>73</v>
      </c>
      <c r="I6302">
        <v>14018</v>
      </c>
      <c r="J6302" s="12" t="s">
        <v>1815</v>
      </c>
      <c r="K6302" s="13">
        <v>37841</v>
      </c>
      <c r="L6302" s="13">
        <v>37865</v>
      </c>
      <c r="M6302" s="14">
        <v>50595.86</v>
      </c>
      <c r="N6302" s="14">
        <v>0</v>
      </c>
      <c r="O6302" s="14">
        <v>50595.86</v>
      </c>
      <c r="P6302">
        <v>0</v>
      </c>
      <c r="Q6302">
        <v>0</v>
      </c>
      <c r="R6302">
        <v>0</v>
      </c>
      <c r="S6302" s="15">
        <v>0</v>
      </c>
      <c r="T6302" s="15">
        <v>0</v>
      </c>
      <c r="U6302" s="15">
        <v>0</v>
      </c>
      <c r="V6302" s="15">
        <v>0</v>
      </c>
      <c r="W6302" s="15">
        <v>0</v>
      </c>
      <c r="X6302" s="15">
        <v>0</v>
      </c>
      <c r="Y6302" s="15">
        <v>0</v>
      </c>
      <c r="Z6302" s="15">
        <v>0</v>
      </c>
      <c r="AA6302" s="15">
        <v>0</v>
      </c>
      <c r="AB6302" s="15">
        <v>0</v>
      </c>
      <c r="AC6302" s="16">
        <v>68979.81</v>
      </c>
      <c r="AD6302" s="16">
        <v>0</v>
      </c>
      <c r="AE6302" s="16">
        <v>68979.81</v>
      </c>
      <c r="AF6302" s="16">
        <v>23683.63</v>
      </c>
      <c r="AG6302" s="16">
        <v>0</v>
      </c>
      <c r="AH6302" s="16">
        <v>23683.63</v>
      </c>
      <c r="AI6302" s="17">
        <v>0.84499999999999997</v>
      </c>
      <c r="AJ6302" s="17">
        <v>0.85589999999999999</v>
      </c>
      <c r="AK6302" s="42" t="s">
        <v>15105</v>
      </c>
      <c r="AL6302" s="42" t="s">
        <v>9370</v>
      </c>
    </row>
    <row r="6303" spans="2:38" x14ac:dyDescent="0.3">
      <c r="B6303" s="15">
        <v>6278</v>
      </c>
      <c r="C6303" t="s">
        <v>163</v>
      </c>
      <c r="D6303" t="s">
        <v>1657</v>
      </c>
      <c r="E6303" t="s">
        <v>2661</v>
      </c>
      <c r="F6303">
        <v>2582</v>
      </c>
      <c r="G6303">
        <v>2582</v>
      </c>
      <c r="H6303" t="s">
        <v>3577</v>
      </c>
      <c r="I6303">
        <v>115395</v>
      </c>
      <c r="J6303" s="12" t="s">
        <v>7794</v>
      </c>
      <c r="K6303" s="13">
        <v>45926</v>
      </c>
      <c r="L6303" s="13">
        <v>45926</v>
      </c>
      <c r="M6303" s="14">
        <v>72956.05</v>
      </c>
      <c r="N6303" s="14">
        <v>0</v>
      </c>
      <c r="O6303" s="14">
        <v>72956.05</v>
      </c>
      <c r="P6303">
        <v>6</v>
      </c>
      <c r="Q6303">
        <v>0</v>
      </c>
      <c r="R6303">
        <v>6</v>
      </c>
      <c r="S6303" s="15">
        <v>0</v>
      </c>
      <c r="T6303" s="15">
        <v>0</v>
      </c>
      <c r="U6303" s="15">
        <v>6</v>
      </c>
      <c r="V6303" s="15">
        <v>6</v>
      </c>
      <c r="W6303" s="15">
        <v>0</v>
      </c>
      <c r="X6303" s="15">
        <v>0</v>
      </c>
      <c r="Y6303" s="15">
        <v>0</v>
      </c>
      <c r="Z6303" s="15">
        <v>0</v>
      </c>
      <c r="AA6303" s="15">
        <v>6</v>
      </c>
      <c r="AB6303" s="15">
        <v>6</v>
      </c>
      <c r="AC6303" s="16">
        <v>68681.78</v>
      </c>
      <c r="AD6303" s="16">
        <v>0</v>
      </c>
      <c r="AE6303" s="16">
        <v>68681.78</v>
      </c>
      <c r="AF6303" s="16">
        <v>23682.02</v>
      </c>
      <c r="AG6303" s="16">
        <v>0</v>
      </c>
      <c r="AH6303" s="16">
        <v>23682.02</v>
      </c>
      <c r="AI6303" s="17">
        <v>0.755</v>
      </c>
      <c r="AJ6303" s="17">
        <v>0.91</v>
      </c>
      <c r="AK6303" s="42" t="s">
        <v>16121</v>
      </c>
      <c r="AL6303" s="42">
        <v>1706493</v>
      </c>
    </row>
    <row r="6304" spans="2:38" x14ac:dyDescent="0.3">
      <c r="B6304" s="15">
        <v>6279</v>
      </c>
      <c r="C6304" t="s">
        <v>55</v>
      </c>
      <c r="D6304" t="s">
        <v>157</v>
      </c>
      <c r="E6304" t="s">
        <v>157</v>
      </c>
      <c r="F6304">
        <v>663</v>
      </c>
      <c r="G6304">
        <v>663</v>
      </c>
      <c r="H6304" t="s">
        <v>2468</v>
      </c>
      <c r="I6304">
        <v>65128</v>
      </c>
      <c r="J6304" s="12" t="s">
        <v>7739</v>
      </c>
      <c r="K6304" s="13">
        <v>42181</v>
      </c>
      <c r="L6304" s="13">
        <v>42181</v>
      </c>
      <c r="M6304" s="14">
        <v>38919.35</v>
      </c>
      <c r="N6304" s="14">
        <v>9509.52</v>
      </c>
      <c r="O6304" s="14">
        <v>48428.87</v>
      </c>
      <c r="P6304">
        <v>1</v>
      </c>
      <c r="Q6304">
        <v>0</v>
      </c>
      <c r="R6304">
        <v>1</v>
      </c>
      <c r="S6304" s="15">
        <v>0</v>
      </c>
      <c r="T6304" s="15">
        <v>0</v>
      </c>
      <c r="U6304" s="15">
        <v>0</v>
      </c>
      <c r="V6304" s="15">
        <v>0</v>
      </c>
      <c r="W6304" s="15">
        <v>1</v>
      </c>
      <c r="X6304" s="15">
        <v>2</v>
      </c>
      <c r="Y6304" s="15">
        <v>0</v>
      </c>
      <c r="Z6304" s="15">
        <v>0</v>
      </c>
      <c r="AA6304" s="15">
        <v>1</v>
      </c>
      <c r="AB6304" s="15">
        <v>2</v>
      </c>
      <c r="AC6304" s="16">
        <v>43244.08</v>
      </c>
      <c r="AD6304" s="16">
        <v>10566.21</v>
      </c>
      <c r="AE6304" s="16">
        <v>53810.29</v>
      </c>
      <c r="AF6304" s="16">
        <v>19027.5</v>
      </c>
      <c r="AG6304" s="16">
        <v>4649.16</v>
      </c>
      <c r="AH6304" s="16">
        <v>23676.66</v>
      </c>
      <c r="AI6304" s="17">
        <v>1</v>
      </c>
      <c r="AJ6304" s="17">
        <v>1</v>
      </c>
      <c r="AK6304" s="42" t="s">
        <v>16051</v>
      </c>
      <c r="AL6304" s="42" t="s">
        <v>9236</v>
      </c>
    </row>
    <row r="6305" spans="2:38" x14ac:dyDescent="0.3">
      <c r="B6305" s="15">
        <v>6280</v>
      </c>
      <c r="C6305" t="s">
        <v>58</v>
      </c>
      <c r="D6305" t="s">
        <v>59</v>
      </c>
      <c r="E6305" t="s">
        <v>18240</v>
      </c>
      <c r="F6305">
        <v>2938</v>
      </c>
      <c r="G6305">
        <v>2938</v>
      </c>
      <c r="H6305" t="s">
        <v>8675</v>
      </c>
      <c r="I6305">
        <v>115962</v>
      </c>
      <c r="J6305" s="12" t="s">
        <v>18426</v>
      </c>
      <c r="K6305" s="13">
        <v>45985</v>
      </c>
      <c r="L6305" s="13">
        <v>45985</v>
      </c>
      <c r="M6305" s="14">
        <v>56926.09</v>
      </c>
      <c r="N6305" s="14">
        <v>2330.5100000000002</v>
      </c>
      <c r="O6305" s="14">
        <v>59256.6</v>
      </c>
      <c r="P6305">
        <v>4</v>
      </c>
      <c r="Q6305">
        <v>0</v>
      </c>
      <c r="R6305">
        <v>4</v>
      </c>
      <c r="S6305" s="15">
        <v>0</v>
      </c>
      <c r="T6305" s="15">
        <v>0</v>
      </c>
      <c r="U6305" s="15">
        <v>4</v>
      </c>
      <c r="V6305" s="15">
        <v>4</v>
      </c>
      <c r="W6305" s="15">
        <v>0</v>
      </c>
      <c r="X6305" s="15">
        <v>0</v>
      </c>
      <c r="Y6305" s="15">
        <v>0</v>
      </c>
      <c r="Z6305" s="15">
        <v>0</v>
      </c>
      <c r="AA6305" s="15">
        <v>4</v>
      </c>
      <c r="AB6305" s="15">
        <v>4</v>
      </c>
      <c r="AC6305" s="16">
        <v>61768.15</v>
      </c>
      <c r="AD6305" s="16">
        <v>2330.5100000000002</v>
      </c>
      <c r="AE6305" s="16">
        <v>64098.66</v>
      </c>
      <c r="AF6305" s="16">
        <v>22957.599999999999</v>
      </c>
      <c r="AG6305" s="16">
        <v>715.32</v>
      </c>
      <c r="AH6305" s="16">
        <v>23672.92</v>
      </c>
      <c r="AI6305" s="17">
        <v>0.755</v>
      </c>
      <c r="AJ6305" s="17">
        <v>0.91</v>
      </c>
      <c r="AK6305" s="42" t="s">
        <v>19129</v>
      </c>
      <c r="AL6305" s="42" t="e">
        <v>#N/A</v>
      </c>
    </row>
    <row r="6306" spans="2:38" x14ac:dyDescent="0.3">
      <c r="B6306" s="15">
        <v>6281</v>
      </c>
      <c r="C6306" t="s">
        <v>163</v>
      </c>
      <c r="D6306" t="s">
        <v>1657</v>
      </c>
      <c r="E6306" t="s">
        <v>2504</v>
      </c>
      <c r="F6306">
        <v>2718</v>
      </c>
      <c r="G6306">
        <v>2718</v>
      </c>
      <c r="H6306" t="s">
        <v>3362</v>
      </c>
      <c r="I6306">
        <v>110518</v>
      </c>
      <c r="J6306" s="12" t="s">
        <v>6934</v>
      </c>
      <c r="K6306" s="13">
        <v>45565</v>
      </c>
      <c r="L6306" s="13">
        <v>45565</v>
      </c>
      <c r="M6306" s="14">
        <v>61140.13</v>
      </c>
      <c r="N6306" s="14">
        <v>0</v>
      </c>
      <c r="O6306" s="14">
        <v>61140.13</v>
      </c>
      <c r="P6306">
        <v>22</v>
      </c>
      <c r="Q6306">
        <v>0</v>
      </c>
      <c r="R6306">
        <v>22</v>
      </c>
      <c r="S6306" s="15">
        <v>0</v>
      </c>
      <c r="T6306" s="15">
        <v>0</v>
      </c>
      <c r="U6306" s="15">
        <v>19</v>
      </c>
      <c r="V6306" s="15">
        <v>19</v>
      </c>
      <c r="W6306" s="15">
        <v>3</v>
      </c>
      <c r="X6306" s="15">
        <v>6</v>
      </c>
      <c r="Y6306" s="15">
        <v>0</v>
      </c>
      <c r="Z6306" s="15">
        <v>0</v>
      </c>
      <c r="AA6306" s="15">
        <v>22</v>
      </c>
      <c r="AB6306" s="15">
        <v>25</v>
      </c>
      <c r="AC6306" s="16">
        <v>61014.51</v>
      </c>
      <c r="AD6306" s="16">
        <v>0</v>
      </c>
      <c r="AE6306" s="16">
        <v>61014.51</v>
      </c>
      <c r="AF6306" s="16">
        <v>23671.25</v>
      </c>
      <c r="AG6306" s="16">
        <v>0</v>
      </c>
      <c r="AH6306" s="16">
        <v>23671.25</v>
      </c>
      <c r="AI6306" s="17">
        <v>-0.37290000000000001</v>
      </c>
      <c r="AJ6306" s="17">
        <v>2.9499999999999998E-2</v>
      </c>
      <c r="AK6306" s="42" t="s">
        <v>15033</v>
      </c>
      <c r="AL6306" s="42">
        <v>1706955</v>
      </c>
    </row>
    <row r="6307" spans="2:38" x14ac:dyDescent="0.3">
      <c r="B6307" s="15">
        <v>6282</v>
      </c>
      <c r="C6307" t="s">
        <v>58</v>
      </c>
      <c r="D6307" t="s">
        <v>59</v>
      </c>
      <c r="E6307" t="s">
        <v>2497</v>
      </c>
      <c r="F6307">
        <v>641</v>
      </c>
      <c r="G6307">
        <v>641</v>
      </c>
      <c r="H6307" t="s">
        <v>293</v>
      </c>
      <c r="I6307">
        <v>77750</v>
      </c>
      <c r="J6307" s="12" t="s">
        <v>6936</v>
      </c>
      <c r="K6307" s="13">
        <v>43201</v>
      </c>
      <c r="L6307" s="13">
        <v>43201</v>
      </c>
      <c r="M6307" s="14">
        <v>58716.17</v>
      </c>
      <c r="N6307" s="14">
        <v>0</v>
      </c>
      <c r="O6307" s="14">
        <v>58716.17</v>
      </c>
      <c r="P6307">
        <v>1</v>
      </c>
      <c r="Q6307">
        <v>0</v>
      </c>
      <c r="R6307">
        <v>1</v>
      </c>
      <c r="S6307" s="15">
        <v>0</v>
      </c>
      <c r="T6307" s="15">
        <v>0</v>
      </c>
      <c r="U6307" s="15">
        <v>0</v>
      </c>
      <c r="V6307" s="15">
        <v>0</v>
      </c>
      <c r="W6307" s="15">
        <v>1</v>
      </c>
      <c r="X6307" s="15">
        <v>2</v>
      </c>
      <c r="Y6307" s="15">
        <v>0</v>
      </c>
      <c r="Z6307" s="15">
        <v>0</v>
      </c>
      <c r="AA6307" s="15">
        <v>1</v>
      </c>
      <c r="AB6307" s="15">
        <v>2</v>
      </c>
      <c r="AC6307" s="16">
        <v>65240.19</v>
      </c>
      <c r="AD6307" s="16">
        <v>0</v>
      </c>
      <c r="AE6307" s="16">
        <v>65240.19</v>
      </c>
      <c r="AF6307" s="16">
        <v>23666.55</v>
      </c>
      <c r="AG6307" s="16">
        <v>0</v>
      </c>
      <c r="AH6307" s="16">
        <v>23666.55</v>
      </c>
      <c r="AI6307" s="17">
        <v>1</v>
      </c>
      <c r="AJ6307" s="17">
        <v>0.91279999999999994</v>
      </c>
      <c r="AK6307" s="42" t="s">
        <v>15035</v>
      </c>
      <c r="AL6307" s="42" t="s">
        <v>9636</v>
      </c>
    </row>
    <row r="6308" spans="2:38" x14ac:dyDescent="0.3">
      <c r="B6308" s="15">
        <v>6283</v>
      </c>
      <c r="C6308" t="s">
        <v>2469</v>
      </c>
      <c r="D6308" t="s">
        <v>258</v>
      </c>
      <c r="E6308" t="s">
        <v>258</v>
      </c>
      <c r="F6308">
        <v>1856</v>
      </c>
      <c r="G6308">
        <v>2609</v>
      </c>
      <c r="H6308" t="s">
        <v>248</v>
      </c>
      <c r="I6308">
        <v>114540</v>
      </c>
      <c r="J6308" s="12" t="s">
        <v>7392</v>
      </c>
      <c r="K6308" s="13">
        <v>45933</v>
      </c>
      <c r="L6308" s="13">
        <v>45933</v>
      </c>
      <c r="M6308" s="14">
        <v>59858.89</v>
      </c>
      <c r="N6308" s="14">
        <v>6673.2</v>
      </c>
      <c r="O6308" s="14">
        <v>66532.09</v>
      </c>
      <c r="P6308">
        <v>5</v>
      </c>
      <c r="Q6308">
        <v>1</v>
      </c>
      <c r="R6308">
        <v>6</v>
      </c>
      <c r="S6308" s="15">
        <v>0</v>
      </c>
      <c r="T6308" s="15">
        <v>0</v>
      </c>
      <c r="U6308" s="15">
        <v>6</v>
      </c>
      <c r="V6308" s="15">
        <v>6</v>
      </c>
      <c r="W6308" s="15">
        <v>0</v>
      </c>
      <c r="X6308" s="15">
        <v>0</v>
      </c>
      <c r="Y6308" s="15">
        <v>0</v>
      </c>
      <c r="Z6308" s="15">
        <v>0</v>
      </c>
      <c r="AA6308" s="15">
        <v>6</v>
      </c>
      <c r="AB6308" s="15">
        <v>6</v>
      </c>
      <c r="AC6308" s="16">
        <v>61787.4</v>
      </c>
      <c r="AD6308" s="16">
        <v>8282.9699999999993</v>
      </c>
      <c r="AE6308" s="16">
        <v>70070.37</v>
      </c>
      <c r="AF6308" s="16">
        <v>20875.310000000001</v>
      </c>
      <c r="AG6308" s="16">
        <v>2788.27</v>
      </c>
      <c r="AH6308" s="16">
        <v>23663.58</v>
      </c>
      <c r="AI6308" s="17">
        <v>0.755</v>
      </c>
      <c r="AJ6308" s="17">
        <v>0.91</v>
      </c>
      <c r="AK6308" s="42" t="s">
        <v>15610</v>
      </c>
      <c r="AL6308" s="42" t="s">
        <v>9454</v>
      </c>
    </row>
    <row r="6309" spans="2:38" x14ac:dyDescent="0.3">
      <c r="B6309" s="15">
        <v>6284</v>
      </c>
      <c r="C6309" t="s">
        <v>55</v>
      </c>
      <c r="D6309" t="s">
        <v>333</v>
      </c>
      <c r="E6309" t="s">
        <v>333</v>
      </c>
      <c r="F6309">
        <v>931</v>
      </c>
      <c r="G6309">
        <v>344</v>
      </c>
      <c r="H6309" t="s">
        <v>111</v>
      </c>
      <c r="I6309">
        <v>22247</v>
      </c>
      <c r="J6309" s="12" t="s">
        <v>487</v>
      </c>
      <c r="K6309" s="13">
        <v>39218</v>
      </c>
      <c r="L6309" s="13">
        <v>39234</v>
      </c>
      <c r="M6309" s="14">
        <v>43761.56</v>
      </c>
      <c r="N6309" s="14">
        <v>9270</v>
      </c>
      <c r="O6309" s="14">
        <v>53031.56</v>
      </c>
      <c r="P6309">
        <v>2</v>
      </c>
      <c r="Q6309">
        <v>0</v>
      </c>
      <c r="R6309">
        <v>2</v>
      </c>
      <c r="S6309" s="15">
        <v>0</v>
      </c>
      <c r="T6309" s="15">
        <v>0</v>
      </c>
      <c r="U6309" s="15">
        <v>2</v>
      </c>
      <c r="V6309" s="15">
        <v>2</v>
      </c>
      <c r="W6309" s="15">
        <v>0</v>
      </c>
      <c r="X6309" s="15">
        <v>0</v>
      </c>
      <c r="Y6309" s="15">
        <v>0</v>
      </c>
      <c r="Z6309" s="15">
        <v>0</v>
      </c>
      <c r="AA6309" s="15">
        <v>2</v>
      </c>
      <c r="AB6309" s="15">
        <v>2</v>
      </c>
      <c r="AC6309" s="16">
        <v>53622.97</v>
      </c>
      <c r="AD6309" s="16">
        <v>12779.86</v>
      </c>
      <c r="AE6309" s="16">
        <v>66402.83</v>
      </c>
      <c r="AF6309" s="16">
        <v>19887.52</v>
      </c>
      <c r="AG6309" s="16">
        <v>3775.47</v>
      </c>
      <c r="AH6309" s="16">
        <v>23662.99</v>
      </c>
      <c r="AI6309" s="17">
        <v>1</v>
      </c>
      <c r="AJ6309" s="17">
        <v>0.96189999999999998</v>
      </c>
      <c r="AK6309" s="42" t="s">
        <v>15771</v>
      </c>
      <c r="AL6309" s="42" t="s">
        <v>9229</v>
      </c>
    </row>
    <row r="6310" spans="2:38" x14ac:dyDescent="0.3">
      <c r="B6310" s="15">
        <v>6285</v>
      </c>
      <c r="C6310" t="s">
        <v>115</v>
      </c>
      <c r="D6310" t="s">
        <v>1656</v>
      </c>
      <c r="E6310" t="s">
        <v>2757</v>
      </c>
      <c r="F6310">
        <v>2593</v>
      </c>
      <c r="G6310">
        <v>2593</v>
      </c>
      <c r="H6310" t="s">
        <v>2758</v>
      </c>
      <c r="I6310">
        <v>114488</v>
      </c>
      <c r="J6310" s="12" t="s">
        <v>7065</v>
      </c>
      <c r="K6310" s="13">
        <v>45930</v>
      </c>
      <c r="L6310" s="13">
        <v>45930</v>
      </c>
      <c r="M6310" s="14">
        <v>51902.09</v>
      </c>
      <c r="N6310" s="14">
        <v>0</v>
      </c>
      <c r="O6310" s="14">
        <v>51902.09</v>
      </c>
      <c r="P6310">
        <v>6</v>
      </c>
      <c r="Q6310">
        <v>0</v>
      </c>
      <c r="R6310">
        <v>6</v>
      </c>
      <c r="S6310" s="15">
        <v>0</v>
      </c>
      <c r="T6310" s="15">
        <v>0</v>
      </c>
      <c r="U6310" s="15">
        <v>6</v>
      </c>
      <c r="V6310" s="15">
        <v>6</v>
      </c>
      <c r="W6310" s="15">
        <v>0</v>
      </c>
      <c r="X6310" s="15">
        <v>0</v>
      </c>
      <c r="Y6310" s="15">
        <v>0</v>
      </c>
      <c r="Z6310" s="15">
        <v>0</v>
      </c>
      <c r="AA6310" s="15">
        <v>6</v>
      </c>
      <c r="AB6310" s="15">
        <v>6</v>
      </c>
      <c r="AC6310" s="16">
        <v>57616.26</v>
      </c>
      <c r="AD6310" s="16">
        <v>0</v>
      </c>
      <c r="AE6310" s="16">
        <v>57616.26</v>
      </c>
      <c r="AF6310" s="16">
        <v>23649.119999999999</v>
      </c>
      <c r="AG6310" s="16">
        <v>0</v>
      </c>
      <c r="AH6310" s="16">
        <v>23649.119999999999</v>
      </c>
      <c r="AI6310" s="17">
        <v>0.755</v>
      </c>
      <c r="AJ6310" s="17">
        <v>0.91</v>
      </c>
      <c r="AK6310" s="42" t="s">
        <v>15196</v>
      </c>
      <c r="AL6310" s="42">
        <v>1706513</v>
      </c>
    </row>
    <row r="6311" spans="2:38" x14ac:dyDescent="0.3">
      <c r="B6311" s="15">
        <v>6286</v>
      </c>
      <c r="C6311" t="s">
        <v>2469</v>
      </c>
      <c r="D6311" t="s">
        <v>78</v>
      </c>
      <c r="E6311" t="s">
        <v>78</v>
      </c>
      <c r="F6311">
        <v>2105</v>
      </c>
      <c r="G6311">
        <v>2393</v>
      </c>
      <c r="H6311" t="s">
        <v>2209</v>
      </c>
      <c r="I6311">
        <v>50302</v>
      </c>
      <c r="J6311" s="12" t="s">
        <v>7617</v>
      </c>
      <c r="K6311" s="13">
        <v>44642</v>
      </c>
      <c r="L6311" s="13">
        <v>44642</v>
      </c>
      <c r="M6311" s="14">
        <v>64334.080000000002</v>
      </c>
      <c r="N6311" s="14">
        <v>16753.099999999999</v>
      </c>
      <c r="O6311" s="14">
        <v>81087.179999999993</v>
      </c>
      <c r="P6311">
        <v>3</v>
      </c>
      <c r="Q6311">
        <v>1</v>
      </c>
      <c r="R6311">
        <v>4</v>
      </c>
      <c r="S6311" s="15">
        <v>0</v>
      </c>
      <c r="T6311" s="15">
        <v>0</v>
      </c>
      <c r="U6311" s="15">
        <v>4</v>
      </c>
      <c r="V6311" s="15">
        <v>4</v>
      </c>
      <c r="W6311" s="15">
        <v>0</v>
      </c>
      <c r="X6311" s="15">
        <v>0</v>
      </c>
      <c r="Y6311" s="15">
        <v>0</v>
      </c>
      <c r="Z6311" s="15">
        <v>0</v>
      </c>
      <c r="AA6311" s="15">
        <v>4</v>
      </c>
      <c r="AB6311" s="15">
        <v>4</v>
      </c>
      <c r="AC6311" s="16">
        <v>55624.46</v>
      </c>
      <c r="AD6311" s="16">
        <v>16846.849999999999</v>
      </c>
      <c r="AE6311" s="16">
        <v>72471.31</v>
      </c>
      <c r="AF6311" s="16">
        <v>17952.87</v>
      </c>
      <c r="AG6311" s="16">
        <v>5693.19</v>
      </c>
      <c r="AH6311" s="16">
        <v>23646.06</v>
      </c>
      <c r="AI6311" s="17">
        <v>1</v>
      </c>
      <c r="AJ6311" s="17">
        <v>0.97399999999999998</v>
      </c>
      <c r="AK6311" s="42" t="s">
        <v>15895</v>
      </c>
      <c r="AL6311" s="42" t="s">
        <v>9673</v>
      </c>
    </row>
    <row r="6312" spans="2:38" x14ac:dyDescent="0.3">
      <c r="B6312" s="15">
        <v>6287</v>
      </c>
      <c r="C6312" t="s">
        <v>58</v>
      </c>
      <c r="D6312" t="s">
        <v>59</v>
      </c>
      <c r="E6312" t="s">
        <v>2475</v>
      </c>
      <c r="F6312">
        <v>116</v>
      </c>
      <c r="G6312">
        <v>440</v>
      </c>
      <c r="H6312" t="s">
        <v>2592</v>
      </c>
      <c r="I6312">
        <v>115491</v>
      </c>
      <c r="J6312" s="12" t="s">
        <v>7150</v>
      </c>
      <c r="K6312" s="13">
        <v>45961</v>
      </c>
      <c r="L6312" s="13">
        <v>45961</v>
      </c>
      <c r="M6312" s="14">
        <v>52744.47</v>
      </c>
      <c r="N6312" s="14">
        <v>2642.29</v>
      </c>
      <c r="O6312" s="14">
        <v>55386.76</v>
      </c>
      <c r="P6312">
        <v>6</v>
      </c>
      <c r="Q6312">
        <v>0</v>
      </c>
      <c r="R6312">
        <v>6</v>
      </c>
      <c r="S6312" s="15">
        <v>0</v>
      </c>
      <c r="T6312" s="15">
        <v>0</v>
      </c>
      <c r="U6312" s="15">
        <v>6</v>
      </c>
      <c r="V6312" s="15">
        <v>6</v>
      </c>
      <c r="W6312" s="15">
        <v>0</v>
      </c>
      <c r="X6312" s="15">
        <v>0</v>
      </c>
      <c r="Y6312" s="15">
        <v>0</v>
      </c>
      <c r="Z6312" s="15">
        <v>0</v>
      </c>
      <c r="AA6312" s="15">
        <v>6</v>
      </c>
      <c r="AB6312" s="15">
        <v>6</v>
      </c>
      <c r="AC6312" s="16">
        <v>65878.11</v>
      </c>
      <c r="AD6312" s="16">
        <v>3024.86</v>
      </c>
      <c r="AE6312" s="16">
        <v>68902.97</v>
      </c>
      <c r="AF6312" s="16">
        <v>22586.799999999999</v>
      </c>
      <c r="AG6312" s="16">
        <v>1059.1600000000001</v>
      </c>
      <c r="AH6312" s="16">
        <v>23645.96</v>
      </c>
      <c r="AI6312" s="17">
        <v>0.755</v>
      </c>
      <c r="AJ6312" s="17">
        <v>0.91</v>
      </c>
      <c r="AK6312" s="42" t="s">
        <v>15307</v>
      </c>
      <c r="AL6312" s="42" t="s">
        <v>9562</v>
      </c>
    </row>
    <row r="6313" spans="2:38" x14ac:dyDescent="0.3">
      <c r="B6313" s="15">
        <v>6288</v>
      </c>
      <c r="C6313" t="s">
        <v>58</v>
      </c>
      <c r="D6313" t="s">
        <v>59</v>
      </c>
      <c r="E6313" t="s">
        <v>2482</v>
      </c>
      <c r="F6313">
        <v>546</v>
      </c>
      <c r="G6313">
        <v>546</v>
      </c>
      <c r="H6313" t="s">
        <v>80</v>
      </c>
      <c r="I6313">
        <v>65107</v>
      </c>
      <c r="J6313" s="12" t="s">
        <v>7259</v>
      </c>
      <c r="K6313" s="13">
        <v>42159</v>
      </c>
      <c r="L6313" s="13">
        <v>42159</v>
      </c>
      <c r="M6313" s="14">
        <v>48334.34</v>
      </c>
      <c r="N6313" s="14">
        <v>10616.18</v>
      </c>
      <c r="O6313" s="14">
        <v>58950.52</v>
      </c>
      <c r="P6313">
        <v>3</v>
      </c>
      <c r="Q6313">
        <v>1</v>
      </c>
      <c r="R6313">
        <v>4</v>
      </c>
      <c r="S6313" s="15">
        <v>0</v>
      </c>
      <c r="T6313" s="15">
        <v>0</v>
      </c>
      <c r="U6313" s="15">
        <v>4</v>
      </c>
      <c r="V6313" s="15">
        <v>4</v>
      </c>
      <c r="W6313" s="15">
        <v>0</v>
      </c>
      <c r="X6313" s="15">
        <v>0</v>
      </c>
      <c r="Y6313" s="15">
        <v>0</v>
      </c>
      <c r="Z6313" s="15">
        <v>0</v>
      </c>
      <c r="AA6313" s="15">
        <v>4</v>
      </c>
      <c r="AB6313" s="15">
        <v>4</v>
      </c>
      <c r="AC6313" s="16">
        <v>55961.66</v>
      </c>
      <c r="AD6313" s="16">
        <v>9472.82</v>
      </c>
      <c r="AE6313" s="16">
        <v>65434.48</v>
      </c>
      <c r="AF6313" s="16">
        <v>20496.3</v>
      </c>
      <c r="AG6313" s="16">
        <v>3148.05</v>
      </c>
      <c r="AH6313" s="16">
        <v>23644.35</v>
      </c>
      <c r="AI6313" s="17">
        <v>1</v>
      </c>
      <c r="AJ6313" s="17">
        <v>0.95689999999999997</v>
      </c>
      <c r="AK6313" s="42" t="s">
        <v>15448</v>
      </c>
      <c r="AL6313" s="42" t="s">
        <v>9271</v>
      </c>
    </row>
    <row r="6314" spans="2:38" x14ac:dyDescent="0.3">
      <c r="B6314" s="15">
        <v>6289</v>
      </c>
      <c r="C6314" t="s">
        <v>2469</v>
      </c>
      <c r="D6314" t="s">
        <v>110</v>
      </c>
      <c r="E6314" t="s">
        <v>110</v>
      </c>
      <c r="F6314">
        <v>1856</v>
      </c>
      <c r="G6314">
        <v>1856</v>
      </c>
      <c r="H6314" t="s">
        <v>248</v>
      </c>
      <c r="I6314">
        <v>21174</v>
      </c>
      <c r="J6314" s="12" t="s">
        <v>7443</v>
      </c>
      <c r="K6314" s="13">
        <v>44375</v>
      </c>
      <c r="L6314" s="13">
        <v>44375</v>
      </c>
      <c r="M6314" s="14">
        <v>76977.3</v>
      </c>
      <c r="N6314" s="14">
        <v>0</v>
      </c>
      <c r="O6314" s="14">
        <v>76977.3</v>
      </c>
      <c r="P6314">
        <v>4</v>
      </c>
      <c r="Q6314">
        <v>0</v>
      </c>
      <c r="R6314">
        <v>4</v>
      </c>
      <c r="S6314" s="15">
        <v>0</v>
      </c>
      <c r="T6314" s="15">
        <v>0</v>
      </c>
      <c r="U6314" s="15">
        <v>4</v>
      </c>
      <c r="V6314" s="15">
        <v>4</v>
      </c>
      <c r="W6314" s="15">
        <v>0</v>
      </c>
      <c r="X6314" s="15">
        <v>0</v>
      </c>
      <c r="Y6314" s="15">
        <v>0</v>
      </c>
      <c r="Z6314" s="15">
        <v>0</v>
      </c>
      <c r="AA6314" s="15">
        <v>4</v>
      </c>
      <c r="AB6314" s="15">
        <v>4</v>
      </c>
      <c r="AC6314" s="16">
        <v>76977.3</v>
      </c>
      <c r="AD6314" s="16">
        <v>0</v>
      </c>
      <c r="AE6314" s="16">
        <v>76977.3</v>
      </c>
      <c r="AF6314" s="16">
        <v>23636.55</v>
      </c>
      <c r="AG6314" s="16">
        <v>0</v>
      </c>
      <c r="AH6314" s="16">
        <v>23636.55</v>
      </c>
      <c r="AI6314" s="17">
        <v>1</v>
      </c>
      <c r="AJ6314" s="17">
        <v>0.87429999999999997</v>
      </c>
      <c r="AK6314" s="42" t="s">
        <v>15676</v>
      </c>
      <c r="AL6314" s="42" t="s">
        <v>9454</v>
      </c>
    </row>
    <row r="6315" spans="2:38" x14ac:dyDescent="0.3">
      <c r="B6315" s="15">
        <v>6290</v>
      </c>
      <c r="C6315" t="s">
        <v>2469</v>
      </c>
      <c r="D6315" t="s">
        <v>78</v>
      </c>
      <c r="E6315" t="s">
        <v>78</v>
      </c>
      <c r="F6315">
        <v>826</v>
      </c>
      <c r="G6315">
        <v>826</v>
      </c>
      <c r="H6315" t="s">
        <v>185</v>
      </c>
      <c r="I6315">
        <v>25506</v>
      </c>
      <c r="J6315" s="12" t="s">
        <v>7273</v>
      </c>
      <c r="K6315" s="13">
        <v>44497</v>
      </c>
      <c r="L6315" s="13">
        <v>44497</v>
      </c>
      <c r="M6315" s="14">
        <v>46318.34</v>
      </c>
      <c r="N6315" s="14">
        <v>16144.85</v>
      </c>
      <c r="O6315" s="14">
        <v>62463.19</v>
      </c>
      <c r="P6315">
        <v>1</v>
      </c>
      <c r="Q6315">
        <v>0</v>
      </c>
      <c r="R6315">
        <v>1</v>
      </c>
      <c r="S6315" s="15">
        <v>0</v>
      </c>
      <c r="T6315" s="15">
        <v>0</v>
      </c>
      <c r="U6315" s="15">
        <v>1</v>
      </c>
      <c r="V6315" s="15">
        <v>1</v>
      </c>
      <c r="W6315" s="15">
        <v>0</v>
      </c>
      <c r="X6315" s="15">
        <v>0</v>
      </c>
      <c r="Y6315" s="15">
        <v>0</v>
      </c>
      <c r="Z6315" s="15">
        <v>0</v>
      </c>
      <c r="AA6315" s="15">
        <v>1</v>
      </c>
      <c r="AB6315" s="15">
        <v>1</v>
      </c>
      <c r="AC6315" s="16">
        <v>60423.86</v>
      </c>
      <c r="AD6315" s="16">
        <v>12419.08</v>
      </c>
      <c r="AE6315" s="16">
        <v>72842.94</v>
      </c>
      <c r="AF6315" s="16">
        <v>19288.05</v>
      </c>
      <c r="AG6315" s="16">
        <v>4346.66</v>
      </c>
      <c r="AH6315" s="16">
        <v>23634.71</v>
      </c>
      <c r="AI6315" s="17">
        <v>0.80359999999999998</v>
      </c>
      <c r="AJ6315" s="17">
        <v>0.94230000000000003</v>
      </c>
      <c r="AK6315" s="42" t="s">
        <v>15464</v>
      </c>
      <c r="AL6315" s="42" t="s">
        <v>9614</v>
      </c>
    </row>
    <row r="6316" spans="2:38" x14ac:dyDescent="0.3">
      <c r="B6316" s="15">
        <v>6291</v>
      </c>
      <c r="C6316" t="s">
        <v>163</v>
      </c>
      <c r="D6316" t="s">
        <v>1657</v>
      </c>
      <c r="E6316" t="s">
        <v>2661</v>
      </c>
      <c r="F6316">
        <v>2389</v>
      </c>
      <c r="G6316">
        <v>2389</v>
      </c>
      <c r="H6316" t="s">
        <v>4182</v>
      </c>
      <c r="I6316">
        <v>108896</v>
      </c>
      <c r="J6316" s="12" t="s">
        <v>7015</v>
      </c>
      <c r="K6316" s="13">
        <v>45471</v>
      </c>
      <c r="L6316" s="13">
        <v>45471</v>
      </c>
      <c r="M6316" s="14">
        <v>47646.92</v>
      </c>
      <c r="N6316" s="14">
        <v>3009.75</v>
      </c>
      <c r="O6316" s="14">
        <v>50656.67</v>
      </c>
      <c r="P6316">
        <v>3</v>
      </c>
      <c r="Q6316">
        <v>0</v>
      </c>
      <c r="R6316">
        <v>3</v>
      </c>
      <c r="S6316" s="15">
        <v>0</v>
      </c>
      <c r="T6316" s="15">
        <v>0</v>
      </c>
      <c r="U6316" s="15">
        <v>2</v>
      </c>
      <c r="V6316" s="15">
        <v>2</v>
      </c>
      <c r="W6316" s="15">
        <v>1</v>
      </c>
      <c r="X6316" s="15">
        <v>2</v>
      </c>
      <c r="Y6316" s="15">
        <v>0</v>
      </c>
      <c r="Z6316" s="15">
        <v>0</v>
      </c>
      <c r="AA6316" s="15">
        <v>3</v>
      </c>
      <c r="AB6316" s="15">
        <v>4</v>
      </c>
      <c r="AC6316" s="16">
        <v>57890.92</v>
      </c>
      <c r="AD6316" s="16">
        <v>4618.42</v>
      </c>
      <c r="AE6316" s="16">
        <v>62509.34</v>
      </c>
      <c r="AF6316" s="16">
        <v>22635.9</v>
      </c>
      <c r="AG6316" s="16">
        <v>997.22</v>
      </c>
      <c r="AH6316" s="16">
        <v>23633.119999999999</v>
      </c>
      <c r="AI6316" s="17">
        <v>0.77490000000000003</v>
      </c>
      <c r="AJ6316" s="17">
        <v>0.86229999999999996</v>
      </c>
      <c r="AK6316" s="42" t="s">
        <v>15136</v>
      </c>
      <c r="AL6316" s="42">
        <v>1705690</v>
      </c>
    </row>
    <row r="6317" spans="2:38" x14ac:dyDescent="0.3">
      <c r="B6317" s="15">
        <v>6292</v>
      </c>
      <c r="C6317" t="s">
        <v>49</v>
      </c>
      <c r="D6317" t="s">
        <v>67</v>
      </c>
      <c r="E6317" t="s">
        <v>2454</v>
      </c>
      <c r="F6317">
        <v>2787</v>
      </c>
      <c r="G6317">
        <v>2787</v>
      </c>
      <c r="H6317" t="s">
        <v>3999</v>
      </c>
      <c r="I6317">
        <v>111676</v>
      </c>
      <c r="J6317" s="12" t="s">
        <v>7229</v>
      </c>
      <c r="K6317" s="13">
        <v>45777</v>
      </c>
      <c r="L6317" s="13">
        <v>45777</v>
      </c>
      <c r="M6317" s="14">
        <v>60835.839999999997</v>
      </c>
      <c r="N6317" s="14">
        <v>0</v>
      </c>
      <c r="O6317" s="14">
        <v>60835.839999999997</v>
      </c>
      <c r="P6317">
        <v>3</v>
      </c>
      <c r="Q6317">
        <v>0</v>
      </c>
      <c r="R6317">
        <v>3</v>
      </c>
      <c r="S6317" s="15">
        <v>0</v>
      </c>
      <c r="T6317" s="15">
        <v>0</v>
      </c>
      <c r="U6317" s="15">
        <v>3</v>
      </c>
      <c r="V6317" s="15">
        <v>3</v>
      </c>
      <c r="W6317" s="15">
        <v>0</v>
      </c>
      <c r="X6317" s="15">
        <v>0</v>
      </c>
      <c r="Y6317" s="15">
        <v>0</v>
      </c>
      <c r="Z6317" s="15">
        <v>0</v>
      </c>
      <c r="AA6317" s="15">
        <v>3</v>
      </c>
      <c r="AB6317" s="15">
        <v>3</v>
      </c>
      <c r="AC6317" s="16">
        <v>108955.53</v>
      </c>
      <c r="AD6317" s="16">
        <v>0</v>
      </c>
      <c r="AE6317" s="16">
        <v>108955.53</v>
      </c>
      <c r="AF6317" s="16">
        <v>23628.29</v>
      </c>
      <c r="AG6317" s="16">
        <v>0</v>
      </c>
      <c r="AH6317" s="16">
        <v>23628.29</v>
      </c>
      <c r="AI6317" s="17">
        <v>0.755</v>
      </c>
      <c r="AJ6317" s="17">
        <v>0.91</v>
      </c>
      <c r="AK6317" s="42" t="s">
        <v>15409</v>
      </c>
      <c r="AL6317" s="42" t="s">
        <v>11472</v>
      </c>
    </row>
    <row r="6318" spans="2:38" x14ac:dyDescent="0.3">
      <c r="B6318" s="15">
        <v>6293</v>
      </c>
      <c r="C6318" t="s">
        <v>55</v>
      </c>
      <c r="D6318" t="s">
        <v>200</v>
      </c>
      <c r="E6318" t="s">
        <v>200</v>
      </c>
      <c r="F6318">
        <v>98</v>
      </c>
      <c r="G6318">
        <v>98</v>
      </c>
      <c r="H6318" t="s">
        <v>201</v>
      </c>
      <c r="I6318">
        <v>31724</v>
      </c>
      <c r="J6318" s="12" t="s">
        <v>849</v>
      </c>
      <c r="K6318" s="13">
        <v>39860</v>
      </c>
      <c r="L6318" s="13">
        <v>39874</v>
      </c>
      <c r="M6318" s="14">
        <v>53694.96</v>
      </c>
      <c r="N6318" s="14">
        <v>2303.84</v>
      </c>
      <c r="O6318" s="14">
        <v>55998.8</v>
      </c>
      <c r="P6318">
        <v>0</v>
      </c>
      <c r="Q6318">
        <v>0</v>
      </c>
      <c r="R6318">
        <v>0</v>
      </c>
      <c r="S6318" s="15">
        <v>0</v>
      </c>
      <c r="T6318" s="15">
        <v>0</v>
      </c>
      <c r="U6318" s="15">
        <v>0</v>
      </c>
      <c r="V6318" s="15">
        <v>0</v>
      </c>
      <c r="W6318" s="15">
        <v>0</v>
      </c>
      <c r="X6318" s="15">
        <v>0</v>
      </c>
      <c r="Y6318" s="15">
        <v>0</v>
      </c>
      <c r="Z6318" s="15">
        <v>0</v>
      </c>
      <c r="AA6318" s="15">
        <v>0</v>
      </c>
      <c r="AB6318" s="15">
        <v>0</v>
      </c>
      <c r="AC6318" s="16">
        <v>60590.8</v>
      </c>
      <c r="AD6318" s="16">
        <v>2227.2800000000002</v>
      </c>
      <c r="AE6318" s="16">
        <v>62818.080000000002</v>
      </c>
      <c r="AF6318" s="16">
        <v>22841.67</v>
      </c>
      <c r="AG6318" s="16">
        <v>785.39</v>
      </c>
      <c r="AH6318" s="16">
        <v>23627.06</v>
      </c>
      <c r="AI6318" s="17">
        <v>0.80559999999999998</v>
      </c>
      <c r="AJ6318" s="17">
        <v>0.90859999999999996</v>
      </c>
      <c r="AK6318" s="42" t="s">
        <v>15222</v>
      </c>
      <c r="AL6318" s="42" t="s">
        <v>9605</v>
      </c>
    </row>
    <row r="6319" spans="2:38" x14ac:dyDescent="0.3">
      <c r="B6319" s="15">
        <v>6294</v>
      </c>
      <c r="C6319" t="s">
        <v>55</v>
      </c>
      <c r="D6319" t="s">
        <v>56</v>
      </c>
      <c r="E6319" t="s">
        <v>2061</v>
      </c>
      <c r="F6319">
        <v>588</v>
      </c>
      <c r="G6319">
        <v>1699</v>
      </c>
      <c r="H6319" t="s">
        <v>57</v>
      </c>
      <c r="I6319">
        <v>79946</v>
      </c>
      <c r="J6319" s="12" t="s">
        <v>6970</v>
      </c>
      <c r="K6319" s="13">
        <v>44910</v>
      </c>
      <c r="L6319" s="13">
        <v>44910</v>
      </c>
      <c r="M6319" s="14">
        <v>75496.77</v>
      </c>
      <c r="N6319" s="14">
        <v>1386.63</v>
      </c>
      <c r="O6319" s="14">
        <v>76883.399999999994</v>
      </c>
      <c r="P6319">
        <v>2</v>
      </c>
      <c r="Q6319">
        <v>0</v>
      </c>
      <c r="R6319">
        <v>2</v>
      </c>
      <c r="S6319" s="15">
        <v>0</v>
      </c>
      <c r="T6319" s="15">
        <v>0</v>
      </c>
      <c r="U6319" s="15">
        <v>2</v>
      </c>
      <c r="V6319" s="15">
        <v>2</v>
      </c>
      <c r="W6319" s="15">
        <v>0</v>
      </c>
      <c r="X6319" s="15">
        <v>0</v>
      </c>
      <c r="Y6319" s="15">
        <v>0</v>
      </c>
      <c r="Z6319" s="15">
        <v>0</v>
      </c>
      <c r="AA6319" s="15">
        <v>2</v>
      </c>
      <c r="AB6319" s="15">
        <v>2</v>
      </c>
      <c r="AC6319" s="16">
        <v>69584.240000000005</v>
      </c>
      <c r="AD6319" s="16">
        <v>1155.5</v>
      </c>
      <c r="AE6319" s="16">
        <v>70739.740000000005</v>
      </c>
      <c r="AF6319" s="16">
        <v>23205.599999999999</v>
      </c>
      <c r="AG6319" s="16">
        <v>404.46</v>
      </c>
      <c r="AH6319" s="16">
        <v>23610.06</v>
      </c>
      <c r="AI6319" s="17">
        <v>1</v>
      </c>
      <c r="AJ6319" s="17">
        <v>0.9667</v>
      </c>
      <c r="AK6319" s="42" t="s">
        <v>15079</v>
      </c>
      <c r="AL6319" s="42" t="s">
        <v>9273</v>
      </c>
    </row>
    <row r="6320" spans="2:38" x14ac:dyDescent="0.3">
      <c r="B6320" s="15">
        <v>6295</v>
      </c>
      <c r="C6320" t="s">
        <v>49</v>
      </c>
      <c r="D6320" t="s">
        <v>67</v>
      </c>
      <c r="E6320" t="s">
        <v>2454</v>
      </c>
      <c r="F6320">
        <v>2643</v>
      </c>
      <c r="G6320">
        <v>2643</v>
      </c>
      <c r="H6320" t="s">
        <v>2455</v>
      </c>
      <c r="I6320">
        <v>112221</v>
      </c>
      <c r="J6320" s="12" t="s">
        <v>18427</v>
      </c>
      <c r="K6320" s="13">
        <v>46021</v>
      </c>
      <c r="L6320" s="13">
        <v>46021</v>
      </c>
      <c r="M6320" s="14">
        <v>0</v>
      </c>
      <c r="N6320" s="14">
        <v>60193.29</v>
      </c>
      <c r="O6320" s="14">
        <v>60193.29</v>
      </c>
      <c r="P6320">
        <v>0</v>
      </c>
      <c r="Q6320">
        <v>4</v>
      </c>
      <c r="R6320">
        <v>4</v>
      </c>
      <c r="S6320" s="15">
        <v>0</v>
      </c>
      <c r="T6320" s="15">
        <v>0</v>
      </c>
      <c r="U6320" s="15">
        <v>4</v>
      </c>
      <c r="V6320" s="15">
        <v>4</v>
      </c>
      <c r="W6320" s="15">
        <v>0</v>
      </c>
      <c r="X6320" s="15">
        <v>0</v>
      </c>
      <c r="Y6320" s="15">
        <v>0</v>
      </c>
      <c r="Z6320" s="15">
        <v>0</v>
      </c>
      <c r="AA6320" s="15">
        <v>4</v>
      </c>
      <c r="AB6320" s="15">
        <v>4</v>
      </c>
      <c r="AC6320" s="16">
        <v>0</v>
      </c>
      <c r="AD6320" s="16">
        <v>55116.02</v>
      </c>
      <c r="AE6320" s="16">
        <v>55116.02</v>
      </c>
      <c r="AF6320" s="16">
        <v>0</v>
      </c>
      <c r="AG6320" s="16">
        <v>23604.37</v>
      </c>
      <c r="AH6320" s="16">
        <v>23604.37</v>
      </c>
      <c r="AI6320" s="17">
        <v>0.755</v>
      </c>
      <c r="AJ6320" s="17">
        <v>0.91</v>
      </c>
      <c r="AK6320" s="42" t="s">
        <v>19130</v>
      </c>
      <c r="AL6320" s="42" t="s">
        <v>9206</v>
      </c>
    </row>
    <row r="6321" spans="2:38" x14ac:dyDescent="0.3">
      <c r="B6321" s="15">
        <v>6296</v>
      </c>
      <c r="C6321" t="s">
        <v>55</v>
      </c>
      <c r="D6321" t="s">
        <v>231</v>
      </c>
      <c r="E6321" t="s">
        <v>231</v>
      </c>
      <c r="F6321">
        <v>770</v>
      </c>
      <c r="G6321">
        <v>770</v>
      </c>
      <c r="H6321" t="s">
        <v>232</v>
      </c>
      <c r="I6321">
        <v>32055</v>
      </c>
      <c r="J6321" s="12" t="s">
        <v>6942</v>
      </c>
      <c r="K6321" s="13">
        <v>39876</v>
      </c>
      <c r="L6321" s="13">
        <v>39904</v>
      </c>
      <c r="M6321" s="14">
        <v>75430.87</v>
      </c>
      <c r="N6321" s="14">
        <v>0</v>
      </c>
      <c r="O6321" s="14">
        <v>75430.87</v>
      </c>
      <c r="P6321">
        <v>1</v>
      </c>
      <c r="Q6321">
        <v>0</v>
      </c>
      <c r="R6321">
        <v>1</v>
      </c>
      <c r="S6321" s="15">
        <v>0</v>
      </c>
      <c r="T6321" s="15">
        <v>0</v>
      </c>
      <c r="U6321" s="15">
        <v>1</v>
      </c>
      <c r="V6321" s="15">
        <v>1</v>
      </c>
      <c r="W6321" s="15">
        <v>0</v>
      </c>
      <c r="X6321" s="15">
        <v>0</v>
      </c>
      <c r="Y6321" s="15">
        <v>0</v>
      </c>
      <c r="Z6321" s="15">
        <v>0</v>
      </c>
      <c r="AA6321" s="15">
        <v>1</v>
      </c>
      <c r="AB6321" s="15">
        <v>1</v>
      </c>
      <c r="AC6321" s="16">
        <v>75430.87</v>
      </c>
      <c r="AD6321" s="16">
        <v>0</v>
      </c>
      <c r="AE6321" s="16">
        <v>75430.87</v>
      </c>
      <c r="AF6321" s="16">
        <v>23604.02</v>
      </c>
      <c r="AG6321" s="16">
        <v>0</v>
      </c>
      <c r="AH6321" s="16">
        <v>23604.02</v>
      </c>
      <c r="AI6321" s="17">
        <v>1</v>
      </c>
      <c r="AJ6321" s="17">
        <v>0.97989999999999999</v>
      </c>
      <c r="AK6321" s="42" t="s">
        <v>15042</v>
      </c>
      <c r="AL6321" s="42" t="s">
        <v>9397</v>
      </c>
    </row>
    <row r="6322" spans="2:38" x14ac:dyDescent="0.3">
      <c r="B6322" s="15">
        <v>6297</v>
      </c>
      <c r="C6322" t="s">
        <v>55</v>
      </c>
      <c r="D6322" t="s">
        <v>155</v>
      </c>
      <c r="E6322" t="s">
        <v>155</v>
      </c>
      <c r="F6322">
        <v>1315</v>
      </c>
      <c r="G6322">
        <v>1315</v>
      </c>
      <c r="H6322" t="s">
        <v>2579</v>
      </c>
      <c r="I6322">
        <v>10486</v>
      </c>
      <c r="J6322" s="12" t="s">
        <v>6943</v>
      </c>
      <c r="K6322" s="13">
        <v>44397</v>
      </c>
      <c r="L6322" s="13">
        <v>44397</v>
      </c>
      <c r="M6322" s="14">
        <v>71397.02</v>
      </c>
      <c r="N6322" s="14">
        <v>0</v>
      </c>
      <c r="O6322" s="14">
        <v>71397.02</v>
      </c>
      <c r="P6322">
        <v>2</v>
      </c>
      <c r="Q6322">
        <v>0</v>
      </c>
      <c r="R6322">
        <v>2</v>
      </c>
      <c r="S6322" s="15">
        <v>0</v>
      </c>
      <c r="T6322" s="15">
        <v>0</v>
      </c>
      <c r="U6322" s="15">
        <v>2</v>
      </c>
      <c r="V6322" s="15">
        <v>2</v>
      </c>
      <c r="W6322" s="15">
        <v>0</v>
      </c>
      <c r="X6322" s="15">
        <v>0</v>
      </c>
      <c r="Y6322" s="15">
        <v>0</v>
      </c>
      <c r="Z6322" s="15">
        <v>0</v>
      </c>
      <c r="AA6322" s="15">
        <v>2</v>
      </c>
      <c r="AB6322" s="15">
        <v>2</v>
      </c>
      <c r="AC6322" s="16">
        <v>59497.58</v>
      </c>
      <c r="AD6322" s="16">
        <v>0</v>
      </c>
      <c r="AE6322" s="16">
        <v>59497.58</v>
      </c>
      <c r="AF6322" s="16">
        <v>23581.58</v>
      </c>
      <c r="AG6322" s="16">
        <v>0</v>
      </c>
      <c r="AH6322" s="16">
        <v>23581.58</v>
      </c>
      <c r="AI6322" s="17">
        <v>1</v>
      </c>
      <c r="AJ6322" s="17">
        <v>0.81459999999999999</v>
      </c>
      <c r="AK6322" s="42" t="s">
        <v>15044</v>
      </c>
      <c r="AL6322" s="42" t="s">
        <v>9531</v>
      </c>
    </row>
    <row r="6323" spans="2:38" x14ac:dyDescent="0.3">
      <c r="B6323" s="15">
        <v>6298</v>
      </c>
      <c r="C6323" t="s">
        <v>49</v>
      </c>
      <c r="D6323" t="s">
        <v>98</v>
      </c>
      <c r="E6323" t="s">
        <v>98</v>
      </c>
      <c r="F6323">
        <v>756</v>
      </c>
      <c r="G6323">
        <v>756</v>
      </c>
      <c r="H6323" t="s">
        <v>99</v>
      </c>
      <c r="I6323">
        <v>60288</v>
      </c>
      <c r="J6323" s="12" t="s">
        <v>1674</v>
      </c>
      <c r="K6323" s="13">
        <v>41781</v>
      </c>
      <c r="L6323" s="13">
        <v>41792</v>
      </c>
      <c r="M6323" s="14">
        <v>80972.67</v>
      </c>
      <c r="N6323" s="14">
        <v>0</v>
      </c>
      <c r="O6323" s="14">
        <v>80972.67</v>
      </c>
      <c r="P6323">
        <v>1</v>
      </c>
      <c r="Q6323">
        <v>0</v>
      </c>
      <c r="R6323">
        <v>1</v>
      </c>
      <c r="S6323" s="15">
        <v>0</v>
      </c>
      <c r="T6323" s="15">
        <v>0</v>
      </c>
      <c r="U6323" s="15">
        <v>0</v>
      </c>
      <c r="V6323" s="15">
        <v>0</v>
      </c>
      <c r="W6323" s="15">
        <v>1</v>
      </c>
      <c r="X6323" s="15">
        <v>2</v>
      </c>
      <c r="Y6323" s="15">
        <v>0</v>
      </c>
      <c r="Z6323" s="15">
        <v>0</v>
      </c>
      <c r="AA6323" s="15">
        <v>1</v>
      </c>
      <c r="AB6323" s="15">
        <v>2</v>
      </c>
      <c r="AC6323" s="16">
        <v>80714.179999999993</v>
      </c>
      <c r="AD6323" s="16">
        <v>0</v>
      </c>
      <c r="AE6323" s="16">
        <v>80714.179999999993</v>
      </c>
      <c r="AF6323" s="16">
        <v>23569.29</v>
      </c>
      <c r="AG6323" s="16">
        <v>0</v>
      </c>
      <c r="AH6323" s="16">
        <v>23569.29</v>
      </c>
      <c r="AI6323" s="17">
        <v>1</v>
      </c>
      <c r="AJ6323" s="17">
        <v>0.94089999999999996</v>
      </c>
      <c r="AK6323" s="42" t="s">
        <v>15045</v>
      </c>
      <c r="AL6323" s="42" t="s">
        <v>9289</v>
      </c>
    </row>
    <row r="6324" spans="2:38" x14ac:dyDescent="0.3">
      <c r="B6324" s="15">
        <v>6299</v>
      </c>
      <c r="C6324" t="s">
        <v>2469</v>
      </c>
      <c r="D6324" t="s">
        <v>149</v>
      </c>
      <c r="E6324" t="s">
        <v>149</v>
      </c>
      <c r="F6324">
        <v>2238</v>
      </c>
      <c r="G6324">
        <v>2238</v>
      </c>
      <c r="H6324" t="s">
        <v>1002</v>
      </c>
      <c r="I6324">
        <v>107921</v>
      </c>
      <c r="J6324" s="12" t="s">
        <v>7387</v>
      </c>
      <c r="K6324" s="13">
        <v>45455</v>
      </c>
      <c r="L6324" s="13">
        <v>45455</v>
      </c>
      <c r="M6324" s="14">
        <v>88057.17</v>
      </c>
      <c r="N6324" s="14">
        <v>4246.83</v>
      </c>
      <c r="O6324" s="14">
        <v>92304</v>
      </c>
      <c r="P6324">
        <v>3</v>
      </c>
      <c r="Q6324">
        <v>0</v>
      </c>
      <c r="R6324">
        <v>3</v>
      </c>
      <c r="S6324" s="15">
        <v>0</v>
      </c>
      <c r="T6324" s="15">
        <v>0</v>
      </c>
      <c r="U6324" s="15">
        <v>2</v>
      </c>
      <c r="V6324" s="15">
        <v>2</v>
      </c>
      <c r="W6324" s="15">
        <v>1</v>
      </c>
      <c r="X6324" s="15">
        <v>2</v>
      </c>
      <c r="Y6324" s="15">
        <v>0</v>
      </c>
      <c r="Z6324" s="15">
        <v>0</v>
      </c>
      <c r="AA6324" s="15">
        <v>3</v>
      </c>
      <c r="AB6324" s="15">
        <v>4</v>
      </c>
      <c r="AC6324" s="16">
        <v>84977.09</v>
      </c>
      <c r="AD6324" s="16">
        <v>4938.57</v>
      </c>
      <c r="AE6324" s="16">
        <v>89915.66</v>
      </c>
      <c r="AF6324" s="16">
        <v>21552.57</v>
      </c>
      <c r="AG6324" s="16">
        <v>2014.18</v>
      </c>
      <c r="AH6324" s="16">
        <v>23566.75</v>
      </c>
      <c r="AI6324" s="17">
        <v>1</v>
      </c>
      <c r="AJ6324" s="17">
        <v>1</v>
      </c>
      <c r="AK6324" s="42" t="s">
        <v>15605</v>
      </c>
      <c r="AL6324" s="42" t="s">
        <v>9884</v>
      </c>
    </row>
    <row r="6325" spans="2:38" x14ac:dyDescent="0.3">
      <c r="B6325" s="15">
        <v>6300</v>
      </c>
      <c r="C6325" t="s">
        <v>55</v>
      </c>
      <c r="D6325" t="s">
        <v>106</v>
      </c>
      <c r="E6325" t="s">
        <v>106</v>
      </c>
      <c r="F6325">
        <v>616</v>
      </c>
      <c r="G6325">
        <v>616</v>
      </c>
      <c r="H6325" t="s">
        <v>212</v>
      </c>
      <c r="I6325">
        <v>97073</v>
      </c>
      <c r="J6325" s="12" t="s">
        <v>7679</v>
      </c>
      <c r="K6325" s="13">
        <v>44313</v>
      </c>
      <c r="L6325" s="13">
        <v>44313</v>
      </c>
      <c r="M6325" s="14">
        <v>62639.6</v>
      </c>
      <c r="N6325" s="14">
        <v>7666.24</v>
      </c>
      <c r="O6325" s="14">
        <v>70305.84</v>
      </c>
      <c r="P6325">
        <v>5</v>
      </c>
      <c r="Q6325">
        <v>0</v>
      </c>
      <c r="R6325">
        <v>5</v>
      </c>
      <c r="S6325" s="15">
        <v>0</v>
      </c>
      <c r="T6325" s="15">
        <v>0</v>
      </c>
      <c r="U6325" s="15">
        <v>5</v>
      </c>
      <c r="V6325" s="15">
        <v>5</v>
      </c>
      <c r="W6325" s="15">
        <v>0</v>
      </c>
      <c r="X6325" s="15">
        <v>0</v>
      </c>
      <c r="Y6325" s="15">
        <v>0</v>
      </c>
      <c r="Z6325" s="15">
        <v>0</v>
      </c>
      <c r="AA6325" s="15">
        <v>5</v>
      </c>
      <c r="AB6325" s="15">
        <v>5</v>
      </c>
      <c r="AC6325" s="16">
        <v>64811.839999999997</v>
      </c>
      <c r="AD6325" s="16">
        <v>8107.31</v>
      </c>
      <c r="AE6325" s="16">
        <v>72919.149999999994</v>
      </c>
      <c r="AF6325" s="16">
        <v>20881.490000000002</v>
      </c>
      <c r="AG6325" s="16">
        <v>2675.77</v>
      </c>
      <c r="AH6325" s="16">
        <v>23557.26</v>
      </c>
      <c r="AI6325" s="17">
        <v>0.45479999999999998</v>
      </c>
      <c r="AJ6325" s="17">
        <v>0.90710000000000002</v>
      </c>
      <c r="AK6325" s="42" t="s">
        <v>15978</v>
      </c>
      <c r="AL6325" s="42" t="s">
        <v>9583</v>
      </c>
    </row>
    <row r="6326" spans="2:38" x14ac:dyDescent="0.3">
      <c r="B6326" s="15">
        <v>6301</v>
      </c>
      <c r="C6326" t="s">
        <v>2469</v>
      </c>
      <c r="D6326" t="s">
        <v>110</v>
      </c>
      <c r="E6326" t="s">
        <v>110</v>
      </c>
      <c r="F6326">
        <v>931</v>
      </c>
      <c r="G6326">
        <v>931</v>
      </c>
      <c r="H6326" t="s">
        <v>111</v>
      </c>
      <c r="I6326">
        <v>82313</v>
      </c>
      <c r="J6326" s="12" t="s">
        <v>7049</v>
      </c>
      <c r="K6326" s="13">
        <v>43543</v>
      </c>
      <c r="L6326" s="13">
        <v>43543</v>
      </c>
      <c r="M6326" s="14">
        <v>62003.199999999997</v>
      </c>
      <c r="N6326" s="14">
        <v>1897.97</v>
      </c>
      <c r="O6326" s="14">
        <v>63901.17</v>
      </c>
      <c r="P6326">
        <v>0</v>
      </c>
      <c r="Q6326">
        <v>0</v>
      </c>
      <c r="R6326">
        <v>0</v>
      </c>
      <c r="S6326" s="15">
        <v>0</v>
      </c>
      <c r="T6326" s="15">
        <v>0</v>
      </c>
      <c r="U6326" s="15">
        <v>0</v>
      </c>
      <c r="V6326" s="15">
        <v>0</v>
      </c>
      <c r="W6326" s="15">
        <v>0</v>
      </c>
      <c r="X6326" s="15">
        <v>0</v>
      </c>
      <c r="Y6326" s="15">
        <v>0</v>
      </c>
      <c r="Z6326" s="15">
        <v>0</v>
      </c>
      <c r="AA6326" s="15">
        <v>0</v>
      </c>
      <c r="AB6326" s="15">
        <v>0</v>
      </c>
      <c r="AC6326" s="16">
        <v>62003.199999999997</v>
      </c>
      <c r="AD6326" s="16">
        <v>1897.97</v>
      </c>
      <c r="AE6326" s="16">
        <v>63901.17</v>
      </c>
      <c r="AF6326" s="16">
        <v>22839.89</v>
      </c>
      <c r="AG6326" s="16">
        <v>715.98</v>
      </c>
      <c r="AH6326" s="16">
        <v>23555.87</v>
      </c>
      <c r="AI6326" s="17">
        <v>0.84499999999999997</v>
      </c>
      <c r="AJ6326" s="17">
        <v>0.9597</v>
      </c>
      <c r="AK6326" s="42" t="s">
        <v>15177</v>
      </c>
      <c r="AL6326" s="42" t="s">
        <v>9229</v>
      </c>
    </row>
    <row r="6327" spans="2:38" x14ac:dyDescent="0.3">
      <c r="B6327" s="15">
        <v>6302</v>
      </c>
      <c r="C6327" t="s">
        <v>55</v>
      </c>
      <c r="D6327" t="s">
        <v>200</v>
      </c>
      <c r="E6327" t="s">
        <v>200</v>
      </c>
      <c r="F6327">
        <v>2627</v>
      </c>
      <c r="G6327">
        <v>2627</v>
      </c>
      <c r="H6327" t="s">
        <v>2738</v>
      </c>
      <c r="I6327">
        <v>113842</v>
      </c>
      <c r="J6327" s="12" t="s">
        <v>7149</v>
      </c>
      <c r="K6327" s="13">
        <v>45846</v>
      </c>
      <c r="L6327" s="13">
        <v>45846</v>
      </c>
      <c r="M6327" s="14">
        <v>60283.57</v>
      </c>
      <c r="N6327" s="14">
        <v>4341.18</v>
      </c>
      <c r="O6327" s="14">
        <v>64624.75</v>
      </c>
      <c r="P6327">
        <v>5</v>
      </c>
      <c r="Q6327">
        <v>0</v>
      </c>
      <c r="R6327">
        <v>5</v>
      </c>
      <c r="S6327" s="15">
        <v>0</v>
      </c>
      <c r="T6327" s="15">
        <v>0</v>
      </c>
      <c r="U6327" s="15">
        <v>5</v>
      </c>
      <c r="V6327" s="15">
        <v>5</v>
      </c>
      <c r="W6327" s="15">
        <v>0</v>
      </c>
      <c r="X6327" s="15">
        <v>0</v>
      </c>
      <c r="Y6327" s="15">
        <v>0</v>
      </c>
      <c r="Z6327" s="15">
        <v>0</v>
      </c>
      <c r="AA6327" s="15">
        <v>5</v>
      </c>
      <c r="AB6327" s="15">
        <v>5</v>
      </c>
      <c r="AC6327" s="16">
        <v>60448.21</v>
      </c>
      <c r="AD6327" s="16">
        <v>5426.48</v>
      </c>
      <c r="AE6327" s="16">
        <v>65874.69</v>
      </c>
      <c r="AF6327" s="16">
        <v>21279.96</v>
      </c>
      <c r="AG6327" s="16">
        <v>2275.1799999999998</v>
      </c>
      <c r="AH6327" s="16">
        <v>23555.14</v>
      </c>
      <c r="AI6327" s="17">
        <v>0.755</v>
      </c>
      <c r="AJ6327" s="17">
        <v>0.91</v>
      </c>
      <c r="AK6327" s="42" t="s">
        <v>15306</v>
      </c>
      <c r="AL6327" s="42" t="s">
        <v>9804</v>
      </c>
    </row>
    <row r="6328" spans="2:38" x14ac:dyDescent="0.3">
      <c r="B6328" s="15">
        <v>6303</v>
      </c>
      <c r="C6328" t="s">
        <v>55</v>
      </c>
      <c r="D6328" t="s">
        <v>56</v>
      </c>
      <c r="E6328" t="s">
        <v>2061</v>
      </c>
      <c r="F6328">
        <v>793</v>
      </c>
      <c r="G6328">
        <v>793</v>
      </c>
      <c r="H6328" t="s">
        <v>84</v>
      </c>
      <c r="I6328">
        <v>95093</v>
      </c>
      <c r="J6328" s="12" t="s">
        <v>6949</v>
      </c>
      <c r="K6328" s="13">
        <v>44173</v>
      </c>
      <c r="L6328" s="13">
        <v>44173</v>
      </c>
      <c r="M6328" s="14">
        <v>45816.42</v>
      </c>
      <c r="N6328" s="14">
        <v>0</v>
      </c>
      <c r="O6328" s="14">
        <v>45816.42</v>
      </c>
      <c r="P6328">
        <v>1</v>
      </c>
      <c r="Q6328">
        <v>0</v>
      </c>
      <c r="R6328">
        <v>1</v>
      </c>
      <c r="S6328" s="15">
        <v>0</v>
      </c>
      <c r="T6328" s="15">
        <v>0</v>
      </c>
      <c r="U6328" s="15">
        <v>0</v>
      </c>
      <c r="V6328" s="15">
        <v>0</v>
      </c>
      <c r="W6328" s="15">
        <v>1</v>
      </c>
      <c r="X6328" s="15">
        <v>2</v>
      </c>
      <c r="Y6328" s="15">
        <v>0</v>
      </c>
      <c r="Z6328" s="15">
        <v>0</v>
      </c>
      <c r="AA6328" s="15">
        <v>1</v>
      </c>
      <c r="AB6328" s="15">
        <v>2</v>
      </c>
      <c r="AC6328" s="16">
        <v>57270.559999999998</v>
      </c>
      <c r="AD6328" s="16">
        <v>0</v>
      </c>
      <c r="AE6328" s="16">
        <v>57270.559999999998</v>
      </c>
      <c r="AF6328" s="16">
        <v>23536.15</v>
      </c>
      <c r="AG6328" s="16">
        <v>0</v>
      </c>
      <c r="AH6328" s="16">
        <v>23536.15</v>
      </c>
      <c r="AI6328" s="17">
        <v>1</v>
      </c>
      <c r="AJ6328" s="17">
        <v>1</v>
      </c>
      <c r="AK6328" s="42" t="s">
        <v>15052</v>
      </c>
      <c r="AL6328" s="42" t="s">
        <v>9266</v>
      </c>
    </row>
    <row r="6329" spans="2:38" x14ac:dyDescent="0.3">
      <c r="B6329" s="15">
        <v>6304</v>
      </c>
      <c r="C6329" t="s">
        <v>2469</v>
      </c>
      <c r="D6329" t="s">
        <v>258</v>
      </c>
      <c r="E6329" t="s">
        <v>258</v>
      </c>
      <c r="F6329">
        <v>1225</v>
      </c>
      <c r="G6329">
        <v>1225</v>
      </c>
      <c r="H6329" t="s">
        <v>471</v>
      </c>
      <c r="I6329">
        <v>98732</v>
      </c>
      <c r="J6329" s="12" t="s">
        <v>7398</v>
      </c>
      <c r="K6329" s="13">
        <v>43829</v>
      </c>
      <c r="L6329" s="13">
        <v>43831</v>
      </c>
      <c r="M6329" s="14">
        <v>44531.69</v>
      </c>
      <c r="N6329" s="14">
        <v>3333.61</v>
      </c>
      <c r="O6329" s="14">
        <v>47865.3</v>
      </c>
      <c r="P6329">
        <v>2</v>
      </c>
      <c r="Q6329">
        <v>0</v>
      </c>
      <c r="R6329">
        <v>2</v>
      </c>
      <c r="S6329" s="15">
        <v>0</v>
      </c>
      <c r="T6329" s="15">
        <v>0</v>
      </c>
      <c r="U6329" s="15">
        <v>2</v>
      </c>
      <c r="V6329" s="15">
        <v>2</v>
      </c>
      <c r="W6329" s="15">
        <v>0</v>
      </c>
      <c r="X6329" s="15">
        <v>0</v>
      </c>
      <c r="Y6329" s="15">
        <v>0</v>
      </c>
      <c r="Z6329" s="15">
        <v>0</v>
      </c>
      <c r="AA6329" s="15">
        <v>2</v>
      </c>
      <c r="AB6329" s="15">
        <v>2</v>
      </c>
      <c r="AC6329" s="16">
        <v>53986.97</v>
      </c>
      <c r="AD6329" s="16">
        <v>3484.98</v>
      </c>
      <c r="AE6329" s="16">
        <v>57471.95</v>
      </c>
      <c r="AF6329" s="16">
        <v>22113.51</v>
      </c>
      <c r="AG6329" s="16">
        <v>1413.56</v>
      </c>
      <c r="AH6329" s="16">
        <v>23527.07</v>
      </c>
      <c r="AI6329" s="17">
        <v>1</v>
      </c>
      <c r="AJ6329" s="17">
        <v>1</v>
      </c>
      <c r="AK6329" s="42" t="s">
        <v>15617</v>
      </c>
      <c r="AL6329" s="42" t="s">
        <v>11002</v>
      </c>
    </row>
    <row r="6330" spans="2:38" x14ac:dyDescent="0.3">
      <c r="B6330" s="15">
        <v>6305</v>
      </c>
      <c r="C6330" t="s">
        <v>49</v>
      </c>
      <c r="D6330" t="s">
        <v>52</v>
      </c>
      <c r="E6330" t="s">
        <v>2484</v>
      </c>
      <c r="F6330">
        <v>1915</v>
      </c>
      <c r="G6330">
        <v>1915</v>
      </c>
      <c r="H6330" t="s">
        <v>1281</v>
      </c>
      <c r="I6330">
        <v>93828</v>
      </c>
      <c r="J6330" s="12" t="s">
        <v>7210</v>
      </c>
      <c r="K6330" s="13">
        <v>44042</v>
      </c>
      <c r="L6330" s="13">
        <v>44042</v>
      </c>
      <c r="M6330" s="14">
        <v>63018.89</v>
      </c>
      <c r="N6330" s="14">
        <v>8639.83</v>
      </c>
      <c r="O6330" s="14">
        <v>71658.720000000001</v>
      </c>
      <c r="P6330">
        <v>3</v>
      </c>
      <c r="Q6330">
        <v>0</v>
      </c>
      <c r="R6330">
        <v>3</v>
      </c>
      <c r="S6330" s="15">
        <v>0</v>
      </c>
      <c r="T6330" s="15">
        <v>0</v>
      </c>
      <c r="U6330" s="15">
        <v>3</v>
      </c>
      <c r="V6330" s="15">
        <v>3</v>
      </c>
      <c r="W6330" s="15">
        <v>0</v>
      </c>
      <c r="X6330" s="15">
        <v>0</v>
      </c>
      <c r="Y6330" s="15">
        <v>0</v>
      </c>
      <c r="Z6330" s="15">
        <v>0</v>
      </c>
      <c r="AA6330" s="15">
        <v>3</v>
      </c>
      <c r="AB6330" s="15">
        <v>3</v>
      </c>
      <c r="AC6330" s="16">
        <v>59888.55</v>
      </c>
      <c r="AD6330" s="16">
        <v>8639.83</v>
      </c>
      <c r="AE6330" s="16">
        <v>68528.38</v>
      </c>
      <c r="AF6330" s="16">
        <v>20038.009999999998</v>
      </c>
      <c r="AG6330" s="16">
        <v>3464.46</v>
      </c>
      <c r="AH6330" s="16">
        <v>23502.47</v>
      </c>
      <c r="AI6330" s="17">
        <v>0.95989999999999998</v>
      </c>
      <c r="AJ6330" s="17">
        <v>0.76190000000000002</v>
      </c>
      <c r="AK6330" s="42" t="s">
        <v>15379</v>
      </c>
      <c r="AL6330" s="42" t="s">
        <v>10035</v>
      </c>
    </row>
    <row r="6331" spans="2:38" x14ac:dyDescent="0.3">
      <c r="B6331" s="15">
        <v>6306</v>
      </c>
      <c r="C6331" t="s">
        <v>49</v>
      </c>
      <c r="D6331" t="s">
        <v>52</v>
      </c>
      <c r="E6331" t="s">
        <v>1651</v>
      </c>
      <c r="F6331">
        <v>908</v>
      </c>
      <c r="G6331">
        <v>1032</v>
      </c>
      <c r="H6331" t="s">
        <v>2462</v>
      </c>
      <c r="I6331">
        <v>55781</v>
      </c>
      <c r="J6331" s="12" t="s">
        <v>996</v>
      </c>
      <c r="K6331" s="13">
        <v>38056</v>
      </c>
      <c r="L6331" s="13">
        <v>38078</v>
      </c>
      <c r="M6331" s="14">
        <v>45662.87</v>
      </c>
      <c r="N6331" s="14">
        <v>0</v>
      </c>
      <c r="O6331" s="14">
        <v>45662.87</v>
      </c>
      <c r="P6331">
        <v>0</v>
      </c>
      <c r="Q6331">
        <v>0</v>
      </c>
      <c r="R6331">
        <v>0</v>
      </c>
      <c r="S6331" s="15">
        <v>0</v>
      </c>
      <c r="T6331" s="15">
        <v>0</v>
      </c>
      <c r="U6331" s="15">
        <v>0</v>
      </c>
      <c r="V6331" s="15">
        <v>0</v>
      </c>
      <c r="W6331" s="15">
        <v>0</v>
      </c>
      <c r="X6331" s="15">
        <v>0</v>
      </c>
      <c r="Y6331" s="15">
        <v>0</v>
      </c>
      <c r="Z6331" s="15">
        <v>0</v>
      </c>
      <c r="AA6331" s="15">
        <v>0</v>
      </c>
      <c r="AB6331" s="15">
        <v>0</v>
      </c>
      <c r="AC6331" s="16">
        <v>57078.55</v>
      </c>
      <c r="AD6331" s="16">
        <v>0</v>
      </c>
      <c r="AE6331" s="16">
        <v>57078.55</v>
      </c>
      <c r="AF6331" s="16">
        <v>23495.73</v>
      </c>
      <c r="AG6331" s="16">
        <v>0</v>
      </c>
      <c r="AH6331" s="16">
        <v>23495.73</v>
      </c>
      <c r="AI6331" s="17">
        <v>1</v>
      </c>
      <c r="AJ6331" s="17">
        <v>0.95889999999999997</v>
      </c>
      <c r="AK6331" s="42" t="s">
        <v>15057</v>
      </c>
      <c r="AL6331" s="42" t="s">
        <v>9219</v>
      </c>
    </row>
    <row r="6332" spans="2:38" x14ac:dyDescent="0.3">
      <c r="B6332" s="15">
        <v>6307</v>
      </c>
      <c r="C6332" t="s">
        <v>2469</v>
      </c>
      <c r="D6332" t="s">
        <v>78</v>
      </c>
      <c r="E6332" t="s">
        <v>78</v>
      </c>
      <c r="F6332">
        <v>883</v>
      </c>
      <c r="G6332">
        <v>883</v>
      </c>
      <c r="H6332" t="s">
        <v>187</v>
      </c>
      <c r="I6332">
        <v>96885</v>
      </c>
      <c r="J6332" s="12" t="s">
        <v>2247</v>
      </c>
      <c r="K6332" s="13">
        <v>36771</v>
      </c>
      <c r="L6332" s="13">
        <v>36801</v>
      </c>
      <c r="M6332" s="14">
        <v>43419.22</v>
      </c>
      <c r="N6332" s="14">
        <v>8902.84</v>
      </c>
      <c r="O6332" s="14">
        <v>52322.06</v>
      </c>
      <c r="P6332">
        <v>1</v>
      </c>
      <c r="Q6332">
        <v>0</v>
      </c>
      <c r="R6332">
        <v>1</v>
      </c>
      <c r="S6332" s="15">
        <v>0</v>
      </c>
      <c r="T6332" s="15">
        <v>0</v>
      </c>
      <c r="U6332" s="15">
        <v>1</v>
      </c>
      <c r="V6332" s="15">
        <v>1</v>
      </c>
      <c r="W6332" s="15">
        <v>0</v>
      </c>
      <c r="X6332" s="15">
        <v>0</v>
      </c>
      <c r="Y6332" s="15">
        <v>0</v>
      </c>
      <c r="Z6332" s="15">
        <v>0</v>
      </c>
      <c r="AA6332" s="15">
        <v>1</v>
      </c>
      <c r="AB6332" s="15">
        <v>1</v>
      </c>
      <c r="AC6332" s="16">
        <v>58588.82</v>
      </c>
      <c r="AD6332" s="16">
        <v>8902.84</v>
      </c>
      <c r="AE6332" s="16">
        <v>67491.66</v>
      </c>
      <c r="AF6332" s="16">
        <v>20264.46</v>
      </c>
      <c r="AG6332" s="16">
        <v>3222.71</v>
      </c>
      <c r="AH6332" s="16">
        <v>23487.17</v>
      </c>
      <c r="AI6332" s="17">
        <v>1</v>
      </c>
      <c r="AJ6332" s="17">
        <v>0.98619999999999997</v>
      </c>
      <c r="AK6332" s="42" t="s">
        <v>15354</v>
      </c>
      <c r="AL6332" s="42" t="s">
        <v>9404</v>
      </c>
    </row>
    <row r="6333" spans="2:38" x14ac:dyDescent="0.3">
      <c r="B6333" s="15">
        <v>6308</v>
      </c>
      <c r="C6333" t="s">
        <v>115</v>
      </c>
      <c r="D6333" t="s">
        <v>2913</v>
      </c>
      <c r="E6333" t="s">
        <v>2914</v>
      </c>
      <c r="F6333">
        <v>2415</v>
      </c>
      <c r="G6333">
        <v>2415</v>
      </c>
      <c r="H6333" t="s">
        <v>5467</v>
      </c>
      <c r="I6333">
        <v>105480</v>
      </c>
      <c r="J6333" s="12" t="s">
        <v>6953</v>
      </c>
      <c r="K6333" s="13">
        <v>45260</v>
      </c>
      <c r="L6333" s="13">
        <v>45260</v>
      </c>
      <c r="M6333" s="14">
        <v>73327.8</v>
      </c>
      <c r="N6333" s="14">
        <v>0</v>
      </c>
      <c r="O6333" s="14">
        <v>73327.8</v>
      </c>
      <c r="P6333">
        <v>2</v>
      </c>
      <c r="Q6333">
        <v>0</v>
      </c>
      <c r="R6333">
        <v>2</v>
      </c>
      <c r="S6333" s="15">
        <v>0</v>
      </c>
      <c r="T6333" s="15">
        <v>0</v>
      </c>
      <c r="U6333" s="15">
        <v>2</v>
      </c>
      <c r="V6333" s="15">
        <v>2</v>
      </c>
      <c r="W6333" s="15">
        <v>0</v>
      </c>
      <c r="X6333" s="15">
        <v>0</v>
      </c>
      <c r="Y6333" s="15">
        <v>0</v>
      </c>
      <c r="Z6333" s="15">
        <v>0</v>
      </c>
      <c r="AA6333" s="15">
        <v>2</v>
      </c>
      <c r="AB6333" s="15">
        <v>2</v>
      </c>
      <c r="AC6333" s="16">
        <v>64015.13</v>
      </c>
      <c r="AD6333" s="16">
        <v>0</v>
      </c>
      <c r="AE6333" s="16">
        <v>64015.13</v>
      </c>
      <c r="AF6333" s="16">
        <v>23478.11</v>
      </c>
      <c r="AG6333" s="16">
        <v>0</v>
      </c>
      <c r="AH6333" s="16">
        <v>23478.11</v>
      </c>
      <c r="AI6333" s="17">
        <v>0.64980000000000004</v>
      </c>
      <c r="AJ6333" s="17">
        <v>0.67759999999999998</v>
      </c>
      <c r="AK6333" s="42" t="s">
        <v>15058</v>
      </c>
      <c r="AL6333" s="42">
        <v>1705872</v>
      </c>
    </row>
    <row r="6334" spans="2:38" x14ac:dyDescent="0.3">
      <c r="B6334" s="15">
        <v>6309</v>
      </c>
      <c r="C6334" t="s">
        <v>55</v>
      </c>
      <c r="D6334" t="s">
        <v>56</v>
      </c>
      <c r="E6334" t="s">
        <v>2061</v>
      </c>
      <c r="F6334">
        <v>1945</v>
      </c>
      <c r="G6334">
        <v>1945</v>
      </c>
      <c r="H6334" t="s">
        <v>3301</v>
      </c>
      <c r="I6334">
        <v>70687</v>
      </c>
      <c r="J6334" s="12" t="s">
        <v>7719</v>
      </c>
      <c r="K6334" s="13">
        <v>44803</v>
      </c>
      <c r="L6334" s="13">
        <v>44803</v>
      </c>
      <c r="M6334" s="14">
        <v>17665.13</v>
      </c>
      <c r="N6334" s="14">
        <v>6077.91</v>
      </c>
      <c r="O6334" s="14">
        <v>23743.040000000001</v>
      </c>
      <c r="P6334">
        <v>2</v>
      </c>
      <c r="Q6334">
        <v>1</v>
      </c>
      <c r="R6334">
        <v>3</v>
      </c>
      <c r="S6334" s="15">
        <v>0</v>
      </c>
      <c r="T6334" s="15">
        <v>0</v>
      </c>
      <c r="U6334" s="15">
        <v>2</v>
      </c>
      <c r="V6334" s="15">
        <v>2</v>
      </c>
      <c r="W6334" s="15">
        <v>1</v>
      </c>
      <c r="X6334" s="15">
        <v>2</v>
      </c>
      <c r="Y6334" s="15">
        <v>0</v>
      </c>
      <c r="Z6334" s="15">
        <v>0</v>
      </c>
      <c r="AA6334" s="15">
        <v>3</v>
      </c>
      <c r="AB6334" s="15">
        <v>4</v>
      </c>
      <c r="AC6334" s="16">
        <v>52969.75</v>
      </c>
      <c r="AD6334" s="16">
        <v>34662.49</v>
      </c>
      <c r="AE6334" s="16">
        <v>87632.24</v>
      </c>
      <c r="AF6334" s="16">
        <v>14581.08</v>
      </c>
      <c r="AG6334" s="16">
        <v>8880.56</v>
      </c>
      <c r="AH6334" s="16">
        <v>23461.64</v>
      </c>
      <c r="AI6334" s="17">
        <v>1</v>
      </c>
      <c r="AJ6334" s="17">
        <v>0.99350000000000005</v>
      </c>
      <c r="AK6334" s="42" t="s">
        <v>16026</v>
      </c>
      <c r="AL6334" s="42" t="s">
        <v>10595</v>
      </c>
    </row>
    <row r="6335" spans="2:38" x14ac:dyDescent="0.3">
      <c r="B6335" s="15">
        <v>6310</v>
      </c>
      <c r="C6335" t="s">
        <v>55</v>
      </c>
      <c r="D6335" t="s">
        <v>56</v>
      </c>
      <c r="E6335" t="s">
        <v>2062</v>
      </c>
      <c r="F6335">
        <v>876</v>
      </c>
      <c r="G6335">
        <v>877</v>
      </c>
      <c r="H6335" t="s">
        <v>73</v>
      </c>
      <c r="I6335">
        <v>20152</v>
      </c>
      <c r="J6335" s="12" t="s">
        <v>18428</v>
      </c>
      <c r="K6335" s="13">
        <v>38880</v>
      </c>
      <c r="L6335" s="13">
        <v>38901</v>
      </c>
      <c r="M6335" s="14">
        <v>0</v>
      </c>
      <c r="N6335" s="14">
        <v>67027.14</v>
      </c>
      <c r="O6335" s="14">
        <v>67027.14</v>
      </c>
      <c r="P6335">
        <v>0</v>
      </c>
      <c r="Q6335">
        <v>0</v>
      </c>
      <c r="R6335">
        <v>0</v>
      </c>
      <c r="S6335" s="15">
        <v>0</v>
      </c>
      <c r="T6335" s="15">
        <v>0</v>
      </c>
      <c r="U6335" s="15">
        <v>0</v>
      </c>
      <c r="V6335" s="15">
        <v>0</v>
      </c>
      <c r="W6335" s="15">
        <v>0</v>
      </c>
      <c r="X6335" s="15">
        <v>0</v>
      </c>
      <c r="Y6335" s="15">
        <v>0</v>
      </c>
      <c r="Z6335" s="15">
        <v>0</v>
      </c>
      <c r="AA6335" s="15">
        <v>0</v>
      </c>
      <c r="AB6335" s="15">
        <v>0</v>
      </c>
      <c r="AC6335" s="16">
        <v>0</v>
      </c>
      <c r="AD6335" s="16">
        <v>67027.14</v>
      </c>
      <c r="AE6335" s="16">
        <v>67027.14</v>
      </c>
      <c r="AF6335" s="16">
        <v>0</v>
      </c>
      <c r="AG6335" s="16">
        <v>23459.5</v>
      </c>
      <c r="AH6335" s="16">
        <v>23459.5</v>
      </c>
      <c r="AI6335" s="17">
        <v>0.84499999999999997</v>
      </c>
      <c r="AJ6335" s="17">
        <v>1</v>
      </c>
      <c r="AK6335" s="42" t="s">
        <v>19131</v>
      </c>
      <c r="AL6335" s="42" t="s">
        <v>9370</v>
      </c>
    </row>
    <row r="6336" spans="2:38" x14ac:dyDescent="0.3">
      <c r="B6336" s="15">
        <v>6311</v>
      </c>
      <c r="C6336" t="s">
        <v>115</v>
      </c>
      <c r="D6336" t="s">
        <v>1656</v>
      </c>
      <c r="E6336" t="s">
        <v>2757</v>
      </c>
      <c r="F6336">
        <v>2691</v>
      </c>
      <c r="G6336">
        <v>2691</v>
      </c>
      <c r="H6336" t="s">
        <v>3606</v>
      </c>
      <c r="I6336">
        <v>108764</v>
      </c>
      <c r="J6336" s="12" t="s">
        <v>18429</v>
      </c>
      <c r="K6336" s="13">
        <v>45531</v>
      </c>
      <c r="L6336" s="13">
        <v>45531</v>
      </c>
      <c r="M6336" s="14">
        <v>68018.710000000006</v>
      </c>
      <c r="N6336" s="14">
        <v>0</v>
      </c>
      <c r="O6336" s="14">
        <v>68018.710000000006</v>
      </c>
      <c r="P6336">
        <v>2</v>
      </c>
      <c r="Q6336">
        <v>0</v>
      </c>
      <c r="R6336">
        <v>2</v>
      </c>
      <c r="S6336" s="15">
        <v>0</v>
      </c>
      <c r="T6336" s="15">
        <v>0</v>
      </c>
      <c r="U6336" s="15">
        <v>2</v>
      </c>
      <c r="V6336" s="15">
        <v>2</v>
      </c>
      <c r="W6336" s="15">
        <v>0</v>
      </c>
      <c r="X6336" s="15">
        <v>0</v>
      </c>
      <c r="Y6336" s="15">
        <v>0</v>
      </c>
      <c r="Z6336" s="15">
        <v>0</v>
      </c>
      <c r="AA6336" s="15">
        <v>2</v>
      </c>
      <c r="AB6336" s="15">
        <v>2</v>
      </c>
      <c r="AC6336" s="16">
        <v>60260.07</v>
      </c>
      <c r="AD6336" s="16">
        <v>0</v>
      </c>
      <c r="AE6336" s="16">
        <v>60260.07</v>
      </c>
      <c r="AF6336" s="16">
        <v>23451.71</v>
      </c>
      <c r="AG6336" s="16">
        <v>0</v>
      </c>
      <c r="AH6336" s="16">
        <v>23451.71</v>
      </c>
      <c r="AI6336" s="17">
        <v>0.71709999999999996</v>
      </c>
      <c r="AJ6336" s="17">
        <v>0.88329999999999997</v>
      </c>
      <c r="AK6336" s="42" t="s">
        <v>19132</v>
      </c>
      <c r="AL6336" s="42">
        <v>1706793</v>
      </c>
    </row>
    <row r="6337" spans="2:38" x14ac:dyDescent="0.3">
      <c r="B6337" s="15">
        <v>6312</v>
      </c>
      <c r="C6337" t="s">
        <v>58</v>
      </c>
      <c r="D6337" t="s">
        <v>59</v>
      </c>
      <c r="E6337" t="s">
        <v>2475</v>
      </c>
      <c r="F6337">
        <v>116</v>
      </c>
      <c r="G6337">
        <v>313</v>
      </c>
      <c r="H6337" t="s">
        <v>2592</v>
      </c>
      <c r="I6337">
        <v>100420</v>
      </c>
      <c r="J6337" s="12" t="s">
        <v>7235</v>
      </c>
      <c r="K6337" s="13">
        <v>44924</v>
      </c>
      <c r="L6337" s="13">
        <v>44924</v>
      </c>
      <c r="M6337" s="14">
        <v>73164.22</v>
      </c>
      <c r="N6337" s="14">
        <v>6920.24</v>
      </c>
      <c r="O6337" s="14">
        <v>80084.460000000006</v>
      </c>
      <c r="P6337">
        <v>2</v>
      </c>
      <c r="Q6337">
        <v>0</v>
      </c>
      <c r="R6337">
        <v>2</v>
      </c>
      <c r="S6337" s="15">
        <v>0</v>
      </c>
      <c r="T6337" s="15">
        <v>0</v>
      </c>
      <c r="U6337" s="15">
        <v>1</v>
      </c>
      <c r="V6337" s="15">
        <v>1</v>
      </c>
      <c r="W6337" s="15">
        <v>1</v>
      </c>
      <c r="X6337" s="15">
        <v>2</v>
      </c>
      <c r="Y6337" s="15">
        <v>0</v>
      </c>
      <c r="Z6337" s="15">
        <v>0</v>
      </c>
      <c r="AA6337" s="15">
        <v>2</v>
      </c>
      <c r="AB6337" s="15">
        <v>3</v>
      </c>
      <c r="AC6337" s="16">
        <v>65267.66</v>
      </c>
      <c r="AD6337" s="16">
        <v>5323.26</v>
      </c>
      <c r="AE6337" s="16">
        <v>70590.92</v>
      </c>
      <c r="AF6337" s="16">
        <v>21564.87</v>
      </c>
      <c r="AG6337" s="16">
        <v>1863.1</v>
      </c>
      <c r="AH6337" s="16">
        <v>23427.97</v>
      </c>
      <c r="AI6337" s="17">
        <v>1</v>
      </c>
      <c r="AJ6337" s="17">
        <v>0.91020000000000001</v>
      </c>
      <c r="AK6337" s="42" t="s">
        <v>15417</v>
      </c>
      <c r="AL6337" s="42" t="s">
        <v>9562</v>
      </c>
    </row>
    <row r="6338" spans="2:38" x14ac:dyDescent="0.3">
      <c r="B6338" s="15">
        <v>6313</v>
      </c>
      <c r="C6338" t="s">
        <v>115</v>
      </c>
      <c r="D6338" t="s">
        <v>1652</v>
      </c>
      <c r="E6338" t="s">
        <v>1659</v>
      </c>
      <c r="F6338">
        <v>2796</v>
      </c>
      <c r="G6338">
        <v>2796</v>
      </c>
      <c r="H6338" t="s">
        <v>3631</v>
      </c>
      <c r="I6338">
        <v>114229</v>
      </c>
      <c r="J6338" s="12" t="s">
        <v>7242</v>
      </c>
      <c r="K6338" s="13">
        <v>45839</v>
      </c>
      <c r="L6338" s="13">
        <v>45839</v>
      </c>
      <c r="M6338" s="14">
        <v>57235.21</v>
      </c>
      <c r="N6338" s="14">
        <v>3678.67</v>
      </c>
      <c r="O6338" s="14">
        <v>60913.88</v>
      </c>
      <c r="P6338">
        <v>9</v>
      </c>
      <c r="Q6338">
        <v>0</v>
      </c>
      <c r="R6338">
        <v>9</v>
      </c>
      <c r="S6338" s="15">
        <v>0</v>
      </c>
      <c r="T6338" s="15">
        <v>0</v>
      </c>
      <c r="U6338" s="15">
        <v>8</v>
      </c>
      <c r="V6338" s="15">
        <v>8</v>
      </c>
      <c r="W6338" s="15">
        <v>1</v>
      </c>
      <c r="X6338" s="15">
        <v>2</v>
      </c>
      <c r="Y6338" s="15">
        <v>0</v>
      </c>
      <c r="Z6338" s="15">
        <v>0</v>
      </c>
      <c r="AA6338" s="15">
        <v>9</v>
      </c>
      <c r="AB6338" s="15">
        <v>10</v>
      </c>
      <c r="AC6338" s="16">
        <v>49220.959999999999</v>
      </c>
      <c r="AD6338" s="16">
        <v>4598.3599999999997</v>
      </c>
      <c r="AE6338" s="16">
        <v>53819.32</v>
      </c>
      <c r="AF6338" s="16">
        <v>21521.119999999999</v>
      </c>
      <c r="AG6338" s="16">
        <v>1886.52</v>
      </c>
      <c r="AH6338" s="16">
        <v>23407.64</v>
      </c>
      <c r="AI6338" s="17">
        <v>0.755</v>
      </c>
      <c r="AJ6338" s="17">
        <v>0.91</v>
      </c>
      <c r="AK6338" s="42" t="s">
        <v>15424</v>
      </c>
      <c r="AL6338" s="42">
        <v>1707335</v>
      </c>
    </row>
    <row r="6339" spans="2:38" x14ac:dyDescent="0.3">
      <c r="B6339" s="15">
        <v>6314</v>
      </c>
      <c r="C6339" t="s">
        <v>58</v>
      </c>
      <c r="D6339" t="s">
        <v>59</v>
      </c>
      <c r="E6339" t="s">
        <v>3675</v>
      </c>
      <c r="F6339">
        <v>869</v>
      </c>
      <c r="G6339">
        <v>2756</v>
      </c>
      <c r="H6339" t="s">
        <v>69</v>
      </c>
      <c r="I6339">
        <v>109226</v>
      </c>
      <c r="J6339" s="12" t="s">
        <v>7045</v>
      </c>
      <c r="K6339" s="13">
        <v>45579</v>
      </c>
      <c r="L6339" s="13">
        <v>45579</v>
      </c>
      <c r="M6339" s="14">
        <v>56539.21</v>
      </c>
      <c r="N6339" s="14">
        <v>1555.39</v>
      </c>
      <c r="O6339" s="14">
        <v>58094.6</v>
      </c>
      <c r="P6339">
        <v>1</v>
      </c>
      <c r="Q6339">
        <v>0</v>
      </c>
      <c r="R6339">
        <v>1</v>
      </c>
      <c r="S6339" s="15">
        <v>0</v>
      </c>
      <c r="T6339" s="15">
        <v>0</v>
      </c>
      <c r="U6339" s="15">
        <v>1</v>
      </c>
      <c r="V6339" s="15">
        <v>1</v>
      </c>
      <c r="W6339" s="15">
        <v>0</v>
      </c>
      <c r="X6339" s="15">
        <v>0</v>
      </c>
      <c r="Y6339" s="15">
        <v>0</v>
      </c>
      <c r="Z6339" s="15">
        <v>0</v>
      </c>
      <c r="AA6339" s="15">
        <v>1</v>
      </c>
      <c r="AB6339" s="15">
        <v>1</v>
      </c>
      <c r="AC6339" s="16">
        <v>59989.54</v>
      </c>
      <c r="AD6339" s="16">
        <v>1413.94</v>
      </c>
      <c r="AE6339" s="16">
        <v>61403.48</v>
      </c>
      <c r="AF6339" s="16">
        <v>22777.94</v>
      </c>
      <c r="AG6339" s="16">
        <v>622.08000000000004</v>
      </c>
      <c r="AH6339" s="16">
        <v>23400.02</v>
      </c>
      <c r="AI6339" s="17">
        <v>0.755</v>
      </c>
      <c r="AJ6339" s="17">
        <v>0.91</v>
      </c>
      <c r="AK6339" s="42" t="s">
        <v>15173</v>
      </c>
      <c r="AL6339" s="42" t="s">
        <v>9250</v>
      </c>
    </row>
    <row r="6340" spans="2:38" x14ac:dyDescent="0.3">
      <c r="B6340" s="15">
        <v>6315</v>
      </c>
      <c r="C6340" t="s">
        <v>2469</v>
      </c>
      <c r="D6340" t="s">
        <v>78</v>
      </c>
      <c r="E6340" t="s">
        <v>78</v>
      </c>
      <c r="F6340">
        <v>1532</v>
      </c>
      <c r="G6340">
        <v>1986</v>
      </c>
      <c r="H6340" t="s">
        <v>89</v>
      </c>
      <c r="I6340">
        <v>114511</v>
      </c>
      <c r="J6340" s="12" t="s">
        <v>7523</v>
      </c>
      <c r="K6340" s="13">
        <v>45895</v>
      </c>
      <c r="L6340" s="13">
        <v>45895</v>
      </c>
      <c r="M6340" s="14">
        <v>40560.370000000003</v>
      </c>
      <c r="N6340" s="14">
        <v>6211.57</v>
      </c>
      <c r="O6340" s="14">
        <v>46771.94</v>
      </c>
      <c r="P6340">
        <v>6</v>
      </c>
      <c r="Q6340">
        <v>0</v>
      </c>
      <c r="R6340">
        <v>6</v>
      </c>
      <c r="S6340" s="15">
        <v>0</v>
      </c>
      <c r="T6340" s="15">
        <v>0</v>
      </c>
      <c r="U6340" s="15">
        <v>6</v>
      </c>
      <c r="V6340" s="15">
        <v>6</v>
      </c>
      <c r="W6340" s="15">
        <v>0</v>
      </c>
      <c r="X6340" s="15">
        <v>0</v>
      </c>
      <c r="Y6340" s="15">
        <v>0</v>
      </c>
      <c r="Z6340" s="15">
        <v>0</v>
      </c>
      <c r="AA6340" s="15">
        <v>6</v>
      </c>
      <c r="AB6340" s="15">
        <v>6</v>
      </c>
      <c r="AC6340" s="16">
        <v>47717.34</v>
      </c>
      <c r="AD6340" s="16">
        <v>9250.85</v>
      </c>
      <c r="AE6340" s="16">
        <v>56968.19</v>
      </c>
      <c r="AF6340" s="16">
        <v>20359.71</v>
      </c>
      <c r="AG6340" s="16">
        <v>3028.96</v>
      </c>
      <c r="AH6340" s="16">
        <v>23388.67</v>
      </c>
      <c r="AI6340" s="17">
        <v>0.755</v>
      </c>
      <c r="AJ6340" s="17">
        <v>0.91</v>
      </c>
      <c r="AK6340" s="42" t="s">
        <v>15778</v>
      </c>
      <c r="AL6340" s="42" t="s">
        <v>9469</v>
      </c>
    </row>
    <row r="6341" spans="2:38" x14ac:dyDescent="0.3">
      <c r="B6341" s="15">
        <v>6316</v>
      </c>
      <c r="C6341" t="s">
        <v>58</v>
      </c>
      <c r="D6341" t="s">
        <v>59</v>
      </c>
      <c r="E6341" t="s">
        <v>2467</v>
      </c>
      <c r="F6341">
        <v>564</v>
      </c>
      <c r="G6341">
        <v>564</v>
      </c>
      <c r="H6341" t="s">
        <v>60</v>
      </c>
      <c r="I6341">
        <v>58303</v>
      </c>
      <c r="J6341" s="12" t="s">
        <v>429</v>
      </c>
      <c r="K6341" s="13">
        <v>33163</v>
      </c>
      <c r="L6341" s="13">
        <v>33178</v>
      </c>
      <c r="M6341" s="14">
        <v>56161.02</v>
      </c>
      <c r="N6341" s="14">
        <v>4343.88</v>
      </c>
      <c r="O6341" s="14">
        <v>60504.9</v>
      </c>
      <c r="P6341">
        <v>1</v>
      </c>
      <c r="Q6341">
        <v>0</v>
      </c>
      <c r="R6341">
        <v>1</v>
      </c>
      <c r="S6341" s="15">
        <v>0</v>
      </c>
      <c r="T6341" s="15">
        <v>0</v>
      </c>
      <c r="U6341" s="15">
        <v>1</v>
      </c>
      <c r="V6341" s="15">
        <v>1</v>
      </c>
      <c r="W6341" s="15">
        <v>0</v>
      </c>
      <c r="X6341" s="15">
        <v>0</v>
      </c>
      <c r="Y6341" s="15">
        <v>0</v>
      </c>
      <c r="Z6341" s="15">
        <v>0</v>
      </c>
      <c r="AA6341" s="15">
        <v>1</v>
      </c>
      <c r="AB6341" s="15">
        <v>1</v>
      </c>
      <c r="AC6341" s="16">
        <v>52810.73</v>
      </c>
      <c r="AD6341" s="16">
        <v>6533.13</v>
      </c>
      <c r="AE6341" s="16">
        <v>59343.86</v>
      </c>
      <c r="AF6341" s="16">
        <v>21467.919999999998</v>
      </c>
      <c r="AG6341" s="16">
        <v>1914.38</v>
      </c>
      <c r="AH6341" s="16">
        <v>23382.3</v>
      </c>
      <c r="AI6341" s="17">
        <v>1</v>
      </c>
      <c r="AJ6341" s="17">
        <v>0.97350000000000003</v>
      </c>
      <c r="AK6341" s="42" t="s">
        <v>15434</v>
      </c>
      <c r="AL6341" s="42" t="s">
        <v>9233</v>
      </c>
    </row>
    <row r="6342" spans="2:38" x14ac:dyDescent="0.3">
      <c r="B6342" s="15">
        <v>6317</v>
      </c>
      <c r="C6342" t="s">
        <v>55</v>
      </c>
      <c r="D6342" t="s">
        <v>373</v>
      </c>
      <c r="E6342" t="s">
        <v>373</v>
      </c>
      <c r="F6342">
        <v>2671</v>
      </c>
      <c r="G6342">
        <v>2671</v>
      </c>
      <c r="H6342" t="s">
        <v>6706</v>
      </c>
      <c r="I6342">
        <v>105538</v>
      </c>
      <c r="J6342" s="12" t="s">
        <v>7320</v>
      </c>
      <c r="K6342" s="13">
        <v>45330</v>
      </c>
      <c r="L6342" s="13">
        <v>45330</v>
      </c>
      <c r="M6342" s="14">
        <v>49855.19</v>
      </c>
      <c r="N6342" s="14">
        <v>10387.49</v>
      </c>
      <c r="O6342" s="14">
        <v>60242.68</v>
      </c>
      <c r="P6342">
        <v>1.8</v>
      </c>
      <c r="Q6342">
        <v>1</v>
      </c>
      <c r="R6342">
        <v>2.8</v>
      </c>
      <c r="S6342" s="15">
        <v>0</v>
      </c>
      <c r="T6342" s="15">
        <v>0</v>
      </c>
      <c r="U6342" s="15">
        <v>1.9</v>
      </c>
      <c r="V6342" s="15">
        <v>1.9</v>
      </c>
      <c r="W6342" s="15">
        <v>0.9</v>
      </c>
      <c r="X6342" s="15">
        <v>1.8</v>
      </c>
      <c r="Y6342" s="15">
        <v>0</v>
      </c>
      <c r="Z6342" s="15">
        <v>0</v>
      </c>
      <c r="AA6342" s="15">
        <v>2.8</v>
      </c>
      <c r="AB6342" s="15">
        <v>3.7</v>
      </c>
      <c r="AC6342" s="16">
        <v>49842.46</v>
      </c>
      <c r="AD6342" s="16">
        <v>10387.49</v>
      </c>
      <c r="AE6342" s="16">
        <v>60229.95</v>
      </c>
      <c r="AF6342" s="16">
        <v>19720.54</v>
      </c>
      <c r="AG6342" s="16">
        <v>3635.26</v>
      </c>
      <c r="AH6342" s="16">
        <v>23355.8</v>
      </c>
      <c r="AI6342" s="17">
        <v>1</v>
      </c>
      <c r="AJ6342" s="17">
        <v>0.82809999999999995</v>
      </c>
      <c r="AK6342" s="42" t="s">
        <v>15522</v>
      </c>
      <c r="AL6342" s="42" t="s">
        <v>14748</v>
      </c>
    </row>
    <row r="6343" spans="2:38" x14ac:dyDescent="0.3">
      <c r="B6343" s="15">
        <v>6318</v>
      </c>
      <c r="C6343" t="s">
        <v>55</v>
      </c>
      <c r="D6343" t="s">
        <v>231</v>
      </c>
      <c r="E6343" t="s">
        <v>231</v>
      </c>
      <c r="F6343">
        <v>2091</v>
      </c>
      <c r="G6343">
        <v>2657</v>
      </c>
      <c r="H6343" t="s">
        <v>2370</v>
      </c>
      <c r="I6343">
        <v>106108</v>
      </c>
      <c r="J6343" s="12" t="s">
        <v>6961</v>
      </c>
      <c r="K6343" s="13">
        <v>45338</v>
      </c>
      <c r="L6343" s="13">
        <v>45338</v>
      </c>
      <c r="M6343" s="14">
        <v>58519.69</v>
      </c>
      <c r="N6343" s="14">
        <v>0</v>
      </c>
      <c r="O6343" s="14">
        <v>58519.69</v>
      </c>
      <c r="P6343">
        <v>1</v>
      </c>
      <c r="Q6343">
        <v>0</v>
      </c>
      <c r="R6343">
        <v>1</v>
      </c>
      <c r="S6343" s="15">
        <v>0</v>
      </c>
      <c r="T6343" s="15">
        <v>0</v>
      </c>
      <c r="U6343" s="15">
        <v>1</v>
      </c>
      <c r="V6343" s="15">
        <v>1</v>
      </c>
      <c r="W6343" s="15">
        <v>0</v>
      </c>
      <c r="X6343" s="15">
        <v>0</v>
      </c>
      <c r="Y6343" s="15">
        <v>0</v>
      </c>
      <c r="Z6343" s="15">
        <v>0</v>
      </c>
      <c r="AA6343" s="15">
        <v>1</v>
      </c>
      <c r="AB6343" s="15">
        <v>1</v>
      </c>
      <c r="AC6343" s="16">
        <v>60259.97</v>
      </c>
      <c r="AD6343" s="16">
        <v>0</v>
      </c>
      <c r="AE6343" s="16">
        <v>60259.97</v>
      </c>
      <c r="AF6343" s="16">
        <v>23353.37</v>
      </c>
      <c r="AG6343" s="16">
        <v>0</v>
      </c>
      <c r="AH6343" s="16">
        <v>23353.37</v>
      </c>
      <c r="AI6343" s="17">
        <v>0.77990000000000004</v>
      </c>
      <c r="AJ6343" s="17">
        <v>0.86240000000000006</v>
      </c>
      <c r="AK6343" s="42" t="s">
        <v>15066</v>
      </c>
      <c r="AL6343" s="42" t="s">
        <v>10126</v>
      </c>
    </row>
    <row r="6344" spans="2:38" x14ac:dyDescent="0.3">
      <c r="B6344" s="15">
        <v>6319</v>
      </c>
      <c r="C6344" t="s">
        <v>49</v>
      </c>
      <c r="D6344" t="s">
        <v>98</v>
      </c>
      <c r="E6344" t="s">
        <v>98</v>
      </c>
      <c r="F6344">
        <v>756</v>
      </c>
      <c r="G6344">
        <v>756</v>
      </c>
      <c r="H6344" t="s">
        <v>99</v>
      </c>
      <c r="I6344">
        <v>105120</v>
      </c>
      <c r="J6344" s="12" t="s">
        <v>6962</v>
      </c>
      <c r="K6344" s="13">
        <v>45335</v>
      </c>
      <c r="L6344" s="13">
        <v>45335</v>
      </c>
      <c r="M6344" s="14">
        <v>57761.56</v>
      </c>
      <c r="N6344" s="14">
        <v>0</v>
      </c>
      <c r="O6344" s="14">
        <v>57761.56</v>
      </c>
      <c r="P6344">
        <v>2</v>
      </c>
      <c r="Q6344">
        <v>0</v>
      </c>
      <c r="R6344">
        <v>2</v>
      </c>
      <c r="S6344" s="15">
        <v>0</v>
      </c>
      <c r="T6344" s="15">
        <v>0</v>
      </c>
      <c r="U6344" s="15">
        <v>2</v>
      </c>
      <c r="V6344" s="15">
        <v>2</v>
      </c>
      <c r="W6344" s="15">
        <v>0</v>
      </c>
      <c r="X6344" s="15">
        <v>0</v>
      </c>
      <c r="Y6344" s="15">
        <v>0</v>
      </c>
      <c r="Z6344" s="15">
        <v>0</v>
      </c>
      <c r="AA6344" s="15">
        <v>2</v>
      </c>
      <c r="AB6344" s="15">
        <v>2</v>
      </c>
      <c r="AC6344" s="16">
        <v>55894.17</v>
      </c>
      <c r="AD6344" s="16">
        <v>0</v>
      </c>
      <c r="AE6344" s="16">
        <v>55894.17</v>
      </c>
      <c r="AF6344" s="16">
        <v>23344.55</v>
      </c>
      <c r="AG6344" s="16">
        <v>0</v>
      </c>
      <c r="AH6344" s="16">
        <v>23344.55</v>
      </c>
      <c r="AI6344" s="17">
        <v>0.80730000000000002</v>
      </c>
      <c r="AJ6344" s="17">
        <v>0.88519999999999999</v>
      </c>
      <c r="AK6344" s="42" t="s">
        <v>15067</v>
      </c>
      <c r="AL6344" s="42" t="s">
        <v>9289</v>
      </c>
    </row>
    <row r="6345" spans="2:38" x14ac:dyDescent="0.3">
      <c r="B6345" s="15">
        <v>6320</v>
      </c>
      <c r="C6345" t="s">
        <v>49</v>
      </c>
      <c r="D6345" t="s">
        <v>50</v>
      </c>
      <c r="E6345" t="s">
        <v>50</v>
      </c>
      <c r="F6345">
        <v>908</v>
      </c>
      <c r="G6345">
        <v>1941</v>
      </c>
      <c r="H6345" t="s">
        <v>2462</v>
      </c>
      <c r="I6345">
        <v>109306</v>
      </c>
      <c r="J6345" s="12" t="s">
        <v>7009</v>
      </c>
      <c r="K6345" s="13">
        <v>45538</v>
      </c>
      <c r="L6345" s="13">
        <v>45538</v>
      </c>
      <c r="M6345" s="14">
        <v>55549.14</v>
      </c>
      <c r="N6345" s="14">
        <v>0</v>
      </c>
      <c r="O6345" s="14">
        <v>55549.14</v>
      </c>
      <c r="P6345">
        <v>2</v>
      </c>
      <c r="Q6345">
        <v>0</v>
      </c>
      <c r="R6345">
        <v>2</v>
      </c>
      <c r="S6345" s="15">
        <v>0</v>
      </c>
      <c r="T6345" s="15">
        <v>0</v>
      </c>
      <c r="U6345" s="15">
        <v>2</v>
      </c>
      <c r="V6345" s="15">
        <v>2</v>
      </c>
      <c r="W6345" s="15">
        <v>0</v>
      </c>
      <c r="X6345" s="15">
        <v>0</v>
      </c>
      <c r="Y6345" s="15">
        <v>0</v>
      </c>
      <c r="Z6345" s="15">
        <v>0</v>
      </c>
      <c r="AA6345" s="15">
        <v>2</v>
      </c>
      <c r="AB6345" s="15">
        <v>2</v>
      </c>
      <c r="AC6345" s="16">
        <v>53815.01</v>
      </c>
      <c r="AD6345" s="16">
        <v>0</v>
      </c>
      <c r="AE6345" s="16">
        <v>53815.01</v>
      </c>
      <c r="AF6345" s="16">
        <v>23322.41</v>
      </c>
      <c r="AG6345" s="16">
        <v>0</v>
      </c>
      <c r="AH6345" s="16">
        <v>23322.41</v>
      </c>
      <c r="AI6345" s="17">
        <v>1</v>
      </c>
      <c r="AJ6345" s="17">
        <v>1</v>
      </c>
      <c r="AK6345" s="42" t="s">
        <v>15128</v>
      </c>
      <c r="AL6345" s="42" t="s">
        <v>9219</v>
      </c>
    </row>
    <row r="6346" spans="2:38" x14ac:dyDescent="0.3">
      <c r="B6346" s="15">
        <v>6321</v>
      </c>
      <c r="C6346" t="s">
        <v>49</v>
      </c>
      <c r="D6346" t="s">
        <v>67</v>
      </c>
      <c r="E6346" t="s">
        <v>2454</v>
      </c>
      <c r="F6346">
        <v>158</v>
      </c>
      <c r="G6346">
        <v>158</v>
      </c>
      <c r="H6346" t="s">
        <v>2520</v>
      </c>
      <c r="I6346">
        <v>10155</v>
      </c>
      <c r="J6346" s="12" t="s">
        <v>6964</v>
      </c>
      <c r="K6346" s="13">
        <v>44307</v>
      </c>
      <c r="L6346" s="13">
        <v>44307</v>
      </c>
      <c r="M6346" s="14">
        <v>54054.19</v>
      </c>
      <c r="N6346" s="14">
        <v>0</v>
      </c>
      <c r="O6346" s="14">
        <v>54054.19</v>
      </c>
      <c r="P6346">
        <v>2</v>
      </c>
      <c r="Q6346">
        <v>0</v>
      </c>
      <c r="R6346">
        <v>2</v>
      </c>
      <c r="S6346" s="15">
        <v>0</v>
      </c>
      <c r="T6346" s="15">
        <v>0</v>
      </c>
      <c r="U6346" s="15">
        <v>2</v>
      </c>
      <c r="V6346" s="15">
        <v>2</v>
      </c>
      <c r="W6346" s="15">
        <v>0</v>
      </c>
      <c r="X6346" s="15">
        <v>0</v>
      </c>
      <c r="Y6346" s="15">
        <v>0</v>
      </c>
      <c r="Z6346" s="15">
        <v>0</v>
      </c>
      <c r="AA6346" s="15">
        <v>2</v>
      </c>
      <c r="AB6346" s="15">
        <v>2</v>
      </c>
      <c r="AC6346" s="16">
        <v>60264.49</v>
      </c>
      <c r="AD6346" s="16">
        <v>0</v>
      </c>
      <c r="AE6346" s="16">
        <v>60264.49</v>
      </c>
      <c r="AF6346" s="16">
        <v>23313.4</v>
      </c>
      <c r="AG6346" s="16">
        <v>0</v>
      </c>
      <c r="AH6346" s="16">
        <v>23313.4</v>
      </c>
      <c r="AI6346" s="17">
        <v>1</v>
      </c>
      <c r="AJ6346" s="17">
        <v>0.95860000000000001</v>
      </c>
      <c r="AK6346" s="42" t="s">
        <v>15069</v>
      </c>
      <c r="AL6346" s="42" t="s">
        <v>9391</v>
      </c>
    </row>
    <row r="6347" spans="2:38" x14ac:dyDescent="0.3">
      <c r="B6347" s="15">
        <v>6322</v>
      </c>
      <c r="C6347" t="s">
        <v>49</v>
      </c>
      <c r="D6347" t="s">
        <v>237</v>
      </c>
      <c r="E6347" t="s">
        <v>237</v>
      </c>
      <c r="F6347">
        <v>2158</v>
      </c>
      <c r="G6347">
        <v>2158</v>
      </c>
      <c r="H6347" t="s">
        <v>93</v>
      </c>
      <c r="I6347">
        <v>90313</v>
      </c>
      <c r="J6347" s="12" t="s">
        <v>7027</v>
      </c>
      <c r="K6347" s="13">
        <v>43963</v>
      </c>
      <c r="L6347" s="13">
        <v>43963</v>
      </c>
      <c r="M6347" s="14">
        <v>69518.7</v>
      </c>
      <c r="N6347" s="14">
        <v>0</v>
      </c>
      <c r="O6347" s="14">
        <v>69518.7</v>
      </c>
      <c r="P6347">
        <v>1</v>
      </c>
      <c r="Q6347">
        <v>0</v>
      </c>
      <c r="R6347">
        <v>1</v>
      </c>
      <c r="S6347" s="15">
        <v>0</v>
      </c>
      <c r="T6347" s="15">
        <v>0</v>
      </c>
      <c r="U6347" s="15">
        <v>1</v>
      </c>
      <c r="V6347" s="15">
        <v>1</v>
      </c>
      <c r="W6347" s="15">
        <v>0</v>
      </c>
      <c r="X6347" s="15">
        <v>0</v>
      </c>
      <c r="Y6347" s="15">
        <v>0</v>
      </c>
      <c r="Z6347" s="15">
        <v>0</v>
      </c>
      <c r="AA6347" s="15">
        <v>1</v>
      </c>
      <c r="AB6347" s="15">
        <v>1</v>
      </c>
      <c r="AC6347" s="16">
        <v>67420.5</v>
      </c>
      <c r="AD6347" s="16">
        <v>0</v>
      </c>
      <c r="AE6347" s="16">
        <v>67420.5</v>
      </c>
      <c r="AF6347" s="16">
        <v>23307.82</v>
      </c>
      <c r="AG6347" s="16">
        <v>0</v>
      </c>
      <c r="AH6347" s="16">
        <v>23307.82</v>
      </c>
      <c r="AI6347" s="17">
        <v>1</v>
      </c>
      <c r="AJ6347" s="17">
        <v>0.93889999999999996</v>
      </c>
      <c r="AK6347" s="42" t="s">
        <v>15149</v>
      </c>
      <c r="AL6347" s="42" t="s">
        <v>15150</v>
      </c>
    </row>
    <row r="6348" spans="2:38" x14ac:dyDescent="0.3">
      <c r="B6348" s="15">
        <v>6323</v>
      </c>
      <c r="C6348" t="s">
        <v>2469</v>
      </c>
      <c r="D6348" t="s">
        <v>131</v>
      </c>
      <c r="E6348" t="s">
        <v>131</v>
      </c>
      <c r="F6348">
        <v>2846</v>
      </c>
      <c r="G6348">
        <v>2846</v>
      </c>
      <c r="H6348" t="s">
        <v>3081</v>
      </c>
      <c r="I6348">
        <v>114387</v>
      </c>
      <c r="J6348" s="12" t="s">
        <v>7222</v>
      </c>
      <c r="K6348" s="13">
        <v>45909</v>
      </c>
      <c r="L6348" s="13">
        <v>45909</v>
      </c>
      <c r="M6348" s="14">
        <v>58120.74</v>
      </c>
      <c r="N6348" s="14">
        <v>0</v>
      </c>
      <c r="O6348" s="14">
        <v>58120.74</v>
      </c>
      <c r="P6348">
        <v>7</v>
      </c>
      <c r="Q6348">
        <v>0</v>
      </c>
      <c r="R6348">
        <v>7</v>
      </c>
      <c r="S6348" s="15">
        <v>0</v>
      </c>
      <c r="T6348" s="15">
        <v>0</v>
      </c>
      <c r="U6348" s="15">
        <v>7</v>
      </c>
      <c r="V6348" s="15">
        <v>7</v>
      </c>
      <c r="W6348" s="15">
        <v>0</v>
      </c>
      <c r="X6348" s="15">
        <v>0</v>
      </c>
      <c r="Y6348" s="15">
        <v>0</v>
      </c>
      <c r="Z6348" s="15">
        <v>0</v>
      </c>
      <c r="AA6348" s="15">
        <v>7</v>
      </c>
      <c r="AB6348" s="15">
        <v>7</v>
      </c>
      <c r="AC6348" s="16">
        <v>58120.74</v>
      </c>
      <c r="AD6348" s="16">
        <v>0</v>
      </c>
      <c r="AE6348" s="16">
        <v>58120.74</v>
      </c>
      <c r="AF6348" s="16">
        <v>23299.75</v>
      </c>
      <c r="AG6348" s="16">
        <v>0</v>
      </c>
      <c r="AH6348" s="16">
        <v>23299.75</v>
      </c>
      <c r="AI6348" s="17">
        <v>0.755</v>
      </c>
      <c r="AJ6348" s="17">
        <v>0.91</v>
      </c>
      <c r="AK6348" s="42" t="s">
        <v>15399</v>
      </c>
      <c r="AL6348" s="42" t="s">
        <v>10294</v>
      </c>
    </row>
    <row r="6349" spans="2:38" x14ac:dyDescent="0.3">
      <c r="B6349" s="15">
        <v>6324</v>
      </c>
      <c r="C6349" t="s">
        <v>49</v>
      </c>
      <c r="D6349" t="s">
        <v>52</v>
      </c>
      <c r="E6349" t="s">
        <v>2484</v>
      </c>
      <c r="F6349">
        <v>866</v>
      </c>
      <c r="G6349">
        <v>866</v>
      </c>
      <c r="H6349" t="s">
        <v>265</v>
      </c>
      <c r="I6349">
        <v>49486</v>
      </c>
      <c r="J6349" s="12" t="s">
        <v>646</v>
      </c>
      <c r="K6349" s="13">
        <v>40940</v>
      </c>
      <c r="L6349" s="13">
        <v>40940</v>
      </c>
      <c r="M6349" s="14">
        <v>86608.37</v>
      </c>
      <c r="N6349" s="14">
        <v>0</v>
      </c>
      <c r="O6349" s="14">
        <v>86608.37</v>
      </c>
      <c r="P6349">
        <v>1</v>
      </c>
      <c r="Q6349">
        <v>0</v>
      </c>
      <c r="R6349">
        <v>1</v>
      </c>
      <c r="S6349" s="15">
        <v>0</v>
      </c>
      <c r="T6349" s="15">
        <v>0</v>
      </c>
      <c r="U6349" s="15">
        <v>1</v>
      </c>
      <c r="V6349" s="15">
        <v>1</v>
      </c>
      <c r="W6349" s="15">
        <v>0</v>
      </c>
      <c r="X6349" s="15">
        <v>0</v>
      </c>
      <c r="Y6349" s="15">
        <v>0</v>
      </c>
      <c r="Z6349" s="15">
        <v>0</v>
      </c>
      <c r="AA6349" s="15">
        <v>1</v>
      </c>
      <c r="AB6349" s="15">
        <v>1</v>
      </c>
      <c r="AC6349" s="16">
        <v>66641.039999999994</v>
      </c>
      <c r="AD6349" s="16">
        <v>0</v>
      </c>
      <c r="AE6349" s="16">
        <v>66641.039999999994</v>
      </c>
      <c r="AF6349" s="16">
        <v>23286.61</v>
      </c>
      <c r="AG6349" s="16">
        <v>0</v>
      </c>
      <c r="AH6349" s="16">
        <v>23286.61</v>
      </c>
      <c r="AI6349" s="17">
        <v>1</v>
      </c>
      <c r="AJ6349" s="17">
        <v>0.92520000000000002</v>
      </c>
      <c r="AK6349" s="42" t="s">
        <v>15071</v>
      </c>
      <c r="AL6349" s="42" t="s">
        <v>10653</v>
      </c>
    </row>
    <row r="6350" spans="2:38" x14ac:dyDescent="0.3">
      <c r="B6350" s="15">
        <v>6325</v>
      </c>
      <c r="C6350" t="s">
        <v>2469</v>
      </c>
      <c r="D6350" t="s">
        <v>149</v>
      </c>
      <c r="E6350" t="s">
        <v>149</v>
      </c>
      <c r="F6350">
        <v>2363</v>
      </c>
      <c r="G6350">
        <v>2730</v>
      </c>
      <c r="H6350" t="s">
        <v>2604</v>
      </c>
      <c r="I6350">
        <v>114188</v>
      </c>
      <c r="J6350" s="12" t="s">
        <v>7745</v>
      </c>
      <c r="K6350" s="13">
        <v>45897</v>
      </c>
      <c r="L6350" s="13">
        <v>45897</v>
      </c>
      <c r="M6350" s="14">
        <v>57184.92</v>
      </c>
      <c r="N6350" s="14">
        <v>15105.11</v>
      </c>
      <c r="O6350" s="14">
        <v>72290.03</v>
      </c>
      <c r="P6350">
        <v>5</v>
      </c>
      <c r="Q6350">
        <v>0</v>
      </c>
      <c r="R6350">
        <v>5</v>
      </c>
      <c r="S6350" s="15">
        <v>0</v>
      </c>
      <c r="T6350" s="15">
        <v>0</v>
      </c>
      <c r="U6350" s="15">
        <v>3</v>
      </c>
      <c r="V6350" s="15">
        <v>3</v>
      </c>
      <c r="W6350" s="15">
        <v>2</v>
      </c>
      <c r="X6350" s="15">
        <v>4</v>
      </c>
      <c r="Y6350" s="15">
        <v>0</v>
      </c>
      <c r="Z6350" s="15">
        <v>0</v>
      </c>
      <c r="AA6350" s="15">
        <v>5</v>
      </c>
      <c r="AB6350" s="15">
        <v>7</v>
      </c>
      <c r="AC6350" s="16">
        <v>50680.88</v>
      </c>
      <c r="AD6350" s="16">
        <v>20244.810000000001</v>
      </c>
      <c r="AE6350" s="16">
        <v>70925.69</v>
      </c>
      <c r="AF6350" s="16">
        <v>18718.349999999999</v>
      </c>
      <c r="AG6350" s="16">
        <v>4553.32</v>
      </c>
      <c r="AH6350" s="16">
        <v>23271.67</v>
      </c>
      <c r="AI6350" s="17">
        <v>0.755</v>
      </c>
      <c r="AJ6350" s="17">
        <v>0.91</v>
      </c>
      <c r="AK6350" s="42" t="s">
        <v>16058</v>
      </c>
      <c r="AL6350" s="42" t="s">
        <v>9590</v>
      </c>
    </row>
    <row r="6351" spans="2:38" x14ac:dyDescent="0.3">
      <c r="B6351" s="15">
        <v>6326</v>
      </c>
      <c r="C6351" t="s">
        <v>2469</v>
      </c>
      <c r="D6351" t="s">
        <v>149</v>
      </c>
      <c r="E6351" t="s">
        <v>149</v>
      </c>
      <c r="F6351">
        <v>354</v>
      </c>
      <c r="G6351">
        <v>354</v>
      </c>
      <c r="H6351" t="s">
        <v>150</v>
      </c>
      <c r="I6351">
        <v>76024</v>
      </c>
      <c r="J6351" s="12" t="s">
        <v>2166</v>
      </c>
      <c r="K6351" s="13">
        <v>43034</v>
      </c>
      <c r="L6351" s="13">
        <v>43034</v>
      </c>
      <c r="M6351" s="14">
        <v>48802.71</v>
      </c>
      <c r="N6351" s="14">
        <v>624.26</v>
      </c>
      <c r="O6351" s="14">
        <v>49426.97</v>
      </c>
      <c r="P6351">
        <v>1</v>
      </c>
      <c r="Q6351">
        <v>0</v>
      </c>
      <c r="R6351">
        <v>1</v>
      </c>
      <c r="S6351" s="15">
        <v>0</v>
      </c>
      <c r="T6351" s="15">
        <v>0</v>
      </c>
      <c r="U6351" s="15">
        <v>1</v>
      </c>
      <c r="V6351" s="15">
        <v>1</v>
      </c>
      <c r="W6351" s="15">
        <v>0</v>
      </c>
      <c r="X6351" s="15">
        <v>0</v>
      </c>
      <c r="Y6351" s="15">
        <v>0</v>
      </c>
      <c r="Z6351" s="15">
        <v>0</v>
      </c>
      <c r="AA6351" s="15">
        <v>1</v>
      </c>
      <c r="AB6351" s="15">
        <v>1</v>
      </c>
      <c r="AC6351" s="16">
        <v>74520.320000000007</v>
      </c>
      <c r="AD6351" s="16">
        <v>2523.75</v>
      </c>
      <c r="AE6351" s="16">
        <v>77044.070000000007</v>
      </c>
      <c r="AF6351" s="16">
        <v>22567.91</v>
      </c>
      <c r="AG6351" s="16">
        <v>660.41</v>
      </c>
      <c r="AH6351" s="16">
        <v>23228.32</v>
      </c>
      <c r="AI6351" s="17">
        <v>1</v>
      </c>
      <c r="AJ6351" s="17">
        <v>1</v>
      </c>
      <c r="AK6351" s="42" t="s">
        <v>15239</v>
      </c>
      <c r="AL6351" s="42" t="s">
        <v>9281</v>
      </c>
    </row>
    <row r="6352" spans="2:38" x14ac:dyDescent="0.3">
      <c r="B6352" s="15">
        <v>6327</v>
      </c>
      <c r="C6352" t="s">
        <v>58</v>
      </c>
      <c r="D6352" t="s">
        <v>59</v>
      </c>
      <c r="E6352" t="s">
        <v>2563</v>
      </c>
      <c r="F6352">
        <v>415</v>
      </c>
      <c r="G6352">
        <v>415</v>
      </c>
      <c r="H6352" t="s">
        <v>273</v>
      </c>
      <c r="I6352">
        <v>115197</v>
      </c>
      <c r="J6352" s="12" t="s">
        <v>18430</v>
      </c>
      <c r="K6352" s="13">
        <v>45972</v>
      </c>
      <c r="L6352" s="13">
        <v>45972</v>
      </c>
      <c r="M6352" s="14">
        <v>51019.1</v>
      </c>
      <c r="N6352" s="14">
        <v>7385.56</v>
      </c>
      <c r="O6352" s="14">
        <v>58404.66</v>
      </c>
      <c r="P6352">
        <v>5</v>
      </c>
      <c r="Q6352">
        <v>0</v>
      </c>
      <c r="R6352">
        <v>5</v>
      </c>
      <c r="S6352" s="15">
        <v>0</v>
      </c>
      <c r="T6352" s="15">
        <v>0</v>
      </c>
      <c r="U6352" s="15">
        <v>4</v>
      </c>
      <c r="V6352" s="15">
        <v>4</v>
      </c>
      <c r="W6352" s="15">
        <v>1</v>
      </c>
      <c r="X6352" s="15">
        <v>2</v>
      </c>
      <c r="Y6352" s="15">
        <v>0</v>
      </c>
      <c r="Z6352" s="15">
        <v>0</v>
      </c>
      <c r="AA6352" s="15">
        <v>5</v>
      </c>
      <c r="AB6352" s="15">
        <v>6</v>
      </c>
      <c r="AC6352" s="16">
        <v>56687.69</v>
      </c>
      <c r="AD6352" s="16">
        <v>8206.1200000000008</v>
      </c>
      <c r="AE6352" s="16">
        <v>64893.81</v>
      </c>
      <c r="AF6352" s="16">
        <v>20253.62</v>
      </c>
      <c r="AG6352" s="16">
        <v>2974.26</v>
      </c>
      <c r="AH6352" s="16">
        <v>23227.88</v>
      </c>
      <c r="AI6352" s="17">
        <v>0.755</v>
      </c>
      <c r="AJ6352" s="17">
        <v>0.91</v>
      </c>
      <c r="AK6352" s="42" t="s">
        <v>19133</v>
      </c>
      <c r="AL6352" s="42" t="s">
        <v>9489</v>
      </c>
    </row>
    <row r="6353" spans="2:38" x14ac:dyDescent="0.3">
      <c r="B6353" s="15">
        <v>6328</v>
      </c>
      <c r="C6353" t="s">
        <v>49</v>
      </c>
      <c r="D6353" t="s">
        <v>52</v>
      </c>
      <c r="E6353" t="s">
        <v>2484</v>
      </c>
      <c r="F6353">
        <v>866</v>
      </c>
      <c r="G6353">
        <v>866</v>
      </c>
      <c r="H6353" t="s">
        <v>265</v>
      </c>
      <c r="I6353">
        <v>95351</v>
      </c>
      <c r="J6353" s="12" t="s">
        <v>7311</v>
      </c>
      <c r="K6353" s="13">
        <v>44249</v>
      </c>
      <c r="L6353" s="13">
        <v>44249</v>
      </c>
      <c r="M6353" s="14">
        <v>59214.93</v>
      </c>
      <c r="N6353" s="14">
        <v>5750.85</v>
      </c>
      <c r="O6353" s="14">
        <v>64965.78</v>
      </c>
      <c r="P6353">
        <v>3</v>
      </c>
      <c r="Q6353">
        <v>0</v>
      </c>
      <c r="R6353">
        <v>3</v>
      </c>
      <c r="S6353" s="15">
        <v>0</v>
      </c>
      <c r="T6353" s="15">
        <v>0</v>
      </c>
      <c r="U6353" s="15">
        <v>3</v>
      </c>
      <c r="V6353" s="15">
        <v>3</v>
      </c>
      <c r="W6353" s="15">
        <v>0</v>
      </c>
      <c r="X6353" s="15">
        <v>0</v>
      </c>
      <c r="Y6353" s="15">
        <v>0</v>
      </c>
      <c r="Z6353" s="15">
        <v>0</v>
      </c>
      <c r="AA6353" s="15">
        <v>3</v>
      </c>
      <c r="AB6353" s="15">
        <v>3</v>
      </c>
      <c r="AC6353" s="16">
        <v>59009.69</v>
      </c>
      <c r="AD6353" s="16">
        <v>5808.43</v>
      </c>
      <c r="AE6353" s="16">
        <v>64818.12</v>
      </c>
      <c r="AF6353" s="16">
        <v>20979.89</v>
      </c>
      <c r="AG6353" s="16">
        <v>2194.4899999999998</v>
      </c>
      <c r="AH6353" s="16">
        <v>23174.38</v>
      </c>
      <c r="AI6353" s="17">
        <v>1</v>
      </c>
      <c r="AJ6353" s="17">
        <v>0.9758</v>
      </c>
      <c r="AK6353" s="42" t="s">
        <v>15510</v>
      </c>
      <c r="AL6353" s="42" t="s">
        <v>10653</v>
      </c>
    </row>
    <row r="6354" spans="2:38" x14ac:dyDescent="0.3">
      <c r="B6354" s="15">
        <v>6329</v>
      </c>
      <c r="C6354" t="s">
        <v>55</v>
      </c>
      <c r="D6354" t="s">
        <v>56</v>
      </c>
      <c r="E6354" t="s">
        <v>2062</v>
      </c>
      <c r="F6354">
        <v>437</v>
      </c>
      <c r="G6354">
        <v>437</v>
      </c>
      <c r="H6354" t="s">
        <v>190</v>
      </c>
      <c r="I6354">
        <v>114365</v>
      </c>
      <c r="J6354" s="12" t="s">
        <v>18431</v>
      </c>
      <c r="K6354" s="13">
        <v>46006</v>
      </c>
      <c r="L6354" s="13">
        <v>46006</v>
      </c>
      <c r="M6354" s="14">
        <v>0</v>
      </c>
      <c r="N6354" s="14">
        <v>86060.84</v>
      </c>
      <c r="O6354" s="14">
        <v>86060.84</v>
      </c>
      <c r="P6354">
        <v>0</v>
      </c>
      <c r="Q6354">
        <v>4</v>
      </c>
      <c r="R6354">
        <v>4</v>
      </c>
      <c r="S6354" s="15">
        <v>0</v>
      </c>
      <c r="T6354" s="15">
        <v>0</v>
      </c>
      <c r="U6354" s="15">
        <v>4</v>
      </c>
      <c r="V6354" s="15">
        <v>4</v>
      </c>
      <c r="W6354" s="15">
        <v>0</v>
      </c>
      <c r="X6354" s="15">
        <v>0</v>
      </c>
      <c r="Y6354" s="15">
        <v>0</v>
      </c>
      <c r="Z6354" s="15">
        <v>0</v>
      </c>
      <c r="AA6354" s="15">
        <v>4</v>
      </c>
      <c r="AB6354" s="15">
        <v>4</v>
      </c>
      <c r="AC6354" s="16">
        <v>25182.68</v>
      </c>
      <c r="AD6354" s="16">
        <v>41017.800000000003</v>
      </c>
      <c r="AE6354" s="16">
        <v>66200.479999999996</v>
      </c>
      <c r="AF6354" s="16">
        <v>9474.86</v>
      </c>
      <c r="AG6354" s="16">
        <v>13694.7</v>
      </c>
      <c r="AH6354" s="16">
        <v>23169.56</v>
      </c>
      <c r="AI6354" s="17">
        <v>0.755</v>
      </c>
      <c r="AJ6354" s="17">
        <v>0.91</v>
      </c>
      <c r="AK6354" s="42" t="s">
        <v>19134</v>
      </c>
      <c r="AL6354" s="42" t="s">
        <v>9268</v>
      </c>
    </row>
    <row r="6355" spans="2:38" x14ac:dyDescent="0.3">
      <c r="B6355" s="15">
        <v>6330</v>
      </c>
      <c r="C6355" t="s">
        <v>55</v>
      </c>
      <c r="D6355" t="s">
        <v>200</v>
      </c>
      <c r="E6355" t="s">
        <v>200</v>
      </c>
      <c r="F6355">
        <v>2627</v>
      </c>
      <c r="G6355">
        <v>2627</v>
      </c>
      <c r="H6355" t="s">
        <v>2738</v>
      </c>
      <c r="I6355">
        <v>115605</v>
      </c>
      <c r="J6355" s="12" t="s">
        <v>18432</v>
      </c>
      <c r="K6355" s="13">
        <v>45982</v>
      </c>
      <c r="L6355" s="13">
        <v>45982</v>
      </c>
      <c r="M6355" s="14">
        <v>61005.42</v>
      </c>
      <c r="N6355" s="14">
        <v>0</v>
      </c>
      <c r="O6355" s="14">
        <v>61005.42</v>
      </c>
      <c r="P6355">
        <v>3</v>
      </c>
      <c r="Q6355">
        <v>0</v>
      </c>
      <c r="R6355">
        <v>3</v>
      </c>
      <c r="S6355" s="15">
        <v>0</v>
      </c>
      <c r="T6355" s="15">
        <v>0</v>
      </c>
      <c r="U6355" s="15">
        <v>3</v>
      </c>
      <c r="V6355" s="15">
        <v>3</v>
      </c>
      <c r="W6355" s="15">
        <v>0</v>
      </c>
      <c r="X6355" s="15">
        <v>0</v>
      </c>
      <c r="Y6355" s="15">
        <v>0</v>
      </c>
      <c r="Z6355" s="15">
        <v>0</v>
      </c>
      <c r="AA6355" s="15">
        <v>3</v>
      </c>
      <c r="AB6355" s="15">
        <v>3</v>
      </c>
      <c r="AC6355" s="16">
        <v>54327.9</v>
      </c>
      <c r="AD6355" s="16">
        <v>0</v>
      </c>
      <c r="AE6355" s="16">
        <v>54327.9</v>
      </c>
      <c r="AF6355" s="16">
        <v>23164.45</v>
      </c>
      <c r="AG6355" s="16">
        <v>0</v>
      </c>
      <c r="AH6355" s="16">
        <v>23164.45</v>
      </c>
      <c r="AI6355" s="17">
        <v>0.755</v>
      </c>
      <c r="AJ6355" s="17">
        <v>0.91</v>
      </c>
      <c r="AK6355" s="42" t="s">
        <v>19135</v>
      </c>
      <c r="AL6355" s="42" t="s">
        <v>9804</v>
      </c>
    </row>
    <row r="6356" spans="2:38" x14ac:dyDescent="0.3">
      <c r="B6356" s="15">
        <v>6331</v>
      </c>
      <c r="C6356" t="s">
        <v>49</v>
      </c>
      <c r="D6356" t="s">
        <v>52</v>
      </c>
      <c r="E6356" t="s">
        <v>1651</v>
      </c>
      <c r="F6356">
        <v>908</v>
      </c>
      <c r="G6356">
        <v>1348</v>
      </c>
      <c r="H6356" t="s">
        <v>2462</v>
      </c>
      <c r="I6356">
        <v>114353</v>
      </c>
      <c r="J6356" s="12" t="s">
        <v>18433</v>
      </c>
      <c r="K6356" s="13">
        <v>45986</v>
      </c>
      <c r="L6356" s="13">
        <v>45986</v>
      </c>
      <c r="M6356" s="14">
        <v>73443.81</v>
      </c>
      <c r="N6356" s="14">
        <v>10202.549999999999</v>
      </c>
      <c r="O6356" s="14">
        <v>83646.36</v>
      </c>
      <c r="P6356">
        <v>3</v>
      </c>
      <c r="Q6356">
        <v>1</v>
      </c>
      <c r="R6356">
        <v>4</v>
      </c>
      <c r="S6356" s="15">
        <v>0</v>
      </c>
      <c r="T6356" s="15">
        <v>0</v>
      </c>
      <c r="U6356" s="15">
        <v>4</v>
      </c>
      <c r="V6356" s="15">
        <v>4</v>
      </c>
      <c r="W6356" s="15">
        <v>0</v>
      </c>
      <c r="X6356" s="15">
        <v>0</v>
      </c>
      <c r="Y6356" s="15">
        <v>0</v>
      </c>
      <c r="Z6356" s="15">
        <v>0</v>
      </c>
      <c r="AA6356" s="15">
        <v>4</v>
      </c>
      <c r="AB6356" s="15">
        <v>4</v>
      </c>
      <c r="AC6356" s="16">
        <v>66869.41</v>
      </c>
      <c r="AD6356" s="16">
        <v>8502.17</v>
      </c>
      <c r="AE6356" s="16">
        <v>75371.58</v>
      </c>
      <c r="AF6356" s="16">
        <v>20175.13</v>
      </c>
      <c r="AG6356" s="16">
        <v>2975.71</v>
      </c>
      <c r="AH6356" s="16">
        <v>23150.84</v>
      </c>
      <c r="AI6356" s="17">
        <v>0.755</v>
      </c>
      <c r="AJ6356" s="17">
        <v>0.91</v>
      </c>
      <c r="AK6356" s="42" t="s">
        <v>19136</v>
      </c>
      <c r="AL6356" s="42" t="s">
        <v>9219</v>
      </c>
    </row>
    <row r="6357" spans="2:38" x14ac:dyDescent="0.3">
      <c r="B6357" s="15">
        <v>6332</v>
      </c>
      <c r="C6357" t="s">
        <v>115</v>
      </c>
      <c r="D6357" t="s">
        <v>1654</v>
      </c>
      <c r="E6357" t="s">
        <v>2541</v>
      </c>
      <c r="F6357">
        <v>2960</v>
      </c>
      <c r="G6357">
        <v>2960</v>
      </c>
      <c r="H6357" t="s">
        <v>4483</v>
      </c>
      <c r="I6357">
        <v>115572</v>
      </c>
      <c r="J6357" s="12" t="s">
        <v>18434</v>
      </c>
      <c r="K6357" s="13">
        <v>45988</v>
      </c>
      <c r="L6357" s="13">
        <v>45988</v>
      </c>
      <c r="M6357" s="14">
        <v>55878.33</v>
      </c>
      <c r="N6357" s="14">
        <v>0</v>
      </c>
      <c r="O6357" s="14">
        <v>55878.33</v>
      </c>
      <c r="P6357">
        <v>5</v>
      </c>
      <c r="Q6357">
        <v>0</v>
      </c>
      <c r="R6357">
        <v>5</v>
      </c>
      <c r="S6357" s="15">
        <v>0</v>
      </c>
      <c r="T6357" s="15">
        <v>0</v>
      </c>
      <c r="U6357" s="15">
        <v>5</v>
      </c>
      <c r="V6357" s="15">
        <v>5</v>
      </c>
      <c r="W6357" s="15">
        <v>0</v>
      </c>
      <c r="X6357" s="15">
        <v>0</v>
      </c>
      <c r="Y6357" s="15">
        <v>0</v>
      </c>
      <c r="Z6357" s="15">
        <v>0</v>
      </c>
      <c r="AA6357" s="15">
        <v>5</v>
      </c>
      <c r="AB6357" s="15">
        <v>5</v>
      </c>
      <c r="AC6357" s="16">
        <v>58135.53</v>
      </c>
      <c r="AD6357" s="16">
        <v>0</v>
      </c>
      <c r="AE6357" s="16">
        <v>58135.53</v>
      </c>
      <c r="AF6357" s="16">
        <v>23144.1</v>
      </c>
      <c r="AG6357" s="16">
        <v>0</v>
      </c>
      <c r="AH6357" s="16">
        <v>23144.1</v>
      </c>
      <c r="AI6357" s="17">
        <v>0.755</v>
      </c>
      <c r="AJ6357" s="17">
        <v>0.91</v>
      </c>
      <c r="AK6357" s="42" t="s">
        <v>19137</v>
      </c>
      <c r="AL6357" s="42" t="e">
        <v>#N/A</v>
      </c>
    </row>
    <row r="6358" spans="2:38" x14ac:dyDescent="0.3">
      <c r="B6358" s="15">
        <v>6333</v>
      </c>
      <c r="C6358" t="s">
        <v>115</v>
      </c>
      <c r="D6358" t="s">
        <v>1653</v>
      </c>
      <c r="E6358" t="s">
        <v>2650</v>
      </c>
      <c r="F6358">
        <v>2451</v>
      </c>
      <c r="G6358">
        <v>2451</v>
      </c>
      <c r="H6358" t="s">
        <v>2677</v>
      </c>
      <c r="I6358">
        <v>112447</v>
      </c>
      <c r="J6358" s="12" t="s">
        <v>7218</v>
      </c>
      <c r="K6358" s="13">
        <v>45747</v>
      </c>
      <c r="L6358" s="13">
        <v>45747</v>
      </c>
      <c r="M6358" s="14">
        <v>85349.71</v>
      </c>
      <c r="N6358" s="14">
        <v>6909.35</v>
      </c>
      <c r="O6358" s="14">
        <v>92259.06</v>
      </c>
      <c r="P6358">
        <v>4</v>
      </c>
      <c r="Q6358">
        <v>0</v>
      </c>
      <c r="R6358">
        <v>4</v>
      </c>
      <c r="S6358" s="15">
        <v>0</v>
      </c>
      <c r="T6358" s="15">
        <v>0</v>
      </c>
      <c r="U6358" s="15">
        <v>3</v>
      </c>
      <c r="V6358" s="15">
        <v>3</v>
      </c>
      <c r="W6358" s="15">
        <v>1</v>
      </c>
      <c r="X6358" s="15">
        <v>2</v>
      </c>
      <c r="Y6358" s="15">
        <v>0</v>
      </c>
      <c r="Z6358" s="15">
        <v>0</v>
      </c>
      <c r="AA6358" s="15">
        <v>4</v>
      </c>
      <c r="AB6358" s="15">
        <v>5</v>
      </c>
      <c r="AC6358" s="16">
        <v>69687.02</v>
      </c>
      <c r="AD6358" s="16">
        <v>5314.88</v>
      </c>
      <c r="AE6358" s="16">
        <v>75001.899999999994</v>
      </c>
      <c r="AF6358" s="16">
        <v>21522.44</v>
      </c>
      <c r="AG6358" s="16">
        <v>1594.46</v>
      </c>
      <c r="AH6358" s="16">
        <v>23116.9</v>
      </c>
      <c r="AI6358" s="17">
        <v>0.755</v>
      </c>
      <c r="AJ6358" s="17">
        <v>0.91</v>
      </c>
      <c r="AK6358" s="42" t="s">
        <v>15392</v>
      </c>
      <c r="AL6358" s="42">
        <v>1706051</v>
      </c>
    </row>
    <row r="6359" spans="2:38" x14ac:dyDescent="0.3">
      <c r="B6359" s="15">
        <v>6334</v>
      </c>
      <c r="C6359" t="s">
        <v>115</v>
      </c>
      <c r="D6359" t="s">
        <v>1654</v>
      </c>
      <c r="E6359" t="s">
        <v>2541</v>
      </c>
      <c r="F6359">
        <v>2649</v>
      </c>
      <c r="G6359">
        <v>2649</v>
      </c>
      <c r="H6359" t="s">
        <v>204</v>
      </c>
      <c r="I6359">
        <v>103962</v>
      </c>
      <c r="J6359" s="12" t="s">
        <v>7108</v>
      </c>
      <c r="K6359" s="13">
        <v>44834</v>
      </c>
      <c r="L6359" s="13">
        <v>44834</v>
      </c>
      <c r="M6359" s="14">
        <v>66363.039999999994</v>
      </c>
      <c r="N6359" s="14">
        <v>3967.16</v>
      </c>
      <c r="O6359" s="14">
        <v>70330.2</v>
      </c>
      <c r="P6359">
        <v>2</v>
      </c>
      <c r="Q6359">
        <v>0</v>
      </c>
      <c r="R6359">
        <v>2</v>
      </c>
      <c r="S6359" s="15">
        <v>0</v>
      </c>
      <c r="T6359" s="15">
        <v>0</v>
      </c>
      <c r="U6359" s="15">
        <v>2</v>
      </c>
      <c r="V6359" s="15">
        <v>2</v>
      </c>
      <c r="W6359" s="15">
        <v>0</v>
      </c>
      <c r="X6359" s="15">
        <v>0</v>
      </c>
      <c r="Y6359" s="15">
        <v>0</v>
      </c>
      <c r="Z6359" s="15">
        <v>0</v>
      </c>
      <c r="AA6359" s="15">
        <v>2</v>
      </c>
      <c r="AB6359" s="15">
        <v>2</v>
      </c>
      <c r="AC6359" s="16">
        <v>63832.41</v>
      </c>
      <c r="AD6359" s="16">
        <v>3051.65</v>
      </c>
      <c r="AE6359" s="16">
        <v>66884.06</v>
      </c>
      <c r="AF6359" s="16">
        <v>22189.82</v>
      </c>
      <c r="AG6359" s="16">
        <v>915.51</v>
      </c>
      <c r="AH6359" s="16">
        <v>23105.33</v>
      </c>
      <c r="AI6359" s="17">
        <v>0.70730000000000004</v>
      </c>
      <c r="AJ6359" s="17">
        <v>0.91769999999999996</v>
      </c>
      <c r="AK6359" s="42" t="s">
        <v>15253</v>
      </c>
      <c r="AL6359" s="42">
        <v>1700207</v>
      </c>
    </row>
    <row r="6360" spans="2:38" x14ac:dyDescent="0.3">
      <c r="B6360" s="15">
        <v>6335</v>
      </c>
      <c r="C6360" t="s">
        <v>58</v>
      </c>
      <c r="D6360" t="s">
        <v>59</v>
      </c>
      <c r="E6360" t="s">
        <v>2475</v>
      </c>
      <c r="F6360">
        <v>993</v>
      </c>
      <c r="G6360">
        <v>993</v>
      </c>
      <c r="H6360" t="s">
        <v>226</v>
      </c>
      <c r="I6360">
        <v>27208</v>
      </c>
      <c r="J6360" s="12" t="s">
        <v>761</v>
      </c>
      <c r="K6360" s="13">
        <v>39337</v>
      </c>
      <c r="L6360" s="13">
        <v>39356</v>
      </c>
      <c r="M6360" s="14">
        <v>0</v>
      </c>
      <c r="N6360" s="14">
        <v>0</v>
      </c>
      <c r="O6360" s="14">
        <v>0</v>
      </c>
      <c r="P6360">
        <v>0</v>
      </c>
      <c r="Q6360">
        <v>0</v>
      </c>
      <c r="R6360">
        <v>0</v>
      </c>
      <c r="S6360" s="15">
        <v>0</v>
      </c>
      <c r="T6360" s="15">
        <v>0</v>
      </c>
      <c r="U6360" s="15">
        <v>0</v>
      </c>
      <c r="V6360" s="15">
        <v>0</v>
      </c>
      <c r="W6360" s="15">
        <v>0</v>
      </c>
      <c r="X6360" s="15">
        <v>0</v>
      </c>
      <c r="Y6360" s="15">
        <v>0</v>
      </c>
      <c r="Z6360" s="15">
        <v>0</v>
      </c>
      <c r="AA6360" s="15">
        <v>0</v>
      </c>
      <c r="AB6360" s="15">
        <v>0</v>
      </c>
      <c r="AC6360" s="16">
        <v>104986.63</v>
      </c>
      <c r="AD6360" s="16">
        <v>0</v>
      </c>
      <c r="AE6360" s="16">
        <v>104986.63</v>
      </c>
      <c r="AF6360" s="16">
        <v>23096.95</v>
      </c>
      <c r="AG6360" s="16">
        <v>0</v>
      </c>
      <c r="AH6360" s="16">
        <v>23096.95</v>
      </c>
      <c r="AI6360" s="17">
        <v>0.84499999999999997</v>
      </c>
      <c r="AJ6360" s="17">
        <v>0.74170000000000003</v>
      </c>
      <c r="AK6360" s="42" t="s">
        <v>15251</v>
      </c>
      <c r="AL6360" s="42" t="s">
        <v>9670</v>
      </c>
    </row>
    <row r="6361" spans="2:38" x14ac:dyDescent="0.3">
      <c r="B6361" s="15">
        <v>6336</v>
      </c>
      <c r="C6361" t="s">
        <v>2469</v>
      </c>
      <c r="D6361" t="s">
        <v>78</v>
      </c>
      <c r="E6361" t="s">
        <v>78</v>
      </c>
      <c r="F6361">
        <v>54</v>
      </c>
      <c r="G6361">
        <v>2907</v>
      </c>
      <c r="H6361" t="s">
        <v>286</v>
      </c>
      <c r="I6361">
        <v>115038</v>
      </c>
      <c r="J6361" s="12" t="s">
        <v>18435</v>
      </c>
      <c r="K6361" s="13">
        <v>45989</v>
      </c>
      <c r="L6361" s="13">
        <v>45989</v>
      </c>
      <c r="M6361" s="14">
        <v>83265.73</v>
      </c>
      <c r="N6361" s="14">
        <v>0</v>
      </c>
      <c r="O6361" s="14">
        <v>83265.73</v>
      </c>
      <c r="P6361">
        <v>3</v>
      </c>
      <c r="Q6361">
        <v>0</v>
      </c>
      <c r="R6361">
        <v>3</v>
      </c>
      <c r="S6361" s="15">
        <v>0</v>
      </c>
      <c r="T6361" s="15">
        <v>0</v>
      </c>
      <c r="U6361" s="15">
        <v>2</v>
      </c>
      <c r="V6361" s="15">
        <v>2</v>
      </c>
      <c r="W6361" s="15">
        <v>1</v>
      </c>
      <c r="X6361" s="15">
        <v>2</v>
      </c>
      <c r="Y6361" s="15">
        <v>0</v>
      </c>
      <c r="Z6361" s="15">
        <v>0</v>
      </c>
      <c r="AA6361" s="15">
        <v>3</v>
      </c>
      <c r="AB6361" s="15">
        <v>4</v>
      </c>
      <c r="AC6361" s="16">
        <v>76052.320000000007</v>
      </c>
      <c r="AD6361" s="16">
        <v>0</v>
      </c>
      <c r="AE6361" s="16">
        <v>76052.320000000007</v>
      </c>
      <c r="AF6361" s="16">
        <v>23090.080000000002</v>
      </c>
      <c r="AG6361" s="16">
        <v>0</v>
      </c>
      <c r="AH6361" s="16">
        <v>23090.080000000002</v>
      </c>
      <c r="AI6361" s="17">
        <v>0.755</v>
      </c>
      <c r="AJ6361" s="17">
        <v>0.91</v>
      </c>
      <c r="AK6361" s="42" t="s">
        <v>19138</v>
      </c>
      <c r="AL6361" s="42" t="s">
        <v>9375</v>
      </c>
    </row>
    <row r="6362" spans="2:38" x14ac:dyDescent="0.3">
      <c r="B6362" s="15">
        <v>6337</v>
      </c>
      <c r="C6362" t="s">
        <v>58</v>
      </c>
      <c r="D6362" t="s">
        <v>59</v>
      </c>
      <c r="E6362" t="s">
        <v>2497</v>
      </c>
      <c r="F6362">
        <v>908</v>
      </c>
      <c r="G6362">
        <v>2751</v>
      </c>
      <c r="H6362" t="s">
        <v>2462</v>
      </c>
      <c r="I6362">
        <v>108427</v>
      </c>
      <c r="J6362" s="12" t="s">
        <v>6976</v>
      </c>
      <c r="K6362" s="13">
        <v>45470</v>
      </c>
      <c r="L6362" s="13">
        <v>45470</v>
      </c>
      <c r="M6362" s="14">
        <v>80007.08</v>
      </c>
      <c r="N6362" s="14">
        <v>0</v>
      </c>
      <c r="O6362" s="14">
        <v>80007.08</v>
      </c>
      <c r="P6362">
        <v>1</v>
      </c>
      <c r="Q6362">
        <v>0</v>
      </c>
      <c r="R6362">
        <v>1</v>
      </c>
      <c r="S6362" s="15">
        <v>0</v>
      </c>
      <c r="T6362" s="15">
        <v>0</v>
      </c>
      <c r="U6362" s="15">
        <v>0</v>
      </c>
      <c r="V6362" s="15">
        <v>0</v>
      </c>
      <c r="W6362" s="15">
        <v>1</v>
      </c>
      <c r="X6362" s="15">
        <v>2</v>
      </c>
      <c r="Y6362" s="15">
        <v>0</v>
      </c>
      <c r="Z6362" s="15">
        <v>0</v>
      </c>
      <c r="AA6362" s="15">
        <v>1</v>
      </c>
      <c r="AB6362" s="15">
        <v>2</v>
      </c>
      <c r="AC6362" s="16">
        <v>73121.070000000007</v>
      </c>
      <c r="AD6362" s="16">
        <v>0</v>
      </c>
      <c r="AE6362" s="16">
        <v>73121.070000000007</v>
      </c>
      <c r="AF6362" s="16">
        <v>23084.16</v>
      </c>
      <c r="AG6362" s="16">
        <v>0</v>
      </c>
      <c r="AH6362" s="16">
        <v>23084.16</v>
      </c>
      <c r="AI6362" s="17">
        <v>1</v>
      </c>
      <c r="AJ6362" s="17">
        <v>1</v>
      </c>
      <c r="AK6362" s="42" t="s">
        <v>15088</v>
      </c>
      <c r="AL6362" s="42" t="s">
        <v>9219</v>
      </c>
    </row>
    <row r="6363" spans="2:38" x14ac:dyDescent="0.3">
      <c r="B6363" s="15">
        <v>6338</v>
      </c>
      <c r="C6363" t="s">
        <v>58</v>
      </c>
      <c r="D6363" t="s">
        <v>59</v>
      </c>
      <c r="E6363" t="s">
        <v>2497</v>
      </c>
      <c r="F6363">
        <v>641</v>
      </c>
      <c r="G6363">
        <v>641</v>
      </c>
      <c r="H6363" t="s">
        <v>293</v>
      </c>
      <c r="I6363">
        <v>48112</v>
      </c>
      <c r="J6363" s="12" t="s">
        <v>6977</v>
      </c>
      <c r="K6363" s="13">
        <v>40872</v>
      </c>
      <c r="L6363" s="13">
        <v>40872</v>
      </c>
      <c r="M6363" s="14">
        <v>44777.16</v>
      </c>
      <c r="N6363" s="14">
        <v>0</v>
      </c>
      <c r="O6363" s="14">
        <v>44777.16</v>
      </c>
      <c r="P6363">
        <v>1</v>
      </c>
      <c r="Q6363">
        <v>0</v>
      </c>
      <c r="R6363">
        <v>1</v>
      </c>
      <c r="S6363" s="15">
        <v>0</v>
      </c>
      <c r="T6363" s="15">
        <v>0</v>
      </c>
      <c r="U6363" s="15">
        <v>0</v>
      </c>
      <c r="V6363" s="15">
        <v>0</v>
      </c>
      <c r="W6363" s="15">
        <v>1</v>
      </c>
      <c r="X6363" s="15">
        <v>2</v>
      </c>
      <c r="Y6363" s="15">
        <v>0</v>
      </c>
      <c r="Z6363" s="15">
        <v>0</v>
      </c>
      <c r="AA6363" s="15">
        <v>1</v>
      </c>
      <c r="AB6363" s="15">
        <v>2</v>
      </c>
      <c r="AC6363" s="16">
        <v>55971.4</v>
      </c>
      <c r="AD6363" s="16">
        <v>0</v>
      </c>
      <c r="AE6363" s="16">
        <v>55971.4</v>
      </c>
      <c r="AF6363" s="16">
        <v>23083.32</v>
      </c>
      <c r="AG6363" s="16">
        <v>0</v>
      </c>
      <c r="AH6363" s="16">
        <v>23083.32</v>
      </c>
      <c r="AI6363" s="17">
        <v>1</v>
      </c>
      <c r="AJ6363" s="17">
        <v>0.94330000000000003</v>
      </c>
      <c r="AK6363" s="42" t="s">
        <v>15089</v>
      </c>
      <c r="AL6363" s="42" t="s">
        <v>9636</v>
      </c>
    </row>
    <row r="6364" spans="2:38" x14ac:dyDescent="0.3">
      <c r="B6364" s="15">
        <v>6339</v>
      </c>
      <c r="C6364" t="s">
        <v>49</v>
      </c>
      <c r="D6364" t="s">
        <v>50</v>
      </c>
      <c r="E6364" t="s">
        <v>50</v>
      </c>
      <c r="F6364">
        <v>908</v>
      </c>
      <c r="G6364">
        <v>2222</v>
      </c>
      <c r="H6364" t="s">
        <v>2462</v>
      </c>
      <c r="I6364">
        <v>115804</v>
      </c>
      <c r="J6364" s="12" t="s">
        <v>18436</v>
      </c>
      <c r="K6364" s="13">
        <v>46021</v>
      </c>
      <c r="L6364" s="13">
        <v>46021</v>
      </c>
      <c r="M6364" s="14">
        <v>0</v>
      </c>
      <c r="N6364" s="14">
        <v>82846.570000000007</v>
      </c>
      <c r="O6364" s="14">
        <v>82846.570000000007</v>
      </c>
      <c r="P6364">
        <v>0</v>
      </c>
      <c r="Q6364">
        <v>2</v>
      </c>
      <c r="R6364">
        <v>2</v>
      </c>
      <c r="S6364" s="15">
        <v>0</v>
      </c>
      <c r="T6364" s="15">
        <v>0</v>
      </c>
      <c r="U6364" s="15">
        <v>0</v>
      </c>
      <c r="V6364" s="15">
        <v>0</v>
      </c>
      <c r="W6364" s="15">
        <v>2</v>
      </c>
      <c r="X6364" s="15">
        <v>4</v>
      </c>
      <c r="Y6364" s="15">
        <v>0</v>
      </c>
      <c r="Z6364" s="15">
        <v>0</v>
      </c>
      <c r="AA6364" s="15">
        <v>2</v>
      </c>
      <c r="AB6364" s="15">
        <v>4</v>
      </c>
      <c r="AC6364" s="16">
        <v>0</v>
      </c>
      <c r="AD6364" s="16">
        <v>76058.69</v>
      </c>
      <c r="AE6364" s="16">
        <v>76058.69</v>
      </c>
      <c r="AF6364" s="16">
        <v>0</v>
      </c>
      <c r="AG6364" s="16">
        <v>23066.26</v>
      </c>
      <c r="AH6364" s="16">
        <v>23066.26</v>
      </c>
      <c r="AI6364" s="17">
        <v>0.755</v>
      </c>
      <c r="AJ6364" s="17">
        <v>0.91</v>
      </c>
      <c r="AK6364" s="42" t="s">
        <v>19139</v>
      </c>
      <c r="AL6364" s="42" t="s">
        <v>9219</v>
      </c>
    </row>
    <row r="6365" spans="2:38" x14ac:dyDescent="0.3">
      <c r="B6365" s="15">
        <v>6340</v>
      </c>
      <c r="C6365" t="s">
        <v>58</v>
      </c>
      <c r="D6365" t="s">
        <v>59</v>
      </c>
      <c r="E6365" t="s">
        <v>2463</v>
      </c>
      <c r="F6365">
        <v>234</v>
      </c>
      <c r="G6365">
        <v>234</v>
      </c>
      <c r="H6365" t="s">
        <v>2464</v>
      </c>
      <c r="I6365">
        <v>107874</v>
      </c>
      <c r="J6365" s="12" t="s">
        <v>6980</v>
      </c>
      <c r="K6365" s="13">
        <v>45482</v>
      </c>
      <c r="L6365" s="13">
        <v>45482</v>
      </c>
      <c r="M6365" s="14">
        <v>76647.37</v>
      </c>
      <c r="N6365" s="14">
        <v>0</v>
      </c>
      <c r="O6365" s="14">
        <v>76647.37</v>
      </c>
      <c r="P6365">
        <v>1</v>
      </c>
      <c r="Q6365">
        <v>0</v>
      </c>
      <c r="R6365">
        <v>1</v>
      </c>
      <c r="S6365" s="15">
        <v>0</v>
      </c>
      <c r="T6365" s="15">
        <v>0</v>
      </c>
      <c r="U6365" s="15">
        <v>1</v>
      </c>
      <c r="V6365" s="15">
        <v>1</v>
      </c>
      <c r="W6365" s="15">
        <v>0</v>
      </c>
      <c r="X6365" s="15">
        <v>0</v>
      </c>
      <c r="Y6365" s="15">
        <v>0</v>
      </c>
      <c r="Z6365" s="15">
        <v>0</v>
      </c>
      <c r="AA6365" s="15">
        <v>1</v>
      </c>
      <c r="AB6365" s="15">
        <v>1</v>
      </c>
      <c r="AC6365" s="16">
        <v>65862.070000000007</v>
      </c>
      <c r="AD6365" s="16">
        <v>0</v>
      </c>
      <c r="AE6365" s="16">
        <v>65862.070000000007</v>
      </c>
      <c r="AF6365" s="16">
        <v>23050.7</v>
      </c>
      <c r="AG6365" s="16">
        <v>0</v>
      </c>
      <c r="AH6365" s="16">
        <v>23050.7</v>
      </c>
      <c r="AI6365" s="17">
        <v>1</v>
      </c>
      <c r="AJ6365" s="17">
        <v>1</v>
      </c>
      <c r="AK6365" s="42" t="s">
        <v>15094</v>
      </c>
      <c r="AL6365" s="42" t="s">
        <v>9537</v>
      </c>
    </row>
    <row r="6366" spans="2:38" x14ac:dyDescent="0.3">
      <c r="B6366" s="15">
        <v>6341</v>
      </c>
      <c r="C6366" t="s">
        <v>2469</v>
      </c>
      <c r="D6366" t="s">
        <v>110</v>
      </c>
      <c r="E6366" t="s">
        <v>110</v>
      </c>
      <c r="F6366">
        <v>2764</v>
      </c>
      <c r="G6366">
        <v>2764</v>
      </c>
      <c r="H6366" t="s">
        <v>1856</v>
      </c>
      <c r="I6366">
        <v>113840</v>
      </c>
      <c r="J6366" s="12" t="s">
        <v>7346</v>
      </c>
      <c r="K6366" s="13">
        <v>45896</v>
      </c>
      <c r="L6366" s="13">
        <v>45896</v>
      </c>
      <c r="M6366" s="14">
        <v>58605.34</v>
      </c>
      <c r="N6366" s="14">
        <v>8076.54</v>
      </c>
      <c r="O6366" s="14">
        <v>66681.88</v>
      </c>
      <c r="P6366">
        <v>6</v>
      </c>
      <c r="Q6366">
        <v>0</v>
      </c>
      <c r="R6366">
        <v>6</v>
      </c>
      <c r="S6366" s="15">
        <v>0</v>
      </c>
      <c r="T6366" s="15">
        <v>0</v>
      </c>
      <c r="U6366" s="15">
        <v>6</v>
      </c>
      <c r="V6366" s="15">
        <v>6</v>
      </c>
      <c r="W6366" s="15">
        <v>0</v>
      </c>
      <c r="X6366" s="15">
        <v>0</v>
      </c>
      <c r="Y6366" s="15">
        <v>0</v>
      </c>
      <c r="Z6366" s="15">
        <v>0</v>
      </c>
      <c r="AA6366" s="15">
        <v>6</v>
      </c>
      <c r="AB6366" s="15">
        <v>6</v>
      </c>
      <c r="AC6366" s="16">
        <v>78483.63</v>
      </c>
      <c r="AD6366" s="16">
        <v>8076.54</v>
      </c>
      <c r="AE6366" s="16">
        <v>86560.17</v>
      </c>
      <c r="AF6366" s="16">
        <v>20568.05</v>
      </c>
      <c r="AG6366" s="16">
        <v>2481.64</v>
      </c>
      <c r="AH6366" s="16">
        <v>23049.69</v>
      </c>
      <c r="AI6366" s="17">
        <v>0.755</v>
      </c>
      <c r="AJ6366" s="17">
        <v>0.91</v>
      </c>
      <c r="AK6366" s="42" t="s">
        <v>15554</v>
      </c>
      <c r="AL6366" s="42" t="s">
        <v>10409</v>
      </c>
    </row>
    <row r="6367" spans="2:38" x14ac:dyDescent="0.3">
      <c r="B6367" s="15">
        <v>6342</v>
      </c>
      <c r="C6367" t="s">
        <v>55</v>
      </c>
      <c r="D6367" t="s">
        <v>200</v>
      </c>
      <c r="E6367" t="s">
        <v>200</v>
      </c>
      <c r="F6367">
        <v>98</v>
      </c>
      <c r="G6367">
        <v>98</v>
      </c>
      <c r="H6367" t="s">
        <v>201</v>
      </c>
      <c r="I6367">
        <v>23608</v>
      </c>
      <c r="J6367" s="12" t="s">
        <v>976</v>
      </c>
      <c r="K6367" s="13">
        <v>39346</v>
      </c>
      <c r="L6367" s="13">
        <v>39356</v>
      </c>
      <c r="M6367" s="14">
        <v>75349.33</v>
      </c>
      <c r="N6367" s="14">
        <v>6720.34</v>
      </c>
      <c r="O6367" s="14">
        <v>82069.67</v>
      </c>
      <c r="P6367">
        <v>1</v>
      </c>
      <c r="Q6367">
        <v>0</v>
      </c>
      <c r="R6367">
        <v>1</v>
      </c>
      <c r="S6367" s="15">
        <v>0</v>
      </c>
      <c r="T6367" s="15">
        <v>0</v>
      </c>
      <c r="U6367" s="15">
        <v>0</v>
      </c>
      <c r="V6367" s="15">
        <v>0</v>
      </c>
      <c r="W6367" s="15">
        <v>1</v>
      </c>
      <c r="X6367" s="15">
        <v>2</v>
      </c>
      <c r="Y6367" s="15">
        <v>0</v>
      </c>
      <c r="Z6367" s="15">
        <v>0</v>
      </c>
      <c r="AA6367" s="15">
        <v>1</v>
      </c>
      <c r="AB6367" s="15">
        <v>2</v>
      </c>
      <c r="AC6367" s="16">
        <v>58132.46</v>
      </c>
      <c r="AD6367" s="16">
        <v>10191.219999999999</v>
      </c>
      <c r="AE6367" s="16">
        <v>68323.679999999993</v>
      </c>
      <c r="AF6367" s="16">
        <v>21577.52</v>
      </c>
      <c r="AG6367" s="16">
        <v>1471.58</v>
      </c>
      <c r="AH6367" s="16">
        <v>23049.1</v>
      </c>
      <c r="AI6367" s="17">
        <v>1</v>
      </c>
      <c r="AJ6367" s="17">
        <v>0.98799999999999999</v>
      </c>
      <c r="AK6367" s="42" t="s">
        <v>15618</v>
      </c>
      <c r="AL6367" s="42" t="s">
        <v>9605</v>
      </c>
    </row>
    <row r="6368" spans="2:38" x14ac:dyDescent="0.3">
      <c r="B6368" s="15">
        <v>6343</v>
      </c>
      <c r="C6368" t="s">
        <v>49</v>
      </c>
      <c r="D6368" t="s">
        <v>52</v>
      </c>
      <c r="E6368" t="s">
        <v>2476</v>
      </c>
      <c r="F6368">
        <v>2043</v>
      </c>
      <c r="G6368">
        <v>2043</v>
      </c>
      <c r="H6368" t="s">
        <v>1191</v>
      </c>
      <c r="I6368">
        <v>88234</v>
      </c>
      <c r="J6368" s="12" t="s">
        <v>7234</v>
      </c>
      <c r="K6368" s="13">
        <v>43794</v>
      </c>
      <c r="L6368" s="13">
        <v>43794</v>
      </c>
      <c r="M6368" s="14">
        <v>42557.95</v>
      </c>
      <c r="N6368" s="14">
        <v>5743.99</v>
      </c>
      <c r="O6368" s="14">
        <v>48301.94</v>
      </c>
      <c r="P6368">
        <v>2</v>
      </c>
      <c r="Q6368">
        <v>1</v>
      </c>
      <c r="R6368">
        <v>3</v>
      </c>
      <c r="S6368" s="15">
        <v>0</v>
      </c>
      <c r="T6368" s="15">
        <v>0</v>
      </c>
      <c r="U6368" s="15">
        <v>3</v>
      </c>
      <c r="V6368" s="15">
        <v>3</v>
      </c>
      <c r="W6368" s="15">
        <v>0</v>
      </c>
      <c r="X6368" s="15">
        <v>0</v>
      </c>
      <c r="Y6368" s="15">
        <v>0</v>
      </c>
      <c r="Z6368" s="15">
        <v>0</v>
      </c>
      <c r="AA6368" s="15">
        <v>3</v>
      </c>
      <c r="AB6368" s="15">
        <v>3</v>
      </c>
      <c r="AC6368" s="16">
        <v>49224.19</v>
      </c>
      <c r="AD6368" s="16">
        <v>6769.51</v>
      </c>
      <c r="AE6368" s="16">
        <v>55993.7</v>
      </c>
      <c r="AF6368" s="16">
        <v>20246.52</v>
      </c>
      <c r="AG6368" s="16">
        <v>2801.54</v>
      </c>
      <c r="AH6368" s="16">
        <v>23048.06</v>
      </c>
      <c r="AI6368" s="17">
        <v>1</v>
      </c>
      <c r="AJ6368" s="17">
        <v>0.94840000000000002</v>
      </c>
      <c r="AK6368" s="42" t="s">
        <v>15416</v>
      </c>
      <c r="AL6368" s="42" t="s">
        <v>9388</v>
      </c>
    </row>
    <row r="6369" spans="2:38" x14ac:dyDescent="0.3">
      <c r="B6369" s="15">
        <v>6344</v>
      </c>
      <c r="C6369" t="s">
        <v>58</v>
      </c>
      <c r="D6369" t="s">
        <v>59</v>
      </c>
      <c r="E6369" t="s">
        <v>2463</v>
      </c>
      <c r="F6369">
        <v>360</v>
      </c>
      <c r="G6369">
        <v>2006</v>
      </c>
      <c r="H6369" t="s">
        <v>2464</v>
      </c>
      <c r="I6369">
        <v>114954</v>
      </c>
      <c r="J6369" s="12" t="s">
        <v>18437</v>
      </c>
      <c r="K6369" s="13">
        <v>45993</v>
      </c>
      <c r="L6369" s="13">
        <v>45993</v>
      </c>
      <c r="M6369" s="14">
        <v>0</v>
      </c>
      <c r="N6369" s="14">
        <v>59959.66</v>
      </c>
      <c r="O6369" s="14">
        <v>59959.66</v>
      </c>
      <c r="P6369">
        <v>0</v>
      </c>
      <c r="Q6369">
        <v>6.5</v>
      </c>
      <c r="R6369">
        <v>6.5</v>
      </c>
      <c r="S6369" s="15">
        <v>0</v>
      </c>
      <c r="T6369" s="15">
        <v>0</v>
      </c>
      <c r="U6369" s="15">
        <v>6.5</v>
      </c>
      <c r="V6369" s="15">
        <v>6.5</v>
      </c>
      <c r="W6369" s="15">
        <v>0</v>
      </c>
      <c r="X6369" s="15">
        <v>0</v>
      </c>
      <c r="Y6369" s="15">
        <v>0</v>
      </c>
      <c r="Z6369" s="15">
        <v>0</v>
      </c>
      <c r="AA6369" s="15">
        <v>6.5</v>
      </c>
      <c r="AB6369" s="15">
        <v>6.5</v>
      </c>
      <c r="AC6369" s="16">
        <v>55559.34</v>
      </c>
      <c r="AD6369" s="16">
        <v>9251.33</v>
      </c>
      <c r="AE6369" s="16">
        <v>64810.67</v>
      </c>
      <c r="AF6369" s="16">
        <v>20008.18</v>
      </c>
      <c r="AG6369" s="16">
        <v>3020.42</v>
      </c>
      <c r="AH6369" s="16">
        <v>23028.6</v>
      </c>
      <c r="AI6369" s="17">
        <v>0.755</v>
      </c>
      <c r="AJ6369" s="17">
        <v>0.91</v>
      </c>
      <c r="AK6369" s="42" t="s">
        <v>19140</v>
      </c>
      <c r="AL6369" s="42" t="s">
        <v>9221</v>
      </c>
    </row>
    <row r="6370" spans="2:38" x14ac:dyDescent="0.3">
      <c r="B6370" s="15">
        <v>6345</v>
      </c>
      <c r="C6370" t="s">
        <v>115</v>
      </c>
      <c r="D6370" t="s">
        <v>1656</v>
      </c>
      <c r="E6370" t="s">
        <v>2757</v>
      </c>
      <c r="F6370">
        <v>2488</v>
      </c>
      <c r="G6370">
        <v>2488</v>
      </c>
      <c r="H6370" t="s">
        <v>2841</v>
      </c>
      <c r="I6370">
        <v>104822</v>
      </c>
      <c r="J6370" s="12" t="s">
        <v>7044</v>
      </c>
      <c r="K6370" s="13">
        <v>45260</v>
      </c>
      <c r="L6370" s="13">
        <v>45260</v>
      </c>
      <c r="M6370" s="14">
        <v>65367.91</v>
      </c>
      <c r="N6370" s="14">
        <v>0</v>
      </c>
      <c r="O6370" s="14">
        <v>65367.91</v>
      </c>
      <c r="P6370">
        <v>5</v>
      </c>
      <c r="Q6370">
        <v>0</v>
      </c>
      <c r="R6370">
        <v>5</v>
      </c>
      <c r="S6370" s="15">
        <v>0</v>
      </c>
      <c r="T6370" s="15">
        <v>0</v>
      </c>
      <c r="U6370" s="15">
        <v>5</v>
      </c>
      <c r="V6370" s="15">
        <v>5</v>
      </c>
      <c r="W6370" s="15">
        <v>0</v>
      </c>
      <c r="X6370" s="15">
        <v>0</v>
      </c>
      <c r="Y6370" s="15">
        <v>0</v>
      </c>
      <c r="Z6370" s="15">
        <v>0</v>
      </c>
      <c r="AA6370" s="15">
        <v>5</v>
      </c>
      <c r="AB6370" s="15">
        <v>5</v>
      </c>
      <c r="AC6370" s="16">
        <v>65367.91</v>
      </c>
      <c r="AD6370" s="16">
        <v>0</v>
      </c>
      <c r="AE6370" s="16">
        <v>65367.91</v>
      </c>
      <c r="AF6370" s="16">
        <v>23024.29</v>
      </c>
      <c r="AG6370" s="16">
        <v>0</v>
      </c>
      <c r="AH6370" s="16">
        <v>23024.29</v>
      </c>
      <c r="AI6370" s="17">
        <v>0.11890000000000001</v>
      </c>
      <c r="AJ6370" s="17">
        <v>0.96650000000000003</v>
      </c>
      <c r="AK6370" s="42" t="s">
        <v>15172</v>
      </c>
      <c r="AL6370" s="42">
        <v>1706250</v>
      </c>
    </row>
    <row r="6371" spans="2:38" x14ac:dyDescent="0.3">
      <c r="B6371" s="15">
        <v>6346</v>
      </c>
      <c r="C6371" t="s">
        <v>222</v>
      </c>
      <c r="D6371" t="s">
        <v>1655</v>
      </c>
      <c r="E6371" t="s">
        <v>2675</v>
      </c>
      <c r="F6371">
        <v>2835</v>
      </c>
      <c r="G6371">
        <v>2835</v>
      </c>
      <c r="H6371" t="s">
        <v>5590</v>
      </c>
      <c r="I6371">
        <v>111801</v>
      </c>
      <c r="J6371" s="12" t="s">
        <v>7257</v>
      </c>
      <c r="K6371" s="13">
        <v>45747</v>
      </c>
      <c r="L6371" s="13">
        <v>45747</v>
      </c>
      <c r="M6371" s="14">
        <v>82578.63</v>
      </c>
      <c r="N6371" s="14">
        <v>11198.3</v>
      </c>
      <c r="O6371" s="14">
        <v>93776.93</v>
      </c>
      <c r="P6371">
        <v>5</v>
      </c>
      <c r="Q6371">
        <v>0</v>
      </c>
      <c r="R6371">
        <v>5</v>
      </c>
      <c r="S6371" s="15">
        <v>0</v>
      </c>
      <c r="T6371" s="15">
        <v>0</v>
      </c>
      <c r="U6371" s="15">
        <v>5</v>
      </c>
      <c r="V6371" s="15">
        <v>5</v>
      </c>
      <c r="W6371" s="15">
        <v>0</v>
      </c>
      <c r="X6371" s="15">
        <v>0</v>
      </c>
      <c r="Y6371" s="15">
        <v>0</v>
      </c>
      <c r="Z6371" s="15">
        <v>0</v>
      </c>
      <c r="AA6371" s="15">
        <v>5</v>
      </c>
      <c r="AB6371" s="15">
        <v>5</v>
      </c>
      <c r="AC6371" s="16">
        <v>65317.38</v>
      </c>
      <c r="AD6371" s="16">
        <v>8613.94</v>
      </c>
      <c r="AE6371" s="16">
        <v>73931.320000000007</v>
      </c>
      <c r="AF6371" s="16">
        <v>20436.189999999999</v>
      </c>
      <c r="AG6371" s="16">
        <v>2584.34</v>
      </c>
      <c r="AH6371" s="16">
        <v>23020.53</v>
      </c>
      <c r="AI6371" s="17">
        <v>0.755</v>
      </c>
      <c r="AJ6371" s="17">
        <v>0.91</v>
      </c>
      <c r="AK6371" s="42" t="s">
        <v>15446</v>
      </c>
      <c r="AL6371" s="42">
        <v>1707495</v>
      </c>
    </row>
    <row r="6372" spans="2:38" x14ac:dyDescent="0.3">
      <c r="B6372" s="15">
        <v>6347</v>
      </c>
      <c r="C6372" t="s">
        <v>55</v>
      </c>
      <c r="D6372" t="s">
        <v>231</v>
      </c>
      <c r="E6372" t="s">
        <v>231</v>
      </c>
      <c r="F6372">
        <v>1503</v>
      </c>
      <c r="G6372">
        <v>1503</v>
      </c>
      <c r="H6372" t="s">
        <v>691</v>
      </c>
      <c r="I6372">
        <v>108809</v>
      </c>
      <c r="J6372" s="12" t="s">
        <v>6983</v>
      </c>
      <c r="K6372" s="13">
        <v>45497</v>
      </c>
      <c r="L6372" s="13">
        <v>45497</v>
      </c>
      <c r="M6372" s="14">
        <v>53183.17</v>
      </c>
      <c r="N6372" s="14">
        <v>0</v>
      </c>
      <c r="O6372" s="14">
        <v>53183.17</v>
      </c>
      <c r="P6372">
        <v>1</v>
      </c>
      <c r="Q6372">
        <v>0</v>
      </c>
      <c r="R6372">
        <v>1</v>
      </c>
      <c r="S6372" s="15">
        <v>0</v>
      </c>
      <c r="T6372" s="15">
        <v>0</v>
      </c>
      <c r="U6372" s="15">
        <v>1</v>
      </c>
      <c r="V6372" s="15">
        <v>1</v>
      </c>
      <c r="W6372" s="15">
        <v>0</v>
      </c>
      <c r="X6372" s="15">
        <v>0</v>
      </c>
      <c r="Y6372" s="15">
        <v>0</v>
      </c>
      <c r="Z6372" s="15">
        <v>0</v>
      </c>
      <c r="AA6372" s="15">
        <v>1</v>
      </c>
      <c r="AB6372" s="15">
        <v>1</v>
      </c>
      <c r="AC6372" s="16">
        <v>59261.31</v>
      </c>
      <c r="AD6372" s="16">
        <v>0</v>
      </c>
      <c r="AE6372" s="16">
        <v>59261.31</v>
      </c>
      <c r="AF6372" s="16">
        <v>23008.94</v>
      </c>
      <c r="AG6372" s="16">
        <v>0</v>
      </c>
      <c r="AH6372" s="16">
        <v>23008.94</v>
      </c>
      <c r="AI6372" s="17">
        <v>0.57689999999999997</v>
      </c>
      <c r="AJ6372" s="17">
        <v>0.61080000000000001</v>
      </c>
      <c r="AK6372" s="42" t="s">
        <v>15097</v>
      </c>
      <c r="AL6372" s="42" t="s">
        <v>10379</v>
      </c>
    </row>
    <row r="6373" spans="2:38" x14ac:dyDescent="0.3">
      <c r="B6373" s="15">
        <v>6348</v>
      </c>
      <c r="C6373" t="s">
        <v>55</v>
      </c>
      <c r="D6373" t="s">
        <v>56</v>
      </c>
      <c r="E6373" t="s">
        <v>2061</v>
      </c>
      <c r="F6373">
        <v>231</v>
      </c>
      <c r="G6373">
        <v>231</v>
      </c>
      <c r="H6373" t="s">
        <v>2486</v>
      </c>
      <c r="I6373">
        <v>105676</v>
      </c>
      <c r="J6373" s="12" t="s">
        <v>6984</v>
      </c>
      <c r="K6373" s="13">
        <v>45377</v>
      </c>
      <c r="L6373" s="13">
        <v>45377</v>
      </c>
      <c r="M6373" s="14">
        <v>65336.76</v>
      </c>
      <c r="N6373" s="14">
        <v>0</v>
      </c>
      <c r="O6373" s="14">
        <v>65336.76</v>
      </c>
      <c r="P6373">
        <v>1</v>
      </c>
      <c r="Q6373">
        <v>0</v>
      </c>
      <c r="R6373">
        <v>1</v>
      </c>
      <c r="S6373" s="15">
        <v>0</v>
      </c>
      <c r="T6373" s="15">
        <v>0</v>
      </c>
      <c r="U6373" s="15">
        <v>1</v>
      </c>
      <c r="V6373" s="15">
        <v>1</v>
      </c>
      <c r="W6373" s="15">
        <v>0</v>
      </c>
      <c r="X6373" s="15">
        <v>0</v>
      </c>
      <c r="Y6373" s="15">
        <v>0</v>
      </c>
      <c r="Z6373" s="15">
        <v>0</v>
      </c>
      <c r="AA6373" s="15">
        <v>1</v>
      </c>
      <c r="AB6373" s="15">
        <v>1</v>
      </c>
      <c r="AC6373" s="16">
        <v>75449.649999999994</v>
      </c>
      <c r="AD6373" s="16">
        <v>0</v>
      </c>
      <c r="AE6373" s="16">
        <v>75449.649999999994</v>
      </c>
      <c r="AF6373" s="16">
        <v>23000.7</v>
      </c>
      <c r="AG6373" s="16">
        <v>0</v>
      </c>
      <c r="AH6373" s="16">
        <v>23000.7</v>
      </c>
      <c r="AI6373" s="17">
        <v>0.73250000000000004</v>
      </c>
      <c r="AJ6373" s="17">
        <v>0.82750000000000001</v>
      </c>
      <c r="AK6373" s="42" t="s">
        <v>15099</v>
      </c>
      <c r="AL6373" s="42" t="s">
        <v>9285</v>
      </c>
    </row>
    <row r="6374" spans="2:38" x14ac:dyDescent="0.3">
      <c r="B6374" s="15">
        <v>6349</v>
      </c>
      <c r="C6374" t="s">
        <v>55</v>
      </c>
      <c r="D6374" t="s">
        <v>56</v>
      </c>
      <c r="E6374" t="s">
        <v>2062</v>
      </c>
      <c r="F6374">
        <v>268</v>
      </c>
      <c r="G6374">
        <v>268</v>
      </c>
      <c r="H6374" t="s">
        <v>2471</v>
      </c>
      <c r="I6374">
        <v>93072</v>
      </c>
      <c r="J6374" s="12" t="s">
        <v>18438</v>
      </c>
      <c r="K6374" s="13">
        <v>37020</v>
      </c>
      <c r="L6374" s="13">
        <v>37043</v>
      </c>
      <c r="M6374" s="14">
        <v>0</v>
      </c>
      <c r="N6374" s="14">
        <v>72978.28</v>
      </c>
      <c r="O6374" s="14">
        <v>72978.28</v>
      </c>
      <c r="P6374">
        <v>0</v>
      </c>
      <c r="Q6374">
        <v>0</v>
      </c>
      <c r="R6374">
        <v>0</v>
      </c>
      <c r="S6374" s="15">
        <v>0</v>
      </c>
      <c r="T6374" s="15">
        <v>0</v>
      </c>
      <c r="U6374" s="15">
        <v>0</v>
      </c>
      <c r="V6374" s="15">
        <v>0</v>
      </c>
      <c r="W6374" s="15">
        <v>0</v>
      </c>
      <c r="X6374" s="15">
        <v>0</v>
      </c>
      <c r="Y6374" s="15">
        <v>0</v>
      </c>
      <c r="Z6374" s="15">
        <v>0</v>
      </c>
      <c r="AA6374" s="15">
        <v>0</v>
      </c>
      <c r="AB6374" s="15">
        <v>0</v>
      </c>
      <c r="AC6374" s="16">
        <v>0</v>
      </c>
      <c r="AD6374" s="16">
        <v>72978.28</v>
      </c>
      <c r="AE6374" s="16">
        <v>72978.28</v>
      </c>
      <c r="AF6374" s="16">
        <v>0</v>
      </c>
      <c r="AG6374" s="16">
        <v>22988.16</v>
      </c>
      <c r="AH6374" s="16">
        <v>22988.16</v>
      </c>
      <c r="AI6374" s="17">
        <v>0.84499999999999997</v>
      </c>
      <c r="AJ6374" s="17">
        <v>0.90810000000000002</v>
      </c>
      <c r="AK6374" s="42" t="s">
        <v>19141</v>
      </c>
      <c r="AL6374" s="42" t="s">
        <v>9243</v>
      </c>
    </row>
    <row r="6375" spans="2:38" x14ac:dyDescent="0.3">
      <c r="B6375" s="15">
        <v>6350</v>
      </c>
      <c r="C6375" t="s">
        <v>55</v>
      </c>
      <c r="D6375" t="s">
        <v>56</v>
      </c>
      <c r="E6375" t="s">
        <v>2062</v>
      </c>
      <c r="F6375">
        <v>869</v>
      </c>
      <c r="G6375">
        <v>869</v>
      </c>
      <c r="H6375" t="s">
        <v>69</v>
      </c>
      <c r="I6375">
        <v>92845</v>
      </c>
      <c r="J6375" s="12" t="s">
        <v>8303</v>
      </c>
      <c r="K6375" s="13">
        <v>44238</v>
      </c>
      <c r="L6375" s="13">
        <v>44238</v>
      </c>
      <c r="M6375" s="14">
        <v>20540.93</v>
      </c>
      <c r="N6375" s="14">
        <v>36754.480000000003</v>
      </c>
      <c r="O6375" s="14">
        <v>57295.41</v>
      </c>
      <c r="P6375">
        <v>1</v>
      </c>
      <c r="Q6375">
        <v>1</v>
      </c>
      <c r="R6375">
        <v>2</v>
      </c>
      <c r="S6375" s="15">
        <v>0</v>
      </c>
      <c r="T6375" s="15">
        <v>0</v>
      </c>
      <c r="U6375" s="15">
        <v>2</v>
      </c>
      <c r="V6375" s="15">
        <v>2</v>
      </c>
      <c r="W6375" s="15">
        <v>0</v>
      </c>
      <c r="X6375" s="15">
        <v>0</v>
      </c>
      <c r="Y6375" s="15">
        <v>0</v>
      </c>
      <c r="Z6375" s="15">
        <v>0</v>
      </c>
      <c r="AA6375" s="15">
        <v>2</v>
      </c>
      <c r="AB6375" s="15">
        <v>2</v>
      </c>
      <c r="AC6375" s="16">
        <v>22823.23</v>
      </c>
      <c r="AD6375" s="16">
        <v>40838.32</v>
      </c>
      <c r="AE6375" s="16">
        <v>63661.55</v>
      </c>
      <c r="AF6375" s="16">
        <v>8214.36</v>
      </c>
      <c r="AG6375" s="16">
        <v>14753.54</v>
      </c>
      <c r="AH6375" s="16">
        <v>22967.9</v>
      </c>
      <c r="AI6375" s="17">
        <v>1</v>
      </c>
      <c r="AJ6375" s="17">
        <v>0.9506</v>
      </c>
      <c r="AK6375" s="42" t="s">
        <v>16812</v>
      </c>
      <c r="AL6375" s="42" t="s">
        <v>9250</v>
      </c>
    </row>
    <row r="6376" spans="2:38" x14ac:dyDescent="0.3">
      <c r="B6376" s="15">
        <v>6351</v>
      </c>
      <c r="C6376" t="s">
        <v>58</v>
      </c>
      <c r="D6376" t="s">
        <v>59</v>
      </c>
      <c r="E6376" t="s">
        <v>2634</v>
      </c>
      <c r="F6376">
        <v>2767</v>
      </c>
      <c r="G6376">
        <v>2767</v>
      </c>
      <c r="H6376" t="s">
        <v>2445</v>
      </c>
      <c r="I6376">
        <v>113398</v>
      </c>
      <c r="J6376" s="12" t="s">
        <v>7275</v>
      </c>
      <c r="K6376" s="13">
        <v>45862</v>
      </c>
      <c r="L6376" s="13">
        <v>45862</v>
      </c>
      <c r="M6376" s="14">
        <v>81176.97</v>
      </c>
      <c r="N6376" s="14">
        <v>4395.55</v>
      </c>
      <c r="O6376" s="14">
        <v>85572.52</v>
      </c>
      <c r="P6376">
        <v>5</v>
      </c>
      <c r="Q6376">
        <v>0</v>
      </c>
      <c r="R6376">
        <v>5</v>
      </c>
      <c r="S6376" s="15">
        <v>0</v>
      </c>
      <c r="T6376" s="15">
        <v>0</v>
      </c>
      <c r="U6376" s="15">
        <v>4</v>
      </c>
      <c r="V6376" s="15">
        <v>4</v>
      </c>
      <c r="W6376" s="15">
        <v>1</v>
      </c>
      <c r="X6376" s="15">
        <v>2</v>
      </c>
      <c r="Y6376" s="15">
        <v>0</v>
      </c>
      <c r="Z6376" s="15">
        <v>0</v>
      </c>
      <c r="AA6376" s="15">
        <v>5</v>
      </c>
      <c r="AB6376" s="15">
        <v>6</v>
      </c>
      <c r="AC6376" s="16">
        <v>72112.08</v>
      </c>
      <c r="AD6376" s="16">
        <v>4395.55</v>
      </c>
      <c r="AE6376" s="16">
        <v>76507.63</v>
      </c>
      <c r="AF6376" s="16">
        <v>21610.1</v>
      </c>
      <c r="AG6376" s="16">
        <v>1355.5</v>
      </c>
      <c r="AH6376" s="16">
        <v>22965.599999999999</v>
      </c>
      <c r="AI6376" s="17">
        <v>0.755</v>
      </c>
      <c r="AJ6376" s="17">
        <v>0.91</v>
      </c>
      <c r="AK6376" s="42" t="s">
        <v>15466</v>
      </c>
      <c r="AL6376" s="42" t="s">
        <v>10253</v>
      </c>
    </row>
    <row r="6377" spans="2:38" x14ac:dyDescent="0.3">
      <c r="B6377" s="15">
        <v>6352</v>
      </c>
      <c r="C6377" t="s">
        <v>222</v>
      </c>
      <c r="D6377" t="s">
        <v>1655</v>
      </c>
      <c r="E6377" t="s">
        <v>2675</v>
      </c>
      <c r="F6377">
        <v>2705</v>
      </c>
      <c r="G6377">
        <v>2705</v>
      </c>
      <c r="H6377" t="s">
        <v>3060</v>
      </c>
      <c r="I6377">
        <v>115919</v>
      </c>
      <c r="J6377" s="12" t="s">
        <v>18439</v>
      </c>
      <c r="K6377" s="13">
        <v>45989</v>
      </c>
      <c r="L6377" s="13">
        <v>45989</v>
      </c>
      <c r="M6377" s="14">
        <v>40172.61</v>
      </c>
      <c r="N6377" s="14">
        <v>15001.01</v>
      </c>
      <c r="O6377" s="14">
        <v>55173.62</v>
      </c>
      <c r="P6377">
        <v>5</v>
      </c>
      <c r="Q6377">
        <v>0</v>
      </c>
      <c r="R6377">
        <v>5</v>
      </c>
      <c r="S6377" s="15">
        <v>0</v>
      </c>
      <c r="T6377" s="15">
        <v>0</v>
      </c>
      <c r="U6377" s="15">
        <v>5</v>
      </c>
      <c r="V6377" s="15">
        <v>5</v>
      </c>
      <c r="W6377" s="15">
        <v>0</v>
      </c>
      <c r="X6377" s="15">
        <v>0</v>
      </c>
      <c r="Y6377" s="15">
        <v>0</v>
      </c>
      <c r="Z6377" s="15">
        <v>0</v>
      </c>
      <c r="AA6377" s="15">
        <v>5</v>
      </c>
      <c r="AB6377" s="15">
        <v>5</v>
      </c>
      <c r="AC6377" s="16">
        <v>38347.56</v>
      </c>
      <c r="AD6377" s="16">
        <v>19988.310000000001</v>
      </c>
      <c r="AE6377" s="16">
        <v>58335.87</v>
      </c>
      <c r="AF6377" s="16">
        <v>15896.32</v>
      </c>
      <c r="AG6377" s="16">
        <v>7066.64</v>
      </c>
      <c r="AH6377" s="16">
        <v>22962.959999999999</v>
      </c>
      <c r="AI6377" s="17">
        <v>0.755</v>
      </c>
      <c r="AJ6377" s="17">
        <v>0.91</v>
      </c>
      <c r="AK6377" s="42" t="s">
        <v>19142</v>
      </c>
      <c r="AL6377" s="42">
        <v>1706853</v>
      </c>
    </row>
    <row r="6378" spans="2:38" x14ac:dyDescent="0.3">
      <c r="B6378" s="15">
        <v>6353</v>
      </c>
      <c r="C6378" t="s">
        <v>55</v>
      </c>
      <c r="D6378" t="s">
        <v>155</v>
      </c>
      <c r="E6378" t="s">
        <v>155</v>
      </c>
      <c r="F6378">
        <v>209</v>
      </c>
      <c r="G6378">
        <v>209</v>
      </c>
      <c r="H6378" t="s">
        <v>5176</v>
      </c>
      <c r="I6378">
        <v>34437</v>
      </c>
      <c r="J6378" s="12" t="s">
        <v>1586</v>
      </c>
      <c r="K6378" s="13">
        <v>40056</v>
      </c>
      <c r="L6378" s="13">
        <v>40057</v>
      </c>
      <c r="M6378" s="14">
        <v>30906.93</v>
      </c>
      <c r="N6378" s="14">
        <v>1843.73</v>
      </c>
      <c r="O6378" s="14">
        <v>32750.66</v>
      </c>
      <c r="P6378">
        <v>1</v>
      </c>
      <c r="Q6378">
        <v>0</v>
      </c>
      <c r="R6378">
        <v>1</v>
      </c>
      <c r="S6378" s="15">
        <v>0</v>
      </c>
      <c r="T6378" s="15">
        <v>0</v>
      </c>
      <c r="U6378" s="15">
        <v>1</v>
      </c>
      <c r="V6378" s="15">
        <v>1</v>
      </c>
      <c r="W6378" s="15">
        <v>0</v>
      </c>
      <c r="X6378" s="15">
        <v>0</v>
      </c>
      <c r="Y6378" s="15">
        <v>0</v>
      </c>
      <c r="Z6378" s="15">
        <v>0</v>
      </c>
      <c r="AA6378" s="15">
        <v>1</v>
      </c>
      <c r="AB6378" s="15">
        <v>1</v>
      </c>
      <c r="AC6378" s="16">
        <v>255956.32</v>
      </c>
      <c r="AD6378" s="16">
        <v>1843.73</v>
      </c>
      <c r="AE6378" s="16">
        <v>257800.05</v>
      </c>
      <c r="AF6378" s="16">
        <v>22553.03</v>
      </c>
      <c r="AG6378" s="16">
        <v>405.63</v>
      </c>
      <c r="AH6378" s="16">
        <v>22958.66</v>
      </c>
      <c r="AI6378" s="17">
        <v>0.84499999999999997</v>
      </c>
      <c r="AJ6378" s="17">
        <v>0.95540000000000003</v>
      </c>
      <c r="AK6378" s="42" t="s">
        <v>17839</v>
      </c>
      <c r="AL6378" s="42" t="s">
        <v>12891</v>
      </c>
    </row>
    <row r="6379" spans="2:38" x14ac:dyDescent="0.3">
      <c r="B6379" s="15">
        <v>6354</v>
      </c>
      <c r="C6379" t="s">
        <v>115</v>
      </c>
      <c r="D6379" t="s">
        <v>1653</v>
      </c>
      <c r="E6379" t="s">
        <v>2539</v>
      </c>
      <c r="F6379">
        <v>2124</v>
      </c>
      <c r="G6379">
        <v>2124</v>
      </c>
      <c r="H6379" t="s">
        <v>2025</v>
      </c>
      <c r="I6379">
        <v>114515</v>
      </c>
      <c r="J6379" s="12" t="s">
        <v>7133</v>
      </c>
      <c r="K6379" s="13">
        <v>45930</v>
      </c>
      <c r="L6379" s="13">
        <v>45930</v>
      </c>
      <c r="M6379" s="14">
        <v>76131.19</v>
      </c>
      <c r="N6379" s="14">
        <v>3248.85</v>
      </c>
      <c r="O6379" s="14">
        <v>79380.039999999994</v>
      </c>
      <c r="P6379">
        <v>7</v>
      </c>
      <c r="Q6379">
        <v>0</v>
      </c>
      <c r="R6379">
        <v>7</v>
      </c>
      <c r="S6379" s="15">
        <v>0</v>
      </c>
      <c r="T6379" s="15">
        <v>0</v>
      </c>
      <c r="U6379" s="15">
        <v>6</v>
      </c>
      <c r="V6379" s="15">
        <v>6</v>
      </c>
      <c r="W6379" s="15">
        <v>1</v>
      </c>
      <c r="X6379" s="15">
        <v>2</v>
      </c>
      <c r="Y6379" s="15">
        <v>0</v>
      </c>
      <c r="Z6379" s="15">
        <v>0</v>
      </c>
      <c r="AA6379" s="15">
        <v>7</v>
      </c>
      <c r="AB6379" s="15">
        <v>8</v>
      </c>
      <c r="AC6379" s="16">
        <v>69686.080000000002</v>
      </c>
      <c r="AD6379" s="16">
        <v>3248.85</v>
      </c>
      <c r="AE6379" s="16">
        <v>72934.929999999993</v>
      </c>
      <c r="AF6379" s="16">
        <v>21644.38</v>
      </c>
      <c r="AG6379" s="16">
        <v>1304.98</v>
      </c>
      <c r="AH6379" s="16">
        <v>22949.360000000001</v>
      </c>
      <c r="AI6379" s="17">
        <v>0.755</v>
      </c>
      <c r="AJ6379" s="17">
        <v>0.91</v>
      </c>
      <c r="AK6379" s="42" t="s">
        <v>15286</v>
      </c>
      <c r="AL6379" s="42">
        <v>1704850</v>
      </c>
    </row>
    <row r="6380" spans="2:38" x14ac:dyDescent="0.3">
      <c r="B6380" s="15">
        <v>6355</v>
      </c>
      <c r="C6380" t="s">
        <v>2469</v>
      </c>
      <c r="D6380" t="s">
        <v>131</v>
      </c>
      <c r="E6380" t="s">
        <v>131</v>
      </c>
      <c r="F6380">
        <v>2535</v>
      </c>
      <c r="G6380">
        <v>2535</v>
      </c>
      <c r="H6380" t="s">
        <v>1067</v>
      </c>
      <c r="I6380">
        <v>110423</v>
      </c>
      <c r="J6380" s="12" t="s">
        <v>7086</v>
      </c>
      <c r="K6380" s="13">
        <v>45588</v>
      </c>
      <c r="L6380" s="13">
        <v>45588</v>
      </c>
      <c r="M6380" s="14">
        <v>66609.59</v>
      </c>
      <c r="N6380" s="14">
        <v>2216.0500000000002</v>
      </c>
      <c r="O6380" s="14">
        <v>68825.64</v>
      </c>
      <c r="P6380">
        <v>2</v>
      </c>
      <c r="Q6380">
        <v>0</v>
      </c>
      <c r="R6380">
        <v>2</v>
      </c>
      <c r="S6380" s="15">
        <v>0</v>
      </c>
      <c r="T6380" s="15">
        <v>0</v>
      </c>
      <c r="U6380" s="15">
        <v>2</v>
      </c>
      <c r="V6380" s="15">
        <v>2</v>
      </c>
      <c r="W6380" s="15">
        <v>0</v>
      </c>
      <c r="X6380" s="15">
        <v>0</v>
      </c>
      <c r="Y6380" s="15">
        <v>0</v>
      </c>
      <c r="Z6380" s="15">
        <v>0</v>
      </c>
      <c r="AA6380" s="15">
        <v>2</v>
      </c>
      <c r="AB6380" s="15">
        <v>2</v>
      </c>
      <c r="AC6380" s="16">
        <v>58422.21</v>
      </c>
      <c r="AD6380" s="16">
        <v>2216.0500000000002</v>
      </c>
      <c r="AE6380" s="16">
        <v>60638.26</v>
      </c>
      <c r="AF6380" s="16">
        <v>22257.279999999999</v>
      </c>
      <c r="AG6380" s="16">
        <v>680.73</v>
      </c>
      <c r="AH6380" s="16">
        <v>22938.01</v>
      </c>
      <c r="AI6380" s="17">
        <v>0.755</v>
      </c>
      <c r="AJ6380" s="17">
        <v>1</v>
      </c>
      <c r="AK6380" s="42" t="s">
        <v>15225</v>
      </c>
      <c r="AL6380" s="42" t="s">
        <v>9983</v>
      </c>
    </row>
    <row r="6381" spans="2:38" x14ac:dyDescent="0.3">
      <c r="B6381" s="15">
        <v>6356</v>
      </c>
      <c r="C6381" t="s">
        <v>55</v>
      </c>
      <c r="D6381" t="s">
        <v>56</v>
      </c>
      <c r="E6381" t="s">
        <v>2061</v>
      </c>
      <c r="F6381">
        <v>2499</v>
      </c>
      <c r="G6381">
        <v>2499</v>
      </c>
      <c r="H6381" t="s">
        <v>1471</v>
      </c>
      <c r="I6381">
        <v>103809</v>
      </c>
      <c r="J6381" s="12" t="s">
        <v>6989</v>
      </c>
      <c r="K6381" s="13">
        <v>45225</v>
      </c>
      <c r="L6381" s="13">
        <v>45225</v>
      </c>
      <c r="M6381" s="14">
        <v>75887.759999999995</v>
      </c>
      <c r="N6381" s="14">
        <v>0</v>
      </c>
      <c r="O6381" s="14">
        <v>75887.759999999995</v>
      </c>
      <c r="P6381">
        <v>1</v>
      </c>
      <c r="Q6381">
        <v>0</v>
      </c>
      <c r="R6381">
        <v>1</v>
      </c>
      <c r="S6381" s="15">
        <v>0</v>
      </c>
      <c r="T6381" s="15">
        <v>0</v>
      </c>
      <c r="U6381" s="15">
        <v>1</v>
      </c>
      <c r="V6381" s="15">
        <v>1</v>
      </c>
      <c r="W6381" s="15">
        <v>0</v>
      </c>
      <c r="X6381" s="15">
        <v>0</v>
      </c>
      <c r="Y6381" s="15">
        <v>0</v>
      </c>
      <c r="Z6381" s="15">
        <v>0</v>
      </c>
      <c r="AA6381" s="15">
        <v>1</v>
      </c>
      <c r="AB6381" s="15">
        <v>1</v>
      </c>
      <c r="AC6381" s="16">
        <v>75887.759999999995</v>
      </c>
      <c r="AD6381" s="16">
        <v>0</v>
      </c>
      <c r="AE6381" s="16">
        <v>75887.759999999995</v>
      </c>
      <c r="AF6381" s="16">
        <v>22911.48</v>
      </c>
      <c r="AG6381" s="16">
        <v>0</v>
      </c>
      <c r="AH6381" s="16">
        <v>22911.48</v>
      </c>
      <c r="AI6381" s="17">
        <v>1</v>
      </c>
      <c r="AJ6381" s="17">
        <v>0.90369999999999995</v>
      </c>
      <c r="AK6381" s="42" t="s">
        <v>15106</v>
      </c>
      <c r="AL6381" s="42" t="s">
        <v>9571</v>
      </c>
    </row>
    <row r="6382" spans="2:38" x14ac:dyDescent="0.3">
      <c r="B6382" s="15">
        <v>6357</v>
      </c>
      <c r="C6382" t="s">
        <v>2469</v>
      </c>
      <c r="D6382" t="s">
        <v>149</v>
      </c>
      <c r="E6382" t="s">
        <v>149</v>
      </c>
      <c r="F6382">
        <v>331</v>
      </c>
      <c r="G6382">
        <v>331</v>
      </c>
      <c r="H6382" t="s">
        <v>308</v>
      </c>
      <c r="I6382">
        <v>48731</v>
      </c>
      <c r="J6382" s="12" t="s">
        <v>2059</v>
      </c>
      <c r="K6382" s="13">
        <v>40903</v>
      </c>
      <c r="L6382" s="13">
        <v>40903</v>
      </c>
      <c r="M6382" s="14">
        <v>52458.05</v>
      </c>
      <c r="N6382" s="14">
        <v>0</v>
      </c>
      <c r="O6382" s="14">
        <v>52458.05</v>
      </c>
      <c r="P6382">
        <v>1</v>
      </c>
      <c r="Q6382">
        <v>0</v>
      </c>
      <c r="R6382">
        <v>1</v>
      </c>
      <c r="S6382" s="15">
        <v>0</v>
      </c>
      <c r="T6382" s="15">
        <v>0</v>
      </c>
      <c r="U6382" s="15">
        <v>1</v>
      </c>
      <c r="V6382" s="15">
        <v>1</v>
      </c>
      <c r="W6382" s="15">
        <v>0</v>
      </c>
      <c r="X6382" s="15">
        <v>0</v>
      </c>
      <c r="Y6382" s="15">
        <v>0</v>
      </c>
      <c r="Z6382" s="15">
        <v>0</v>
      </c>
      <c r="AA6382" s="15">
        <v>1</v>
      </c>
      <c r="AB6382" s="15">
        <v>1</v>
      </c>
      <c r="AC6382" s="16">
        <v>56635.18</v>
      </c>
      <c r="AD6382" s="16">
        <v>0</v>
      </c>
      <c r="AE6382" s="16">
        <v>56635.18</v>
      </c>
      <c r="AF6382" s="16">
        <v>22897.86</v>
      </c>
      <c r="AG6382" s="16">
        <v>0</v>
      </c>
      <c r="AH6382" s="16">
        <v>22897.86</v>
      </c>
      <c r="AI6382" s="17">
        <v>1</v>
      </c>
      <c r="AJ6382" s="17">
        <v>1</v>
      </c>
      <c r="AK6382" s="42" t="s">
        <v>15107</v>
      </c>
      <c r="AL6382" s="42" t="s">
        <v>11525</v>
      </c>
    </row>
    <row r="6383" spans="2:38" x14ac:dyDescent="0.3">
      <c r="B6383" s="15">
        <v>6358</v>
      </c>
      <c r="C6383" t="s">
        <v>163</v>
      </c>
      <c r="D6383" t="s">
        <v>1650</v>
      </c>
      <c r="E6383" t="s">
        <v>1988</v>
      </c>
      <c r="F6383">
        <v>1720</v>
      </c>
      <c r="G6383">
        <v>1720</v>
      </c>
      <c r="H6383" t="s">
        <v>303</v>
      </c>
      <c r="I6383">
        <v>114781</v>
      </c>
      <c r="J6383" s="12" t="s">
        <v>7625</v>
      </c>
      <c r="K6383" s="13">
        <v>45930</v>
      </c>
      <c r="L6383" s="13">
        <v>45930</v>
      </c>
      <c r="M6383" s="14">
        <v>48073.69</v>
      </c>
      <c r="N6383" s="14">
        <v>22678.77</v>
      </c>
      <c r="O6383" s="14">
        <v>70752.460000000006</v>
      </c>
      <c r="P6383">
        <v>5</v>
      </c>
      <c r="Q6383">
        <v>1</v>
      </c>
      <c r="R6383">
        <v>6</v>
      </c>
      <c r="S6383" s="15">
        <v>0</v>
      </c>
      <c r="T6383" s="15">
        <v>0</v>
      </c>
      <c r="U6383" s="15">
        <v>6</v>
      </c>
      <c r="V6383" s="15">
        <v>6</v>
      </c>
      <c r="W6383" s="15">
        <v>0</v>
      </c>
      <c r="X6383" s="15">
        <v>0</v>
      </c>
      <c r="Y6383" s="15">
        <v>0</v>
      </c>
      <c r="Z6383" s="15">
        <v>0</v>
      </c>
      <c r="AA6383" s="15">
        <v>6</v>
      </c>
      <c r="AB6383" s="15">
        <v>6</v>
      </c>
      <c r="AC6383" s="16">
        <v>46820.75</v>
      </c>
      <c r="AD6383" s="16">
        <v>21400.79</v>
      </c>
      <c r="AE6383" s="16">
        <v>68221.539999999994</v>
      </c>
      <c r="AF6383" s="16">
        <v>16195.85</v>
      </c>
      <c r="AG6383" s="16">
        <v>6698.42</v>
      </c>
      <c r="AH6383" s="16">
        <v>22894.27</v>
      </c>
      <c r="AI6383" s="17">
        <v>0.755</v>
      </c>
      <c r="AJ6383" s="17">
        <v>0.91</v>
      </c>
      <c r="AK6383" s="42" t="s">
        <v>15906</v>
      </c>
      <c r="AL6383" s="42">
        <v>1703176</v>
      </c>
    </row>
    <row r="6384" spans="2:38" x14ac:dyDescent="0.3">
      <c r="B6384" s="15">
        <v>6359</v>
      </c>
      <c r="C6384" t="s">
        <v>115</v>
      </c>
      <c r="D6384" t="s">
        <v>1653</v>
      </c>
      <c r="E6384" t="s">
        <v>2603</v>
      </c>
      <c r="F6384">
        <v>1808</v>
      </c>
      <c r="G6384">
        <v>1808</v>
      </c>
      <c r="H6384" t="s">
        <v>1187</v>
      </c>
      <c r="I6384">
        <v>113808</v>
      </c>
      <c r="J6384" s="12" t="s">
        <v>7122</v>
      </c>
      <c r="K6384" s="13">
        <v>45849</v>
      </c>
      <c r="L6384" s="13">
        <v>45849</v>
      </c>
      <c r="M6384" s="14">
        <v>60888.35</v>
      </c>
      <c r="N6384" s="14">
        <v>3607.91</v>
      </c>
      <c r="O6384" s="14">
        <v>64496.26</v>
      </c>
      <c r="P6384">
        <v>7</v>
      </c>
      <c r="Q6384">
        <v>0</v>
      </c>
      <c r="R6384">
        <v>7</v>
      </c>
      <c r="S6384" s="15">
        <v>0</v>
      </c>
      <c r="T6384" s="15">
        <v>0</v>
      </c>
      <c r="U6384" s="15">
        <v>7</v>
      </c>
      <c r="V6384" s="15">
        <v>7</v>
      </c>
      <c r="W6384" s="15">
        <v>0</v>
      </c>
      <c r="X6384" s="15">
        <v>0</v>
      </c>
      <c r="Y6384" s="15">
        <v>0</v>
      </c>
      <c r="Z6384" s="15">
        <v>0</v>
      </c>
      <c r="AA6384" s="15">
        <v>7</v>
      </c>
      <c r="AB6384" s="15">
        <v>7</v>
      </c>
      <c r="AC6384" s="16">
        <v>57884.15</v>
      </c>
      <c r="AD6384" s="16">
        <v>3607.91</v>
      </c>
      <c r="AE6384" s="16">
        <v>61492.06</v>
      </c>
      <c r="AF6384" s="16">
        <v>21773.23</v>
      </c>
      <c r="AG6384" s="16">
        <v>1110.58</v>
      </c>
      <c r="AH6384" s="16">
        <v>22883.81</v>
      </c>
      <c r="AI6384" s="17">
        <v>0.755</v>
      </c>
      <c r="AJ6384" s="17">
        <v>0.91</v>
      </c>
      <c r="AK6384" s="42" t="s">
        <v>15271</v>
      </c>
      <c r="AL6384" s="42">
        <v>1703455</v>
      </c>
    </row>
    <row r="6385" spans="2:38" x14ac:dyDescent="0.3">
      <c r="B6385" s="15">
        <v>6360</v>
      </c>
      <c r="C6385" t="s">
        <v>115</v>
      </c>
      <c r="D6385" t="s">
        <v>1656</v>
      </c>
      <c r="E6385" t="s">
        <v>2763</v>
      </c>
      <c r="F6385">
        <v>2514</v>
      </c>
      <c r="G6385">
        <v>2514</v>
      </c>
      <c r="H6385" t="s">
        <v>2835</v>
      </c>
      <c r="I6385">
        <v>45981</v>
      </c>
      <c r="J6385" s="12" t="s">
        <v>6992</v>
      </c>
      <c r="K6385" s="13">
        <v>44550</v>
      </c>
      <c r="L6385" s="13">
        <v>44550</v>
      </c>
      <c r="M6385" s="14">
        <v>86742.26</v>
      </c>
      <c r="N6385" s="14">
        <v>0</v>
      </c>
      <c r="O6385" s="14">
        <v>86742.26</v>
      </c>
      <c r="P6385">
        <v>1</v>
      </c>
      <c r="Q6385">
        <v>0</v>
      </c>
      <c r="R6385">
        <v>1</v>
      </c>
      <c r="S6385" s="15">
        <v>0</v>
      </c>
      <c r="T6385" s="15">
        <v>0</v>
      </c>
      <c r="U6385" s="15">
        <v>1</v>
      </c>
      <c r="V6385" s="15">
        <v>1</v>
      </c>
      <c r="W6385" s="15">
        <v>0</v>
      </c>
      <c r="X6385" s="15">
        <v>0</v>
      </c>
      <c r="Y6385" s="15">
        <v>0</v>
      </c>
      <c r="Z6385" s="15">
        <v>0</v>
      </c>
      <c r="AA6385" s="15">
        <v>1</v>
      </c>
      <c r="AB6385" s="15">
        <v>1</v>
      </c>
      <c r="AC6385" s="16">
        <v>70530.94</v>
      </c>
      <c r="AD6385" s="16">
        <v>0</v>
      </c>
      <c r="AE6385" s="16">
        <v>70530.94</v>
      </c>
      <c r="AF6385" s="16">
        <v>22881.4</v>
      </c>
      <c r="AG6385" s="16">
        <v>0</v>
      </c>
      <c r="AH6385" s="16">
        <v>22881.4</v>
      </c>
      <c r="AI6385" s="17">
        <v>1</v>
      </c>
      <c r="AJ6385" s="17">
        <v>0.96050000000000002</v>
      </c>
      <c r="AK6385" s="42" t="s">
        <v>15110</v>
      </c>
      <c r="AL6385" s="42">
        <v>1706270</v>
      </c>
    </row>
    <row r="6386" spans="2:38" x14ac:dyDescent="0.3">
      <c r="B6386" s="15">
        <v>6361</v>
      </c>
      <c r="C6386" t="s">
        <v>115</v>
      </c>
      <c r="D6386" t="s">
        <v>1656</v>
      </c>
      <c r="E6386" t="s">
        <v>181</v>
      </c>
      <c r="F6386">
        <v>2642</v>
      </c>
      <c r="G6386">
        <v>2642</v>
      </c>
      <c r="H6386" t="s">
        <v>3093</v>
      </c>
      <c r="I6386">
        <v>114622</v>
      </c>
      <c r="J6386" s="12" t="s">
        <v>7048</v>
      </c>
      <c r="K6386" s="13">
        <v>45930</v>
      </c>
      <c r="L6386" s="13">
        <v>45930</v>
      </c>
      <c r="M6386" s="14">
        <v>53174.09</v>
      </c>
      <c r="N6386" s="14">
        <v>2663.04</v>
      </c>
      <c r="O6386" s="14">
        <v>55837.13</v>
      </c>
      <c r="P6386">
        <v>4</v>
      </c>
      <c r="Q6386">
        <v>0</v>
      </c>
      <c r="R6386">
        <v>4</v>
      </c>
      <c r="S6386" s="15">
        <v>0</v>
      </c>
      <c r="T6386" s="15">
        <v>0</v>
      </c>
      <c r="U6386" s="15">
        <v>4</v>
      </c>
      <c r="V6386" s="15">
        <v>4</v>
      </c>
      <c r="W6386" s="15">
        <v>0</v>
      </c>
      <c r="X6386" s="15">
        <v>0</v>
      </c>
      <c r="Y6386" s="15">
        <v>0</v>
      </c>
      <c r="Z6386" s="15">
        <v>0</v>
      </c>
      <c r="AA6386" s="15">
        <v>4</v>
      </c>
      <c r="AB6386" s="15">
        <v>4</v>
      </c>
      <c r="AC6386" s="16">
        <v>59432.81</v>
      </c>
      <c r="AD6386" s="16">
        <v>2420.9699999999998</v>
      </c>
      <c r="AE6386" s="16">
        <v>61853.78</v>
      </c>
      <c r="AF6386" s="16">
        <v>22146.14</v>
      </c>
      <c r="AG6386" s="16">
        <v>726.3</v>
      </c>
      <c r="AH6386" s="16">
        <v>22872.44</v>
      </c>
      <c r="AI6386" s="17">
        <v>0.755</v>
      </c>
      <c r="AJ6386" s="17">
        <v>0.91</v>
      </c>
      <c r="AK6386" s="42" t="s">
        <v>15176</v>
      </c>
      <c r="AL6386" s="42">
        <v>1706673</v>
      </c>
    </row>
    <row r="6387" spans="2:38" x14ac:dyDescent="0.3">
      <c r="B6387" s="15">
        <v>6362</v>
      </c>
      <c r="C6387" t="s">
        <v>49</v>
      </c>
      <c r="D6387" t="s">
        <v>52</v>
      </c>
      <c r="E6387" t="s">
        <v>2484</v>
      </c>
      <c r="F6387">
        <v>36</v>
      </c>
      <c r="G6387">
        <v>36</v>
      </c>
      <c r="H6387" t="s">
        <v>103</v>
      </c>
      <c r="I6387">
        <v>105144</v>
      </c>
      <c r="J6387" s="12" t="s">
        <v>7168</v>
      </c>
      <c r="K6387" s="13">
        <v>45259</v>
      </c>
      <c r="L6387" s="13">
        <v>45259</v>
      </c>
      <c r="M6387" s="14">
        <v>135414.54999999999</v>
      </c>
      <c r="N6387" s="14">
        <v>3708.88</v>
      </c>
      <c r="O6387" s="14">
        <v>139123.43</v>
      </c>
      <c r="P6387">
        <v>2</v>
      </c>
      <c r="Q6387">
        <v>0</v>
      </c>
      <c r="R6387">
        <v>2</v>
      </c>
      <c r="S6387" s="15">
        <v>0</v>
      </c>
      <c r="T6387" s="15">
        <v>0</v>
      </c>
      <c r="U6387" s="15">
        <v>2</v>
      </c>
      <c r="V6387" s="15">
        <v>2</v>
      </c>
      <c r="W6387" s="15">
        <v>0</v>
      </c>
      <c r="X6387" s="15">
        <v>0</v>
      </c>
      <c r="Y6387" s="15">
        <v>0</v>
      </c>
      <c r="Z6387" s="15">
        <v>0</v>
      </c>
      <c r="AA6387" s="15">
        <v>2</v>
      </c>
      <c r="AB6387" s="15">
        <v>2</v>
      </c>
      <c r="AC6387" s="16">
        <v>112373.7</v>
      </c>
      <c r="AD6387" s="16">
        <v>2852.92</v>
      </c>
      <c r="AE6387" s="16">
        <v>115226.62</v>
      </c>
      <c r="AF6387" s="16">
        <v>21998.13</v>
      </c>
      <c r="AG6387" s="16">
        <v>855.96</v>
      </c>
      <c r="AH6387" s="16">
        <v>22854.09</v>
      </c>
      <c r="AI6387" s="17">
        <v>1</v>
      </c>
      <c r="AJ6387" s="17">
        <v>1</v>
      </c>
      <c r="AK6387" s="42" t="s">
        <v>15327</v>
      </c>
      <c r="AL6387" s="42" t="s">
        <v>9516</v>
      </c>
    </row>
    <row r="6388" spans="2:38" x14ac:dyDescent="0.3">
      <c r="B6388" s="15">
        <v>6363</v>
      </c>
      <c r="C6388" t="s">
        <v>55</v>
      </c>
      <c r="D6388" t="s">
        <v>333</v>
      </c>
      <c r="E6388" t="s">
        <v>333</v>
      </c>
      <c r="F6388">
        <v>931</v>
      </c>
      <c r="G6388">
        <v>344</v>
      </c>
      <c r="H6388" t="s">
        <v>111</v>
      </c>
      <c r="I6388">
        <v>22422</v>
      </c>
      <c r="J6388" s="12" t="s">
        <v>1883</v>
      </c>
      <c r="K6388" s="13">
        <v>39209</v>
      </c>
      <c r="L6388" s="13">
        <v>39234</v>
      </c>
      <c r="M6388" s="14">
        <v>49020.77</v>
      </c>
      <c r="N6388" s="14">
        <v>3753.01</v>
      </c>
      <c r="O6388" s="14">
        <v>52773.78</v>
      </c>
      <c r="P6388">
        <v>0</v>
      </c>
      <c r="Q6388">
        <v>0</v>
      </c>
      <c r="R6388">
        <v>0</v>
      </c>
      <c r="S6388" s="15">
        <v>0</v>
      </c>
      <c r="T6388" s="15">
        <v>0</v>
      </c>
      <c r="U6388" s="15">
        <v>0</v>
      </c>
      <c r="V6388" s="15">
        <v>0</v>
      </c>
      <c r="W6388" s="15">
        <v>0</v>
      </c>
      <c r="X6388" s="15">
        <v>0</v>
      </c>
      <c r="Y6388" s="15">
        <v>0</v>
      </c>
      <c r="Z6388" s="15">
        <v>0</v>
      </c>
      <c r="AA6388" s="15">
        <v>0</v>
      </c>
      <c r="AB6388" s="15">
        <v>0</v>
      </c>
      <c r="AC6388" s="16">
        <v>51146.33</v>
      </c>
      <c r="AD6388" s="16">
        <v>3753.01</v>
      </c>
      <c r="AE6388" s="16">
        <v>54899.34</v>
      </c>
      <c r="AF6388" s="16">
        <v>21275.47</v>
      </c>
      <c r="AG6388" s="16">
        <v>1566.34</v>
      </c>
      <c r="AH6388" s="16">
        <v>22841.81</v>
      </c>
      <c r="AI6388" s="17">
        <v>1</v>
      </c>
      <c r="AJ6388" s="17">
        <v>0.94099999999999995</v>
      </c>
      <c r="AK6388" s="42" t="s">
        <v>15415</v>
      </c>
      <c r="AL6388" s="42" t="s">
        <v>9229</v>
      </c>
    </row>
    <row r="6389" spans="2:38" x14ac:dyDescent="0.3">
      <c r="B6389" s="15">
        <v>6364</v>
      </c>
      <c r="C6389" t="s">
        <v>55</v>
      </c>
      <c r="D6389" t="s">
        <v>333</v>
      </c>
      <c r="E6389" t="s">
        <v>333</v>
      </c>
      <c r="F6389">
        <v>2579</v>
      </c>
      <c r="G6389">
        <v>2579</v>
      </c>
      <c r="H6389" t="s">
        <v>3466</v>
      </c>
      <c r="I6389">
        <v>105574</v>
      </c>
      <c r="J6389" s="12" t="s">
        <v>7062</v>
      </c>
      <c r="K6389" s="13">
        <v>45400</v>
      </c>
      <c r="L6389" s="13">
        <v>45400</v>
      </c>
      <c r="M6389" s="14">
        <v>61762.71</v>
      </c>
      <c r="N6389" s="14">
        <v>1448.1</v>
      </c>
      <c r="O6389" s="14">
        <v>63210.81</v>
      </c>
      <c r="P6389">
        <v>2</v>
      </c>
      <c r="Q6389">
        <v>0</v>
      </c>
      <c r="R6389">
        <v>2</v>
      </c>
      <c r="S6389" s="15">
        <v>0</v>
      </c>
      <c r="T6389" s="15">
        <v>0</v>
      </c>
      <c r="U6389" s="15">
        <v>2</v>
      </c>
      <c r="V6389" s="15">
        <v>2</v>
      </c>
      <c r="W6389" s="15">
        <v>0</v>
      </c>
      <c r="X6389" s="15">
        <v>0</v>
      </c>
      <c r="Y6389" s="15">
        <v>0</v>
      </c>
      <c r="Z6389" s="15">
        <v>0</v>
      </c>
      <c r="AA6389" s="15">
        <v>2</v>
      </c>
      <c r="AB6389" s="15">
        <v>2</v>
      </c>
      <c r="AC6389" s="16">
        <v>64600.74</v>
      </c>
      <c r="AD6389" s="16">
        <v>1448.1</v>
      </c>
      <c r="AE6389" s="16">
        <v>66048.84</v>
      </c>
      <c r="AF6389" s="16">
        <v>22382.92</v>
      </c>
      <c r="AG6389" s="16">
        <v>446.09</v>
      </c>
      <c r="AH6389" s="16">
        <v>22829.01</v>
      </c>
      <c r="AI6389" s="17">
        <v>1</v>
      </c>
      <c r="AJ6389" s="17">
        <v>0.67959999999999998</v>
      </c>
      <c r="AK6389" s="42" t="s">
        <v>15193</v>
      </c>
      <c r="AL6389" s="42" t="s">
        <v>10805</v>
      </c>
    </row>
    <row r="6390" spans="2:38" x14ac:dyDescent="0.3">
      <c r="B6390" s="15">
        <v>6365</v>
      </c>
      <c r="C6390" t="s">
        <v>49</v>
      </c>
      <c r="D6390" t="s">
        <v>52</v>
      </c>
      <c r="E6390" t="s">
        <v>1651</v>
      </c>
      <c r="F6390">
        <v>908</v>
      </c>
      <c r="G6390">
        <v>908</v>
      </c>
      <c r="H6390" t="s">
        <v>2462</v>
      </c>
      <c r="I6390">
        <v>101434</v>
      </c>
      <c r="J6390" s="12" t="s">
        <v>6994</v>
      </c>
      <c r="K6390" s="13">
        <v>45062</v>
      </c>
      <c r="L6390" s="13">
        <v>45062</v>
      </c>
      <c r="M6390" s="14">
        <v>56936.71</v>
      </c>
      <c r="N6390" s="14">
        <v>0</v>
      </c>
      <c r="O6390" s="14">
        <v>56936.71</v>
      </c>
      <c r="P6390">
        <v>2</v>
      </c>
      <c r="Q6390">
        <v>0</v>
      </c>
      <c r="R6390">
        <v>2</v>
      </c>
      <c r="S6390" s="15">
        <v>0</v>
      </c>
      <c r="T6390" s="15">
        <v>0</v>
      </c>
      <c r="U6390" s="15">
        <v>2</v>
      </c>
      <c r="V6390" s="15">
        <v>2</v>
      </c>
      <c r="W6390" s="15">
        <v>0</v>
      </c>
      <c r="X6390" s="15">
        <v>0</v>
      </c>
      <c r="Y6390" s="15">
        <v>0</v>
      </c>
      <c r="Z6390" s="15">
        <v>0</v>
      </c>
      <c r="AA6390" s="15">
        <v>2</v>
      </c>
      <c r="AB6390" s="15">
        <v>2</v>
      </c>
      <c r="AC6390" s="16">
        <v>55590.1</v>
      </c>
      <c r="AD6390" s="16">
        <v>0</v>
      </c>
      <c r="AE6390" s="16">
        <v>55590.1</v>
      </c>
      <c r="AF6390" s="16">
        <v>22813.62</v>
      </c>
      <c r="AG6390" s="16">
        <v>0</v>
      </c>
      <c r="AH6390" s="16">
        <v>22813.62</v>
      </c>
      <c r="AI6390" s="17">
        <v>1</v>
      </c>
      <c r="AJ6390" s="17">
        <v>1</v>
      </c>
      <c r="AK6390" s="42" t="s">
        <v>15113</v>
      </c>
      <c r="AL6390" s="42" t="s">
        <v>9219</v>
      </c>
    </row>
    <row r="6391" spans="2:38" x14ac:dyDescent="0.3">
      <c r="B6391" s="15">
        <v>6366</v>
      </c>
      <c r="C6391" t="s">
        <v>58</v>
      </c>
      <c r="D6391" t="s">
        <v>59</v>
      </c>
      <c r="E6391" t="s">
        <v>2467</v>
      </c>
      <c r="F6391">
        <v>564</v>
      </c>
      <c r="G6391">
        <v>564</v>
      </c>
      <c r="H6391" t="s">
        <v>60</v>
      </c>
      <c r="I6391">
        <v>46844</v>
      </c>
      <c r="J6391" s="12" t="s">
        <v>7056</v>
      </c>
      <c r="K6391" s="13">
        <v>44565</v>
      </c>
      <c r="L6391" s="13">
        <v>44565</v>
      </c>
      <c r="M6391" s="14">
        <v>66943.87</v>
      </c>
      <c r="N6391" s="14">
        <v>1909.12</v>
      </c>
      <c r="O6391" s="14">
        <v>68852.990000000005</v>
      </c>
      <c r="P6391">
        <v>2</v>
      </c>
      <c r="Q6391">
        <v>0</v>
      </c>
      <c r="R6391">
        <v>2</v>
      </c>
      <c r="S6391" s="15">
        <v>0</v>
      </c>
      <c r="T6391" s="15">
        <v>0</v>
      </c>
      <c r="U6391" s="15">
        <v>2</v>
      </c>
      <c r="V6391" s="15">
        <v>2</v>
      </c>
      <c r="W6391" s="15">
        <v>0</v>
      </c>
      <c r="X6391" s="15">
        <v>0</v>
      </c>
      <c r="Y6391" s="15">
        <v>0</v>
      </c>
      <c r="Z6391" s="15">
        <v>0</v>
      </c>
      <c r="AA6391" s="15">
        <v>2</v>
      </c>
      <c r="AB6391" s="15">
        <v>2</v>
      </c>
      <c r="AC6391" s="16">
        <v>66942.97</v>
      </c>
      <c r="AD6391" s="16">
        <v>1909.12</v>
      </c>
      <c r="AE6391" s="16">
        <v>68852.09</v>
      </c>
      <c r="AF6391" s="16">
        <v>22043.93</v>
      </c>
      <c r="AG6391" s="16">
        <v>766.71</v>
      </c>
      <c r="AH6391" s="16">
        <v>22810.639999999999</v>
      </c>
      <c r="AI6391" s="17">
        <v>1</v>
      </c>
      <c r="AJ6391" s="17">
        <v>0.96970000000000001</v>
      </c>
      <c r="AK6391" s="42" t="s">
        <v>15187</v>
      </c>
      <c r="AL6391" s="42" t="s">
        <v>9233</v>
      </c>
    </row>
    <row r="6392" spans="2:38" x14ac:dyDescent="0.3">
      <c r="B6392" s="15">
        <v>6367</v>
      </c>
      <c r="C6392" t="s">
        <v>58</v>
      </c>
      <c r="D6392" t="s">
        <v>59</v>
      </c>
      <c r="E6392" t="s">
        <v>2475</v>
      </c>
      <c r="F6392">
        <v>116</v>
      </c>
      <c r="G6392">
        <v>15</v>
      </c>
      <c r="H6392" t="s">
        <v>2592</v>
      </c>
      <c r="I6392">
        <v>73427</v>
      </c>
      <c r="J6392" s="12" t="s">
        <v>7042</v>
      </c>
      <c r="K6392" s="13">
        <v>42794</v>
      </c>
      <c r="L6392" s="13">
        <v>42794</v>
      </c>
      <c r="M6392" s="14">
        <v>61648.94</v>
      </c>
      <c r="N6392" s="14">
        <v>3.54</v>
      </c>
      <c r="O6392" s="14">
        <v>61652.480000000003</v>
      </c>
      <c r="P6392">
        <v>2</v>
      </c>
      <c r="Q6392">
        <v>0</v>
      </c>
      <c r="R6392">
        <v>2</v>
      </c>
      <c r="S6392" s="15">
        <v>0</v>
      </c>
      <c r="T6392" s="15">
        <v>0</v>
      </c>
      <c r="U6392" s="15">
        <v>2</v>
      </c>
      <c r="V6392" s="15">
        <v>2</v>
      </c>
      <c r="W6392" s="15">
        <v>0</v>
      </c>
      <c r="X6392" s="15">
        <v>0</v>
      </c>
      <c r="Y6392" s="15">
        <v>0</v>
      </c>
      <c r="Z6392" s="15">
        <v>0</v>
      </c>
      <c r="AA6392" s="15">
        <v>2</v>
      </c>
      <c r="AB6392" s="15">
        <v>2</v>
      </c>
      <c r="AC6392" s="16">
        <v>61790.35</v>
      </c>
      <c r="AD6392" s="16">
        <v>3.2</v>
      </c>
      <c r="AE6392" s="16">
        <v>61793.55</v>
      </c>
      <c r="AF6392" s="16">
        <v>22798.66</v>
      </c>
      <c r="AG6392" s="16">
        <v>0.17</v>
      </c>
      <c r="AH6392" s="16">
        <v>22798.83</v>
      </c>
      <c r="AI6392" s="17">
        <v>1</v>
      </c>
      <c r="AJ6392" s="17">
        <v>0.98040000000000005</v>
      </c>
      <c r="AK6392" s="42" t="s">
        <v>15168</v>
      </c>
      <c r="AL6392" s="42" t="s">
        <v>9562</v>
      </c>
    </row>
    <row r="6393" spans="2:38" x14ac:dyDescent="0.3">
      <c r="B6393" s="15">
        <v>6368</v>
      </c>
      <c r="C6393" t="s">
        <v>49</v>
      </c>
      <c r="D6393" t="s">
        <v>52</v>
      </c>
      <c r="E6393" t="s">
        <v>2476</v>
      </c>
      <c r="F6393">
        <v>978</v>
      </c>
      <c r="G6393">
        <v>978</v>
      </c>
      <c r="H6393" t="s">
        <v>162</v>
      </c>
      <c r="I6393">
        <v>113387</v>
      </c>
      <c r="J6393" s="12" t="s">
        <v>6995</v>
      </c>
      <c r="K6393" s="13">
        <v>45898</v>
      </c>
      <c r="L6393" s="13">
        <v>45898</v>
      </c>
      <c r="M6393" s="14">
        <v>74155.95</v>
      </c>
      <c r="N6393" s="14">
        <v>0</v>
      </c>
      <c r="O6393" s="14">
        <v>74155.95</v>
      </c>
      <c r="P6393">
        <v>3</v>
      </c>
      <c r="Q6393">
        <v>0</v>
      </c>
      <c r="R6393">
        <v>3</v>
      </c>
      <c r="S6393" s="15">
        <v>0</v>
      </c>
      <c r="T6393" s="15">
        <v>0</v>
      </c>
      <c r="U6393" s="15">
        <v>2</v>
      </c>
      <c r="V6393" s="15">
        <v>2</v>
      </c>
      <c r="W6393" s="15">
        <v>1</v>
      </c>
      <c r="X6393" s="15">
        <v>2</v>
      </c>
      <c r="Y6393" s="15">
        <v>0</v>
      </c>
      <c r="Z6393" s="15">
        <v>0</v>
      </c>
      <c r="AA6393" s="15">
        <v>3</v>
      </c>
      <c r="AB6393" s="15">
        <v>4</v>
      </c>
      <c r="AC6393" s="16">
        <v>61972.12</v>
      </c>
      <c r="AD6393" s="16">
        <v>0</v>
      </c>
      <c r="AE6393" s="16">
        <v>61972.12</v>
      </c>
      <c r="AF6393" s="16">
        <v>22774.54</v>
      </c>
      <c r="AG6393" s="16">
        <v>0</v>
      </c>
      <c r="AH6393" s="16">
        <v>22774.54</v>
      </c>
      <c r="AI6393" s="17">
        <v>0.755</v>
      </c>
      <c r="AJ6393" s="17">
        <v>0.91</v>
      </c>
      <c r="AK6393" s="42" t="s">
        <v>15114</v>
      </c>
      <c r="AL6393" s="42" t="s">
        <v>9252</v>
      </c>
    </row>
    <row r="6394" spans="2:38" x14ac:dyDescent="0.3">
      <c r="B6394" s="15">
        <v>6369</v>
      </c>
      <c r="C6394" t="s">
        <v>222</v>
      </c>
      <c r="D6394" t="s">
        <v>1655</v>
      </c>
      <c r="E6394" t="s">
        <v>2675</v>
      </c>
      <c r="F6394">
        <v>2645</v>
      </c>
      <c r="G6394">
        <v>2645</v>
      </c>
      <c r="H6394" t="s">
        <v>3031</v>
      </c>
      <c r="I6394">
        <v>113899</v>
      </c>
      <c r="J6394" s="12" t="s">
        <v>7419</v>
      </c>
      <c r="K6394" s="13">
        <v>45896</v>
      </c>
      <c r="L6394" s="13">
        <v>45896</v>
      </c>
      <c r="M6394" s="14">
        <v>72357.58</v>
      </c>
      <c r="N6394" s="14">
        <v>7465</v>
      </c>
      <c r="O6394" s="14">
        <v>79822.58</v>
      </c>
      <c r="P6394">
        <v>6</v>
      </c>
      <c r="Q6394">
        <v>0</v>
      </c>
      <c r="R6394">
        <v>6</v>
      </c>
      <c r="S6394" s="15">
        <v>0</v>
      </c>
      <c r="T6394" s="15">
        <v>0</v>
      </c>
      <c r="U6394" s="15">
        <v>6</v>
      </c>
      <c r="V6394" s="15">
        <v>6</v>
      </c>
      <c r="W6394" s="15">
        <v>0</v>
      </c>
      <c r="X6394" s="15">
        <v>0</v>
      </c>
      <c r="Y6394" s="15">
        <v>0</v>
      </c>
      <c r="Z6394" s="15">
        <v>0</v>
      </c>
      <c r="AA6394" s="15">
        <v>6</v>
      </c>
      <c r="AB6394" s="15">
        <v>6</v>
      </c>
      <c r="AC6394" s="16">
        <v>61958.21</v>
      </c>
      <c r="AD6394" s="16">
        <v>6778</v>
      </c>
      <c r="AE6394" s="16">
        <v>68736.210000000006</v>
      </c>
      <c r="AF6394" s="16">
        <v>20320.8</v>
      </c>
      <c r="AG6394" s="16">
        <v>2439.36</v>
      </c>
      <c r="AH6394" s="16">
        <v>22760.16</v>
      </c>
      <c r="AI6394" s="17">
        <v>0.755</v>
      </c>
      <c r="AJ6394" s="17">
        <v>0.91</v>
      </c>
      <c r="AK6394" s="42" t="s">
        <v>15645</v>
      </c>
      <c r="AL6394" s="42">
        <v>1706674</v>
      </c>
    </row>
    <row r="6395" spans="2:38" x14ac:dyDescent="0.3">
      <c r="B6395" s="15">
        <v>6370</v>
      </c>
      <c r="C6395" t="s">
        <v>55</v>
      </c>
      <c r="D6395" t="s">
        <v>56</v>
      </c>
      <c r="E6395" t="s">
        <v>2061</v>
      </c>
      <c r="F6395">
        <v>1945</v>
      </c>
      <c r="G6395">
        <v>2665</v>
      </c>
      <c r="H6395" t="s">
        <v>3301</v>
      </c>
      <c r="I6395">
        <v>111245</v>
      </c>
      <c r="J6395" s="12" t="s">
        <v>6999</v>
      </c>
      <c r="K6395" s="13">
        <v>45747</v>
      </c>
      <c r="L6395" s="13">
        <v>45747</v>
      </c>
      <c r="M6395" s="14">
        <v>45071.13</v>
      </c>
      <c r="N6395" s="14">
        <v>0</v>
      </c>
      <c r="O6395" s="14">
        <v>45071.13</v>
      </c>
      <c r="P6395">
        <v>3</v>
      </c>
      <c r="Q6395">
        <v>0</v>
      </c>
      <c r="R6395">
        <v>3</v>
      </c>
      <c r="S6395" s="15">
        <v>0</v>
      </c>
      <c r="T6395" s="15">
        <v>0</v>
      </c>
      <c r="U6395" s="15">
        <v>2</v>
      </c>
      <c r="V6395" s="15">
        <v>2</v>
      </c>
      <c r="W6395" s="15">
        <v>1</v>
      </c>
      <c r="X6395" s="15">
        <v>2</v>
      </c>
      <c r="Y6395" s="15">
        <v>0</v>
      </c>
      <c r="Z6395" s="15">
        <v>0</v>
      </c>
      <c r="AA6395" s="15">
        <v>3</v>
      </c>
      <c r="AB6395" s="15">
        <v>4</v>
      </c>
      <c r="AC6395" s="16">
        <v>55614</v>
      </c>
      <c r="AD6395" s="16">
        <v>0</v>
      </c>
      <c r="AE6395" s="16">
        <v>55614</v>
      </c>
      <c r="AF6395" s="16">
        <v>22738.95</v>
      </c>
      <c r="AG6395" s="16">
        <v>0</v>
      </c>
      <c r="AH6395" s="16">
        <v>22738.95</v>
      </c>
      <c r="AI6395" s="17">
        <v>0.755</v>
      </c>
      <c r="AJ6395" s="17">
        <v>0.91</v>
      </c>
      <c r="AK6395" s="42" t="s">
        <v>15118</v>
      </c>
      <c r="AL6395" s="42" t="s">
        <v>10595</v>
      </c>
    </row>
    <row r="6396" spans="2:38" x14ac:dyDescent="0.3">
      <c r="B6396" s="15">
        <v>6371</v>
      </c>
      <c r="C6396" t="s">
        <v>58</v>
      </c>
      <c r="D6396" t="s">
        <v>59</v>
      </c>
      <c r="E6396" t="s">
        <v>2494</v>
      </c>
      <c r="F6396">
        <v>553</v>
      </c>
      <c r="G6396">
        <v>553</v>
      </c>
      <c r="H6396" t="s">
        <v>323</v>
      </c>
      <c r="I6396">
        <v>50824</v>
      </c>
      <c r="J6396" s="12" t="s">
        <v>7190</v>
      </c>
      <c r="K6396" s="13">
        <v>41317</v>
      </c>
      <c r="L6396" s="13">
        <v>41317</v>
      </c>
      <c r="M6396" s="14">
        <v>55184.42</v>
      </c>
      <c r="N6396" s="14">
        <v>6394.14</v>
      </c>
      <c r="O6396" s="14">
        <v>61578.559999999998</v>
      </c>
      <c r="P6396">
        <v>0</v>
      </c>
      <c r="Q6396">
        <v>0</v>
      </c>
      <c r="R6396">
        <v>0</v>
      </c>
      <c r="S6396" s="15">
        <v>0</v>
      </c>
      <c r="T6396" s="15">
        <v>0</v>
      </c>
      <c r="U6396" s="15">
        <v>0</v>
      </c>
      <c r="V6396" s="15">
        <v>0</v>
      </c>
      <c r="W6396" s="15">
        <v>0</v>
      </c>
      <c r="X6396" s="15">
        <v>0</v>
      </c>
      <c r="Y6396" s="15">
        <v>0</v>
      </c>
      <c r="Z6396" s="15">
        <v>0</v>
      </c>
      <c r="AA6396" s="15">
        <v>0</v>
      </c>
      <c r="AB6396" s="15">
        <v>0</v>
      </c>
      <c r="AC6396" s="16">
        <v>50502.22</v>
      </c>
      <c r="AD6396" s="16">
        <v>6394.14</v>
      </c>
      <c r="AE6396" s="16">
        <v>56896.36</v>
      </c>
      <c r="AF6396" s="16">
        <v>20240.45</v>
      </c>
      <c r="AG6396" s="16">
        <v>2489.58</v>
      </c>
      <c r="AH6396" s="16">
        <v>22730.03</v>
      </c>
      <c r="AI6396" s="17">
        <v>0.63700000000000001</v>
      </c>
      <c r="AJ6396" s="17">
        <v>0.80479999999999996</v>
      </c>
      <c r="AK6396" s="42" t="s">
        <v>15356</v>
      </c>
      <c r="AL6396" s="42" t="s">
        <v>10756</v>
      </c>
    </row>
    <row r="6397" spans="2:38" x14ac:dyDescent="0.3">
      <c r="B6397" s="15">
        <v>6372</v>
      </c>
      <c r="C6397" t="s">
        <v>55</v>
      </c>
      <c r="D6397" t="s">
        <v>333</v>
      </c>
      <c r="E6397" t="s">
        <v>333</v>
      </c>
      <c r="F6397">
        <v>2579</v>
      </c>
      <c r="G6397">
        <v>2579</v>
      </c>
      <c r="H6397" t="s">
        <v>3466</v>
      </c>
      <c r="I6397">
        <v>105064</v>
      </c>
      <c r="J6397" s="12" t="s">
        <v>7003</v>
      </c>
      <c r="K6397" s="13">
        <v>45258</v>
      </c>
      <c r="L6397" s="13">
        <v>45258</v>
      </c>
      <c r="M6397" s="14">
        <v>85342.02</v>
      </c>
      <c r="N6397" s="14">
        <v>0</v>
      </c>
      <c r="O6397" s="14">
        <v>85342.02</v>
      </c>
      <c r="P6397">
        <v>1</v>
      </c>
      <c r="Q6397">
        <v>0</v>
      </c>
      <c r="R6397">
        <v>1</v>
      </c>
      <c r="S6397" s="15">
        <v>0</v>
      </c>
      <c r="T6397" s="15">
        <v>0</v>
      </c>
      <c r="U6397" s="15">
        <v>1</v>
      </c>
      <c r="V6397" s="15">
        <v>1</v>
      </c>
      <c r="W6397" s="15">
        <v>0</v>
      </c>
      <c r="X6397" s="15">
        <v>0</v>
      </c>
      <c r="Y6397" s="15">
        <v>0</v>
      </c>
      <c r="Z6397" s="15">
        <v>0</v>
      </c>
      <c r="AA6397" s="15">
        <v>1</v>
      </c>
      <c r="AB6397" s="15">
        <v>1</v>
      </c>
      <c r="AC6397" s="16">
        <v>69166.7</v>
      </c>
      <c r="AD6397" s="16">
        <v>0</v>
      </c>
      <c r="AE6397" s="16">
        <v>69166.7</v>
      </c>
      <c r="AF6397" s="16">
        <v>22726.53</v>
      </c>
      <c r="AG6397" s="16">
        <v>0</v>
      </c>
      <c r="AH6397" s="16">
        <v>22726.53</v>
      </c>
      <c r="AI6397" s="17">
        <v>0.57820000000000005</v>
      </c>
      <c r="AJ6397" s="17">
        <v>0.76</v>
      </c>
      <c r="AK6397" s="42" t="s">
        <v>15122</v>
      </c>
      <c r="AL6397" s="42" t="s">
        <v>10805</v>
      </c>
    </row>
    <row r="6398" spans="2:38" x14ac:dyDescent="0.3">
      <c r="B6398" s="15">
        <v>6373</v>
      </c>
      <c r="C6398" t="s">
        <v>58</v>
      </c>
      <c r="D6398" t="s">
        <v>59</v>
      </c>
      <c r="E6398" t="s">
        <v>2475</v>
      </c>
      <c r="F6398">
        <v>671</v>
      </c>
      <c r="G6398">
        <v>671</v>
      </c>
      <c r="H6398" t="s">
        <v>436</v>
      </c>
      <c r="I6398">
        <v>58241</v>
      </c>
      <c r="J6398" s="12" t="s">
        <v>1286</v>
      </c>
      <c r="K6398" s="13">
        <v>41634</v>
      </c>
      <c r="L6398" s="13">
        <v>41640</v>
      </c>
      <c r="M6398" s="14">
        <v>37388.050000000003</v>
      </c>
      <c r="N6398" s="14">
        <v>6323.92</v>
      </c>
      <c r="O6398" s="14">
        <v>43711.97</v>
      </c>
      <c r="P6398">
        <v>1</v>
      </c>
      <c r="Q6398">
        <v>0</v>
      </c>
      <c r="R6398">
        <v>1</v>
      </c>
      <c r="S6398" s="15">
        <v>0</v>
      </c>
      <c r="T6398" s="15">
        <v>0</v>
      </c>
      <c r="U6398" s="15">
        <v>1</v>
      </c>
      <c r="V6398" s="15">
        <v>1</v>
      </c>
      <c r="W6398" s="15">
        <v>0</v>
      </c>
      <c r="X6398" s="15">
        <v>0</v>
      </c>
      <c r="Y6398" s="15">
        <v>0</v>
      </c>
      <c r="Z6398" s="15">
        <v>0</v>
      </c>
      <c r="AA6398" s="15">
        <v>1</v>
      </c>
      <c r="AB6398" s="15">
        <v>1</v>
      </c>
      <c r="AC6398" s="16">
        <v>51625.24</v>
      </c>
      <c r="AD6398" s="16">
        <v>7115.22</v>
      </c>
      <c r="AE6398" s="16">
        <v>58740.46</v>
      </c>
      <c r="AF6398" s="16">
        <v>19854.59</v>
      </c>
      <c r="AG6398" s="16">
        <v>2868.15</v>
      </c>
      <c r="AH6398" s="16">
        <v>22722.74</v>
      </c>
      <c r="AI6398" s="17">
        <v>0.52349999999999997</v>
      </c>
      <c r="AJ6398" s="17">
        <v>0.84630000000000005</v>
      </c>
      <c r="AK6398" s="42" t="s">
        <v>15398</v>
      </c>
      <c r="AL6398" s="42" t="s">
        <v>9247</v>
      </c>
    </row>
    <row r="6399" spans="2:38" x14ac:dyDescent="0.3">
      <c r="B6399" s="15">
        <v>6374</v>
      </c>
      <c r="C6399" t="s">
        <v>58</v>
      </c>
      <c r="D6399" t="s">
        <v>59</v>
      </c>
      <c r="E6399" t="s">
        <v>2482</v>
      </c>
      <c r="F6399">
        <v>546</v>
      </c>
      <c r="G6399">
        <v>975</v>
      </c>
      <c r="H6399" t="s">
        <v>80</v>
      </c>
      <c r="I6399">
        <v>108921</v>
      </c>
      <c r="J6399" s="12" t="s">
        <v>7007</v>
      </c>
      <c r="K6399" s="13">
        <v>45463</v>
      </c>
      <c r="L6399" s="13">
        <v>45463</v>
      </c>
      <c r="M6399" s="14">
        <v>72625.97</v>
      </c>
      <c r="N6399" s="14">
        <v>0</v>
      </c>
      <c r="O6399" s="14">
        <v>72625.97</v>
      </c>
      <c r="P6399">
        <v>0</v>
      </c>
      <c r="Q6399">
        <v>0</v>
      </c>
      <c r="R6399">
        <v>0</v>
      </c>
      <c r="S6399" s="15">
        <v>0</v>
      </c>
      <c r="T6399" s="15">
        <v>0</v>
      </c>
      <c r="U6399" s="15">
        <v>0</v>
      </c>
      <c r="V6399" s="15">
        <v>0</v>
      </c>
      <c r="W6399" s="15">
        <v>0</v>
      </c>
      <c r="X6399" s="15">
        <v>0</v>
      </c>
      <c r="Y6399" s="15">
        <v>0</v>
      </c>
      <c r="Z6399" s="15">
        <v>0</v>
      </c>
      <c r="AA6399" s="15">
        <v>0</v>
      </c>
      <c r="AB6399" s="15">
        <v>0</v>
      </c>
      <c r="AC6399" s="16">
        <v>71334.81</v>
      </c>
      <c r="AD6399" s="16">
        <v>0</v>
      </c>
      <c r="AE6399" s="16">
        <v>71334.81</v>
      </c>
      <c r="AF6399" s="16">
        <v>22712.06</v>
      </c>
      <c r="AG6399" s="16">
        <v>0</v>
      </c>
      <c r="AH6399" s="16">
        <v>22712.06</v>
      </c>
      <c r="AI6399" s="17">
        <v>0.67969999999999997</v>
      </c>
      <c r="AJ6399" s="17">
        <v>0.75870000000000004</v>
      </c>
      <c r="AK6399" s="42" t="s">
        <v>15126</v>
      </c>
      <c r="AL6399" s="42" t="s">
        <v>9271</v>
      </c>
    </row>
    <row r="6400" spans="2:38" x14ac:dyDescent="0.3">
      <c r="B6400" s="15">
        <v>6375</v>
      </c>
      <c r="C6400" t="s">
        <v>55</v>
      </c>
      <c r="D6400" t="s">
        <v>155</v>
      </c>
      <c r="E6400" t="s">
        <v>155</v>
      </c>
      <c r="F6400">
        <v>1315</v>
      </c>
      <c r="G6400">
        <v>1315</v>
      </c>
      <c r="H6400" t="s">
        <v>2579</v>
      </c>
      <c r="I6400">
        <v>103971</v>
      </c>
      <c r="J6400" s="12" t="s">
        <v>7945</v>
      </c>
      <c r="K6400" s="13">
        <v>45191</v>
      </c>
      <c r="L6400" s="13">
        <v>45191</v>
      </c>
      <c r="M6400" s="14">
        <v>64664.5</v>
      </c>
      <c r="N6400" s="14">
        <v>13434.18</v>
      </c>
      <c r="O6400" s="14">
        <v>78098.679999999993</v>
      </c>
      <c r="P6400">
        <v>2</v>
      </c>
      <c r="Q6400">
        <v>0</v>
      </c>
      <c r="R6400">
        <v>2</v>
      </c>
      <c r="S6400" s="15">
        <v>0</v>
      </c>
      <c r="T6400" s="15">
        <v>0</v>
      </c>
      <c r="U6400" s="15">
        <v>1</v>
      </c>
      <c r="V6400" s="15">
        <v>1</v>
      </c>
      <c r="W6400" s="15">
        <v>1</v>
      </c>
      <c r="X6400" s="15">
        <v>2</v>
      </c>
      <c r="Y6400" s="15">
        <v>0</v>
      </c>
      <c r="Z6400" s="15">
        <v>0</v>
      </c>
      <c r="AA6400" s="15">
        <v>2</v>
      </c>
      <c r="AB6400" s="15">
        <v>3</v>
      </c>
      <c r="AC6400" s="16">
        <v>58786.04</v>
      </c>
      <c r="AD6400" s="16">
        <v>12212.93</v>
      </c>
      <c r="AE6400" s="16">
        <v>70998.97</v>
      </c>
      <c r="AF6400" s="16">
        <v>19115.39</v>
      </c>
      <c r="AG6400" s="16">
        <v>3586.19</v>
      </c>
      <c r="AH6400" s="16">
        <v>22701.58</v>
      </c>
      <c r="AI6400" s="17">
        <v>1</v>
      </c>
      <c r="AJ6400" s="17">
        <v>0.89080000000000004</v>
      </c>
      <c r="AK6400" s="42" t="s">
        <v>16323</v>
      </c>
      <c r="AL6400" s="42" t="s">
        <v>9531</v>
      </c>
    </row>
    <row r="6401" spans="2:38" x14ac:dyDescent="0.3">
      <c r="B6401" s="15">
        <v>6376</v>
      </c>
      <c r="C6401" t="s">
        <v>2469</v>
      </c>
      <c r="D6401" t="s">
        <v>171</v>
      </c>
      <c r="E6401" t="s">
        <v>171</v>
      </c>
      <c r="F6401">
        <v>1355</v>
      </c>
      <c r="G6401">
        <v>1355</v>
      </c>
      <c r="H6401" t="s">
        <v>255</v>
      </c>
      <c r="I6401">
        <v>101610</v>
      </c>
      <c r="J6401" s="12" t="s">
        <v>7008</v>
      </c>
      <c r="K6401" s="13">
        <v>45037</v>
      </c>
      <c r="L6401" s="13">
        <v>45037</v>
      </c>
      <c r="M6401" s="14">
        <v>84286.55</v>
      </c>
      <c r="N6401" s="14">
        <v>0</v>
      </c>
      <c r="O6401" s="14">
        <v>84286.55</v>
      </c>
      <c r="P6401">
        <v>1</v>
      </c>
      <c r="Q6401">
        <v>0</v>
      </c>
      <c r="R6401">
        <v>1</v>
      </c>
      <c r="S6401" s="15">
        <v>0</v>
      </c>
      <c r="T6401" s="15">
        <v>0</v>
      </c>
      <c r="U6401" s="15">
        <v>0</v>
      </c>
      <c r="V6401" s="15">
        <v>0</v>
      </c>
      <c r="W6401" s="15">
        <v>1</v>
      </c>
      <c r="X6401" s="15">
        <v>2</v>
      </c>
      <c r="Y6401" s="15">
        <v>0</v>
      </c>
      <c r="Z6401" s="15">
        <v>0</v>
      </c>
      <c r="AA6401" s="15">
        <v>1</v>
      </c>
      <c r="AB6401" s="15">
        <v>2</v>
      </c>
      <c r="AC6401" s="16">
        <v>64835.72</v>
      </c>
      <c r="AD6401" s="16">
        <v>0</v>
      </c>
      <c r="AE6401" s="16">
        <v>64835.72</v>
      </c>
      <c r="AF6401" s="16">
        <v>22692.55</v>
      </c>
      <c r="AG6401" s="16">
        <v>0</v>
      </c>
      <c r="AH6401" s="16">
        <v>22692.55</v>
      </c>
      <c r="AI6401" s="17">
        <v>0.68720000000000003</v>
      </c>
      <c r="AJ6401" s="17">
        <v>0.85389999999999999</v>
      </c>
      <c r="AK6401" s="42" t="s">
        <v>15127</v>
      </c>
      <c r="AL6401" s="42" t="s">
        <v>9829</v>
      </c>
    </row>
    <row r="6402" spans="2:38" x14ac:dyDescent="0.3">
      <c r="B6402" s="15">
        <v>6377</v>
      </c>
      <c r="C6402" t="s">
        <v>58</v>
      </c>
      <c r="D6402" t="s">
        <v>59</v>
      </c>
      <c r="E6402" t="s">
        <v>2563</v>
      </c>
      <c r="F6402">
        <v>2506</v>
      </c>
      <c r="G6402">
        <v>2506</v>
      </c>
      <c r="H6402" t="s">
        <v>791</v>
      </c>
      <c r="I6402">
        <v>113600</v>
      </c>
      <c r="J6402" s="12" t="s">
        <v>7322</v>
      </c>
      <c r="K6402" s="13">
        <v>45835</v>
      </c>
      <c r="L6402" s="13">
        <v>45835</v>
      </c>
      <c r="M6402" s="14">
        <v>59350.18</v>
      </c>
      <c r="N6402" s="14">
        <v>5232.67</v>
      </c>
      <c r="O6402" s="14">
        <v>64582.85</v>
      </c>
      <c r="P6402">
        <v>6</v>
      </c>
      <c r="Q6402">
        <v>0</v>
      </c>
      <c r="R6402">
        <v>6</v>
      </c>
      <c r="S6402" s="15">
        <v>0</v>
      </c>
      <c r="T6402" s="15">
        <v>0</v>
      </c>
      <c r="U6402" s="15">
        <v>6</v>
      </c>
      <c r="V6402" s="15">
        <v>6</v>
      </c>
      <c r="W6402" s="15">
        <v>0</v>
      </c>
      <c r="X6402" s="15">
        <v>0</v>
      </c>
      <c r="Y6402" s="15">
        <v>0</v>
      </c>
      <c r="Z6402" s="15">
        <v>0</v>
      </c>
      <c r="AA6402" s="15">
        <v>6</v>
      </c>
      <c r="AB6402" s="15">
        <v>6</v>
      </c>
      <c r="AC6402" s="16">
        <v>57399.1</v>
      </c>
      <c r="AD6402" s="16">
        <v>6515.05</v>
      </c>
      <c r="AE6402" s="16">
        <v>63914.15</v>
      </c>
      <c r="AF6402" s="16">
        <v>20542.650000000001</v>
      </c>
      <c r="AG6402" s="16">
        <v>2149.7399999999998</v>
      </c>
      <c r="AH6402" s="16">
        <v>22692.39</v>
      </c>
      <c r="AI6402" s="17">
        <v>0.755</v>
      </c>
      <c r="AJ6402" s="17">
        <v>0.91</v>
      </c>
      <c r="AK6402" s="42" t="s">
        <v>15524</v>
      </c>
      <c r="AL6402" s="42" t="s">
        <v>10472</v>
      </c>
    </row>
    <row r="6403" spans="2:38" x14ac:dyDescent="0.3">
      <c r="B6403" s="15">
        <v>6378</v>
      </c>
      <c r="C6403" t="s">
        <v>55</v>
      </c>
      <c r="D6403" t="s">
        <v>200</v>
      </c>
      <c r="E6403" t="s">
        <v>200</v>
      </c>
      <c r="F6403">
        <v>98</v>
      </c>
      <c r="G6403">
        <v>98</v>
      </c>
      <c r="H6403" t="s">
        <v>201</v>
      </c>
      <c r="I6403">
        <v>110366</v>
      </c>
      <c r="J6403" s="12" t="s">
        <v>7011</v>
      </c>
      <c r="K6403" s="13">
        <v>45747</v>
      </c>
      <c r="L6403" s="13">
        <v>45747</v>
      </c>
      <c r="M6403" s="14">
        <v>77436.2</v>
      </c>
      <c r="N6403" s="14">
        <v>0</v>
      </c>
      <c r="O6403" s="14">
        <v>77436.2</v>
      </c>
      <c r="P6403">
        <v>4</v>
      </c>
      <c r="Q6403">
        <v>0</v>
      </c>
      <c r="R6403">
        <v>4</v>
      </c>
      <c r="S6403" s="15">
        <v>0</v>
      </c>
      <c r="T6403" s="15">
        <v>0</v>
      </c>
      <c r="U6403" s="15">
        <v>4</v>
      </c>
      <c r="V6403" s="15">
        <v>4</v>
      </c>
      <c r="W6403" s="15">
        <v>0</v>
      </c>
      <c r="X6403" s="15">
        <v>0</v>
      </c>
      <c r="Y6403" s="15">
        <v>0</v>
      </c>
      <c r="Z6403" s="15">
        <v>0</v>
      </c>
      <c r="AA6403" s="15">
        <v>4</v>
      </c>
      <c r="AB6403" s="15">
        <v>4</v>
      </c>
      <c r="AC6403" s="16">
        <v>63346.37</v>
      </c>
      <c r="AD6403" s="16">
        <v>0</v>
      </c>
      <c r="AE6403" s="16">
        <v>63346.37</v>
      </c>
      <c r="AF6403" s="16">
        <v>22679.34</v>
      </c>
      <c r="AG6403" s="16">
        <v>0</v>
      </c>
      <c r="AH6403" s="16">
        <v>22679.34</v>
      </c>
      <c r="AI6403" s="17">
        <v>0.755</v>
      </c>
      <c r="AJ6403" s="17">
        <v>0.91</v>
      </c>
      <c r="AK6403" s="42" t="s">
        <v>15130</v>
      </c>
      <c r="AL6403" s="42" t="s">
        <v>9605</v>
      </c>
    </row>
    <row r="6404" spans="2:38" x14ac:dyDescent="0.3">
      <c r="B6404" s="15">
        <v>6379</v>
      </c>
      <c r="C6404" t="s">
        <v>49</v>
      </c>
      <c r="D6404" t="s">
        <v>52</v>
      </c>
      <c r="E6404" t="s">
        <v>2484</v>
      </c>
      <c r="F6404">
        <v>36</v>
      </c>
      <c r="G6404">
        <v>36</v>
      </c>
      <c r="H6404" t="s">
        <v>103</v>
      </c>
      <c r="I6404">
        <v>115604</v>
      </c>
      <c r="J6404" s="12" t="s">
        <v>18440</v>
      </c>
      <c r="K6404" s="13">
        <v>46013</v>
      </c>
      <c r="L6404" s="13">
        <v>46013</v>
      </c>
      <c r="M6404" s="14">
        <v>0</v>
      </c>
      <c r="N6404" s="14">
        <v>76662.66</v>
      </c>
      <c r="O6404" s="14">
        <v>76662.66</v>
      </c>
      <c r="P6404">
        <v>0</v>
      </c>
      <c r="Q6404">
        <v>3</v>
      </c>
      <c r="R6404">
        <v>3</v>
      </c>
      <c r="S6404" s="15">
        <v>0</v>
      </c>
      <c r="T6404" s="15">
        <v>0</v>
      </c>
      <c r="U6404" s="15">
        <v>3</v>
      </c>
      <c r="V6404" s="15">
        <v>3</v>
      </c>
      <c r="W6404" s="15">
        <v>0</v>
      </c>
      <c r="X6404" s="15">
        <v>0</v>
      </c>
      <c r="Y6404" s="15">
        <v>0</v>
      </c>
      <c r="Z6404" s="15">
        <v>0</v>
      </c>
      <c r="AA6404" s="15">
        <v>3</v>
      </c>
      <c r="AB6404" s="15">
        <v>3</v>
      </c>
      <c r="AC6404" s="16">
        <v>42681.95</v>
      </c>
      <c r="AD6404" s="16">
        <v>29917.599999999999</v>
      </c>
      <c r="AE6404" s="16">
        <v>72599.55</v>
      </c>
      <c r="AF6404" s="16">
        <v>12859.21</v>
      </c>
      <c r="AG6404" s="16">
        <v>9814.6299999999992</v>
      </c>
      <c r="AH6404" s="16">
        <v>22673.84</v>
      </c>
      <c r="AI6404" s="17">
        <v>0.755</v>
      </c>
      <c r="AJ6404" s="17">
        <v>0.91</v>
      </c>
      <c r="AK6404" s="42" t="s">
        <v>19143</v>
      </c>
      <c r="AL6404" s="42" t="s">
        <v>9516</v>
      </c>
    </row>
    <row r="6405" spans="2:38" x14ac:dyDescent="0.3">
      <c r="B6405" s="15">
        <v>6380</v>
      </c>
      <c r="C6405" t="s">
        <v>2469</v>
      </c>
      <c r="D6405" t="s">
        <v>75</v>
      </c>
      <c r="E6405" t="s">
        <v>75</v>
      </c>
      <c r="F6405">
        <v>2629</v>
      </c>
      <c r="G6405">
        <v>2629</v>
      </c>
      <c r="H6405" t="s">
        <v>5449</v>
      </c>
      <c r="I6405">
        <v>105522</v>
      </c>
      <c r="J6405" s="12" t="s">
        <v>7013</v>
      </c>
      <c r="K6405" s="13">
        <v>45301</v>
      </c>
      <c r="L6405" s="13">
        <v>45301</v>
      </c>
      <c r="M6405" s="14">
        <v>58414.25</v>
      </c>
      <c r="N6405" s="14">
        <v>0</v>
      </c>
      <c r="O6405" s="14">
        <v>58414.25</v>
      </c>
      <c r="P6405">
        <v>0</v>
      </c>
      <c r="Q6405">
        <v>0</v>
      </c>
      <c r="R6405">
        <v>0</v>
      </c>
      <c r="S6405" s="15">
        <v>0</v>
      </c>
      <c r="T6405" s="15">
        <v>0</v>
      </c>
      <c r="U6405" s="15">
        <v>0</v>
      </c>
      <c r="V6405" s="15">
        <v>0</v>
      </c>
      <c r="W6405" s="15">
        <v>0</v>
      </c>
      <c r="X6405" s="15">
        <v>0</v>
      </c>
      <c r="Y6405" s="15">
        <v>0</v>
      </c>
      <c r="Z6405" s="15">
        <v>0</v>
      </c>
      <c r="AA6405" s="15">
        <v>0</v>
      </c>
      <c r="AB6405" s="15">
        <v>0</v>
      </c>
      <c r="AC6405" s="16">
        <v>59698.1</v>
      </c>
      <c r="AD6405" s="16">
        <v>0</v>
      </c>
      <c r="AE6405" s="16">
        <v>59698.1</v>
      </c>
      <c r="AF6405" s="16">
        <v>22655.49</v>
      </c>
      <c r="AG6405" s="16">
        <v>0</v>
      </c>
      <c r="AH6405" s="16">
        <v>22655.49</v>
      </c>
      <c r="AI6405" s="17">
        <v>0.63980000000000004</v>
      </c>
      <c r="AJ6405" s="17">
        <v>0.85950000000000004</v>
      </c>
      <c r="AK6405" s="42" t="s">
        <v>15133</v>
      </c>
      <c r="AL6405" s="42" t="s">
        <v>13223</v>
      </c>
    </row>
    <row r="6406" spans="2:38" x14ac:dyDescent="0.3">
      <c r="B6406" s="15">
        <v>6381</v>
      </c>
      <c r="C6406" t="s">
        <v>2469</v>
      </c>
      <c r="D6406" t="s">
        <v>110</v>
      </c>
      <c r="E6406" t="s">
        <v>110</v>
      </c>
      <c r="F6406">
        <v>40</v>
      </c>
      <c r="G6406">
        <v>40</v>
      </c>
      <c r="H6406" t="s">
        <v>1767</v>
      </c>
      <c r="I6406">
        <v>70128</v>
      </c>
      <c r="J6406" s="12" t="s">
        <v>1623</v>
      </c>
      <c r="K6406" s="13">
        <v>42604</v>
      </c>
      <c r="L6406" s="13">
        <v>42604</v>
      </c>
      <c r="M6406" s="14">
        <v>57090.95</v>
      </c>
      <c r="N6406" s="14">
        <v>5449.68</v>
      </c>
      <c r="O6406" s="14">
        <v>62540.63</v>
      </c>
      <c r="P6406">
        <v>2</v>
      </c>
      <c r="Q6406">
        <v>0</v>
      </c>
      <c r="R6406">
        <v>2</v>
      </c>
      <c r="S6406" s="15">
        <v>0</v>
      </c>
      <c r="T6406" s="15">
        <v>0</v>
      </c>
      <c r="U6406" s="15">
        <v>2</v>
      </c>
      <c r="V6406" s="15">
        <v>2</v>
      </c>
      <c r="W6406" s="15">
        <v>0</v>
      </c>
      <c r="X6406" s="15">
        <v>0</v>
      </c>
      <c r="Y6406" s="15">
        <v>0</v>
      </c>
      <c r="Z6406" s="15">
        <v>0</v>
      </c>
      <c r="AA6406" s="15">
        <v>2</v>
      </c>
      <c r="AB6406" s="15">
        <v>2</v>
      </c>
      <c r="AC6406" s="16">
        <v>53245.49</v>
      </c>
      <c r="AD6406" s="16">
        <v>5175.6000000000004</v>
      </c>
      <c r="AE6406" s="16">
        <v>58421.09</v>
      </c>
      <c r="AF6406" s="16">
        <v>20689.400000000001</v>
      </c>
      <c r="AG6406" s="16">
        <v>1952.87</v>
      </c>
      <c r="AH6406" s="16">
        <v>22642.27</v>
      </c>
      <c r="AI6406" s="17">
        <v>1</v>
      </c>
      <c r="AJ6406" s="17">
        <v>0.90100000000000002</v>
      </c>
      <c r="AK6406" s="42" t="s">
        <v>15441</v>
      </c>
      <c r="AL6406" s="42" t="s">
        <v>9415</v>
      </c>
    </row>
    <row r="6407" spans="2:38" x14ac:dyDescent="0.3">
      <c r="B6407" s="15">
        <v>6382</v>
      </c>
      <c r="C6407" t="s">
        <v>2469</v>
      </c>
      <c r="D6407" t="s">
        <v>149</v>
      </c>
      <c r="E6407" t="s">
        <v>149</v>
      </c>
      <c r="F6407">
        <v>354</v>
      </c>
      <c r="G6407">
        <v>2805</v>
      </c>
      <c r="H6407" t="s">
        <v>150</v>
      </c>
      <c r="I6407">
        <v>115637</v>
      </c>
      <c r="J6407" s="12" t="s">
        <v>18441</v>
      </c>
      <c r="K6407" s="13">
        <v>46021</v>
      </c>
      <c r="L6407" s="13">
        <v>46021</v>
      </c>
      <c r="M6407" s="14">
        <v>0</v>
      </c>
      <c r="N6407" s="14">
        <v>58860.27</v>
      </c>
      <c r="O6407" s="14">
        <v>58860.27</v>
      </c>
      <c r="P6407">
        <v>0</v>
      </c>
      <c r="Q6407">
        <v>3</v>
      </c>
      <c r="R6407">
        <v>3</v>
      </c>
      <c r="S6407" s="15">
        <v>0</v>
      </c>
      <c r="T6407" s="15">
        <v>0</v>
      </c>
      <c r="U6407" s="15">
        <v>2</v>
      </c>
      <c r="V6407" s="15">
        <v>2</v>
      </c>
      <c r="W6407" s="15">
        <v>1</v>
      </c>
      <c r="X6407" s="15">
        <v>2</v>
      </c>
      <c r="Y6407" s="15">
        <v>0</v>
      </c>
      <c r="Z6407" s="15">
        <v>0</v>
      </c>
      <c r="AA6407" s="15">
        <v>3</v>
      </c>
      <c r="AB6407" s="15">
        <v>4</v>
      </c>
      <c r="AC6407" s="16">
        <v>60460.92</v>
      </c>
      <c r="AD6407" s="16">
        <v>2700.01</v>
      </c>
      <c r="AE6407" s="16">
        <v>63160.93</v>
      </c>
      <c r="AF6407" s="16">
        <v>21825.119999999999</v>
      </c>
      <c r="AG6407" s="16">
        <v>809.84</v>
      </c>
      <c r="AH6407" s="16">
        <v>22634.959999999999</v>
      </c>
      <c r="AI6407" s="17">
        <v>0.755</v>
      </c>
      <c r="AJ6407" s="17">
        <v>0.91</v>
      </c>
      <c r="AK6407" s="42" t="s">
        <v>19144</v>
      </c>
      <c r="AL6407" s="42" t="s">
        <v>9281</v>
      </c>
    </row>
    <row r="6408" spans="2:38" x14ac:dyDescent="0.3">
      <c r="B6408" s="15">
        <v>6383</v>
      </c>
      <c r="C6408" t="s">
        <v>55</v>
      </c>
      <c r="D6408" t="s">
        <v>231</v>
      </c>
      <c r="E6408" t="s">
        <v>231</v>
      </c>
      <c r="F6408">
        <v>770</v>
      </c>
      <c r="G6408">
        <v>1678</v>
      </c>
      <c r="H6408" t="s">
        <v>232</v>
      </c>
      <c r="I6408">
        <v>71065</v>
      </c>
      <c r="J6408" s="12" t="s">
        <v>1678</v>
      </c>
      <c r="K6408" s="13">
        <v>42662</v>
      </c>
      <c r="L6408" s="13">
        <v>42662</v>
      </c>
      <c r="M6408" s="14">
        <v>1916.64</v>
      </c>
      <c r="N6408" s="14">
        <v>80422.53</v>
      </c>
      <c r="O6408" s="14">
        <v>82339.17</v>
      </c>
      <c r="P6408">
        <v>0</v>
      </c>
      <c r="Q6408">
        <v>2</v>
      </c>
      <c r="R6408">
        <v>2</v>
      </c>
      <c r="S6408" s="15">
        <v>0</v>
      </c>
      <c r="T6408" s="15">
        <v>0</v>
      </c>
      <c r="U6408" s="15">
        <v>2</v>
      </c>
      <c r="V6408" s="15">
        <v>2</v>
      </c>
      <c r="W6408" s="15">
        <v>0</v>
      </c>
      <c r="X6408" s="15">
        <v>0</v>
      </c>
      <c r="Y6408" s="15">
        <v>0</v>
      </c>
      <c r="Z6408" s="15">
        <v>0</v>
      </c>
      <c r="AA6408" s="15">
        <v>2</v>
      </c>
      <c r="AB6408" s="15">
        <v>2</v>
      </c>
      <c r="AC6408" s="16">
        <v>1742.41</v>
      </c>
      <c r="AD6408" s="16">
        <v>73111.399999999994</v>
      </c>
      <c r="AE6408" s="16">
        <v>74853.81</v>
      </c>
      <c r="AF6408" s="16">
        <v>609.87</v>
      </c>
      <c r="AG6408" s="16">
        <v>22019.16</v>
      </c>
      <c r="AH6408" s="16">
        <v>22629.03</v>
      </c>
      <c r="AI6408" s="17">
        <v>1</v>
      </c>
      <c r="AJ6408" s="17">
        <v>0.97219999999999995</v>
      </c>
      <c r="AK6408" s="42" t="s">
        <v>17958</v>
      </c>
      <c r="AL6408" s="42" t="s">
        <v>9397</v>
      </c>
    </row>
    <row r="6409" spans="2:38" x14ac:dyDescent="0.3">
      <c r="B6409" s="15">
        <v>6384</v>
      </c>
      <c r="C6409" t="s">
        <v>2469</v>
      </c>
      <c r="D6409" t="s">
        <v>78</v>
      </c>
      <c r="E6409" t="s">
        <v>78</v>
      </c>
      <c r="F6409">
        <v>2626</v>
      </c>
      <c r="G6409">
        <v>2626</v>
      </c>
      <c r="H6409" t="s">
        <v>4517</v>
      </c>
      <c r="I6409">
        <v>111304</v>
      </c>
      <c r="J6409" s="12" t="s">
        <v>7016</v>
      </c>
      <c r="K6409" s="13">
        <v>45624</v>
      </c>
      <c r="L6409" s="13">
        <v>45624</v>
      </c>
      <c r="M6409" s="14">
        <v>59278.76</v>
      </c>
      <c r="N6409" s="14">
        <v>0</v>
      </c>
      <c r="O6409" s="14">
        <v>59278.76</v>
      </c>
      <c r="P6409">
        <v>4</v>
      </c>
      <c r="Q6409">
        <v>0</v>
      </c>
      <c r="R6409">
        <v>4</v>
      </c>
      <c r="S6409" s="15">
        <v>0</v>
      </c>
      <c r="T6409" s="15">
        <v>0</v>
      </c>
      <c r="U6409" s="15">
        <v>4</v>
      </c>
      <c r="V6409" s="15">
        <v>4</v>
      </c>
      <c r="W6409" s="15">
        <v>0</v>
      </c>
      <c r="X6409" s="15">
        <v>0</v>
      </c>
      <c r="Y6409" s="15">
        <v>0</v>
      </c>
      <c r="Z6409" s="15">
        <v>0</v>
      </c>
      <c r="AA6409" s="15">
        <v>4</v>
      </c>
      <c r="AB6409" s="15">
        <v>4</v>
      </c>
      <c r="AC6409" s="16">
        <v>55700.02</v>
      </c>
      <c r="AD6409" s="16">
        <v>0</v>
      </c>
      <c r="AE6409" s="16">
        <v>55700.02</v>
      </c>
      <c r="AF6409" s="16">
        <v>22628.79</v>
      </c>
      <c r="AG6409" s="16">
        <v>0</v>
      </c>
      <c r="AH6409" s="16">
        <v>22628.79</v>
      </c>
      <c r="AI6409" s="17">
        <v>0.755</v>
      </c>
      <c r="AJ6409" s="17">
        <v>0.91</v>
      </c>
      <c r="AK6409" s="42" t="s">
        <v>15137</v>
      </c>
      <c r="AL6409" s="42" t="s">
        <v>12105</v>
      </c>
    </row>
    <row r="6410" spans="2:38" x14ac:dyDescent="0.3">
      <c r="B6410" s="15">
        <v>6385</v>
      </c>
      <c r="C6410" t="s">
        <v>2469</v>
      </c>
      <c r="D6410" t="s">
        <v>78</v>
      </c>
      <c r="E6410" t="s">
        <v>78</v>
      </c>
      <c r="F6410">
        <v>2626</v>
      </c>
      <c r="G6410">
        <v>2626</v>
      </c>
      <c r="H6410" t="s">
        <v>4517</v>
      </c>
      <c r="I6410">
        <v>107619</v>
      </c>
      <c r="J6410" s="12" t="s">
        <v>7160</v>
      </c>
      <c r="K6410" s="13">
        <v>45433</v>
      </c>
      <c r="L6410" s="13">
        <v>45433</v>
      </c>
      <c r="M6410" s="14">
        <v>58504.95</v>
      </c>
      <c r="N6410" s="14">
        <v>2461.09</v>
      </c>
      <c r="O6410" s="14">
        <v>60966.04</v>
      </c>
      <c r="P6410">
        <v>1</v>
      </c>
      <c r="Q6410">
        <v>0</v>
      </c>
      <c r="R6410">
        <v>1</v>
      </c>
      <c r="S6410" s="15">
        <v>0</v>
      </c>
      <c r="T6410" s="15">
        <v>0</v>
      </c>
      <c r="U6410" s="15">
        <v>1</v>
      </c>
      <c r="V6410" s="15">
        <v>1</v>
      </c>
      <c r="W6410" s="15">
        <v>0</v>
      </c>
      <c r="X6410" s="15">
        <v>0</v>
      </c>
      <c r="Y6410" s="15">
        <v>0</v>
      </c>
      <c r="Z6410" s="15">
        <v>0</v>
      </c>
      <c r="AA6410" s="15">
        <v>1</v>
      </c>
      <c r="AB6410" s="15">
        <v>1</v>
      </c>
      <c r="AC6410" s="16">
        <v>57678.73</v>
      </c>
      <c r="AD6410" s="16">
        <v>2734.54</v>
      </c>
      <c r="AE6410" s="16">
        <v>60413.27</v>
      </c>
      <c r="AF6410" s="16">
        <v>21628.240000000002</v>
      </c>
      <c r="AG6410" s="16">
        <v>991.06</v>
      </c>
      <c r="AH6410" s="16">
        <v>22619.3</v>
      </c>
      <c r="AI6410" s="17">
        <v>0.85599999999999998</v>
      </c>
      <c r="AJ6410" s="17">
        <v>0.85409999999999997</v>
      </c>
      <c r="AK6410" s="42" t="s">
        <v>15317</v>
      </c>
      <c r="AL6410" s="42" t="s">
        <v>12105</v>
      </c>
    </row>
    <row r="6411" spans="2:38" x14ac:dyDescent="0.3">
      <c r="B6411" s="15">
        <v>6386</v>
      </c>
      <c r="C6411" t="s">
        <v>49</v>
      </c>
      <c r="D6411" t="s">
        <v>52</v>
      </c>
      <c r="E6411" t="s">
        <v>1651</v>
      </c>
      <c r="F6411">
        <v>1856</v>
      </c>
      <c r="G6411">
        <v>2928</v>
      </c>
      <c r="H6411" t="s">
        <v>248</v>
      </c>
      <c r="I6411">
        <v>114959</v>
      </c>
      <c r="J6411" s="12" t="s">
        <v>7537</v>
      </c>
      <c r="K6411" s="13">
        <v>45961</v>
      </c>
      <c r="L6411" s="13">
        <v>45961</v>
      </c>
      <c r="M6411" s="14">
        <v>74312.17</v>
      </c>
      <c r="N6411" s="14">
        <v>9293.48</v>
      </c>
      <c r="O6411" s="14">
        <v>83605.649999999994</v>
      </c>
      <c r="P6411">
        <v>6</v>
      </c>
      <c r="Q6411">
        <v>1</v>
      </c>
      <c r="R6411">
        <v>7</v>
      </c>
      <c r="S6411" s="15">
        <v>0</v>
      </c>
      <c r="T6411" s="15">
        <v>0</v>
      </c>
      <c r="U6411" s="15">
        <v>6</v>
      </c>
      <c r="V6411" s="15">
        <v>6</v>
      </c>
      <c r="W6411" s="15">
        <v>1</v>
      </c>
      <c r="X6411" s="15">
        <v>2</v>
      </c>
      <c r="Y6411" s="15">
        <v>0</v>
      </c>
      <c r="Z6411" s="15">
        <v>0</v>
      </c>
      <c r="AA6411" s="15">
        <v>7</v>
      </c>
      <c r="AB6411" s="15">
        <v>8</v>
      </c>
      <c r="AC6411" s="16">
        <v>69289.62</v>
      </c>
      <c r="AD6411" s="16">
        <v>8896.4599999999991</v>
      </c>
      <c r="AE6411" s="16">
        <v>78186.080000000002</v>
      </c>
      <c r="AF6411" s="16">
        <v>20021.259999999998</v>
      </c>
      <c r="AG6411" s="16">
        <v>2591.6799999999998</v>
      </c>
      <c r="AH6411" s="16">
        <v>22612.94</v>
      </c>
      <c r="AI6411" s="17">
        <v>0.755</v>
      </c>
      <c r="AJ6411" s="17">
        <v>0.91</v>
      </c>
      <c r="AK6411" s="42" t="s">
        <v>15796</v>
      </c>
      <c r="AL6411" s="42" t="s">
        <v>9454</v>
      </c>
    </row>
    <row r="6412" spans="2:38" x14ac:dyDescent="0.3">
      <c r="B6412" s="15">
        <v>6387</v>
      </c>
      <c r="C6412" t="s">
        <v>163</v>
      </c>
      <c r="D6412" t="s">
        <v>1657</v>
      </c>
      <c r="E6412" t="s">
        <v>2661</v>
      </c>
      <c r="F6412">
        <v>2214</v>
      </c>
      <c r="G6412">
        <v>2214</v>
      </c>
      <c r="H6412" t="s">
        <v>3616</v>
      </c>
      <c r="I6412">
        <v>111837</v>
      </c>
      <c r="J6412" s="12" t="s">
        <v>7526</v>
      </c>
      <c r="K6412" s="13">
        <v>45663</v>
      </c>
      <c r="L6412" s="13">
        <v>45663</v>
      </c>
      <c r="M6412" s="14">
        <v>57090.26</v>
      </c>
      <c r="N6412" s="14">
        <v>15095.47</v>
      </c>
      <c r="O6412" s="14">
        <v>72185.73</v>
      </c>
      <c r="P6412">
        <v>8</v>
      </c>
      <c r="Q6412">
        <v>4</v>
      </c>
      <c r="R6412">
        <v>12</v>
      </c>
      <c r="S6412" s="15">
        <v>0</v>
      </c>
      <c r="T6412" s="15">
        <v>0</v>
      </c>
      <c r="U6412" s="15">
        <v>12</v>
      </c>
      <c r="V6412" s="15">
        <v>12</v>
      </c>
      <c r="W6412" s="15">
        <v>0</v>
      </c>
      <c r="X6412" s="15">
        <v>0</v>
      </c>
      <c r="Y6412" s="15">
        <v>0</v>
      </c>
      <c r="Z6412" s="15">
        <v>0</v>
      </c>
      <c r="AA6412" s="15">
        <v>12</v>
      </c>
      <c r="AB6412" s="15">
        <v>12</v>
      </c>
      <c r="AC6412" s="16">
        <v>48465.21</v>
      </c>
      <c r="AD6412" s="16">
        <v>15562.79</v>
      </c>
      <c r="AE6412" s="16">
        <v>64028</v>
      </c>
      <c r="AF6412" s="16">
        <v>16733.990000000002</v>
      </c>
      <c r="AG6412" s="16">
        <v>5873.91</v>
      </c>
      <c r="AH6412" s="16">
        <v>22607.9</v>
      </c>
      <c r="AI6412" s="17">
        <v>0.755</v>
      </c>
      <c r="AJ6412" s="17">
        <v>0.91</v>
      </c>
      <c r="AK6412" s="42" t="s">
        <v>15781</v>
      </c>
      <c r="AL6412" s="42">
        <v>1705070</v>
      </c>
    </row>
    <row r="6413" spans="2:38" x14ac:dyDescent="0.3">
      <c r="B6413" s="15">
        <v>6388</v>
      </c>
      <c r="C6413" t="s">
        <v>55</v>
      </c>
      <c r="D6413" t="s">
        <v>231</v>
      </c>
      <c r="E6413" t="s">
        <v>231</v>
      </c>
      <c r="F6413">
        <v>1503</v>
      </c>
      <c r="G6413">
        <v>2782</v>
      </c>
      <c r="H6413" t="s">
        <v>691</v>
      </c>
      <c r="I6413">
        <v>108018</v>
      </c>
      <c r="J6413" s="12" t="s">
        <v>7119</v>
      </c>
      <c r="K6413" s="13">
        <v>45471</v>
      </c>
      <c r="L6413" s="13">
        <v>45471</v>
      </c>
      <c r="M6413" s="14">
        <v>47634.59</v>
      </c>
      <c r="N6413" s="14">
        <v>1794.23</v>
      </c>
      <c r="O6413" s="14">
        <v>49428.82</v>
      </c>
      <c r="P6413">
        <v>3</v>
      </c>
      <c r="Q6413">
        <v>0</v>
      </c>
      <c r="R6413">
        <v>3</v>
      </c>
      <c r="S6413" s="15">
        <v>0</v>
      </c>
      <c r="T6413" s="15">
        <v>0</v>
      </c>
      <c r="U6413" s="15">
        <v>3</v>
      </c>
      <c r="V6413" s="15">
        <v>3</v>
      </c>
      <c r="W6413" s="15">
        <v>0</v>
      </c>
      <c r="X6413" s="15">
        <v>0</v>
      </c>
      <c r="Y6413" s="15">
        <v>0</v>
      </c>
      <c r="Z6413" s="15">
        <v>0</v>
      </c>
      <c r="AA6413" s="15">
        <v>3</v>
      </c>
      <c r="AB6413" s="15">
        <v>3</v>
      </c>
      <c r="AC6413" s="16">
        <v>54111.45</v>
      </c>
      <c r="AD6413" s="16">
        <v>1794.23</v>
      </c>
      <c r="AE6413" s="16">
        <v>55905.68</v>
      </c>
      <c r="AF6413" s="16">
        <v>21882.86</v>
      </c>
      <c r="AG6413" s="16">
        <v>720.49</v>
      </c>
      <c r="AH6413" s="16">
        <v>22603.35</v>
      </c>
      <c r="AI6413" s="17">
        <v>0.81330000000000002</v>
      </c>
      <c r="AJ6413" s="17">
        <v>0.67459999999999998</v>
      </c>
      <c r="AK6413" s="42" t="s">
        <v>15268</v>
      </c>
      <c r="AL6413" s="42" t="s">
        <v>10379</v>
      </c>
    </row>
    <row r="6414" spans="2:38" x14ac:dyDescent="0.3">
      <c r="B6414" s="15">
        <v>6389</v>
      </c>
      <c r="C6414" t="s">
        <v>58</v>
      </c>
      <c r="D6414" t="s">
        <v>59</v>
      </c>
      <c r="E6414" t="s">
        <v>2482</v>
      </c>
      <c r="F6414">
        <v>546</v>
      </c>
      <c r="G6414">
        <v>1603</v>
      </c>
      <c r="H6414" t="s">
        <v>80</v>
      </c>
      <c r="I6414">
        <v>83118</v>
      </c>
      <c r="J6414" s="12" t="s">
        <v>7017</v>
      </c>
      <c r="K6414" s="13">
        <v>43553</v>
      </c>
      <c r="L6414" s="13">
        <v>43553</v>
      </c>
      <c r="M6414" s="14">
        <v>43812.09</v>
      </c>
      <c r="N6414" s="14">
        <v>0</v>
      </c>
      <c r="O6414" s="14">
        <v>43812.09</v>
      </c>
      <c r="P6414">
        <v>1</v>
      </c>
      <c r="Q6414">
        <v>0</v>
      </c>
      <c r="R6414">
        <v>1</v>
      </c>
      <c r="S6414" s="15">
        <v>0</v>
      </c>
      <c r="T6414" s="15">
        <v>0</v>
      </c>
      <c r="U6414" s="15">
        <v>0</v>
      </c>
      <c r="V6414" s="15">
        <v>0</v>
      </c>
      <c r="W6414" s="15">
        <v>1</v>
      </c>
      <c r="X6414" s="15">
        <v>2</v>
      </c>
      <c r="Y6414" s="15">
        <v>0</v>
      </c>
      <c r="Z6414" s="15">
        <v>0</v>
      </c>
      <c r="AA6414" s="15">
        <v>1</v>
      </c>
      <c r="AB6414" s="15">
        <v>2</v>
      </c>
      <c r="AC6414" s="16">
        <v>54765.120000000003</v>
      </c>
      <c r="AD6414" s="16">
        <v>0</v>
      </c>
      <c r="AE6414" s="16">
        <v>54765.120000000003</v>
      </c>
      <c r="AF6414" s="16">
        <v>22602.43</v>
      </c>
      <c r="AG6414" s="16">
        <v>0</v>
      </c>
      <c r="AH6414" s="16">
        <v>22602.43</v>
      </c>
      <c r="AI6414" s="17">
        <v>1</v>
      </c>
      <c r="AJ6414" s="17">
        <v>0.9506</v>
      </c>
      <c r="AK6414" s="42" t="s">
        <v>15138</v>
      </c>
      <c r="AL6414" s="42" t="s">
        <v>9271</v>
      </c>
    </row>
    <row r="6415" spans="2:38" x14ac:dyDescent="0.3">
      <c r="B6415" s="15">
        <v>6390</v>
      </c>
      <c r="C6415" t="s">
        <v>49</v>
      </c>
      <c r="D6415" t="s">
        <v>98</v>
      </c>
      <c r="E6415" t="s">
        <v>98</v>
      </c>
      <c r="F6415">
        <v>2272</v>
      </c>
      <c r="G6415">
        <v>2272</v>
      </c>
      <c r="H6415" t="s">
        <v>855</v>
      </c>
      <c r="I6415">
        <v>110632</v>
      </c>
      <c r="J6415" s="12" t="s">
        <v>18442</v>
      </c>
      <c r="K6415" s="13">
        <v>45785</v>
      </c>
      <c r="L6415" s="13">
        <v>45785</v>
      </c>
      <c r="M6415" s="14">
        <v>65618.75</v>
      </c>
      <c r="N6415" s="14">
        <v>2559.5</v>
      </c>
      <c r="O6415" s="14">
        <v>68178.25</v>
      </c>
      <c r="P6415">
        <v>4</v>
      </c>
      <c r="Q6415">
        <v>0</v>
      </c>
      <c r="R6415">
        <v>4</v>
      </c>
      <c r="S6415" s="15">
        <v>0</v>
      </c>
      <c r="T6415" s="15">
        <v>0</v>
      </c>
      <c r="U6415" s="15">
        <v>4</v>
      </c>
      <c r="V6415" s="15">
        <v>4</v>
      </c>
      <c r="W6415" s="15">
        <v>0</v>
      </c>
      <c r="X6415" s="15">
        <v>0</v>
      </c>
      <c r="Y6415" s="15">
        <v>0</v>
      </c>
      <c r="Z6415" s="15">
        <v>0</v>
      </c>
      <c r="AA6415" s="15">
        <v>4</v>
      </c>
      <c r="AB6415" s="15">
        <v>4</v>
      </c>
      <c r="AC6415" s="16">
        <v>65297.96</v>
      </c>
      <c r="AD6415" s="16">
        <v>2559.5</v>
      </c>
      <c r="AE6415" s="16">
        <v>67857.460000000006</v>
      </c>
      <c r="AF6415" s="16">
        <v>21802.6</v>
      </c>
      <c r="AG6415" s="16">
        <v>784.81</v>
      </c>
      <c r="AH6415" s="16">
        <v>22587.41</v>
      </c>
      <c r="AI6415" s="17">
        <v>0.755</v>
      </c>
      <c r="AJ6415" s="17">
        <v>0.91</v>
      </c>
      <c r="AK6415" s="42" t="s">
        <v>19145</v>
      </c>
      <c r="AL6415" s="42" t="s">
        <v>10761</v>
      </c>
    </row>
    <row r="6416" spans="2:38" x14ac:dyDescent="0.3">
      <c r="B6416" s="15">
        <v>6391</v>
      </c>
      <c r="C6416" t="s">
        <v>163</v>
      </c>
      <c r="D6416" t="s">
        <v>2561</v>
      </c>
      <c r="E6416" t="s">
        <v>2562</v>
      </c>
      <c r="F6416">
        <v>1873</v>
      </c>
      <c r="G6416">
        <v>1873</v>
      </c>
      <c r="H6416" t="s">
        <v>1183</v>
      </c>
      <c r="I6416">
        <v>94734</v>
      </c>
      <c r="J6416" s="12" t="s">
        <v>7403</v>
      </c>
      <c r="K6416" s="13">
        <v>44188</v>
      </c>
      <c r="L6416" s="13">
        <v>44188</v>
      </c>
      <c r="M6416" s="14">
        <v>55471.74</v>
      </c>
      <c r="N6416" s="14">
        <v>6207.11</v>
      </c>
      <c r="O6416" s="14">
        <v>61678.85</v>
      </c>
      <c r="P6416">
        <v>4</v>
      </c>
      <c r="Q6416">
        <v>0</v>
      </c>
      <c r="R6416">
        <v>4</v>
      </c>
      <c r="S6416" s="15">
        <v>0</v>
      </c>
      <c r="T6416" s="15">
        <v>0</v>
      </c>
      <c r="U6416" s="15">
        <v>4</v>
      </c>
      <c r="V6416" s="15">
        <v>4</v>
      </c>
      <c r="W6416" s="15">
        <v>0</v>
      </c>
      <c r="X6416" s="15">
        <v>0</v>
      </c>
      <c r="Y6416" s="15">
        <v>0</v>
      </c>
      <c r="Z6416" s="15">
        <v>0</v>
      </c>
      <c r="AA6416" s="15">
        <v>4</v>
      </c>
      <c r="AB6416" s="15">
        <v>4</v>
      </c>
      <c r="AC6416" s="16">
        <v>55630.1</v>
      </c>
      <c r="AD6416" s="16">
        <v>5021.08</v>
      </c>
      <c r="AE6416" s="16">
        <v>60651.18</v>
      </c>
      <c r="AF6416" s="16">
        <v>20052.91</v>
      </c>
      <c r="AG6416" s="16">
        <v>2488.0700000000002</v>
      </c>
      <c r="AH6416" s="16">
        <v>22540.98</v>
      </c>
      <c r="AI6416" s="17">
        <v>1</v>
      </c>
      <c r="AJ6416" s="17">
        <v>0.87190000000000001</v>
      </c>
      <c r="AK6416" s="42" t="s">
        <v>15625</v>
      </c>
      <c r="AL6416" s="42">
        <v>1703859</v>
      </c>
    </row>
    <row r="6417" spans="2:38" x14ac:dyDescent="0.3">
      <c r="B6417" s="15">
        <v>6392</v>
      </c>
      <c r="C6417" t="s">
        <v>2469</v>
      </c>
      <c r="D6417" t="s">
        <v>78</v>
      </c>
      <c r="E6417" t="s">
        <v>78</v>
      </c>
      <c r="F6417">
        <v>1532</v>
      </c>
      <c r="G6417">
        <v>1847</v>
      </c>
      <c r="H6417" t="s">
        <v>89</v>
      </c>
      <c r="I6417">
        <v>10723</v>
      </c>
      <c r="J6417" s="12" t="s">
        <v>7095</v>
      </c>
      <c r="K6417" s="13">
        <v>44316</v>
      </c>
      <c r="L6417" s="13">
        <v>44316</v>
      </c>
      <c r="M6417" s="14">
        <v>62029.9</v>
      </c>
      <c r="N6417" s="14">
        <v>1759.72</v>
      </c>
      <c r="O6417" s="14">
        <v>63789.62</v>
      </c>
      <c r="P6417">
        <v>3</v>
      </c>
      <c r="Q6417">
        <v>0</v>
      </c>
      <c r="R6417">
        <v>3</v>
      </c>
      <c r="S6417" s="15">
        <v>0</v>
      </c>
      <c r="T6417" s="15">
        <v>0</v>
      </c>
      <c r="U6417" s="15">
        <v>3</v>
      </c>
      <c r="V6417" s="15">
        <v>3</v>
      </c>
      <c r="W6417" s="15">
        <v>0</v>
      </c>
      <c r="X6417" s="15">
        <v>0</v>
      </c>
      <c r="Y6417" s="15">
        <v>0</v>
      </c>
      <c r="Z6417" s="15">
        <v>0</v>
      </c>
      <c r="AA6417" s="15">
        <v>3</v>
      </c>
      <c r="AB6417" s="15">
        <v>3</v>
      </c>
      <c r="AC6417" s="16">
        <v>61657.04</v>
      </c>
      <c r="AD6417" s="16">
        <v>1759.72</v>
      </c>
      <c r="AE6417" s="16">
        <v>63416.76</v>
      </c>
      <c r="AF6417" s="16">
        <v>21996.55</v>
      </c>
      <c r="AG6417" s="16">
        <v>532.67999999999995</v>
      </c>
      <c r="AH6417" s="16">
        <v>22529.23</v>
      </c>
      <c r="AI6417" s="17">
        <v>1</v>
      </c>
      <c r="AJ6417" s="17">
        <v>0.95109999999999995</v>
      </c>
      <c r="AK6417" s="42" t="s">
        <v>15235</v>
      </c>
      <c r="AL6417" s="42" t="s">
        <v>9469</v>
      </c>
    </row>
    <row r="6418" spans="2:38" x14ac:dyDescent="0.3">
      <c r="B6418" s="15">
        <v>6393</v>
      </c>
      <c r="C6418" t="s">
        <v>49</v>
      </c>
      <c r="D6418" t="s">
        <v>98</v>
      </c>
      <c r="E6418" t="s">
        <v>98</v>
      </c>
      <c r="F6418">
        <v>1935</v>
      </c>
      <c r="G6418">
        <v>1935</v>
      </c>
      <c r="H6418" t="s">
        <v>100</v>
      </c>
      <c r="I6418">
        <v>115488</v>
      </c>
      <c r="J6418" s="12" t="s">
        <v>18443</v>
      </c>
      <c r="K6418" s="13">
        <v>46021</v>
      </c>
      <c r="L6418" s="13">
        <v>46021</v>
      </c>
      <c r="M6418" s="14">
        <v>0</v>
      </c>
      <c r="N6418" s="14">
        <v>54738.95</v>
      </c>
      <c r="O6418" s="14">
        <v>54738.95</v>
      </c>
      <c r="P6418">
        <v>0</v>
      </c>
      <c r="Q6418">
        <v>7</v>
      </c>
      <c r="R6418">
        <v>7</v>
      </c>
      <c r="S6418" s="15">
        <v>0</v>
      </c>
      <c r="T6418" s="15">
        <v>0</v>
      </c>
      <c r="U6418" s="15">
        <v>6</v>
      </c>
      <c r="V6418" s="15">
        <v>6</v>
      </c>
      <c r="W6418" s="15">
        <v>1</v>
      </c>
      <c r="X6418" s="15">
        <v>2</v>
      </c>
      <c r="Y6418" s="15">
        <v>0</v>
      </c>
      <c r="Z6418" s="15">
        <v>0</v>
      </c>
      <c r="AA6418" s="15">
        <v>7</v>
      </c>
      <c r="AB6418" s="15">
        <v>8</v>
      </c>
      <c r="AC6418" s="16">
        <v>14712.4</v>
      </c>
      <c r="AD6418" s="16">
        <v>39880.57</v>
      </c>
      <c r="AE6418" s="16">
        <v>54592.97</v>
      </c>
      <c r="AF6418" s="16">
        <v>8097.41</v>
      </c>
      <c r="AG6418" s="16">
        <v>14430.09</v>
      </c>
      <c r="AH6418" s="16">
        <v>22527.5</v>
      </c>
      <c r="AI6418" s="17">
        <v>0.755</v>
      </c>
      <c r="AJ6418" s="17">
        <v>0.91</v>
      </c>
      <c r="AK6418" s="42" t="s">
        <v>19146</v>
      </c>
      <c r="AL6418" s="42" t="s">
        <v>9491</v>
      </c>
    </row>
    <row r="6419" spans="2:38" x14ac:dyDescent="0.3">
      <c r="B6419" s="15">
        <v>6394</v>
      </c>
      <c r="C6419" t="s">
        <v>115</v>
      </c>
      <c r="D6419" t="s">
        <v>1656</v>
      </c>
      <c r="E6419" t="s">
        <v>2757</v>
      </c>
      <c r="F6419">
        <v>2448</v>
      </c>
      <c r="G6419">
        <v>2448</v>
      </c>
      <c r="H6419" t="s">
        <v>3070</v>
      </c>
      <c r="I6419">
        <v>36347</v>
      </c>
      <c r="J6419" s="12" t="s">
        <v>7287</v>
      </c>
      <c r="K6419" s="13">
        <v>44498</v>
      </c>
      <c r="L6419" s="13">
        <v>44498</v>
      </c>
      <c r="M6419" s="14">
        <v>48377.13</v>
      </c>
      <c r="N6419" s="14">
        <v>3275.96</v>
      </c>
      <c r="O6419" s="14">
        <v>51653.09</v>
      </c>
      <c r="P6419">
        <v>2</v>
      </c>
      <c r="Q6419">
        <v>0</v>
      </c>
      <c r="R6419">
        <v>2</v>
      </c>
      <c r="S6419" s="15">
        <v>0</v>
      </c>
      <c r="T6419" s="15">
        <v>0</v>
      </c>
      <c r="U6419" s="15">
        <v>0</v>
      </c>
      <c r="V6419" s="15">
        <v>0</v>
      </c>
      <c r="W6419" s="15">
        <v>2</v>
      </c>
      <c r="X6419" s="15">
        <v>4</v>
      </c>
      <c r="Y6419" s="15">
        <v>0</v>
      </c>
      <c r="Z6419" s="15">
        <v>0</v>
      </c>
      <c r="AA6419" s="15">
        <v>2</v>
      </c>
      <c r="AB6419" s="15">
        <v>4</v>
      </c>
      <c r="AC6419" s="16">
        <v>50125.56</v>
      </c>
      <c r="AD6419" s="16">
        <v>8162.8</v>
      </c>
      <c r="AE6419" s="16">
        <v>58288.36</v>
      </c>
      <c r="AF6419" s="16">
        <v>20837.669999999998</v>
      </c>
      <c r="AG6419" s="16">
        <v>1680.91</v>
      </c>
      <c r="AH6419" s="16">
        <v>22518.58</v>
      </c>
      <c r="AI6419" s="17">
        <v>0.4854</v>
      </c>
      <c r="AJ6419" s="17">
        <v>0.83289999999999997</v>
      </c>
      <c r="AK6419" s="42" t="s">
        <v>15481</v>
      </c>
      <c r="AL6419" s="42">
        <v>1706050</v>
      </c>
    </row>
    <row r="6420" spans="2:38" x14ac:dyDescent="0.3">
      <c r="B6420" s="15">
        <v>6395</v>
      </c>
      <c r="C6420" t="s">
        <v>55</v>
      </c>
      <c r="D6420" t="s">
        <v>106</v>
      </c>
      <c r="E6420" t="s">
        <v>106</v>
      </c>
      <c r="F6420">
        <v>964</v>
      </c>
      <c r="G6420">
        <v>964</v>
      </c>
      <c r="H6420" t="s">
        <v>2893</v>
      </c>
      <c r="I6420">
        <v>110604</v>
      </c>
      <c r="J6420" s="12" t="s">
        <v>7024</v>
      </c>
      <c r="K6420" s="13">
        <v>45700</v>
      </c>
      <c r="L6420" s="13">
        <v>45700</v>
      </c>
      <c r="M6420" s="14">
        <v>58540.22</v>
      </c>
      <c r="N6420" s="14">
        <v>0</v>
      </c>
      <c r="O6420" s="14">
        <v>58540.22</v>
      </c>
      <c r="P6420">
        <v>5</v>
      </c>
      <c r="Q6420">
        <v>0</v>
      </c>
      <c r="R6420">
        <v>5</v>
      </c>
      <c r="S6420" s="15">
        <v>0</v>
      </c>
      <c r="T6420" s="15">
        <v>0</v>
      </c>
      <c r="U6420" s="15">
        <v>5</v>
      </c>
      <c r="V6420" s="15">
        <v>5</v>
      </c>
      <c r="W6420" s="15">
        <v>0</v>
      </c>
      <c r="X6420" s="15">
        <v>0</v>
      </c>
      <c r="Y6420" s="15">
        <v>0</v>
      </c>
      <c r="Z6420" s="15">
        <v>0</v>
      </c>
      <c r="AA6420" s="15">
        <v>5</v>
      </c>
      <c r="AB6420" s="15">
        <v>5</v>
      </c>
      <c r="AC6420" s="16">
        <v>61305.4</v>
      </c>
      <c r="AD6420" s="16">
        <v>0</v>
      </c>
      <c r="AE6420" s="16">
        <v>61305.4</v>
      </c>
      <c r="AF6420" s="16">
        <v>22506.7</v>
      </c>
      <c r="AG6420" s="16">
        <v>0</v>
      </c>
      <c r="AH6420" s="16">
        <v>22506.7</v>
      </c>
      <c r="AI6420" s="17">
        <v>0.755</v>
      </c>
      <c r="AJ6420" s="17">
        <v>0.91</v>
      </c>
      <c r="AK6420" s="42" t="s">
        <v>15145</v>
      </c>
      <c r="AL6420" s="42" t="s">
        <v>10050</v>
      </c>
    </row>
    <row r="6421" spans="2:38" x14ac:dyDescent="0.3">
      <c r="B6421" s="15">
        <v>6396</v>
      </c>
      <c r="C6421" t="s">
        <v>55</v>
      </c>
      <c r="D6421" t="s">
        <v>373</v>
      </c>
      <c r="E6421" t="s">
        <v>373</v>
      </c>
      <c r="F6421">
        <v>28</v>
      </c>
      <c r="G6421">
        <v>28</v>
      </c>
      <c r="H6421" t="s">
        <v>374</v>
      </c>
      <c r="I6421">
        <v>79404</v>
      </c>
      <c r="J6421" s="12" t="s">
        <v>7026</v>
      </c>
      <c r="K6421" s="13">
        <v>34766</v>
      </c>
      <c r="L6421" s="13">
        <v>34792</v>
      </c>
      <c r="M6421" s="14">
        <v>49633.99</v>
      </c>
      <c r="N6421" s="14">
        <v>0</v>
      </c>
      <c r="O6421" s="14">
        <v>49633.99</v>
      </c>
      <c r="P6421">
        <v>1</v>
      </c>
      <c r="Q6421">
        <v>0</v>
      </c>
      <c r="R6421">
        <v>1</v>
      </c>
      <c r="S6421" s="15">
        <v>0</v>
      </c>
      <c r="T6421" s="15">
        <v>0</v>
      </c>
      <c r="U6421" s="15">
        <v>0</v>
      </c>
      <c r="V6421" s="15">
        <v>0</v>
      </c>
      <c r="W6421" s="15">
        <v>1</v>
      </c>
      <c r="X6421" s="15">
        <v>2</v>
      </c>
      <c r="Y6421" s="15">
        <v>0</v>
      </c>
      <c r="Z6421" s="15">
        <v>0</v>
      </c>
      <c r="AA6421" s="15">
        <v>1</v>
      </c>
      <c r="AB6421" s="15">
        <v>2</v>
      </c>
      <c r="AC6421" s="16">
        <v>60689.21</v>
      </c>
      <c r="AD6421" s="16">
        <v>0</v>
      </c>
      <c r="AE6421" s="16">
        <v>60689.21</v>
      </c>
      <c r="AF6421" s="16">
        <v>22473.39</v>
      </c>
      <c r="AG6421" s="16">
        <v>0</v>
      </c>
      <c r="AH6421" s="16">
        <v>22473.39</v>
      </c>
      <c r="AI6421" s="17">
        <v>1</v>
      </c>
      <c r="AJ6421" s="17">
        <v>0.95740000000000003</v>
      </c>
      <c r="AK6421" s="42" t="s">
        <v>15148</v>
      </c>
      <c r="AL6421" s="42" t="s">
        <v>11638</v>
      </c>
    </row>
    <row r="6422" spans="2:38" x14ac:dyDescent="0.3">
      <c r="B6422" s="15">
        <v>6397</v>
      </c>
      <c r="C6422" t="s">
        <v>2469</v>
      </c>
      <c r="D6422" t="s">
        <v>171</v>
      </c>
      <c r="E6422" t="s">
        <v>171</v>
      </c>
      <c r="F6422">
        <v>54</v>
      </c>
      <c r="G6422">
        <v>54</v>
      </c>
      <c r="H6422" t="s">
        <v>286</v>
      </c>
      <c r="I6422">
        <v>47736</v>
      </c>
      <c r="J6422" s="12" t="s">
        <v>8018</v>
      </c>
      <c r="K6422" s="13">
        <v>40857</v>
      </c>
      <c r="L6422" s="13">
        <v>40857</v>
      </c>
      <c r="M6422" s="14">
        <v>57137.75</v>
      </c>
      <c r="N6422" s="14">
        <v>0</v>
      </c>
      <c r="O6422" s="14">
        <v>57137.75</v>
      </c>
      <c r="P6422">
        <v>1</v>
      </c>
      <c r="Q6422">
        <v>0</v>
      </c>
      <c r="R6422">
        <v>1</v>
      </c>
      <c r="S6422" s="15">
        <v>0</v>
      </c>
      <c r="T6422" s="15">
        <v>0</v>
      </c>
      <c r="U6422" s="15">
        <v>0</v>
      </c>
      <c r="V6422" s="15">
        <v>0</v>
      </c>
      <c r="W6422" s="15">
        <v>1</v>
      </c>
      <c r="X6422" s="15">
        <v>2</v>
      </c>
      <c r="Y6422" s="15">
        <v>0</v>
      </c>
      <c r="Z6422" s="15">
        <v>0</v>
      </c>
      <c r="AA6422" s="15">
        <v>1</v>
      </c>
      <c r="AB6422" s="15">
        <v>2</v>
      </c>
      <c r="AC6422" s="16">
        <v>51943.38</v>
      </c>
      <c r="AD6422" s="16">
        <v>0</v>
      </c>
      <c r="AE6422" s="16">
        <v>51943.38</v>
      </c>
      <c r="AF6422" s="16">
        <v>22454.48</v>
      </c>
      <c r="AG6422" s="16">
        <v>0</v>
      </c>
      <c r="AH6422" s="16">
        <v>22454.48</v>
      </c>
      <c r="AI6422" s="17">
        <v>1</v>
      </c>
      <c r="AJ6422" s="17">
        <v>0.89949999999999997</v>
      </c>
      <c r="AK6422" s="42" t="s">
        <v>16411</v>
      </c>
      <c r="AL6422" s="42" t="s">
        <v>9375</v>
      </c>
    </row>
    <row r="6423" spans="2:38" x14ac:dyDescent="0.3">
      <c r="B6423" s="15">
        <v>6398</v>
      </c>
      <c r="C6423" t="s">
        <v>115</v>
      </c>
      <c r="D6423" t="s">
        <v>1652</v>
      </c>
      <c r="E6423" t="s">
        <v>2490</v>
      </c>
      <c r="F6423">
        <v>2216</v>
      </c>
      <c r="G6423">
        <v>2216</v>
      </c>
      <c r="H6423" t="s">
        <v>3770</v>
      </c>
      <c r="I6423">
        <v>113527</v>
      </c>
      <c r="J6423" s="12" t="s">
        <v>7064</v>
      </c>
      <c r="K6423" s="13">
        <v>45867</v>
      </c>
      <c r="L6423" s="13">
        <v>45867</v>
      </c>
      <c r="M6423" s="14">
        <v>77873.75</v>
      </c>
      <c r="N6423" s="14">
        <v>0</v>
      </c>
      <c r="O6423" s="14">
        <v>77873.75</v>
      </c>
      <c r="P6423">
        <v>7</v>
      </c>
      <c r="Q6423">
        <v>0</v>
      </c>
      <c r="R6423">
        <v>7</v>
      </c>
      <c r="S6423" s="15">
        <v>0</v>
      </c>
      <c r="T6423" s="15">
        <v>0</v>
      </c>
      <c r="U6423" s="15">
        <v>6</v>
      </c>
      <c r="V6423" s="15">
        <v>6</v>
      </c>
      <c r="W6423" s="15">
        <v>1</v>
      </c>
      <c r="X6423" s="15">
        <v>2</v>
      </c>
      <c r="Y6423" s="15">
        <v>0</v>
      </c>
      <c r="Z6423" s="15">
        <v>0</v>
      </c>
      <c r="AA6423" s="15">
        <v>7</v>
      </c>
      <c r="AB6423" s="15">
        <v>8</v>
      </c>
      <c r="AC6423" s="16">
        <v>61817.4</v>
      </c>
      <c r="AD6423" s="16">
        <v>0</v>
      </c>
      <c r="AE6423" s="16">
        <v>61817.4</v>
      </c>
      <c r="AF6423" s="16">
        <v>22451.84</v>
      </c>
      <c r="AG6423" s="16">
        <v>0</v>
      </c>
      <c r="AH6423" s="16">
        <v>22451.84</v>
      </c>
      <c r="AI6423" s="17">
        <v>0.755</v>
      </c>
      <c r="AJ6423" s="17">
        <v>0.91</v>
      </c>
      <c r="AK6423" s="42" t="s">
        <v>15195</v>
      </c>
      <c r="AL6423" s="42">
        <v>1705072</v>
      </c>
    </row>
    <row r="6424" spans="2:38" x14ac:dyDescent="0.3">
      <c r="B6424" s="15">
        <v>6399</v>
      </c>
      <c r="C6424" t="s">
        <v>163</v>
      </c>
      <c r="D6424" t="s">
        <v>1657</v>
      </c>
      <c r="E6424" t="s">
        <v>2661</v>
      </c>
      <c r="F6424">
        <v>2582</v>
      </c>
      <c r="G6424">
        <v>2582</v>
      </c>
      <c r="H6424" t="s">
        <v>3577</v>
      </c>
      <c r="I6424">
        <v>115394</v>
      </c>
      <c r="J6424" s="12" t="s">
        <v>7864</v>
      </c>
      <c r="K6424" s="13">
        <v>45930</v>
      </c>
      <c r="L6424" s="13">
        <v>45930</v>
      </c>
      <c r="M6424" s="14">
        <v>56209.17</v>
      </c>
      <c r="N6424" s="14">
        <v>3330.29</v>
      </c>
      <c r="O6424" s="14">
        <v>59539.46</v>
      </c>
      <c r="P6424">
        <v>7</v>
      </c>
      <c r="Q6424">
        <v>0</v>
      </c>
      <c r="R6424">
        <v>7</v>
      </c>
      <c r="S6424" s="15">
        <v>0</v>
      </c>
      <c r="T6424" s="15">
        <v>0</v>
      </c>
      <c r="U6424" s="15">
        <v>7</v>
      </c>
      <c r="V6424" s="15">
        <v>7</v>
      </c>
      <c r="W6424" s="15">
        <v>0</v>
      </c>
      <c r="X6424" s="15">
        <v>0</v>
      </c>
      <c r="Y6424" s="15">
        <v>0</v>
      </c>
      <c r="Z6424" s="15">
        <v>0</v>
      </c>
      <c r="AA6424" s="15">
        <v>7</v>
      </c>
      <c r="AB6424" s="15">
        <v>7</v>
      </c>
      <c r="AC6424" s="16">
        <v>48930.58</v>
      </c>
      <c r="AD6424" s="16">
        <v>4545.2700000000004</v>
      </c>
      <c r="AE6424" s="16">
        <v>53475.85</v>
      </c>
      <c r="AF6424" s="16">
        <v>21225.06</v>
      </c>
      <c r="AG6424" s="16">
        <v>1221.08</v>
      </c>
      <c r="AH6424" s="16">
        <v>22446.14</v>
      </c>
      <c r="AI6424" s="17">
        <v>0.755</v>
      </c>
      <c r="AJ6424" s="17">
        <v>0.91</v>
      </c>
      <c r="AK6424" s="42" t="s">
        <v>16214</v>
      </c>
      <c r="AL6424" s="42">
        <v>1706493</v>
      </c>
    </row>
    <row r="6425" spans="2:38" x14ac:dyDescent="0.3">
      <c r="B6425" s="15">
        <v>6400</v>
      </c>
      <c r="C6425" t="s">
        <v>49</v>
      </c>
      <c r="D6425" t="s">
        <v>2500</v>
      </c>
      <c r="E6425" t="s">
        <v>71</v>
      </c>
      <c r="F6425">
        <v>2145</v>
      </c>
      <c r="G6425">
        <v>2145</v>
      </c>
      <c r="H6425" t="s">
        <v>2724</v>
      </c>
      <c r="I6425">
        <v>89720</v>
      </c>
      <c r="J6425" s="12" t="s">
        <v>7137</v>
      </c>
      <c r="K6425" s="13">
        <v>44104</v>
      </c>
      <c r="L6425" s="13">
        <v>44104</v>
      </c>
      <c r="M6425" s="14">
        <v>59609.81</v>
      </c>
      <c r="N6425" s="14">
        <v>2479.11</v>
      </c>
      <c r="O6425" s="14">
        <v>62088.92</v>
      </c>
      <c r="P6425">
        <v>1</v>
      </c>
      <c r="Q6425">
        <v>0</v>
      </c>
      <c r="R6425">
        <v>1</v>
      </c>
      <c r="S6425" s="15">
        <v>0</v>
      </c>
      <c r="T6425" s="15">
        <v>0</v>
      </c>
      <c r="U6425" s="15">
        <v>1</v>
      </c>
      <c r="V6425" s="15">
        <v>1</v>
      </c>
      <c r="W6425" s="15">
        <v>0</v>
      </c>
      <c r="X6425" s="15">
        <v>0</v>
      </c>
      <c r="Y6425" s="15">
        <v>0</v>
      </c>
      <c r="Z6425" s="15">
        <v>0</v>
      </c>
      <c r="AA6425" s="15">
        <v>1</v>
      </c>
      <c r="AB6425" s="15">
        <v>1</v>
      </c>
      <c r="AC6425" s="16">
        <v>67803.17</v>
      </c>
      <c r="AD6425" s="16">
        <v>4670.22</v>
      </c>
      <c r="AE6425" s="16">
        <v>72473.39</v>
      </c>
      <c r="AF6425" s="16">
        <v>21662.93</v>
      </c>
      <c r="AG6425" s="16">
        <v>764.2</v>
      </c>
      <c r="AH6425" s="16">
        <v>22427.13</v>
      </c>
      <c r="AI6425" s="17">
        <v>1</v>
      </c>
      <c r="AJ6425" s="17">
        <v>0.98409999999999997</v>
      </c>
      <c r="AK6425" s="42" t="s">
        <v>15291</v>
      </c>
      <c r="AL6425" s="42" t="s">
        <v>9785</v>
      </c>
    </row>
    <row r="6426" spans="2:38" x14ac:dyDescent="0.3">
      <c r="B6426" s="15">
        <v>6401</v>
      </c>
      <c r="C6426" t="s">
        <v>222</v>
      </c>
      <c r="D6426" t="s">
        <v>1655</v>
      </c>
      <c r="E6426" t="s">
        <v>2675</v>
      </c>
      <c r="F6426">
        <v>2705</v>
      </c>
      <c r="G6426">
        <v>2705</v>
      </c>
      <c r="H6426" t="s">
        <v>3060</v>
      </c>
      <c r="I6426">
        <v>112000</v>
      </c>
      <c r="J6426" s="12" t="s">
        <v>7138</v>
      </c>
      <c r="K6426" s="13">
        <v>45747</v>
      </c>
      <c r="L6426" s="13">
        <v>45747</v>
      </c>
      <c r="M6426" s="14">
        <v>71767.66</v>
      </c>
      <c r="N6426" s="14">
        <v>1904.88</v>
      </c>
      <c r="O6426" s="14">
        <v>73672.539999999994</v>
      </c>
      <c r="P6426">
        <v>6</v>
      </c>
      <c r="Q6426">
        <v>0</v>
      </c>
      <c r="R6426">
        <v>6</v>
      </c>
      <c r="S6426" s="15">
        <v>0</v>
      </c>
      <c r="T6426" s="15">
        <v>0</v>
      </c>
      <c r="U6426" s="15">
        <v>6</v>
      </c>
      <c r="V6426" s="15">
        <v>6</v>
      </c>
      <c r="W6426" s="15">
        <v>0</v>
      </c>
      <c r="X6426" s="15">
        <v>0</v>
      </c>
      <c r="Y6426" s="15">
        <v>0</v>
      </c>
      <c r="Z6426" s="15">
        <v>0</v>
      </c>
      <c r="AA6426" s="15">
        <v>6</v>
      </c>
      <c r="AB6426" s="15">
        <v>6</v>
      </c>
      <c r="AC6426" s="16">
        <v>59297.82</v>
      </c>
      <c r="AD6426" s="16">
        <v>3797.06</v>
      </c>
      <c r="AE6426" s="16">
        <v>63094.879999999997</v>
      </c>
      <c r="AF6426" s="16">
        <v>21658.93</v>
      </c>
      <c r="AG6426" s="16">
        <v>763.82</v>
      </c>
      <c r="AH6426" s="16">
        <v>22422.75</v>
      </c>
      <c r="AI6426" s="17">
        <v>0.755</v>
      </c>
      <c r="AJ6426" s="17">
        <v>0.91</v>
      </c>
      <c r="AK6426" s="42" t="s">
        <v>15292</v>
      </c>
      <c r="AL6426" s="42">
        <v>1706853</v>
      </c>
    </row>
    <row r="6427" spans="2:38" x14ac:dyDescent="0.3">
      <c r="B6427" s="15">
        <v>6402</v>
      </c>
      <c r="C6427" t="s">
        <v>2469</v>
      </c>
      <c r="D6427" t="s">
        <v>258</v>
      </c>
      <c r="E6427" t="s">
        <v>258</v>
      </c>
      <c r="F6427">
        <v>1225</v>
      </c>
      <c r="G6427">
        <v>1225</v>
      </c>
      <c r="H6427" t="s">
        <v>471</v>
      </c>
      <c r="I6427">
        <v>100175</v>
      </c>
      <c r="J6427" s="12" t="s">
        <v>7029</v>
      </c>
      <c r="K6427" s="13">
        <v>44897</v>
      </c>
      <c r="L6427" s="13">
        <v>44897</v>
      </c>
      <c r="M6427" s="14">
        <v>43623.27</v>
      </c>
      <c r="N6427" s="14">
        <v>0</v>
      </c>
      <c r="O6427" s="14">
        <v>43623.27</v>
      </c>
      <c r="P6427">
        <v>1</v>
      </c>
      <c r="Q6427">
        <v>0</v>
      </c>
      <c r="R6427">
        <v>1</v>
      </c>
      <c r="S6427" s="15">
        <v>0</v>
      </c>
      <c r="T6427" s="15">
        <v>0</v>
      </c>
      <c r="U6427" s="15">
        <v>0</v>
      </c>
      <c r="V6427" s="15">
        <v>0</v>
      </c>
      <c r="W6427" s="15">
        <v>1</v>
      </c>
      <c r="X6427" s="15">
        <v>2</v>
      </c>
      <c r="Y6427" s="15">
        <v>0</v>
      </c>
      <c r="Z6427" s="15">
        <v>0</v>
      </c>
      <c r="AA6427" s="15">
        <v>1</v>
      </c>
      <c r="AB6427" s="15">
        <v>2</v>
      </c>
      <c r="AC6427" s="16">
        <v>60096.51</v>
      </c>
      <c r="AD6427" s="16">
        <v>0</v>
      </c>
      <c r="AE6427" s="16">
        <v>60096.51</v>
      </c>
      <c r="AF6427" s="16">
        <v>22394.080000000002</v>
      </c>
      <c r="AG6427" s="16">
        <v>0</v>
      </c>
      <c r="AH6427" s="16">
        <v>22394.080000000002</v>
      </c>
      <c r="AI6427" s="17">
        <v>0.69</v>
      </c>
      <c r="AJ6427" s="17">
        <v>0.71499999999999997</v>
      </c>
      <c r="AK6427" s="42" t="s">
        <v>15152</v>
      </c>
      <c r="AL6427" s="42" t="s">
        <v>11002</v>
      </c>
    </row>
    <row r="6428" spans="2:38" x14ac:dyDescent="0.3">
      <c r="B6428" s="15">
        <v>6403</v>
      </c>
      <c r="C6428" t="s">
        <v>2469</v>
      </c>
      <c r="D6428" t="s">
        <v>131</v>
      </c>
      <c r="E6428" t="s">
        <v>131</v>
      </c>
      <c r="F6428">
        <v>2313</v>
      </c>
      <c r="G6428">
        <v>2625</v>
      </c>
      <c r="H6428" t="s">
        <v>2963</v>
      </c>
      <c r="I6428">
        <v>113351</v>
      </c>
      <c r="J6428" s="12" t="s">
        <v>7232</v>
      </c>
      <c r="K6428" s="13">
        <v>45842</v>
      </c>
      <c r="L6428" s="13">
        <v>45842</v>
      </c>
      <c r="M6428" s="14">
        <v>83423.789999999994</v>
      </c>
      <c r="N6428" s="14">
        <v>4234.04</v>
      </c>
      <c r="O6428" s="14">
        <v>87657.83</v>
      </c>
      <c r="P6428">
        <v>6</v>
      </c>
      <c r="Q6428">
        <v>0</v>
      </c>
      <c r="R6428">
        <v>6</v>
      </c>
      <c r="S6428" s="15">
        <v>0</v>
      </c>
      <c r="T6428" s="15">
        <v>0</v>
      </c>
      <c r="U6428" s="15">
        <v>6</v>
      </c>
      <c r="V6428" s="15">
        <v>6</v>
      </c>
      <c r="W6428" s="15">
        <v>0</v>
      </c>
      <c r="X6428" s="15">
        <v>0</v>
      </c>
      <c r="Y6428" s="15">
        <v>0</v>
      </c>
      <c r="Z6428" s="15">
        <v>0</v>
      </c>
      <c r="AA6428" s="15">
        <v>6</v>
      </c>
      <c r="AB6428" s="15">
        <v>6</v>
      </c>
      <c r="AC6428" s="16">
        <v>68730.679999999993</v>
      </c>
      <c r="AD6428" s="16">
        <v>4234.04</v>
      </c>
      <c r="AE6428" s="16">
        <v>72964.72</v>
      </c>
      <c r="AF6428" s="16">
        <v>21043.7</v>
      </c>
      <c r="AG6428" s="16">
        <v>1301.1300000000001</v>
      </c>
      <c r="AH6428" s="16">
        <v>22344.83</v>
      </c>
      <c r="AI6428" s="17">
        <v>0.755</v>
      </c>
      <c r="AJ6428" s="17">
        <v>0.91</v>
      </c>
      <c r="AK6428" s="42" t="s">
        <v>15413</v>
      </c>
      <c r="AL6428" s="42" t="s">
        <v>10147</v>
      </c>
    </row>
    <row r="6429" spans="2:38" x14ac:dyDescent="0.3">
      <c r="B6429" s="15">
        <v>6404</v>
      </c>
      <c r="C6429" t="s">
        <v>2469</v>
      </c>
      <c r="D6429" t="s">
        <v>78</v>
      </c>
      <c r="E6429" t="s">
        <v>78</v>
      </c>
      <c r="F6429">
        <v>977</v>
      </c>
      <c r="G6429">
        <v>977</v>
      </c>
      <c r="H6429" t="s">
        <v>249</v>
      </c>
      <c r="I6429">
        <v>79475</v>
      </c>
      <c r="J6429" s="12" t="s">
        <v>7078</v>
      </c>
      <c r="K6429" s="13">
        <v>43306</v>
      </c>
      <c r="L6429" s="13">
        <v>43306</v>
      </c>
      <c r="M6429" s="14">
        <v>33175.51</v>
      </c>
      <c r="N6429" s="14">
        <v>487.49</v>
      </c>
      <c r="O6429" s="14">
        <v>33663</v>
      </c>
      <c r="P6429">
        <v>3</v>
      </c>
      <c r="Q6429">
        <v>0</v>
      </c>
      <c r="R6429">
        <v>3</v>
      </c>
      <c r="S6429" s="15">
        <v>0</v>
      </c>
      <c r="T6429" s="15">
        <v>0</v>
      </c>
      <c r="U6429" s="15">
        <v>3</v>
      </c>
      <c r="V6429" s="15">
        <v>3</v>
      </c>
      <c r="W6429" s="15">
        <v>0</v>
      </c>
      <c r="X6429" s="15">
        <v>0</v>
      </c>
      <c r="Y6429" s="15">
        <v>0</v>
      </c>
      <c r="Z6429" s="15">
        <v>0</v>
      </c>
      <c r="AA6429" s="15">
        <v>3</v>
      </c>
      <c r="AB6429" s="15">
        <v>3</v>
      </c>
      <c r="AC6429" s="16">
        <v>66350.600000000006</v>
      </c>
      <c r="AD6429" s="16">
        <v>974.97</v>
      </c>
      <c r="AE6429" s="16">
        <v>67325.570000000007</v>
      </c>
      <c r="AF6429" s="16">
        <v>22016.06</v>
      </c>
      <c r="AG6429" s="16">
        <v>325.23</v>
      </c>
      <c r="AH6429" s="16">
        <v>22341.29</v>
      </c>
      <c r="AI6429" s="17">
        <v>1</v>
      </c>
      <c r="AJ6429" s="17">
        <v>0.76219999999999999</v>
      </c>
      <c r="AK6429" s="42" t="s">
        <v>15214</v>
      </c>
      <c r="AL6429" s="42" t="s">
        <v>9573</v>
      </c>
    </row>
    <row r="6430" spans="2:38" x14ac:dyDescent="0.3">
      <c r="B6430" s="15">
        <v>6405</v>
      </c>
      <c r="C6430" t="s">
        <v>49</v>
      </c>
      <c r="D6430" t="s">
        <v>52</v>
      </c>
      <c r="E6430" t="s">
        <v>1651</v>
      </c>
      <c r="F6430">
        <v>1761</v>
      </c>
      <c r="G6430">
        <v>1761</v>
      </c>
      <c r="H6430" t="s">
        <v>1478</v>
      </c>
      <c r="I6430">
        <v>76569</v>
      </c>
      <c r="J6430" s="12" t="s">
        <v>7088</v>
      </c>
      <c r="K6430" s="13">
        <v>44876</v>
      </c>
      <c r="L6430" s="13">
        <v>44876</v>
      </c>
      <c r="M6430" s="14">
        <v>71071.83</v>
      </c>
      <c r="N6430" s="14">
        <v>2095.75</v>
      </c>
      <c r="O6430" s="14">
        <v>73167.58</v>
      </c>
      <c r="P6430">
        <v>2</v>
      </c>
      <c r="Q6430">
        <v>0</v>
      </c>
      <c r="R6430">
        <v>2</v>
      </c>
      <c r="S6430" s="15">
        <v>0</v>
      </c>
      <c r="T6430" s="15">
        <v>0</v>
      </c>
      <c r="U6430" s="15">
        <v>2</v>
      </c>
      <c r="V6430" s="15">
        <v>2</v>
      </c>
      <c r="W6430" s="15">
        <v>0</v>
      </c>
      <c r="X6430" s="15">
        <v>0</v>
      </c>
      <c r="Y6430" s="15">
        <v>0</v>
      </c>
      <c r="Z6430" s="15">
        <v>0</v>
      </c>
      <c r="AA6430" s="15">
        <v>2</v>
      </c>
      <c r="AB6430" s="15">
        <v>2</v>
      </c>
      <c r="AC6430" s="16">
        <v>64474.1</v>
      </c>
      <c r="AD6430" s="16">
        <v>1746.55</v>
      </c>
      <c r="AE6430" s="16">
        <v>66220.649999999994</v>
      </c>
      <c r="AF6430" s="16">
        <v>21555.54</v>
      </c>
      <c r="AG6430" s="16">
        <v>768.53</v>
      </c>
      <c r="AH6430" s="16">
        <v>22324.07</v>
      </c>
      <c r="AI6430" s="17">
        <v>0.52259999999999995</v>
      </c>
      <c r="AJ6430" s="17">
        <v>0.80410000000000004</v>
      </c>
      <c r="AK6430" s="42" t="s">
        <v>15227</v>
      </c>
      <c r="AL6430" s="42" t="s">
        <v>9951</v>
      </c>
    </row>
    <row r="6431" spans="2:38" x14ac:dyDescent="0.3">
      <c r="B6431" s="15">
        <v>6406</v>
      </c>
      <c r="C6431" t="s">
        <v>163</v>
      </c>
      <c r="D6431" t="s">
        <v>1657</v>
      </c>
      <c r="E6431" t="s">
        <v>2504</v>
      </c>
      <c r="F6431">
        <v>1722</v>
      </c>
      <c r="G6431">
        <v>1722</v>
      </c>
      <c r="H6431" t="s">
        <v>2505</v>
      </c>
      <c r="I6431">
        <v>113868</v>
      </c>
      <c r="J6431" s="12" t="s">
        <v>7317</v>
      </c>
      <c r="K6431" s="13">
        <v>45896</v>
      </c>
      <c r="L6431" s="13">
        <v>45896</v>
      </c>
      <c r="M6431" s="14">
        <v>55210.83</v>
      </c>
      <c r="N6431" s="14">
        <v>5443.35</v>
      </c>
      <c r="O6431" s="14">
        <v>60654.18</v>
      </c>
      <c r="P6431">
        <v>4</v>
      </c>
      <c r="Q6431">
        <v>0</v>
      </c>
      <c r="R6431">
        <v>4</v>
      </c>
      <c r="S6431" s="15">
        <v>0</v>
      </c>
      <c r="T6431" s="15">
        <v>0</v>
      </c>
      <c r="U6431" s="15">
        <v>3</v>
      </c>
      <c r="V6431" s="15">
        <v>3</v>
      </c>
      <c r="W6431" s="15">
        <v>1</v>
      </c>
      <c r="X6431" s="15">
        <v>2</v>
      </c>
      <c r="Y6431" s="15">
        <v>0</v>
      </c>
      <c r="Z6431" s="15">
        <v>0</v>
      </c>
      <c r="AA6431" s="15">
        <v>4</v>
      </c>
      <c r="AB6431" s="15">
        <v>5</v>
      </c>
      <c r="AC6431" s="16">
        <v>56215.95</v>
      </c>
      <c r="AD6431" s="16">
        <v>4948.41</v>
      </c>
      <c r="AE6431" s="16">
        <v>61164.36</v>
      </c>
      <c r="AF6431" s="16">
        <v>20834.650000000001</v>
      </c>
      <c r="AG6431" s="16">
        <v>1484.53</v>
      </c>
      <c r="AH6431" s="16">
        <v>22319.18</v>
      </c>
      <c r="AI6431" s="17">
        <v>0.755</v>
      </c>
      <c r="AJ6431" s="17">
        <v>0.91</v>
      </c>
      <c r="AK6431" s="42" t="s">
        <v>15519</v>
      </c>
      <c r="AL6431" s="42">
        <v>1703178</v>
      </c>
    </row>
    <row r="6432" spans="2:38" x14ac:dyDescent="0.3">
      <c r="B6432" s="15">
        <v>6407</v>
      </c>
      <c r="C6432" t="s">
        <v>49</v>
      </c>
      <c r="D6432" t="s">
        <v>52</v>
      </c>
      <c r="E6432" t="s">
        <v>2476</v>
      </c>
      <c r="F6432">
        <v>2043</v>
      </c>
      <c r="G6432">
        <v>2692</v>
      </c>
      <c r="H6432" t="s">
        <v>1191</v>
      </c>
      <c r="I6432">
        <v>114664</v>
      </c>
      <c r="J6432" s="12" t="s">
        <v>7124</v>
      </c>
      <c r="K6432" s="13">
        <v>45950</v>
      </c>
      <c r="L6432" s="13">
        <v>45950</v>
      </c>
      <c r="M6432" s="14">
        <v>50213.14</v>
      </c>
      <c r="N6432" s="14">
        <v>1482.16</v>
      </c>
      <c r="O6432" s="14">
        <v>51695.3</v>
      </c>
      <c r="P6432">
        <v>4</v>
      </c>
      <c r="Q6432">
        <v>0</v>
      </c>
      <c r="R6432">
        <v>4</v>
      </c>
      <c r="S6432" s="15">
        <v>0</v>
      </c>
      <c r="T6432" s="15">
        <v>0</v>
      </c>
      <c r="U6432" s="15">
        <v>4</v>
      </c>
      <c r="V6432" s="15">
        <v>4</v>
      </c>
      <c r="W6432" s="15">
        <v>0</v>
      </c>
      <c r="X6432" s="15">
        <v>0</v>
      </c>
      <c r="Y6432" s="15">
        <v>0</v>
      </c>
      <c r="Z6432" s="15">
        <v>0</v>
      </c>
      <c r="AA6432" s="15">
        <v>4</v>
      </c>
      <c r="AB6432" s="15">
        <v>4</v>
      </c>
      <c r="AC6432" s="16">
        <v>52217.52</v>
      </c>
      <c r="AD6432" s="16">
        <v>2954.42</v>
      </c>
      <c r="AE6432" s="16">
        <v>55171.94</v>
      </c>
      <c r="AF6432" s="16">
        <v>21703.31</v>
      </c>
      <c r="AG6432" s="16">
        <v>594.19000000000005</v>
      </c>
      <c r="AH6432" s="16">
        <v>22297.5</v>
      </c>
      <c r="AI6432" s="17">
        <v>0.755</v>
      </c>
      <c r="AJ6432" s="17">
        <v>0.91</v>
      </c>
      <c r="AK6432" s="42" t="s">
        <v>15274</v>
      </c>
      <c r="AL6432" s="42" t="s">
        <v>9388</v>
      </c>
    </row>
    <row r="6433" spans="2:38" x14ac:dyDescent="0.3">
      <c r="B6433" s="15">
        <v>6408</v>
      </c>
      <c r="C6433" t="s">
        <v>55</v>
      </c>
      <c r="D6433" t="s">
        <v>56</v>
      </c>
      <c r="E6433" t="s">
        <v>2061</v>
      </c>
      <c r="F6433">
        <v>231</v>
      </c>
      <c r="G6433">
        <v>231</v>
      </c>
      <c r="H6433" t="s">
        <v>2486</v>
      </c>
      <c r="I6433">
        <v>115114</v>
      </c>
      <c r="J6433" s="12" t="s">
        <v>7979</v>
      </c>
      <c r="K6433" s="13">
        <v>45940</v>
      </c>
      <c r="L6433" s="13">
        <v>45940</v>
      </c>
      <c r="M6433" s="14">
        <v>56859.91</v>
      </c>
      <c r="N6433" s="14">
        <v>12459.68</v>
      </c>
      <c r="O6433" s="14">
        <v>69319.59</v>
      </c>
      <c r="P6433">
        <v>6</v>
      </c>
      <c r="Q6433">
        <v>2</v>
      </c>
      <c r="R6433">
        <v>8</v>
      </c>
      <c r="S6433" s="15">
        <v>0</v>
      </c>
      <c r="T6433" s="15">
        <v>0</v>
      </c>
      <c r="U6433" s="15">
        <v>8</v>
      </c>
      <c r="V6433" s="15">
        <v>8</v>
      </c>
      <c r="W6433" s="15">
        <v>0</v>
      </c>
      <c r="X6433" s="15">
        <v>0</v>
      </c>
      <c r="Y6433" s="15">
        <v>0</v>
      </c>
      <c r="Z6433" s="15">
        <v>0</v>
      </c>
      <c r="AA6433" s="15">
        <v>8</v>
      </c>
      <c r="AB6433" s="15">
        <v>8</v>
      </c>
      <c r="AC6433" s="16">
        <v>56859.91</v>
      </c>
      <c r="AD6433" s="16">
        <v>12459.68</v>
      </c>
      <c r="AE6433" s="16">
        <v>69319.59</v>
      </c>
      <c r="AF6433" s="16">
        <v>18316.53</v>
      </c>
      <c r="AG6433" s="16">
        <v>3975.56</v>
      </c>
      <c r="AH6433" s="16">
        <v>22292.09</v>
      </c>
      <c r="AI6433" s="17">
        <v>0.755</v>
      </c>
      <c r="AJ6433" s="17">
        <v>0.91</v>
      </c>
      <c r="AK6433" s="42" t="s">
        <v>16366</v>
      </c>
      <c r="AL6433" s="42" t="s">
        <v>9285</v>
      </c>
    </row>
    <row r="6434" spans="2:38" x14ac:dyDescent="0.3">
      <c r="B6434" s="15">
        <v>6409</v>
      </c>
      <c r="C6434" t="s">
        <v>55</v>
      </c>
      <c r="D6434" t="s">
        <v>56</v>
      </c>
      <c r="E6434" t="s">
        <v>2062</v>
      </c>
      <c r="F6434">
        <v>869</v>
      </c>
      <c r="G6434">
        <v>869</v>
      </c>
      <c r="H6434" t="s">
        <v>69</v>
      </c>
      <c r="I6434">
        <v>43430</v>
      </c>
      <c r="J6434" s="12" t="s">
        <v>1336</v>
      </c>
      <c r="K6434" s="13">
        <v>40610</v>
      </c>
      <c r="L6434" s="13">
        <v>40610</v>
      </c>
      <c r="M6434" s="14">
        <v>39002.28</v>
      </c>
      <c r="N6434" s="14">
        <v>16172.15</v>
      </c>
      <c r="O6434" s="14">
        <v>55174.43</v>
      </c>
      <c r="P6434">
        <v>2</v>
      </c>
      <c r="Q6434">
        <v>0</v>
      </c>
      <c r="R6434">
        <v>2</v>
      </c>
      <c r="S6434" s="15">
        <v>0</v>
      </c>
      <c r="T6434" s="15">
        <v>0</v>
      </c>
      <c r="U6434" s="15">
        <v>2</v>
      </c>
      <c r="V6434" s="15">
        <v>2</v>
      </c>
      <c r="W6434" s="15">
        <v>0</v>
      </c>
      <c r="X6434" s="15">
        <v>0</v>
      </c>
      <c r="Y6434" s="15">
        <v>0</v>
      </c>
      <c r="Z6434" s="15">
        <v>0</v>
      </c>
      <c r="AA6434" s="15">
        <v>2</v>
      </c>
      <c r="AB6434" s="15">
        <v>2</v>
      </c>
      <c r="AC6434" s="16">
        <v>43134.37</v>
      </c>
      <c r="AD6434" s="16">
        <v>21302.65</v>
      </c>
      <c r="AE6434" s="16">
        <v>64437.02</v>
      </c>
      <c r="AF6434" s="16">
        <v>13441.92</v>
      </c>
      <c r="AG6434" s="16">
        <v>8820.7999999999993</v>
      </c>
      <c r="AH6434" s="16">
        <v>22262.720000000001</v>
      </c>
      <c r="AI6434" s="17">
        <v>1</v>
      </c>
      <c r="AJ6434" s="17">
        <v>0.91739999999999999</v>
      </c>
      <c r="AK6434" s="42" t="s">
        <v>16204</v>
      </c>
      <c r="AL6434" s="42" t="s">
        <v>9250</v>
      </c>
    </row>
    <row r="6435" spans="2:38" x14ac:dyDescent="0.3">
      <c r="B6435" s="15">
        <v>6410</v>
      </c>
      <c r="C6435" t="s">
        <v>2469</v>
      </c>
      <c r="D6435" t="s">
        <v>110</v>
      </c>
      <c r="E6435" t="s">
        <v>110</v>
      </c>
      <c r="F6435">
        <v>2557</v>
      </c>
      <c r="G6435">
        <v>2557</v>
      </c>
      <c r="H6435" t="s">
        <v>1585</v>
      </c>
      <c r="I6435">
        <v>94118</v>
      </c>
      <c r="J6435" s="12" t="s">
        <v>7038</v>
      </c>
      <c r="K6435" s="13">
        <v>44112</v>
      </c>
      <c r="L6435" s="13">
        <v>44112</v>
      </c>
      <c r="M6435" s="14">
        <v>96524.28</v>
      </c>
      <c r="N6435" s="14">
        <v>0</v>
      </c>
      <c r="O6435" s="14">
        <v>96524.28</v>
      </c>
      <c r="P6435">
        <v>1</v>
      </c>
      <c r="Q6435">
        <v>0</v>
      </c>
      <c r="R6435">
        <v>1</v>
      </c>
      <c r="S6435" s="15">
        <v>0</v>
      </c>
      <c r="T6435" s="15">
        <v>0</v>
      </c>
      <c r="U6435" s="15">
        <v>0</v>
      </c>
      <c r="V6435" s="15">
        <v>0</v>
      </c>
      <c r="W6435" s="15">
        <v>1</v>
      </c>
      <c r="X6435" s="15">
        <v>2</v>
      </c>
      <c r="Y6435" s="15">
        <v>0</v>
      </c>
      <c r="Z6435" s="15">
        <v>0</v>
      </c>
      <c r="AA6435" s="15">
        <v>1</v>
      </c>
      <c r="AB6435" s="15">
        <v>2</v>
      </c>
      <c r="AC6435" s="16">
        <v>107240.28</v>
      </c>
      <c r="AD6435" s="16">
        <v>0</v>
      </c>
      <c r="AE6435" s="16">
        <v>107240.28</v>
      </c>
      <c r="AF6435" s="16">
        <v>22248.75</v>
      </c>
      <c r="AG6435" s="16">
        <v>0</v>
      </c>
      <c r="AH6435" s="16">
        <v>22248.75</v>
      </c>
      <c r="AI6435" s="17">
        <v>1</v>
      </c>
      <c r="AJ6435" s="17">
        <v>0.98680000000000001</v>
      </c>
      <c r="AK6435" s="42" t="s">
        <v>15163</v>
      </c>
      <c r="AL6435" s="42" t="s">
        <v>9484</v>
      </c>
    </row>
    <row r="6436" spans="2:38" x14ac:dyDescent="0.3">
      <c r="B6436" s="15">
        <v>6411</v>
      </c>
      <c r="C6436" t="s">
        <v>55</v>
      </c>
      <c r="D6436" t="s">
        <v>56</v>
      </c>
      <c r="E6436" t="s">
        <v>2062</v>
      </c>
      <c r="F6436">
        <v>268</v>
      </c>
      <c r="G6436">
        <v>1906</v>
      </c>
      <c r="H6436" t="s">
        <v>2471</v>
      </c>
      <c r="I6436">
        <v>106251</v>
      </c>
      <c r="J6436" s="12" t="s">
        <v>7267</v>
      </c>
      <c r="K6436" s="13">
        <v>45595</v>
      </c>
      <c r="L6436" s="13">
        <v>45595</v>
      </c>
      <c r="M6436" s="14">
        <v>39982.639999999999</v>
      </c>
      <c r="N6436" s="14">
        <v>1610.29</v>
      </c>
      <c r="O6436" s="14">
        <v>41592.93</v>
      </c>
      <c r="P6436">
        <v>1</v>
      </c>
      <c r="Q6436">
        <v>0</v>
      </c>
      <c r="R6436">
        <v>1</v>
      </c>
      <c r="S6436" s="15">
        <v>0</v>
      </c>
      <c r="T6436" s="15">
        <v>0</v>
      </c>
      <c r="U6436" s="15">
        <v>1</v>
      </c>
      <c r="V6436" s="15">
        <v>1</v>
      </c>
      <c r="W6436" s="15">
        <v>0</v>
      </c>
      <c r="X6436" s="15">
        <v>0</v>
      </c>
      <c r="Y6436" s="15">
        <v>0</v>
      </c>
      <c r="Z6436" s="15">
        <v>0</v>
      </c>
      <c r="AA6436" s="15">
        <v>1</v>
      </c>
      <c r="AB6436" s="15">
        <v>1</v>
      </c>
      <c r="AC6436" s="16">
        <v>62851.37</v>
      </c>
      <c r="AD6436" s="16">
        <v>3220.41</v>
      </c>
      <c r="AE6436" s="16">
        <v>66071.78</v>
      </c>
      <c r="AF6436" s="16">
        <v>21344.65</v>
      </c>
      <c r="AG6436" s="16">
        <v>901.69</v>
      </c>
      <c r="AH6436" s="16">
        <v>22246.34</v>
      </c>
      <c r="AI6436" s="17">
        <v>0.78310000000000002</v>
      </c>
      <c r="AJ6436" s="17">
        <v>0.96220000000000006</v>
      </c>
      <c r="AK6436" s="42" t="s">
        <v>15456</v>
      </c>
      <c r="AL6436" s="42" t="s">
        <v>9243</v>
      </c>
    </row>
    <row r="6437" spans="2:38" x14ac:dyDescent="0.3">
      <c r="B6437" s="15">
        <v>6412</v>
      </c>
      <c r="C6437" t="s">
        <v>58</v>
      </c>
      <c r="D6437" t="s">
        <v>59</v>
      </c>
      <c r="E6437" t="s">
        <v>2482</v>
      </c>
      <c r="F6437">
        <v>546</v>
      </c>
      <c r="G6437">
        <v>975</v>
      </c>
      <c r="H6437" t="s">
        <v>80</v>
      </c>
      <c r="I6437">
        <v>89393</v>
      </c>
      <c r="J6437" s="12" t="s">
        <v>8194</v>
      </c>
      <c r="K6437" s="13">
        <v>43941</v>
      </c>
      <c r="L6437" s="13">
        <v>43941</v>
      </c>
      <c r="M6437" s="14">
        <v>24767.14</v>
      </c>
      <c r="N6437" s="14">
        <v>37756.03</v>
      </c>
      <c r="O6437" s="14">
        <v>62523.17</v>
      </c>
      <c r="P6437">
        <v>2</v>
      </c>
      <c r="Q6437">
        <v>1</v>
      </c>
      <c r="R6437">
        <v>3</v>
      </c>
      <c r="S6437" s="15">
        <v>0</v>
      </c>
      <c r="T6437" s="15">
        <v>0</v>
      </c>
      <c r="U6437" s="15">
        <v>1</v>
      </c>
      <c r="V6437" s="15">
        <v>1</v>
      </c>
      <c r="W6437" s="15">
        <v>2</v>
      </c>
      <c r="X6437" s="15">
        <v>4</v>
      </c>
      <c r="Y6437" s="15">
        <v>0</v>
      </c>
      <c r="Z6437" s="15">
        <v>0</v>
      </c>
      <c r="AA6437" s="15">
        <v>3</v>
      </c>
      <c r="AB6437" s="15">
        <v>5</v>
      </c>
      <c r="AC6437" s="16">
        <v>28978.43</v>
      </c>
      <c r="AD6437" s="16">
        <v>35931.269999999997</v>
      </c>
      <c r="AE6437" s="16">
        <v>64909.7</v>
      </c>
      <c r="AF6437" s="16">
        <v>11700.57</v>
      </c>
      <c r="AG6437" s="16">
        <v>10544.84</v>
      </c>
      <c r="AH6437" s="16">
        <v>22245.41</v>
      </c>
      <c r="AI6437" s="17">
        <v>0.83320000000000005</v>
      </c>
      <c r="AJ6437" s="17">
        <v>0.9929</v>
      </c>
      <c r="AK6437" s="42" t="s">
        <v>16650</v>
      </c>
      <c r="AL6437" s="42" t="s">
        <v>9271</v>
      </c>
    </row>
    <row r="6438" spans="2:38" x14ac:dyDescent="0.3">
      <c r="B6438" s="15">
        <v>6413</v>
      </c>
      <c r="C6438" t="s">
        <v>163</v>
      </c>
      <c r="D6438" t="s">
        <v>1657</v>
      </c>
      <c r="E6438" t="s">
        <v>2504</v>
      </c>
      <c r="F6438">
        <v>1598</v>
      </c>
      <c r="G6438">
        <v>1598</v>
      </c>
      <c r="H6438" t="s">
        <v>767</v>
      </c>
      <c r="I6438">
        <v>85954</v>
      </c>
      <c r="J6438" s="12" t="s">
        <v>371</v>
      </c>
      <c r="K6438" s="13">
        <v>43609</v>
      </c>
      <c r="L6438" s="13">
        <v>43619</v>
      </c>
      <c r="M6438" s="14">
        <v>62940.29</v>
      </c>
      <c r="N6438" s="14">
        <v>0</v>
      </c>
      <c r="O6438" s="14">
        <v>62940.29</v>
      </c>
      <c r="P6438">
        <v>0</v>
      </c>
      <c r="Q6438">
        <v>0</v>
      </c>
      <c r="R6438">
        <v>0</v>
      </c>
      <c r="S6438" s="15">
        <v>0</v>
      </c>
      <c r="T6438" s="15">
        <v>0</v>
      </c>
      <c r="U6438" s="15">
        <v>0</v>
      </c>
      <c r="V6438" s="15">
        <v>0</v>
      </c>
      <c r="W6438" s="15">
        <v>0</v>
      </c>
      <c r="X6438" s="15">
        <v>0</v>
      </c>
      <c r="Y6438" s="15">
        <v>0</v>
      </c>
      <c r="Z6438" s="15">
        <v>0</v>
      </c>
      <c r="AA6438" s="15">
        <v>0</v>
      </c>
      <c r="AB6438" s="15">
        <v>0</v>
      </c>
      <c r="AC6438" s="16">
        <v>65100.45</v>
      </c>
      <c r="AD6438" s="16">
        <v>420.89</v>
      </c>
      <c r="AE6438" s="16">
        <v>65521.34</v>
      </c>
      <c r="AF6438" s="16">
        <v>22233.43</v>
      </c>
      <c r="AG6438" s="16">
        <v>0</v>
      </c>
      <c r="AH6438" s="16">
        <v>22233.43</v>
      </c>
      <c r="AI6438" s="17">
        <v>0.91249999999999998</v>
      </c>
      <c r="AJ6438" s="17">
        <v>0.9032</v>
      </c>
      <c r="AK6438" s="42" t="s">
        <v>15164</v>
      </c>
      <c r="AL6438" s="42">
        <v>1702745</v>
      </c>
    </row>
    <row r="6439" spans="2:38" x14ac:dyDescent="0.3">
      <c r="B6439" s="15">
        <v>6414</v>
      </c>
      <c r="C6439" t="s">
        <v>49</v>
      </c>
      <c r="D6439" t="s">
        <v>98</v>
      </c>
      <c r="E6439" t="s">
        <v>98</v>
      </c>
      <c r="F6439">
        <v>1935</v>
      </c>
      <c r="G6439">
        <v>1935</v>
      </c>
      <c r="H6439" t="s">
        <v>100</v>
      </c>
      <c r="I6439">
        <v>114253</v>
      </c>
      <c r="J6439" s="12" t="s">
        <v>18444</v>
      </c>
      <c r="K6439" s="13">
        <v>45966</v>
      </c>
      <c r="L6439" s="13">
        <v>45966</v>
      </c>
      <c r="M6439" s="14">
        <v>43800.9</v>
      </c>
      <c r="N6439" s="14">
        <v>9271.4599999999991</v>
      </c>
      <c r="O6439" s="14">
        <v>53072.36</v>
      </c>
      <c r="P6439">
        <v>5</v>
      </c>
      <c r="Q6439">
        <v>0</v>
      </c>
      <c r="R6439">
        <v>5</v>
      </c>
      <c r="S6439" s="15">
        <v>0</v>
      </c>
      <c r="T6439" s="15">
        <v>0</v>
      </c>
      <c r="U6439" s="15">
        <v>5</v>
      </c>
      <c r="V6439" s="15">
        <v>5</v>
      </c>
      <c r="W6439" s="15">
        <v>0</v>
      </c>
      <c r="X6439" s="15">
        <v>0</v>
      </c>
      <c r="Y6439" s="15">
        <v>0</v>
      </c>
      <c r="Z6439" s="15">
        <v>0</v>
      </c>
      <c r="AA6439" s="15">
        <v>5</v>
      </c>
      <c r="AB6439" s="15">
        <v>5</v>
      </c>
      <c r="AC6439" s="16">
        <v>45638.65</v>
      </c>
      <c r="AD6439" s="16">
        <v>11450.11</v>
      </c>
      <c r="AE6439" s="16">
        <v>57088.76</v>
      </c>
      <c r="AF6439" s="16">
        <v>18345.02</v>
      </c>
      <c r="AG6439" s="16">
        <v>3863.92</v>
      </c>
      <c r="AH6439" s="16">
        <v>22208.94</v>
      </c>
      <c r="AI6439" s="17">
        <v>0.755</v>
      </c>
      <c r="AJ6439" s="17">
        <v>0.91</v>
      </c>
      <c r="AK6439" s="42" t="s">
        <v>19147</v>
      </c>
      <c r="AL6439" s="42" t="s">
        <v>9491</v>
      </c>
    </row>
    <row r="6440" spans="2:38" x14ac:dyDescent="0.3">
      <c r="B6440" s="15">
        <v>6415</v>
      </c>
      <c r="C6440" t="s">
        <v>58</v>
      </c>
      <c r="D6440" t="s">
        <v>59</v>
      </c>
      <c r="E6440" t="s">
        <v>2463</v>
      </c>
      <c r="F6440">
        <v>360</v>
      </c>
      <c r="G6440">
        <v>2006</v>
      </c>
      <c r="H6440" t="s">
        <v>2464</v>
      </c>
      <c r="I6440">
        <v>80597</v>
      </c>
      <c r="J6440" s="12" t="s">
        <v>7487</v>
      </c>
      <c r="K6440" s="13">
        <v>44908</v>
      </c>
      <c r="L6440" s="13">
        <v>44908</v>
      </c>
      <c r="M6440" s="14">
        <v>46295.21</v>
      </c>
      <c r="N6440" s="14">
        <v>10332.17</v>
      </c>
      <c r="O6440" s="14">
        <v>56627.38</v>
      </c>
      <c r="P6440">
        <v>3</v>
      </c>
      <c r="Q6440">
        <v>1</v>
      </c>
      <c r="R6440">
        <v>4</v>
      </c>
      <c r="S6440" s="15">
        <v>0</v>
      </c>
      <c r="T6440" s="15">
        <v>0</v>
      </c>
      <c r="U6440" s="15">
        <v>4</v>
      </c>
      <c r="V6440" s="15">
        <v>4</v>
      </c>
      <c r="W6440" s="15">
        <v>0</v>
      </c>
      <c r="X6440" s="15">
        <v>0</v>
      </c>
      <c r="Y6440" s="15">
        <v>0</v>
      </c>
      <c r="Z6440" s="15">
        <v>0</v>
      </c>
      <c r="AA6440" s="15">
        <v>4</v>
      </c>
      <c r="AB6440" s="15">
        <v>4</v>
      </c>
      <c r="AC6440" s="16">
        <v>48053.36</v>
      </c>
      <c r="AD6440" s="16">
        <v>10746.49</v>
      </c>
      <c r="AE6440" s="16">
        <v>58799.85</v>
      </c>
      <c r="AF6440" s="16">
        <v>18657.060000000001</v>
      </c>
      <c r="AG6440" s="16">
        <v>3531.22</v>
      </c>
      <c r="AH6440" s="16">
        <v>22188.28</v>
      </c>
      <c r="AI6440" s="17">
        <v>1</v>
      </c>
      <c r="AJ6440" s="17">
        <v>0.95469999999999999</v>
      </c>
      <c r="AK6440" s="42" t="s">
        <v>15730</v>
      </c>
      <c r="AL6440" s="42" t="s">
        <v>9221</v>
      </c>
    </row>
    <row r="6441" spans="2:38" x14ac:dyDescent="0.3">
      <c r="B6441" s="15">
        <v>6416</v>
      </c>
      <c r="C6441" t="s">
        <v>115</v>
      </c>
      <c r="D6441" t="s">
        <v>1656</v>
      </c>
      <c r="E6441" t="s">
        <v>2757</v>
      </c>
      <c r="F6441">
        <v>1169</v>
      </c>
      <c r="G6441">
        <v>1169</v>
      </c>
      <c r="H6441" t="s">
        <v>93</v>
      </c>
      <c r="I6441">
        <v>47583</v>
      </c>
      <c r="J6441" s="12" t="s">
        <v>1867</v>
      </c>
      <c r="K6441" s="13">
        <v>40840</v>
      </c>
      <c r="L6441" s="13">
        <v>40840</v>
      </c>
      <c r="M6441" s="14">
        <v>44088.29</v>
      </c>
      <c r="N6441" s="14">
        <v>10352.469999999999</v>
      </c>
      <c r="O6441" s="14">
        <v>54440.76</v>
      </c>
      <c r="P6441">
        <v>0</v>
      </c>
      <c r="Q6441">
        <v>1</v>
      </c>
      <c r="R6441">
        <v>1</v>
      </c>
      <c r="S6441" s="15">
        <v>0</v>
      </c>
      <c r="T6441" s="15">
        <v>0</v>
      </c>
      <c r="U6441" s="15">
        <v>0</v>
      </c>
      <c r="V6441" s="15">
        <v>0</v>
      </c>
      <c r="W6441" s="15">
        <v>1</v>
      </c>
      <c r="X6441" s="15">
        <v>2</v>
      </c>
      <c r="Y6441" s="15">
        <v>0</v>
      </c>
      <c r="Z6441" s="15">
        <v>0</v>
      </c>
      <c r="AA6441" s="15">
        <v>1</v>
      </c>
      <c r="AB6441" s="15">
        <v>2</v>
      </c>
      <c r="AC6441" s="16">
        <v>49440.36</v>
      </c>
      <c r="AD6441" s="16">
        <v>10352.469999999999</v>
      </c>
      <c r="AE6441" s="16">
        <v>59792.83</v>
      </c>
      <c r="AF6441" s="16">
        <v>19081.830000000002</v>
      </c>
      <c r="AG6441" s="16">
        <v>3105.74</v>
      </c>
      <c r="AH6441" s="16">
        <v>22187.57</v>
      </c>
      <c r="AI6441" s="17">
        <v>1</v>
      </c>
      <c r="AJ6441" s="17">
        <v>0.91039999999999999</v>
      </c>
      <c r="AK6441" s="42" t="s">
        <v>15568</v>
      </c>
      <c r="AL6441" s="42">
        <v>1701116</v>
      </c>
    </row>
    <row r="6442" spans="2:38" x14ac:dyDescent="0.3">
      <c r="B6442" s="15">
        <v>6417</v>
      </c>
      <c r="C6442" t="s">
        <v>2469</v>
      </c>
      <c r="D6442" t="s">
        <v>78</v>
      </c>
      <c r="E6442" t="s">
        <v>78</v>
      </c>
      <c r="F6442">
        <v>977</v>
      </c>
      <c r="G6442">
        <v>977</v>
      </c>
      <c r="H6442" t="s">
        <v>249</v>
      </c>
      <c r="I6442">
        <v>78919</v>
      </c>
      <c r="J6442" s="12" t="s">
        <v>7254</v>
      </c>
      <c r="K6442" s="13">
        <v>43280</v>
      </c>
      <c r="L6442" s="13">
        <v>43280</v>
      </c>
      <c r="M6442" s="14">
        <v>37645.26</v>
      </c>
      <c r="N6442" s="14">
        <v>2025.49</v>
      </c>
      <c r="O6442" s="14">
        <v>39670.75</v>
      </c>
      <c r="P6442">
        <v>1</v>
      </c>
      <c r="Q6442">
        <v>0</v>
      </c>
      <c r="R6442">
        <v>1</v>
      </c>
      <c r="S6442" s="15">
        <v>0</v>
      </c>
      <c r="T6442" s="15">
        <v>0</v>
      </c>
      <c r="U6442" s="15">
        <v>0</v>
      </c>
      <c r="V6442" s="15">
        <v>0</v>
      </c>
      <c r="W6442" s="15">
        <v>1</v>
      </c>
      <c r="X6442" s="15">
        <v>2</v>
      </c>
      <c r="Y6442" s="15">
        <v>0</v>
      </c>
      <c r="Z6442" s="15">
        <v>0</v>
      </c>
      <c r="AA6442" s="15">
        <v>1</v>
      </c>
      <c r="AB6442" s="15">
        <v>2</v>
      </c>
      <c r="AC6442" s="16">
        <v>59261.48</v>
      </c>
      <c r="AD6442" s="16">
        <v>4050.65</v>
      </c>
      <c r="AE6442" s="16">
        <v>63312.13</v>
      </c>
      <c r="AF6442" s="16">
        <v>20843.060000000001</v>
      </c>
      <c r="AG6442" s="16">
        <v>1343.82</v>
      </c>
      <c r="AH6442" s="16">
        <v>22186.880000000001</v>
      </c>
      <c r="AI6442" s="17">
        <v>0.84050000000000002</v>
      </c>
      <c r="AJ6442" s="17">
        <v>0.97119999999999995</v>
      </c>
      <c r="AK6442" s="42" t="s">
        <v>15440</v>
      </c>
      <c r="AL6442" s="42" t="s">
        <v>9573</v>
      </c>
    </row>
    <row r="6443" spans="2:38" x14ac:dyDescent="0.3">
      <c r="B6443" s="15">
        <v>6418</v>
      </c>
      <c r="C6443" t="s">
        <v>2469</v>
      </c>
      <c r="D6443" t="s">
        <v>131</v>
      </c>
      <c r="E6443" t="s">
        <v>131</v>
      </c>
      <c r="F6443">
        <v>2535</v>
      </c>
      <c r="G6443">
        <v>2535</v>
      </c>
      <c r="H6443" t="s">
        <v>1067</v>
      </c>
      <c r="I6443">
        <v>103454</v>
      </c>
      <c r="J6443" s="12" t="s">
        <v>8376</v>
      </c>
      <c r="K6443" s="13">
        <v>44813</v>
      </c>
      <c r="L6443" s="13">
        <v>44813</v>
      </c>
      <c r="M6443" s="14">
        <v>53862.71</v>
      </c>
      <c r="N6443" s="14">
        <v>1773.95</v>
      </c>
      <c r="O6443" s="14">
        <v>55636.66</v>
      </c>
      <c r="P6443">
        <v>2</v>
      </c>
      <c r="Q6443">
        <v>0</v>
      </c>
      <c r="R6443">
        <v>2</v>
      </c>
      <c r="S6443" s="15">
        <v>0</v>
      </c>
      <c r="T6443" s="15">
        <v>0</v>
      </c>
      <c r="U6443" s="15">
        <v>2</v>
      </c>
      <c r="V6443" s="15">
        <v>2</v>
      </c>
      <c r="W6443" s="15">
        <v>0</v>
      </c>
      <c r="X6443" s="15">
        <v>0</v>
      </c>
      <c r="Y6443" s="15">
        <v>0</v>
      </c>
      <c r="Z6443" s="15">
        <v>0</v>
      </c>
      <c r="AA6443" s="15">
        <v>2</v>
      </c>
      <c r="AB6443" s="15">
        <v>2</v>
      </c>
      <c r="AC6443" s="16">
        <v>59846.64</v>
      </c>
      <c r="AD6443" s="16">
        <v>1970.97</v>
      </c>
      <c r="AE6443" s="16">
        <v>61817.61</v>
      </c>
      <c r="AF6443" s="16">
        <v>21473.87</v>
      </c>
      <c r="AG6443" s="16">
        <v>705.55</v>
      </c>
      <c r="AH6443" s="16">
        <v>22179.42</v>
      </c>
      <c r="AI6443" s="17">
        <v>-0.17660000000000001</v>
      </c>
      <c r="AJ6443" s="17">
        <v>0.73129999999999995</v>
      </c>
      <c r="AK6443" s="42" t="s">
        <v>16913</v>
      </c>
      <c r="AL6443" s="42" t="s">
        <v>9983</v>
      </c>
    </row>
    <row r="6444" spans="2:38" x14ac:dyDescent="0.3">
      <c r="B6444" s="15">
        <v>6419</v>
      </c>
      <c r="C6444" t="s">
        <v>49</v>
      </c>
      <c r="D6444" t="s">
        <v>50</v>
      </c>
      <c r="E6444" t="s">
        <v>50</v>
      </c>
      <c r="F6444">
        <v>2045</v>
      </c>
      <c r="G6444">
        <v>2045</v>
      </c>
      <c r="H6444" t="s">
        <v>1504</v>
      </c>
      <c r="I6444">
        <v>114159</v>
      </c>
      <c r="J6444" s="12" t="s">
        <v>18445</v>
      </c>
      <c r="K6444" s="13">
        <v>45971</v>
      </c>
      <c r="L6444" s="13">
        <v>45971</v>
      </c>
      <c r="M6444" s="14">
        <v>64481.57</v>
      </c>
      <c r="N6444" s="14">
        <v>3870.04</v>
      </c>
      <c r="O6444" s="14">
        <v>68351.61</v>
      </c>
      <c r="P6444">
        <v>2</v>
      </c>
      <c r="Q6444">
        <v>0</v>
      </c>
      <c r="R6444">
        <v>2</v>
      </c>
      <c r="S6444" s="15">
        <v>0</v>
      </c>
      <c r="T6444" s="15">
        <v>0</v>
      </c>
      <c r="U6444" s="15">
        <v>1</v>
      </c>
      <c r="V6444" s="15">
        <v>1</v>
      </c>
      <c r="W6444" s="15">
        <v>1</v>
      </c>
      <c r="X6444" s="15">
        <v>2</v>
      </c>
      <c r="Y6444" s="15">
        <v>0</v>
      </c>
      <c r="Z6444" s="15">
        <v>0</v>
      </c>
      <c r="AA6444" s="15">
        <v>2</v>
      </c>
      <c r="AB6444" s="15">
        <v>3</v>
      </c>
      <c r="AC6444" s="16">
        <v>58560.81</v>
      </c>
      <c r="AD6444" s="16">
        <v>3224.97</v>
      </c>
      <c r="AE6444" s="16">
        <v>61785.78</v>
      </c>
      <c r="AF6444" s="16">
        <v>20745.09</v>
      </c>
      <c r="AG6444" s="16">
        <v>1419.2</v>
      </c>
      <c r="AH6444" s="16">
        <v>22164.29</v>
      </c>
      <c r="AI6444" s="17">
        <v>0.755</v>
      </c>
      <c r="AJ6444" s="17">
        <v>0.91</v>
      </c>
      <c r="AK6444" s="42" t="s">
        <v>19148</v>
      </c>
      <c r="AL6444" s="42" t="s">
        <v>9476</v>
      </c>
    </row>
    <row r="6445" spans="2:38" x14ac:dyDescent="0.3">
      <c r="B6445" s="15">
        <v>6420</v>
      </c>
      <c r="C6445" t="s">
        <v>55</v>
      </c>
      <c r="D6445" t="s">
        <v>56</v>
      </c>
      <c r="E6445" t="s">
        <v>2062</v>
      </c>
      <c r="F6445">
        <v>869</v>
      </c>
      <c r="G6445">
        <v>869</v>
      </c>
      <c r="H6445" t="s">
        <v>69</v>
      </c>
      <c r="I6445">
        <v>114694</v>
      </c>
      <c r="J6445" s="12" t="s">
        <v>18446</v>
      </c>
      <c r="K6445" s="13">
        <v>45986</v>
      </c>
      <c r="L6445" s="13">
        <v>45986</v>
      </c>
      <c r="M6445" s="14">
        <v>75091.42</v>
      </c>
      <c r="N6445" s="14">
        <v>4431.22</v>
      </c>
      <c r="O6445" s="14">
        <v>79522.64</v>
      </c>
      <c r="P6445">
        <v>3</v>
      </c>
      <c r="Q6445">
        <v>1</v>
      </c>
      <c r="R6445">
        <v>4</v>
      </c>
      <c r="S6445" s="15">
        <v>0</v>
      </c>
      <c r="T6445" s="15">
        <v>0</v>
      </c>
      <c r="U6445" s="15">
        <v>3</v>
      </c>
      <c r="V6445" s="15">
        <v>3</v>
      </c>
      <c r="W6445" s="15">
        <v>1</v>
      </c>
      <c r="X6445" s="15">
        <v>2</v>
      </c>
      <c r="Y6445" s="15">
        <v>0</v>
      </c>
      <c r="Z6445" s="15">
        <v>0</v>
      </c>
      <c r="AA6445" s="15">
        <v>4</v>
      </c>
      <c r="AB6445" s="15">
        <v>5</v>
      </c>
      <c r="AC6445" s="16">
        <v>66834.490000000005</v>
      </c>
      <c r="AD6445" s="16">
        <v>3999.3</v>
      </c>
      <c r="AE6445" s="16">
        <v>70833.789999999994</v>
      </c>
      <c r="AF6445" s="16">
        <v>20837.04</v>
      </c>
      <c r="AG6445" s="16">
        <v>1321.63</v>
      </c>
      <c r="AH6445" s="16">
        <v>22158.67</v>
      </c>
      <c r="AI6445" s="17">
        <v>0.755</v>
      </c>
      <c r="AJ6445" s="17">
        <v>0.91</v>
      </c>
      <c r="AK6445" s="42" t="s">
        <v>19149</v>
      </c>
      <c r="AL6445" s="42" t="s">
        <v>9250</v>
      </c>
    </row>
    <row r="6446" spans="2:38" x14ac:dyDescent="0.3">
      <c r="B6446" s="15">
        <v>6421</v>
      </c>
      <c r="C6446" t="s">
        <v>2469</v>
      </c>
      <c r="D6446" t="s">
        <v>297</v>
      </c>
      <c r="E6446" t="s">
        <v>297</v>
      </c>
      <c r="F6446">
        <v>2576</v>
      </c>
      <c r="G6446">
        <v>2576</v>
      </c>
      <c r="H6446" t="s">
        <v>3276</v>
      </c>
      <c r="I6446">
        <v>116751</v>
      </c>
      <c r="J6446" s="12" t="s">
        <v>18447</v>
      </c>
      <c r="K6446" s="13">
        <v>46021</v>
      </c>
      <c r="L6446" s="13">
        <v>46021</v>
      </c>
      <c r="M6446" s="14">
        <v>0</v>
      </c>
      <c r="N6446" s="14">
        <v>43839.91</v>
      </c>
      <c r="O6446" s="14">
        <v>43839.91</v>
      </c>
      <c r="P6446">
        <v>0</v>
      </c>
      <c r="Q6446">
        <v>4</v>
      </c>
      <c r="R6446">
        <v>4</v>
      </c>
      <c r="S6446" s="15">
        <v>0</v>
      </c>
      <c r="T6446" s="15">
        <v>0</v>
      </c>
      <c r="U6446" s="15">
        <v>4</v>
      </c>
      <c r="V6446" s="15">
        <v>4</v>
      </c>
      <c r="W6446" s="15">
        <v>0</v>
      </c>
      <c r="X6446" s="15">
        <v>0</v>
      </c>
      <c r="Y6446" s="15">
        <v>0</v>
      </c>
      <c r="Z6446" s="15">
        <v>0</v>
      </c>
      <c r="AA6446" s="15">
        <v>4</v>
      </c>
      <c r="AB6446" s="15">
        <v>4</v>
      </c>
      <c r="AC6446" s="16">
        <v>0</v>
      </c>
      <c r="AD6446" s="16">
        <v>76645.45</v>
      </c>
      <c r="AE6446" s="16">
        <v>76645.45</v>
      </c>
      <c r="AF6446" s="16">
        <v>0</v>
      </c>
      <c r="AG6446" s="16">
        <v>22149.54</v>
      </c>
      <c r="AH6446" s="16">
        <v>22149.54</v>
      </c>
      <c r="AI6446" s="17">
        <v>0.755</v>
      </c>
      <c r="AJ6446" s="17">
        <v>0.91</v>
      </c>
      <c r="AK6446" s="42" t="e">
        <v>#N/A</v>
      </c>
      <c r="AL6446" s="42" t="s">
        <v>10563</v>
      </c>
    </row>
    <row r="6447" spans="2:38" x14ac:dyDescent="0.3">
      <c r="B6447" s="15">
        <v>6422</v>
      </c>
      <c r="C6447" t="s">
        <v>49</v>
      </c>
      <c r="D6447" t="s">
        <v>52</v>
      </c>
      <c r="E6447" t="s">
        <v>1651</v>
      </c>
      <c r="F6447">
        <v>908</v>
      </c>
      <c r="G6447">
        <v>908</v>
      </c>
      <c r="H6447" t="s">
        <v>2462</v>
      </c>
      <c r="I6447">
        <v>114085</v>
      </c>
      <c r="J6447" s="12" t="s">
        <v>7047</v>
      </c>
      <c r="K6447" s="13">
        <v>45930</v>
      </c>
      <c r="L6447" s="13">
        <v>45930</v>
      </c>
      <c r="M6447" s="14">
        <v>59989.91</v>
      </c>
      <c r="N6447" s="14">
        <v>0</v>
      </c>
      <c r="O6447" s="14">
        <v>59989.91</v>
      </c>
      <c r="P6447">
        <v>4</v>
      </c>
      <c r="Q6447">
        <v>0</v>
      </c>
      <c r="R6447">
        <v>4</v>
      </c>
      <c r="S6447" s="15">
        <v>0</v>
      </c>
      <c r="T6447" s="15">
        <v>0</v>
      </c>
      <c r="U6447" s="15">
        <v>3</v>
      </c>
      <c r="V6447" s="15">
        <v>3</v>
      </c>
      <c r="W6447" s="15">
        <v>1</v>
      </c>
      <c r="X6447" s="15">
        <v>2</v>
      </c>
      <c r="Y6447" s="15">
        <v>0</v>
      </c>
      <c r="Z6447" s="15">
        <v>0</v>
      </c>
      <c r="AA6447" s="15">
        <v>4</v>
      </c>
      <c r="AB6447" s="15">
        <v>5</v>
      </c>
      <c r="AC6447" s="16">
        <v>61539.34</v>
      </c>
      <c r="AD6447" s="16">
        <v>0</v>
      </c>
      <c r="AE6447" s="16">
        <v>61539.34</v>
      </c>
      <c r="AF6447" s="16">
        <v>22148.78</v>
      </c>
      <c r="AG6447" s="16">
        <v>0</v>
      </c>
      <c r="AH6447" s="16">
        <v>22148.78</v>
      </c>
      <c r="AI6447" s="17">
        <v>0.755</v>
      </c>
      <c r="AJ6447" s="17">
        <v>0.91</v>
      </c>
      <c r="AK6447" s="42" t="s">
        <v>15175</v>
      </c>
      <c r="AL6447" s="42" t="s">
        <v>9219</v>
      </c>
    </row>
    <row r="6448" spans="2:38" x14ac:dyDescent="0.3">
      <c r="B6448" s="15">
        <v>6423</v>
      </c>
      <c r="C6448" t="s">
        <v>49</v>
      </c>
      <c r="D6448" t="s">
        <v>52</v>
      </c>
      <c r="E6448" t="s">
        <v>2484</v>
      </c>
      <c r="F6448">
        <v>280</v>
      </c>
      <c r="G6448">
        <v>280</v>
      </c>
      <c r="H6448" t="s">
        <v>90</v>
      </c>
      <c r="I6448">
        <v>67009</v>
      </c>
      <c r="J6448" s="12" t="s">
        <v>1054</v>
      </c>
      <c r="K6448" s="13">
        <v>42307</v>
      </c>
      <c r="L6448" s="13">
        <v>42307</v>
      </c>
      <c r="M6448" s="14">
        <v>32206.99</v>
      </c>
      <c r="N6448" s="14">
        <v>42802.05</v>
      </c>
      <c r="O6448" s="14">
        <v>75009.039999999994</v>
      </c>
      <c r="P6448">
        <v>1</v>
      </c>
      <c r="Q6448">
        <v>4</v>
      </c>
      <c r="R6448">
        <v>5</v>
      </c>
      <c r="S6448" s="15">
        <v>0</v>
      </c>
      <c r="T6448" s="15">
        <v>0</v>
      </c>
      <c r="U6448" s="15">
        <v>4</v>
      </c>
      <c r="V6448" s="15">
        <v>4</v>
      </c>
      <c r="W6448" s="15">
        <v>1</v>
      </c>
      <c r="X6448" s="15">
        <v>2</v>
      </c>
      <c r="Y6448" s="15">
        <v>0</v>
      </c>
      <c r="Z6448" s="15">
        <v>0</v>
      </c>
      <c r="AA6448" s="15">
        <v>5</v>
      </c>
      <c r="AB6448" s="15">
        <v>6</v>
      </c>
      <c r="AC6448" s="16">
        <v>21648.55</v>
      </c>
      <c r="AD6448" s="16">
        <v>49498.45</v>
      </c>
      <c r="AE6448" s="16">
        <v>71147</v>
      </c>
      <c r="AF6448" s="16">
        <v>7432.45</v>
      </c>
      <c r="AG6448" s="16">
        <v>14715.56</v>
      </c>
      <c r="AH6448" s="16">
        <v>22148.01</v>
      </c>
      <c r="AI6448" s="17">
        <v>1</v>
      </c>
      <c r="AJ6448" s="17">
        <v>0.93810000000000004</v>
      </c>
      <c r="AK6448" s="42" t="s">
        <v>17025</v>
      </c>
      <c r="AL6448" s="42" t="s">
        <v>9294</v>
      </c>
    </row>
    <row r="6449" spans="2:38" x14ac:dyDescent="0.3">
      <c r="B6449" s="15">
        <v>6424</v>
      </c>
      <c r="C6449" t="s">
        <v>58</v>
      </c>
      <c r="D6449" t="s">
        <v>59</v>
      </c>
      <c r="E6449" t="s">
        <v>2463</v>
      </c>
      <c r="F6449">
        <v>465</v>
      </c>
      <c r="G6449">
        <v>465</v>
      </c>
      <c r="H6449" t="s">
        <v>2146</v>
      </c>
      <c r="I6449">
        <v>96563</v>
      </c>
      <c r="J6449" s="12" t="s">
        <v>7173</v>
      </c>
      <c r="K6449" s="13">
        <v>36557</v>
      </c>
      <c r="L6449" s="13">
        <v>36586</v>
      </c>
      <c r="M6449" s="14">
        <v>60230.01</v>
      </c>
      <c r="N6449" s="14">
        <v>2333.6799999999998</v>
      </c>
      <c r="O6449" s="14">
        <v>62563.69</v>
      </c>
      <c r="P6449">
        <v>1</v>
      </c>
      <c r="Q6449">
        <v>0</v>
      </c>
      <c r="R6449">
        <v>1</v>
      </c>
      <c r="S6449" s="15">
        <v>0</v>
      </c>
      <c r="T6449" s="15">
        <v>0</v>
      </c>
      <c r="U6449" s="15">
        <v>1</v>
      </c>
      <c r="V6449" s="15">
        <v>1</v>
      </c>
      <c r="W6449" s="15">
        <v>0</v>
      </c>
      <c r="X6449" s="15">
        <v>0</v>
      </c>
      <c r="Y6449" s="15">
        <v>0</v>
      </c>
      <c r="Z6449" s="15">
        <v>0</v>
      </c>
      <c r="AA6449" s="15">
        <v>1</v>
      </c>
      <c r="AB6449" s="15">
        <v>1</v>
      </c>
      <c r="AC6449" s="16">
        <v>69499.320000000007</v>
      </c>
      <c r="AD6449" s="16">
        <v>2333.6799999999998</v>
      </c>
      <c r="AE6449" s="16">
        <v>71833</v>
      </c>
      <c r="AF6449" s="16">
        <v>21326.94</v>
      </c>
      <c r="AG6449" s="16">
        <v>816.73</v>
      </c>
      <c r="AH6449" s="16">
        <v>22143.67</v>
      </c>
      <c r="AI6449" s="17">
        <v>1</v>
      </c>
      <c r="AJ6449" s="17">
        <v>0.95930000000000004</v>
      </c>
      <c r="AK6449" s="42" t="s">
        <v>15332</v>
      </c>
      <c r="AL6449" s="42" t="s">
        <v>9352</v>
      </c>
    </row>
    <row r="6450" spans="2:38" x14ac:dyDescent="0.3">
      <c r="B6450" s="15">
        <v>6425</v>
      </c>
      <c r="C6450" t="s">
        <v>58</v>
      </c>
      <c r="D6450" t="s">
        <v>59</v>
      </c>
      <c r="E6450" t="s">
        <v>2563</v>
      </c>
      <c r="F6450">
        <v>2468</v>
      </c>
      <c r="G6450">
        <v>2468</v>
      </c>
      <c r="H6450" t="s">
        <v>2407</v>
      </c>
      <c r="I6450">
        <v>111669</v>
      </c>
      <c r="J6450" s="12" t="s">
        <v>7175</v>
      </c>
      <c r="K6450" s="13">
        <v>45727</v>
      </c>
      <c r="L6450" s="13">
        <v>45727</v>
      </c>
      <c r="M6450" s="14">
        <v>62190.94</v>
      </c>
      <c r="N6450" s="14">
        <v>1493.2</v>
      </c>
      <c r="O6450" s="14">
        <v>63684.14</v>
      </c>
      <c r="P6450">
        <v>4</v>
      </c>
      <c r="Q6450">
        <v>0</v>
      </c>
      <c r="R6450">
        <v>4</v>
      </c>
      <c r="S6450" s="15">
        <v>0</v>
      </c>
      <c r="T6450" s="15">
        <v>0</v>
      </c>
      <c r="U6450" s="15">
        <v>4</v>
      </c>
      <c r="V6450" s="15">
        <v>4</v>
      </c>
      <c r="W6450" s="15">
        <v>0</v>
      </c>
      <c r="X6450" s="15">
        <v>0</v>
      </c>
      <c r="Y6450" s="15">
        <v>0</v>
      </c>
      <c r="Z6450" s="15">
        <v>0</v>
      </c>
      <c r="AA6450" s="15">
        <v>4</v>
      </c>
      <c r="AB6450" s="15">
        <v>4</v>
      </c>
      <c r="AC6450" s="16">
        <v>62190.94</v>
      </c>
      <c r="AD6450" s="16">
        <v>1493.2</v>
      </c>
      <c r="AE6450" s="16">
        <v>63684.14</v>
      </c>
      <c r="AF6450" s="16">
        <v>21537.21</v>
      </c>
      <c r="AG6450" s="16">
        <v>598.82000000000005</v>
      </c>
      <c r="AH6450" s="16">
        <v>22136.03</v>
      </c>
      <c r="AI6450" s="17">
        <v>0.755</v>
      </c>
      <c r="AJ6450" s="17">
        <v>0.91</v>
      </c>
      <c r="AK6450" s="42" t="s">
        <v>15336</v>
      </c>
      <c r="AL6450" s="42" t="s">
        <v>10065</v>
      </c>
    </row>
    <row r="6451" spans="2:38" x14ac:dyDescent="0.3">
      <c r="B6451" s="15">
        <v>6426</v>
      </c>
      <c r="C6451" t="s">
        <v>55</v>
      </c>
      <c r="D6451" t="s">
        <v>155</v>
      </c>
      <c r="E6451" t="s">
        <v>155</v>
      </c>
      <c r="F6451">
        <v>1944</v>
      </c>
      <c r="G6451">
        <v>1944</v>
      </c>
      <c r="H6451" t="s">
        <v>1634</v>
      </c>
      <c r="I6451">
        <v>68301</v>
      </c>
      <c r="J6451" s="12" t="s">
        <v>7050</v>
      </c>
      <c r="K6451" s="13">
        <v>44790</v>
      </c>
      <c r="L6451" s="13">
        <v>44790</v>
      </c>
      <c r="M6451" s="14">
        <v>56953.77</v>
      </c>
      <c r="N6451" s="14">
        <v>0</v>
      </c>
      <c r="O6451" s="14">
        <v>56953.77</v>
      </c>
      <c r="P6451">
        <v>0</v>
      </c>
      <c r="Q6451">
        <v>0</v>
      </c>
      <c r="R6451">
        <v>0</v>
      </c>
      <c r="S6451" s="15">
        <v>0</v>
      </c>
      <c r="T6451" s="15">
        <v>0</v>
      </c>
      <c r="U6451" s="15">
        <v>0</v>
      </c>
      <c r="V6451" s="15">
        <v>0</v>
      </c>
      <c r="W6451" s="15">
        <v>0</v>
      </c>
      <c r="X6451" s="15">
        <v>0</v>
      </c>
      <c r="Y6451" s="15">
        <v>0</v>
      </c>
      <c r="Z6451" s="15">
        <v>0</v>
      </c>
      <c r="AA6451" s="15">
        <v>0</v>
      </c>
      <c r="AB6451" s="15">
        <v>0</v>
      </c>
      <c r="AC6451" s="16">
        <v>51777.5</v>
      </c>
      <c r="AD6451" s="16">
        <v>0</v>
      </c>
      <c r="AE6451" s="16">
        <v>51777.5</v>
      </c>
      <c r="AF6451" s="16">
        <v>22121.54</v>
      </c>
      <c r="AG6451" s="16">
        <v>0</v>
      </c>
      <c r="AH6451" s="16">
        <v>22121.54</v>
      </c>
      <c r="AI6451" s="17">
        <v>0.44750000000000001</v>
      </c>
      <c r="AJ6451" s="17">
        <v>0.67320000000000002</v>
      </c>
      <c r="AK6451" s="42" t="s">
        <v>15178</v>
      </c>
      <c r="AL6451" s="42" t="s">
        <v>9818</v>
      </c>
    </row>
    <row r="6452" spans="2:38" x14ac:dyDescent="0.3">
      <c r="B6452" s="15">
        <v>6427</v>
      </c>
      <c r="C6452" t="s">
        <v>55</v>
      </c>
      <c r="D6452" t="s">
        <v>200</v>
      </c>
      <c r="E6452" t="s">
        <v>200</v>
      </c>
      <c r="F6452">
        <v>254</v>
      </c>
      <c r="G6452">
        <v>254</v>
      </c>
      <c r="H6452" t="s">
        <v>268</v>
      </c>
      <c r="I6452">
        <v>110856</v>
      </c>
      <c r="J6452" s="12" t="s">
        <v>7560</v>
      </c>
      <c r="K6452" s="13">
        <v>45645</v>
      </c>
      <c r="L6452" s="13">
        <v>45645</v>
      </c>
      <c r="M6452" s="14">
        <v>46855.1</v>
      </c>
      <c r="N6452" s="14">
        <v>18225.82</v>
      </c>
      <c r="O6452" s="14">
        <v>65080.92</v>
      </c>
      <c r="P6452">
        <v>2</v>
      </c>
      <c r="Q6452">
        <v>1</v>
      </c>
      <c r="R6452">
        <v>3</v>
      </c>
      <c r="S6452" s="15">
        <v>0</v>
      </c>
      <c r="T6452" s="15">
        <v>0</v>
      </c>
      <c r="U6452" s="15">
        <v>2</v>
      </c>
      <c r="V6452" s="15">
        <v>2</v>
      </c>
      <c r="W6452" s="15">
        <v>0</v>
      </c>
      <c r="X6452" s="15">
        <v>0</v>
      </c>
      <c r="Y6452" s="15">
        <v>1</v>
      </c>
      <c r="Z6452" s="15">
        <v>3</v>
      </c>
      <c r="AA6452" s="15">
        <v>3</v>
      </c>
      <c r="AB6452" s="15">
        <v>5</v>
      </c>
      <c r="AC6452" s="16">
        <v>48660.76</v>
      </c>
      <c r="AD6452" s="16">
        <v>16568.86</v>
      </c>
      <c r="AE6452" s="16">
        <v>65229.62</v>
      </c>
      <c r="AF6452" s="16">
        <v>17563.14</v>
      </c>
      <c r="AG6452" s="16">
        <v>4553.96</v>
      </c>
      <c r="AH6452" s="16">
        <v>22117.1</v>
      </c>
      <c r="AI6452" s="17">
        <v>0.76359999999999995</v>
      </c>
      <c r="AJ6452" s="17">
        <v>1</v>
      </c>
      <c r="AK6452" s="42" t="s">
        <v>15826</v>
      </c>
      <c r="AL6452" s="42" t="s">
        <v>9367</v>
      </c>
    </row>
    <row r="6453" spans="2:38" x14ac:dyDescent="0.3">
      <c r="B6453" s="15">
        <v>6428</v>
      </c>
      <c r="C6453" t="s">
        <v>115</v>
      </c>
      <c r="D6453" t="s">
        <v>1653</v>
      </c>
      <c r="E6453" t="s">
        <v>2650</v>
      </c>
      <c r="F6453">
        <v>2424</v>
      </c>
      <c r="G6453">
        <v>2424</v>
      </c>
      <c r="H6453" t="s">
        <v>2206</v>
      </c>
      <c r="I6453">
        <v>114894</v>
      </c>
      <c r="J6453" s="12" t="s">
        <v>8057</v>
      </c>
      <c r="K6453" s="13">
        <v>45952</v>
      </c>
      <c r="L6453" s="13">
        <v>45952</v>
      </c>
      <c r="M6453" s="14">
        <v>43035.06</v>
      </c>
      <c r="N6453" s="14">
        <v>13287.69</v>
      </c>
      <c r="O6453" s="14">
        <v>56322.75</v>
      </c>
      <c r="P6453">
        <v>7</v>
      </c>
      <c r="Q6453">
        <v>2</v>
      </c>
      <c r="R6453">
        <v>9</v>
      </c>
      <c r="S6453" s="15">
        <v>0</v>
      </c>
      <c r="T6453" s="15">
        <v>0</v>
      </c>
      <c r="U6453" s="15">
        <v>9</v>
      </c>
      <c r="V6453" s="15">
        <v>9</v>
      </c>
      <c r="W6453" s="15">
        <v>0</v>
      </c>
      <c r="X6453" s="15">
        <v>0</v>
      </c>
      <c r="Y6453" s="15">
        <v>0</v>
      </c>
      <c r="Z6453" s="15">
        <v>0</v>
      </c>
      <c r="AA6453" s="15">
        <v>9</v>
      </c>
      <c r="AB6453" s="15">
        <v>9</v>
      </c>
      <c r="AC6453" s="16">
        <v>44462.99</v>
      </c>
      <c r="AD6453" s="16">
        <v>14024</v>
      </c>
      <c r="AE6453" s="16">
        <v>58486.99</v>
      </c>
      <c r="AF6453" s="16">
        <v>16539.2</v>
      </c>
      <c r="AG6453" s="16">
        <v>5550.14</v>
      </c>
      <c r="AH6453" s="16">
        <v>22089.34</v>
      </c>
      <c r="AI6453" s="17">
        <v>0.755</v>
      </c>
      <c r="AJ6453" s="17">
        <v>0.91</v>
      </c>
      <c r="AK6453" s="42" t="s">
        <v>16457</v>
      </c>
      <c r="AL6453" s="42">
        <v>1705930</v>
      </c>
    </row>
    <row r="6454" spans="2:38" x14ac:dyDescent="0.3">
      <c r="B6454" s="15">
        <v>6429</v>
      </c>
      <c r="C6454" t="s">
        <v>163</v>
      </c>
      <c r="D6454" t="s">
        <v>2561</v>
      </c>
      <c r="E6454" t="s">
        <v>2562</v>
      </c>
      <c r="F6454">
        <v>2849</v>
      </c>
      <c r="G6454">
        <v>2849</v>
      </c>
      <c r="H6454" t="s">
        <v>4547</v>
      </c>
      <c r="I6454">
        <v>114430</v>
      </c>
      <c r="J6454" s="12" t="s">
        <v>7708</v>
      </c>
      <c r="K6454" s="13">
        <v>45930</v>
      </c>
      <c r="L6454" s="13">
        <v>45930</v>
      </c>
      <c r="M6454" s="14">
        <v>64066.47</v>
      </c>
      <c r="N6454" s="14">
        <v>9665.64</v>
      </c>
      <c r="O6454" s="14">
        <v>73732.11</v>
      </c>
      <c r="P6454">
        <v>5</v>
      </c>
      <c r="Q6454">
        <v>0</v>
      </c>
      <c r="R6454">
        <v>5</v>
      </c>
      <c r="S6454" s="15">
        <v>0</v>
      </c>
      <c r="T6454" s="15">
        <v>0</v>
      </c>
      <c r="U6454" s="15">
        <v>4</v>
      </c>
      <c r="V6454" s="15">
        <v>4</v>
      </c>
      <c r="W6454" s="15">
        <v>1</v>
      </c>
      <c r="X6454" s="15">
        <v>2</v>
      </c>
      <c r="Y6454" s="15">
        <v>0</v>
      </c>
      <c r="Z6454" s="15">
        <v>0</v>
      </c>
      <c r="AA6454" s="15">
        <v>5</v>
      </c>
      <c r="AB6454" s="15">
        <v>6</v>
      </c>
      <c r="AC6454" s="16">
        <v>58155.82</v>
      </c>
      <c r="AD6454" s="16">
        <v>11422.35</v>
      </c>
      <c r="AE6454" s="16">
        <v>69578.17</v>
      </c>
      <c r="AF6454" s="16">
        <v>19442.66</v>
      </c>
      <c r="AG6454" s="16">
        <v>2636.12</v>
      </c>
      <c r="AH6454" s="16">
        <v>22078.78</v>
      </c>
      <c r="AI6454" s="17">
        <v>0.755</v>
      </c>
      <c r="AJ6454" s="17">
        <v>0.91</v>
      </c>
      <c r="AK6454" s="42" t="s">
        <v>16014</v>
      </c>
      <c r="AL6454" s="42">
        <v>1707575</v>
      </c>
    </row>
    <row r="6455" spans="2:38" x14ac:dyDescent="0.3">
      <c r="B6455" s="15">
        <v>6430</v>
      </c>
      <c r="C6455" t="s">
        <v>55</v>
      </c>
      <c r="D6455" t="s">
        <v>231</v>
      </c>
      <c r="E6455" t="s">
        <v>231</v>
      </c>
      <c r="F6455">
        <v>770</v>
      </c>
      <c r="G6455">
        <v>770</v>
      </c>
      <c r="H6455" t="s">
        <v>232</v>
      </c>
      <c r="I6455">
        <v>78024</v>
      </c>
      <c r="J6455" s="12" t="s">
        <v>7125</v>
      </c>
      <c r="K6455" s="13">
        <v>43203</v>
      </c>
      <c r="L6455" s="13">
        <v>43203</v>
      </c>
      <c r="M6455" s="14">
        <v>32933.480000000003</v>
      </c>
      <c r="N6455" s="14">
        <v>2437.59</v>
      </c>
      <c r="O6455" s="14">
        <v>35371.07</v>
      </c>
      <c r="P6455">
        <v>2</v>
      </c>
      <c r="Q6455">
        <v>1</v>
      </c>
      <c r="R6455">
        <v>3</v>
      </c>
      <c r="S6455" s="15">
        <v>0</v>
      </c>
      <c r="T6455" s="15">
        <v>0</v>
      </c>
      <c r="U6455" s="15">
        <v>3</v>
      </c>
      <c r="V6455" s="15">
        <v>3</v>
      </c>
      <c r="W6455" s="15">
        <v>0</v>
      </c>
      <c r="X6455" s="15">
        <v>0</v>
      </c>
      <c r="Y6455" s="15">
        <v>0</v>
      </c>
      <c r="Z6455" s="15">
        <v>0</v>
      </c>
      <c r="AA6455" s="15">
        <v>3</v>
      </c>
      <c r="AB6455" s="15">
        <v>3</v>
      </c>
      <c r="AC6455" s="16">
        <v>65826.97</v>
      </c>
      <c r="AD6455" s="16">
        <v>2437.59</v>
      </c>
      <c r="AE6455" s="16">
        <v>68264.56</v>
      </c>
      <c r="AF6455" s="16">
        <v>21099.58</v>
      </c>
      <c r="AG6455" s="16">
        <v>976.97</v>
      </c>
      <c r="AH6455" s="16">
        <v>22076.55</v>
      </c>
      <c r="AI6455" s="17">
        <v>1</v>
      </c>
      <c r="AJ6455" s="17">
        <v>0.95320000000000005</v>
      </c>
      <c r="AK6455" s="42" t="s">
        <v>15275</v>
      </c>
      <c r="AL6455" s="42" t="s">
        <v>9397</v>
      </c>
    </row>
    <row r="6456" spans="2:38" x14ac:dyDescent="0.3">
      <c r="B6456" s="15">
        <v>6431</v>
      </c>
      <c r="C6456" t="s">
        <v>49</v>
      </c>
      <c r="D6456" t="s">
        <v>219</v>
      </c>
      <c r="E6456" t="s">
        <v>219</v>
      </c>
      <c r="F6456">
        <v>908</v>
      </c>
      <c r="G6456">
        <v>523</v>
      </c>
      <c r="H6456" t="s">
        <v>2462</v>
      </c>
      <c r="I6456">
        <v>88800</v>
      </c>
      <c r="J6456" s="12" t="s">
        <v>7423</v>
      </c>
      <c r="K6456" s="13">
        <v>43865</v>
      </c>
      <c r="L6456" s="13">
        <v>43865</v>
      </c>
      <c r="M6456" s="14">
        <v>86677.91</v>
      </c>
      <c r="N6456" s="14">
        <v>4821.1499999999996</v>
      </c>
      <c r="O6456" s="14">
        <v>91499.06</v>
      </c>
      <c r="P6456">
        <v>2</v>
      </c>
      <c r="Q6456">
        <v>0</v>
      </c>
      <c r="R6456">
        <v>2</v>
      </c>
      <c r="S6456" s="15">
        <v>0</v>
      </c>
      <c r="T6456" s="15">
        <v>0</v>
      </c>
      <c r="U6456" s="15">
        <v>1</v>
      </c>
      <c r="V6456" s="15">
        <v>1</v>
      </c>
      <c r="W6456" s="15">
        <v>1</v>
      </c>
      <c r="X6456" s="15">
        <v>2</v>
      </c>
      <c r="Y6456" s="15">
        <v>0</v>
      </c>
      <c r="Z6456" s="15">
        <v>0</v>
      </c>
      <c r="AA6456" s="15">
        <v>2</v>
      </c>
      <c r="AB6456" s="15">
        <v>3</v>
      </c>
      <c r="AC6456" s="16">
        <v>69115.789999999994</v>
      </c>
      <c r="AD6456" s="16">
        <v>7375.36</v>
      </c>
      <c r="AE6456" s="16">
        <v>76491.149999999994</v>
      </c>
      <c r="AF6456" s="16">
        <v>20766.98</v>
      </c>
      <c r="AG6456" s="16">
        <v>1300.4000000000001</v>
      </c>
      <c r="AH6456" s="16">
        <v>22067.38</v>
      </c>
      <c r="AI6456" s="17">
        <v>1</v>
      </c>
      <c r="AJ6456" s="17">
        <v>0.96319999999999995</v>
      </c>
      <c r="AK6456" s="42" t="s">
        <v>15653</v>
      </c>
      <c r="AL6456" s="42" t="s">
        <v>9219</v>
      </c>
    </row>
    <row r="6457" spans="2:38" x14ac:dyDescent="0.3">
      <c r="B6457" s="15">
        <v>6432</v>
      </c>
      <c r="C6457" t="s">
        <v>49</v>
      </c>
      <c r="D6457" t="s">
        <v>383</v>
      </c>
      <c r="E6457" t="s">
        <v>383</v>
      </c>
      <c r="F6457">
        <v>251</v>
      </c>
      <c r="G6457">
        <v>251</v>
      </c>
      <c r="H6457" t="s">
        <v>384</v>
      </c>
      <c r="I6457">
        <v>100547</v>
      </c>
      <c r="J6457" s="12" t="s">
        <v>7053</v>
      </c>
      <c r="K6457" s="13">
        <v>44917</v>
      </c>
      <c r="L6457" s="13">
        <v>44917</v>
      </c>
      <c r="M6457" s="14">
        <v>84380.03</v>
      </c>
      <c r="N6457" s="14">
        <v>0</v>
      </c>
      <c r="O6457" s="14">
        <v>84380.03</v>
      </c>
      <c r="P6457">
        <v>2</v>
      </c>
      <c r="Q6457">
        <v>0</v>
      </c>
      <c r="R6457">
        <v>2</v>
      </c>
      <c r="S6457" s="15">
        <v>0</v>
      </c>
      <c r="T6457" s="15">
        <v>0</v>
      </c>
      <c r="U6457" s="15">
        <v>2</v>
      </c>
      <c r="V6457" s="15">
        <v>2</v>
      </c>
      <c r="W6457" s="15">
        <v>0</v>
      </c>
      <c r="X6457" s="15">
        <v>0</v>
      </c>
      <c r="Y6457" s="15">
        <v>0</v>
      </c>
      <c r="Z6457" s="15">
        <v>0</v>
      </c>
      <c r="AA6457" s="15">
        <v>2</v>
      </c>
      <c r="AB6457" s="15">
        <v>2</v>
      </c>
      <c r="AC6457" s="16">
        <v>84606.04</v>
      </c>
      <c r="AD6457" s="16">
        <v>0</v>
      </c>
      <c r="AE6457" s="16">
        <v>84606.04</v>
      </c>
      <c r="AF6457" s="16">
        <v>22060.69</v>
      </c>
      <c r="AG6457" s="16">
        <v>0</v>
      </c>
      <c r="AH6457" s="16">
        <v>22060.69</v>
      </c>
      <c r="AI6457" s="17">
        <v>1</v>
      </c>
      <c r="AJ6457" s="17">
        <v>0.92749999999999999</v>
      </c>
      <c r="AK6457" s="42" t="s">
        <v>15183</v>
      </c>
      <c r="AL6457" s="42" t="s">
        <v>10260</v>
      </c>
    </row>
    <row r="6458" spans="2:38" x14ac:dyDescent="0.3">
      <c r="B6458" s="15">
        <v>6433</v>
      </c>
      <c r="C6458" t="s">
        <v>163</v>
      </c>
      <c r="D6458" t="s">
        <v>1657</v>
      </c>
      <c r="E6458" t="s">
        <v>2504</v>
      </c>
      <c r="F6458">
        <v>2895</v>
      </c>
      <c r="G6458">
        <v>2895</v>
      </c>
      <c r="H6458" t="s">
        <v>5228</v>
      </c>
      <c r="I6458">
        <v>115803</v>
      </c>
      <c r="J6458" s="12" t="s">
        <v>8035</v>
      </c>
      <c r="K6458" s="13">
        <v>45961</v>
      </c>
      <c r="L6458" s="13">
        <v>45961</v>
      </c>
      <c r="M6458" s="14">
        <v>36153.81</v>
      </c>
      <c r="N6458" s="14">
        <v>24742.22</v>
      </c>
      <c r="O6458" s="14">
        <v>60896.03</v>
      </c>
      <c r="P6458">
        <v>4</v>
      </c>
      <c r="Q6458">
        <v>3</v>
      </c>
      <c r="R6458">
        <v>7</v>
      </c>
      <c r="S6458" s="15">
        <v>0</v>
      </c>
      <c r="T6458" s="15">
        <v>0</v>
      </c>
      <c r="U6458" s="15">
        <v>7</v>
      </c>
      <c r="V6458" s="15">
        <v>7</v>
      </c>
      <c r="W6458" s="15">
        <v>0</v>
      </c>
      <c r="X6458" s="15">
        <v>0</v>
      </c>
      <c r="Y6458" s="15">
        <v>0</v>
      </c>
      <c r="Z6458" s="15">
        <v>0</v>
      </c>
      <c r="AA6458" s="15">
        <v>7</v>
      </c>
      <c r="AB6458" s="15">
        <v>7</v>
      </c>
      <c r="AC6458" s="16">
        <v>32346.41</v>
      </c>
      <c r="AD6458" s="16">
        <v>25386</v>
      </c>
      <c r="AE6458" s="16">
        <v>57732.41</v>
      </c>
      <c r="AF6458" s="16">
        <v>12914.63</v>
      </c>
      <c r="AG6458" s="16">
        <v>9144.8700000000008</v>
      </c>
      <c r="AH6458" s="16">
        <v>22059.5</v>
      </c>
      <c r="AI6458" s="17">
        <v>0.755</v>
      </c>
      <c r="AJ6458" s="17">
        <v>0.91</v>
      </c>
      <c r="AK6458" s="42" t="s">
        <v>16431</v>
      </c>
      <c r="AL6458" s="42">
        <v>1707979</v>
      </c>
    </row>
    <row r="6459" spans="2:38" x14ac:dyDescent="0.3">
      <c r="B6459" s="15">
        <v>6434</v>
      </c>
      <c r="C6459" t="s">
        <v>49</v>
      </c>
      <c r="D6459" t="s">
        <v>67</v>
      </c>
      <c r="E6459" t="s">
        <v>67</v>
      </c>
      <c r="F6459">
        <v>2139</v>
      </c>
      <c r="G6459">
        <v>2139</v>
      </c>
      <c r="H6459" t="s">
        <v>6034</v>
      </c>
      <c r="I6459">
        <v>108017</v>
      </c>
      <c r="J6459" s="12" t="s">
        <v>18448</v>
      </c>
      <c r="K6459" s="13">
        <v>45483</v>
      </c>
      <c r="L6459" s="13">
        <v>45483</v>
      </c>
      <c r="M6459" s="14">
        <v>53284.22</v>
      </c>
      <c r="N6459" s="14">
        <v>0</v>
      </c>
      <c r="O6459" s="14">
        <v>53284.22</v>
      </c>
      <c r="P6459">
        <v>0</v>
      </c>
      <c r="Q6459">
        <v>0</v>
      </c>
      <c r="R6459">
        <v>0</v>
      </c>
      <c r="S6459" s="15">
        <v>0</v>
      </c>
      <c r="T6459" s="15">
        <v>0</v>
      </c>
      <c r="U6459" s="15">
        <v>0</v>
      </c>
      <c r="V6459" s="15">
        <v>0</v>
      </c>
      <c r="W6459" s="15">
        <v>0</v>
      </c>
      <c r="X6459" s="15">
        <v>0</v>
      </c>
      <c r="Y6459" s="15">
        <v>0</v>
      </c>
      <c r="Z6459" s="15">
        <v>0</v>
      </c>
      <c r="AA6459" s="15">
        <v>0</v>
      </c>
      <c r="AB6459" s="15">
        <v>0</v>
      </c>
      <c r="AC6459" s="16">
        <v>54067.47</v>
      </c>
      <c r="AD6459" s="16">
        <v>0</v>
      </c>
      <c r="AE6459" s="16">
        <v>54067.47</v>
      </c>
      <c r="AF6459" s="16">
        <v>22052.79</v>
      </c>
      <c r="AG6459" s="16">
        <v>0</v>
      </c>
      <c r="AH6459" s="16">
        <v>22052.79</v>
      </c>
      <c r="AI6459" s="17">
        <v>0.79139999999999999</v>
      </c>
      <c r="AJ6459" s="17">
        <v>0.68079999999999996</v>
      </c>
      <c r="AK6459" s="42" t="s">
        <v>19150</v>
      </c>
      <c r="AL6459" s="42" t="s">
        <v>13931</v>
      </c>
    </row>
    <row r="6460" spans="2:38" x14ac:dyDescent="0.3">
      <c r="B6460" s="15">
        <v>6435</v>
      </c>
      <c r="C6460" t="s">
        <v>2469</v>
      </c>
      <c r="D6460" t="s">
        <v>78</v>
      </c>
      <c r="E6460" t="s">
        <v>78</v>
      </c>
      <c r="F6460">
        <v>883</v>
      </c>
      <c r="G6460">
        <v>883</v>
      </c>
      <c r="H6460" t="s">
        <v>187</v>
      </c>
      <c r="I6460">
        <v>79060</v>
      </c>
      <c r="J6460" s="12" t="s">
        <v>7055</v>
      </c>
      <c r="K6460" s="13">
        <v>43370</v>
      </c>
      <c r="L6460" s="13">
        <v>43370</v>
      </c>
      <c r="M6460" s="14">
        <v>42642.33</v>
      </c>
      <c r="N6460" s="14">
        <v>0</v>
      </c>
      <c r="O6460" s="14">
        <v>42642.33</v>
      </c>
      <c r="P6460">
        <v>0</v>
      </c>
      <c r="Q6460">
        <v>0</v>
      </c>
      <c r="R6460">
        <v>0</v>
      </c>
      <c r="S6460" s="15">
        <v>0</v>
      </c>
      <c r="T6460" s="15">
        <v>0</v>
      </c>
      <c r="U6460" s="15">
        <v>0</v>
      </c>
      <c r="V6460" s="15">
        <v>0</v>
      </c>
      <c r="W6460" s="15">
        <v>0</v>
      </c>
      <c r="X6460" s="15">
        <v>0</v>
      </c>
      <c r="Y6460" s="15">
        <v>0</v>
      </c>
      <c r="Z6460" s="15">
        <v>0</v>
      </c>
      <c r="AA6460" s="15">
        <v>0</v>
      </c>
      <c r="AB6460" s="15">
        <v>0</v>
      </c>
      <c r="AC6460" s="16">
        <v>53304.85</v>
      </c>
      <c r="AD6460" s="16">
        <v>0</v>
      </c>
      <c r="AE6460" s="16">
        <v>53304.85</v>
      </c>
      <c r="AF6460" s="16">
        <v>22048.27</v>
      </c>
      <c r="AG6460" s="16">
        <v>0</v>
      </c>
      <c r="AH6460" s="16">
        <v>22048.27</v>
      </c>
      <c r="AI6460" s="17">
        <v>1</v>
      </c>
      <c r="AJ6460" s="17">
        <v>1</v>
      </c>
      <c r="AK6460" s="42" t="s">
        <v>15185</v>
      </c>
      <c r="AL6460" s="42" t="s">
        <v>9404</v>
      </c>
    </row>
    <row r="6461" spans="2:38" x14ac:dyDescent="0.3">
      <c r="B6461" s="15">
        <v>6436</v>
      </c>
      <c r="C6461" t="s">
        <v>49</v>
      </c>
      <c r="D6461" t="s">
        <v>67</v>
      </c>
      <c r="E6461" t="s">
        <v>2454</v>
      </c>
      <c r="F6461">
        <v>717</v>
      </c>
      <c r="G6461">
        <v>717</v>
      </c>
      <c r="H6461" t="s">
        <v>2136</v>
      </c>
      <c r="I6461">
        <v>98296</v>
      </c>
      <c r="J6461" s="12" t="s">
        <v>7185</v>
      </c>
      <c r="K6461" s="13">
        <v>44285</v>
      </c>
      <c r="L6461" s="13">
        <v>44285</v>
      </c>
      <c r="M6461" s="14">
        <v>52630.54</v>
      </c>
      <c r="N6461" s="14">
        <v>1679.12</v>
      </c>
      <c r="O6461" s="14">
        <v>54309.66</v>
      </c>
      <c r="P6461">
        <v>1</v>
      </c>
      <c r="Q6461">
        <v>0</v>
      </c>
      <c r="R6461">
        <v>1</v>
      </c>
      <c r="S6461" s="15">
        <v>0</v>
      </c>
      <c r="T6461" s="15">
        <v>0</v>
      </c>
      <c r="U6461" s="15">
        <v>1</v>
      </c>
      <c r="V6461" s="15">
        <v>1</v>
      </c>
      <c r="W6461" s="15">
        <v>0</v>
      </c>
      <c r="X6461" s="15">
        <v>0</v>
      </c>
      <c r="Y6461" s="15">
        <v>0</v>
      </c>
      <c r="Z6461" s="15">
        <v>0</v>
      </c>
      <c r="AA6461" s="15">
        <v>1</v>
      </c>
      <c r="AB6461" s="15">
        <v>1</v>
      </c>
      <c r="AC6461" s="16">
        <v>56751.08</v>
      </c>
      <c r="AD6461" s="16">
        <v>2098.86</v>
      </c>
      <c r="AE6461" s="16">
        <v>58849.94</v>
      </c>
      <c r="AF6461" s="16">
        <v>21166.7</v>
      </c>
      <c r="AG6461" s="16">
        <v>867.27</v>
      </c>
      <c r="AH6461" s="16">
        <v>22033.97</v>
      </c>
      <c r="AI6461" s="17">
        <v>1</v>
      </c>
      <c r="AJ6461" s="17">
        <v>0.91549999999999998</v>
      </c>
      <c r="AK6461" s="42" t="s">
        <v>15350</v>
      </c>
      <c r="AL6461" s="42" t="s">
        <v>9209</v>
      </c>
    </row>
    <row r="6462" spans="2:38" x14ac:dyDescent="0.3">
      <c r="B6462" s="15">
        <v>6437</v>
      </c>
      <c r="C6462" t="s">
        <v>55</v>
      </c>
      <c r="D6462" t="s">
        <v>56</v>
      </c>
      <c r="E6462" t="s">
        <v>2061</v>
      </c>
      <c r="F6462">
        <v>137</v>
      </c>
      <c r="G6462">
        <v>2570</v>
      </c>
      <c r="H6462" t="s">
        <v>948</v>
      </c>
      <c r="I6462">
        <v>113924</v>
      </c>
      <c r="J6462" s="12" t="s">
        <v>7877</v>
      </c>
      <c r="K6462" s="13">
        <v>45938</v>
      </c>
      <c r="L6462" s="13">
        <v>45938</v>
      </c>
      <c r="M6462" s="14">
        <v>42240.28</v>
      </c>
      <c r="N6462" s="14">
        <v>8074.64</v>
      </c>
      <c r="O6462" s="14">
        <v>50314.92</v>
      </c>
      <c r="P6462">
        <v>7</v>
      </c>
      <c r="Q6462">
        <v>0</v>
      </c>
      <c r="R6462">
        <v>7</v>
      </c>
      <c r="S6462" s="15">
        <v>0</v>
      </c>
      <c r="T6462" s="15">
        <v>0</v>
      </c>
      <c r="U6462" s="15">
        <v>5</v>
      </c>
      <c r="V6462" s="15">
        <v>5</v>
      </c>
      <c r="W6462" s="15">
        <v>2</v>
      </c>
      <c r="X6462" s="15">
        <v>4</v>
      </c>
      <c r="Y6462" s="15">
        <v>0</v>
      </c>
      <c r="Z6462" s="15">
        <v>0</v>
      </c>
      <c r="AA6462" s="15">
        <v>7</v>
      </c>
      <c r="AB6462" s="15">
        <v>9</v>
      </c>
      <c r="AC6462" s="16">
        <v>76062.259999999995</v>
      </c>
      <c r="AD6462" s="16">
        <v>21435.13</v>
      </c>
      <c r="AE6462" s="16">
        <v>97497.39</v>
      </c>
      <c r="AF6462" s="16">
        <v>17531.419999999998</v>
      </c>
      <c r="AG6462" s="16">
        <v>4497.72</v>
      </c>
      <c r="AH6462" s="16">
        <v>22029.14</v>
      </c>
      <c r="AI6462" s="17">
        <v>0.755</v>
      </c>
      <c r="AJ6462" s="17">
        <v>0.91</v>
      </c>
      <c r="AK6462" s="42" t="s">
        <v>16234</v>
      </c>
      <c r="AL6462" s="42" t="s">
        <v>9578</v>
      </c>
    </row>
    <row r="6463" spans="2:38" x14ac:dyDescent="0.3">
      <c r="B6463" s="15">
        <v>6438</v>
      </c>
      <c r="C6463" t="s">
        <v>163</v>
      </c>
      <c r="D6463" t="s">
        <v>1657</v>
      </c>
      <c r="E6463" t="s">
        <v>2661</v>
      </c>
      <c r="F6463">
        <v>2214</v>
      </c>
      <c r="G6463">
        <v>2214</v>
      </c>
      <c r="H6463" t="s">
        <v>3616</v>
      </c>
      <c r="I6463">
        <v>82160</v>
      </c>
      <c r="J6463" s="12" t="s">
        <v>7058</v>
      </c>
      <c r="K6463" s="13">
        <v>43486</v>
      </c>
      <c r="L6463" s="13">
        <v>43497</v>
      </c>
      <c r="M6463" s="14">
        <v>41941.040000000001</v>
      </c>
      <c r="N6463" s="14">
        <v>0</v>
      </c>
      <c r="O6463" s="14">
        <v>41941.040000000001</v>
      </c>
      <c r="P6463">
        <v>2</v>
      </c>
      <c r="Q6463">
        <v>0</v>
      </c>
      <c r="R6463">
        <v>2</v>
      </c>
      <c r="S6463" s="15">
        <v>0</v>
      </c>
      <c r="T6463" s="15">
        <v>0</v>
      </c>
      <c r="U6463" s="15">
        <v>2</v>
      </c>
      <c r="V6463" s="15">
        <v>2</v>
      </c>
      <c r="W6463" s="15">
        <v>0</v>
      </c>
      <c r="X6463" s="15">
        <v>0</v>
      </c>
      <c r="Y6463" s="15">
        <v>0</v>
      </c>
      <c r="Z6463" s="15">
        <v>0</v>
      </c>
      <c r="AA6463" s="15">
        <v>2</v>
      </c>
      <c r="AB6463" s="15">
        <v>2</v>
      </c>
      <c r="AC6463" s="16">
        <v>61085.83</v>
      </c>
      <c r="AD6463" s="16">
        <v>1026.4000000000001</v>
      </c>
      <c r="AE6463" s="16">
        <v>62112.23</v>
      </c>
      <c r="AF6463" s="16">
        <v>22021.35</v>
      </c>
      <c r="AG6463" s="16">
        <v>0</v>
      </c>
      <c r="AH6463" s="16">
        <v>22021.35</v>
      </c>
      <c r="AI6463" s="17">
        <v>0.90790000000000004</v>
      </c>
      <c r="AJ6463" s="17">
        <v>0.97250000000000003</v>
      </c>
      <c r="AK6463" s="42" t="s">
        <v>15189</v>
      </c>
      <c r="AL6463" s="42">
        <v>1705070</v>
      </c>
    </row>
    <row r="6464" spans="2:38" x14ac:dyDescent="0.3">
      <c r="B6464" s="15">
        <v>6439</v>
      </c>
      <c r="C6464" t="s">
        <v>2469</v>
      </c>
      <c r="D6464" t="s">
        <v>131</v>
      </c>
      <c r="E6464" t="s">
        <v>131</v>
      </c>
      <c r="F6464">
        <v>2157</v>
      </c>
      <c r="G6464">
        <v>2157</v>
      </c>
      <c r="H6464" t="s">
        <v>773</v>
      </c>
      <c r="I6464">
        <v>64352</v>
      </c>
      <c r="J6464" s="12" t="s">
        <v>1983</v>
      </c>
      <c r="K6464" s="13">
        <v>42121</v>
      </c>
      <c r="L6464" s="13">
        <v>42125</v>
      </c>
      <c r="M6464" s="14">
        <v>55069.35</v>
      </c>
      <c r="N6464" s="14">
        <v>12997.06</v>
      </c>
      <c r="O6464" s="14">
        <v>68066.41</v>
      </c>
      <c r="P6464">
        <v>2</v>
      </c>
      <c r="Q6464">
        <v>1</v>
      </c>
      <c r="R6464">
        <v>3</v>
      </c>
      <c r="S6464" s="15">
        <v>0</v>
      </c>
      <c r="T6464" s="15">
        <v>0</v>
      </c>
      <c r="U6464" s="15">
        <v>3</v>
      </c>
      <c r="V6464" s="15">
        <v>3</v>
      </c>
      <c r="W6464" s="15">
        <v>0</v>
      </c>
      <c r="X6464" s="15">
        <v>0</v>
      </c>
      <c r="Y6464" s="15">
        <v>0</v>
      </c>
      <c r="Z6464" s="15">
        <v>0</v>
      </c>
      <c r="AA6464" s="15">
        <v>3</v>
      </c>
      <c r="AB6464" s="15">
        <v>3</v>
      </c>
      <c r="AC6464" s="16">
        <v>40893.43</v>
      </c>
      <c r="AD6464" s="16">
        <v>5145.8</v>
      </c>
      <c r="AE6464" s="16">
        <v>46039.23</v>
      </c>
      <c r="AF6464" s="16">
        <v>14532.79</v>
      </c>
      <c r="AG6464" s="16">
        <v>7477.8</v>
      </c>
      <c r="AH6464" s="16">
        <v>22010.59</v>
      </c>
      <c r="AI6464" s="17">
        <v>0.57730000000000004</v>
      </c>
      <c r="AJ6464" s="17">
        <v>0.93069999999999997</v>
      </c>
      <c r="AK6464" s="42" t="s">
        <v>16202</v>
      </c>
      <c r="AL6464" s="42" t="s">
        <v>10858</v>
      </c>
    </row>
    <row r="6465" spans="2:38" x14ac:dyDescent="0.3">
      <c r="B6465" s="15">
        <v>6440</v>
      </c>
      <c r="C6465" t="s">
        <v>58</v>
      </c>
      <c r="D6465" t="s">
        <v>59</v>
      </c>
      <c r="E6465" t="s">
        <v>2494</v>
      </c>
      <c r="F6465">
        <v>340</v>
      </c>
      <c r="G6465">
        <v>340</v>
      </c>
      <c r="H6465" t="s">
        <v>2479</v>
      </c>
      <c r="I6465">
        <v>29262</v>
      </c>
      <c r="J6465" s="12" t="s">
        <v>635</v>
      </c>
      <c r="K6465" s="13">
        <v>39695</v>
      </c>
      <c r="L6465" s="13">
        <v>39695</v>
      </c>
      <c r="M6465" s="14">
        <v>60299.64</v>
      </c>
      <c r="N6465" s="14">
        <v>3532.35</v>
      </c>
      <c r="O6465" s="14">
        <v>63831.99</v>
      </c>
      <c r="P6465">
        <v>2</v>
      </c>
      <c r="Q6465">
        <v>0</v>
      </c>
      <c r="R6465">
        <v>2</v>
      </c>
      <c r="S6465" s="15">
        <v>0</v>
      </c>
      <c r="T6465" s="15">
        <v>0</v>
      </c>
      <c r="U6465" s="15">
        <v>2</v>
      </c>
      <c r="V6465" s="15">
        <v>2</v>
      </c>
      <c r="W6465" s="15">
        <v>0</v>
      </c>
      <c r="X6465" s="15">
        <v>0</v>
      </c>
      <c r="Y6465" s="15">
        <v>0</v>
      </c>
      <c r="Z6465" s="15">
        <v>0</v>
      </c>
      <c r="AA6465" s="15">
        <v>2</v>
      </c>
      <c r="AB6465" s="15">
        <v>2</v>
      </c>
      <c r="AC6465" s="16">
        <v>75350.600000000006</v>
      </c>
      <c r="AD6465" s="16">
        <v>3562.76</v>
      </c>
      <c r="AE6465" s="16">
        <v>78913.36</v>
      </c>
      <c r="AF6465" s="16">
        <v>20911.439999999999</v>
      </c>
      <c r="AG6465" s="16">
        <v>1081.3699999999999</v>
      </c>
      <c r="AH6465" s="16">
        <v>21992.81</v>
      </c>
      <c r="AI6465" s="17">
        <v>0.7833</v>
      </c>
      <c r="AJ6465" s="17">
        <v>0.96930000000000005</v>
      </c>
      <c r="AK6465" s="42" t="s">
        <v>15404</v>
      </c>
      <c r="AL6465" s="42" t="s">
        <v>9260</v>
      </c>
    </row>
    <row r="6466" spans="2:38" x14ac:dyDescent="0.3">
      <c r="B6466" s="15">
        <v>6441</v>
      </c>
      <c r="C6466" t="s">
        <v>58</v>
      </c>
      <c r="D6466" t="s">
        <v>59</v>
      </c>
      <c r="E6466" t="s">
        <v>2463</v>
      </c>
      <c r="F6466">
        <v>234</v>
      </c>
      <c r="G6466">
        <v>234</v>
      </c>
      <c r="H6466" t="s">
        <v>2464</v>
      </c>
      <c r="I6466">
        <v>108750</v>
      </c>
      <c r="J6466" s="12" t="s">
        <v>7294</v>
      </c>
      <c r="K6466" s="13">
        <v>45554</v>
      </c>
      <c r="L6466" s="13">
        <v>45554</v>
      </c>
      <c r="M6466" s="14">
        <v>52631.09</v>
      </c>
      <c r="N6466" s="14">
        <v>7498.18</v>
      </c>
      <c r="O6466" s="14">
        <v>60129.27</v>
      </c>
      <c r="P6466">
        <v>3</v>
      </c>
      <c r="Q6466">
        <v>0</v>
      </c>
      <c r="R6466">
        <v>3</v>
      </c>
      <c r="S6466" s="15">
        <v>0</v>
      </c>
      <c r="T6466" s="15">
        <v>0</v>
      </c>
      <c r="U6466" s="15">
        <v>3</v>
      </c>
      <c r="V6466" s="15">
        <v>3</v>
      </c>
      <c r="W6466" s="15">
        <v>0</v>
      </c>
      <c r="X6466" s="15">
        <v>0</v>
      </c>
      <c r="Y6466" s="15">
        <v>0</v>
      </c>
      <c r="Z6466" s="15">
        <v>0</v>
      </c>
      <c r="AA6466" s="15">
        <v>3</v>
      </c>
      <c r="AB6466" s="15">
        <v>3</v>
      </c>
      <c r="AC6466" s="16">
        <v>54496.71</v>
      </c>
      <c r="AD6466" s="16">
        <v>8331.34</v>
      </c>
      <c r="AE6466" s="16">
        <v>62828.05</v>
      </c>
      <c r="AF6466" s="16">
        <v>19074.060000000001</v>
      </c>
      <c r="AG6466" s="16">
        <v>2916.05</v>
      </c>
      <c r="AH6466" s="16">
        <v>21990.11</v>
      </c>
      <c r="AI6466" s="17">
        <v>1</v>
      </c>
      <c r="AJ6466" s="17">
        <v>1</v>
      </c>
      <c r="AK6466" s="42" t="s">
        <v>15490</v>
      </c>
      <c r="AL6466" s="42" t="s">
        <v>9537</v>
      </c>
    </row>
    <row r="6467" spans="2:38" x14ac:dyDescent="0.3">
      <c r="B6467" s="15">
        <v>6442</v>
      </c>
      <c r="C6467" t="s">
        <v>55</v>
      </c>
      <c r="D6467" t="s">
        <v>157</v>
      </c>
      <c r="E6467" t="s">
        <v>157</v>
      </c>
      <c r="F6467">
        <v>663</v>
      </c>
      <c r="G6467">
        <v>663</v>
      </c>
      <c r="H6467" t="s">
        <v>2468</v>
      </c>
      <c r="I6467">
        <v>10808</v>
      </c>
      <c r="J6467" s="12" t="s">
        <v>8067</v>
      </c>
      <c r="K6467" s="13">
        <v>44369</v>
      </c>
      <c r="L6467" s="13">
        <v>44369</v>
      </c>
      <c r="M6467" s="14">
        <v>31926.85</v>
      </c>
      <c r="N6467" s="14">
        <v>547.94000000000005</v>
      </c>
      <c r="O6467" s="14">
        <v>32474.79</v>
      </c>
      <c r="P6467">
        <v>2</v>
      </c>
      <c r="Q6467">
        <v>0</v>
      </c>
      <c r="R6467">
        <v>2</v>
      </c>
      <c r="S6467" s="15">
        <v>0</v>
      </c>
      <c r="T6467" s="15">
        <v>0</v>
      </c>
      <c r="U6467" s="15">
        <v>2</v>
      </c>
      <c r="V6467" s="15">
        <v>2</v>
      </c>
      <c r="W6467" s="15">
        <v>0</v>
      </c>
      <c r="X6467" s="15">
        <v>0</v>
      </c>
      <c r="Y6467" s="15">
        <v>0</v>
      </c>
      <c r="Z6467" s="15">
        <v>0</v>
      </c>
      <c r="AA6467" s="15">
        <v>2</v>
      </c>
      <c r="AB6467" s="15">
        <v>2</v>
      </c>
      <c r="AC6467" s="16">
        <v>63853.49</v>
      </c>
      <c r="AD6467" s="16">
        <v>498.12</v>
      </c>
      <c r="AE6467" s="16">
        <v>64351.61</v>
      </c>
      <c r="AF6467" s="16">
        <v>21964.17</v>
      </c>
      <c r="AG6467" s="16">
        <v>24.83</v>
      </c>
      <c r="AH6467" s="16">
        <v>21989</v>
      </c>
      <c r="AI6467" s="17">
        <v>0.37069999999999997</v>
      </c>
      <c r="AJ6467" s="17">
        <v>0.91549999999999998</v>
      </c>
      <c r="AK6467" s="42" t="s">
        <v>16469</v>
      </c>
      <c r="AL6467" s="42" t="s">
        <v>9236</v>
      </c>
    </row>
    <row r="6468" spans="2:38" x14ac:dyDescent="0.3">
      <c r="B6468" s="15">
        <v>6443</v>
      </c>
      <c r="C6468" t="s">
        <v>49</v>
      </c>
      <c r="D6468" t="s">
        <v>67</v>
      </c>
      <c r="E6468" t="s">
        <v>2454</v>
      </c>
      <c r="F6468">
        <v>717</v>
      </c>
      <c r="G6468">
        <v>717</v>
      </c>
      <c r="H6468" t="s">
        <v>2136</v>
      </c>
      <c r="I6468">
        <v>102609</v>
      </c>
      <c r="J6468" s="12" t="s">
        <v>7316</v>
      </c>
      <c r="K6468" s="13">
        <v>45208</v>
      </c>
      <c r="L6468" s="13">
        <v>45208</v>
      </c>
      <c r="M6468" s="14">
        <v>55055.9</v>
      </c>
      <c r="N6468" s="14">
        <v>4924.45</v>
      </c>
      <c r="O6468" s="14">
        <v>59980.35</v>
      </c>
      <c r="P6468">
        <v>2</v>
      </c>
      <c r="Q6468">
        <v>0</v>
      </c>
      <c r="R6468">
        <v>2</v>
      </c>
      <c r="S6468" s="15">
        <v>0</v>
      </c>
      <c r="T6468" s="15">
        <v>0</v>
      </c>
      <c r="U6468" s="15">
        <v>1</v>
      </c>
      <c r="V6468" s="15">
        <v>1</v>
      </c>
      <c r="W6468" s="15">
        <v>1</v>
      </c>
      <c r="X6468" s="15">
        <v>2</v>
      </c>
      <c r="Y6468" s="15">
        <v>0</v>
      </c>
      <c r="Z6468" s="15">
        <v>0</v>
      </c>
      <c r="AA6468" s="15">
        <v>2</v>
      </c>
      <c r="AB6468" s="15">
        <v>3</v>
      </c>
      <c r="AC6468" s="16">
        <v>57027.42</v>
      </c>
      <c r="AD6468" s="16">
        <v>4924.45</v>
      </c>
      <c r="AE6468" s="16">
        <v>61951.87</v>
      </c>
      <c r="AF6468" s="16">
        <v>20419.400000000001</v>
      </c>
      <c r="AG6468" s="16">
        <v>1564.9</v>
      </c>
      <c r="AH6468" s="16">
        <v>21984.3</v>
      </c>
      <c r="AI6468" s="17">
        <v>0.94410000000000005</v>
      </c>
      <c r="AJ6468" s="17">
        <v>0.95950000000000002</v>
      </c>
      <c r="AK6468" s="42" t="s">
        <v>15518</v>
      </c>
      <c r="AL6468" s="42" t="s">
        <v>9209</v>
      </c>
    </row>
    <row r="6469" spans="2:38" x14ac:dyDescent="0.3">
      <c r="B6469" s="15">
        <v>6444</v>
      </c>
      <c r="C6469" t="s">
        <v>49</v>
      </c>
      <c r="D6469" t="s">
        <v>67</v>
      </c>
      <c r="E6469" t="s">
        <v>67</v>
      </c>
      <c r="F6469">
        <v>2852</v>
      </c>
      <c r="G6469">
        <v>2852</v>
      </c>
      <c r="H6469" t="s">
        <v>2517</v>
      </c>
      <c r="I6469">
        <v>114724</v>
      </c>
      <c r="J6469" s="12" t="s">
        <v>18449</v>
      </c>
      <c r="K6469" s="13">
        <v>45988</v>
      </c>
      <c r="L6469" s="13">
        <v>45988</v>
      </c>
      <c r="M6469" s="14">
        <v>64190.95</v>
      </c>
      <c r="N6469" s="14">
        <v>13479.31</v>
      </c>
      <c r="O6469" s="14">
        <v>77670.259999999995</v>
      </c>
      <c r="P6469">
        <v>3</v>
      </c>
      <c r="Q6469">
        <v>3</v>
      </c>
      <c r="R6469">
        <v>6</v>
      </c>
      <c r="S6469" s="15">
        <v>0</v>
      </c>
      <c r="T6469" s="15">
        <v>0</v>
      </c>
      <c r="U6469" s="15">
        <v>6</v>
      </c>
      <c r="V6469" s="15">
        <v>6</v>
      </c>
      <c r="W6469" s="15">
        <v>0</v>
      </c>
      <c r="X6469" s="15">
        <v>0</v>
      </c>
      <c r="Y6469" s="15">
        <v>0</v>
      </c>
      <c r="Z6469" s="15">
        <v>0</v>
      </c>
      <c r="AA6469" s="15">
        <v>6</v>
      </c>
      <c r="AB6469" s="15">
        <v>6</v>
      </c>
      <c r="AC6469" s="16">
        <v>56810.38</v>
      </c>
      <c r="AD6469" s="16">
        <v>15340.16</v>
      </c>
      <c r="AE6469" s="16">
        <v>72150.539999999994</v>
      </c>
      <c r="AF6469" s="16">
        <v>17511.95</v>
      </c>
      <c r="AG6469" s="16">
        <v>4468.6400000000003</v>
      </c>
      <c r="AH6469" s="16">
        <v>21980.59</v>
      </c>
      <c r="AI6469" s="17">
        <v>0.755</v>
      </c>
      <c r="AJ6469" s="17">
        <v>0.91</v>
      </c>
      <c r="AK6469" s="42" t="s">
        <v>19151</v>
      </c>
      <c r="AL6469" s="42" t="s">
        <v>9380</v>
      </c>
    </row>
    <row r="6470" spans="2:38" x14ac:dyDescent="0.3">
      <c r="B6470" s="15">
        <v>6445</v>
      </c>
      <c r="C6470" t="s">
        <v>49</v>
      </c>
      <c r="D6470" t="s">
        <v>67</v>
      </c>
      <c r="E6470" t="s">
        <v>2454</v>
      </c>
      <c r="F6470">
        <v>16</v>
      </c>
      <c r="G6470">
        <v>2212</v>
      </c>
      <c r="H6470" t="s">
        <v>53</v>
      </c>
      <c r="I6470">
        <v>114461</v>
      </c>
      <c r="J6470" s="12" t="s">
        <v>7134</v>
      </c>
      <c r="K6470" s="13">
        <v>45938</v>
      </c>
      <c r="L6470" s="13">
        <v>45938</v>
      </c>
      <c r="M6470" s="14">
        <v>54655.5</v>
      </c>
      <c r="N6470" s="14">
        <v>1625.46</v>
      </c>
      <c r="O6470" s="14">
        <v>56280.959999999999</v>
      </c>
      <c r="P6470">
        <v>4</v>
      </c>
      <c r="Q6470">
        <v>0</v>
      </c>
      <c r="R6470">
        <v>4</v>
      </c>
      <c r="S6470" s="15">
        <v>0</v>
      </c>
      <c r="T6470" s="15">
        <v>0</v>
      </c>
      <c r="U6470" s="15">
        <v>3</v>
      </c>
      <c r="V6470" s="15">
        <v>3</v>
      </c>
      <c r="W6470" s="15">
        <v>1</v>
      </c>
      <c r="X6470" s="15">
        <v>2</v>
      </c>
      <c r="Y6470" s="15">
        <v>0</v>
      </c>
      <c r="Z6470" s="15">
        <v>0</v>
      </c>
      <c r="AA6470" s="15">
        <v>4</v>
      </c>
      <c r="AB6470" s="15">
        <v>5</v>
      </c>
      <c r="AC6470" s="16">
        <v>59103.38</v>
      </c>
      <c r="AD6470" s="16">
        <v>1625.46</v>
      </c>
      <c r="AE6470" s="16">
        <v>60728.84</v>
      </c>
      <c r="AF6470" s="16">
        <v>21445.68</v>
      </c>
      <c r="AG6470" s="16">
        <v>501.33</v>
      </c>
      <c r="AH6470" s="16">
        <v>21947.01</v>
      </c>
      <c r="AI6470" s="17">
        <v>0.755</v>
      </c>
      <c r="AJ6470" s="17">
        <v>0.91</v>
      </c>
      <c r="AK6470" s="42" t="s">
        <v>15288</v>
      </c>
      <c r="AL6470" s="42" t="s">
        <v>9224</v>
      </c>
    </row>
    <row r="6471" spans="2:38" x14ac:dyDescent="0.3">
      <c r="B6471" s="15">
        <v>6446</v>
      </c>
      <c r="C6471" t="s">
        <v>58</v>
      </c>
      <c r="D6471" t="s">
        <v>59</v>
      </c>
      <c r="E6471" t="s">
        <v>2467</v>
      </c>
      <c r="F6471">
        <v>64</v>
      </c>
      <c r="G6471">
        <v>64</v>
      </c>
      <c r="H6471" t="s">
        <v>2477</v>
      </c>
      <c r="I6471">
        <v>52468</v>
      </c>
      <c r="J6471" s="12" t="s">
        <v>7148</v>
      </c>
      <c r="K6471" s="13">
        <v>44651</v>
      </c>
      <c r="L6471" s="13">
        <v>44651</v>
      </c>
      <c r="M6471" s="14">
        <v>77405.88</v>
      </c>
      <c r="N6471" s="14">
        <v>1482.34</v>
      </c>
      <c r="O6471" s="14">
        <v>78888.22</v>
      </c>
      <c r="P6471">
        <v>2</v>
      </c>
      <c r="Q6471">
        <v>0</v>
      </c>
      <c r="R6471">
        <v>2</v>
      </c>
      <c r="S6471" s="15">
        <v>0</v>
      </c>
      <c r="T6471" s="15">
        <v>0</v>
      </c>
      <c r="U6471" s="15">
        <v>2</v>
      </c>
      <c r="V6471" s="15">
        <v>2</v>
      </c>
      <c r="W6471" s="15">
        <v>0</v>
      </c>
      <c r="X6471" s="15">
        <v>0</v>
      </c>
      <c r="Y6471" s="15">
        <v>0</v>
      </c>
      <c r="Z6471" s="15">
        <v>0</v>
      </c>
      <c r="AA6471" s="15">
        <v>2</v>
      </c>
      <c r="AB6471" s="15">
        <v>2</v>
      </c>
      <c r="AC6471" s="16">
        <v>74140.649999999994</v>
      </c>
      <c r="AD6471" s="16">
        <v>1482.34</v>
      </c>
      <c r="AE6471" s="16">
        <v>75622.990000000005</v>
      </c>
      <c r="AF6471" s="16">
        <v>21332.99</v>
      </c>
      <c r="AG6471" s="16">
        <v>595.37</v>
      </c>
      <c r="AH6471" s="16">
        <v>21928.36</v>
      </c>
      <c r="AI6471" s="17">
        <v>1</v>
      </c>
      <c r="AJ6471" s="17">
        <v>0.91159999999999997</v>
      </c>
      <c r="AK6471" s="42" t="s">
        <v>15305</v>
      </c>
      <c r="AL6471" s="42" t="s">
        <v>9254</v>
      </c>
    </row>
    <row r="6472" spans="2:38" x14ac:dyDescent="0.3">
      <c r="B6472" s="15">
        <v>6447</v>
      </c>
      <c r="C6472" t="s">
        <v>49</v>
      </c>
      <c r="D6472" t="s">
        <v>52</v>
      </c>
      <c r="E6472" t="s">
        <v>2484</v>
      </c>
      <c r="F6472">
        <v>36</v>
      </c>
      <c r="G6472">
        <v>36</v>
      </c>
      <c r="H6472" t="s">
        <v>103</v>
      </c>
      <c r="I6472">
        <v>85595</v>
      </c>
      <c r="J6472" s="12" t="s">
        <v>7522</v>
      </c>
      <c r="K6472" s="13">
        <v>43732</v>
      </c>
      <c r="L6472" s="13">
        <v>43732</v>
      </c>
      <c r="M6472" s="14">
        <v>38389.19</v>
      </c>
      <c r="N6472" s="14">
        <v>6032.72</v>
      </c>
      <c r="O6472" s="14">
        <v>44421.91</v>
      </c>
      <c r="P6472">
        <v>3</v>
      </c>
      <c r="Q6472">
        <v>0</v>
      </c>
      <c r="R6472">
        <v>3</v>
      </c>
      <c r="S6472" s="15">
        <v>0</v>
      </c>
      <c r="T6472" s="15">
        <v>0</v>
      </c>
      <c r="U6472" s="15">
        <v>3</v>
      </c>
      <c r="V6472" s="15">
        <v>3</v>
      </c>
      <c r="W6472" s="15">
        <v>0</v>
      </c>
      <c r="X6472" s="15">
        <v>0</v>
      </c>
      <c r="Y6472" s="15">
        <v>0</v>
      </c>
      <c r="Z6472" s="15">
        <v>0</v>
      </c>
      <c r="AA6472" s="15">
        <v>3</v>
      </c>
      <c r="AB6472" s="15">
        <v>3</v>
      </c>
      <c r="AC6472" s="16">
        <v>47659.53</v>
      </c>
      <c r="AD6472" s="16">
        <v>7530.66</v>
      </c>
      <c r="AE6472" s="16">
        <v>55190.19</v>
      </c>
      <c r="AF6472" s="16">
        <v>18846.5</v>
      </c>
      <c r="AG6472" s="16">
        <v>3055.62</v>
      </c>
      <c r="AH6472" s="16">
        <v>21902.12</v>
      </c>
      <c r="AI6472" s="17">
        <v>0.71450000000000002</v>
      </c>
      <c r="AJ6472" s="17">
        <v>0.81810000000000005</v>
      </c>
      <c r="AK6472" s="42" t="s">
        <v>15777</v>
      </c>
      <c r="AL6472" s="42" t="s">
        <v>9516</v>
      </c>
    </row>
    <row r="6473" spans="2:38" x14ac:dyDescent="0.3">
      <c r="B6473" s="15">
        <v>6448</v>
      </c>
      <c r="C6473" t="s">
        <v>115</v>
      </c>
      <c r="D6473" t="s">
        <v>1656</v>
      </c>
      <c r="E6473" t="s">
        <v>181</v>
      </c>
      <c r="F6473">
        <v>2407</v>
      </c>
      <c r="G6473">
        <v>2407</v>
      </c>
      <c r="H6473" t="s">
        <v>3261</v>
      </c>
      <c r="I6473">
        <v>109663</v>
      </c>
      <c r="J6473" s="12" t="s">
        <v>7068</v>
      </c>
      <c r="K6473" s="13">
        <v>45590</v>
      </c>
      <c r="L6473" s="13">
        <v>45590</v>
      </c>
      <c r="M6473" s="14">
        <v>61729.03</v>
      </c>
      <c r="N6473" s="14">
        <v>0</v>
      </c>
      <c r="O6473" s="14">
        <v>61729.03</v>
      </c>
      <c r="P6473">
        <v>1</v>
      </c>
      <c r="Q6473">
        <v>0</v>
      </c>
      <c r="R6473">
        <v>1</v>
      </c>
      <c r="S6473" s="15">
        <v>0</v>
      </c>
      <c r="T6473" s="15">
        <v>0</v>
      </c>
      <c r="U6473" s="15">
        <v>1</v>
      </c>
      <c r="V6473" s="15">
        <v>1</v>
      </c>
      <c r="W6473" s="15">
        <v>0</v>
      </c>
      <c r="X6473" s="15">
        <v>0</v>
      </c>
      <c r="Y6473" s="15">
        <v>0</v>
      </c>
      <c r="Z6473" s="15">
        <v>0</v>
      </c>
      <c r="AA6473" s="15">
        <v>1</v>
      </c>
      <c r="AB6473" s="15">
        <v>1</v>
      </c>
      <c r="AC6473" s="16">
        <v>58055.57</v>
      </c>
      <c r="AD6473" s="16">
        <v>0</v>
      </c>
      <c r="AE6473" s="16">
        <v>58055.57</v>
      </c>
      <c r="AF6473" s="16">
        <v>21898.77</v>
      </c>
      <c r="AG6473" s="16">
        <v>0</v>
      </c>
      <c r="AH6473" s="16">
        <v>21898.77</v>
      </c>
      <c r="AI6473" s="17">
        <v>0.80200000000000005</v>
      </c>
      <c r="AJ6473" s="17">
        <v>0.91</v>
      </c>
      <c r="AK6473" s="42" t="s">
        <v>15199</v>
      </c>
      <c r="AL6473" s="42">
        <v>1705831</v>
      </c>
    </row>
    <row r="6474" spans="2:38" x14ac:dyDescent="0.3">
      <c r="B6474" s="15">
        <v>6449</v>
      </c>
      <c r="C6474" t="s">
        <v>49</v>
      </c>
      <c r="D6474" t="s">
        <v>67</v>
      </c>
      <c r="E6474" t="s">
        <v>67</v>
      </c>
      <c r="F6474">
        <v>2852</v>
      </c>
      <c r="G6474">
        <v>2852</v>
      </c>
      <c r="H6474" t="s">
        <v>2517</v>
      </c>
      <c r="I6474">
        <v>113817</v>
      </c>
      <c r="J6474" s="12" t="s">
        <v>7642</v>
      </c>
      <c r="K6474" s="13">
        <v>45912</v>
      </c>
      <c r="L6474" s="13">
        <v>45912</v>
      </c>
      <c r="M6474" s="14">
        <v>69090.929999999993</v>
      </c>
      <c r="N6474" s="14">
        <v>10207.469999999999</v>
      </c>
      <c r="O6474" s="14">
        <v>79298.399999999994</v>
      </c>
      <c r="P6474">
        <v>6</v>
      </c>
      <c r="Q6474">
        <v>0</v>
      </c>
      <c r="R6474">
        <v>6</v>
      </c>
      <c r="S6474" s="15">
        <v>0</v>
      </c>
      <c r="T6474" s="15">
        <v>0</v>
      </c>
      <c r="U6474" s="15">
        <v>5</v>
      </c>
      <c r="V6474" s="15">
        <v>5</v>
      </c>
      <c r="W6474" s="15">
        <v>1</v>
      </c>
      <c r="X6474" s="15">
        <v>2</v>
      </c>
      <c r="Y6474" s="15">
        <v>0</v>
      </c>
      <c r="Z6474" s="15">
        <v>0</v>
      </c>
      <c r="AA6474" s="15">
        <v>6</v>
      </c>
      <c r="AB6474" s="15">
        <v>7</v>
      </c>
      <c r="AC6474" s="16">
        <v>54157.21</v>
      </c>
      <c r="AD6474" s="16">
        <v>12729.1</v>
      </c>
      <c r="AE6474" s="16">
        <v>66886.31</v>
      </c>
      <c r="AF6474" s="16">
        <v>19258.02</v>
      </c>
      <c r="AG6474" s="16">
        <v>2629.64</v>
      </c>
      <c r="AH6474" s="16">
        <v>21887.66</v>
      </c>
      <c r="AI6474" s="17">
        <v>0.755</v>
      </c>
      <c r="AJ6474" s="17">
        <v>0.91</v>
      </c>
      <c r="AK6474" s="42" t="s">
        <v>15927</v>
      </c>
      <c r="AL6474" s="42" t="s">
        <v>9380</v>
      </c>
    </row>
    <row r="6475" spans="2:38" x14ac:dyDescent="0.3">
      <c r="B6475" s="15">
        <v>6450</v>
      </c>
      <c r="C6475" t="s">
        <v>55</v>
      </c>
      <c r="D6475" t="s">
        <v>231</v>
      </c>
      <c r="E6475" t="s">
        <v>231</v>
      </c>
      <c r="F6475">
        <v>1869</v>
      </c>
      <c r="G6475">
        <v>2344</v>
      </c>
      <c r="H6475" t="s">
        <v>1944</v>
      </c>
      <c r="I6475">
        <v>98651</v>
      </c>
      <c r="J6475" s="12" t="s">
        <v>7069</v>
      </c>
      <c r="K6475" s="13">
        <v>44264</v>
      </c>
      <c r="L6475" s="13">
        <v>44264</v>
      </c>
      <c r="M6475" s="14">
        <v>46533.01</v>
      </c>
      <c r="N6475" s="14">
        <v>0</v>
      </c>
      <c r="O6475" s="14">
        <v>46533.01</v>
      </c>
      <c r="P6475">
        <v>2</v>
      </c>
      <c r="Q6475">
        <v>0</v>
      </c>
      <c r="R6475">
        <v>2</v>
      </c>
      <c r="S6475" s="15">
        <v>0</v>
      </c>
      <c r="T6475" s="15">
        <v>0</v>
      </c>
      <c r="U6475" s="15">
        <v>2</v>
      </c>
      <c r="V6475" s="15">
        <v>2</v>
      </c>
      <c r="W6475" s="15">
        <v>0</v>
      </c>
      <c r="X6475" s="15">
        <v>0</v>
      </c>
      <c r="Y6475" s="15">
        <v>0</v>
      </c>
      <c r="Z6475" s="15">
        <v>0</v>
      </c>
      <c r="AA6475" s="15">
        <v>2</v>
      </c>
      <c r="AB6475" s="15">
        <v>2</v>
      </c>
      <c r="AC6475" s="16">
        <v>52601.32</v>
      </c>
      <c r="AD6475" s="16">
        <v>0</v>
      </c>
      <c r="AE6475" s="16">
        <v>52601.32</v>
      </c>
      <c r="AF6475" s="16">
        <v>21872.35</v>
      </c>
      <c r="AG6475" s="16">
        <v>0</v>
      </c>
      <c r="AH6475" s="16">
        <v>21872.35</v>
      </c>
      <c r="AI6475" s="17">
        <v>1</v>
      </c>
      <c r="AJ6475" s="17">
        <v>0.92059999999999997</v>
      </c>
      <c r="AK6475" s="42" t="s">
        <v>15202</v>
      </c>
      <c r="AL6475" s="42" t="s">
        <v>10505</v>
      </c>
    </row>
    <row r="6476" spans="2:38" x14ac:dyDescent="0.3">
      <c r="B6476" s="15">
        <v>6451</v>
      </c>
      <c r="C6476" t="s">
        <v>2469</v>
      </c>
      <c r="D6476" t="s">
        <v>78</v>
      </c>
      <c r="E6476" t="s">
        <v>78</v>
      </c>
      <c r="F6476">
        <v>54</v>
      </c>
      <c r="G6476">
        <v>1623</v>
      </c>
      <c r="H6476" t="s">
        <v>286</v>
      </c>
      <c r="I6476">
        <v>103005</v>
      </c>
      <c r="J6476" s="12" t="s">
        <v>7545</v>
      </c>
      <c r="K6476" s="13">
        <v>45160</v>
      </c>
      <c r="L6476" s="13">
        <v>45160</v>
      </c>
      <c r="M6476" s="14">
        <v>42528.36</v>
      </c>
      <c r="N6476" s="14">
        <v>13415.75</v>
      </c>
      <c r="O6476" s="14">
        <v>55944.11</v>
      </c>
      <c r="P6476">
        <v>1</v>
      </c>
      <c r="Q6476">
        <v>0</v>
      </c>
      <c r="R6476">
        <v>1</v>
      </c>
      <c r="S6476" s="15">
        <v>0</v>
      </c>
      <c r="T6476" s="15">
        <v>0</v>
      </c>
      <c r="U6476" s="15">
        <v>1</v>
      </c>
      <c r="V6476" s="15">
        <v>1</v>
      </c>
      <c r="W6476" s="15">
        <v>0</v>
      </c>
      <c r="X6476" s="15">
        <v>0</v>
      </c>
      <c r="Y6476" s="15">
        <v>0</v>
      </c>
      <c r="Z6476" s="15">
        <v>0</v>
      </c>
      <c r="AA6476" s="15">
        <v>1</v>
      </c>
      <c r="AB6476" s="15">
        <v>1</v>
      </c>
      <c r="AC6476" s="16">
        <v>38661.83</v>
      </c>
      <c r="AD6476" s="16">
        <v>12196.21</v>
      </c>
      <c r="AE6476" s="16">
        <v>50858.04</v>
      </c>
      <c r="AF6476" s="16">
        <v>16496.150000000001</v>
      </c>
      <c r="AG6476" s="16">
        <v>5366.34</v>
      </c>
      <c r="AH6476" s="16">
        <v>21862.49</v>
      </c>
      <c r="AI6476" s="17">
        <v>1</v>
      </c>
      <c r="AJ6476" s="17">
        <v>0.87339999999999995</v>
      </c>
      <c r="AK6476" s="42" t="s">
        <v>15805</v>
      </c>
      <c r="AL6476" s="42" t="s">
        <v>9375</v>
      </c>
    </row>
    <row r="6477" spans="2:38" x14ac:dyDescent="0.3">
      <c r="B6477" s="15">
        <v>6452</v>
      </c>
      <c r="C6477" t="s">
        <v>49</v>
      </c>
      <c r="D6477" t="s">
        <v>52</v>
      </c>
      <c r="E6477" t="s">
        <v>1651</v>
      </c>
      <c r="F6477">
        <v>908</v>
      </c>
      <c r="G6477">
        <v>908</v>
      </c>
      <c r="H6477" t="s">
        <v>2462</v>
      </c>
      <c r="I6477">
        <v>103254</v>
      </c>
      <c r="J6477" s="12" t="s">
        <v>7070</v>
      </c>
      <c r="K6477" s="13">
        <v>45159</v>
      </c>
      <c r="L6477" s="13">
        <v>45159</v>
      </c>
      <c r="M6477" s="14">
        <v>71944.28</v>
      </c>
      <c r="N6477" s="14">
        <v>0</v>
      </c>
      <c r="O6477" s="14">
        <v>71944.28</v>
      </c>
      <c r="P6477">
        <v>3</v>
      </c>
      <c r="Q6477">
        <v>0</v>
      </c>
      <c r="R6477">
        <v>3</v>
      </c>
      <c r="S6477" s="15">
        <v>0</v>
      </c>
      <c r="T6477" s="15">
        <v>0</v>
      </c>
      <c r="U6477" s="15">
        <v>3</v>
      </c>
      <c r="V6477" s="15">
        <v>3</v>
      </c>
      <c r="W6477" s="15">
        <v>0</v>
      </c>
      <c r="X6477" s="15">
        <v>0</v>
      </c>
      <c r="Y6477" s="15">
        <v>0</v>
      </c>
      <c r="Z6477" s="15">
        <v>0</v>
      </c>
      <c r="AA6477" s="15">
        <v>3</v>
      </c>
      <c r="AB6477" s="15">
        <v>3</v>
      </c>
      <c r="AC6477" s="16">
        <v>71944.28</v>
      </c>
      <c r="AD6477" s="16">
        <v>0</v>
      </c>
      <c r="AE6477" s="16">
        <v>71944.28</v>
      </c>
      <c r="AF6477" s="16">
        <v>21851.88</v>
      </c>
      <c r="AG6477" s="16">
        <v>0</v>
      </c>
      <c r="AH6477" s="16">
        <v>21851.88</v>
      </c>
      <c r="AI6477" s="17">
        <v>0.84689999999999999</v>
      </c>
      <c r="AJ6477" s="17">
        <v>0.83509999999999995</v>
      </c>
      <c r="AK6477" s="42" t="s">
        <v>15203</v>
      </c>
      <c r="AL6477" s="42" t="s">
        <v>9219</v>
      </c>
    </row>
    <row r="6478" spans="2:38" x14ac:dyDescent="0.3">
      <c r="B6478" s="15">
        <v>6453</v>
      </c>
      <c r="C6478" t="s">
        <v>2469</v>
      </c>
      <c r="D6478" t="s">
        <v>78</v>
      </c>
      <c r="E6478" t="s">
        <v>78</v>
      </c>
      <c r="F6478">
        <v>2556</v>
      </c>
      <c r="G6478">
        <v>2556</v>
      </c>
      <c r="H6478" t="s">
        <v>2524</v>
      </c>
      <c r="I6478">
        <v>112983</v>
      </c>
      <c r="J6478" s="12" t="s">
        <v>7072</v>
      </c>
      <c r="K6478" s="13">
        <v>45782</v>
      </c>
      <c r="L6478" s="13">
        <v>45782</v>
      </c>
      <c r="M6478" s="14">
        <v>60441.3</v>
      </c>
      <c r="N6478" s="14">
        <v>0</v>
      </c>
      <c r="O6478" s="14">
        <v>60441.3</v>
      </c>
      <c r="P6478">
        <v>3</v>
      </c>
      <c r="Q6478">
        <v>0</v>
      </c>
      <c r="R6478">
        <v>3</v>
      </c>
      <c r="S6478" s="15">
        <v>0</v>
      </c>
      <c r="T6478" s="15">
        <v>0</v>
      </c>
      <c r="U6478" s="15">
        <v>3</v>
      </c>
      <c r="V6478" s="15">
        <v>3</v>
      </c>
      <c r="W6478" s="15">
        <v>0</v>
      </c>
      <c r="X6478" s="15">
        <v>0</v>
      </c>
      <c r="Y6478" s="15">
        <v>0</v>
      </c>
      <c r="Z6478" s="15">
        <v>0</v>
      </c>
      <c r="AA6478" s="15">
        <v>3</v>
      </c>
      <c r="AB6478" s="15">
        <v>3</v>
      </c>
      <c r="AC6478" s="16">
        <v>67091.11</v>
      </c>
      <c r="AD6478" s="16">
        <v>0</v>
      </c>
      <c r="AE6478" s="16">
        <v>67091.11</v>
      </c>
      <c r="AF6478" s="16">
        <v>21845.17</v>
      </c>
      <c r="AG6478" s="16">
        <v>0</v>
      </c>
      <c r="AH6478" s="16">
        <v>21845.17</v>
      </c>
      <c r="AI6478" s="17">
        <v>0.755</v>
      </c>
      <c r="AJ6478" s="17">
        <v>0.91</v>
      </c>
      <c r="AK6478" s="42" t="s">
        <v>15206</v>
      </c>
      <c r="AL6478" s="42" t="s">
        <v>9407</v>
      </c>
    </row>
    <row r="6479" spans="2:38" x14ac:dyDescent="0.3">
      <c r="B6479" s="15">
        <v>6454</v>
      </c>
      <c r="C6479" t="s">
        <v>55</v>
      </c>
      <c r="D6479" t="s">
        <v>719</v>
      </c>
      <c r="E6479" t="s">
        <v>719</v>
      </c>
      <c r="F6479">
        <v>98</v>
      </c>
      <c r="G6479">
        <v>353</v>
      </c>
      <c r="H6479" t="s">
        <v>201</v>
      </c>
      <c r="I6479">
        <v>19961</v>
      </c>
      <c r="J6479" s="12" t="s">
        <v>1000</v>
      </c>
      <c r="K6479" s="13">
        <v>29099</v>
      </c>
      <c r="L6479" s="13">
        <v>29129</v>
      </c>
      <c r="M6479" s="14">
        <v>42317.57</v>
      </c>
      <c r="N6479" s="14">
        <v>0</v>
      </c>
      <c r="O6479" s="14">
        <v>42317.57</v>
      </c>
      <c r="P6479">
        <v>1</v>
      </c>
      <c r="Q6479">
        <v>0</v>
      </c>
      <c r="R6479">
        <v>1</v>
      </c>
      <c r="S6479" s="15">
        <v>0</v>
      </c>
      <c r="T6479" s="15">
        <v>0</v>
      </c>
      <c r="U6479" s="15">
        <v>0</v>
      </c>
      <c r="V6479" s="15">
        <v>0</v>
      </c>
      <c r="W6479" s="15">
        <v>1</v>
      </c>
      <c r="X6479" s="15">
        <v>2</v>
      </c>
      <c r="Y6479" s="15">
        <v>0</v>
      </c>
      <c r="Z6479" s="15">
        <v>0</v>
      </c>
      <c r="AA6479" s="15">
        <v>1</v>
      </c>
      <c r="AB6479" s="15">
        <v>2</v>
      </c>
      <c r="AC6479" s="16">
        <v>52896.91</v>
      </c>
      <c r="AD6479" s="16">
        <v>0</v>
      </c>
      <c r="AE6479" s="16">
        <v>52896.91</v>
      </c>
      <c r="AF6479" s="16">
        <v>21830.23</v>
      </c>
      <c r="AG6479" s="16">
        <v>0</v>
      </c>
      <c r="AH6479" s="16">
        <v>21830.23</v>
      </c>
      <c r="AI6479" s="17">
        <v>1</v>
      </c>
      <c r="AJ6479" s="17">
        <v>0.89149999999999996</v>
      </c>
      <c r="AK6479" s="42" t="s">
        <v>15209</v>
      </c>
      <c r="AL6479" s="42" t="s">
        <v>9605</v>
      </c>
    </row>
    <row r="6480" spans="2:38" x14ac:dyDescent="0.3">
      <c r="B6480" s="15">
        <v>6455</v>
      </c>
      <c r="C6480" t="s">
        <v>2469</v>
      </c>
      <c r="D6480" t="s">
        <v>110</v>
      </c>
      <c r="E6480" t="s">
        <v>110</v>
      </c>
      <c r="F6480">
        <v>1285</v>
      </c>
      <c r="G6480">
        <v>2436</v>
      </c>
      <c r="H6480" t="s">
        <v>215</v>
      </c>
      <c r="I6480">
        <v>104485</v>
      </c>
      <c r="J6480" s="12" t="s">
        <v>7266</v>
      </c>
      <c r="K6480" s="13">
        <v>45322</v>
      </c>
      <c r="L6480" s="13">
        <v>45322</v>
      </c>
      <c r="M6480" s="14">
        <v>44854.63</v>
      </c>
      <c r="N6480" s="14">
        <v>6175.74</v>
      </c>
      <c r="O6480" s="14">
        <v>51030.37</v>
      </c>
      <c r="P6480">
        <v>2</v>
      </c>
      <c r="Q6480">
        <v>0</v>
      </c>
      <c r="R6480">
        <v>2</v>
      </c>
      <c r="S6480" s="15">
        <v>0</v>
      </c>
      <c r="T6480" s="15">
        <v>0</v>
      </c>
      <c r="U6480" s="15">
        <v>2</v>
      </c>
      <c r="V6480" s="15">
        <v>2</v>
      </c>
      <c r="W6480" s="15">
        <v>0</v>
      </c>
      <c r="X6480" s="15">
        <v>0</v>
      </c>
      <c r="Y6480" s="15">
        <v>0</v>
      </c>
      <c r="Z6480" s="15">
        <v>0</v>
      </c>
      <c r="AA6480" s="15">
        <v>2</v>
      </c>
      <c r="AB6480" s="15">
        <v>2</v>
      </c>
      <c r="AC6480" s="16">
        <v>47374.21</v>
      </c>
      <c r="AD6480" s="16">
        <v>5614.28</v>
      </c>
      <c r="AE6480" s="16">
        <v>52988.49</v>
      </c>
      <c r="AF6480" s="16">
        <v>19355.64</v>
      </c>
      <c r="AG6480" s="16">
        <v>2470.21</v>
      </c>
      <c r="AH6480" s="16">
        <v>21825.85</v>
      </c>
      <c r="AI6480" s="17">
        <v>1</v>
      </c>
      <c r="AJ6480" s="17">
        <v>0.94310000000000005</v>
      </c>
      <c r="AK6480" s="42" t="s">
        <v>15455</v>
      </c>
      <c r="AL6480" s="42" t="s">
        <v>9262</v>
      </c>
    </row>
    <row r="6481" spans="2:38" x14ac:dyDescent="0.3">
      <c r="B6481" s="15">
        <v>6456</v>
      </c>
      <c r="C6481" t="s">
        <v>2469</v>
      </c>
      <c r="D6481" t="s">
        <v>131</v>
      </c>
      <c r="E6481" t="s">
        <v>131</v>
      </c>
      <c r="F6481">
        <v>589</v>
      </c>
      <c r="G6481">
        <v>2128</v>
      </c>
      <c r="H6481" t="s">
        <v>132</v>
      </c>
      <c r="I6481">
        <v>106419</v>
      </c>
      <c r="J6481" s="12" t="s">
        <v>7166</v>
      </c>
      <c r="K6481" s="13">
        <v>45377</v>
      </c>
      <c r="L6481" s="13">
        <v>45377</v>
      </c>
      <c r="M6481" s="14">
        <v>50250.02</v>
      </c>
      <c r="N6481" s="14">
        <v>1582.59</v>
      </c>
      <c r="O6481" s="14">
        <v>51832.61</v>
      </c>
      <c r="P6481">
        <v>2</v>
      </c>
      <c r="Q6481">
        <v>0</v>
      </c>
      <c r="R6481">
        <v>2</v>
      </c>
      <c r="S6481" s="15">
        <v>0</v>
      </c>
      <c r="T6481" s="15">
        <v>0</v>
      </c>
      <c r="U6481" s="15">
        <v>2</v>
      </c>
      <c r="V6481" s="15">
        <v>2</v>
      </c>
      <c r="W6481" s="15">
        <v>0</v>
      </c>
      <c r="X6481" s="15">
        <v>0</v>
      </c>
      <c r="Y6481" s="15">
        <v>0</v>
      </c>
      <c r="Z6481" s="15">
        <v>0</v>
      </c>
      <c r="AA6481" s="15">
        <v>2</v>
      </c>
      <c r="AB6481" s="15">
        <v>2</v>
      </c>
      <c r="AC6481" s="16">
        <v>53321.69</v>
      </c>
      <c r="AD6481" s="16">
        <v>1582.59</v>
      </c>
      <c r="AE6481" s="16">
        <v>54904.28</v>
      </c>
      <c r="AF6481" s="16">
        <v>21187.43</v>
      </c>
      <c r="AG6481" s="16">
        <v>635.54</v>
      </c>
      <c r="AH6481" s="16">
        <v>21822.97</v>
      </c>
      <c r="AI6481" s="17">
        <v>0.66249999999999998</v>
      </c>
      <c r="AJ6481" s="17">
        <v>0.75729999999999997</v>
      </c>
      <c r="AK6481" s="42" t="s">
        <v>15325</v>
      </c>
      <c r="AL6481" s="42" t="s">
        <v>9654</v>
      </c>
    </row>
    <row r="6482" spans="2:38" x14ac:dyDescent="0.3">
      <c r="B6482" s="15">
        <v>6457</v>
      </c>
      <c r="C6482" t="s">
        <v>49</v>
      </c>
      <c r="D6482" t="s">
        <v>67</v>
      </c>
      <c r="E6482" t="s">
        <v>67</v>
      </c>
      <c r="F6482">
        <v>249</v>
      </c>
      <c r="G6482">
        <v>249</v>
      </c>
      <c r="H6482" t="s">
        <v>194</v>
      </c>
      <c r="I6482">
        <v>23207</v>
      </c>
      <c r="J6482" s="12" t="s">
        <v>1036</v>
      </c>
      <c r="K6482" s="13">
        <v>39318</v>
      </c>
      <c r="L6482" s="13">
        <v>39328</v>
      </c>
      <c r="M6482" s="14">
        <v>40698.93</v>
      </c>
      <c r="N6482" s="14">
        <v>3005.27</v>
      </c>
      <c r="O6482" s="14">
        <v>43704.2</v>
      </c>
      <c r="P6482">
        <v>1</v>
      </c>
      <c r="Q6482">
        <v>1</v>
      </c>
      <c r="R6482">
        <v>2</v>
      </c>
      <c r="S6482" s="15">
        <v>0</v>
      </c>
      <c r="T6482" s="15">
        <v>0</v>
      </c>
      <c r="U6482" s="15">
        <v>1</v>
      </c>
      <c r="V6482" s="15">
        <v>1</v>
      </c>
      <c r="W6482" s="15">
        <v>1</v>
      </c>
      <c r="X6482" s="15">
        <v>2</v>
      </c>
      <c r="Y6482" s="15">
        <v>0</v>
      </c>
      <c r="Z6482" s="15">
        <v>0</v>
      </c>
      <c r="AA6482" s="15">
        <v>2</v>
      </c>
      <c r="AB6482" s="15">
        <v>3</v>
      </c>
      <c r="AC6482" s="16">
        <v>50831.14</v>
      </c>
      <c r="AD6482" s="16">
        <v>3005.27</v>
      </c>
      <c r="AE6482" s="16">
        <v>53836.41</v>
      </c>
      <c r="AF6482" s="16">
        <v>20868.25</v>
      </c>
      <c r="AG6482" s="16">
        <v>925.27</v>
      </c>
      <c r="AH6482" s="16">
        <v>21793.52</v>
      </c>
      <c r="AI6482" s="17">
        <v>1</v>
      </c>
      <c r="AJ6482" s="17">
        <v>0.93879999999999997</v>
      </c>
      <c r="AK6482" s="42" t="s">
        <v>15296</v>
      </c>
      <c r="AL6482" s="42" t="s">
        <v>9372</v>
      </c>
    </row>
    <row r="6483" spans="2:38" x14ac:dyDescent="0.3">
      <c r="B6483" s="15">
        <v>6458</v>
      </c>
      <c r="C6483" t="s">
        <v>2469</v>
      </c>
      <c r="D6483" t="s">
        <v>149</v>
      </c>
      <c r="E6483" t="s">
        <v>149</v>
      </c>
      <c r="F6483">
        <v>2694</v>
      </c>
      <c r="G6483">
        <v>2694</v>
      </c>
      <c r="H6483" t="s">
        <v>3464</v>
      </c>
      <c r="I6483">
        <v>115930</v>
      </c>
      <c r="J6483" s="12" t="s">
        <v>18450</v>
      </c>
      <c r="K6483" s="13">
        <v>46003</v>
      </c>
      <c r="L6483" s="13">
        <v>46003</v>
      </c>
      <c r="M6483" s="14">
        <v>0</v>
      </c>
      <c r="N6483" s="14">
        <v>71600.17</v>
      </c>
      <c r="O6483" s="14">
        <v>71600.17</v>
      </c>
      <c r="P6483">
        <v>0</v>
      </c>
      <c r="Q6483">
        <v>4</v>
      </c>
      <c r="R6483">
        <v>4</v>
      </c>
      <c r="S6483" s="15">
        <v>0</v>
      </c>
      <c r="T6483" s="15">
        <v>0</v>
      </c>
      <c r="U6483" s="15">
        <v>4</v>
      </c>
      <c r="V6483" s="15">
        <v>4</v>
      </c>
      <c r="W6483" s="15">
        <v>0</v>
      </c>
      <c r="X6483" s="15">
        <v>0</v>
      </c>
      <c r="Y6483" s="15">
        <v>0</v>
      </c>
      <c r="Z6483" s="15">
        <v>0</v>
      </c>
      <c r="AA6483" s="15">
        <v>4</v>
      </c>
      <c r="AB6483" s="15">
        <v>4</v>
      </c>
      <c r="AC6483" s="16">
        <v>9277.09</v>
      </c>
      <c r="AD6483" s="16">
        <v>62323.08</v>
      </c>
      <c r="AE6483" s="16">
        <v>71600.17</v>
      </c>
      <c r="AF6483" s="16">
        <v>2855.3</v>
      </c>
      <c r="AG6483" s="16">
        <v>18933.46</v>
      </c>
      <c r="AH6483" s="16">
        <v>21788.76</v>
      </c>
      <c r="AI6483" s="17">
        <v>0.755</v>
      </c>
      <c r="AJ6483" s="17">
        <v>0.91</v>
      </c>
      <c r="AK6483" s="42" t="s">
        <v>19152</v>
      </c>
      <c r="AL6483" s="42" t="s">
        <v>10802</v>
      </c>
    </row>
    <row r="6484" spans="2:38" x14ac:dyDescent="0.3">
      <c r="B6484" s="15">
        <v>6459</v>
      </c>
      <c r="C6484" t="s">
        <v>49</v>
      </c>
      <c r="D6484" t="s">
        <v>71</v>
      </c>
      <c r="E6484" t="s">
        <v>71</v>
      </c>
      <c r="F6484">
        <v>173</v>
      </c>
      <c r="G6484">
        <v>173</v>
      </c>
      <c r="H6484" t="s">
        <v>316</v>
      </c>
      <c r="I6484">
        <v>59641</v>
      </c>
      <c r="J6484" s="12" t="s">
        <v>332</v>
      </c>
      <c r="K6484" s="13">
        <v>41712</v>
      </c>
      <c r="L6484" s="13">
        <v>41712</v>
      </c>
      <c r="M6484" s="14">
        <v>53845.39</v>
      </c>
      <c r="N6484" s="14">
        <v>0</v>
      </c>
      <c r="O6484" s="14">
        <v>53845.39</v>
      </c>
      <c r="P6484">
        <v>1</v>
      </c>
      <c r="Q6484">
        <v>0</v>
      </c>
      <c r="R6484">
        <v>1</v>
      </c>
      <c r="S6484" s="15">
        <v>0</v>
      </c>
      <c r="T6484" s="15">
        <v>0</v>
      </c>
      <c r="U6484" s="15">
        <v>0</v>
      </c>
      <c r="V6484" s="15">
        <v>0</v>
      </c>
      <c r="W6484" s="15">
        <v>1</v>
      </c>
      <c r="X6484" s="15">
        <v>2</v>
      </c>
      <c r="Y6484" s="15">
        <v>0</v>
      </c>
      <c r="Z6484" s="15">
        <v>0</v>
      </c>
      <c r="AA6484" s="15">
        <v>1</v>
      </c>
      <c r="AB6484" s="15">
        <v>2</v>
      </c>
      <c r="AC6484" s="16">
        <v>59828.17</v>
      </c>
      <c r="AD6484" s="16">
        <v>0</v>
      </c>
      <c r="AE6484" s="16">
        <v>59828.17</v>
      </c>
      <c r="AF6484" s="16">
        <v>21779.13</v>
      </c>
      <c r="AG6484" s="16">
        <v>0</v>
      </c>
      <c r="AH6484" s="16">
        <v>21779.13</v>
      </c>
      <c r="AI6484" s="17">
        <v>1</v>
      </c>
      <c r="AJ6484" s="17">
        <v>0.90410000000000001</v>
      </c>
      <c r="AK6484" s="42" t="s">
        <v>15210</v>
      </c>
      <c r="AL6484" s="42" t="s">
        <v>9314</v>
      </c>
    </row>
    <row r="6485" spans="2:38" x14ac:dyDescent="0.3">
      <c r="B6485" s="15">
        <v>6460</v>
      </c>
      <c r="C6485" t="s">
        <v>58</v>
      </c>
      <c r="D6485" t="s">
        <v>59</v>
      </c>
      <c r="E6485" t="s">
        <v>2463</v>
      </c>
      <c r="F6485">
        <v>360</v>
      </c>
      <c r="G6485">
        <v>360</v>
      </c>
      <c r="H6485" t="s">
        <v>2464</v>
      </c>
      <c r="I6485">
        <v>33934</v>
      </c>
      <c r="J6485" s="12" t="s">
        <v>756</v>
      </c>
      <c r="K6485" s="13">
        <v>31190</v>
      </c>
      <c r="L6485" s="13">
        <v>31201</v>
      </c>
      <c r="M6485" s="14">
        <v>29031.53</v>
      </c>
      <c r="N6485" s="14">
        <v>0</v>
      </c>
      <c r="O6485" s="14">
        <v>29031.53</v>
      </c>
      <c r="P6485">
        <v>1</v>
      </c>
      <c r="Q6485">
        <v>0</v>
      </c>
      <c r="R6485">
        <v>1</v>
      </c>
      <c r="S6485" s="15">
        <v>0</v>
      </c>
      <c r="T6485" s="15">
        <v>0</v>
      </c>
      <c r="U6485" s="15">
        <v>1</v>
      </c>
      <c r="V6485" s="15">
        <v>1</v>
      </c>
      <c r="W6485" s="15">
        <v>0</v>
      </c>
      <c r="X6485" s="15">
        <v>0</v>
      </c>
      <c r="Y6485" s="15">
        <v>0</v>
      </c>
      <c r="Z6485" s="15">
        <v>0</v>
      </c>
      <c r="AA6485" s="15">
        <v>1</v>
      </c>
      <c r="AB6485" s="15">
        <v>1</v>
      </c>
      <c r="AC6485" s="16">
        <v>30484.77</v>
      </c>
      <c r="AD6485" s="16">
        <v>35641.65</v>
      </c>
      <c r="AE6485" s="16">
        <v>66126.42</v>
      </c>
      <c r="AF6485" s="16">
        <v>12145.73</v>
      </c>
      <c r="AG6485" s="16">
        <v>9623.25</v>
      </c>
      <c r="AH6485" s="16">
        <v>21768.98</v>
      </c>
      <c r="AI6485" s="17">
        <v>1</v>
      </c>
      <c r="AJ6485" s="17">
        <v>0.98080000000000001</v>
      </c>
      <c r="AK6485" s="42" t="s">
        <v>16568</v>
      </c>
      <c r="AL6485" s="42" t="s">
        <v>9221</v>
      </c>
    </row>
    <row r="6486" spans="2:38" x14ac:dyDescent="0.3">
      <c r="B6486" s="15">
        <v>6461</v>
      </c>
      <c r="C6486" t="s">
        <v>55</v>
      </c>
      <c r="D6486" t="s">
        <v>333</v>
      </c>
      <c r="E6486" t="s">
        <v>333</v>
      </c>
      <c r="F6486">
        <v>931</v>
      </c>
      <c r="G6486">
        <v>344</v>
      </c>
      <c r="H6486" t="s">
        <v>111</v>
      </c>
      <c r="I6486">
        <v>104487</v>
      </c>
      <c r="J6486" s="12" t="s">
        <v>7188</v>
      </c>
      <c r="K6486" s="13">
        <v>45231</v>
      </c>
      <c r="L6486" s="13">
        <v>45231</v>
      </c>
      <c r="M6486" s="14">
        <v>70263.460000000006</v>
      </c>
      <c r="N6486" s="14">
        <v>3241.24</v>
      </c>
      <c r="O6486" s="14">
        <v>73504.7</v>
      </c>
      <c r="P6486">
        <v>1</v>
      </c>
      <c r="Q6486">
        <v>0</v>
      </c>
      <c r="R6486">
        <v>1</v>
      </c>
      <c r="S6486" s="15">
        <v>0</v>
      </c>
      <c r="T6486" s="15">
        <v>0</v>
      </c>
      <c r="U6486" s="15">
        <v>1</v>
      </c>
      <c r="V6486" s="15">
        <v>1</v>
      </c>
      <c r="W6486" s="15">
        <v>0</v>
      </c>
      <c r="X6486" s="15">
        <v>0</v>
      </c>
      <c r="Y6486" s="15">
        <v>0</v>
      </c>
      <c r="Z6486" s="15">
        <v>0</v>
      </c>
      <c r="AA6486" s="15">
        <v>1</v>
      </c>
      <c r="AB6486" s="15">
        <v>1</v>
      </c>
      <c r="AC6486" s="16">
        <v>58481.1</v>
      </c>
      <c r="AD6486" s="16">
        <v>2494.33</v>
      </c>
      <c r="AE6486" s="16">
        <v>60975.43</v>
      </c>
      <c r="AF6486" s="16">
        <v>21007.97</v>
      </c>
      <c r="AG6486" s="16">
        <v>747.29</v>
      </c>
      <c r="AH6486" s="16">
        <v>21755.26</v>
      </c>
      <c r="AI6486" s="17">
        <v>0.82769999999999999</v>
      </c>
      <c r="AJ6486" s="17">
        <v>0.96230000000000004</v>
      </c>
      <c r="AK6486" s="42" t="s">
        <v>15353</v>
      </c>
      <c r="AL6486" s="42" t="s">
        <v>9229</v>
      </c>
    </row>
    <row r="6487" spans="2:38" x14ac:dyDescent="0.3">
      <c r="B6487" s="15">
        <v>6462</v>
      </c>
      <c r="C6487" t="s">
        <v>2469</v>
      </c>
      <c r="D6487" t="s">
        <v>78</v>
      </c>
      <c r="E6487" t="s">
        <v>78</v>
      </c>
      <c r="F6487">
        <v>2105</v>
      </c>
      <c r="G6487">
        <v>2393</v>
      </c>
      <c r="H6487" t="s">
        <v>2209</v>
      </c>
      <c r="I6487">
        <v>102447</v>
      </c>
      <c r="J6487" s="12" t="s">
        <v>7401</v>
      </c>
      <c r="K6487" s="13">
        <v>45103</v>
      </c>
      <c r="L6487" s="13">
        <v>45103</v>
      </c>
      <c r="M6487" s="14">
        <v>53010.36</v>
      </c>
      <c r="N6487" s="14">
        <v>4830.4399999999996</v>
      </c>
      <c r="O6487" s="14">
        <v>57840.800000000003</v>
      </c>
      <c r="P6487">
        <v>3</v>
      </c>
      <c r="Q6487">
        <v>1</v>
      </c>
      <c r="R6487">
        <v>4</v>
      </c>
      <c r="S6487" s="15">
        <v>0</v>
      </c>
      <c r="T6487" s="15">
        <v>0</v>
      </c>
      <c r="U6487" s="15">
        <v>4</v>
      </c>
      <c r="V6487" s="15">
        <v>4</v>
      </c>
      <c r="W6487" s="15">
        <v>0</v>
      </c>
      <c r="X6487" s="15">
        <v>0</v>
      </c>
      <c r="Y6487" s="15">
        <v>0</v>
      </c>
      <c r="Z6487" s="15">
        <v>0</v>
      </c>
      <c r="AA6487" s="15">
        <v>4</v>
      </c>
      <c r="AB6487" s="15">
        <v>4</v>
      </c>
      <c r="AC6487" s="16">
        <v>51676.480000000003</v>
      </c>
      <c r="AD6487" s="16">
        <v>5067.66</v>
      </c>
      <c r="AE6487" s="16">
        <v>56744.14</v>
      </c>
      <c r="AF6487" s="16">
        <v>19955.13</v>
      </c>
      <c r="AG6487" s="16">
        <v>1793.06</v>
      </c>
      <c r="AH6487" s="16">
        <v>21748.19</v>
      </c>
      <c r="AI6487" s="17">
        <v>1</v>
      </c>
      <c r="AJ6487" s="17">
        <v>0.92530000000000001</v>
      </c>
      <c r="AK6487" s="42" t="s">
        <v>15621</v>
      </c>
      <c r="AL6487" s="42" t="s">
        <v>9673</v>
      </c>
    </row>
    <row r="6488" spans="2:38" x14ac:dyDescent="0.3">
      <c r="B6488" s="15">
        <v>6463</v>
      </c>
      <c r="C6488" t="s">
        <v>55</v>
      </c>
      <c r="D6488" t="s">
        <v>56</v>
      </c>
      <c r="E6488" t="s">
        <v>2062</v>
      </c>
      <c r="F6488">
        <v>505</v>
      </c>
      <c r="G6488">
        <v>505</v>
      </c>
      <c r="H6488" t="s">
        <v>2493</v>
      </c>
      <c r="I6488">
        <v>79682</v>
      </c>
      <c r="J6488" s="12" t="s">
        <v>7120</v>
      </c>
      <c r="K6488" s="13">
        <v>43375</v>
      </c>
      <c r="L6488" s="13">
        <v>43375</v>
      </c>
      <c r="M6488" s="14">
        <v>44948.01</v>
      </c>
      <c r="N6488" s="14">
        <v>1750.98</v>
      </c>
      <c r="O6488" s="14">
        <v>46698.99</v>
      </c>
      <c r="P6488">
        <v>0</v>
      </c>
      <c r="Q6488">
        <v>1</v>
      </c>
      <c r="R6488">
        <v>1</v>
      </c>
      <c r="S6488" s="15">
        <v>0</v>
      </c>
      <c r="T6488" s="15">
        <v>0</v>
      </c>
      <c r="U6488" s="15">
        <v>1</v>
      </c>
      <c r="V6488" s="15">
        <v>1</v>
      </c>
      <c r="W6488" s="15">
        <v>0</v>
      </c>
      <c r="X6488" s="15">
        <v>0</v>
      </c>
      <c r="Y6488" s="15">
        <v>0</v>
      </c>
      <c r="Z6488" s="15">
        <v>0</v>
      </c>
      <c r="AA6488" s="15">
        <v>1</v>
      </c>
      <c r="AB6488" s="15">
        <v>1</v>
      </c>
      <c r="AC6488" s="16">
        <v>51696.32</v>
      </c>
      <c r="AD6488" s="16">
        <v>1459.17</v>
      </c>
      <c r="AE6488" s="16">
        <v>53155.49</v>
      </c>
      <c r="AF6488" s="16">
        <v>21141.06</v>
      </c>
      <c r="AG6488" s="16">
        <v>599.47</v>
      </c>
      <c r="AH6488" s="16">
        <v>21740.53</v>
      </c>
      <c r="AI6488" s="17">
        <v>1</v>
      </c>
      <c r="AJ6488" s="17">
        <v>0.97540000000000004</v>
      </c>
      <c r="AK6488" s="42" t="s">
        <v>15269</v>
      </c>
      <c r="AL6488" s="42" t="s">
        <v>9306</v>
      </c>
    </row>
    <row r="6489" spans="2:38" x14ac:dyDescent="0.3">
      <c r="B6489" s="15">
        <v>6464</v>
      </c>
      <c r="C6489" t="s">
        <v>49</v>
      </c>
      <c r="D6489" t="s">
        <v>67</v>
      </c>
      <c r="E6489" t="s">
        <v>2454</v>
      </c>
      <c r="F6489">
        <v>2787</v>
      </c>
      <c r="G6489">
        <v>2787</v>
      </c>
      <c r="H6489" t="s">
        <v>3999</v>
      </c>
      <c r="I6489">
        <v>115746</v>
      </c>
      <c r="J6489" s="12" t="s">
        <v>7847</v>
      </c>
      <c r="K6489" s="13">
        <v>45961</v>
      </c>
      <c r="L6489" s="13">
        <v>45961</v>
      </c>
      <c r="M6489" s="14">
        <v>31201.68</v>
      </c>
      <c r="N6489" s="14">
        <v>17631.48</v>
      </c>
      <c r="O6489" s="14">
        <v>48833.16</v>
      </c>
      <c r="P6489">
        <v>4</v>
      </c>
      <c r="Q6489">
        <v>1</v>
      </c>
      <c r="R6489">
        <v>5</v>
      </c>
      <c r="S6489" s="15">
        <v>0</v>
      </c>
      <c r="T6489" s="15">
        <v>0</v>
      </c>
      <c r="U6489" s="15">
        <v>4</v>
      </c>
      <c r="V6489" s="15">
        <v>4</v>
      </c>
      <c r="W6489" s="15">
        <v>0</v>
      </c>
      <c r="X6489" s="15">
        <v>0</v>
      </c>
      <c r="Y6489" s="15">
        <v>1</v>
      </c>
      <c r="Z6489" s="15">
        <v>3</v>
      </c>
      <c r="AA6489" s="15">
        <v>5</v>
      </c>
      <c r="AB6489" s="15">
        <v>7</v>
      </c>
      <c r="AC6489" s="16">
        <v>36907.85</v>
      </c>
      <c r="AD6489" s="16">
        <v>18257.13</v>
      </c>
      <c r="AE6489" s="16">
        <v>55164.98</v>
      </c>
      <c r="AF6489" s="16">
        <v>14615.41</v>
      </c>
      <c r="AG6489" s="16">
        <v>7118.01</v>
      </c>
      <c r="AH6489" s="16">
        <v>21733.42</v>
      </c>
      <c r="AI6489" s="17">
        <v>0.755</v>
      </c>
      <c r="AJ6489" s="17">
        <v>0.91</v>
      </c>
      <c r="AK6489" s="42" t="s">
        <v>16186</v>
      </c>
      <c r="AL6489" s="42" t="s">
        <v>11472</v>
      </c>
    </row>
    <row r="6490" spans="2:38" x14ac:dyDescent="0.3">
      <c r="B6490" s="15">
        <v>6465</v>
      </c>
      <c r="C6490" t="s">
        <v>58</v>
      </c>
      <c r="D6490" t="s">
        <v>59</v>
      </c>
      <c r="E6490" t="s">
        <v>2497</v>
      </c>
      <c r="F6490">
        <v>825</v>
      </c>
      <c r="G6490">
        <v>825</v>
      </c>
      <c r="H6490" t="s">
        <v>81</v>
      </c>
      <c r="I6490">
        <v>114061</v>
      </c>
      <c r="J6490" s="12" t="s">
        <v>7375</v>
      </c>
      <c r="K6490" s="13">
        <v>45947</v>
      </c>
      <c r="L6490" s="13">
        <v>45947</v>
      </c>
      <c r="M6490" s="14">
        <v>63877.96</v>
      </c>
      <c r="N6490" s="14">
        <v>6999.7</v>
      </c>
      <c r="O6490" s="14">
        <v>70877.66</v>
      </c>
      <c r="P6490">
        <v>4</v>
      </c>
      <c r="Q6490">
        <v>2</v>
      </c>
      <c r="R6490">
        <v>6</v>
      </c>
      <c r="S6490" s="15">
        <v>0</v>
      </c>
      <c r="T6490" s="15">
        <v>0</v>
      </c>
      <c r="U6490" s="15">
        <v>6</v>
      </c>
      <c r="V6490" s="15">
        <v>6</v>
      </c>
      <c r="W6490" s="15">
        <v>0</v>
      </c>
      <c r="X6490" s="15">
        <v>0</v>
      </c>
      <c r="Y6490" s="15">
        <v>0</v>
      </c>
      <c r="Z6490" s="15">
        <v>0</v>
      </c>
      <c r="AA6490" s="15">
        <v>6</v>
      </c>
      <c r="AB6490" s="15">
        <v>6</v>
      </c>
      <c r="AC6490" s="16">
        <v>53033.22</v>
      </c>
      <c r="AD6490" s="16">
        <v>8432.09</v>
      </c>
      <c r="AE6490" s="16">
        <v>61465.31</v>
      </c>
      <c r="AF6490" s="16">
        <v>18726.759999999998</v>
      </c>
      <c r="AG6490" s="16">
        <v>3006.47</v>
      </c>
      <c r="AH6490" s="16">
        <v>21733.23</v>
      </c>
      <c r="AI6490" s="17">
        <v>0.755</v>
      </c>
      <c r="AJ6490" s="17">
        <v>0.91</v>
      </c>
      <c r="AK6490" s="42" t="s">
        <v>15591</v>
      </c>
      <c r="AL6490" s="42" t="s">
        <v>9332</v>
      </c>
    </row>
    <row r="6491" spans="2:38" x14ac:dyDescent="0.3">
      <c r="B6491" s="15">
        <v>6466</v>
      </c>
      <c r="C6491" t="s">
        <v>49</v>
      </c>
      <c r="D6491" t="s">
        <v>50</v>
      </c>
      <c r="E6491" t="s">
        <v>50</v>
      </c>
      <c r="F6491">
        <v>2283</v>
      </c>
      <c r="G6491">
        <v>2283</v>
      </c>
      <c r="H6491" t="s">
        <v>2773</v>
      </c>
      <c r="I6491">
        <v>115193</v>
      </c>
      <c r="J6491" s="12" t="s">
        <v>18451</v>
      </c>
      <c r="K6491" s="13">
        <v>46002</v>
      </c>
      <c r="L6491" s="13">
        <v>46002</v>
      </c>
      <c r="M6491" s="14">
        <v>0</v>
      </c>
      <c r="N6491" s="14">
        <v>67152.09</v>
      </c>
      <c r="O6491" s="14">
        <v>67152.09</v>
      </c>
      <c r="P6491">
        <v>0</v>
      </c>
      <c r="Q6491">
        <v>3</v>
      </c>
      <c r="R6491">
        <v>3</v>
      </c>
      <c r="S6491" s="15">
        <v>0</v>
      </c>
      <c r="T6491" s="15">
        <v>0</v>
      </c>
      <c r="U6491" s="15">
        <v>3</v>
      </c>
      <c r="V6491" s="15">
        <v>3</v>
      </c>
      <c r="W6491" s="15">
        <v>0</v>
      </c>
      <c r="X6491" s="15">
        <v>0</v>
      </c>
      <c r="Y6491" s="15">
        <v>0</v>
      </c>
      <c r="Z6491" s="15">
        <v>0</v>
      </c>
      <c r="AA6491" s="15">
        <v>3</v>
      </c>
      <c r="AB6491" s="15">
        <v>3</v>
      </c>
      <c r="AC6491" s="16">
        <v>29478.38</v>
      </c>
      <c r="AD6491" s="16">
        <v>29543.69</v>
      </c>
      <c r="AE6491" s="16">
        <v>59022.07</v>
      </c>
      <c r="AF6491" s="16">
        <v>9575.99</v>
      </c>
      <c r="AG6491" s="16">
        <v>12132.17</v>
      </c>
      <c r="AH6491" s="16">
        <v>21708.16</v>
      </c>
      <c r="AI6491" s="17">
        <v>0.755</v>
      </c>
      <c r="AJ6491" s="17">
        <v>0.91</v>
      </c>
      <c r="AK6491" s="42" t="s">
        <v>19153</v>
      </c>
      <c r="AL6491" s="42" t="s">
        <v>9855</v>
      </c>
    </row>
    <row r="6492" spans="2:38" x14ac:dyDescent="0.3">
      <c r="B6492" s="15">
        <v>6467</v>
      </c>
      <c r="C6492" t="s">
        <v>58</v>
      </c>
      <c r="D6492" t="s">
        <v>59</v>
      </c>
      <c r="E6492" t="s">
        <v>2475</v>
      </c>
      <c r="F6492">
        <v>993</v>
      </c>
      <c r="G6492">
        <v>993</v>
      </c>
      <c r="H6492" t="s">
        <v>226</v>
      </c>
      <c r="I6492">
        <v>107530</v>
      </c>
      <c r="J6492" s="12" t="s">
        <v>7076</v>
      </c>
      <c r="K6492" s="13">
        <v>45421</v>
      </c>
      <c r="L6492" s="13">
        <v>45421</v>
      </c>
      <c r="M6492" s="14">
        <v>51779.21</v>
      </c>
      <c r="N6492" s="14">
        <v>0</v>
      </c>
      <c r="O6492" s="14">
        <v>51779.21</v>
      </c>
      <c r="P6492">
        <v>0</v>
      </c>
      <c r="Q6492">
        <v>0</v>
      </c>
      <c r="R6492">
        <v>0</v>
      </c>
      <c r="S6492" s="15">
        <v>0</v>
      </c>
      <c r="T6492" s="15">
        <v>0</v>
      </c>
      <c r="U6492" s="15">
        <v>0</v>
      </c>
      <c r="V6492" s="15">
        <v>0</v>
      </c>
      <c r="W6492" s="15">
        <v>0</v>
      </c>
      <c r="X6492" s="15">
        <v>0</v>
      </c>
      <c r="Y6492" s="15">
        <v>0</v>
      </c>
      <c r="Z6492" s="15">
        <v>0</v>
      </c>
      <c r="AA6492" s="15">
        <v>0</v>
      </c>
      <c r="AB6492" s="15">
        <v>0</v>
      </c>
      <c r="AC6492" s="16">
        <v>63932.09</v>
      </c>
      <c r="AD6492" s="16">
        <v>0</v>
      </c>
      <c r="AE6492" s="16">
        <v>63932.09</v>
      </c>
      <c r="AF6492" s="16">
        <v>21701.43</v>
      </c>
      <c r="AG6492" s="16">
        <v>0</v>
      </c>
      <c r="AH6492" s="16">
        <v>21701.43</v>
      </c>
      <c r="AI6492" s="17">
        <v>0.89680000000000004</v>
      </c>
      <c r="AJ6492" s="17">
        <v>0.77300000000000002</v>
      </c>
      <c r="AK6492" s="42" t="s">
        <v>15212</v>
      </c>
      <c r="AL6492" s="42" t="s">
        <v>9670</v>
      </c>
    </row>
    <row r="6493" spans="2:38" x14ac:dyDescent="0.3">
      <c r="B6493" s="15">
        <v>6468</v>
      </c>
      <c r="C6493" t="s">
        <v>163</v>
      </c>
      <c r="D6493" t="s">
        <v>2472</v>
      </c>
      <c r="E6493" t="s">
        <v>2473</v>
      </c>
      <c r="F6493">
        <v>2382</v>
      </c>
      <c r="G6493">
        <v>2382</v>
      </c>
      <c r="H6493" t="s">
        <v>2641</v>
      </c>
      <c r="I6493">
        <v>79630</v>
      </c>
      <c r="J6493" s="12" t="s">
        <v>7274</v>
      </c>
      <c r="K6493" s="13">
        <v>44894</v>
      </c>
      <c r="L6493" s="13">
        <v>44894</v>
      </c>
      <c r="M6493" s="14">
        <v>62851.57</v>
      </c>
      <c r="N6493" s="14">
        <v>5995.32</v>
      </c>
      <c r="O6493" s="14">
        <v>68846.89</v>
      </c>
      <c r="P6493">
        <v>4</v>
      </c>
      <c r="Q6493">
        <v>0</v>
      </c>
      <c r="R6493">
        <v>4</v>
      </c>
      <c r="S6493" s="15">
        <v>0</v>
      </c>
      <c r="T6493" s="15">
        <v>0</v>
      </c>
      <c r="U6493" s="15">
        <v>4</v>
      </c>
      <c r="V6493" s="15">
        <v>4</v>
      </c>
      <c r="W6493" s="15">
        <v>0</v>
      </c>
      <c r="X6493" s="15">
        <v>0</v>
      </c>
      <c r="Y6493" s="15">
        <v>0</v>
      </c>
      <c r="Z6493" s="15">
        <v>0</v>
      </c>
      <c r="AA6493" s="15">
        <v>4</v>
      </c>
      <c r="AB6493" s="15">
        <v>4</v>
      </c>
      <c r="AC6493" s="16">
        <v>57214.23</v>
      </c>
      <c r="AD6493" s="16">
        <v>6276.68</v>
      </c>
      <c r="AE6493" s="16">
        <v>63490.91</v>
      </c>
      <c r="AF6493" s="16">
        <v>19284.61</v>
      </c>
      <c r="AG6493" s="16">
        <v>2413.11</v>
      </c>
      <c r="AH6493" s="16">
        <v>21697.72</v>
      </c>
      <c r="AI6493" s="17">
        <v>0.71020000000000005</v>
      </c>
      <c r="AJ6493" s="17">
        <v>0.81989999999999996</v>
      </c>
      <c r="AK6493" s="42" t="s">
        <v>15465</v>
      </c>
      <c r="AL6493" s="42">
        <v>1705634</v>
      </c>
    </row>
    <row r="6494" spans="2:38" x14ac:dyDescent="0.3">
      <c r="B6494" s="15">
        <v>6469</v>
      </c>
      <c r="C6494" t="s">
        <v>55</v>
      </c>
      <c r="D6494" t="s">
        <v>231</v>
      </c>
      <c r="E6494" t="s">
        <v>231</v>
      </c>
      <c r="F6494">
        <v>770</v>
      </c>
      <c r="G6494">
        <v>770</v>
      </c>
      <c r="H6494" t="s">
        <v>232</v>
      </c>
      <c r="I6494">
        <v>114458</v>
      </c>
      <c r="J6494" s="12" t="s">
        <v>7909</v>
      </c>
      <c r="K6494" s="13">
        <v>45947</v>
      </c>
      <c r="L6494" s="13">
        <v>45947</v>
      </c>
      <c r="M6494" s="14">
        <v>45661.13</v>
      </c>
      <c r="N6494" s="14">
        <v>21416.71</v>
      </c>
      <c r="O6494" s="14">
        <v>67077.84</v>
      </c>
      <c r="P6494">
        <v>5</v>
      </c>
      <c r="Q6494">
        <v>1</v>
      </c>
      <c r="R6494">
        <v>6</v>
      </c>
      <c r="S6494" s="15">
        <v>0</v>
      </c>
      <c r="T6494" s="15">
        <v>0</v>
      </c>
      <c r="U6494" s="15">
        <v>6</v>
      </c>
      <c r="V6494" s="15">
        <v>6</v>
      </c>
      <c r="W6494" s="15">
        <v>0</v>
      </c>
      <c r="X6494" s="15">
        <v>0</v>
      </c>
      <c r="Y6494" s="15">
        <v>0</v>
      </c>
      <c r="Z6494" s="15">
        <v>0</v>
      </c>
      <c r="AA6494" s="15">
        <v>6</v>
      </c>
      <c r="AB6494" s="15">
        <v>6</v>
      </c>
      <c r="AC6494" s="16">
        <v>43916.52</v>
      </c>
      <c r="AD6494" s="16">
        <v>19469.66</v>
      </c>
      <c r="AE6494" s="16">
        <v>63386.18</v>
      </c>
      <c r="AF6494" s="16">
        <v>15854.93</v>
      </c>
      <c r="AG6494" s="16">
        <v>5840.99</v>
      </c>
      <c r="AH6494" s="16">
        <v>21695.919999999998</v>
      </c>
      <c r="AI6494" s="17">
        <v>0.755</v>
      </c>
      <c r="AJ6494" s="17">
        <v>0.91</v>
      </c>
      <c r="AK6494" s="42" t="s">
        <v>16279</v>
      </c>
      <c r="AL6494" s="42" t="s">
        <v>9397</v>
      </c>
    </row>
    <row r="6495" spans="2:38" x14ac:dyDescent="0.3">
      <c r="B6495" s="15">
        <v>6470</v>
      </c>
      <c r="C6495" t="s">
        <v>115</v>
      </c>
      <c r="D6495" t="s">
        <v>1656</v>
      </c>
      <c r="E6495" t="s">
        <v>181</v>
      </c>
      <c r="F6495">
        <v>2407</v>
      </c>
      <c r="G6495">
        <v>2407</v>
      </c>
      <c r="H6495" t="s">
        <v>3261</v>
      </c>
      <c r="I6495">
        <v>107950</v>
      </c>
      <c r="J6495" s="12" t="s">
        <v>7077</v>
      </c>
      <c r="K6495" s="13">
        <v>45467</v>
      </c>
      <c r="L6495" s="13">
        <v>45467</v>
      </c>
      <c r="M6495" s="14">
        <v>54098.81</v>
      </c>
      <c r="N6495" s="14">
        <v>0</v>
      </c>
      <c r="O6495" s="14">
        <v>54098.81</v>
      </c>
      <c r="P6495">
        <v>0</v>
      </c>
      <c r="Q6495">
        <v>0</v>
      </c>
      <c r="R6495">
        <v>0</v>
      </c>
      <c r="S6495" s="15">
        <v>0</v>
      </c>
      <c r="T6495" s="15">
        <v>0</v>
      </c>
      <c r="U6495" s="15">
        <v>0</v>
      </c>
      <c r="V6495" s="15">
        <v>0</v>
      </c>
      <c r="W6495" s="15">
        <v>0</v>
      </c>
      <c r="X6495" s="15">
        <v>0</v>
      </c>
      <c r="Y6495" s="15">
        <v>0</v>
      </c>
      <c r="Z6495" s="15">
        <v>0</v>
      </c>
      <c r="AA6495" s="15">
        <v>0</v>
      </c>
      <c r="AB6495" s="15">
        <v>0</v>
      </c>
      <c r="AC6495" s="16">
        <v>57215.99</v>
      </c>
      <c r="AD6495" s="16">
        <v>0</v>
      </c>
      <c r="AE6495" s="16">
        <v>57215.99</v>
      </c>
      <c r="AF6495" s="16">
        <v>21691.49</v>
      </c>
      <c r="AG6495" s="16">
        <v>0</v>
      </c>
      <c r="AH6495" s="16">
        <v>21691.49</v>
      </c>
      <c r="AI6495" s="17">
        <v>0.9476</v>
      </c>
      <c r="AJ6495" s="17">
        <v>0.96850000000000003</v>
      </c>
      <c r="AK6495" s="42" t="s">
        <v>15213</v>
      </c>
      <c r="AL6495" s="42">
        <v>1705831</v>
      </c>
    </row>
    <row r="6496" spans="2:38" x14ac:dyDescent="0.3">
      <c r="B6496" s="15">
        <v>6471</v>
      </c>
      <c r="C6496" t="s">
        <v>58</v>
      </c>
      <c r="D6496" t="s">
        <v>59</v>
      </c>
      <c r="E6496" t="s">
        <v>2452</v>
      </c>
      <c r="F6496">
        <v>2016</v>
      </c>
      <c r="G6496">
        <v>2016</v>
      </c>
      <c r="H6496" t="s">
        <v>2148</v>
      </c>
      <c r="I6496">
        <v>114016</v>
      </c>
      <c r="J6496" s="12" t="s">
        <v>8193</v>
      </c>
      <c r="K6496" s="13">
        <v>45322</v>
      </c>
      <c r="L6496" s="13">
        <v>45323</v>
      </c>
      <c r="M6496" s="14">
        <v>57763.66</v>
      </c>
      <c r="N6496" s="14">
        <v>7180.54</v>
      </c>
      <c r="O6496" s="14">
        <v>64944.2</v>
      </c>
      <c r="P6496">
        <v>4</v>
      </c>
      <c r="Q6496">
        <v>0</v>
      </c>
      <c r="R6496">
        <v>4</v>
      </c>
      <c r="S6496" s="15">
        <v>0</v>
      </c>
      <c r="T6496" s="15">
        <v>0</v>
      </c>
      <c r="U6496" s="15">
        <v>4</v>
      </c>
      <c r="V6496" s="15">
        <v>4</v>
      </c>
      <c r="W6496" s="15">
        <v>0</v>
      </c>
      <c r="X6496" s="15">
        <v>0</v>
      </c>
      <c r="Y6496" s="15">
        <v>0</v>
      </c>
      <c r="Z6496" s="15">
        <v>0</v>
      </c>
      <c r="AA6496" s="15">
        <v>4</v>
      </c>
      <c r="AB6496" s="15">
        <v>4</v>
      </c>
      <c r="AC6496" s="16">
        <v>66816.73</v>
      </c>
      <c r="AD6496" s="16">
        <v>14461.9</v>
      </c>
      <c r="AE6496" s="16">
        <v>81278.63</v>
      </c>
      <c r="AF6496" s="16">
        <v>19181.689999999999</v>
      </c>
      <c r="AG6496" s="16">
        <v>2491.67</v>
      </c>
      <c r="AH6496" s="16">
        <v>21673.360000000001</v>
      </c>
      <c r="AI6496" s="17">
        <v>0.5756</v>
      </c>
      <c r="AJ6496" s="17">
        <v>1</v>
      </c>
      <c r="AK6496" s="42" t="s">
        <v>16649</v>
      </c>
      <c r="AL6496" s="42" t="s">
        <v>10359</v>
      </c>
    </row>
    <row r="6497" spans="2:38" x14ac:dyDescent="0.3">
      <c r="B6497" s="15">
        <v>6472</v>
      </c>
      <c r="C6497" t="s">
        <v>2469</v>
      </c>
      <c r="D6497" t="s">
        <v>110</v>
      </c>
      <c r="E6497" t="s">
        <v>110</v>
      </c>
      <c r="F6497">
        <v>2362</v>
      </c>
      <c r="G6497">
        <v>2775</v>
      </c>
      <c r="H6497" t="s">
        <v>1782</v>
      </c>
      <c r="I6497">
        <v>115549</v>
      </c>
      <c r="J6497" s="12" t="s">
        <v>7127</v>
      </c>
      <c r="K6497" s="13">
        <v>45930</v>
      </c>
      <c r="L6497" s="13">
        <v>45930</v>
      </c>
      <c r="M6497" s="14">
        <v>60872.959999999999</v>
      </c>
      <c r="N6497" s="14">
        <v>0</v>
      </c>
      <c r="O6497" s="14">
        <v>60872.959999999999</v>
      </c>
      <c r="P6497">
        <v>4</v>
      </c>
      <c r="Q6497">
        <v>0</v>
      </c>
      <c r="R6497">
        <v>4</v>
      </c>
      <c r="S6497" s="15">
        <v>0</v>
      </c>
      <c r="T6497" s="15">
        <v>0</v>
      </c>
      <c r="U6497" s="15">
        <v>4</v>
      </c>
      <c r="V6497" s="15">
        <v>4</v>
      </c>
      <c r="W6497" s="15">
        <v>0</v>
      </c>
      <c r="X6497" s="15">
        <v>0</v>
      </c>
      <c r="Y6497" s="15">
        <v>0</v>
      </c>
      <c r="Z6497" s="15">
        <v>0</v>
      </c>
      <c r="AA6497" s="15">
        <v>4</v>
      </c>
      <c r="AB6497" s="15">
        <v>4</v>
      </c>
      <c r="AC6497" s="16">
        <v>55294.43</v>
      </c>
      <c r="AD6497" s="16">
        <v>0</v>
      </c>
      <c r="AE6497" s="16">
        <v>55294.43</v>
      </c>
      <c r="AF6497" s="16">
        <v>21662.39</v>
      </c>
      <c r="AG6497" s="16">
        <v>0</v>
      </c>
      <c r="AH6497" s="16">
        <v>21662.39</v>
      </c>
      <c r="AI6497" s="17">
        <v>0.755</v>
      </c>
      <c r="AJ6497" s="17">
        <v>0.91</v>
      </c>
      <c r="AK6497" s="42" t="s">
        <v>15279</v>
      </c>
      <c r="AL6497" s="42" t="s">
        <v>9827</v>
      </c>
    </row>
    <row r="6498" spans="2:38" x14ac:dyDescent="0.3">
      <c r="B6498" s="15">
        <v>6473</v>
      </c>
      <c r="C6498" t="s">
        <v>2469</v>
      </c>
      <c r="D6498" t="s">
        <v>75</v>
      </c>
      <c r="E6498" t="s">
        <v>75</v>
      </c>
      <c r="F6498">
        <v>685</v>
      </c>
      <c r="G6498">
        <v>685</v>
      </c>
      <c r="H6498" t="s">
        <v>146</v>
      </c>
      <c r="I6498">
        <v>97182</v>
      </c>
      <c r="J6498" s="12" t="s">
        <v>7454</v>
      </c>
      <c r="K6498" s="13">
        <v>44187</v>
      </c>
      <c r="L6498" s="13">
        <v>44187</v>
      </c>
      <c r="M6498" s="14">
        <v>69097.5</v>
      </c>
      <c r="N6498" s="14">
        <v>1584</v>
      </c>
      <c r="O6498" s="14">
        <v>70681.5</v>
      </c>
      <c r="P6498">
        <v>2</v>
      </c>
      <c r="Q6498">
        <v>0</v>
      </c>
      <c r="R6498">
        <v>2</v>
      </c>
      <c r="S6498" s="15">
        <v>0</v>
      </c>
      <c r="T6498" s="15">
        <v>0</v>
      </c>
      <c r="U6498" s="15">
        <v>2</v>
      </c>
      <c r="V6498" s="15">
        <v>2</v>
      </c>
      <c r="W6498" s="15">
        <v>0</v>
      </c>
      <c r="X6498" s="15">
        <v>0</v>
      </c>
      <c r="Y6498" s="15">
        <v>0</v>
      </c>
      <c r="Z6498" s="15">
        <v>0</v>
      </c>
      <c r="AA6498" s="15">
        <v>2</v>
      </c>
      <c r="AB6498" s="15">
        <v>2</v>
      </c>
      <c r="AC6498" s="16">
        <v>61404.83</v>
      </c>
      <c r="AD6498" s="16">
        <v>1584</v>
      </c>
      <c r="AE6498" s="16">
        <v>62988.83</v>
      </c>
      <c r="AF6498" s="16">
        <v>21041.98</v>
      </c>
      <c r="AG6498" s="16">
        <v>619.73</v>
      </c>
      <c r="AH6498" s="16">
        <v>21661.71</v>
      </c>
      <c r="AI6498" s="17">
        <v>0.85740000000000005</v>
      </c>
      <c r="AJ6498" s="17">
        <v>0.9456</v>
      </c>
      <c r="AK6498" s="42" t="s">
        <v>15688</v>
      </c>
      <c r="AL6498" s="42" t="s">
        <v>9359</v>
      </c>
    </row>
    <row r="6499" spans="2:38" x14ac:dyDescent="0.3">
      <c r="B6499" s="15">
        <v>6474</v>
      </c>
      <c r="C6499" t="s">
        <v>2469</v>
      </c>
      <c r="D6499" t="s">
        <v>149</v>
      </c>
      <c r="E6499" t="s">
        <v>149</v>
      </c>
      <c r="F6499">
        <v>354</v>
      </c>
      <c r="G6499">
        <v>354</v>
      </c>
      <c r="H6499" t="s">
        <v>150</v>
      </c>
      <c r="I6499">
        <v>53394</v>
      </c>
      <c r="J6499" s="12" t="s">
        <v>7079</v>
      </c>
      <c r="K6499" s="13">
        <v>32555</v>
      </c>
      <c r="L6499" s="13">
        <v>32568</v>
      </c>
      <c r="M6499" s="14">
        <v>74270.36</v>
      </c>
      <c r="N6499" s="14">
        <v>0</v>
      </c>
      <c r="O6499" s="14">
        <v>74270.36</v>
      </c>
      <c r="P6499">
        <v>0</v>
      </c>
      <c r="Q6499">
        <v>0</v>
      </c>
      <c r="R6499">
        <v>0</v>
      </c>
      <c r="S6499" s="15">
        <v>0</v>
      </c>
      <c r="T6499" s="15">
        <v>0</v>
      </c>
      <c r="U6499" s="15">
        <v>0</v>
      </c>
      <c r="V6499" s="15">
        <v>0</v>
      </c>
      <c r="W6499" s="15">
        <v>0</v>
      </c>
      <c r="X6499" s="15">
        <v>0</v>
      </c>
      <c r="Y6499" s="15">
        <v>0</v>
      </c>
      <c r="Z6499" s="15">
        <v>0</v>
      </c>
      <c r="AA6499" s="15">
        <v>0</v>
      </c>
      <c r="AB6499" s="15">
        <v>0</v>
      </c>
      <c r="AC6499" s="16">
        <v>61891.55</v>
      </c>
      <c r="AD6499" s="16">
        <v>0</v>
      </c>
      <c r="AE6499" s="16">
        <v>61891.55</v>
      </c>
      <c r="AF6499" s="16">
        <v>21661.69</v>
      </c>
      <c r="AG6499" s="16">
        <v>0</v>
      </c>
      <c r="AH6499" s="16">
        <v>21661.69</v>
      </c>
      <c r="AI6499" s="17">
        <v>1</v>
      </c>
      <c r="AJ6499" s="17">
        <v>0.91859999999999997</v>
      </c>
      <c r="AK6499" s="42" t="s">
        <v>15216</v>
      </c>
      <c r="AL6499" s="42" t="s">
        <v>9281</v>
      </c>
    </row>
    <row r="6500" spans="2:38" x14ac:dyDescent="0.3">
      <c r="B6500" s="15">
        <v>6475</v>
      </c>
      <c r="C6500" t="s">
        <v>58</v>
      </c>
      <c r="D6500" t="s">
        <v>59</v>
      </c>
      <c r="E6500" t="s">
        <v>2624</v>
      </c>
      <c r="F6500">
        <v>2843</v>
      </c>
      <c r="G6500">
        <v>2843</v>
      </c>
      <c r="H6500" t="s">
        <v>2929</v>
      </c>
      <c r="I6500">
        <v>115569</v>
      </c>
      <c r="J6500" s="12" t="s">
        <v>8976</v>
      </c>
      <c r="K6500" s="13">
        <v>45960</v>
      </c>
      <c r="L6500" s="13">
        <v>45960</v>
      </c>
      <c r="M6500" s="14">
        <v>10288.540000000001</v>
      </c>
      <c r="N6500" s="14">
        <v>66819.45</v>
      </c>
      <c r="O6500" s="14">
        <v>77107.990000000005</v>
      </c>
      <c r="P6500">
        <v>3</v>
      </c>
      <c r="Q6500">
        <v>1</v>
      </c>
      <c r="R6500">
        <v>4</v>
      </c>
      <c r="S6500" s="15">
        <v>0</v>
      </c>
      <c r="T6500" s="15">
        <v>0</v>
      </c>
      <c r="U6500" s="15">
        <v>3</v>
      </c>
      <c r="V6500" s="15">
        <v>3</v>
      </c>
      <c r="W6500" s="15">
        <v>1</v>
      </c>
      <c r="X6500" s="15">
        <v>2</v>
      </c>
      <c r="Y6500" s="15">
        <v>0</v>
      </c>
      <c r="Z6500" s="15">
        <v>0</v>
      </c>
      <c r="AA6500" s="15">
        <v>4</v>
      </c>
      <c r="AB6500" s="15">
        <v>5</v>
      </c>
      <c r="AC6500" s="16">
        <v>7282.94</v>
      </c>
      <c r="AD6500" s="16">
        <v>63335.13</v>
      </c>
      <c r="AE6500" s="16">
        <v>70618.070000000007</v>
      </c>
      <c r="AF6500" s="16">
        <v>3427.81</v>
      </c>
      <c r="AG6500" s="16">
        <v>18223.38</v>
      </c>
      <c r="AH6500" s="16">
        <v>21651.19</v>
      </c>
      <c r="AI6500" s="17">
        <v>0.755</v>
      </c>
      <c r="AJ6500" s="17">
        <v>0.91</v>
      </c>
      <c r="AK6500" s="42" t="s">
        <v>17772</v>
      </c>
      <c r="AL6500" s="42" t="s">
        <v>10092</v>
      </c>
    </row>
    <row r="6501" spans="2:38" x14ac:dyDescent="0.3">
      <c r="B6501" s="15">
        <v>6476</v>
      </c>
      <c r="C6501" t="s">
        <v>222</v>
      </c>
      <c r="D6501" t="s">
        <v>1655</v>
      </c>
      <c r="E6501" t="s">
        <v>2675</v>
      </c>
      <c r="F6501">
        <v>1744</v>
      </c>
      <c r="G6501">
        <v>1744</v>
      </c>
      <c r="H6501" t="s">
        <v>777</v>
      </c>
      <c r="I6501">
        <v>65945</v>
      </c>
      <c r="J6501" s="12" t="s">
        <v>934</v>
      </c>
      <c r="K6501" s="13">
        <v>42185</v>
      </c>
      <c r="L6501" s="13">
        <v>42186</v>
      </c>
      <c r="M6501" s="14">
        <v>81520.33</v>
      </c>
      <c r="N6501" s="14">
        <v>7914.34</v>
      </c>
      <c r="O6501" s="14">
        <v>89434.67</v>
      </c>
      <c r="P6501">
        <v>1</v>
      </c>
      <c r="Q6501">
        <v>0</v>
      </c>
      <c r="R6501">
        <v>1</v>
      </c>
      <c r="S6501" s="15">
        <v>0</v>
      </c>
      <c r="T6501" s="15">
        <v>0</v>
      </c>
      <c r="U6501" s="15">
        <v>0</v>
      </c>
      <c r="V6501" s="15">
        <v>0</v>
      </c>
      <c r="W6501" s="15">
        <v>1</v>
      </c>
      <c r="X6501" s="15">
        <v>2</v>
      </c>
      <c r="Y6501" s="15">
        <v>0</v>
      </c>
      <c r="Z6501" s="15">
        <v>0</v>
      </c>
      <c r="AA6501" s="15">
        <v>1</v>
      </c>
      <c r="AB6501" s="15">
        <v>2</v>
      </c>
      <c r="AC6501" s="16">
        <v>67289.88</v>
      </c>
      <c r="AD6501" s="16">
        <v>12045.69</v>
      </c>
      <c r="AE6501" s="16">
        <v>79335.570000000007</v>
      </c>
      <c r="AF6501" s="16">
        <v>19642.14</v>
      </c>
      <c r="AG6501" s="16">
        <v>2001.55</v>
      </c>
      <c r="AH6501" s="16">
        <v>21643.69</v>
      </c>
      <c r="AI6501" s="17">
        <v>0.93330000000000002</v>
      </c>
      <c r="AJ6501" s="17">
        <v>0.97689999999999999</v>
      </c>
      <c r="AK6501" s="42" t="s">
        <v>15601</v>
      </c>
      <c r="AL6501" s="42">
        <v>1703258</v>
      </c>
    </row>
    <row r="6502" spans="2:38" x14ac:dyDescent="0.3">
      <c r="B6502" s="15">
        <v>6477</v>
      </c>
      <c r="C6502" t="s">
        <v>163</v>
      </c>
      <c r="D6502" t="s">
        <v>2472</v>
      </c>
      <c r="E6502" t="s">
        <v>2473</v>
      </c>
      <c r="F6502">
        <v>2807</v>
      </c>
      <c r="G6502">
        <v>2807</v>
      </c>
      <c r="H6502" t="s">
        <v>3168</v>
      </c>
      <c r="I6502">
        <v>113385</v>
      </c>
      <c r="J6502" s="12" t="s">
        <v>7378</v>
      </c>
      <c r="K6502" s="13">
        <v>45860</v>
      </c>
      <c r="L6502" s="13">
        <v>45860</v>
      </c>
      <c r="M6502" s="14">
        <v>68341.740000000005</v>
      </c>
      <c r="N6502" s="14">
        <v>6355.23</v>
      </c>
      <c r="O6502" s="14">
        <v>74696.97</v>
      </c>
      <c r="P6502">
        <v>3</v>
      </c>
      <c r="Q6502">
        <v>0</v>
      </c>
      <c r="R6502">
        <v>3</v>
      </c>
      <c r="S6502" s="15">
        <v>0</v>
      </c>
      <c r="T6502" s="15">
        <v>0</v>
      </c>
      <c r="U6502" s="15">
        <v>2</v>
      </c>
      <c r="V6502" s="15">
        <v>2</v>
      </c>
      <c r="W6502" s="15">
        <v>1</v>
      </c>
      <c r="X6502" s="15">
        <v>2</v>
      </c>
      <c r="Y6502" s="15">
        <v>0</v>
      </c>
      <c r="Z6502" s="15">
        <v>0</v>
      </c>
      <c r="AA6502" s="15">
        <v>3</v>
      </c>
      <c r="AB6502" s="15">
        <v>4</v>
      </c>
      <c r="AC6502" s="16">
        <v>56784.41</v>
      </c>
      <c r="AD6502" s="16">
        <v>4888.6400000000003</v>
      </c>
      <c r="AE6502" s="16">
        <v>61673.05</v>
      </c>
      <c r="AF6502" s="16">
        <v>19930.990000000002</v>
      </c>
      <c r="AG6502" s="16">
        <v>1711.1</v>
      </c>
      <c r="AH6502" s="16">
        <v>21642.09</v>
      </c>
      <c r="AI6502" s="17">
        <v>0.755</v>
      </c>
      <c r="AJ6502" s="17">
        <v>0.91</v>
      </c>
      <c r="AK6502" s="42" t="s">
        <v>15595</v>
      </c>
      <c r="AL6502" s="42">
        <v>1707355</v>
      </c>
    </row>
    <row r="6503" spans="2:38" x14ac:dyDescent="0.3">
      <c r="B6503" s="15">
        <v>6478</v>
      </c>
      <c r="C6503" t="s">
        <v>49</v>
      </c>
      <c r="D6503" t="s">
        <v>237</v>
      </c>
      <c r="E6503" t="s">
        <v>237</v>
      </c>
      <c r="F6503">
        <v>2450</v>
      </c>
      <c r="G6503">
        <v>2450</v>
      </c>
      <c r="H6503" t="s">
        <v>93</v>
      </c>
      <c r="I6503">
        <v>104099</v>
      </c>
      <c r="J6503" s="12" t="s">
        <v>7080</v>
      </c>
      <c r="K6503" s="13">
        <v>45197</v>
      </c>
      <c r="L6503" s="13">
        <v>45197</v>
      </c>
      <c r="M6503" s="14">
        <v>53199.3</v>
      </c>
      <c r="N6503" s="14">
        <v>0</v>
      </c>
      <c r="O6503" s="14">
        <v>53199.3</v>
      </c>
      <c r="P6503">
        <v>0</v>
      </c>
      <c r="Q6503">
        <v>0</v>
      </c>
      <c r="R6503">
        <v>0</v>
      </c>
      <c r="S6503" s="15">
        <v>0</v>
      </c>
      <c r="T6503" s="15">
        <v>0</v>
      </c>
      <c r="U6503" s="15">
        <v>0</v>
      </c>
      <c r="V6503" s="15">
        <v>0</v>
      </c>
      <c r="W6503" s="15">
        <v>0</v>
      </c>
      <c r="X6503" s="15">
        <v>0</v>
      </c>
      <c r="Y6503" s="15">
        <v>0</v>
      </c>
      <c r="Z6503" s="15">
        <v>0</v>
      </c>
      <c r="AA6503" s="15">
        <v>0</v>
      </c>
      <c r="AB6503" s="15">
        <v>0</v>
      </c>
      <c r="AC6503" s="16">
        <v>54351.11</v>
      </c>
      <c r="AD6503" s="16">
        <v>0</v>
      </c>
      <c r="AE6503" s="16">
        <v>54351.11</v>
      </c>
      <c r="AF6503" s="16">
        <v>21635.88</v>
      </c>
      <c r="AG6503" s="16">
        <v>0</v>
      </c>
      <c r="AH6503" s="16">
        <v>21635.88</v>
      </c>
      <c r="AI6503" s="17">
        <v>0.73370000000000002</v>
      </c>
      <c r="AJ6503" s="17">
        <v>0.8085</v>
      </c>
      <c r="AK6503" s="42" t="s">
        <v>15217</v>
      </c>
      <c r="AL6503" s="42" t="e">
        <v>#N/A</v>
      </c>
    </row>
    <row r="6504" spans="2:38" x14ac:dyDescent="0.3">
      <c r="B6504" s="15">
        <v>6479</v>
      </c>
      <c r="C6504" t="s">
        <v>49</v>
      </c>
      <c r="D6504" t="s">
        <v>52</v>
      </c>
      <c r="E6504" t="s">
        <v>2484</v>
      </c>
      <c r="F6504">
        <v>1925</v>
      </c>
      <c r="G6504">
        <v>1925</v>
      </c>
      <c r="H6504" t="s">
        <v>4226</v>
      </c>
      <c r="I6504">
        <v>74333</v>
      </c>
      <c r="J6504" s="12" t="s">
        <v>7404</v>
      </c>
      <c r="K6504" s="13">
        <v>44796</v>
      </c>
      <c r="L6504" s="13">
        <v>44796</v>
      </c>
      <c r="M6504" s="14">
        <v>44679.92</v>
      </c>
      <c r="N6504" s="14">
        <v>3523.22</v>
      </c>
      <c r="O6504" s="14">
        <v>48203.14</v>
      </c>
      <c r="P6504">
        <v>1</v>
      </c>
      <c r="Q6504">
        <v>0</v>
      </c>
      <c r="R6504">
        <v>1</v>
      </c>
      <c r="S6504" s="15">
        <v>0</v>
      </c>
      <c r="T6504" s="15">
        <v>0</v>
      </c>
      <c r="U6504" s="15">
        <v>0</v>
      </c>
      <c r="V6504" s="15">
        <v>0</v>
      </c>
      <c r="W6504" s="15">
        <v>1</v>
      </c>
      <c r="X6504" s="15">
        <v>2</v>
      </c>
      <c r="Y6504" s="15">
        <v>0</v>
      </c>
      <c r="Z6504" s="15">
        <v>0</v>
      </c>
      <c r="AA6504" s="15">
        <v>1</v>
      </c>
      <c r="AB6504" s="15">
        <v>2</v>
      </c>
      <c r="AC6504" s="16">
        <v>52060.46</v>
      </c>
      <c r="AD6504" s="16">
        <v>4403.96</v>
      </c>
      <c r="AE6504" s="16">
        <v>56464.42</v>
      </c>
      <c r="AF6504" s="16">
        <v>19815.12</v>
      </c>
      <c r="AG6504" s="16">
        <v>1815.02</v>
      </c>
      <c r="AH6504" s="16">
        <v>21630.14</v>
      </c>
      <c r="AI6504" s="17">
        <v>1</v>
      </c>
      <c r="AJ6504" s="17">
        <v>0.82350000000000001</v>
      </c>
      <c r="AK6504" s="42" t="s">
        <v>15626</v>
      </c>
      <c r="AL6504" s="42" t="s">
        <v>11756</v>
      </c>
    </row>
    <row r="6505" spans="2:38" x14ac:dyDescent="0.3">
      <c r="B6505" s="15">
        <v>6480</v>
      </c>
      <c r="C6505" t="s">
        <v>2469</v>
      </c>
      <c r="D6505" t="s">
        <v>110</v>
      </c>
      <c r="E6505" t="s">
        <v>110</v>
      </c>
      <c r="F6505">
        <v>2362</v>
      </c>
      <c r="G6505">
        <v>2775</v>
      </c>
      <c r="H6505" t="s">
        <v>1782</v>
      </c>
      <c r="I6505">
        <v>108956</v>
      </c>
      <c r="J6505" s="12" t="s">
        <v>7115</v>
      </c>
      <c r="K6505" s="13">
        <v>45539</v>
      </c>
      <c r="L6505" s="13">
        <v>45539</v>
      </c>
      <c r="M6505" s="14">
        <v>57494.02</v>
      </c>
      <c r="N6505" s="14">
        <v>0</v>
      </c>
      <c r="O6505" s="14">
        <v>57494.02</v>
      </c>
      <c r="P6505">
        <v>0</v>
      </c>
      <c r="Q6505">
        <v>0</v>
      </c>
      <c r="R6505">
        <v>0</v>
      </c>
      <c r="S6505" s="15">
        <v>0</v>
      </c>
      <c r="T6505" s="15">
        <v>0</v>
      </c>
      <c r="U6505" s="15">
        <v>0</v>
      </c>
      <c r="V6505" s="15">
        <v>0</v>
      </c>
      <c r="W6505" s="15">
        <v>0</v>
      </c>
      <c r="X6505" s="15">
        <v>0</v>
      </c>
      <c r="Y6505" s="15">
        <v>0</v>
      </c>
      <c r="Z6505" s="15">
        <v>0</v>
      </c>
      <c r="AA6505" s="15">
        <v>0</v>
      </c>
      <c r="AB6505" s="15">
        <v>0</v>
      </c>
      <c r="AC6505" s="16">
        <v>61740.39</v>
      </c>
      <c r="AD6505" s="16">
        <v>0</v>
      </c>
      <c r="AE6505" s="16">
        <v>61740.39</v>
      </c>
      <c r="AF6505" s="16">
        <v>21629.35</v>
      </c>
      <c r="AG6505" s="16">
        <v>0</v>
      </c>
      <c r="AH6505" s="16">
        <v>21629.35</v>
      </c>
      <c r="AI6505" s="17">
        <v>0.56689999999999996</v>
      </c>
      <c r="AJ6505" s="17">
        <v>0.79390000000000005</v>
      </c>
      <c r="AK6505" s="42" t="s">
        <v>15262</v>
      </c>
      <c r="AL6505" s="42" t="s">
        <v>9827</v>
      </c>
    </row>
    <row r="6506" spans="2:38" x14ac:dyDescent="0.3">
      <c r="B6506" s="15">
        <v>6481</v>
      </c>
      <c r="C6506" t="s">
        <v>163</v>
      </c>
      <c r="D6506" t="s">
        <v>1650</v>
      </c>
      <c r="E6506" t="s">
        <v>1988</v>
      </c>
      <c r="F6506">
        <v>1720</v>
      </c>
      <c r="G6506">
        <v>1720</v>
      </c>
      <c r="H6506" t="s">
        <v>303</v>
      </c>
      <c r="I6506">
        <v>104984</v>
      </c>
      <c r="J6506" s="12" t="s">
        <v>7081</v>
      </c>
      <c r="K6506" s="13">
        <v>45286</v>
      </c>
      <c r="L6506" s="13">
        <v>45286</v>
      </c>
      <c r="M6506" s="14">
        <v>40880.120000000003</v>
      </c>
      <c r="N6506" s="14">
        <v>0</v>
      </c>
      <c r="O6506" s="14">
        <v>40880.120000000003</v>
      </c>
      <c r="P6506">
        <v>1</v>
      </c>
      <c r="Q6506">
        <v>0</v>
      </c>
      <c r="R6506">
        <v>1</v>
      </c>
      <c r="S6506" s="15">
        <v>0</v>
      </c>
      <c r="T6506" s="15">
        <v>0</v>
      </c>
      <c r="U6506" s="15">
        <v>0</v>
      </c>
      <c r="V6506" s="15">
        <v>0</v>
      </c>
      <c r="W6506" s="15">
        <v>1</v>
      </c>
      <c r="X6506" s="15">
        <v>2</v>
      </c>
      <c r="Y6506" s="15">
        <v>0</v>
      </c>
      <c r="Z6506" s="15">
        <v>0</v>
      </c>
      <c r="AA6506" s="15">
        <v>1</v>
      </c>
      <c r="AB6506" s="15">
        <v>2</v>
      </c>
      <c r="AC6506" s="16">
        <v>54349.5</v>
      </c>
      <c r="AD6506" s="16">
        <v>0</v>
      </c>
      <c r="AE6506" s="16">
        <v>54349.5</v>
      </c>
      <c r="AF6506" s="16">
        <v>21627.01</v>
      </c>
      <c r="AG6506" s="16">
        <v>0</v>
      </c>
      <c r="AH6506" s="16">
        <v>21627.01</v>
      </c>
      <c r="AI6506" s="17">
        <v>1</v>
      </c>
      <c r="AJ6506" s="17">
        <v>0.99360000000000004</v>
      </c>
      <c r="AK6506" s="42" t="s">
        <v>15218</v>
      </c>
      <c r="AL6506" s="42">
        <v>1703176</v>
      </c>
    </row>
    <row r="6507" spans="2:38" x14ac:dyDescent="0.3">
      <c r="B6507" s="15">
        <v>6482</v>
      </c>
      <c r="C6507" t="s">
        <v>49</v>
      </c>
      <c r="D6507" t="s">
        <v>98</v>
      </c>
      <c r="E6507" t="s">
        <v>98</v>
      </c>
      <c r="F6507">
        <v>2575</v>
      </c>
      <c r="G6507">
        <v>2575</v>
      </c>
      <c r="H6507" t="s">
        <v>4124</v>
      </c>
      <c r="I6507">
        <v>107857</v>
      </c>
      <c r="J6507" s="12" t="s">
        <v>7082</v>
      </c>
      <c r="K6507" s="13">
        <v>45443</v>
      </c>
      <c r="L6507" s="13">
        <v>45443</v>
      </c>
      <c r="M6507" s="14">
        <v>56058.89</v>
      </c>
      <c r="N6507" s="14">
        <v>0</v>
      </c>
      <c r="O6507" s="14">
        <v>56058.89</v>
      </c>
      <c r="P6507">
        <v>0</v>
      </c>
      <c r="Q6507">
        <v>0</v>
      </c>
      <c r="R6507">
        <v>0</v>
      </c>
      <c r="S6507" s="15">
        <v>0</v>
      </c>
      <c r="T6507" s="15">
        <v>0</v>
      </c>
      <c r="U6507" s="15">
        <v>0</v>
      </c>
      <c r="V6507" s="15">
        <v>0</v>
      </c>
      <c r="W6507" s="15">
        <v>0</v>
      </c>
      <c r="X6507" s="15">
        <v>0</v>
      </c>
      <c r="Y6507" s="15">
        <v>0</v>
      </c>
      <c r="Z6507" s="15">
        <v>0</v>
      </c>
      <c r="AA6507" s="15">
        <v>0</v>
      </c>
      <c r="AB6507" s="15">
        <v>0</v>
      </c>
      <c r="AC6507" s="16">
        <v>68221.97</v>
      </c>
      <c r="AD6507" s="16">
        <v>0</v>
      </c>
      <c r="AE6507" s="16">
        <v>68221.97</v>
      </c>
      <c r="AF6507" s="16">
        <v>21612.71</v>
      </c>
      <c r="AG6507" s="16">
        <v>0</v>
      </c>
      <c r="AH6507" s="16">
        <v>21612.71</v>
      </c>
      <c r="AI6507" s="17">
        <v>1</v>
      </c>
      <c r="AJ6507" s="17">
        <v>0.84589999999999999</v>
      </c>
      <c r="AK6507" s="42" t="s">
        <v>15219</v>
      </c>
      <c r="AL6507" s="42" t="s">
        <v>11630</v>
      </c>
    </row>
    <row r="6508" spans="2:38" x14ac:dyDescent="0.3">
      <c r="B6508" s="15">
        <v>6483</v>
      </c>
      <c r="C6508" t="s">
        <v>58</v>
      </c>
      <c r="D6508" t="s">
        <v>59</v>
      </c>
      <c r="E6508" t="s">
        <v>2482</v>
      </c>
      <c r="F6508">
        <v>1697</v>
      </c>
      <c r="G6508">
        <v>2203</v>
      </c>
      <c r="H6508" t="s">
        <v>169</v>
      </c>
      <c r="I6508">
        <v>110678</v>
      </c>
      <c r="J6508" s="12" t="s">
        <v>7164</v>
      </c>
      <c r="K6508" s="13">
        <v>45638</v>
      </c>
      <c r="L6508" s="13">
        <v>45638</v>
      </c>
      <c r="M6508" s="14">
        <v>46783.35</v>
      </c>
      <c r="N6508" s="14">
        <v>907.41</v>
      </c>
      <c r="O6508" s="14">
        <v>47690.76</v>
      </c>
      <c r="P6508">
        <v>2</v>
      </c>
      <c r="Q6508">
        <v>0</v>
      </c>
      <c r="R6508">
        <v>2</v>
      </c>
      <c r="S6508" s="15">
        <v>0</v>
      </c>
      <c r="T6508" s="15">
        <v>0</v>
      </c>
      <c r="U6508" s="15">
        <v>2</v>
      </c>
      <c r="V6508" s="15">
        <v>2</v>
      </c>
      <c r="W6508" s="15">
        <v>0</v>
      </c>
      <c r="X6508" s="15">
        <v>0</v>
      </c>
      <c r="Y6508" s="15">
        <v>0</v>
      </c>
      <c r="Z6508" s="15">
        <v>0</v>
      </c>
      <c r="AA6508" s="15">
        <v>2</v>
      </c>
      <c r="AB6508" s="15">
        <v>2</v>
      </c>
      <c r="AC6508" s="16">
        <v>65027.03</v>
      </c>
      <c r="AD6508" s="16">
        <v>1814.66</v>
      </c>
      <c r="AE6508" s="16">
        <v>66841.69</v>
      </c>
      <c r="AF6508" s="16">
        <v>21091.62</v>
      </c>
      <c r="AG6508" s="16">
        <v>517.11</v>
      </c>
      <c r="AH6508" s="16">
        <v>21608.73</v>
      </c>
      <c r="AI6508" s="17">
        <v>0.755</v>
      </c>
      <c r="AJ6508" s="17">
        <v>1</v>
      </c>
      <c r="AK6508" s="42" t="s">
        <v>15323</v>
      </c>
      <c r="AL6508" s="42" t="s">
        <v>9962</v>
      </c>
    </row>
    <row r="6509" spans="2:38" x14ac:dyDescent="0.3">
      <c r="B6509" s="15">
        <v>6484</v>
      </c>
      <c r="C6509" t="s">
        <v>49</v>
      </c>
      <c r="D6509" t="s">
        <v>52</v>
      </c>
      <c r="E6509" t="s">
        <v>2484</v>
      </c>
      <c r="F6509">
        <v>631</v>
      </c>
      <c r="G6509">
        <v>631</v>
      </c>
      <c r="H6509" t="s">
        <v>93</v>
      </c>
      <c r="I6509">
        <v>75118</v>
      </c>
      <c r="J6509" s="12" t="s">
        <v>993</v>
      </c>
      <c r="K6509" s="13">
        <v>33688</v>
      </c>
      <c r="L6509" s="13">
        <v>33695</v>
      </c>
      <c r="M6509" s="14">
        <v>63837.41</v>
      </c>
      <c r="N6509" s="14">
        <v>6011.2</v>
      </c>
      <c r="O6509" s="14">
        <v>69848.61</v>
      </c>
      <c r="P6509">
        <v>0</v>
      </c>
      <c r="Q6509">
        <v>0</v>
      </c>
      <c r="R6509">
        <v>0</v>
      </c>
      <c r="S6509" s="15">
        <v>0</v>
      </c>
      <c r="T6509" s="15">
        <v>0</v>
      </c>
      <c r="U6509" s="15">
        <v>0</v>
      </c>
      <c r="V6509" s="15">
        <v>0</v>
      </c>
      <c r="W6509" s="15">
        <v>0</v>
      </c>
      <c r="X6509" s="15">
        <v>0</v>
      </c>
      <c r="Y6509" s="15">
        <v>0</v>
      </c>
      <c r="Z6509" s="15">
        <v>0</v>
      </c>
      <c r="AA6509" s="15">
        <v>0</v>
      </c>
      <c r="AB6509" s="15">
        <v>0</v>
      </c>
      <c r="AC6509" s="16">
        <v>73106.559999999998</v>
      </c>
      <c r="AD6509" s="16">
        <v>6884.12</v>
      </c>
      <c r="AE6509" s="16">
        <v>79990.679999999993</v>
      </c>
      <c r="AF6509" s="16">
        <v>19738.740000000002</v>
      </c>
      <c r="AG6509" s="16">
        <v>1858.71</v>
      </c>
      <c r="AH6509" s="16">
        <v>21597.45</v>
      </c>
      <c r="AI6509" s="17">
        <v>0.84499999999999997</v>
      </c>
      <c r="AJ6509" s="17">
        <v>1</v>
      </c>
      <c r="AK6509" s="42" t="s">
        <v>15647</v>
      </c>
      <c r="AL6509" s="42" t="e">
        <v>#N/A</v>
      </c>
    </row>
    <row r="6510" spans="2:38" x14ac:dyDescent="0.3">
      <c r="B6510" s="15">
        <v>6485</v>
      </c>
      <c r="C6510" t="s">
        <v>58</v>
      </c>
      <c r="D6510" t="s">
        <v>59</v>
      </c>
      <c r="E6510" t="s">
        <v>2494</v>
      </c>
      <c r="F6510">
        <v>553</v>
      </c>
      <c r="G6510">
        <v>553</v>
      </c>
      <c r="H6510" t="s">
        <v>323</v>
      </c>
      <c r="I6510">
        <v>61435</v>
      </c>
      <c r="J6510" s="12" t="s">
        <v>1405</v>
      </c>
      <c r="K6510" s="13">
        <v>41935</v>
      </c>
      <c r="L6510" s="13">
        <v>41935</v>
      </c>
      <c r="M6510" s="14">
        <v>70244.44</v>
      </c>
      <c r="N6510" s="14">
        <v>4639.2700000000004</v>
      </c>
      <c r="O6510" s="14">
        <v>74883.710000000006</v>
      </c>
      <c r="P6510">
        <v>1</v>
      </c>
      <c r="Q6510">
        <v>1</v>
      </c>
      <c r="R6510">
        <v>2</v>
      </c>
      <c r="S6510" s="15">
        <v>0</v>
      </c>
      <c r="T6510" s="15">
        <v>0</v>
      </c>
      <c r="U6510" s="15">
        <v>1</v>
      </c>
      <c r="V6510" s="15">
        <v>1</v>
      </c>
      <c r="W6510" s="15">
        <v>1</v>
      </c>
      <c r="X6510" s="15">
        <v>2</v>
      </c>
      <c r="Y6510" s="15">
        <v>0</v>
      </c>
      <c r="Z6510" s="15">
        <v>0</v>
      </c>
      <c r="AA6510" s="15">
        <v>2</v>
      </c>
      <c r="AB6510" s="15">
        <v>3</v>
      </c>
      <c r="AC6510" s="16">
        <v>61777.81</v>
      </c>
      <c r="AD6510" s="16">
        <v>5151.28</v>
      </c>
      <c r="AE6510" s="16">
        <v>66929.09</v>
      </c>
      <c r="AF6510" s="16">
        <v>19317.59</v>
      </c>
      <c r="AG6510" s="16">
        <v>2274.1</v>
      </c>
      <c r="AH6510" s="16">
        <v>21591.69</v>
      </c>
      <c r="AI6510" s="17">
        <v>1</v>
      </c>
      <c r="AJ6510" s="17">
        <v>0.91469999999999996</v>
      </c>
      <c r="AK6510" s="42" t="s">
        <v>15459</v>
      </c>
      <c r="AL6510" s="42" t="s">
        <v>10756</v>
      </c>
    </row>
    <row r="6511" spans="2:38" x14ac:dyDescent="0.3">
      <c r="B6511" s="15">
        <v>6486</v>
      </c>
      <c r="C6511" t="s">
        <v>49</v>
      </c>
      <c r="D6511" t="s">
        <v>71</v>
      </c>
      <c r="E6511" t="s">
        <v>71</v>
      </c>
      <c r="F6511">
        <v>173</v>
      </c>
      <c r="G6511">
        <v>173</v>
      </c>
      <c r="H6511" t="s">
        <v>316</v>
      </c>
      <c r="I6511">
        <v>36623</v>
      </c>
      <c r="J6511" s="12" t="s">
        <v>1495</v>
      </c>
      <c r="K6511" s="13">
        <v>40203</v>
      </c>
      <c r="L6511" s="13">
        <v>40203</v>
      </c>
      <c r="M6511" s="14">
        <v>57808.45</v>
      </c>
      <c r="N6511" s="14">
        <v>0</v>
      </c>
      <c r="O6511" s="14">
        <v>57808.45</v>
      </c>
      <c r="P6511">
        <v>0</v>
      </c>
      <c r="Q6511">
        <v>0</v>
      </c>
      <c r="R6511">
        <v>0</v>
      </c>
      <c r="S6511" s="15">
        <v>0</v>
      </c>
      <c r="T6511" s="15">
        <v>0</v>
      </c>
      <c r="U6511" s="15">
        <v>0</v>
      </c>
      <c r="V6511" s="15">
        <v>0</v>
      </c>
      <c r="W6511" s="15">
        <v>0</v>
      </c>
      <c r="X6511" s="15">
        <v>0</v>
      </c>
      <c r="Y6511" s="15">
        <v>0</v>
      </c>
      <c r="Z6511" s="15">
        <v>0</v>
      </c>
      <c r="AA6511" s="15">
        <v>0</v>
      </c>
      <c r="AB6511" s="15">
        <v>0</v>
      </c>
      <c r="AC6511" s="16">
        <v>57808.45</v>
      </c>
      <c r="AD6511" s="16">
        <v>0</v>
      </c>
      <c r="AE6511" s="16">
        <v>57808.45</v>
      </c>
      <c r="AF6511" s="16">
        <v>21591.119999999999</v>
      </c>
      <c r="AG6511" s="16">
        <v>0</v>
      </c>
      <c r="AH6511" s="16">
        <v>21591.119999999999</v>
      </c>
      <c r="AI6511" s="17">
        <v>1</v>
      </c>
      <c r="AJ6511" s="17">
        <v>0.99360000000000004</v>
      </c>
      <c r="AK6511" s="42" t="s">
        <v>15221</v>
      </c>
      <c r="AL6511" s="42" t="s">
        <v>9314</v>
      </c>
    </row>
    <row r="6512" spans="2:38" x14ac:dyDescent="0.3">
      <c r="B6512" s="15">
        <v>6487</v>
      </c>
      <c r="C6512" t="s">
        <v>55</v>
      </c>
      <c r="D6512" t="s">
        <v>56</v>
      </c>
      <c r="E6512" t="s">
        <v>2061</v>
      </c>
      <c r="F6512">
        <v>793</v>
      </c>
      <c r="G6512">
        <v>793</v>
      </c>
      <c r="H6512" t="s">
        <v>84</v>
      </c>
      <c r="I6512">
        <v>31410</v>
      </c>
      <c r="J6512" s="12" t="s">
        <v>2389</v>
      </c>
      <c r="K6512" s="13">
        <v>39842</v>
      </c>
      <c r="L6512" s="13">
        <v>39846</v>
      </c>
      <c r="M6512" s="14">
        <v>70686.81</v>
      </c>
      <c r="N6512" s="14">
        <v>0</v>
      </c>
      <c r="O6512" s="14">
        <v>70686.81</v>
      </c>
      <c r="P6512">
        <v>1</v>
      </c>
      <c r="Q6512">
        <v>0</v>
      </c>
      <c r="R6512">
        <v>1</v>
      </c>
      <c r="S6512" s="15">
        <v>0</v>
      </c>
      <c r="T6512" s="15">
        <v>0</v>
      </c>
      <c r="U6512" s="15">
        <v>0</v>
      </c>
      <c r="V6512" s="15">
        <v>0</v>
      </c>
      <c r="W6512" s="15">
        <v>1</v>
      </c>
      <c r="X6512" s="15">
        <v>2</v>
      </c>
      <c r="Y6512" s="15">
        <v>0</v>
      </c>
      <c r="Z6512" s="15">
        <v>0</v>
      </c>
      <c r="AA6512" s="15">
        <v>1</v>
      </c>
      <c r="AB6512" s="15">
        <v>2</v>
      </c>
      <c r="AC6512" s="16">
        <v>72435.259999999995</v>
      </c>
      <c r="AD6512" s="16">
        <v>0</v>
      </c>
      <c r="AE6512" s="16">
        <v>72435.259999999995</v>
      </c>
      <c r="AF6512" s="16">
        <v>21590.52</v>
      </c>
      <c r="AG6512" s="16">
        <v>0</v>
      </c>
      <c r="AH6512" s="16">
        <v>21590.52</v>
      </c>
      <c r="AI6512" s="17">
        <v>1</v>
      </c>
      <c r="AJ6512" s="17">
        <v>0.88900000000000001</v>
      </c>
      <c r="AK6512" s="42" t="s">
        <v>15432</v>
      </c>
      <c r="AL6512" s="42" t="s">
        <v>9266</v>
      </c>
    </row>
    <row r="6513" spans="2:38" x14ac:dyDescent="0.3">
      <c r="B6513" s="15">
        <v>6488</v>
      </c>
      <c r="C6513" t="s">
        <v>163</v>
      </c>
      <c r="D6513" t="s">
        <v>1657</v>
      </c>
      <c r="E6513" t="s">
        <v>2504</v>
      </c>
      <c r="F6513">
        <v>1722</v>
      </c>
      <c r="G6513">
        <v>1722</v>
      </c>
      <c r="H6513" t="s">
        <v>2505</v>
      </c>
      <c r="I6513">
        <v>112605</v>
      </c>
      <c r="J6513" s="12" t="s">
        <v>7213</v>
      </c>
      <c r="K6513" s="13">
        <v>45772</v>
      </c>
      <c r="L6513" s="13">
        <v>45772</v>
      </c>
      <c r="M6513" s="14">
        <v>57109.32</v>
      </c>
      <c r="N6513" s="14">
        <v>2547.4</v>
      </c>
      <c r="O6513" s="14">
        <v>59656.72</v>
      </c>
      <c r="P6513">
        <v>4</v>
      </c>
      <c r="Q6513">
        <v>0</v>
      </c>
      <c r="R6513">
        <v>4</v>
      </c>
      <c r="S6513" s="15">
        <v>0</v>
      </c>
      <c r="T6513" s="15">
        <v>0</v>
      </c>
      <c r="U6513" s="15">
        <v>4</v>
      </c>
      <c r="V6513" s="15">
        <v>4</v>
      </c>
      <c r="W6513" s="15">
        <v>0</v>
      </c>
      <c r="X6513" s="15">
        <v>0</v>
      </c>
      <c r="Y6513" s="15">
        <v>0</v>
      </c>
      <c r="Z6513" s="15">
        <v>0</v>
      </c>
      <c r="AA6513" s="15">
        <v>4</v>
      </c>
      <c r="AB6513" s="15">
        <v>4</v>
      </c>
      <c r="AC6513" s="16">
        <v>55067.57</v>
      </c>
      <c r="AD6513" s="16">
        <v>2547.4</v>
      </c>
      <c r="AE6513" s="16">
        <v>57614.97</v>
      </c>
      <c r="AF6513" s="16">
        <v>20803.21</v>
      </c>
      <c r="AG6513" s="16">
        <v>786.46</v>
      </c>
      <c r="AH6513" s="16">
        <v>21589.67</v>
      </c>
      <c r="AI6513" s="17">
        <v>0.755</v>
      </c>
      <c r="AJ6513" s="17">
        <v>0.91</v>
      </c>
      <c r="AK6513" s="42" t="s">
        <v>15383</v>
      </c>
      <c r="AL6513" s="42">
        <v>1703178</v>
      </c>
    </row>
    <row r="6514" spans="2:38" x14ac:dyDescent="0.3">
      <c r="B6514" s="15">
        <v>6489</v>
      </c>
      <c r="C6514" t="s">
        <v>2469</v>
      </c>
      <c r="D6514" t="s">
        <v>131</v>
      </c>
      <c r="E6514" t="s">
        <v>131</v>
      </c>
      <c r="F6514">
        <v>2599</v>
      </c>
      <c r="G6514">
        <v>2599</v>
      </c>
      <c r="H6514" t="s">
        <v>4367</v>
      </c>
      <c r="I6514">
        <v>109566</v>
      </c>
      <c r="J6514" s="12" t="s">
        <v>18452</v>
      </c>
      <c r="K6514" s="13">
        <v>45596</v>
      </c>
      <c r="L6514" s="13">
        <v>45597</v>
      </c>
      <c r="M6514" s="14">
        <v>88288.43</v>
      </c>
      <c r="N6514" s="14">
        <v>0</v>
      </c>
      <c r="O6514" s="14">
        <v>88288.43</v>
      </c>
      <c r="P6514">
        <v>1</v>
      </c>
      <c r="Q6514">
        <v>0</v>
      </c>
      <c r="R6514">
        <v>1</v>
      </c>
      <c r="S6514" s="15">
        <v>0</v>
      </c>
      <c r="T6514" s="15">
        <v>0</v>
      </c>
      <c r="U6514" s="15">
        <v>0</v>
      </c>
      <c r="V6514" s="15">
        <v>0</v>
      </c>
      <c r="W6514" s="15">
        <v>1</v>
      </c>
      <c r="X6514" s="15">
        <v>2</v>
      </c>
      <c r="Y6514" s="15">
        <v>0</v>
      </c>
      <c r="Z6514" s="15">
        <v>0</v>
      </c>
      <c r="AA6514" s="15">
        <v>1</v>
      </c>
      <c r="AB6514" s="15">
        <v>2</v>
      </c>
      <c r="AC6514" s="16">
        <v>73732.27</v>
      </c>
      <c r="AD6514" s="16">
        <v>0</v>
      </c>
      <c r="AE6514" s="16">
        <v>73732.27</v>
      </c>
      <c r="AF6514" s="16">
        <v>21588.71</v>
      </c>
      <c r="AG6514" s="16">
        <v>0</v>
      </c>
      <c r="AH6514" s="16">
        <v>21588.71</v>
      </c>
      <c r="AI6514" s="17">
        <v>0.755</v>
      </c>
      <c r="AJ6514" s="17">
        <v>0.91</v>
      </c>
      <c r="AK6514" s="42" t="s">
        <v>19154</v>
      </c>
      <c r="AL6514" s="42" t="s">
        <v>11938</v>
      </c>
    </row>
    <row r="6515" spans="2:38" x14ac:dyDescent="0.3">
      <c r="B6515" s="15">
        <v>6490</v>
      </c>
      <c r="C6515" t="s">
        <v>2469</v>
      </c>
      <c r="D6515" t="s">
        <v>78</v>
      </c>
      <c r="E6515" t="s">
        <v>78</v>
      </c>
      <c r="F6515">
        <v>2556</v>
      </c>
      <c r="G6515">
        <v>2556</v>
      </c>
      <c r="H6515" t="s">
        <v>2524</v>
      </c>
      <c r="I6515">
        <v>108807</v>
      </c>
      <c r="J6515" s="12" t="s">
        <v>7084</v>
      </c>
      <c r="K6515" s="13">
        <v>45496</v>
      </c>
      <c r="L6515" s="13">
        <v>45496</v>
      </c>
      <c r="M6515" s="14">
        <v>58765.32</v>
      </c>
      <c r="N6515" s="14">
        <v>0</v>
      </c>
      <c r="O6515" s="14">
        <v>58765.32</v>
      </c>
      <c r="P6515">
        <v>1</v>
      </c>
      <c r="Q6515">
        <v>0</v>
      </c>
      <c r="R6515">
        <v>1</v>
      </c>
      <c r="S6515" s="15">
        <v>0</v>
      </c>
      <c r="T6515" s="15">
        <v>0</v>
      </c>
      <c r="U6515" s="15">
        <v>1</v>
      </c>
      <c r="V6515" s="15">
        <v>1</v>
      </c>
      <c r="W6515" s="15">
        <v>0</v>
      </c>
      <c r="X6515" s="15">
        <v>0</v>
      </c>
      <c r="Y6515" s="15">
        <v>0</v>
      </c>
      <c r="Z6515" s="15">
        <v>0</v>
      </c>
      <c r="AA6515" s="15">
        <v>1</v>
      </c>
      <c r="AB6515" s="15">
        <v>1</v>
      </c>
      <c r="AC6515" s="16">
        <v>54007.01</v>
      </c>
      <c r="AD6515" s="16">
        <v>0</v>
      </c>
      <c r="AE6515" s="16">
        <v>54007.01</v>
      </c>
      <c r="AF6515" s="16">
        <v>21585.48</v>
      </c>
      <c r="AG6515" s="16">
        <v>0</v>
      </c>
      <c r="AH6515" s="16">
        <v>21585.48</v>
      </c>
      <c r="AI6515" s="17">
        <v>1</v>
      </c>
      <c r="AJ6515" s="17">
        <v>1</v>
      </c>
      <c r="AK6515" s="42" t="s">
        <v>15223</v>
      </c>
      <c r="AL6515" s="42" t="s">
        <v>9407</v>
      </c>
    </row>
    <row r="6516" spans="2:38" x14ac:dyDescent="0.3">
      <c r="B6516" s="15">
        <v>6491</v>
      </c>
      <c r="C6516" t="s">
        <v>115</v>
      </c>
      <c r="D6516" t="s">
        <v>1656</v>
      </c>
      <c r="E6516" t="s">
        <v>2763</v>
      </c>
      <c r="F6516">
        <v>2163</v>
      </c>
      <c r="G6516">
        <v>2163</v>
      </c>
      <c r="H6516" t="s">
        <v>1618</v>
      </c>
      <c r="I6516">
        <v>95488</v>
      </c>
      <c r="J6516" s="12" t="s">
        <v>7085</v>
      </c>
      <c r="K6516" s="13">
        <v>44165</v>
      </c>
      <c r="L6516" s="13">
        <v>44165</v>
      </c>
      <c r="M6516" s="14">
        <v>76364.62</v>
      </c>
      <c r="N6516" s="14">
        <v>0</v>
      </c>
      <c r="O6516" s="14">
        <v>76364.62</v>
      </c>
      <c r="P6516">
        <v>2</v>
      </c>
      <c r="Q6516">
        <v>0</v>
      </c>
      <c r="R6516">
        <v>2</v>
      </c>
      <c r="S6516" s="15">
        <v>0</v>
      </c>
      <c r="T6516" s="15">
        <v>0</v>
      </c>
      <c r="U6516" s="15">
        <v>2</v>
      </c>
      <c r="V6516" s="15">
        <v>2</v>
      </c>
      <c r="W6516" s="15">
        <v>0</v>
      </c>
      <c r="X6516" s="15">
        <v>0</v>
      </c>
      <c r="Y6516" s="15">
        <v>0</v>
      </c>
      <c r="Z6516" s="15">
        <v>0</v>
      </c>
      <c r="AA6516" s="15">
        <v>2</v>
      </c>
      <c r="AB6516" s="15">
        <v>2</v>
      </c>
      <c r="AC6516" s="16">
        <v>71023.86</v>
      </c>
      <c r="AD6516" s="16">
        <v>0</v>
      </c>
      <c r="AE6516" s="16">
        <v>71023.86</v>
      </c>
      <c r="AF6516" s="16">
        <v>21584.47</v>
      </c>
      <c r="AG6516" s="16">
        <v>0</v>
      </c>
      <c r="AH6516" s="16">
        <v>21584.47</v>
      </c>
      <c r="AI6516" s="17">
        <v>1</v>
      </c>
      <c r="AJ6516" s="17">
        <v>0.93049999999999999</v>
      </c>
      <c r="AK6516" s="42" t="s">
        <v>15224</v>
      </c>
      <c r="AL6516" s="42">
        <v>1704930</v>
      </c>
    </row>
    <row r="6517" spans="2:38" x14ac:dyDescent="0.3">
      <c r="B6517" s="15">
        <v>6492</v>
      </c>
      <c r="C6517" t="s">
        <v>49</v>
      </c>
      <c r="D6517" t="s">
        <v>67</v>
      </c>
      <c r="E6517" t="s">
        <v>2454</v>
      </c>
      <c r="F6517">
        <v>2640</v>
      </c>
      <c r="G6517">
        <v>2640</v>
      </c>
      <c r="H6517" t="s">
        <v>901</v>
      </c>
      <c r="I6517">
        <v>114284</v>
      </c>
      <c r="J6517" s="12" t="s">
        <v>7518</v>
      </c>
      <c r="K6517" s="13">
        <v>45898</v>
      </c>
      <c r="L6517" s="13">
        <v>45898</v>
      </c>
      <c r="M6517" s="14">
        <v>42914.26</v>
      </c>
      <c r="N6517" s="14">
        <v>7245.78</v>
      </c>
      <c r="O6517" s="14">
        <v>50160.04</v>
      </c>
      <c r="P6517">
        <v>2</v>
      </c>
      <c r="Q6517">
        <v>0</v>
      </c>
      <c r="R6517">
        <v>2</v>
      </c>
      <c r="S6517" s="15">
        <v>0</v>
      </c>
      <c r="T6517" s="15">
        <v>0</v>
      </c>
      <c r="U6517" s="15">
        <v>1</v>
      </c>
      <c r="V6517" s="15">
        <v>1</v>
      </c>
      <c r="W6517" s="15">
        <v>1</v>
      </c>
      <c r="X6517" s="15">
        <v>2</v>
      </c>
      <c r="Y6517" s="15">
        <v>0</v>
      </c>
      <c r="Z6517" s="15">
        <v>0</v>
      </c>
      <c r="AA6517" s="15">
        <v>2</v>
      </c>
      <c r="AB6517" s="15">
        <v>3</v>
      </c>
      <c r="AC6517" s="16">
        <v>42764.98</v>
      </c>
      <c r="AD6517" s="16">
        <v>7220.59</v>
      </c>
      <c r="AE6517" s="16">
        <v>49985.57</v>
      </c>
      <c r="AF6517" s="16">
        <v>18466.37</v>
      </c>
      <c r="AG6517" s="16">
        <v>3117.92</v>
      </c>
      <c r="AH6517" s="16">
        <v>21584.29</v>
      </c>
      <c r="AI6517" s="17">
        <v>0.755</v>
      </c>
      <c r="AJ6517" s="17">
        <v>0.91</v>
      </c>
      <c r="AK6517" s="42" t="s">
        <v>15773</v>
      </c>
      <c r="AL6517" s="42" t="s">
        <v>11708</v>
      </c>
    </row>
    <row r="6518" spans="2:38" x14ac:dyDescent="0.3">
      <c r="B6518" s="15">
        <v>6493</v>
      </c>
      <c r="C6518" t="s">
        <v>58</v>
      </c>
      <c r="D6518" t="s">
        <v>59</v>
      </c>
      <c r="E6518" t="s">
        <v>2452</v>
      </c>
      <c r="F6518">
        <v>2016</v>
      </c>
      <c r="G6518">
        <v>2016</v>
      </c>
      <c r="H6518" t="s">
        <v>2148</v>
      </c>
      <c r="I6518">
        <v>83197</v>
      </c>
      <c r="J6518" s="12" t="s">
        <v>7107</v>
      </c>
      <c r="K6518" s="13">
        <v>43544</v>
      </c>
      <c r="L6518" s="13">
        <v>43544</v>
      </c>
      <c r="M6518" s="14">
        <v>68575.990000000005</v>
      </c>
      <c r="N6518" s="14">
        <v>2303.4499999999998</v>
      </c>
      <c r="O6518" s="14">
        <v>70879.44</v>
      </c>
      <c r="P6518">
        <v>3</v>
      </c>
      <c r="Q6518">
        <v>0</v>
      </c>
      <c r="R6518">
        <v>3</v>
      </c>
      <c r="S6518" s="15">
        <v>0</v>
      </c>
      <c r="T6518" s="15">
        <v>0</v>
      </c>
      <c r="U6518" s="15">
        <v>3</v>
      </c>
      <c r="V6518" s="15">
        <v>3</v>
      </c>
      <c r="W6518" s="15">
        <v>0</v>
      </c>
      <c r="X6518" s="15">
        <v>0</v>
      </c>
      <c r="Y6518" s="15">
        <v>0</v>
      </c>
      <c r="Z6518" s="15">
        <v>0</v>
      </c>
      <c r="AA6518" s="15">
        <v>3</v>
      </c>
      <c r="AB6518" s="15">
        <v>3</v>
      </c>
      <c r="AC6518" s="16">
        <v>61180.53</v>
      </c>
      <c r="AD6518" s="16">
        <v>1990.99</v>
      </c>
      <c r="AE6518" s="16">
        <v>63171.519999999997</v>
      </c>
      <c r="AF6518" s="16">
        <v>21283.77</v>
      </c>
      <c r="AG6518" s="16">
        <v>300.32</v>
      </c>
      <c r="AH6518" s="16">
        <v>21584.09</v>
      </c>
      <c r="AI6518" s="17">
        <v>0.8327</v>
      </c>
      <c r="AJ6518" s="17">
        <v>0.95779999999999998</v>
      </c>
      <c r="AK6518" s="42" t="s">
        <v>15252</v>
      </c>
      <c r="AL6518" s="42" t="s">
        <v>10359</v>
      </c>
    </row>
    <row r="6519" spans="2:38" x14ac:dyDescent="0.3">
      <c r="B6519" s="15">
        <v>6494</v>
      </c>
      <c r="C6519" t="s">
        <v>49</v>
      </c>
      <c r="D6519" t="s">
        <v>67</v>
      </c>
      <c r="E6519" t="s">
        <v>2454</v>
      </c>
      <c r="F6519">
        <v>1940</v>
      </c>
      <c r="G6519">
        <v>1940</v>
      </c>
      <c r="H6519" t="s">
        <v>161</v>
      </c>
      <c r="I6519">
        <v>77037</v>
      </c>
      <c r="J6519" s="12" t="s">
        <v>2382</v>
      </c>
      <c r="K6519" s="13">
        <v>43175</v>
      </c>
      <c r="L6519" s="13">
        <v>43175</v>
      </c>
      <c r="M6519" s="14">
        <v>0</v>
      </c>
      <c r="N6519" s="14">
        <v>0</v>
      </c>
      <c r="O6519" s="14">
        <v>0</v>
      </c>
      <c r="P6519">
        <v>0</v>
      </c>
      <c r="Q6519">
        <v>0</v>
      </c>
      <c r="R6519">
        <v>0</v>
      </c>
      <c r="S6519" s="15">
        <v>0</v>
      </c>
      <c r="T6519" s="15">
        <v>0</v>
      </c>
      <c r="U6519" s="15">
        <v>0</v>
      </c>
      <c r="V6519" s="15">
        <v>0</v>
      </c>
      <c r="W6519" s="15">
        <v>0</v>
      </c>
      <c r="X6519" s="15">
        <v>0</v>
      </c>
      <c r="Y6519" s="15">
        <v>0</v>
      </c>
      <c r="Z6519" s="15">
        <v>0</v>
      </c>
      <c r="AA6519" s="15">
        <v>0</v>
      </c>
      <c r="AB6519" s="15">
        <v>0</v>
      </c>
      <c r="AC6519" s="16">
        <v>59316.98</v>
      </c>
      <c r="AD6519" s="16">
        <v>858.64</v>
      </c>
      <c r="AE6519" s="16">
        <v>60175.62</v>
      </c>
      <c r="AF6519" s="16">
        <v>21514.54</v>
      </c>
      <c r="AG6519" s="16">
        <v>42.9</v>
      </c>
      <c r="AH6519" s="16">
        <v>21557.439999999999</v>
      </c>
      <c r="AI6519" s="17">
        <v>1</v>
      </c>
      <c r="AJ6519" s="17">
        <v>0.98440000000000005</v>
      </c>
      <c r="AK6519" s="42" t="s">
        <v>15566</v>
      </c>
      <c r="AL6519" s="42" t="s">
        <v>10073</v>
      </c>
    </row>
    <row r="6520" spans="2:38" x14ac:dyDescent="0.3">
      <c r="B6520" s="15">
        <v>6495</v>
      </c>
      <c r="C6520" t="s">
        <v>115</v>
      </c>
      <c r="D6520" t="s">
        <v>1653</v>
      </c>
      <c r="E6520" t="s">
        <v>2650</v>
      </c>
      <c r="F6520">
        <v>2878</v>
      </c>
      <c r="G6520">
        <v>2878</v>
      </c>
      <c r="H6520" t="s">
        <v>3233</v>
      </c>
      <c r="I6520">
        <v>115308</v>
      </c>
      <c r="J6520" s="12" t="s">
        <v>7714</v>
      </c>
      <c r="K6520" s="13">
        <v>45961</v>
      </c>
      <c r="L6520" s="13">
        <v>45961</v>
      </c>
      <c r="M6520" s="14">
        <v>51464.93</v>
      </c>
      <c r="N6520" s="14">
        <v>12260.65</v>
      </c>
      <c r="O6520" s="14">
        <v>63725.58</v>
      </c>
      <c r="P6520">
        <v>5</v>
      </c>
      <c r="Q6520">
        <v>1</v>
      </c>
      <c r="R6520">
        <v>6</v>
      </c>
      <c r="S6520" s="15">
        <v>0</v>
      </c>
      <c r="T6520" s="15">
        <v>0</v>
      </c>
      <c r="U6520" s="15">
        <v>6</v>
      </c>
      <c r="V6520" s="15">
        <v>6</v>
      </c>
      <c r="W6520" s="15">
        <v>0</v>
      </c>
      <c r="X6520" s="15">
        <v>0</v>
      </c>
      <c r="Y6520" s="15">
        <v>0</v>
      </c>
      <c r="Z6520" s="15">
        <v>0</v>
      </c>
      <c r="AA6520" s="15">
        <v>6</v>
      </c>
      <c r="AB6520" s="15">
        <v>6</v>
      </c>
      <c r="AC6520" s="16">
        <v>47469.599999999999</v>
      </c>
      <c r="AD6520" s="16">
        <v>11697.53</v>
      </c>
      <c r="AE6520" s="16">
        <v>59167.13</v>
      </c>
      <c r="AF6520" s="16">
        <v>17843.95</v>
      </c>
      <c r="AG6520" s="16">
        <v>3707.91</v>
      </c>
      <c r="AH6520" s="16">
        <v>21551.86</v>
      </c>
      <c r="AI6520" s="17">
        <v>0.755</v>
      </c>
      <c r="AJ6520" s="17">
        <v>0.91</v>
      </c>
      <c r="AK6520" s="42" t="s">
        <v>16021</v>
      </c>
      <c r="AL6520" s="42">
        <v>1707876</v>
      </c>
    </row>
    <row r="6521" spans="2:38" x14ac:dyDescent="0.3">
      <c r="B6521" s="15">
        <v>6496</v>
      </c>
      <c r="C6521" t="s">
        <v>2469</v>
      </c>
      <c r="D6521" t="s">
        <v>171</v>
      </c>
      <c r="E6521" t="s">
        <v>171</v>
      </c>
      <c r="F6521">
        <v>1212</v>
      </c>
      <c r="G6521">
        <v>1212</v>
      </c>
      <c r="H6521" t="s">
        <v>545</v>
      </c>
      <c r="I6521">
        <v>95129</v>
      </c>
      <c r="J6521" s="12" t="s">
        <v>7089</v>
      </c>
      <c r="K6521" s="13">
        <v>44146</v>
      </c>
      <c r="L6521" s="13">
        <v>44146</v>
      </c>
      <c r="M6521" s="14">
        <v>54364.01</v>
      </c>
      <c r="N6521" s="14">
        <v>0</v>
      </c>
      <c r="O6521" s="14">
        <v>54364.01</v>
      </c>
      <c r="P6521">
        <v>3</v>
      </c>
      <c r="Q6521">
        <v>0</v>
      </c>
      <c r="R6521">
        <v>3</v>
      </c>
      <c r="S6521" s="15">
        <v>0</v>
      </c>
      <c r="T6521" s="15">
        <v>0</v>
      </c>
      <c r="U6521" s="15">
        <v>3</v>
      </c>
      <c r="V6521" s="15">
        <v>3</v>
      </c>
      <c r="W6521" s="15">
        <v>0</v>
      </c>
      <c r="X6521" s="15">
        <v>0</v>
      </c>
      <c r="Y6521" s="15">
        <v>0</v>
      </c>
      <c r="Z6521" s="15">
        <v>0</v>
      </c>
      <c r="AA6521" s="15">
        <v>3</v>
      </c>
      <c r="AB6521" s="15">
        <v>3</v>
      </c>
      <c r="AC6521" s="16">
        <v>60404.51</v>
      </c>
      <c r="AD6521" s="16">
        <v>0</v>
      </c>
      <c r="AE6521" s="16">
        <v>60404.51</v>
      </c>
      <c r="AF6521" s="16">
        <v>21551.71</v>
      </c>
      <c r="AG6521" s="16">
        <v>0</v>
      </c>
      <c r="AH6521" s="16">
        <v>21551.71</v>
      </c>
      <c r="AI6521" s="17">
        <v>1</v>
      </c>
      <c r="AJ6521" s="17">
        <v>0.85360000000000003</v>
      </c>
      <c r="AK6521" s="42" t="s">
        <v>15228</v>
      </c>
      <c r="AL6521" s="42" t="s">
        <v>9354</v>
      </c>
    </row>
    <row r="6522" spans="2:38" x14ac:dyDescent="0.3">
      <c r="B6522" s="15">
        <v>6497</v>
      </c>
      <c r="C6522" t="s">
        <v>2469</v>
      </c>
      <c r="D6522" t="s">
        <v>110</v>
      </c>
      <c r="E6522" t="s">
        <v>110</v>
      </c>
      <c r="F6522">
        <v>2362</v>
      </c>
      <c r="G6522">
        <v>2632</v>
      </c>
      <c r="H6522" t="s">
        <v>1782</v>
      </c>
      <c r="I6522">
        <v>112164</v>
      </c>
      <c r="J6522" s="12" t="s">
        <v>7212</v>
      </c>
      <c r="K6522" s="13">
        <v>45469</v>
      </c>
      <c r="L6522" s="13">
        <v>45469</v>
      </c>
      <c r="M6522" s="14">
        <v>69995.34</v>
      </c>
      <c r="N6522" s="14">
        <v>0</v>
      </c>
      <c r="O6522" s="14">
        <v>69995.34</v>
      </c>
      <c r="P6522">
        <v>5</v>
      </c>
      <c r="Q6522">
        <v>0</v>
      </c>
      <c r="R6522">
        <v>5</v>
      </c>
      <c r="S6522" s="15">
        <v>0</v>
      </c>
      <c r="T6522" s="15">
        <v>0</v>
      </c>
      <c r="U6522" s="15">
        <v>5</v>
      </c>
      <c r="V6522" s="15">
        <v>5</v>
      </c>
      <c r="W6522" s="15">
        <v>0</v>
      </c>
      <c r="X6522" s="15">
        <v>0</v>
      </c>
      <c r="Y6522" s="15">
        <v>0</v>
      </c>
      <c r="Z6522" s="15">
        <v>0</v>
      </c>
      <c r="AA6522" s="15">
        <v>5</v>
      </c>
      <c r="AB6522" s="15">
        <v>5</v>
      </c>
      <c r="AC6522" s="16">
        <v>69995.34</v>
      </c>
      <c r="AD6522" s="16">
        <v>0</v>
      </c>
      <c r="AE6522" s="16">
        <v>69995.34</v>
      </c>
      <c r="AF6522" s="16">
        <v>21545.32</v>
      </c>
      <c r="AG6522" s="16">
        <v>0</v>
      </c>
      <c r="AH6522" s="16">
        <v>21545.32</v>
      </c>
      <c r="AI6522" s="17">
        <v>0.95089999999999997</v>
      </c>
      <c r="AJ6522" s="17">
        <v>0.9637</v>
      </c>
      <c r="AK6522" s="42" t="s">
        <v>15382</v>
      </c>
      <c r="AL6522" s="42" t="s">
        <v>9827</v>
      </c>
    </row>
    <row r="6523" spans="2:38" x14ac:dyDescent="0.3">
      <c r="B6523" s="15">
        <v>6498</v>
      </c>
      <c r="C6523" t="s">
        <v>58</v>
      </c>
      <c r="D6523" t="s">
        <v>59</v>
      </c>
      <c r="E6523" t="s">
        <v>3675</v>
      </c>
      <c r="F6523">
        <v>1962</v>
      </c>
      <c r="G6523">
        <v>1962</v>
      </c>
      <c r="H6523" t="s">
        <v>93</v>
      </c>
      <c r="I6523">
        <v>78542</v>
      </c>
      <c r="J6523" s="12" t="s">
        <v>7090</v>
      </c>
      <c r="K6523" s="13">
        <v>43307</v>
      </c>
      <c r="L6523" s="13">
        <v>43307</v>
      </c>
      <c r="M6523" s="14">
        <v>54087.92</v>
      </c>
      <c r="N6523" s="14">
        <v>0</v>
      </c>
      <c r="O6523" s="14">
        <v>54087.92</v>
      </c>
      <c r="P6523">
        <v>3</v>
      </c>
      <c r="Q6523">
        <v>0</v>
      </c>
      <c r="R6523">
        <v>3</v>
      </c>
      <c r="S6523" s="15">
        <v>0</v>
      </c>
      <c r="T6523" s="15">
        <v>0</v>
      </c>
      <c r="U6523" s="15">
        <v>3</v>
      </c>
      <c r="V6523" s="15">
        <v>3</v>
      </c>
      <c r="W6523" s="15">
        <v>0</v>
      </c>
      <c r="X6523" s="15">
        <v>0</v>
      </c>
      <c r="Y6523" s="15">
        <v>0</v>
      </c>
      <c r="Z6523" s="15">
        <v>0</v>
      </c>
      <c r="AA6523" s="15">
        <v>3</v>
      </c>
      <c r="AB6523" s="15">
        <v>3</v>
      </c>
      <c r="AC6523" s="16">
        <v>60097.74</v>
      </c>
      <c r="AD6523" s="16">
        <v>0</v>
      </c>
      <c r="AE6523" s="16">
        <v>60097.74</v>
      </c>
      <c r="AF6523" s="16">
        <v>21537.66</v>
      </c>
      <c r="AG6523" s="16">
        <v>0</v>
      </c>
      <c r="AH6523" s="16">
        <v>21537.66</v>
      </c>
      <c r="AI6523" s="17">
        <v>1</v>
      </c>
      <c r="AJ6523" s="17">
        <v>0.87690000000000001</v>
      </c>
      <c r="AK6523" s="42" t="s">
        <v>15229</v>
      </c>
      <c r="AL6523" s="42" t="s">
        <v>15230</v>
      </c>
    </row>
    <row r="6524" spans="2:38" x14ac:dyDescent="0.3">
      <c r="B6524" s="15">
        <v>6499</v>
      </c>
      <c r="C6524" t="s">
        <v>2469</v>
      </c>
      <c r="D6524" t="s">
        <v>78</v>
      </c>
      <c r="E6524" t="s">
        <v>78</v>
      </c>
      <c r="F6524">
        <v>460</v>
      </c>
      <c r="G6524">
        <v>2736</v>
      </c>
      <c r="H6524" t="s">
        <v>458</v>
      </c>
      <c r="I6524">
        <v>110415</v>
      </c>
      <c r="J6524" s="12" t="s">
        <v>7154</v>
      </c>
      <c r="K6524" s="13">
        <v>45617</v>
      </c>
      <c r="L6524" s="13">
        <v>45617</v>
      </c>
      <c r="M6524" s="14">
        <v>75970.850000000006</v>
      </c>
      <c r="N6524" s="14">
        <v>0</v>
      </c>
      <c r="O6524" s="14">
        <v>75970.850000000006</v>
      </c>
      <c r="P6524">
        <v>1</v>
      </c>
      <c r="Q6524">
        <v>0</v>
      </c>
      <c r="R6524">
        <v>1</v>
      </c>
      <c r="S6524" s="15">
        <v>0</v>
      </c>
      <c r="T6524" s="15">
        <v>0</v>
      </c>
      <c r="U6524" s="15">
        <v>1</v>
      </c>
      <c r="V6524" s="15">
        <v>1</v>
      </c>
      <c r="W6524" s="15">
        <v>0</v>
      </c>
      <c r="X6524" s="15">
        <v>0</v>
      </c>
      <c r="Y6524" s="15">
        <v>0</v>
      </c>
      <c r="Z6524" s="15">
        <v>0</v>
      </c>
      <c r="AA6524" s="15">
        <v>1</v>
      </c>
      <c r="AB6524" s="15">
        <v>1</v>
      </c>
      <c r="AC6524" s="16">
        <v>68822.58</v>
      </c>
      <c r="AD6524" s="16">
        <v>0</v>
      </c>
      <c r="AE6524" s="16">
        <v>68822.58</v>
      </c>
      <c r="AF6524" s="16">
        <v>21521.79</v>
      </c>
      <c r="AG6524" s="16">
        <v>0</v>
      </c>
      <c r="AH6524" s="16">
        <v>21521.79</v>
      </c>
      <c r="AI6524" s="17">
        <v>0.755</v>
      </c>
      <c r="AJ6524" s="17">
        <v>0.91</v>
      </c>
      <c r="AK6524" s="42" t="s">
        <v>15311</v>
      </c>
      <c r="AL6524" s="42" t="s">
        <v>9357</v>
      </c>
    </row>
    <row r="6525" spans="2:38" x14ac:dyDescent="0.3">
      <c r="B6525" s="15">
        <v>6500</v>
      </c>
      <c r="C6525" t="s">
        <v>2469</v>
      </c>
      <c r="D6525" t="s">
        <v>78</v>
      </c>
      <c r="E6525" t="s">
        <v>78</v>
      </c>
      <c r="F6525">
        <v>2761</v>
      </c>
      <c r="G6525">
        <v>2761</v>
      </c>
      <c r="H6525" t="s">
        <v>2792</v>
      </c>
      <c r="I6525">
        <v>107516</v>
      </c>
      <c r="J6525" s="12" t="s">
        <v>7092</v>
      </c>
      <c r="K6525" s="13">
        <v>45439</v>
      </c>
      <c r="L6525" s="13">
        <v>45446</v>
      </c>
      <c r="M6525" s="14">
        <v>58976.3</v>
      </c>
      <c r="N6525" s="14">
        <v>0</v>
      </c>
      <c r="O6525" s="14">
        <v>58976.3</v>
      </c>
      <c r="P6525">
        <v>0</v>
      </c>
      <c r="Q6525">
        <v>0</v>
      </c>
      <c r="R6525">
        <v>0</v>
      </c>
      <c r="S6525" s="15">
        <v>0</v>
      </c>
      <c r="T6525" s="15">
        <v>0</v>
      </c>
      <c r="U6525" s="15">
        <v>0</v>
      </c>
      <c r="V6525" s="15">
        <v>0</v>
      </c>
      <c r="W6525" s="15">
        <v>0</v>
      </c>
      <c r="X6525" s="15">
        <v>0</v>
      </c>
      <c r="Y6525" s="15">
        <v>0</v>
      </c>
      <c r="Z6525" s="15">
        <v>0</v>
      </c>
      <c r="AA6525" s="15">
        <v>0</v>
      </c>
      <c r="AB6525" s="15">
        <v>0</v>
      </c>
      <c r="AC6525" s="16">
        <v>63533.52</v>
      </c>
      <c r="AD6525" s="16">
        <v>0</v>
      </c>
      <c r="AE6525" s="16">
        <v>63533.52</v>
      </c>
      <c r="AF6525" s="16">
        <v>21506.27</v>
      </c>
      <c r="AG6525" s="16">
        <v>0</v>
      </c>
      <c r="AH6525" s="16">
        <v>21506.27</v>
      </c>
      <c r="AI6525" s="17">
        <v>0.33529999999999999</v>
      </c>
      <c r="AJ6525" s="17">
        <v>0.56759999999999999</v>
      </c>
      <c r="AK6525" s="42" t="s">
        <v>15232</v>
      </c>
      <c r="AL6525" s="42" t="s">
        <v>9891</v>
      </c>
    </row>
    <row r="6526" spans="2:38" x14ac:dyDescent="0.3">
      <c r="B6526" s="15">
        <v>6501</v>
      </c>
      <c r="C6526" t="s">
        <v>58</v>
      </c>
      <c r="D6526" t="s">
        <v>59</v>
      </c>
      <c r="E6526" t="s">
        <v>2624</v>
      </c>
      <c r="F6526">
        <v>2758</v>
      </c>
      <c r="G6526">
        <v>2758</v>
      </c>
      <c r="H6526" t="s">
        <v>3936</v>
      </c>
      <c r="I6526">
        <v>115333</v>
      </c>
      <c r="J6526" s="12" t="s">
        <v>18453</v>
      </c>
      <c r="K6526" s="13">
        <v>45989</v>
      </c>
      <c r="L6526" s="13">
        <v>45989</v>
      </c>
      <c r="M6526" s="14">
        <v>12779.8</v>
      </c>
      <c r="N6526" s="14">
        <v>67037.759999999995</v>
      </c>
      <c r="O6526" s="14">
        <v>79817.56</v>
      </c>
      <c r="P6526">
        <v>2</v>
      </c>
      <c r="Q6526">
        <v>2</v>
      </c>
      <c r="R6526">
        <v>4</v>
      </c>
      <c r="S6526" s="15">
        <v>0</v>
      </c>
      <c r="T6526" s="15">
        <v>0</v>
      </c>
      <c r="U6526" s="15">
        <v>3</v>
      </c>
      <c r="V6526" s="15">
        <v>3</v>
      </c>
      <c r="W6526" s="15">
        <v>1</v>
      </c>
      <c r="X6526" s="15">
        <v>2</v>
      </c>
      <c r="Y6526" s="15">
        <v>0</v>
      </c>
      <c r="Z6526" s="15">
        <v>0</v>
      </c>
      <c r="AA6526" s="15">
        <v>4</v>
      </c>
      <c r="AB6526" s="15">
        <v>5</v>
      </c>
      <c r="AC6526" s="16">
        <v>13976.21</v>
      </c>
      <c r="AD6526" s="16">
        <v>61082.58</v>
      </c>
      <c r="AE6526" s="16">
        <v>75058.789999999994</v>
      </c>
      <c r="AF6526" s="16">
        <v>4806.3100000000004</v>
      </c>
      <c r="AG6526" s="16">
        <v>16693.88</v>
      </c>
      <c r="AH6526" s="16">
        <v>21500.19</v>
      </c>
      <c r="AI6526" s="17">
        <v>0.755</v>
      </c>
      <c r="AJ6526" s="17">
        <v>0.91</v>
      </c>
      <c r="AK6526" s="42" t="s">
        <v>19155</v>
      </c>
      <c r="AL6526" s="42" t="s">
        <v>11389</v>
      </c>
    </row>
    <row r="6527" spans="2:38" x14ac:dyDescent="0.3">
      <c r="B6527" s="15">
        <v>6502</v>
      </c>
      <c r="C6527" t="s">
        <v>58</v>
      </c>
      <c r="D6527" t="s">
        <v>59</v>
      </c>
      <c r="E6527" t="s">
        <v>2563</v>
      </c>
      <c r="F6527">
        <v>2506</v>
      </c>
      <c r="G6527">
        <v>2506</v>
      </c>
      <c r="H6527" t="s">
        <v>791</v>
      </c>
      <c r="I6527">
        <v>114460</v>
      </c>
      <c r="J6527" s="12" t="s">
        <v>7421</v>
      </c>
      <c r="K6527" s="13">
        <v>45951</v>
      </c>
      <c r="L6527" s="13">
        <v>45951</v>
      </c>
      <c r="M6527" s="14">
        <v>44776.41</v>
      </c>
      <c r="N6527" s="14">
        <v>9073.09</v>
      </c>
      <c r="O6527" s="14">
        <v>53849.5</v>
      </c>
      <c r="P6527">
        <v>4</v>
      </c>
      <c r="Q6527">
        <v>2</v>
      </c>
      <c r="R6527">
        <v>6</v>
      </c>
      <c r="S6527" s="15">
        <v>0</v>
      </c>
      <c r="T6527" s="15">
        <v>0</v>
      </c>
      <c r="U6527" s="15">
        <v>6</v>
      </c>
      <c r="V6527" s="15">
        <v>6</v>
      </c>
      <c r="W6527" s="15">
        <v>0</v>
      </c>
      <c r="X6527" s="15">
        <v>0</v>
      </c>
      <c r="Y6527" s="15">
        <v>0</v>
      </c>
      <c r="Z6527" s="15">
        <v>0</v>
      </c>
      <c r="AA6527" s="15">
        <v>6</v>
      </c>
      <c r="AB6527" s="15">
        <v>6</v>
      </c>
      <c r="AC6527" s="16">
        <v>43668.2</v>
      </c>
      <c r="AD6527" s="16">
        <v>12816.66</v>
      </c>
      <c r="AE6527" s="16">
        <v>56484.86</v>
      </c>
      <c r="AF6527" s="16">
        <v>17879.71</v>
      </c>
      <c r="AG6527" s="16">
        <v>3584.72</v>
      </c>
      <c r="AH6527" s="16">
        <v>21464.43</v>
      </c>
      <c r="AI6527" s="17">
        <v>0.755</v>
      </c>
      <c r="AJ6527" s="17">
        <v>0.91</v>
      </c>
      <c r="AK6527" s="42" t="s">
        <v>15648</v>
      </c>
      <c r="AL6527" s="42" t="s">
        <v>10472</v>
      </c>
    </row>
    <row r="6528" spans="2:38" x14ac:dyDescent="0.3">
      <c r="B6528" s="15">
        <v>6503</v>
      </c>
      <c r="C6528" t="s">
        <v>2469</v>
      </c>
      <c r="D6528" t="s">
        <v>131</v>
      </c>
      <c r="E6528" t="s">
        <v>131</v>
      </c>
      <c r="F6528">
        <v>589</v>
      </c>
      <c r="G6528">
        <v>589</v>
      </c>
      <c r="H6528" t="s">
        <v>132</v>
      </c>
      <c r="I6528">
        <v>90636</v>
      </c>
      <c r="J6528" s="12" t="s">
        <v>7260</v>
      </c>
      <c r="K6528" s="13">
        <v>43375</v>
      </c>
      <c r="L6528" s="13">
        <v>43405</v>
      </c>
      <c r="M6528" s="14">
        <v>64397.29</v>
      </c>
      <c r="N6528" s="14">
        <v>2003.93</v>
      </c>
      <c r="O6528" s="14">
        <v>66401.22</v>
      </c>
      <c r="P6528">
        <v>2</v>
      </c>
      <c r="Q6528">
        <v>0</v>
      </c>
      <c r="R6528">
        <v>2</v>
      </c>
      <c r="S6528" s="15">
        <v>0</v>
      </c>
      <c r="T6528" s="15">
        <v>0</v>
      </c>
      <c r="U6528" s="15">
        <v>2</v>
      </c>
      <c r="V6528" s="15">
        <v>2</v>
      </c>
      <c r="W6528" s="15">
        <v>0</v>
      </c>
      <c r="X6528" s="15">
        <v>0</v>
      </c>
      <c r="Y6528" s="15">
        <v>0</v>
      </c>
      <c r="Z6528" s="15">
        <v>0</v>
      </c>
      <c r="AA6528" s="15">
        <v>2</v>
      </c>
      <c r="AB6528" s="15">
        <v>2</v>
      </c>
      <c r="AC6528" s="16">
        <v>59005.19</v>
      </c>
      <c r="AD6528" s="16">
        <v>2504.8200000000002</v>
      </c>
      <c r="AE6528" s="16">
        <v>61510.01</v>
      </c>
      <c r="AF6528" s="16">
        <v>20430.59</v>
      </c>
      <c r="AG6528" s="16">
        <v>1029.08</v>
      </c>
      <c r="AH6528" s="16">
        <v>21459.67</v>
      </c>
      <c r="AI6528" s="17">
        <v>1</v>
      </c>
      <c r="AJ6528" s="17">
        <v>1</v>
      </c>
      <c r="AK6528" s="42" t="s">
        <v>15449</v>
      </c>
      <c r="AL6528" s="42" t="s">
        <v>9654</v>
      </c>
    </row>
    <row r="6529" spans="2:38" x14ac:dyDescent="0.3">
      <c r="B6529" s="15">
        <v>6504</v>
      </c>
      <c r="C6529" t="s">
        <v>58</v>
      </c>
      <c r="D6529" t="s">
        <v>59</v>
      </c>
      <c r="E6529" t="s">
        <v>2467</v>
      </c>
      <c r="F6529">
        <v>375</v>
      </c>
      <c r="G6529">
        <v>2742</v>
      </c>
      <c r="H6529" t="s">
        <v>192</v>
      </c>
      <c r="I6529">
        <v>115229</v>
      </c>
      <c r="J6529" s="12" t="s">
        <v>18454</v>
      </c>
      <c r="K6529" s="13">
        <v>46021</v>
      </c>
      <c r="L6529" s="13">
        <v>46021</v>
      </c>
      <c r="M6529" s="14">
        <v>0</v>
      </c>
      <c r="N6529" s="14">
        <v>72385.64</v>
      </c>
      <c r="O6529" s="14">
        <v>72385.64</v>
      </c>
      <c r="P6529">
        <v>0</v>
      </c>
      <c r="Q6529">
        <v>3</v>
      </c>
      <c r="R6529">
        <v>3</v>
      </c>
      <c r="S6529" s="15">
        <v>0</v>
      </c>
      <c r="T6529" s="15">
        <v>0</v>
      </c>
      <c r="U6529" s="15">
        <v>2</v>
      </c>
      <c r="V6529" s="15">
        <v>2</v>
      </c>
      <c r="W6529" s="15">
        <v>1</v>
      </c>
      <c r="X6529" s="15">
        <v>2</v>
      </c>
      <c r="Y6529" s="15">
        <v>0</v>
      </c>
      <c r="Z6529" s="15">
        <v>0</v>
      </c>
      <c r="AA6529" s="15">
        <v>3</v>
      </c>
      <c r="AB6529" s="15">
        <v>4</v>
      </c>
      <c r="AC6529" s="16">
        <v>49699.01</v>
      </c>
      <c r="AD6529" s="16">
        <v>12989.55</v>
      </c>
      <c r="AE6529" s="16">
        <v>62688.56</v>
      </c>
      <c r="AF6529" s="16">
        <v>16968.23</v>
      </c>
      <c r="AG6529" s="16">
        <v>4488.3599999999997</v>
      </c>
      <c r="AH6529" s="16">
        <v>21456.59</v>
      </c>
      <c r="AI6529" s="17">
        <v>0.755</v>
      </c>
      <c r="AJ6529" s="17">
        <v>0.91</v>
      </c>
      <c r="AK6529" s="42" t="s">
        <v>19156</v>
      </c>
      <c r="AL6529" s="42" t="s">
        <v>9474</v>
      </c>
    </row>
    <row r="6530" spans="2:38" x14ac:dyDescent="0.3">
      <c r="B6530" s="15">
        <v>6505</v>
      </c>
      <c r="C6530" t="s">
        <v>58</v>
      </c>
      <c r="D6530" t="s">
        <v>59</v>
      </c>
      <c r="E6530" t="s">
        <v>2467</v>
      </c>
      <c r="F6530">
        <v>564</v>
      </c>
      <c r="G6530">
        <v>1178</v>
      </c>
      <c r="H6530" t="s">
        <v>60</v>
      </c>
      <c r="I6530">
        <v>45354</v>
      </c>
      <c r="J6530" s="12" t="s">
        <v>445</v>
      </c>
      <c r="K6530" s="13">
        <v>40718</v>
      </c>
      <c r="L6530" s="13">
        <v>40725</v>
      </c>
      <c r="M6530" s="14">
        <v>57087.01</v>
      </c>
      <c r="N6530" s="14">
        <v>7659.04</v>
      </c>
      <c r="O6530" s="14">
        <v>64746.05</v>
      </c>
      <c r="P6530">
        <v>2</v>
      </c>
      <c r="Q6530">
        <v>0</v>
      </c>
      <c r="R6530">
        <v>2</v>
      </c>
      <c r="S6530" s="15">
        <v>0</v>
      </c>
      <c r="T6530" s="15">
        <v>0</v>
      </c>
      <c r="U6530" s="15">
        <v>1</v>
      </c>
      <c r="V6530" s="15">
        <v>1</v>
      </c>
      <c r="W6530" s="15">
        <v>1</v>
      </c>
      <c r="X6530" s="15">
        <v>2</v>
      </c>
      <c r="Y6530" s="15">
        <v>0</v>
      </c>
      <c r="Z6530" s="15">
        <v>0</v>
      </c>
      <c r="AA6530" s="15">
        <v>2</v>
      </c>
      <c r="AB6530" s="15">
        <v>3</v>
      </c>
      <c r="AC6530" s="16">
        <v>47738.11</v>
      </c>
      <c r="AD6530" s="16">
        <v>9573.85</v>
      </c>
      <c r="AE6530" s="16">
        <v>57311.96</v>
      </c>
      <c r="AF6530" s="16">
        <v>17496.62</v>
      </c>
      <c r="AG6530" s="16">
        <v>3951.09</v>
      </c>
      <c r="AH6530" s="16">
        <v>21447.71</v>
      </c>
      <c r="AI6530" s="17">
        <v>0.84499999999999997</v>
      </c>
      <c r="AJ6530" s="17">
        <v>0.9123</v>
      </c>
      <c r="AK6530" s="42" t="s">
        <v>16135</v>
      </c>
      <c r="AL6530" s="42" t="s">
        <v>9233</v>
      </c>
    </row>
    <row r="6531" spans="2:38" x14ac:dyDescent="0.3">
      <c r="B6531" s="15">
        <v>6506</v>
      </c>
      <c r="C6531" t="s">
        <v>58</v>
      </c>
      <c r="D6531" t="s">
        <v>59</v>
      </c>
      <c r="E6531" t="s">
        <v>2467</v>
      </c>
      <c r="F6531">
        <v>375</v>
      </c>
      <c r="G6531">
        <v>375</v>
      </c>
      <c r="H6531" t="s">
        <v>192</v>
      </c>
      <c r="I6531">
        <v>88174</v>
      </c>
      <c r="J6531" s="12" t="s">
        <v>7238</v>
      </c>
      <c r="K6531" s="13">
        <v>43720</v>
      </c>
      <c r="L6531" s="13">
        <v>43720</v>
      </c>
      <c r="M6531" s="14">
        <v>50488.84</v>
      </c>
      <c r="N6531" s="14">
        <v>4343.47</v>
      </c>
      <c r="O6531" s="14">
        <v>54832.31</v>
      </c>
      <c r="P6531">
        <v>2</v>
      </c>
      <c r="Q6531">
        <v>0</v>
      </c>
      <c r="R6531">
        <v>2</v>
      </c>
      <c r="S6531" s="15">
        <v>0</v>
      </c>
      <c r="T6531" s="15">
        <v>0</v>
      </c>
      <c r="U6531" s="15">
        <v>2</v>
      </c>
      <c r="V6531" s="15">
        <v>2</v>
      </c>
      <c r="W6531" s="15">
        <v>0</v>
      </c>
      <c r="X6531" s="15">
        <v>0</v>
      </c>
      <c r="Y6531" s="15">
        <v>0</v>
      </c>
      <c r="Z6531" s="15">
        <v>0</v>
      </c>
      <c r="AA6531" s="15">
        <v>2</v>
      </c>
      <c r="AB6531" s="15">
        <v>2</v>
      </c>
      <c r="AC6531" s="16">
        <v>49049.43</v>
      </c>
      <c r="AD6531" s="16">
        <v>4825.92</v>
      </c>
      <c r="AE6531" s="16">
        <v>53875.35</v>
      </c>
      <c r="AF6531" s="16">
        <v>19706.939999999999</v>
      </c>
      <c r="AG6531" s="16">
        <v>1739.67</v>
      </c>
      <c r="AH6531" s="16">
        <v>21446.61</v>
      </c>
      <c r="AI6531" s="17">
        <v>0.69210000000000005</v>
      </c>
      <c r="AJ6531" s="17">
        <v>0.99380000000000002</v>
      </c>
      <c r="AK6531" s="42" t="s">
        <v>15420</v>
      </c>
      <c r="AL6531" s="42" t="s">
        <v>9474</v>
      </c>
    </row>
    <row r="6532" spans="2:38" x14ac:dyDescent="0.3">
      <c r="B6532" s="15">
        <v>6507</v>
      </c>
      <c r="C6532" t="s">
        <v>49</v>
      </c>
      <c r="D6532" t="s">
        <v>50</v>
      </c>
      <c r="E6532" t="s">
        <v>50</v>
      </c>
      <c r="F6532">
        <v>2045</v>
      </c>
      <c r="G6532">
        <v>2045</v>
      </c>
      <c r="H6532" t="s">
        <v>1504</v>
      </c>
      <c r="I6532">
        <v>109971</v>
      </c>
      <c r="J6532" s="12" t="s">
        <v>8304</v>
      </c>
      <c r="K6532" s="13">
        <v>45623</v>
      </c>
      <c r="L6532" s="13">
        <v>45623</v>
      </c>
      <c r="M6532" s="14">
        <v>30057.89</v>
      </c>
      <c r="N6532" s="14">
        <v>37772.730000000003</v>
      </c>
      <c r="O6532" s="14">
        <v>67830.62</v>
      </c>
      <c r="P6532">
        <v>2</v>
      </c>
      <c r="Q6532">
        <v>1</v>
      </c>
      <c r="R6532">
        <v>3</v>
      </c>
      <c r="S6532" s="15">
        <v>0</v>
      </c>
      <c r="T6532" s="15">
        <v>0</v>
      </c>
      <c r="U6532" s="15">
        <v>3</v>
      </c>
      <c r="V6532" s="15">
        <v>3</v>
      </c>
      <c r="W6532" s="15">
        <v>0</v>
      </c>
      <c r="X6532" s="15">
        <v>0</v>
      </c>
      <c r="Y6532" s="15">
        <v>0</v>
      </c>
      <c r="Z6532" s="15">
        <v>0</v>
      </c>
      <c r="AA6532" s="15">
        <v>3</v>
      </c>
      <c r="AB6532" s="15">
        <v>3</v>
      </c>
      <c r="AC6532" s="16">
        <v>28073.49</v>
      </c>
      <c r="AD6532" s="16">
        <v>37017.660000000003</v>
      </c>
      <c r="AE6532" s="16">
        <v>65091.15</v>
      </c>
      <c r="AF6532" s="16">
        <v>9978.51</v>
      </c>
      <c r="AG6532" s="16">
        <v>11466.07</v>
      </c>
      <c r="AH6532" s="16">
        <v>21444.58</v>
      </c>
      <c r="AI6532" s="17">
        <v>1</v>
      </c>
      <c r="AJ6532" s="17">
        <v>1</v>
      </c>
      <c r="AK6532" s="42" t="s">
        <v>16815</v>
      </c>
      <c r="AL6532" s="42" t="s">
        <v>9476</v>
      </c>
    </row>
    <row r="6533" spans="2:38" x14ac:dyDescent="0.3">
      <c r="B6533" s="15">
        <v>6508</v>
      </c>
      <c r="C6533" t="s">
        <v>163</v>
      </c>
      <c r="D6533" t="s">
        <v>1657</v>
      </c>
      <c r="E6533" t="s">
        <v>2661</v>
      </c>
      <c r="F6533">
        <v>2251</v>
      </c>
      <c r="G6533">
        <v>2251</v>
      </c>
      <c r="H6533" t="s">
        <v>2662</v>
      </c>
      <c r="I6533">
        <v>88036</v>
      </c>
      <c r="J6533" s="12" t="s">
        <v>7096</v>
      </c>
      <c r="K6533" s="13">
        <v>43707</v>
      </c>
      <c r="L6533" s="13">
        <v>43707</v>
      </c>
      <c r="M6533" s="14">
        <v>85480.56</v>
      </c>
      <c r="N6533" s="14">
        <v>0</v>
      </c>
      <c r="O6533" s="14">
        <v>85480.56</v>
      </c>
      <c r="P6533">
        <v>3</v>
      </c>
      <c r="Q6533">
        <v>0</v>
      </c>
      <c r="R6533">
        <v>3</v>
      </c>
      <c r="S6533" s="15">
        <v>0</v>
      </c>
      <c r="T6533" s="15">
        <v>0</v>
      </c>
      <c r="U6533" s="15">
        <v>3</v>
      </c>
      <c r="V6533" s="15">
        <v>3</v>
      </c>
      <c r="W6533" s="15">
        <v>0</v>
      </c>
      <c r="X6533" s="15">
        <v>0</v>
      </c>
      <c r="Y6533" s="15">
        <v>0</v>
      </c>
      <c r="Z6533" s="15">
        <v>0</v>
      </c>
      <c r="AA6533" s="15">
        <v>3</v>
      </c>
      <c r="AB6533" s="15">
        <v>3</v>
      </c>
      <c r="AC6533" s="16">
        <v>69923.820000000007</v>
      </c>
      <c r="AD6533" s="16">
        <v>0</v>
      </c>
      <c r="AE6533" s="16">
        <v>69923.820000000007</v>
      </c>
      <c r="AF6533" s="16">
        <v>21443.31</v>
      </c>
      <c r="AG6533" s="16">
        <v>0</v>
      </c>
      <c r="AH6533" s="16">
        <v>21443.31</v>
      </c>
      <c r="AI6533" s="17">
        <v>0.45290000000000002</v>
      </c>
      <c r="AJ6533" s="17">
        <v>0.89319999999999999</v>
      </c>
      <c r="AK6533" s="42" t="s">
        <v>15236</v>
      </c>
      <c r="AL6533" s="42" t="e">
        <v>#N/A</v>
      </c>
    </row>
    <row r="6534" spans="2:38" x14ac:dyDescent="0.3">
      <c r="B6534" s="15">
        <v>6509</v>
      </c>
      <c r="C6534" t="s">
        <v>2469</v>
      </c>
      <c r="D6534" t="s">
        <v>131</v>
      </c>
      <c r="E6534" t="s">
        <v>131</v>
      </c>
      <c r="F6534">
        <v>36</v>
      </c>
      <c r="G6534">
        <v>166</v>
      </c>
      <c r="H6534" t="s">
        <v>103</v>
      </c>
      <c r="I6534">
        <v>98269</v>
      </c>
      <c r="J6534" s="12" t="s">
        <v>962</v>
      </c>
      <c r="K6534" s="13">
        <v>37239</v>
      </c>
      <c r="L6534" s="13">
        <v>37257</v>
      </c>
      <c r="M6534" s="14">
        <v>85288.99</v>
      </c>
      <c r="N6534" s="14">
        <v>0</v>
      </c>
      <c r="O6534" s="14">
        <v>85288.99</v>
      </c>
      <c r="P6534">
        <v>0.5</v>
      </c>
      <c r="Q6534">
        <v>0</v>
      </c>
      <c r="R6534">
        <v>0.5</v>
      </c>
      <c r="S6534" s="15">
        <v>0</v>
      </c>
      <c r="T6534" s="15">
        <v>0</v>
      </c>
      <c r="U6534" s="15">
        <v>0</v>
      </c>
      <c r="V6534" s="15">
        <v>0</v>
      </c>
      <c r="W6534" s="15">
        <v>0</v>
      </c>
      <c r="X6534" s="15">
        <v>0</v>
      </c>
      <c r="Y6534" s="15">
        <v>0.5</v>
      </c>
      <c r="Z6534" s="15">
        <v>1.5</v>
      </c>
      <c r="AA6534" s="15">
        <v>0.5</v>
      </c>
      <c r="AB6534" s="15">
        <v>1.5</v>
      </c>
      <c r="AC6534" s="16">
        <v>101955.73</v>
      </c>
      <c r="AD6534" s="16">
        <v>0</v>
      </c>
      <c r="AE6534" s="16">
        <v>101955.73</v>
      </c>
      <c r="AF6534" s="16">
        <v>21423.55</v>
      </c>
      <c r="AG6534" s="16">
        <v>0</v>
      </c>
      <c r="AH6534" s="16">
        <v>21423.55</v>
      </c>
      <c r="AI6534" s="17">
        <v>1</v>
      </c>
      <c r="AJ6534" s="17">
        <v>0.97440000000000004</v>
      </c>
      <c r="AK6534" s="42" t="s">
        <v>15237</v>
      </c>
      <c r="AL6534" s="42" t="s">
        <v>9516</v>
      </c>
    </row>
    <row r="6535" spans="2:38" x14ac:dyDescent="0.3">
      <c r="B6535" s="15">
        <v>6510</v>
      </c>
      <c r="C6535" t="s">
        <v>55</v>
      </c>
      <c r="D6535" t="s">
        <v>106</v>
      </c>
      <c r="E6535" t="s">
        <v>106</v>
      </c>
      <c r="F6535">
        <v>515</v>
      </c>
      <c r="G6535">
        <v>515</v>
      </c>
      <c r="H6535" t="s">
        <v>270</v>
      </c>
      <c r="I6535">
        <v>11249</v>
      </c>
      <c r="J6535" s="12" t="s">
        <v>837</v>
      </c>
      <c r="K6535" s="13">
        <v>37335</v>
      </c>
      <c r="L6535" s="13">
        <v>37347</v>
      </c>
      <c r="M6535" s="14">
        <v>6533.4</v>
      </c>
      <c r="N6535" s="14">
        <v>0</v>
      </c>
      <c r="O6535" s="14">
        <v>6533.4</v>
      </c>
      <c r="P6535">
        <v>0</v>
      </c>
      <c r="Q6535">
        <v>0</v>
      </c>
      <c r="R6535">
        <v>0</v>
      </c>
      <c r="S6535" s="15">
        <v>0</v>
      </c>
      <c r="T6535" s="15">
        <v>0</v>
      </c>
      <c r="U6535" s="15">
        <v>0</v>
      </c>
      <c r="V6535" s="15">
        <v>0</v>
      </c>
      <c r="W6535" s="15">
        <v>0</v>
      </c>
      <c r="X6535" s="15">
        <v>0</v>
      </c>
      <c r="Y6535" s="15">
        <v>0</v>
      </c>
      <c r="Z6535" s="15">
        <v>0</v>
      </c>
      <c r="AA6535" s="15">
        <v>0</v>
      </c>
      <c r="AB6535" s="15">
        <v>0</v>
      </c>
      <c r="AC6535" s="16">
        <v>90197.58</v>
      </c>
      <c r="AD6535" s="16">
        <v>0</v>
      </c>
      <c r="AE6535" s="16">
        <v>90197.58</v>
      </c>
      <c r="AF6535" s="16">
        <v>21418.49</v>
      </c>
      <c r="AG6535" s="16">
        <v>0</v>
      </c>
      <c r="AH6535" s="16">
        <v>21418.49</v>
      </c>
      <c r="AI6535" s="17">
        <v>0.53410000000000002</v>
      </c>
      <c r="AJ6535" s="17">
        <v>0.96740000000000004</v>
      </c>
      <c r="AK6535" s="42" t="s">
        <v>16247</v>
      </c>
      <c r="AL6535" s="42" t="s">
        <v>12766</v>
      </c>
    </row>
    <row r="6536" spans="2:38" x14ac:dyDescent="0.3">
      <c r="B6536" s="15">
        <v>6511</v>
      </c>
      <c r="C6536" t="s">
        <v>55</v>
      </c>
      <c r="D6536" t="s">
        <v>333</v>
      </c>
      <c r="E6536" t="s">
        <v>333</v>
      </c>
      <c r="F6536">
        <v>931</v>
      </c>
      <c r="G6536">
        <v>2641</v>
      </c>
      <c r="H6536" t="s">
        <v>111</v>
      </c>
      <c r="I6536">
        <v>115960</v>
      </c>
      <c r="J6536" s="12" t="s">
        <v>18455</v>
      </c>
      <c r="K6536" s="13">
        <v>46021</v>
      </c>
      <c r="L6536" s="13">
        <v>46021</v>
      </c>
      <c r="M6536" s="14">
        <v>0</v>
      </c>
      <c r="N6536" s="14">
        <v>75654.19</v>
      </c>
      <c r="O6536" s="14">
        <v>75654.19</v>
      </c>
      <c r="P6536">
        <v>0</v>
      </c>
      <c r="Q6536">
        <v>3</v>
      </c>
      <c r="R6536">
        <v>3</v>
      </c>
      <c r="S6536" s="15">
        <v>0</v>
      </c>
      <c r="T6536" s="15">
        <v>0</v>
      </c>
      <c r="U6536" s="15">
        <v>2</v>
      </c>
      <c r="V6536" s="15">
        <v>2</v>
      </c>
      <c r="W6536" s="15">
        <v>1</v>
      </c>
      <c r="X6536" s="15">
        <v>2</v>
      </c>
      <c r="Y6536" s="15">
        <v>0</v>
      </c>
      <c r="Z6536" s="15">
        <v>0</v>
      </c>
      <c r="AA6536" s="15">
        <v>3</v>
      </c>
      <c r="AB6536" s="15">
        <v>4</v>
      </c>
      <c r="AC6536" s="16">
        <v>6200.73</v>
      </c>
      <c r="AD6536" s="16">
        <v>53106.5</v>
      </c>
      <c r="AE6536" s="16">
        <v>59307.23</v>
      </c>
      <c r="AF6536" s="16">
        <v>2728.41</v>
      </c>
      <c r="AG6536" s="16">
        <v>18679.63</v>
      </c>
      <c r="AH6536" s="16">
        <v>21408.04</v>
      </c>
      <c r="AI6536" s="17">
        <v>0.755</v>
      </c>
      <c r="AJ6536" s="17">
        <v>0.91</v>
      </c>
      <c r="AK6536" s="42" t="s">
        <v>19157</v>
      </c>
      <c r="AL6536" s="42" t="s">
        <v>9229</v>
      </c>
    </row>
    <row r="6537" spans="2:38" x14ac:dyDescent="0.3">
      <c r="B6537" s="15">
        <v>6512</v>
      </c>
      <c r="C6537" t="s">
        <v>49</v>
      </c>
      <c r="D6537" t="s">
        <v>50</v>
      </c>
      <c r="E6537" t="s">
        <v>50</v>
      </c>
      <c r="F6537">
        <v>591</v>
      </c>
      <c r="G6537">
        <v>591</v>
      </c>
      <c r="H6537" t="s">
        <v>2054</v>
      </c>
      <c r="I6537">
        <v>88068</v>
      </c>
      <c r="J6537" s="12" t="s">
        <v>7098</v>
      </c>
      <c r="K6537" s="13">
        <v>43768</v>
      </c>
      <c r="L6537" s="13">
        <v>43768</v>
      </c>
      <c r="M6537" s="14">
        <v>56155.67</v>
      </c>
      <c r="N6537" s="14">
        <v>0</v>
      </c>
      <c r="O6537" s="14">
        <v>56155.67</v>
      </c>
      <c r="P6537">
        <v>1</v>
      </c>
      <c r="Q6537">
        <v>0</v>
      </c>
      <c r="R6537">
        <v>1</v>
      </c>
      <c r="S6537" s="15">
        <v>0</v>
      </c>
      <c r="T6537" s="15">
        <v>0</v>
      </c>
      <c r="U6537" s="15">
        <v>0</v>
      </c>
      <c r="V6537" s="15">
        <v>0</v>
      </c>
      <c r="W6537" s="15">
        <v>1</v>
      </c>
      <c r="X6537" s="15">
        <v>2</v>
      </c>
      <c r="Y6537" s="15">
        <v>0</v>
      </c>
      <c r="Z6537" s="15">
        <v>0</v>
      </c>
      <c r="AA6537" s="15">
        <v>1</v>
      </c>
      <c r="AB6537" s="15">
        <v>2</v>
      </c>
      <c r="AC6537" s="16">
        <v>53411.839999999997</v>
      </c>
      <c r="AD6537" s="16">
        <v>0</v>
      </c>
      <c r="AE6537" s="16">
        <v>53411.839999999997</v>
      </c>
      <c r="AF6537" s="16">
        <v>21401.040000000001</v>
      </c>
      <c r="AG6537" s="16">
        <v>0</v>
      </c>
      <c r="AH6537" s="16">
        <v>21401.040000000001</v>
      </c>
      <c r="AI6537" s="17">
        <v>1</v>
      </c>
      <c r="AJ6537" s="17">
        <v>0.92869999999999997</v>
      </c>
      <c r="AK6537" s="42" t="s">
        <v>15240</v>
      </c>
      <c r="AL6537" s="42" t="s">
        <v>9342</v>
      </c>
    </row>
    <row r="6538" spans="2:38" x14ac:dyDescent="0.3">
      <c r="B6538" s="15">
        <v>6513</v>
      </c>
      <c r="C6538" t="s">
        <v>222</v>
      </c>
      <c r="D6538" t="s">
        <v>1655</v>
      </c>
      <c r="E6538" t="s">
        <v>2675</v>
      </c>
      <c r="F6538">
        <v>2379</v>
      </c>
      <c r="G6538">
        <v>2379</v>
      </c>
      <c r="H6538" t="s">
        <v>2920</v>
      </c>
      <c r="I6538">
        <v>105183</v>
      </c>
      <c r="J6538" s="12" t="s">
        <v>7203</v>
      </c>
      <c r="K6538" s="13">
        <v>45230</v>
      </c>
      <c r="L6538" s="13">
        <v>45230</v>
      </c>
      <c r="M6538" s="14">
        <v>75668.58</v>
      </c>
      <c r="N6538" s="14">
        <v>2069.94</v>
      </c>
      <c r="O6538" s="14">
        <v>77738.52</v>
      </c>
      <c r="P6538">
        <v>2</v>
      </c>
      <c r="Q6538">
        <v>0</v>
      </c>
      <c r="R6538">
        <v>2</v>
      </c>
      <c r="S6538" s="15">
        <v>0</v>
      </c>
      <c r="T6538" s="15">
        <v>0</v>
      </c>
      <c r="U6538" s="15">
        <v>1</v>
      </c>
      <c r="V6538" s="15">
        <v>1</v>
      </c>
      <c r="W6538" s="15">
        <v>1</v>
      </c>
      <c r="X6538" s="15">
        <v>2</v>
      </c>
      <c r="Y6538" s="15">
        <v>0</v>
      </c>
      <c r="Z6538" s="15">
        <v>0</v>
      </c>
      <c r="AA6538" s="15">
        <v>2</v>
      </c>
      <c r="AB6538" s="15">
        <v>3</v>
      </c>
      <c r="AC6538" s="16">
        <v>60147.68</v>
      </c>
      <c r="AD6538" s="16">
        <v>4126.26</v>
      </c>
      <c r="AE6538" s="16">
        <v>64273.94</v>
      </c>
      <c r="AF6538" s="16">
        <v>20764.080000000002</v>
      </c>
      <c r="AG6538" s="16">
        <v>636.66999999999996</v>
      </c>
      <c r="AH6538" s="16">
        <v>21400.75</v>
      </c>
      <c r="AI6538" s="17">
        <v>1</v>
      </c>
      <c r="AJ6538" s="17">
        <v>0.84809999999999997</v>
      </c>
      <c r="AK6538" s="42" t="s">
        <v>15370</v>
      </c>
      <c r="AL6538" s="42">
        <v>1705631</v>
      </c>
    </row>
    <row r="6539" spans="2:38" x14ac:dyDescent="0.3">
      <c r="B6539" s="15">
        <v>6514</v>
      </c>
      <c r="C6539" t="s">
        <v>55</v>
      </c>
      <c r="D6539" t="s">
        <v>56</v>
      </c>
      <c r="E6539" t="s">
        <v>2061</v>
      </c>
      <c r="F6539">
        <v>137</v>
      </c>
      <c r="G6539">
        <v>137</v>
      </c>
      <c r="H6539" t="s">
        <v>948</v>
      </c>
      <c r="I6539">
        <v>114288</v>
      </c>
      <c r="J6539" s="12" t="s">
        <v>8162</v>
      </c>
      <c r="K6539" s="13">
        <v>45946</v>
      </c>
      <c r="L6539" s="13">
        <v>45946</v>
      </c>
      <c r="M6539" s="14">
        <v>42507.67</v>
      </c>
      <c r="N6539" s="14">
        <v>19030.009999999998</v>
      </c>
      <c r="O6539" s="14">
        <v>61537.68</v>
      </c>
      <c r="P6539">
        <v>7</v>
      </c>
      <c r="Q6539">
        <v>0</v>
      </c>
      <c r="R6539">
        <v>7</v>
      </c>
      <c r="S6539" s="15">
        <v>0</v>
      </c>
      <c r="T6539" s="15">
        <v>0</v>
      </c>
      <c r="U6539" s="15">
        <v>6</v>
      </c>
      <c r="V6539" s="15">
        <v>6</v>
      </c>
      <c r="W6539" s="15">
        <v>1</v>
      </c>
      <c r="X6539" s="15">
        <v>2</v>
      </c>
      <c r="Y6539" s="15">
        <v>0</v>
      </c>
      <c r="Z6539" s="15">
        <v>0</v>
      </c>
      <c r="AA6539" s="15">
        <v>7</v>
      </c>
      <c r="AB6539" s="15">
        <v>8</v>
      </c>
      <c r="AC6539" s="16">
        <v>42453.36</v>
      </c>
      <c r="AD6539" s="16">
        <v>18112.75</v>
      </c>
      <c r="AE6539" s="16">
        <v>60566.11</v>
      </c>
      <c r="AF6539" s="16">
        <v>15503.92</v>
      </c>
      <c r="AG6539" s="16">
        <v>5892.28</v>
      </c>
      <c r="AH6539" s="16">
        <v>21396.2</v>
      </c>
      <c r="AI6539" s="17">
        <v>0.755</v>
      </c>
      <c r="AJ6539" s="17">
        <v>0.91</v>
      </c>
      <c r="AK6539" s="42" t="s">
        <v>16603</v>
      </c>
      <c r="AL6539" s="42" t="s">
        <v>9578</v>
      </c>
    </row>
    <row r="6540" spans="2:38" x14ac:dyDescent="0.3">
      <c r="B6540" s="15">
        <v>6515</v>
      </c>
      <c r="C6540" t="s">
        <v>49</v>
      </c>
      <c r="D6540" t="s">
        <v>50</v>
      </c>
      <c r="E6540" t="s">
        <v>50</v>
      </c>
      <c r="F6540">
        <v>2283</v>
      </c>
      <c r="G6540">
        <v>2283</v>
      </c>
      <c r="H6540" t="s">
        <v>2773</v>
      </c>
      <c r="I6540">
        <v>108618</v>
      </c>
      <c r="J6540" s="12" t="s">
        <v>18456</v>
      </c>
      <c r="K6540" s="13">
        <v>45565</v>
      </c>
      <c r="L6540" s="13">
        <v>45565</v>
      </c>
      <c r="M6540" s="14">
        <v>75538.36</v>
      </c>
      <c r="N6540" s="14">
        <v>0</v>
      </c>
      <c r="O6540" s="14">
        <v>75538.36</v>
      </c>
      <c r="P6540">
        <v>0</v>
      </c>
      <c r="Q6540">
        <v>0</v>
      </c>
      <c r="R6540">
        <v>0</v>
      </c>
      <c r="S6540" s="15">
        <v>0</v>
      </c>
      <c r="T6540" s="15">
        <v>0</v>
      </c>
      <c r="U6540" s="15">
        <v>0</v>
      </c>
      <c r="V6540" s="15">
        <v>0</v>
      </c>
      <c r="W6540" s="15">
        <v>0</v>
      </c>
      <c r="X6540" s="15">
        <v>0</v>
      </c>
      <c r="Y6540" s="15">
        <v>0</v>
      </c>
      <c r="Z6540" s="15">
        <v>0</v>
      </c>
      <c r="AA6540" s="15">
        <v>0</v>
      </c>
      <c r="AB6540" s="15">
        <v>0</v>
      </c>
      <c r="AC6540" s="16">
        <v>66029.81</v>
      </c>
      <c r="AD6540" s="16">
        <v>0</v>
      </c>
      <c r="AE6540" s="16">
        <v>66029.81</v>
      </c>
      <c r="AF6540" s="16">
        <v>21393.759999999998</v>
      </c>
      <c r="AG6540" s="16">
        <v>0</v>
      </c>
      <c r="AH6540" s="16">
        <v>21393.759999999998</v>
      </c>
      <c r="AI6540" s="17">
        <v>1</v>
      </c>
      <c r="AJ6540" s="17">
        <v>0.65359999999999996</v>
      </c>
      <c r="AK6540" s="42" t="s">
        <v>19158</v>
      </c>
      <c r="AL6540" s="42" t="s">
        <v>9855</v>
      </c>
    </row>
    <row r="6541" spans="2:38" x14ac:dyDescent="0.3">
      <c r="B6541" s="15">
        <v>6516</v>
      </c>
      <c r="C6541" t="s">
        <v>55</v>
      </c>
      <c r="D6541" t="s">
        <v>200</v>
      </c>
      <c r="E6541" t="s">
        <v>200</v>
      </c>
      <c r="F6541">
        <v>254</v>
      </c>
      <c r="G6541">
        <v>254</v>
      </c>
      <c r="H6541" t="s">
        <v>268</v>
      </c>
      <c r="I6541">
        <v>114427</v>
      </c>
      <c r="J6541" s="12" t="s">
        <v>18457</v>
      </c>
      <c r="K6541" s="13">
        <v>45973</v>
      </c>
      <c r="L6541" s="13">
        <v>45973</v>
      </c>
      <c r="M6541" s="14">
        <v>46439.85</v>
      </c>
      <c r="N6541" s="14">
        <v>6935.12</v>
      </c>
      <c r="O6541" s="14">
        <v>53374.97</v>
      </c>
      <c r="P6541">
        <v>3</v>
      </c>
      <c r="Q6541">
        <v>0</v>
      </c>
      <c r="R6541">
        <v>3</v>
      </c>
      <c r="S6541" s="15">
        <v>0</v>
      </c>
      <c r="T6541" s="15">
        <v>0</v>
      </c>
      <c r="U6541" s="15">
        <v>2</v>
      </c>
      <c r="V6541" s="15">
        <v>2</v>
      </c>
      <c r="W6541" s="15">
        <v>1</v>
      </c>
      <c r="X6541" s="15">
        <v>2</v>
      </c>
      <c r="Y6541" s="15">
        <v>0</v>
      </c>
      <c r="Z6541" s="15">
        <v>0</v>
      </c>
      <c r="AA6541" s="15">
        <v>3</v>
      </c>
      <c r="AB6541" s="15">
        <v>4</v>
      </c>
      <c r="AC6541" s="16">
        <v>46439.85</v>
      </c>
      <c r="AD6541" s="16">
        <v>6935.12</v>
      </c>
      <c r="AE6541" s="16">
        <v>53374.97</v>
      </c>
      <c r="AF6541" s="16">
        <v>18612.46</v>
      </c>
      <c r="AG6541" s="16">
        <v>2777.39</v>
      </c>
      <c r="AH6541" s="16">
        <v>21389.85</v>
      </c>
      <c r="AI6541" s="17">
        <v>0.755</v>
      </c>
      <c r="AJ6541" s="17">
        <v>0.91</v>
      </c>
      <c r="AK6541" s="42" t="s">
        <v>19159</v>
      </c>
      <c r="AL6541" s="42" t="s">
        <v>9367</v>
      </c>
    </row>
    <row r="6542" spans="2:38" x14ac:dyDescent="0.3">
      <c r="B6542" s="15">
        <v>6517</v>
      </c>
      <c r="C6542" t="s">
        <v>49</v>
      </c>
      <c r="D6542" t="s">
        <v>67</v>
      </c>
      <c r="E6542" t="s">
        <v>2454</v>
      </c>
      <c r="F6542">
        <v>2160</v>
      </c>
      <c r="G6542">
        <v>2160</v>
      </c>
      <c r="H6542" t="s">
        <v>4114</v>
      </c>
      <c r="I6542">
        <v>108588</v>
      </c>
      <c r="J6542" s="12" t="s">
        <v>7100</v>
      </c>
      <c r="K6542" s="13">
        <v>45534</v>
      </c>
      <c r="L6542" s="13">
        <v>45534</v>
      </c>
      <c r="M6542" s="14">
        <v>53417.85</v>
      </c>
      <c r="N6542" s="14">
        <v>0</v>
      </c>
      <c r="O6542" s="14">
        <v>53417.85</v>
      </c>
      <c r="P6542">
        <v>1</v>
      </c>
      <c r="Q6542">
        <v>0</v>
      </c>
      <c r="R6542">
        <v>1</v>
      </c>
      <c r="S6542" s="15">
        <v>0</v>
      </c>
      <c r="T6542" s="15">
        <v>0</v>
      </c>
      <c r="U6542" s="15">
        <v>1</v>
      </c>
      <c r="V6542" s="15">
        <v>1</v>
      </c>
      <c r="W6542" s="15">
        <v>0</v>
      </c>
      <c r="X6542" s="15">
        <v>0</v>
      </c>
      <c r="Y6542" s="15">
        <v>0</v>
      </c>
      <c r="Z6542" s="15">
        <v>0</v>
      </c>
      <c r="AA6542" s="15">
        <v>1</v>
      </c>
      <c r="AB6542" s="15">
        <v>1</v>
      </c>
      <c r="AC6542" s="16">
        <v>66823.38</v>
      </c>
      <c r="AD6542" s="16">
        <v>0</v>
      </c>
      <c r="AE6542" s="16">
        <v>66823.38</v>
      </c>
      <c r="AF6542" s="16">
        <v>21386.81</v>
      </c>
      <c r="AG6542" s="16">
        <v>0</v>
      </c>
      <c r="AH6542" s="16">
        <v>21386.81</v>
      </c>
      <c r="AI6542" s="17">
        <v>0.82720000000000005</v>
      </c>
      <c r="AJ6542" s="17">
        <v>0.82799999999999996</v>
      </c>
      <c r="AK6542" s="42" t="s">
        <v>15243</v>
      </c>
      <c r="AL6542" s="42" t="s">
        <v>11619</v>
      </c>
    </row>
    <row r="6543" spans="2:38" x14ac:dyDescent="0.3">
      <c r="B6543" s="15">
        <v>6518</v>
      </c>
      <c r="C6543" t="s">
        <v>55</v>
      </c>
      <c r="D6543" t="s">
        <v>333</v>
      </c>
      <c r="E6543" t="s">
        <v>333</v>
      </c>
      <c r="F6543">
        <v>931</v>
      </c>
      <c r="G6543">
        <v>344</v>
      </c>
      <c r="H6543" t="s">
        <v>111</v>
      </c>
      <c r="I6543">
        <v>91990</v>
      </c>
      <c r="J6543" s="12" t="s">
        <v>921</v>
      </c>
      <c r="K6543" s="13">
        <v>35681</v>
      </c>
      <c r="L6543" s="13">
        <v>35704</v>
      </c>
      <c r="M6543" s="14">
        <v>47893.919999999998</v>
      </c>
      <c r="N6543" s="14">
        <v>0</v>
      </c>
      <c r="O6543" s="14">
        <v>47893.919999999998</v>
      </c>
      <c r="P6543">
        <v>0</v>
      </c>
      <c r="Q6543">
        <v>0</v>
      </c>
      <c r="R6543">
        <v>0</v>
      </c>
      <c r="S6543" s="15">
        <v>0</v>
      </c>
      <c r="T6543" s="15">
        <v>0</v>
      </c>
      <c r="U6543" s="15">
        <v>0</v>
      </c>
      <c r="V6543" s="15">
        <v>0</v>
      </c>
      <c r="W6543" s="15">
        <v>0</v>
      </c>
      <c r="X6543" s="15">
        <v>0</v>
      </c>
      <c r="Y6543" s="15">
        <v>0</v>
      </c>
      <c r="Z6543" s="15">
        <v>0</v>
      </c>
      <c r="AA6543" s="15">
        <v>0</v>
      </c>
      <c r="AB6543" s="15">
        <v>0</v>
      </c>
      <c r="AC6543" s="16">
        <v>72357.16</v>
      </c>
      <c r="AD6543" s="16">
        <v>0</v>
      </c>
      <c r="AE6543" s="16">
        <v>72357.16</v>
      </c>
      <c r="AF6543" s="16">
        <v>21375.97</v>
      </c>
      <c r="AG6543" s="16">
        <v>0</v>
      </c>
      <c r="AH6543" s="16">
        <v>21375.97</v>
      </c>
      <c r="AI6543" s="17">
        <v>1</v>
      </c>
      <c r="AJ6543" s="17">
        <v>0.99060000000000004</v>
      </c>
      <c r="AK6543" s="42" t="s">
        <v>15244</v>
      </c>
      <c r="AL6543" s="42" t="s">
        <v>9229</v>
      </c>
    </row>
    <row r="6544" spans="2:38" x14ac:dyDescent="0.3">
      <c r="B6544" s="15">
        <v>6519</v>
      </c>
      <c r="C6544" t="s">
        <v>58</v>
      </c>
      <c r="D6544" t="s">
        <v>59</v>
      </c>
      <c r="E6544" t="s">
        <v>2463</v>
      </c>
      <c r="F6544">
        <v>1843</v>
      </c>
      <c r="G6544">
        <v>2421</v>
      </c>
      <c r="H6544" t="s">
        <v>1725</v>
      </c>
      <c r="I6544">
        <v>102113</v>
      </c>
      <c r="J6544" s="12" t="s">
        <v>7195</v>
      </c>
      <c r="K6544" s="13">
        <v>45106</v>
      </c>
      <c r="L6544" s="13">
        <v>45106</v>
      </c>
      <c r="M6544" s="14">
        <v>59237.15</v>
      </c>
      <c r="N6544" s="14">
        <v>0</v>
      </c>
      <c r="O6544" s="14">
        <v>59237.15</v>
      </c>
      <c r="P6544">
        <v>0</v>
      </c>
      <c r="Q6544">
        <v>0</v>
      </c>
      <c r="R6544">
        <v>0</v>
      </c>
      <c r="S6544" s="15">
        <v>0</v>
      </c>
      <c r="T6544" s="15">
        <v>0</v>
      </c>
      <c r="U6544" s="15">
        <v>0</v>
      </c>
      <c r="V6544" s="15">
        <v>0</v>
      </c>
      <c r="W6544" s="15">
        <v>0</v>
      </c>
      <c r="X6544" s="15">
        <v>0</v>
      </c>
      <c r="Y6544" s="15">
        <v>0</v>
      </c>
      <c r="Z6544" s="15">
        <v>0</v>
      </c>
      <c r="AA6544" s="15">
        <v>0</v>
      </c>
      <c r="AB6544" s="15">
        <v>0</v>
      </c>
      <c r="AC6544" s="16">
        <v>62683.519999999997</v>
      </c>
      <c r="AD6544" s="16">
        <v>0</v>
      </c>
      <c r="AE6544" s="16">
        <v>62683.519999999997</v>
      </c>
      <c r="AF6544" s="16">
        <v>21375.58</v>
      </c>
      <c r="AG6544" s="16">
        <v>0</v>
      </c>
      <c r="AH6544" s="16">
        <v>21375.58</v>
      </c>
      <c r="AI6544" s="17">
        <v>0.90769999999999995</v>
      </c>
      <c r="AJ6544" s="17">
        <v>0.96279999999999999</v>
      </c>
      <c r="AK6544" s="42" t="s">
        <v>15362</v>
      </c>
      <c r="AL6544" s="42" t="s">
        <v>9731</v>
      </c>
    </row>
    <row r="6545" spans="2:38" x14ac:dyDescent="0.3">
      <c r="B6545" s="15">
        <v>6520</v>
      </c>
      <c r="C6545" t="s">
        <v>115</v>
      </c>
      <c r="D6545" t="s">
        <v>1652</v>
      </c>
      <c r="E6545" t="s">
        <v>1659</v>
      </c>
      <c r="F6545">
        <v>2065</v>
      </c>
      <c r="G6545">
        <v>2065</v>
      </c>
      <c r="H6545" t="s">
        <v>2011</v>
      </c>
      <c r="I6545">
        <v>113748</v>
      </c>
      <c r="J6545" s="12" t="s">
        <v>7683</v>
      </c>
      <c r="K6545" s="13">
        <v>45875</v>
      </c>
      <c r="L6545" s="13">
        <v>45875</v>
      </c>
      <c r="M6545" s="14">
        <v>79271.66</v>
      </c>
      <c r="N6545" s="14">
        <v>11019.29</v>
      </c>
      <c r="O6545" s="14">
        <v>90290.95</v>
      </c>
      <c r="P6545">
        <v>7</v>
      </c>
      <c r="Q6545">
        <v>0</v>
      </c>
      <c r="R6545">
        <v>7</v>
      </c>
      <c r="S6545" s="15">
        <v>0</v>
      </c>
      <c r="T6545" s="15">
        <v>0</v>
      </c>
      <c r="U6545" s="15">
        <v>7</v>
      </c>
      <c r="V6545" s="15">
        <v>7</v>
      </c>
      <c r="W6545" s="15">
        <v>0</v>
      </c>
      <c r="X6545" s="15">
        <v>0</v>
      </c>
      <c r="Y6545" s="15">
        <v>0</v>
      </c>
      <c r="Z6545" s="15">
        <v>0</v>
      </c>
      <c r="AA6545" s="15">
        <v>7</v>
      </c>
      <c r="AB6545" s="15">
        <v>7</v>
      </c>
      <c r="AC6545" s="16">
        <v>75675.710000000006</v>
      </c>
      <c r="AD6545" s="16">
        <v>11570.92</v>
      </c>
      <c r="AE6545" s="16">
        <v>87246.63</v>
      </c>
      <c r="AF6545" s="16">
        <v>17787.37</v>
      </c>
      <c r="AG6545" s="16">
        <v>3583.36</v>
      </c>
      <c r="AH6545" s="16">
        <v>21370.73</v>
      </c>
      <c r="AI6545" s="17">
        <v>0.755</v>
      </c>
      <c r="AJ6545" s="17">
        <v>0.91</v>
      </c>
      <c r="AK6545" s="42" t="s">
        <v>15983</v>
      </c>
      <c r="AL6545" s="42">
        <v>1704650</v>
      </c>
    </row>
    <row r="6546" spans="2:38" x14ac:dyDescent="0.3">
      <c r="B6546" s="15">
        <v>6521</v>
      </c>
      <c r="C6546" t="s">
        <v>49</v>
      </c>
      <c r="D6546" t="s">
        <v>67</v>
      </c>
      <c r="E6546" t="s">
        <v>67</v>
      </c>
      <c r="F6546">
        <v>2789</v>
      </c>
      <c r="G6546">
        <v>2789</v>
      </c>
      <c r="H6546" t="s">
        <v>3825</v>
      </c>
      <c r="I6546">
        <v>112797</v>
      </c>
      <c r="J6546" s="12" t="s">
        <v>7102</v>
      </c>
      <c r="K6546" s="13">
        <v>45770</v>
      </c>
      <c r="L6546" s="13">
        <v>45770</v>
      </c>
      <c r="M6546" s="14">
        <v>88876.9</v>
      </c>
      <c r="N6546" s="14">
        <v>0</v>
      </c>
      <c r="O6546" s="14">
        <v>88876.9</v>
      </c>
      <c r="P6546">
        <v>6</v>
      </c>
      <c r="Q6546">
        <v>0</v>
      </c>
      <c r="R6546">
        <v>6</v>
      </c>
      <c r="S6546" s="15">
        <v>0</v>
      </c>
      <c r="T6546" s="15">
        <v>0</v>
      </c>
      <c r="U6546" s="15">
        <v>5</v>
      </c>
      <c r="V6546" s="15">
        <v>5</v>
      </c>
      <c r="W6546" s="15">
        <v>1</v>
      </c>
      <c r="X6546" s="15">
        <v>2</v>
      </c>
      <c r="Y6546" s="15">
        <v>0</v>
      </c>
      <c r="Z6546" s="15">
        <v>0</v>
      </c>
      <c r="AA6546" s="15">
        <v>6</v>
      </c>
      <c r="AB6546" s="15">
        <v>7</v>
      </c>
      <c r="AC6546" s="16">
        <v>98752.37</v>
      </c>
      <c r="AD6546" s="16">
        <v>0</v>
      </c>
      <c r="AE6546" s="16">
        <v>98752.37</v>
      </c>
      <c r="AF6546" s="16">
        <v>21369.97</v>
      </c>
      <c r="AG6546" s="16">
        <v>0</v>
      </c>
      <c r="AH6546" s="16">
        <v>21369.97</v>
      </c>
      <c r="AI6546" s="17">
        <v>0.755</v>
      </c>
      <c r="AJ6546" s="17">
        <v>0.91</v>
      </c>
      <c r="AK6546" s="42" t="s">
        <v>15246</v>
      </c>
      <c r="AL6546" s="42" t="s">
        <v>11256</v>
      </c>
    </row>
    <row r="6547" spans="2:38" x14ac:dyDescent="0.3">
      <c r="B6547" s="15">
        <v>6522</v>
      </c>
      <c r="C6547" t="s">
        <v>2469</v>
      </c>
      <c r="D6547" t="s">
        <v>149</v>
      </c>
      <c r="E6547" t="s">
        <v>149</v>
      </c>
      <c r="F6547">
        <v>354</v>
      </c>
      <c r="G6547">
        <v>354</v>
      </c>
      <c r="H6547" t="s">
        <v>150</v>
      </c>
      <c r="I6547">
        <v>80847</v>
      </c>
      <c r="J6547" s="12" t="s">
        <v>7145</v>
      </c>
      <c r="K6547" s="13">
        <v>43403</v>
      </c>
      <c r="L6547" s="13">
        <v>43403</v>
      </c>
      <c r="M6547" s="14">
        <v>56409.81</v>
      </c>
      <c r="N6547" s="14">
        <v>0</v>
      </c>
      <c r="O6547" s="14">
        <v>56409.81</v>
      </c>
      <c r="P6547">
        <v>1</v>
      </c>
      <c r="Q6547">
        <v>0</v>
      </c>
      <c r="R6547">
        <v>1</v>
      </c>
      <c r="S6547" s="15">
        <v>0</v>
      </c>
      <c r="T6547" s="15">
        <v>0</v>
      </c>
      <c r="U6547" s="15">
        <v>1</v>
      </c>
      <c r="V6547" s="15">
        <v>1</v>
      </c>
      <c r="W6547" s="15">
        <v>0</v>
      </c>
      <c r="X6547" s="15">
        <v>0</v>
      </c>
      <c r="Y6547" s="15">
        <v>0</v>
      </c>
      <c r="Z6547" s="15">
        <v>0</v>
      </c>
      <c r="AA6547" s="15">
        <v>1</v>
      </c>
      <c r="AB6547" s="15">
        <v>1</v>
      </c>
      <c r="AC6547" s="16">
        <v>61716.21</v>
      </c>
      <c r="AD6547" s="16">
        <v>0</v>
      </c>
      <c r="AE6547" s="16">
        <v>61716.21</v>
      </c>
      <c r="AF6547" s="16">
        <v>21337.98</v>
      </c>
      <c r="AG6547" s="16">
        <v>0</v>
      </c>
      <c r="AH6547" s="16">
        <v>21337.98</v>
      </c>
      <c r="AI6547" s="17">
        <v>0.89200000000000002</v>
      </c>
      <c r="AJ6547" s="17">
        <v>0.95679999999999998</v>
      </c>
      <c r="AK6547" s="42" t="s">
        <v>15302</v>
      </c>
      <c r="AL6547" s="42" t="s">
        <v>9281</v>
      </c>
    </row>
    <row r="6548" spans="2:38" x14ac:dyDescent="0.3">
      <c r="B6548" s="15">
        <v>6523</v>
      </c>
      <c r="C6548" t="s">
        <v>49</v>
      </c>
      <c r="D6548" t="s">
        <v>67</v>
      </c>
      <c r="E6548" t="s">
        <v>2454</v>
      </c>
      <c r="F6548">
        <v>1532</v>
      </c>
      <c r="G6548">
        <v>2618</v>
      </c>
      <c r="H6548" t="s">
        <v>89</v>
      </c>
      <c r="I6548">
        <v>114401</v>
      </c>
      <c r="J6548" s="12" t="s">
        <v>7445</v>
      </c>
      <c r="K6548" s="13">
        <v>45953</v>
      </c>
      <c r="L6548" s="13">
        <v>45953</v>
      </c>
      <c r="M6548" s="14">
        <v>61187.3</v>
      </c>
      <c r="N6548" s="14">
        <v>5636.97</v>
      </c>
      <c r="O6548" s="14">
        <v>66824.27</v>
      </c>
      <c r="P6548">
        <v>4</v>
      </c>
      <c r="Q6548">
        <v>1</v>
      </c>
      <c r="R6548">
        <v>5</v>
      </c>
      <c r="S6548" s="15">
        <v>0</v>
      </c>
      <c r="T6548" s="15">
        <v>0</v>
      </c>
      <c r="U6548" s="15">
        <v>5</v>
      </c>
      <c r="V6548" s="15">
        <v>5</v>
      </c>
      <c r="W6548" s="15">
        <v>0</v>
      </c>
      <c r="X6548" s="15">
        <v>0</v>
      </c>
      <c r="Y6548" s="15">
        <v>0</v>
      </c>
      <c r="Z6548" s="15">
        <v>0</v>
      </c>
      <c r="AA6548" s="15">
        <v>5</v>
      </c>
      <c r="AB6548" s="15">
        <v>5</v>
      </c>
      <c r="AC6548" s="16">
        <v>70048.160000000003</v>
      </c>
      <c r="AD6548" s="16">
        <v>5786.92</v>
      </c>
      <c r="AE6548" s="16">
        <v>75835.08</v>
      </c>
      <c r="AF6548" s="16">
        <v>19354.68</v>
      </c>
      <c r="AG6548" s="16">
        <v>1983.03</v>
      </c>
      <c r="AH6548" s="16">
        <v>21337.71</v>
      </c>
      <c r="AI6548" s="17">
        <v>0.755</v>
      </c>
      <c r="AJ6548" s="17">
        <v>0.91</v>
      </c>
      <c r="AK6548" s="42" t="s">
        <v>15678</v>
      </c>
      <c r="AL6548" s="42" t="s">
        <v>9469</v>
      </c>
    </row>
    <row r="6549" spans="2:38" x14ac:dyDescent="0.3">
      <c r="B6549" s="15">
        <v>6524</v>
      </c>
      <c r="C6549" t="s">
        <v>2469</v>
      </c>
      <c r="D6549" t="s">
        <v>131</v>
      </c>
      <c r="E6549" t="s">
        <v>131</v>
      </c>
      <c r="F6549">
        <v>589</v>
      </c>
      <c r="G6549">
        <v>589</v>
      </c>
      <c r="H6549" t="s">
        <v>132</v>
      </c>
      <c r="I6549">
        <v>17916</v>
      </c>
      <c r="J6549" s="12" t="s">
        <v>1888</v>
      </c>
      <c r="K6549" s="13">
        <v>38532</v>
      </c>
      <c r="L6549" s="13">
        <v>38534</v>
      </c>
      <c r="M6549" s="14">
        <v>45272.73</v>
      </c>
      <c r="N6549" s="14">
        <v>2131.04</v>
      </c>
      <c r="O6549" s="14">
        <v>47403.77</v>
      </c>
      <c r="P6549">
        <v>2</v>
      </c>
      <c r="Q6549">
        <v>0</v>
      </c>
      <c r="R6549">
        <v>2</v>
      </c>
      <c r="S6549" s="15">
        <v>0</v>
      </c>
      <c r="T6549" s="15">
        <v>0</v>
      </c>
      <c r="U6549" s="15">
        <v>2</v>
      </c>
      <c r="V6549" s="15">
        <v>2</v>
      </c>
      <c r="W6549" s="15">
        <v>0</v>
      </c>
      <c r="X6549" s="15">
        <v>0</v>
      </c>
      <c r="Y6549" s="15">
        <v>0</v>
      </c>
      <c r="Z6549" s="15">
        <v>0</v>
      </c>
      <c r="AA6549" s="15">
        <v>2</v>
      </c>
      <c r="AB6549" s="15">
        <v>2</v>
      </c>
      <c r="AC6549" s="16">
        <v>49706.84</v>
      </c>
      <c r="AD6549" s="16">
        <v>2131.04</v>
      </c>
      <c r="AE6549" s="16">
        <v>51837.88</v>
      </c>
      <c r="AF6549" s="16">
        <v>20481.23</v>
      </c>
      <c r="AG6549" s="16">
        <v>855.97</v>
      </c>
      <c r="AH6549" s="16">
        <v>21337.200000000001</v>
      </c>
      <c r="AI6549" s="17">
        <v>1</v>
      </c>
      <c r="AJ6549" s="17">
        <v>0.93100000000000005</v>
      </c>
      <c r="AK6549" s="42" t="s">
        <v>15426</v>
      </c>
      <c r="AL6549" s="42" t="s">
        <v>9654</v>
      </c>
    </row>
    <row r="6550" spans="2:38" x14ac:dyDescent="0.3">
      <c r="B6550" s="15">
        <v>6525</v>
      </c>
      <c r="C6550" t="s">
        <v>49</v>
      </c>
      <c r="D6550" t="s">
        <v>50</v>
      </c>
      <c r="E6550" t="s">
        <v>50</v>
      </c>
      <c r="F6550">
        <v>908</v>
      </c>
      <c r="G6550">
        <v>171</v>
      </c>
      <c r="H6550" t="s">
        <v>2462</v>
      </c>
      <c r="I6550">
        <v>74010</v>
      </c>
      <c r="J6550" s="12" t="s">
        <v>7106</v>
      </c>
      <c r="K6550" s="13">
        <v>44804</v>
      </c>
      <c r="L6550" s="13">
        <v>44804</v>
      </c>
      <c r="M6550" s="14">
        <v>88235.06</v>
      </c>
      <c r="N6550" s="14">
        <v>0</v>
      </c>
      <c r="O6550" s="14">
        <v>88235.06</v>
      </c>
      <c r="P6550">
        <v>1</v>
      </c>
      <c r="Q6550">
        <v>0</v>
      </c>
      <c r="R6550">
        <v>1</v>
      </c>
      <c r="S6550" s="15">
        <v>0</v>
      </c>
      <c r="T6550" s="15">
        <v>0</v>
      </c>
      <c r="U6550" s="15">
        <v>0</v>
      </c>
      <c r="V6550" s="15">
        <v>0</v>
      </c>
      <c r="W6550" s="15">
        <v>1</v>
      </c>
      <c r="X6550" s="15">
        <v>2</v>
      </c>
      <c r="Y6550" s="15">
        <v>0</v>
      </c>
      <c r="Z6550" s="15">
        <v>0</v>
      </c>
      <c r="AA6550" s="15">
        <v>1</v>
      </c>
      <c r="AB6550" s="15">
        <v>2</v>
      </c>
      <c r="AC6550" s="16">
        <v>69739.429999999993</v>
      </c>
      <c r="AD6550" s="16">
        <v>0</v>
      </c>
      <c r="AE6550" s="16">
        <v>69739.429999999993</v>
      </c>
      <c r="AF6550" s="16">
        <v>21326.18</v>
      </c>
      <c r="AG6550" s="16">
        <v>0</v>
      </c>
      <c r="AH6550" s="16">
        <v>21326.18</v>
      </c>
      <c r="AI6550" s="17">
        <v>0.93200000000000005</v>
      </c>
      <c r="AJ6550" s="17">
        <v>0.82130000000000003</v>
      </c>
      <c r="AK6550" s="42" t="s">
        <v>15250</v>
      </c>
      <c r="AL6550" s="42" t="s">
        <v>9219</v>
      </c>
    </row>
    <row r="6551" spans="2:38" x14ac:dyDescent="0.3">
      <c r="B6551" s="15">
        <v>6526</v>
      </c>
      <c r="C6551" t="s">
        <v>2469</v>
      </c>
      <c r="D6551" t="s">
        <v>78</v>
      </c>
      <c r="E6551" t="s">
        <v>78</v>
      </c>
      <c r="F6551">
        <v>2941</v>
      </c>
      <c r="G6551">
        <v>2941</v>
      </c>
      <c r="H6551" t="s">
        <v>1885</v>
      </c>
      <c r="I6551">
        <v>115316</v>
      </c>
      <c r="J6551" s="12" t="s">
        <v>18458</v>
      </c>
      <c r="K6551" s="13">
        <v>45986</v>
      </c>
      <c r="L6551" s="13">
        <v>45986</v>
      </c>
      <c r="M6551" s="14">
        <v>60564.34</v>
      </c>
      <c r="N6551" s="14">
        <v>6723.24</v>
      </c>
      <c r="O6551" s="14">
        <v>67287.58</v>
      </c>
      <c r="P6551">
        <v>4</v>
      </c>
      <c r="Q6551">
        <v>0</v>
      </c>
      <c r="R6551">
        <v>4</v>
      </c>
      <c r="S6551" s="15">
        <v>0</v>
      </c>
      <c r="T6551" s="15">
        <v>0</v>
      </c>
      <c r="U6551" s="15">
        <v>4</v>
      </c>
      <c r="V6551" s="15">
        <v>4</v>
      </c>
      <c r="W6551" s="15">
        <v>0</v>
      </c>
      <c r="X6551" s="15">
        <v>0</v>
      </c>
      <c r="Y6551" s="15">
        <v>0</v>
      </c>
      <c r="Z6551" s="15">
        <v>0</v>
      </c>
      <c r="AA6551" s="15">
        <v>4</v>
      </c>
      <c r="AB6551" s="15">
        <v>4</v>
      </c>
      <c r="AC6551" s="16">
        <v>49518.41</v>
      </c>
      <c r="AD6551" s="16">
        <v>6573.31</v>
      </c>
      <c r="AE6551" s="16">
        <v>56091.72</v>
      </c>
      <c r="AF6551" s="16">
        <v>18624.439999999999</v>
      </c>
      <c r="AG6551" s="16">
        <v>2695.24</v>
      </c>
      <c r="AH6551" s="16">
        <v>21319.68</v>
      </c>
      <c r="AI6551" s="17">
        <v>0.755</v>
      </c>
      <c r="AJ6551" s="17">
        <v>0.91</v>
      </c>
      <c r="AK6551" s="42" t="s">
        <v>19160</v>
      </c>
      <c r="AL6551" s="42" t="e">
        <v>#N/A</v>
      </c>
    </row>
    <row r="6552" spans="2:38" x14ac:dyDescent="0.3">
      <c r="B6552" s="15">
        <v>6527</v>
      </c>
      <c r="C6552" t="s">
        <v>49</v>
      </c>
      <c r="D6552" t="s">
        <v>52</v>
      </c>
      <c r="E6552" t="s">
        <v>2484</v>
      </c>
      <c r="F6552">
        <v>2829</v>
      </c>
      <c r="G6552">
        <v>2829</v>
      </c>
      <c r="H6552" t="s">
        <v>2491</v>
      </c>
      <c r="I6552">
        <v>115425</v>
      </c>
      <c r="J6552" s="12" t="s">
        <v>18459</v>
      </c>
      <c r="K6552" s="13">
        <v>46010</v>
      </c>
      <c r="L6552" s="13">
        <v>46010</v>
      </c>
      <c r="M6552" s="14">
        <v>0</v>
      </c>
      <c r="N6552" s="14">
        <v>64075.79</v>
      </c>
      <c r="O6552" s="14">
        <v>64075.79</v>
      </c>
      <c r="P6552">
        <v>0</v>
      </c>
      <c r="Q6552">
        <v>5</v>
      </c>
      <c r="R6552">
        <v>5</v>
      </c>
      <c r="S6552" s="15">
        <v>0</v>
      </c>
      <c r="T6552" s="15">
        <v>0</v>
      </c>
      <c r="U6552" s="15">
        <v>4</v>
      </c>
      <c r="V6552" s="15">
        <v>4</v>
      </c>
      <c r="W6552" s="15">
        <v>1</v>
      </c>
      <c r="X6552" s="15">
        <v>2</v>
      </c>
      <c r="Y6552" s="15">
        <v>0</v>
      </c>
      <c r="Z6552" s="15">
        <v>0</v>
      </c>
      <c r="AA6552" s="15">
        <v>5</v>
      </c>
      <c r="AB6552" s="15">
        <v>6</v>
      </c>
      <c r="AC6552" s="16">
        <v>31201.78</v>
      </c>
      <c r="AD6552" s="16">
        <v>30323.439999999999</v>
      </c>
      <c r="AE6552" s="16">
        <v>61525.22</v>
      </c>
      <c r="AF6552" s="16">
        <v>12505.3</v>
      </c>
      <c r="AG6552" s="16">
        <v>8812.39</v>
      </c>
      <c r="AH6552" s="16">
        <v>21317.69</v>
      </c>
      <c r="AI6552" s="17">
        <v>0.755</v>
      </c>
      <c r="AJ6552" s="17">
        <v>0.91</v>
      </c>
      <c r="AK6552" s="42" t="s">
        <v>19161</v>
      </c>
      <c r="AL6552" s="42" t="s">
        <v>9300</v>
      </c>
    </row>
    <row r="6553" spans="2:38" x14ac:dyDescent="0.3">
      <c r="B6553" s="15">
        <v>6528</v>
      </c>
      <c r="C6553" t="s">
        <v>49</v>
      </c>
      <c r="D6553" t="s">
        <v>237</v>
      </c>
      <c r="E6553" t="s">
        <v>237</v>
      </c>
      <c r="F6553">
        <v>202</v>
      </c>
      <c r="G6553">
        <v>263</v>
      </c>
      <c r="H6553" t="s">
        <v>88</v>
      </c>
      <c r="I6553">
        <v>55671</v>
      </c>
      <c r="J6553" s="12" t="s">
        <v>7205</v>
      </c>
      <c r="K6553" s="13">
        <v>41324</v>
      </c>
      <c r="L6553" s="13">
        <v>41324</v>
      </c>
      <c r="M6553" s="14">
        <v>44309.47</v>
      </c>
      <c r="N6553" s="14">
        <v>1517.79</v>
      </c>
      <c r="O6553" s="14">
        <v>45827.26</v>
      </c>
      <c r="P6553">
        <v>3</v>
      </c>
      <c r="Q6553">
        <v>0</v>
      </c>
      <c r="R6553">
        <v>3</v>
      </c>
      <c r="S6553" s="15">
        <v>0</v>
      </c>
      <c r="T6553" s="15">
        <v>0</v>
      </c>
      <c r="U6553" s="15">
        <v>3</v>
      </c>
      <c r="V6553" s="15">
        <v>3</v>
      </c>
      <c r="W6553" s="15">
        <v>0</v>
      </c>
      <c r="X6553" s="15">
        <v>0</v>
      </c>
      <c r="Y6553" s="15">
        <v>0</v>
      </c>
      <c r="Z6553" s="15">
        <v>0</v>
      </c>
      <c r="AA6553" s="15">
        <v>3</v>
      </c>
      <c r="AB6553" s="15">
        <v>3</v>
      </c>
      <c r="AC6553" s="16">
        <v>56199.11</v>
      </c>
      <c r="AD6553" s="16">
        <v>1517.79</v>
      </c>
      <c r="AE6553" s="16">
        <v>57716.9</v>
      </c>
      <c r="AF6553" s="16">
        <v>20700.490000000002</v>
      </c>
      <c r="AG6553" s="16">
        <v>609.54999999999995</v>
      </c>
      <c r="AH6553" s="16">
        <v>21310.04</v>
      </c>
      <c r="AI6553" s="17">
        <v>1</v>
      </c>
      <c r="AJ6553" s="17">
        <v>0.93489999999999995</v>
      </c>
      <c r="AK6553" s="42" t="s">
        <v>15372</v>
      </c>
      <c r="AL6553" s="42" t="s">
        <v>9323</v>
      </c>
    </row>
    <row r="6554" spans="2:38" x14ac:dyDescent="0.3">
      <c r="B6554" s="15">
        <v>6529</v>
      </c>
      <c r="C6554" t="s">
        <v>115</v>
      </c>
      <c r="D6554" t="s">
        <v>1654</v>
      </c>
      <c r="E6554" t="s">
        <v>2541</v>
      </c>
      <c r="F6554">
        <v>2703</v>
      </c>
      <c r="G6554">
        <v>2703</v>
      </c>
      <c r="H6554" t="s">
        <v>2691</v>
      </c>
      <c r="I6554">
        <v>116352</v>
      </c>
      <c r="J6554" s="12" t="s">
        <v>18460</v>
      </c>
      <c r="K6554" s="13">
        <v>46021</v>
      </c>
      <c r="L6554" s="13">
        <v>46021</v>
      </c>
      <c r="M6554" s="14">
        <v>0</v>
      </c>
      <c r="N6554" s="14">
        <v>84182.22</v>
      </c>
      <c r="O6554" s="14">
        <v>84182.22</v>
      </c>
      <c r="P6554">
        <v>0</v>
      </c>
      <c r="Q6554">
        <v>4</v>
      </c>
      <c r="R6554">
        <v>4</v>
      </c>
      <c r="S6554" s="15">
        <v>0</v>
      </c>
      <c r="T6554" s="15">
        <v>0</v>
      </c>
      <c r="U6554" s="15">
        <v>4</v>
      </c>
      <c r="V6554" s="15">
        <v>4</v>
      </c>
      <c r="W6554" s="15">
        <v>0</v>
      </c>
      <c r="X6554" s="15">
        <v>0</v>
      </c>
      <c r="Y6554" s="15">
        <v>0</v>
      </c>
      <c r="Z6554" s="15">
        <v>0</v>
      </c>
      <c r="AA6554" s="15">
        <v>4</v>
      </c>
      <c r="AB6554" s="15">
        <v>4</v>
      </c>
      <c r="AC6554" s="16">
        <v>0</v>
      </c>
      <c r="AD6554" s="16">
        <v>77042.42</v>
      </c>
      <c r="AE6554" s="16">
        <v>77042.42</v>
      </c>
      <c r="AF6554" s="16">
        <v>0</v>
      </c>
      <c r="AG6554" s="16">
        <v>21307.919999999998</v>
      </c>
      <c r="AH6554" s="16">
        <v>21307.919999999998</v>
      </c>
      <c r="AI6554" s="17">
        <v>0.755</v>
      </c>
      <c r="AJ6554" s="17">
        <v>0.91</v>
      </c>
      <c r="AK6554" s="42" t="s">
        <v>19162</v>
      </c>
      <c r="AL6554" s="42">
        <v>1706835</v>
      </c>
    </row>
    <row r="6555" spans="2:38" x14ac:dyDescent="0.3">
      <c r="B6555" s="15">
        <v>6530</v>
      </c>
      <c r="C6555" t="s">
        <v>49</v>
      </c>
      <c r="D6555" t="s">
        <v>67</v>
      </c>
      <c r="E6555" t="s">
        <v>67</v>
      </c>
      <c r="F6555">
        <v>2821</v>
      </c>
      <c r="G6555">
        <v>2821</v>
      </c>
      <c r="H6555" t="s">
        <v>1554</v>
      </c>
      <c r="I6555">
        <v>114343</v>
      </c>
      <c r="J6555" s="12" t="s">
        <v>7201</v>
      </c>
      <c r="K6555" s="13">
        <v>44404</v>
      </c>
      <c r="L6555" s="13">
        <v>44410</v>
      </c>
      <c r="M6555" s="14">
        <v>50523.59</v>
      </c>
      <c r="N6555" s="14">
        <v>2907.49</v>
      </c>
      <c r="O6555" s="14">
        <v>53431.08</v>
      </c>
      <c r="P6555">
        <v>3</v>
      </c>
      <c r="Q6555">
        <v>0</v>
      </c>
      <c r="R6555">
        <v>3</v>
      </c>
      <c r="S6555" s="15">
        <v>0</v>
      </c>
      <c r="T6555" s="15">
        <v>0</v>
      </c>
      <c r="U6555" s="15">
        <v>3</v>
      </c>
      <c r="V6555" s="15">
        <v>3</v>
      </c>
      <c r="W6555" s="15">
        <v>0</v>
      </c>
      <c r="X6555" s="15">
        <v>0</v>
      </c>
      <c r="Y6555" s="15">
        <v>0</v>
      </c>
      <c r="Z6555" s="15">
        <v>0</v>
      </c>
      <c r="AA6555" s="15">
        <v>3</v>
      </c>
      <c r="AB6555" s="15">
        <v>3</v>
      </c>
      <c r="AC6555" s="16">
        <v>55977.09</v>
      </c>
      <c r="AD6555" s="16">
        <v>2907.49</v>
      </c>
      <c r="AE6555" s="16">
        <v>58884.58</v>
      </c>
      <c r="AF6555" s="16">
        <v>20135.71</v>
      </c>
      <c r="AG6555" s="16">
        <v>1167.6300000000001</v>
      </c>
      <c r="AH6555" s="16">
        <v>21303.34</v>
      </c>
      <c r="AI6555" s="17">
        <v>1</v>
      </c>
      <c r="AJ6555" s="17">
        <v>0.91</v>
      </c>
      <c r="AK6555" s="42" t="s">
        <v>15369</v>
      </c>
      <c r="AL6555" s="42" t="s">
        <v>9518</v>
      </c>
    </row>
    <row r="6556" spans="2:38" x14ac:dyDescent="0.3">
      <c r="B6556" s="15">
        <v>6531</v>
      </c>
      <c r="C6556" t="s">
        <v>49</v>
      </c>
      <c r="D6556" t="s">
        <v>52</v>
      </c>
      <c r="E6556" t="s">
        <v>2476</v>
      </c>
      <c r="F6556">
        <v>2043</v>
      </c>
      <c r="G6556">
        <v>2692</v>
      </c>
      <c r="H6556" t="s">
        <v>1191</v>
      </c>
      <c r="I6556">
        <v>114157</v>
      </c>
      <c r="J6556" s="12" t="s">
        <v>8102</v>
      </c>
      <c r="K6556" s="13">
        <v>45904</v>
      </c>
      <c r="L6556" s="13">
        <v>45904</v>
      </c>
      <c r="M6556" s="14">
        <v>32550.19</v>
      </c>
      <c r="N6556" s="14">
        <v>25328.83</v>
      </c>
      <c r="O6556" s="14">
        <v>57879.02</v>
      </c>
      <c r="P6556">
        <v>6</v>
      </c>
      <c r="Q6556">
        <v>1</v>
      </c>
      <c r="R6556">
        <v>7</v>
      </c>
      <c r="S6556" s="15">
        <v>0</v>
      </c>
      <c r="T6556" s="15">
        <v>0</v>
      </c>
      <c r="U6556" s="15">
        <v>7</v>
      </c>
      <c r="V6556" s="15">
        <v>7</v>
      </c>
      <c r="W6556" s="15">
        <v>0</v>
      </c>
      <c r="X6556" s="15">
        <v>0</v>
      </c>
      <c r="Y6556" s="15">
        <v>0</v>
      </c>
      <c r="Z6556" s="15">
        <v>0</v>
      </c>
      <c r="AA6556" s="15">
        <v>7</v>
      </c>
      <c r="AB6556" s="15">
        <v>7</v>
      </c>
      <c r="AC6556" s="16">
        <v>32259.64</v>
      </c>
      <c r="AD6556" s="16">
        <v>27300.86</v>
      </c>
      <c r="AE6556" s="16">
        <v>59560.5</v>
      </c>
      <c r="AF6556" s="16">
        <v>11641.72</v>
      </c>
      <c r="AG6556" s="16">
        <v>9657.66</v>
      </c>
      <c r="AH6556" s="16">
        <v>21299.38</v>
      </c>
      <c r="AI6556" s="17">
        <v>0.755</v>
      </c>
      <c r="AJ6556" s="17">
        <v>0.91</v>
      </c>
      <c r="AK6556" s="42" t="s">
        <v>16513</v>
      </c>
      <c r="AL6556" s="42" t="s">
        <v>9388</v>
      </c>
    </row>
    <row r="6557" spans="2:38" x14ac:dyDescent="0.3">
      <c r="B6557" s="15">
        <v>6532</v>
      </c>
      <c r="C6557" t="s">
        <v>49</v>
      </c>
      <c r="D6557" t="s">
        <v>67</v>
      </c>
      <c r="E6557" t="s">
        <v>2454</v>
      </c>
      <c r="F6557">
        <v>1940</v>
      </c>
      <c r="G6557">
        <v>1940</v>
      </c>
      <c r="H6557" t="s">
        <v>161</v>
      </c>
      <c r="I6557">
        <v>114597</v>
      </c>
      <c r="J6557" s="12" t="s">
        <v>18461</v>
      </c>
      <c r="K6557" s="13">
        <v>46007</v>
      </c>
      <c r="L6557" s="13">
        <v>46007</v>
      </c>
      <c r="M6557" s="14">
        <v>0</v>
      </c>
      <c r="N6557" s="14">
        <v>51304.32</v>
      </c>
      <c r="O6557" s="14">
        <v>51304.32</v>
      </c>
      <c r="P6557">
        <v>0</v>
      </c>
      <c r="Q6557">
        <v>4</v>
      </c>
      <c r="R6557">
        <v>4</v>
      </c>
      <c r="S6557" s="15">
        <v>0</v>
      </c>
      <c r="T6557" s="15">
        <v>0</v>
      </c>
      <c r="U6557" s="15">
        <v>3</v>
      </c>
      <c r="V6557" s="15">
        <v>3</v>
      </c>
      <c r="W6557" s="15">
        <v>1</v>
      </c>
      <c r="X6557" s="15">
        <v>2</v>
      </c>
      <c r="Y6557" s="15">
        <v>0</v>
      </c>
      <c r="Z6557" s="15">
        <v>0</v>
      </c>
      <c r="AA6557" s="15">
        <v>4</v>
      </c>
      <c r="AB6557" s="15">
        <v>5</v>
      </c>
      <c r="AC6557" s="16">
        <v>51556.26</v>
      </c>
      <c r="AD6557" s="16">
        <v>5448.44</v>
      </c>
      <c r="AE6557" s="16">
        <v>57004.7</v>
      </c>
      <c r="AF6557" s="16">
        <v>19333.45</v>
      </c>
      <c r="AG6557" s="16">
        <v>1952.21</v>
      </c>
      <c r="AH6557" s="16">
        <v>21285.66</v>
      </c>
      <c r="AI6557" s="17">
        <v>0.755</v>
      </c>
      <c r="AJ6557" s="17">
        <v>0.91</v>
      </c>
      <c r="AK6557" s="42" t="s">
        <v>19163</v>
      </c>
      <c r="AL6557" s="42" t="s">
        <v>10073</v>
      </c>
    </row>
    <row r="6558" spans="2:38" x14ac:dyDescent="0.3">
      <c r="B6558" s="15">
        <v>6533</v>
      </c>
      <c r="C6558" t="s">
        <v>49</v>
      </c>
      <c r="D6558" t="s">
        <v>52</v>
      </c>
      <c r="E6558" t="s">
        <v>2476</v>
      </c>
      <c r="F6558">
        <v>2666</v>
      </c>
      <c r="G6558">
        <v>2666</v>
      </c>
      <c r="H6558" t="s">
        <v>3164</v>
      </c>
      <c r="I6558">
        <v>107258</v>
      </c>
      <c r="J6558" s="12" t="s">
        <v>7110</v>
      </c>
      <c r="K6558" s="13">
        <v>45397</v>
      </c>
      <c r="L6558" s="13">
        <v>45397</v>
      </c>
      <c r="M6558" s="14">
        <v>68269.350000000006</v>
      </c>
      <c r="N6558" s="14">
        <v>0</v>
      </c>
      <c r="O6558" s="14">
        <v>68269.350000000006</v>
      </c>
      <c r="P6558">
        <v>2</v>
      </c>
      <c r="Q6558">
        <v>0</v>
      </c>
      <c r="R6558">
        <v>2</v>
      </c>
      <c r="S6558" s="15">
        <v>0</v>
      </c>
      <c r="T6558" s="15">
        <v>0</v>
      </c>
      <c r="U6558" s="15">
        <v>2</v>
      </c>
      <c r="V6558" s="15">
        <v>2</v>
      </c>
      <c r="W6558" s="15">
        <v>0</v>
      </c>
      <c r="X6558" s="15">
        <v>0</v>
      </c>
      <c r="Y6558" s="15">
        <v>0</v>
      </c>
      <c r="Z6558" s="15">
        <v>0</v>
      </c>
      <c r="AA6558" s="15">
        <v>2</v>
      </c>
      <c r="AB6558" s="15">
        <v>2</v>
      </c>
      <c r="AC6558" s="16">
        <v>67758.070000000007</v>
      </c>
      <c r="AD6558" s="16">
        <v>0</v>
      </c>
      <c r="AE6558" s="16">
        <v>67758.070000000007</v>
      </c>
      <c r="AF6558" s="16">
        <v>21269.39</v>
      </c>
      <c r="AG6558" s="16">
        <v>0</v>
      </c>
      <c r="AH6558" s="16">
        <v>21269.39</v>
      </c>
      <c r="AI6558" s="17">
        <v>1</v>
      </c>
      <c r="AJ6558" s="17">
        <v>1</v>
      </c>
      <c r="AK6558" s="42" t="s">
        <v>15255</v>
      </c>
      <c r="AL6558" s="42" t="s">
        <v>10416</v>
      </c>
    </row>
    <row r="6559" spans="2:38" x14ac:dyDescent="0.3">
      <c r="B6559" s="15">
        <v>6534</v>
      </c>
      <c r="C6559" t="s">
        <v>49</v>
      </c>
      <c r="D6559" t="s">
        <v>52</v>
      </c>
      <c r="E6559" t="s">
        <v>1651</v>
      </c>
      <c r="F6559">
        <v>908</v>
      </c>
      <c r="G6559">
        <v>908</v>
      </c>
      <c r="H6559" t="s">
        <v>2462</v>
      </c>
      <c r="I6559">
        <v>11589</v>
      </c>
      <c r="J6559" s="12" t="s">
        <v>997</v>
      </c>
      <c r="K6559" s="13">
        <v>37405</v>
      </c>
      <c r="L6559" s="13">
        <v>37410</v>
      </c>
      <c r="M6559" s="14">
        <v>5636.3</v>
      </c>
      <c r="N6559" s="14">
        <v>0</v>
      </c>
      <c r="O6559" s="14">
        <v>5636.3</v>
      </c>
      <c r="P6559">
        <v>0</v>
      </c>
      <c r="Q6559">
        <v>0</v>
      </c>
      <c r="R6559">
        <v>0</v>
      </c>
      <c r="S6559" s="15">
        <v>0</v>
      </c>
      <c r="T6559" s="15">
        <v>0</v>
      </c>
      <c r="U6559" s="15">
        <v>0</v>
      </c>
      <c r="V6559" s="15">
        <v>0</v>
      </c>
      <c r="W6559" s="15">
        <v>0</v>
      </c>
      <c r="X6559" s="15">
        <v>0</v>
      </c>
      <c r="Y6559" s="15">
        <v>0</v>
      </c>
      <c r="Z6559" s="15">
        <v>0</v>
      </c>
      <c r="AA6559" s="15">
        <v>0</v>
      </c>
      <c r="AB6559" s="15">
        <v>0</v>
      </c>
      <c r="AC6559" s="16">
        <v>79245.45</v>
      </c>
      <c r="AD6559" s="16">
        <v>11160.5</v>
      </c>
      <c r="AE6559" s="16">
        <v>90405.95</v>
      </c>
      <c r="AF6559" s="16">
        <v>18813.03</v>
      </c>
      <c r="AG6559" s="16">
        <v>2455.69</v>
      </c>
      <c r="AH6559" s="16">
        <v>21268.720000000001</v>
      </c>
      <c r="AI6559" s="17">
        <v>0.49669999999999997</v>
      </c>
      <c r="AJ6559" s="17">
        <v>0.95669999999999999</v>
      </c>
      <c r="AK6559" s="42" t="s">
        <v>15827</v>
      </c>
      <c r="AL6559" s="42" t="s">
        <v>9219</v>
      </c>
    </row>
    <row r="6560" spans="2:38" x14ac:dyDescent="0.3">
      <c r="B6560" s="15">
        <v>6535</v>
      </c>
      <c r="C6560" t="s">
        <v>55</v>
      </c>
      <c r="D6560" t="s">
        <v>231</v>
      </c>
      <c r="E6560" t="s">
        <v>231</v>
      </c>
      <c r="F6560">
        <v>1503</v>
      </c>
      <c r="G6560">
        <v>2782</v>
      </c>
      <c r="H6560" t="s">
        <v>691</v>
      </c>
      <c r="I6560">
        <v>109780</v>
      </c>
      <c r="J6560" s="12" t="s">
        <v>7178</v>
      </c>
      <c r="K6560" s="13">
        <v>45656</v>
      </c>
      <c r="L6560" s="13">
        <v>45656</v>
      </c>
      <c r="M6560" s="14">
        <v>51939.51</v>
      </c>
      <c r="N6560" s="14">
        <v>1307.1500000000001</v>
      </c>
      <c r="O6560" s="14">
        <v>53246.66</v>
      </c>
      <c r="P6560">
        <v>0</v>
      </c>
      <c r="Q6560">
        <v>0</v>
      </c>
      <c r="R6560">
        <v>0</v>
      </c>
      <c r="S6560" s="15">
        <v>0</v>
      </c>
      <c r="T6560" s="15">
        <v>0</v>
      </c>
      <c r="U6560" s="15">
        <v>0</v>
      </c>
      <c r="V6560" s="15">
        <v>0</v>
      </c>
      <c r="W6560" s="15">
        <v>0</v>
      </c>
      <c r="X6560" s="15">
        <v>0</v>
      </c>
      <c r="Y6560" s="15">
        <v>0</v>
      </c>
      <c r="Z6560" s="15">
        <v>0</v>
      </c>
      <c r="AA6560" s="15">
        <v>0</v>
      </c>
      <c r="AB6560" s="15">
        <v>0</v>
      </c>
      <c r="AC6560" s="16">
        <v>59587.14</v>
      </c>
      <c r="AD6560" s="16">
        <v>1089.24</v>
      </c>
      <c r="AE6560" s="16">
        <v>60676.38</v>
      </c>
      <c r="AF6560" s="16">
        <v>20843.78</v>
      </c>
      <c r="AG6560" s="16">
        <v>410.44</v>
      </c>
      <c r="AH6560" s="16">
        <v>21254.22</v>
      </c>
      <c r="AI6560" s="17">
        <v>1</v>
      </c>
      <c r="AJ6560" s="17">
        <v>1</v>
      </c>
      <c r="AK6560" s="42" t="s">
        <v>15340</v>
      </c>
      <c r="AL6560" s="42" t="s">
        <v>10379</v>
      </c>
    </row>
    <row r="6561" spans="2:38" x14ac:dyDescent="0.3">
      <c r="B6561" s="15">
        <v>6536</v>
      </c>
      <c r="C6561" t="s">
        <v>49</v>
      </c>
      <c r="D6561" t="s">
        <v>52</v>
      </c>
      <c r="E6561" t="s">
        <v>1651</v>
      </c>
      <c r="F6561">
        <v>908</v>
      </c>
      <c r="G6561">
        <v>908</v>
      </c>
      <c r="H6561" t="s">
        <v>2462</v>
      </c>
      <c r="I6561">
        <v>72835</v>
      </c>
      <c r="J6561" s="12" t="s">
        <v>1779</v>
      </c>
      <c r="K6561" s="13">
        <v>42776</v>
      </c>
      <c r="L6561" s="13">
        <v>42776</v>
      </c>
      <c r="M6561" s="14">
        <v>67624.850000000006</v>
      </c>
      <c r="N6561" s="14">
        <v>0</v>
      </c>
      <c r="O6561" s="14">
        <v>67624.850000000006</v>
      </c>
      <c r="P6561">
        <v>1</v>
      </c>
      <c r="Q6561">
        <v>0</v>
      </c>
      <c r="R6561">
        <v>1</v>
      </c>
      <c r="S6561" s="15">
        <v>0</v>
      </c>
      <c r="T6561" s="15">
        <v>0</v>
      </c>
      <c r="U6561" s="15">
        <v>1</v>
      </c>
      <c r="V6561" s="15">
        <v>1</v>
      </c>
      <c r="W6561" s="15">
        <v>0</v>
      </c>
      <c r="X6561" s="15">
        <v>0</v>
      </c>
      <c r="Y6561" s="15">
        <v>0</v>
      </c>
      <c r="Z6561" s="15">
        <v>0</v>
      </c>
      <c r="AA6561" s="15">
        <v>1</v>
      </c>
      <c r="AB6561" s="15">
        <v>1</v>
      </c>
      <c r="AC6561" s="16">
        <v>78853.100000000006</v>
      </c>
      <c r="AD6561" s="16">
        <v>0</v>
      </c>
      <c r="AE6561" s="16">
        <v>78853.100000000006</v>
      </c>
      <c r="AF6561" s="16">
        <v>21251.27</v>
      </c>
      <c r="AG6561" s="16">
        <v>0</v>
      </c>
      <c r="AH6561" s="16">
        <v>21251.27</v>
      </c>
      <c r="AI6561" s="17">
        <v>1</v>
      </c>
      <c r="AJ6561" s="17">
        <v>0.98070000000000002</v>
      </c>
      <c r="AK6561" s="42" t="s">
        <v>15258</v>
      </c>
      <c r="AL6561" s="42" t="s">
        <v>9219</v>
      </c>
    </row>
    <row r="6562" spans="2:38" x14ac:dyDescent="0.3">
      <c r="B6562" s="15">
        <v>6537</v>
      </c>
      <c r="C6562" t="s">
        <v>58</v>
      </c>
      <c r="D6562" t="s">
        <v>59</v>
      </c>
      <c r="E6562" t="s">
        <v>2467</v>
      </c>
      <c r="F6562">
        <v>375</v>
      </c>
      <c r="G6562">
        <v>375</v>
      </c>
      <c r="H6562" t="s">
        <v>192</v>
      </c>
      <c r="I6562">
        <v>34054</v>
      </c>
      <c r="J6562" s="12" t="s">
        <v>7114</v>
      </c>
      <c r="K6562" s="13">
        <v>44440</v>
      </c>
      <c r="L6562" s="13">
        <v>44470</v>
      </c>
      <c r="M6562" s="14">
        <v>45326.95</v>
      </c>
      <c r="N6562" s="14">
        <v>0</v>
      </c>
      <c r="O6562" s="14">
        <v>45326.95</v>
      </c>
      <c r="P6562">
        <v>0</v>
      </c>
      <c r="Q6562">
        <v>0</v>
      </c>
      <c r="R6562">
        <v>0</v>
      </c>
      <c r="S6562" s="15">
        <v>0</v>
      </c>
      <c r="T6562" s="15">
        <v>0</v>
      </c>
      <c r="U6562" s="15">
        <v>0</v>
      </c>
      <c r="V6562" s="15">
        <v>0</v>
      </c>
      <c r="W6562" s="15">
        <v>0</v>
      </c>
      <c r="X6562" s="15">
        <v>0</v>
      </c>
      <c r="Y6562" s="15">
        <v>0</v>
      </c>
      <c r="Z6562" s="15">
        <v>0</v>
      </c>
      <c r="AA6562" s="15">
        <v>0</v>
      </c>
      <c r="AB6562" s="15">
        <v>0</v>
      </c>
      <c r="AC6562" s="16">
        <v>55081.4</v>
      </c>
      <c r="AD6562" s="16">
        <v>249.99</v>
      </c>
      <c r="AE6562" s="16">
        <v>55331.39</v>
      </c>
      <c r="AF6562" s="16">
        <v>21233.96</v>
      </c>
      <c r="AG6562" s="16">
        <v>12.49</v>
      </c>
      <c r="AH6562" s="16">
        <v>21246.45</v>
      </c>
      <c r="AI6562" s="17">
        <v>1</v>
      </c>
      <c r="AJ6562" s="17">
        <v>0.93189999999999995</v>
      </c>
      <c r="AK6562" s="42" t="s">
        <v>15261</v>
      </c>
      <c r="AL6562" s="42" t="s">
        <v>9474</v>
      </c>
    </row>
    <row r="6563" spans="2:38" x14ac:dyDescent="0.3">
      <c r="B6563" s="15">
        <v>6538</v>
      </c>
      <c r="C6563" t="s">
        <v>49</v>
      </c>
      <c r="D6563" t="s">
        <v>237</v>
      </c>
      <c r="E6563" t="s">
        <v>237</v>
      </c>
      <c r="F6563">
        <v>263</v>
      </c>
      <c r="G6563">
        <v>2047</v>
      </c>
      <c r="H6563" t="s">
        <v>88</v>
      </c>
      <c r="I6563">
        <v>95268</v>
      </c>
      <c r="J6563" s="12" t="s">
        <v>7698</v>
      </c>
      <c r="K6563" s="13">
        <v>44239</v>
      </c>
      <c r="L6563" s="13">
        <v>44239</v>
      </c>
      <c r="M6563" s="14">
        <v>29585.49</v>
      </c>
      <c r="N6563" s="14">
        <v>0</v>
      </c>
      <c r="O6563" s="14">
        <v>29585.49</v>
      </c>
      <c r="P6563">
        <v>1</v>
      </c>
      <c r="Q6563">
        <v>0</v>
      </c>
      <c r="R6563">
        <v>1</v>
      </c>
      <c r="S6563" s="15">
        <v>0</v>
      </c>
      <c r="T6563" s="15">
        <v>0</v>
      </c>
      <c r="U6563" s="15">
        <v>0</v>
      </c>
      <c r="V6563" s="15">
        <v>0</v>
      </c>
      <c r="W6563" s="15">
        <v>1</v>
      </c>
      <c r="X6563" s="15">
        <v>2</v>
      </c>
      <c r="Y6563" s="15">
        <v>0</v>
      </c>
      <c r="Z6563" s="15">
        <v>0</v>
      </c>
      <c r="AA6563" s="15">
        <v>1</v>
      </c>
      <c r="AB6563" s="15">
        <v>2</v>
      </c>
      <c r="AC6563" s="16">
        <v>59170.6</v>
      </c>
      <c r="AD6563" s="16">
        <v>0</v>
      </c>
      <c r="AE6563" s="16">
        <v>59170.6</v>
      </c>
      <c r="AF6563" s="16">
        <v>21244.39</v>
      </c>
      <c r="AG6563" s="16">
        <v>0</v>
      </c>
      <c r="AH6563" s="16">
        <v>21244.39</v>
      </c>
      <c r="AI6563" s="17">
        <v>1</v>
      </c>
      <c r="AJ6563" s="17">
        <v>0.92120000000000002</v>
      </c>
      <c r="AK6563" s="42" t="s">
        <v>16000</v>
      </c>
      <c r="AL6563" s="42" t="s">
        <v>9943</v>
      </c>
    </row>
    <row r="6564" spans="2:38" x14ac:dyDescent="0.3">
      <c r="B6564" s="15">
        <v>6539</v>
      </c>
      <c r="C6564" t="s">
        <v>2469</v>
      </c>
      <c r="D6564" t="s">
        <v>78</v>
      </c>
      <c r="E6564" t="s">
        <v>78</v>
      </c>
      <c r="F6564">
        <v>1532</v>
      </c>
      <c r="G6564">
        <v>1532</v>
      </c>
      <c r="H6564" t="s">
        <v>89</v>
      </c>
      <c r="I6564">
        <v>116001</v>
      </c>
      <c r="J6564" s="12" t="s">
        <v>18462</v>
      </c>
      <c r="K6564" s="13">
        <v>46020</v>
      </c>
      <c r="L6564" s="13">
        <v>46020</v>
      </c>
      <c r="M6564" s="14">
        <v>0</v>
      </c>
      <c r="N6564" s="14">
        <v>59092.33</v>
      </c>
      <c r="O6564" s="14">
        <v>59092.33</v>
      </c>
      <c r="P6564">
        <v>0</v>
      </c>
      <c r="Q6564">
        <v>3</v>
      </c>
      <c r="R6564">
        <v>3</v>
      </c>
      <c r="S6564" s="15">
        <v>0</v>
      </c>
      <c r="T6564" s="15">
        <v>0</v>
      </c>
      <c r="U6564" s="15">
        <v>2</v>
      </c>
      <c r="V6564" s="15">
        <v>2</v>
      </c>
      <c r="W6564" s="15">
        <v>1</v>
      </c>
      <c r="X6564" s="15">
        <v>2</v>
      </c>
      <c r="Y6564" s="15">
        <v>0</v>
      </c>
      <c r="Z6564" s="15">
        <v>0</v>
      </c>
      <c r="AA6564" s="15">
        <v>3</v>
      </c>
      <c r="AB6564" s="15">
        <v>4</v>
      </c>
      <c r="AC6564" s="16">
        <v>49500.22</v>
      </c>
      <c r="AD6564" s="16">
        <v>13230.07</v>
      </c>
      <c r="AE6564" s="16">
        <v>62730.29</v>
      </c>
      <c r="AF6564" s="16">
        <v>17084.41</v>
      </c>
      <c r="AG6564" s="16">
        <v>4126.2700000000004</v>
      </c>
      <c r="AH6564" s="16">
        <v>21210.68</v>
      </c>
      <c r="AI6564" s="17">
        <v>0.755</v>
      </c>
      <c r="AJ6564" s="17">
        <v>0.91</v>
      </c>
      <c r="AK6564" s="42" t="s">
        <v>19164</v>
      </c>
      <c r="AL6564" s="42" t="s">
        <v>9469</v>
      </c>
    </row>
    <row r="6565" spans="2:38" x14ac:dyDescent="0.3">
      <c r="B6565" s="15">
        <v>6540</v>
      </c>
      <c r="C6565" t="s">
        <v>2469</v>
      </c>
      <c r="D6565" t="s">
        <v>131</v>
      </c>
      <c r="E6565" t="s">
        <v>131</v>
      </c>
      <c r="F6565">
        <v>2544</v>
      </c>
      <c r="G6565">
        <v>2544</v>
      </c>
      <c r="H6565" t="s">
        <v>2844</v>
      </c>
      <c r="I6565">
        <v>113379</v>
      </c>
      <c r="J6565" s="12" t="s">
        <v>7514</v>
      </c>
      <c r="K6565" s="13">
        <v>45908</v>
      </c>
      <c r="L6565" s="13">
        <v>45908</v>
      </c>
      <c r="M6565" s="14">
        <v>58851.01</v>
      </c>
      <c r="N6565" s="14">
        <v>0</v>
      </c>
      <c r="O6565" s="14">
        <v>58851.01</v>
      </c>
      <c r="P6565">
        <v>5</v>
      </c>
      <c r="Q6565">
        <v>0</v>
      </c>
      <c r="R6565">
        <v>5</v>
      </c>
      <c r="S6565" s="15">
        <v>0</v>
      </c>
      <c r="T6565" s="15">
        <v>0</v>
      </c>
      <c r="U6565" s="15">
        <v>5</v>
      </c>
      <c r="V6565" s="15">
        <v>5</v>
      </c>
      <c r="W6565" s="15">
        <v>0</v>
      </c>
      <c r="X6565" s="15">
        <v>0</v>
      </c>
      <c r="Y6565" s="15">
        <v>0</v>
      </c>
      <c r="Z6565" s="15">
        <v>0</v>
      </c>
      <c r="AA6565" s="15">
        <v>5</v>
      </c>
      <c r="AB6565" s="15">
        <v>5</v>
      </c>
      <c r="AC6565" s="16">
        <v>53142.83</v>
      </c>
      <c r="AD6565" s="16">
        <v>0</v>
      </c>
      <c r="AE6565" s="16">
        <v>53142.83</v>
      </c>
      <c r="AF6565" s="16">
        <v>21192.57</v>
      </c>
      <c r="AG6565" s="16">
        <v>0</v>
      </c>
      <c r="AH6565" s="16">
        <v>21192.57</v>
      </c>
      <c r="AI6565" s="17">
        <v>0.755</v>
      </c>
      <c r="AJ6565" s="17">
        <v>0.91</v>
      </c>
      <c r="AK6565" s="42" t="s">
        <v>15768</v>
      </c>
      <c r="AL6565" s="42" t="s">
        <v>9971</v>
      </c>
    </row>
    <row r="6566" spans="2:38" x14ac:dyDescent="0.3">
      <c r="B6566" s="15">
        <v>6541</v>
      </c>
      <c r="C6566" t="s">
        <v>163</v>
      </c>
      <c r="D6566" t="s">
        <v>1657</v>
      </c>
      <c r="E6566" t="s">
        <v>2661</v>
      </c>
      <c r="F6566">
        <v>2582</v>
      </c>
      <c r="G6566">
        <v>2582</v>
      </c>
      <c r="H6566" t="s">
        <v>3577</v>
      </c>
      <c r="I6566">
        <v>115676</v>
      </c>
      <c r="J6566" s="12" t="s">
        <v>18463</v>
      </c>
      <c r="K6566" s="13">
        <v>45968</v>
      </c>
      <c r="L6566" s="13">
        <v>45968</v>
      </c>
      <c r="M6566" s="14">
        <v>58445.68</v>
      </c>
      <c r="N6566" s="14">
        <v>1938.75</v>
      </c>
      <c r="O6566" s="14">
        <v>60384.43</v>
      </c>
      <c r="P6566">
        <v>3</v>
      </c>
      <c r="Q6566">
        <v>1</v>
      </c>
      <c r="R6566">
        <v>4</v>
      </c>
      <c r="S6566" s="15">
        <v>0</v>
      </c>
      <c r="T6566" s="15">
        <v>0</v>
      </c>
      <c r="U6566" s="15">
        <v>4</v>
      </c>
      <c r="V6566" s="15">
        <v>4</v>
      </c>
      <c r="W6566" s="15">
        <v>0</v>
      </c>
      <c r="X6566" s="15">
        <v>0</v>
      </c>
      <c r="Y6566" s="15">
        <v>0</v>
      </c>
      <c r="Z6566" s="15">
        <v>0</v>
      </c>
      <c r="AA6566" s="15">
        <v>4</v>
      </c>
      <c r="AB6566" s="15">
        <v>4</v>
      </c>
      <c r="AC6566" s="16">
        <v>51588.71</v>
      </c>
      <c r="AD6566" s="16">
        <v>1938.75</v>
      </c>
      <c r="AE6566" s="16">
        <v>53527.46</v>
      </c>
      <c r="AF6566" s="16">
        <v>20386.05</v>
      </c>
      <c r="AG6566" s="16">
        <v>776.6</v>
      </c>
      <c r="AH6566" s="16">
        <v>21162.65</v>
      </c>
      <c r="AI6566" s="17">
        <v>0.755</v>
      </c>
      <c r="AJ6566" s="17">
        <v>0.91</v>
      </c>
      <c r="AK6566" s="42" t="s">
        <v>19165</v>
      </c>
      <c r="AL6566" s="42">
        <v>1706493</v>
      </c>
    </row>
    <row r="6567" spans="2:38" x14ac:dyDescent="0.3">
      <c r="B6567" s="15">
        <v>6542</v>
      </c>
      <c r="C6567" t="s">
        <v>49</v>
      </c>
      <c r="D6567" t="s">
        <v>67</v>
      </c>
      <c r="E6567" t="s">
        <v>2454</v>
      </c>
      <c r="F6567">
        <v>158</v>
      </c>
      <c r="G6567">
        <v>1580</v>
      </c>
      <c r="H6567" t="s">
        <v>2520</v>
      </c>
      <c r="I6567">
        <v>110330</v>
      </c>
      <c r="J6567" s="12" t="s">
        <v>18464</v>
      </c>
      <c r="K6567" s="13">
        <v>45587</v>
      </c>
      <c r="L6567" s="13">
        <v>45587</v>
      </c>
      <c r="M6567" s="14">
        <v>68119.600000000006</v>
      </c>
      <c r="N6567" s="14">
        <v>0</v>
      </c>
      <c r="O6567" s="14">
        <v>68119.600000000006</v>
      </c>
      <c r="P6567">
        <v>1</v>
      </c>
      <c r="Q6567">
        <v>0</v>
      </c>
      <c r="R6567">
        <v>1</v>
      </c>
      <c r="S6567" s="15">
        <v>0</v>
      </c>
      <c r="T6567" s="15">
        <v>0</v>
      </c>
      <c r="U6567" s="15">
        <v>0</v>
      </c>
      <c r="V6567" s="15">
        <v>0</v>
      </c>
      <c r="W6567" s="15">
        <v>1</v>
      </c>
      <c r="X6567" s="15">
        <v>2</v>
      </c>
      <c r="Y6567" s="15">
        <v>0</v>
      </c>
      <c r="Z6567" s="15">
        <v>0</v>
      </c>
      <c r="AA6567" s="15">
        <v>1</v>
      </c>
      <c r="AB6567" s="15">
        <v>2</v>
      </c>
      <c r="AC6567" s="16">
        <v>68119.600000000006</v>
      </c>
      <c r="AD6567" s="16">
        <v>0</v>
      </c>
      <c r="AE6567" s="16">
        <v>68119.600000000006</v>
      </c>
      <c r="AF6567" s="16">
        <v>21141.72</v>
      </c>
      <c r="AG6567" s="16">
        <v>0</v>
      </c>
      <c r="AH6567" s="16">
        <v>21141.72</v>
      </c>
      <c r="AI6567" s="17">
        <v>0.755</v>
      </c>
      <c r="AJ6567" s="17">
        <v>0.95599999999999996</v>
      </c>
      <c r="AK6567" s="42" t="s">
        <v>19166</v>
      </c>
      <c r="AL6567" s="42" t="s">
        <v>9391</v>
      </c>
    </row>
    <row r="6568" spans="2:38" x14ac:dyDescent="0.3">
      <c r="B6568" s="15">
        <v>6543</v>
      </c>
      <c r="C6568" t="s">
        <v>55</v>
      </c>
      <c r="D6568" t="s">
        <v>56</v>
      </c>
      <c r="E6568" t="s">
        <v>2061</v>
      </c>
      <c r="F6568">
        <v>231</v>
      </c>
      <c r="G6568">
        <v>231</v>
      </c>
      <c r="H6568" t="s">
        <v>2486</v>
      </c>
      <c r="I6568">
        <v>66644</v>
      </c>
      <c r="J6568" s="12" t="s">
        <v>1052</v>
      </c>
      <c r="K6568" s="13">
        <v>42292</v>
      </c>
      <c r="L6568" s="13">
        <v>42292</v>
      </c>
      <c r="M6568" s="14">
        <v>55746.27</v>
      </c>
      <c r="N6568" s="14">
        <v>13490.49</v>
      </c>
      <c r="O6568" s="14">
        <v>69236.759999999995</v>
      </c>
      <c r="P6568">
        <v>1.5</v>
      </c>
      <c r="Q6568">
        <v>0</v>
      </c>
      <c r="R6568">
        <v>1.5</v>
      </c>
      <c r="S6568" s="15">
        <v>0</v>
      </c>
      <c r="T6568" s="15">
        <v>0</v>
      </c>
      <c r="U6568" s="15">
        <v>1.5</v>
      </c>
      <c r="V6568" s="15">
        <v>1.5</v>
      </c>
      <c r="W6568" s="15">
        <v>0</v>
      </c>
      <c r="X6568" s="15">
        <v>0</v>
      </c>
      <c r="Y6568" s="15">
        <v>0</v>
      </c>
      <c r="Z6568" s="15">
        <v>0</v>
      </c>
      <c r="AA6568" s="15">
        <v>1.5</v>
      </c>
      <c r="AB6568" s="15">
        <v>1.5</v>
      </c>
      <c r="AC6568" s="16">
        <v>48123.199999999997</v>
      </c>
      <c r="AD6568" s="16">
        <v>10566.39</v>
      </c>
      <c r="AE6568" s="16">
        <v>58689.59</v>
      </c>
      <c r="AF6568" s="16">
        <v>17470.82</v>
      </c>
      <c r="AG6568" s="16">
        <v>3661.57</v>
      </c>
      <c r="AH6568" s="16">
        <v>21132.39</v>
      </c>
      <c r="AI6568" s="17">
        <v>1</v>
      </c>
      <c r="AJ6568" s="17">
        <v>0.95950000000000002</v>
      </c>
      <c r="AK6568" s="42" t="s">
        <v>15726</v>
      </c>
      <c r="AL6568" s="42" t="s">
        <v>9285</v>
      </c>
    </row>
    <row r="6569" spans="2:38" x14ac:dyDescent="0.3">
      <c r="B6569" s="15">
        <v>6544</v>
      </c>
      <c r="C6569" t="s">
        <v>49</v>
      </c>
      <c r="D6569" t="s">
        <v>52</v>
      </c>
      <c r="E6569" t="s">
        <v>1651</v>
      </c>
      <c r="F6569">
        <v>908</v>
      </c>
      <c r="G6569">
        <v>908</v>
      </c>
      <c r="H6569" t="s">
        <v>2462</v>
      </c>
      <c r="I6569">
        <v>94396</v>
      </c>
      <c r="J6569" s="12" t="s">
        <v>18465</v>
      </c>
      <c r="K6569" s="13">
        <v>44924</v>
      </c>
      <c r="L6569" s="13">
        <v>44924</v>
      </c>
      <c r="M6569" s="14">
        <v>0</v>
      </c>
      <c r="N6569" s="14">
        <v>78486.45</v>
      </c>
      <c r="O6569" s="14">
        <v>78486.45</v>
      </c>
      <c r="P6569">
        <v>0</v>
      </c>
      <c r="Q6569">
        <v>1</v>
      </c>
      <c r="R6569">
        <v>1</v>
      </c>
      <c r="S6569" s="15">
        <v>0</v>
      </c>
      <c r="T6569" s="15">
        <v>0</v>
      </c>
      <c r="U6569" s="15">
        <v>0</v>
      </c>
      <c r="V6569" s="15">
        <v>0</v>
      </c>
      <c r="W6569" s="15">
        <v>1</v>
      </c>
      <c r="X6569" s="15">
        <v>2</v>
      </c>
      <c r="Y6569" s="15">
        <v>0</v>
      </c>
      <c r="Z6569" s="15">
        <v>0</v>
      </c>
      <c r="AA6569" s="15">
        <v>1</v>
      </c>
      <c r="AB6569" s="15">
        <v>2</v>
      </c>
      <c r="AC6569" s="16">
        <v>0</v>
      </c>
      <c r="AD6569" s="16">
        <v>60374.21</v>
      </c>
      <c r="AE6569" s="16">
        <v>60374.21</v>
      </c>
      <c r="AF6569" s="16">
        <v>0</v>
      </c>
      <c r="AG6569" s="16">
        <v>21130.99</v>
      </c>
      <c r="AH6569" s="16">
        <v>21130.99</v>
      </c>
      <c r="AI6569" s="17">
        <v>1</v>
      </c>
      <c r="AJ6569" s="17">
        <v>0.96899999999999997</v>
      </c>
      <c r="AK6569" s="42" t="s">
        <v>19167</v>
      </c>
      <c r="AL6569" s="42" t="s">
        <v>9219</v>
      </c>
    </row>
    <row r="6570" spans="2:38" x14ac:dyDescent="0.3">
      <c r="B6570" s="15">
        <v>6545</v>
      </c>
      <c r="C6570" t="s">
        <v>58</v>
      </c>
      <c r="D6570" t="s">
        <v>59</v>
      </c>
      <c r="E6570" t="s">
        <v>2463</v>
      </c>
      <c r="F6570">
        <v>360</v>
      </c>
      <c r="G6570">
        <v>360</v>
      </c>
      <c r="H6570" t="s">
        <v>2464</v>
      </c>
      <c r="I6570">
        <v>66342</v>
      </c>
      <c r="J6570" s="12" t="s">
        <v>1035</v>
      </c>
      <c r="K6570" s="13">
        <v>42277</v>
      </c>
      <c r="L6570" s="13">
        <v>42278</v>
      </c>
      <c r="M6570" s="14">
        <v>52881.34</v>
      </c>
      <c r="N6570" s="14">
        <v>0</v>
      </c>
      <c r="O6570" s="14">
        <v>52881.34</v>
      </c>
      <c r="P6570">
        <v>1</v>
      </c>
      <c r="Q6570">
        <v>0</v>
      </c>
      <c r="R6570">
        <v>1</v>
      </c>
      <c r="S6570" s="15">
        <v>0</v>
      </c>
      <c r="T6570" s="15">
        <v>0</v>
      </c>
      <c r="U6570" s="15">
        <v>1</v>
      </c>
      <c r="V6570" s="15">
        <v>1</v>
      </c>
      <c r="W6570" s="15">
        <v>0</v>
      </c>
      <c r="X6570" s="15">
        <v>0</v>
      </c>
      <c r="Y6570" s="15">
        <v>0</v>
      </c>
      <c r="Z6570" s="15">
        <v>0</v>
      </c>
      <c r="AA6570" s="15">
        <v>1</v>
      </c>
      <c r="AB6570" s="15">
        <v>1</v>
      </c>
      <c r="AC6570" s="16">
        <v>56091.19</v>
      </c>
      <c r="AD6570" s="16">
        <v>0</v>
      </c>
      <c r="AE6570" s="16">
        <v>56091.19</v>
      </c>
      <c r="AF6570" s="16">
        <v>21123.040000000001</v>
      </c>
      <c r="AG6570" s="16">
        <v>0</v>
      </c>
      <c r="AH6570" s="16">
        <v>21123.040000000001</v>
      </c>
      <c r="AI6570" s="17">
        <v>1</v>
      </c>
      <c r="AJ6570" s="17">
        <v>0.9637</v>
      </c>
      <c r="AK6570" s="42" t="s">
        <v>15272</v>
      </c>
      <c r="AL6570" s="42" t="s">
        <v>9221</v>
      </c>
    </row>
    <row r="6571" spans="2:38" x14ac:dyDescent="0.3">
      <c r="B6571" s="15">
        <v>6546</v>
      </c>
      <c r="C6571" t="s">
        <v>49</v>
      </c>
      <c r="D6571" t="s">
        <v>50</v>
      </c>
      <c r="E6571" t="s">
        <v>50</v>
      </c>
      <c r="F6571">
        <v>2283</v>
      </c>
      <c r="G6571">
        <v>2650</v>
      </c>
      <c r="H6571" t="s">
        <v>2773</v>
      </c>
      <c r="I6571">
        <v>110333</v>
      </c>
      <c r="J6571" s="12" t="s">
        <v>8177</v>
      </c>
      <c r="K6571" s="13">
        <v>45624</v>
      </c>
      <c r="L6571" s="13">
        <v>45624</v>
      </c>
      <c r="M6571" s="14">
        <v>39939.43</v>
      </c>
      <c r="N6571" s="14">
        <v>18164.91</v>
      </c>
      <c r="O6571" s="14">
        <v>58104.34</v>
      </c>
      <c r="P6571">
        <v>10</v>
      </c>
      <c r="Q6571">
        <v>1</v>
      </c>
      <c r="R6571">
        <v>11</v>
      </c>
      <c r="S6571" s="15">
        <v>0</v>
      </c>
      <c r="T6571" s="15">
        <v>0</v>
      </c>
      <c r="U6571" s="15">
        <v>11</v>
      </c>
      <c r="V6571" s="15">
        <v>11</v>
      </c>
      <c r="W6571" s="15">
        <v>0</v>
      </c>
      <c r="X6571" s="15">
        <v>0</v>
      </c>
      <c r="Y6571" s="15">
        <v>0</v>
      </c>
      <c r="Z6571" s="15">
        <v>0</v>
      </c>
      <c r="AA6571" s="15">
        <v>11</v>
      </c>
      <c r="AB6571" s="15">
        <v>11</v>
      </c>
      <c r="AC6571" s="16">
        <v>40682.06</v>
      </c>
      <c r="AD6571" s="16">
        <v>17799.900000000001</v>
      </c>
      <c r="AE6571" s="16">
        <v>58481.96</v>
      </c>
      <c r="AF6571" s="16">
        <v>14952.68</v>
      </c>
      <c r="AG6571" s="16">
        <v>6144.43</v>
      </c>
      <c r="AH6571" s="16">
        <v>21097.11</v>
      </c>
      <c r="AI6571" s="17">
        <v>0.79369999999999996</v>
      </c>
      <c r="AJ6571" s="17">
        <v>0.91</v>
      </c>
      <c r="AK6571" s="42" t="s">
        <v>16624</v>
      </c>
      <c r="AL6571" s="42" t="s">
        <v>9855</v>
      </c>
    </row>
    <row r="6572" spans="2:38" x14ac:dyDescent="0.3">
      <c r="B6572" s="15">
        <v>6547</v>
      </c>
      <c r="C6572" t="s">
        <v>2469</v>
      </c>
      <c r="D6572" t="s">
        <v>110</v>
      </c>
      <c r="E6572" t="s">
        <v>110</v>
      </c>
      <c r="F6572">
        <v>1998</v>
      </c>
      <c r="G6572">
        <v>1998</v>
      </c>
      <c r="H6572" t="s">
        <v>93</v>
      </c>
      <c r="I6572">
        <v>77384</v>
      </c>
      <c r="J6572" s="12" t="s">
        <v>7336</v>
      </c>
      <c r="K6572" s="13">
        <v>43202</v>
      </c>
      <c r="L6572" s="13">
        <v>43202</v>
      </c>
      <c r="M6572" s="14">
        <v>45264.56</v>
      </c>
      <c r="N6572" s="14">
        <v>3599.28</v>
      </c>
      <c r="O6572" s="14">
        <v>48863.839999999997</v>
      </c>
      <c r="P6572">
        <v>2</v>
      </c>
      <c r="Q6572">
        <v>0</v>
      </c>
      <c r="R6572">
        <v>2</v>
      </c>
      <c r="S6572" s="15">
        <v>0</v>
      </c>
      <c r="T6572" s="15">
        <v>0</v>
      </c>
      <c r="U6572" s="15">
        <v>2</v>
      </c>
      <c r="V6572" s="15">
        <v>2</v>
      </c>
      <c r="W6572" s="15">
        <v>0</v>
      </c>
      <c r="X6572" s="15">
        <v>0</v>
      </c>
      <c r="Y6572" s="15">
        <v>0</v>
      </c>
      <c r="Z6572" s="15">
        <v>0</v>
      </c>
      <c r="AA6572" s="15">
        <v>2</v>
      </c>
      <c r="AB6572" s="15">
        <v>2</v>
      </c>
      <c r="AC6572" s="16">
        <v>51633</v>
      </c>
      <c r="AD6572" s="16">
        <v>4063.88</v>
      </c>
      <c r="AE6572" s="16">
        <v>55696.88</v>
      </c>
      <c r="AF6572" s="16">
        <v>19574.990000000002</v>
      </c>
      <c r="AG6572" s="16">
        <v>1516</v>
      </c>
      <c r="AH6572" s="16">
        <v>21090.99</v>
      </c>
      <c r="AI6572" s="17">
        <v>1</v>
      </c>
      <c r="AJ6572" s="17">
        <v>0.94</v>
      </c>
      <c r="AK6572" s="42" t="s">
        <v>15542</v>
      </c>
      <c r="AL6572" s="42" t="s">
        <v>15543</v>
      </c>
    </row>
    <row r="6573" spans="2:38" x14ac:dyDescent="0.3">
      <c r="B6573" s="15">
        <v>6548</v>
      </c>
      <c r="C6573" t="s">
        <v>115</v>
      </c>
      <c r="D6573" t="s">
        <v>1656</v>
      </c>
      <c r="E6573" t="s">
        <v>2757</v>
      </c>
      <c r="F6573">
        <v>1169</v>
      </c>
      <c r="G6573">
        <v>1169</v>
      </c>
      <c r="H6573" t="s">
        <v>93</v>
      </c>
      <c r="I6573">
        <v>61588</v>
      </c>
      <c r="J6573" s="12" t="s">
        <v>482</v>
      </c>
      <c r="K6573" s="13">
        <v>41877</v>
      </c>
      <c r="L6573" s="13">
        <v>41877</v>
      </c>
      <c r="M6573" s="14">
        <v>42337.03</v>
      </c>
      <c r="N6573" s="14">
        <v>4228.8599999999997</v>
      </c>
      <c r="O6573" s="14">
        <v>46565.89</v>
      </c>
      <c r="P6573">
        <v>2</v>
      </c>
      <c r="Q6573">
        <v>0</v>
      </c>
      <c r="R6573">
        <v>2</v>
      </c>
      <c r="S6573" s="15">
        <v>0</v>
      </c>
      <c r="T6573" s="15">
        <v>0</v>
      </c>
      <c r="U6573" s="15">
        <v>2</v>
      </c>
      <c r="V6573" s="15">
        <v>2</v>
      </c>
      <c r="W6573" s="15">
        <v>0</v>
      </c>
      <c r="X6573" s="15">
        <v>0</v>
      </c>
      <c r="Y6573" s="15">
        <v>0</v>
      </c>
      <c r="Z6573" s="15">
        <v>0</v>
      </c>
      <c r="AA6573" s="15">
        <v>2</v>
      </c>
      <c r="AB6573" s="15">
        <v>2</v>
      </c>
      <c r="AC6573" s="16">
        <v>45932.01</v>
      </c>
      <c r="AD6573" s="16">
        <v>3524.04</v>
      </c>
      <c r="AE6573" s="16">
        <v>49456.05</v>
      </c>
      <c r="AF6573" s="16">
        <v>19521.22</v>
      </c>
      <c r="AG6573" s="16">
        <v>1550.54</v>
      </c>
      <c r="AH6573" s="16">
        <v>21071.759999999998</v>
      </c>
      <c r="AI6573" s="17">
        <v>1</v>
      </c>
      <c r="AJ6573" s="17">
        <v>0.86809999999999998</v>
      </c>
      <c r="AK6573" s="42" t="s">
        <v>15632</v>
      </c>
      <c r="AL6573" s="42">
        <v>1701116</v>
      </c>
    </row>
    <row r="6574" spans="2:38" x14ac:dyDescent="0.3">
      <c r="B6574" s="15">
        <v>6549</v>
      </c>
      <c r="C6574" t="s">
        <v>49</v>
      </c>
      <c r="D6574" t="s">
        <v>52</v>
      </c>
      <c r="E6574" t="s">
        <v>1651</v>
      </c>
      <c r="F6574">
        <v>908</v>
      </c>
      <c r="G6574">
        <v>908</v>
      </c>
      <c r="H6574" t="s">
        <v>2462</v>
      </c>
      <c r="I6574">
        <v>15898</v>
      </c>
      <c r="J6574" s="12" t="s">
        <v>1416</v>
      </c>
      <c r="K6574" s="13">
        <v>38173</v>
      </c>
      <c r="L6574" s="13">
        <v>38201</v>
      </c>
      <c r="M6574" s="14">
        <v>40940.86</v>
      </c>
      <c r="N6574" s="14">
        <v>0</v>
      </c>
      <c r="O6574" s="14">
        <v>40940.86</v>
      </c>
      <c r="P6574">
        <v>1</v>
      </c>
      <c r="Q6574">
        <v>0</v>
      </c>
      <c r="R6574">
        <v>1</v>
      </c>
      <c r="S6574" s="15">
        <v>0</v>
      </c>
      <c r="T6574" s="15">
        <v>0</v>
      </c>
      <c r="U6574" s="15">
        <v>0</v>
      </c>
      <c r="V6574" s="15">
        <v>0</v>
      </c>
      <c r="W6574" s="15">
        <v>1</v>
      </c>
      <c r="X6574" s="15">
        <v>2</v>
      </c>
      <c r="Y6574" s="15">
        <v>0</v>
      </c>
      <c r="Z6574" s="15">
        <v>0</v>
      </c>
      <c r="AA6574" s="15">
        <v>1</v>
      </c>
      <c r="AB6574" s="15">
        <v>2</v>
      </c>
      <c r="AC6574" s="16">
        <v>51176.04</v>
      </c>
      <c r="AD6574" s="16">
        <v>0</v>
      </c>
      <c r="AE6574" s="16">
        <v>51176.04</v>
      </c>
      <c r="AF6574" s="16">
        <v>21058.880000000001</v>
      </c>
      <c r="AG6574" s="16">
        <v>0</v>
      </c>
      <c r="AH6574" s="16">
        <v>21058.880000000001</v>
      </c>
      <c r="AI6574" s="17">
        <v>1</v>
      </c>
      <c r="AJ6574" s="17">
        <v>0.96930000000000005</v>
      </c>
      <c r="AK6574" s="42" t="s">
        <v>15277</v>
      </c>
      <c r="AL6574" s="42" t="s">
        <v>9219</v>
      </c>
    </row>
    <row r="6575" spans="2:38" x14ac:dyDescent="0.3">
      <c r="B6575" s="15">
        <v>6550</v>
      </c>
      <c r="C6575" t="s">
        <v>2469</v>
      </c>
      <c r="D6575" t="s">
        <v>75</v>
      </c>
      <c r="E6575" t="s">
        <v>75</v>
      </c>
      <c r="F6575">
        <v>1627</v>
      </c>
      <c r="G6575">
        <v>1627</v>
      </c>
      <c r="H6575" t="s">
        <v>844</v>
      </c>
      <c r="I6575">
        <v>114222</v>
      </c>
      <c r="J6575" s="12" t="s">
        <v>7544</v>
      </c>
      <c r="K6575" s="13">
        <v>45961</v>
      </c>
      <c r="L6575" s="13">
        <v>45961</v>
      </c>
      <c r="M6575" s="14">
        <v>47502.81</v>
      </c>
      <c r="N6575" s="14">
        <v>1161.5999999999999</v>
      </c>
      <c r="O6575" s="14">
        <v>48664.41</v>
      </c>
      <c r="P6575">
        <v>5</v>
      </c>
      <c r="Q6575">
        <v>0</v>
      </c>
      <c r="R6575">
        <v>5</v>
      </c>
      <c r="S6575" s="15">
        <v>0</v>
      </c>
      <c r="T6575" s="15">
        <v>0</v>
      </c>
      <c r="U6575" s="15">
        <v>5</v>
      </c>
      <c r="V6575" s="15">
        <v>5</v>
      </c>
      <c r="W6575" s="15">
        <v>0</v>
      </c>
      <c r="X6575" s="15">
        <v>0</v>
      </c>
      <c r="Y6575" s="15">
        <v>0</v>
      </c>
      <c r="Z6575" s="15">
        <v>0</v>
      </c>
      <c r="AA6575" s="15">
        <v>5</v>
      </c>
      <c r="AB6575" s="15">
        <v>5</v>
      </c>
      <c r="AC6575" s="16">
        <v>51743.88</v>
      </c>
      <c r="AD6575" s="16">
        <v>1290.56</v>
      </c>
      <c r="AE6575" s="16">
        <v>53034.44</v>
      </c>
      <c r="AF6575" s="16">
        <v>20579.45</v>
      </c>
      <c r="AG6575" s="16">
        <v>462.11</v>
      </c>
      <c r="AH6575" s="16">
        <v>21041.56</v>
      </c>
      <c r="AI6575" s="17">
        <v>0.755</v>
      </c>
      <c r="AJ6575" s="17">
        <v>0.91</v>
      </c>
      <c r="AK6575" s="42" t="s">
        <v>15804</v>
      </c>
      <c r="AL6575" s="42" t="s">
        <v>9393</v>
      </c>
    </row>
    <row r="6576" spans="2:38" x14ac:dyDescent="0.3">
      <c r="B6576" s="15">
        <v>6551</v>
      </c>
      <c r="C6576" t="s">
        <v>222</v>
      </c>
      <c r="D6576" t="s">
        <v>1655</v>
      </c>
      <c r="E6576" t="s">
        <v>2675</v>
      </c>
      <c r="F6576">
        <v>2705</v>
      </c>
      <c r="G6576">
        <v>2705</v>
      </c>
      <c r="H6576" t="s">
        <v>3060</v>
      </c>
      <c r="I6576">
        <v>111696</v>
      </c>
      <c r="J6576" s="12" t="s">
        <v>7417</v>
      </c>
      <c r="K6576" s="13">
        <v>45688</v>
      </c>
      <c r="L6576" s="13">
        <v>45688</v>
      </c>
      <c r="M6576" s="14">
        <v>72820.17</v>
      </c>
      <c r="N6576" s="14">
        <v>2353.77</v>
      </c>
      <c r="O6576" s="14">
        <v>75173.94</v>
      </c>
      <c r="P6576">
        <v>3</v>
      </c>
      <c r="Q6576">
        <v>0</v>
      </c>
      <c r="R6576">
        <v>3</v>
      </c>
      <c r="S6576" s="15">
        <v>0</v>
      </c>
      <c r="T6576" s="15">
        <v>0</v>
      </c>
      <c r="U6576" s="15">
        <v>3</v>
      </c>
      <c r="V6576" s="15">
        <v>3</v>
      </c>
      <c r="W6576" s="15">
        <v>0</v>
      </c>
      <c r="X6576" s="15">
        <v>0</v>
      </c>
      <c r="Y6576" s="15">
        <v>0</v>
      </c>
      <c r="Z6576" s="15">
        <v>0</v>
      </c>
      <c r="AA6576" s="15">
        <v>3</v>
      </c>
      <c r="AB6576" s="15">
        <v>3</v>
      </c>
      <c r="AC6576" s="16">
        <v>57482.7</v>
      </c>
      <c r="AD6576" s="16">
        <v>4585.09</v>
      </c>
      <c r="AE6576" s="16">
        <v>62067.79</v>
      </c>
      <c r="AF6576" s="16">
        <v>20211.849999999999</v>
      </c>
      <c r="AG6576" s="16">
        <v>825.81</v>
      </c>
      <c r="AH6576" s="16">
        <v>21037.66</v>
      </c>
      <c r="AI6576" s="17">
        <v>0.755</v>
      </c>
      <c r="AJ6576" s="17">
        <v>0.91</v>
      </c>
      <c r="AK6576" s="42" t="s">
        <v>15643</v>
      </c>
      <c r="AL6576" s="42">
        <v>1706853</v>
      </c>
    </row>
    <row r="6577" spans="2:38" x14ac:dyDescent="0.3">
      <c r="B6577" s="15">
        <v>6552</v>
      </c>
      <c r="C6577" t="s">
        <v>55</v>
      </c>
      <c r="D6577" t="s">
        <v>333</v>
      </c>
      <c r="E6577" t="s">
        <v>333</v>
      </c>
      <c r="F6577">
        <v>1560</v>
      </c>
      <c r="G6577">
        <v>1560</v>
      </c>
      <c r="H6577" t="s">
        <v>694</v>
      </c>
      <c r="I6577">
        <v>109752</v>
      </c>
      <c r="J6577" s="12" t="s">
        <v>7128</v>
      </c>
      <c r="K6577" s="13">
        <v>45677</v>
      </c>
      <c r="L6577" s="13">
        <v>45677</v>
      </c>
      <c r="M6577" s="14">
        <v>45058.19</v>
      </c>
      <c r="N6577" s="14">
        <v>0</v>
      </c>
      <c r="O6577" s="14">
        <v>45058.19</v>
      </c>
      <c r="P6577">
        <v>4</v>
      </c>
      <c r="Q6577">
        <v>0</v>
      </c>
      <c r="R6577">
        <v>4</v>
      </c>
      <c r="S6577" s="15">
        <v>0</v>
      </c>
      <c r="T6577" s="15">
        <v>0</v>
      </c>
      <c r="U6577" s="15">
        <v>4</v>
      </c>
      <c r="V6577" s="15">
        <v>4</v>
      </c>
      <c r="W6577" s="15">
        <v>0</v>
      </c>
      <c r="X6577" s="15">
        <v>0</v>
      </c>
      <c r="Y6577" s="15">
        <v>0</v>
      </c>
      <c r="Z6577" s="15">
        <v>0</v>
      </c>
      <c r="AA6577" s="15">
        <v>4</v>
      </c>
      <c r="AB6577" s="15">
        <v>4</v>
      </c>
      <c r="AC6577" s="16">
        <v>49874.68</v>
      </c>
      <c r="AD6577" s="16">
        <v>0</v>
      </c>
      <c r="AE6577" s="16">
        <v>49874.68</v>
      </c>
      <c r="AF6577" s="16">
        <v>21031.1</v>
      </c>
      <c r="AG6577" s="16">
        <v>0</v>
      </c>
      <c r="AH6577" s="16">
        <v>21031.1</v>
      </c>
      <c r="AI6577" s="17">
        <v>0.755</v>
      </c>
      <c r="AJ6577" s="17">
        <v>0.91</v>
      </c>
      <c r="AK6577" s="42" t="s">
        <v>15281</v>
      </c>
      <c r="AL6577" s="42" t="s">
        <v>10214</v>
      </c>
    </row>
    <row r="6578" spans="2:38" x14ac:dyDescent="0.3">
      <c r="B6578" s="15">
        <v>6553</v>
      </c>
      <c r="C6578" t="s">
        <v>2469</v>
      </c>
      <c r="D6578" t="s">
        <v>110</v>
      </c>
      <c r="E6578" t="s">
        <v>110</v>
      </c>
      <c r="F6578">
        <v>1856</v>
      </c>
      <c r="G6578">
        <v>2778</v>
      </c>
      <c r="H6578" t="s">
        <v>248</v>
      </c>
      <c r="I6578">
        <v>110114</v>
      </c>
      <c r="J6578" s="12" t="s">
        <v>7130</v>
      </c>
      <c r="K6578" s="13">
        <v>45625</v>
      </c>
      <c r="L6578" s="13">
        <v>45625</v>
      </c>
      <c r="M6578" s="14">
        <v>63237.22</v>
      </c>
      <c r="N6578" s="14">
        <v>0</v>
      </c>
      <c r="O6578" s="14">
        <v>63237.22</v>
      </c>
      <c r="P6578">
        <v>1</v>
      </c>
      <c r="Q6578">
        <v>0</v>
      </c>
      <c r="R6578">
        <v>1</v>
      </c>
      <c r="S6578" s="15">
        <v>0</v>
      </c>
      <c r="T6578" s="15">
        <v>0</v>
      </c>
      <c r="U6578" s="15">
        <v>1</v>
      </c>
      <c r="V6578" s="15">
        <v>1</v>
      </c>
      <c r="W6578" s="15">
        <v>0</v>
      </c>
      <c r="X6578" s="15">
        <v>0</v>
      </c>
      <c r="Y6578" s="15">
        <v>0</v>
      </c>
      <c r="Z6578" s="15">
        <v>0</v>
      </c>
      <c r="AA6578" s="15">
        <v>1</v>
      </c>
      <c r="AB6578" s="15">
        <v>1</v>
      </c>
      <c r="AC6578" s="16">
        <v>55006.06</v>
      </c>
      <c r="AD6578" s="16">
        <v>0</v>
      </c>
      <c r="AE6578" s="16">
        <v>55006.06</v>
      </c>
      <c r="AF6578" s="16">
        <v>21023.83</v>
      </c>
      <c r="AG6578" s="16">
        <v>0</v>
      </c>
      <c r="AH6578" s="16">
        <v>21023.83</v>
      </c>
      <c r="AI6578" s="17">
        <v>0.755</v>
      </c>
      <c r="AJ6578" s="17">
        <v>1</v>
      </c>
      <c r="AK6578" s="42" t="s">
        <v>15283</v>
      </c>
      <c r="AL6578" s="42" t="s">
        <v>9454</v>
      </c>
    </row>
    <row r="6579" spans="2:38" x14ac:dyDescent="0.3">
      <c r="B6579" s="15">
        <v>6554</v>
      </c>
      <c r="C6579" t="s">
        <v>58</v>
      </c>
      <c r="D6579" t="s">
        <v>59</v>
      </c>
      <c r="E6579" t="s">
        <v>2497</v>
      </c>
      <c r="F6579">
        <v>825</v>
      </c>
      <c r="G6579">
        <v>131</v>
      </c>
      <c r="H6579" t="s">
        <v>81</v>
      </c>
      <c r="I6579">
        <v>51504</v>
      </c>
      <c r="J6579" s="12" t="s">
        <v>1629</v>
      </c>
      <c r="K6579" s="13">
        <v>41127</v>
      </c>
      <c r="L6579" s="13">
        <v>41155</v>
      </c>
      <c r="M6579" s="14">
        <v>40337.53</v>
      </c>
      <c r="N6579" s="14">
        <v>10189.25</v>
      </c>
      <c r="O6579" s="14">
        <v>50526.78</v>
      </c>
      <c r="P6579">
        <v>1</v>
      </c>
      <c r="Q6579">
        <v>0</v>
      </c>
      <c r="R6579">
        <v>1</v>
      </c>
      <c r="S6579" s="15">
        <v>0</v>
      </c>
      <c r="T6579" s="15">
        <v>0</v>
      </c>
      <c r="U6579" s="15">
        <v>0</v>
      </c>
      <c r="V6579" s="15">
        <v>0</v>
      </c>
      <c r="W6579" s="15">
        <v>1</v>
      </c>
      <c r="X6579" s="15">
        <v>2</v>
      </c>
      <c r="Y6579" s="15">
        <v>0</v>
      </c>
      <c r="Z6579" s="15">
        <v>0</v>
      </c>
      <c r="AA6579" s="15">
        <v>1</v>
      </c>
      <c r="AB6579" s="15">
        <v>2</v>
      </c>
      <c r="AC6579" s="16">
        <v>45557.14</v>
      </c>
      <c r="AD6579" s="16">
        <v>7837.89</v>
      </c>
      <c r="AE6579" s="16">
        <v>53395.03</v>
      </c>
      <c r="AF6579" s="16">
        <v>18270.32</v>
      </c>
      <c r="AG6579" s="16">
        <v>2743.26</v>
      </c>
      <c r="AH6579" s="16">
        <v>21013.58</v>
      </c>
      <c r="AI6579" s="17">
        <v>1</v>
      </c>
      <c r="AJ6579" s="17">
        <v>0.97199999999999998</v>
      </c>
      <c r="AK6579" s="42" t="s">
        <v>15904</v>
      </c>
      <c r="AL6579" s="42" t="s">
        <v>9332</v>
      </c>
    </row>
    <row r="6580" spans="2:38" x14ac:dyDescent="0.3">
      <c r="B6580" s="15">
        <v>6555</v>
      </c>
      <c r="C6580" t="s">
        <v>222</v>
      </c>
      <c r="D6580" t="s">
        <v>1655</v>
      </c>
      <c r="E6580" t="s">
        <v>2675</v>
      </c>
      <c r="F6580">
        <v>2950</v>
      </c>
      <c r="G6580">
        <v>2950</v>
      </c>
      <c r="H6580" t="s">
        <v>4132</v>
      </c>
      <c r="I6580">
        <v>114836</v>
      </c>
      <c r="J6580" s="12" t="s">
        <v>7959</v>
      </c>
      <c r="K6580" s="13">
        <v>45909</v>
      </c>
      <c r="L6580" s="13">
        <v>45909</v>
      </c>
      <c r="M6580" s="14">
        <v>47738.58</v>
      </c>
      <c r="N6580" s="14">
        <v>25462.77</v>
      </c>
      <c r="O6580" s="14">
        <v>73201.350000000006</v>
      </c>
      <c r="P6580">
        <v>5</v>
      </c>
      <c r="Q6580">
        <v>1</v>
      </c>
      <c r="R6580">
        <v>6</v>
      </c>
      <c r="S6580" s="15">
        <v>0</v>
      </c>
      <c r="T6580" s="15">
        <v>0</v>
      </c>
      <c r="U6580" s="15">
        <v>6</v>
      </c>
      <c r="V6580" s="15">
        <v>6</v>
      </c>
      <c r="W6580" s="15">
        <v>0</v>
      </c>
      <c r="X6580" s="15">
        <v>0</v>
      </c>
      <c r="Y6580" s="15">
        <v>0</v>
      </c>
      <c r="Z6580" s="15">
        <v>0</v>
      </c>
      <c r="AA6580" s="15">
        <v>6</v>
      </c>
      <c r="AB6580" s="15">
        <v>6</v>
      </c>
      <c r="AC6580" s="16">
        <v>44353.53</v>
      </c>
      <c r="AD6580" s="16">
        <v>23147.8</v>
      </c>
      <c r="AE6580" s="16">
        <v>67501.33</v>
      </c>
      <c r="AF6580" s="16">
        <v>14162.57</v>
      </c>
      <c r="AG6580" s="16">
        <v>6841.98</v>
      </c>
      <c r="AH6580" s="16">
        <v>21004.55</v>
      </c>
      <c r="AI6580" s="17">
        <v>0.755</v>
      </c>
      <c r="AJ6580" s="17">
        <v>0.91</v>
      </c>
      <c r="AK6580" s="42" t="s">
        <v>16340</v>
      </c>
      <c r="AL6580" s="42" t="e">
        <v>#N/A</v>
      </c>
    </row>
    <row r="6581" spans="2:38" x14ac:dyDescent="0.3">
      <c r="B6581" s="15">
        <v>6556</v>
      </c>
      <c r="C6581" t="s">
        <v>2469</v>
      </c>
      <c r="D6581" t="s">
        <v>110</v>
      </c>
      <c r="E6581" t="s">
        <v>110</v>
      </c>
      <c r="F6581">
        <v>2557</v>
      </c>
      <c r="G6581">
        <v>2557</v>
      </c>
      <c r="H6581" t="s">
        <v>1585</v>
      </c>
      <c r="I6581">
        <v>103933</v>
      </c>
      <c r="J6581" s="12" t="s">
        <v>7315</v>
      </c>
      <c r="K6581" s="13">
        <v>45322</v>
      </c>
      <c r="L6581" s="13">
        <v>45322</v>
      </c>
      <c r="M6581" s="14">
        <v>53084.07</v>
      </c>
      <c r="N6581" s="14">
        <v>2587.79</v>
      </c>
      <c r="O6581" s="14">
        <v>55671.86</v>
      </c>
      <c r="P6581">
        <v>3.5</v>
      </c>
      <c r="Q6581">
        <v>0</v>
      </c>
      <c r="R6581">
        <v>3.5</v>
      </c>
      <c r="S6581" s="15">
        <v>0</v>
      </c>
      <c r="T6581" s="15">
        <v>0</v>
      </c>
      <c r="U6581" s="15">
        <v>3.5</v>
      </c>
      <c r="V6581" s="15">
        <v>3.5</v>
      </c>
      <c r="W6581" s="15">
        <v>0</v>
      </c>
      <c r="X6581" s="15">
        <v>0</v>
      </c>
      <c r="Y6581" s="15">
        <v>0</v>
      </c>
      <c r="Z6581" s="15">
        <v>0</v>
      </c>
      <c r="AA6581" s="15">
        <v>3.5</v>
      </c>
      <c r="AB6581" s="15">
        <v>3.5</v>
      </c>
      <c r="AC6581" s="16">
        <v>49905.7</v>
      </c>
      <c r="AD6581" s="16">
        <v>2587.79</v>
      </c>
      <c r="AE6581" s="16">
        <v>52493.49</v>
      </c>
      <c r="AF6581" s="16">
        <v>19938.78</v>
      </c>
      <c r="AG6581" s="16">
        <v>1039.29</v>
      </c>
      <c r="AH6581" s="16">
        <v>20978.07</v>
      </c>
      <c r="AI6581" s="17">
        <v>1</v>
      </c>
      <c r="AJ6581" s="17">
        <v>0.1545</v>
      </c>
      <c r="AK6581" s="42" t="s">
        <v>15515</v>
      </c>
      <c r="AL6581" s="42" t="s">
        <v>9484</v>
      </c>
    </row>
    <row r="6582" spans="2:38" x14ac:dyDescent="0.3">
      <c r="B6582" s="15">
        <v>6557</v>
      </c>
      <c r="C6582" t="s">
        <v>2469</v>
      </c>
      <c r="D6582" t="s">
        <v>131</v>
      </c>
      <c r="E6582" t="s">
        <v>131</v>
      </c>
      <c r="F6582">
        <v>2535</v>
      </c>
      <c r="G6582">
        <v>2535</v>
      </c>
      <c r="H6582" t="s">
        <v>1067</v>
      </c>
      <c r="I6582">
        <v>112836</v>
      </c>
      <c r="J6582" s="12" t="s">
        <v>7910</v>
      </c>
      <c r="K6582" s="13">
        <v>45867</v>
      </c>
      <c r="L6582" s="13">
        <v>45867</v>
      </c>
      <c r="M6582" s="14">
        <v>27228.05</v>
      </c>
      <c r="N6582" s="14">
        <v>6701.2</v>
      </c>
      <c r="O6582" s="14">
        <v>33929.25</v>
      </c>
      <c r="P6582">
        <v>6</v>
      </c>
      <c r="Q6582">
        <v>0</v>
      </c>
      <c r="R6582">
        <v>6</v>
      </c>
      <c r="S6582" s="15">
        <v>0</v>
      </c>
      <c r="T6582" s="15">
        <v>0</v>
      </c>
      <c r="U6582" s="15">
        <v>4</v>
      </c>
      <c r="V6582" s="15">
        <v>4</v>
      </c>
      <c r="W6582" s="15">
        <v>2</v>
      </c>
      <c r="X6582" s="15">
        <v>4</v>
      </c>
      <c r="Y6582" s="15">
        <v>0</v>
      </c>
      <c r="Z6582" s="15">
        <v>0</v>
      </c>
      <c r="AA6582" s="15">
        <v>6</v>
      </c>
      <c r="AB6582" s="15">
        <v>8.5</v>
      </c>
      <c r="AC6582" s="16">
        <v>46258.91</v>
      </c>
      <c r="AD6582" s="16">
        <v>12314.24</v>
      </c>
      <c r="AE6582" s="16">
        <v>58573.15</v>
      </c>
      <c r="AF6582" s="16">
        <v>16666.57</v>
      </c>
      <c r="AG6582" s="16">
        <v>4300.7299999999996</v>
      </c>
      <c r="AH6582" s="16">
        <v>20967.3</v>
      </c>
      <c r="AI6582" s="17">
        <v>0.755</v>
      </c>
      <c r="AJ6582" s="17">
        <v>0.91</v>
      </c>
      <c r="AK6582" s="42" t="s">
        <v>16280</v>
      </c>
      <c r="AL6582" s="42" t="s">
        <v>9983</v>
      </c>
    </row>
    <row r="6583" spans="2:38" x14ac:dyDescent="0.3">
      <c r="B6583" s="15">
        <v>6558</v>
      </c>
      <c r="C6583" t="s">
        <v>49</v>
      </c>
      <c r="D6583" t="s">
        <v>52</v>
      </c>
      <c r="E6583" t="s">
        <v>2484</v>
      </c>
      <c r="F6583">
        <v>36</v>
      </c>
      <c r="G6583">
        <v>36</v>
      </c>
      <c r="H6583" t="s">
        <v>103</v>
      </c>
      <c r="I6583">
        <v>76986</v>
      </c>
      <c r="J6583" s="12" t="s">
        <v>1443</v>
      </c>
      <c r="K6583" s="13">
        <v>34446</v>
      </c>
      <c r="L6583" s="13">
        <v>34456</v>
      </c>
      <c r="M6583" s="14">
        <v>55180.91</v>
      </c>
      <c r="N6583" s="14">
        <v>0</v>
      </c>
      <c r="O6583" s="14">
        <v>55180.91</v>
      </c>
      <c r="P6583">
        <v>1</v>
      </c>
      <c r="Q6583">
        <v>0</v>
      </c>
      <c r="R6583">
        <v>1</v>
      </c>
      <c r="S6583" s="15">
        <v>0</v>
      </c>
      <c r="T6583" s="15">
        <v>0</v>
      </c>
      <c r="U6583" s="15">
        <v>1</v>
      </c>
      <c r="V6583" s="15">
        <v>1</v>
      </c>
      <c r="W6583" s="15">
        <v>0</v>
      </c>
      <c r="X6583" s="15">
        <v>0</v>
      </c>
      <c r="Y6583" s="15">
        <v>0</v>
      </c>
      <c r="Z6583" s="15">
        <v>0</v>
      </c>
      <c r="AA6583" s="15">
        <v>1</v>
      </c>
      <c r="AB6583" s="15">
        <v>1</v>
      </c>
      <c r="AC6583" s="16">
        <v>52492.13</v>
      </c>
      <c r="AD6583" s="16">
        <v>0</v>
      </c>
      <c r="AE6583" s="16">
        <v>52492.13</v>
      </c>
      <c r="AF6583" s="16">
        <v>20966.37</v>
      </c>
      <c r="AG6583" s="16">
        <v>0</v>
      </c>
      <c r="AH6583" s="16">
        <v>20966.37</v>
      </c>
      <c r="AI6583" s="17">
        <v>1</v>
      </c>
      <c r="AJ6583" s="17">
        <v>0.98</v>
      </c>
      <c r="AK6583" s="42" t="s">
        <v>15381</v>
      </c>
      <c r="AL6583" s="42" t="s">
        <v>9516</v>
      </c>
    </row>
    <row r="6584" spans="2:38" x14ac:dyDescent="0.3">
      <c r="B6584" s="15">
        <v>6559</v>
      </c>
      <c r="C6584" t="s">
        <v>163</v>
      </c>
      <c r="D6584" t="s">
        <v>1657</v>
      </c>
      <c r="E6584" t="s">
        <v>2504</v>
      </c>
      <c r="F6584">
        <v>1598</v>
      </c>
      <c r="G6584">
        <v>1598</v>
      </c>
      <c r="H6584" t="s">
        <v>767</v>
      </c>
      <c r="I6584">
        <v>55300</v>
      </c>
      <c r="J6584" s="12" t="s">
        <v>2342</v>
      </c>
      <c r="K6584" s="13">
        <v>41213</v>
      </c>
      <c r="L6584" s="13">
        <v>41214</v>
      </c>
      <c r="M6584" s="14">
        <v>63646.83</v>
      </c>
      <c r="N6584" s="14">
        <v>2301.92</v>
      </c>
      <c r="O6584" s="14">
        <v>65948.75</v>
      </c>
      <c r="P6584">
        <v>0</v>
      </c>
      <c r="Q6584">
        <v>2</v>
      </c>
      <c r="R6584">
        <v>2</v>
      </c>
      <c r="S6584" s="15">
        <v>0</v>
      </c>
      <c r="T6584" s="15">
        <v>0</v>
      </c>
      <c r="U6584" s="15">
        <v>2</v>
      </c>
      <c r="V6584" s="15">
        <v>2</v>
      </c>
      <c r="W6584" s="15">
        <v>0</v>
      </c>
      <c r="X6584" s="15">
        <v>0</v>
      </c>
      <c r="Y6584" s="15">
        <v>0</v>
      </c>
      <c r="Z6584" s="15">
        <v>0</v>
      </c>
      <c r="AA6584" s="15">
        <v>2</v>
      </c>
      <c r="AB6584" s="15">
        <v>2</v>
      </c>
      <c r="AC6584" s="16">
        <v>53489.56</v>
      </c>
      <c r="AD6584" s="16">
        <v>2877.41</v>
      </c>
      <c r="AE6584" s="16">
        <v>56366.97</v>
      </c>
      <c r="AF6584" s="16">
        <v>19783.18</v>
      </c>
      <c r="AG6584" s="16">
        <v>1181.6500000000001</v>
      </c>
      <c r="AH6584" s="16">
        <v>20964.830000000002</v>
      </c>
      <c r="AI6584" s="17">
        <v>1</v>
      </c>
      <c r="AJ6584" s="17">
        <v>0.53290000000000004</v>
      </c>
      <c r="AK6584" s="42" t="s">
        <v>15408</v>
      </c>
      <c r="AL6584" s="42">
        <v>1702745</v>
      </c>
    </row>
    <row r="6585" spans="2:38" x14ac:dyDescent="0.3">
      <c r="B6585" s="15">
        <v>6560</v>
      </c>
      <c r="C6585" t="s">
        <v>2469</v>
      </c>
      <c r="D6585" t="s">
        <v>78</v>
      </c>
      <c r="E6585" t="s">
        <v>78</v>
      </c>
      <c r="F6585">
        <v>2105</v>
      </c>
      <c r="G6585">
        <v>2105</v>
      </c>
      <c r="H6585" t="s">
        <v>2209</v>
      </c>
      <c r="I6585">
        <v>79256</v>
      </c>
      <c r="J6585" s="12" t="s">
        <v>7268</v>
      </c>
      <c r="K6585" s="13">
        <v>43277</v>
      </c>
      <c r="L6585" s="13">
        <v>43277</v>
      </c>
      <c r="M6585" s="14">
        <v>46349.84</v>
      </c>
      <c r="N6585" s="14">
        <v>1581.76</v>
      </c>
      <c r="O6585" s="14">
        <v>47931.6</v>
      </c>
      <c r="P6585">
        <v>2</v>
      </c>
      <c r="Q6585">
        <v>0</v>
      </c>
      <c r="R6585">
        <v>2</v>
      </c>
      <c r="S6585" s="15">
        <v>0</v>
      </c>
      <c r="T6585" s="15">
        <v>0</v>
      </c>
      <c r="U6585" s="15">
        <v>2</v>
      </c>
      <c r="V6585" s="15">
        <v>2</v>
      </c>
      <c r="W6585" s="15">
        <v>0</v>
      </c>
      <c r="X6585" s="15">
        <v>0</v>
      </c>
      <c r="Y6585" s="15">
        <v>0</v>
      </c>
      <c r="Z6585" s="15">
        <v>0</v>
      </c>
      <c r="AA6585" s="15">
        <v>2</v>
      </c>
      <c r="AB6585" s="15">
        <v>2</v>
      </c>
      <c r="AC6585" s="16">
        <v>48434.91</v>
      </c>
      <c r="AD6585" s="16">
        <v>1977.13</v>
      </c>
      <c r="AE6585" s="16">
        <v>50412.04</v>
      </c>
      <c r="AF6585" s="16">
        <v>20148.07</v>
      </c>
      <c r="AG6585" s="16">
        <v>810.36</v>
      </c>
      <c r="AH6585" s="16">
        <v>20958.43</v>
      </c>
      <c r="AI6585" s="17">
        <v>1</v>
      </c>
      <c r="AJ6585" s="17">
        <v>0.8911</v>
      </c>
      <c r="AK6585" s="42" t="s">
        <v>15457</v>
      </c>
      <c r="AL6585" s="42" t="s">
        <v>9673</v>
      </c>
    </row>
    <row r="6586" spans="2:38" x14ac:dyDescent="0.3">
      <c r="B6586" s="15">
        <v>6561</v>
      </c>
      <c r="C6586" t="s">
        <v>58</v>
      </c>
      <c r="D6586" t="s">
        <v>59</v>
      </c>
      <c r="E6586" t="s">
        <v>2463</v>
      </c>
      <c r="F6586">
        <v>360</v>
      </c>
      <c r="G6586">
        <v>360</v>
      </c>
      <c r="H6586" t="s">
        <v>2464</v>
      </c>
      <c r="I6586">
        <v>40424</v>
      </c>
      <c r="J6586" s="12" t="s">
        <v>535</v>
      </c>
      <c r="K6586" s="13">
        <v>31545</v>
      </c>
      <c r="L6586" s="13">
        <v>31565</v>
      </c>
      <c r="M6586" s="14">
        <v>37935.730000000003</v>
      </c>
      <c r="N6586" s="14">
        <v>10364.959999999999</v>
      </c>
      <c r="O6586" s="14">
        <v>48300.69</v>
      </c>
      <c r="P6586">
        <v>3</v>
      </c>
      <c r="Q6586">
        <v>0</v>
      </c>
      <c r="R6586">
        <v>3</v>
      </c>
      <c r="S6586" s="15">
        <v>0</v>
      </c>
      <c r="T6586" s="15">
        <v>0</v>
      </c>
      <c r="U6586" s="15">
        <v>2</v>
      </c>
      <c r="V6586" s="15">
        <v>2</v>
      </c>
      <c r="W6586" s="15">
        <v>1</v>
      </c>
      <c r="X6586" s="15">
        <v>2</v>
      </c>
      <c r="Y6586" s="15">
        <v>0</v>
      </c>
      <c r="Z6586" s="15">
        <v>0</v>
      </c>
      <c r="AA6586" s="15">
        <v>3</v>
      </c>
      <c r="AB6586" s="15">
        <v>4</v>
      </c>
      <c r="AC6586" s="16">
        <v>37246.43</v>
      </c>
      <c r="AD6586" s="16">
        <v>13038.73</v>
      </c>
      <c r="AE6586" s="16">
        <v>50285.16</v>
      </c>
      <c r="AF6586" s="16">
        <v>16781.54</v>
      </c>
      <c r="AG6586" s="16">
        <v>4176.04</v>
      </c>
      <c r="AH6586" s="16">
        <v>20957.580000000002</v>
      </c>
      <c r="AI6586" s="17">
        <v>1</v>
      </c>
      <c r="AJ6586" s="17">
        <v>0.91139999999999999</v>
      </c>
      <c r="AK6586" s="42" t="s">
        <v>16313</v>
      </c>
      <c r="AL6586" s="42" t="s">
        <v>9221</v>
      </c>
    </row>
    <row r="6587" spans="2:38" x14ac:dyDescent="0.3">
      <c r="B6587" s="15">
        <v>6562</v>
      </c>
      <c r="C6587" t="s">
        <v>49</v>
      </c>
      <c r="D6587" t="s">
        <v>67</v>
      </c>
      <c r="E6587" t="s">
        <v>2454</v>
      </c>
      <c r="F6587">
        <v>1940</v>
      </c>
      <c r="G6587">
        <v>1940</v>
      </c>
      <c r="H6587" t="s">
        <v>161</v>
      </c>
      <c r="I6587">
        <v>115019</v>
      </c>
      <c r="J6587" s="12" t="s">
        <v>18466</v>
      </c>
      <c r="K6587" s="13">
        <v>45987</v>
      </c>
      <c r="L6587" s="13">
        <v>45987</v>
      </c>
      <c r="M6587" s="14">
        <v>40810.199999999997</v>
      </c>
      <c r="N6587" s="14">
        <v>12660.01</v>
      </c>
      <c r="O6587" s="14">
        <v>53470.21</v>
      </c>
      <c r="P6587">
        <v>4</v>
      </c>
      <c r="Q6587">
        <v>2</v>
      </c>
      <c r="R6587">
        <v>6</v>
      </c>
      <c r="S6587" s="15">
        <v>0</v>
      </c>
      <c r="T6587" s="15">
        <v>0</v>
      </c>
      <c r="U6587" s="15">
        <v>6</v>
      </c>
      <c r="V6587" s="15">
        <v>6</v>
      </c>
      <c r="W6587" s="15">
        <v>0</v>
      </c>
      <c r="X6587" s="15">
        <v>0</v>
      </c>
      <c r="Y6587" s="15">
        <v>0</v>
      </c>
      <c r="Z6587" s="15">
        <v>0</v>
      </c>
      <c r="AA6587" s="15">
        <v>6</v>
      </c>
      <c r="AB6587" s="15">
        <v>6</v>
      </c>
      <c r="AC6587" s="16">
        <v>44477.27</v>
      </c>
      <c r="AD6587" s="16">
        <v>11176.23</v>
      </c>
      <c r="AE6587" s="16">
        <v>55653.5</v>
      </c>
      <c r="AF6587" s="16">
        <v>17305.88</v>
      </c>
      <c r="AG6587" s="16">
        <v>3649.94</v>
      </c>
      <c r="AH6587" s="16">
        <v>20955.82</v>
      </c>
      <c r="AI6587" s="17">
        <v>0.755</v>
      </c>
      <c r="AJ6587" s="17">
        <v>0.91</v>
      </c>
      <c r="AK6587" s="42" t="s">
        <v>19168</v>
      </c>
      <c r="AL6587" s="42" t="s">
        <v>10073</v>
      </c>
    </row>
    <row r="6588" spans="2:38" x14ac:dyDescent="0.3">
      <c r="B6588" s="15">
        <v>6563</v>
      </c>
      <c r="C6588" t="s">
        <v>58</v>
      </c>
      <c r="D6588" t="s">
        <v>59</v>
      </c>
      <c r="E6588" t="s">
        <v>2494</v>
      </c>
      <c r="F6588">
        <v>553</v>
      </c>
      <c r="G6588">
        <v>553</v>
      </c>
      <c r="H6588" t="s">
        <v>323</v>
      </c>
      <c r="I6588">
        <v>114444</v>
      </c>
      <c r="J6588" s="12" t="s">
        <v>7967</v>
      </c>
      <c r="K6588" s="13">
        <v>45961</v>
      </c>
      <c r="L6588" s="13">
        <v>45961</v>
      </c>
      <c r="M6588" s="14">
        <v>57304.29</v>
      </c>
      <c r="N6588" s="14">
        <v>19259.66</v>
      </c>
      <c r="O6588" s="14">
        <v>76563.95</v>
      </c>
      <c r="P6588">
        <v>3</v>
      </c>
      <c r="Q6588">
        <v>1</v>
      </c>
      <c r="R6588">
        <v>4</v>
      </c>
      <c r="S6588" s="15">
        <v>0</v>
      </c>
      <c r="T6588" s="15">
        <v>0</v>
      </c>
      <c r="U6588" s="15">
        <v>3</v>
      </c>
      <c r="V6588" s="15">
        <v>3</v>
      </c>
      <c r="W6588" s="15">
        <v>1</v>
      </c>
      <c r="X6588" s="15">
        <v>2</v>
      </c>
      <c r="Y6588" s="15">
        <v>0</v>
      </c>
      <c r="Z6588" s="15">
        <v>0</v>
      </c>
      <c r="AA6588" s="15">
        <v>4</v>
      </c>
      <c r="AB6588" s="15">
        <v>5</v>
      </c>
      <c r="AC6588" s="16">
        <v>50028.65</v>
      </c>
      <c r="AD6588" s="16">
        <v>21654.69</v>
      </c>
      <c r="AE6588" s="16">
        <v>71683.34</v>
      </c>
      <c r="AF6588" s="16">
        <v>15647.3</v>
      </c>
      <c r="AG6588" s="16">
        <v>5293.56</v>
      </c>
      <c r="AH6588" s="16">
        <v>20940.86</v>
      </c>
      <c r="AI6588" s="17">
        <v>0.755</v>
      </c>
      <c r="AJ6588" s="17">
        <v>0.91</v>
      </c>
      <c r="AK6588" s="42" t="s">
        <v>16351</v>
      </c>
      <c r="AL6588" s="42" t="s">
        <v>10756</v>
      </c>
    </row>
    <row r="6589" spans="2:38" x14ac:dyDescent="0.3">
      <c r="B6589" s="15">
        <v>6564</v>
      </c>
      <c r="C6589" t="s">
        <v>49</v>
      </c>
      <c r="D6589" t="s">
        <v>67</v>
      </c>
      <c r="E6589" t="s">
        <v>2454</v>
      </c>
      <c r="F6589">
        <v>717</v>
      </c>
      <c r="G6589">
        <v>717</v>
      </c>
      <c r="H6589" t="s">
        <v>2136</v>
      </c>
      <c r="I6589">
        <v>101198</v>
      </c>
      <c r="J6589" s="12" t="s">
        <v>7386</v>
      </c>
      <c r="K6589" s="13">
        <v>45016</v>
      </c>
      <c r="L6589" s="13">
        <v>45016</v>
      </c>
      <c r="M6589" s="14">
        <v>60768.88</v>
      </c>
      <c r="N6589" s="14">
        <v>8395.0499999999993</v>
      </c>
      <c r="O6589" s="14">
        <v>69163.929999999993</v>
      </c>
      <c r="P6589">
        <v>2</v>
      </c>
      <c r="Q6589">
        <v>0</v>
      </c>
      <c r="R6589">
        <v>2</v>
      </c>
      <c r="S6589" s="15">
        <v>0</v>
      </c>
      <c r="T6589" s="15">
        <v>0</v>
      </c>
      <c r="U6589" s="15">
        <v>2</v>
      </c>
      <c r="V6589" s="15">
        <v>2</v>
      </c>
      <c r="W6589" s="15">
        <v>0</v>
      </c>
      <c r="X6589" s="15">
        <v>0</v>
      </c>
      <c r="Y6589" s="15">
        <v>0</v>
      </c>
      <c r="Z6589" s="15">
        <v>0</v>
      </c>
      <c r="AA6589" s="15">
        <v>2</v>
      </c>
      <c r="AB6589" s="15">
        <v>2</v>
      </c>
      <c r="AC6589" s="16">
        <v>55223.21</v>
      </c>
      <c r="AD6589" s="16">
        <v>6797.83</v>
      </c>
      <c r="AE6589" s="16">
        <v>62021.04</v>
      </c>
      <c r="AF6589" s="16">
        <v>18737.95</v>
      </c>
      <c r="AG6589" s="16">
        <v>2188.2600000000002</v>
      </c>
      <c r="AH6589" s="16">
        <v>20926.21</v>
      </c>
      <c r="AI6589" s="17">
        <v>0.89180000000000004</v>
      </c>
      <c r="AJ6589" s="17">
        <v>0.95850000000000002</v>
      </c>
      <c r="AK6589" s="42" t="s">
        <v>15604</v>
      </c>
      <c r="AL6589" s="42" t="s">
        <v>9209</v>
      </c>
    </row>
    <row r="6590" spans="2:38" x14ac:dyDescent="0.3">
      <c r="B6590" s="15">
        <v>6565</v>
      </c>
      <c r="C6590" t="s">
        <v>49</v>
      </c>
      <c r="D6590" t="s">
        <v>98</v>
      </c>
      <c r="E6590" t="s">
        <v>98</v>
      </c>
      <c r="F6590">
        <v>1935</v>
      </c>
      <c r="G6590">
        <v>1935</v>
      </c>
      <c r="H6590" t="s">
        <v>100</v>
      </c>
      <c r="I6590">
        <v>100862</v>
      </c>
      <c r="J6590" s="12" t="s">
        <v>7476</v>
      </c>
      <c r="K6590" s="13">
        <v>45013</v>
      </c>
      <c r="L6590" s="13">
        <v>45013</v>
      </c>
      <c r="M6590" s="14">
        <v>42010.15</v>
      </c>
      <c r="N6590" s="14">
        <v>4945.1099999999997</v>
      </c>
      <c r="O6590" s="14">
        <v>46955.26</v>
      </c>
      <c r="P6590">
        <v>2</v>
      </c>
      <c r="Q6590">
        <v>0</v>
      </c>
      <c r="R6590">
        <v>2</v>
      </c>
      <c r="S6590" s="15">
        <v>0</v>
      </c>
      <c r="T6590" s="15">
        <v>0</v>
      </c>
      <c r="U6590" s="15">
        <v>2</v>
      </c>
      <c r="V6590" s="15">
        <v>2</v>
      </c>
      <c r="W6590" s="15">
        <v>0</v>
      </c>
      <c r="X6590" s="15">
        <v>0</v>
      </c>
      <c r="Y6590" s="15">
        <v>0</v>
      </c>
      <c r="Z6590" s="15">
        <v>0</v>
      </c>
      <c r="AA6590" s="15">
        <v>2</v>
      </c>
      <c r="AB6590" s="15">
        <v>2</v>
      </c>
      <c r="AC6590" s="16">
        <v>43796.15</v>
      </c>
      <c r="AD6590" s="16">
        <v>3458.7</v>
      </c>
      <c r="AE6590" s="16">
        <v>47254.85</v>
      </c>
      <c r="AF6590" s="16">
        <v>18750.37</v>
      </c>
      <c r="AG6590" s="16">
        <v>2158.36</v>
      </c>
      <c r="AH6590" s="16">
        <v>20908.73</v>
      </c>
      <c r="AI6590" s="17">
        <v>1</v>
      </c>
      <c r="AJ6590" s="17">
        <v>0.98499999999999999</v>
      </c>
      <c r="AK6590" s="42" t="s">
        <v>15713</v>
      </c>
      <c r="AL6590" s="42" t="s">
        <v>9491</v>
      </c>
    </row>
    <row r="6591" spans="2:38" x14ac:dyDescent="0.3">
      <c r="B6591" s="15">
        <v>6566</v>
      </c>
      <c r="C6591" t="s">
        <v>58</v>
      </c>
      <c r="D6591" t="s">
        <v>59</v>
      </c>
      <c r="E6591" t="s">
        <v>2475</v>
      </c>
      <c r="F6591">
        <v>116</v>
      </c>
      <c r="G6591">
        <v>313</v>
      </c>
      <c r="H6591" t="s">
        <v>2592</v>
      </c>
      <c r="I6591">
        <v>108011</v>
      </c>
      <c r="J6591" s="12" t="s">
        <v>7258</v>
      </c>
      <c r="K6591" s="13">
        <v>45516</v>
      </c>
      <c r="L6591" s="13">
        <v>45516</v>
      </c>
      <c r="M6591" s="14">
        <v>58678.74</v>
      </c>
      <c r="N6591" s="14">
        <v>0</v>
      </c>
      <c r="O6591" s="14">
        <v>58678.74</v>
      </c>
      <c r="P6591">
        <v>0</v>
      </c>
      <c r="Q6591">
        <v>0</v>
      </c>
      <c r="R6591">
        <v>0</v>
      </c>
      <c r="S6591" s="15">
        <v>0</v>
      </c>
      <c r="T6591" s="15">
        <v>0</v>
      </c>
      <c r="U6591" s="15">
        <v>0</v>
      </c>
      <c r="V6591" s="15">
        <v>0</v>
      </c>
      <c r="W6591" s="15">
        <v>0</v>
      </c>
      <c r="X6591" s="15">
        <v>0</v>
      </c>
      <c r="Y6591" s="15">
        <v>0</v>
      </c>
      <c r="Z6591" s="15">
        <v>0</v>
      </c>
      <c r="AA6591" s="15">
        <v>0</v>
      </c>
      <c r="AB6591" s="15">
        <v>0</v>
      </c>
      <c r="AC6591" s="16">
        <v>67226.58</v>
      </c>
      <c r="AD6591" s="16">
        <v>0</v>
      </c>
      <c r="AE6591" s="16">
        <v>67226.58</v>
      </c>
      <c r="AF6591" s="16">
        <v>20900.68</v>
      </c>
      <c r="AG6591" s="16">
        <v>0</v>
      </c>
      <c r="AH6591" s="16">
        <v>20900.68</v>
      </c>
      <c r="AI6591" s="17">
        <v>1</v>
      </c>
      <c r="AJ6591" s="17">
        <v>0.99460000000000004</v>
      </c>
      <c r="AK6591" s="42" t="s">
        <v>15447</v>
      </c>
      <c r="AL6591" s="42" t="s">
        <v>9562</v>
      </c>
    </row>
    <row r="6592" spans="2:38" x14ac:dyDescent="0.3">
      <c r="B6592" s="15">
        <v>6567</v>
      </c>
      <c r="C6592" t="s">
        <v>115</v>
      </c>
      <c r="D6592" t="s">
        <v>1656</v>
      </c>
      <c r="E6592" t="s">
        <v>2763</v>
      </c>
      <c r="F6592">
        <v>2739</v>
      </c>
      <c r="G6592">
        <v>2739</v>
      </c>
      <c r="H6592" t="s">
        <v>2998</v>
      </c>
      <c r="I6592">
        <v>115846</v>
      </c>
      <c r="J6592" s="12" t="s">
        <v>18467</v>
      </c>
      <c r="K6592" s="13">
        <v>45967</v>
      </c>
      <c r="L6592" s="13">
        <v>45967</v>
      </c>
      <c r="M6592" s="14">
        <v>58386.94</v>
      </c>
      <c r="N6592" s="14">
        <v>2935.17</v>
      </c>
      <c r="O6592" s="14">
        <v>61322.11</v>
      </c>
      <c r="P6592">
        <v>7</v>
      </c>
      <c r="Q6592">
        <v>2</v>
      </c>
      <c r="R6592">
        <v>9</v>
      </c>
      <c r="S6592" s="15">
        <v>0</v>
      </c>
      <c r="T6592" s="15">
        <v>0</v>
      </c>
      <c r="U6592" s="15">
        <v>9</v>
      </c>
      <c r="V6592" s="15">
        <v>9</v>
      </c>
      <c r="W6592" s="15">
        <v>0</v>
      </c>
      <c r="X6592" s="15">
        <v>0</v>
      </c>
      <c r="Y6592" s="15">
        <v>0</v>
      </c>
      <c r="Z6592" s="15">
        <v>0</v>
      </c>
      <c r="AA6592" s="15">
        <v>9</v>
      </c>
      <c r="AB6592" s="15">
        <v>9</v>
      </c>
      <c r="AC6592" s="16">
        <v>58386.94</v>
      </c>
      <c r="AD6592" s="16">
        <v>3294.66</v>
      </c>
      <c r="AE6592" s="16">
        <v>61681.599999999999</v>
      </c>
      <c r="AF6592" s="16">
        <v>19660.2</v>
      </c>
      <c r="AG6592" s="16">
        <v>1235.26</v>
      </c>
      <c r="AH6592" s="16">
        <v>20895.46</v>
      </c>
      <c r="AI6592" s="17">
        <v>0.755</v>
      </c>
      <c r="AJ6592" s="17">
        <v>0.91</v>
      </c>
      <c r="AK6592" s="42" t="s">
        <v>19169</v>
      </c>
      <c r="AL6592" s="42">
        <v>1707095</v>
      </c>
    </row>
    <row r="6593" spans="2:38" x14ac:dyDescent="0.3">
      <c r="B6593" s="15">
        <v>6568</v>
      </c>
      <c r="C6593" t="s">
        <v>55</v>
      </c>
      <c r="D6593" t="s">
        <v>231</v>
      </c>
      <c r="E6593" t="s">
        <v>231</v>
      </c>
      <c r="F6593">
        <v>770</v>
      </c>
      <c r="G6593">
        <v>770</v>
      </c>
      <c r="H6593" t="s">
        <v>232</v>
      </c>
      <c r="I6593">
        <v>104200</v>
      </c>
      <c r="J6593" s="12" t="s">
        <v>18468</v>
      </c>
      <c r="K6593" s="13">
        <v>45288</v>
      </c>
      <c r="L6593" s="13">
        <v>45288</v>
      </c>
      <c r="M6593" s="14">
        <v>79578.44</v>
      </c>
      <c r="N6593" s="14">
        <v>0</v>
      </c>
      <c r="O6593" s="14">
        <v>79578.44</v>
      </c>
      <c r="P6593">
        <v>1</v>
      </c>
      <c r="Q6593">
        <v>0</v>
      </c>
      <c r="R6593">
        <v>1</v>
      </c>
      <c r="S6593" s="15">
        <v>0</v>
      </c>
      <c r="T6593" s="15">
        <v>0</v>
      </c>
      <c r="U6593" s="15">
        <v>1</v>
      </c>
      <c r="V6593" s="15">
        <v>1</v>
      </c>
      <c r="W6593" s="15">
        <v>0</v>
      </c>
      <c r="X6593" s="15">
        <v>0</v>
      </c>
      <c r="Y6593" s="15">
        <v>0</v>
      </c>
      <c r="Z6593" s="15">
        <v>0</v>
      </c>
      <c r="AA6593" s="15">
        <v>1</v>
      </c>
      <c r="AB6593" s="15">
        <v>1</v>
      </c>
      <c r="AC6593" s="16">
        <v>68036.77</v>
      </c>
      <c r="AD6593" s="16">
        <v>0</v>
      </c>
      <c r="AE6593" s="16">
        <v>68036.77</v>
      </c>
      <c r="AF6593" s="16">
        <v>20892.830000000002</v>
      </c>
      <c r="AG6593" s="16">
        <v>0</v>
      </c>
      <c r="AH6593" s="16">
        <v>20892.830000000002</v>
      </c>
      <c r="AI6593" s="17">
        <v>0.52829999999999999</v>
      </c>
      <c r="AJ6593" s="17">
        <v>0.85809999999999997</v>
      </c>
      <c r="AK6593" s="42" t="s">
        <v>19170</v>
      </c>
      <c r="AL6593" s="42" t="s">
        <v>9397</v>
      </c>
    </row>
    <row r="6594" spans="2:38" x14ac:dyDescent="0.3">
      <c r="B6594" s="15">
        <v>6569</v>
      </c>
      <c r="C6594" t="s">
        <v>2469</v>
      </c>
      <c r="D6594" t="s">
        <v>131</v>
      </c>
      <c r="E6594" t="s">
        <v>131</v>
      </c>
      <c r="F6594">
        <v>2599</v>
      </c>
      <c r="G6594">
        <v>2599</v>
      </c>
      <c r="H6594" t="s">
        <v>4367</v>
      </c>
      <c r="I6594">
        <v>113701</v>
      </c>
      <c r="J6594" s="12" t="s">
        <v>7468</v>
      </c>
      <c r="K6594" s="13">
        <v>45890</v>
      </c>
      <c r="L6594" s="13">
        <v>45890</v>
      </c>
      <c r="M6594" s="14">
        <v>62813.57</v>
      </c>
      <c r="N6594" s="14">
        <v>3867.31</v>
      </c>
      <c r="O6594" s="14">
        <v>66680.88</v>
      </c>
      <c r="P6594">
        <v>4</v>
      </c>
      <c r="Q6594">
        <v>0</v>
      </c>
      <c r="R6594">
        <v>4</v>
      </c>
      <c r="S6594" s="15">
        <v>0</v>
      </c>
      <c r="T6594" s="15">
        <v>0</v>
      </c>
      <c r="U6594" s="15">
        <v>3</v>
      </c>
      <c r="V6594" s="15">
        <v>3</v>
      </c>
      <c r="W6594" s="15">
        <v>1</v>
      </c>
      <c r="X6594" s="15">
        <v>2</v>
      </c>
      <c r="Y6594" s="15">
        <v>0</v>
      </c>
      <c r="Z6594" s="15">
        <v>0</v>
      </c>
      <c r="AA6594" s="15">
        <v>4</v>
      </c>
      <c r="AB6594" s="15">
        <v>5</v>
      </c>
      <c r="AC6594" s="16">
        <v>60300.08</v>
      </c>
      <c r="AD6594" s="16">
        <v>4160.46</v>
      </c>
      <c r="AE6594" s="16">
        <v>64460.54</v>
      </c>
      <c r="AF6594" s="16">
        <v>19379.189999999999</v>
      </c>
      <c r="AG6594" s="16">
        <v>1508.14</v>
      </c>
      <c r="AH6594" s="16">
        <v>20887.330000000002</v>
      </c>
      <c r="AI6594" s="17">
        <v>0.755</v>
      </c>
      <c r="AJ6594" s="17">
        <v>0.91</v>
      </c>
      <c r="AK6594" s="42" t="s">
        <v>15705</v>
      </c>
      <c r="AL6594" s="42" t="s">
        <v>11938</v>
      </c>
    </row>
    <row r="6595" spans="2:38" x14ac:dyDescent="0.3">
      <c r="B6595" s="15">
        <v>6570</v>
      </c>
      <c r="C6595" t="s">
        <v>49</v>
      </c>
      <c r="D6595" t="s">
        <v>67</v>
      </c>
      <c r="E6595" t="s">
        <v>2454</v>
      </c>
      <c r="F6595">
        <v>717</v>
      </c>
      <c r="G6595">
        <v>717</v>
      </c>
      <c r="H6595" t="s">
        <v>2136</v>
      </c>
      <c r="I6595">
        <v>24109</v>
      </c>
      <c r="J6595" s="12" t="s">
        <v>2449</v>
      </c>
      <c r="K6595" s="13">
        <v>39412</v>
      </c>
      <c r="L6595" s="13">
        <v>39419</v>
      </c>
      <c r="M6595" s="14">
        <v>63131.3</v>
      </c>
      <c r="N6595" s="14">
        <v>6431.31</v>
      </c>
      <c r="O6595" s="14">
        <v>69562.61</v>
      </c>
      <c r="P6595">
        <v>1</v>
      </c>
      <c r="Q6595">
        <v>0</v>
      </c>
      <c r="R6595">
        <v>1</v>
      </c>
      <c r="S6595" s="15">
        <v>0</v>
      </c>
      <c r="T6595" s="15">
        <v>0</v>
      </c>
      <c r="U6595" s="15">
        <v>0</v>
      </c>
      <c r="V6595" s="15">
        <v>0</v>
      </c>
      <c r="W6595" s="15">
        <v>1</v>
      </c>
      <c r="X6595" s="15">
        <v>2</v>
      </c>
      <c r="Y6595" s="15">
        <v>0</v>
      </c>
      <c r="Z6595" s="15">
        <v>0</v>
      </c>
      <c r="AA6595" s="15">
        <v>1</v>
      </c>
      <c r="AB6595" s="15">
        <v>2</v>
      </c>
      <c r="AC6595" s="16">
        <v>63131.3</v>
      </c>
      <c r="AD6595" s="16">
        <v>6431.31</v>
      </c>
      <c r="AE6595" s="16">
        <v>69562.61</v>
      </c>
      <c r="AF6595" s="16">
        <v>18939.78</v>
      </c>
      <c r="AG6595" s="16">
        <v>1929.41</v>
      </c>
      <c r="AH6595" s="16">
        <v>20869.189999999999</v>
      </c>
      <c r="AI6595" s="17">
        <v>1</v>
      </c>
      <c r="AJ6595" s="17">
        <v>0.99750000000000005</v>
      </c>
      <c r="AK6595" s="42" t="s">
        <v>15750</v>
      </c>
      <c r="AL6595" s="42" t="s">
        <v>9209</v>
      </c>
    </row>
    <row r="6596" spans="2:38" x14ac:dyDescent="0.3">
      <c r="B6596" s="15">
        <v>6571</v>
      </c>
      <c r="C6596" t="s">
        <v>58</v>
      </c>
      <c r="D6596" t="s">
        <v>59</v>
      </c>
      <c r="E6596" t="s">
        <v>2905</v>
      </c>
      <c r="F6596">
        <v>2943</v>
      </c>
      <c r="G6596">
        <v>2943</v>
      </c>
      <c r="H6596" t="s">
        <v>3468</v>
      </c>
      <c r="I6596">
        <v>115954</v>
      </c>
      <c r="J6596" s="12" t="s">
        <v>18469</v>
      </c>
      <c r="K6596" s="13">
        <v>46014</v>
      </c>
      <c r="L6596" s="13">
        <v>46014</v>
      </c>
      <c r="M6596" s="14">
        <v>0</v>
      </c>
      <c r="N6596" s="14">
        <v>56731.18</v>
      </c>
      <c r="O6596" s="14">
        <v>56731.18</v>
      </c>
      <c r="P6596">
        <v>0</v>
      </c>
      <c r="Q6596">
        <v>3</v>
      </c>
      <c r="R6596">
        <v>3</v>
      </c>
      <c r="S6596" s="15">
        <v>0</v>
      </c>
      <c r="T6596" s="15">
        <v>0</v>
      </c>
      <c r="U6596" s="15">
        <v>3</v>
      </c>
      <c r="V6596" s="15">
        <v>3</v>
      </c>
      <c r="W6596" s="15">
        <v>0</v>
      </c>
      <c r="X6596" s="15">
        <v>0</v>
      </c>
      <c r="Y6596" s="15">
        <v>0</v>
      </c>
      <c r="Z6596" s="15">
        <v>0</v>
      </c>
      <c r="AA6596" s="15">
        <v>3</v>
      </c>
      <c r="AB6596" s="15">
        <v>3</v>
      </c>
      <c r="AC6596" s="16">
        <v>28431.63</v>
      </c>
      <c r="AD6596" s="16">
        <v>22613.200000000001</v>
      </c>
      <c r="AE6596" s="16">
        <v>51044.83</v>
      </c>
      <c r="AF6596" s="16">
        <v>11791.31</v>
      </c>
      <c r="AG6596" s="16">
        <v>9062.48</v>
      </c>
      <c r="AH6596" s="16">
        <v>20853.79</v>
      </c>
      <c r="AI6596" s="17">
        <v>0.755</v>
      </c>
      <c r="AJ6596" s="17">
        <v>0.91</v>
      </c>
      <c r="AK6596" s="42" t="s">
        <v>19171</v>
      </c>
      <c r="AL6596" s="42" t="e">
        <v>#N/A</v>
      </c>
    </row>
    <row r="6597" spans="2:38" x14ac:dyDescent="0.3">
      <c r="B6597" s="15">
        <v>6572</v>
      </c>
      <c r="C6597" t="s">
        <v>55</v>
      </c>
      <c r="D6597" t="s">
        <v>56</v>
      </c>
      <c r="E6597" t="s">
        <v>2062</v>
      </c>
      <c r="F6597">
        <v>2814</v>
      </c>
      <c r="G6597">
        <v>2814</v>
      </c>
      <c r="H6597" t="s">
        <v>4432</v>
      </c>
      <c r="I6597">
        <v>108906</v>
      </c>
      <c r="J6597" s="12" t="s">
        <v>7270</v>
      </c>
      <c r="K6597" s="13">
        <v>45610</v>
      </c>
      <c r="L6597" s="13">
        <v>45610</v>
      </c>
      <c r="M6597" s="14">
        <v>54418.99</v>
      </c>
      <c r="N6597" s="14">
        <v>1890.14</v>
      </c>
      <c r="O6597" s="14">
        <v>56309.13</v>
      </c>
      <c r="P6597">
        <v>1</v>
      </c>
      <c r="Q6597">
        <v>0</v>
      </c>
      <c r="R6597">
        <v>1</v>
      </c>
      <c r="S6597" s="15">
        <v>0</v>
      </c>
      <c r="T6597" s="15">
        <v>0</v>
      </c>
      <c r="U6597" s="15">
        <v>1</v>
      </c>
      <c r="V6597" s="15">
        <v>1</v>
      </c>
      <c r="W6597" s="15">
        <v>0</v>
      </c>
      <c r="X6597" s="15">
        <v>0</v>
      </c>
      <c r="Y6597" s="15">
        <v>0</v>
      </c>
      <c r="Z6597" s="15">
        <v>0</v>
      </c>
      <c r="AA6597" s="15">
        <v>1</v>
      </c>
      <c r="AB6597" s="15">
        <v>1</v>
      </c>
      <c r="AC6597" s="16">
        <v>52992.78</v>
      </c>
      <c r="AD6597" s="16">
        <v>3425.4</v>
      </c>
      <c r="AE6597" s="16">
        <v>56418.18</v>
      </c>
      <c r="AF6597" s="16">
        <v>20066.05</v>
      </c>
      <c r="AG6597" s="16">
        <v>756.04</v>
      </c>
      <c r="AH6597" s="16">
        <v>20822.09</v>
      </c>
      <c r="AI6597" s="17">
        <v>0.85229999999999995</v>
      </c>
      <c r="AJ6597" s="17">
        <v>1</v>
      </c>
      <c r="AK6597" s="42" t="s">
        <v>15460</v>
      </c>
      <c r="AL6597" s="42" t="s">
        <v>12007</v>
      </c>
    </row>
    <row r="6598" spans="2:38" x14ac:dyDescent="0.3">
      <c r="B6598" s="15">
        <v>6573</v>
      </c>
      <c r="C6598" t="s">
        <v>49</v>
      </c>
      <c r="D6598" t="s">
        <v>52</v>
      </c>
      <c r="E6598" t="s">
        <v>2484</v>
      </c>
      <c r="F6598">
        <v>2829</v>
      </c>
      <c r="G6598">
        <v>2829</v>
      </c>
      <c r="H6598" t="s">
        <v>2491</v>
      </c>
      <c r="I6598">
        <v>79476</v>
      </c>
      <c r="J6598" s="12" t="s">
        <v>7142</v>
      </c>
      <c r="K6598" s="13">
        <v>43350</v>
      </c>
      <c r="L6598" s="13">
        <v>43350</v>
      </c>
      <c r="M6598" s="14">
        <v>51919.34</v>
      </c>
      <c r="N6598" s="14">
        <v>0</v>
      </c>
      <c r="O6598" s="14">
        <v>51919.34</v>
      </c>
      <c r="P6598">
        <v>2</v>
      </c>
      <c r="Q6598">
        <v>0</v>
      </c>
      <c r="R6598">
        <v>2</v>
      </c>
      <c r="S6598" s="15">
        <v>0</v>
      </c>
      <c r="T6598" s="15">
        <v>0</v>
      </c>
      <c r="U6598" s="15">
        <v>1</v>
      </c>
      <c r="V6598" s="15">
        <v>1</v>
      </c>
      <c r="W6598" s="15">
        <v>1</v>
      </c>
      <c r="X6598" s="15">
        <v>2</v>
      </c>
      <c r="Y6598" s="15">
        <v>0</v>
      </c>
      <c r="Z6598" s="15">
        <v>0</v>
      </c>
      <c r="AA6598" s="15">
        <v>2</v>
      </c>
      <c r="AB6598" s="15">
        <v>3</v>
      </c>
      <c r="AC6598" s="16">
        <v>51919.34</v>
      </c>
      <c r="AD6598" s="16">
        <v>0</v>
      </c>
      <c r="AE6598" s="16">
        <v>51919.34</v>
      </c>
      <c r="AF6598" s="16">
        <v>20817.88</v>
      </c>
      <c r="AG6598" s="16">
        <v>0</v>
      </c>
      <c r="AH6598" s="16">
        <v>20817.88</v>
      </c>
      <c r="AI6598" s="17">
        <v>1</v>
      </c>
      <c r="AJ6598" s="17">
        <v>0.99750000000000005</v>
      </c>
      <c r="AK6598" s="42" t="s">
        <v>15298</v>
      </c>
      <c r="AL6598" s="42" t="s">
        <v>9300</v>
      </c>
    </row>
    <row r="6599" spans="2:38" x14ac:dyDescent="0.3">
      <c r="B6599" s="15">
        <v>6574</v>
      </c>
      <c r="C6599" t="s">
        <v>55</v>
      </c>
      <c r="D6599" t="s">
        <v>106</v>
      </c>
      <c r="E6599" t="s">
        <v>106</v>
      </c>
      <c r="F6599">
        <v>964</v>
      </c>
      <c r="G6599">
        <v>964</v>
      </c>
      <c r="H6599" t="s">
        <v>2893</v>
      </c>
      <c r="I6599">
        <v>92999</v>
      </c>
      <c r="J6599" s="12" t="s">
        <v>1953</v>
      </c>
      <c r="K6599" s="13">
        <v>36936</v>
      </c>
      <c r="L6599" s="13">
        <v>36951</v>
      </c>
      <c r="M6599" s="14">
        <v>48182.29</v>
      </c>
      <c r="N6599" s="14">
        <v>0</v>
      </c>
      <c r="O6599" s="14">
        <v>48182.29</v>
      </c>
      <c r="P6599">
        <v>1</v>
      </c>
      <c r="Q6599">
        <v>0</v>
      </c>
      <c r="R6599">
        <v>1</v>
      </c>
      <c r="S6599" s="15">
        <v>0</v>
      </c>
      <c r="T6599" s="15">
        <v>0</v>
      </c>
      <c r="U6599" s="15">
        <v>1</v>
      </c>
      <c r="V6599" s="15">
        <v>1</v>
      </c>
      <c r="W6599" s="15">
        <v>0</v>
      </c>
      <c r="X6599" s="15">
        <v>0</v>
      </c>
      <c r="Y6599" s="15">
        <v>0</v>
      </c>
      <c r="Z6599" s="15">
        <v>0</v>
      </c>
      <c r="AA6599" s="15">
        <v>1</v>
      </c>
      <c r="AB6599" s="15">
        <v>1</v>
      </c>
      <c r="AC6599" s="16">
        <v>61558.12</v>
      </c>
      <c r="AD6599" s="16">
        <v>0</v>
      </c>
      <c r="AE6599" s="16">
        <v>61558.12</v>
      </c>
      <c r="AF6599" s="16">
        <v>20811.080000000002</v>
      </c>
      <c r="AG6599" s="16">
        <v>0</v>
      </c>
      <c r="AH6599" s="16">
        <v>20811.080000000002</v>
      </c>
      <c r="AI6599" s="17">
        <v>1</v>
      </c>
      <c r="AJ6599" s="17">
        <v>0.95820000000000005</v>
      </c>
      <c r="AK6599" s="42" t="s">
        <v>15299</v>
      </c>
      <c r="AL6599" s="42" t="s">
        <v>10050</v>
      </c>
    </row>
    <row r="6600" spans="2:38" x14ac:dyDescent="0.3">
      <c r="B6600" s="15">
        <v>6575</v>
      </c>
      <c r="C6600" t="s">
        <v>55</v>
      </c>
      <c r="D6600" t="s">
        <v>333</v>
      </c>
      <c r="E6600" t="s">
        <v>333</v>
      </c>
      <c r="F6600">
        <v>2579</v>
      </c>
      <c r="G6600">
        <v>2886</v>
      </c>
      <c r="H6600" t="s">
        <v>3466</v>
      </c>
      <c r="I6600">
        <v>116182</v>
      </c>
      <c r="J6600" s="12" t="s">
        <v>18470</v>
      </c>
      <c r="K6600" s="13">
        <v>46021</v>
      </c>
      <c r="L6600" s="13">
        <v>46021</v>
      </c>
      <c r="M6600" s="14">
        <v>0</v>
      </c>
      <c r="N6600" s="14">
        <v>69248.240000000005</v>
      </c>
      <c r="O6600" s="14">
        <v>69248.240000000005</v>
      </c>
      <c r="P6600">
        <v>0</v>
      </c>
      <c r="Q6600">
        <v>3</v>
      </c>
      <c r="R6600">
        <v>3</v>
      </c>
      <c r="S6600" s="15">
        <v>0</v>
      </c>
      <c r="T6600" s="15">
        <v>0</v>
      </c>
      <c r="U6600" s="15">
        <v>3</v>
      </c>
      <c r="V6600" s="15">
        <v>3</v>
      </c>
      <c r="W6600" s="15">
        <v>0</v>
      </c>
      <c r="X6600" s="15">
        <v>0</v>
      </c>
      <c r="Y6600" s="15">
        <v>0</v>
      </c>
      <c r="Z6600" s="15">
        <v>0</v>
      </c>
      <c r="AA6600" s="15">
        <v>3</v>
      </c>
      <c r="AB6600" s="15">
        <v>3</v>
      </c>
      <c r="AC6600" s="16">
        <v>55740.25</v>
      </c>
      <c r="AD6600" s="16">
        <v>10970.13</v>
      </c>
      <c r="AE6600" s="16">
        <v>66710.38</v>
      </c>
      <c r="AF6600" s="16">
        <v>16870.46</v>
      </c>
      <c r="AG6600" s="16">
        <v>3934.17</v>
      </c>
      <c r="AH6600" s="16">
        <v>20804.63</v>
      </c>
      <c r="AI6600" s="17">
        <v>0.755</v>
      </c>
      <c r="AJ6600" s="17">
        <v>0.91</v>
      </c>
      <c r="AK6600" s="42" t="s">
        <v>19172</v>
      </c>
      <c r="AL6600" s="42" t="s">
        <v>10805</v>
      </c>
    </row>
    <row r="6601" spans="2:38" x14ac:dyDescent="0.3">
      <c r="B6601" s="15">
        <v>6576</v>
      </c>
      <c r="C6601" t="s">
        <v>2469</v>
      </c>
      <c r="D6601" t="s">
        <v>110</v>
      </c>
      <c r="E6601" t="s">
        <v>110</v>
      </c>
      <c r="F6601">
        <v>2760</v>
      </c>
      <c r="G6601">
        <v>2760</v>
      </c>
      <c r="H6601" t="s">
        <v>3579</v>
      </c>
      <c r="I6601">
        <v>107691</v>
      </c>
      <c r="J6601" s="12" t="s">
        <v>7144</v>
      </c>
      <c r="K6601" s="13">
        <v>45454</v>
      </c>
      <c r="L6601" s="13">
        <v>45454</v>
      </c>
      <c r="M6601" s="14">
        <v>60720.44</v>
      </c>
      <c r="N6601" s="14">
        <v>0</v>
      </c>
      <c r="O6601" s="14">
        <v>60720.44</v>
      </c>
      <c r="P6601">
        <v>1</v>
      </c>
      <c r="Q6601">
        <v>0</v>
      </c>
      <c r="R6601">
        <v>1</v>
      </c>
      <c r="S6601" s="15">
        <v>0</v>
      </c>
      <c r="T6601" s="15">
        <v>0</v>
      </c>
      <c r="U6601" s="15">
        <v>1</v>
      </c>
      <c r="V6601" s="15">
        <v>1</v>
      </c>
      <c r="W6601" s="15">
        <v>0</v>
      </c>
      <c r="X6601" s="15">
        <v>0</v>
      </c>
      <c r="Y6601" s="15">
        <v>0</v>
      </c>
      <c r="Z6601" s="15">
        <v>0</v>
      </c>
      <c r="AA6601" s="15">
        <v>1</v>
      </c>
      <c r="AB6601" s="15">
        <v>1</v>
      </c>
      <c r="AC6601" s="16">
        <v>60299.21</v>
      </c>
      <c r="AD6601" s="16">
        <v>0</v>
      </c>
      <c r="AE6601" s="16">
        <v>60299.21</v>
      </c>
      <c r="AF6601" s="16">
        <v>20785.22</v>
      </c>
      <c r="AG6601" s="16">
        <v>0</v>
      </c>
      <c r="AH6601" s="16">
        <v>20785.22</v>
      </c>
      <c r="AI6601" s="17">
        <v>0.58730000000000004</v>
      </c>
      <c r="AJ6601" s="17">
        <v>0.86939999999999995</v>
      </c>
      <c r="AK6601" s="42" t="s">
        <v>15301</v>
      </c>
      <c r="AL6601" s="42" t="s">
        <v>10949</v>
      </c>
    </row>
    <row r="6602" spans="2:38" x14ac:dyDescent="0.3">
      <c r="B6602" s="15">
        <v>6577</v>
      </c>
      <c r="C6602" t="s">
        <v>49</v>
      </c>
      <c r="D6602" t="s">
        <v>52</v>
      </c>
      <c r="E6602" t="s">
        <v>1651</v>
      </c>
      <c r="F6602">
        <v>1761</v>
      </c>
      <c r="G6602">
        <v>1761</v>
      </c>
      <c r="H6602" t="s">
        <v>1478</v>
      </c>
      <c r="I6602">
        <v>66455</v>
      </c>
      <c r="J6602" s="12" t="s">
        <v>1071</v>
      </c>
      <c r="K6602" s="13">
        <v>42325</v>
      </c>
      <c r="L6602" s="13">
        <v>42325</v>
      </c>
      <c r="M6602" s="14">
        <v>68475.47</v>
      </c>
      <c r="N6602" s="14">
        <v>7165.78</v>
      </c>
      <c r="O6602" s="14">
        <v>75641.25</v>
      </c>
      <c r="P6602">
        <v>3</v>
      </c>
      <c r="Q6602">
        <v>0</v>
      </c>
      <c r="R6602">
        <v>3</v>
      </c>
      <c r="S6602" s="15">
        <v>0</v>
      </c>
      <c r="T6602" s="15">
        <v>0</v>
      </c>
      <c r="U6602" s="15">
        <v>2</v>
      </c>
      <c r="V6602" s="15">
        <v>2</v>
      </c>
      <c r="W6602" s="15">
        <v>1</v>
      </c>
      <c r="X6602" s="15">
        <v>2</v>
      </c>
      <c r="Y6602" s="15">
        <v>0</v>
      </c>
      <c r="Z6602" s="15">
        <v>0</v>
      </c>
      <c r="AA6602" s="15">
        <v>3</v>
      </c>
      <c r="AB6602" s="15">
        <v>4</v>
      </c>
      <c r="AC6602" s="16">
        <v>56831.32</v>
      </c>
      <c r="AD6602" s="16">
        <v>5849.44</v>
      </c>
      <c r="AE6602" s="16">
        <v>62680.76</v>
      </c>
      <c r="AF6602" s="16">
        <v>18869.36</v>
      </c>
      <c r="AG6602" s="16">
        <v>1902.54</v>
      </c>
      <c r="AH6602" s="16">
        <v>20771.900000000001</v>
      </c>
      <c r="AI6602" s="17">
        <v>1</v>
      </c>
      <c r="AJ6602" s="17">
        <v>0.92179999999999995</v>
      </c>
      <c r="AK6602" s="42" t="s">
        <v>15755</v>
      </c>
      <c r="AL6602" s="42" t="s">
        <v>9951</v>
      </c>
    </row>
    <row r="6603" spans="2:38" x14ac:dyDescent="0.3">
      <c r="B6603" s="15">
        <v>6578</v>
      </c>
      <c r="C6603" t="s">
        <v>55</v>
      </c>
      <c r="D6603" t="s">
        <v>56</v>
      </c>
      <c r="E6603" t="s">
        <v>2062</v>
      </c>
      <c r="F6603">
        <v>505</v>
      </c>
      <c r="G6603">
        <v>505</v>
      </c>
      <c r="H6603" t="s">
        <v>2493</v>
      </c>
      <c r="I6603">
        <v>88314</v>
      </c>
      <c r="J6603" s="12" t="s">
        <v>7147</v>
      </c>
      <c r="K6603" s="13">
        <v>43777</v>
      </c>
      <c r="L6603" s="13">
        <v>43777</v>
      </c>
      <c r="M6603" s="14">
        <v>71508.149999999994</v>
      </c>
      <c r="N6603" s="14">
        <v>0</v>
      </c>
      <c r="O6603" s="14">
        <v>71508.149999999994</v>
      </c>
      <c r="P6603">
        <v>1</v>
      </c>
      <c r="Q6603">
        <v>0</v>
      </c>
      <c r="R6603">
        <v>1</v>
      </c>
      <c r="S6603" s="15">
        <v>0</v>
      </c>
      <c r="T6603" s="15">
        <v>0</v>
      </c>
      <c r="U6603" s="15">
        <v>0</v>
      </c>
      <c r="V6603" s="15">
        <v>0</v>
      </c>
      <c r="W6603" s="15">
        <v>1</v>
      </c>
      <c r="X6603" s="15">
        <v>2</v>
      </c>
      <c r="Y6603" s="15">
        <v>0</v>
      </c>
      <c r="Z6603" s="15">
        <v>0</v>
      </c>
      <c r="AA6603" s="15">
        <v>1</v>
      </c>
      <c r="AB6603" s="15">
        <v>2</v>
      </c>
      <c r="AC6603" s="16">
        <v>65007.51</v>
      </c>
      <c r="AD6603" s="16">
        <v>0</v>
      </c>
      <c r="AE6603" s="16">
        <v>65007.51</v>
      </c>
      <c r="AF6603" s="16">
        <v>20757.47</v>
      </c>
      <c r="AG6603" s="16">
        <v>0</v>
      </c>
      <c r="AH6603" s="16">
        <v>20757.47</v>
      </c>
      <c r="AI6603" s="17">
        <v>1</v>
      </c>
      <c r="AJ6603" s="17">
        <v>0.93820000000000003</v>
      </c>
      <c r="AK6603" s="42" t="s">
        <v>15304</v>
      </c>
      <c r="AL6603" s="42" t="s">
        <v>9306</v>
      </c>
    </row>
    <row r="6604" spans="2:38" x14ac:dyDescent="0.3">
      <c r="B6604" s="15">
        <v>6579</v>
      </c>
      <c r="C6604" t="s">
        <v>163</v>
      </c>
      <c r="D6604" t="s">
        <v>1650</v>
      </c>
      <c r="E6604" t="s">
        <v>2534</v>
      </c>
      <c r="F6604">
        <v>1913</v>
      </c>
      <c r="G6604">
        <v>1913</v>
      </c>
      <c r="H6604" t="s">
        <v>920</v>
      </c>
      <c r="I6604">
        <v>66350</v>
      </c>
      <c r="J6604" s="12" t="s">
        <v>1836</v>
      </c>
      <c r="K6604" s="13">
        <v>42276</v>
      </c>
      <c r="L6604" s="13">
        <v>42276</v>
      </c>
      <c r="M6604" s="14">
        <v>45873.23</v>
      </c>
      <c r="N6604" s="14">
        <v>0</v>
      </c>
      <c r="O6604" s="14">
        <v>45873.23</v>
      </c>
      <c r="P6604">
        <v>2</v>
      </c>
      <c r="Q6604">
        <v>0</v>
      </c>
      <c r="R6604">
        <v>2</v>
      </c>
      <c r="S6604" s="15">
        <v>0</v>
      </c>
      <c r="T6604" s="15">
        <v>0</v>
      </c>
      <c r="U6604" s="15">
        <v>2</v>
      </c>
      <c r="V6604" s="15">
        <v>2</v>
      </c>
      <c r="W6604" s="15">
        <v>0</v>
      </c>
      <c r="X6604" s="15">
        <v>0</v>
      </c>
      <c r="Y6604" s="15">
        <v>0</v>
      </c>
      <c r="Z6604" s="15">
        <v>0</v>
      </c>
      <c r="AA6604" s="15">
        <v>2</v>
      </c>
      <c r="AB6604" s="15">
        <v>2</v>
      </c>
      <c r="AC6604" s="16">
        <v>57523.88</v>
      </c>
      <c r="AD6604" s="16">
        <v>1184.74</v>
      </c>
      <c r="AE6604" s="16">
        <v>58708.62</v>
      </c>
      <c r="AF6604" s="16">
        <v>20734.259999999998</v>
      </c>
      <c r="AG6604" s="16">
        <v>0</v>
      </c>
      <c r="AH6604" s="16">
        <v>20734.259999999998</v>
      </c>
      <c r="AI6604" s="17">
        <v>1</v>
      </c>
      <c r="AJ6604" s="17">
        <v>0.96330000000000005</v>
      </c>
      <c r="AK6604" s="42" t="s">
        <v>15388</v>
      </c>
      <c r="AL6604" s="42">
        <v>1704024</v>
      </c>
    </row>
    <row r="6605" spans="2:38" x14ac:dyDescent="0.3">
      <c r="B6605" s="15">
        <v>6580</v>
      </c>
      <c r="C6605" t="s">
        <v>58</v>
      </c>
      <c r="D6605" t="s">
        <v>59</v>
      </c>
      <c r="E6605" t="s">
        <v>3675</v>
      </c>
      <c r="F6605">
        <v>949</v>
      </c>
      <c r="G6605">
        <v>949</v>
      </c>
      <c r="H6605" t="s">
        <v>93</v>
      </c>
      <c r="I6605">
        <v>17983</v>
      </c>
      <c r="J6605" s="12" t="s">
        <v>1458</v>
      </c>
      <c r="K6605" s="13">
        <v>38560</v>
      </c>
      <c r="L6605" s="13">
        <v>38565</v>
      </c>
      <c r="M6605" s="14">
        <v>43440.79</v>
      </c>
      <c r="N6605" s="14">
        <v>2526.69</v>
      </c>
      <c r="O6605" s="14">
        <v>45967.48</v>
      </c>
      <c r="P6605">
        <v>1</v>
      </c>
      <c r="Q6605">
        <v>0</v>
      </c>
      <c r="R6605">
        <v>1</v>
      </c>
      <c r="S6605" s="15">
        <v>0</v>
      </c>
      <c r="T6605" s="15">
        <v>0</v>
      </c>
      <c r="U6605" s="15">
        <v>1</v>
      </c>
      <c r="V6605" s="15">
        <v>1</v>
      </c>
      <c r="W6605" s="15">
        <v>0</v>
      </c>
      <c r="X6605" s="15">
        <v>0</v>
      </c>
      <c r="Y6605" s="15">
        <v>0</v>
      </c>
      <c r="Z6605" s="15">
        <v>0</v>
      </c>
      <c r="AA6605" s="15">
        <v>1</v>
      </c>
      <c r="AB6605" s="15">
        <v>1</v>
      </c>
      <c r="AC6605" s="16">
        <v>50042.31</v>
      </c>
      <c r="AD6605" s="16">
        <v>2526.69</v>
      </c>
      <c r="AE6605" s="16">
        <v>52569</v>
      </c>
      <c r="AF6605" s="16">
        <v>19808.37</v>
      </c>
      <c r="AG6605" s="16">
        <v>919.28</v>
      </c>
      <c r="AH6605" s="16">
        <v>20727.650000000001</v>
      </c>
      <c r="AI6605" s="17">
        <v>1</v>
      </c>
      <c r="AJ6605" s="17">
        <v>0.80179999999999996</v>
      </c>
      <c r="AK6605" s="42" t="s">
        <v>16206</v>
      </c>
      <c r="AL6605" s="42" t="s">
        <v>16207</v>
      </c>
    </row>
    <row r="6606" spans="2:38" x14ac:dyDescent="0.3">
      <c r="B6606" s="15">
        <v>6581</v>
      </c>
      <c r="C6606" t="s">
        <v>163</v>
      </c>
      <c r="D6606" t="s">
        <v>1650</v>
      </c>
      <c r="E6606" t="s">
        <v>2534</v>
      </c>
      <c r="F6606">
        <v>2867</v>
      </c>
      <c r="G6606">
        <v>2867</v>
      </c>
      <c r="H6606" t="s">
        <v>5380</v>
      </c>
      <c r="I6606">
        <v>114559</v>
      </c>
      <c r="J6606" s="12" t="s">
        <v>7151</v>
      </c>
      <c r="K6606" s="13">
        <v>45869</v>
      </c>
      <c r="L6606" s="13">
        <v>45869</v>
      </c>
      <c r="M6606" s="14">
        <v>41687.03</v>
      </c>
      <c r="N6606" s="14">
        <v>0</v>
      </c>
      <c r="O6606" s="14">
        <v>41687.03</v>
      </c>
      <c r="P6606">
        <v>5</v>
      </c>
      <c r="Q6606">
        <v>0</v>
      </c>
      <c r="R6606">
        <v>5</v>
      </c>
      <c r="S6606" s="15">
        <v>0</v>
      </c>
      <c r="T6606" s="15">
        <v>0</v>
      </c>
      <c r="U6606" s="15">
        <v>4</v>
      </c>
      <c r="V6606" s="15">
        <v>4</v>
      </c>
      <c r="W6606" s="15">
        <v>1</v>
      </c>
      <c r="X6606" s="15">
        <v>2</v>
      </c>
      <c r="Y6606" s="15">
        <v>0</v>
      </c>
      <c r="Z6606" s="15">
        <v>0</v>
      </c>
      <c r="AA6606" s="15">
        <v>5</v>
      </c>
      <c r="AB6606" s="15">
        <v>6</v>
      </c>
      <c r="AC6606" s="16">
        <v>51091.96</v>
      </c>
      <c r="AD6606" s="16">
        <v>154.65</v>
      </c>
      <c r="AE6606" s="16">
        <v>51246.61</v>
      </c>
      <c r="AF6606" s="16">
        <v>20709.86</v>
      </c>
      <c r="AG6606" s="16">
        <v>0</v>
      </c>
      <c r="AH6606" s="16">
        <v>20709.86</v>
      </c>
      <c r="AI6606" s="17">
        <v>0.755</v>
      </c>
      <c r="AJ6606" s="17">
        <v>0.91</v>
      </c>
      <c r="AK6606" s="42" t="s">
        <v>15308</v>
      </c>
      <c r="AL6606" s="42">
        <v>1707776</v>
      </c>
    </row>
    <row r="6607" spans="2:38" x14ac:dyDescent="0.3">
      <c r="B6607" s="15">
        <v>6582</v>
      </c>
      <c r="C6607" t="s">
        <v>55</v>
      </c>
      <c r="D6607" t="s">
        <v>333</v>
      </c>
      <c r="E6607" t="s">
        <v>333</v>
      </c>
      <c r="F6607">
        <v>135</v>
      </c>
      <c r="G6607">
        <v>135</v>
      </c>
      <c r="H6607" t="s">
        <v>334</v>
      </c>
      <c r="I6607">
        <v>101927</v>
      </c>
      <c r="J6607" s="12" t="s">
        <v>7226</v>
      </c>
      <c r="K6607" s="13">
        <v>45058</v>
      </c>
      <c r="L6607" s="13">
        <v>45058</v>
      </c>
      <c r="M6607" s="14">
        <v>81546.490000000005</v>
      </c>
      <c r="N6607" s="14">
        <v>0</v>
      </c>
      <c r="O6607" s="14">
        <v>81546.490000000005</v>
      </c>
      <c r="P6607">
        <v>0</v>
      </c>
      <c r="Q6607">
        <v>0</v>
      </c>
      <c r="R6607">
        <v>0</v>
      </c>
      <c r="S6607" s="15">
        <v>0</v>
      </c>
      <c r="T6607" s="15">
        <v>0</v>
      </c>
      <c r="U6607" s="15">
        <v>0</v>
      </c>
      <c r="V6607" s="15">
        <v>0</v>
      </c>
      <c r="W6607" s="15">
        <v>0</v>
      </c>
      <c r="X6607" s="15">
        <v>0</v>
      </c>
      <c r="Y6607" s="15">
        <v>0</v>
      </c>
      <c r="Z6607" s="15">
        <v>0</v>
      </c>
      <c r="AA6607" s="15">
        <v>0</v>
      </c>
      <c r="AB6607" s="15">
        <v>0</v>
      </c>
      <c r="AC6607" s="16">
        <v>66512.009999999995</v>
      </c>
      <c r="AD6607" s="16">
        <v>0</v>
      </c>
      <c r="AE6607" s="16">
        <v>66512.009999999995</v>
      </c>
      <c r="AF6607" s="16">
        <v>20704.13</v>
      </c>
      <c r="AG6607" s="16">
        <v>0</v>
      </c>
      <c r="AH6607" s="16">
        <v>20704.13</v>
      </c>
      <c r="AI6607" s="17">
        <v>0.86409999999999998</v>
      </c>
      <c r="AJ6607" s="17">
        <v>0.75139999999999996</v>
      </c>
      <c r="AK6607" s="42" t="s">
        <v>15405</v>
      </c>
      <c r="AL6607" s="42" t="s">
        <v>9445</v>
      </c>
    </row>
    <row r="6608" spans="2:38" x14ac:dyDescent="0.3">
      <c r="B6608" s="15">
        <v>6583</v>
      </c>
      <c r="C6608" t="s">
        <v>2469</v>
      </c>
      <c r="D6608" t="s">
        <v>110</v>
      </c>
      <c r="E6608" t="s">
        <v>110</v>
      </c>
      <c r="F6608">
        <v>40</v>
      </c>
      <c r="G6608">
        <v>40</v>
      </c>
      <c r="H6608" t="s">
        <v>1767</v>
      </c>
      <c r="I6608">
        <v>105733</v>
      </c>
      <c r="J6608" s="12" t="s">
        <v>7153</v>
      </c>
      <c r="K6608" s="13">
        <v>45328</v>
      </c>
      <c r="L6608" s="13">
        <v>45328</v>
      </c>
      <c r="M6608" s="14">
        <v>42002.75</v>
      </c>
      <c r="N6608" s="14">
        <v>0</v>
      </c>
      <c r="O6608" s="14">
        <v>42002.75</v>
      </c>
      <c r="P6608">
        <v>2</v>
      </c>
      <c r="Q6608">
        <v>0</v>
      </c>
      <c r="R6608">
        <v>2</v>
      </c>
      <c r="S6608" s="15">
        <v>0</v>
      </c>
      <c r="T6608" s="15">
        <v>0</v>
      </c>
      <c r="U6608" s="15">
        <v>2</v>
      </c>
      <c r="V6608" s="15">
        <v>2</v>
      </c>
      <c r="W6608" s="15">
        <v>0</v>
      </c>
      <c r="X6608" s="15">
        <v>0</v>
      </c>
      <c r="Y6608" s="15">
        <v>0</v>
      </c>
      <c r="Z6608" s="15">
        <v>0</v>
      </c>
      <c r="AA6608" s="15">
        <v>2</v>
      </c>
      <c r="AB6608" s="15">
        <v>2</v>
      </c>
      <c r="AC6608" s="16">
        <v>50389.93</v>
      </c>
      <c r="AD6608" s="16">
        <v>0</v>
      </c>
      <c r="AE6608" s="16">
        <v>50389.93</v>
      </c>
      <c r="AF6608" s="16">
        <v>20696.27</v>
      </c>
      <c r="AG6608" s="16">
        <v>0</v>
      </c>
      <c r="AH6608" s="16">
        <v>20696.27</v>
      </c>
      <c r="AI6608" s="17">
        <v>1</v>
      </c>
      <c r="AJ6608" s="17">
        <v>0.69530000000000003</v>
      </c>
      <c r="AK6608" s="42" t="s">
        <v>15310</v>
      </c>
      <c r="AL6608" s="42" t="s">
        <v>9415</v>
      </c>
    </row>
    <row r="6609" spans="2:38" x14ac:dyDescent="0.3">
      <c r="B6609" s="15">
        <v>6584</v>
      </c>
      <c r="C6609" t="s">
        <v>49</v>
      </c>
      <c r="D6609" t="s">
        <v>52</v>
      </c>
      <c r="E6609" t="s">
        <v>2476</v>
      </c>
      <c r="F6609">
        <v>2043</v>
      </c>
      <c r="G6609">
        <v>2043</v>
      </c>
      <c r="H6609" t="s">
        <v>1191</v>
      </c>
      <c r="I6609">
        <v>94205</v>
      </c>
      <c r="J6609" s="12" t="s">
        <v>7826</v>
      </c>
      <c r="K6609" s="13">
        <v>44116</v>
      </c>
      <c r="L6609" s="13">
        <v>44116</v>
      </c>
      <c r="M6609" s="14">
        <v>48477.4</v>
      </c>
      <c r="N6609" s="14">
        <v>29773.88</v>
      </c>
      <c r="O6609" s="14">
        <v>78251.28</v>
      </c>
      <c r="P6609">
        <v>2</v>
      </c>
      <c r="Q6609">
        <v>1</v>
      </c>
      <c r="R6609">
        <v>3</v>
      </c>
      <c r="S6609" s="15">
        <v>0</v>
      </c>
      <c r="T6609" s="15">
        <v>0</v>
      </c>
      <c r="U6609" s="15">
        <v>2</v>
      </c>
      <c r="V6609" s="15">
        <v>2</v>
      </c>
      <c r="W6609" s="15">
        <v>1</v>
      </c>
      <c r="X6609" s="15">
        <v>2</v>
      </c>
      <c r="Y6609" s="15">
        <v>0</v>
      </c>
      <c r="Z6609" s="15">
        <v>0</v>
      </c>
      <c r="AA6609" s="15">
        <v>3</v>
      </c>
      <c r="AB6609" s="15">
        <v>4</v>
      </c>
      <c r="AC6609" s="16">
        <v>50220.02</v>
      </c>
      <c r="AD6609" s="16">
        <v>27067.18</v>
      </c>
      <c r="AE6609" s="16">
        <v>77287.199999999997</v>
      </c>
      <c r="AF6609" s="16">
        <v>13379.28</v>
      </c>
      <c r="AG6609" s="16">
        <v>7308.06</v>
      </c>
      <c r="AH6609" s="16">
        <v>20687.34</v>
      </c>
      <c r="AI6609" s="17">
        <v>1</v>
      </c>
      <c r="AJ6609" s="17">
        <v>0.82099999999999995</v>
      </c>
      <c r="AK6609" s="42" t="s">
        <v>16160</v>
      </c>
      <c r="AL6609" s="42" t="s">
        <v>9388</v>
      </c>
    </row>
    <row r="6610" spans="2:38" x14ac:dyDescent="0.3">
      <c r="B6610" s="15">
        <v>6585</v>
      </c>
      <c r="C6610" t="s">
        <v>58</v>
      </c>
      <c r="D6610" t="s">
        <v>59</v>
      </c>
      <c r="E6610" t="s">
        <v>2475</v>
      </c>
      <c r="F6610">
        <v>116</v>
      </c>
      <c r="G6610">
        <v>15</v>
      </c>
      <c r="H6610" t="s">
        <v>2592</v>
      </c>
      <c r="I6610">
        <v>89548</v>
      </c>
      <c r="J6610" s="12" t="s">
        <v>7155</v>
      </c>
      <c r="K6610" s="13">
        <v>43829</v>
      </c>
      <c r="L6610" s="13">
        <v>43829</v>
      </c>
      <c r="M6610" s="14">
        <v>53435.91</v>
      </c>
      <c r="N6610" s="14">
        <v>0</v>
      </c>
      <c r="O6610" s="14">
        <v>53435.91</v>
      </c>
      <c r="P6610">
        <v>0</v>
      </c>
      <c r="Q6610">
        <v>0</v>
      </c>
      <c r="R6610">
        <v>0</v>
      </c>
      <c r="S6610" s="15">
        <v>0</v>
      </c>
      <c r="T6610" s="15">
        <v>0</v>
      </c>
      <c r="U6610" s="15">
        <v>0</v>
      </c>
      <c r="V6610" s="15">
        <v>0</v>
      </c>
      <c r="W6610" s="15">
        <v>0</v>
      </c>
      <c r="X6610" s="15">
        <v>0</v>
      </c>
      <c r="Y6610" s="15">
        <v>0</v>
      </c>
      <c r="Z6610" s="15">
        <v>0</v>
      </c>
      <c r="AA6610" s="15">
        <v>0</v>
      </c>
      <c r="AB6610" s="15">
        <v>0</v>
      </c>
      <c r="AC6610" s="16">
        <v>48577.64</v>
      </c>
      <c r="AD6610" s="16">
        <v>0</v>
      </c>
      <c r="AE6610" s="16">
        <v>48577.64</v>
      </c>
      <c r="AF6610" s="16">
        <v>20679.599999999999</v>
      </c>
      <c r="AG6610" s="16">
        <v>0</v>
      </c>
      <c r="AH6610" s="16">
        <v>20679.599999999999</v>
      </c>
      <c r="AI6610" s="17">
        <v>1</v>
      </c>
      <c r="AJ6610" s="17">
        <v>1</v>
      </c>
      <c r="AK6610" s="42" t="s">
        <v>15312</v>
      </c>
      <c r="AL6610" s="42" t="s">
        <v>9562</v>
      </c>
    </row>
    <row r="6611" spans="2:38" x14ac:dyDescent="0.3">
      <c r="B6611" s="15">
        <v>6586</v>
      </c>
      <c r="C6611" t="s">
        <v>115</v>
      </c>
      <c r="D6611" t="s">
        <v>1652</v>
      </c>
      <c r="E6611" t="s">
        <v>1659</v>
      </c>
      <c r="F6611">
        <v>2261</v>
      </c>
      <c r="G6611">
        <v>2261</v>
      </c>
      <c r="H6611" t="s">
        <v>3694</v>
      </c>
      <c r="I6611">
        <v>108134</v>
      </c>
      <c r="J6611" s="12" t="s">
        <v>7156</v>
      </c>
      <c r="K6611" s="13">
        <v>45455</v>
      </c>
      <c r="L6611" s="13">
        <v>45455</v>
      </c>
      <c r="M6611" s="14">
        <v>70703.42</v>
      </c>
      <c r="N6611" s="14">
        <v>0</v>
      </c>
      <c r="O6611" s="14">
        <v>70703.42</v>
      </c>
      <c r="P6611">
        <v>2</v>
      </c>
      <c r="Q6611">
        <v>0</v>
      </c>
      <c r="R6611">
        <v>2</v>
      </c>
      <c r="S6611" s="15">
        <v>0</v>
      </c>
      <c r="T6611" s="15">
        <v>0</v>
      </c>
      <c r="U6611" s="15">
        <v>2</v>
      </c>
      <c r="V6611" s="15">
        <v>2</v>
      </c>
      <c r="W6611" s="15">
        <v>0</v>
      </c>
      <c r="X6611" s="15">
        <v>0</v>
      </c>
      <c r="Y6611" s="15">
        <v>0</v>
      </c>
      <c r="Z6611" s="15">
        <v>0</v>
      </c>
      <c r="AA6611" s="15">
        <v>2</v>
      </c>
      <c r="AB6611" s="15">
        <v>2</v>
      </c>
      <c r="AC6611" s="16">
        <v>56241.53</v>
      </c>
      <c r="AD6611" s="16">
        <v>0</v>
      </c>
      <c r="AE6611" s="16">
        <v>56241.53</v>
      </c>
      <c r="AF6611" s="16">
        <v>20678.91</v>
      </c>
      <c r="AG6611" s="16">
        <v>0</v>
      </c>
      <c r="AH6611" s="16">
        <v>20678.91</v>
      </c>
      <c r="AI6611" s="17">
        <v>0.86339999999999995</v>
      </c>
      <c r="AJ6611" s="17">
        <v>0.95540000000000003</v>
      </c>
      <c r="AK6611" s="42" t="s">
        <v>15313</v>
      </c>
      <c r="AL6611" s="42">
        <v>1705291</v>
      </c>
    </row>
    <row r="6612" spans="2:38" x14ac:dyDescent="0.3">
      <c r="B6612" s="15">
        <v>6587</v>
      </c>
      <c r="C6612" t="s">
        <v>163</v>
      </c>
      <c r="D6612" t="s">
        <v>1650</v>
      </c>
      <c r="E6612" t="s">
        <v>2534</v>
      </c>
      <c r="F6612">
        <v>2701</v>
      </c>
      <c r="G6612">
        <v>2701</v>
      </c>
      <c r="H6612" t="s">
        <v>3142</v>
      </c>
      <c r="I6612">
        <v>116410</v>
      </c>
      <c r="J6612" s="12" t="s">
        <v>18471</v>
      </c>
      <c r="K6612" s="13">
        <v>46021</v>
      </c>
      <c r="L6612" s="13">
        <v>46021</v>
      </c>
      <c r="M6612" s="14">
        <v>0</v>
      </c>
      <c r="N6612" s="14">
        <v>57151.51</v>
      </c>
      <c r="O6612" s="14">
        <v>57151.51</v>
      </c>
      <c r="P6612">
        <v>0</v>
      </c>
      <c r="Q6612">
        <v>6</v>
      </c>
      <c r="R6612">
        <v>6</v>
      </c>
      <c r="S6612" s="15">
        <v>0</v>
      </c>
      <c r="T6612" s="15">
        <v>0</v>
      </c>
      <c r="U6612" s="15">
        <v>6</v>
      </c>
      <c r="V6612" s="15">
        <v>6</v>
      </c>
      <c r="W6612" s="15">
        <v>0</v>
      </c>
      <c r="X6612" s="15">
        <v>0</v>
      </c>
      <c r="Y6612" s="15">
        <v>0</v>
      </c>
      <c r="Z6612" s="15">
        <v>0</v>
      </c>
      <c r="AA6612" s="15">
        <v>6</v>
      </c>
      <c r="AB6612" s="15">
        <v>6</v>
      </c>
      <c r="AC6612" s="16">
        <v>16786.349999999999</v>
      </c>
      <c r="AD6612" s="16">
        <v>33989.620000000003</v>
      </c>
      <c r="AE6612" s="16">
        <v>50775.97</v>
      </c>
      <c r="AF6612" s="16">
        <v>6741.92</v>
      </c>
      <c r="AG6612" s="16">
        <v>13936.06</v>
      </c>
      <c r="AH6612" s="16">
        <v>20677.98</v>
      </c>
      <c r="AI6612" s="17">
        <v>0.755</v>
      </c>
      <c r="AJ6612" s="17">
        <v>0.91</v>
      </c>
      <c r="AK6612" s="42" t="s">
        <v>19173</v>
      </c>
      <c r="AL6612" s="42">
        <v>1706833</v>
      </c>
    </row>
    <row r="6613" spans="2:38" x14ac:dyDescent="0.3">
      <c r="B6613" s="15">
        <v>6588</v>
      </c>
      <c r="C6613" t="s">
        <v>115</v>
      </c>
      <c r="D6613" t="s">
        <v>1654</v>
      </c>
      <c r="E6613" t="s">
        <v>2541</v>
      </c>
      <c r="F6613">
        <v>2683</v>
      </c>
      <c r="G6613">
        <v>2683</v>
      </c>
      <c r="H6613" t="s">
        <v>4482</v>
      </c>
      <c r="I6613">
        <v>82155</v>
      </c>
      <c r="J6613" s="12" t="s">
        <v>7157</v>
      </c>
      <c r="K6613" s="13">
        <v>43462</v>
      </c>
      <c r="L6613" s="13">
        <v>43462</v>
      </c>
      <c r="M6613" s="14">
        <v>40001.199999999997</v>
      </c>
      <c r="N6613" s="14">
        <v>0</v>
      </c>
      <c r="O6613" s="14">
        <v>40001.199999999997</v>
      </c>
      <c r="P6613">
        <v>2</v>
      </c>
      <c r="Q6613">
        <v>0</v>
      </c>
      <c r="R6613">
        <v>2</v>
      </c>
      <c r="S6613" s="15">
        <v>0</v>
      </c>
      <c r="T6613" s="15">
        <v>0</v>
      </c>
      <c r="U6613" s="15">
        <v>2</v>
      </c>
      <c r="V6613" s="15">
        <v>2</v>
      </c>
      <c r="W6613" s="15">
        <v>0</v>
      </c>
      <c r="X6613" s="15">
        <v>0</v>
      </c>
      <c r="Y6613" s="15">
        <v>0</v>
      </c>
      <c r="Z6613" s="15">
        <v>0</v>
      </c>
      <c r="AA6613" s="15">
        <v>2</v>
      </c>
      <c r="AB6613" s="15">
        <v>2</v>
      </c>
      <c r="AC6613" s="16">
        <v>50001.52</v>
      </c>
      <c r="AD6613" s="16">
        <v>0</v>
      </c>
      <c r="AE6613" s="16">
        <v>50001.52</v>
      </c>
      <c r="AF6613" s="16">
        <v>20672.990000000002</v>
      </c>
      <c r="AG6613" s="16">
        <v>0</v>
      </c>
      <c r="AH6613" s="16">
        <v>20672.990000000002</v>
      </c>
      <c r="AI6613" s="17">
        <v>1</v>
      </c>
      <c r="AJ6613" s="17">
        <v>0.91169999999999995</v>
      </c>
      <c r="AK6613" s="42" t="s">
        <v>15314</v>
      </c>
      <c r="AL6613" s="42">
        <v>1706733</v>
      </c>
    </row>
    <row r="6614" spans="2:38" x14ac:dyDescent="0.3">
      <c r="B6614" s="15">
        <v>6589</v>
      </c>
      <c r="C6614" t="s">
        <v>55</v>
      </c>
      <c r="D6614" t="s">
        <v>56</v>
      </c>
      <c r="E6614" t="s">
        <v>2062</v>
      </c>
      <c r="F6614">
        <v>268</v>
      </c>
      <c r="G6614">
        <v>268</v>
      </c>
      <c r="H6614" t="s">
        <v>2471</v>
      </c>
      <c r="I6614">
        <v>56091</v>
      </c>
      <c r="J6614" s="12" t="s">
        <v>7414</v>
      </c>
      <c r="K6614" s="13">
        <v>31743</v>
      </c>
      <c r="L6614" s="13">
        <v>31747</v>
      </c>
      <c r="M6614" s="14">
        <v>48524.160000000003</v>
      </c>
      <c r="N6614" s="14">
        <v>0</v>
      </c>
      <c r="O6614" s="14">
        <v>48524.160000000003</v>
      </c>
      <c r="P6614">
        <v>2</v>
      </c>
      <c r="Q6614">
        <v>0</v>
      </c>
      <c r="R6614">
        <v>2</v>
      </c>
      <c r="S6614" s="15">
        <v>0</v>
      </c>
      <c r="T6614" s="15">
        <v>0</v>
      </c>
      <c r="U6614" s="15">
        <v>2</v>
      </c>
      <c r="V6614" s="15">
        <v>2</v>
      </c>
      <c r="W6614" s="15">
        <v>0</v>
      </c>
      <c r="X6614" s="15">
        <v>0</v>
      </c>
      <c r="Y6614" s="15">
        <v>0</v>
      </c>
      <c r="Z6614" s="15">
        <v>0</v>
      </c>
      <c r="AA6614" s="15">
        <v>2</v>
      </c>
      <c r="AB6614" s="15">
        <v>2</v>
      </c>
      <c r="AC6614" s="16">
        <v>46981</v>
      </c>
      <c r="AD6614" s="16">
        <v>0</v>
      </c>
      <c r="AE6614" s="16">
        <v>46981</v>
      </c>
      <c r="AF6614" s="16">
        <v>20671.830000000002</v>
      </c>
      <c r="AG6614" s="16">
        <v>0</v>
      </c>
      <c r="AH6614" s="16">
        <v>20671.830000000002</v>
      </c>
      <c r="AI6614" s="17">
        <v>1</v>
      </c>
      <c r="AJ6614" s="17">
        <v>1</v>
      </c>
      <c r="AK6614" s="42" t="s">
        <v>15640</v>
      </c>
      <c r="AL6614" s="42" t="s">
        <v>9243</v>
      </c>
    </row>
    <row r="6615" spans="2:38" x14ac:dyDescent="0.3">
      <c r="B6615" s="15">
        <v>6590</v>
      </c>
      <c r="C6615" t="s">
        <v>55</v>
      </c>
      <c r="D6615" t="s">
        <v>333</v>
      </c>
      <c r="E6615" t="s">
        <v>333</v>
      </c>
      <c r="F6615">
        <v>2579</v>
      </c>
      <c r="G6615">
        <v>2886</v>
      </c>
      <c r="H6615" t="s">
        <v>3466</v>
      </c>
      <c r="I6615">
        <v>113996</v>
      </c>
      <c r="J6615" s="12" t="s">
        <v>7158</v>
      </c>
      <c r="K6615" s="13">
        <v>45882</v>
      </c>
      <c r="L6615" s="13">
        <v>45882</v>
      </c>
      <c r="M6615" s="14">
        <v>57332.03</v>
      </c>
      <c r="N6615" s="14">
        <v>0</v>
      </c>
      <c r="O6615" s="14">
        <v>57332.03</v>
      </c>
      <c r="P6615">
        <v>4</v>
      </c>
      <c r="Q6615">
        <v>0</v>
      </c>
      <c r="R6615">
        <v>4</v>
      </c>
      <c r="S6615" s="15">
        <v>0</v>
      </c>
      <c r="T6615" s="15">
        <v>0</v>
      </c>
      <c r="U6615" s="15">
        <v>4</v>
      </c>
      <c r="V6615" s="15">
        <v>4</v>
      </c>
      <c r="W6615" s="15">
        <v>0</v>
      </c>
      <c r="X6615" s="15">
        <v>0</v>
      </c>
      <c r="Y6615" s="15">
        <v>0</v>
      </c>
      <c r="Z6615" s="15">
        <v>0</v>
      </c>
      <c r="AA6615" s="15">
        <v>4</v>
      </c>
      <c r="AB6615" s="15">
        <v>4</v>
      </c>
      <c r="AC6615" s="16">
        <v>61036.53</v>
      </c>
      <c r="AD6615" s="16">
        <v>0</v>
      </c>
      <c r="AE6615" s="16">
        <v>61036.53</v>
      </c>
      <c r="AF6615" s="16">
        <v>20669.04</v>
      </c>
      <c r="AG6615" s="16">
        <v>0</v>
      </c>
      <c r="AH6615" s="16">
        <v>20669.04</v>
      </c>
      <c r="AI6615" s="17">
        <v>0.755</v>
      </c>
      <c r="AJ6615" s="17">
        <v>0.91</v>
      </c>
      <c r="AK6615" s="42" t="s">
        <v>15315</v>
      </c>
      <c r="AL6615" s="42" t="s">
        <v>10805</v>
      </c>
    </row>
    <row r="6616" spans="2:38" x14ac:dyDescent="0.3">
      <c r="B6616" s="15">
        <v>6591</v>
      </c>
      <c r="C6616" t="s">
        <v>115</v>
      </c>
      <c r="D6616" t="s">
        <v>1656</v>
      </c>
      <c r="E6616" t="s">
        <v>2763</v>
      </c>
      <c r="F6616">
        <v>1295</v>
      </c>
      <c r="G6616">
        <v>1295</v>
      </c>
      <c r="H6616" t="s">
        <v>407</v>
      </c>
      <c r="I6616">
        <v>80319</v>
      </c>
      <c r="J6616" s="12" t="s">
        <v>7509</v>
      </c>
      <c r="K6616" s="13">
        <v>43371</v>
      </c>
      <c r="L6616" s="13">
        <v>43371</v>
      </c>
      <c r="M6616" s="14">
        <v>59619.88</v>
      </c>
      <c r="N6616" s="14">
        <v>8227.44</v>
      </c>
      <c r="O6616" s="14">
        <v>67847.320000000007</v>
      </c>
      <c r="P6616">
        <v>1</v>
      </c>
      <c r="Q6616">
        <v>1</v>
      </c>
      <c r="R6616">
        <v>2</v>
      </c>
      <c r="S6616" s="15">
        <v>0</v>
      </c>
      <c r="T6616" s="15">
        <v>0</v>
      </c>
      <c r="U6616" s="15">
        <v>2</v>
      </c>
      <c r="V6616" s="15">
        <v>2</v>
      </c>
      <c r="W6616" s="15">
        <v>0</v>
      </c>
      <c r="X6616" s="15">
        <v>0</v>
      </c>
      <c r="Y6616" s="15">
        <v>0</v>
      </c>
      <c r="Z6616" s="15">
        <v>0</v>
      </c>
      <c r="AA6616" s="15">
        <v>2</v>
      </c>
      <c r="AB6616" s="15">
        <v>2</v>
      </c>
      <c r="AC6616" s="16">
        <v>52405.31</v>
      </c>
      <c r="AD6616" s="16">
        <v>7010.41</v>
      </c>
      <c r="AE6616" s="16">
        <v>59415.72</v>
      </c>
      <c r="AF6616" s="16">
        <v>18342.13</v>
      </c>
      <c r="AG6616" s="16">
        <v>2326.17</v>
      </c>
      <c r="AH6616" s="16">
        <v>20668.3</v>
      </c>
      <c r="AI6616" s="17">
        <v>1</v>
      </c>
      <c r="AJ6616" s="17">
        <v>0.92469999999999997</v>
      </c>
      <c r="AK6616" s="42" t="s">
        <v>15761</v>
      </c>
      <c r="AL6616" s="42">
        <v>1701802</v>
      </c>
    </row>
    <row r="6617" spans="2:38" x14ac:dyDescent="0.3">
      <c r="B6617" s="15">
        <v>6592</v>
      </c>
      <c r="C6617" t="s">
        <v>55</v>
      </c>
      <c r="D6617" t="s">
        <v>56</v>
      </c>
      <c r="E6617" t="s">
        <v>2062</v>
      </c>
      <c r="F6617">
        <v>869</v>
      </c>
      <c r="G6617">
        <v>869</v>
      </c>
      <c r="H6617" t="s">
        <v>69</v>
      </c>
      <c r="I6617">
        <v>64651</v>
      </c>
      <c r="J6617" s="12" t="s">
        <v>7159</v>
      </c>
      <c r="K6617" s="13">
        <v>44764</v>
      </c>
      <c r="L6617" s="13">
        <v>44764</v>
      </c>
      <c r="M6617" s="14">
        <v>99477.440000000002</v>
      </c>
      <c r="N6617" s="14">
        <v>0</v>
      </c>
      <c r="O6617" s="14">
        <v>99477.440000000002</v>
      </c>
      <c r="P6617">
        <v>1</v>
      </c>
      <c r="Q6617">
        <v>0</v>
      </c>
      <c r="R6617">
        <v>1</v>
      </c>
      <c r="S6617" s="15">
        <v>0</v>
      </c>
      <c r="T6617" s="15">
        <v>0</v>
      </c>
      <c r="U6617" s="15">
        <v>0</v>
      </c>
      <c r="V6617" s="15">
        <v>0</v>
      </c>
      <c r="W6617" s="15">
        <v>1</v>
      </c>
      <c r="X6617" s="15">
        <v>2</v>
      </c>
      <c r="Y6617" s="15">
        <v>0</v>
      </c>
      <c r="Z6617" s="15">
        <v>0</v>
      </c>
      <c r="AA6617" s="15">
        <v>1</v>
      </c>
      <c r="AB6617" s="15">
        <v>2</v>
      </c>
      <c r="AC6617" s="16">
        <v>76521.11</v>
      </c>
      <c r="AD6617" s="16">
        <v>0</v>
      </c>
      <c r="AE6617" s="16">
        <v>76521.11</v>
      </c>
      <c r="AF6617" s="16">
        <v>20660.62</v>
      </c>
      <c r="AG6617" s="16">
        <v>0</v>
      </c>
      <c r="AH6617" s="16">
        <v>20660.62</v>
      </c>
      <c r="AI6617" s="17">
        <v>1</v>
      </c>
      <c r="AJ6617" s="17">
        <v>0.77259999999999995</v>
      </c>
      <c r="AK6617" s="42" t="s">
        <v>15316</v>
      </c>
      <c r="AL6617" s="42" t="s">
        <v>9250</v>
      </c>
    </row>
    <row r="6618" spans="2:38" x14ac:dyDescent="0.3">
      <c r="B6618" s="15">
        <v>6593</v>
      </c>
      <c r="C6618" t="s">
        <v>2469</v>
      </c>
      <c r="D6618" t="s">
        <v>78</v>
      </c>
      <c r="E6618" t="s">
        <v>78</v>
      </c>
      <c r="F6618">
        <v>2941</v>
      </c>
      <c r="G6618">
        <v>2941</v>
      </c>
      <c r="H6618" t="s">
        <v>1885</v>
      </c>
      <c r="I6618">
        <v>115290</v>
      </c>
      <c r="J6618" s="12" t="s">
        <v>8221</v>
      </c>
      <c r="K6618" s="13">
        <v>45950</v>
      </c>
      <c r="L6618" s="13">
        <v>45950</v>
      </c>
      <c r="M6618" s="14">
        <v>30853.96</v>
      </c>
      <c r="N6618" s="14">
        <v>25463.8</v>
      </c>
      <c r="O6618" s="14">
        <v>56317.760000000002</v>
      </c>
      <c r="P6618">
        <v>4</v>
      </c>
      <c r="Q6618">
        <v>1</v>
      </c>
      <c r="R6618">
        <v>5</v>
      </c>
      <c r="S6618" s="15">
        <v>0</v>
      </c>
      <c r="T6618" s="15">
        <v>0</v>
      </c>
      <c r="U6618" s="15">
        <v>4</v>
      </c>
      <c r="V6618" s="15">
        <v>4</v>
      </c>
      <c r="W6618" s="15">
        <v>1</v>
      </c>
      <c r="X6618" s="15">
        <v>2</v>
      </c>
      <c r="Y6618" s="15">
        <v>0</v>
      </c>
      <c r="Z6618" s="15">
        <v>0</v>
      </c>
      <c r="AA6618" s="15">
        <v>5</v>
      </c>
      <c r="AB6618" s="15">
        <v>6</v>
      </c>
      <c r="AC6618" s="16">
        <v>28575.66</v>
      </c>
      <c r="AD6618" s="16">
        <v>27032.720000000001</v>
      </c>
      <c r="AE6618" s="16">
        <v>55608.38</v>
      </c>
      <c r="AF6618" s="16">
        <v>11370.72</v>
      </c>
      <c r="AG6618" s="16">
        <v>9288.4599999999991</v>
      </c>
      <c r="AH6618" s="16">
        <v>20659.18</v>
      </c>
      <c r="AI6618" s="17">
        <v>0.755</v>
      </c>
      <c r="AJ6618" s="17">
        <v>0.91</v>
      </c>
      <c r="AK6618" s="42" t="s">
        <v>16690</v>
      </c>
      <c r="AL6618" s="42" t="e">
        <v>#N/A</v>
      </c>
    </row>
    <row r="6619" spans="2:38" x14ac:dyDescent="0.3">
      <c r="B6619" s="15">
        <v>6594</v>
      </c>
      <c r="C6619" t="s">
        <v>49</v>
      </c>
      <c r="D6619" t="s">
        <v>237</v>
      </c>
      <c r="E6619" t="s">
        <v>237</v>
      </c>
      <c r="F6619">
        <v>284</v>
      </c>
      <c r="G6619">
        <v>284</v>
      </c>
      <c r="H6619" t="s">
        <v>2640</v>
      </c>
      <c r="I6619">
        <v>63128</v>
      </c>
      <c r="J6619" s="12" t="s">
        <v>492</v>
      </c>
      <c r="K6619" s="13">
        <v>42062</v>
      </c>
      <c r="L6619" s="13">
        <v>42062</v>
      </c>
      <c r="M6619" s="14">
        <v>53130.81</v>
      </c>
      <c r="N6619" s="14">
        <v>15165.58</v>
      </c>
      <c r="O6619" s="14">
        <v>68296.39</v>
      </c>
      <c r="P6619">
        <v>3</v>
      </c>
      <c r="Q6619">
        <v>0</v>
      </c>
      <c r="R6619">
        <v>3</v>
      </c>
      <c r="S6619" s="15">
        <v>0</v>
      </c>
      <c r="T6619" s="15">
        <v>0</v>
      </c>
      <c r="U6619" s="15">
        <v>3</v>
      </c>
      <c r="V6619" s="15">
        <v>3</v>
      </c>
      <c r="W6619" s="15">
        <v>0</v>
      </c>
      <c r="X6619" s="15">
        <v>0</v>
      </c>
      <c r="Y6619" s="15">
        <v>0</v>
      </c>
      <c r="Z6619" s="15">
        <v>0</v>
      </c>
      <c r="AA6619" s="15">
        <v>3</v>
      </c>
      <c r="AB6619" s="15">
        <v>3</v>
      </c>
      <c r="AC6619" s="16">
        <v>47263.85</v>
      </c>
      <c r="AD6619" s="16">
        <v>17126.16</v>
      </c>
      <c r="AE6619" s="16">
        <v>64390.01</v>
      </c>
      <c r="AF6619" s="16">
        <v>16036.7</v>
      </c>
      <c r="AG6619" s="16">
        <v>4619.8599999999997</v>
      </c>
      <c r="AH6619" s="16">
        <v>20656.560000000001</v>
      </c>
      <c r="AI6619" s="17">
        <v>1</v>
      </c>
      <c r="AJ6619" s="17">
        <v>0.95960000000000001</v>
      </c>
      <c r="AK6619" s="42" t="s">
        <v>15939</v>
      </c>
      <c r="AL6619" s="42" t="s">
        <v>9657</v>
      </c>
    </row>
    <row r="6620" spans="2:38" x14ac:dyDescent="0.3">
      <c r="B6620" s="15">
        <v>6595</v>
      </c>
      <c r="C6620" t="s">
        <v>163</v>
      </c>
      <c r="D6620" t="s">
        <v>1650</v>
      </c>
      <c r="E6620" t="s">
        <v>2534</v>
      </c>
      <c r="F6620">
        <v>1913</v>
      </c>
      <c r="G6620">
        <v>1913</v>
      </c>
      <c r="H6620" t="s">
        <v>920</v>
      </c>
      <c r="I6620">
        <v>115059</v>
      </c>
      <c r="J6620" s="12" t="s">
        <v>7285</v>
      </c>
      <c r="K6620" s="13">
        <v>45930</v>
      </c>
      <c r="L6620" s="13">
        <v>45930</v>
      </c>
      <c r="M6620" s="14">
        <v>54730.28</v>
      </c>
      <c r="N6620" s="14">
        <v>0</v>
      </c>
      <c r="O6620" s="14">
        <v>54730.28</v>
      </c>
      <c r="P6620">
        <v>5</v>
      </c>
      <c r="Q6620">
        <v>0</v>
      </c>
      <c r="R6620">
        <v>5</v>
      </c>
      <c r="S6620" s="15">
        <v>0</v>
      </c>
      <c r="T6620" s="15">
        <v>0</v>
      </c>
      <c r="U6620" s="15">
        <v>5</v>
      </c>
      <c r="V6620" s="15">
        <v>5</v>
      </c>
      <c r="W6620" s="15">
        <v>0</v>
      </c>
      <c r="X6620" s="15">
        <v>0</v>
      </c>
      <c r="Y6620" s="15">
        <v>0</v>
      </c>
      <c r="Z6620" s="15">
        <v>0</v>
      </c>
      <c r="AA6620" s="15">
        <v>5</v>
      </c>
      <c r="AB6620" s="15">
        <v>5</v>
      </c>
      <c r="AC6620" s="16">
        <v>48984.97</v>
      </c>
      <c r="AD6620" s="16">
        <v>1815.08</v>
      </c>
      <c r="AE6620" s="16">
        <v>50800.05</v>
      </c>
      <c r="AF6620" s="16">
        <v>20643.23</v>
      </c>
      <c r="AG6620" s="16">
        <v>0</v>
      </c>
      <c r="AH6620" s="16">
        <v>20643.23</v>
      </c>
      <c r="AI6620" s="17">
        <v>0.755</v>
      </c>
      <c r="AJ6620" s="17">
        <v>0.91</v>
      </c>
      <c r="AK6620" s="42" t="s">
        <v>15479</v>
      </c>
      <c r="AL6620" s="42">
        <v>1704024</v>
      </c>
    </row>
    <row r="6621" spans="2:38" x14ac:dyDescent="0.3">
      <c r="B6621" s="15">
        <v>6596</v>
      </c>
      <c r="C6621" t="s">
        <v>55</v>
      </c>
      <c r="D6621" t="s">
        <v>333</v>
      </c>
      <c r="E6621" t="s">
        <v>333</v>
      </c>
      <c r="F6621">
        <v>2579</v>
      </c>
      <c r="G6621">
        <v>2579</v>
      </c>
      <c r="H6621" t="s">
        <v>3466</v>
      </c>
      <c r="I6621">
        <v>116400</v>
      </c>
      <c r="J6621" s="12" t="s">
        <v>18472</v>
      </c>
      <c r="K6621" s="13">
        <v>46003</v>
      </c>
      <c r="L6621" s="13">
        <v>46003</v>
      </c>
      <c r="M6621" s="14">
        <v>0</v>
      </c>
      <c r="N6621" s="14">
        <v>57686.27</v>
      </c>
      <c r="O6621" s="14">
        <v>57686.27</v>
      </c>
      <c r="P6621">
        <v>0</v>
      </c>
      <c r="Q6621">
        <v>3</v>
      </c>
      <c r="R6621">
        <v>3</v>
      </c>
      <c r="S6621" s="15">
        <v>0</v>
      </c>
      <c r="T6621" s="15">
        <v>0</v>
      </c>
      <c r="U6621" s="15">
        <v>3</v>
      </c>
      <c r="V6621" s="15">
        <v>3</v>
      </c>
      <c r="W6621" s="15">
        <v>0</v>
      </c>
      <c r="X6621" s="15">
        <v>0</v>
      </c>
      <c r="Y6621" s="15">
        <v>0</v>
      </c>
      <c r="Z6621" s="15">
        <v>0</v>
      </c>
      <c r="AA6621" s="15">
        <v>3</v>
      </c>
      <c r="AB6621" s="15">
        <v>3</v>
      </c>
      <c r="AC6621" s="16">
        <v>33754.839999999997</v>
      </c>
      <c r="AD6621" s="16">
        <v>20010.18</v>
      </c>
      <c r="AE6621" s="16">
        <v>53765.02</v>
      </c>
      <c r="AF6621" s="16">
        <v>13202.58</v>
      </c>
      <c r="AG6621" s="16">
        <v>7407.69</v>
      </c>
      <c r="AH6621" s="16">
        <v>20610.27</v>
      </c>
      <c r="AI6621" s="17">
        <v>0.755</v>
      </c>
      <c r="AJ6621" s="17">
        <v>0.91</v>
      </c>
      <c r="AK6621" s="42" t="s">
        <v>19174</v>
      </c>
      <c r="AL6621" s="42" t="s">
        <v>10805</v>
      </c>
    </row>
    <row r="6622" spans="2:38" x14ac:dyDescent="0.3">
      <c r="B6622" s="15">
        <v>6597</v>
      </c>
      <c r="C6622" t="s">
        <v>49</v>
      </c>
      <c r="D6622" t="s">
        <v>178</v>
      </c>
      <c r="E6622" t="s">
        <v>178</v>
      </c>
      <c r="F6622">
        <v>1314</v>
      </c>
      <c r="G6622">
        <v>1314</v>
      </c>
      <c r="H6622" t="s">
        <v>179</v>
      </c>
      <c r="I6622">
        <v>114936</v>
      </c>
      <c r="J6622" s="12" t="s">
        <v>18473</v>
      </c>
      <c r="K6622" s="13">
        <v>45966</v>
      </c>
      <c r="L6622" s="13">
        <v>45966</v>
      </c>
      <c r="M6622" s="14">
        <v>75848.479999999996</v>
      </c>
      <c r="N6622" s="14">
        <v>3911.28</v>
      </c>
      <c r="O6622" s="14">
        <v>79759.759999999995</v>
      </c>
      <c r="P6622">
        <v>4</v>
      </c>
      <c r="Q6622">
        <v>1</v>
      </c>
      <c r="R6622">
        <v>5</v>
      </c>
      <c r="S6622" s="15">
        <v>0</v>
      </c>
      <c r="T6622" s="15">
        <v>0</v>
      </c>
      <c r="U6622" s="15">
        <v>4</v>
      </c>
      <c r="V6622" s="15">
        <v>4</v>
      </c>
      <c r="W6622" s="15">
        <v>1</v>
      </c>
      <c r="X6622" s="15">
        <v>2</v>
      </c>
      <c r="Y6622" s="15">
        <v>0</v>
      </c>
      <c r="Z6622" s="15">
        <v>0</v>
      </c>
      <c r="AA6622" s="15">
        <v>5</v>
      </c>
      <c r="AB6622" s="15">
        <v>6</v>
      </c>
      <c r="AC6622" s="16">
        <v>67850.19</v>
      </c>
      <c r="AD6622" s="16">
        <v>3899.91</v>
      </c>
      <c r="AE6622" s="16">
        <v>71750.100000000006</v>
      </c>
      <c r="AF6622" s="16">
        <v>19403.8</v>
      </c>
      <c r="AG6622" s="16">
        <v>1203.4100000000001</v>
      </c>
      <c r="AH6622" s="16">
        <v>20607.21</v>
      </c>
      <c r="AI6622" s="17">
        <v>0.755</v>
      </c>
      <c r="AJ6622" s="17">
        <v>0.91</v>
      </c>
      <c r="AK6622" s="42" t="s">
        <v>19175</v>
      </c>
      <c r="AL6622" s="42" t="s">
        <v>9911</v>
      </c>
    </row>
    <row r="6623" spans="2:38" x14ac:dyDescent="0.3">
      <c r="B6623" s="15">
        <v>6598</v>
      </c>
      <c r="C6623" t="s">
        <v>55</v>
      </c>
      <c r="D6623" t="s">
        <v>56</v>
      </c>
      <c r="E6623" t="s">
        <v>2061</v>
      </c>
      <c r="F6623">
        <v>588</v>
      </c>
      <c r="G6623">
        <v>588</v>
      </c>
      <c r="H6623" t="s">
        <v>57</v>
      </c>
      <c r="I6623">
        <v>56320</v>
      </c>
      <c r="J6623" s="12" t="s">
        <v>1306</v>
      </c>
      <c r="K6623" s="13">
        <v>41261</v>
      </c>
      <c r="L6623" s="13">
        <v>41261</v>
      </c>
      <c r="M6623" s="14">
        <v>36578.949999999997</v>
      </c>
      <c r="N6623" s="14">
        <v>0</v>
      </c>
      <c r="O6623" s="14">
        <v>36578.949999999997</v>
      </c>
      <c r="P6623">
        <v>1</v>
      </c>
      <c r="Q6623">
        <v>0</v>
      </c>
      <c r="R6623">
        <v>1</v>
      </c>
      <c r="S6623" s="15">
        <v>0</v>
      </c>
      <c r="T6623" s="15">
        <v>0</v>
      </c>
      <c r="U6623" s="15">
        <v>1</v>
      </c>
      <c r="V6623" s="15">
        <v>1</v>
      </c>
      <c r="W6623" s="15">
        <v>0</v>
      </c>
      <c r="X6623" s="15">
        <v>0</v>
      </c>
      <c r="Y6623" s="15">
        <v>0</v>
      </c>
      <c r="Z6623" s="15">
        <v>0</v>
      </c>
      <c r="AA6623" s="15">
        <v>1</v>
      </c>
      <c r="AB6623" s="15">
        <v>1</v>
      </c>
      <c r="AC6623" s="16">
        <v>63583.72</v>
      </c>
      <c r="AD6623" s="16">
        <v>0</v>
      </c>
      <c r="AE6623" s="16">
        <v>63583.72</v>
      </c>
      <c r="AF6623" s="16">
        <v>20607.099999999999</v>
      </c>
      <c r="AG6623" s="16">
        <v>0</v>
      </c>
      <c r="AH6623" s="16">
        <v>20607.099999999999</v>
      </c>
      <c r="AI6623" s="17">
        <v>1</v>
      </c>
      <c r="AJ6623" s="17">
        <v>0.98839999999999995</v>
      </c>
      <c r="AK6623" s="42" t="s">
        <v>15319</v>
      </c>
      <c r="AL6623" s="42" t="s">
        <v>9273</v>
      </c>
    </row>
    <row r="6624" spans="2:38" x14ac:dyDescent="0.3">
      <c r="B6624" s="15">
        <v>6599</v>
      </c>
      <c r="C6624" t="s">
        <v>49</v>
      </c>
      <c r="D6624" t="s">
        <v>71</v>
      </c>
      <c r="E6624" t="s">
        <v>71</v>
      </c>
      <c r="F6624">
        <v>173</v>
      </c>
      <c r="G6624">
        <v>173</v>
      </c>
      <c r="H6624" t="s">
        <v>316</v>
      </c>
      <c r="I6624">
        <v>103859</v>
      </c>
      <c r="J6624" s="12" t="s">
        <v>7162</v>
      </c>
      <c r="K6624" s="13">
        <v>45174</v>
      </c>
      <c r="L6624" s="13">
        <v>45174</v>
      </c>
      <c r="M6624" s="14">
        <v>40131.99</v>
      </c>
      <c r="N6624" s="14">
        <v>0</v>
      </c>
      <c r="O6624" s="14">
        <v>40131.99</v>
      </c>
      <c r="P6624">
        <v>0</v>
      </c>
      <c r="Q6624">
        <v>0</v>
      </c>
      <c r="R6624">
        <v>0</v>
      </c>
      <c r="S6624" s="15">
        <v>0</v>
      </c>
      <c r="T6624" s="15">
        <v>0</v>
      </c>
      <c r="U6624" s="15">
        <v>0</v>
      </c>
      <c r="V6624" s="15">
        <v>0</v>
      </c>
      <c r="W6624" s="15">
        <v>0</v>
      </c>
      <c r="X6624" s="15">
        <v>0</v>
      </c>
      <c r="Y6624" s="15">
        <v>0</v>
      </c>
      <c r="Z6624" s="15">
        <v>0</v>
      </c>
      <c r="AA6624" s="15">
        <v>0</v>
      </c>
      <c r="AB6624" s="15">
        <v>0</v>
      </c>
      <c r="AC6624" s="16">
        <v>50163.72</v>
      </c>
      <c r="AD6624" s="16">
        <v>0</v>
      </c>
      <c r="AE6624" s="16">
        <v>50163.72</v>
      </c>
      <c r="AF6624" s="16">
        <v>20603.16</v>
      </c>
      <c r="AG6624" s="16">
        <v>0</v>
      </c>
      <c r="AH6624" s="16">
        <v>20603.16</v>
      </c>
      <c r="AI6624" s="17">
        <v>1</v>
      </c>
      <c r="AJ6624" s="17">
        <v>0.94430000000000003</v>
      </c>
      <c r="AK6624" s="42" t="s">
        <v>15320</v>
      </c>
      <c r="AL6624" s="42" t="s">
        <v>9314</v>
      </c>
    </row>
    <row r="6625" spans="2:38" x14ac:dyDescent="0.3">
      <c r="B6625" s="15">
        <v>6600</v>
      </c>
      <c r="C6625" t="s">
        <v>55</v>
      </c>
      <c r="D6625" t="s">
        <v>231</v>
      </c>
      <c r="E6625" t="s">
        <v>231</v>
      </c>
      <c r="F6625">
        <v>770</v>
      </c>
      <c r="G6625">
        <v>770</v>
      </c>
      <c r="H6625" t="s">
        <v>232</v>
      </c>
      <c r="I6625">
        <v>56350</v>
      </c>
      <c r="J6625" s="12" t="s">
        <v>1809</v>
      </c>
      <c r="K6625" s="13">
        <v>41262</v>
      </c>
      <c r="L6625" s="13">
        <v>41275</v>
      </c>
      <c r="M6625" s="14">
        <v>44699.11</v>
      </c>
      <c r="N6625" s="14">
        <v>0</v>
      </c>
      <c r="O6625" s="14">
        <v>44699.11</v>
      </c>
      <c r="P6625">
        <v>0</v>
      </c>
      <c r="Q6625">
        <v>0</v>
      </c>
      <c r="R6625">
        <v>0</v>
      </c>
      <c r="S6625" s="15">
        <v>0</v>
      </c>
      <c r="T6625" s="15">
        <v>0</v>
      </c>
      <c r="U6625" s="15">
        <v>0</v>
      </c>
      <c r="V6625" s="15">
        <v>0</v>
      </c>
      <c r="W6625" s="15">
        <v>0</v>
      </c>
      <c r="X6625" s="15">
        <v>0</v>
      </c>
      <c r="Y6625" s="15">
        <v>0</v>
      </c>
      <c r="Z6625" s="15">
        <v>0</v>
      </c>
      <c r="AA6625" s="15">
        <v>0</v>
      </c>
      <c r="AB6625" s="15">
        <v>0</v>
      </c>
      <c r="AC6625" s="16">
        <v>56150.2</v>
      </c>
      <c r="AD6625" s="16">
        <v>0</v>
      </c>
      <c r="AE6625" s="16">
        <v>56150.2</v>
      </c>
      <c r="AF6625" s="16">
        <v>20603.11</v>
      </c>
      <c r="AG6625" s="16">
        <v>0</v>
      </c>
      <c r="AH6625" s="16">
        <v>20603.11</v>
      </c>
      <c r="AI6625" s="17">
        <v>1</v>
      </c>
      <c r="AJ6625" s="17">
        <v>0.93659999999999999</v>
      </c>
      <c r="AK6625" s="42" t="s">
        <v>15321</v>
      </c>
      <c r="AL6625" s="42" t="s">
        <v>9397</v>
      </c>
    </row>
    <row r="6626" spans="2:38" x14ac:dyDescent="0.3">
      <c r="B6626" s="15">
        <v>6601</v>
      </c>
      <c r="C6626" t="s">
        <v>49</v>
      </c>
      <c r="D6626" t="s">
        <v>178</v>
      </c>
      <c r="E6626" t="s">
        <v>178</v>
      </c>
      <c r="F6626">
        <v>329</v>
      </c>
      <c r="G6626">
        <v>514</v>
      </c>
      <c r="H6626" t="s">
        <v>2237</v>
      </c>
      <c r="I6626">
        <v>15434</v>
      </c>
      <c r="J6626" s="12" t="s">
        <v>852</v>
      </c>
      <c r="K6626" s="13">
        <v>38131</v>
      </c>
      <c r="L6626" s="13">
        <v>38139</v>
      </c>
      <c r="M6626" s="14">
        <v>37509.08</v>
      </c>
      <c r="N6626" s="14">
        <v>6650.67</v>
      </c>
      <c r="O6626" s="14">
        <v>44159.75</v>
      </c>
      <c r="P6626">
        <v>2</v>
      </c>
      <c r="Q6626">
        <v>1</v>
      </c>
      <c r="R6626">
        <v>3</v>
      </c>
      <c r="S6626" s="15">
        <v>0</v>
      </c>
      <c r="T6626" s="15">
        <v>0</v>
      </c>
      <c r="U6626" s="15">
        <v>2</v>
      </c>
      <c r="V6626" s="15">
        <v>2</v>
      </c>
      <c r="W6626" s="15">
        <v>1</v>
      </c>
      <c r="X6626" s="15">
        <v>2</v>
      </c>
      <c r="Y6626" s="15">
        <v>0</v>
      </c>
      <c r="Z6626" s="15">
        <v>0</v>
      </c>
      <c r="AA6626" s="15">
        <v>3</v>
      </c>
      <c r="AB6626" s="15">
        <v>4</v>
      </c>
      <c r="AC6626" s="16">
        <v>54568.480000000003</v>
      </c>
      <c r="AD6626" s="16">
        <v>6046.1</v>
      </c>
      <c r="AE6626" s="16">
        <v>60614.58</v>
      </c>
      <c r="AF6626" s="16">
        <v>18485.740000000002</v>
      </c>
      <c r="AG6626" s="16">
        <v>2116.38</v>
      </c>
      <c r="AH6626" s="16">
        <v>20602.12</v>
      </c>
      <c r="AI6626" s="17">
        <v>1</v>
      </c>
      <c r="AJ6626" s="17">
        <v>0.98829999999999996</v>
      </c>
      <c r="AK6626" s="42" t="s">
        <v>15564</v>
      </c>
      <c r="AL6626" s="42" t="s">
        <v>9298</v>
      </c>
    </row>
    <row r="6627" spans="2:38" x14ac:dyDescent="0.3">
      <c r="B6627" s="15">
        <v>6602</v>
      </c>
      <c r="C6627" t="s">
        <v>55</v>
      </c>
      <c r="D6627" t="s">
        <v>231</v>
      </c>
      <c r="E6627" t="s">
        <v>231</v>
      </c>
      <c r="F6627">
        <v>2091</v>
      </c>
      <c r="G6627">
        <v>2784</v>
      </c>
      <c r="H6627" t="s">
        <v>2370</v>
      </c>
      <c r="I6627">
        <v>112707</v>
      </c>
      <c r="J6627" s="12" t="s">
        <v>7541</v>
      </c>
      <c r="K6627" s="13">
        <v>45819</v>
      </c>
      <c r="L6627" s="13">
        <v>45819</v>
      </c>
      <c r="M6627" s="14">
        <v>62999.58</v>
      </c>
      <c r="N6627" s="14">
        <v>8379.7199999999993</v>
      </c>
      <c r="O6627" s="14">
        <v>71379.3</v>
      </c>
      <c r="P6627">
        <v>5</v>
      </c>
      <c r="Q6627">
        <v>0</v>
      </c>
      <c r="R6627">
        <v>5</v>
      </c>
      <c r="S6627" s="15">
        <v>0</v>
      </c>
      <c r="T6627" s="15">
        <v>0</v>
      </c>
      <c r="U6627" s="15">
        <v>5</v>
      </c>
      <c r="V6627" s="15">
        <v>5</v>
      </c>
      <c r="W6627" s="15">
        <v>0</v>
      </c>
      <c r="X6627" s="15">
        <v>0</v>
      </c>
      <c r="Y6627" s="15">
        <v>0</v>
      </c>
      <c r="Z6627" s="15">
        <v>0</v>
      </c>
      <c r="AA6627" s="15">
        <v>5</v>
      </c>
      <c r="AB6627" s="15">
        <v>5</v>
      </c>
      <c r="AC6627" s="16">
        <v>58897.24</v>
      </c>
      <c r="AD6627" s="16">
        <v>8379.7199999999993</v>
      </c>
      <c r="AE6627" s="16">
        <v>67276.960000000006</v>
      </c>
      <c r="AF6627" s="16">
        <v>18024.72</v>
      </c>
      <c r="AG6627" s="16">
        <v>2577.09</v>
      </c>
      <c r="AH6627" s="16">
        <v>20601.810000000001</v>
      </c>
      <c r="AI6627" s="17">
        <v>0.755</v>
      </c>
      <c r="AJ6627" s="17">
        <v>0.91</v>
      </c>
      <c r="AK6627" s="42" t="s">
        <v>15800</v>
      </c>
      <c r="AL6627" s="42" t="s">
        <v>10126</v>
      </c>
    </row>
    <row r="6628" spans="2:38" x14ac:dyDescent="0.3">
      <c r="B6628" s="15">
        <v>6603</v>
      </c>
      <c r="C6628" t="s">
        <v>163</v>
      </c>
      <c r="D6628" t="s">
        <v>1657</v>
      </c>
      <c r="E6628" t="s">
        <v>2661</v>
      </c>
      <c r="F6628">
        <v>2389</v>
      </c>
      <c r="G6628">
        <v>2389</v>
      </c>
      <c r="H6628" t="s">
        <v>4182</v>
      </c>
      <c r="I6628">
        <v>115453</v>
      </c>
      <c r="J6628" s="12" t="s">
        <v>7838</v>
      </c>
      <c r="K6628" s="13">
        <v>45930</v>
      </c>
      <c r="L6628" s="13">
        <v>45930</v>
      </c>
      <c r="M6628" s="14">
        <v>34677.360000000001</v>
      </c>
      <c r="N6628" s="14">
        <v>22757.09</v>
      </c>
      <c r="O6628" s="14">
        <v>57434.45</v>
      </c>
      <c r="P6628">
        <v>4</v>
      </c>
      <c r="Q6628">
        <v>2</v>
      </c>
      <c r="R6628">
        <v>6</v>
      </c>
      <c r="S6628" s="15">
        <v>0</v>
      </c>
      <c r="T6628" s="15">
        <v>0</v>
      </c>
      <c r="U6628" s="15">
        <v>6</v>
      </c>
      <c r="V6628" s="15">
        <v>6</v>
      </c>
      <c r="W6628" s="15">
        <v>0</v>
      </c>
      <c r="X6628" s="15">
        <v>0</v>
      </c>
      <c r="Y6628" s="15">
        <v>0</v>
      </c>
      <c r="Z6628" s="15">
        <v>0</v>
      </c>
      <c r="AA6628" s="15">
        <v>6</v>
      </c>
      <c r="AB6628" s="15">
        <v>6</v>
      </c>
      <c r="AC6628" s="16">
        <v>31176.77</v>
      </c>
      <c r="AD6628" s="16">
        <v>22757.09</v>
      </c>
      <c r="AE6628" s="16">
        <v>53933.86</v>
      </c>
      <c r="AF6628" s="16">
        <v>13221.07</v>
      </c>
      <c r="AG6628" s="16">
        <v>7378.47</v>
      </c>
      <c r="AH6628" s="16">
        <v>20599.54</v>
      </c>
      <c r="AI6628" s="17">
        <v>0.755</v>
      </c>
      <c r="AJ6628" s="17">
        <v>0.91</v>
      </c>
      <c r="AK6628" s="42" t="s">
        <v>16175</v>
      </c>
      <c r="AL6628" s="42">
        <v>1705690</v>
      </c>
    </row>
    <row r="6629" spans="2:38" x14ac:dyDescent="0.3">
      <c r="B6629" s="15">
        <v>6604</v>
      </c>
      <c r="C6629" t="s">
        <v>49</v>
      </c>
      <c r="D6629" t="s">
        <v>52</v>
      </c>
      <c r="E6629" t="s">
        <v>2476</v>
      </c>
      <c r="F6629">
        <v>74</v>
      </c>
      <c r="G6629">
        <v>74</v>
      </c>
      <c r="H6629" t="s">
        <v>105</v>
      </c>
      <c r="I6629">
        <v>103158</v>
      </c>
      <c r="J6629" s="12" t="s">
        <v>7163</v>
      </c>
      <c r="K6629" s="13">
        <v>45224</v>
      </c>
      <c r="L6629" s="13">
        <v>45224</v>
      </c>
      <c r="M6629" s="14">
        <v>71675.42</v>
      </c>
      <c r="N6629" s="14">
        <v>7.35</v>
      </c>
      <c r="O6629" s="14">
        <v>71682.77</v>
      </c>
      <c r="P6629">
        <v>1</v>
      </c>
      <c r="Q6629">
        <v>0</v>
      </c>
      <c r="R6629">
        <v>1</v>
      </c>
      <c r="S6629" s="15">
        <v>0</v>
      </c>
      <c r="T6629" s="15">
        <v>0</v>
      </c>
      <c r="U6629" s="15">
        <v>1</v>
      </c>
      <c r="V6629" s="15">
        <v>1</v>
      </c>
      <c r="W6629" s="15">
        <v>0</v>
      </c>
      <c r="X6629" s="15">
        <v>0</v>
      </c>
      <c r="Y6629" s="15">
        <v>0</v>
      </c>
      <c r="Z6629" s="15">
        <v>0</v>
      </c>
      <c r="AA6629" s="15">
        <v>1</v>
      </c>
      <c r="AB6629" s="15">
        <v>1</v>
      </c>
      <c r="AC6629" s="16">
        <v>60688.51</v>
      </c>
      <c r="AD6629" s="16">
        <v>6.66</v>
      </c>
      <c r="AE6629" s="16">
        <v>60695.17</v>
      </c>
      <c r="AF6629" s="16">
        <v>20587.650000000001</v>
      </c>
      <c r="AG6629" s="16">
        <v>1.06</v>
      </c>
      <c r="AH6629" s="16">
        <v>20588.71</v>
      </c>
      <c r="AI6629" s="17">
        <v>1</v>
      </c>
      <c r="AJ6629" s="17">
        <v>0.93889999999999996</v>
      </c>
      <c r="AK6629" s="42" t="s">
        <v>15322</v>
      </c>
      <c r="AL6629" s="42" t="s">
        <v>9257</v>
      </c>
    </row>
    <row r="6630" spans="2:38" x14ac:dyDescent="0.3">
      <c r="B6630" s="15">
        <v>6605</v>
      </c>
      <c r="C6630" t="s">
        <v>49</v>
      </c>
      <c r="D6630" t="s">
        <v>98</v>
      </c>
      <c r="E6630" t="s">
        <v>98</v>
      </c>
      <c r="F6630">
        <v>2575</v>
      </c>
      <c r="G6630">
        <v>2575</v>
      </c>
      <c r="H6630" t="s">
        <v>4124</v>
      </c>
      <c r="I6630">
        <v>100198</v>
      </c>
      <c r="J6630" s="12" t="s">
        <v>7250</v>
      </c>
      <c r="K6630" s="13">
        <v>44918</v>
      </c>
      <c r="L6630" s="13">
        <v>44918</v>
      </c>
      <c r="M6630" s="14">
        <v>28981.96</v>
      </c>
      <c r="N6630" s="14">
        <v>1271.76</v>
      </c>
      <c r="O6630" s="14">
        <v>30253.72</v>
      </c>
      <c r="P6630">
        <v>1</v>
      </c>
      <c r="Q6630">
        <v>0</v>
      </c>
      <c r="R6630">
        <v>1</v>
      </c>
      <c r="S6630" s="15">
        <v>0</v>
      </c>
      <c r="T6630" s="15">
        <v>0</v>
      </c>
      <c r="U6630" s="15">
        <v>1</v>
      </c>
      <c r="V6630" s="15">
        <v>1</v>
      </c>
      <c r="W6630" s="15">
        <v>0</v>
      </c>
      <c r="X6630" s="15">
        <v>0</v>
      </c>
      <c r="Y6630" s="15">
        <v>0</v>
      </c>
      <c r="Z6630" s="15">
        <v>0</v>
      </c>
      <c r="AA6630" s="15">
        <v>1</v>
      </c>
      <c r="AB6630" s="15">
        <v>1</v>
      </c>
      <c r="AC6630" s="16">
        <v>58807.38</v>
      </c>
      <c r="AD6630" s="16">
        <v>1498.9</v>
      </c>
      <c r="AE6630" s="16">
        <v>60306.28</v>
      </c>
      <c r="AF6630" s="16">
        <v>20069.650000000001</v>
      </c>
      <c r="AG6630" s="16">
        <v>515.80999999999995</v>
      </c>
      <c r="AH6630" s="16">
        <v>20585.46</v>
      </c>
      <c r="AI6630" s="17">
        <v>0.4748</v>
      </c>
      <c r="AJ6630" s="17">
        <v>0.9002</v>
      </c>
      <c r="AK6630" s="42" t="s">
        <v>15436</v>
      </c>
      <c r="AL6630" s="42" t="s">
        <v>11630</v>
      </c>
    </row>
    <row r="6631" spans="2:38" x14ac:dyDescent="0.3">
      <c r="B6631" s="15">
        <v>6606</v>
      </c>
      <c r="C6631" t="s">
        <v>115</v>
      </c>
      <c r="D6631" t="s">
        <v>1652</v>
      </c>
      <c r="E6631" t="s">
        <v>2490</v>
      </c>
      <c r="F6631">
        <v>2216</v>
      </c>
      <c r="G6631">
        <v>2216</v>
      </c>
      <c r="H6631" t="s">
        <v>3770</v>
      </c>
      <c r="I6631">
        <v>116776</v>
      </c>
      <c r="J6631" s="12" t="s">
        <v>18474</v>
      </c>
      <c r="K6631" s="13">
        <v>46021</v>
      </c>
      <c r="L6631" s="13">
        <v>46021</v>
      </c>
      <c r="M6631" s="14">
        <v>0</v>
      </c>
      <c r="N6631" s="14">
        <v>57142.1</v>
      </c>
      <c r="O6631" s="14">
        <v>57142.1</v>
      </c>
      <c r="P6631">
        <v>0</v>
      </c>
      <c r="Q6631">
        <v>4</v>
      </c>
      <c r="R6631">
        <v>4</v>
      </c>
      <c r="S6631" s="15">
        <v>0</v>
      </c>
      <c r="T6631" s="15">
        <v>0</v>
      </c>
      <c r="U6631" s="15">
        <v>4</v>
      </c>
      <c r="V6631" s="15">
        <v>4</v>
      </c>
      <c r="W6631" s="15">
        <v>0</v>
      </c>
      <c r="X6631" s="15">
        <v>0</v>
      </c>
      <c r="Y6631" s="15">
        <v>0</v>
      </c>
      <c r="Z6631" s="15">
        <v>0</v>
      </c>
      <c r="AA6631" s="15">
        <v>4</v>
      </c>
      <c r="AB6631" s="15">
        <v>4</v>
      </c>
      <c r="AC6631" s="16">
        <v>0</v>
      </c>
      <c r="AD6631" s="16">
        <v>51511.1</v>
      </c>
      <c r="AE6631" s="16">
        <v>51511.1</v>
      </c>
      <c r="AF6631" s="16">
        <v>0</v>
      </c>
      <c r="AG6631" s="16">
        <v>20572.509999999998</v>
      </c>
      <c r="AH6631" s="16">
        <v>20572.509999999998</v>
      </c>
      <c r="AI6631" s="17">
        <v>0.755</v>
      </c>
      <c r="AJ6631" s="17">
        <v>0.91</v>
      </c>
      <c r="AK6631" s="42" t="e">
        <v>#N/A</v>
      </c>
      <c r="AL6631" s="42">
        <v>1705072</v>
      </c>
    </row>
    <row r="6632" spans="2:38" x14ac:dyDescent="0.3">
      <c r="B6632" s="15">
        <v>6607</v>
      </c>
      <c r="C6632" t="s">
        <v>2469</v>
      </c>
      <c r="D6632" t="s">
        <v>149</v>
      </c>
      <c r="E6632" t="s">
        <v>149</v>
      </c>
      <c r="F6632">
        <v>908</v>
      </c>
      <c r="G6632">
        <v>1681</v>
      </c>
      <c r="H6632" t="s">
        <v>2462</v>
      </c>
      <c r="I6632">
        <v>69184</v>
      </c>
      <c r="J6632" s="12" t="s">
        <v>1502</v>
      </c>
      <c r="K6632" s="13">
        <v>42507</v>
      </c>
      <c r="L6632" s="13">
        <v>42507</v>
      </c>
      <c r="M6632" s="14">
        <v>50377.24</v>
      </c>
      <c r="N6632" s="14">
        <v>0</v>
      </c>
      <c r="O6632" s="14">
        <v>50377.24</v>
      </c>
      <c r="P6632">
        <v>1</v>
      </c>
      <c r="Q6632">
        <v>0</v>
      </c>
      <c r="R6632">
        <v>1</v>
      </c>
      <c r="S6632" s="15">
        <v>0</v>
      </c>
      <c r="T6632" s="15">
        <v>0</v>
      </c>
      <c r="U6632" s="15">
        <v>1</v>
      </c>
      <c r="V6632" s="15">
        <v>1</v>
      </c>
      <c r="W6632" s="15">
        <v>0</v>
      </c>
      <c r="X6632" s="15">
        <v>0</v>
      </c>
      <c r="Y6632" s="15">
        <v>0</v>
      </c>
      <c r="Z6632" s="15">
        <v>0</v>
      </c>
      <c r="AA6632" s="15">
        <v>1</v>
      </c>
      <c r="AB6632" s="15">
        <v>1</v>
      </c>
      <c r="AC6632" s="16">
        <v>52118.27</v>
      </c>
      <c r="AD6632" s="16">
        <v>5070.3599999999997</v>
      </c>
      <c r="AE6632" s="16">
        <v>57188.63</v>
      </c>
      <c r="AF6632" s="16">
        <v>19442.34</v>
      </c>
      <c r="AG6632" s="16">
        <v>1115.57</v>
      </c>
      <c r="AH6632" s="16">
        <v>20557.91</v>
      </c>
      <c r="AI6632" s="17">
        <v>1</v>
      </c>
      <c r="AJ6632" s="17">
        <v>0.92979999999999996</v>
      </c>
      <c r="AK6632" s="42" t="s">
        <v>15444</v>
      </c>
      <c r="AL6632" s="42" t="s">
        <v>9219</v>
      </c>
    </row>
    <row r="6633" spans="2:38" x14ac:dyDescent="0.3">
      <c r="B6633" s="15">
        <v>6608</v>
      </c>
      <c r="C6633" t="s">
        <v>58</v>
      </c>
      <c r="D6633" t="s">
        <v>59</v>
      </c>
      <c r="E6633" t="s">
        <v>2482</v>
      </c>
      <c r="F6633">
        <v>546</v>
      </c>
      <c r="G6633">
        <v>975</v>
      </c>
      <c r="H6633" t="s">
        <v>80</v>
      </c>
      <c r="I6633">
        <v>91222</v>
      </c>
      <c r="J6633" s="12" t="s">
        <v>7167</v>
      </c>
      <c r="K6633" s="13">
        <v>44904</v>
      </c>
      <c r="L6633" s="13">
        <v>44904</v>
      </c>
      <c r="M6633" s="14">
        <v>41464.18</v>
      </c>
      <c r="N6633" s="14">
        <v>0</v>
      </c>
      <c r="O6633" s="14">
        <v>41464.18</v>
      </c>
      <c r="P6633">
        <v>1</v>
      </c>
      <c r="Q6633">
        <v>0</v>
      </c>
      <c r="R6633">
        <v>1</v>
      </c>
      <c r="S6633" s="15">
        <v>0</v>
      </c>
      <c r="T6633" s="15">
        <v>0</v>
      </c>
      <c r="U6633" s="15">
        <v>0</v>
      </c>
      <c r="V6633" s="15">
        <v>0</v>
      </c>
      <c r="W6633" s="15">
        <v>1</v>
      </c>
      <c r="X6633" s="15">
        <v>2</v>
      </c>
      <c r="Y6633" s="15">
        <v>0</v>
      </c>
      <c r="Z6633" s="15">
        <v>0</v>
      </c>
      <c r="AA6633" s="15">
        <v>1</v>
      </c>
      <c r="AB6633" s="15">
        <v>2</v>
      </c>
      <c r="AC6633" s="16">
        <v>50554.16</v>
      </c>
      <c r="AD6633" s="16">
        <v>0</v>
      </c>
      <c r="AE6633" s="16">
        <v>50554.16</v>
      </c>
      <c r="AF6633" s="16">
        <v>20553.77</v>
      </c>
      <c r="AG6633" s="16">
        <v>0</v>
      </c>
      <c r="AH6633" s="16">
        <v>20553.77</v>
      </c>
      <c r="AI6633" s="17">
        <v>1</v>
      </c>
      <c r="AJ6633" s="17">
        <v>0.94379999999999997</v>
      </c>
      <c r="AK6633" s="42" t="s">
        <v>15326</v>
      </c>
      <c r="AL6633" s="42" t="s">
        <v>9271</v>
      </c>
    </row>
    <row r="6634" spans="2:38" x14ac:dyDescent="0.3">
      <c r="B6634" s="15">
        <v>6609</v>
      </c>
      <c r="C6634" t="s">
        <v>115</v>
      </c>
      <c r="D6634" t="s">
        <v>1652</v>
      </c>
      <c r="E6634" t="s">
        <v>1659</v>
      </c>
      <c r="F6634">
        <v>2796</v>
      </c>
      <c r="G6634">
        <v>2796</v>
      </c>
      <c r="H6634" t="s">
        <v>3631</v>
      </c>
      <c r="I6634">
        <v>116425</v>
      </c>
      <c r="J6634" s="12" t="s">
        <v>18475</v>
      </c>
      <c r="K6634" s="13">
        <v>45989</v>
      </c>
      <c r="L6634" s="13">
        <v>45989</v>
      </c>
      <c r="M6634" s="14">
        <v>38696.120000000003</v>
      </c>
      <c r="N6634" s="14">
        <v>21997.39</v>
      </c>
      <c r="O6634" s="14">
        <v>60693.51</v>
      </c>
      <c r="P6634">
        <v>4</v>
      </c>
      <c r="Q6634">
        <v>1</v>
      </c>
      <c r="R6634">
        <v>5</v>
      </c>
      <c r="S6634" s="15">
        <v>0</v>
      </c>
      <c r="T6634" s="15">
        <v>0</v>
      </c>
      <c r="U6634" s="15">
        <v>5</v>
      </c>
      <c r="V6634" s="15">
        <v>5</v>
      </c>
      <c r="W6634" s="15">
        <v>0</v>
      </c>
      <c r="X6634" s="15">
        <v>0</v>
      </c>
      <c r="Y6634" s="15">
        <v>0</v>
      </c>
      <c r="Z6634" s="15">
        <v>0</v>
      </c>
      <c r="AA6634" s="15">
        <v>5</v>
      </c>
      <c r="AB6634" s="15">
        <v>5</v>
      </c>
      <c r="AC6634" s="16">
        <v>39409.69</v>
      </c>
      <c r="AD6634" s="16">
        <v>19997.62</v>
      </c>
      <c r="AE6634" s="16">
        <v>59407.31</v>
      </c>
      <c r="AF6634" s="16">
        <v>14552.39</v>
      </c>
      <c r="AG6634" s="16">
        <v>5999.29</v>
      </c>
      <c r="AH6634" s="16">
        <v>20551.68</v>
      </c>
      <c r="AI6634" s="17">
        <v>0.755</v>
      </c>
      <c r="AJ6634" s="17">
        <v>0.91</v>
      </c>
      <c r="AK6634" s="42" t="s">
        <v>19176</v>
      </c>
      <c r="AL6634" s="42">
        <v>1707335</v>
      </c>
    </row>
    <row r="6635" spans="2:38" x14ac:dyDescent="0.3">
      <c r="B6635" s="15">
        <v>6610</v>
      </c>
      <c r="C6635" t="s">
        <v>55</v>
      </c>
      <c r="D6635" t="s">
        <v>200</v>
      </c>
      <c r="E6635" t="s">
        <v>200</v>
      </c>
      <c r="F6635">
        <v>505</v>
      </c>
      <c r="G6635">
        <v>1770</v>
      </c>
      <c r="H6635" t="s">
        <v>2493</v>
      </c>
      <c r="I6635">
        <v>73732</v>
      </c>
      <c r="J6635" s="12" t="s">
        <v>7396</v>
      </c>
      <c r="K6635" s="13">
        <v>45016</v>
      </c>
      <c r="L6635" s="13">
        <v>45016</v>
      </c>
      <c r="M6635" s="14">
        <v>55115.66</v>
      </c>
      <c r="N6635" s="14">
        <v>3124.88</v>
      </c>
      <c r="O6635" s="14">
        <v>58240.54</v>
      </c>
      <c r="P6635">
        <v>1</v>
      </c>
      <c r="Q6635">
        <v>0</v>
      </c>
      <c r="R6635">
        <v>1</v>
      </c>
      <c r="S6635" s="15">
        <v>0</v>
      </c>
      <c r="T6635" s="15">
        <v>0</v>
      </c>
      <c r="U6635" s="15">
        <v>1</v>
      </c>
      <c r="V6635" s="15">
        <v>1</v>
      </c>
      <c r="W6635" s="15">
        <v>0</v>
      </c>
      <c r="X6635" s="15">
        <v>0</v>
      </c>
      <c r="Y6635" s="15">
        <v>0</v>
      </c>
      <c r="Z6635" s="15">
        <v>0</v>
      </c>
      <c r="AA6635" s="15">
        <v>1</v>
      </c>
      <c r="AB6635" s="15">
        <v>1</v>
      </c>
      <c r="AC6635" s="16">
        <v>50191.5</v>
      </c>
      <c r="AD6635" s="16">
        <v>3124.88</v>
      </c>
      <c r="AE6635" s="16">
        <v>53316.38</v>
      </c>
      <c r="AF6635" s="16">
        <v>19287.61</v>
      </c>
      <c r="AG6635" s="16">
        <v>1252.8800000000001</v>
      </c>
      <c r="AH6635" s="16">
        <v>20540.490000000002</v>
      </c>
      <c r="AI6635" s="17">
        <v>1</v>
      </c>
      <c r="AJ6635" s="17">
        <v>0.82689999999999997</v>
      </c>
      <c r="AK6635" s="42" t="s">
        <v>15615</v>
      </c>
      <c r="AL6635" s="42" t="s">
        <v>9306</v>
      </c>
    </row>
    <row r="6636" spans="2:38" x14ac:dyDescent="0.3">
      <c r="B6636" s="15">
        <v>6611</v>
      </c>
      <c r="C6636" t="s">
        <v>49</v>
      </c>
      <c r="D6636" t="s">
        <v>52</v>
      </c>
      <c r="E6636" t="s">
        <v>1651</v>
      </c>
      <c r="F6636">
        <v>720</v>
      </c>
      <c r="G6636">
        <v>720</v>
      </c>
      <c r="H6636" t="s">
        <v>464</v>
      </c>
      <c r="I6636">
        <v>106620</v>
      </c>
      <c r="J6636" s="12" t="s">
        <v>7169</v>
      </c>
      <c r="K6636" s="13">
        <v>45429</v>
      </c>
      <c r="L6636" s="13">
        <v>45429</v>
      </c>
      <c r="M6636" s="14">
        <v>76285.279999999999</v>
      </c>
      <c r="N6636" s="14">
        <v>0</v>
      </c>
      <c r="O6636" s="14">
        <v>76285.279999999999</v>
      </c>
      <c r="P6636">
        <v>0</v>
      </c>
      <c r="Q6636">
        <v>0</v>
      </c>
      <c r="R6636">
        <v>0</v>
      </c>
      <c r="S6636" s="15">
        <v>0</v>
      </c>
      <c r="T6636" s="15">
        <v>0</v>
      </c>
      <c r="U6636" s="15">
        <v>0</v>
      </c>
      <c r="V6636" s="15">
        <v>0</v>
      </c>
      <c r="W6636" s="15">
        <v>0</v>
      </c>
      <c r="X6636" s="15">
        <v>0</v>
      </c>
      <c r="Y6636" s="15">
        <v>0</v>
      </c>
      <c r="Z6636" s="15">
        <v>0</v>
      </c>
      <c r="AA6636" s="15">
        <v>0</v>
      </c>
      <c r="AB6636" s="15">
        <v>0</v>
      </c>
      <c r="AC6636" s="16">
        <v>58681.08</v>
      </c>
      <c r="AD6636" s="16">
        <v>0</v>
      </c>
      <c r="AE6636" s="16">
        <v>58681.08</v>
      </c>
      <c r="AF6636" s="16">
        <v>20537.22</v>
      </c>
      <c r="AG6636" s="16">
        <v>0</v>
      </c>
      <c r="AH6636" s="16">
        <v>20537.22</v>
      </c>
      <c r="AI6636" s="17">
        <v>1</v>
      </c>
      <c r="AJ6636" s="17">
        <v>0.79959999999999998</v>
      </c>
      <c r="AK6636" s="42" t="s">
        <v>15328</v>
      </c>
      <c r="AL6636" s="42" t="s">
        <v>9503</v>
      </c>
    </row>
    <row r="6637" spans="2:38" x14ac:dyDescent="0.3">
      <c r="B6637" s="15">
        <v>6612</v>
      </c>
      <c r="C6637" t="s">
        <v>55</v>
      </c>
      <c r="D6637" t="s">
        <v>106</v>
      </c>
      <c r="E6637" t="s">
        <v>106</v>
      </c>
      <c r="F6637">
        <v>1742</v>
      </c>
      <c r="G6637">
        <v>1742</v>
      </c>
      <c r="H6637" t="s">
        <v>1055</v>
      </c>
      <c r="I6637">
        <v>114791</v>
      </c>
      <c r="J6637" s="12" t="s">
        <v>7170</v>
      </c>
      <c r="K6637" s="13">
        <v>45946</v>
      </c>
      <c r="L6637" s="13">
        <v>45946</v>
      </c>
      <c r="M6637" s="14">
        <v>51125.97</v>
      </c>
      <c r="N6637" s="14">
        <v>0</v>
      </c>
      <c r="O6637" s="14">
        <v>51125.97</v>
      </c>
      <c r="P6637">
        <v>3</v>
      </c>
      <c r="Q6637">
        <v>0</v>
      </c>
      <c r="R6637">
        <v>3</v>
      </c>
      <c r="S6637" s="15">
        <v>0</v>
      </c>
      <c r="T6637" s="15">
        <v>0</v>
      </c>
      <c r="U6637" s="15">
        <v>3</v>
      </c>
      <c r="V6637" s="15">
        <v>3</v>
      </c>
      <c r="W6637" s="15">
        <v>0</v>
      </c>
      <c r="X6637" s="15">
        <v>0</v>
      </c>
      <c r="Y6637" s="15">
        <v>0</v>
      </c>
      <c r="Z6637" s="15">
        <v>0</v>
      </c>
      <c r="AA6637" s="15">
        <v>3</v>
      </c>
      <c r="AB6637" s="15">
        <v>3</v>
      </c>
      <c r="AC6637" s="16">
        <v>51125.97</v>
      </c>
      <c r="AD6637" s="16">
        <v>0</v>
      </c>
      <c r="AE6637" s="16">
        <v>51125.97</v>
      </c>
      <c r="AF6637" s="16">
        <v>20531.900000000001</v>
      </c>
      <c r="AG6637" s="16">
        <v>0</v>
      </c>
      <c r="AH6637" s="16">
        <v>20531.900000000001</v>
      </c>
      <c r="AI6637" s="17">
        <v>0.755</v>
      </c>
      <c r="AJ6637" s="17">
        <v>0.91</v>
      </c>
      <c r="AK6637" s="42" t="s">
        <v>15329</v>
      </c>
      <c r="AL6637" s="42" t="s">
        <v>10012</v>
      </c>
    </row>
    <row r="6638" spans="2:38" x14ac:dyDescent="0.3">
      <c r="B6638" s="15">
        <v>6613</v>
      </c>
      <c r="C6638" t="s">
        <v>58</v>
      </c>
      <c r="D6638" t="s">
        <v>59</v>
      </c>
      <c r="E6638" t="s">
        <v>2563</v>
      </c>
      <c r="F6638">
        <v>2468</v>
      </c>
      <c r="G6638">
        <v>2468</v>
      </c>
      <c r="H6638" t="s">
        <v>2407</v>
      </c>
      <c r="I6638">
        <v>73566</v>
      </c>
      <c r="J6638" s="12" t="s">
        <v>7171</v>
      </c>
      <c r="K6638" s="13">
        <v>44895</v>
      </c>
      <c r="L6638" s="13">
        <v>44895</v>
      </c>
      <c r="M6638" s="14">
        <v>67095.11</v>
      </c>
      <c r="N6638" s="14">
        <v>0</v>
      </c>
      <c r="O6638" s="14">
        <v>67095.11</v>
      </c>
      <c r="P6638">
        <v>4</v>
      </c>
      <c r="Q6638">
        <v>0</v>
      </c>
      <c r="R6638">
        <v>4</v>
      </c>
      <c r="S6638" s="15">
        <v>0</v>
      </c>
      <c r="T6638" s="15">
        <v>0</v>
      </c>
      <c r="U6638" s="15">
        <v>4</v>
      </c>
      <c r="V6638" s="15">
        <v>4</v>
      </c>
      <c r="W6638" s="15">
        <v>0</v>
      </c>
      <c r="X6638" s="15">
        <v>0</v>
      </c>
      <c r="Y6638" s="15">
        <v>0</v>
      </c>
      <c r="Z6638" s="15">
        <v>0</v>
      </c>
      <c r="AA6638" s="15">
        <v>4</v>
      </c>
      <c r="AB6638" s="15">
        <v>4</v>
      </c>
      <c r="AC6638" s="16">
        <v>67095.11</v>
      </c>
      <c r="AD6638" s="16">
        <v>0</v>
      </c>
      <c r="AE6638" s="16">
        <v>67095.11</v>
      </c>
      <c r="AF6638" s="16">
        <v>20529.54</v>
      </c>
      <c r="AG6638" s="16">
        <v>0</v>
      </c>
      <c r="AH6638" s="16">
        <v>20529.54</v>
      </c>
      <c r="AI6638" s="17">
        <v>1</v>
      </c>
      <c r="AJ6638" s="17">
        <v>0.90539999999999998</v>
      </c>
      <c r="AK6638" s="42" t="s">
        <v>15330</v>
      </c>
      <c r="AL6638" s="42" t="s">
        <v>10065</v>
      </c>
    </row>
    <row r="6639" spans="2:38" x14ac:dyDescent="0.3">
      <c r="B6639" s="15">
        <v>6614</v>
      </c>
      <c r="C6639" t="s">
        <v>2469</v>
      </c>
      <c r="D6639" t="s">
        <v>78</v>
      </c>
      <c r="E6639" t="s">
        <v>78</v>
      </c>
      <c r="F6639">
        <v>2105</v>
      </c>
      <c r="G6639">
        <v>2393</v>
      </c>
      <c r="H6639" t="s">
        <v>2209</v>
      </c>
      <c r="I6639">
        <v>114896</v>
      </c>
      <c r="J6639" s="12" t="s">
        <v>7804</v>
      </c>
      <c r="K6639" s="13">
        <v>45930</v>
      </c>
      <c r="L6639" s="13">
        <v>45930</v>
      </c>
      <c r="M6639" s="14">
        <v>59275.040000000001</v>
      </c>
      <c r="N6639" s="14">
        <v>13106.83</v>
      </c>
      <c r="O6639" s="14">
        <v>72381.87</v>
      </c>
      <c r="P6639">
        <v>4</v>
      </c>
      <c r="Q6639">
        <v>3</v>
      </c>
      <c r="R6639">
        <v>7</v>
      </c>
      <c r="S6639" s="15">
        <v>0</v>
      </c>
      <c r="T6639" s="15">
        <v>0</v>
      </c>
      <c r="U6639" s="15">
        <v>7</v>
      </c>
      <c r="V6639" s="15">
        <v>7</v>
      </c>
      <c r="W6639" s="15">
        <v>0</v>
      </c>
      <c r="X6639" s="15">
        <v>0</v>
      </c>
      <c r="Y6639" s="15">
        <v>0</v>
      </c>
      <c r="Z6639" s="15">
        <v>0</v>
      </c>
      <c r="AA6639" s="15">
        <v>7</v>
      </c>
      <c r="AB6639" s="15">
        <v>7</v>
      </c>
      <c r="AC6639" s="16">
        <v>55236.79</v>
      </c>
      <c r="AD6639" s="16">
        <v>13929.06</v>
      </c>
      <c r="AE6639" s="16">
        <v>69165.850000000006</v>
      </c>
      <c r="AF6639" s="16">
        <v>15643.53</v>
      </c>
      <c r="AG6639" s="16">
        <v>4848.8</v>
      </c>
      <c r="AH6639" s="16">
        <v>20492.330000000002</v>
      </c>
      <c r="AI6639" s="17">
        <v>0.755</v>
      </c>
      <c r="AJ6639" s="17">
        <v>0.91</v>
      </c>
      <c r="AK6639" s="42" t="s">
        <v>16133</v>
      </c>
      <c r="AL6639" s="42" t="s">
        <v>9673</v>
      </c>
    </row>
    <row r="6640" spans="2:38" x14ac:dyDescent="0.3">
      <c r="B6640" s="15">
        <v>6615</v>
      </c>
      <c r="C6640" t="s">
        <v>49</v>
      </c>
      <c r="D6640" t="s">
        <v>98</v>
      </c>
      <c r="E6640" t="s">
        <v>98</v>
      </c>
      <c r="F6640">
        <v>707</v>
      </c>
      <c r="G6640">
        <v>707</v>
      </c>
      <c r="H6640" t="s">
        <v>93</v>
      </c>
      <c r="I6640">
        <v>86581</v>
      </c>
      <c r="J6640" s="12" t="s">
        <v>612</v>
      </c>
      <c r="K6640" s="13">
        <v>35888</v>
      </c>
      <c r="L6640" s="13">
        <v>35916</v>
      </c>
      <c r="M6640" s="14">
        <v>38973.22</v>
      </c>
      <c r="N6640" s="14">
        <v>0</v>
      </c>
      <c r="O6640" s="14">
        <v>38973.22</v>
      </c>
      <c r="P6640">
        <v>1</v>
      </c>
      <c r="Q6640">
        <v>0</v>
      </c>
      <c r="R6640">
        <v>1</v>
      </c>
      <c r="S6640" s="15">
        <v>0</v>
      </c>
      <c r="T6640" s="15">
        <v>0</v>
      </c>
      <c r="U6640" s="15">
        <v>1</v>
      </c>
      <c r="V6640" s="15">
        <v>1</v>
      </c>
      <c r="W6640" s="15">
        <v>0</v>
      </c>
      <c r="X6640" s="15">
        <v>0</v>
      </c>
      <c r="Y6640" s="15">
        <v>0</v>
      </c>
      <c r="Z6640" s="15">
        <v>0</v>
      </c>
      <c r="AA6640" s="15">
        <v>1</v>
      </c>
      <c r="AB6640" s="15">
        <v>1</v>
      </c>
      <c r="AC6640" s="16">
        <v>61971.33</v>
      </c>
      <c r="AD6640" s="16">
        <v>0</v>
      </c>
      <c r="AE6640" s="16">
        <v>61971.33</v>
      </c>
      <c r="AF6640" s="16">
        <v>20489.900000000001</v>
      </c>
      <c r="AG6640" s="16">
        <v>0</v>
      </c>
      <c r="AH6640" s="16">
        <v>20489.900000000001</v>
      </c>
      <c r="AI6640" s="17">
        <v>1</v>
      </c>
      <c r="AJ6640" s="17">
        <v>0.9204</v>
      </c>
      <c r="AK6640" s="42" t="s">
        <v>15333</v>
      </c>
      <c r="AL6640" s="42" t="s">
        <v>15334</v>
      </c>
    </row>
    <row r="6641" spans="2:38" x14ac:dyDescent="0.3">
      <c r="B6641" s="15">
        <v>6616</v>
      </c>
      <c r="C6641" t="s">
        <v>222</v>
      </c>
      <c r="D6641" t="s">
        <v>1655</v>
      </c>
      <c r="E6641" t="s">
        <v>2675</v>
      </c>
      <c r="F6641">
        <v>1744</v>
      </c>
      <c r="G6641">
        <v>1744</v>
      </c>
      <c r="H6641" t="s">
        <v>777</v>
      </c>
      <c r="I6641">
        <v>47349</v>
      </c>
      <c r="J6641" s="12" t="s">
        <v>7174</v>
      </c>
      <c r="K6641" s="13">
        <v>44592</v>
      </c>
      <c r="L6641" s="13">
        <v>44592</v>
      </c>
      <c r="M6641" s="14">
        <v>57125.26</v>
      </c>
      <c r="N6641" s="14">
        <v>0</v>
      </c>
      <c r="O6641" s="14">
        <v>57125.26</v>
      </c>
      <c r="P6641">
        <v>0</v>
      </c>
      <c r="Q6641">
        <v>0</v>
      </c>
      <c r="R6641">
        <v>0</v>
      </c>
      <c r="S6641" s="15">
        <v>0</v>
      </c>
      <c r="T6641" s="15">
        <v>0</v>
      </c>
      <c r="U6641" s="15">
        <v>0</v>
      </c>
      <c r="V6641" s="15">
        <v>0</v>
      </c>
      <c r="W6641" s="15">
        <v>0</v>
      </c>
      <c r="X6641" s="15">
        <v>0</v>
      </c>
      <c r="Y6641" s="15">
        <v>0</v>
      </c>
      <c r="Z6641" s="15">
        <v>0</v>
      </c>
      <c r="AA6641" s="15">
        <v>0</v>
      </c>
      <c r="AB6641" s="15">
        <v>0</v>
      </c>
      <c r="AC6641" s="16">
        <v>61031.839999999997</v>
      </c>
      <c r="AD6641" s="16">
        <v>0</v>
      </c>
      <c r="AE6641" s="16">
        <v>61031.839999999997</v>
      </c>
      <c r="AF6641" s="16">
        <v>20481.27</v>
      </c>
      <c r="AG6641" s="16">
        <v>0</v>
      </c>
      <c r="AH6641" s="16">
        <v>20481.27</v>
      </c>
      <c r="AI6641" s="17">
        <v>0.84670000000000001</v>
      </c>
      <c r="AJ6641" s="17">
        <v>0.94699999999999995</v>
      </c>
      <c r="AK6641" s="42" t="s">
        <v>15335</v>
      </c>
      <c r="AL6641" s="42">
        <v>1703258</v>
      </c>
    </row>
    <row r="6642" spans="2:38" x14ac:dyDescent="0.3">
      <c r="B6642" s="15">
        <v>6617</v>
      </c>
      <c r="C6642" t="s">
        <v>2469</v>
      </c>
      <c r="D6642" t="s">
        <v>149</v>
      </c>
      <c r="E6642" t="s">
        <v>149</v>
      </c>
      <c r="F6642">
        <v>2522</v>
      </c>
      <c r="G6642">
        <v>2522</v>
      </c>
      <c r="H6642" t="s">
        <v>3776</v>
      </c>
      <c r="I6642">
        <v>114120</v>
      </c>
      <c r="J6642" s="12" t="s">
        <v>8815</v>
      </c>
      <c r="K6642" s="13">
        <v>45930</v>
      </c>
      <c r="L6642" s="13">
        <v>45930</v>
      </c>
      <c r="M6642" s="14">
        <v>45511.92</v>
      </c>
      <c r="N6642" s="14">
        <v>24704.58</v>
      </c>
      <c r="O6642" s="14">
        <v>70216.5</v>
      </c>
      <c r="P6642">
        <v>3</v>
      </c>
      <c r="Q6642">
        <v>1</v>
      </c>
      <c r="R6642">
        <v>4</v>
      </c>
      <c r="S6642" s="15">
        <v>0</v>
      </c>
      <c r="T6642" s="15">
        <v>0</v>
      </c>
      <c r="U6642" s="15">
        <v>3</v>
      </c>
      <c r="V6642" s="15">
        <v>3</v>
      </c>
      <c r="W6642" s="15">
        <v>1</v>
      </c>
      <c r="X6642" s="15">
        <v>2</v>
      </c>
      <c r="Y6642" s="15">
        <v>0</v>
      </c>
      <c r="Z6642" s="15">
        <v>0</v>
      </c>
      <c r="AA6642" s="15">
        <v>4</v>
      </c>
      <c r="AB6642" s="15">
        <v>5</v>
      </c>
      <c r="AC6642" s="16">
        <v>42563.67</v>
      </c>
      <c r="AD6642" s="16">
        <v>24704.58</v>
      </c>
      <c r="AE6642" s="16">
        <v>67268.25</v>
      </c>
      <c r="AF6642" s="16">
        <v>12869.08</v>
      </c>
      <c r="AG6642" s="16">
        <v>7597.24</v>
      </c>
      <c r="AH6642" s="16">
        <v>20466.32</v>
      </c>
      <c r="AI6642" s="17">
        <v>0.755</v>
      </c>
      <c r="AJ6642" s="17">
        <v>0.91</v>
      </c>
      <c r="AK6642" s="42" t="s">
        <v>17537</v>
      </c>
      <c r="AL6642" s="42" t="s">
        <v>11193</v>
      </c>
    </row>
    <row r="6643" spans="2:38" x14ac:dyDescent="0.3">
      <c r="B6643" s="15">
        <v>6618</v>
      </c>
      <c r="C6643" t="s">
        <v>58</v>
      </c>
      <c r="D6643" t="s">
        <v>59</v>
      </c>
      <c r="E6643" t="s">
        <v>2463</v>
      </c>
      <c r="F6643">
        <v>465</v>
      </c>
      <c r="G6643">
        <v>465</v>
      </c>
      <c r="H6643" t="s">
        <v>2146</v>
      </c>
      <c r="I6643">
        <v>71214</v>
      </c>
      <c r="J6643" s="12" t="s">
        <v>7177</v>
      </c>
      <c r="K6643" s="13">
        <v>44839</v>
      </c>
      <c r="L6643" s="13">
        <v>44839</v>
      </c>
      <c r="M6643" s="14">
        <v>55788.9</v>
      </c>
      <c r="N6643" s="14">
        <v>0</v>
      </c>
      <c r="O6643" s="14">
        <v>55788.9</v>
      </c>
      <c r="P6643">
        <v>0</v>
      </c>
      <c r="Q6643">
        <v>0</v>
      </c>
      <c r="R6643">
        <v>0</v>
      </c>
      <c r="S6643" s="15">
        <v>0</v>
      </c>
      <c r="T6643" s="15">
        <v>0</v>
      </c>
      <c r="U6643" s="15">
        <v>0</v>
      </c>
      <c r="V6643" s="15">
        <v>0</v>
      </c>
      <c r="W6643" s="15">
        <v>0</v>
      </c>
      <c r="X6643" s="15">
        <v>0</v>
      </c>
      <c r="Y6643" s="15">
        <v>0</v>
      </c>
      <c r="Z6643" s="15">
        <v>0</v>
      </c>
      <c r="AA6643" s="15">
        <v>0</v>
      </c>
      <c r="AB6643" s="15">
        <v>0</v>
      </c>
      <c r="AC6643" s="16">
        <v>53092.03</v>
      </c>
      <c r="AD6643" s="16">
        <v>0</v>
      </c>
      <c r="AE6643" s="16">
        <v>53092.03</v>
      </c>
      <c r="AF6643" s="16">
        <v>20456.75</v>
      </c>
      <c r="AG6643" s="16">
        <v>0</v>
      </c>
      <c r="AH6643" s="16">
        <v>20456.75</v>
      </c>
      <c r="AI6643" s="17">
        <v>1</v>
      </c>
      <c r="AJ6643" s="17">
        <v>0.92159999999999997</v>
      </c>
      <c r="AK6643" s="42" t="s">
        <v>15338</v>
      </c>
      <c r="AL6643" s="42" t="s">
        <v>9352</v>
      </c>
    </row>
    <row r="6644" spans="2:38" x14ac:dyDescent="0.3">
      <c r="B6644" s="15">
        <v>6619</v>
      </c>
      <c r="C6644" t="s">
        <v>2469</v>
      </c>
      <c r="D6644" t="s">
        <v>78</v>
      </c>
      <c r="E6644" t="s">
        <v>78</v>
      </c>
      <c r="F6644">
        <v>2556</v>
      </c>
      <c r="G6644">
        <v>2556</v>
      </c>
      <c r="H6644" t="s">
        <v>2524</v>
      </c>
      <c r="I6644">
        <v>110081</v>
      </c>
      <c r="J6644" s="12" t="s">
        <v>18476</v>
      </c>
      <c r="K6644" s="13">
        <v>45596</v>
      </c>
      <c r="L6644" s="13">
        <v>45596</v>
      </c>
      <c r="M6644" s="14">
        <v>55746.33</v>
      </c>
      <c r="N6644" s="14">
        <v>0</v>
      </c>
      <c r="O6644" s="14">
        <v>55746.33</v>
      </c>
      <c r="P6644">
        <v>0</v>
      </c>
      <c r="Q6644">
        <v>0</v>
      </c>
      <c r="R6644">
        <v>0</v>
      </c>
      <c r="S6644" s="15">
        <v>0</v>
      </c>
      <c r="T6644" s="15">
        <v>0</v>
      </c>
      <c r="U6644" s="15">
        <v>0</v>
      </c>
      <c r="V6644" s="15">
        <v>0</v>
      </c>
      <c r="W6644" s="15">
        <v>0</v>
      </c>
      <c r="X6644" s="15">
        <v>0</v>
      </c>
      <c r="Y6644" s="15">
        <v>0</v>
      </c>
      <c r="Z6644" s="15">
        <v>0</v>
      </c>
      <c r="AA6644" s="15">
        <v>0</v>
      </c>
      <c r="AB6644" s="15">
        <v>0</v>
      </c>
      <c r="AC6644" s="16">
        <v>60067.34</v>
      </c>
      <c r="AD6644" s="16">
        <v>0</v>
      </c>
      <c r="AE6644" s="16">
        <v>60067.34</v>
      </c>
      <c r="AF6644" s="16">
        <v>20444.39</v>
      </c>
      <c r="AG6644" s="16">
        <v>0</v>
      </c>
      <c r="AH6644" s="16">
        <v>20444.39</v>
      </c>
      <c r="AI6644" s="17">
        <v>0.90069999999999995</v>
      </c>
      <c r="AJ6644" s="17">
        <v>0.98070000000000002</v>
      </c>
      <c r="AK6644" s="42" t="s">
        <v>19177</v>
      </c>
      <c r="AL6644" s="42" t="s">
        <v>9407</v>
      </c>
    </row>
    <row r="6645" spans="2:38" x14ac:dyDescent="0.3">
      <c r="B6645" s="15">
        <v>6620</v>
      </c>
      <c r="C6645" t="s">
        <v>55</v>
      </c>
      <c r="D6645" t="s">
        <v>155</v>
      </c>
      <c r="E6645" t="s">
        <v>155</v>
      </c>
      <c r="F6645">
        <v>1315</v>
      </c>
      <c r="G6645">
        <v>1315</v>
      </c>
      <c r="H6645" t="s">
        <v>2579</v>
      </c>
      <c r="I6645">
        <v>31620</v>
      </c>
      <c r="J6645" s="12" t="s">
        <v>7524</v>
      </c>
      <c r="K6645" s="13">
        <v>44469</v>
      </c>
      <c r="L6645" s="13">
        <v>44469</v>
      </c>
      <c r="M6645" s="14">
        <v>41715.64</v>
      </c>
      <c r="N6645" s="14">
        <v>9216.0300000000007</v>
      </c>
      <c r="O6645" s="14">
        <v>50931.67</v>
      </c>
      <c r="P6645">
        <v>2</v>
      </c>
      <c r="Q6645">
        <v>0</v>
      </c>
      <c r="R6645">
        <v>2</v>
      </c>
      <c r="S6645" s="15">
        <v>0</v>
      </c>
      <c r="T6645" s="15">
        <v>0</v>
      </c>
      <c r="U6645" s="15">
        <v>2</v>
      </c>
      <c r="V6645" s="15">
        <v>2</v>
      </c>
      <c r="W6645" s="15">
        <v>0</v>
      </c>
      <c r="X6645" s="15">
        <v>0</v>
      </c>
      <c r="Y6645" s="15">
        <v>0</v>
      </c>
      <c r="Z6645" s="15">
        <v>0</v>
      </c>
      <c r="AA6645" s="15">
        <v>2</v>
      </c>
      <c r="AB6645" s="15">
        <v>2</v>
      </c>
      <c r="AC6645" s="16">
        <v>41715.64</v>
      </c>
      <c r="AD6645" s="16">
        <v>9216.0300000000007</v>
      </c>
      <c r="AE6645" s="16">
        <v>50931.67</v>
      </c>
      <c r="AF6645" s="16">
        <v>16743.439999999999</v>
      </c>
      <c r="AG6645" s="16">
        <v>3698.76</v>
      </c>
      <c r="AH6645" s="16">
        <v>20442.2</v>
      </c>
      <c r="AI6645" s="17">
        <v>1</v>
      </c>
      <c r="AJ6645" s="17">
        <v>0.59199999999999997</v>
      </c>
      <c r="AK6645" s="42" t="s">
        <v>15779</v>
      </c>
      <c r="AL6645" s="42" t="s">
        <v>9531</v>
      </c>
    </row>
    <row r="6646" spans="2:38" x14ac:dyDescent="0.3">
      <c r="B6646" s="15">
        <v>6621</v>
      </c>
      <c r="C6646" t="s">
        <v>49</v>
      </c>
      <c r="D6646" t="s">
        <v>67</v>
      </c>
      <c r="E6646" t="s">
        <v>2454</v>
      </c>
      <c r="F6646">
        <v>2643</v>
      </c>
      <c r="G6646">
        <v>2643</v>
      </c>
      <c r="H6646" t="s">
        <v>2455</v>
      </c>
      <c r="I6646">
        <v>115756</v>
      </c>
      <c r="J6646" s="12" t="s">
        <v>18477</v>
      </c>
      <c r="K6646" s="13">
        <v>46021</v>
      </c>
      <c r="L6646" s="13">
        <v>46021</v>
      </c>
      <c r="M6646" s="14">
        <v>0</v>
      </c>
      <c r="N6646" s="14">
        <v>50993.03</v>
      </c>
      <c r="O6646" s="14">
        <v>50993.03</v>
      </c>
      <c r="P6646">
        <v>0</v>
      </c>
      <c r="Q6646">
        <v>4</v>
      </c>
      <c r="R6646">
        <v>4</v>
      </c>
      <c r="S6646" s="15">
        <v>0</v>
      </c>
      <c r="T6646" s="15">
        <v>0</v>
      </c>
      <c r="U6646" s="15">
        <v>4</v>
      </c>
      <c r="V6646" s="15">
        <v>4</v>
      </c>
      <c r="W6646" s="15">
        <v>0</v>
      </c>
      <c r="X6646" s="15">
        <v>0</v>
      </c>
      <c r="Y6646" s="15">
        <v>0</v>
      </c>
      <c r="Z6646" s="15">
        <v>0</v>
      </c>
      <c r="AA6646" s="15">
        <v>4</v>
      </c>
      <c r="AB6646" s="15">
        <v>4</v>
      </c>
      <c r="AC6646" s="16">
        <v>2351.0700000000002</v>
      </c>
      <c r="AD6646" s="16">
        <v>47889</v>
      </c>
      <c r="AE6646" s="16">
        <v>50240.07</v>
      </c>
      <c r="AF6646" s="16">
        <v>842.33</v>
      </c>
      <c r="AG6646" s="16">
        <v>19578.79</v>
      </c>
      <c r="AH6646" s="16">
        <v>20421.12</v>
      </c>
      <c r="AI6646" s="17">
        <v>0.755</v>
      </c>
      <c r="AJ6646" s="17">
        <v>0.91</v>
      </c>
      <c r="AK6646" s="42" t="s">
        <v>19178</v>
      </c>
      <c r="AL6646" s="42" t="s">
        <v>9206</v>
      </c>
    </row>
    <row r="6647" spans="2:38" x14ac:dyDescent="0.3">
      <c r="B6647" s="15">
        <v>6622</v>
      </c>
      <c r="C6647" t="s">
        <v>58</v>
      </c>
      <c r="D6647" t="s">
        <v>59</v>
      </c>
      <c r="E6647" t="s">
        <v>2494</v>
      </c>
      <c r="F6647">
        <v>140</v>
      </c>
      <c r="G6647">
        <v>1378</v>
      </c>
      <c r="H6647" t="s">
        <v>142</v>
      </c>
      <c r="I6647">
        <v>113362</v>
      </c>
      <c r="J6647" s="12" t="s">
        <v>7359</v>
      </c>
      <c r="K6647" s="13">
        <v>45898</v>
      </c>
      <c r="L6647" s="13">
        <v>45898</v>
      </c>
      <c r="M6647" s="14">
        <v>61263.77</v>
      </c>
      <c r="N6647" s="14">
        <v>4357.28</v>
      </c>
      <c r="O6647" s="14">
        <v>65621.05</v>
      </c>
      <c r="P6647">
        <v>6</v>
      </c>
      <c r="Q6647">
        <v>0</v>
      </c>
      <c r="R6647">
        <v>6</v>
      </c>
      <c r="S6647" s="15">
        <v>0</v>
      </c>
      <c r="T6647" s="15">
        <v>0</v>
      </c>
      <c r="U6647" s="15">
        <v>6</v>
      </c>
      <c r="V6647" s="15">
        <v>6</v>
      </c>
      <c r="W6647" s="15">
        <v>0</v>
      </c>
      <c r="X6647" s="15">
        <v>0</v>
      </c>
      <c r="Y6647" s="15">
        <v>0</v>
      </c>
      <c r="Z6647" s="15">
        <v>0</v>
      </c>
      <c r="AA6647" s="15">
        <v>6</v>
      </c>
      <c r="AB6647" s="15">
        <v>6</v>
      </c>
      <c r="AC6647" s="16">
        <v>54863.97</v>
      </c>
      <c r="AD6647" s="16">
        <v>3351.68</v>
      </c>
      <c r="AE6647" s="16">
        <v>58215.65</v>
      </c>
      <c r="AF6647" s="16">
        <v>19388.150000000001</v>
      </c>
      <c r="AG6647" s="16">
        <v>1005.68</v>
      </c>
      <c r="AH6647" s="16">
        <v>20393.830000000002</v>
      </c>
      <c r="AI6647" s="17">
        <v>0.755</v>
      </c>
      <c r="AJ6647" s="17">
        <v>0.91</v>
      </c>
      <c r="AK6647" s="42" t="s">
        <v>15573</v>
      </c>
      <c r="AL6647" s="42" t="s">
        <v>9335</v>
      </c>
    </row>
    <row r="6648" spans="2:38" x14ac:dyDescent="0.3">
      <c r="B6648" s="15">
        <v>6623</v>
      </c>
      <c r="C6648" t="s">
        <v>55</v>
      </c>
      <c r="D6648" t="s">
        <v>333</v>
      </c>
      <c r="E6648" t="s">
        <v>333</v>
      </c>
      <c r="F6648">
        <v>2939</v>
      </c>
      <c r="G6648">
        <v>2939</v>
      </c>
      <c r="H6648" t="s">
        <v>8663</v>
      </c>
      <c r="I6648">
        <v>115168</v>
      </c>
      <c r="J6648" s="12" t="s">
        <v>7507</v>
      </c>
      <c r="K6648" s="13">
        <v>45954</v>
      </c>
      <c r="L6648" s="13">
        <v>45954</v>
      </c>
      <c r="M6648" s="14">
        <v>48670.43</v>
      </c>
      <c r="N6648" s="14">
        <v>8624.7800000000007</v>
      </c>
      <c r="O6648" s="14">
        <v>57295.21</v>
      </c>
      <c r="P6648">
        <v>4</v>
      </c>
      <c r="Q6648">
        <v>0</v>
      </c>
      <c r="R6648">
        <v>4</v>
      </c>
      <c r="S6648" s="15">
        <v>0</v>
      </c>
      <c r="T6648" s="15">
        <v>0</v>
      </c>
      <c r="U6648" s="15">
        <v>3</v>
      </c>
      <c r="V6648" s="15">
        <v>3</v>
      </c>
      <c r="W6648" s="15">
        <v>1</v>
      </c>
      <c r="X6648" s="15">
        <v>2</v>
      </c>
      <c r="Y6648" s="15">
        <v>0</v>
      </c>
      <c r="Z6648" s="15">
        <v>0</v>
      </c>
      <c r="AA6648" s="15">
        <v>4</v>
      </c>
      <c r="AB6648" s="15">
        <v>5</v>
      </c>
      <c r="AC6648" s="16">
        <v>51164.44</v>
      </c>
      <c r="AD6648" s="16">
        <v>9583.0300000000007</v>
      </c>
      <c r="AE6648" s="16">
        <v>60747.47</v>
      </c>
      <c r="AF6648" s="16">
        <v>16947.060000000001</v>
      </c>
      <c r="AG6648" s="16">
        <v>3443.72</v>
      </c>
      <c r="AH6648" s="16">
        <v>20390.78</v>
      </c>
      <c r="AI6648" s="17">
        <v>0.755</v>
      </c>
      <c r="AJ6648" s="17">
        <v>0.91</v>
      </c>
      <c r="AK6648" s="42" t="s">
        <v>15759</v>
      </c>
      <c r="AL6648" s="42" t="e">
        <v>#N/A</v>
      </c>
    </row>
    <row r="6649" spans="2:38" x14ac:dyDescent="0.3">
      <c r="B6649" s="15">
        <v>6624</v>
      </c>
      <c r="C6649" t="s">
        <v>115</v>
      </c>
      <c r="D6649" t="s">
        <v>1654</v>
      </c>
      <c r="E6649" t="s">
        <v>2541</v>
      </c>
      <c r="F6649">
        <v>2649</v>
      </c>
      <c r="G6649">
        <v>2649</v>
      </c>
      <c r="H6649" t="s">
        <v>204</v>
      </c>
      <c r="I6649">
        <v>115610</v>
      </c>
      <c r="J6649" s="12" t="s">
        <v>18478</v>
      </c>
      <c r="K6649" s="13">
        <v>45986</v>
      </c>
      <c r="L6649" s="13">
        <v>45986</v>
      </c>
      <c r="M6649" s="14">
        <v>39869.760000000002</v>
      </c>
      <c r="N6649" s="14">
        <v>5399.13</v>
      </c>
      <c r="O6649" s="14">
        <v>45268.89</v>
      </c>
      <c r="P6649">
        <v>5</v>
      </c>
      <c r="Q6649">
        <v>1</v>
      </c>
      <c r="R6649">
        <v>6</v>
      </c>
      <c r="S6649" s="15">
        <v>0</v>
      </c>
      <c r="T6649" s="15">
        <v>0</v>
      </c>
      <c r="U6649" s="15">
        <v>6</v>
      </c>
      <c r="V6649" s="15">
        <v>6</v>
      </c>
      <c r="W6649" s="15">
        <v>0</v>
      </c>
      <c r="X6649" s="15">
        <v>0</v>
      </c>
      <c r="Y6649" s="15">
        <v>0</v>
      </c>
      <c r="Z6649" s="15">
        <v>0</v>
      </c>
      <c r="AA6649" s="15">
        <v>6</v>
      </c>
      <c r="AB6649" s="15">
        <v>6</v>
      </c>
      <c r="AC6649" s="16">
        <v>59299.92</v>
      </c>
      <c r="AD6649" s="16">
        <v>5037.92</v>
      </c>
      <c r="AE6649" s="16">
        <v>64337.84</v>
      </c>
      <c r="AF6649" s="16">
        <v>18732.07</v>
      </c>
      <c r="AG6649" s="16">
        <v>1653.86</v>
      </c>
      <c r="AH6649" s="16">
        <v>20385.93</v>
      </c>
      <c r="AI6649" s="17">
        <v>0.755</v>
      </c>
      <c r="AJ6649" s="17">
        <v>0.91</v>
      </c>
      <c r="AK6649" s="42" t="s">
        <v>19179</v>
      </c>
      <c r="AL6649" s="42">
        <v>1700207</v>
      </c>
    </row>
    <row r="6650" spans="2:38" x14ac:dyDescent="0.3">
      <c r="B6650" s="15">
        <v>6625</v>
      </c>
      <c r="C6650" t="s">
        <v>49</v>
      </c>
      <c r="D6650" t="s">
        <v>67</v>
      </c>
      <c r="E6650" t="s">
        <v>67</v>
      </c>
      <c r="F6650">
        <v>2704</v>
      </c>
      <c r="G6650">
        <v>2704</v>
      </c>
      <c r="H6650" t="s">
        <v>2682</v>
      </c>
      <c r="I6650">
        <v>113135</v>
      </c>
      <c r="J6650" s="12" t="s">
        <v>7200</v>
      </c>
      <c r="K6650" s="13">
        <v>45897</v>
      </c>
      <c r="L6650" s="13">
        <v>45897</v>
      </c>
      <c r="M6650" s="14">
        <v>52500.639999999999</v>
      </c>
      <c r="N6650" s="14">
        <v>634.54999999999995</v>
      </c>
      <c r="O6650" s="14">
        <v>53135.19</v>
      </c>
      <c r="P6650">
        <v>6</v>
      </c>
      <c r="Q6650">
        <v>0</v>
      </c>
      <c r="R6650">
        <v>6</v>
      </c>
      <c r="S6650" s="15">
        <v>0</v>
      </c>
      <c r="T6650" s="15">
        <v>0</v>
      </c>
      <c r="U6650" s="15">
        <v>6</v>
      </c>
      <c r="V6650" s="15">
        <v>6</v>
      </c>
      <c r="W6650" s="15">
        <v>0</v>
      </c>
      <c r="X6650" s="15">
        <v>0</v>
      </c>
      <c r="Y6650" s="15">
        <v>0</v>
      </c>
      <c r="Z6650" s="15">
        <v>0</v>
      </c>
      <c r="AA6650" s="15">
        <v>6</v>
      </c>
      <c r="AB6650" s="15">
        <v>6</v>
      </c>
      <c r="AC6650" s="16">
        <v>54772.86</v>
      </c>
      <c r="AD6650" s="16">
        <v>528.78</v>
      </c>
      <c r="AE6650" s="16">
        <v>55301.64</v>
      </c>
      <c r="AF6650" s="16">
        <v>20145.16</v>
      </c>
      <c r="AG6650" s="16">
        <v>232.64</v>
      </c>
      <c r="AH6650" s="16">
        <v>20377.8</v>
      </c>
      <c r="AI6650" s="17">
        <v>0.755</v>
      </c>
      <c r="AJ6650" s="17">
        <v>0.91</v>
      </c>
      <c r="AK6650" s="42" t="s">
        <v>15368</v>
      </c>
      <c r="AL6650" s="42" t="s">
        <v>9724</v>
      </c>
    </row>
    <row r="6651" spans="2:38" x14ac:dyDescent="0.3">
      <c r="B6651" s="15">
        <v>6626</v>
      </c>
      <c r="C6651" t="s">
        <v>163</v>
      </c>
      <c r="D6651" t="s">
        <v>1657</v>
      </c>
      <c r="E6651" t="s">
        <v>2661</v>
      </c>
      <c r="F6651">
        <v>2470</v>
      </c>
      <c r="G6651">
        <v>2470</v>
      </c>
      <c r="H6651" t="s">
        <v>2730</v>
      </c>
      <c r="I6651">
        <v>77153</v>
      </c>
      <c r="J6651" s="12" t="s">
        <v>7340</v>
      </c>
      <c r="K6651" s="13">
        <v>44862</v>
      </c>
      <c r="L6651" s="13">
        <v>44862</v>
      </c>
      <c r="M6651" s="14">
        <v>30396.62</v>
      </c>
      <c r="N6651" s="14">
        <v>0</v>
      </c>
      <c r="O6651" s="14">
        <v>30396.62</v>
      </c>
      <c r="P6651">
        <v>2</v>
      </c>
      <c r="Q6651">
        <v>0</v>
      </c>
      <c r="R6651">
        <v>2</v>
      </c>
      <c r="S6651" s="15">
        <v>0</v>
      </c>
      <c r="T6651" s="15">
        <v>0</v>
      </c>
      <c r="U6651" s="15">
        <v>2</v>
      </c>
      <c r="V6651" s="15">
        <v>2</v>
      </c>
      <c r="W6651" s="15">
        <v>0</v>
      </c>
      <c r="X6651" s="15">
        <v>0</v>
      </c>
      <c r="Y6651" s="15">
        <v>0</v>
      </c>
      <c r="Z6651" s="15">
        <v>0</v>
      </c>
      <c r="AA6651" s="15">
        <v>2</v>
      </c>
      <c r="AB6651" s="15">
        <v>2</v>
      </c>
      <c r="AC6651" s="16">
        <v>64520.41</v>
      </c>
      <c r="AD6651" s="16">
        <v>0</v>
      </c>
      <c r="AE6651" s="16">
        <v>64520.41</v>
      </c>
      <c r="AF6651" s="16">
        <v>20357.599999999999</v>
      </c>
      <c r="AG6651" s="16">
        <v>0</v>
      </c>
      <c r="AH6651" s="16">
        <v>20357.599999999999</v>
      </c>
      <c r="AI6651" s="17">
        <v>0.91659999999999997</v>
      </c>
      <c r="AJ6651" s="17">
        <v>0.9274</v>
      </c>
      <c r="AK6651" s="42" t="s">
        <v>15547</v>
      </c>
      <c r="AL6651" s="42">
        <v>1706170</v>
      </c>
    </row>
    <row r="6652" spans="2:38" x14ac:dyDescent="0.3">
      <c r="B6652" s="15">
        <v>6627</v>
      </c>
      <c r="C6652" t="s">
        <v>2469</v>
      </c>
      <c r="D6652" t="s">
        <v>110</v>
      </c>
      <c r="E6652" t="s">
        <v>110</v>
      </c>
      <c r="F6652">
        <v>40</v>
      </c>
      <c r="G6652">
        <v>40</v>
      </c>
      <c r="H6652" t="s">
        <v>1767</v>
      </c>
      <c r="I6652">
        <v>102525</v>
      </c>
      <c r="J6652" s="12" t="s">
        <v>7182</v>
      </c>
      <c r="K6652" s="13">
        <v>45107</v>
      </c>
      <c r="L6652" s="13">
        <v>45107</v>
      </c>
      <c r="M6652" s="14">
        <v>42081.760000000002</v>
      </c>
      <c r="N6652" s="14">
        <v>0</v>
      </c>
      <c r="O6652" s="14">
        <v>42081.760000000002</v>
      </c>
      <c r="P6652">
        <v>1</v>
      </c>
      <c r="Q6652">
        <v>0</v>
      </c>
      <c r="R6652">
        <v>1</v>
      </c>
      <c r="S6652" s="15">
        <v>0</v>
      </c>
      <c r="T6652" s="15">
        <v>0</v>
      </c>
      <c r="U6652" s="15">
        <v>1</v>
      </c>
      <c r="V6652" s="15">
        <v>1</v>
      </c>
      <c r="W6652" s="15">
        <v>0</v>
      </c>
      <c r="X6652" s="15">
        <v>0</v>
      </c>
      <c r="Y6652" s="15">
        <v>0</v>
      </c>
      <c r="Z6652" s="15">
        <v>0</v>
      </c>
      <c r="AA6652" s="15">
        <v>1</v>
      </c>
      <c r="AB6652" s="15">
        <v>1</v>
      </c>
      <c r="AC6652" s="16">
        <v>50833.72</v>
      </c>
      <c r="AD6652" s="16">
        <v>0</v>
      </c>
      <c r="AE6652" s="16">
        <v>50833.72</v>
      </c>
      <c r="AF6652" s="16">
        <v>20353.349999999999</v>
      </c>
      <c r="AG6652" s="16">
        <v>0</v>
      </c>
      <c r="AH6652" s="16">
        <v>20353.349999999999</v>
      </c>
      <c r="AI6652" s="17">
        <v>0.85460000000000003</v>
      </c>
      <c r="AJ6652" s="17">
        <v>0.79459999999999997</v>
      </c>
      <c r="AK6652" s="42" t="s">
        <v>15347</v>
      </c>
      <c r="AL6652" s="42" t="s">
        <v>9415</v>
      </c>
    </row>
    <row r="6653" spans="2:38" x14ac:dyDescent="0.3">
      <c r="B6653" s="15">
        <v>6628</v>
      </c>
      <c r="C6653" t="s">
        <v>2469</v>
      </c>
      <c r="D6653" t="s">
        <v>171</v>
      </c>
      <c r="E6653" t="s">
        <v>171</v>
      </c>
      <c r="F6653">
        <v>54</v>
      </c>
      <c r="G6653">
        <v>1381</v>
      </c>
      <c r="H6653" t="s">
        <v>286</v>
      </c>
      <c r="I6653">
        <v>108217</v>
      </c>
      <c r="J6653" s="12" t="s">
        <v>7183</v>
      </c>
      <c r="K6653" s="13">
        <v>45532</v>
      </c>
      <c r="L6653" s="13">
        <v>45532</v>
      </c>
      <c r="M6653" s="14">
        <v>48268.08</v>
      </c>
      <c r="N6653" s="14">
        <v>0</v>
      </c>
      <c r="O6653" s="14">
        <v>48268.08</v>
      </c>
      <c r="P6653">
        <v>0</v>
      </c>
      <c r="Q6653">
        <v>0</v>
      </c>
      <c r="R6653">
        <v>0</v>
      </c>
      <c r="S6653" s="15">
        <v>0</v>
      </c>
      <c r="T6653" s="15">
        <v>0</v>
      </c>
      <c r="U6653" s="15">
        <v>0</v>
      </c>
      <c r="V6653" s="15">
        <v>0</v>
      </c>
      <c r="W6653" s="15">
        <v>0</v>
      </c>
      <c r="X6653" s="15">
        <v>0</v>
      </c>
      <c r="Y6653" s="15">
        <v>0</v>
      </c>
      <c r="Z6653" s="15">
        <v>0</v>
      </c>
      <c r="AA6653" s="15">
        <v>0</v>
      </c>
      <c r="AB6653" s="15">
        <v>0</v>
      </c>
      <c r="AC6653" s="16">
        <v>57701.93</v>
      </c>
      <c r="AD6653" s="16">
        <v>0</v>
      </c>
      <c r="AE6653" s="16">
        <v>57701.93</v>
      </c>
      <c r="AF6653" s="16">
        <v>20336.52</v>
      </c>
      <c r="AG6653" s="16">
        <v>0</v>
      </c>
      <c r="AH6653" s="16">
        <v>20336.52</v>
      </c>
      <c r="AI6653" s="17">
        <v>1</v>
      </c>
      <c r="AJ6653" s="17">
        <v>0.97</v>
      </c>
      <c r="AK6653" s="42" t="s">
        <v>15348</v>
      </c>
      <c r="AL6653" s="42" t="s">
        <v>9375</v>
      </c>
    </row>
    <row r="6654" spans="2:38" x14ac:dyDescent="0.3">
      <c r="B6654" s="15">
        <v>6629</v>
      </c>
      <c r="C6654" t="s">
        <v>49</v>
      </c>
      <c r="D6654" t="s">
        <v>52</v>
      </c>
      <c r="E6654" t="s">
        <v>1651</v>
      </c>
      <c r="F6654">
        <v>908</v>
      </c>
      <c r="G6654">
        <v>908</v>
      </c>
      <c r="H6654" t="s">
        <v>2462</v>
      </c>
      <c r="I6654">
        <v>14362</v>
      </c>
      <c r="J6654" s="12" t="s">
        <v>7472</v>
      </c>
      <c r="K6654" s="13">
        <v>37895</v>
      </c>
      <c r="L6654" s="13">
        <v>37928</v>
      </c>
      <c r="M6654" s="14">
        <v>41252.67</v>
      </c>
      <c r="N6654" s="14">
        <v>5070.54</v>
      </c>
      <c r="O6654" s="14">
        <v>46323.21</v>
      </c>
      <c r="P6654">
        <v>1</v>
      </c>
      <c r="Q6654">
        <v>0</v>
      </c>
      <c r="R6654">
        <v>1</v>
      </c>
      <c r="S6654" s="15">
        <v>0</v>
      </c>
      <c r="T6654" s="15">
        <v>0</v>
      </c>
      <c r="U6654" s="15">
        <v>1</v>
      </c>
      <c r="V6654" s="15">
        <v>1</v>
      </c>
      <c r="W6654" s="15">
        <v>0</v>
      </c>
      <c r="X6654" s="15">
        <v>0</v>
      </c>
      <c r="Y6654" s="15">
        <v>0</v>
      </c>
      <c r="Z6654" s="15">
        <v>0</v>
      </c>
      <c r="AA6654" s="15">
        <v>1</v>
      </c>
      <c r="AB6654" s="15">
        <v>1</v>
      </c>
      <c r="AC6654" s="16">
        <v>47449.4</v>
      </c>
      <c r="AD6654" s="16">
        <v>5070.54</v>
      </c>
      <c r="AE6654" s="16">
        <v>52519.94</v>
      </c>
      <c r="AF6654" s="16">
        <v>18557.64</v>
      </c>
      <c r="AG6654" s="16">
        <v>1774.8</v>
      </c>
      <c r="AH6654" s="16">
        <v>20332.439999999999</v>
      </c>
      <c r="AI6654" s="17">
        <v>1</v>
      </c>
      <c r="AJ6654" s="17">
        <v>0.94120000000000004</v>
      </c>
      <c r="AK6654" s="42" t="s">
        <v>15709</v>
      </c>
      <c r="AL6654" s="42" t="s">
        <v>9219</v>
      </c>
    </row>
    <row r="6655" spans="2:38" x14ac:dyDescent="0.3">
      <c r="B6655" s="15">
        <v>6630</v>
      </c>
      <c r="C6655" t="s">
        <v>2469</v>
      </c>
      <c r="D6655" t="s">
        <v>149</v>
      </c>
      <c r="E6655" t="s">
        <v>149</v>
      </c>
      <c r="F6655">
        <v>2176</v>
      </c>
      <c r="G6655">
        <v>2176</v>
      </c>
      <c r="H6655" t="s">
        <v>102</v>
      </c>
      <c r="I6655">
        <v>89337</v>
      </c>
      <c r="J6655" s="12" t="s">
        <v>7471</v>
      </c>
      <c r="K6655" s="13">
        <v>43885</v>
      </c>
      <c r="L6655" s="13">
        <v>43885</v>
      </c>
      <c r="M6655" s="14">
        <v>45287.02</v>
      </c>
      <c r="N6655" s="14">
        <v>4423.34</v>
      </c>
      <c r="O6655" s="14">
        <v>49710.36</v>
      </c>
      <c r="P6655">
        <v>2</v>
      </c>
      <c r="Q6655">
        <v>1</v>
      </c>
      <c r="R6655">
        <v>3</v>
      </c>
      <c r="S6655" s="15">
        <v>0</v>
      </c>
      <c r="T6655" s="15">
        <v>0</v>
      </c>
      <c r="U6655" s="15">
        <v>3</v>
      </c>
      <c r="V6655" s="15">
        <v>3</v>
      </c>
      <c r="W6655" s="15">
        <v>0</v>
      </c>
      <c r="X6655" s="15">
        <v>0</v>
      </c>
      <c r="Y6655" s="15">
        <v>0</v>
      </c>
      <c r="Z6655" s="15">
        <v>0</v>
      </c>
      <c r="AA6655" s="15">
        <v>3</v>
      </c>
      <c r="AB6655" s="15">
        <v>3</v>
      </c>
      <c r="AC6655" s="16">
        <v>42440.03</v>
      </c>
      <c r="AD6655" s="16">
        <v>4021.11</v>
      </c>
      <c r="AE6655" s="16">
        <v>46461.14</v>
      </c>
      <c r="AF6655" s="16">
        <v>18581.189999999999</v>
      </c>
      <c r="AG6655" s="16">
        <v>1738.24</v>
      </c>
      <c r="AH6655" s="16">
        <v>20319.43</v>
      </c>
      <c r="AI6655" s="17">
        <v>1</v>
      </c>
      <c r="AJ6655" s="17">
        <v>0.9113</v>
      </c>
      <c r="AK6655" s="42" t="s">
        <v>15708</v>
      </c>
      <c r="AL6655" s="42" t="s">
        <v>9456</v>
      </c>
    </row>
    <row r="6656" spans="2:38" x14ac:dyDescent="0.3">
      <c r="B6656" s="15">
        <v>6631</v>
      </c>
      <c r="C6656" t="s">
        <v>58</v>
      </c>
      <c r="D6656" t="s">
        <v>59</v>
      </c>
      <c r="E6656" t="s">
        <v>2463</v>
      </c>
      <c r="F6656">
        <v>360</v>
      </c>
      <c r="G6656">
        <v>97</v>
      </c>
      <c r="H6656" t="s">
        <v>2464</v>
      </c>
      <c r="I6656">
        <v>73730</v>
      </c>
      <c r="J6656" s="12" t="s">
        <v>2041</v>
      </c>
      <c r="K6656" s="13">
        <v>42914</v>
      </c>
      <c r="L6656" s="13">
        <v>42914</v>
      </c>
      <c r="M6656" s="14">
        <v>51997.79</v>
      </c>
      <c r="N6656" s="14">
        <v>1556.83</v>
      </c>
      <c r="O6656" s="14">
        <v>53554.62</v>
      </c>
      <c r="P6656">
        <v>2</v>
      </c>
      <c r="Q6656">
        <v>0</v>
      </c>
      <c r="R6656">
        <v>2</v>
      </c>
      <c r="S6656" s="15">
        <v>0</v>
      </c>
      <c r="T6656" s="15">
        <v>0</v>
      </c>
      <c r="U6656" s="15">
        <v>2</v>
      </c>
      <c r="V6656" s="15">
        <v>2</v>
      </c>
      <c r="W6656" s="15">
        <v>0</v>
      </c>
      <c r="X6656" s="15">
        <v>0</v>
      </c>
      <c r="Y6656" s="15">
        <v>0</v>
      </c>
      <c r="Z6656" s="15">
        <v>0</v>
      </c>
      <c r="AA6656" s="15">
        <v>2</v>
      </c>
      <c r="AB6656" s="15">
        <v>2</v>
      </c>
      <c r="AC6656" s="16">
        <v>49039.97</v>
      </c>
      <c r="AD6656" s="16">
        <v>1556.83</v>
      </c>
      <c r="AE6656" s="16">
        <v>50596.800000000003</v>
      </c>
      <c r="AF6656" s="16">
        <v>19693.400000000001</v>
      </c>
      <c r="AG6656" s="16">
        <v>625.13</v>
      </c>
      <c r="AH6656" s="16">
        <v>20318.53</v>
      </c>
      <c r="AI6656" s="17">
        <v>1</v>
      </c>
      <c r="AJ6656" s="17">
        <v>0.91879999999999995</v>
      </c>
      <c r="AK6656" s="42" t="s">
        <v>15491</v>
      </c>
      <c r="AL6656" s="42" t="s">
        <v>9221</v>
      </c>
    </row>
    <row r="6657" spans="2:38" x14ac:dyDescent="0.3">
      <c r="B6657" s="15">
        <v>6632</v>
      </c>
      <c r="C6657" t="s">
        <v>222</v>
      </c>
      <c r="D6657" t="s">
        <v>1655</v>
      </c>
      <c r="E6657" t="s">
        <v>2675</v>
      </c>
      <c r="F6657">
        <v>2379</v>
      </c>
      <c r="G6657">
        <v>2379</v>
      </c>
      <c r="H6657" t="s">
        <v>2920</v>
      </c>
      <c r="I6657">
        <v>108330</v>
      </c>
      <c r="J6657" s="12" t="s">
        <v>7746</v>
      </c>
      <c r="K6657" s="13">
        <v>45471</v>
      </c>
      <c r="L6657" s="13">
        <v>45474</v>
      </c>
      <c r="M6657" s="14">
        <v>47922.7</v>
      </c>
      <c r="N6657" s="14">
        <v>10329.07</v>
      </c>
      <c r="O6657" s="14">
        <v>58251.77</v>
      </c>
      <c r="P6657">
        <v>3</v>
      </c>
      <c r="Q6657">
        <v>0</v>
      </c>
      <c r="R6657">
        <v>3</v>
      </c>
      <c r="S6657" s="15">
        <v>0</v>
      </c>
      <c r="T6657" s="15">
        <v>0</v>
      </c>
      <c r="U6657" s="15">
        <v>3</v>
      </c>
      <c r="V6657" s="15">
        <v>3</v>
      </c>
      <c r="W6657" s="15">
        <v>0</v>
      </c>
      <c r="X6657" s="15">
        <v>0</v>
      </c>
      <c r="Y6657" s="15">
        <v>0</v>
      </c>
      <c r="Z6657" s="15">
        <v>0</v>
      </c>
      <c r="AA6657" s="15">
        <v>3</v>
      </c>
      <c r="AB6657" s="15">
        <v>3</v>
      </c>
      <c r="AC6657" s="16">
        <v>43353.09</v>
      </c>
      <c r="AD6657" s="16">
        <v>9064</v>
      </c>
      <c r="AE6657" s="16">
        <v>52417.09</v>
      </c>
      <c r="AF6657" s="16">
        <v>16802.37</v>
      </c>
      <c r="AG6657" s="16">
        <v>3513.92</v>
      </c>
      <c r="AH6657" s="16">
        <v>20316.29</v>
      </c>
      <c r="AI6657" s="17">
        <v>1</v>
      </c>
      <c r="AJ6657" s="17">
        <v>0.98619999999999997</v>
      </c>
      <c r="AK6657" s="42" t="s">
        <v>16060</v>
      </c>
      <c r="AL6657" s="42">
        <v>1705631</v>
      </c>
    </row>
    <row r="6658" spans="2:38" x14ac:dyDescent="0.3">
      <c r="B6658" s="15">
        <v>6633</v>
      </c>
      <c r="C6658" t="s">
        <v>58</v>
      </c>
      <c r="D6658" t="s">
        <v>59</v>
      </c>
      <c r="E6658" t="s">
        <v>2497</v>
      </c>
      <c r="F6658">
        <v>641</v>
      </c>
      <c r="G6658">
        <v>641</v>
      </c>
      <c r="H6658" t="s">
        <v>293</v>
      </c>
      <c r="I6658">
        <v>68980</v>
      </c>
      <c r="J6658" s="12" t="s">
        <v>7565</v>
      </c>
      <c r="K6658" s="13">
        <v>44813</v>
      </c>
      <c r="L6658" s="13">
        <v>44813</v>
      </c>
      <c r="M6658" s="14">
        <v>53423.38</v>
      </c>
      <c r="N6658" s="14">
        <v>7094.18</v>
      </c>
      <c r="O6658" s="14">
        <v>60517.56</v>
      </c>
      <c r="P6658">
        <v>3</v>
      </c>
      <c r="Q6658">
        <v>0</v>
      </c>
      <c r="R6658">
        <v>3</v>
      </c>
      <c r="S6658" s="15">
        <v>0</v>
      </c>
      <c r="T6658" s="15">
        <v>0</v>
      </c>
      <c r="U6658" s="15">
        <v>3</v>
      </c>
      <c r="V6658" s="15">
        <v>3</v>
      </c>
      <c r="W6658" s="15">
        <v>0</v>
      </c>
      <c r="X6658" s="15">
        <v>0</v>
      </c>
      <c r="Y6658" s="15">
        <v>0</v>
      </c>
      <c r="Z6658" s="15">
        <v>0</v>
      </c>
      <c r="AA6658" s="15">
        <v>3</v>
      </c>
      <c r="AB6658" s="15">
        <v>3</v>
      </c>
      <c r="AC6658" s="16">
        <v>53645.05</v>
      </c>
      <c r="AD6658" s="16">
        <v>8867.7000000000007</v>
      </c>
      <c r="AE6658" s="16">
        <v>62512.75</v>
      </c>
      <c r="AF6658" s="16">
        <v>17164.07</v>
      </c>
      <c r="AG6658" s="16">
        <v>3152.09</v>
      </c>
      <c r="AH6658" s="16">
        <v>20316.16</v>
      </c>
      <c r="AI6658" s="17">
        <v>1</v>
      </c>
      <c r="AJ6658" s="17">
        <v>0.86539999999999995</v>
      </c>
      <c r="AK6658" s="42" t="s">
        <v>15832</v>
      </c>
      <c r="AL6658" s="42" t="s">
        <v>9636</v>
      </c>
    </row>
    <row r="6659" spans="2:38" x14ac:dyDescent="0.3">
      <c r="B6659" s="15">
        <v>6634</v>
      </c>
      <c r="C6659" t="s">
        <v>49</v>
      </c>
      <c r="D6659" t="s">
        <v>52</v>
      </c>
      <c r="E6659" t="s">
        <v>1651</v>
      </c>
      <c r="F6659">
        <v>2844</v>
      </c>
      <c r="G6659">
        <v>2844</v>
      </c>
      <c r="H6659" t="s">
        <v>3284</v>
      </c>
      <c r="I6659">
        <v>105744</v>
      </c>
      <c r="J6659" s="12" t="s">
        <v>7305</v>
      </c>
      <c r="K6659" s="13">
        <v>45373</v>
      </c>
      <c r="L6659" s="13">
        <v>45373</v>
      </c>
      <c r="M6659" s="14">
        <v>62349.19</v>
      </c>
      <c r="N6659" s="14">
        <v>0</v>
      </c>
      <c r="O6659" s="14">
        <v>62349.19</v>
      </c>
      <c r="P6659">
        <v>1</v>
      </c>
      <c r="Q6659">
        <v>0</v>
      </c>
      <c r="R6659">
        <v>1</v>
      </c>
      <c r="S6659" s="15">
        <v>0</v>
      </c>
      <c r="T6659" s="15">
        <v>0</v>
      </c>
      <c r="U6659" s="15">
        <v>1</v>
      </c>
      <c r="V6659" s="15">
        <v>1</v>
      </c>
      <c r="W6659" s="15">
        <v>0</v>
      </c>
      <c r="X6659" s="15">
        <v>0</v>
      </c>
      <c r="Y6659" s="15">
        <v>0</v>
      </c>
      <c r="Z6659" s="15">
        <v>0</v>
      </c>
      <c r="AA6659" s="15">
        <v>1</v>
      </c>
      <c r="AB6659" s="15">
        <v>1</v>
      </c>
      <c r="AC6659" s="16">
        <v>55725.18</v>
      </c>
      <c r="AD6659" s="16">
        <v>0</v>
      </c>
      <c r="AE6659" s="16">
        <v>55725.18</v>
      </c>
      <c r="AF6659" s="16">
        <v>20314.43</v>
      </c>
      <c r="AG6659" s="16">
        <v>0</v>
      </c>
      <c r="AH6659" s="16">
        <v>20314.43</v>
      </c>
      <c r="AI6659" s="17">
        <v>1</v>
      </c>
      <c r="AJ6659" s="17">
        <v>0.72070000000000001</v>
      </c>
      <c r="AK6659" s="42" t="s">
        <v>15503</v>
      </c>
      <c r="AL6659" s="42" t="s">
        <v>10573</v>
      </c>
    </row>
    <row r="6660" spans="2:38" x14ac:dyDescent="0.3">
      <c r="B6660" s="15">
        <v>6635</v>
      </c>
      <c r="C6660" t="s">
        <v>49</v>
      </c>
      <c r="D6660" t="s">
        <v>52</v>
      </c>
      <c r="E6660" t="s">
        <v>1651</v>
      </c>
      <c r="F6660">
        <v>720</v>
      </c>
      <c r="G6660">
        <v>720</v>
      </c>
      <c r="H6660" t="s">
        <v>464</v>
      </c>
      <c r="I6660">
        <v>41302</v>
      </c>
      <c r="J6660" s="12" t="s">
        <v>2319</v>
      </c>
      <c r="K6660" s="13">
        <v>40492</v>
      </c>
      <c r="L6660" s="13">
        <v>40513</v>
      </c>
      <c r="M6660" s="14">
        <v>50682.67</v>
      </c>
      <c r="N6660" s="14">
        <v>5152.2299999999996</v>
      </c>
      <c r="O6660" s="14">
        <v>55834.9</v>
      </c>
      <c r="P6660">
        <v>1</v>
      </c>
      <c r="Q6660">
        <v>0</v>
      </c>
      <c r="R6660">
        <v>1</v>
      </c>
      <c r="S6660" s="15">
        <v>0</v>
      </c>
      <c r="T6660" s="15">
        <v>0</v>
      </c>
      <c r="U6660" s="15">
        <v>0</v>
      </c>
      <c r="V6660" s="15">
        <v>0</v>
      </c>
      <c r="W6660" s="15">
        <v>1</v>
      </c>
      <c r="X6660" s="15">
        <v>2</v>
      </c>
      <c r="Y6660" s="15">
        <v>0</v>
      </c>
      <c r="Z6660" s="15">
        <v>0</v>
      </c>
      <c r="AA6660" s="15">
        <v>1</v>
      </c>
      <c r="AB6660" s="15">
        <v>2</v>
      </c>
      <c r="AC6660" s="16">
        <v>59270.47</v>
      </c>
      <c r="AD6660" s="16">
        <v>5152.2299999999996</v>
      </c>
      <c r="AE6660" s="16">
        <v>64422.7</v>
      </c>
      <c r="AF6660" s="16">
        <v>18762.13</v>
      </c>
      <c r="AG6660" s="16">
        <v>1545.67</v>
      </c>
      <c r="AH6660" s="16">
        <v>20307.8</v>
      </c>
      <c r="AI6660" s="17">
        <v>0.65839999999999999</v>
      </c>
      <c r="AJ6660" s="17">
        <v>0.75639999999999996</v>
      </c>
      <c r="AK6660" s="42" t="s">
        <v>15724</v>
      </c>
      <c r="AL6660" s="42" t="s">
        <v>9503</v>
      </c>
    </row>
    <row r="6661" spans="2:38" x14ac:dyDescent="0.3">
      <c r="B6661" s="15">
        <v>6636</v>
      </c>
      <c r="C6661" t="s">
        <v>2469</v>
      </c>
      <c r="D6661" t="s">
        <v>78</v>
      </c>
      <c r="E6661" t="s">
        <v>78</v>
      </c>
      <c r="F6661">
        <v>2626</v>
      </c>
      <c r="G6661">
        <v>2626</v>
      </c>
      <c r="H6661" t="s">
        <v>4517</v>
      </c>
      <c r="I6661">
        <v>106239</v>
      </c>
      <c r="J6661" s="12" t="s">
        <v>7186</v>
      </c>
      <c r="K6661" s="13">
        <v>45411</v>
      </c>
      <c r="L6661" s="13">
        <v>45411</v>
      </c>
      <c r="M6661" s="14">
        <v>57882.62</v>
      </c>
      <c r="N6661" s="14">
        <v>0</v>
      </c>
      <c r="O6661" s="14">
        <v>57882.62</v>
      </c>
      <c r="P6661">
        <v>0</v>
      </c>
      <c r="Q6661">
        <v>0</v>
      </c>
      <c r="R6661">
        <v>0</v>
      </c>
      <c r="S6661" s="15">
        <v>0</v>
      </c>
      <c r="T6661" s="15">
        <v>0</v>
      </c>
      <c r="U6661" s="15">
        <v>0</v>
      </c>
      <c r="V6661" s="15">
        <v>0</v>
      </c>
      <c r="W6661" s="15">
        <v>0</v>
      </c>
      <c r="X6661" s="15">
        <v>0</v>
      </c>
      <c r="Y6661" s="15">
        <v>0</v>
      </c>
      <c r="Z6661" s="15">
        <v>0</v>
      </c>
      <c r="AA6661" s="15">
        <v>0</v>
      </c>
      <c r="AB6661" s="15">
        <v>0</v>
      </c>
      <c r="AC6661" s="16">
        <v>65018.69</v>
      </c>
      <c r="AD6661" s="16">
        <v>0</v>
      </c>
      <c r="AE6661" s="16">
        <v>65018.69</v>
      </c>
      <c r="AF6661" s="16">
        <v>20294.439999999999</v>
      </c>
      <c r="AG6661" s="16">
        <v>0</v>
      </c>
      <c r="AH6661" s="16">
        <v>20294.439999999999</v>
      </c>
      <c r="AI6661" s="17">
        <v>1</v>
      </c>
      <c r="AJ6661" s="17">
        <v>0.8952</v>
      </c>
      <c r="AK6661" s="42" t="s">
        <v>15351</v>
      </c>
      <c r="AL6661" s="42" t="s">
        <v>12105</v>
      </c>
    </row>
    <row r="6662" spans="2:38" x14ac:dyDescent="0.3">
      <c r="B6662" s="15">
        <v>6637</v>
      </c>
      <c r="C6662" t="s">
        <v>49</v>
      </c>
      <c r="D6662" t="s">
        <v>67</v>
      </c>
      <c r="E6662" t="s">
        <v>2454</v>
      </c>
      <c r="F6662">
        <v>756</v>
      </c>
      <c r="G6662">
        <v>307</v>
      </c>
      <c r="H6662" t="s">
        <v>99</v>
      </c>
      <c r="I6662">
        <v>114184</v>
      </c>
      <c r="J6662" s="12" t="s">
        <v>7557</v>
      </c>
      <c r="K6662" s="13">
        <v>45959</v>
      </c>
      <c r="L6662" s="13">
        <v>45959</v>
      </c>
      <c r="M6662" s="14">
        <v>49073.59</v>
      </c>
      <c r="N6662" s="14">
        <v>6801.27</v>
      </c>
      <c r="O6662" s="14">
        <v>55874.86</v>
      </c>
      <c r="P6662">
        <v>4</v>
      </c>
      <c r="Q6662">
        <v>2</v>
      </c>
      <c r="R6662">
        <v>6</v>
      </c>
      <c r="S6662" s="15">
        <v>0</v>
      </c>
      <c r="T6662" s="15">
        <v>0</v>
      </c>
      <c r="U6662" s="15">
        <v>6</v>
      </c>
      <c r="V6662" s="15">
        <v>6</v>
      </c>
      <c r="W6662" s="15">
        <v>0</v>
      </c>
      <c r="X6662" s="15">
        <v>0</v>
      </c>
      <c r="Y6662" s="15">
        <v>0</v>
      </c>
      <c r="Z6662" s="15">
        <v>0</v>
      </c>
      <c r="AA6662" s="15">
        <v>6</v>
      </c>
      <c r="AB6662" s="15">
        <v>6</v>
      </c>
      <c r="AC6662" s="16">
        <v>47245.46</v>
      </c>
      <c r="AD6662" s="16">
        <v>6575.38</v>
      </c>
      <c r="AE6662" s="16">
        <v>53820.84</v>
      </c>
      <c r="AF6662" s="16">
        <v>17879.169999999998</v>
      </c>
      <c r="AG6662" s="16">
        <v>2409.04</v>
      </c>
      <c r="AH6662" s="16">
        <v>20288.21</v>
      </c>
      <c r="AI6662" s="17">
        <v>0.755</v>
      </c>
      <c r="AJ6662" s="17">
        <v>0.91</v>
      </c>
      <c r="AK6662" s="42" t="s">
        <v>15823</v>
      </c>
      <c r="AL6662" s="42" t="s">
        <v>9289</v>
      </c>
    </row>
    <row r="6663" spans="2:38" x14ac:dyDescent="0.3">
      <c r="B6663" s="15">
        <v>6638</v>
      </c>
      <c r="C6663" t="s">
        <v>49</v>
      </c>
      <c r="D6663" t="s">
        <v>237</v>
      </c>
      <c r="E6663" t="s">
        <v>237</v>
      </c>
      <c r="F6663">
        <v>2450</v>
      </c>
      <c r="G6663">
        <v>2450</v>
      </c>
      <c r="H6663" t="s">
        <v>93</v>
      </c>
      <c r="I6663">
        <v>104800</v>
      </c>
      <c r="J6663" s="12" t="s">
        <v>7187</v>
      </c>
      <c r="K6663" s="13">
        <v>45376</v>
      </c>
      <c r="L6663" s="13">
        <v>45376</v>
      </c>
      <c r="M6663" s="14">
        <v>61612.12</v>
      </c>
      <c r="N6663" s="14">
        <v>0</v>
      </c>
      <c r="O6663" s="14">
        <v>61612.12</v>
      </c>
      <c r="P6663">
        <v>0</v>
      </c>
      <c r="Q6663">
        <v>0</v>
      </c>
      <c r="R6663">
        <v>0</v>
      </c>
      <c r="S6663" s="15">
        <v>0</v>
      </c>
      <c r="T6663" s="15">
        <v>0</v>
      </c>
      <c r="U6663" s="15">
        <v>0</v>
      </c>
      <c r="V6663" s="15">
        <v>0</v>
      </c>
      <c r="W6663" s="15">
        <v>0</v>
      </c>
      <c r="X6663" s="15">
        <v>0</v>
      </c>
      <c r="Y6663" s="15">
        <v>0</v>
      </c>
      <c r="Z6663" s="15">
        <v>0</v>
      </c>
      <c r="AA6663" s="15">
        <v>0</v>
      </c>
      <c r="AB6663" s="15">
        <v>0</v>
      </c>
      <c r="AC6663" s="16">
        <v>54892.02</v>
      </c>
      <c r="AD6663" s="16">
        <v>0</v>
      </c>
      <c r="AE6663" s="16">
        <v>54892.02</v>
      </c>
      <c r="AF6663" s="16">
        <v>20271.39</v>
      </c>
      <c r="AG6663" s="16">
        <v>0</v>
      </c>
      <c r="AH6663" s="16">
        <v>20271.39</v>
      </c>
      <c r="AI6663" s="17">
        <v>1</v>
      </c>
      <c r="AJ6663" s="17">
        <v>0.87070000000000003</v>
      </c>
      <c r="AK6663" s="42" t="s">
        <v>15352</v>
      </c>
      <c r="AL6663" s="42" t="e">
        <v>#N/A</v>
      </c>
    </row>
    <row r="6664" spans="2:38" x14ac:dyDescent="0.3">
      <c r="B6664" s="15">
        <v>6639</v>
      </c>
      <c r="C6664" t="s">
        <v>55</v>
      </c>
      <c r="D6664" t="s">
        <v>231</v>
      </c>
      <c r="E6664" t="s">
        <v>231</v>
      </c>
      <c r="F6664">
        <v>2091</v>
      </c>
      <c r="G6664">
        <v>2785</v>
      </c>
      <c r="H6664" t="s">
        <v>2370</v>
      </c>
      <c r="I6664">
        <v>111642</v>
      </c>
      <c r="J6664" s="12" t="s">
        <v>7458</v>
      </c>
      <c r="K6664" s="13">
        <v>45698</v>
      </c>
      <c r="L6664" s="13">
        <v>45698</v>
      </c>
      <c r="M6664" s="14">
        <v>65980.36</v>
      </c>
      <c r="N6664" s="14">
        <v>0</v>
      </c>
      <c r="O6664" s="14">
        <v>65980.36</v>
      </c>
      <c r="P6664">
        <v>3</v>
      </c>
      <c r="Q6664">
        <v>0</v>
      </c>
      <c r="R6664">
        <v>3</v>
      </c>
      <c r="S6664" s="15">
        <v>0</v>
      </c>
      <c r="T6664" s="15">
        <v>0</v>
      </c>
      <c r="U6664" s="15">
        <v>3</v>
      </c>
      <c r="V6664" s="15">
        <v>3</v>
      </c>
      <c r="W6664" s="15">
        <v>0</v>
      </c>
      <c r="X6664" s="15">
        <v>0</v>
      </c>
      <c r="Y6664" s="15">
        <v>0</v>
      </c>
      <c r="Z6664" s="15">
        <v>0</v>
      </c>
      <c r="AA6664" s="15">
        <v>3</v>
      </c>
      <c r="AB6664" s="15">
        <v>3</v>
      </c>
      <c r="AC6664" s="16">
        <v>85234</v>
      </c>
      <c r="AD6664" s="16">
        <v>0</v>
      </c>
      <c r="AE6664" s="16">
        <v>85234</v>
      </c>
      <c r="AF6664" s="16">
        <v>20263.95</v>
      </c>
      <c r="AG6664" s="16">
        <v>0</v>
      </c>
      <c r="AH6664" s="16">
        <v>20263.95</v>
      </c>
      <c r="AI6664" s="17">
        <v>0.755</v>
      </c>
      <c r="AJ6664" s="17">
        <v>0.91</v>
      </c>
      <c r="AK6664" s="42" t="s">
        <v>15694</v>
      </c>
      <c r="AL6664" s="42" t="s">
        <v>10126</v>
      </c>
    </row>
    <row r="6665" spans="2:38" x14ac:dyDescent="0.3">
      <c r="B6665" s="15">
        <v>6640</v>
      </c>
      <c r="C6665" t="s">
        <v>2469</v>
      </c>
      <c r="D6665" t="s">
        <v>149</v>
      </c>
      <c r="E6665" t="s">
        <v>149</v>
      </c>
      <c r="F6665">
        <v>354</v>
      </c>
      <c r="G6665">
        <v>2805</v>
      </c>
      <c r="H6665" t="s">
        <v>150</v>
      </c>
      <c r="I6665">
        <v>108733</v>
      </c>
      <c r="J6665" s="12" t="s">
        <v>7189</v>
      </c>
      <c r="K6665" s="13">
        <v>45509</v>
      </c>
      <c r="L6665" s="13">
        <v>45509</v>
      </c>
      <c r="M6665" s="14">
        <v>50733.06</v>
      </c>
      <c r="N6665" s="14">
        <v>0</v>
      </c>
      <c r="O6665" s="14">
        <v>50733.06</v>
      </c>
      <c r="P6665">
        <v>0</v>
      </c>
      <c r="Q6665">
        <v>0</v>
      </c>
      <c r="R6665">
        <v>0</v>
      </c>
      <c r="S6665" s="15">
        <v>0</v>
      </c>
      <c r="T6665" s="15">
        <v>0</v>
      </c>
      <c r="U6665" s="15">
        <v>0</v>
      </c>
      <c r="V6665" s="15">
        <v>0</v>
      </c>
      <c r="W6665" s="15">
        <v>0</v>
      </c>
      <c r="X6665" s="15">
        <v>0</v>
      </c>
      <c r="Y6665" s="15">
        <v>0</v>
      </c>
      <c r="Z6665" s="15">
        <v>0</v>
      </c>
      <c r="AA6665" s="15">
        <v>0</v>
      </c>
      <c r="AB6665" s="15">
        <v>0</v>
      </c>
      <c r="AC6665" s="16">
        <v>52054.39</v>
      </c>
      <c r="AD6665" s="16">
        <v>0</v>
      </c>
      <c r="AE6665" s="16">
        <v>52054.39</v>
      </c>
      <c r="AF6665" s="16">
        <v>20242.25</v>
      </c>
      <c r="AG6665" s="16">
        <v>0</v>
      </c>
      <c r="AH6665" s="16">
        <v>20242.25</v>
      </c>
      <c r="AI6665" s="17">
        <v>0.495</v>
      </c>
      <c r="AJ6665" s="17">
        <v>0.52839999999999998</v>
      </c>
      <c r="AK6665" s="42" t="s">
        <v>15355</v>
      </c>
      <c r="AL6665" s="42" t="s">
        <v>9281</v>
      </c>
    </row>
    <row r="6666" spans="2:38" x14ac:dyDescent="0.3">
      <c r="B6666" s="15">
        <v>6641</v>
      </c>
      <c r="C6666" t="s">
        <v>2469</v>
      </c>
      <c r="D6666" t="s">
        <v>78</v>
      </c>
      <c r="E6666" t="s">
        <v>78</v>
      </c>
      <c r="F6666">
        <v>460</v>
      </c>
      <c r="G6666">
        <v>460</v>
      </c>
      <c r="H6666" t="s">
        <v>458</v>
      </c>
      <c r="I6666">
        <v>113411</v>
      </c>
      <c r="J6666" s="12" t="s">
        <v>7420</v>
      </c>
      <c r="K6666" s="13">
        <v>45859</v>
      </c>
      <c r="L6666" s="13">
        <v>45859</v>
      </c>
      <c r="M6666" s="14">
        <v>65801.070000000007</v>
      </c>
      <c r="N6666" s="14">
        <v>3076.52</v>
      </c>
      <c r="O6666" s="14">
        <v>68877.59</v>
      </c>
      <c r="P6666">
        <v>6</v>
      </c>
      <c r="Q6666">
        <v>0</v>
      </c>
      <c r="R6666">
        <v>6</v>
      </c>
      <c r="S6666" s="15">
        <v>0</v>
      </c>
      <c r="T6666" s="15">
        <v>0</v>
      </c>
      <c r="U6666" s="15">
        <v>6</v>
      </c>
      <c r="V6666" s="15">
        <v>6</v>
      </c>
      <c r="W6666" s="15">
        <v>0</v>
      </c>
      <c r="X6666" s="15">
        <v>0</v>
      </c>
      <c r="Y6666" s="15">
        <v>0</v>
      </c>
      <c r="Z6666" s="15">
        <v>0</v>
      </c>
      <c r="AA6666" s="15">
        <v>6</v>
      </c>
      <c r="AB6666" s="15">
        <v>6</v>
      </c>
      <c r="AC6666" s="16">
        <v>61311.53</v>
      </c>
      <c r="AD6666" s="16">
        <v>3410.71</v>
      </c>
      <c r="AE6666" s="16">
        <v>64722.239999999998</v>
      </c>
      <c r="AF6666" s="16">
        <v>18800.39</v>
      </c>
      <c r="AG6666" s="16">
        <v>1433.28</v>
      </c>
      <c r="AH6666" s="16">
        <v>20233.669999999998</v>
      </c>
      <c r="AI6666" s="17">
        <v>0.755</v>
      </c>
      <c r="AJ6666" s="17">
        <v>0.91</v>
      </c>
      <c r="AK6666" s="42" t="s">
        <v>15646</v>
      </c>
      <c r="AL6666" s="42" t="s">
        <v>9357</v>
      </c>
    </row>
    <row r="6667" spans="2:38" x14ac:dyDescent="0.3">
      <c r="B6667" s="15">
        <v>6642</v>
      </c>
      <c r="C6667" t="s">
        <v>49</v>
      </c>
      <c r="D6667" t="s">
        <v>50</v>
      </c>
      <c r="E6667" t="s">
        <v>50</v>
      </c>
      <c r="F6667">
        <v>2045</v>
      </c>
      <c r="G6667">
        <v>2045</v>
      </c>
      <c r="H6667" t="s">
        <v>1504</v>
      </c>
      <c r="I6667">
        <v>104605</v>
      </c>
      <c r="J6667" s="12" t="s">
        <v>7193</v>
      </c>
      <c r="K6667" s="13">
        <v>44985</v>
      </c>
      <c r="L6667" s="13">
        <v>44985</v>
      </c>
      <c r="M6667" s="14">
        <v>39437.06</v>
      </c>
      <c r="N6667" s="14">
        <v>0</v>
      </c>
      <c r="O6667" s="14">
        <v>39437.06</v>
      </c>
      <c r="P6667">
        <v>2</v>
      </c>
      <c r="Q6667">
        <v>0</v>
      </c>
      <c r="R6667">
        <v>2</v>
      </c>
      <c r="S6667" s="15">
        <v>0</v>
      </c>
      <c r="T6667" s="15">
        <v>0</v>
      </c>
      <c r="U6667" s="15">
        <v>2</v>
      </c>
      <c r="V6667" s="15">
        <v>2</v>
      </c>
      <c r="W6667" s="15">
        <v>0</v>
      </c>
      <c r="X6667" s="15">
        <v>0</v>
      </c>
      <c r="Y6667" s="15">
        <v>0</v>
      </c>
      <c r="Z6667" s="15">
        <v>0</v>
      </c>
      <c r="AA6667" s="15">
        <v>2</v>
      </c>
      <c r="AB6667" s="15">
        <v>2</v>
      </c>
      <c r="AC6667" s="16">
        <v>49296.39</v>
      </c>
      <c r="AD6667" s="16">
        <v>0</v>
      </c>
      <c r="AE6667" s="16">
        <v>49296.39</v>
      </c>
      <c r="AF6667" s="16">
        <v>20230.509999999998</v>
      </c>
      <c r="AG6667" s="16">
        <v>0</v>
      </c>
      <c r="AH6667" s="16">
        <v>20230.509999999998</v>
      </c>
      <c r="AI6667" s="17">
        <v>1</v>
      </c>
      <c r="AJ6667" s="17">
        <v>0.11890000000000001</v>
      </c>
      <c r="AK6667" s="42" t="s">
        <v>15359</v>
      </c>
      <c r="AL6667" s="42" t="s">
        <v>9476</v>
      </c>
    </row>
    <row r="6668" spans="2:38" x14ac:dyDescent="0.3">
      <c r="B6668" s="15">
        <v>6643</v>
      </c>
      <c r="C6668" t="s">
        <v>55</v>
      </c>
      <c r="D6668" t="s">
        <v>56</v>
      </c>
      <c r="E6668" t="s">
        <v>2062</v>
      </c>
      <c r="F6668">
        <v>775</v>
      </c>
      <c r="G6668">
        <v>775</v>
      </c>
      <c r="H6668" t="s">
        <v>124</v>
      </c>
      <c r="I6668">
        <v>60920</v>
      </c>
      <c r="J6668" s="12" t="s">
        <v>1441</v>
      </c>
      <c r="K6668" s="13">
        <v>41816</v>
      </c>
      <c r="L6668" s="13">
        <v>41816</v>
      </c>
      <c r="M6668" s="14">
        <v>43785.85</v>
      </c>
      <c r="N6668" s="14">
        <v>0</v>
      </c>
      <c r="O6668" s="14">
        <v>43785.85</v>
      </c>
      <c r="P6668">
        <v>1</v>
      </c>
      <c r="Q6668">
        <v>0</v>
      </c>
      <c r="R6668">
        <v>1</v>
      </c>
      <c r="S6668" s="15">
        <v>0</v>
      </c>
      <c r="T6668" s="15">
        <v>0</v>
      </c>
      <c r="U6668" s="15">
        <v>1</v>
      </c>
      <c r="V6668" s="15">
        <v>1</v>
      </c>
      <c r="W6668" s="15">
        <v>0</v>
      </c>
      <c r="X6668" s="15">
        <v>0</v>
      </c>
      <c r="Y6668" s="15">
        <v>0</v>
      </c>
      <c r="Z6668" s="15">
        <v>0</v>
      </c>
      <c r="AA6668" s="15">
        <v>1</v>
      </c>
      <c r="AB6668" s="15">
        <v>1</v>
      </c>
      <c r="AC6668" s="16">
        <v>47613.34</v>
      </c>
      <c r="AD6668" s="16">
        <v>0</v>
      </c>
      <c r="AE6668" s="16">
        <v>47613.34</v>
      </c>
      <c r="AF6668" s="16">
        <v>20229.25</v>
      </c>
      <c r="AG6668" s="16">
        <v>0</v>
      </c>
      <c r="AH6668" s="16">
        <v>20229.25</v>
      </c>
      <c r="AI6668" s="17">
        <v>1</v>
      </c>
      <c r="AJ6668" s="17">
        <v>0.87729999999999997</v>
      </c>
      <c r="AK6668" s="42" t="s">
        <v>15360</v>
      </c>
      <c r="AL6668" s="42" t="s">
        <v>9974</v>
      </c>
    </row>
    <row r="6669" spans="2:38" x14ac:dyDescent="0.3">
      <c r="B6669" s="15">
        <v>6644</v>
      </c>
      <c r="C6669" t="s">
        <v>2469</v>
      </c>
      <c r="D6669" t="s">
        <v>131</v>
      </c>
      <c r="E6669" t="s">
        <v>131</v>
      </c>
      <c r="F6669">
        <v>589</v>
      </c>
      <c r="G6669">
        <v>2128</v>
      </c>
      <c r="H6669" t="s">
        <v>132</v>
      </c>
      <c r="I6669">
        <v>87955</v>
      </c>
      <c r="J6669" s="12" t="s">
        <v>7194</v>
      </c>
      <c r="K6669" s="13">
        <v>43781</v>
      </c>
      <c r="L6669" s="13">
        <v>43781</v>
      </c>
      <c r="M6669" s="14">
        <v>51939.73</v>
      </c>
      <c r="N6669" s="14">
        <v>0</v>
      </c>
      <c r="O6669" s="14">
        <v>51939.73</v>
      </c>
      <c r="P6669">
        <v>0</v>
      </c>
      <c r="Q6669">
        <v>0</v>
      </c>
      <c r="R6669">
        <v>0</v>
      </c>
      <c r="S6669" s="15">
        <v>0</v>
      </c>
      <c r="T6669" s="15">
        <v>0</v>
      </c>
      <c r="U6669" s="15">
        <v>0</v>
      </c>
      <c r="V6669" s="15">
        <v>0</v>
      </c>
      <c r="W6669" s="15">
        <v>0</v>
      </c>
      <c r="X6669" s="15">
        <v>0</v>
      </c>
      <c r="Y6669" s="15">
        <v>0</v>
      </c>
      <c r="Z6669" s="15">
        <v>0</v>
      </c>
      <c r="AA6669" s="15">
        <v>0</v>
      </c>
      <c r="AB6669" s="15">
        <v>0</v>
      </c>
      <c r="AC6669" s="16">
        <v>52585.29</v>
      </c>
      <c r="AD6669" s="16">
        <v>0</v>
      </c>
      <c r="AE6669" s="16">
        <v>52585.29</v>
      </c>
      <c r="AF6669" s="16">
        <v>20221.240000000002</v>
      </c>
      <c r="AG6669" s="16">
        <v>0</v>
      </c>
      <c r="AH6669" s="16">
        <v>20221.240000000002</v>
      </c>
      <c r="AI6669" s="17">
        <v>0.9204</v>
      </c>
      <c r="AJ6669" s="17">
        <v>0.73729999999999996</v>
      </c>
      <c r="AK6669" s="42" t="s">
        <v>15361</v>
      </c>
      <c r="AL6669" s="42" t="s">
        <v>9654</v>
      </c>
    </row>
    <row r="6670" spans="2:38" x14ac:dyDescent="0.3">
      <c r="B6670" s="15">
        <v>6645</v>
      </c>
      <c r="C6670" t="s">
        <v>163</v>
      </c>
      <c r="D6670" t="s">
        <v>1650</v>
      </c>
      <c r="E6670" t="s">
        <v>1988</v>
      </c>
      <c r="F6670">
        <v>2236</v>
      </c>
      <c r="G6670">
        <v>2236</v>
      </c>
      <c r="H6670" t="s">
        <v>2575</v>
      </c>
      <c r="I6670">
        <v>102797</v>
      </c>
      <c r="J6670" s="12" t="s">
        <v>7873</v>
      </c>
      <c r="K6670" s="13">
        <v>45077</v>
      </c>
      <c r="L6670" s="13">
        <v>45077</v>
      </c>
      <c r="M6670" s="14">
        <v>68036.94</v>
      </c>
      <c r="N6670" s="14">
        <v>0</v>
      </c>
      <c r="O6670" s="14">
        <v>68036.94</v>
      </c>
      <c r="P6670">
        <v>2</v>
      </c>
      <c r="Q6670">
        <v>0</v>
      </c>
      <c r="R6670">
        <v>2</v>
      </c>
      <c r="S6670" s="15">
        <v>0</v>
      </c>
      <c r="T6670" s="15">
        <v>0</v>
      </c>
      <c r="U6670" s="15">
        <v>1</v>
      </c>
      <c r="V6670" s="15">
        <v>1</v>
      </c>
      <c r="W6670" s="15">
        <v>1</v>
      </c>
      <c r="X6670" s="15">
        <v>2</v>
      </c>
      <c r="Y6670" s="15">
        <v>0</v>
      </c>
      <c r="Z6670" s="15">
        <v>0</v>
      </c>
      <c r="AA6670" s="15">
        <v>2</v>
      </c>
      <c r="AB6670" s="15">
        <v>3</v>
      </c>
      <c r="AC6670" s="16">
        <v>78247.199999999997</v>
      </c>
      <c r="AD6670" s="16">
        <v>2219.04</v>
      </c>
      <c r="AE6670" s="16">
        <v>80466.240000000005</v>
      </c>
      <c r="AF6670" s="16">
        <v>19809.189999999999</v>
      </c>
      <c r="AG6670" s="16">
        <v>408.2</v>
      </c>
      <c r="AH6670" s="16">
        <v>20217.39</v>
      </c>
      <c r="AI6670" s="17">
        <v>0.82120000000000004</v>
      </c>
      <c r="AJ6670" s="17">
        <v>0.89070000000000005</v>
      </c>
      <c r="AK6670" s="42" t="s">
        <v>16228</v>
      </c>
      <c r="AL6670" s="42">
        <v>1705170</v>
      </c>
    </row>
    <row r="6671" spans="2:38" x14ac:dyDescent="0.3">
      <c r="B6671" s="15">
        <v>6646</v>
      </c>
      <c r="C6671" t="s">
        <v>2469</v>
      </c>
      <c r="D6671" t="s">
        <v>131</v>
      </c>
      <c r="E6671" t="s">
        <v>131</v>
      </c>
      <c r="F6671">
        <v>589</v>
      </c>
      <c r="G6671">
        <v>2568</v>
      </c>
      <c r="H6671" t="s">
        <v>132</v>
      </c>
      <c r="I6671">
        <v>109386</v>
      </c>
      <c r="J6671" s="12" t="s">
        <v>7307</v>
      </c>
      <c r="K6671" s="13">
        <v>45189</v>
      </c>
      <c r="L6671" s="13">
        <v>45189</v>
      </c>
      <c r="M6671" s="14">
        <v>56137.11</v>
      </c>
      <c r="N6671" s="14">
        <v>1214.8499999999999</v>
      </c>
      <c r="O6671" s="14">
        <v>57351.96</v>
      </c>
      <c r="P6671">
        <v>2</v>
      </c>
      <c r="Q6671">
        <v>0</v>
      </c>
      <c r="R6671">
        <v>2</v>
      </c>
      <c r="S6671" s="15">
        <v>0</v>
      </c>
      <c r="T6671" s="15">
        <v>0</v>
      </c>
      <c r="U6671" s="15">
        <v>2</v>
      </c>
      <c r="V6671" s="15">
        <v>2</v>
      </c>
      <c r="W6671" s="15">
        <v>0</v>
      </c>
      <c r="X6671" s="15">
        <v>0</v>
      </c>
      <c r="Y6671" s="15">
        <v>0</v>
      </c>
      <c r="Z6671" s="15">
        <v>0</v>
      </c>
      <c r="AA6671" s="15">
        <v>2</v>
      </c>
      <c r="AB6671" s="15">
        <v>2</v>
      </c>
      <c r="AC6671" s="16">
        <v>58873.13</v>
      </c>
      <c r="AD6671" s="16">
        <v>1518.52</v>
      </c>
      <c r="AE6671" s="16">
        <v>60391.65</v>
      </c>
      <c r="AF6671" s="16">
        <v>19578.54</v>
      </c>
      <c r="AG6671" s="16">
        <v>620.17999999999995</v>
      </c>
      <c r="AH6671" s="16">
        <v>20198.72</v>
      </c>
      <c r="AI6671" s="17">
        <v>1</v>
      </c>
      <c r="AJ6671" s="17">
        <v>0.9577</v>
      </c>
      <c r="AK6671" s="42" t="s">
        <v>15506</v>
      </c>
      <c r="AL6671" s="42" t="s">
        <v>9654</v>
      </c>
    </row>
    <row r="6672" spans="2:38" x14ac:dyDescent="0.3">
      <c r="B6672" s="15">
        <v>6647</v>
      </c>
      <c r="C6672" t="s">
        <v>58</v>
      </c>
      <c r="D6672" t="s">
        <v>59</v>
      </c>
      <c r="E6672" t="s">
        <v>2452</v>
      </c>
      <c r="F6672">
        <v>71</v>
      </c>
      <c r="G6672">
        <v>71</v>
      </c>
      <c r="H6672" t="s">
        <v>2453</v>
      </c>
      <c r="I6672">
        <v>95689</v>
      </c>
      <c r="J6672" s="12" t="s">
        <v>7196</v>
      </c>
      <c r="K6672" s="13">
        <v>35677</v>
      </c>
      <c r="L6672" s="13">
        <v>35704</v>
      </c>
      <c r="M6672" s="14">
        <v>45889.06</v>
      </c>
      <c r="N6672" s="14">
        <v>0</v>
      </c>
      <c r="O6672" s="14">
        <v>45889.06</v>
      </c>
      <c r="P6672">
        <v>0</v>
      </c>
      <c r="Q6672">
        <v>0</v>
      </c>
      <c r="R6672">
        <v>0</v>
      </c>
      <c r="S6672" s="15">
        <v>0</v>
      </c>
      <c r="T6672" s="15">
        <v>0</v>
      </c>
      <c r="U6672" s="15">
        <v>0</v>
      </c>
      <c r="V6672" s="15">
        <v>0</v>
      </c>
      <c r="W6672" s="15">
        <v>0</v>
      </c>
      <c r="X6672" s="15">
        <v>0</v>
      </c>
      <c r="Y6672" s="15">
        <v>0</v>
      </c>
      <c r="Z6672" s="15">
        <v>0</v>
      </c>
      <c r="AA6672" s="15">
        <v>0</v>
      </c>
      <c r="AB6672" s="15">
        <v>0</v>
      </c>
      <c r="AC6672" s="16">
        <v>45889.06</v>
      </c>
      <c r="AD6672" s="16">
        <v>0</v>
      </c>
      <c r="AE6672" s="16">
        <v>45889.06</v>
      </c>
      <c r="AF6672" s="16">
        <v>20191.490000000002</v>
      </c>
      <c r="AG6672" s="16">
        <v>0</v>
      </c>
      <c r="AH6672" s="16">
        <v>20191.490000000002</v>
      </c>
      <c r="AI6672" s="17">
        <v>0.84499999999999997</v>
      </c>
      <c r="AJ6672" s="17">
        <v>0.95109999999999995</v>
      </c>
      <c r="AK6672" s="42" t="s">
        <v>15363</v>
      </c>
      <c r="AL6672" s="42" t="s">
        <v>9204</v>
      </c>
    </row>
    <row r="6673" spans="2:38" x14ac:dyDescent="0.3">
      <c r="B6673" s="15">
        <v>6648</v>
      </c>
      <c r="C6673" t="s">
        <v>49</v>
      </c>
      <c r="D6673" t="s">
        <v>98</v>
      </c>
      <c r="E6673" t="s">
        <v>98</v>
      </c>
      <c r="F6673">
        <v>2272</v>
      </c>
      <c r="G6673">
        <v>2272</v>
      </c>
      <c r="H6673" t="s">
        <v>855</v>
      </c>
      <c r="I6673">
        <v>66113</v>
      </c>
      <c r="J6673" s="12" t="s">
        <v>7333</v>
      </c>
      <c r="K6673" s="13">
        <v>44742</v>
      </c>
      <c r="L6673" s="13">
        <v>44742</v>
      </c>
      <c r="M6673" s="14">
        <v>52762.94</v>
      </c>
      <c r="N6673" s="14">
        <v>1865.5</v>
      </c>
      <c r="O6673" s="14">
        <v>54628.44</v>
      </c>
      <c r="P6673">
        <v>2</v>
      </c>
      <c r="Q6673">
        <v>0</v>
      </c>
      <c r="R6673">
        <v>2</v>
      </c>
      <c r="S6673" s="15">
        <v>0</v>
      </c>
      <c r="T6673" s="15">
        <v>0</v>
      </c>
      <c r="U6673" s="15">
        <v>2</v>
      </c>
      <c r="V6673" s="15">
        <v>2</v>
      </c>
      <c r="W6673" s="15">
        <v>0</v>
      </c>
      <c r="X6673" s="15">
        <v>0</v>
      </c>
      <c r="Y6673" s="15">
        <v>0</v>
      </c>
      <c r="Z6673" s="15">
        <v>0</v>
      </c>
      <c r="AA6673" s="15">
        <v>2</v>
      </c>
      <c r="AB6673" s="15">
        <v>2</v>
      </c>
      <c r="AC6673" s="16">
        <v>45326.02</v>
      </c>
      <c r="AD6673" s="16">
        <v>1695.91</v>
      </c>
      <c r="AE6673" s="16">
        <v>47021.93</v>
      </c>
      <c r="AF6673" s="16">
        <v>19438.419999999998</v>
      </c>
      <c r="AG6673" s="16">
        <v>746.08</v>
      </c>
      <c r="AH6673" s="16">
        <v>20184.5</v>
      </c>
      <c r="AI6673" s="17">
        <v>0.84219999999999995</v>
      </c>
      <c r="AJ6673" s="17">
        <v>0.80700000000000005</v>
      </c>
      <c r="AK6673" s="42" t="s">
        <v>15538</v>
      </c>
      <c r="AL6673" s="42" t="s">
        <v>10761</v>
      </c>
    </row>
    <row r="6674" spans="2:38" x14ac:dyDescent="0.3">
      <c r="B6674" s="15">
        <v>6649</v>
      </c>
      <c r="C6674" t="s">
        <v>49</v>
      </c>
      <c r="D6674" t="s">
        <v>67</v>
      </c>
      <c r="E6674" t="s">
        <v>67</v>
      </c>
      <c r="F6674">
        <v>2759</v>
      </c>
      <c r="G6674">
        <v>2759</v>
      </c>
      <c r="H6674" t="s">
        <v>3111</v>
      </c>
      <c r="I6674">
        <v>112562</v>
      </c>
      <c r="J6674" s="12" t="s">
        <v>7198</v>
      </c>
      <c r="K6674" s="13">
        <v>45777</v>
      </c>
      <c r="L6674" s="13">
        <v>45777</v>
      </c>
      <c r="M6674" s="14">
        <v>51109.73</v>
      </c>
      <c r="N6674" s="14">
        <v>0</v>
      </c>
      <c r="O6674" s="14">
        <v>51109.73</v>
      </c>
      <c r="P6674">
        <v>6</v>
      </c>
      <c r="Q6674">
        <v>0</v>
      </c>
      <c r="R6674">
        <v>6</v>
      </c>
      <c r="S6674" s="15">
        <v>0</v>
      </c>
      <c r="T6674" s="15">
        <v>0</v>
      </c>
      <c r="U6674" s="15">
        <v>6</v>
      </c>
      <c r="V6674" s="15">
        <v>6</v>
      </c>
      <c r="W6674" s="15">
        <v>0</v>
      </c>
      <c r="X6674" s="15">
        <v>0</v>
      </c>
      <c r="Y6674" s="15">
        <v>0</v>
      </c>
      <c r="Z6674" s="15">
        <v>0</v>
      </c>
      <c r="AA6674" s="15">
        <v>6</v>
      </c>
      <c r="AB6674" s="15">
        <v>6</v>
      </c>
      <c r="AC6674" s="16">
        <v>53898.85</v>
      </c>
      <c r="AD6674" s="16">
        <v>0</v>
      </c>
      <c r="AE6674" s="16">
        <v>53898.85</v>
      </c>
      <c r="AF6674" s="16">
        <v>20177.93</v>
      </c>
      <c r="AG6674" s="16">
        <v>0</v>
      </c>
      <c r="AH6674" s="16">
        <v>20177.93</v>
      </c>
      <c r="AI6674" s="17">
        <v>0.755</v>
      </c>
      <c r="AJ6674" s="17">
        <v>0.91</v>
      </c>
      <c r="AK6674" s="42" t="s">
        <v>15365</v>
      </c>
      <c r="AL6674" s="42" t="s">
        <v>10330</v>
      </c>
    </row>
    <row r="6675" spans="2:38" x14ac:dyDescent="0.3">
      <c r="B6675" s="15">
        <v>6650</v>
      </c>
      <c r="C6675" t="s">
        <v>58</v>
      </c>
      <c r="D6675" t="s">
        <v>59</v>
      </c>
      <c r="E6675" t="s">
        <v>2467</v>
      </c>
      <c r="F6675">
        <v>564</v>
      </c>
      <c r="G6675">
        <v>564</v>
      </c>
      <c r="H6675" t="s">
        <v>60</v>
      </c>
      <c r="I6675">
        <v>107047</v>
      </c>
      <c r="J6675" s="12" t="s">
        <v>7199</v>
      </c>
      <c r="K6675" s="13">
        <v>45439</v>
      </c>
      <c r="L6675" s="13">
        <v>45439</v>
      </c>
      <c r="M6675" s="14">
        <v>73554.460000000006</v>
      </c>
      <c r="N6675" s="14">
        <v>0</v>
      </c>
      <c r="O6675" s="14">
        <v>73554.460000000006</v>
      </c>
      <c r="P6675">
        <v>1</v>
      </c>
      <c r="Q6675">
        <v>0</v>
      </c>
      <c r="R6675">
        <v>1</v>
      </c>
      <c r="S6675" s="15">
        <v>0</v>
      </c>
      <c r="T6675" s="15">
        <v>0</v>
      </c>
      <c r="U6675" s="15">
        <v>1</v>
      </c>
      <c r="V6675" s="15">
        <v>1</v>
      </c>
      <c r="W6675" s="15">
        <v>0</v>
      </c>
      <c r="X6675" s="15">
        <v>0</v>
      </c>
      <c r="Y6675" s="15">
        <v>0</v>
      </c>
      <c r="Z6675" s="15">
        <v>0</v>
      </c>
      <c r="AA6675" s="15">
        <v>1</v>
      </c>
      <c r="AB6675" s="15">
        <v>1</v>
      </c>
      <c r="AC6675" s="16">
        <v>62416.39</v>
      </c>
      <c r="AD6675" s="16">
        <v>0</v>
      </c>
      <c r="AE6675" s="16">
        <v>62416.39</v>
      </c>
      <c r="AF6675" s="16">
        <v>20172.310000000001</v>
      </c>
      <c r="AG6675" s="16">
        <v>0</v>
      </c>
      <c r="AH6675" s="16">
        <v>20172.310000000001</v>
      </c>
      <c r="AI6675" s="17">
        <v>1</v>
      </c>
      <c r="AJ6675" s="17">
        <v>1</v>
      </c>
      <c r="AK6675" s="42" t="s">
        <v>15366</v>
      </c>
      <c r="AL6675" s="42" t="s">
        <v>9233</v>
      </c>
    </row>
    <row r="6676" spans="2:38" x14ac:dyDescent="0.3">
      <c r="B6676" s="15">
        <v>6651</v>
      </c>
      <c r="C6676" t="s">
        <v>2469</v>
      </c>
      <c r="D6676" t="s">
        <v>131</v>
      </c>
      <c r="E6676" t="s">
        <v>131</v>
      </c>
      <c r="F6676">
        <v>589</v>
      </c>
      <c r="G6676">
        <v>589</v>
      </c>
      <c r="H6676" t="s">
        <v>132</v>
      </c>
      <c r="I6676">
        <v>12584</v>
      </c>
      <c r="J6676" s="12" t="s">
        <v>776</v>
      </c>
      <c r="K6676" s="13">
        <v>37601</v>
      </c>
      <c r="L6676" s="13">
        <v>37622</v>
      </c>
      <c r="M6676" s="14">
        <v>43381.8</v>
      </c>
      <c r="N6676" s="14">
        <v>0</v>
      </c>
      <c r="O6676" s="14">
        <v>43381.8</v>
      </c>
      <c r="P6676">
        <v>2</v>
      </c>
      <c r="Q6676">
        <v>0</v>
      </c>
      <c r="R6676">
        <v>2</v>
      </c>
      <c r="S6676" s="15">
        <v>0</v>
      </c>
      <c r="T6676" s="15">
        <v>0</v>
      </c>
      <c r="U6676" s="15">
        <v>2</v>
      </c>
      <c r="V6676" s="15">
        <v>2</v>
      </c>
      <c r="W6676" s="15">
        <v>0</v>
      </c>
      <c r="X6676" s="15">
        <v>0</v>
      </c>
      <c r="Y6676" s="15">
        <v>0</v>
      </c>
      <c r="Z6676" s="15">
        <v>0</v>
      </c>
      <c r="AA6676" s="15">
        <v>2</v>
      </c>
      <c r="AB6676" s="15">
        <v>2</v>
      </c>
      <c r="AC6676" s="16">
        <v>67277.38</v>
      </c>
      <c r="AD6676" s="16">
        <v>0</v>
      </c>
      <c r="AE6676" s="16">
        <v>67277.38</v>
      </c>
      <c r="AF6676" s="16">
        <v>20171.2</v>
      </c>
      <c r="AG6676" s="16">
        <v>0</v>
      </c>
      <c r="AH6676" s="16">
        <v>20171.2</v>
      </c>
      <c r="AI6676" s="17">
        <v>1</v>
      </c>
      <c r="AJ6676" s="17">
        <v>0.93610000000000004</v>
      </c>
      <c r="AK6676" s="42" t="s">
        <v>15367</v>
      </c>
      <c r="AL6676" s="42" t="s">
        <v>9654</v>
      </c>
    </row>
    <row r="6677" spans="2:38" x14ac:dyDescent="0.3">
      <c r="B6677" s="15">
        <v>6652</v>
      </c>
      <c r="C6677" t="s">
        <v>2469</v>
      </c>
      <c r="D6677" t="s">
        <v>131</v>
      </c>
      <c r="E6677" t="s">
        <v>131</v>
      </c>
      <c r="F6677">
        <v>2372</v>
      </c>
      <c r="G6677">
        <v>2372</v>
      </c>
      <c r="H6677" t="s">
        <v>3856</v>
      </c>
      <c r="I6677">
        <v>112896</v>
      </c>
      <c r="J6677" s="12" t="s">
        <v>7325</v>
      </c>
      <c r="K6677" s="13">
        <v>45856</v>
      </c>
      <c r="L6677" s="13">
        <v>45856</v>
      </c>
      <c r="M6677" s="14">
        <v>53624.73</v>
      </c>
      <c r="N6677" s="14">
        <v>1729.06</v>
      </c>
      <c r="O6677" s="14">
        <v>55353.79</v>
      </c>
      <c r="P6677">
        <v>5</v>
      </c>
      <c r="Q6677">
        <v>0</v>
      </c>
      <c r="R6677">
        <v>5</v>
      </c>
      <c r="S6677" s="15">
        <v>0</v>
      </c>
      <c r="T6677" s="15">
        <v>0</v>
      </c>
      <c r="U6677" s="15">
        <v>5</v>
      </c>
      <c r="V6677" s="15">
        <v>5</v>
      </c>
      <c r="W6677" s="15">
        <v>0</v>
      </c>
      <c r="X6677" s="15">
        <v>0</v>
      </c>
      <c r="Y6677" s="15">
        <v>0</v>
      </c>
      <c r="Z6677" s="15">
        <v>0</v>
      </c>
      <c r="AA6677" s="15">
        <v>5</v>
      </c>
      <c r="AB6677" s="15">
        <v>5</v>
      </c>
      <c r="AC6677" s="16">
        <v>52446.18</v>
      </c>
      <c r="AD6677" s="16">
        <v>1729.06</v>
      </c>
      <c r="AE6677" s="16">
        <v>54175.24</v>
      </c>
      <c r="AF6677" s="16">
        <v>19466.47</v>
      </c>
      <c r="AG6677" s="16">
        <v>694.41</v>
      </c>
      <c r="AH6677" s="16">
        <v>20160.88</v>
      </c>
      <c r="AI6677" s="17">
        <v>0.755</v>
      </c>
      <c r="AJ6677" s="17">
        <v>0.91</v>
      </c>
      <c r="AK6677" s="42" t="s">
        <v>15527</v>
      </c>
      <c r="AL6677" s="42" t="s">
        <v>11292</v>
      </c>
    </row>
    <row r="6678" spans="2:38" x14ac:dyDescent="0.3">
      <c r="B6678" s="15">
        <v>6653</v>
      </c>
      <c r="C6678" t="s">
        <v>2469</v>
      </c>
      <c r="D6678" t="s">
        <v>131</v>
      </c>
      <c r="E6678" t="s">
        <v>131</v>
      </c>
      <c r="F6678">
        <v>2372</v>
      </c>
      <c r="G6678">
        <v>2372</v>
      </c>
      <c r="H6678" t="s">
        <v>3856</v>
      </c>
      <c r="I6678">
        <v>104777</v>
      </c>
      <c r="J6678" s="12" t="s">
        <v>8172</v>
      </c>
      <c r="K6678" s="13">
        <v>45293</v>
      </c>
      <c r="L6678" s="13">
        <v>45293</v>
      </c>
      <c r="M6678" s="14">
        <v>38958.519999999997</v>
      </c>
      <c r="N6678" s="14">
        <v>20935.32</v>
      </c>
      <c r="O6678" s="14">
        <v>59893.84</v>
      </c>
      <c r="P6678">
        <v>3</v>
      </c>
      <c r="Q6678">
        <v>0</v>
      </c>
      <c r="R6678">
        <v>3</v>
      </c>
      <c r="S6678" s="15">
        <v>0</v>
      </c>
      <c r="T6678" s="15">
        <v>0</v>
      </c>
      <c r="U6678" s="15">
        <v>3</v>
      </c>
      <c r="V6678" s="15">
        <v>3</v>
      </c>
      <c r="W6678" s="15">
        <v>0</v>
      </c>
      <c r="X6678" s="15">
        <v>0</v>
      </c>
      <c r="Y6678" s="15">
        <v>0</v>
      </c>
      <c r="Z6678" s="15">
        <v>0</v>
      </c>
      <c r="AA6678" s="15">
        <v>3</v>
      </c>
      <c r="AB6678" s="15">
        <v>3</v>
      </c>
      <c r="AC6678" s="16">
        <v>39914.39</v>
      </c>
      <c r="AD6678" s="16">
        <v>18121.490000000002</v>
      </c>
      <c r="AE6678" s="16">
        <v>58035.88</v>
      </c>
      <c r="AF6678" s="16">
        <v>12848.34</v>
      </c>
      <c r="AG6678" s="16">
        <v>7302</v>
      </c>
      <c r="AH6678" s="16">
        <v>20150.34</v>
      </c>
      <c r="AI6678" s="17">
        <v>1</v>
      </c>
      <c r="AJ6678" s="17">
        <v>0.94479999999999997</v>
      </c>
      <c r="AK6678" s="42" t="s">
        <v>16619</v>
      </c>
      <c r="AL6678" s="42" t="s">
        <v>11292</v>
      </c>
    </row>
    <row r="6679" spans="2:38" x14ac:dyDescent="0.3">
      <c r="B6679" s="15">
        <v>6654</v>
      </c>
      <c r="C6679" t="s">
        <v>49</v>
      </c>
      <c r="D6679" t="s">
        <v>71</v>
      </c>
      <c r="E6679" t="s">
        <v>71</v>
      </c>
      <c r="F6679">
        <v>173</v>
      </c>
      <c r="G6679">
        <v>173</v>
      </c>
      <c r="H6679" t="s">
        <v>316</v>
      </c>
      <c r="I6679">
        <v>106961</v>
      </c>
      <c r="J6679" s="12" t="s">
        <v>7602</v>
      </c>
      <c r="K6679" s="13">
        <v>45490</v>
      </c>
      <c r="L6679" s="13">
        <v>45490</v>
      </c>
      <c r="M6679" s="14">
        <v>48176.9</v>
      </c>
      <c r="N6679" s="14">
        <v>2755.83</v>
      </c>
      <c r="O6679" s="14">
        <v>50932.73</v>
      </c>
      <c r="P6679">
        <v>1</v>
      </c>
      <c r="Q6679">
        <v>0</v>
      </c>
      <c r="R6679">
        <v>1</v>
      </c>
      <c r="S6679" s="15">
        <v>0</v>
      </c>
      <c r="T6679" s="15">
        <v>0</v>
      </c>
      <c r="U6679" s="15">
        <v>1</v>
      </c>
      <c r="V6679" s="15">
        <v>1</v>
      </c>
      <c r="W6679" s="15">
        <v>0</v>
      </c>
      <c r="X6679" s="15">
        <v>0</v>
      </c>
      <c r="Y6679" s="15">
        <v>0</v>
      </c>
      <c r="Z6679" s="15">
        <v>0</v>
      </c>
      <c r="AA6679" s="15">
        <v>1</v>
      </c>
      <c r="AB6679" s="15">
        <v>1</v>
      </c>
      <c r="AC6679" s="16">
        <v>53220.81</v>
      </c>
      <c r="AD6679" s="16">
        <v>3062.03</v>
      </c>
      <c r="AE6679" s="16">
        <v>56282.84</v>
      </c>
      <c r="AF6679" s="16">
        <v>19045.849999999999</v>
      </c>
      <c r="AG6679" s="16">
        <v>1093.74</v>
      </c>
      <c r="AH6679" s="16">
        <v>20139.59</v>
      </c>
      <c r="AI6679" s="17">
        <v>0.88639999999999997</v>
      </c>
      <c r="AJ6679" s="17">
        <v>0.84889999999999999</v>
      </c>
      <c r="AK6679" s="42" t="s">
        <v>15880</v>
      </c>
      <c r="AL6679" s="42" t="s">
        <v>9314</v>
      </c>
    </row>
    <row r="6680" spans="2:38" x14ac:dyDescent="0.3">
      <c r="B6680" s="15">
        <v>6655</v>
      </c>
      <c r="C6680" t="s">
        <v>49</v>
      </c>
      <c r="D6680" t="s">
        <v>98</v>
      </c>
      <c r="E6680" t="s">
        <v>98</v>
      </c>
      <c r="F6680">
        <v>2575</v>
      </c>
      <c r="G6680">
        <v>2575</v>
      </c>
      <c r="H6680" t="s">
        <v>4124</v>
      </c>
      <c r="I6680">
        <v>114485</v>
      </c>
      <c r="J6680" s="12" t="s">
        <v>7855</v>
      </c>
      <c r="K6680" s="13">
        <v>45929</v>
      </c>
      <c r="L6680" s="13">
        <v>45929</v>
      </c>
      <c r="M6680" s="14">
        <v>46720.09</v>
      </c>
      <c r="N6680" s="14">
        <v>4952.25</v>
      </c>
      <c r="O6680" s="14">
        <v>51672.34</v>
      </c>
      <c r="P6680">
        <v>6</v>
      </c>
      <c r="Q6680">
        <v>0</v>
      </c>
      <c r="R6680">
        <v>6</v>
      </c>
      <c r="S6680" s="15">
        <v>0</v>
      </c>
      <c r="T6680" s="15">
        <v>0</v>
      </c>
      <c r="U6680" s="15">
        <v>4</v>
      </c>
      <c r="V6680" s="15">
        <v>4</v>
      </c>
      <c r="W6680" s="15">
        <v>2</v>
      </c>
      <c r="X6680" s="15">
        <v>4</v>
      </c>
      <c r="Y6680" s="15">
        <v>0</v>
      </c>
      <c r="Z6680" s="15">
        <v>0</v>
      </c>
      <c r="AA6680" s="15">
        <v>6</v>
      </c>
      <c r="AB6680" s="15">
        <v>8</v>
      </c>
      <c r="AC6680" s="16">
        <v>49780.75</v>
      </c>
      <c r="AD6680" s="16">
        <v>5693.28</v>
      </c>
      <c r="AE6680" s="16">
        <v>55474.03</v>
      </c>
      <c r="AF6680" s="16">
        <v>18545.439999999999</v>
      </c>
      <c r="AG6680" s="16">
        <v>1541.91</v>
      </c>
      <c r="AH6680" s="16">
        <v>20087.349999999999</v>
      </c>
      <c r="AI6680" s="17">
        <v>0.755</v>
      </c>
      <c r="AJ6680" s="17">
        <v>0.91</v>
      </c>
      <c r="AK6680" s="42" t="s">
        <v>16197</v>
      </c>
      <c r="AL6680" s="42" t="s">
        <v>11630</v>
      </c>
    </row>
    <row r="6681" spans="2:38" x14ac:dyDescent="0.3">
      <c r="B6681" s="15">
        <v>6656</v>
      </c>
      <c r="C6681" t="s">
        <v>49</v>
      </c>
      <c r="D6681" t="s">
        <v>67</v>
      </c>
      <c r="E6681" t="s">
        <v>67</v>
      </c>
      <c r="F6681">
        <v>2788</v>
      </c>
      <c r="G6681">
        <v>2788</v>
      </c>
      <c r="H6681" t="s">
        <v>4383</v>
      </c>
      <c r="I6681">
        <v>116450</v>
      </c>
      <c r="J6681" s="12" t="s">
        <v>18479</v>
      </c>
      <c r="K6681" s="13">
        <v>46015</v>
      </c>
      <c r="L6681" s="13">
        <v>46015</v>
      </c>
      <c r="M6681" s="14">
        <v>0</v>
      </c>
      <c r="N6681" s="14">
        <v>24330.26</v>
      </c>
      <c r="O6681" s="14">
        <v>24330.26</v>
      </c>
      <c r="P6681">
        <v>0</v>
      </c>
      <c r="Q6681">
        <v>4</v>
      </c>
      <c r="R6681">
        <v>4</v>
      </c>
      <c r="S6681" s="15">
        <v>0</v>
      </c>
      <c r="T6681" s="15">
        <v>0</v>
      </c>
      <c r="U6681" s="15">
        <v>4</v>
      </c>
      <c r="V6681" s="15">
        <v>4</v>
      </c>
      <c r="W6681" s="15">
        <v>0</v>
      </c>
      <c r="X6681" s="15">
        <v>0</v>
      </c>
      <c r="Y6681" s="15">
        <v>0</v>
      </c>
      <c r="Z6681" s="15">
        <v>0</v>
      </c>
      <c r="AA6681" s="15">
        <v>4</v>
      </c>
      <c r="AB6681" s="15">
        <v>4</v>
      </c>
      <c r="AC6681" s="16">
        <v>0</v>
      </c>
      <c r="AD6681" s="16">
        <v>217452.97</v>
      </c>
      <c r="AE6681" s="16">
        <v>217452.97</v>
      </c>
      <c r="AF6681" s="16">
        <v>0</v>
      </c>
      <c r="AG6681" s="16">
        <v>20078.53</v>
      </c>
      <c r="AH6681" s="16">
        <v>20078.53</v>
      </c>
      <c r="AI6681" s="17">
        <v>0.755</v>
      </c>
      <c r="AJ6681" s="17">
        <v>0.91</v>
      </c>
      <c r="AK6681" s="42" t="s">
        <v>19180</v>
      </c>
      <c r="AL6681" s="42" t="s">
        <v>11959</v>
      </c>
    </row>
    <row r="6682" spans="2:38" x14ac:dyDescent="0.3">
      <c r="B6682" s="15">
        <v>6657</v>
      </c>
      <c r="C6682" t="s">
        <v>58</v>
      </c>
      <c r="D6682" t="s">
        <v>59</v>
      </c>
      <c r="E6682" t="s">
        <v>2463</v>
      </c>
      <c r="F6682">
        <v>465</v>
      </c>
      <c r="G6682">
        <v>465</v>
      </c>
      <c r="H6682" t="s">
        <v>2146</v>
      </c>
      <c r="I6682">
        <v>33132</v>
      </c>
      <c r="J6682" s="12" t="s">
        <v>364</v>
      </c>
      <c r="K6682" s="13">
        <v>39940</v>
      </c>
      <c r="L6682" s="13">
        <v>39965</v>
      </c>
      <c r="M6682" s="14">
        <v>48680.83</v>
      </c>
      <c r="N6682" s="14">
        <v>4577.8500000000004</v>
      </c>
      <c r="O6682" s="14">
        <v>53258.68</v>
      </c>
      <c r="P6682">
        <v>2</v>
      </c>
      <c r="Q6682">
        <v>0</v>
      </c>
      <c r="R6682">
        <v>2</v>
      </c>
      <c r="S6682" s="15">
        <v>0</v>
      </c>
      <c r="T6682" s="15">
        <v>0</v>
      </c>
      <c r="U6682" s="15">
        <v>2</v>
      </c>
      <c r="V6682" s="15">
        <v>2</v>
      </c>
      <c r="W6682" s="15">
        <v>0</v>
      </c>
      <c r="X6682" s="15">
        <v>0</v>
      </c>
      <c r="Y6682" s="15">
        <v>0</v>
      </c>
      <c r="Z6682" s="15">
        <v>0</v>
      </c>
      <c r="AA6682" s="15">
        <v>2</v>
      </c>
      <c r="AB6682" s="15">
        <v>2</v>
      </c>
      <c r="AC6682" s="16">
        <v>42366.12</v>
      </c>
      <c r="AD6682" s="16">
        <v>3969.35</v>
      </c>
      <c r="AE6682" s="16">
        <v>46335.47</v>
      </c>
      <c r="AF6682" s="16">
        <v>18353.79</v>
      </c>
      <c r="AG6682" s="16">
        <v>1717.28</v>
      </c>
      <c r="AH6682" s="16">
        <v>20071.07</v>
      </c>
      <c r="AI6682" s="17">
        <v>1</v>
      </c>
      <c r="AJ6682" s="17">
        <v>0.95540000000000003</v>
      </c>
      <c r="AK6682" s="42" t="s">
        <v>15792</v>
      </c>
      <c r="AL6682" s="42" t="s">
        <v>9352</v>
      </c>
    </row>
    <row r="6683" spans="2:38" x14ac:dyDescent="0.3">
      <c r="B6683" s="15">
        <v>6658</v>
      </c>
      <c r="C6683" t="s">
        <v>2469</v>
      </c>
      <c r="D6683" t="s">
        <v>171</v>
      </c>
      <c r="E6683" t="s">
        <v>171</v>
      </c>
      <c r="F6683">
        <v>1212</v>
      </c>
      <c r="G6683">
        <v>1212</v>
      </c>
      <c r="H6683" t="s">
        <v>545</v>
      </c>
      <c r="I6683">
        <v>76868</v>
      </c>
      <c r="J6683" s="12" t="s">
        <v>2153</v>
      </c>
      <c r="K6683" s="13">
        <v>43089</v>
      </c>
      <c r="L6683" s="13">
        <v>43089</v>
      </c>
      <c r="M6683" s="14">
        <v>50054.18</v>
      </c>
      <c r="N6683" s="14">
        <v>0</v>
      </c>
      <c r="O6683" s="14">
        <v>50054.18</v>
      </c>
      <c r="P6683">
        <v>1</v>
      </c>
      <c r="Q6683">
        <v>0</v>
      </c>
      <c r="R6683">
        <v>1</v>
      </c>
      <c r="S6683" s="15">
        <v>0</v>
      </c>
      <c r="T6683" s="15">
        <v>0</v>
      </c>
      <c r="U6683" s="15">
        <v>0</v>
      </c>
      <c r="V6683" s="15">
        <v>0</v>
      </c>
      <c r="W6683" s="15">
        <v>1</v>
      </c>
      <c r="X6683" s="15">
        <v>2</v>
      </c>
      <c r="Y6683" s="15">
        <v>0</v>
      </c>
      <c r="Z6683" s="15">
        <v>0</v>
      </c>
      <c r="AA6683" s="15">
        <v>1</v>
      </c>
      <c r="AB6683" s="15">
        <v>2</v>
      </c>
      <c r="AC6683" s="16">
        <v>50054.18</v>
      </c>
      <c r="AD6683" s="16">
        <v>0</v>
      </c>
      <c r="AE6683" s="16">
        <v>50054.18</v>
      </c>
      <c r="AF6683" s="16">
        <v>20066.990000000002</v>
      </c>
      <c r="AG6683" s="16">
        <v>0</v>
      </c>
      <c r="AH6683" s="16">
        <v>20066.990000000002</v>
      </c>
      <c r="AI6683" s="17">
        <v>1</v>
      </c>
      <c r="AJ6683" s="17">
        <v>0.99439999999999995</v>
      </c>
      <c r="AK6683" s="42" t="s">
        <v>15374</v>
      </c>
      <c r="AL6683" s="42" t="s">
        <v>9354</v>
      </c>
    </row>
    <row r="6684" spans="2:38" x14ac:dyDescent="0.3">
      <c r="B6684" s="15">
        <v>6659</v>
      </c>
      <c r="C6684" t="s">
        <v>58</v>
      </c>
      <c r="D6684" t="s">
        <v>59</v>
      </c>
      <c r="E6684" t="s">
        <v>2497</v>
      </c>
      <c r="F6684">
        <v>641</v>
      </c>
      <c r="G6684">
        <v>641</v>
      </c>
      <c r="H6684" t="s">
        <v>293</v>
      </c>
      <c r="I6684">
        <v>67269</v>
      </c>
      <c r="J6684" s="12" t="s">
        <v>2306</v>
      </c>
      <c r="K6684" s="13">
        <v>42360</v>
      </c>
      <c r="L6684" s="13">
        <v>42360</v>
      </c>
      <c r="M6684" s="14">
        <v>52348.7</v>
      </c>
      <c r="N6684" s="14">
        <v>0</v>
      </c>
      <c r="O6684" s="14">
        <v>52348.7</v>
      </c>
      <c r="P6684">
        <v>2</v>
      </c>
      <c r="Q6684">
        <v>0</v>
      </c>
      <c r="R6684">
        <v>2</v>
      </c>
      <c r="S6684" s="15">
        <v>0</v>
      </c>
      <c r="T6684" s="15">
        <v>0</v>
      </c>
      <c r="U6684" s="15">
        <v>2</v>
      </c>
      <c r="V6684" s="15">
        <v>2</v>
      </c>
      <c r="W6684" s="15">
        <v>0</v>
      </c>
      <c r="X6684" s="15">
        <v>0</v>
      </c>
      <c r="Y6684" s="15">
        <v>0</v>
      </c>
      <c r="Z6684" s="15">
        <v>0</v>
      </c>
      <c r="AA6684" s="15">
        <v>2</v>
      </c>
      <c r="AB6684" s="15">
        <v>2</v>
      </c>
      <c r="AC6684" s="16">
        <v>63779.26</v>
      </c>
      <c r="AD6684" s="16">
        <v>0</v>
      </c>
      <c r="AE6684" s="16">
        <v>63779.26</v>
      </c>
      <c r="AF6684" s="16">
        <v>20064.71</v>
      </c>
      <c r="AG6684" s="16">
        <v>0</v>
      </c>
      <c r="AH6684" s="16">
        <v>20064.71</v>
      </c>
      <c r="AI6684" s="17">
        <v>1</v>
      </c>
      <c r="AJ6684" s="17">
        <v>1</v>
      </c>
      <c r="AK6684" s="42" t="s">
        <v>15375</v>
      </c>
      <c r="AL6684" s="42" t="s">
        <v>9636</v>
      </c>
    </row>
    <row r="6685" spans="2:38" x14ac:dyDescent="0.3">
      <c r="B6685" s="15">
        <v>6660</v>
      </c>
      <c r="C6685" t="s">
        <v>115</v>
      </c>
      <c r="D6685" t="s">
        <v>1656</v>
      </c>
      <c r="E6685" t="s">
        <v>2757</v>
      </c>
      <c r="F6685">
        <v>2350</v>
      </c>
      <c r="G6685">
        <v>2350</v>
      </c>
      <c r="H6685" t="s">
        <v>2979</v>
      </c>
      <c r="I6685">
        <v>113661</v>
      </c>
      <c r="J6685" s="12" t="s">
        <v>7207</v>
      </c>
      <c r="K6685" s="13">
        <v>45898</v>
      </c>
      <c r="L6685" s="13">
        <v>45898</v>
      </c>
      <c r="M6685" s="14">
        <v>51564.55</v>
      </c>
      <c r="N6685" s="14">
        <v>0</v>
      </c>
      <c r="O6685" s="14">
        <v>51564.55</v>
      </c>
      <c r="P6685">
        <v>5</v>
      </c>
      <c r="Q6685">
        <v>0</v>
      </c>
      <c r="R6685">
        <v>5</v>
      </c>
      <c r="S6685" s="15">
        <v>0</v>
      </c>
      <c r="T6685" s="15">
        <v>0</v>
      </c>
      <c r="U6685" s="15">
        <v>5</v>
      </c>
      <c r="V6685" s="15">
        <v>5</v>
      </c>
      <c r="W6685" s="15">
        <v>0</v>
      </c>
      <c r="X6685" s="15">
        <v>0</v>
      </c>
      <c r="Y6685" s="15">
        <v>0</v>
      </c>
      <c r="Z6685" s="15">
        <v>0</v>
      </c>
      <c r="AA6685" s="15">
        <v>5</v>
      </c>
      <c r="AB6685" s="15">
        <v>5</v>
      </c>
      <c r="AC6685" s="16">
        <v>50247.74</v>
      </c>
      <c r="AD6685" s="16">
        <v>0</v>
      </c>
      <c r="AE6685" s="16">
        <v>50247.74</v>
      </c>
      <c r="AF6685" s="16">
        <v>20063.03</v>
      </c>
      <c r="AG6685" s="16">
        <v>0</v>
      </c>
      <c r="AH6685" s="16">
        <v>20063.03</v>
      </c>
      <c r="AI6685" s="17">
        <v>0.755</v>
      </c>
      <c r="AJ6685" s="17">
        <v>0.91</v>
      </c>
      <c r="AK6685" s="42" t="s">
        <v>15376</v>
      </c>
      <c r="AL6685" s="42" t="e">
        <v>#N/A</v>
      </c>
    </row>
    <row r="6686" spans="2:38" x14ac:dyDescent="0.3">
      <c r="B6686" s="15">
        <v>6661</v>
      </c>
      <c r="C6686" t="s">
        <v>58</v>
      </c>
      <c r="D6686" t="s">
        <v>59</v>
      </c>
      <c r="E6686" t="s">
        <v>2467</v>
      </c>
      <c r="F6686">
        <v>64</v>
      </c>
      <c r="G6686">
        <v>64</v>
      </c>
      <c r="H6686" t="s">
        <v>2477</v>
      </c>
      <c r="I6686">
        <v>10260</v>
      </c>
      <c r="J6686" s="12" t="s">
        <v>7209</v>
      </c>
      <c r="K6686" s="13">
        <v>44047</v>
      </c>
      <c r="L6686" s="13">
        <v>44047</v>
      </c>
      <c r="M6686" s="14">
        <v>49978.52</v>
      </c>
      <c r="N6686" s="14">
        <v>0</v>
      </c>
      <c r="O6686" s="14">
        <v>49978.52</v>
      </c>
      <c r="P6686">
        <v>1</v>
      </c>
      <c r="Q6686">
        <v>0</v>
      </c>
      <c r="R6686">
        <v>1</v>
      </c>
      <c r="S6686" s="15">
        <v>0</v>
      </c>
      <c r="T6686" s="15">
        <v>0</v>
      </c>
      <c r="U6686" s="15">
        <v>0</v>
      </c>
      <c r="V6686" s="15">
        <v>0</v>
      </c>
      <c r="W6686" s="15">
        <v>1</v>
      </c>
      <c r="X6686" s="15">
        <v>2</v>
      </c>
      <c r="Y6686" s="15">
        <v>0</v>
      </c>
      <c r="Z6686" s="15">
        <v>0</v>
      </c>
      <c r="AA6686" s="15">
        <v>1</v>
      </c>
      <c r="AB6686" s="15">
        <v>2</v>
      </c>
      <c r="AC6686" s="16">
        <v>49978.52</v>
      </c>
      <c r="AD6686" s="16">
        <v>0</v>
      </c>
      <c r="AE6686" s="16">
        <v>49978.52</v>
      </c>
      <c r="AF6686" s="16">
        <v>20054.259999999998</v>
      </c>
      <c r="AG6686" s="16">
        <v>0</v>
      </c>
      <c r="AH6686" s="16">
        <v>20054.259999999998</v>
      </c>
      <c r="AI6686" s="17">
        <v>1</v>
      </c>
      <c r="AJ6686" s="17">
        <v>1</v>
      </c>
      <c r="AK6686" s="42" t="s">
        <v>15378</v>
      </c>
      <c r="AL6686" s="42" t="s">
        <v>9254</v>
      </c>
    </row>
    <row r="6687" spans="2:38" x14ac:dyDescent="0.3">
      <c r="B6687" s="15">
        <v>6662</v>
      </c>
      <c r="C6687" t="s">
        <v>58</v>
      </c>
      <c r="D6687" t="s">
        <v>59</v>
      </c>
      <c r="E6687" t="s">
        <v>2497</v>
      </c>
      <c r="F6687">
        <v>641</v>
      </c>
      <c r="G6687">
        <v>641</v>
      </c>
      <c r="H6687" t="s">
        <v>293</v>
      </c>
      <c r="I6687">
        <v>88483</v>
      </c>
      <c r="J6687" s="12" t="s">
        <v>7981</v>
      </c>
      <c r="K6687" s="13">
        <v>43798</v>
      </c>
      <c r="L6687" s="13">
        <v>43798</v>
      </c>
      <c r="M6687" s="14">
        <v>54832.18</v>
      </c>
      <c r="N6687" s="14">
        <v>3448.91</v>
      </c>
      <c r="O6687" s="14">
        <v>58281.09</v>
      </c>
      <c r="P6687">
        <v>3</v>
      </c>
      <c r="Q6687">
        <v>0</v>
      </c>
      <c r="R6687">
        <v>3</v>
      </c>
      <c r="S6687" s="15">
        <v>0</v>
      </c>
      <c r="T6687" s="15">
        <v>0</v>
      </c>
      <c r="U6687" s="15">
        <v>3</v>
      </c>
      <c r="V6687" s="15">
        <v>3</v>
      </c>
      <c r="W6687" s="15">
        <v>0</v>
      </c>
      <c r="X6687" s="15">
        <v>0</v>
      </c>
      <c r="Y6687" s="15">
        <v>0</v>
      </c>
      <c r="Z6687" s="15">
        <v>0</v>
      </c>
      <c r="AA6687" s="15">
        <v>3</v>
      </c>
      <c r="AB6687" s="15">
        <v>3</v>
      </c>
      <c r="AC6687" s="16">
        <v>49806.21</v>
      </c>
      <c r="AD6687" s="16">
        <v>2652.98</v>
      </c>
      <c r="AE6687" s="16">
        <v>52459.19</v>
      </c>
      <c r="AF6687" s="16">
        <v>19116.36</v>
      </c>
      <c r="AG6687" s="16">
        <v>928.49</v>
      </c>
      <c r="AH6687" s="16">
        <v>20044.849999999999</v>
      </c>
      <c r="AI6687" s="17">
        <v>1</v>
      </c>
      <c r="AJ6687" s="17">
        <v>0.87770000000000004</v>
      </c>
      <c r="AK6687" s="42" t="s">
        <v>16368</v>
      </c>
      <c r="AL6687" s="42" t="s">
        <v>9636</v>
      </c>
    </row>
    <row r="6688" spans="2:38" x14ac:dyDescent="0.3">
      <c r="B6688" s="15">
        <v>6663</v>
      </c>
      <c r="C6688" t="s">
        <v>58</v>
      </c>
      <c r="D6688" t="s">
        <v>59</v>
      </c>
      <c r="E6688" t="s">
        <v>2563</v>
      </c>
      <c r="F6688">
        <v>415</v>
      </c>
      <c r="G6688">
        <v>2359</v>
      </c>
      <c r="H6688" t="s">
        <v>273</v>
      </c>
      <c r="I6688">
        <v>116194</v>
      </c>
      <c r="J6688" s="12" t="s">
        <v>18480</v>
      </c>
      <c r="K6688" s="13">
        <v>46021</v>
      </c>
      <c r="L6688" s="13">
        <v>46021</v>
      </c>
      <c r="M6688" s="14">
        <v>0</v>
      </c>
      <c r="N6688" s="14">
        <v>73489.03</v>
      </c>
      <c r="O6688" s="14">
        <v>73489.03</v>
      </c>
      <c r="P6688">
        <v>0</v>
      </c>
      <c r="Q6688">
        <v>3</v>
      </c>
      <c r="R6688">
        <v>3</v>
      </c>
      <c r="S6688" s="15">
        <v>0</v>
      </c>
      <c r="T6688" s="15">
        <v>0</v>
      </c>
      <c r="U6688" s="15">
        <v>3</v>
      </c>
      <c r="V6688" s="15">
        <v>3</v>
      </c>
      <c r="W6688" s="15">
        <v>0</v>
      </c>
      <c r="X6688" s="15">
        <v>0</v>
      </c>
      <c r="Y6688" s="15">
        <v>0</v>
      </c>
      <c r="Z6688" s="15">
        <v>0</v>
      </c>
      <c r="AA6688" s="15">
        <v>3</v>
      </c>
      <c r="AB6688" s="15">
        <v>3</v>
      </c>
      <c r="AC6688" s="16">
        <v>30926.66</v>
      </c>
      <c r="AD6688" s="16">
        <v>35881.49</v>
      </c>
      <c r="AE6688" s="16">
        <v>66808.149999999994</v>
      </c>
      <c r="AF6688" s="16">
        <v>9278.0300000000007</v>
      </c>
      <c r="AG6688" s="16">
        <v>10764.59</v>
      </c>
      <c r="AH6688" s="16">
        <v>20042.62</v>
      </c>
      <c r="AI6688" s="17">
        <v>0.755</v>
      </c>
      <c r="AJ6688" s="17">
        <v>0.91</v>
      </c>
      <c r="AK6688" s="42" t="s">
        <v>19181</v>
      </c>
      <c r="AL6688" s="42" t="s">
        <v>9489</v>
      </c>
    </row>
    <row r="6689" spans="2:38" x14ac:dyDescent="0.3">
      <c r="B6689" s="15">
        <v>6664</v>
      </c>
      <c r="C6689" t="s">
        <v>163</v>
      </c>
      <c r="D6689" t="s">
        <v>2561</v>
      </c>
      <c r="E6689" t="s">
        <v>2562</v>
      </c>
      <c r="F6689">
        <v>2934</v>
      </c>
      <c r="G6689">
        <v>2934</v>
      </c>
      <c r="H6689" t="s">
        <v>3015</v>
      </c>
      <c r="I6689">
        <v>115383</v>
      </c>
      <c r="J6689" s="12" t="s">
        <v>7326</v>
      </c>
      <c r="K6689" s="13">
        <v>45960</v>
      </c>
      <c r="L6689" s="13">
        <v>45960</v>
      </c>
      <c r="M6689" s="14">
        <v>50119.519999999997</v>
      </c>
      <c r="N6689" s="14">
        <v>953.17</v>
      </c>
      <c r="O6689" s="14">
        <v>51072.69</v>
      </c>
      <c r="P6689">
        <v>4</v>
      </c>
      <c r="Q6689">
        <v>1</v>
      </c>
      <c r="R6689">
        <v>5</v>
      </c>
      <c r="S6689" s="15">
        <v>0</v>
      </c>
      <c r="T6689" s="15">
        <v>0</v>
      </c>
      <c r="U6689" s="15">
        <v>5</v>
      </c>
      <c r="V6689" s="15">
        <v>5</v>
      </c>
      <c r="W6689" s="15">
        <v>0</v>
      </c>
      <c r="X6689" s="15">
        <v>0</v>
      </c>
      <c r="Y6689" s="15">
        <v>0</v>
      </c>
      <c r="Z6689" s="15">
        <v>0</v>
      </c>
      <c r="AA6689" s="15">
        <v>5</v>
      </c>
      <c r="AB6689" s="15">
        <v>5</v>
      </c>
      <c r="AC6689" s="16">
        <v>44731.94</v>
      </c>
      <c r="AD6689" s="16">
        <v>2361.87</v>
      </c>
      <c r="AE6689" s="16">
        <v>47093.81</v>
      </c>
      <c r="AF6689" s="16">
        <v>19573.48</v>
      </c>
      <c r="AG6689" s="16">
        <v>465.79</v>
      </c>
      <c r="AH6689" s="16">
        <v>20039.27</v>
      </c>
      <c r="AI6689" s="17">
        <v>0.755</v>
      </c>
      <c r="AJ6689" s="17">
        <v>0.91</v>
      </c>
      <c r="AK6689" s="42" t="s">
        <v>15528</v>
      </c>
      <c r="AL6689" s="42" t="e">
        <v>#N/A</v>
      </c>
    </row>
    <row r="6690" spans="2:38" x14ac:dyDescent="0.3">
      <c r="B6690" s="15">
        <v>6665</v>
      </c>
      <c r="C6690" t="s">
        <v>58</v>
      </c>
      <c r="D6690" t="s">
        <v>59</v>
      </c>
      <c r="E6690" t="s">
        <v>2563</v>
      </c>
      <c r="F6690">
        <v>415</v>
      </c>
      <c r="G6690">
        <v>415</v>
      </c>
      <c r="H6690" t="s">
        <v>273</v>
      </c>
      <c r="I6690">
        <v>99743</v>
      </c>
      <c r="J6690" s="12" t="s">
        <v>8048</v>
      </c>
      <c r="K6690" s="13">
        <v>44298</v>
      </c>
      <c r="L6690" s="13">
        <v>44298</v>
      </c>
      <c r="M6690" s="14">
        <v>33681</v>
      </c>
      <c r="N6690" s="14">
        <v>29022.62</v>
      </c>
      <c r="O6690" s="14">
        <v>62703.62</v>
      </c>
      <c r="P6690">
        <v>1</v>
      </c>
      <c r="Q6690">
        <v>3</v>
      </c>
      <c r="R6690">
        <v>4</v>
      </c>
      <c r="S6690" s="15">
        <v>0</v>
      </c>
      <c r="T6690" s="15">
        <v>0</v>
      </c>
      <c r="U6690" s="15">
        <v>4</v>
      </c>
      <c r="V6690" s="15">
        <v>4</v>
      </c>
      <c r="W6690" s="15">
        <v>0</v>
      </c>
      <c r="X6690" s="15">
        <v>0</v>
      </c>
      <c r="Y6690" s="15">
        <v>0</v>
      </c>
      <c r="Z6690" s="15">
        <v>0</v>
      </c>
      <c r="AA6690" s="15">
        <v>4</v>
      </c>
      <c r="AB6690" s="15">
        <v>4</v>
      </c>
      <c r="AC6690" s="16">
        <v>33681</v>
      </c>
      <c r="AD6690" s="16">
        <v>26304.11</v>
      </c>
      <c r="AE6690" s="16">
        <v>59985.11</v>
      </c>
      <c r="AF6690" s="16">
        <v>11537.16</v>
      </c>
      <c r="AG6690" s="16">
        <v>8495.25</v>
      </c>
      <c r="AH6690" s="16">
        <v>20032.41</v>
      </c>
      <c r="AI6690" s="17">
        <v>0.80620000000000003</v>
      </c>
      <c r="AJ6690" s="17">
        <v>0.92800000000000005</v>
      </c>
      <c r="AK6690" s="42" t="s">
        <v>16446</v>
      </c>
      <c r="AL6690" s="42" t="s">
        <v>9489</v>
      </c>
    </row>
    <row r="6691" spans="2:38" x14ac:dyDescent="0.3">
      <c r="B6691" s="15">
        <v>6666</v>
      </c>
      <c r="C6691" t="s">
        <v>49</v>
      </c>
      <c r="D6691" t="s">
        <v>52</v>
      </c>
      <c r="E6691" t="s">
        <v>1651</v>
      </c>
      <c r="F6691">
        <v>908</v>
      </c>
      <c r="G6691">
        <v>908</v>
      </c>
      <c r="H6691" t="s">
        <v>2462</v>
      </c>
      <c r="I6691">
        <v>74532</v>
      </c>
      <c r="J6691" s="12" t="s">
        <v>2015</v>
      </c>
      <c r="K6691" s="13">
        <v>42947</v>
      </c>
      <c r="L6691" s="13">
        <v>42947</v>
      </c>
      <c r="M6691" s="14">
        <v>67063.33</v>
      </c>
      <c r="N6691" s="14">
        <v>13257.88</v>
      </c>
      <c r="O6691" s="14">
        <v>80321.210000000006</v>
      </c>
      <c r="P6691">
        <v>3</v>
      </c>
      <c r="Q6691">
        <v>1</v>
      </c>
      <c r="R6691">
        <v>4</v>
      </c>
      <c r="S6691" s="15">
        <v>0</v>
      </c>
      <c r="T6691" s="15">
        <v>0</v>
      </c>
      <c r="U6691" s="15">
        <v>4</v>
      </c>
      <c r="V6691" s="15">
        <v>4</v>
      </c>
      <c r="W6691" s="15">
        <v>0</v>
      </c>
      <c r="X6691" s="15">
        <v>0</v>
      </c>
      <c r="Y6691" s="15">
        <v>0</v>
      </c>
      <c r="Z6691" s="15">
        <v>0</v>
      </c>
      <c r="AA6691" s="15">
        <v>4</v>
      </c>
      <c r="AB6691" s="15">
        <v>4</v>
      </c>
      <c r="AC6691" s="16">
        <v>50342.98</v>
      </c>
      <c r="AD6691" s="16">
        <v>14627.43</v>
      </c>
      <c r="AE6691" s="16">
        <v>64970.41</v>
      </c>
      <c r="AF6691" s="16">
        <v>16616.72</v>
      </c>
      <c r="AG6691" s="16">
        <v>3393.51</v>
      </c>
      <c r="AH6691" s="16">
        <v>20010.23</v>
      </c>
      <c r="AI6691" s="17">
        <v>1</v>
      </c>
      <c r="AJ6691" s="17">
        <v>0.95189999999999997</v>
      </c>
      <c r="AK6691" s="42" t="s">
        <v>16063</v>
      </c>
      <c r="AL6691" s="42" t="s">
        <v>9219</v>
      </c>
    </row>
    <row r="6692" spans="2:38" x14ac:dyDescent="0.3">
      <c r="B6692" s="15">
        <v>6667</v>
      </c>
      <c r="C6692" t="s">
        <v>58</v>
      </c>
      <c r="D6692" t="s">
        <v>59</v>
      </c>
      <c r="E6692" t="s">
        <v>2467</v>
      </c>
      <c r="F6692">
        <v>564</v>
      </c>
      <c r="G6692">
        <v>1178</v>
      </c>
      <c r="H6692" t="s">
        <v>60</v>
      </c>
      <c r="I6692">
        <v>40202</v>
      </c>
      <c r="J6692" s="12" t="s">
        <v>7691</v>
      </c>
      <c r="K6692" s="13">
        <v>44529</v>
      </c>
      <c r="L6692" s="13">
        <v>44529</v>
      </c>
      <c r="M6692" s="14">
        <v>51267.55</v>
      </c>
      <c r="N6692" s="14">
        <v>8577.19</v>
      </c>
      <c r="O6692" s="14">
        <v>59844.74</v>
      </c>
      <c r="P6692">
        <v>2</v>
      </c>
      <c r="Q6692">
        <v>0</v>
      </c>
      <c r="R6692">
        <v>2</v>
      </c>
      <c r="S6692" s="15">
        <v>0</v>
      </c>
      <c r="T6692" s="15">
        <v>0</v>
      </c>
      <c r="U6692" s="15">
        <v>2</v>
      </c>
      <c r="V6692" s="15">
        <v>2</v>
      </c>
      <c r="W6692" s="15">
        <v>0</v>
      </c>
      <c r="X6692" s="15">
        <v>0</v>
      </c>
      <c r="Y6692" s="15">
        <v>0</v>
      </c>
      <c r="Z6692" s="15">
        <v>0</v>
      </c>
      <c r="AA6692" s="15">
        <v>2</v>
      </c>
      <c r="AB6692" s="15">
        <v>2</v>
      </c>
      <c r="AC6692" s="16">
        <v>47070.03</v>
      </c>
      <c r="AD6692" s="16">
        <v>12264.52</v>
      </c>
      <c r="AE6692" s="16">
        <v>59334.55</v>
      </c>
      <c r="AF6692" s="16">
        <v>17379.63</v>
      </c>
      <c r="AG6692" s="16">
        <v>2629.15</v>
      </c>
      <c r="AH6692" s="16">
        <v>20008.78</v>
      </c>
      <c r="AI6692" s="17">
        <v>1</v>
      </c>
      <c r="AJ6692" s="17">
        <v>0.90959999999999996</v>
      </c>
      <c r="AK6692" s="42" t="s">
        <v>15991</v>
      </c>
      <c r="AL6692" s="42" t="s">
        <v>9233</v>
      </c>
    </row>
    <row r="6693" spans="2:38" x14ac:dyDescent="0.3">
      <c r="B6693" s="15">
        <v>6668</v>
      </c>
      <c r="C6693" t="s">
        <v>2469</v>
      </c>
      <c r="D6693" t="s">
        <v>258</v>
      </c>
      <c r="E6693" t="s">
        <v>258</v>
      </c>
      <c r="F6693">
        <v>2245</v>
      </c>
      <c r="G6693">
        <v>2245</v>
      </c>
      <c r="H6693" t="s">
        <v>93</v>
      </c>
      <c r="I6693">
        <v>109688</v>
      </c>
      <c r="J6693" s="12" t="s">
        <v>18481</v>
      </c>
      <c r="K6693" s="13">
        <v>45603</v>
      </c>
      <c r="L6693" s="13">
        <v>45603</v>
      </c>
      <c r="M6693" s="14">
        <v>55226.91</v>
      </c>
      <c r="N6693" s="14">
        <v>0</v>
      </c>
      <c r="O6693" s="14">
        <v>55226.91</v>
      </c>
      <c r="P6693">
        <v>0</v>
      </c>
      <c r="Q6693">
        <v>0</v>
      </c>
      <c r="R6693">
        <v>0</v>
      </c>
      <c r="S6693" s="15">
        <v>0</v>
      </c>
      <c r="T6693" s="15">
        <v>0</v>
      </c>
      <c r="U6693" s="15">
        <v>0</v>
      </c>
      <c r="V6693" s="15">
        <v>0</v>
      </c>
      <c r="W6693" s="15">
        <v>0</v>
      </c>
      <c r="X6693" s="15">
        <v>0</v>
      </c>
      <c r="Y6693" s="15">
        <v>0</v>
      </c>
      <c r="Z6693" s="15">
        <v>0</v>
      </c>
      <c r="AA6693" s="15">
        <v>0</v>
      </c>
      <c r="AB6693" s="15">
        <v>0</v>
      </c>
      <c r="AC6693" s="16">
        <v>48435.35</v>
      </c>
      <c r="AD6693" s="16">
        <v>0</v>
      </c>
      <c r="AE6693" s="16">
        <v>48435.35</v>
      </c>
      <c r="AF6693" s="16">
        <v>20007.88</v>
      </c>
      <c r="AG6693" s="16">
        <v>0</v>
      </c>
      <c r="AH6693" s="16">
        <v>20007.88</v>
      </c>
      <c r="AI6693" s="17">
        <v>0.84050000000000002</v>
      </c>
      <c r="AJ6693" s="17">
        <v>0.91</v>
      </c>
      <c r="AK6693" s="42" t="s">
        <v>19182</v>
      </c>
      <c r="AL6693" s="42" t="s">
        <v>10620</v>
      </c>
    </row>
    <row r="6694" spans="2:38" x14ac:dyDescent="0.3">
      <c r="B6694" s="15">
        <v>6669</v>
      </c>
      <c r="C6694" t="s">
        <v>49</v>
      </c>
      <c r="D6694" t="s">
        <v>52</v>
      </c>
      <c r="E6694" t="s">
        <v>2484</v>
      </c>
      <c r="F6694">
        <v>452</v>
      </c>
      <c r="G6694">
        <v>452</v>
      </c>
      <c r="H6694" t="s">
        <v>93</v>
      </c>
      <c r="I6694">
        <v>29837</v>
      </c>
      <c r="J6694" s="12" t="s">
        <v>1236</v>
      </c>
      <c r="K6694" s="13">
        <v>39734</v>
      </c>
      <c r="L6694" s="13">
        <v>39755</v>
      </c>
      <c r="M6694" s="14">
        <v>8291.27</v>
      </c>
      <c r="N6694" s="14">
        <v>0</v>
      </c>
      <c r="O6694" s="14">
        <v>8291.27</v>
      </c>
      <c r="P6694">
        <v>0</v>
      </c>
      <c r="Q6694">
        <v>0</v>
      </c>
      <c r="R6694">
        <v>0</v>
      </c>
      <c r="S6694" s="15">
        <v>0</v>
      </c>
      <c r="T6694" s="15">
        <v>0</v>
      </c>
      <c r="U6694" s="15">
        <v>0</v>
      </c>
      <c r="V6694" s="15">
        <v>0</v>
      </c>
      <c r="W6694" s="15">
        <v>0</v>
      </c>
      <c r="X6694" s="15">
        <v>0</v>
      </c>
      <c r="Y6694" s="15">
        <v>0</v>
      </c>
      <c r="Z6694" s="15">
        <v>0</v>
      </c>
      <c r="AA6694" s="15">
        <v>0</v>
      </c>
      <c r="AB6694" s="15">
        <v>0</v>
      </c>
      <c r="AC6694" s="16">
        <v>54899.59</v>
      </c>
      <c r="AD6694" s="16">
        <v>0</v>
      </c>
      <c r="AE6694" s="16">
        <v>54899.59</v>
      </c>
      <c r="AF6694" s="16">
        <v>20004.740000000002</v>
      </c>
      <c r="AG6694" s="16">
        <v>0</v>
      </c>
      <c r="AH6694" s="16">
        <v>20004.740000000002</v>
      </c>
      <c r="AI6694" s="17">
        <v>1</v>
      </c>
      <c r="AJ6694" s="17">
        <v>0.99419999999999997</v>
      </c>
      <c r="AK6694" s="42" t="s">
        <v>15385</v>
      </c>
      <c r="AL6694" s="42" t="s">
        <v>15386</v>
      </c>
    </row>
    <row r="6695" spans="2:38" x14ac:dyDescent="0.3">
      <c r="B6695" s="15">
        <v>6670</v>
      </c>
      <c r="C6695" t="s">
        <v>115</v>
      </c>
      <c r="D6695" t="s">
        <v>1654</v>
      </c>
      <c r="E6695" t="s">
        <v>2541</v>
      </c>
      <c r="F6695">
        <v>2542</v>
      </c>
      <c r="G6695">
        <v>2542</v>
      </c>
      <c r="H6695" t="s">
        <v>1609</v>
      </c>
      <c r="I6695">
        <v>110559</v>
      </c>
      <c r="J6695" s="12" t="s">
        <v>7214</v>
      </c>
      <c r="K6695" s="13">
        <v>45565</v>
      </c>
      <c r="L6695" s="13">
        <v>45565</v>
      </c>
      <c r="M6695" s="14">
        <v>48063.1</v>
      </c>
      <c r="N6695" s="14">
        <v>0</v>
      </c>
      <c r="O6695" s="14">
        <v>48063.1</v>
      </c>
      <c r="P6695">
        <v>1</v>
      </c>
      <c r="Q6695">
        <v>0</v>
      </c>
      <c r="R6695">
        <v>1</v>
      </c>
      <c r="S6695" s="15">
        <v>0</v>
      </c>
      <c r="T6695" s="15">
        <v>0</v>
      </c>
      <c r="U6695" s="15">
        <v>1</v>
      </c>
      <c r="V6695" s="15">
        <v>1</v>
      </c>
      <c r="W6695" s="15">
        <v>0</v>
      </c>
      <c r="X6695" s="15">
        <v>0</v>
      </c>
      <c r="Y6695" s="15">
        <v>0</v>
      </c>
      <c r="Z6695" s="15">
        <v>0</v>
      </c>
      <c r="AA6695" s="15">
        <v>1</v>
      </c>
      <c r="AB6695" s="15">
        <v>1</v>
      </c>
      <c r="AC6695" s="16">
        <v>52830.64</v>
      </c>
      <c r="AD6695" s="16">
        <v>0</v>
      </c>
      <c r="AE6695" s="16">
        <v>52830.64</v>
      </c>
      <c r="AF6695" s="16">
        <v>20002.07</v>
      </c>
      <c r="AG6695" s="16">
        <v>0</v>
      </c>
      <c r="AH6695" s="16">
        <v>20002.07</v>
      </c>
      <c r="AI6695" s="17">
        <v>0.72540000000000004</v>
      </c>
      <c r="AJ6695" s="17">
        <v>0.77569999999999995</v>
      </c>
      <c r="AK6695" s="42" t="s">
        <v>15387</v>
      </c>
      <c r="AL6695" s="42">
        <v>1704410</v>
      </c>
    </row>
    <row r="6696" spans="2:38" x14ac:dyDescent="0.3">
      <c r="B6696" s="15">
        <v>6671</v>
      </c>
      <c r="C6696" t="s">
        <v>55</v>
      </c>
      <c r="D6696" t="s">
        <v>157</v>
      </c>
      <c r="E6696" t="s">
        <v>157</v>
      </c>
      <c r="F6696">
        <v>2106</v>
      </c>
      <c r="G6696">
        <v>2573</v>
      </c>
      <c r="H6696" t="s">
        <v>486</v>
      </c>
      <c r="I6696">
        <v>101894</v>
      </c>
      <c r="J6696" s="12" t="s">
        <v>7372</v>
      </c>
      <c r="K6696" s="13">
        <v>45104</v>
      </c>
      <c r="L6696" s="13">
        <v>45104</v>
      </c>
      <c r="M6696" s="14">
        <v>59381.94</v>
      </c>
      <c r="N6696" s="14">
        <v>0</v>
      </c>
      <c r="O6696" s="14">
        <v>59381.94</v>
      </c>
      <c r="P6696">
        <v>1</v>
      </c>
      <c r="Q6696">
        <v>0</v>
      </c>
      <c r="R6696">
        <v>1</v>
      </c>
      <c r="S6696" s="15">
        <v>0</v>
      </c>
      <c r="T6696" s="15">
        <v>0</v>
      </c>
      <c r="U6696" s="15">
        <v>1</v>
      </c>
      <c r="V6696" s="15">
        <v>1</v>
      </c>
      <c r="W6696" s="15">
        <v>0</v>
      </c>
      <c r="X6696" s="15">
        <v>0</v>
      </c>
      <c r="Y6696" s="15">
        <v>0</v>
      </c>
      <c r="Z6696" s="15">
        <v>0</v>
      </c>
      <c r="AA6696" s="15">
        <v>1</v>
      </c>
      <c r="AB6696" s="15">
        <v>1</v>
      </c>
      <c r="AC6696" s="16">
        <v>53534.879999999997</v>
      </c>
      <c r="AD6696" s="16">
        <v>0</v>
      </c>
      <c r="AE6696" s="16">
        <v>53534.879999999997</v>
      </c>
      <c r="AF6696" s="16">
        <v>20001.61</v>
      </c>
      <c r="AG6696" s="16">
        <v>0</v>
      </c>
      <c r="AH6696" s="16">
        <v>20001.61</v>
      </c>
      <c r="AI6696" s="17">
        <v>0.89049999999999996</v>
      </c>
      <c r="AJ6696" s="17">
        <v>0.93879999999999997</v>
      </c>
      <c r="AK6696" s="42" t="s">
        <v>15588</v>
      </c>
      <c r="AL6696" s="42" t="s">
        <v>9264</v>
      </c>
    </row>
    <row r="6697" spans="2:38" x14ac:dyDescent="0.3">
      <c r="B6697" s="15">
        <v>6672</v>
      </c>
      <c r="C6697" t="s">
        <v>58</v>
      </c>
      <c r="D6697" t="s">
        <v>59</v>
      </c>
      <c r="E6697" t="s">
        <v>2467</v>
      </c>
      <c r="F6697">
        <v>375</v>
      </c>
      <c r="G6697">
        <v>2707</v>
      </c>
      <c r="H6697" t="s">
        <v>192</v>
      </c>
      <c r="I6697">
        <v>106174</v>
      </c>
      <c r="J6697" s="12" t="s">
        <v>7629</v>
      </c>
      <c r="K6697" s="13">
        <v>45331</v>
      </c>
      <c r="L6697" s="13">
        <v>45331</v>
      </c>
      <c r="M6697" s="14">
        <v>68958.039999999994</v>
      </c>
      <c r="N6697" s="14">
        <v>8744.58</v>
      </c>
      <c r="O6697" s="14">
        <v>77702.62</v>
      </c>
      <c r="P6697">
        <v>2</v>
      </c>
      <c r="Q6697">
        <v>0</v>
      </c>
      <c r="R6697">
        <v>2</v>
      </c>
      <c r="S6697" s="15">
        <v>0</v>
      </c>
      <c r="T6697" s="15">
        <v>0</v>
      </c>
      <c r="U6697" s="15">
        <v>1</v>
      </c>
      <c r="V6697" s="15">
        <v>1</v>
      </c>
      <c r="W6697" s="15">
        <v>1</v>
      </c>
      <c r="X6697" s="15">
        <v>2</v>
      </c>
      <c r="Y6697" s="15">
        <v>0</v>
      </c>
      <c r="Z6697" s="15">
        <v>0</v>
      </c>
      <c r="AA6697" s="15">
        <v>2</v>
      </c>
      <c r="AB6697" s="15">
        <v>3</v>
      </c>
      <c r="AC6697" s="16">
        <v>59171.77</v>
      </c>
      <c r="AD6697" s="16">
        <v>7503.61</v>
      </c>
      <c r="AE6697" s="16">
        <v>66675.38</v>
      </c>
      <c r="AF6697" s="16">
        <v>17733.18</v>
      </c>
      <c r="AG6697" s="16">
        <v>2248.7600000000002</v>
      </c>
      <c r="AH6697" s="16">
        <v>19981.939999999999</v>
      </c>
      <c r="AI6697" s="17">
        <v>1</v>
      </c>
      <c r="AJ6697" s="17">
        <v>0.90069999999999995</v>
      </c>
      <c r="AK6697" s="42" t="s">
        <v>15910</v>
      </c>
      <c r="AL6697" s="42" t="s">
        <v>9474</v>
      </c>
    </row>
    <row r="6698" spans="2:38" x14ac:dyDescent="0.3">
      <c r="B6698" s="15">
        <v>6673</v>
      </c>
      <c r="C6698" t="s">
        <v>49</v>
      </c>
      <c r="D6698" t="s">
        <v>219</v>
      </c>
      <c r="E6698" t="s">
        <v>219</v>
      </c>
      <c r="F6698">
        <v>908</v>
      </c>
      <c r="G6698">
        <v>523</v>
      </c>
      <c r="H6698" t="s">
        <v>2462</v>
      </c>
      <c r="I6698">
        <v>94056</v>
      </c>
      <c r="J6698" s="12" t="s">
        <v>7215</v>
      </c>
      <c r="K6698" s="13">
        <v>44106</v>
      </c>
      <c r="L6698" s="13">
        <v>44106</v>
      </c>
      <c r="M6698" s="14">
        <v>86530.98</v>
      </c>
      <c r="N6698" s="14">
        <v>0</v>
      </c>
      <c r="O6698" s="14">
        <v>86530.98</v>
      </c>
      <c r="P6698">
        <v>2</v>
      </c>
      <c r="Q6698">
        <v>0</v>
      </c>
      <c r="R6698">
        <v>2</v>
      </c>
      <c r="S6698" s="15">
        <v>0</v>
      </c>
      <c r="T6698" s="15">
        <v>0</v>
      </c>
      <c r="U6698" s="15">
        <v>2</v>
      </c>
      <c r="V6698" s="15">
        <v>2</v>
      </c>
      <c r="W6698" s="15">
        <v>0</v>
      </c>
      <c r="X6698" s="15">
        <v>0</v>
      </c>
      <c r="Y6698" s="15">
        <v>0</v>
      </c>
      <c r="Z6698" s="15">
        <v>0</v>
      </c>
      <c r="AA6698" s="15">
        <v>2</v>
      </c>
      <c r="AB6698" s="15">
        <v>2</v>
      </c>
      <c r="AC6698" s="16">
        <v>66562.240000000005</v>
      </c>
      <c r="AD6698" s="16">
        <v>0</v>
      </c>
      <c r="AE6698" s="16">
        <v>66562.240000000005</v>
      </c>
      <c r="AF6698" s="16">
        <v>19968.75</v>
      </c>
      <c r="AG6698" s="16">
        <v>0</v>
      </c>
      <c r="AH6698" s="16">
        <v>19968.75</v>
      </c>
      <c r="AI6698" s="17">
        <v>1</v>
      </c>
      <c r="AJ6698" s="17">
        <v>0.97519999999999996</v>
      </c>
      <c r="AK6698" s="42" t="s">
        <v>15389</v>
      </c>
      <c r="AL6698" s="42" t="s">
        <v>9219</v>
      </c>
    </row>
    <row r="6699" spans="2:38" x14ac:dyDescent="0.3">
      <c r="B6699" s="15">
        <v>6674</v>
      </c>
      <c r="C6699" t="s">
        <v>115</v>
      </c>
      <c r="D6699" t="s">
        <v>1656</v>
      </c>
      <c r="E6699" t="s">
        <v>2610</v>
      </c>
      <c r="F6699">
        <v>2396</v>
      </c>
      <c r="G6699">
        <v>2396</v>
      </c>
      <c r="H6699" t="s">
        <v>2611</v>
      </c>
      <c r="I6699">
        <v>45333</v>
      </c>
      <c r="J6699" s="12" t="s">
        <v>7216</v>
      </c>
      <c r="K6699" s="13">
        <v>44559</v>
      </c>
      <c r="L6699" s="13">
        <v>44559</v>
      </c>
      <c r="M6699" s="14">
        <v>45288.5</v>
      </c>
      <c r="N6699" s="14">
        <v>0</v>
      </c>
      <c r="O6699" s="14">
        <v>45288.5</v>
      </c>
      <c r="P6699">
        <v>2</v>
      </c>
      <c r="Q6699">
        <v>0</v>
      </c>
      <c r="R6699">
        <v>2</v>
      </c>
      <c r="S6699" s="15">
        <v>0</v>
      </c>
      <c r="T6699" s="15">
        <v>0</v>
      </c>
      <c r="U6699" s="15">
        <v>2</v>
      </c>
      <c r="V6699" s="15">
        <v>2</v>
      </c>
      <c r="W6699" s="15">
        <v>0</v>
      </c>
      <c r="X6699" s="15">
        <v>0</v>
      </c>
      <c r="Y6699" s="15">
        <v>0</v>
      </c>
      <c r="Z6699" s="15">
        <v>0</v>
      </c>
      <c r="AA6699" s="15">
        <v>2</v>
      </c>
      <c r="AB6699" s="15">
        <v>2</v>
      </c>
      <c r="AC6699" s="16">
        <v>50004.57</v>
      </c>
      <c r="AD6699" s="16">
        <v>0</v>
      </c>
      <c r="AE6699" s="16">
        <v>50004.57</v>
      </c>
      <c r="AF6699" s="16">
        <v>19959.77</v>
      </c>
      <c r="AG6699" s="16">
        <v>0</v>
      </c>
      <c r="AH6699" s="16">
        <v>19959.77</v>
      </c>
      <c r="AI6699" s="17">
        <v>0.62419999999999998</v>
      </c>
      <c r="AJ6699" s="17">
        <v>0.76290000000000002</v>
      </c>
      <c r="AK6699" s="42" t="s">
        <v>15390</v>
      </c>
      <c r="AL6699" s="42">
        <v>1705751</v>
      </c>
    </row>
    <row r="6700" spans="2:38" x14ac:dyDescent="0.3">
      <c r="B6700" s="15">
        <v>6675</v>
      </c>
      <c r="C6700" t="s">
        <v>2469</v>
      </c>
      <c r="D6700" t="s">
        <v>171</v>
      </c>
      <c r="E6700" t="s">
        <v>171</v>
      </c>
      <c r="F6700">
        <v>54</v>
      </c>
      <c r="G6700">
        <v>2873</v>
      </c>
      <c r="H6700" t="s">
        <v>286</v>
      </c>
      <c r="I6700">
        <v>113313</v>
      </c>
      <c r="J6700" s="12" t="s">
        <v>7441</v>
      </c>
      <c r="K6700" s="13">
        <v>45807</v>
      </c>
      <c r="L6700" s="13">
        <v>45807</v>
      </c>
      <c r="M6700" s="14">
        <v>46199.199999999997</v>
      </c>
      <c r="N6700" s="14">
        <v>0</v>
      </c>
      <c r="O6700" s="14">
        <v>46199.199999999997</v>
      </c>
      <c r="P6700">
        <v>6</v>
      </c>
      <c r="Q6700">
        <v>0</v>
      </c>
      <c r="R6700">
        <v>6</v>
      </c>
      <c r="S6700" s="15">
        <v>0</v>
      </c>
      <c r="T6700" s="15">
        <v>0</v>
      </c>
      <c r="U6700" s="15">
        <v>6</v>
      </c>
      <c r="V6700" s="15">
        <v>6</v>
      </c>
      <c r="W6700" s="15">
        <v>0</v>
      </c>
      <c r="X6700" s="15">
        <v>0</v>
      </c>
      <c r="Y6700" s="15">
        <v>0</v>
      </c>
      <c r="Z6700" s="15">
        <v>0</v>
      </c>
      <c r="AA6700" s="15">
        <v>6</v>
      </c>
      <c r="AB6700" s="15">
        <v>6</v>
      </c>
      <c r="AC6700" s="16">
        <v>45069.32</v>
      </c>
      <c r="AD6700" s="16">
        <v>1292.9000000000001</v>
      </c>
      <c r="AE6700" s="16">
        <v>46362.22</v>
      </c>
      <c r="AF6700" s="16">
        <v>19938.39</v>
      </c>
      <c r="AG6700" s="16">
        <v>0</v>
      </c>
      <c r="AH6700" s="16">
        <v>19938.39</v>
      </c>
      <c r="AI6700" s="17">
        <v>0.755</v>
      </c>
      <c r="AJ6700" s="17">
        <v>0.91</v>
      </c>
      <c r="AK6700" s="42" t="s">
        <v>15674</v>
      </c>
      <c r="AL6700" s="42" t="s">
        <v>9375</v>
      </c>
    </row>
    <row r="6701" spans="2:38" x14ac:dyDescent="0.3">
      <c r="B6701" s="15">
        <v>6676</v>
      </c>
      <c r="C6701" t="s">
        <v>49</v>
      </c>
      <c r="D6701" t="s">
        <v>383</v>
      </c>
      <c r="E6701" t="s">
        <v>383</v>
      </c>
      <c r="F6701">
        <v>251</v>
      </c>
      <c r="G6701">
        <v>251</v>
      </c>
      <c r="H6701" t="s">
        <v>384</v>
      </c>
      <c r="I6701">
        <v>105049</v>
      </c>
      <c r="J6701" s="12" t="s">
        <v>7278</v>
      </c>
      <c r="K6701" s="13">
        <v>45289</v>
      </c>
      <c r="L6701" s="13">
        <v>45289</v>
      </c>
      <c r="M6701" s="14">
        <v>72052.53</v>
      </c>
      <c r="N6701" s="14">
        <v>0</v>
      </c>
      <c r="O6701" s="14">
        <v>72052.53</v>
      </c>
      <c r="P6701">
        <v>1</v>
      </c>
      <c r="Q6701">
        <v>0</v>
      </c>
      <c r="R6701">
        <v>1</v>
      </c>
      <c r="S6701" s="15">
        <v>0</v>
      </c>
      <c r="T6701" s="15">
        <v>0</v>
      </c>
      <c r="U6701" s="15">
        <v>1</v>
      </c>
      <c r="V6701" s="15">
        <v>1</v>
      </c>
      <c r="W6701" s="15">
        <v>0</v>
      </c>
      <c r="X6701" s="15">
        <v>0</v>
      </c>
      <c r="Y6701" s="15">
        <v>0</v>
      </c>
      <c r="Z6701" s="15">
        <v>0</v>
      </c>
      <c r="AA6701" s="15">
        <v>1</v>
      </c>
      <c r="AB6701" s="15">
        <v>1</v>
      </c>
      <c r="AC6701" s="16">
        <v>56883.14</v>
      </c>
      <c r="AD6701" s="16">
        <v>0</v>
      </c>
      <c r="AE6701" s="16">
        <v>56883.14</v>
      </c>
      <c r="AF6701" s="16">
        <v>19908.32</v>
      </c>
      <c r="AG6701" s="16">
        <v>0</v>
      </c>
      <c r="AH6701" s="16">
        <v>19908.32</v>
      </c>
      <c r="AI6701" s="17">
        <v>0.88180000000000003</v>
      </c>
      <c r="AJ6701" s="17">
        <v>0.90959999999999996</v>
      </c>
      <c r="AK6701" s="42" t="s">
        <v>15469</v>
      </c>
      <c r="AL6701" s="42" t="s">
        <v>10260</v>
      </c>
    </row>
    <row r="6702" spans="2:38" x14ac:dyDescent="0.3">
      <c r="B6702" s="15">
        <v>6677</v>
      </c>
      <c r="C6702" t="s">
        <v>49</v>
      </c>
      <c r="D6702" t="s">
        <v>2500</v>
      </c>
      <c r="E6702" t="s">
        <v>71</v>
      </c>
      <c r="F6702">
        <v>202</v>
      </c>
      <c r="G6702">
        <v>1807</v>
      </c>
      <c r="H6702" t="s">
        <v>88</v>
      </c>
      <c r="I6702">
        <v>106859</v>
      </c>
      <c r="J6702" s="12" t="s">
        <v>7620</v>
      </c>
      <c r="K6702" s="13">
        <v>45439</v>
      </c>
      <c r="L6702" s="13">
        <v>45439</v>
      </c>
      <c r="M6702" s="14">
        <v>40110.370000000003</v>
      </c>
      <c r="N6702" s="14">
        <v>4761.88</v>
      </c>
      <c r="O6702" s="14">
        <v>44872.25</v>
      </c>
      <c r="P6702">
        <v>2</v>
      </c>
      <c r="Q6702">
        <v>0</v>
      </c>
      <c r="R6702">
        <v>2</v>
      </c>
      <c r="S6702" s="15">
        <v>0</v>
      </c>
      <c r="T6702" s="15">
        <v>0</v>
      </c>
      <c r="U6702" s="15">
        <v>2</v>
      </c>
      <c r="V6702" s="15">
        <v>2</v>
      </c>
      <c r="W6702" s="15">
        <v>0</v>
      </c>
      <c r="X6702" s="15">
        <v>0</v>
      </c>
      <c r="Y6702" s="15">
        <v>0</v>
      </c>
      <c r="Z6702" s="15">
        <v>0</v>
      </c>
      <c r="AA6702" s="15">
        <v>2</v>
      </c>
      <c r="AB6702" s="15">
        <v>2</v>
      </c>
      <c r="AC6702" s="16">
        <v>44682.74</v>
      </c>
      <c r="AD6702" s="16">
        <v>5307.79</v>
      </c>
      <c r="AE6702" s="16">
        <v>49990.53</v>
      </c>
      <c r="AF6702" s="16">
        <v>17732.560000000001</v>
      </c>
      <c r="AG6702" s="16">
        <v>2156.56</v>
      </c>
      <c r="AH6702" s="16">
        <v>19889.12</v>
      </c>
      <c r="AI6702" s="17">
        <v>1</v>
      </c>
      <c r="AJ6702" s="17">
        <v>1</v>
      </c>
      <c r="AK6702" s="42" t="s">
        <v>15898</v>
      </c>
      <c r="AL6702" s="42" t="s">
        <v>9323</v>
      </c>
    </row>
    <row r="6703" spans="2:38" x14ac:dyDescent="0.3">
      <c r="B6703" s="15">
        <v>6678</v>
      </c>
      <c r="C6703" t="s">
        <v>49</v>
      </c>
      <c r="D6703" t="s">
        <v>67</v>
      </c>
      <c r="E6703" t="s">
        <v>67</v>
      </c>
      <c r="F6703">
        <v>2788</v>
      </c>
      <c r="G6703">
        <v>2788</v>
      </c>
      <c r="H6703" t="s">
        <v>4383</v>
      </c>
      <c r="I6703">
        <v>111217</v>
      </c>
      <c r="J6703" s="12" t="s">
        <v>7731</v>
      </c>
      <c r="K6703" s="13">
        <v>45656</v>
      </c>
      <c r="L6703" s="13">
        <v>45656</v>
      </c>
      <c r="M6703" s="14">
        <v>82741.259999999995</v>
      </c>
      <c r="N6703" s="14">
        <v>0</v>
      </c>
      <c r="O6703" s="14">
        <v>82741.259999999995</v>
      </c>
      <c r="P6703">
        <v>2</v>
      </c>
      <c r="Q6703">
        <v>0</v>
      </c>
      <c r="R6703">
        <v>2</v>
      </c>
      <c r="S6703" s="15">
        <v>0</v>
      </c>
      <c r="T6703" s="15">
        <v>0</v>
      </c>
      <c r="U6703" s="15">
        <v>2</v>
      </c>
      <c r="V6703" s="15">
        <v>2</v>
      </c>
      <c r="W6703" s="15">
        <v>0</v>
      </c>
      <c r="X6703" s="15">
        <v>0</v>
      </c>
      <c r="Y6703" s="15">
        <v>0</v>
      </c>
      <c r="Z6703" s="15">
        <v>0</v>
      </c>
      <c r="AA6703" s="15">
        <v>2</v>
      </c>
      <c r="AB6703" s="15">
        <v>2</v>
      </c>
      <c r="AC6703" s="16">
        <v>71383.16</v>
      </c>
      <c r="AD6703" s="16">
        <v>0</v>
      </c>
      <c r="AE6703" s="16">
        <v>71383.16</v>
      </c>
      <c r="AF6703" s="16">
        <v>19880.740000000002</v>
      </c>
      <c r="AG6703" s="16">
        <v>0</v>
      </c>
      <c r="AH6703" s="16">
        <v>19880.740000000002</v>
      </c>
      <c r="AI6703" s="17">
        <v>0.755</v>
      </c>
      <c r="AJ6703" s="17">
        <v>0.91</v>
      </c>
      <c r="AK6703" s="42" t="s">
        <v>16038</v>
      </c>
      <c r="AL6703" s="42" t="s">
        <v>11959</v>
      </c>
    </row>
    <row r="6704" spans="2:38" x14ac:dyDescent="0.3">
      <c r="B6704" s="15">
        <v>6679</v>
      </c>
      <c r="C6704" t="s">
        <v>2469</v>
      </c>
      <c r="D6704" t="s">
        <v>78</v>
      </c>
      <c r="E6704" t="s">
        <v>78</v>
      </c>
      <c r="F6704">
        <v>977</v>
      </c>
      <c r="G6704">
        <v>977</v>
      </c>
      <c r="H6704" t="s">
        <v>249</v>
      </c>
      <c r="I6704">
        <v>31816</v>
      </c>
      <c r="J6704" s="12" t="s">
        <v>1425</v>
      </c>
      <c r="K6704" s="13">
        <v>40051</v>
      </c>
      <c r="L6704" s="13">
        <v>40057</v>
      </c>
      <c r="M6704" s="14">
        <v>1939.34</v>
      </c>
      <c r="N6704" s="14">
        <v>9258.2900000000009</v>
      </c>
      <c r="O6704" s="14">
        <v>11197.63</v>
      </c>
      <c r="P6704">
        <v>0</v>
      </c>
      <c r="Q6704">
        <v>1</v>
      </c>
      <c r="R6704">
        <v>1</v>
      </c>
      <c r="S6704" s="15">
        <v>0</v>
      </c>
      <c r="T6704" s="15">
        <v>0</v>
      </c>
      <c r="U6704" s="15">
        <v>1</v>
      </c>
      <c r="V6704" s="15">
        <v>1</v>
      </c>
      <c r="W6704" s="15">
        <v>0</v>
      </c>
      <c r="X6704" s="15">
        <v>0</v>
      </c>
      <c r="Y6704" s="15">
        <v>0</v>
      </c>
      <c r="Z6704" s="15">
        <v>0</v>
      </c>
      <c r="AA6704" s="15">
        <v>1</v>
      </c>
      <c r="AB6704" s="15">
        <v>1</v>
      </c>
      <c r="AC6704" s="16">
        <v>64209.29</v>
      </c>
      <c r="AD6704" s="16">
        <v>5500.32</v>
      </c>
      <c r="AE6704" s="16">
        <v>69709.61</v>
      </c>
      <c r="AF6704" s="16">
        <v>12679.54</v>
      </c>
      <c r="AG6704" s="16">
        <v>7188.51</v>
      </c>
      <c r="AH6704" s="16">
        <v>19868.05</v>
      </c>
      <c r="AI6704" s="17">
        <v>1</v>
      </c>
      <c r="AJ6704" s="17">
        <v>0.75339999999999996</v>
      </c>
      <c r="AK6704" s="42" t="s">
        <v>16364</v>
      </c>
      <c r="AL6704" s="42" t="s">
        <v>9573</v>
      </c>
    </row>
    <row r="6705" spans="2:38" x14ac:dyDescent="0.3">
      <c r="B6705" s="15">
        <v>6680</v>
      </c>
      <c r="C6705" t="s">
        <v>55</v>
      </c>
      <c r="D6705" t="s">
        <v>157</v>
      </c>
      <c r="E6705" t="s">
        <v>157</v>
      </c>
      <c r="F6705">
        <v>2106</v>
      </c>
      <c r="G6705">
        <v>2106</v>
      </c>
      <c r="H6705" t="s">
        <v>486</v>
      </c>
      <c r="I6705">
        <v>10132</v>
      </c>
      <c r="J6705" s="12" t="s">
        <v>7355</v>
      </c>
      <c r="K6705" s="13">
        <v>44285</v>
      </c>
      <c r="L6705" s="13">
        <v>44285</v>
      </c>
      <c r="M6705" s="14">
        <v>65394.76</v>
      </c>
      <c r="N6705" s="14">
        <v>2555.94</v>
      </c>
      <c r="O6705" s="14">
        <v>67950.7</v>
      </c>
      <c r="P6705">
        <v>2</v>
      </c>
      <c r="Q6705">
        <v>1</v>
      </c>
      <c r="R6705">
        <v>3</v>
      </c>
      <c r="S6705" s="15">
        <v>0</v>
      </c>
      <c r="T6705" s="15">
        <v>0</v>
      </c>
      <c r="U6705" s="15">
        <v>3</v>
      </c>
      <c r="V6705" s="15">
        <v>3</v>
      </c>
      <c r="W6705" s="15">
        <v>0</v>
      </c>
      <c r="X6705" s="15">
        <v>0</v>
      </c>
      <c r="Y6705" s="15">
        <v>0</v>
      </c>
      <c r="Z6705" s="15">
        <v>0</v>
      </c>
      <c r="AA6705" s="15">
        <v>3</v>
      </c>
      <c r="AB6705" s="15">
        <v>3</v>
      </c>
      <c r="AC6705" s="16">
        <v>56911.55</v>
      </c>
      <c r="AD6705" s="16">
        <v>5111.74</v>
      </c>
      <c r="AE6705" s="16">
        <v>62023.29</v>
      </c>
      <c r="AF6705" s="16">
        <v>18408.32</v>
      </c>
      <c r="AG6705" s="16">
        <v>1446.79</v>
      </c>
      <c r="AH6705" s="16">
        <v>19855.11</v>
      </c>
      <c r="AI6705" s="17">
        <v>1</v>
      </c>
      <c r="AJ6705" s="17">
        <v>0.87039999999999995</v>
      </c>
      <c r="AK6705" s="42" t="s">
        <v>15569</v>
      </c>
      <c r="AL6705" s="42" t="s">
        <v>9264</v>
      </c>
    </row>
    <row r="6706" spans="2:38" x14ac:dyDescent="0.3">
      <c r="B6706" s="15">
        <v>6681</v>
      </c>
      <c r="C6706" t="s">
        <v>2469</v>
      </c>
      <c r="D6706" t="s">
        <v>110</v>
      </c>
      <c r="E6706" t="s">
        <v>110</v>
      </c>
      <c r="F6706">
        <v>2764</v>
      </c>
      <c r="G6706">
        <v>2764</v>
      </c>
      <c r="H6706" t="s">
        <v>1856</v>
      </c>
      <c r="I6706">
        <v>114168</v>
      </c>
      <c r="J6706" s="12" t="s">
        <v>7926</v>
      </c>
      <c r="K6706" s="13">
        <v>45917</v>
      </c>
      <c r="L6706" s="13">
        <v>45917</v>
      </c>
      <c r="M6706" s="14">
        <v>46601.47</v>
      </c>
      <c r="N6706" s="14">
        <v>11431.64</v>
      </c>
      <c r="O6706" s="14">
        <v>58033.11</v>
      </c>
      <c r="P6706">
        <v>7</v>
      </c>
      <c r="Q6706">
        <v>0</v>
      </c>
      <c r="R6706">
        <v>7</v>
      </c>
      <c r="S6706" s="15">
        <v>0</v>
      </c>
      <c r="T6706" s="15">
        <v>0</v>
      </c>
      <c r="U6706" s="15">
        <v>7</v>
      </c>
      <c r="V6706" s="15">
        <v>7</v>
      </c>
      <c r="W6706" s="15">
        <v>0</v>
      </c>
      <c r="X6706" s="15">
        <v>0</v>
      </c>
      <c r="Y6706" s="15">
        <v>0</v>
      </c>
      <c r="Z6706" s="15">
        <v>0</v>
      </c>
      <c r="AA6706" s="15">
        <v>7</v>
      </c>
      <c r="AB6706" s="15">
        <v>7</v>
      </c>
      <c r="AC6706" s="16">
        <v>46332.59</v>
      </c>
      <c r="AD6706" s="16">
        <v>9789.1200000000008</v>
      </c>
      <c r="AE6706" s="16">
        <v>56121.71</v>
      </c>
      <c r="AF6706" s="16">
        <v>16123.66</v>
      </c>
      <c r="AG6706" s="16">
        <v>3728.42</v>
      </c>
      <c r="AH6706" s="16">
        <v>19852.080000000002</v>
      </c>
      <c r="AI6706" s="17">
        <v>0.755</v>
      </c>
      <c r="AJ6706" s="17">
        <v>0.91</v>
      </c>
      <c r="AK6706" s="42" t="s">
        <v>16299</v>
      </c>
      <c r="AL6706" s="42" t="s">
        <v>10409</v>
      </c>
    </row>
    <row r="6707" spans="2:38" x14ac:dyDescent="0.3">
      <c r="B6707" s="15">
        <v>6682</v>
      </c>
      <c r="C6707" t="s">
        <v>2469</v>
      </c>
      <c r="D6707" t="s">
        <v>171</v>
      </c>
      <c r="E6707" t="s">
        <v>171</v>
      </c>
      <c r="F6707">
        <v>54</v>
      </c>
      <c r="G6707">
        <v>1381</v>
      </c>
      <c r="H6707" t="s">
        <v>286</v>
      </c>
      <c r="I6707">
        <v>46738</v>
      </c>
      <c r="J6707" s="12" t="s">
        <v>7225</v>
      </c>
      <c r="K6707" s="13">
        <v>44560</v>
      </c>
      <c r="L6707" s="13">
        <v>44560</v>
      </c>
      <c r="M6707" s="14">
        <v>45240.01</v>
      </c>
      <c r="N6707" s="14">
        <v>0</v>
      </c>
      <c r="O6707" s="14">
        <v>45240.01</v>
      </c>
      <c r="P6707">
        <v>0</v>
      </c>
      <c r="Q6707">
        <v>0</v>
      </c>
      <c r="R6707">
        <v>0</v>
      </c>
      <c r="S6707" s="15">
        <v>0</v>
      </c>
      <c r="T6707" s="15">
        <v>0</v>
      </c>
      <c r="U6707" s="15">
        <v>0</v>
      </c>
      <c r="V6707" s="15">
        <v>0</v>
      </c>
      <c r="W6707" s="15">
        <v>0</v>
      </c>
      <c r="X6707" s="15">
        <v>0</v>
      </c>
      <c r="Y6707" s="15">
        <v>0</v>
      </c>
      <c r="Z6707" s="15">
        <v>0</v>
      </c>
      <c r="AA6707" s="15">
        <v>0</v>
      </c>
      <c r="AB6707" s="15">
        <v>0</v>
      </c>
      <c r="AC6707" s="16">
        <v>51049.45</v>
      </c>
      <c r="AD6707" s="16">
        <v>0</v>
      </c>
      <c r="AE6707" s="16">
        <v>51049.45</v>
      </c>
      <c r="AF6707" s="16">
        <v>19842.21</v>
      </c>
      <c r="AG6707" s="16">
        <v>0</v>
      </c>
      <c r="AH6707" s="16">
        <v>19842.21</v>
      </c>
      <c r="AI6707" s="17">
        <v>0.82930000000000004</v>
      </c>
      <c r="AJ6707" s="17">
        <v>0.99039999999999995</v>
      </c>
      <c r="AK6707" s="42" t="s">
        <v>15403</v>
      </c>
      <c r="AL6707" s="42" t="s">
        <v>9375</v>
      </c>
    </row>
    <row r="6708" spans="2:38" x14ac:dyDescent="0.3">
      <c r="B6708" s="15">
        <v>6683</v>
      </c>
      <c r="C6708" t="s">
        <v>2469</v>
      </c>
      <c r="D6708" t="s">
        <v>131</v>
      </c>
      <c r="E6708" t="s">
        <v>131</v>
      </c>
      <c r="F6708">
        <v>2372</v>
      </c>
      <c r="G6708">
        <v>2372</v>
      </c>
      <c r="H6708" t="s">
        <v>3856</v>
      </c>
      <c r="I6708">
        <v>27071</v>
      </c>
      <c r="J6708" s="12" t="s">
        <v>7369</v>
      </c>
      <c r="K6708" s="13">
        <v>44475</v>
      </c>
      <c r="L6708" s="13">
        <v>44475</v>
      </c>
      <c r="M6708" s="14">
        <v>47526.239999999998</v>
      </c>
      <c r="N6708" s="14">
        <v>1595.44</v>
      </c>
      <c r="O6708" s="14">
        <v>49121.68</v>
      </c>
      <c r="P6708">
        <v>1</v>
      </c>
      <c r="Q6708">
        <v>0</v>
      </c>
      <c r="R6708">
        <v>1</v>
      </c>
      <c r="S6708" s="15">
        <v>0</v>
      </c>
      <c r="T6708" s="15">
        <v>0</v>
      </c>
      <c r="U6708" s="15">
        <v>1</v>
      </c>
      <c r="V6708" s="15">
        <v>1</v>
      </c>
      <c r="W6708" s="15">
        <v>0</v>
      </c>
      <c r="X6708" s="15">
        <v>0</v>
      </c>
      <c r="Y6708" s="15">
        <v>0</v>
      </c>
      <c r="Z6708" s="15">
        <v>0</v>
      </c>
      <c r="AA6708" s="15">
        <v>1</v>
      </c>
      <c r="AB6708" s="15">
        <v>1</v>
      </c>
      <c r="AC6708" s="16">
        <v>61966.43</v>
      </c>
      <c r="AD6708" s="16">
        <v>1595.44</v>
      </c>
      <c r="AE6708" s="16">
        <v>63561.87</v>
      </c>
      <c r="AF6708" s="16">
        <v>19355.05</v>
      </c>
      <c r="AG6708" s="16">
        <v>483.55</v>
      </c>
      <c r="AH6708" s="16">
        <v>19838.599999999999</v>
      </c>
      <c r="AI6708" s="17">
        <v>0.64070000000000005</v>
      </c>
      <c r="AJ6708" s="17">
        <v>0.78300000000000003</v>
      </c>
      <c r="AK6708" s="42" t="s">
        <v>15585</v>
      </c>
      <c r="AL6708" s="42" t="s">
        <v>11292</v>
      </c>
    </row>
    <row r="6709" spans="2:38" x14ac:dyDescent="0.3">
      <c r="B6709" s="15">
        <v>6684</v>
      </c>
      <c r="C6709" t="s">
        <v>2469</v>
      </c>
      <c r="D6709" t="s">
        <v>171</v>
      </c>
      <c r="E6709" t="s">
        <v>171</v>
      </c>
      <c r="F6709">
        <v>54</v>
      </c>
      <c r="G6709">
        <v>1381</v>
      </c>
      <c r="H6709" t="s">
        <v>286</v>
      </c>
      <c r="I6709">
        <v>106982</v>
      </c>
      <c r="J6709" s="12" t="s">
        <v>7227</v>
      </c>
      <c r="K6709" s="13">
        <v>45351</v>
      </c>
      <c r="L6709" s="13">
        <v>45351</v>
      </c>
      <c r="M6709" s="14">
        <v>47391.5</v>
      </c>
      <c r="N6709" s="14">
        <v>0</v>
      </c>
      <c r="O6709" s="14">
        <v>47391.5</v>
      </c>
      <c r="P6709">
        <v>0</v>
      </c>
      <c r="Q6709">
        <v>0</v>
      </c>
      <c r="R6709">
        <v>0</v>
      </c>
      <c r="S6709" s="15">
        <v>0</v>
      </c>
      <c r="T6709" s="15">
        <v>0</v>
      </c>
      <c r="U6709" s="15">
        <v>0</v>
      </c>
      <c r="V6709" s="15">
        <v>0</v>
      </c>
      <c r="W6709" s="15">
        <v>0</v>
      </c>
      <c r="X6709" s="15">
        <v>0</v>
      </c>
      <c r="Y6709" s="15">
        <v>0</v>
      </c>
      <c r="Z6709" s="15">
        <v>0</v>
      </c>
      <c r="AA6709" s="15">
        <v>0</v>
      </c>
      <c r="AB6709" s="15">
        <v>0</v>
      </c>
      <c r="AC6709" s="16">
        <v>49382.8</v>
      </c>
      <c r="AD6709" s="16">
        <v>0</v>
      </c>
      <c r="AE6709" s="16">
        <v>49382.8</v>
      </c>
      <c r="AF6709" s="16">
        <v>19833.03</v>
      </c>
      <c r="AG6709" s="16">
        <v>0</v>
      </c>
      <c r="AH6709" s="16">
        <v>19833.03</v>
      </c>
      <c r="AI6709" s="17">
        <v>0.85589999999999999</v>
      </c>
      <c r="AJ6709" s="17">
        <v>0.89359999999999995</v>
      </c>
      <c r="AK6709" s="42" t="s">
        <v>15406</v>
      </c>
      <c r="AL6709" s="42" t="s">
        <v>9375</v>
      </c>
    </row>
    <row r="6710" spans="2:38" x14ac:dyDescent="0.3">
      <c r="B6710" s="15">
        <v>6685</v>
      </c>
      <c r="C6710" t="s">
        <v>163</v>
      </c>
      <c r="D6710" t="s">
        <v>1650</v>
      </c>
      <c r="E6710" t="s">
        <v>2534</v>
      </c>
      <c r="F6710">
        <v>2915</v>
      </c>
      <c r="G6710">
        <v>2915</v>
      </c>
      <c r="H6710" t="s">
        <v>6126</v>
      </c>
      <c r="I6710">
        <v>115827</v>
      </c>
      <c r="J6710" s="12" t="s">
        <v>7534</v>
      </c>
      <c r="K6710" s="13">
        <v>45961</v>
      </c>
      <c r="L6710" s="13">
        <v>45961</v>
      </c>
      <c r="M6710" s="14">
        <v>51448.79</v>
      </c>
      <c r="N6710" s="14">
        <v>0</v>
      </c>
      <c r="O6710" s="14">
        <v>51448.79</v>
      </c>
      <c r="P6710">
        <v>5</v>
      </c>
      <c r="Q6710">
        <v>0</v>
      </c>
      <c r="R6710">
        <v>5</v>
      </c>
      <c r="S6710" s="15">
        <v>0</v>
      </c>
      <c r="T6710" s="15">
        <v>0</v>
      </c>
      <c r="U6710" s="15">
        <v>5</v>
      </c>
      <c r="V6710" s="15">
        <v>5</v>
      </c>
      <c r="W6710" s="15">
        <v>0</v>
      </c>
      <c r="X6710" s="15">
        <v>0</v>
      </c>
      <c r="Y6710" s="15">
        <v>0</v>
      </c>
      <c r="Z6710" s="15">
        <v>0</v>
      </c>
      <c r="AA6710" s="15">
        <v>5</v>
      </c>
      <c r="AB6710" s="15">
        <v>5</v>
      </c>
      <c r="AC6710" s="16">
        <v>47116.77</v>
      </c>
      <c r="AD6710" s="16">
        <v>0</v>
      </c>
      <c r="AE6710" s="16">
        <v>47116.77</v>
      </c>
      <c r="AF6710" s="16">
        <v>19831.919999999998</v>
      </c>
      <c r="AG6710" s="16">
        <v>0</v>
      </c>
      <c r="AH6710" s="16">
        <v>19831.919999999998</v>
      </c>
      <c r="AI6710" s="17">
        <v>0.755</v>
      </c>
      <c r="AJ6710" s="17">
        <v>0.91</v>
      </c>
      <c r="AK6710" s="42" t="s">
        <v>15791</v>
      </c>
      <c r="AL6710" s="42" t="e">
        <v>#N/A</v>
      </c>
    </row>
    <row r="6711" spans="2:38" x14ac:dyDescent="0.3">
      <c r="B6711" s="15">
        <v>6686</v>
      </c>
      <c r="C6711" t="s">
        <v>49</v>
      </c>
      <c r="D6711" t="s">
        <v>71</v>
      </c>
      <c r="E6711" t="s">
        <v>71</v>
      </c>
      <c r="F6711">
        <v>173</v>
      </c>
      <c r="G6711">
        <v>173</v>
      </c>
      <c r="H6711" t="s">
        <v>316</v>
      </c>
      <c r="I6711">
        <v>87579</v>
      </c>
      <c r="J6711" s="12" t="s">
        <v>7228</v>
      </c>
      <c r="K6711" s="13">
        <v>43769</v>
      </c>
      <c r="L6711" s="13">
        <v>43769</v>
      </c>
      <c r="M6711" s="14">
        <v>47663.13</v>
      </c>
      <c r="N6711" s="14">
        <v>0</v>
      </c>
      <c r="O6711" s="14">
        <v>47663.13</v>
      </c>
      <c r="P6711">
        <v>1</v>
      </c>
      <c r="Q6711">
        <v>0</v>
      </c>
      <c r="R6711">
        <v>1</v>
      </c>
      <c r="S6711" s="15">
        <v>0</v>
      </c>
      <c r="T6711" s="15">
        <v>0</v>
      </c>
      <c r="U6711" s="15">
        <v>0</v>
      </c>
      <c r="V6711" s="15">
        <v>0</v>
      </c>
      <c r="W6711" s="15">
        <v>1</v>
      </c>
      <c r="X6711" s="15">
        <v>2</v>
      </c>
      <c r="Y6711" s="15">
        <v>0</v>
      </c>
      <c r="Z6711" s="15">
        <v>0</v>
      </c>
      <c r="AA6711" s="15">
        <v>1</v>
      </c>
      <c r="AB6711" s="15">
        <v>2</v>
      </c>
      <c r="AC6711" s="16">
        <v>54153.83</v>
      </c>
      <c r="AD6711" s="16">
        <v>0</v>
      </c>
      <c r="AE6711" s="16">
        <v>54153.83</v>
      </c>
      <c r="AF6711" s="16">
        <v>19825.490000000002</v>
      </c>
      <c r="AG6711" s="16">
        <v>0</v>
      </c>
      <c r="AH6711" s="16">
        <v>19825.490000000002</v>
      </c>
      <c r="AI6711" s="17">
        <v>1</v>
      </c>
      <c r="AJ6711" s="17">
        <v>1</v>
      </c>
      <c r="AK6711" s="42" t="s">
        <v>15407</v>
      </c>
      <c r="AL6711" s="42" t="s">
        <v>9314</v>
      </c>
    </row>
    <row r="6712" spans="2:38" x14ac:dyDescent="0.3">
      <c r="B6712" s="15">
        <v>6687</v>
      </c>
      <c r="C6712" t="s">
        <v>49</v>
      </c>
      <c r="D6712" t="s">
        <v>71</v>
      </c>
      <c r="E6712" t="s">
        <v>71</v>
      </c>
      <c r="F6712">
        <v>329</v>
      </c>
      <c r="G6712">
        <v>329</v>
      </c>
      <c r="H6712" t="s">
        <v>2237</v>
      </c>
      <c r="I6712">
        <v>100278</v>
      </c>
      <c r="J6712" s="12" t="s">
        <v>7230</v>
      </c>
      <c r="K6712" s="13">
        <v>44967</v>
      </c>
      <c r="L6712" s="13">
        <v>44967</v>
      </c>
      <c r="M6712" s="14">
        <v>27880.03</v>
      </c>
      <c r="N6712" s="14">
        <v>0</v>
      </c>
      <c r="O6712" s="14">
        <v>27880.03</v>
      </c>
      <c r="P6712">
        <v>1</v>
      </c>
      <c r="Q6712">
        <v>0</v>
      </c>
      <c r="R6712">
        <v>1</v>
      </c>
      <c r="S6712" s="15">
        <v>0</v>
      </c>
      <c r="T6712" s="15">
        <v>0</v>
      </c>
      <c r="U6712" s="15">
        <v>1</v>
      </c>
      <c r="V6712" s="15">
        <v>1</v>
      </c>
      <c r="W6712" s="15">
        <v>0</v>
      </c>
      <c r="X6712" s="15">
        <v>0</v>
      </c>
      <c r="Y6712" s="15">
        <v>0</v>
      </c>
      <c r="Z6712" s="15">
        <v>0</v>
      </c>
      <c r="AA6712" s="15">
        <v>1</v>
      </c>
      <c r="AB6712" s="15">
        <v>1</v>
      </c>
      <c r="AC6712" s="16">
        <v>54916.639999999999</v>
      </c>
      <c r="AD6712" s="16">
        <v>18.88</v>
      </c>
      <c r="AE6712" s="16">
        <v>54935.519999999997</v>
      </c>
      <c r="AF6712" s="16">
        <v>19790.98</v>
      </c>
      <c r="AG6712" s="16">
        <v>2.86</v>
      </c>
      <c r="AH6712" s="16">
        <v>19793.84</v>
      </c>
      <c r="AI6712" s="17">
        <v>0.96260000000000001</v>
      </c>
      <c r="AJ6712" s="17">
        <v>0.84399999999999997</v>
      </c>
      <c r="AK6712" s="42" t="s">
        <v>15410</v>
      </c>
      <c r="AL6712" s="42" t="s">
        <v>9298</v>
      </c>
    </row>
    <row r="6713" spans="2:38" x14ac:dyDescent="0.3">
      <c r="B6713" s="15">
        <v>6688</v>
      </c>
      <c r="C6713" t="s">
        <v>163</v>
      </c>
      <c r="D6713" t="s">
        <v>1657</v>
      </c>
      <c r="E6713" t="s">
        <v>2661</v>
      </c>
      <c r="F6713">
        <v>2732</v>
      </c>
      <c r="G6713">
        <v>2732</v>
      </c>
      <c r="H6713" t="s">
        <v>4074</v>
      </c>
      <c r="I6713">
        <v>114999</v>
      </c>
      <c r="J6713" s="12" t="s">
        <v>7271</v>
      </c>
      <c r="K6713" s="13">
        <v>45930</v>
      </c>
      <c r="L6713" s="13">
        <v>45930</v>
      </c>
      <c r="M6713" s="14">
        <v>48518.14</v>
      </c>
      <c r="N6713" s="14">
        <v>0</v>
      </c>
      <c r="O6713" s="14">
        <v>48518.14</v>
      </c>
      <c r="P6713">
        <v>5</v>
      </c>
      <c r="Q6713">
        <v>0</v>
      </c>
      <c r="R6713">
        <v>5</v>
      </c>
      <c r="S6713" s="15">
        <v>0</v>
      </c>
      <c r="T6713" s="15">
        <v>0</v>
      </c>
      <c r="U6713" s="15">
        <v>5</v>
      </c>
      <c r="V6713" s="15">
        <v>5</v>
      </c>
      <c r="W6713" s="15">
        <v>0</v>
      </c>
      <c r="X6713" s="15">
        <v>0</v>
      </c>
      <c r="Y6713" s="15">
        <v>0</v>
      </c>
      <c r="Z6713" s="15">
        <v>0</v>
      </c>
      <c r="AA6713" s="15">
        <v>5</v>
      </c>
      <c r="AB6713" s="15">
        <v>5</v>
      </c>
      <c r="AC6713" s="16">
        <v>48926.11</v>
      </c>
      <c r="AD6713" s="16">
        <v>0</v>
      </c>
      <c r="AE6713" s="16">
        <v>48926.11</v>
      </c>
      <c r="AF6713" s="16">
        <v>19793.169999999998</v>
      </c>
      <c r="AG6713" s="16">
        <v>0</v>
      </c>
      <c r="AH6713" s="16">
        <v>19793.169999999998</v>
      </c>
      <c r="AI6713" s="17">
        <v>0.755</v>
      </c>
      <c r="AJ6713" s="17">
        <v>0.91</v>
      </c>
      <c r="AK6713" s="42" t="s">
        <v>15462</v>
      </c>
      <c r="AL6713" s="42">
        <v>1707055</v>
      </c>
    </row>
    <row r="6714" spans="2:38" x14ac:dyDescent="0.3">
      <c r="B6714" s="15">
        <v>6689</v>
      </c>
      <c r="C6714" t="s">
        <v>55</v>
      </c>
      <c r="D6714" t="s">
        <v>231</v>
      </c>
      <c r="E6714" t="s">
        <v>231</v>
      </c>
      <c r="F6714">
        <v>770</v>
      </c>
      <c r="G6714">
        <v>770</v>
      </c>
      <c r="H6714" t="s">
        <v>232</v>
      </c>
      <c r="I6714">
        <v>115677</v>
      </c>
      <c r="J6714" s="12" t="s">
        <v>18482</v>
      </c>
      <c r="K6714" s="13">
        <v>46020</v>
      </c>
      <c r="L6714" s="13">
        <v>46020</v>
      </c>
      <c r="M6714" s="14">
        <v>0</v>
      </c>
      <c r="N6714" s="14">
        <v>61167.83</v>
      </c>
      <c r="O6714" s="14">
        <v>61167.83</v>
      </c>
      <c r="P6714">
        <v>0</v>
      </c>
      <c r="Q6714">
        <v>4</v>
      </c>
      <c r="R6714">
        <v>4</v>
      </c>
      <c r="S6714" s="15">
        <v>0</v>
      </c>
      <c r="T6714" s="15">
        <v>0</v>
      </c>
      <c r="U6714" s="15">
        <v>4</v>
      </c>
      <c r="V6714" s="15">
        <v>4</v>
      </c>
      <c r="W6714" s="15">
        <v>0</v>
      </c>
      <c r="X6714" s="15">
        <v>0</v>
      </c>
      <c r="Y6714" s="15">
        <v>0</v>
      </c>
      <c r="Z6714" s="15">
        <v>0</v>
      </c>
      <c r="AA6714" s="15">
        <v>4</v>
      </c>
      <c r="AB6714" s="15">
        <v>4</v>
      </c>
      <c r="AC6714" s="16">
        <v>0</v>
      </c>
      <c r="AD6714" s="16">
        <v>58586.87</v>
      </c>
      <c r="AE6714" s="16">
        <v>58586.87</v>
      </c>
      <c r="AF6714" s="16">
        <v>0</v>
      </c>
      <c r="AG6714" s="16">
        <v>19785.560000000001</v>
      </c>
      <c r="AH6714" s="16">
        <v>19785.560000000001</v>
      </c>
      <c r="AI6714" s="17">
        <v>0.755</v>
      </c>
      <c r="AJ6714" s="17">
        <v>0.91</v>
      </c>
      <c r="AK6714" s="42" t="s">
        <v>19183</v>
      </c>
      <c r="AL6714" s="42" t="s">
        <v>9397</v>
      </c>
    </row>
    <row r="6715" spans="2:38" x14ac:dyDescent="0.3">
      <c r="B6715" s="15">
        <v>6690</v>
      </c>
      <c r="C6715" t="s">
        <v>115</v>
      </c>
      <c r="D6715" t="s">
        <v>1656</v>
      </c>
      <c r="E6715" t="s">
        <v>181</v>
      </c>
      <c r="F6715">
        <v>2974</v>
      </c>
      <c r="G6715">
        <v>2974</v>
      </c>
      <c r="H6715" t="s">
        <v>2409</v>
      </c>
      <c r="I6715">
        <v>115401</v>
      </c>
      <c r="J6715" s="12" t="s">
        <v>18483</v>
      </c>
      <c r="K6715" s="13">
        <v>46015</v>
      </c>
      <c r="L6715" s="13">
        <v>46015</v>
      </c>
      <c r="M6715" s="14">
        <v>0</v>
      </c>
      <c r="N6715" s="14">
        <v>53619.519999999997</v>
      </c>
      <c r="O6715" s="14">
        <v>53619.519999999997</v>
      </c>
      <c r="P6715">
        <v>0</v>
      </c>
      <c r="Q6715">
        <v>4</v>
      </c>
      <c r="R6715">
        <v>4</v>
      </c>
      <c r="S6715" s="15">
        <v>0</v>
      </c>
      <c r="T6715" s="15">
        <v>0</v>
      </c>
      <c r="U6715" s="15">
        <v>4</v>
      </c>
      <c r="V6715" s="15">
        <v>4</v>
      </c>
      <c r="W6715" s="15">
        <v>0</v>
      </c>
      <c r="X6715" s="15">
        <v>0</v>
      </c>
      <c r="Y6715" s="15">
        <v>0</v>
      </c>
      <c r="Z6715" s="15">
        <v>0</v>
      </c>
      <c r="AA6715" s="15">
        <v>4</v>
      </c>
      <c r="AB6715" s="15">
        <v>4</v>
      </c>
      <c r="AC6715" s="16">
        <v>22714.22</v>
      </c>
      <c r="AD6715" s="16">
        <v>26481.599999999999</v>
      </c>
      <c r="AE6715" s="16">
        <v>49195.82</v>
      </c>
      <c r="AF6715" s="16">
        <v>8677.2999999999993</v>
      </c>
      <c r="AG6715" s="16">
        <v>11097.98</v>
      </c>
      <c r="AH6715" s="16">
        <v>19775.28</v>
      </c>
      <c r="AI6715" s="17">
        <v>0.755</v>
      </c>
      <c r="AJ6715" s="17">
        <v>0.91</v>
      </c>
      <c r="AK6715" s="42" t="s">
        <v>19184</v>
      </c>
      <c r="AL6715" s="42" t="e">
        <v>#N/A</v>
      </c>
    </row>
    <row r="6716" spans="2:38" x14ac:dyDescent="0.3">
      <c r="B6716" s="15">
        <v>6691</v>
      </c>
      <c r="C6716" t="s">
        <v>49</v>
      </c>
      <c r="D6716" t="s">
        <v>52</v>
      </c>
      <c r="E6716" t="s">
        <v>1651</v>
      </c>
      <c r="F6716">
        <v>16</v>
      </c>
      <c r="G6716">
        <v>16</v>
      </c>
      <c r="H6716" t="s">
        <v>53</v>
      </c>
      <c r="I6716">
        <v>31771</v>
      </c>
      <c r="J6716" s="12" t="s">
        <v>1343</v>
      </c>
      <c r="K6716" s="13">
        <v>39868</v>
      </c>
      <c r="L6716" s="13">
        <v>39874</v>
      </c>
      <c r="M6716" s="14">
        <v>54146.25</v>
      </c>
      <c r="N6716" s="14">
        <v>0</v>
      </c>
      <c r="O6716" s="14">
        <v>54146.25</v>
      </c>
      <c r="P6716">
        <v>0</v>
      </c>
      <c r="Q6716">
        <v>0</v>
      </c>
      <c r="R6716">
        <v>0</v>
      </c>
      <c r="S6716" s="15">
        <v>0</v>
      </c>
      <c r="T6716" s="15">
        <v>0</v>
      </c>
      <c r="U6716" s="15">
        <v>0</v>
      </c>
      <c r="V6716" s="15">
        <v>0</v>
      </c>
      <c r="W6716" s="15">
        <v>0</v>
      </c>
      <c r="X6716" s="15">
        <v>0</v>
      </c>
      <c r="Y6716" s="15">
        <v>0</v>
      </c>
      <c r="Z6716" s="15">
        <v>0</v>
      </c>
      <c r="AA6716" s="15">
        <v>0</v>
      </c>
      <c r="AB6716" s="15">
        <v>0</v>
      </c>
      <c r="AC6716" s="16">
        <v>49223.41</v>
      </c>
      <c r="AD6716" s="16">
        <v>0</v>
      </c>
      <c r="AE6716" s="16">
        <v>49223.41</v>
      </c>
      <c r="AF6716" s="16">
        <v>19767.28</v>
      </c>
      <c r="AG6716" s="16">
        <v>0</v>
      </c>
      <c r="AH6716" s="16">
        <v>19767.28</v>
      </c>
      <c r="AI6716" s="17">
        <v>0</v>
      </c>
      <c r="AJ6716" s="17">
        <v>0.97729999999999995</v>
      </c>
      <c r="AK6716" s="42" t="s">
        <v>15411</v>
      </c>
      <c r="AL6716" s="42" t="s">
        <v>9224</v>
      </c>
    </row>
    <row r="6717" spans="2:38" x14ac:dyDescent="0.3">
      <c r="B6717" s="15">
        <v>6692</v>
      </c>
      <c r="C6717" t="s">
        <v>55</v>
      </c>
      <c r="D6717" t="s">
        <v>56</v>
      </c>
      <c r="E6717" t="s">
        <v>2061</v>
      </c>
      <c r="F6717">
        <v>231</v>
      </c>
      <c r="G6717">
        <v>2586</v>
      </c>
      <c r="H6717" t="s">
        <v>2486</v>
      </c>
      <c r="I6717">
        <v>113636</v>
      </c>
      <c r="J6717" s="12" t="s">
        <v>8047</v>
      </c>
      <c r="K6717" s="13">
        <v>45896</v>
      </c>
      <c r="L6717" s="13">
        <v>45896</v>
      </c>
      <c r="M6717" s="14">
        <v>59324.6</v>
      </c>
      <c r="N6717" s="14">
        <v>10047.64</v>
      </c>
      <c r="O6717" s="14">
        <v>69372.240000000005</v>
      </c>
      <c r="P6717">
        <v>5</v>
      </c>
      <c r="Q6717">
        <v>0</v>
      </c>
      <c r="R6717">
        <v>5</v>
      </c>
      <c r="S6717" s="15">
        <v>0</v>
      </c>
      <c r="T6717" s="15">
        <v>0</v>
      </c>
      <c r="U6717" s="15">
        <v>4</v>
      </c>
      <c r="V6717" s="15">
        <v>4</v>
      </c>
      <c r="W6717" s="15">
        <v>1</v>
      </c>
      <c r="X6717" s="15">
        <v>2</v>
      </c>
      <c r="Y6717" s="15">
        <v>0</v>
      </c>
      <c r="Z6717" s="15">
        <v>0</v>
      </c>
      <c r="AA6717" s="15">
        <v>5</v>
      </c>
      <c r="AB6717" s="15">
        <v>6</v>
      </c>
      <c r="AC6717" s="16">
        <v>49546.17</v>
      </c>
      <c r="AD6717" s="16">
        <v>8592.51</v>
      </c>
      <c r="AE6717" s="16">
        <v>58138.68</v>
      </c>
      <c r="AF6717" s="16">
        <v>16975.18</v>
      </c>
      <c r="AG6717" s="16">
        <v>2787.17</v>
      </c>
      <c r="AH6717" s="16">
        <v>19762.349999999999</v>
      </c>
      <c r="AI6717" s="17">
        <v>0.755</v>
      </c>
      <c r="AJ6717" s="17">
        <v>0.91</v>
      </c>
      <c r="AK6717" s="42" t="s">
        <v>16445</v>
      </c>
      <c r="AL6717" s="42" t="s">
        <v>9285</v>
      </c>
    </row>
    <row r="6718" spans="2:38" x14ac:dyDescent="0.3">
      <c r="B6718" s="15">
        <v>6693</v>
      </c>
      <c r="C6718" t="s">
        <v>55</v>
      </c>
      <c r="D6718" t="s">
        <v>231</v>
      </c>
      <c r="E6718" t="s">
        <v>231</v>
      </c>
      <c r="F6718">
        <v>770</v>
      </c>
      <c r="G6718">
        <v>770</v>
      </c>
      <c r="H6718" t="s">
        <v>232</v>
      </c>
      <c r="I6718">
        <v>89472</v>
      </c>
      <c r="J6718" s="12" t="s">
        <v>7337</v>
      </c>
      <c r="K6718" s="13">
        <v>43829</v>
      </c>
      <c r="L6718" s="13">
        <v>43829</v>
      </c>
      <c r="M6718" s="14">
        <v>49669.37</v>
      </c>
      <c r="N6718" s="14">
        <v>0</v>
      </c>
      <c r="O6718" s="14">
        <v>49669.37</v>
      </c>
      <c r="P6718">
        <v>2</v>
      </c>
      <c r="Q6718">
        <v>0</v>
      </c>
      <c r="R6718">
        <v>2</v>
      </c>
      <c r="S6718" s="15">
        <v>0</v>
      </c>
      <c r="T6718" s="15">
        <v>0</v>
      </c>
      <c r="U6718" s="15">
        <v>2</v>
      </c>
      <c r="V6718" s="15">
        <v>2</v>
      </c>
      <c r="W6718" s="15">
        <v>0</v>
      </c>
      <c r="X6718" s="15">
        <v>0</v>
      </c>
      <c r="Y6718" s="15">
        <v>0</v>
      </c>
      <c r="Z6718" s="15">
        <v>0</v>
      </c>
      <c r="AA6718" s="15">
        <v>2</v>
      </c>
      <c r="AB6718" s="15">
        <v>2</v>
      </c>
      <c r="AC6718" s="16">
        <v>49669.37</v>
      </c>
      <c r="AD6718" s="16">
        <v>0</v>
      </c>
      <c r="AE6718" s="16">
        <v>49669.37</v>
      </c>
      <c r="AF6718" s="16">
        <v>19758.12</v>
      </c>
      <c r="AG6718" s="16">
        <v>0</v>
      </c>
      <c r="AH6718" s="16">
        <v>19758.12</v>
      </c>
      <c r="AI6718" s="17">
        <v>1</v>
      </c>
      <c r="AJ6718" s="17">
        <v>1</v>
      </c>
      <c r="AK6718" s="42" t="s">
        <v>15544</v>
      </c>
      <c r="AL6718" s="42" t="s">
        <v>9397</v>
      </c>
    </row>
    <row r="6719" spans="2:38" x14ac:dyDescent="0.3">
      <c r="B6719" s="15">
        <v>6694</v>
      </c>
      <c r="C6719" t="s">
        <v>49</v>
      </c>
      <c r="D6719" t="s">
        <v>50</v>
      </c>
      <c r="E6719" t="s">
        <v>50</v>
      </c>
      <c r="F6719">
        <v>591</v>
      </c>
      <c r="G6719">
        <v>591</v>
      </c>
      <c r="H6719" t="s">
        <v>2054</v>
      </c>
      <c r="I6719">
        <v>76224</v>
      </c>
      <c r="J6719" s="12" t="s">
        <v>2055</v>
      </c>
      <c r="K6719" s="13">
        <v>34043</v>
      </c>
      <c r="L6719" s="13">
        <v>34060</v>
      </c>
      <c r="M6719" s="14">
        <v>19005.490000000002</v>
      </c>
      <c r="N6719" s="14">
        <v>19328.73</v>
      </c>
      <c r="O6719" s="14">
        <v>38334.22</v>
      </c>
      <c r="P6719">
        <v>1</v>
      </c>
      <c r="Q6719">
        <v>0</v>
      </c>
      <c r="R6719">
        <v>1</v>
      </c>
      <c r="S6719" s="15">
        <v>0</v>
      </c>
      <c r="T6719" s="15">
        <v>0</v>
      </c>
      <c r="U6719" s="15">
        <v>0</v>
      </c>
      <c r="V6719" s="15">
        <v>0</v>
      </c>
      <c r="W6719" s="15">
        <v>1</v>
      </c>
      <c r="X6719" s="15">
        <v>2</v>
      </c>
      <c r="Y6719" s="15">
        <v>0</v>
      </c>
      <c r="Z6719" s="15">
        <v>0</v>
      </c>
      <c r="AA6719" s="15">
        <v>1</v>
      </c>
      <c r="AB6719" s="15">
        <v>2</v>
      </c>
      <c r="AC6719" s="16">
        <v>23756.73</v>
      </c>
      <c r="AD6719" s="16">
        <v>24160.799999999999</v>
      </c>
      <c r="AE6719" s="16">
        <v>47917.53</v>
      </c>
      <c r="AF6719" s="16">
        <v>9792.0400000000009</v>
      </c>
      <c r="AG6719" s="16">
        <v>9958.59</v>
      </c>
      <c r="AH6719" s="16">
        <v>19750.63</v>
      </c>
      <c r="AI6719" s="17">
        <v>1</v>
      </c>
      <c r="AJ6719" s="17">
        <v>0.98360000000000003</v>
      </c>
      <c r="AK6719" s="42" t="s">
        <v>16572</v>
      </c>
      <c r="AL6719" s="42" t="s">
        <v>9342</v>
      </c>
    </row>
    <row r="6720" spans="2:38" x14ac:dyDescent="0.3">
      <c r="B6720" s="15">
        <v>6695</v>
      </c>
      <c r="C6720" t="s">
        <v>115</v>
      </c>
      <c r="D6720" t="s">
        <v>1656</v>
      </c>
      <c r="E6720" t="s">
        <v>2757</v>
      </c>
      <c r="F6720">
        <v>2593</v>
      </c>
      <c r="G6720">
        <v>2593</v>
      </c>
      <c r="H6720" t="s">
        <v>2758</v>
      </c>
      <c r="I6720">
        <v>115609</v>
      </c>
      <c r="J6720" s="12" t="s">
        <v>18484</v>
      </c>
      <c r="K6720" s="13">
        <v>45989</v>
      </c>
      <c r="L6720" s="13">
        <v>45989</v>
      </c>
      <c r="M6720" s="14">
        <v>52315.46</v>
      </c>
      <c r="N6720" s="14">
        <v>2905.06</v>
      </c>
      <c r="O6720" s="14">
        <v>55220.52</v>
      </c>
      <c r="P6720">
        <v>4</v>
      </c>
      <c r="Q6720">
        <v>0</v>
      </c>
      <c r="R6720">
        <v>4</v>
      </c>
      <c r="S6720" s="15">
        <v>0</v>
      </c>
      <c r="T6720" s="15">
        <v>0</v>
      </c>
      <c r="U6720" s="15">
        <v>4</v>
      </c>
      <c r="V6720" s="15">
        <v>4</v>
      </c>
      <c r="W6720" s="15">
        <v>0</v>
      </c>
      <c r="X6720" s="15">
        <v>0</v>
      </c>
      <c r="Y6720" s="15">
        <v>0</v>
      </c>
      <c r="Z6720" s="15">
        <v>0</v>
      </c>
      <c r="AA6720" s="15">
        <v>4</v>
      </c>
      <c r="AB6720" s="15">
        <v>4</v>
      </c>
      <c r="AC6720" s="16">
        <v>53173.34</v>
      </c>
      <c r="AD6720" s="16">
        <v>2657.69</v>
      </c>
      <c r="AE6720" s="16">
        <v>55831.03</v>
      </c>
      <c r="AF6720" s="16">
        <v>18635.93</v>
      </c>
      <c r="AG6720" s="16">
        <v>1110.19</v>
      </c>
      <c r="AH6720" s="16">
        <v>19746.12</v>
      </c>
      <c r="AI6720" s="17">
        <v>0.755</v>
      </c>
      <c r="AJ6720" s="17">
        <v>0.91</v>
      </c>
      <c r="AK6720" s="42" t="s">
        <v>19185</v>
      </c>
      <c r="AL6720" s="42">
        <v>1706513</v>
      </c>
    </row>
    <row r="6721" spans="2:38" x14ac:dyDescent="0.3">
      <c r="B6721" s="15">
        <v>6696</v>
      </c>
      <c r="C6721" t="s">
        <v>55</v>
      </c>
      <c r="D6721" t="s">
        <v>56</v>
      </c>
      <c r="E6721" t="s">
        <v>2062</v>
      </c>
      <c r="F6721">
        <v>869</v>
      </c>
      <c r="G6721">
        <v>2496</v>
      </c>
      <c r="H6721" t="s">
        <v>69</v>
      </c>
      <c r="I6721">
        <v>58422</v>
      </c>
      <c r="J6721" s="12" t="s">
        <v>7647</v>
      </c>
      <c r="K6721" s="13">
        <v>44729</v>
      </c>
      <c r="L6721" s="13">
        <v>44729</v>
      </c>
      <c r="M6721" s="14">
        <v>40174.22</v>
      </c>
      <c r="N6721" s="14">
        <v>5215.51</v>
      </c>
      <c r="O6721" s="14">
        <v>45389.73</v>
      </c>
      <c r="P6721">
        <v>2</v>
      </c>
      <c r="Q6721">
        <v>0</v>
      </c>
      <c r="R6721">
        <v>2</v>
      </c>
      <c r="S6721" s="15">
        <v>0</v>
      </c>
      <c r="T6721" s="15">
        <v>0</v>
      </c>
      <c r="U6721" s="15">
        <v>1</v>
      </c>
      <c r="V6721" s="15">
        <v>1</v>
      </c>
      <c r="W6721" s="15">
        <v>1</v>
      </c>
      <c r="X6721" s="15">
        <v>2</v>
      </c>
      <c r="Y6721" s="15">
        <v>0</v>
      </c>
      <c r="Z6721" s="15">
        <v>0</v>
      </c>
      <c r="AA6721" s="15">
        <v>2</v>
      </c>
      <c r="AB6721" s="15">
        <v>3</v>
      </c>
      <c r="AC6721" s="16">
        <v>46494.79</v>
      </c>
      <c r="AD6721" s="16">
        <v>6033.2</v>
      </c>
      <c r="AE6721" s="16">
        <v>52527.99</v>
      </c>
      <c r="AF6721" s="16">
        <v>17468.12</v>
      </c>
      <c r="AG6721" s="16">
        <v>2271.81</v>
      </c>
      <c r="AH6721" s="16">
        <v>19739.93</v>
      </c>
      <c r="AI6721" s="17">
        <v>0.61150000000000004</v>
      </c>
      <c r="AJ6721" s="17">
        <v>0.68959999999999999</v>
      </c>
      <c r="AK6721" s="42" t="s">
        <v>15934</v>
      </c>
      <c r="AL6721" s="42" t="s">
        <v>9250</v>
      </c>
    </row>
    <row r="6722" spans="2:38" x14ac:dyDescent="0.3">
      <c r="B6722" s="15">
        <v>6697</v>
      </c>
      <c r="C6722" t="s">
        <v>49</v>
      </c>
      <c r="D6722" t="s">
        <v>178</v>
      </c>
      <c r="E6722" t="s">
        <v>178</v>
      </c>
      <c r="F6722">
        <v>1314</v>
      </c>
      <c r="G6722">
        <v>1314</v>
      </c>
      <c r="H6722" t="s">
        <v>179</v>
      </c>
      <c r="I6722">
        <v>113441</v>
      </c>
      <c r="J6722" s="12" t="s">
        <v>7233</v>
      </c>
      <c r="K6722" s="13">
        <v>45832</v>
      </c>
      <c r="L6722" s="13">
        <v>45832</v>
      </c>
      <c r="M6722" s="14">
        <v>48841.77</v>
      </c>
      <c r="N6722" s="14">
        <v>0</v>
      </c>
      <c r="O6722" s="14">
        <v>48841.77</v>
      </c>
      <c r="P6722">
        <v>7</v>
      </c>
      <c r="Q6722">
        <v>0</v>
      </c>
      <c r="R6722">
        <v>7</v>
      </c>
      <c r="S6722" s="15">
        <v>0</v>
      </c>
      <c r="T6722" s="15">
        <v>0</v>
      </c>
      <c r="U6722" s="15">
        <v>7</v>
      </c>
      <c r="V6722" s="15">
        <v>7</v>
      </c>
      <c r="W6722" s="15">
        <v>0</v>
      </c>
      <c r="X6722" s="15">
        <v>0</v>
      </c>
      <c r="Y6722" s="15">
        <v>0</v>
      </c>
      <c r="Z6722" s="15">
        <v>0</v>
      </c>
      <c r="AA6722" s="15">
        <v>7</v>
      </c>
      <c r="AB6722" s="15">
        <v>7</v>
      </c>
      <c r="AC6722" s="16">
        <v>48723.23</v>
      </c>
      <c r="AD6722" s="16">
        <v>0</v>
      </c>
      <c r="AE6722" s="16">
        <v>48723.23</v>
      </c>
      <c r="AF6722" s="16">
        <v>19738.7</v>
      </c>
      <c r="AG6722" s="16">
        <v>0</v>
      </c>
      <c r="AH6722" s="16">
        <v>19738.7</v>
      </c>
      <c r="AI6722" s="17">
        <v>0.755</v>
      </c>
      <c r="AJ6722" s="17">
        <v>0.91</v>
      </c>
      <c r="AK6722" s="42" t="s">
        <v>15414</v>
      </c>
      <c r="AL6722" s="42" t="s">
        <v>9911</v>
      </c>
    </row>
    <row r="6723" spans="2:38" x14ac:dyDescent="0.3">
      <c r="B6723" s="15">
        <v>6698</v>
      </c>
      <c r="C6723" t="s">
        <v>55</v>
      </c>
      <c r="D6723" t="s">
        <v>56</v>
      </c>
      <c r="E6723" t="s">
        <v>2062</v>
      </c>
      <c r="F6723">
        <v>876</v>
      </c>
      <c r="G6723">
        <v>876</v>
      </c>
      <c r="H6723" t="s">
        <v>73</v>
      </c>
      <c r="I6723">
        <v>106340</v>
      </c>
      <c r="J6723" s="12" t="s">
        <v>7236</v>
      </c>
      <c r="K6723" s="13">
        <v>45406</v>
      </c>
      <c r="L6723" s="13">
        <v>45406</v>
      </c>
      <c r="M6723" s="14">
        <v>72313.8</v>
      </c>
      <c r="N6723" s="14">
        <v>0</v>
      </c>
      <c r="O6723" s="14">
        <v>72313.8</v>
      </c>
      <c r="P6723">
        <v>1</v>
      </c>
      <c r="Q6723">
        <v>0</v>
      </c>
      <c r="R6723">
        <v>1</v>
      </c>
      <c r="S6723" s="15">
        <v>0</v>
      </c>
      <c r="T6723" s="15">
        <v>0</v>
      </c>
      <c r="U6723" s="15">
        <v>1</v>
      </c>
      <c r="V6723" s="15">
        <v>1</v>
      </c>
      <c r="W6723" s="15">
        <v>0</v>
      </c>
      <c r="X6723" s="15">
        <v>0</v>
      </c>
      <c r="Y6723" s="15">
        <v>0</v>
      </c>
      <c r="Z6723" s="15">
        <v>0</v>
      </c>
      <c r="AA6723" s="15">
        <v>1</v>
      </c>
      <c r="AB6723" s="15">
        <v>1</v>
      </c>
      <c r="AC6723" s="16">
        <v>61522.18</v>
      </c>
      <c r="AD6723" s="16">
        <v>0</v>
      </c>
      <c r="AE6723" s="16">
        <v>61522.18</v>
      </c>
      <c r="AF6723" s="16">
        <v>19712.18</v>
      </c>
      <c r="AG6723" s="16">
        <v>0</v>
      </c>
      <c r="AH6723" s="16">
        <v>19712.18</v>
      </c>
      <c r="AI6723" s="17">
        <v>0.64139999999999997</v>
      </c>
      <c r="AJ6723" s="17">
        <v>0.77569999999999995</v>
      </c>
      <c r="AK6723" s="42" t="s">
        <v>15418</v>
      </c>
      <c r="AL6723" s="42" t="s">
        <v>9370</v>
      </c>
    </row>
    <row r="6724" spans="2:38" x14ac:dyDescent="0.3">
      <c r="B6724" s="15">
        <v>6699</v>
      </c>
      <c r="C6724" t="s">
        <v>2469</v>
      </c>
      <c r="D6724" t="s">
        <v>78</v>
      </c>
      <c r="E6724" t="s">
        <v>78</v>
      </c>
      <c r="F6724">
        <v>883</v>
      </c>
      <c r="G6724">
        <v>883</v>
      </c>
      <c r="H6724" t="s">
        <v>187</v>
      </c>
      <c r="I6724">
        <v>89640</v>
      </c>
      <c r="J6724" s="12" t="s">
        <v>7237</v>
      </c>
      <c r="K6724" s="13">
        <v>43879</v>
      </c>
      <c r="L6724" s="13">
        <v>43879</v>
      </c>
      <c r="M6724" s="14">
        <v>52097.62</v>
      </c>
      <c r="N6724" s="14">
        <v>0</v>
      </c>
      <c r="O6724" s="14">
        <v>52097.62</v>
      </c>
      <c r="P6724">
        <v>0</v>
      </c>
      <c r="Q6724">
        <v>0</v>
      </c>
      <c r="R6724">
        <v>0</v>
      </c>
      <c r="S6724" s="15">
        <v>0</v>
      </c>
      <c r="T6724" s="15">
        <v>0</v>
      </c>
      <c r="U6724" s="15">
        <v>0</v>
      </c>
      <c r="V6724" s="15">
        <v>0</v>
      </c>
      <c r="W6724" s="15">
        <v>0</v>
      </c>
      <c r="X6724" s="15">
        <v>0</v>
      </c>
      <c r="Y6724" s="15">
        <v>0</v>
      </c>
      <c r="Z6724" s="15">
        <v>0</v>
      </c>
      <c r="AA6724" s="15">
        <v>0</v>
      </c>
      <c r="AB6724" s="15">
        <v>0</v>
      </c>
      <c r="AC6724" s="16">
        <v>51038.65</v>
      </c>
      <c r="AD6724" s="16">
        <v>0</v>
      </c>
      <c r="AE6724" s="16">
        <v>51038.65</v>
      </c>
      <c r="AF6724" s="16">
        <v>19710.810000000001</v>
      </c>
      <c r="AG6724" s="16">
        <v>0</v>
      </c>
      <c r="AH6724" s="16">
        <v>19710.810000000001</v>
      </c>
      <c r="AI6724" s="17">
        <v>0.93240000000000001</v>
      </c>
      <c r="AJ6724" s="17">
        <v>0.83360000000000001</v>
      </c>
      <c r="AK6724" s="42" t="s">
        <v>15419</v>
      </c>
      <c r="AL6724" s="42" t="s">
        <v>9404</v>
      </c>
    </row>
    <row r="6725" spans="2:38" x14ac:dyDescent="0.3">
      <c r="B6725" s="15">
        <v>6700</v>
      </c>
      <c r="C6725" t="s">
        <v>2469</v>
      </c>
      <c r="D6725" t="s">
        <v>78</v>
      </c>
      <c r="E6725" t="s">
        <v>78</v>
      </c>
      <c r="F6725">
        <v>2105</v>
      </c>
      <c r="G6725">
        <v>2105</v>
      </c>
      <c r="H6725" t="s">
        <v>2209</v>
      </c>
      <c r="I6725">
        <v>30610</v>
      </c>
      <c r="J6725" s="12" t="s">
        <v>7753</v>
      </c>
      <c r="K6725" s="13">
        <v>44434</v>
      </c>
      <c r="L6725" s="13">
        <v>44434</v>
      </c>
      <c r="M6725" s="14">
        <v>35294.03</v>
      </c>
      <c r="N6725" s="14">
        <v>13834.29</v>
      </c>
      <c r="O6725" s="14">
        <v>49128.32</v>
      </c>
      <c r="P6725">
        <v>2</v>
      </c>
      <c r="Q6725">
        <v>0</v>
      </c>
      <c r="R6725">
        <v>2</v>
      </c>
      <c r="S6725" s="15">
        <v>0</v>
      </c>
      <c r="T6725" s="15">
        <v>0</v>
      </c>
      <c r="U6725" s="15">
        <v>0</v>
      </c>
      <c r="V6725" s="15">
        <v>0</v>
      </c>
      <c r="W6725" s="15">
        <v>2</v>
      </c>
      <c r="X6725" s="15">
        <v>4</v>
      </c>
      <c r="Y6725" s="15">
        <v>0</v>
      </c>
      <c r="Z6725" s="15">
        <v>0</v>
      </c>
      <c r="AA6725" s="15">
        <v>2</v>
      </c>
      <c r="AB6725" s="15">
        <v>4</v>
      </c>
      <c r="AC6725" s="16">
        <v>39215.360000000001</v>
      </c>
      <c r="AD6725" s="16">
        <v>15371.34</v>
      </c>
      <c r="AE6725" s="16">
        <v>54586.7</v>
      </c>
      <c r="AF6725" s="16">
        <v>14117.3</v>
      </c>
      <c r="AG6725" s="16">
        <v>5578.81</v>
      </c>
      <c r="AH6725" s="16">
        <v>19696.11</v>
      </c>
      <c r="AI6725" s="17">
        <v>-0.4083</v>
      </c>
      <c r="AJ6725" s="17">
        <v>0.91600000000000004</v>
      </c>
      <c r="AK6725" s="42" t="s">
        <v>16068</v>
      </c>
      <c r="AL6725" s="42" t="s">
        <v>9673</v>
      </c>
    </row>
    <row r="6726" spans="2:38" x14ac:dyDescent="0.3">
      <c r="B6726" s="15">
        <v>6701</v>
      </c>
      <c r="C6726" t="s">
        <v>49</v>
      </c>
      <c r="D6726" t="s">
        <v>237</v>
      </c>
      <c r="E6726" t="s">
        <v>237</v>
      </c>
      <c r="F6726">
        <v>2076</v>
      </c>
      <c r="G6726">
        <v>2076</v>
      </c>
      <c r="H6726" t="s">
        <v>668</v>
      </c>
      <c r="I6726">
        <v>101138</v>
      </c>
      <c r="J6726" s="12" t="s">
        <v>7562</v>
      </c>
      <c r="K6726" s="13">
        <v>44987</v>
      </c>
      <c r="L6726" s="13">
        <v>44987</v>
      </c>
      <c r="M6726" s="14">
        <v>49196.25</v>
      </c>
      <c r="N6726" s="14">
        <v>1716.34</v>
      </c>
      <c r="O6726" s="14">
        <v>50912.59</v>
      </c>
      <c r="P6726">
        <v>4</v>
      </c>
      <c r="Q6726">
        <v>0</v>
      </c>
      <c r="R6726">
        <v>4</v>
      </c>
      <c r="S6726" s="15">
        <v>0</v>
      </c>
      <c r="T6726" s="15">
        <v>0</v>
      </c>
      <c r="U6726" s="15">
        <v>4</v>
      </c>
      <c r="V6726" s="15">
        <v>4</v>
      </c>
      <c r="W6726" s="15">
        <v>0</v>
      </c>
      <c r="X6726" s="15">
        <v>0</v>
      </c>
      <c r="Y6726" s="15">
        <v>0</v>
      </c>
      <c r="Z6726" s="15">
        <v>0</v>
      </c>
      <c r="AA6726" s="15">
        <v>4</v>
      </c>
      <c r="AB6726" s="15">
        <v>4</v>
      </c>
      <c r="AC6726" s="16">
        <v>42695.41</v>
      </c>
      <c r="AD6726" s="16">
        <v>8451.6200000000008</v>
      </c>
      <c r="AE6726" s="16">
        <v>51147.03</v>
      </c>
      <c r="AF6726" s="16">
        <v>19006.29</v>
      </c>
      <c r="AG6726" s="16">
        <v>689.28</v>
      </c>
      <c r="AH6726" s="16">
        <v>19695.57</v>
      </c>
      <c r="AI6726" s="17">
        <v>0.36420000000000002</v>
      </c>
      <c r="AJ6726" s="17">
        <v>0.94350000000000001</v>
      </c>
      <c r="AK6726" s="42" t="s">
        <v>15829</v>
      </c>
      <c r="AL6726" s="42" t="s">
        <v>9696</v>
      </c>
    </row>
    <row r="6727" spans="2:38" x14ac:dyDescent="0.3">
      <c r="B6727" s="15">
        <v>6702</v>
      </c>
      <c r="C6727" t="s">
        <v>163</v>
      </c>
      <c r="D6727" t="s">
        <v>1650</v>
      </c>
      <c r="E6727" t="s">
        <v>2534</v>
      </c>
      <c r="F6727">
        <v>2701</v>
      </c>
      <c r="G6727">
        <v>2701</v>
      </c>
      <c r="H6727" t="s">
        <v>3142</v>
      </c>
      <c r="I6727">
        <v>115935</v>
      </c>
      <c r="J6727" s="12" t="s">
        <v>7843</v>
      </c>
      <c r="K6727" s="13">
        <v>45960</v>
      </c>
      <c r="L6727" s="13">
        <v>45960</v>
      </c>
      <c r="M6727" s="14">
        <v>54510.83</v>
      </c>
      <c r="N6727" s="14">
        <v>0</v>
      </c>
      <c r="O6727" s="14">
        <v>54510.83</v>
      </c>
      <c r="P6727">
        <v>6</v>
      </c>
      <c r="Q6727">
        <v>0</v>
      </c>
      <c r="R6727">
        <v>6</v>
      </c>
      <c r="S6727" s="15">
        <v>0</v>
      </c>
      <c r="T6727" s="15">
        <v>0</v>
      </c>
      <c r="U6727" s="15">
        <v>6</v>
      </c>
      <c r="V6727" s="15">
        <v>6</v>
      </c>
      <c r="W6727" s="15">
        <v>0</v>
      </c>
      <c r="X6727" s="15">
        <v>0</v>
      </c>
      <c r="Y6727" s="15">
        <v>0</v>
      </c>
      <c r="Z6727" s="15">
        <v>0</v>
      </c>
      <c r="AA6727" s="15">
        <v>6</v>
      </c>
      <c r="AB6727" s="15">
        <v>6</v>
      </c>
      <c r="AC6727" s="16">
        <v>54510.83</v>
      </c>
      <c r="AD6727" s="16">
        <v>0</v>
      </c>
      <c r="AE6727" s="16">
        <v>54510.83</v>
      </c>
      <c r="AF6727" s="16">
        <v>19693.47</v>
      </c>
      <c r="AG6727" s="16">
        <v>0</v>
      </c>
      <c r="AH6727" s="16">
        <v>19693.47</v>
      </c>
      <c r="AI6727" s="17">
        <v>0.755</v>
      </c>
      <c r="AJ6727" s="17">
        <v>0.91</v>
      </c>
      <c r="AK6727" s="42" t="s">
        <v>16181</v>
      </c>
      <c r="AL6727" s="42">
        <v>1706833</v>
      </c>
    </row>
    <row r="6728" spans="2:38" x14ac:dyDescent="0.3">
      <c r="B6728" s="15">
        <v>6703</v>
      </c>
      <c r="C6728" t="s">
        <v>55</v>
      </c>
      <c r="D6728" t="s">
        <v>56</v>
      </c>
      <c r="E6728" t="s">
        <v>2061</v>
      </c>
      <c r="F6728">
        <v>98</v>
      </c>
      <c r="G6728">
        <v>168</v>
      </c>
      <c r="H6728" t="s">
        <v>201</v>
      </c>
      <c r="I6728">
        <v>29796</v>
      </c>
      <c r="J6728" s="12" t="s">
        <v>2231</v>
      </c>
      <c r="K6728" s="13">
        <v>29860</v>
      </c>
      <c r="L6728" s="13">
        <v>29892</v>
      </c>
      <c r="M6728" s="14">
        <v>0</v>
      </c>
      <c r="N6728" s="14">
        <v>0</v>
      </c>
      <c r="O6728" s="14">
        <v>0</v>
      </c>
      <c r="P6728">
        <v>0</v>
      </c>
      <c r="Q6728">
        <v>0</v>
      </c>
      <c r="R6728">
        <v>0</v>
      </c>
      <c r="S6728" s="15">
        <v>0</v>
      </c>
      <c r="T6728" s="15">
        <v>0</v>
      </c>
      <c r="U6728" s="15">
        <v>0</v>
      </c>
      <c r="V6728" s="15">
        <v>0</v>
      </c>
      <c r="W6728" s="15">
        <v>0</v>
      </c>
      <c r="X6728" s="15">
        <v>0</v>
      </c>
      <c r="Y6728" s="15">
        <v>0</v>
      </c>
      <c r="Z6728" s="15">
        <v>0</v>
      </c>
      <c r="AA6728" s="15">
        <v>0</v>
      </c>
      <c r="AB6728" s="15">
        <v>0</v>
      </c>
      <c r="AC6728" s="16">
        <v>60769.2</v>
      </c>
      <c r="AD6728" s="16">
        <v>12153.84</v>
      </c>
      <c r="AE6728" s="16">
        <v>72923.039999999994</v>
      </c>
      <c r="AF6728" s="16">
        <v>18048.47</v>
      </c>
      <c r="AG6728" s="16">
        <v>1640.77</v>
      </c>
      <c r="AH6728" s="16">
        <v>19689.240000000002</v>
      </c>
      <c r="AI6728" s="17">
        <v>0.84499999999999997</v>
      </c>
      <c r="AJ6728" s="17">
        <v>1</v>
      </c>
      <c r="AK6728" s="42" t="s">
        <v>15815</v>
      </c>
      <c r="AL6728" s="42" t="s">
        <v>9605</v>
      </c>
    </row>
    <row r="6729" spans="2:38" x14ac:dyDescent="0.3">
      <c r="B6729" s="15">
        <v>6704</v>
      </c>
      <c r="C6729" t="s">
        <v>49</v>
      </c>
      <c r="D6729" t="s">
        <v>67</v>
      </c>
      <c r="E6729" t="s">
        <v>2454</v>
      </c>
      <c r="F6729">
        <v>2640</v>
      </c>
      <c r="G6729">
        <v>2640</v>
      </c>
      <c r="H6729" t="s">
        <v>901</v>
      </c>
      <c r="I6729">
        <v>112905</v>
      </c>
      <c r="J6729" s="12" t="s">
        <v>7551</v>
      </c>
      <c r="K6729" s="13">
        <v>45776</v>
      </c>
      <c r="L6729" s="13">
        <v>45776</v>
      </c>
      <c r="M6729" s="14">
        <v>47912.28</v>
      </c>
      <c r="N6729" s="14">
        <v>1585.27</v>
      </c>
      <c r="O6729" s="14">
        <v>49497.55</v>
      </c>
      <c r="P6729">
        <v>6</v>
      </c>
      <c r="Q6729">
        <v>0</v>
      </c>
      <c r="R6729">
        <v>6</v>
      </c>
      <c r="S6729" s="15">
        <v>0</v>
      </c>
      <c r="T6729" s="15">
        <v>0</v>
      </c>
      <c r="U6729" s="15">
        <v>6</v>
      </c>
      <c r="V6729" s="15">
        <v>6</v>
      </c>
      <c r="W6729" s="15">
        <v>0</v>
      </c>
      <c r="X6729" s="15">
        <v>0</v>
      </c>
      <c r="Y6729" s="15">
        <v>0</v>
      </c>
      <c r="Z6729" s="15">
        <v>0</v>
      </c>
      <c r="AA6729" s="15">
        <v>6</v>
      </c>
      <c r="AB6729" s="15">
        <v>6</v>
      </c>
      <c r="AC6729" s="16">
        <v>53235.64</v>
      </c>
      <c r="AD6729" s="16">
        <v>1761.4</v>
      </c>
      <c r="AE6729" s="16">
        <v>54997.04</v>
      </c>
      <c r="AF6729" s="16">
        <v>19029.080000000002</v>
      </c>
      <c r="AG6729" s="16">
        <v>616.42999999999995</v>
      </c>
      <c r="AH6729" s="16">
        <v>19645.509999999998</v>
      </c>
      <c r="AI6729" s="17">
        <v>0.755</v>
      </c>
      <c r="AJ6729" s="17">
        <v>0.91</v>
      </c>
      <c r="AK6729" s="42" t="s">
        <v>15811</v>
      </c>
      <c r="AL6729" s="42" t="s">
        <v>11708</v>
      </c>
    </row>
    <row r="6730" spans="2:38" x14ac:dyDescent="0.3">
      <c r="B6730" s="15">
        <v>6705</v>
      </c>
      <c r="C6730" t="s">
        <v>49</v>
      </c>
      <c r="D6730" t="s">
        <v>67</v>
      </c>
      <c r="E6730" t="s">
        <v>2454</v>
      </c>
      <c r="F6730">
        <v>37</v>
      </c>
      <c r="G6730">
        <v>37</v>
      </c>
      <c r="H6730" t="s">
        <v>86</v>
      </c>
      <c r="I6730">
        <v>107963</v>
      </c>
      <c r="J6730" s="12" t="s">
        <v>7243</v>
      </c>
      <c r="K6730" s="13">
        <v>45462</v>
      </c>
      <c r="L6730" s="13">
        <v>45462</v>
      </c>
      <c r="M6730" s="14">
        <v>50420.13</v>
      </c>
      <c r="N6730" s="14">
        <v>0</v>
      </c>
      <c r="O6730" s="14">
        <v>50420.13</v>
      </c>
      <c r="P6730">
        <v>0</v>
      </c>
      <c r="Q6730">
        <v>0</v>
      </c>
      <c r="R6730">
        <v>0</v>
      </c>
      <c r="S6730" s="15">
        <v>0</v>
      </c>
      <c r="T6730" s="15">
        <v>0</v>
      </c>
      <c r="U6730" s="15">
        <v>0</v>
      </c>
      <c r="V6730" s="15">
        <v>0</v>
      </c>
      <c r="W6730" s="15">
        <v>0</v>
      </c>
      <c r="X6730" s="15">
        <v>0</v>
      </c>
      <c r="Y6730" s="15">
        <v>0</v>
      </c>
      <c r="Z6730" s="15">
        <v>0</v>
      </c>
      <c r="AA6730" s="15">
        <v>0</v>
      </c>
      <c r="AB6730" s="15">
        <v>0</v>
      </c>
      <c r="AC6730" s="16">
        <v>55287.29</v>
      </c>
      <c r="AD6730" s="16">
        <v>0</v>
      </c>
      <c r="AE6730" s="16">
        <v>55287.29</v>
      </c>
      <c r="AF6730" s="16">
        <v>19642.38</v>
      </c>
      <c r="AG6730" s="16">
        <v>0</v>
      </c>
      <c r="AH6730" s="16">
        <v>19642.38</v>
      </c>
      <c r="AI6730" s="17">
        <v>0.81010000000000004</v>
      </c>
      <c r="AJ6730" s="17">
        <v>0.92869999999999997</v>
      </c>
      <c r="AK6730" s="42" t="s">
        <v>15425</v>
      </c>
      <c r="AL6730" s="42" t="s">
        <v>9213</v>
      </c>
    </row>
    <row r="6731" spans="2:38" x14ac:dyDescent="0.3">
      <c r="B6731" s="15">
        <v>6706</v>
      </c>
      <c r="C6731" t="s">
        <v>55</v>
      </c>
      <c r="D6731" t="s">
        <v>231</v>
      </c>
      <c r="E6731" t="s">
        <v>231</v>
      </c>
      <c r="F6731">
        <v>2091</v>
      </c>
      <c r="G6731">
        <v>2091</v>
      </c>
      <c r="H6731" t="s">
        <v>2370</v>
      </c>
      <c r="I6731">
        <v>109900</v>
      </c>
      <c r="J6731" s="12" t="s">
        <v>7335</v>
      </c>
      <c r="K6731" s="13">
        <v>45161</v>
      </c>
      <c r="L6731" s="13">
        <v>45161</v>
      </c>
      <c r="M6731" s="14">
        <v>39812.129999999997</v>
      </c>
      <c r="N6731" s="14">
        <v>1561.61</v>
      </c>
      <c r="O6731" s="14">
        <v>41373.74</v>
      </c>
      <c r="P6731">
        <v>1</v>
      </c>
      <c r="Q6731">
        <v>0</v>
      </c>
      <c r="R6731">
        <v>1</v>
      </c>
      <c r="S6731" s="15">
        <v>0</v>
      </c>
      <c r="T6731" s="15">
        <v>0</v>
      </c>
      <c r="U6731" s="15">
        <v>1</v>
      </c>
      <c r="V6731" s="15">
        <v>1</v>
      </c>
      <c r="W6731" s="15">
        <v>0</v>
      </c>
      <c r="X6731" s="15">
        <v>0</v>
      </c>
      <c r="Y6731" s="15">
        <v>0</v>
      </c>
      <c r="Z6731" s="15">
        <v>0</v>
      </c>
      <c r="AA6731" s="15">
        <v>1</v>
      </c>
      <c r="AB6731" s="15">
        <v>1</v>
      </c>
      <c r="AC6731" s="16">
        <v>47421.87</v>
      </c>
      <c r="AD6731" s="16">
        <v>1561.61</v>
      </c>
      <c r="AE6731" s="16">
        <v>48983.48</v>
      </c>
      <c r="AF6731" s="16">
        <v>19160.03</v>
      </c>
      <c r="AG6731" s="16">
        <v>480.61</v>
      </c>
      <c r="AH6731" s="16">
        <v>19640.64</v>
      </c>
      <c r="AI6731" s="17">
        <v>0.84150000000000003</v>
      </c>
      <c r="AJ6731" s="17">
        <v>0.80089999999999995</v>
      </c>
      <c r="AK6731" s="42" t="s">
        <v>15540</v>
      </c>
      <c r="AL6731" s="42" t="s">
        <v>10126</v>
      </c>
    </row>
    <row r="6732" spans="2:38" x14ac:dyDescent="0.3">
      <c r="B6732" s="15">
        <v>6707</v>
      </c>
      <c r="C6732" t="s">
        <v>49</v>
      </c>
      <c r="D6732" t="s">
        <v>237</v>
      </c>
      <c r="E6732" t="s">
        <v>237</v>
      </c>
      <c r="F6732">
        <v>202</v>
      </c>
      <c r="G6732">
        <v>263</v>
      </c>
      <c r="H6732" t="s">
        <v>88</v>
      </c>
      <c r="I6732">
        <v>31549</v>
      </c>
      <c r="J6732" s="12" t="s">
        <v>1876</v>
      </c>
      <c r="K6732" s="13">
        <v>31513</v>
      </c>
      <c r="L6732" s="13">
        <v>31533</v>
      </c>
      <c r="M6732" s="14">
        <v>32762.75</v>
      </c>
      <c r="N6732" s="14">
        <v>0</v>
      </c>
      <c r="O6732" s="14">
        <v>32762.75</v>
      </c>
      <c r="P6732">
        <v>2</v>
      </c>
      <c r="Q6732">
        <v>0</v>
      </c>
      <c r="R6732">
        <v>2</v>
      </c>
      <c r="S6732" s="15">
        <v>0</v>
      </c>
      <c r="T6732" s="15">
        <v>0</v>
      </c>
      <c r="U6732" s="15">
        <v>2</v>
      </c>
      <c r="V6732" s="15">
        <v>2</v>
      </c>
      <c r="W6732" s="15">
        <v>0</v>
      </c>
      <c r="X6732" s="15">
        <v>0</v>
      </c>
      <c r="Y6732" s="15">
        <v>0</v>
      </c>
      <c r="Z6732" s="15">
        <v>0</v>
      </c>
      <c r="AA6732" s="15">
        <v>2</v>
      </c>
      <c r="AB6732" s="15">
        <v>2</v>
      </c>
      <c r="AC6732" s="16">
        <v>57139.61</v>
      </c>
      <c r="AD6732" s="16">
        <v>0</v>
      </c>
      <c r="AE6732" s="16">
        <v>57139.61</v>
      </c>
      <c r="AF6732" s="16">
        <v>19629.75</v>
      </c>
      <c r="AG6732" s="16">
        <v>0</v>
      </c>
      <c r="AH6732" s="16">
        <v>19629.75</v>
      </c>
      <c r="AI6732" s="17">
        <v>1</v>
      </c>
      <c r="AJ6732" s="17">
        <v>0.90510000000000002</v>
      </c>
      <c r="AK6732" s="42" t="s">
        <v>15427</v>
      </c>
      <c r="AL6732" s="42" t="s">
        <v>9323</v>
      </c>
    </row>
    <row r="6733" spans="2:38" x14ac:dyDescent="0.3">
      <c r="B6733" s="15">
        <v>6708</v>
      </c>
      <c r="C6733" t="s">
        <v>49</v>
      </c>
      <c r="D6733" t="s">
        <v>52</v>
      </c>
      <c r="E6733" t="s">
        <v>2476</v>
      </c>
      <c r="F6733">
        <v>74</v>
      </c>
      <c r="G6733">
        <v>74</v>
      </c>
      <c r="H6733" t="s">
        <v>105</v>
      </c>
      <c r="I6733">
        <v>103441</v>
      </c>
      <c r="J6733" s="12" t="s">
        <v>7368</v>
      </c>
      <c r="K6733" s="13">
        <v>45196</v>
      </c>
      <c r="L6733" s="13">
        <v>45196</v>
      </c>
      <c r="M6733" s="14">
        <v>76415.44</v>
      </c>
      <c r="N6733" s="14">
        <v>1342.57</v>
      </c>
      <c r="O6733" s="14">
        <v>77758.009999999995</v>
      </c>
      <c r="P6733">
        <v>2</v>
      </c>
      <c r="Q6733">
        <v>0</v>
      </c>
      <c r="R6733">
        <v>2</v>
      </c>
      <c r="S6733" s="15">
        <v>0</v>
      </c>
      <c r="T6733" s="15">
        <v>0</v>
      </c>
      <c r="U6733" s="15">
        <v>1</v>
      </c>
      <c r="V6733" s="15">
        <v>1</v>
      </c>
      <c r="W6733" s="15">
        <v>1</v>
      </c>
      <c r="X6733" s="15">
        <v>2</v>
      </c>
      <c r="Y6733" s="15">
        <v>0</v>
      </c>
      <c r="Z6733" s="15">
        <v>0</v>
      </c>
      <c r="AA6733" s="15">
        <v>2</v>
      </c>
      <c r="AB6733" s="15">
        <v>3</v>
      </c>
      <c r="AC6733" s="16">
        <v>61952.26</v>
      </c>
      <c r="AD6733" s="16">
        <v>1491.72</v>
      </c>
      <c r="AE6733" s="16">
        <v>63443.98</v>
      </c>
      <c r="AF6733" s="16">
        <v>19101.86</v>
      </c>
      <c r="AG6733" s="16">
        <v>522.14</v>
      </c>
      <c r="AH6733" s="16">
        <v>19624</v>
      </c>
      <c r="AI6733" s="17">
        <v>0.93689999999999996</v>
      </c>
      <c r="AJ6733" s="17">
        <v>0.98089999999999999</v>
      </c>
      <c r="AK6733" s="42" t="s">
        <v>15584</v>
      </c>
      <c r="AL6733" s="42" t="s">
        <v>9257</v>
      </c>
    </row>
    <row r="6734" spans="2:38" x14ac:dyDescent="0.3">
      <c r="B6734" s="15">
        <v>6709</v>
      </c>
      <c r="C6734" t="s">
        <v>49</v>
      </c>
      <c r="D6734" t="s">
        <v>52</v>
      </c>
      <c r="E6734" t="s">
        <v>1651</v>
      </c>
      <c r="F6734">
        <v>908</v>
      </c>
      <c r="G6734">
        <v>908</v>
      </c>
      <c r="H6734" t="s">
        <v>2462</v>
      </c>
      <c r="I6734">
        <v>110110</v>
      </c>
      <c r="J6734" s="12" t="s">
        <v>7245</v>
      </c>
      <c r="K6734" s="13">
        <v>45604</v>
      </c>
      <c r="L6734" s="13">
        <v>45604</v>
      </c>
      <c r="M6734" s="14">
        <v>42178.54</v>
      </c>
      <c r="N6734" s="14">
        <v>0</v>
      </c>
      <c r="O6734" s="14">
        <v>42178.54</v>
      </c>
      <c r="P6734">
        <v>1</v>
      </c>
      <c r="Q6734">
        <v>0</v>
      </c>
      <c r="R6734">
        <v>1</v>
      </c>
      <c r="S6734" s="15">
        <v>0</v>
      </c>
      <c r="T6734" s="15">
        <v>0</v>
      </c>
      <c r="U6734" s="15">
        <v>0</v>
      </c>
      <c r="V6734" s="15">
        <v>0</v>
      </c>
      <c r="W6734" s="15">
        <v>1</v>
      </c>
      <c r="X6734" s="15">
        <v>2</v>
      </c>
      <c r="Y6734" s="15">
        <v>0</v>
      </c>
      <c r="Z6734" s="15">
        <v>0</v>
      </c>
      <c r="AA6734" s="15">
        <v>1</v>
      </c>
      <c r="AB6734" s="15">
        <v>2</v>
      </c>
      <c r="AC6734" s="16">
        <v>52742.68</v>
      </c>
      <c r="AD6734" s="16">
        <v>0</v>
      </c>
      <c r="AE6734" s="16">
        <v>52742.68</v>
      </c>
      <c r="AF6734" s="16">
        <v>19618.2</v>
      </c>
      <c r="AG6734" s="16">
        <v>0</v>
      </c>
      <c r="AH6734" s="16">
        <v>19618.2</v>
      </c>
      <c r="AI6734" s="17">
        <v>1</v>
      </c>
      <c r="AJ6734" s="17">
        <v>1</v>
      </c>
      <c r="AK6734" s="42" t="s">
        <v>15429</v>
      </c>
      <c r="AL6734" s="42" t="s">
        <v>9219</v>
      </c>
    </row>
    <row r="6735" spans="2:38" x14ac:dyDescent="0.3">
      <c r="B6735" s="15">
        <v>6710</v>
      </c>
      <c r="C6735" t="s">
        <v>2469</v>
      </c>
      <c r="D6735" t="s">
        <v>75</v>
      </c>
      <c r="E6735" t="s">
        <v>75</v>
      </c>
      <c r="F6735">
        <v>1887</v>
      </c>
      <c r="G6735">
        <v>1887</v>
      </c>
      <c r="H6735" t="s">
        <v>93</v>
      </c>
      <c r="I6735">
        <v>82690</v>
      </c>
      <c r="J6735" s="12" t="s">
        <v>7247</v>
      </c>
      <c r="K6735" s="13">
        <v>43524</v>
      </c>
      <c r="L6735" s="13">
        <v>43524</v>
      </c>
      <c r="M6735" s="14">
        <v>49215.65</v>
      </c>
      <c r="N6735" s="14">
        <v>0</v>
      </c>
      <c r="O6735" s="14">
        <v>49215.65</v>
      </c>
      <c r="P6735">
        <v>1</v>
      </c>
      <c r="Q6735">
        <v>0</v>
      </c>
      <c r="R6735">
        <v>1</v>
      </c>
      <c r="S6735" s="15">
        <v>0</v>
      </c>
      <c r="T6735" s="15">
        <v>0</v>
      </c>
      <c r="U6735" s="15">
        <v>1</v>
      </c>
      <c r="V6735" s="15">
        <v>1</v>
      </c>
      <c r="W6735" s="15">
        <v>0</v>
      </c>
      <c r="X6735" s="15">
        <v>0</v>
      </c>
      <c r="Y6735" s="15">
        <v>0</v>
      </c>
      <c r="Z6735" s="15">
        <v>0</v>
      </c>
      <c r="AA6735" s="15">
        <v>1</v>
      </c>
      <c r="AB6735" s="15">
        <v>1</v>
      </c>
      <c r="AC6735" s="16">
        <v>49340.02</v>
      </c>
      <c r="AD6735" s="16">
        <v>0</v>
      </c>
      <c r="AE6735" s="16">
        <v>49340.02</v>
      </c>
      <c r="AF6735" s="16">
        <v>19609.53</v>
      </c>
      <c r="AG6735" s="16">
        <v>0</v>
      </c>
      <c r="AH6735" s="16">
        <v>19609.53</v>
      </c>
      <c r="AI6735" s="17">
        <v>1</v>
      </c>
      <c r="AJ6735" s="17">
        <v>0.94669999999999999</v>
      </c>
      <c r="AK6735" s="42" t="s">
        <v>15431</v>
      </c>
      <c r="AL6735" s="42" t="s">
        <v>12856</v>
      </c>
    </row>
    <row r="6736" spans="2:38" x14ac:dyDescent="0.3">
      <c r="B6736" s="15">
        <v>6711</v>
      </c>
      <c r="C6736" t="s">
        <v>58</v>
      </c>
      <c r="D6736" t="s">
        <v>59</v>
      </c>
      <c r="E6736" t="s">
        <v>2563</v>
      </c>
      <c r="F6736">
        <v>415</v>
      </c>
      <c r="G6736">
        <v>415</v>
      </c>
      <c r="H6736" t="s">
        <v>273</v>
      </c>
      <c r="I6736">
        <v>71909</v>
      </c>
      <c r="J6736" s="12" t="s">
        <v>1733</v>
      </c>
      <c r="K6736" s="13">
        <v>42719</v>
      </c>
      <c r="L6736" s="13">
        <v>42719</v>
      </c>
      <c r="M6736" s="14">
        <v>82385.960000000006</v>
      </c>
      <c r="N6736" s="14">
        <v>0</v>
      </c>
      <c r="O6736" s="14">
        <v>82385.960000000006</v>
      </c>
      <c r="P6736">
        <v>2</v>
      </c>
      <c r="Q6736">
        <v>0</v>
      </c>
      <c r="R6736">
        <v>2</v>
      </c>
      <c r="S6736" s="15">
        <v>0</v>
      </c>
      <c r="T6736" s="15">
        <v>0</v>
      </c>
      <c r="U6736" s="15">
        <v>1</v>
      </c>
      <c r="V6736" s="15">
        <v>1</v>
      </c>
      <c r="W6736" s="15">
        <v>1</v>
      </c>
      <c r="X6736" s="15">
        <v>2</v>
      </c>
      <c r="Y6736" s="15">
        <v>0</v>
      </c>
      <c r="Z6736" s="15">
        <v>0</v>
      </c>
      <c r="AA6736" s="15">
        <v>2</v>
      </c>
      <c r="AB6736" s="15">
        <v>3</v>
      </c>
      <c r="AC6736" s="16">
        <v>66315.12</v>
      </c>
      <c r="AD6736" s="16">
        <v>0</v>
      </c>
      <c r="AE6736" s="16">
        <v>66315.12</v>
      </c>
      <c r="AF6736" s="16">
        <v>19585.080000000002</v>
      </c>
      <c r="AG6736" s="16">
        <v>0</v>
      </c>
      <c r="AH6736" s="16">
        <v>19585.080000000002</v>
      </c>
      <c r="AI6736" s="17">
        <v>1</v>
      </c>
      <c r="AJ6736" s="17">
        <v>0.87819999999999998</v>
      </c>
      <c r="AK6736" s="42" t="s">
        <v>15517</v>
      </c>
      <c r="AL6736" s="42" t="s">
        <v>9489</v>
      </c>
    </row>
    <row r="6737" spans="2:38" x14ac:dyDescent="0.3">
      <c r="B6737" s="15">
        <v>6712</v>
      </c>
      <c r="C6737" t="s">
        <v>2469</v>
      </c>
      <c r="D6737" t="s">
        <v>131</v>
      </c>
      <c r="E6737" t="s">
        <v>131</v>
      </c>
      <c r="F6737">
        <v>2372</v>
      </c>
      <c r="G6737">
        <v>2372</v>
      </c>
      <c r="H6737" t="s">
        <v>3856</v>
      </c>
      <c r="I6737">
        <v>44952</v>
      </c>
      <c r="J6737" s="12" t="s">
        <v>7248</v>
      </c>
      <c r="K6737" s="13">
        <v>44718</v>
      </c>
      <c r="L6737" s="13">
        <v>44718</v>
      </c>
      <c r="M6737" s="14">
        <v>85029.33</v>
      </c>
      <c r="N6737" s="14">
        <v>0</v>
      </c>
      <c r="O6737" s="14">
        <v>85029.33</v>
      </c>
      <c r="P6737">
        <v>0</v>
      </c>
      <c r="Q6737">
        <v>0</v>
      </c>
      <c r="R6737">
        <v>0</v>
      </c>
      <c r="S6737" s="15">
        <v>0</v>
      </c>
      <c r="T6737" s="15">
        <v>0</v>
      </c>
      <c r="U6737" s="15">
        <v>0</v>
      </c>
      <c r="V6737" s="15">
        <v>0</v>
      </c>
      <c r="W6737" s="15">
        <v>0</v>
      </c>
      <c r="X6737" s="15">
        <v>0</v>
      </c>
      <c r="Y6737" s="15">
        <v>0</v>
      </c>
      <c r="Z6737" s="15">
        <v>0</v>
      </c>
      <c r="AA6737" s="15">
        <v>0</v>
      </c>
      <c r="AB6737" s="15">
        <v>0</v>
      </c>
      <c r="AC6737" s="16">
        <v>73821.34</v>
      </c>
      <c r="AD6737" s="16">
        <v>0</v>
      </c>
      <c r="AE6737" s="16">
        <v>73821.34</v>
      </c>
      <c r="AF6737" s="16">
        <v>19573.669999999998</v>
      </c>
      <c r="AG6737" s="16">
        <v>0</v>
      </c>
      <c r="AH6737" s="16">
        <v>19573.669999999998</v>
      </c>
      <c r="AI6737" s="17">
        <v>1</v>
      </c>
      <c r="AJ6737" s="17">
        <v>0.98209999999999997</v>
      </c>
      <c r="AK6737" s="42" t="s">
        <v>15433</v>
      </c>
      <c r="AL6737" s="42" t="s">
        <v>11292</v>
      </c>
    </row>
    <row r="6738" spans="2:38" x14ac:dyDescent="0.3">
      <c r="B6738" s="15">
        <v>6713</v>
      </c>
      <c r="C6738" t="s">
        <v>115</v>
      </c>
      <c r="D6738" t="s">
        <v>1656</v>
      </c>
      <c r="E6738" t="s">
        <v>2763</v>
      </c>
      <c r="F6738">
        <v>2514</v>
      </c>
      <c r="G6738">
        <v>2514</v>
      </c>
      <c r="H6738" t="s">
        <v>2835</v>
      </c>
      <c r="I6738">
        <v>106980</v>
      </c>
      <c r="J6738" s="12" t="s">
        <v>7521</v>
      </c>
      <c r="K6738" s="13">
        <v>45376</v>
      </c>
      <c r="L6738" s="13">
        <v>45376</v>
      </c>
      <c r="M6738" s="14">
        <v>43317.760000000002</v>
      </c>
      <c r="N6738" s="14">
        <v>4346.08</v>
      </c>
      <c r="O6738" s="14">
        <v>47663.839999999997</v>
      </c>
      <c r="P6738">
        <v>4</v>
      </c>
      <c r="Q6738">
        <v>0</v>
      </c>
      <c r="R6738">
        <v>4</v>
      </c>
      <c r="S6738" s="15">
        <v>0</v>
      </c>
      <c r="T6738" s="15">
        <v>0</v>
      </c>
      <c r="U6738" s="15">
        <v>4</v>
      </c>
      <c r="V6738" s="15">
        <v>4</v>
      </c>
      <c r="W6738" s="15">
        <v>0</v>
      </c>
      <c r="X6738" s="15">
        <v>0</v>
      </c>
      <c r="Y6738" s="15">
        <v>0</v>
      </c>
      <c r="Z6738" s="15">
        <v>0</v>
      </c>
      <c r="AA6738" s="15">
        <v>4</v>
      </c>
      <c r="AB6738" s="15">
        <v>4</v>
      </c>
      <c r="AC6738" s="16">
        <v>50564.47</v>
      </c>
      <c r="AD6738" s="16">
        <v>4108.32</v>
      </c>
      <c r="AE6738" s="16">
        <v>54672.79</v>
      </c>
      <c r="AF6738" s="16">
        <v>18163.59</v>
      </c>
      <c r="AG6738" s="16">
        <v>1407.31</v>
      </c>
      <c r="AH6738" s="16">
        <v>19570.900000000001</v>
      </c>
      <c r="AI6738" s="17">
        <v>0.60780000000000001</v>
      </c>
      <c r="AJ6738" s="17">
        <v>0.76139999999999997</v>
      </c>
      <c r="AK6738" s="42" t="s">
        <v>15776</v>
      </c>
      <c r="AL6738" s="42">
        <v>1706270</v>
      </c>
    </row>
    <row r="6739" spans="2:38" x14ac:dyDescent="0.3">
      <c r="B6739" s="15">
        <v>6714</v>
      </c>
      <c r="C6739" t="s">
        <v>115</v>
      </c>
      <c r="D6739" t="s">
        <v>1653</v>
      </c>
      <c r="E6739" t="s">
        <v>2539</v>
      </c>
      <c r="F6739">
        <v>2774</v>
      </c>
      <c r="G6739">
        <v>2774</v>
      </c>
      <c r="H6739" t="s">
        <v>3540</v>
      </c>
      <c r="I6739">
        <v>115915</v>
      </c>
      <c r="J6739" s="12" t="s">
        <v>18485</v>
      </c>
      <c r="K6739" s="13">
        <v>45989</v>
      </c>
      <c r="L6739" s="13">
        <v>45989</v>
      </c>
      <c r="M6739" s="14">
        <v>49646.38</v>
      </c>
      <c r="N6739" s="14">
        <v>0</v>
      </c>
      <c r="O6739" s="14">
        <v>49646.38</v>
      </c>
      <c r="P6739">
        <v>5</v>
      </c>
      <c r="Q6739">
        <v>0</v>
      </c>
      <c r="R6739">
        <v>5</v>
      </c>
      <c r="S6739" s="15">
        <v>0</v>
      </c>
      <c r="T6739" s="15">
        <v>0</v>
      </c>
      <c r="U6739" s="15">
        <v>5</v>
      </c>
      <c r="V6739" s="15">
        <v>5</v>
      </c>
      <c r="W6739" s="15">
        <v>0</v>
      </c>
      <c r="X6739" s="15">
        <v>0</v>
      </c>
      <c r="Y6739" s="15">
        <v>0</v>
      </c>
      <c r="Z6739" s="15">
        <v>0</v>
      </c>
      <c r="AA6739" s="15">
        <v>5</v>
      </c>
      <c r="AB6739" s="15">
        <v>5</v>
      </c>
      <c r="AC6739" s="16">
        <v>53206.74</v>
      </c>
      <c r="AD6739" s="16">
        <v>1477.44</v>
      </c>
      <c r="AE6739" s="16">
        <v>54684.18</v>
      </c>
      <c r="AF6739" s="16">
        <v>19565.12</v>
      </c>
      <c r="AG6739" s="16">
        <v>0</v>
      </c>
      <c r="AH6739" s="16">
        <v>19565.12</v>
      </c>
      <c r="AI6739" s="17">
        <v>0.755</v>
      </c>
      <c r="AJ6739" s="17">
        <v>0.91</v>
      </c>
      <c r="AK6739" s="42" t="s">
        <v>19186</v>
      </c>
      <c r="AL6739" s="42">
        <v>1707275</v>
      </c>
    </row>
    <row r="6740" spans="2:38" x14ac:dyDescent="0.3">
      <c r="B6740" s="15">
        <v>6715</v>
      </c>
      <c r="C6740" t="s">
        <v>222</v>
      </c>
      <c r="D6740" t="s">
        <v>1655</v>
      </c>
      <c r="E6740" t="s">
        <v>2675</v>
      </c>
      <c r="F6740">
        <v>2835</v>
      </c>
      <c r="G6740">
        <v>2835</v>
      </c>
      <c r="H6740" t="s">
        <v>5590</v>
      </c>
      <c r="I6740">
        <v>116246</v>
      </c>
      <c r="J6740" s="12" t="s">
        <v>18486</v>
      </c>
      <c r="K6740" s="13">
        <v>45989</v>
      </c>
      <c r="L6740" s="13">
        <v>45989</v>
      </c>
      <c r="M6740" s="14">
        <v>32141.78</v>
      </c>
      <c r="N6740" s="14">
        <v>27804.48</v>
      </c>
      <c r="O6740" s="14">
        <v>59946.26</v>
      </c>
      <c r="P6740">
        <v>4</v>
      </c>
      <c r="Q6740">
        <v>1</v>
      </c>
      <c r="R6740">
        <v>5</v>
      </c>
      <c r="S6740" s="15">
        <v>0</v>
      </c>
      <c r="T6740" s="15">
        <v>0</v>
      </c>
      <c r="U6740" s="15">
        <v>5</v>
      </c>
      <c r="V6740" s="15">
        <v>5</v>
      </c>
      <c r="W6740" s="15">
        <v>0</v>
      </c>
      <c r="X6740" s="15">
        <v>0</v>
      </c>
      <c r="Y6740" s="15">
        <v>0</v>
      </c>
      <c r="Z6740" s="15">
        <v>0</v>
      </c>
      <c r="AA6740" s="15">
        <v>5</v>
      </c>
      <c r="AB6740" s="15">
        <v>5</v>
      </c>
      <c r="AC6740" s="16">
        <v>34403.379999999997</v>
      </c>
      <c r="AD6740" s="16">
        <v>5928.8</v>
      </c>
      <c r="AE6740" s="16">
        <v>40332.18</v>
      </c>
      <c r="AF6740" s="16">
        <v>11979.98</v>
      </c>
      <c r="AG6740" s="16">
        <v>7583.27</v>
      </c>
      <c r="AH6740" s="16">
        <v>19563.25</v>
      </c>
      <c r="AI6740" s="17">
        <v>0.755</v>
      </c>
      <c r="AJ6740" s="17">
        <v>0.91</v>
      </c>
      <c r="AK6740" s="42" t="s">
        <v>19187</v>
      </c>
      <c r="AL6740" s="42">
        <v>1707495</v>
      </c>
    </row>
    <row r="6741" spans="2:38" x14ac:dyDescent="0.3">
      <c r="B6741" s="15">
        <v>6716</v>
      </c>
      <c r="C6741" t="s">
        <v>222</v>
      </c>
      <c r="D6741" t="s">
        <v>1655</v>
      </c>
      <c r="E6741" t="s">
        <v>2675</v>
      </c>
      <c r="F6741">
        <v>2793</v>
      </c>
      <c r="G6741">
        <v>2793</v>
      </c>
      <c r="H6741" t="s">
        <v>3337</v>
      </c>
      <c r="I6741">
        <v>114370</v>
      </c>
      <c r="J6741" s="12" t="s">
        <v>7687</v>
      </c>
      <c r="K6741" s="13">
        <v>45926</v>
      </c>
      <c r="L6741" s="13">
        <v>45926</v>
      </c>
      <c r="M6741" s="14">
        <v>48355.09</v>
      </c>
      <c r="N6741" s="14">
        <v>4905.3</v>
      </c>
      <c r="O6741" s="14">
        <v>53260.39</v>
      </c>
      <c r="P6741">
        <v>5</v>
      </c>
      <c r="Q6741">
        <v>0</v>
      </c>
      <c r="R6741">
        <v>5</v>
      </c>
      <c r="S6741" s="15">
        <v>0</v>
      </c>
      <c r="T6741" s="15">
        <v>0</v>
      </c>
      <c r="U6741" s="15">
        <v>5</v>
      </c>
      <c r="V6741" s="15">
        <v>5</v>
      </c>
      <c r="W6741" s="15">
        <v>0</v>
      </c>
      <c r="X6741" s="15">
        <v>0</v>
      </c>
      <c r="Y6741" s="15">
        <v>0</v>
      </c>
      <c r="Z6741" s="15">
        <v>0</v>
      </c>
      <c r="AA6741" s="15">
        <v>5</v>
      </c>
      <c r="AB6741" s="15">
        <v>5</v>
      </c>
      <c r="AC6741" s="16">
        <v>48743.17</v>
      </c>
      <c r="AD6741" s="16">
        <v>7220.54</v>
      </c>
      <c r="AE6741" s="16">
        <v>55963.71</v>
      </c>
      <c r="AF6741" s="16">
        <v>17158.47</v>
      </c>
      <c r="AG6741" s="16">
        <v>2376.1</v>
      </c>
      <c r="AH6741" s="16">
        <v>19534.57</v>
      </c>
      <c r="AI6741" s="17">
        <v>0.755</v>
      </c>
      <c r="AJ6741" s="17">
        <v>0.91</v>
      </c>
      <c r="AK6741" s="42" t="s">
        <v>15987</v>
      </c>
      <c r="AL6741" s="42">
        <v>1707316</v>
      </c>
    </row>
    <row r="6742" spans="2:38" x14ac:dyDescent="0.3">
      <c r="B6742" s="15">
        <v>6717</v>
      </c>
      <c r="C6742" t="s">
        <v>115</v>
      </c>
      <c r="D6742" t="s">
        <v>2913</v>
      </c>
      <c r="E6742" t="s">
        <v>2914</v>
      </c>
      <c r="F6742">
        <v>2766</v>
      </c>
      <c r="G6742">
        <v>2766</v>
      </c>
      <c r="H6742" t="s">
        <v>3838</v>
      </c>
      <c r="I6742">
        <v>115542</v>
      </c>
      <c r="J6742" s="12" t="s">
        <v>7582</v>
      </c>
      <c r="K6742" s="13">
        <v>45961</v>
      </c>
      <c r="L6742" s="13">
        <v>45961</v>
      </c>
      <c r="M6742" s="14">
        <v>56129.62</v>
      </c>
      <c r="N6742" s="14">
        <v>14248.82</v>
      </c>
      <c r="O6742" s="14">
        <v>70378.44</v>
      </c>
      <c r="P6742">
        <v>4</v>
      </c>
      <c r="Q6742">
        <v>0</v>
      </c>
      <c r="R6742">
        <v>4</v>
      </c>
      <c r="S6742" s="15">
        <v>0</v>
      </c>
      <c r="T6742" s="15">
        <v>0</v>
      </c>
      <c r="U6742" s="15">
        <v>3</v>
      </c>
      <c r="V6742" s="15">
        <v>3</v>
      </c>
      <c r="W6742" s="15">
        <v>1</v>
      </c>
      <c r="X6742" s="15">
        <v>2</v>
      </c>
      <c r="Y6742" s="15">
        <v>0</v>
      </c>
      <c r="Z6742" s="15">
        <v>0</v>
      </c>
      <c r="AA6742" s="15">
        <v>4</v>
      </c>
      <c r="AB6742" s="15">
        <v>5</v>
      </c>
      <c r="AC6742" s="16">
        <v>51153.440000000002</v>
      </c>
      <c r="AD6742" s="16">
        <v>12953.44</v>
      </c>
      <c r="AE6742" s="16">
        <v>64106.879999999997</v>
      </c>
      <c r="AF6742" s="16">
        <v>16034.49</v>
      </c>
      <c r="AG6742" s="16">
        <v>3497.49</v>
      </c>
      <c r="AH6742" s="16">
        <v>19531.98</v>
      </c>
      <c r="AI6742" s="17">
        <v>0.755</v>
      </c>
      <c r="AJ6742" s="17">
        <v>0.91</v>
      </c>
      <c r="AK6742" s="42" t="s">
        <v>15852</v>
      </c>
      <c r="AL6742" s="42">
        <v>1707215</v>
      </c>
    </row>
    <row r="6743" spans="2:38" x14ac:dyDescent="0.3">
      <c r="B6743" s="15">
        <v>6718</v>
      </c>
      <c r="C6743" t="s">
        <v>2469</v>
      </c>
      <c r="D6743" t="s">
        <v>110</v>
      </c>
      <c r="E6743" t="s">
        <v>110</v>
      </c>
      <c r="F6743">
        <v>40</v>
      </c>
      <c r="G6743">
        <v>40</v>
      </c>
      <c r="H6743" t="s">
        <v>1767</v>
      </c>
      <c r="I6743">
        <v>106521</v>
      </c>
      <c r="J6743" s="12" t="s">
        <v>7251</v>
      </c>
      <c r="K6743" s="13">
        <v>45425</v>
      </c>
      <c r="L6743" s="13">
        <v>45425</v>
      </c>
      <c r="M6743" s="14">
        <v>81791.81</v>
      </c>
      <c r="N6743" s="14">
        <v>0</v>
      </c>
      <c r="O6743" s="14">
        <v>81791.81</v>
      </c>
      <c r="P6743">
        <v>2</v>
      </c>
      <c r="Q6743">
        <v>0</v>
      </c>
      <c r="R6743">
        <v>2</v>
      </c>
      <c r="S6743" s="15">
        <v>0</v>
      </c>
      <c r="T6743" s="15">
        <v>0</v>
      </c>
      <c r="U6743" s="15">
        <v>2</v>
      </c>
      <c r="V6743" s="15">
        <v>2</v>
      </c>
      <c r="W6743" s="15">
        <v>0</v>
      </c>
      <c r="X6743" s="15">
        <v>0</v>
      </c>
      <c r="Y6743" s="15">
        <v>0</v>
      </c>
      <c r="Z6743" s="15">
        <v>0</v>
      </c>
      <c r="AA6743" s="15">
        <v>2</v>
      </c>
      <c r="AB6743" s="15">
        <v>2</v>
      </c>
      <c r="AC6743" s="16">
        <v>63595.63</v>
      </c>
      <c r="AD6743" s="16">
        <v>0</v>
      </c>
      <c r="AE6743" s="16">
        <v>63595.63</v>
      </c>
      <c r="AF6743" s="16">
        <v>19527.169999999998</v>
      </c>
      <c r="AG6743" s="16">
        <v>0</v>
      </c>
      <c r="AH6743" s="16">
        <v>19527.169999999998</v>
      </c>
      <c r="AI6743" s="17">
        <v>1</v>
      </c>
      <c r="AJ6743" s="17">
        <v>1</v>
      </c>
      <c r="AK6743" s="42" t="s">
        <v>15437</v>
      </c>
      <c r="AL6743" s="42" t="s">
        <v>9415</v>
      </c>
    </row>
    <row r="6744" spans="2:38" x14ac:dyDescent="0.3">
      <c r="B6744" s="15">
        <v>6719</v>
      </c>
      <c r="C6744" t="s">
        <v>58</v>
      </c>
      <c r="D6744" t="s">
        <v>59</v>
      </c>
      <c r="E6744" t="s">
        <v>2494</v>
      </c>
      <c r="F6744">
        <v>140</v>
      </c>
      <c r="G6744">
        <v>1378</v>
      </c>
      <c r="H6744" t="s">
        <v>142</v>
      </c>
      <c r="I6744">
        <v>10096</v>
      </c>
      <c r="J6744" s="12" t="s">
        <v>7329</v>
      </c>
      <c r="K6744" s="13">
        <v>44291</v>
      </c>
      <c r="L6744" s="13">
        <v>44291</v>
      </c>
      <c r="M6744" s="14">
        <v>53905.19</v>
      </c>
      <c r="N6744" s="14">
        <v>2111.59</v>
      </c>
      <c r="O6744" s="14">
        <v>56016.78</v>
      </c>
      <c r="P6744">
        <v>3</v>
      </c>
      <c r="Q6744">
        <v>0</v>
      </c>
      <c r="R6744">
        <v>3</v>
      </c>
      <c r="S6744" s="15">
        <v>0</v>
      </c>
      <c r="T6744" s="15">
        <v>0</v>
      </c>
      <c r="U6744" s="15">
        <v>2</v>
      </c>
      <c r="V6744" s="15">
        <v>2</v>
      </c>
      <c r="W6744" s="15">
        <v>1</v>
      </c>
      <c r="X6744" s="15">
        <v>2</v>
      </c>
      <c r="Y6744" s="15">
        <v>0</v>
      </c>
      <c r="Z6744" s="15">
        <v>0</v>
      </c>
      <c r="AA6744" s="15">
        <v>3</v>
      </c>
      <c r="AB6744" s="15">
        <v>4.5</v>
      </c>
      <c r="AC6744" s="16">
        <v>56250.57</v>
      </c>
      <c r="AD6744" s="16">
        <v>2605.1</v>
      </c>
      <c r="AE6744" s="16">
        <v>58855.67</v>
      </c>
      <c r="AF6744" s="16">
        <v>18858.52</v>
      </c>
      <c r="AG6744" s="16">
        <v>648.98</v>
      </c>
      <c r="AH6744" s="16">
        <v>19507.5</v>
      </c>
      <c r="AI6744" s="17">
        <v>0.255</v>
      </c>
      <c r="AJ6744" s="17">
        <v>0.94650000000000001</v>
      </c>
      <c r="AK6744" s="42" t="s">
        <v>15534</v>
      </c>
      <c r="AL6744" s="42" t="s">
        <v>9335</v>
      </c>
    </row>
    <row r="6745" spans="2:38" x14ac:dyDescent="0.3">
      <c r="B6745" s="15">
        <v>6720</v>
      </c>
      <c r="C6745" t="s">
        <v>55</v>
      </c>
      <c r="D6745" t="s">
        <v>106</v>
      </c>
      <c r="E6745" t="s">
        <v>106</v>
      </c>
      <c r="F6745">
        <v>1742</v>
      </c>
      <c r="G6745">
        <v>2309</v>
      </c>
      <c r="H6745" t="s">
        <v>1055</v>
      </c>
      <c r="I6745">
        <v>99327</v>
      </c>
      <c r="J6745" s="12" t="s">
        <v>7253</v>
      </c>
      <c r="K6745" s="13">
        <v>44280</v>
      </c>
      <c r="L6745" s="13">
        <v>44280</v>
      </c>
      <c r="M6745" s="14">
        <v>16562.490000000002</v>
      </c>
      <c r="N6745" s="14">
        <v>0</v>
      </c>
      <c r="O6745" s="14">
        <v>16562.490000000002</v>
      </c>
      <c r="P6745">
        <v>1</v>
      </c>
      <c r="Q6745">
        <v>0</v>
      </c>
      <c r="R6745">
        <v>1</v>
      </c>
      <c r="S6745" s="15">
        <v>0</v>
      </c>
      <c r="T6745" s="15">
        <v>0</v>
      </c>
      <c r="U6745" s="15">
        <v>1</v>
      </c>
      <c r="V6745" s="15">
        <v>1</v>
      </c>
      <c r="W6745" s="15">
        <v>0</v>
      </c>
      <c r="X6745" s="15">
        <v>0</v>
      </c>
      <c r="Y6745" s="15">
        <v>0</v>
      </c>
      <c r="Z6745" s="15">
        <v>0</v>
      </c>
      <c r="AA6745" s="15">
        <v>1</v>
      </c>
      <c r="AB6745" s="15">
        <v>1</v>
      </c>
      <c r="AC6745" s="16">
        <v>47914.79</v>
      </c>
      <c r="AD6745" s="16">
        <v>12.21</v>
      </c>
      <c r="AE6745" s="16">
        <v>47927</v>
      </c>
      <c r="AF6745" s="16">
        <v>19484.98</v>
      </c>
      <c r="AG6745" s="16">
        <v>0.61</v>
      </c>
      <c r="AH6745" s="16">
        <v>19485.59</v>
      </c>
      <c r="AI6745" s="17">
        <v>1</v>
      </c>
      <c r="AJ6745" s="17">
        <v>0.9758</v>
      </c>
      <c r="AK6745" s="42" t="s">
        <v>15439</v>
      </c>
      <c r="AL6745" s="42" t="s">
        <v>10012</v>
      </c>
    </row>
    <row r="6746" spans="2:38" x14ac:dyDescent="0.3">
      <c r="B6746" s="15">
        <v>6721</v>
      </c>
      <c r="C6746" t="s">
        <v>49</v>
      </c>
      <c r="D6746" t="s">
        <v>178</v>
      </c>
      <c r="E6746" t="s">
        <v>178</v>
      </c>
      <c r="F6746">
        <v>207</v>
      </c>
      <c r="G6746">
        <v>207</v>
      </c>
      <c r="H6746" t="s">
        <v>276</v>
      </c>
      <c r="I6746">
        <v>113308</v>
      </c>
      <c r="J6746" s="12" t="s">
        <v>7525</v>
      </c>
      <c r="K6746" s="13">
        <v>45946</v>
      </c>
      <c r="L6746" s="13">
        <v>45946</v>
      </c>
      <c r="M6746" s="14">
        <v>33062.339999999997</v>
      </c>
      <c r="N6746" s="14">
        <v>5006.62</v>
      </c>
      <c r="O6746" s="14">
        <v>38068.959999999999</v>
      </c>
      <c r="P6746">
        <v>4</v>
      </c>
      <c r="Q6746">
        <v>0</v>
      </c>
      <c r="R6746">
        <v>4</v>
      </c>
      <c r="S6746" s="15">
        <v>0</v>
      </c>
      <c r="T6746" s="15">
        <v>0</v>
      </c>
      <c r="U6746" s="15">
        <v>4</v>
      </c>
      <c r="V6746" s="15">
        <v>4</v>
      </c>
      <c r="W6746" s="15">
        <v>0</v>
      </c>
      <c r="X6746" s="15">
        <v>0</v>
      </c>
      <c r="Y6746" s="15">
        <v>0</v>
      </c>
      <c r="Z6746" s="15">
        <v>0</v>
      </c>
      <c r="AA6746" s="15">
        <v>4</v>
      </c>
      <c r="AB6746" s="15">
        <v>4</v>
      </c>
      <c r="AC6746" s="16">
        <v>45558.8</v>
      </c>
      <c r="AD6746" s="16">
        <v>5793.54</v>
      </c>
      <c r="AE6746" s="16">
        <v>51352.34</v>
      </c>
      <c r="AF6746" s="16">
        <v>17271.68</v>
      </c>
      <c r="AG6746" s="16">
        <v>2206.9299999999998</v>
      </c>
      <c r="AH6746" s="16">
        <v>19478.61</v>
      </c>
      <c r="AI6746" s="17">
        <v>0.755</v>
      </c>
      <c r="AJ6746" s="17">
        <v>0.91</v>
      </c>
      <c r="AK6746" s="42" t="s">
        <v>15780</v>
      </c>
      <c r="AL6746" s="42" t="s">
        <v>11449</v>
      </c>
    </row>
    <row r="6747" spans="2:38" x14ac:dyDescent="0.3">
      <c r="B6747" s="15">
        <v>6722</v>
      </c>
      <c r="C6747" t="s">
        <v>49</v>
      </c>
      <c r="D6747" t="s">
        <v>52</v>
      </c>
      <c r="E6747" t="s">
        <v>1651</v>
      </c>
      <c r="F6747">
        <v>16</v>
      </c>
      <c r="G6747">
        <v>16</v>
      </c>
      <c r="H6747" t="s">
        <v>53</v>
      </c>
      <c r="I6747">
        <v>114462</v>
      </c>
      <c r="J6747" s="12" t="s">
        <v>7400</v>
      </c>
      <c r="K6747" s="13">
        <v>45939</v>
      </c>
      <c r="L6747" s="13">
        <v>45939</v>
      </c>
      <c r="M6747" s="14">
        <v>45063.96</v>
      </c>
      <c r="N6747" s="14">
        <v>3610.2</v>
      </c>
      <c r="O6747" s="14">
        <v>48674.16</v>
      </c>
      <c r="P6747">
        <v>3</v>
      </c>
      <c r="Q6747">
        <v>2</v>
      </c>
      <c r="R6747">
        <v>5</v>
      </c>
      <c r="S6747" s="15">
        <v>0</v>
      </c>
      <c r="T6747" s="15">
        <v>0</v>
      </c>
      <c r="U6747" s="15">
        <v>5</v>
      </c>
      <c r="V6747" s="15">
        <v>5</v>
      </c>
      <c r="W6747" s="15">
        <v>0</v>
      </c>
      <c r="X6747" s="15">
        <v>0</v>
      </c>
      <c r="Y6747" s="15">
        <v>0</v>
      </c>
      <c r="Z6747" s="15">
        <v>0</v>
      </c>
      <c r="AA6747" s="15">
        <v>5</v>
      </c>
      <c r="AB6747" s="15">
        <v>5</v>
      </c>
      <c r="AC6747" s="16">
        <v>40967.129999999997</v>
      </c>
      <c r="AD6747" s="16">
        <v>3281.92</v>
      </c>
      <c r="AE6747" s="16">
        <v>44249.05</v>
      </c>
      <c r="AF6747" s="16">
        <v>18025.400000000001</v>
      </c>
      <c r="AG6747" s="16">
        <v>1443.87</v>
      </c>
      <c r="AH6747" s="16">
        <v>19469.27</v>
      </c>
      <c r="AI6747" s="17">
        <v>0.755</v>
      </c>
      <c r="AJ6747" s="17">
        <v>0.91</v>
      </c>
      <c r="AK6747" s="42" t="s">
        <v>15620</v>
      </c>
      <c r="AL6747" s="42" t="s">
        <v>9224</v>
      </c>
    </row>
    <row r="6748" spans="2:38" x14ac:dyDescent="0.3">
      <c r="B6748" s="15">
        <v>6723</v>
      </c>
      <c r="C6748" t="s">
        <v>58</v>
      </c>
      <c r="D6748" t="s">
        <v>59</v>
      </c>
      <c r="E6748" t="s">
        <v>2494</v>
      </c>
      <c r="F6748">
        <v>340</v>
      </c>
      <c r="G6748">
        <v>2832</v>
      </c>
      <c r="H6748" t="s">
        <v>2479</v>
      </c>
      <c r="I6748">
        <v>110407</v>
      </c>
      <c r="J6748" s="12" t="s">
        <v>7498</v>
      </c>
      <c r="K6748" s="13">
        <v>45595</v>
      </c>
      <c r="L6748" s="13">
        <v>45595</v>
      </c>
      <c r="M6748" s="14">
        <v>47051.26</v>
      </c>
      <c r="N6748" s="14">
        <v>3267.31</v>
      </c>
      <c r="O6748" s="14">
        <v>50318.57</v>
      </c>
      <c r="P6748">
        <v>2</v>
      </c>
      <c r="Q6748">
        <v>0</v>
      </c>
      <c r="R6748">
        <v>2</v>
      </c>
      <c r="S6748" s="15">
        <v>0</v>
      </c>
      <c r="T6748" s="15">
        <v>0</v>
      </c>
      <c r="U6748" s="15">
        <v>2</v>
      </c>
      <c r="V6748" s="15">
        <v>2</v>
      </c>
      <c r="W6748" s="15">
        <v>0</v>
      </c>
      <c r="X6748" s="15">
        <v>0</v>
      </c>
      <c r="Y6748" s="15">
        <v>0</v>
      </c>
      <c r="Z6748" s="15">
        <v>0</v>
      </c>
      <c r="AA6748" s="15">
        <v>2</v>
      </c>
      <c r="AB6748" s="15">
        <v>2</v>
      </c>
      <c r="AC6748" s="16">
        <v>47777.09</v>
      </c>
      <c r="AD6748" s="16">
        <v>2722.77</v>
      </c>
      <c r="AE6748" s="16">
        <v>50499.86</v>
      </c>
      <c r="AF6748" s="16">
        <v>18260.03</v>
      </c>
      <c r="AG6748" s="16">
        <v>1198.1099999999999</v>
      </c>
      <c r="AH6748" s="16">
        <v>19458.14</v>
      </c>
      <c r="AI6748" s="17">
        <v>1</v>
      </c>
      <c r="AJ6748" s="17">
        <v>0.98009999999999997</v>
      </c>
      <c r="AK6748" s="42" t="s">
        <v>15746</v>
      </c>
      <c r="AL6748" s="42" t="s">
        <v>9260</v>
      </c>
    </row>
    <row r="6749" spans="2:38" x14ac:dyDescent="0.3">
      <c r="B6749" s="15">
        <v>6724</v>
      </c>
      <c r="C6749" t="s">
        <v>2469</v>
      </c>
      <c r="D6749" t="s">
        <v>149</v>
      </c>
      <c r="E6749" t="s">
        <v>149</v>
      </c>
      <c r="F6749">
        <v>354</v>
      </c>
      <c r="G6749">
        <v>354</v>
      </c>
      <c r="H6749" t="s">
        <v>150</v>
      </c>
      <c r="I6749">
        <v>103312</v>
      </c>
      <c r="J6749" s="12" t="s">
        <v>7712</v>
      </c>
      <c r="K6749" s="13">
        <v>45205</v>
      </c>
      <c r="L6749" s="13">
        <v>45205</v>
      </c>
      <c r="M6749" s="14">
        <v>57835.25</v>
      </c>
      <c r="N6749" s="14">
        <v>5440.92</v>
      </c>
      <c r="O6749" s="14">
        <v>63276.17</v>
      </c>
      <c r="P6749">
        <v>3</v>
      </c>
      <c r="Q6749">
        <v>0</v>
      </c>
      <c r="R6749">
        <v>3</v>
      </c>
      <c r="S6749" s="15">
        <v>0</v>
      </c>
      <c r="T6749" s="15">
        <v>0</v>
      </c>
      <c r="U6749" s="15">
        <v>3</v>
      </c>
      <c r="V6749" s="15">
        <v>3</v>
      </c>
      <c r="W6749" s="15">
        <v>0</v>
      </c>
      <c r="X6749" s="15">
        <v>0</v>
      </c>
      <c r="Y6749" s="15">
        <v>0</v>
      </c>
      <c r="Z6749" s="15">
        <v>0</v>
      </c>
      <c r="AA6749" s="15">
        <v>3</v>
      </c>
      <c r="AB6749" s="15">
        <v>3</v>
      </c>
      <c r="AC6749" s="16">
        <v>57835.25</v>
      </c>
      <c r="AD6749" s="16">
        <v>5440.92</v>
      </c>
      <c r="AE6749" s="16">
        <v>63276.17</v>
      </c>
      <c r="AF6749" s="16">
        <v>17776.43</v>
      </c>
      <c r="AG6749" s="16">
        <v>1672.04</v>
      </c>
      <c r="AH6749" s="16">
        <v>19448.47</v>
      </c>
      <c r="AI6749" s="17">
        <v>1</v>
      </c>
      <c r="AJ6749" s="17">
        <v>0.57099999999999995</v>
      </c>
      <c r="AK6749" s="42" t="s">
        <v>16019</v>
      </c>
      <c r="AL6749" s="42" t="s">
        <v>9281</v>
      </c>
    </row>
    <row r="6750" spans="2:38" x14ac:dyDescent="0.3">
      <c r="B6750" s="15">
        <v>6725</v>
      </c>
      <c r="C6750" t="s">
        <v>49</v>
      </c>
      <c r="D6750" t="s">
        <v>52</v>
      </c>
      <c r="E6750" t="s">
        <v>2484</v>
      </c>
      <c r="F6750">
        <v>866</v>
      </c>
      <c r="G6750">
        <v>866</v>
      </c>
      <c r="H6750" t="s">
        <v>265</v>
      </c>
      <c r="I6750">
        <v>86693</v>
      </c>
      <c r="J6750" s="12" t="s">
        <v>1391</v>
      </c>
      <c r="K6750" s="13">
        <v>36103</v>
      </c>
      <c r="L6750" s="13">
        <v>36130</v>
      </c>
      <c r="M6750" s="14">
        <v>41504.519999999997</v>
      </c>
      <c r="N6750" s="14">
        <v>0</v>
      </c>
      <c r="O6750" s="14">
        <v>41504.519999999997</v>
      </c>
      <c r="P6750">
        <v>1</v>
      </c>
      <c r="Q6750">
        <v>0</v>
      </c>
      <c r="R6750">
        <v>1</v>
      </c>
      <c r="S6750" s="15">
        <v>0</v>
      </c>
      <c r="T6750" s="15">
        <v>0</v>
      </c>
      <c r="U6750" s="15">
        <v>1</v>
      </c>
      <c r="V6750" s="15">
        <v>1</v>
      </c>
      <c r="W6750" s="15">
        <v>0</v>
      </c>
      <c r="X6750" s="15">
        <v>0</v>
      </c>
      <c r="Y6750" s="15">
        <v>0</v>
      </c>
      <c r="Z6750" s="15">
        <v>0</v>
      </c>
      <c r="AA6750" s="15">
        <v>1</v>
      </c>
      <c r="AB6750" s="15">
        <v>1</v>
      </c>
      <c r="AC6750" s="16">
        <v>48897.54</v>
      </c>
      <c r="AD6750" s="16">
        <v>0</v>
      </c>
      <c r="AE6750" s="16">
        <v>48897.54</v>
      </c>
      <c r="AF6750" s="16">
        <v>19443.61</v>
      </c>
      <c r="AG6750" s="16">
        <v>0</v>
      </c>
      <c r="AH6750" s="16">
        <v>19443.61</v>
      </c>
      <c r="AI6750" s="17">
        <v>0.52929999999999999</v>
      </c>
      <c r="AJ6750" s="17">
        <v>0.94679999999999997</v>
      </c>
      <c r="AK6750" s="42" t="s">
        <v>15443</v>
      </c>
      <c r="AL6750" s="42" t="s">
        <v>10653</v>
      </c>
    </row>
    <row r="6751" spans="2:38" x14ac:dyDescent="0.3">
      <c r="B6751" s="15">
        <v>6726</v>
      </c>
      <c r="C6751" t="s">
        <v>58</v>
      </c>
      <c r="D6751" t="s">
        <v>59</v>
      </c>
      <c r="E6751" t="s">
        <v>2497</v>
      </c>
      <c r="F6751">
        <v>641</v>
      </c>
      <c r="G6751">
        <v>641</v>
      </c>
      <c r="H6751" t="s">
        <v>293</v>
      </c>
      <c r="I6751">
        <v>103847</v>
      </c>
      <c r="J6751" s="12" t="s">
        <v>7256</v>
      </c>
      <c r="K6751" s="13">
        <v>45204</v>
      </c>
      <c r="L6751" s="13">
        <v>45204</v>
      </c>
      <c r="M6751" s="14">
        <v>53557.84</v>
      </c>
      <c r="N6751" s="14">
        <v>0</v>
      </c>
      <c r="O6751" s="14">
        <v>53557.84</v>
      </c>
      <c r="P6751">
        <v>1</v>
      </c>
      <c r="Q6751">
        <v>0</v>
      </c>
      <c r="R6751">
        <v>1</v>
      </c>
      <c r="S6751" s="15">
        <v>0</v>
      </c>
      <c r="T6751" s="15">
        <v>0</v>
      </c>
      <c r="U6751" s="15">
        <v>1</v>
      </c>
      <c r="V6751" s="15">
        <v>1</v>
      </c>
      <c r="W6751" s="15">
        <v>0</v>
      </c>
      <c r="X6751" s="15">
        <v>0</v>
      </c>
      <c r="Y6751" s="15">
        <v>0</v>
      </c>
      <c r="Z6751" s="15">
        <v>0</v>
      </c>
      <c r="AA6751" s="15">
        <v>1</v>
      </c>
      <c r="AB6751" s="15">
        <v>1</v>
      </c>
      <c r="AC6751" s="16">
        <v>54619.73</v>
      </c>
      <c r="AD6751" s="16">
        <v>0</v>
      </c>
      <c r="AE6751" s="16">
        <v>54619.73</v>
      </c>
      <c r="AF6751" s="16">
        <v>19434.84</v>
      </c>
      <c r="AG6751" s="16">
        <v>0</v>
      </c>
      <c r="AH6751" s="16">
        <v>19434.84</v>
      </c>
      <c r="AI6751" s="17">
        <v>1</v>
      </c>
      <c r="AJ6751" s="17">
        <v>1</v>
      </c>
      <c r="AK6751" s="42" t="s">
        <v>15445</v>
      </c>
      <c r="AL6751" s="42" t="s">
        <v>9636</v>
      </c>
    </row>
    <row r="6752" spans="2:38" x14ac:dyDescent="0.3">
      <c r="B6752" s="15">
        <v>6727</v>
      </c>
      <c r="C6752" t="s">
        <v>2469</v>
      </c>
      <c r="D6752" t="s">
        <v>78</v>
      </c>
      <c r="E6752" t="s">
        <v>78</v>
      </c>
      <c r="F6752">
        <v>977</v>
      </c>
      <c r="G6752">
        <v>977</v>
      </c>
      <c r="H6752" t="s">
        <v>249</v>
      </c>
      <c r="I6752">
        <v>88094</v>
      </c>
      <c r="J6752" s="12" t="s">
        <v>7397</v>
      </c>
      <c r="K6752" s="13">
        <v>43742</v>
      </c>
      <c r="L6752" s="13">
        <v>43742</v>
      </c>
      <c r="M6752" s="14">
        <v>21343.200000000001</v>
      </c>
      <c r="N6752" s="14">
        <v>0</v>
      </c>
      <c r="O6752" s="14">
        <v>21343.200000000001</v>
      </c>
      <c r="P6752">
        <v>1</v>
      </c>
      <c r="Q6752">
        <v>0</v>
      </c>
      <c r="R6752">
        <v>1</v>
      </c>
      <c r="S6752" s="15">
        <v>0</v>
      </c>
      <c r="T6752" s="15">
        <v>0</v>
      </c>
      <c r="U6752" s="15">
        <v>1</v>
      </c>
      <c r="V6752" s="15">
        <v>1</v>
      </c>
      <c r="W6752" s="15">
        <v>0</v>
      </c>
      <c r="X6752" s="15">
        <v>0</v>
      </c>
      <c r="Y6752" s="15">
        <v>0</v>
      </c>
      <c r="Z6752" s="15">
        <v>0</v>
      </c>
      <c r="AA6752" s="15">
        <v>1</v>
      </c>
      <c r="AB6752" s="15">
        <v>1</v>
      </c>
      <c r="AC6752" s="16">
        <v>68854.05</v>
      </c>
      <c r="AD6752" s="16">
        <v>5505.84</v>
      </c>
      <c r="AE6752" s="16">
        <v>74359.89</v>
      </c>
      <c r="AF6752" s="16">
        <v>18965.13</v>
      </c>
      <c r="AG6752" s="16">
        <v>454.08</v>
      </c>
      <c r="AH6752" s="16">
        <v>19419.21</v>
      </c>
      <c r="AI6752" s="17">
        <v>1</v>
      </c>
      <c r="AJ6752" s="17">
        <v>0.8407</v>
      </c>
      <c r="AK6752" s="42" t="s">
        <v>15616</v>
      </c>
      <c r="AL6752" s="42" t="s">
        <v>9573</v>
      </c>
    </row>
    <row r="6753" spans="2:38" x14ac:dyDescent="0.3">
      <c r="B6753" s="15">
        <v>6728</v>
      </c>
      <c r="C6753" t="s">
        <v>2469</v>
      </c>
      <c r="D6753" t="s">
        <v>78</v>
      </c>
      <c r="E6753" t="s">
        <v>78</v>
      </c>
      <c r="F6753">
        <v>2467</v>
      </c>
      <c r="G6753">
        <v>2467</v>
      </c>
      <c r="H6753" t="s">
        <v>2987</v>
      </c>
      <c r="I6753">
        <v>109980</v>
      </c>
      <c r="J6753" s="12" t="s">
        <v>7424</v>
      </c>
      <c r="K6753" s="13">
        <v>45565</v>
      </c>
      <c r="L6753" s="13">
        <v>45565</v>
      </c>
      <c r="M6753" s="14">
        <v>61110.34</v>
      </c>
      <c r="N6753" s="14">
        <v>3089.97</v>
      </c>
      <c r="O6753" s="14">
        <v>64200.31</v>
      </c>
      <c r="P6753">
        <v>2</v>
      </c>
      <c r="Q6753">
        <v>1</v>
      </c>
      <c r="R6753">
        <v>3</v>
      </c>
      <c r="S6753" s="15">
        <v>0</v>
      </c>
      <c r="T6753" s="15">
        <v>0</v>
      </c>
      <c r="U6753" s="15">
        <v>2</v>
      </c>
      <c r="V6753" s="15">
        <v>2</v>
      </c>
      <c r="W6753" s="15">
        <v>1</v>
      </c>
      <c r="X6753" s="15">
        <v>2</v>
      </c>
      <c r="Y6753" s="15">
        <v>0</v>
      </c>
      <c r="Z6753" s="15">
        <v>0</v>
      </c>
      <c r="AA6753" s="15">
        <v>3</v>
      </c>
      <c r="AB6753" s="15">
        <v>4</v>
      </c>
      <c r="AC6753" s="16">
        <v>53717.3</v>
      </c>
      <c r="AD6753" s="16">
        <v>3862.46</v>
      </c>
      <c r="AE6753" s="16">
        <v>57579.76</v>
      </c>
      <c r="AF6753" s="16">
        <v>17821.95</v>
      </c>
      <c r="AG6753" s="16">
        <v>1591.65</v>
      </c>
      <c r="AH6753" s="16">
        <v>19413.599999999999</v>
      </c>
      <c r="AI6753" s="17">
        <v>0.83650000000000002</v>
      </c>
      <c r="AJ6753" s="17">
        <v>0.91620000000000001</v>
      </c>
      <c r="AK6753" s="42" t="s">
        <v>15654</v>
      </c>
      <c r="AL6753" s="42" t="s">
        <v>10179</v>
      </c>
    </row>
    <row r="6754" spans="2:38" x14ac:dyDescent="0.3">
      <c r="B6754" s="15">
        <v>6729</v>
      </c>
      <c r="C6754" t="s">
        <v>49</v>
      </c>
      <c r="D6754" t="s">
        <v>52</v>
      </c>
      <c r="E6754" t="s">
        <v>1651</v>
      </c>
      <c r="F6754">
        <v>908</v>
      </c>
      <c r="G6754">
        <v>908</v>
      </c>
      <c r="H6754" t="s">
        <v>2462</v>
      </c>
      <c r="I6754">
        <v>79188</v>
      </c>
      <c r="J6754" s="12" t="s">
        <v>7385</v>
      </c>
      <c r="K6754" s="13">
        <v>43270</v>
      </c>
      <c r="L6754" s="13">
        <v>43270</v>
      </c>
      <c r="M6754" s="14">
        <v>47153.52</v>
      </c>
      <c r="N6754" s="14">
        <v>1541.11</v>
      </c>
      <c r="O6754" s="14">
        <v>48694.63</v>
      </c>
      <c r="P6754">
        <v>2</v>
      </c>
      <c r="Q6754">
        <v>0</v>
      </c>
      <c r="R6754">
        <v>2</v>
      </c>
      <c r="S6754" s="15">
        <v>0</v>
      </c>
      <c r="T6754" s="15">
        <v>0</v>
      </c>
      <c r="U6754" s="15">
        <v>1</v>
      </c>
      <c r="V6754" s="15">
        <v>1</v>
      </c>
      <c r="W6754" s="15">
        <v>1</v>
      </c>
      <c r="X6754" s="15">
        <v>2</v>
      </c>
      <c r="Y6754" s="15">
        <v>0</v>
      </c>
      <c r="Z6754" s="15">
        <v>0</v>
      </c>
      <c r="AA6754" s="15">
        <v>2</v>
      </c>
      <c r="AB6754" s="15">
        <v>3</v>
      </c>
      <c r="AC6754" s="16">
        <v>51867.06</v>
      </c>
      <c r="AD6754" s="16">
        <v>1541.11</v>
      </c>
      <c r="AE6754" s="16">
        <v>53408.17</v>
      </c>
      <c r="AF6754" s="16">
        <v>18778.95</v>
      </c>
      <c r="AG6754" s="16">
        <v>618.98</v>
      </c>
      <c r="AH6754" s="16">
        <v>19397.93</v>
      </c>
      <c r="AI6754" s="17">
        <v>1</v>
      </c>
      <c r="AJ6754" s="17">
        <v>0.99229999999999996</v>
      </c>
      <c r="AK6754" s="42" t="s">
        <v>15603</v>
      </c>
      <c r="AL6754" s="42" t="s">
        <v>9219</v>
      </c>
    </row>
    <row r="6755" spans="2:38" x14ac:dyDescent="0.3">
      <c r="B6755" s="15">
        <v>6730</v>
      </c>
      <c r="C6755" t="s">
        <v>58</v>
      </c>
      <c r="D6755" t="s">
        <v>59</v>
      </c>
      <c r="E6755" t="s">
        <v>2475</v>
      </c>
      <c r="F6755">
        <v>671</v>
      </c>
      <c r="G6755">
        <v>671</v>
      </c>
      <c r="H6755" t="s">
        <v>436</v>
      </c>
      <c r="I6755">
        <v>79553</v>
      </c>
      <c r="J6755" s="12" t="s">
        <v>7261</v>
      </c>
      <c r="K6755" s="13">
        <v>43374</v>
      </c>
      <c r="L6755" s="13">
        <v>43374</v>
      </c>
      <c r="M6755" s="14">
        <v>54433.91</v>
      </c>
      <c r="N6755" s="14">
        <v>0</v>
      </c>
      <c r="O6755" s="14">
        <v>54433.91</v>
      </c>
      <c r="P6755">
        <v>2</v>
      </c>
      <c r="Q6755">
        <v>0</v>
      </c>
      <c r="R6755">
        <v>2</v>
      </c>
      <c r="S6755" s="15">
        <v>0</v>
      </c>
      <c r="T6755" s="15">
        <v>0</v>
      </c>
      <c r="U6755" s="15">
        <v>2</v>
      </c>
      <c r="V6755" s="15">
        <v>2</v>
      </c>
      <c r="W6755" s="15">
        <v>0</v>
      </c>
      <c r="X6755" s="15">
        <v>0</v>
      </c>
      <c r="Y6755" s="15">
        <v>0</v>
      </c>
      <c r="Z6755" s="15">
        <v>0</v>
      </c>
      <c r="AA6755" s="15">
        <v>2</v>
      </c>
      <c r="AB6755" s="15">
        <v>2</v>
      </c>
      <c r="AC6755" s="16">
        <v>54433.91</v>
      </c>
      <c r="AD6755" s="16">
        <v>0</v>
      </c>
      <c r="AE6755" s="16">
        <v>54433.91</v>
      </c>
      <c r="AF6755" s="16">
        <v>19380.8</v>
      </c>
      <c r="AG6755" s="16">
        <v>0</v>
      </c>
      <c r="AH6755" s="16">
        <v>19380.8</v>
      </c>
      <c r="AI6755" s="17">
        <v>1</v>
      </c>
      <c r="AJ6755" s="17">
        <v>1</v>
      </c>
      <c r="AK6755" s="42" t="s">
        <v>15450</v>
      </c>
      <c r="AL6755" s="42" t="s">
        <v>9247</v>
      </c>
    </row>
    <row r="6756" spans="2:38" x14ac:dyDescent="0.3">
      <c r="B6756" s="15">
        <v>6731</v>
      </c>
      <c r="C6756" t="s">
        <v>55</v>
      </c>
      <c r="D6756" t="s">
        <v>56</v>
      </c>
      <c r="E6756" t="s">
        <v>2062</v>
      </c>
      <c r="F6756">
        <v>437</v>
      </c>
      <c r="G6756">
        <v>437</v>
      </c>
      <c r="H6756" t="s">
        <v>190</v>
      </c>
      <c r="I6756">
        <v>99889</v>
      </c>
      <c r="J6756" s="12" t="s">
        <v>7262</v>
      </c>
      <c r="K6756" s="13">
        <v>44377</v>
      </c>
      <c r="L6756" s="13">
        <v>44377</v>
      </c>
      <c r="M6756" s="14">
        <v>66895.28</v>
      </c>
      <c r="N6756" s="14">
        <v>0</v>
      </c>
      <c r="O6756" s="14">
        <v>66895.28</v>
      </c>
      <c r="P6756">
        <v>1</v>
      </c>
      <c r="Q6756">
        <v>0</v>
      </c>
      <c r="R6756">
        <v>1</v>
      </c>
      <c r="S6756" s="15">
        <v>0</v>
      </c>
      <c r="T6756" s="15">
        <v>0</v>
      </c>
      <c r="U6756" s="15">
        <v>1</v>
      </c>
      <c r="V6756" s="15">
        <v>1</v>
      </c>
      <c r="W6756" s="15">
        <v>0</v>
      </c>
      <c r="X6756" s="15">
        <v>0</v>
      </c>
      <c r="Y6756" s="15">
        <v>0</v>
      </c>
      <c r="Z6756" s="15">
        <v>0</v>
      </c>
      <c r="AA6756" s="15">
        <v>1</v>
      </c>
      <c r="AB6756" s="15">
        <v>1</v>
      </c>
      <c r="AC6756" s="16">
        <v>54942.54</v>
      </c>
      <c r="AD6756" s="16">
        <v>0</v>
      </c>
      <c r="AE6756" s="16">
        <v>54942.54</v>
      </c>
      <c r="AF6756" s="16">
        <v>19373.96</v>
      </c>
      <c r="AG6756" s="16">
        <v>0</v>
      </c>
      <c r="AH6756" s="16">
        <v>19373.96</v>
      </c>
      <c r="AI6756" s="17">
        <v>0.96819999999999995</v>
      </c>
      <c r="AJ6756" s="17">
        <v>0.87080000000000002</v>
      </c>
      <c r="AK6756" s="42" t="s">
        <v>15451</v>
      </c>
      <c r="AL6756" s="42" t="s">
        <v>9268</v>
      </c>
    </row>
    <row r="6757" spans="2:38" x14ac:dyDescent="0.3">
      <c r="B6757" s="15">
        <v>6732</v>
      </c>
      <c r="C6757" t="s">
        <v>2469</v>
      </c>
      <c r="D6757" t="s">
        <v>297</v>
      </c>
      <c r="E6757" t="s">
        <v>297</v>
      </c>
      <c r="F6757">
        <v>2576</v>
      </c>
      <c r="G6757">
        <v>2576</v>
      </c>
      <c r="H6757" t="s">
        <v>3276</v>
      </c>
      <c r="I6757">
        <v>111068</v>
      </c>
      <c r="J6757" s="12" t="s">
        <v>7264</v>
      </c>
      <c r="K6757" s="13">
        <v>45621</v>
      </c>
      <c r="L6757" s="13">
        <v>45621</v>
      </c>
      <c r="M6757" s="14">
        <v>48257.62</v>
      </c>
      <c r="N6757" s="14">
        <v>0</v>
      </c>
      <c r="O6757" s="14">
        <v>48257.62</v>
      </c>
      <c r="P6757">
        <v>1</v>
      </c>
      <c r="Q6757">
        <v>0</v>
      </c>
      <c r="R6757">
        <v>1</v>
      </c>
      <c r="S6757" s="15">
        <v>0</v>
      </c>
      <c r="T6757" s="15">
        <v>0</v>
      </c>
      <c r="U6757" s="15">
        <v>1</v>
      </c>
      <c r="V6757" s="15">
        <v>1</v>
      </c>
      <c r="W6757" s="15">
        <v>0</v>
      </c>
      <c r="X6757" s="15">
        <v>0</v>
      </c>
      <c r="Y6757" s="15">
        <v>0</v>
      </c>
      <c r="Z6757" s="15">
        <v>0</v>
      </c>
      <c r="AA6757" s="15">
        <v>1</v>
      </c>
      <c r="AB6757" s="15">
        <v>1</v>
      </c>
      <c r="AC6757" s="16">
        <v>47407.57</v>
      </c>
      <c r="AD6757" s="16">
        <v>0</v>
      </c>
      <c r="AE6757" s="16">
        <v>47407.57</v>
      </c>
      <c r="AF6757" s="16">
        <v>19364.5</v>
      </c>
      <c r="AG6757" s="16">
        <v>0</v>
      </c>
      <c r="AH6757" s="16">
        <v>19364.5</v>
      </c>
      <c r="AI6757" s="17">
        <v>0.87970000000000004</v>
      </c>
      <c r="AJ6757" s="17">
        <v>0.94930000000000003</v>
      </c>
      <c r="AK6757" s="42" t="s">
        <v>15453</v>
      </c>
      <c r="AL6757" s="42" t="s">
        <v>10563</v>
      </c>
    </row>
    <row r="6758" spans="2:38" x14ac:dyDescent="0.3">
      <c r="B6758" s="15">
        <v>6733</v>
      </c>
      <c r="C6758" t="s">
        <v>55</v>
      </c>
      <c r="D6758" t="s">
        <v>231</v>
      </c>
      <c r="E6758" t="s">
        <v>231</v>
      </c>
      <c r="F6758">
        <v>1503</v>
      </c>
      <c r="G6758">
        <v>1503</v>
      </c>
      <c r="H6758" t="s">
        <v>691</v>
      </c>
      <c r="I6758">
        <v>111256</v>
      </c>
      <c r="J6758" s="12" t="s">
        <v>18487</v>
      </c>
      <c r="K6758" s="13">
        <v>45716</v>
      </c>
      <c r="L6758" s="13">
        <v>45716</v>
      </c>
      <c r="M6758" s="14">
        <v>57806.78</v>
      </c>
      <c r="N6758" s="14">
        <v>2291.9299999999998</v>
      </c>
      <c r="O6758" s="14">
        <v>60098.71</v>
      </c>
      <c r="P6758">
        <v>4</v>
      </c>
      <c r="Q6758">
        <v>1</v>
      </c>
      <c r="R6758">
        <v>5</v>
      </c>
      <c r="S6758" s="15">
        <v>0</v>
      </c>
      <c r="T6758" s="15">
        <v>0</v>
      </c>
      <c r="U6758" s="15">
        <v>5</v>
      </c>
      <c r="V6758" s="15">
        <v>5</v>
      </c>
      <c r="W6758" s="15">
        <v>0</v>
      </c>
      <c r="X6758" s="15">
        <v>0</v>
      </c>
      <c r="Y6758" s="15">
        <v>0</v>
      </c>
      <c r="Z6758" s="15">
        <v>0</v>
      </c>
      <c r="AA6758" s="15">
        <v>5</v>
      </c>
      <c r="AB6758" s="15">
        <v>5</v>
      </c>
      <c r="AC6758" s="16">
        <v>53155.57</v>
      </c>
      <c r="AD6758" s="16">
        <v>2696</v>
      </c>
      <c r="AE6758" s="16">
        <v>55851.57</v>
      </c>
      <c r="AF6758" s="16">
        <v>18328.48</v>
      </c>
      <c r="AG6758" s="16">
        <v>1034.92</v>
      </c>
      <c r="AH6758" s="16">
        <v>19363.400000000001</v>
      </c>
      <c r="AI6758" s="17">
        <v>0.755</v>
      </c>
      <c r="AJ6758" s="17">
        <v>0.91</v>
      </c>
      <c r="AK6758" s="42" t="s">
        <v>19188</v>
      </c>
      <c r="AL6758" s="42" t="s">
        <v>10379</v>
      </c>
    </row>
    <row r="6759" spans="2:38" x14ac:dyDescent="0.3">
      <c r="B6759" s="15">
        <v>6734</v>
      </c>
      <c r="C6759" t="s">
        <v>55</v>
      </c>
      <c r="D6759" t="s">
        <v>56</v>
      </c>
      <c r="E6759" t="s">
        <v>2061</v>
      </c>
      <c r="F6759">
        <v>793</v>
      </c>
      <c r="G6759">
        <v>793</v>
      </c>
      <c r="H6759" t="s">
        <v>84</v>
      </c>
      <c r="I6759">
        <v>106552</v>
      </c>
      <c r="J6759" s="12" t="s">
        <v>7265</v>
      </c>
      <c r="K6759" s="13">
        <v>45406</v>
      </c>
      <c r="L6759" s="13">
        <v>45406</v>
      </c>
      <c r="M6759" s="14">
        <v>47867.26</v>
      </c>
      <c r="N6759" s="14">
        <v>0</v>
      </c>
      <c r="O6759" s="14">
        <v>47867.26</v>
      </c>
      <c r="P6759">
        <v>1</v>
      </c>
      <c r="Q6759">
        <v>0</v>
      </c>
      <c r="R6759">
        <v>1</v>
      </c>
      <c r="S6759" s="15">
        <v>0</v>
      </c>
      <c r="T6759" s="15">
        <v>0</v>
      </c>
      <c r="U6759" s="15">
        <v>1</v>
      </c>
      <c r="V6759" s="15">
        <v>1</v>
      </c>
      <c r="W6759" s="15">
        <v>0</v>
      </c>
      <c r="X6759" s="15">
        <v>0</v>
      </c>
      <c r="Y6759" s="15">
        <v>0</v>
      </c>
      <c r="Z6759" s="15">
        <v>0</v>
      </c>
      <c r="AA6759" s="15">
        <v>1</v>
      </c>
      <c r="AB6759" s="15">
        <v>1</v>
      </c>
      <c r="AC6759" s="16">
        <v>55095.71</v>
      </c>
      <c r="AD6759" s="16">
        <v>0</v>
      </c>
      <c r="AE6759" s="16">
        <v>55095.71</v>
      </c>
      <c r="AF6759" s="16">
        <v>19361.68</v>
      </c>
      <c r="AG6759" s="16">
        <v>0</v>
      </c>
      <c r="AH6759" s="16">
        <v>19361.68</v>
      </c>
      <c r="AI6759" s="17">
        <v>0.4768</v>
      </c>
      <c r="AJ6759" s="17">
        <v>0.61990000000000001</v>
      </c>
      <c r="AK6759" s="42" t="s">
        <v>15454</v>
      </c>
      <c r="AL6759" s="42" t="s">
        <v>9266</v>
      </c>
    </row>
    <row r="6760" spans="2:38" x14ac:dyDescent="0.3">
      <c r="B6760" s="15">
        <v>6735</v>
      </c>
      <c r="C6760" t="s">
        <v>163</v>
      </c>
      <c r="D6760" t="s">
        <v>1657</v>
      </c>
      <c r="E6760" t="s">
        <v>2661</v>
      </c>
      <c r="F6760">
        <v>2582</v>
      </c>
      <c r="G6760">
        <v>2582</v>
      </c>
      <c r="H6760" t="s">
        <v>3577</v>
      </c>
      <c r="I6760">
        <v>114904</v>
      </c>
      <c r="J6760" s="12" t="s">
        <v>7527</v>
      </c>
      <c r="K6760" s="13">
        <v>45926</v>
      </c>
      <c r="L6760" s="13">
        <v>45926</v>
      </c>
      <c r="M6760" s="14">
        <v>51702.69</v>
      </c>
      <c r="N6760" s="14">
        <v>1543.1</v>
      </c>
      <c r="O6760" s="14">
        <v>53245.79</v>
      </c>
      <c r="P6760">
        <v>5</v>
      </c>
      <c r="Q6760">
        <v>0</v>
      </c>
      <c r="R6760">
        <v>5</v>
      </c>
      <c r="S6760" s="15">
        <v>0</v>
      </c>
      <c r="T6760" s="15">
        <v>0</v>
      </c>
      <c r="U6760" s="15">
        <v>5</v>
      </c>
      <c r="V6760" s="15">
        <v>5</v>
      </c>
      <c r="W6760" s="15">
        <v>0</v>
      </c>
      <c r="X6760" s="15">
        <v>0</v>
      </c>
      <c r="Y6760" s="15">
        <v>0</v>
      </c>
      <c r="Z6760" s="15">
        <v>0</v>
      </c>
      <c r="AA6760" s="15">
        <v>5</v>
      </c>
      <c r="AB6760" s="15">
        <v>5</v>
      </c>
      <c r="AC6760" s="16">
        <v>43569.37</v>
      </c>
      <c r="AD6760" s="16">
        <v>1285.8499999999999</v>
      </c>
      <c r="AE6760" s="16">
        <v>44855.22</v>
      </c>
      <c r="AF6760" s="16">
        <v>18785.29</v>
      </c>
      <c r="AG6760" s="16">
        <v>565.82000000000005</v>
      </c>
      <c r="AH6760" s="16">
        <v>19351.11</v>
      </c>
      <c r="AI6760" s="17">
        <v>0.755</v>
      </c>
      <c r="AJ6760" s="17">
        <v>0.91</v>
      </c>
      <c r="AK6760" s="42" t="s">
        <v>15783</v>
      </c>
      <c r="AL6760" s="42">
        <v>1706493</v>
      </c>
    </row>
    <row r="6761" spans="2:38" x14ac:dyDescent="0.3">
      <c r="B6761" s="15">
        <v>6736</v>
      </c>
      <c r="C6761" t="s">
        <v>55</v>
      </c>
      <c r="D6761" t="s">
        <v>56</v>
      </c>
      <c r="E6761" t="s">
        <v>2062</v>
      </c>
      <c r="F6761">
        <v>869</v>
      </c>
      <c r="G6761">
        <v>869</v>
      </c>
      <c r="H6761" t="s">
        <v>69</v>
      </c>
      <c r="I6761">
        <v>112204</v>
      </c>
      <c r="J6761" s="12" t="s">
        <v>7269</v>
      </c>
      <c r="K6761" s="13">
        <v>45784</v>
      </c>
      <c r="L6761" s="13">
        <v>45784</v>
      </c>
      <c r="M6761" s="14">
        <v>55575.24</v>
      </c>
      <c r="N6761" s="14">
        <v>0</v>
      </c>
      <c r="O6761" s="14">
        <v>55575.24</v>
      </c>
      <c r="P6761">
        <v>7</v>
      </c>
      <c r="Q6761">
        <v>0</v>
      </c>
      <c r="R6761">
        <v>7</v>
      </c>
      <c r="S6761" s="15">
        <v>0</v>
      </c>
      <c r="T6761" s="15">
        <v>0</v>
      </c>
      <c r="U6761" s="15">
        <v>7</v>
      </c>
      <c r="V6761" s="15">
        <v>7</v>
      </c>
      <c r="W6761" s="15">
        <v>0</v>
      </c>
      <c r="X6761" s="15">
        <v>0</v>
      </c>
      <c r="Y6761" s="15">
        <v>0</v>
      </c>
      <c r="Z6761" s="15">
        <v>0</v>
      </c>
      <c r="AA6761" s="15">
        <v>7</v>
      </c>
      <c r="AB6761" s="15">
        <v>7</v>
      </c>
      <c r="AC6761" s="16">
        <v>53545.08</v>
      </c>
      <c r="AD6761" s="16">
        <v>0</v>
      </c>
      <c r="AE6761" s="16">
        <v>53545.08</v>
      </c>
      <c r="AF6761" s="16">
        <v>19338.87</v>
      </c>
      <c r="AG6761" s="16">
        <v>0</v>
      </c>
      <c r="AH6761" s="16">
        <v>19338.87</v>
      </c>
      <c r="AI6761" s="17">
        <v>0.755</v>
      </c>
      <c r="AJ6761" s="17">
        <v>0.91</v>
      </c>
      <c r="AK6761" s="42" t="s">
        <v>15458</v>
      </c>
      <c r="AL6761" s="42" t="s">
        <v>9250</v>
      </c>
    </row>
    <row r="6762" spans="2:38" x14ac:dyDescent="0.3">
      <c r="B6762" s="15">
        <v>6737</v>
      </c>
      <c r="C6762" t="s">
        <v>49</v>
      </c>
      <c r="D6762" t="s">
        <v>52</v>
      </c>
      <c r="E6762" t="s">
        <v>1651</v>
      </c>
      <c r="F6762">
        <v>908</v>
      </c>
      <c r="G6762">
        <v>908</v>
      </c>
      <c r="H6762" t="s">
        <v>2462</v>
      </c>
      <c r="I6762">
        <v>70716</v>
      </c>
      <c r="J6762" s="12" t="s">
        <v>8216</v>
      </c>
      <c r="K6762" s="13">
        <v>44844</v>
      </c>
      <c r="L6762" s="13">
        <v>44844</v>
      </c>
      <c r="M6762" s="14">
        <v>76879.08</v>
      </c>
      <c r="N6762" s="14">
        <v>0</v>
      </c>
      <c r="O6762" s="14">
        <v>76879.08</v>
      </c>
      <c r="P6762">
        <v>2</v>
      </c>
      <c r="Q6762">
        <v>0</v>
      </c>
      <c r="R6762">
        <v>2</v>
      </c>
      <c r="S6762" s="15">
        <v>0</v>
      </c>
      <c r="T6762" s="15">
        <v>0</v>
      </c>
      <c r="U6762" s="15">
        <v>2</v>
      </c>
      <c r="V6762" s="15">
        <v>2</v>
      </c>
      <c r="W6762" s="15">
        <v>0</v>
      </c>
      <c r="X6762" s="15">
        <v>0</v>
      </c>
      <c r="Y6762" s="15">
        <v>0</v>
      </c>
      <c r="Z6762" s="15">
        <v>0</v>
      </c>
      <c r="AA6762" s="15">
        <v>2</v>
      </c>
      <c r="AB6762" s="15">
        <v>2</v>
      </c>
      <c r="AC6762" s="16">
        <v>64370.71</v>
      </c>
      <c r="AD6762" s="16">
        <v>0</v>
      </c>
      <c r="AE6762" s="16">
        <v>64370.71</v>
      </c>
      <c r="AF6762" s="16">
        <v>19311.32</v>
      </c>
      <c r="AG6762" s="16">
        <v>0</v>
      </c>
      <c r="AH6762" s="16">
        <v>19311.32</v>
      </c>
      <c r="AI6762" s="17">
        <v>1</v>
      </c>
      <c r="AJ6762" s="17">
        <v>0.87370000000000003</v>
      </c>
      <c r="AK6762" s="42" t="s">
        <v>16682</v>
      </c>
      <c r="AL6762" s="42" t="s">
        <v>9219</v>
      </c>
    </row>
    <row r="6763" spans="2:38" x14ac:dyDescent="0.3">
      <c r="B6763" s="15">
        <v>6738</v>
      </c>
      <c r="C6763" t="s">
        <v>49</v>
      </c>
      <c r="D6763" t="s">
        <v>98</v>
      </c>
      <c r="E6763" t="s">
        <v>98</v>
      </c>
      <c r="F6763">
        <v>756</v>
      </c>
      <c r="G6763">
        <v>756</v>
      </c>
      <c r="H6763" t="s">
        <v>99</v>
      </c>
      <c r="I6763">
        <v>15685</v>
      </c>
      <c r="J6763" s="12" t="s">
        <v>931</v>
      </c>
      <c r="K6763" s="13">
        <v>38154</v>
      </c>
      <c r="L6763" s="13">
        <v>38169</v>
      </c>
      <c r="M6763" s="14">
        <v>51063.26</v>
      </c>
      <c r="N6763" s="14">
        <v>2701.1</v>
      </c>
      <c r="O6763" s="14">
        <v>53764.36</v>
      </c>
      <c r="P6763">
        <v>2</v>
      </c>
      <c r="Q6763">
        <v>0</v>
      </c>
      <c r="R6763">
        <v>2</v>
      </c>
      <c r="S6763" s="15">
        <v>0</v>
      </c>
      <c r="T6763" s="15">
        <v>0</v>
      </c>
      <c r="U6763" s="15">
        <v>1</v>
      </c>
      <c r="V6763" s="15">
        <v>1</v>
      </c>
      <c r="W6763" s="15">
        <v>1</v>
      </c>
      <c r="X6763" s="15">
        <v>2</v>
      </c>
      <c r="Y6763" s="15">
        <v>0</v>
      </c>
      <c r="Z6763" s="15">
        <v>0</v>
      </c>
      <c r="AA6763" s="15">
        <v>2</v>
      </c>
      <c r="AB6763" s="15">
        <v>3</v>
      </c>
      <c r="AC6763" s="16">
        <v>52467</v>
      </c>
      <c r="AD6763" s="16">
        <v>3752.12</v>
      </c>
      <c r="AE6763" s="16">
        <v>56219.12</v>
      </c>
      <c r="AF6763" s="16">
        <v>17950.509999999998</v>
      </c>
      <c r="AG6763" s="16">
        <v>1359.26</v>
      </c>
      <c r="AH6763" s="16">
        <v>19309.77</v>
      </c>
      <c r="AI6763" s="17">
        <v>1</v>
      </c>
      <c r="AJ6763" s="17">
        <v>0.97560000000000002</v>
      </c>
      <c r="AK6763" s="42" t="s">
        <v>15787</v>
      </c>
      <c r="AL6763" s="42" t="s">
        <v>9289</v>
      </c>
    </row>
    <row r="6764" spans="2:38" x14ac:dyDescent="0.3">
      <c r="B6764" s="15">
        <v>6739</v>
      </c>
      <c r="C6764" t="s">
        <v>58</v>
      </c>
      <c r="D6764" t="s">
        <v>59</v>
      </c>
      <c r="E6764" t="s">
        <v>2494</v>
      </c>
      <c r="F6764">
        <v>140</v>
      </c>
      <c r="G6764">
        <v>140</v>
      </c>
      <c r="H6764" t="s">
        <v>142</v>
      </c>
      <c r="I6764">
        <v>56144</v>
      </c>
      <c r="J6764" s="12" t="s">
        <v>2118</v>
      </c>
      <c r="K6764" s="13">
        <v>41472</v>
      </c>
      <c r="L6764" s="13">
        <v>41472</v>
      </c>
      <c r="M6764" s="14">
        <v>61908.73</v>
      </c>
      <c r="N6764" s="14">
        <v>4288.63</v>
      </c>
      <c r="O6764" s="14">
        <v>66197.36</v>
      </c>
      <c r="P6764">
        <v>1</v>
      </c>
      <c r="Q6764">
        <v>0</v>
      </c>
      <c r="R6764">
        <v>1</v>
      </c>
      <c r="S6764" s="15">
        <v>0</v>
      </c>
      <c r="T6764" s="15">
        <v>0</v>
      </c>
      <c r="U6764" s="15">
        <v>0</v>
      </c>
      <c r="V6764" s="15">
        <v>0</v>
      </c>
      <c r="W6764" s="15">
        <v>1</v>
      </c>
      <c r="X6764" s="15">
        <v>2</v>
      </c>
      <c r="Y6764" s="15">
        <v>0</v>
      </c>
      <c r="Z6764" s="15">
        <v>0</v>
      </c>
      <c r="AA6764" s="15">
        <v>1</v>
      </c>
      <c r="AB6764" s="15">
        <v>2</v>
      </c>
      <c r="AC6764" s="16">
        <v>55463.14</v>
      </c>
      <c r="AD6764" s="16">
        <v>4288.63</v>
      </c>
      <c r="AE6764" s="16">
        <v>59751.77</v>
      </c>
      <c r="AF6764" s="16">
        <v>17987.240000000002</v>
      </c>
      <c r="AG6764" s="16">
        <v>1321.09</v>
      </c>
      <c r="AH6764" s="16">
        <v>19308.330000000002</v>
      </c>
      <c r="AI6764" s="17">
        <v>0.95120000000000005</v>
      </c>
      <c r="AJ6764" s="17">
        <v>0.93700000000000006</v>
      </c>
      <c r="AK6764" s="42" t="s">
        <v>15636</v>
      </c>
      <c r="AL6764" s="42" t="s">
        <v>9335</v>
      </c>
    </row>
    <row r="6765" spans="2:38" x14ac:dyDescent="0.3">
      <c r="B6765" s="15">
        <v>6740</v>
      </c>
      <c r="C6765" t="s">
        <v>58</v>
      </c>
      <c r="D6765" t="s">
        <v>59</v>
      </c>
      <c r="E6765" t="s">
        <v>2482</v>
      </c>
      <c r="F6765">
        <v>546</v>
      </c>
      <c r="G6765">
        <v>975</v>
      </c>
      <c r="H6765" t="s">
        <v>80</v>
      </c>
      <c r="I6765">
        <v>67742</v>
      </c>
      <c r="J6765" s="12" t="s">
        <v>1254</v>
      </c>
      <c r="K6765" s="13">
        <v>42340</v>
      </c>
      <c r="L6765" s="13">
        <v>42340</v>
      </c>
      <c r="M6765" s="14">
        <v>19188.37</v>
      </c>
      <c r="N6765" s="14">
        <v>31420.35</v>
      </c>
      <c r="O6765" s="14">
        <v>50608.72</v>
      </c>
      <c r="P6765">
        <v>0</v>
      </c>
      <c r="Q6765">
        <v>1</v>
      </c>
      <c r="R6765">
        <v>1</v>
      </c>
      <c r="S6765" s="15">
        <v>0</v>
      </c>
      <c r="T6765" s="15">
        <v>0</v>
      </c>
      <c r="U6765" s="15">
        <v>1</v>
      </c>
      <c r="V6765" s="15">
        <v>1</v>
      </c>
      <c r="W6765" s="15">
        <v>0</v>
      </c>
      <c r="X6765" s="15">
        <v>0</v>
      </c>
      <c r="Y6765" s="15">
        <v>0</v>
      </c>
      <c r="Z6765" s="15">
        <v>0</v>
      </c>
      <c r="AA6765" s="15">
        <v>1</v>
      </c>
      <c r="AB6765" s="15">
        <v>1</v>
      </c>
      <c r="AC6765" s="16">
        <v>19188.37</v>
      </c>
      <c r="AD6765" s="16">
        <v>34911.440000000002</v>
      </c>
      <c r="AE6765" s="16">
        <v>54099.81</v>
      </c>
      <c r="AF6765" s="16">
        <v>6715.94</v>
      </c>
      <c r="AG6765" s="16">
        <v>12563.92</v>
      </c>
      <c r="AH6765" s="16">
        <v>19279.86</v>
      </c>
      <c r="AI6765" s="17">
        <v>0.6704</v>
      </c>
      <c r="AJ6765" s="17">
        <v>0.93320000000000003</v>
      </c>
      <c r="AK6765" s="42" t="s">
        <v>16992</v>
      </c>
      <c r="AL6765" s="42" t="s">
        <v>9271</v>
      </c>
    </row>
    <row r="6766" spans="2:38" x14ac:dyDescent="0.3">
      <c r="B6766" s="15">
        <v>6741</v>
      </c>
      <c r="C6766" t="s">
        <v>58</v>
      </c>
      <c r="D6766" t="s">
        <v>59</v>
      </c>
      <c r="E6766" t="s">
        <v>2482</v>
      </c>
      <c r="F6766">
        <v>546</v>
      </c>
      <c r="G6766">
        <v>975</v>
      </c>
      <c r="H6766" t="s">
        <v>80</v>
      </c>
      <c r="I6766">
        <v>103446</v>
      </c>
      <c r="J6766" s="12" t="s">
        <v>7276</v>
      </c>
      <c r="K6766" s="13">
        <v>45175</v>
      </c>
      <c r="L6766" s="13">
        <v>45175</v>
      </c>
      <c r="M6766" s="14">
        <v>69201.759999999995</v>
      </c>
      <c r="N6766" s="14">
        <v>0</v>
      </c>
      <c r="O6766" s="14">
        <v>69201.759999999995</v>
      </c>
      <c r="P6766">
        <v>1</v>
      </c>
      <c r="Q6766">
        <v>0</v>
      </c>
      <c r="R6766">
        <v>1</v>
      </c>
      <c r="S6766" s="15">
        <v>0</v>
      </c>
      <c r="T6766" s="15">
        <v>0</v>
      </c>
      <c r="U6766" s="15">
        <v>1</v>
      </c>
      <c r="V6766" s="15">
        <v>1</v>
      </c>
      <c r="W6766" s="15">
        <v>0</v>
      </c>
      <c r="X6766" s="15">
        <v>0</v>
      </c>
      <c r="Y6766" s="15">
        <v>0</v>
      </c>
      <c r="Z6766" s="15">
        <v>0</v>
      </c>
      <c r="AA6766" s="15">
        <v>1</v>
      </c>
      <c r="AB6766" s="15">
        <v>1</v>
      </c>
      <c r="AC6766" s="16">
        <v>59624.53</v>
      </c>
      <c r="AD6766" s="16">
        <v>0</v>
      </c>
      <c r="AE6766" s="16">
        <v>59624.53</v>
      </c>
      <c r="AF6766" s="16">
        <v>19272.46</v>
      </c>
      <c r="AG6766" s="16">
        <v>0</v>
      </c>
      <c r="AH6766" s="16">
        <v>19272.46</v>
      </c>
      <c r="AI6766" s="17">
        <v>0.96660000000000001</v>
      </c>
      <c r="AJ6766" s="17">
        <v>0.88119999999999998</v>
      </c>
      <c r="AK6766" s="42" t="s">
        <v>15467</v>
      </c>
      <c r="AL6766" s="42" t="s">
        <v>9271</v>
      </c>
    </row>
    <row r="6767" spans="2:38" x14ac:dyDescent="0.3">
      <c r="B6767" s="15">
        <v>6742</v>
      </c>
      <c r="C6767" t="s">
        <v>49</v>
      </c>
      <c r="D6767" t="s">
        <v>67</v>
      </c>
      <c r="E6767" t="s">
        <v>2454</v>
      </c>
      <c r="F6767">
        <v>2643</v>
      </c>
      <c r="G6767">
        <v>2643</v>
      </c>
      <c r="H6767" t="s">
        <v>2455</v>
      </c>
      <c r="I6767">
        <v>116616</v>
      </c>
      <c r="J6767" s="12" t="s">
        <v>18488</v>
      </c>
      <c r="K6767" s="13">
        <v>46021</v>
      </c>
      <c r="L6767" s="13">
        <v>46021</v>
      </c>
      <c r="M6767" s="14">
        <v>0</v>
      </c>
      <c r="N6767" s="14">
        <v>50960.31</v>
      </c>
      <c r="O6767" s="14">
        <v>50960.31</v>
      </c>
      <c r="P6767">
        <v>0</v>
      </c>
      <c r="Q6767">
        <v>4</v>
      </c>
      <c r="R6767">
        <v>4</v>
      </c>
      <c r="S6767" s="15">
        <v>0</v>
      </c>
      <c r="T6767" s="15">
        <v>0</v>
      </c>
      <c r="U6767" s="15">
        <v>4</v>
      </c>
      <c r="V6767" s="15">
        <v>4</v>
      </c>
      <c r="W6767" s="15">
        <v>0</v>
      </c>
      <c r="X6767" s="15">
        <v>0</v>
      </c>
      <c r="Y6767" s="15">
        <v>0</v>
      </c>
      <c r="Z6767" s="15">
        <v>0</v>
      </c>
      <c r="AA6767" s="15">
        <v>4</v>
      </c>
      <c r="AB6767" s="15">
        <v>4</v>
      </c>
      <c r="AC6767" s="16">
        <v>1011.49</v>
      </c>
      <c r="AD6767" s="16">
        <v>44264.47</v>
      </c>
      <c r="AE6767" s="16">
        <v>45275.96</v>
      </c>
      <c r="AF6767" s="16">
        <v>445.12</v>
      </c>
      <c r="AG6767" s="16">
        <v>18822.41</v>
      </c>
      <c r="AH6767" s="16">
        <v>19267.53</v>
      </c>
      <c r="AI6767" s="17">
        <v>0.755</v>
      </c>
      <c r="AJ6767" s="17">
        <v>0.91</v>
      </c>
      <c r="AK6767" s="42" t="e">
        <v>#N/A</v>
      </c>
      <c r="AL6767" s="42" t="s">
        <v>9206</v>
      </c>
    </row>
    <row r="6768" spans="2:38" x14ac:dyDescent="0.3">
      <c r="B6768" s="15">
        <v>6743</v>
      </c>
      <c r="C6768" t="s">
        <v>49</v>
      </c>
      <c r="D6768" t="s">
        <v>52</v>
      </c>
      <c r="E6768" t="s">
        <v>1651</v>
      </c>
      <c r="F6768">
        <v>720</v>
      </c>
      <c r="G6768">
        <v>720</v>
      </c>
      <c r="H6768" t="s">
        <v>464</v>
      </c>
      <c r="I6768">
        <v>107990</v>
      </c>
      <c r="J6768" s="12" t="s">
        <v>7428</v>
      </c>
      <c r="K6768" s="13">
        <v>45488</v>
      </c>
      <c r="L6768" s="13">
        <v>45488</v>
      </c>
      <c r="M6768" s="14">
        <v>66381.850000000006</v>
      </c>
      <c r="N6768" s="14">
        <v>2495.7600000000002</v>
      </c>
      <c r="O6768" s="14">
        <v>68877.61</v>
      </c>
      <c r="P6768">
        <v>2</v>
      </c>
      <c r="Q6768">
        <v>0</v>
      </c>
      <c r="R6768">
        <v>2</v>
      </c>
      <c r="S6768" s="15">
        <v>0</v>
      </c>
      <c r="T6768" s="15">
        <v>0</v>
      </c>
      <c r="U6768" s="15">
        <v>2</v>
      </c>
      <c r="V6768" s="15">
        <v>2</v>
      </c>
      <c r="W6768" s="15">
        <v>0</v>
      </c>
      <c r="X6768" s="15">
        <v>0</v>
      </c>
      <c r="Y6768" s="15">
        <v>0</v>
      </c>
      <c r="Z6768" s="15">
        <v>0</v>
      </c>
      <c r="AA6768" s="15">
        <v>2</v>
      </c>
      <c r="AB6768" s="15">
        <v>2</v>
      </c>
      <c r="AC6768" s="16">
        <v>55712.32</v>
      </c>
      <c r="AD6768" s="16">
        <v>1919.82</v>
      </c>
      <c r="AE6768" s="16">
        <v>57632.14</v>
      </c>
      <c r="AF6768" s="16">
        <v>18569.46</v>
      </c>
      <c r="AG6768" s="16">
        <v>671.97</v>
      </c>
      <c r="AH6768" s="16">
        <v>19241.43</v>
      </c>
      <c r="AI6768" s="17">
        <v>0.89890000000000003</v>
      </c>
      <c r="AJ6768" s="17">
        <v>1</v>
      </c>
      <c r="AK6768" s="42" t="s">
        <v>15658</v>
      </c>
      <c r="AL6768" s="42" t="s">
        <v>9503</v>
      </c>
    </row>
    <row r="6769" spans="2:38" x14ac:dyDescent="0.3">
      <c r="B6769" s="15">
        <v>6744</v>
      </c>
      <c r="C6769" t="s">
        <v>163</v>
      </c>
      <c r="D6769" t="s">
        <v>1650</v>
      </c>
      <c r="E6769" t="s">
        <v>1988</v>
      </c>
      <c r="F6769">
        <v>2845</v>
      </c>
      <c r="G6769">
        <v>2845</v>
      </c>
      <c r="H6769" t="s">
        <v>2924</v>
      </c>
      <c r="I6769">
        <v>116360</v>
      </c>
      <c r="J6769" s="12" t="s">
        <v>18489</v>
      </c>
      <c r="K6769" s="13">
        <v>46021</v>
      </c>
      <c r="L6769" s="13">
        <v>46021</v>
      </c>
      <c r="M6769" s="14">
        <v>0</v>
      </c>
      <c r="N6769" s="14">
        <v>71528.83</v>
      </c>
      <c r="O6769" s="14">
        <v>71528.83</v>
      </c>
      <c r="P6769">
        <v>0</v>
      </c>
      <c r="Q6769">
        <v>6</v>
      </c>
      <c r="R6769">
        <v>6</v>
      </c>
      <c r="S6769" s="15">
        <v>0</v>
      </c>
      <c r="T6769" s="15">
        <v>0</v>
      </c>
      <c r="U6769" s="15">
        <v>5</v>
      </c>
      <c r="V6769" s="15">
        <v>5</v>
      </c>
      <c r="W6769" s="15">
        <v>1</v>
      </c>
      <c r="X6769" s="15">
        <v>2</v>
      </c>
      <c r="Y6769" s="15">
        <v>0</v>
      </c>
      <c r="Z6769" s="15">
        <v>0</v>
      </c>
      <c r="AA6769" s="15">
        <v>6</v>
      </c>
      <c r="AB6769" s="15">
        <v>7</v>
      </c>
      <c r="AC6769" s="16">
        <v>0</v>
      </c>
      <c r="AD6769" s="16">
        <v>67023.42</v>
      </c>
      <c r="AE6769" s="16">
        <v>67023.42</v>
      </c>
      <c r="AF6769" s="16">
        <v>0</v>
      </c>
      <c r="AG6769" s="16">
        <v>19238.29</v>
      </c>
      <c r="AH6769" s="16">
        <v>19238.29</v>
      </c>
      <c r="AI6769" s="17">
        <v>0.755</v>
      </c>
      <c r="AJ6769" s="17">
        <v>0.91</v>
      </c>
      <c r="AK6769" s="42" t="s">
        <v>19189</v>
      </c>
      <c r="AL6769" s="42">
        <v>1707555</v>
      </c>
    </row>
    <row r="6770" spans="2:38" x14ac:dyDescent="0.3">
      <c r="B6770" s="15">
        <v>6745</v>
      </c>
      <c r="C6770" t="s">
        <v>2469</v>
      </c>
      <c r="D6770" t="s">
        <v>78</v>
      </c>
      <c r="E6770" t="s">
        <v>78</v>
      </c>
      <c r="F6770">
        <v>2105</v>
      </c>
      <c r="G6770">
        <v>2105</v>
      </c>
      <c r="H6770" t="s">
        <v>2209</v>
      </c>
      <c r="I6770">
        <v>87026</v>
      </c>
      <c r="J6770" s="12" t="s">
        <v>7319</v>
      </c>
      <c r="K6770" s="13">
        <v>43644</v>
      </c>
      <c r="L6770" s="13">
        <v>43644</v>
      </c>
      <c r="M6770" s="14">
        <v>32227.47</v>
      </c>
      <c r="N6770" s="14">
        <v>11.35</v>
      </c>
      <c r="O6770" s="14">
        <v>32238.82</v>
      </c>
      <c r="P6770">
        <v>0</v>
      </c>
      <c r="Q6770">
        <v>0</v>
      </c>
      <c r="R6770">
        <v>0</v>
      </c>
      <c r="S6770" s="15">
        <v>0</v>
      </c>
      <c r="T6770" s="15">
        <v>0</v>
      </c>
      <c r="U6770" s="15">
        <v>0</v>
      </c>
      <c r="V6770" s="15">
        <v>0</v>
      </c>
      <c r="W6770" s="15">
        <v>0</v>
      </c>
      <c r="X6770" s="15">
        <v>0</v>
      </c>
      <c r="Y6770" s="15">
        <v>0</v>
      </c>
      <c r="Z6770" s="15">
        <v>0</v>
      </c>
      <c r="AA6770" s="15">
        <v>0</v>
      </c>
      <c r="AB6770" s="15">
        <v>0</v>
      </c>
      <c r="AC6770" s="16">
        <v>46062.86</v>
      </c>
      <c r="AD6770" s="16">
        <v>9.44</v>
      </c>
      <c r="AE6770" s="16">
        <v>46072.3</v>
      </c>
      <c r="AF6770" s="16">
        <v>19235.61</v>
      </c>
      <c r="AG6770" s="16">
        <v>0.43</v>
      </c>
      <c r="AH6770" s="16">
        <v>19236.04</v>
      </c>
      <c r="AI6770" s="17">
        <v>1</v>
      </c>
      <c r="AJ6770" s="17">
        <v>0.94310000000000005</v>
      </c>
      <c r="AK6770" s="42" t="s">
        <v>15521</v>
      </c>
      <c r="AL6770" s="42" t="s">
        <v>9673</v>
      </c>
    </row>
    <row r="6771" spans="2:38" x14ac:dyDescent="0.3">
      <c r="B6771" s="15">
        <v>6746</v>
      </c>
      <c r="C6771" t="s">
        <v>55</v>
      </c>
      <c r="D6771" t="s">
        <v>106</v>
      </c>
      <c r="E6771" t="s">
        <v>106</v>
      </c>
      <c r="F6771">
        <v>2722</v>
      </c>
      <c r="G6771">
        <v>2722</v>
      </c>
      <c r="H6771" t="s">
        <v>2895</v>
      </c>
      <c r="I6771">
        <v>114246</v>
      </c>
      <c r="J6771" s="12" t="s">
        <v>7752</v>
      </c>
      <c r="K6771" s="13">
        <v>45960</v>
      </c>
      <c r="L6771" s="13">
        <v>45960</v>
      </c>
      <c r="M6771" s="14">
        <v>65346.14</v>
      </c>
      <c r="N6771" s="14">
        <v>7956.98</v>
      </c>
      <c r="O6771" s="14">
        <v>73303.12</v>
      </c>
      <c r="P6771">
        <v>6</v>
      </c>
      <c r="Q6771">
        <v>0</v>
      </c>
      <c r="R6771">
        <v>6</v>
      </c>
      <c r="S6771" s="15">
        <v>0</v>
      </c>
      <c r="T6771" s="15">
        <v>0</v>
      </c>
      <c r="U6771" s="15">
        <v>6</v>
      </c>
      <c r="V6771" s="15">
        <v>6</v>
      </c>
      <c r="W6771" s="15">
        <v>0</v>
      </c>
      <c r="X6771" s="15">
        <v>0</v>
      </c>
      <c r="Y6771" s="15">
        <v>0</v>
      </c>
      <c r="Z6771" s="15">
        <v>0</v>
      </c>
      <c r="AA6771" s="15">
        <v>6</v>
      </c>
      <c r="AB6771" s="15">
        <v>6</v>
      </c>
      <c r="AC6771" s="16">
        <v>58913.63</v>
      </c>
      <c r="AD6771" s="16">
        <v>6542.62</v>
      </c>
      <c r="AE6771" s="16">
        <v>65456.25</v>
      </c>
      <c r="AF6771" s="16">
        <v>17385.37</v>
      </c>
      <c r="AG6771" s="16">
        <v>1848.67</v>
      </c>
      <c r="AH6771" s="16">
        <v>19234.04</v>
      </c>
      <c r="AI6771" s="17">
        <v>0.755</v>
      </c>
      <c r="AJ6771" s="17">
        <v>0.91</v>
      </c>
      <c r="AK6771" s="42" t="s">
        <v>16067</v>
      </c>
      <c r="AL6771" s="42" t="s">
        <v>10056</v>
      </c>
    </row>
    <row r="6772" spans="2:38" x14ac:dyDescent="0.3">
      <c r="B6772" s="15">
        <v>6747</v>
      </c>
      <c r="C6772" t="s">
        <v>55</v>
      </c>
      <c r="D6772" t="s">
        <v>231</v>
      </c>
      <c r="E6772" t="s">
        <v>231</v>
      </c>
      <c r="F6772">
        <v>316</v>
      </c>
      <c r="G6772">
        <v>316</v>
      </c>
      <c r="H6772" t="s">
        <v>365</v>
      </c>
      <c r="I6772">
        <v>71639</v>
      </c>
      <c r="J6772" s="12" t="s">
        <v>7660</v>
      </c>
      <c r="K6772" s="13">
        <v>44834</v>
      </c>
      <c r="L6772" s="13">
        <v>44834</v>
      </c>
      <c r="M6772" s="14">
        <v>50583.66</v>
      </c>
      <c r="N6772" s="14">
        <v>4991.26</v>
      </c>
      <c r="O6772" s="14">
        <v>55574.92</v>
      </c>
      <c r="P6772">
        <v>1</v>
      </c>
      <c r="Q6772">
        <v>0</v>
      </c>
      <c r="R6772">
        <v>1</v>
      </c>
      <c r="S6772" s="15">
        <v>0</v>
      </c>
      <c r="T6772" s="15">
        <v>0</v>
      </c>
      <c r="U6772" s="15">
        <v>0</v>
      </c>
      <c r="V6772" s="15">
        <v>0</v>
      </c>
      <c r="W6772" s="15">
        <v>1</v>
      </c>
      <c r="X6772" s="15">
        <v>2</v>
      </c>
      <c r="Y6772" s="15">
        <v>0</v>
      </c>
      <c r="Z6772" s="15">
        <v>0</v>
      </c>
      <c r="AA6772" s="15">
        <v>1</v>
      </c>
      <c r="AB6772" s="15">
        <v>2</v>
      </c>
      <c r="AC6772" s="16">
        <v>66718.81</v>
      </c>
      <c r="AD6772" s="16">
        <v>4159.38</v>
      </c>
      <c r="AE6772" s="16">
        <v>70878.19</v>
      </c>
      <c r="AF6772" s="16">
        <v>17436.52</v>
      </c>
      <c r="AG6772" s="16">
        <v>1792.6</v>
      </c>
      <c r="AH6772" s="16">
        <v>19229.12</v>
      </c>
      <c r="AI6772" s="17">
        <v>1</v>
      </c>
      <c r="AJ6772" s="17">
        <v>0.73719999999999997</v>
      </c>
      <c r="AK6772" s="42" t="s">
        <v>15953</v>
      </c>
      <c r="AL6772" s="42" t="s">
        <v>10053</v>
      </c>
    </row>
    <row r="6773" spans="2:38" x14ac:dyDescent="0.3">
      <c r="B6773" s="15">
        <v>6748</v>
      </c>
      <c r="C6773" t="s">
        <v>115</v>
      </c>
      <c r="D6773" t="s">
        <v>1654</v>
      </c>
      <c r="E6773" t="s">
        <v>2541</v>
      </c>
      <c r="F6773">
        <v>1689</v>
      </c>
      <c r="G6773">
        <v>1689</v>
      </c>
      <c r="H6773" t="s">
        <v>583</v>
      </c>
      <c r="I6773">
        <v>107194</v>
      </c>
      <c r="J6773" s="12" t="s">
        <v>7281</v>
      </c>
      <c r="K6773" s="13">
        <v>45411</v>
      </c>
      <c r="L6773" s="13">
        <v>45411</v>
      </c>
      <c r="M6773" s="14">
        <v>34150.94</v>
      </c>
      <c r="N6773" s="14">
        <v>0</v>
      </c>
      <c r="O6773" s="14">
        <v>34150.94</v>
      </c>
      <c r="P6773">
        <v>2</v>
      </c>
      <c r="Q6773">
        <v>0</v>
      </c>
      <c r="R6773">
        <v>2</v>
      </c>
      <c r="S6773" s="15">
        <v>0</v>
      </c>
      <c r="T6773" s="15">
        <v>0</v>
      </c>
      <c r="U6773" s="15">
        <v>1</v>
      </c>
      <c r="V6773" s="15">
        <v>1</v>
      </c>
      <c r="W6773" s="15">
        <v>1</v>
      </c>
      <c r="X6773" s="15">
        <v>2</v>
      </c>
      <c r="Y6773" s="15">
        <v>0</v>
      </c>
      <c r="Z6773" s="15">
        <v>0</v>
      </c>
      <c r="AA6773" s="15">
        <v>2</v>
      </c>
      <c r="AB6773" s="15">
        <v>3</v>
      </c>
      <c r="AC6773" s="16">
        <v>52108.9</v>
      </c>
      <c r="AD6773" s="16">
        <v>0</v>
      </c>
      <c r="AE6773" s="16">
        <v>52108.9</v>
      </c>
      <c r="AF6773" s="16">
        <v>19226.86</v>
      </c>
      <c r="AG6773" s="16">
        <v>0</v>
      </c>
      <c r="AH6773" s="16">
        <v>19226.86</v>
      </c>
      <c r="AI6773" s="17">
        <v>0.65480000000000005</v>
      </c>
      <c r="AJ6773" s="17">
        <v>0.78990000000000005</v>
      </c>
      <c r="AK6773" s="42" t="s">
        <v>15472</v>
      </c>
      <c r="AL6773" s="42">
        <v>1703113</v>
      </c>
    </row>
    <row r="6774" spans="2:38" x14ac:dyDescent="0.3">
      <c r="B6774" s="15">
        <v>6749</v>
      </c>
      <c r="C6774" t="s">
        <v>58</v>
      </c>
      <c r="D6774" t="s">
        <v>59</v>
      </c>
      <c r="E6774" t="s">
        <v>2482</v>
      </c>
      <c r="F6774">
        <v>1974</v>
      </c>
      <c r="G6774">
        <v>1974</v>
      </c>
      <c r="H6774" t="s">
        <v>2378</v>
      </c>
      <c r="I6774">
        <v>110444</v>
      </c>
      <c r="J6774" s="12" t="s">
        <v>7282</v>
      </c>
      <c r="K6774" s="13">
        <v>45610</v>
      </c>
      <c r="L6774" s="13">
        <v>45610</v>
      </c>
      <c r="M6774" s="14">
        <v>72760.600000000006</v>
      </c>
      <c r="N6774" s="14">
        <v>0</v>
      </c>
      <c r="O6774" s="14">
        <v>72760.600000000006</v>
      </c>
      <c r="P6774">
        <v>0</v>
      </c>
      <c r="Q6774">
        <v>0</v>
      </c>
      <c r="R6774">
        <v>0</v>
      </c>
      <c r="S6774" s="15">
        <v>0</v>
      </c>
      <c r="T6774" s="15">
        <v>0</v>
      </c>
      <c r="U6774" s="15">
        <v>0</v>
      </c>
      <c r="V6774" s="15">
        <v>0</v>
      </c>
      <c r="W6774" s="15">
        <v>0</v>
      </c>
      <c r="X6774" s="15">
        <v>0</v>
      </c>
      <c r="Y6774" s="15">
        <v>0</v>
      </c>
      <c r="Z6774" s="15">
        <v>0</v>
      </c>
      <c r="AA6774" s="15">
        <v>0</v>
      </c>
      <c r="AB6774" s="15">
        <v>0</v>
      </c>
      <c r="AC6774" s="16">
        <v>78044.87</v>
      </c>
      <c r="AD6774" s="16">
        <v>0</v>
      </c>
      <c r="AE6774" s="16">
        <v>78044.87</v>
      </c>
      <c r="AF6774" s="16">
        <v>19220.66</v>
      </c>
      <c r="AG6774" s="16">
        <v>0</v>
      </c>
      <c r="AH6774" s="16">
        <v>19220.66</v>
      </c>
      <c r="AI6774" s="17">
        <v>1</v>
      </c>
      <c r="AJ6774" s="17">
        <v>1</v>
      </c>
      <c r="AK6774" s="42" t="s">
        <v>15473</v>
      </c>
      <c r="AL6774" s="42" t="s">
        <v>9757</v>
      </c>
    </row>
    <row r="6775" spans="2:38" x14ac:dyDescent="0.3">
      <c r="B6775" s="15">
        <v>6750</v>
      </c>
      <c r="C6775" t="s">
        <v>58</v>
      </c>
      <c r="D6775" t="s">
        <v>59</v>
      </c>
      <c r="E6775" t="s">
        <v>2452</v>
      </c>
      <c r="F6775">
        <v>2016</v>
      </c>
      <c r="G6775">
        <v>2016</v>
      </c>
      <c r="H6775" t="s">
        <v>2148</v>
      </c>
      <c r="I6775">
        <v>108496</v>
      </c>
      <c r="J6775" s="12" t="s">
        <v>7283</v>
      </c>
      <c r="K6775" s="13">
        <v>45467</v>
      </c>
      <c r="L6775" s="13">
        <v>45467</v>
      </c>
      <c r="M6775" s="14">
        <v>54611.19</v>
      </c>
      <c r="N6775" s="14">
        <v>0</v>
      </c>
      <c r="O6775" s="14">
        <v>54611.19</v>
      </c>
      <c r="P6775">
        <v>0</v>
      </c>
      <c r="Q6775">
        <v>0</v>
      </c>
      <c r="R6775">
        <v>0</v>
      </c>
      <c r="S6775" s="15">
        <v>0</v>
      </c>
      <c r="T6775" s="15">
        <v>0</v>
      </c>
      <c r="U6775" s="15">
        <v>0</v>
      </c>
      <c r="V6775" s="15">
        <v>0</v>
      </c>
      <c r="W6775" s="15">
        <v>0</v>
      </c>
      <c r="X6775" s="15">
        <v>0</v>
      </c>
      <c r="Y6775" s="15">
        <v>0</v>
      </c>
      <c r="Z6775" s="15">
        <v>0</v>
      </c>
      <c r="AA6775" s="15">
        <v>0</v>
      </c>
      <c r="AB6775" s="15">
        <v>0</v>
      </c>
      <c r="AC6775" s="16">
        <v>56321.83</v>
      </c>
      <c r="AD6775" s="16">
        <v>0</v>
      </c>
      <c r="AE6775" s="16">
        <v>56321.83</v>
      </c>
      <c r="AF6775" s="16">
        <v>19217.91</v>
      </c>
      <c r="AG6775" s="16">
        <v>0</v>
      </c>
      <c r="AH6775" s="16">
        <v>19217.91</v>
      </c>
      <c r="AI6775" s="17">
        <v>1</v>
      </c>
      <c r="AJ6775" s="17">
        <v>0.95340000000000003</v>
      </c>
      <c r="AK6775" s="42" t="s">
        <v>15475</v>
      </c>
      <c r="AL6775" s="42" t="s">
        <v>10359</v>
      </c>
    </row>
    <row r="6776" spans="2:38" x14ac:dyDescent="0.3">
      <c r="B6776" s="15">
        <v>6751</v>
      </c>
      <c r="C6776" t="s">
        <v>163</v>
      </c>
      <c r="D6776" t="s">
        <v>2472</v>
      </c>
      <c r="E6776" t="s">
        <v>2473</v>
      </c>
      <c r="F6776">
        <v>1462</v>
      </c>
      <c r="G6776">
        <v>1462</v>
      </c>
      <c r="H6776" t="s">
        <v>573</v>
      </c>
      <c r="I6776">
        <v>10465</v>
      </c>
      <c r="J6776" s="12" t="s">
        <v>1032</v>
      </c>
      <c r="K6776" s="13">
        <v>44249</v>
      </c>
      <c r="L6776" s="13">
        <v>44256</v>
      </c>
      <c r="M6776" s="14">
        <v>61927.25</v>
      </c>
      <c r="N6776" s="14">
        <v>0</v>
      </c>
      <c r="O6776" s="14">
        <v>61927.25</v>
      </c>
      <c r="P6776">
        <v>2</v>
      </c>
      <c r="Q6776">
        <v>0</v>
      </c>
      <c r="R6776">
        <v>2</v>
      </c>
      <c r="S6776" s="15">
        <v>0</v>
      </c>
      <c r="T6776" s="15">
        <v>0</v>
      </c>
      <c r="U6776" s="15">
        <v>2</v>
      </c>
      <c r="V6776" s="15">
        <v>2</v>
      </c>
      <c r="W6776" s="15">
        <v>0</v>
      </c>
      <c r="X6776" s="15">
        <v>0</v>
      </c>
      <c r="Y6776" s="15">
        <v>0</v>
      </c>
      <c r="Z6776" s="15">
        <v>0</v>
      </c>
      <c r="AA6776" s="15">
        <v>2</v>
      </c>
      <c r="AB6776" s="15">
        <v>2</v>
      </c>
      <c r="AC6776" s="16">
        <v>60712.34</v>
      </c>
      <c r="AD6776" s="16">
        <v>0</v>
      </c>
      <c r="AE6776" s="16">
        <v>60712.34</v>
      </c>
      <c r="AF6776" s="16">
        <v>19202.84</v>
      </c>
      <c r="AG6776" s="16">
        <v>0</v>
      </c>
      <c r="AH6776" s="16">
        <v>19202.84</v>
      </c>
      <c r="AI6776" s="17">
        <v>1</v>
      </c>
      <c r="AJ6776" s="17">
        <v>0.96870000000000001</v>
      </c>
      <c r="AK6776" s="42" t="s">
        <v>15476</v>
      </c>
      <c r="AL6776" s="42">
        <v>1702245</v>
      </c>
    </row>
    <row r="6777" spans="2:38" x14ac:dyDescent="0.3">
      <c r="B6777" s="15">
        <v>6752</v>
      </c>
      <c r="C6777" t="s">
        <v>55</v>
      </c>
      <c r="D6777" t="s">
        <v>56</v>
      </c>
      <c r="E6777" t="s">
        <v>2062</v>
      </c>
      <c r="F6777">
        <v>437</v>
      </c>
      <c r="G6777">
        <v>437</v>
      </c>
      <c r="H6777" t="s">
        <v>190</v>
      </c>
      <c r="I6777">
        <v>89238</v>
      </c>
      <c r="J6777" s="12" t="s">
        <v>7284</v>
      </c>
      <c r="K6777" s="13">
        <v>43885</v>
      </c>
      <c r="L6777" s="13">
        <v>43885</v>
      </c>
      <c r="M6777" s="14">
        <v>17401.830000000002</v>
      </c>
      <c r="N6777" s="14">
        <v>0</v>
      </c>
      <c r="O6777" s="14">
        <v>17401.830000000002</v>
      </c>
      <c r="P6777">
        <v>0</v>
      </c>
      <c r="Q6777">
        <v>0</v>
      </c>
      <c r="R6777">
        <v>0</v>
      </c>
      <c r="S6777" s="15">
        <v>0</v>
      </c>
      <c r="T6777" s="15">
        <v>0</v>
      </c>
      <c r="U6777" s="15">
        <v>0</v>
      </c>
      <c r="V6777" s="15">
        <v>0</v>
      </c>
      <c r="W6777" s="15">
        <v>0</v>
      </c>
      <c r="X6777" s="15">
        <v>0</v>
      </c>
      <c r="Y6777" s="15">
        <v>0</v>
      </c>
      <c r="Z6777" s="15">
        <v>0</v>
      </c>
      <c r="AA6777" s="15">
        <v>0</v>
      </c>
      <c r="AB6777" s="15">
        <v>0</v>
      </c>
      <c r="AC6777" s="16">
        <v>50709.17</v>
      </c>
      <c r="AD6777" s="16">
        <v>0</v>
      </c>
      <c r="AE6777" s="16">
        <v>50709.17</v>
      </c>
      <c r="AF6777" s="16">
        <v>19194.060000000001</v>
      </c>
      <c r="AG6777" s="16">
        <v>0</v>
      </c>
      <c r="AH6777" s="16">
        <v>19194.060000000001</v>
      </c>
      <c r="AI6777" s="17">
        <v>1</v>
      </c>
      <c r="AJ6777" s="17">
        <v>1</v>
      </c>
      <c r="AK6777" s="42" t="s">
        <v>15477</v>
      </c>
      <c r="AL6777" s="42" t="s">
        <v>9268</v>
      </c>
    </row>
    <row r="6778" spans="2:38" x14ac:dyDescent="0.3">
      <c r="B6778" s="15">
        <v>6753</v>
      </c>
      <c r="C6778" t="s">
        <v>55</v>
      </c>
      <c r="D6778" t="s">
        <v>231</v>
      </c>
      <c r="E6778" t="s">
        <v>231</v>
      </c>
      <c r="F6778">
        <v>1869</v>
      </c>
      <c r="G6778">
        <v>1869</v>
      </c>
      <c r="H6778" t="s">
        <v>1944</v>
      </c>
      <c r="I6778">
        <v>75812</v>
      </c>
      <c r="J6778" s="12" t="s">
        <v>2323</v>
      </c>
      <c r="K6778" s="13">
        <v>43028</v>
      </c>
      <c r="L6778" s="13">
        <v>43028</v>
      </c>
      <c r="M6778" s="14">
        <v>46653.17</v>
      </c>
      <c r="N6778" s="14">
        <v>0</v>
      </c>
      <c r="O6778" s="14">
        <v>46653.17</v>
      </c>
      <c r="P6778">
        <v>0</v>
      </c>
      <c r="Q6778">
        <v>0</v>
      </c>
      <c r="R6778">
        <v>0</v>
      </c>
      <c r="S6778" s="15">
        <v>0</v>
      </c>
      <c r="T6778" s="15">
        <v>0</v>
      </c>
      <c r="U6778" s="15">
        <v>0</v>
      </c>
      <c r="V6778" s="15">
        <v>0</v>
      </c>
      <c r="W6778" s="15">
        <v>0</v>
      </c>
      <c r="X6778" s="15">
        <v>0</v>
      </c>
      <c r="Y6778" s="15">
        <v>0</v>
      </c>
      <c r="Z6778" s="15">
        <v>0</v>
      </c>
      <c r="AA6778" s="15">
        <v>0</v>
      </c>
      <c r="AB6778" s="15">
        <v>0</v>
      </c>
      <c r="AC6778" s="16">
        <v>51836.82</v>
      </c>
      <c r="AD6778" s="16">
        <v>0</v>
      </c>
      <c r="AE6778" s="16">
        <v>51836.82</v>
      </c>
      <c r="AF6778" s="16">
        <v>19190.71</v>
      </c>
      <c r="AG6778" s="16">
        <v>0</v>
      </c>
      <c r="AH6778" s="16">
        <v>19190.71</v>
      </c>
      <c r="AI6778" s="17">
        <v>1</v>
      </c>
      <c r="AJ6778" s="17">
        <v>0.98580000000000001</v>
      </c>
      <c r="AK6778" s="42" t="s">
        <v>15478</v>
      </c>
      <c r="AL6778" s="42" t="s">
        <v>10505</v>
      </c>
    </row>
    <row r="6779" spans="2:38" x14ac:dyDescent="0.3">
      <c r="B6779" s="15">
        <v>6754</v>
      </c>
      <c r="C6779" t="s">
        <v>58</v>
      </c>
      <c r="D6779" t="s">
        <v>59</v>
      </c>
      <c r="E6779" t="s">
        <v>2463</v>
      </c>
      <c r="F6779">
        <v>234</v>
      </c>
      <c r="G6779">
        <v>234</v>
      </c>
      <c r="H6779" t="s">
        <v>2464</v>
      </c>
      <c r="I6779">
        <v>58947</v>
      </c>
      <c r="J6779" s="12" t="s">
        <v>1408</v>
      </c>
      <c r="K6779" s="13">
        <v>41667</v>
      </c>
      <c r="L6779" s="13">
        <v>41673</v>
      </c>
      <c r="M6779" s="14">
        <v>62549.25</v>
      </c>
      <c r="N6779" s="14">
        <v>7353.27</v>
      </c>
      <c r="O6779" s="14">
        <v>69902.52</v>
      </c>
      <c r="P6779">
        <v>2</v>
      </c>
      <c r="Q6779">
        <v>0</v>
      </c>
      <c r="R6779">
        <v>2</v>
      </c>
      <c r="S6779" s="15">
        <v>0</v>
      </c>
      <c r="T6779" s="15">
        <v>0</v>
      </c>
      <c r="U6779" s="15">
        <v>2</v>
      </c>
      <c r="V6779" s="15">
        <v>2</v>
      </c>
      <c r="W6779" s="15">
        <v>0</v>
      </c>
      <c r="X6779" s="15">
        <v>0</v>
      </c>
      <c r="Y6779" s="15">
        <v>0</v>
      </c>
      <c r="Z6779" s="15">
        <v>0</v>
      </c>
      <c r="AA6779" s="15">
        <v>2</v>
      </c>
      <c r="AB6779" s="15">
        <v>2</v>
      </c>
      <c r="AC6779" s="16">
        <v>49862.03</v>
      </c>
      <c r="AD6779" s="16">
        <v>6124.68</v>
      </c>
      <c r="AE6779" s="16">
        <v>55986.71</v>
      </c>
      <c r="AF6779" s="16">
        <v>17131.759999999998</v>
      </c>
      <c r="AG6779" s="16">
        <v>2057.94</v>
      </c>
      <c r="AH6779" s="16">
        <v>19189.7</v>
      </c>
      <c r="AI6779" s="17">
        <v>1</v>
      </c>
      <c r="AJ6779" s="17">
        <v>0.92310000000000003</v>
      </c>
      <c r="AK6779" s="42" t="s">
        <v>15950</v>
      </c>
      <c r="AL6779" s="42" t="s">
        <v>9537</v>
      </c>
    </row>
    <row r="6780" spans="2:38" x14ac:dyDescent="0.3">
      <c r="B6780" s="15">
        <v>6755</v>
      </c>
      <c r="C6780" t="s">
        <v>163</v>
      </c>
      <c r="D6780" t="s">
        <v>1650</v>
      </c>
      <c r="E6780" t="s">
        <v>1988</v>
      </c>
      <c r="F6780">
        <v>2853</v>
      </c>
      <c r="G6780">
        <v>2853</v>
      </c>
      <c r="H6780" t="s">
        <v>3205</v>
      </c>
      <c r="I6780">
        <v>113998</v>
      </c>
      <c r="J6780" s="12" t="s">
        <v>7559</v>
      </c>
      <c r="K6780" s="13">
        <v>45838</v>
      </c>
      <c r="L6780" s="13">
        <v>45838</v>
      </c>
      <c r="M6780" s="14">
        <v>41894.22</v>
      </c>
      <c r="N6780" s="14">
        <v>4433.12</v>
      </c>
      <c r="O6780" s="14">
        <v>46327.34</v>
      </c>
      <c r="P6780">
        <v>6</v>
      </c>
      <c r="Q6780">
        <v>0</v>
      </c>
      <c r="R6780">
        <v>6</v>
      </c>
      <c r="S6780" s="15">
        <v>0</v>
      </c>
      <c r="T6780" s="15">
        <v>0</v>
      </c>
      <c r="U6780" s="15">
        <v>6</v>
      </c>
      <c r="V6780" s="15">
        <v>6</v>
      </c>
      <c r="W6780" s="15">
        <v>0</v>
      </c>
      <c r="X6780" s="15">
        <v>0</v>
      </c>
      <c r="Y6780" s="15">
        <v>0</v>
      </c>
      <c r="Z6780" s="15">
        <v>0</v>
      </c>
      <c r="AA6780" s="15">
        <v>6</v>
      </c>
      <c r="AB6780" s="15">
        <v>6</v>
      </c>
      <c r="AC6780" s="16">
        <v>54844.24</v>
      </c>
      <c r="AD6780" s="16">
        <v>4030.01</v>
      </c>
      <c r="AE6780" s="16">
        <v>58874.25</v>
      </c>
      <c r="AF6780" s="16">
        <v>17745.919999999998</v>
      </c>
      <c r="AG6780" s="16">
        <v>1419.72</v>
      </c>
      <c r="AH6780" s="16">
        <v>19165.64</v>
      </c>
      <c r="AI6780" s="17">
        <v>0.755</v>
      </c>
      <c r="AJ6780" s="17">
        <v>0.91</v>
      </c>
      <c r="AK6780" s="42" t="s">
        <v>15825</v>
      </c>
      <c r="AL6780" s="42">
        <v>1707635</v>
      </c>
    </row>
    <row r="6781" spans="2:38" x14ac:dyDescent="0.3">
      <c r="B6781" s="15">
        <v>6756</v>
      </c>
      <c r="C6781" t="s">
        <v>2469</v>
      </c>
      <c r="D6781" t="s">
        <v>171</v>
      </c>
      <c r="E6781" t="s">
        <v>171</v>
      </c>
      <c r="F6781">
        <v>1212</v>
      </c>
      <c r="G6781">
        <v>1212</v>
      </c>
      <c r="H6781" t="s">
        <v>545</v>
      </c>
      <c r="I6781">
        <v>67094</v>
      </c>
      <c r="J6781" s="12" t="s">
        <v>7610</v>
      </c>
      <c r="K6781" s="13">
        <v>44895</v>
      </c>
      <c r="L6781" s="13">
        <v>44895</v>
      </c>
      <c r="M6781" s="14">
        <v>38600.82</v>
      </c>
      <c r="N6781" s="14">
        <v>6684.41</v>
      </c>
      <c r="O6781" s="14">
        <v>45285.23</v>
      </c>
      <c r="P6781">
        <v>2</v>
      </c>
      <c r="Q6781">
        <v>1</v>
      </c>
      <c r="R6781">
        <v>3</v>
      </c>
      <c r="S6781" s="15">
        <v>0</v>
      </c>
      <c r="T6781" s="15">
        <v>0</v>
      </c>
      <c r="U6781" s="15">
        <v>3</v>
      </c>
      <c r="V6781" s="15">
        <v>3</v>
      </c>
      <c r="W6781" s="15">
        <v>0</v>
      </c>
      <c r="X6781" s="15">
        <v>0</v>
      </c>
      <c r="Y6781" s="15">
        <v>0</v>
      </c>
      <c r="Z6781" s="15">
        <v>0</v>
      </c>
      <c r="AA6781" s="15">
        <v>3</v>
      </c>
      <c r="AB6781" s="15">
        <v>3</v>
      </c>
      <c r="AC6781" s="16">
        <v>40083.29</v>
      </c>
      <c r="AD6781" s="16">
        <v>8355.52</v>
      </c>
      <c r="AE6781" s="16">
        <v>48438.81</v>
      </c>
      <c r="AF6781" s="16">
        <v>15713.13</v>
      </c>
      <c r="AG6781" s="16">
        <v>3446.11</v>
      </c>
      <c r="AH6781" s="16">
        <v>19159.240000000002</v>
      </c>
      <c r="AI6781" s="17">
        <v>0.28389999999999999</v>
      </c>
      <c r="AJ6781" s="17">
        <v>0.90969999999999995</v>
      </c>
      <c r="AK6781" s="42" t="s">
        <v>15888</v>
      </c>
      <c r="AL6781" s="42" t="s">
        <v>9354</v>
      </c>
    </row>
    <row r="6782" spans="2:38" x14ac:dyDescent="0.3">
      <c r="B6782" s="15">
        <v>6757</v>
      </c>
      <c r="C6782" t="s">
        <v>49</v>
      </c>
      <c r="D6782" t="s">
        <v>50</v>
      </c>
      <c r="E6782" t="s">
        <v>50</v>
      </c>
      <c r="F6782">
        <v>129</v>
      </c>
      <c r="G6782">
        <v>129</v>
      </c>
      <c r="H6782" t="s">
        <v>136</v>
      </c>
      <c r="I6782">
        <v>103684</v>
      </c>
      <c r="J6782" s="12" t="s">
        <v>7310</v>
      </c>
      <c r="K6782" s="13">
        <v>45226</v>
      </c>
      <c r="L6782" s="13">
        <v>45226</v>
      </c>
      <c r="M6782" s="14">
        <v>49838.01</v>
      </c>
      <c r="N6782" s="14">
        <v>290.04000000000002</v>
      </c>
      <c r="O6782" s="14">
        <v>50128.05</v>
      </c>
      <c r="P6782">
        <v>1</v>
      </c>
      <c r="Q6782">
        <v>0</v>
      </c>
      <c r="R6782">
        <v>1</v>
      </c>
      <c r="S6782" s="15">
        <v>0</v>
      </c>
      <c r="T6782" s="15">
        <v>0</v>
      </c>
      <c r="U6782" s="15">
        <v>1</v>
      </c>
      <c r="V6782" s="15">
        <v>1</v>
      </c>
      <c r="W6782" s="15">
        <v>0</v>
      </c>
      <c r="X6782" s="15">
        <v>0</v>
      </c>
      <c r="Y6782" s="15">
        <v>0</v>
      </c>
      <c r="Z6782" s="15">
        <v>0</v>
      </c>
      <c r="AA6782" s="15">
        <v>1</v>
      </c>
      <c r="AB6782" s="15">
        <v>1</v>
      </c>
      <c r="AC6782" s="16">
        <v>52447.37</v>
      </c>
      <c r="AD6782" s="16">
        <v>242.1</v>
      </c>
      <c r="AE6782" s="16">
        <v>52689.47</v>
      </c>
      <c r="AF6782" s="16">
        <v>19053.12</v>
      </c>
      <c r="AG6782" s="16">
        <v>105.24</v>
      </c>
      <c r="AH6782" s="16">
        <v>19158.36</v>
      </c>
      <c r="AI6782" s="17">
        <v>1</v>
      </c>
      <c r="AJ6782" s="17">
        <v>0.36599999999999999</v>
      </c>
      <c r="AK6782" s="42" t="s">
        <v>15509</v>
      </c>
      <c r="AL6782" s="42" t="s">
        <v>9275</v>
      </c>
    </row>
    <row r="6783" spans="2:38" x14ac:dyDescent="0.3">
      <c r="B6783" s="15">
        <v>6758</v>
      </c>
      <c r="C6783" t="s">
        <v>49</v>
      </c>
      <c r="D6783" t="s">
        <v>52</v>
      </c>
      <c r="E6783" t="s">
        <v>1651</v>
      </c>
      <c r="F6783">
        <v>908</v>
      </c>
      <c r="G6783">
        <v>908</v>
      </c>
      <c r="H6783" t="s">
        <v>2462</v>
      </c>
      <c r="I6783">
        <v>45519</v>
      </c>
      <c r="J6783" s="12" t="s">
        <v>7291</v>
      </c>
      <c r="K6783" s="13">
        <v>44551</v>
      </c>
      <c r="L6783" s="13">
        <v>44551</v>
      </c>
      <c r="M6783" s="14">
        <v>54558.59</v>
      </c>
      <c r="N6783" s="14">
        <v>0</v>
      </c>
      <c r="O6783" s="14">
        <v>54558.59</v>
      </c>
      <c r="P6783">
        <v>1</v>
      </c>
      <c r="Q6783">
        <v>0</v>
      </c>
      <c r="R6783">
        <v>1</v>
      </c>
      <c r="S6783" s="15">
        <v>0</v>
      </c>
      <c r="T6783" s="15">
        <v>0</v>
      </c>
      <c r="U6783" s="15">
        <v>1</v>
      </c>
      <c r="V6783" s="15">
        <v>1</v>
      </c>
      <c r="W6783" s="15">
        <v>0</v>
      </c>
      <c r="X6783" s="15">
        <v>0</v>
      </c>
      <c r="Y6783" s="15">
        <v>0</v>
      </c>
      <c r="Z6783" s="15">
        <v>0</v>
      </c>
      <c r="AA6783" s="15">
        <v>1</v>
      </c>
      <c r="AB6783" s="15">
        <v>1</v>
      </c>
      <c r="AC6783" s="16">
        <v>46522.02</v>
      </c>
      <c r="AD6783" s="16">
        <v>0</v>
      </c>
      <c r="AE6783" s="16">
        <v>46522.02</v>
      </c>
      <c r="AF6783" s="16">
        <v>19112.07</v>
      </c>
      <c r="AG6783" s="16">
        <v>0</v>
      </c>
      <c r="AH6783" s="16">
        <v>19112.07</v>
      </c>
      <c r="AI6783" s="17">
        <v>0.71779999999999999</v>
      </c>
      <c r="AJ6783" s="17">
        <v>0.89459999999999995</v>
      </c>
      <c r="AK6783" s="42" t="s">
        <v>15486</v>
      </c>
      <c r="AL6783" s="42" t="s">
        <v>9219</v>
      </c>
    </row>
    <row r="6784" spans="2:38" x14ac:dyDescent="0.3">
      <c r="B6784" s="15">
        <v>6759</v>
      </c>
      <c r="C6784" t="s">
        <v>163</v>
      </c>
      <c r="D6784" t="s">
        <v>1657</v>
      </c>
      <c r="E6784" t="s">
        <v>2504</v>
      </c>
      <c r="F6784">
        <v>2089</v>
      </c>
      <c r="G6784">
        <v>2089</v>
      </c>
      <c r="H6784" t="s">
        <v>1737</v>
      </c>
      <c r="I6784">
        <v>103623</v>
      </c>
      <c r="J6784" s="12" t="s">
        <v>7292</v>
      </c>
      <c r="K6784" s="13">
        <v>45169</v>
      </c>
      <c r="L6784" s="13">
        <v>45170</v>
      </c>
      <c r="M6784" s="14">
        <v>48377.29</v>
      </c>
      <c r="N6784" s="14">
        <v>0</v>
      </c>
      <c r="O6784" s="14">
        <v>48377.29</v>
      </c>
      <c r="P6784">
        <v>0</v>
      </c>
      <c r="Q6784">
        <v>0</v>
      </c>
      <c r="R6784">
        <v>0</v>
      </c>
      <c r="S6784" s="15">
        <v>0</v>
      </c>
      <c r="T6784" s="15">
        <v>0</v>
      </c>
      <c r="U6784" s="15">
        <v>0</v>
      </c>
      <c r="V6784" s="15">
        <v>0</v>
      </c>
      <c r="W6784" s="15">
        <v>0</v>
      </c>
      <c r="X6784" s="15">
        <v>0</v>
      </c>
      <c r="Y6784" s="15">
        <v>0</v>
      </c>
      <c r="Z6784" s="15">
        <v>0</v>
      </c>
      <c r="AA6784" s="15">
        <v>0</v>
      </c>
      <c r="AB6784" s="15">
        <v>0</v>
      </c>
      <c r="AC6784" s="16">
        <v>51683.12</v>
      </c>
      <c r="AD6784" s="16">
        <v>0</v>
      </c>
      <c r="AE6784" s="16">
        <v>51683.12</v>
      </c>
      <c r="AF6784" s="16">
        <v>19106.61</v>
      </c>
      <c r="AG6784" s="16">
        <v>0</v>
      </c>
      <c r="AH6784" s="16">
        <v>19106.61</v>
      </c>
      <c r="AI6784" s="17">
        <v>1</v>
      </c>
      <c r="AJ6784" s="17">
        <v>0.93910000000000005</v>
      </c>
      <c r="AK6784" s="42" t="s">
        <v>15487</v>
      </c>
      <c r="AL6784" s="42">
        <v>1704710</v>
      </c>
    </row>
    <row r="6785" spans="2:38" x14ac:dyDescent="0.3">
      <c r="B6785" s="15">
        <v>6760</v>
      </c>
      <c r="C6785" t="s">
        <v>2469</v>
      </c>
      <c r="D6785" t="s">
        <v>131</v>
      </c>
      <c r="E6785" t="s">
        <v>131</v>
      </c>
      <c r="F6785">
        <v>2157</v>
      </c>
      <c r="G6785">
        <v>2157</v>
      </c>
      <c r="H6785" t="s">
        <v>773</v>
      </c>
      <c r="I6785">
        <v>48835</v>
      </c>
      <c r="J6785" s="12" t="s">
        <v>7609</v>
      </c>
      <c r="K6785" s="13">
        <v>44707</v>
      </c>
      <c r="L6785" s="13">
        <v>44707</v>
      </c>
      <c r="M6785" s="14">
        <v>41564.06</v>
      </c>
      <c r="N6785" s="14">
        <v>9220.9699999999993</v>
      </c>
      <c r="O6785" s="14">
        <v>50785.03</v>
      </c>
      <c r="P6785">
        <v>2</v>
      </c>
      <c r="Q6785">
        <v>0</v>
      </c>
      <c r="R6785">
        <v>2</v>
      </c>
      <c r="S6785" s="15">
        <v>0</v>
      </c>
      <c r="T6785" s="15">
        <v>0</v>
      </c>
      <c r="U6785" s="15">
        <v>2</v>
      </c>
      <c r="V6785" s="15">
        <v>2</v>
      </c>
      <c r="W6785" s="15">
        <v>0</v>
      </c>
      <c r="X6785" s="15">
        <v>0</v>
      </c>
      <c r="Y6785" s="15">
        <v>0</v>
      </c>
      <c r="Z6785" s="15">
        <v>0</v>
      </c>
      <c r="AA6785" s="15">
        <v>2</v>
      </c>
      <c r="AB6785" s="15">
        <v>2</v>
      </c>
      <c r="AC6785" s="16">
        <v>38568.080000000002</v>
      </c>
      <c r="AD6785" s="16">
        <v>7684.18</v>
      </c>
      <c r="AE6785" s="16">
        <v>46252.26</v>
      </c>
      <c r="AF6785" s="16">
        <v>15723.1</v>
      </c>
      <c r="AG6785" s="16">
        <v>3381.03</v>
      </c>
      <c r="AH6785" s="16">
        <v>19104.13</v>
      </c>
      <c r="AI6785" s="17">
        <v>0.69199999999999995</v>
      </c>
      <c r="AJ6785" s="17">
        <v>0.8417</v>
      </c>
      <c r="AK6785" s="42" t="s">
        <v>15887</v>
      </c>
      <c r="AL6785" s="42" t="s">
        <v>10858</v>
      </c>
    </row>
    <row r="6786" spans="2:38" x14ac:dyDescent="0.3">
      <c r="B6786" s="15">
        <v>6761</v>
      </c>
      <c r="C6786" t="s">
        <v>55</v>
      </c>
      <c r="D6786" t="s">
        <v>56</v>
      </c>
      <c r="E6786" t="s">
        <v>2061</v>
      </c>
      <c r="F6786">
        <v>793</v>
      </c>
      <c r="G6786">
        <v>793</v>
      </c>
      <c r="H6786" t="s">
        <v>84</v>
      </c>
      <c r="I6786">
        <v>108423</v>
      </c>
      <c r="J6786" s="12" t="s">
        <v>7418</v>
      </c>
      <c r="K6786" s="13">
        <v>45525</v>
      </c>
      <c r="L6786" s="13">
        <v>45525</v>
      </c>
      <c r="M6786" s="14">
        <v>49487.18</v>
      </c>
      <c r="N6786" s="14">
        <v>1483.62</v>
      </c>
      <c r="O6786" s="14">
        <v>50970.8</v>
      </c>
      <c r="P6786">
        <v>2</v>
      </c>
      <c r="Q6786">
        <v>0</v>
      </c>
      <c r="R6786">
        <v>2</v>
      </c>
      <c r="S6786" s="15">
        <v>0</v>
      </c>
      <c r="T6786" s="15">
        <v>0</v>
      </c>
      <c r="U6786" s="15">
        <v>2</v>
      </c>
      <c r="V6786" s="15">
        <v>2</v>
      </c>
      <c r="W6786" s="15">
        <v>0</v>
      </c>
      <c r="X6786" s="15">
        <v>0</v>
      </c>
      <c r="Y6786" s="15">
        <v>0</v>
      </c>
      <c r="Z6786" s="15">
        <v>0</v>
      </c>
      <c r="AA6786" s="15">
        <v>2</v>
      </c>
      <c r="AB6786" s="15">
        <v>2</v>
      </c>
      <c r="AC6786" s="16">
        <v>44757.27</v>
      </c>
      <c r="AD6786" s="16">
        <v>2957.36</v>
      </c>
      <c r="AE6786" s="16">
        <v>47714.63</v>
      </c>
      <c r="AF6786" s="16">
        <v>18498.87</v>
      </c>
      <c r="AG6786" s="16">
        <v>595.73</v>
      </c>
      <c r="AH6786" s="16">
        <v>19094.599999999999</v>
      </c>
      <c r="AI6786" s="17">
        <v>0.33989999999999998</v>
      </c>
      <c r="AJ6786" s="17">
        <v>0.57820000000000005</v>
      </c>
      <c r="AK6786" s="42" t="s">
        <v>15644</v>
      </c>
      <c r="AL6786" s="42" t="s">
        <v>9266</v>
      </c>
    </row>
    <row r="6787" spans="2:38" x14ac:dyDescent="0.3">
      <c r="B6787" s="15">
        <v>6762</v>
      </c>
      <c r="C6787" t="s">
        <v>55</v>
      </c>
      <c r="D6787" t="s">
        <v>56</v>
      </c>
      <c r="E6787" t="s">
        <v>2062</v>
      </c>
      <c r="F6787">
        <v>268</v>
      </c>
      <c r="G6787">
        <v>1906</v>
      </c>
      <c r="H6787" t="s">
        <v>2471</v>
      </c>
      <c r="I6787">
        <v>108001</v>
      </c>
      <c r="J6787" s="12" t="s">
        <v>18490</v>
      </c>
      <c r="K6787" s="13">
        <v>45558</v>
      </c>
      <c r="L6787" s="13">
        <v>45558</v>
      </c>
      <c r="M6787" s="14">
        <v>52390.33</v>
      </c>
      <c r="N6787" s="14">
        <v>0</v>
      </c>
      <c r="O6787" s="14">
        <v>52390.33</v>
      </c>
      <c r="P6787">
        <v>2</v>
      </c>
      <c r="Q6787">
        <v>0</v>
      </c>
      <c r="R6787">
        <v>2</v>
      </c>
      <c r="S6787" s="15">
        <v>0</v>
      </c>
      <c r="T6787" s="15">
        <v>0</v>
      </c>
      <c r="U6787" s="15">
        <v>2</v>
      </c>
      <c r="V6787" s="15">
        <v>2</v>
      </c>
      <c r="W6787" s="15">
        <v>0</v>
      </c>
      <c r="X6787" s="15">
        <v>0</v>
      </c>
      <c r="Y6787" s="15">
        <v>0</v>
      </c>
      <c r="Z6787" s="15">
        <v>0</v>
      </c>
      <c r="AA6787" s="15">
        <v>2</v>
      </c>
      <c r="AB6787" s="15">
        <v>2</v>
      </c>
      <c r="AC6787" s="16">
        <v>55486.7</v>
      </c>
      <c r="AD6787" s="16">
        <v>0</v>
      </c>
      <c r="AE6787" s="16">
        <v>55486.7</v>
      </c>
      <c r="AF6787" s="16">
        <v>19072.919999999998</v>
      </c>
      <c r="AG6787" s="16">
        <v>0</v>
      </c>
      <c r="AH6787" s="16">
        <v>19072.919999999998</v>
      </c>
      <c r="AI6787" s="17">
        <v>1</v>
      </c>
      <c r="AJ6787" s="17">
        <v>1</v>
      </c>
      <c r="AK6787" s="42" t="s">
        <v>19190</v>
      </c>
      <c r="AL6787" s="42" t="s">
        <v>9243</v>
      </c>
    </row>
    <row r="6788" spans="2:38" x14ac:dyDescent="0.3">
      <c r="B6788" s="15">
        <v>6763</v>
      </c>
      <c r="C6788" t="s">
        <v>58</v>
      </c>
      <c r="D6788" t="s">
        <v>59</v>
      </c>
      <c r="E6788" t="s">
        <v>2905</v>
      </c>
      <c r="F6788">
        <v>2888</v>
      </c>
      <c r="G6788">
        <v>2888</v>
      </c>
      <c r="H6788" t="s">
        <v>5530</v>
      </c>
      <c r="I6788">
        <v>114686</v>
      </c>
      <c r="J6788" s="12" t="s">
        <v>7480</v>
      </c>
      <c r="K6788" s="13">
        <v>45922</v>
      </c>
      <c r="L6788" s="13">
        <v>45922</v>
      </c>
      <c r="M6788" s="14">
        <v>48229.95</v>
      </c>
      <c r="N6788" s="14">
        <v>2644.59</v>
      </c>
      <c r="O6788" s="14">
        <v>50874.54</v>
      </c>
      <c r="P6788">
        <v>6</v>
      </c>
      <c r="Q6788">
        <v>0</v>
      </c>
      <c r="R6788">
        <v>6</v>
      </c>
      <c r="S6788" s="15">
        <v>0</v>
      </c>
      <c r="T6788" s="15">
        <v>0</v>
      </c>
      <c r="U6788" s="15">
        <v>6</v>
      </c>
      <c r="V6788" s="15">
        <v>6</v>
      </c>
      <c r="W6788" s="15">
        <v>0</v>
      </c>
      <c r="X6788" s="15">
        <v>0</v>
      </c>
      <c r="Y6788" s="15">
        <v>0</v>
      </c>
      <c r="Z6788" s="15">
        <v>0</v>
      </c>
      <c r="AA6788" s="15">
        <v>6</v>
      </c>
      <c r="AB6788" s="15">
        <v>6</v>
      </c>
      <c r="AC6788" s="16">
        <v>42921.27</v>
      </c>
      <c r="AD6788" s="16">
        <v>3960.25</v>
      </c>
      <c r="AE6788" s="16">
        <v>46881.52</v>
      </c>
      <c r="AF6788" s="16">
        <v>18150.57</v>
      </c>
      <c r="AG6788" s="16">
        <v>912.58</v>
      </c>
      <c r="AH6788" s="16">
        <v>19063.150000000001</v>
      </c>
      <c r="AI6788" s="17">
        <v>0.755</v>
      </c>
      <c r="AJ6788" s="17">
        <v>0.91</v>
      </c>
      <c r="AK6788" s="42" t="s">
        <v>15719</v>
      </c>
      <c r="AL6788" s="42" t="s">
        <v>13316</v>
      </c>
    </row>
    <row r="6789" spans="2:38" x14ac:dyDescent="0.3">
      <c r="B6789" s="15">
        <v>6764</v>
      </c>
      <c r="C6789" t="s">
        <v>2469</v>
      </c>
      <c r="D6789" t="s">
        <v>149</v>
      </c>
      <c r="E6789" t="s">
        <v>149</v>
      </c>
      <c r="F6789">
        <v>2238</v>
      </c>
      <c r="G6789">
        <v>2238</v>
      </c>
      <c r="H6789" t="s">
        <v>1002</v>
      </c>
      <c r="I6789">
        <v>114147</v>
      </c>
      <c r="J6789" s="12" t="s">
        <v>7759</v>
      </c>
      <c r="K6789" s="13">
        <v>45930</v>
      </c>
      <c r="L6789" s="13">
        <v>45930</v>
      </c>
      <c r="M6789" s="14">
        <v>56566.15</v>
      </c>
      <c r="N6789" s="14">
        <v>0</v>
      </c>
      <c r="O6789" s="14">
        <v>56566.15</v>
      </c>
      <c r="P6789">
        <v>3</v>
      </c>
      <c r="Q6789">
        <v>0</v>
      </c>
      <c r="R6789">
        <v>3</v>
      </c>
      <c r="S6789" s="15">
        <v>0</v>
      </c>
      <c r="T6789" s="15">
        <v>0</v>
      </c>
      <c r="U6789" s="15">
        <v>1</v>
      </c>
      <c r="V6789" s="15">
        <v>1</v>
      </c>
      <c r="W6789" s="15">
        <v>2</v>
      </c>
      <c r="X6789" s="15">
        <v>4</v>
      </c>
      <c r="Y6789" s="15">
        <v>0</v>
      </c>
      <c r="Z6789" s="15">
        <v>0</v>
      </c>
      <c r="AA6789" s="15">
        <v>3</v>
      </c>
      <c r="AB6789" s="15">
        <v>5</v>
      </c>
      <c r="AC6789" s="16">
        <v>62409.75</v>
      </c>
      <c r="AD6789" s="16">
        <v>0</v>
      </c>
      <c r="AE6789" s="16">
        <v>62409.75</v>
      </c>
      <c r="AF6789" s="16">
        <v>19037.59</v>
      </c>
      <c r="AG6789" s="16">
        <v>0</v>
      </c>
      <c r="AH6789" s="16">
        <v>19037.59</v>
      </c>
      <c r="AI6789" s="17">
        <v>0.755</v>
      </c>
      <c r="AJ6789" s="17">
        <v>0.91</v>
      </c>
      <c r="AK6789" s="42" t="s">
        <v>16074</v>
      </c>
      <c r="AL6789" s="42" t="s">
        <v>9884</v>
      </c>
    </row>
    <row r="6790" spans="2:38" x14ac:dyDescent="0.3">
      <c r="B6790" s="15">
        <v>6765</v>
      </c>
      <c r="C6790" t="s">
        <v>55</v>
      </c>
      <c r="D6790" t="s">
        <v>56</v>
      </c>
      <c r="E6790" t="s">
        <v>2061</v>
      </c>
      <c r="F6790">
        <v>1945</v>
      </c>
      <c r="G6790">
        <v>1945</v>
      </c>
      <c r="H6790" t="s">
        <v>3301</v>
      </c>
      <c r="I6790">
        <v>108474</v>
      </c>
      <c r="J6790" s="12" t="s">
        <v>7298</v>
      </c>
      <c r="K6790" s="13">
        <v>45482</v>
      </c>
      <c r="L6790" s="13">
        <v>45482</v>
      </c>
      <c r="M6790" s="14">
        <v>28694.75</v>
      </c>
      <c r="N6790" s="14">
        <v>0</v>
      </c>
      <c r="O6790" s="14">
        <v>28694.75</v>
      </c>
      <c r="P6790">
        <v>0</v>
      </c>
      <c r="Q6790">
        <v>0</v>
      </c>
      <c r="R6790">
        <v>0</v>
      </c>
      <c r="S6790" s="15">
        <v>0</v>
      </c>
      <c r="T6790" s="15">
        <v>0</v>
      </c>
      <c r="U6790" s="15">
        <v>0</v>
      </c>
      <c r="V6790" s="15">
        <v>0</v>
      </c>
      <c r="W6790" s="15">
        <v>0</v>
      </c>
      <c r="X6790" s="15">
        <v>0</v>
      </c>
      <c r="Y6790" s="15">
        <v>0</v>
      </c>
      <c r="Z6790" s="15">
        <v>0</v>
      </c>
      <c r="AA6790" s="15">
        <v>0</v>
      </c>
      <c r="AB6790" s="15">
        <v>0</v>
      </c>
      <c r="AC6790" s="16">
        <v>50496.61</v>
      </c>
      <c r="AD6790" s="16">
        <v>0</v>
      </c>
      <c r="AE6790" s="16">
        <v>50496.61</v>
      </c>
      <c r="AF6790" s="16">
        <v>19012.41</v>
      </c>
      <c r="AG6790" s="16">
        <v>0</v>
      </c>
      <c r="AH6790" s="16">
        <v>19012.41</v>
      </c>
      <c r="AI6790" s="17">
        <v>0.89100000000000001</v>
      </c>
      <c r="AJ6790" s="17">
        <v>0.93269999999999997</v>
      </c>
      <c r="AK6790" s="42" t="s">
        <v>15495</v>
      </c>
      <c r="AL6790" s="42" t="s">
        <v>10595</v>
      </c>
    </row>
    <row r="6791" spans="2:38" x14ac:dyDescent="0.3">
      <c r="B6791" s="15">
        <v>6766</v>
      </c>
      <c r="C6791" t="s">
        <v>49</v>
      </c>
      <c r="D6791" t="s">
        <v>67</v>
      </c>
      <c r="E6791" t="s">
        <v>2454</v>
      </c>
      <c r="F6791">
        <v>2494</v>
      </c>
      <c r="G6791">
        <v>2842</v>
      </c>
      <c r="H6791" t="s">
        <v>4289</v>
      </c>
      <c r="I6791">
        <v>113204</v>
      </c>
      <c r="J6791" s="12" t="s">
        <v>7301</v>
      </c>
      <c r="K6791" s="13">
        <v>45776</v>
      </c>
      <c r="L6791" s="13">
        <v>45776</v>
      </c>
      <c r="M6791" s="14">
        <v>38926.080000000002</v>
      </c>
      <c r="N6791" s="14">
        <v>0</v>
      </c>
      <c r="O6791" s="14">
        <v>38926.080000000002</v>
      </c>
      <c r="P6791">
        <v>6</v>
      </c>
      <c r="Q6791">
        <v>0</v>
      </c>
      <c r="R6791">
        <v>6</v>
      </c>
      <c r="S6791" s="15">
        <v>0</v>
      </c>
      <c r="T6791" s="15">
        <v>0</v>
      </c>
      <c r="U6791" s="15">
        <v>6</v>
      </c>
      <c r="V6791" s="15">
        <v>6</v>
      </c>
      <c r="W6791" s="15">
        <v>0</v>
      </c>
      <c r="X6791" s="15">
        <v>0</v>
      </c>
      <c r="Y6791" s="15">
        <v>0</v>
      </c>
      <c r="Z6791" s="15">
        <v>0</v>
      </c>
      <c r="AA6791" s="15">
        <v>6</v>
      </c>
      <c r="AB6791" s="15">
        <v>6</v>
      </c>
      <c r="AC6791" s="16">
        <v>48229.16</v>
      </c>
      <c r="AD6791" s="16">
        <v>0</v>
      </c>
      <c r="AE6791" s="16">
        <v>48229.16</v>
      </c>
      <c r="AF6791" s="16">
        <v>19001.060000000001</v>
      </c>
      <c r="AG6791" s="16">
        <v>0</v>
      </c>
      <c r="AH6791" s="16">
        <v>19001.060000000001</v>
      </c>
      <c r="AI6791" s="17">
        <v>0.755</v>
      </c>
      <c r="AJ6791" s="17">
        <v>0.91</v>
      </c>
      <c r="AK6791" s="42" t="s">
        <v>15498</v>
      </c>
      <c r="AL6791" s="42" t="s">
        <v>11835</v>
      </c>
    </row>
    <row r="6792" spans="2:38" x14ac:dyDescent="0.3">
      <c r="B6792" s="15">
        <v>6767</v>
      </c>
      <c r="C6792" t="s">
        <v>58</v>
      </c>
      <c r="D6792" t="s">
        <v>59</v>
      </c>
      <c r="E6792" t="s">
        <v>2482</v>
      </c>
      <c r="F6792">
        <v>546</v>
      </c>
      <c r="G6792">
        <v>764</v>
      </c>
      <c r="H6792" t="s">
        <v>80</v>
      </c>
      <c r="I6792">
        <v>27207</v>
      </c>
      <c r="J6792" s="12" t="s">
        <v>7302</v>
      </c>
      <c r="K6792" s="13">
        <v>44463</v>
      </c>
      <c r="L6792" s="13">
        <v>44463</v>
      </c>
      <c r="M6792" s="14">
        <v>63332.27</v>
      </c>
      <c r="N6792" s="14">
        <v>0</v>
      </c>
      <c r="O6792" s="14">
        <v>63332.27</v>
      </c>
      <c r="P6792">
        <v>2</v>
      </c>
      <c r="Q6792">
        <v>0</v>
      </c>
      <c r="R6792">
        <v>2</v>
      </c>
      <c r="S6792" s="15">
        <v>0</v>
      </c>
      <c r="T6792" s="15">
        <v>0</v>
      </c>
      <c r="U6792" s="15">
        <v>1</v>
      </c>
      <c r="V6792" s="15">
        <v>1</v>
      </c>
      <c r="W6792" s="15">
        <v>1</v>
      </c>
      <c r="X6792" s="15">
        <v>2</v>
      </c>
      <c r="Y6792" s="15">
        <v>0</v>
      </c>
      <c r="Z6792" s="15">
        <v>0</v>
      </c>
      <c r="AA6792" s="15">
        <v>2</v>
      </c>
      <c r="AB6792" s="15">
        <v>3</v>
      </c>
      <c r="AC6792" s="16">
        <v>63332.27</v>
      </c>
      <c r="AD6792" s="16">
        <v>0</v>
      </c>
      <c r="AE6792" s="16">
        <v>63332.27</v>
      </c>
      <c r="AF6792" s="16">
        <v>18999.73</v>
      </c>
      <c r="AG6792" s="16">
        <v>0</v>
      </c>
      <c r="AH6792" s="16">
        <v>18999.73</v>
      </c>
      <c r="AI6792" s="17">
        <v>0.48120000000000002</v>
      </c>
      <c r="AJ6792" s="17">
        <v>0.8931</v>
      </c>
      <c r="AK6792" s="42" t="s">
        <v>15499</v>
      </c>
      <c r="AL6792" s="42" t="s">
        <v>9271</v>
      </c>
    </row>
    <row r="6793" spans="2:38" x14ac:dyDescent="0.3">
      <c r="B6793" s="15">
        <v>6768</v>
      </c>
      <c r="C6793" t="s">
        <v>58</v>
      </c>
      <c r="D6793" t="s">
        <v>59</v>
      </c>
      <c r="E6793" t="s">
        <v>2497</v>
      </c>
      <c r="F6793">
        <v>1820</v>
      </c>
      <c r="G6793">
        <v>1820</v>
      </c>
      <c r="H6793" t="s">
        <v>2063</v>
      </c>
      <c r="I6793">
        <v>18556</v>
      </c>
      <c r="J6793" s="12" t="s">
        <v>7303</v>
      </c>
      <c r="K6793" s="13">
        <v>28048</v>
      </c>
      <c r="L6793" s="13">
        <v>28065</v>
      </c>
      <c r="M6793" s="14">
        <v>50409.08</v>
      </c>
      <c r="N6793" s="14">
        <v>0</v>
      </c>
      <c r="O6793" s="14">
        <v>50409.08</v>
      </c>
      <c r="P6793">
        <v>0.3</v>
      </c>
      <c r="Q6793">
        <v>0</v>
      </c>
      <c r="R6793">
        <v>0.3</v>
      </c>
      <c r="S6793" s="15">
        <v>0</v>
      </c>
      <c r="T6793" s="15">
        <v>0</v>
      </c>
      <c r="U6793" s="15">
        <v>0</v>
      </c>
      <c r="V6793" s="15">
        <v>0</v>
      </c>
      <c r="W6793" s="15">
        <v>0</v>
      </c>
      <c r="X6793" s="15">
        <v>0</v>
      </c>
      <c r="Y6793" s="15">
        <v>0.3</v>
      </c>
      <c r="Z6793" s="15">
        <v>0.9</v>
      </c>
      <c r="AA6793" s="15">
        <v>0.3</v>
      </c>
      <c r="AB6793" s="15">
        <v>0.9</v>
      </c>
      <c r="AC6793" s="16">
        <v>63011.31</v>
      </c>
      <c r="AD6793" s="16">
        <v>0</v>
      </c>
      <c r="AE6793" s="16">
        <v>63011.31</v>
      </c>
      <c r="AF6793" s="16">
        <v>18993.099999999999</v>
      </c>
      <c r="AG6793" s="16">
        <v>0</v>
      </c>
      <c r="AH6793" s="16">
        <v>18993.099999999999</v>
      </c>
      <c r="AI6793" s="17">
        <v>1</v>
      </c>
      <c r="AJ6793" s="17">
        <v>0.95</v>
      </c>
      <c r="AK6793" s="42" t="s">
        <v>15500</v>
      </c>
      <c r="AL6793" s="42" t="s">
        <v>9317</v>
      </c>
    </row>
    <row r="6794" spans="2:38" x14ac:dyDescent="0.3">
      <c r="B6794" s="15">
        <v>6769</v>
      </c>
      <c r="C6794" t="s">
        <v>2469</v>
      </c>
      <c r="D6794" t="s">
        <v>110</v>
      </c>
      <c r="E6794" t="s">
        <v>110</v>
      </c>
      <c r="F6794">
        <v>1856</v>
      </c>
      <c r="G6794">
        <v>1856</v>
      </c>
      <c r="H6794" t="s">
        <v>248</v>
      </c>
      <c r="I6794">
        <v>78390</v>
      </c>
      <c r="J6794" s="12" t="s">
        <v>7304</v>
      </c>
      <c r="K6794" s="13">
        <v>43297</v>
      </c>
      <c r="L6794" s="13">
        <v>43297</v>
      </c>
      <c r="M6794" s="14">
        <v>57011.17</v>
      </c>
      <c r="N6794" s="14">
        <v>0</v>
      </c>
      <c r="O6794" s="14">
        <v>57011.17</v>
      </c>
      <c r="P6794">
        <v>1</v>
      </c>
      <c r="Q6794">
        <v>0</v>
      </c>
      <c r="R6794">
        <v>1</v>
      </c>
      <c r="S6794" s="15">
        <v>0</v>
      </c>
      <c r="T6794" s="15">
        <v>0</v>
      </c>
      <c r="U6794" s="15">
        <v>1</v>
      </c>
      <c r="V6794" s="15">
        <v>1</v>
      </c>
      <c r="W6794" s="15">
        <v>0</v>
      </c>
      <c r="X6794" s="15">
        <v>0</v>
      </c>
      <c r="Y6794" s="15">
        <v>0</v>
      </c>
      <c r="Z6794" s="15">
        <v>0</v>
      </c>
      <c r="AA6794" s="15">
        <v>1</v>
      </c>
      <c r="AB6794" s="15">
        <v>1</v>
      </c>
      <c r="AC6794" s="16">
        <v>57915.02</v>
      </c>
      <c r="AD6794" s="16">
        <v>86.13</v>
      </c>
      <c r="AE6794" s="16">
        <v>58001.15</v>
      </c>
      <c r="AF6794" s="16">
        <v>18987.62</v>
      </c>
      <c r="AG6794" s="16">
        <v>4.32</v>
      </c>
      <c r="AH6794" s="16">
        <v>18991.939999999999</v>
      </c>
      <c r="AI6794" s="17">
        <v>0.84940000000000004</v>
      </c>
      <c r="AJ6794" s="17">
        <v>0.88859999999999995</v>
      </c>
      <c r="AK6794" s="42" t="s">
        <v>15502</v>
      </c>
      <c r="AL6794" s="42" t="s">
        <v>9454</v>
      </c>
    </row>
    <row r="6795" spans="2:38" x14ac:dyDescent="0.3">
      <c r="B6795" s="15">
        <v>6770</v>
      </c>
      <c r="C6795" t="s">
        <v>222</v>
      </c>
      <c r="D6795" t="s">
        <v>1655</v>
      </c>
      <c r="E6795" t="s">
        <v>2675</v>
      </c>
      <c r="F6795">
        <v>2866</v>
      </c>
      <c r="G6795">
        <v>2866</v>
      </c>
      <c r="H6795" t="s">
        <v>7202</v>
      </c>
      <c r="I6795">
        <v>112814</v>
      </c>
      <c r="J6795" s="12" t="s">
        <v>7709</v>
      </c>
      <c r="K6795" s="13">
        <v>45807</v>
      </c>
      <c r="L6795" s="13">
        <v>45807</v>
      </c>
      <c r="M6795" s="14">
        <v>64072.6</v>
      </c>
      <c r="N6795" s="14">
        <v>0</v>
      </c>
      <c r="O6795" s="14">
        <v>64072.6</v>
      </c>
      <c r="P6795">
        <v>6</v>
      </c>
      <c r="Q6795">
        <v>0</v>
      </c>
      <c r="R6795">
        <v>6</v>
      </c>
      <c r="S6795" s="15">
        <v>0</v>
      </c>
      <c r="T6795" s="15">
        <v>0</v>
      </c>
      <c r="U6795" s="15">
        <v>6</v>
      </c>
      <c r="V6795" s="15">
        <v>6</v>
      </c>
      <c r="W6795" s="15">
        <v>0</v>
      </c>
      <c r="X6795" s="15">
        <v>0</v>
      </c>
      <c r="Y6795" s="15">
        <v>0</v>
      </c>
      <c r="Z6795" s="15">
        <v>0</v>
      </c>
      <c r="AA6795" s="15">
        <v>6</v>
      </c>
      <c r="AB6795" s="15">
        <v>6</v>
      </c>
      <c r="AC6795" s="16">
        <v>53734.18</v>
      </c>
      <c r="AD6795" s="16">
        <v>0</v>
      </c>
      <c r="AE6795" s="16">
        <v>53734.18</v>
      </c>
      <c r="AF6795" s="16">
        <v>18988.13</v>
      </c>
      <c r="AG6795" s="16">
        <v>0</v>
      </c>
      <c r="AH6795" s="16">
        <v>18988.13</v>
      </c>
      <c r="AI6795" s="17">
        <v>0.755</v>
      </c>
      <c r="AJ6795" s="17">
        <v>0.91</v>
      </c>
      <c r="AK6795" s="42" t="s">
        <v>16015</v>
      </c>
      <c r="AL6795" s="42">
        <v>1707696</v>
      </c>
    </row>
    <row r="6796" spans="2:38" x14ac:dyDescent="0.3">
      <c r="B6796" s="15">
        <v>6771</v>
      </c>
      <c r="C6796" t="s">
        <v>55</v>
      </c>
      <c r="D6796" t="s">
        <v>56</v>
      </c>
      <c r="E6796" t="s">
        <v>2061</v>
      </c>
      <c r="F6796">
        <v>1945</v>
      </c>
      <c r="G6796">
        <v>1945</v>
      </c>
      <c r="H6796" t="s">
        <v>3301</v>
      </c>
      <c r="I6796">
        <v>81259</v>
      </c>
      <c r="J6796" s="12" t="s">
        <v>7464</v>
      </c>
      <c r="K6796" s="13">
        <v>43453</v>
      </c>
      <c r="L6796" s="13">
        <v>43453</v>
      </c>
      <c r="M6796" s="14">
        <v>23109.96</v>
      </c>
      <c r="N6796" s="14">
        <v>0</v>
      </c>
      <c r="O6796" s="14">
        <v>23109.96</v>
      </c>
      <c r="P6796">
        <v>0</v>
      </c>
      <c r="Q6796">
        <v>0</v>
      </c>
      <c r="R6796">
        <v>0</v>
      </c>
      <c r="S6796" s="15">
        <v>0</v>
      </c>
      <c r="T6796" s="15">
        <v>0</v>
      </c>
      <c r="U6796" s="15">
        <v>0</v>
      </c>
      <c r="V6796" s="15">
        <v>0</v>
      </c>
      <c r="W6796" s="15">
        <v>0</v>
      </c>
      <c r="X6796" s="15">
        <v>0</v>
      </c>
      <c r="Y6796" s="15">
        <v>0</v>
      </c>
      <c r="Z6796" s="15">
        <v>0</v>
      </c>
      <c r="AA6796" s="15">
        <v>0</v>
      </c>
      <c r="AB6796" s="15">
        <v>0</v>
      </c>
      <c r="AC6796" s="16">
        <v>63645.85</v>
      </c>
      <c r="AD6796" s="16">
        <v>3468.49</v>
      </c>
      <c r="AE6796" s="16">
        <v>67114.34</v>
      </c>
      <c r="AF6796" s="16">
        <v>17451.900000000001</v>
      </c>
      <c r="AG6796" s="16">
        <v>1526.17</v>
      </c>
      <c r="AH6796" s="16">
        <v>18978.07</v>
      </c>
      <c r="AI6796" s="17">
        <v>0.50549999999999995</v>
      </c>
      <c r="AJ6796" s="17">
        <v>0.89780000000000004</v>
      </c>
      <c r="AK6796" s="42" t="s">
        <v>15701</v>
      </c>
      <c r="AL6796" s="42" t="s">
        <v>10595</v>
      </c>
    </row>
    <row r="6797" spans="2:38" x14ac:dyDescent="0.3">
      <c r="B6797" s="15">
        <v>6772</v>
      </c>
      <c r="C6797" t="s">
        <v>55</v>
      </c>
      <c r="D6797" t="s">
        <v>231</v>
      </c>
      <c r="E6797" t="s">
        <v>231</v>
      </c>
      <c r="F6797">
        <v>770</v>
      </c>
      <c r="G6797">
        <v>770</v>
      </c>
      <c r="H6797" t="s">
        <v>232</v>
      </c>
      <c r="I6797">
        <v>36727</v>
      </c>
      <c r="J6797" s="12" t="s">
        <v>1488</v>
      </c>
      <c r="K6797" s="13">
        <v>40212</v>
      </c>
      <c r="L6797" s="13">
        <v>40212</v>
      </c>
      <c r="M6797" s="14">
        <v>62186.95</v>
      </c>
      <c r="N6797" s="14">
        <v>0</v>
      </c>
      <c r="O6797" s="14">
        <v>62186.95</v>
      </c>
      <c r="P6797">
        <v>1</v>
      </c>
      <c r="Q6797">
        <v>0</v>
      </c>
      <c r="R6797">
        <v>1</v>
      </c>
      <c r="S6797" s="15">
        <v>0</v>
      </c>
      <c r="T6797" s="15">
        <v>0</v>
      </c>
      <c r="U6797" s="15">
        <v>0</v>
      </c>
      <c r="V6797" s="15">
        <v>0</v>
      </c>
      <c r="W6797" s="15">
        <v>1</v>
      </c>
      <c r="X6797" s="15">
        <v>2</v>
      </c>
      <c r="Y6797" s="15">
        <v>0</v>
      </c>
      <c r="Z6797" s="15">
        <v>0</v>
      </c>
      <c r="AA6797" s="15">
        <v>1</v>
      </c>
      <c r="AB6797" s="15">
        <v>2</v>
      </c>
      <c r="AC6797" s="16">
        <v>62186.95</v>
      </c>
      <c r="AD6797" s="16">
        <v>0</v>
      </c>
      <c r="AE6797" s="16">
        <v>62186.95</v>
      </c>
      <c r="AF6797" s="16">
        <v>18972.310000000001</v>
      </c>
      <c r="AG6797" s="16">
        <v>0</v>
      </c>
      <c r="AH6797" s="16">
        <v>18972.310000000001</v>
      </c>
      <c r="AI6797" s="17">
        <v>0.73240000000000005</v>
      </c>
      <c r="AJ6797" s="17">
        <v>0.88460000000000005</v>
      </c>
      <c r="AK6797" s="42" t="s">
        <v>15504</v>
      </c>
      <c r="AL6797" s="42" t="s">
        <v>9397</v>
      </c>
    </row>
    <row r="6798" spans="2:38" x14ac:dyDescent="0.3">
      <c r="B6798" s="15">
        <v>6773</v>
      </c>
      <c r="C6798" t="s">
        <v>2469</v>
      </c>
      <c r="D6798" t="s">
        <v>131</v>
      </c>
      <c r="E6798" t="s">
        <v>131</v>
      </c>
      <c r="F6798">
        <v>2372</v>
      </c>
      <c r="G6798">
        <v>2372</v>
      </c>
      <c r="H6798" t="s">
        <v>3856</v>
      </c>
      <c r="I6798">
        <v>115645</v>
      </c>
      <c r="J6798" s="12" t="s">
        <v>18491</v>
      </c>
      <c r="K6798" s="13">
        <v>45982</v>
      </c>
      <c r="L6798" s="13">
        <v>45982</v>
      </c>
      <c r="M6798" s="14">
        <v>21780.37</v>
      </c>
      <c r="N6798" s="14">
        <v>44480.6</v>
      </c>
      <c r="O6798" s="14">
        <v>66260.97</v>
      </c>
      <c r="P6798">
        <v>4</v>
      </c>
      <c r="Q6798">
        <v>1</v>
      </c>
      <c r="R6798">
        <v>5</v>
      </c>
      <c r="S6798" s="15">
        <v>0</v>
      </c>
      <c r="T6798" s="15">
        <v>0</v>
      </c>
      <c r="U6798" s="15">
        <v>5</v>
      </c>
      <c r="V6798" s="15">
        <v>5</v>
      </c>
      <c r="W6798" s="15">
        <v>0</v>
      </c>
      <c r="X6798" s="15">
        <v>0</v>
      </c>
      <c r="Y6798" s="15">
        <v>0</v>
      </c>
      <c r="Z6798" s="15">
        <v>0</v>
      </c>
      <c r="AA6798" s="15">
        <v>5</v>
      </c>
      <c r="AB6798" s="15">
        <v>5</v>
      </c>
      <c r="AC6798" s="16">
        <v>20428.849999999999</v>
      </c>
      <c r="AD6798" s="16">
        <v>41069.11</v>
      </c>
      <c r="AE6798" s="16">
        <v>61497.96</v>
      </c>
      <c r="AF6798" s="16">
        <v>6383.97</v>
      </c>
      <c r="AG6798" s="16">
        <v>12577.71</v>
      </c>
      <c r="AH6798" s="16">
        <v>18961.68</v>
      </c>
      <c r="AI6798" s="17">
        <v>0.755</v>
      </c>
      <c r="AJ6798" s="17">
        <v>0.91</v>
      </c>
      <c r="AK6798" s="42" t="s">
        <v>19191</v>
      </c>
      <c r="AL6798" s="42" t="s">
        <v>11292</v>
      </c>
    </row>
    <row r="6799" spans="2:38" x14ac:dyDescent="0.3">
      <c r="B6799" s="15">
        <v>6774</v>
      </c>
      <c r="C6799" t="s">
        <v>49</v>
      </c>
      <c r="D6799" t="s">
        <v>237</v>
      </c>
      <c r="E6799" t="s">
        <v>237</v>
      </c>
      <c r="F6799">
        <v>999</v>
      </c>
      <c r="G6799">
        <v>999</v>
      </c>
      <c r="H6799" t="s">
        <v>93</v>
      </c>
      <c r="I6799">
        <v>52581</v>
      </c>
      <c r="J6799" s="12" t="s">
        <v>7308</v>
      </c>
      <c r="K6799" s="13">
        <v>41072</v>
      </c>
      <c r="L6799" s="13">
        <v>41092</v>
      </c>
      <c r="M6799" s="14">
        <v>47560.1</v>
      </c>
      <c r="N6799" s="14">
        <v>0</v>
      </c>
      <c r="O6799" s="14">
        <v>47560.1</v>
      </c>
      <c r="P6799">
        <v>1</v>
      </c>
      <c r="Q6799">
        <v>0</v>
      </c>
      <c r="R6799">
        <v>1</v>
      </c>
      <c r="S6799" s="15">
        <v>0</v>
      </c>
      <c r="T6799" s="15">
        <v>0</v>
      </c>
      <c r="U6799" s="15">
        <v>1</v>
      </c>
      <c r="V6799" s="15">
        <v>1</v>
      </c>
      <c r="W6799" s="15">
        <v>0</v>
      </c>
      <c r="X6799" s="15">
        <v>0</v>
      </c>
      <c r="Y6799" s="15">
        <v>0</v>
      </c>
      <c r="Z6799" s="15">
        <v>0</v>
      </c>
      <c r="AA6799" s="15">
        <v>1</v>
      </c>
      <c r="AB6799" s="15">
        <v>1</v>
      </c>
      <c r="AC6799" s="16">
        <v>52844.6</v>
      </c>
      <c r="AD6799" s="16">
        <v>0</v>
      </c>
      <c r="AE6799" s="16">
        <v>52844.6</v>
      </c>
      <c r="AF6799" s="16">
        <v>18958.03</v>
      </c>
      <c r="AG6799" s="16">
        <v>0</v>
      </c>
      <c r="AH6799" s="16">
        <v>18958.03</v>
      </c>
      <c r="AI6799" s="17">
        <v>1</v>
      </c>
      <c r="AJ6799" s="17">
        <v>0.94020000000000004</v>
      </c>
      <c r="AK6799" s="42" t="s">
        <v>15507</v>
      </c>
      <c r="AL6799" s="42" t="s">
        <v>13922</v>
      </c>
    </row>
    <row r="6800" spans="2:38" x14ac:dyDescent="0.3">
      <c r="B6800" s="15">
        <v>6775</v>
      </c>
      <c r="C6800" t="s">
        <v>55</v>
      </c>
      <c r="D6800" t="s">
        <v>56</v>
      </c>
      <c r="E6800" t="s">
        <v>2062</v>
      </c>
      <c r="F6800">
        <v>876</v>
      </c>
      <c r="G6800">
        <v>876</v>
      </c>
      <c r="H6800" t="s">
        <v>73</v>
      </c>
      <c r="I6800">
        <v>13714</v>
      </c>
      <c r="J6800" s="12" t="s">
        <v>8344</v>
      </c>
      <c r="K6800" s="13">
        <v>37795</v>
      </c>
      <c r="L6800" s="13">
        <v>37803</v>
      </c>
      <c r="M6800" s="14">
        <v>54147.06</v>
      </c>
      <c r="N6800" s="14">
        <v>3854.97</v>
      </c>
      <c r="O6800" s="14">
        <v>58002.03</v>
      </c>
      <c r="P6800">
        <v>2</v>
      </c>
      <c r="Q6800">
        <v>0</v>
      </c>
      <c r="R6800">
        <v>2</v>
      </c>
      <c r="S6800" s="15">
        <v>0</v>
      </c>
      <c r="T6800" s="15">
        <v>0</v>
      </c>
      <c r="U6800" s="15">
        <v>0</v>
      </c>
      <c r="V6800" s="15">
        <v>0</v>
      </c>
      <c r="W6800" s="15">
        <v>2</v>
      </c>
      <c r="X6800" s="15">
        <v>4</v>
      </c>
      <c r="Y6800" s="15">
        <v>0</v>
      </c>
      <c r="Z6800" s="15">
        <v>0</v>
      </c>
      <c r="AA6800" s="15">
        <v>2</v>
      </c>
      <c r="AB6800" s="15">
        <v>4</v>
      </c>
      <c r="AC6800" s="16">
        <v>59287.07</v>
      </c>
      <c r="AD6800" s="16">
        <v>0</v>
      </c>
      <c r="AE6800" s="16">
        <v>59287.07</v>
      </c>
      <c r="AF6800" s="16">
        <v>17786.13</v>
      </c>
      <c r="AG6800" s="16">
        <v>1156.57</v>
      </c>
      <c r="AH6800" s="16">
        <v>18942.7</v>
      </c>
      <c r="AI6800" s="17">
        <v>1</v>
      </c>
      <c r="AJ6800" s="17">
        <v>0.84630000000000005</v>
      </c>
      <c r="AK6800" s="42" t="s">
        <v>16865</v>
      </c>
      <c r="AL6800" s="42" t="s">
        <v>9370</v>
      </c>
    </row>
    <row r="6801" spans="2:38" x14ac:dyDescent="0.3">
      <c r="B6801" s="15">
        <v>6776</v>
      </c>
      <c r="C6801" t="s">
        <v>58</v>
      </c>
      <c r="D6801" t="s">
        <v>59</v>
      </c>
      <c r="E6801" t="s">
        <v>2452</v>
      </c>
      <c r="F6801">
        <v>71</v>
      </c>
      <c r="G6801">
        <v>71</v>
      </c>
      <c r="H6801" t="s">
        <v>2453</v>
      </c>
      <c r="I6801">
        <v>114544</v>
      </c>
      <c r="J6801" s="12" t="s">
        <v>18492</v>
      </c>
      <c r="K6801" s="13">
        <v>46009</v>
      </c>
      <c r="L6801" s="13">
        <v>46009</v>
      </c>
      <c r="M6801" s="14">
        <v>0</v>
      </c>
      <c r="N6801" s="14">
        <v>45303.49</v>
      </c>
      <c r="O6801" s="14">
        <v>45303.49</v>
      </c>
      <c r="P6801">
        <v>0</v>
      </c>
      <c r="Q6801">
        <v>5</v>
      </c>
      <c r="R6801">
        <v>5</v>
      </c>
      <c r="S6801" s="15">
        <v>0</v>
      </c>
      <c r="T6801" s="15">
        <v>0</v>
      </c>
      <c r="U6801" s="15">
        <v>3</v>
      </c>
      <c r="V6801" s="15">
        <v>3</v>
      </c>
      <c r="W6801" s="15">
        <v>2</v>
      </c>
      <c r="X6801" s="15">
        <v>4</v>
      </c>
      <c r="Y6801" s="15">
        <v>0</v>
      </c>
      <c r="Z6801" s="15">
        <v>0</v>
      </c>
      <c r="AA6801" s="15">
        <v>5</v>
      </c>
      <c r="AB6801" s="15">
        <v>7</v>
      </c>
      <c r="AC6801" s="16">
        <v>35958.49</v>
      </c>
      <c r="AD6801" s="16">
        <v>14069.81</v>
      </c>
      <c r="AE6801" s="16">
        <v>50028.3</v>
      </c>
      <c r="AF6801" s="16">
        <v>13612.31</v>
      </c>
      <c r="AG6801" s="16">
        <v>5327.39</v>
      </c>
      <c r="AH6801" s="16">
        <v>18939.7</v>
      </c>
      <c r="AI6801" s="17">
        <v>0.755</v>
      </c>
      <c r="AJ6801" s="17">
        <v>0.91</v>
      </c>
      <c r="AK6801" s="42" t="s">
        <v>19192</v>
      </c>
      <c r="AL6801" s="42" t="s">
        <v>9204</v>
      </c>
    </row>
    <row r="6802" spans="2:38" x14ac:dyDescent="0.3">
      <c r="B6802" s="15">
        <v>6777</v>
      </c>
      <c r="C6802" t="s">
        <v>163</v>
      </c>
      <c r="D6802" t="s">
        <v>1657</v>
      </c>
      <c r="E6802" t="s">
        <v>2661</v>
      </c>
      <c r="F6802">
        <v>2389</v>
      </c>
      <c r="G6802">
        <v>2389</v>
      </c>
      <c r="H6802" t="s">
        <v>4182</v>
      </c>
      <c r="I6802">
        <v>112977</v>
      </c>
      <c r="J6802" s="12" t="s">
        <v>8023</v>
      </c>
      <c r="K6802" s="13">
        <v>45827</v>
      </c>
      <c r="L6802" s="13">
        <v>45827</v>
      </c>
      <c r="M6802" s="14">
        <v>47316.36</v>
      </c>
      <c r="N6802" s="14">
        <v>0</v>
      </c>
      <c r="O6802" s="14">
        <v>47316.36</v>
      </c>
      <c r="P6802">
        <v>7</v>
      </c>
      <c r="Q6802">
        <v>0</v>
      </c>
      <c r="R6802">
        <v>7</v>
      </c>
      <c r="S6802" s="15">
        <v>0</v>
      </c>
      <c r="T6802" s="15">
        <v>0</v>
      </c>
      <c r="U6802" s="15">
        <v>7</v>
      </c>
      <c r="V6802" s="15">
        <v>7</v>
      </c>
      <c r="W6802" s="15">
        <v>0</v>
      </c>
      <c r="X6802" s="15">
        <v>0</v>
      </c>
      <c r="Y6802" s="15">
        <v>0</v>
      </c>
      <c r="Z6802" s="15">
        <v>0</v>
      </c>
      <c r="AA6802" s="15">
        <v>7</v>
      </c>
      <c r="AB6802" s="15">
        <v>7</v>
      </c>
      <c r="AC6802" s="16">
        <v>47662.47</v>
      </c>
      <c r="AD6802" s="16">
        <v>0</v>
      </c>
      <c r="AE6802" s="16">
        <v>47662.47</v>
      </c>
      <c r="AF6802" s="16">
        <v>18933.95</v>
      </c>
      <c r="AG6802" s="16">
        <v>0</v>
      </c>
      <c r="AH6802" s="16">
        <v>18933.95</v>
      </c>
      <c r="AI6802" s="17">
        <v>0.755</v>
      </c>
      <c r="AJ6802" s="17">
        <v>0.91</v>
      </c>
      <c r="AK6802" s="42" t="s">
        <v>16417</v>
      </c>
      <c r="AL6802" s="42">
        <v>1705690</v>
      </c>
    </row>
    <row r="6803" spans="2:38" x14ac:dyDescent="0.3">
      <c r="B6803" s="15">
        <v>6778</v>
      </c>
      <c r="C6803" t="s">
        <v>55</v>
      </c>
      <c r="D6803" t="s">
        <v>56</v>
      </c>
      <c r="E6803" t="s">
        <v>2062</v>
      </c>
      <c r="F6803">
        <v>869</v>
      </c>
      <c r="G6803">
        <v>869</v>
      </c>
      <c r="H6803" t="s">
        <v>69</v>
      </c>
      <c r="I6803">
        <v>77406</v>
      </c>
      <c r="J6803" s="12" t="s">
        <v>7313</v>
      </c>
      <c r="K6803" s="13">
        <v>43250</v>
      </c>
      <c r="L6803" s="13">
        <v>43250</v>
      </c>
      <c r="M6803" s="14">
        <v>70321.179999999993</v>
      </c>
      <c r="N6803" s="14">
        <v>0</v>
      </c>
      <c r="O6803" s="14">
        <v>70321.179999999993</v>
      </c>
      <c r="P6803">
        <v>0</v>
      </c>
      <c r="Q6803">
        <v>0</v>
      </c>
      <c r="R6803">
        <v>0</v>
      </c>
      <c r="S6803" s="15">
        <v>0</v>
      </c>
      <c r="T6803" s="15">
        <v>0</v>
      </c>
      <c r="U6803" s="15">
        <v>0</v>
      </c>
      <c r="V6803" s="15">
        <v>0</v>
      </c>
      <c r="W6803" s="15">
        <v>0</v>
      </c>
      <c r="X6803" s="15">
        <v>0</v>
      </c>
      <c r="Y6803" s="15">
        <v>0</v>
      </c>
      <c r="Z6803" s="15">
        <v>0</v>
      </c>
      <c r="AA6803" s="15">
        <v>0</v>
      </c>
      <c r="AB6803" s="15">
        <v>0</v>
      </c>
      <c r="AC6803" s="16">
        <v>54092.62</v>
      </c>
      <c r="AD6803" s="16">
        <v>0</v>
      </c>
      <c r="AE6803" s="16">
        <v>54092.62</v>
      </c>
      <c r="AF6803" s="16">
        <v>18932.400000000001</v>
      </c>
      <c r="AG6803" s="16">
        <v>0</v>
      </c>
      <c r="AH6803" s="16">
        <v>18932.400000000001</v>
      </c>
      <c r="AI6803" s="17">
        <v>1</v>
      </c>
      <c r="AJ6803" s="17">
        <v>0.83750000000000002</v>
      </c>
      <c r="AK6803" s="42" t="s">
        <v>15512</v>
      </c>
      <c r="AL6803" s="42" t="s">
        <v>9250</v>
      </c>
    </row>
    <row r="6804" spans="2:38" x14ac:dyDescent="0.3">
      <c r="B6804" s="15">
        <v>6779</v>
      </c>
      <c r="C6804" t="s">
        <v>49</v>
      </c>
      <c r="D6804" t="s">
        <v>237</v>
      </c>
      <c r="E6804" t="s">
        <v>237</v>
      </c>
      <c r="F6804">
        <v>202</v>
      </c>
      <c r="G6804">
        <v>263</v>
      </c>
      <c r="H6804" t="s">
        <v>88</v>
      </c>
      <c r="I6804">
        <v>48967</v>
      </c>
      <c r="J6804" s="12" t="s">
        <v>862</v>
      </c>
      <c r="K6804" s="13">
        <v>41262</v>
      </c>
      <c r="L6804" s="13">
        <v>41275</v>
      </c>
      <c r="M6804" s="14">
        <v>33777.1</v>
      </c>
      <c r="N6804" s="14">
        <v>2598.15</v>
      </c>
      <c r="O6804" s="14">
        <v>36375.25</v>
      </c>
      <c r="P6804">
        <v>2</v>
      </c>
      <c r="Q6804">
        <v>0</v>
      </c>
      <c r="R6804">
        <v>2</v>
      </c>
      <c r="S6804" s="15">
        <v>0</v>
      </c>
      <c r="T6804" s="15">
        <v>0</v>
      </c>
      <c r="U6804" s="15">
        <v>2</v>
      </c>
      <c r="V6804" s="15">
        <v>2</v>
      </c>
      <c r="W6804" s="15">
        <v>0</v>
      </c>
      <c r="X6804" s="15">
        <v>0</v>
      </c>
      <c r="Y6804" s="15">
        <v>0</v>
      </c>
      <c r="Z6804" s="15">
        <v>0</v>
      </c>
      <c r="AA6804" s="15">
        <v>2</v>
      </c>
      <c r="AB6804" s="15">
        <v>2</v>
      </c>
      <c r="AC6804" s="16">
        <v>47474.29</v>
      </c>
      <c r="AD6804" s="16">
        <v>4138.38</v>
      </c>
      <c r="AE6804" s="16">
        <v>51612.67</v>
      </c>
      <c r="AF6804" s="16">
        <v>17376.66</v>
      </c>
      <c r="AG6804" s="16">
        <v>1516.74</v>
      </c>
      <c r="AH6804" s="16">
        <v>18893.400000000001</v>
      </c>
      <c r="AI6804" s="17">
        <v>1</v>
      </c>
      <c r="AJ6804" s="17">
        <v>0.92569999999999997</v>
      </c>
      <c r="AK6804" s="42" t="s">
        <v>15872</v>
      </c>
      <c r="AL6804" s="42" t="s">
        <v>9323</v>
      </c>
    </row>
    <row r="6805" spans="2:38" x14ac:dyDescent="0.3">
      <c r="B6805" s="15">
        <v>6780</v>
      </c>
      <c r="C6805" t="s">
        <v>49</v>
      </c>
      <c r="D6805" t="s">
        <v>52</v>
      </c>
      <c r="E6805" t="s">
        <v>1651</v>
      </c>
      <c r="F6805">
        <v>908</v>
      </c>
      <c r="G6805">
        <v>908</v>
      </c>
      <c r="H6805" t="s">
        <v>2462</v>
      </c>
      <c r="I6805">
        <v>40306</v>
      </c>
      <c r="J6805" s="12" t="s">
        <v>811</v>
      </c>
      <c r="K6805" s="13">
        <v>40344</v>
      </c>
      <c r="L6805" s="13">
        <v>40360</v>
      </c>
      <c r="M6805" s="14">
        <v>0</v>
      </c>
      <c r="N6805" s="14">
        <v>0</v>
      </c>
      <c r="O6805" s="14">
        <v>0</v>
      </c>
      <c r="P6805">
        <v>0</v>
      </c>
      <c r="Q6805">
        <v>0</v>
      </c>
      <c r="R6805">
        <v>0</v>
      </c>
      <c r="S6805" s="15">
        <v>0</v>
      </c>
      <c r="T6805" s="15">
        <v>0</v>
      </c>
      <c r="U6805" s="15">
        <v>0</v>
      </c>
      <c r="V6805" s="15">
        <v>0</v>
      </c>
      <c r="W6805" s="15">
        <v>0</v>
      </c>
      <c r="X6805" s="15">
        <v>0</v>
      </c>
      <c r="Y6805" s="15">
        <v>0</v>
      </c>
      <c r="Z6805" s="15">
        <v>0</v>
      </c>
      <c r="AA6805" s="15">
        <v>0</v>
      </c>
      <c r="AB6805" s="15">
        <v>0</v>
      </c>
      <c r="AC6805" s="16">
        <v>80687.17</v>
      </c>
      <c r="AD6805" s="16">
        <v>5089.72</v>
      </c>
      <c r="AE6805" s="16">
        <v>85776.89</v>
      </c>
      <c r="AF6805" s="16">
        <v>17771.63</v>
      </c>
      <c r="AG6805" s="16">
        <v>1119.6099999999999</v>
      </c>
      <c r="AH6805" s="16">
        <v>18891.240000000002</v>
      </c>
      <c r="AI6805" s="17">
        <v>0.84499999999999997</v>
      </c>
      <c r="AJ6805" s="17">
        <v>0.98080000000000001</v>
      </c>
      <c r="AK6805" s="42" t="s">
        <v>15793</v>
      </c>
      <c r="AL6805" s="42" t="s">
        <v>9219</v>
      </c>
    </row>
    <row r="6806" spans="2:38" x14ac:dyDescent="0.3">
      <c r="B6806" s="15">
        <v>6781</v>
      </c>
      <c r="C6806" t="s">
        <v>49</v>
      </c>
      <c r="D6806" t="s">
        <v>237</v>
      </c>
      <c r="E6806" t="s">
        <v>237</v>
      </c>
      <c r="F6806">
        <v>202</v>
      </c>
      <c r="G6806">
        <v>263</v>
      </c>
      <c r="H6806" t="s">
        <v>88</v>
      </c>
      <c r="I6806">
        <v>23343</v>
      </c>
      <c r="J6806" s="12" t="s">
        <v>574</v>
      </c>
      <c r="K6806" s="13">
        <v>39317</v>
      </c>
      <c r="L6806" s="13">
        <v>39328</v>
      </c>
      <c r="M6806" s="14">
        <v>39407.74</v>
      </c>
      <c r="N6806" s="14">
        <v>0</v>
      </c>
      <c r="O6806" s="14">
        <v>39407.74</v>
      </c>
      <c r="P6806">
        <v>2</v>
      </c>
      <c r="Q6806">
        <v>0</v>
      </c>
      <c r="R6806">
        <v>2</v>
      </c>
      <c r="S6806" s="15">
        <v>0</v>
      </c>
      <c r="T6806" s="15">
        <v>0</v>
      </c>
      <c r="U6806" s="15">
        <v>2</v>
      </c>
      <c r="V6806" s="15">
        <v>2</v>
      </c>
      <c r="W6806" s="15">
        <v>0</v>
      </c>
      <c r="X6806" s="15">
        <v>0</v>
      </c>
      <c r="Y6806" s="15">
        <v>0</v>
      </c>
      <c r="Z6806" s="15">
        <v>0</v>
      </c>
      <c r="AA6806" s="15">
        <v>2</v>
      </c>
      <c r="AB6806" s="15">
        <v>2</v>
      </c>
      <c r="AC6806" s="16">
        <v>46048.25</v>
      </c>
      <c r="AD6806" s="16">
        <v>0</v>
      </c>
      <c r="AE6806" s="16">
        <v>46048.25</v>
      </c>
      <c r="AF6806" s="16">
        <v>18886.53</v>
      </c>
      <c r="AG6806" s="16">
        <v>0</v>
      </c>
      <c r="AH6806" s="16">
        <v>18886.53</v>
      </c>
      <c r="AI6806" s="17">
        <v>1</v>
      </c>
      <c r="AJ6806" s="17">
        <v>0.98899999999999999</v>
      </c>
      <c r="AK6806" s="42" t="s">
        <v>15516</v>
      </c>
      <c r="AL6806" s="42" t="s">
        <v>9323</v>
      </c>
    </row>
    <row r="6807" spans="2:38" x14ac:dyDescent="0.3">
      <c r="B6807" s="15">
        <v>6782</v>
      </c>
      <c r="C6807" t="s">
        <v>115</v>
      </c>
      <c r="D6807" t="s">
        <v>1654</v>
      </c>
      <c r="E6807" t="s">
        <v>2541</v>
      </c>
      <c r="F6807">
        <v>1689</v>
      </c>
      <c r="G6807">
        <v>1689</v>
      </c>
      <c r="H6807" t="s">
        <v>583</v>
      </c>
      <c r="I6807">
        <v>113955</v>
      </c>
      <c r="J6807" s="12" t="s">
        <v>8163</v>
      </c>
      <c r="K6807" s="13">
        <v>45926</v>
      </c>
      <c r="L6807" s="13">
        <v>45926</v>
      </c>
      <c r="M6807" s="14">
        <v>39992.65</v>
      </c>
      <c r="N6807" s="14">
        <v>17219.97</v>
      </c>
      <c r="O6807" s="14">
        <v>57212.62</v>
      </c>
      <c r="P6807">
        <v>5</v>
      </c>
      <c r="Q6807">
        <v>1</v>
      </c>
      <c r="R6807">
        <v>6</v>
      </c>
      <c r="S6807" s="15">
        <v>0</v>
      </c>
      <c r="T6807" s="15">
        <v>0</v>
      </c>
      <c r="U6807" s="15">
        <v>5</v>
      </c>
      <c r="V6807" s="15">
        <v>5</v>
      </c>
      <c r="W6807" s="15">
        <v>1</v>
      </c>
      <c r="X6807" s="15">
        <v>2</v>
      </c>
      <c r="Y6807" s="15">
        <v>0</v>
      </c>
      <c r="Z6807" s="15">
        <v>0</v>
      </c>
      <c r="AA6807" s="15">
        <v>6</v>
      </c>
      <c r="AB6807" s="15">
        <v>7</v>
      </c>
      <c r="AC6807" s="16">
        <v>40855.43</v>
      </c>
      <c r="AD6807" s="16">
        <v>17479.509999999998</v>
      </c>
      <c r="AE6807" s="16">
        <v>58334.94</v>
      </c>
      <c r="AF6807" s="16">
        <v>13189.45</v>
      </c>
      <c r="AG6807" s="16">
        <v>5694.39</v>
      </c>
      <c r="AH6807" s="16">
        <v>18883.84</v>
      </c>
      <c r="AI6807" s="17">
        <v>0.755</v>
      </c>
      <c r="AJ6807" s="17">
        <v>0.91</v>
      </c>
      <c r="AK6807" s="42" t="s">
        <v>16605</v>
      </c>
      <c r="AL6807" s="42">
        <v>1703113</v>
      </c>
    </row>
    <row r="6808" spans="2:38" x14ac:dyDescent="0.3">
      <c r="B6808" s="15">
        <v>6783</v>
      </c>
      <c r="C6808" t="s">
        <v>58</v>
      </c>
      <c r="D6808" t="s">
        <v>59</v>
      </c>
      <c r="E6808" t="s">
        <v>2463</v>
      </c>
      <c r="F6808">
        <v>465</v>
      </c>
      <c r="G6808">
        <v>465</v>
      </c>
      <c r="H6808" t="s">
        <v>2146</v>
      </c>
      <c r="I6808">
        <v>112184</v>
      </c>
      <c r="J6808" s="12" t="s">
        <v>7477</v>
      </c>
      <c r="K6808" s="13">
        <v>45761</v>
      </c>
      <c r="L6808" s="13">
        <v>45761</v>
      </c>
      <c r="M6808" s="14">
        <v>63393.4</v>
      </c>
      <c r="N6808" s="14">
        <v>3851.08</v>
      </c>
      <c r="O6808" s="14">
        <v>67244.479999999996</v>
      </c>
      <c r="P6808">
        <v>6</v>
      </c>
      <c r="Q6808">
        <v>0</v>
      </c>
      <c r="R6808">
        <v>6</v>
      </c>
      <c r="S6808" s="15">
        <v>0</v>
      </c>
      <c r="T6808" s="15">
        <v>0</v>
      </c>
      <c r="U6808" s="15">
        <v>6</v>
      </c>
      <c r="V6808" s="15">
        <v>6</v>
      </c>
      <c r="W6808" s="15">
        <v>0</v>
      </c>
      <c r="X6808" s="15">
        <v>0</v>
      </c>
      <c r="Y6808" s="15">
        <v>0</v>
      </c>
      <c r="Z6808" s="15">
        <v>0</v>
      </c>
      <c r="AA6808" s="15">
        <v>6</v>
      </c>
      <c r="AB6808" s="15">
        <v>6</v>
      </c>
      <c r="AC6808" s="16">
        <v>54475.87</v>
      </c>
      <c r="AD6808" s="16">
        <v>2962.35</v>
      </c>
      <c r="AE6808" s="16">
        <v>57438.22</v>
      </c>
      <c r="AF6808" s="16">
        <v>18080.38</v>
      </c>
      <c r="AG6808" s="16">
        <v>799.77</v>
      </c>
      <c r="AH6808" s="16">
        <v>18880.150000000001</v>
      </c>
      <c r="AI6808" s="17">
        <v>0.755</v>
      </c>
      <c r="AJ6808" s="17">
        <v>0.91</v>
      </c>
      <c r="AK6808" s="42" t="s">
        <v>15714</v>
      </c>
      <c r="AL6808" s="42" t="s">
        <v>9352</v>
      </c>
    </row>
    <row r="6809" spans="2:38" x14ac:dyDescent="0.3">
      <c r="B6809" s="15">
        <v>6784</v>
      </c>
      <c r="C6809" t="s">
        <v>49</v>
      </c>
      <c r="D6809" t="s">
        <v>52</v>
      </c>
      <c r="E6809" t="s">
        <v>2484</v>
      </c>
      <c r="F6809">
        <v>36</v>
      </c>
      <c r="G6809">
        <v>36</v>
      </c>
      <c r="H6809" t="s">
        <v>103</v>
      </c>
      <c r="I6809">
        <v>19020</v>
      </c>
      <c r="J6809" s="12" t="s">
        <v>960</v>
      </c>
      <c r="K6809" s="13">
        <v>38838</v>
      </c>
      <c r="L6809" s="13">
        <v>38869</v>
      </c>
      <c r="M6809" s="14">
        <v>39912.04</v>
      </c>
      <c r="N6809" s="14">
        <v>4985.1899999999996</v>
      </c>
      <c r="O6809" s="14">
        <v>44897.23</v>
      </c>
      <c r="P6809">
        <v>1</v>
      </c>
      <c r="Q6809">
        <v>0</v>
      </c>
      <c r="R6809">
        <v>1</v>
      </c>
      <c r="S6809" s="15">
        <v>0</v>
      </c>
      <c r="T6809" s="15">
        <v>0</v>
      </c>
      <c r="U6809" s="15">
        <v>0</v>
      </c>
      <c r="V6809" s="15">
        <v>0</v>
      </c>
      <c r="W6809" s="15">
        <v>1</v>
      </c>
      <c r="X6809" s="15">
        <v>2</v>
      </c>
      <c r="Y6809" s="15">
        <v>0</v>
      </c>
      <c r="Z6809" s="15">
        <v>0</v>
      </c>
      <c r="AA6809" s="15">
        <v>1</v>
      </c>
      <c r="AB6809" s="15">
        <v>2</v>
      </c>
      <c r="AC6809" s="16">
        <v>44009.11</v>
      </c>
      <c r="AD6809" s="16">
        <v>4985.1899999999996</v>
      </c>
      <c r="AE6809" s="16">
        <v>48994.3</v>
      </c>
      <c r="AF6809" s="16">
        <v>17133.919999999998</v>
      </c>
      <c r="AG6809" s="16">
        <v>1744.83</v>
      </c>
      <c r="AH6809" s="16">
        <v>18878.75</v>
      </c>
      <c r="AI6809" s="17">
        <v>1</v>
      </c>
      <c r="AJ6809" s="17">
        <v>0.91449999999999998</v>
      </c>
      <c r="AK6809" s="42" t="s">
        <v>15737</v>
      </c>
      <c r="AL6809" s="42" t="s">
        <v>9516</v>
      </c>
    </row>
    <row r="6810" spans="2:38" x14ac:dyDescent="0.3">
      <c r="B6810" s="15">
        <v>6785</v>
      </c>
      <c r="C6810" t="s">
        <v>49</v>
      </c>
      <c r="D6810" t="s">
        <v>52</v>
      </c>
      <c r="E6810" t="s">
        <v>2476</v>
      </c>
      <c r="F6810">
        <v>1964</v>
      </c>
      <c r="G6810">
        <v>1964</v>
      </c>
      <c r="H6810" t="s">
        <v>1811</v>
      </c>
      <c r="I6810">
        <v>115101</v>
      </c>
      <c r="J6810" s="12" t="s">
        <v>18493</v>
      </c>
      <c r="K6810" s="13">
        <v>46002</v>
      </c>
      <c r="L6810" s="13">
        <v>46002</v>
      </c>
      <c r="M6810" s="14">
        <v>0</v>
      </c>
      <c r="N6810" s="14">
        <v>57727.41</v>
      </c>
      <c r="O6810" s="14">
        <v>57727.41</v>
      </c>
      <c r="P6810">
        <v>0</v>
      </c>
      <c r="Q6810">
        <v>5</v>
      </c>
      <c r="R6810">
        <v>5</v>
      </c>
      <c r="S6810" s="15">
        <v>0</v>
      </c>
      <c r="T6810" s="15">
        <v>0</v>
      </c>
      <c r="U6810" s="15">
        <v>5</v>
      </c>
      <c r="V6810" s="15">
        <v>5</v>
      </c>
      <c r="W6810" s="15">
        <v>0</v>
      </c>
      <c r="X6810" s="15">
        <v>0</v>
      </c>
      <c r="Y6810" s="15">
        <v>0</v>
      </c>
      <c r="Z6810" s="15">
        <v>0</v>
      </c>
      <c r="AA6810" s="15">
        <v>5</v>
      </c>
      <c r="AB6810" s="15">
        <v>5</v>
      </c>
      <c r="AC6810" s="16">
        <v>8402.17</v>
      </c>
      <c r="AD6810" s="16">
        <v>51955.27</v>
      </c>
      <c r="AE6810" s="16">
        <v>60357.440000000002</v>
      </c>
      <c r="AF6810" s="16">
        <v>4006.11</v>
      </c>
      <c r="AG6810" s="16">
        <v>14861.59</v>
      </c>
      <c r="AH6810" s="16">
        <v>18867.7</v>
      </c>
      <c r="AI6810" s="17">
        <v>0.755</v>
      </c>
      <c r="AJ6810" s="17">
        <v>0.91</v>
      </c>
      <c r="AK6810" s="42" t="s">
        <v>19193</v>
      </c>
      <c r="AL6810" s="42" t="s">
        <v>10216</v>
      </c>
    </row>
    <row r="6811" spans="2:38" x14ac:dyDescent="0.3">
      <c r="B6811" s="15">
        <v>6786</v>
      </c>
      <c r="C6811" t="s">
        <v>55</v>
      </c>
      <c r="D6811" t="s">
        <v>231</v>
      </c>
      <c r="E6811" t="s">
        <v>231</v>
      </c>
      <c r="F6811">
        <v>2091</v>
      </c>
      <c r="G6811">
        <v>2785</v>
      </c>
      <c r="H6811" t="s">
        <v>2370</v>
      </c>
      <c r="I6811">
        <v>112654</v>
      </c>
      <c r="J6811" s="12" t="s">
        <v>7665</v>
      </c>
      <c r="K6811" s="13">
        <v>45833</v>
      </c>
      <c r="L6811" s="13">
        <v>45833</v>
      </c>
      <c r="M6811" s="14">
        <v>69627.05</v>
      </c>
      <c r="N6811" s="14">
        <v>8358.9500000000007</v>
      </c>
      <c r="O6811" s="14">
        <v>77986</v>
      </c>
      <c r="P6811">
        <v>3</v>
      </c>
      <c r="Q6811">
        <v>0</v>
      </c>
      <c r="R6811">
        <v>3</v>
      </c>
      <c r="S6811" s="15">
        <v>0</v>
      </c>
      <c r="T6811" s="15">
        <v>0</v>
      </c>
      <c r="U6811" s="15">
        <v>3</v>
      </c>
      <c r="V6811" s="15">
        <v>3</v>
      </c>
      <c r="W6811" s="15">
        <v>0</v>
      </c>
      <c r="X6811" s="15">
        <v>0</v>
      </c>
      <c r="Y6811" s="15">
        <v>0</v>
      </c>
      <c r="Z6811" s="15">
        <v>0</v>
      </c>
      <c r="AA6811" s="15">
        <v>3</v>
      </c>
      <c r="AB6811" s="15">
        <v>3</v>
      </c>
      <c r="AC6811" s="16">
        <v>52668.65</v>
      </c>
      <c r="AD6811" s="16">
        <v>9911.41</v>
      </c>
      <c r="AE6811" s="16">
        <v>62580.06</v>
      </c>
      <c r="AF6811" s="16">
        <v>16929.55</v>
      </c>
      <c r="AG6811" s="16">
        <v>1928.9</v>
      </c>
      <c r="AH6811" s="16">
        <v>18858.45</v>
      </c>
      <c r="AI6811" s="17">
        <v>0.755</v>
      </c>
      <c r="AJ6811" s="17">
        <v>0.91</v>
      </c>
      <c r="AK6811" s="42" t="s">
        <v>15960</v>
      </c>
      <c r="AL6811" s="42" t="s">
        <v>10126</v>
      </c>
    </row>
    <row r="6812" spans="2:38" x14ac:dyDescent="0.3">
      <c r="B6812" s="15">
        <v>6787</v>
      </c>
      <c r="C6812" t="s">
        <v>49</v>
      </c>
      <c r="D6812" t="s">
        <v>52</v>
      </c>
      <c r="E6812" t="s">
        <v>2476</v>
      </c>
      <c r="F6812">
        <v>1964</v>
      </c>
      <c r="G6812">
        <v>1964</v>
      </c>
      <c r="H6812" t="s">
        <v>1811</v>
      </c>
      <c r="I6812">
        <v>113738</v>
      </c>
      <c r="J6812" s="12" t="s">
        <v>7605</v>
      </c>
      <c r="K6812" s="13">
        <v>45961</v>
      </c>
      <c r="L6812" s="13">
        <v>45961</v>
      </c>
      <c r="M6812" s="14">
        <v>48387.72</v>
      </c>
      <c r="N6812" s="14">
        <v>5763.3</v>
      </c>
      <c r="O6812" s="14">
        <v>54151.02</v>
      </c>
      <c r="P6812">
        <v>7</v>
      </c>
      <c r="Q6812">
        <v>0</v>
      </c>
      <c r="R6812">
        <v>7</v>
      </c>
      <c r="S6812" s="15">
        <v>0</v>
      </c>
      <c r="T6812" s="15">
        <v>0</v>
      </c>
      <c r="U6812" s="15">
        <v>5</v>
      </c>
      <c r="V6812" s="15">
        <v>5</v>
      </c>
      <c r="W6812" s="15">
        <v>2</v>
      </c>
      <c r="X6812" s="15">
        <v>4</v>
      </c>
      <c r="Y6812" s="15">
        <v>0</v>
      </c>
      <c r="Z6812" s="15">
        <v>0</v>
      </c>
      <c r="AA6812" s="15">
        <v>7</v>
      </c>
      <c r="AB6812" s="15">
        <v>9</v>
      </c>
      <c r="AC6812" s="16">
        <v>54170.76</v>
      </c>
      <c r="AD6812" s="16">
        <v>4433.32</v>
      </c>
      <c r="AE6812" s="16">
        <v>58604.08</v>
      </c>
      <c r="AF6812" s="16">
        <v>17304.52</v>
      </c>
      <c r="AG6812" s="16">
        <v>1551.68</v>
      </c>
      <c r="AH6812" s="16">
        <v>18856.2</v>
      </c>
      <c r="AI6812" s="17">
        <v>0.755</v>
      </c>
      <c r="AJ6812" s="17">
        <v>0.91</v>
      </c>
      <c r="AK6812" s="42" t="s">
        <v>15883</v>
      </c>
      <c r="AL6812" s="42" t="s">
        <v>10216</v>
      </c>
    </row>
    <row r="6813" spans="2:38" x14ac:dyDescent="0.3">
      <c r="B6813" s="15">
        <v>6788</v>
      </c>
      <c r="C6813" t="s">
        <v>2469</v>
      </c>
      <c r="D6813" t="s">
        <v>110</v>
      </c>
      <c r="E6813" t="s">
        <v>110</v>
      </c>
      <c r="F6813">
        <v>931</v>
      </c>
      <c r="G6813">
        <v>931</v>
      </c>
      <c r="H6813" t="s">
        <v>111</v>
      </c>
      <c r="I6813">
        <v>106288</v>
      </c>
      <c r="J6813" s="12" t="s">
        <v>7547</v>
      </c>
      <c r="K6813" s="13">
        <v>45429</v>
      </c>
      <c r="L6813" s="13">
        <v>45429</v>
      </c>
      <c r="M6813" s="14">
        <v>38819.5</v>
      </c>
      <c r="N6813" s="14">
        <v>2292.73</v>
      </c>
      <c r="O6813" s="14">
        <v>41112.230000000003</v>
      </c>
      <c r="P6813">
        <v>1</v>
      </c>
      <c r="Q6813">
        <v>0</v>
      </c>
      <c r="R6813">
        <v>1</v>
      </c>
      <c r="S6813" s="15">
        <v>0</v>
      </c>
      <c r="T6813" s="15">
        <v>0</v>
      </c>
      <c r="U6813" s="15">
        <v>1</v>
      </c>
      <c r="V6813" s="15">
        <v>1</v>
      </c>
      <c r="W6813" s="15">
        <v>0</v>
      </c>
      <c r="X6813" s="15">
        <v>0</v>
      </c>
      <c r="Y6813" s="15">
        <v>0</v>
      </c>
      <c r="Z6813" s="15">
        <v>0</v>
      </c>
      <c r="AA6813" s="15">
        <v>1</v>
      </c>
      <c r="AB6813" s="15">
        <v>1</v>
      </c>
      <c r="AC6813" s="16">
        <v>45019.44</v>
      </c>
      <c r="AD6813" s="16">
        <v>2865.87</v>
      </c>
      <c r="AE6813" s="16">
        <v>47885.31</v>
      </c>
      <c r="AF6813" s="16">
        <v>17666.25</v>
      </c>
      <c r="AG6813" s="16">
        <v>1179.6400000000001</v>
      </c>
      <c r="AH6813" s="16">
        <v>18845.89</v>
      </c>
      <c r="AI6813" s="17">
        <v>1</v>
      </c>
      <c r="AJ6813" s="17">
        <v>0.93720000000000003</v>
      </c>
      <c r="AK6813" s="42" t="s">
        <v>15807</v>
      </c>
      <c r="AL6813" s="42" t="s">
        <v>9229</v>
      </c>
    </row>
    <row r="6814" spans="2:38" x14ac:dyDescent="0.3">
      <c r="B6814" s="15">
        <v>6789</v>
      </c>
      <c r="C6814" t="s">
        <v>49</v>
      </c>
      <c r="D6814" t="s">
        <v>52</v>
      </c>
      <c r="E6814" t="s">
        <v>2484</v>
      </c>
      <c r="F6814">
        <v>36</v>
      </c>
      <c r="G6814">
        <v>36</v>
      </c>
      <c r="H6814" t="s">
        <v>103</v>
      </c>
      <c r="I6814">
        <v>87028</v>
      </c>
      <c r="J6814" s="12" t="s">
        <v>7463</v>
      </c>
      <c r="K6814" s="13">
        <v>43738</v>
      </c>
      <c r="L6814" s="13">
        <v>43738</v>
      </c>
      <c r="M6814" s="14">
        <v>56386.77</v>
      </c>
      <c r="N6814" s="14">
        <v>2584.6</v>
      </c>
      <c r="O6814" s="14">
        <v>58971.37</v>
      </c>
      <c r="P6814">
        <v>2</v>
      </c>
      <c r="Q6814">
        <v>0</v>
      </c>
      <c r="R6814">
        <v>2</v>
      </c>
      <c r="S6814" s="15">
        <v>0</v>
      </c>
      <c r="T6814" s="15">
        <v>0</v>
      </c>
      <c r="U6814" s="15">
        <v>2</v>
      </c>
      <c r="V6814" s="15">
        <v>2</v>
      </c>
      <c r="W6814" s="15">
        <v>0</v>
      </c>
      <c r="X6814" s="15">
        <v>0</v>
      </c>
      <c r="Y6814" s="15">
        <v>0</v>
      </c>
      <c r="Z6814" s="15">
        <v>0</v>
      </c>
      <c r="AA6814" s="15">
        <v>2</v>
      </c>
      <c r="AB6814" s="15">
        <v>2</v>
      </c>
      <c r="AC6814" s="16">
        <v>52300.67</v>
      </c>
      <c r="AD6814" s="16">
        <v>1988.2</v>
      </c>
      <c r="AE6814" s="16">
        <v>54288.87</v>
      </c>
      <c r="AF6814" s="16">
        <v>18246.990000000002</v>
      </c>
      <c r="AG6814" s="16">
        <v>596.39</v>
      </c>
      <c r="AH6814" s="16">
        <v>18843.38</v>
      </c>
      <c r="AI6814" s="17">
        <v>1</v>
      </c>
      <c r="AJ6814" s="17">
        <v>0.95950000000000002</v>
      </c>
      <c r="AK6814" s="42" t="s">
        <v>15700</v>
      </c>
      <c r="AL6814" s="42" t="s">
        <v>9516</v>
      </c>
    </row>
    <row r="6815" spans="2:38" x14ac:dyDescent="0.3">
      <c r="B6815" s="15">
        <v>6790</v>
      </c>
      <c r="C6815" t="s">
        <v>2469</v>
      </c>
      <c r="D6815" t="s">
        <v>171</v>
      </c>
      <c r="E6815" t="s">
        <v>171</v>
      </c>
      <c r="F6815">
        <v>1355</v>
      </c>
      <c r="G6815">
        <v>1355</v>
      </c>
      <c r="H6815" t="s">
        <v>255</v>
      </c>
      <c r="I6815">
        <v>95194</v>
      </c>
      <c r="J6815" s="12" t="s">
        <v>7506</v>
      </c>
      <c r="K6815" s="13">
        <v>43817</v>
      </c>
      <c r="L6815" s="13">
        <v>43817</v>
      </c>
      <c r="M6815" s="14">
        <v>39566.78</v>
      </c>
      <c r="N6815" s="14">
        <v>2048.41</v>
      </c>
      <c r="O6815" s="14">
        <v>41615.19</v>
      </c>
      <c r="P6815">
        <v>1</v>
      </c>
      <c r="Q6815">
        <v>0</v>
      </c>
      <c r="R6815">
        <v>1</v>
      </c>
      <c r="S6815" s="15">
        <v>0</v>
      </c>
      <c r="T6815" s="15">
        <v>0</v>
      </c>
      <c r="U6815" s="15">
        <v>1</v>
      </c>
      <c r="V6815" s="15">
        <v>1</v>
      </c>
      <c r="W6815" s="15">
        <v>0</v>
      </c>
      <c r="X6815" s="15">
        <v>0</v>
      </c>
      <c r="Y6815" s="15">
        <v>0</v>
      </c>
      <c r="Z6815" s="15">
        <v>0</v>
      </c>
      <c r="AA6815" s="15">
        <v>1</v>
      </c>
      <c r="AB6815" s="15">
        <v>1</v>
      </c>
      <c r="AC6815" s="16">
        <v>43159.71</v>
      </c>
      <c r="AD6815" s="16">
        <v>2560.4699999999998</v>
      </c>
      <c r="AE6815" s="16">
        <v>45720.18</v>
      </c>
      <c r="AF6815" s="16">
        <v>17899.34</v>
      </c>
      <c r="AG6815" s="16">
        <v>942.62</v>
      </c>
      <c r="AH6815" s="16">
        <v>18841.96</v>
      </c>
      <c r="AI6815" s="17">
        <v>1</v>
      </c>
      <c r="AJ6815" s="17">
        <v>0.76959999999999995</v>
      </c>
      <c r="AK6815" s="42" t="s">
        <v>15758</v>
      </c>
      <c r="AL6815" s="42" t="s">
        <v>9829</v>
      </c>
    </row>
    <row r="6816" spans="2:38" x14ac:dyDescent="0.3">
      <c r="B6816" s="15">
        <v>6791</v>
      </c>
      <c r="C6816" t="s">
        <v>2469</v>
      </c>
      <c r="D6816" t="s">
        <v>149</v>
      </c>
      <c r="E6816" t="s">
        <v>149</v>
      </c>
      <c r="F6816">
        <v>2363</v>
      </c>
      <c r="G6816">
        <v>2730</v>
      </c>
      <c r="H6816" t="s">
        <v>2604</v>
      </c>
      <c r="I6816">
        <v>113672</v>
      </c>
      <c r="J6816" s="12" t="s">
        <v>7499</v>
      </c>
      <c r="K6816" s="13">
        <v>45936</v>
      </c>
      <c r="L6816" s="13">
        <v>45936</v>
      </c>
      <c r="M6816" s="14">
        <v>72707.33</v>
      </c>
      <c r="N6816" s="14">
        <v>3265.48</v>
      </c>
      <c r="O6816" s="14">
        <v>75972.81</v>
      </c>
      <c r="P6816">
        <v>3</v>
      </c>
      <c r="Q6816">
        <v>0</v>
      </c>
      <c r="R6816">
        <v>3</v>
      </c>
      <c r="S6816" s="15">
        <v>0</v>
      </c>
      <c r="T6816" s="15">
        <v>0</v>
      </c>
      <c r="U6816" s="15">
        <v>3</v>
      </c>
      <c r="V6816" s="15">
        <v>3</v>
      </c>
      <c r="W6816" s="15">
        <v>0</v>
      </c>
      <c r="X6816" s="15">
        <v>0</v>
      </c>
      <c r="Y6816" s="15">
        <v>0</v>
      </c>
      <c r="Z6816" s="15">
        <v>0</v>
      </c>
      <c r="AA6816" s="15">
        <v>3</v>
      </c>
      <c r="AB6816" s="15">
        <v>3</v>
      </c>
      <c r="AC6816" s="16">
        <v>59833.69</v>
      </c>
      <c r="AD6816" s="16">
        <v>2968.61</v>
      </c>
      <c r="AE6816" s="16">
        <v>62802.3</v>
      </c>
      <c r="AF6816" s="16">
        <v>17950.11</v>
      </c>
      <c r="AG6816" s="16">
        <v>890.62</v>
      </c>
      <c r="AH6816" s="16">
        <v>18840.73</v>
      </c>
      <c r="AI6816" s="17">
        <v>0.755</v>
      </c>
      <c r="AJ6816" s="17">
        <v>0.91</v>
      </c>
      <c r="AK6816" s="42" t="s">
        <v>15747</v>
      </c>
      <c r="AL6816" s="42" t="s">
        <v>9590</v>
      </c>
    </row>
    <row r="6817" spans="2:38" x14ac:dyDescent="0.3">
      <c r="B6817" s="15">
        <v>6792</v>
      </c>
      <c r="C6817" t="s">
        <v>55</v>
      </c>
      <c r="D6817" t="s">
        <v>56</v>
      </c>
      <c r="E6817" t="s">
        <v>2061</v>
      </c>
      <c r="F6817">
        <v>98</v>
      </c>
      <c r="G6817">
        <v>168</v>
      </c>
      <c r="H6817" t="s">
        <v>201</v>
      </c>
      <c r="I6817">
        <v>21684</v>
      </c>
      <c r="J6817" s="12" t="s">
        <v>932</v>
      </c>
      <c r="K6817" s="13">
        <v>39148</v>
      </c>
      <c r="L6817" s="13">
        <v>39174</v>
      </c>
      <c r="M6817" s="14">
        <v>27049.22</v>
      </c>
      <c r="N6817" s="14">
        <v>1905.38</v>
      </c>
      <c r="O6817" s="14">
        <v>28954.6</v>
      </c>
      <c r="P6817">
        <v>2</v>
      </c>
      <c r="Q6817">
        <v>0</v>
      </c>
      <c r="R6817">
        <v>2</v>
      </c>
      <c r="S6817" s="15">
        <v>0</v>
      </c>
      <c r="T6817" s="15">
        <v>0</v>
      </c>
      <c r="U6817" s="15">
        <v>2</v>
      </c>
      <c r="V6817" s="15">
        <v>2</v>
      </c>
      <c r="W6817" s="15">
        <v>0</v>
      </c>
      <c r="X6817" s="15">
        <v>0</v>
      </c>
      <c r="Y6817" s="15">
        <v>0</v>
      </c>
      <c r="Z6817" s="15">
        <v>0</v>
      </c>
      <c r="AA6817" s="15">
        <v>2</v>
      </c>
      <c r="AB6817" s="15">
        <v>2</v>
      </c>
      <c r="AC6817" s="16">
        <v>65058.63</v>
      </c>
      <c r="AD6817" s="16">
        <v>8024.1</v>
      </c>
      <c r="AE6817" s="16">
        <v>73082.73</v>
      </c>
      <c r="AF6817" s="16">
        <v>17399.64</v>
      </c>
      <c r="AG6817" s="16">
        <v>1432.78</v>
      </c>
      <c r="AH6817" s="16">
        <v>18832.419999999998</v>
      </c>
      <c r="AI6817" s="17">
        <v>0.63100000000000001</v>
      </c>
      <c r="AJ6817" s="17">
        <v>0.9657</v>
      </c>
      <c r="AK6817" s="42" t="s">
        <v>15858</v>
      </c>
      <c r="AL6817" s="42" t="s">
        <v>9605</v>
      </c>
    </row>
    <row r="6818" spans="2:38" x14ac:dyDescent="0.3">
      <c r="B6818" s="15">
        <v>6793</v>
      </c>
      <c r="C6818" t="s">
        <v>2469</v>
      </c>
      <c r="D6818" t="s">
        <v>149</v>
      </c>
      <c r="E6818" t="s">
        <v>149</v>
      </c>
      <c r="F6818">
        <v>2176</v>
      </c>
      <c r="G6818">
        <v>2176</v>
      </c>
      <c r="H6818" t="s">
        <v>102</v>
      </c>
      <c r="I6818">
        <v>16438</v>
      </c>
      <c r="J6818" s="12" t="s">
        <v>499</v>
      </c>
      <c r="K6818" s="13">
        <v>38323</v>
      </c>
      <c r="L6818" s="13">
        <v>38355</v>
      </c>
      <c r="M6818" s="14">
        <v>48106.95</v>
      </c>
      <c r="N6818" s="14">
        <v>4131.78</v>
      </c>
      <c r="O6818" s="14">
        <v>52238.73</v>
      </c>
      <c r="P6818">
        <v>0</v>
      </c>
      <c r="Q6818">
        <v>0</v>
      </c>
      <c r="R6818">
        <v>0</v>
      </c>
      <c r="S6818" s="15">
        <v>0</v>
      </c>
      <c r="T6818" s="15">
        <v>0</v>
      </c>
      <c r="U6818" s="15">
        <v>0</v>
      </c>
      <c r="V6818" s="15">
        <v>0</v>
      </c>
      <c r="W6818" s="15">
        <v>0</v>
      </c>
      <c r="X6818" s="15">
        <v>0</v>
      </c>
      <c r="Y6818" s="15">
        <v>0</v>
      </c>
      <c r="Z6818" s="15">
        <v>0</v>
      </c>
      <c r="AA6818" s="15">
        <v>0</v>
      </c>
      <c r="AB6818" s="15">
        <v>0</v>
      </c>
      <c r="AC6818" s="16">
        <v>48106.95</v>
      </c>
      <c r="AD6818" s="16">
        <v>4131.78</v>
      </c>
      <c r="AE6818" s="16">
        <v>52238.73</v>
      </c>
      <c r="AF6818" s="16">
        <v>17233.95</v>
      </c>
      <c r="AG6818" s="16">
        <v>1587.4</v>
      </c>
      <c r="AH6818" s="16">
        <v>18821.349999999999</v>
      </c>
      <c r="AI6818" s="17">
        <v>0.84499999999999997</v>
      </c>
      <c r="AJ6818" s="17">
        <v>0.97270000000000001</v>
      </c>
      <c r="AK6818" s="42" t="s">
        <v>15853</v>
      </c>
      <c r="AL6818" s="42" t="s">
        <v>9456</v>
      </c>
    </row>
    <row r="6819" spans="2:38" x14ac:dyDescent="0.3">
      <c r="B6819" s="15">
        <v>6794</v>
      </c>
      <c r="C6819" t="s">
        <v>49</v>
      </c>
      <c r="D6819" t="s">
        <v>219</v>
      </c>
      <c r="E6819" t="s">
        <v>219</v>
      </c>
      <c r="F6819">
        <v>908</v>
      </c>
      <c r="G6819">
        <v>523</v>
      </c>
      <c r="H6819" t="s">
        <v>2462</v>
      </c>
      <c r="I6819">
        <v>80113</v>
      </c>
      <c r="J6819" s="12" t="s">
        <v>7608</v>
      </c>
      <c r="K6819" s="13">
        <v>43410</v>
      </c>
      <c r="L6819" s="13">
        <v>43410</v>
      </c>
      <c r="M6819" s="14">
        <v>46089.39</v>
      </c>
      <c r="N6819" s="14">
        <v>0</v>
      </c>
      <c r="O6819" s="14">
        <v>46089.39</v>
      </c>
      <c r="P6819">
        <v>2</v>
      </c>
      <c r="Q6819">
        <v>0</v>
      </c>
      <c r="R6819">
        <v>2</v>
      </c>
      <c r="S6819" s="15">
        <v>0</v>
      </c>
      <c r="T6819" s="15">
        <v>0</v>
      </c>
      <c r="U6819" s="15">
        <v>1</v>
      </c>
      <c r="V6819" s="15">
        <v>1</v>
      </c>
      <c r="W6819" s="15">
        <v>1</v>
      </c>
      <c r="X6819" s="15">
        <v>2</v>
      </c>
      <c r="Y6819" s="15">
        <v>0</v>
      </c>
      <c r="Z6819" s="15">
        <v>0</v>
      </c>
      <c r="AA6819" s="15">
        <v>2</v>
      </c>
      <c r="AB6819" s="15">
        <v>3</v>
      </c>
      <c r="AC6819" s="16">
        <v>48991.4</v>
      </c>
      <c r="AD6819" s="16">
        <v>0</v>
      </c>
      <c r="AE6819" s="16">
        <v>48991.4</v>
      </c>
      <c r="AF6819" s="16">
        <v>18820.02</v>
      </c>
      <c r="AG6819" s="16">
        <v>0</v>
      </c>
      <c r="AH6819" s="16">
        <v>18820.02</v>
      </c>
      <c r="AI6819" s="17">
        <v>1</v>
      </c>
      <c r="AJ6819" s="17">
        <v>0.88980000000000004</v>
      </c>
      <c r="AK6819" s="42" t="s">
        <v>15886</v>
      </c>
      <c r="AL6819" s="42" t="s">
        <v>9219</v>
      </c>
    </row>
    <row r="6820" spans="2:38" x14ac:dyDescent="0.3">
      <c r="B6820" s="15">
        <v>6795</v>
      </c>
      <c r="C6820" t="s">
        <v>2469</v>
      </c>
      <c r="D6820" t="s">
        <v>110</v>
      </c>
      <c r="E6820" t="s">
        <v>110</v>
      </c>
      <c r="F6820">
        <v>2521</v>
      </c>
      <c r="G6820">
        <v>2521</v>
      </c>
      <c r="H6820" t="s">
        <v>891</v>
      </c>
      <c r="I6820">
        <v>114384</v>
      </c>
      <c r="J6820" s="12" t="s">
        <v>7475</v>
      </c>
      <c r="K6820" s="13">
        <v>45895</v>
      </c>
      <c r="L6820" s="13">
        <v>45895</v>
      </c>
      <c r="M6820" s="14">
        <v>47999.76</v>
      </c>
      <c r="N6820" s="14">
        <v>4364.17</v>
      </c>
      <c r="O6820" s="14">
        <v>52363.93</v>
      </c>
      <c r="P6820">
        <v>6</v>
      </c>
      <c r="Q6820">
        <v>0</v>
      </c>
      <c r="R6820">
        <v>6</v>
      </c>
      <c r="S6820" s="15">
        <v>0</v>
      </c>
      <c r="T6820" s="15">
        <v>0</v>
      </c>
      <c r="U6820" s="15">
        <v>6</v>
      </c>
      <c r="V6820" s="15">
        <v>6</v>
      </c>
      <c r="W6820" s="15">
        <v>0</v>
      </c>
      <c r="X6820" s="15">
        <v>0</v>
      </c>
      <c r="Y6820" s="15">
        <v>0</v>
      </c>
      <c r="Z6820" s="15">
        <v>0</v>
      </c>
      <c r="AA6820" s="15">
        <v>6</v>
      </c>
      <c r="AB6820" s="15">
        <v>6</v>
      </c>
      <c r="AC6820" s="16">
        <v>39999.699999999997</v>
      </c>
      <c r="AD6820" s="16">
        <v>3636.69</v>
      </c>
      <c r="AE6820" s="16">
        <v>43636.39</v>
      </c>
      <c r="AF6820" s="16">
        <v>17309.830000000002</v>
      </c>
      <c r="AG6820" s="16">
        <v>1505.47</v>
      </c>
      <c r="AH6820" s="16">
        <v>18815.3</v>
      </c>
      <c r="AI6820" s="17">
        <v>0.755</v>
      </c>
      <c r="AJ6820" s="17">
        <v>0.91</v>
      </c>
      <c r="AK6820" s="42" t="s">
        <v>15712</v>
      </c>
      <c r="AL6820" s="42" t="s">
        <v>10320</v>
      </c>
    </row>
    <row r="6821" spans="2:38" x14ac:dyDescent="0.3">
      <c r="B6821" s="15">
        <v>6796</v>
      </c>
      <c r="C6821" t="s">
        <v>55</v>
      </c>
      <c r="D6821" t="s">
        <v>333</v>
      </c>
      <c r="E6821" t="s">
        <v>333</v>
      </c>
      <c r="F6821">
        <v>931</v>
      </c>
      <c r="G6821">
        <v>2641</v>
      </c>
      <c r="H6821" t="s">
        <v>111</v>
      </c>
      <c r="I6821">
        <v>115800</v>
      </c>
      <c r="J6821" s="12" t="s">
        <v>18494</v>
      </c>
      <c r="K6821" s="13">
        <v>45987</v>
      </c>
      <c r="L6821" s="13">
        <v>45987</v>
      </c>
      <c r="M6821" s="14">
        <v>45833.37</v>
      </c>
      <c r="N6821" s="14">
        <v>1483.29</v>
      </c>
      <c r="O6821" s="14">
        <v>47316.66</v>
      </c>
      <c r="P6821">
        <v>3</v>
      </c>
      <c r="Q6821">
        <v>0</v>
      </c>
      <c r="R6821">
        <v>3</v>
      </c>
      <c r="S6821" s="15">
        <v>0</v>
      </c>
      <c r="T6821" s="15">
        <v>0</v>
      </c>
      <c r="U6821" s="15">
        <v>3</v>
      </c>
      <c r="V6821" s="15">
        <v>3</v>
      </c>
      <c r="W6821" s="15">
        <v>0</v>
      </c>
      <c r="X6821" s="15">
        <v>0</v>
      </c>
      <c r="Y6821" s="15">
        <v>0</v>
      </c>
      <c r="Z6821" s="15">
        <v>0</v>
      </c>
      <c r="AA6821" s="15">
        <v>3</v>
      </c>
      <c r="AB6821" s="15">
        <v>3</v>
      </c>
      <c r="AC6821" s="16">
        <v>45833.37</v>
      </c>
      <c r="AD6821" s="16">
        <v>1483.29</v>
      </c>
      <c r="AE6821" s="16">
        <v>47316.66</v>
      </c>
      <c r="AF6821" s="16">
        <v>18209.43</v>
      </c>
      <c r="AG6821" s="16">
        <v>595.61</v>
      </c>
      <c r="AH6821" s="16">
        <v>18805.04</v>
      </c>
      <c r="AI6821" s="17">
        <v>0.755</v>
      </c>
      <c r="AJ6821" s="17">
        <v>0.91</v>
      </c>
      <c r="AK6821" s="42" t="s">
        <v>19194</v>
      </c>
      <c r="AL6821" s="42" t="s">
        <v>9229</v>
      </c>
    </row>
    <row r="6822" spans="2:38" x14ac:dyDescent="0.3">
      <c r="B6822" s="15">
        <v>6797</v>
      </c>
      <c r="C6822" t="s">
        <v>2469</v>
      </c>
      <c r="D6822" t="s">
        <v>131</v>
      </c>
      <c r="E6822" t="s">
        <v>131</v>
      </c>
      <c r="F6822">
        <v>1618</v>
      </c>
      <c r="G6822">
        <v>1618</v>
      </c>
      <c r="H6822" t="s">
        <v>93</v>
      </c>
      <c r="I6822">
        <v>39599</v>
      </c>
      <c r="J6822" s="12" t="s">
        <v>570</v>
      </c>
      <c r="K6822" s="13">
        <v>40388</v>
      </c>
      <c r="L6822" s="13">
        <v>40392</v>
      </c>
      <c r="M6822" s="14">
        <v>59040.57</v>
      </c>
      <c r="N6822" s="14">
        <v>11936.77</v>
      </c>
      <c r="O6822" s="14">
        <v>70977.34</v>
      </c>
      <c r="P6822">
        <v>1</v>
      </c>
      <c r="Q6822">
        <v>0</v>
      </c>
      <c r="R6822">
        <v>1</v>
      </c>
      <c r="S6822" s="15">
        <v>0</v>
      </c>
      <c r="T6822" s="15">
        <v>0</v>
      </c>
      <c r="U6822" s="15">
        <v>0</v>
      </c>
      <c r="V6822" s="15">
        <v>0</v>
      </c>
      <c r="W6822" s="15">
        <v>0</v>
      </c>
      <c r="X6822" s="15">
        <v>0</v>
      </c>
      <c r="Y6822" s="15">
        <v>1</v>
      </c>
      <c r="Z6822" s="15">
        <v>3</v>
      </c>
      <c r="AA6822" s="15">
        <v>1</v>
      </c>
      <c r="AB6822" s="15">
        <v>3</v>
      </c>
      <c r="AC6822" s="16">
        <v>73800.66</v>
      </c>
      <c r="AD6822" s="16">
        <v>14920.96</v>
      </c>
      <c r="AE6822" s="16">
        <v>88721.62</v>
      </c>
      <c r="AF6822" s="16">
        <v>15637.78</v>
      </c>
      <c r="AG6822" s="16">
        <v>3161.65</v>
      </c>
      <c r="AH6822" s="16">
        <v>18799.43</v>
      </c>
      <c r="AI6822" s="17">
        <v>1</v>
      </c>
      <c r="AJ6822" s="17">
        <v>0.9677</v>
      </c>
      <c r="AK6822" s="42" t="s">
        <v>11019</v>
      </c>
      <c r="AL6822" s="42" t="s">
        <v>11019</v>
      </c>
    </row>
    <row r="6823" spans="2:38" x14ac:dyDescent="0.3">
      <c r="B6823" s="15">
        <v>6798</v>
      </c>
      <c r="C6823" t="s">
        <v>58</v>
      </c>
      <c r="D6823" t="s">
        <v>59</v>
      </c>
      <c r="E6823" t="s">
        <v>2482</v>
      </c>
      <c r="F6823">
        <v>546</v>
      </c>
      <c r="G6823">
        <v>975</v>
      </c>
      <c r="H6823" t="s">
        <v>80</v>
      </c>
      <c r="I6823">
        <v>114552</v>
      </c>
      <c r="J6823" s="12" t="s">
        <v>7856</v>
      </c>
      <c r="K6823" s="13">
        <v>45938</v>
      </c>
      <c r="L6823" s="13">
        <v>45938</v>
      </c>
      <c r="M6823" s="14">
        <v>48763.47</v>
      </c>
      <c r="N6823" s="14">
        <v>8248.48</v>
      </c>
      <c r="O6823" s="14">
        <v>57011.95</v>
      </c>
      <c r="P6823">
        <v>6</v>
      </c>
      <c r="Q6823">
        <v>0</v>
      </c>
      <c r="R6823">
        <v>6</v>
      </c>
      <c r="S6823" s="15">
        <v>0</v>
      </c>
      <c r="T6823" s="15">
        <v>0</v>
      </c>
      <c r="U6823" s="15">
        <v>6</v>
      </c>
      <c r="V6823" s="15">
        <v>6</v>
      </c>
      <c r="W6823" s="15">
        <v>0</v>
      </c>
      <c r="X6823" s="15">
        <v>0</v>
      </c>
      <c r="Y6823" s="15">
        <v>0</v>
      </c>
      <c r="Z6823" s="15">
        <v>0</v>
      </c>
      <c r="AA6823" s="15">
        <v>6</v>
      </c>
      <c r="AB6823" s="15">
        <v>6</v>
      </c>
      <c r="AC6823" s="16">
        <v>45767.7</v>
      </c>
      <c r="AD6823" s="16">
        <v>11416.88</v>
      </c>
      <c r="AE6823" s="16">
        <v>57184.58</v>
      </c>
      <c r="AF6823" s="16">
        <v>15887.36</v>
      </c>
      <c r="AG6823" s="16">
        <v>2907.5</v>
      </c>
      <c r="AH6823" s="16">
        <v>18794.86</v>
      </c>
      <c r="AI6823" s="17">
        <v>0.755</v>
      </c>
      <c r="AJ6823" s="17">
        <v>0.91</v>
      </c>
      <c r="AK6823" s="42" t="s">
        <v>16198</v>
      </c>
      <c r="AL6823" s="42" t="s">
        <v>9271</v>
      </c>
    </row>
    <row r="6824" spans="2:38" x14ac:dyDescent="0.3">
      <c r="B6824" s="15">
        <v>6799</v>
      </c>
      <c r="C6824" t="s">
        <v>58</v>
      </c>
      <c r="D6824" t="s">
        <v>59</v>
      </c>
      <c r="E6824" t="s">
        <v>2467</v>
      </c>
      <c r="F6824">
        <v>64</v>
      </c>
      <c r="G6824">
        <v>64</v>
      </c>
      <c r="H6824" t="s">
        <v>2477</v>
      </c>
      <c r="I6824">
        <v>103319</v>
      </c>
      <c r="J6824" s="12" t="s">
        <v>7324</v>
      </c>
      <c r="K6824" s="13">
        <v>45198</v>
      </c>
      <c r="L6824" s="13">
        <v>45198</v>
      </c>
      <c r="M6824" s="14">
        <v>46952.05</v>
      </c>
      <c r="N6824" s="14">
        <v>0</v>
      </c>
      <c r="O6824" s="14">
        <v>46952.05</v>
      </c>
      <c r="P6824">
        <v>0</v>
      </c>
      <c r="Q6824">
        <v>0</v>
      </c>
      <c r="R6824">
        <v>0</v>
      </c>
      <c r="S6824" s="15">
        <v>0</v>
      </c>
      <c r="T6824" s="15">
        <v>0</v>
      </c>
      <c r="U6824" s="15">
        <v>0</v>
      </c>
      <c r="V6824" s="15">
        <v>0</v>
      </c>
      <c r="W6824" s="15">
        <v>0</v>
      </c>
      <c r="X6824" s="15">
        <v>0</v>
      </c>
      <c r="Y6824" s="15">
        <v>0</v>
      </c>
      <c r="Z6824" s="15">
        <v>0</v>
      </c>
      <c r="AA6824" s="15">
        <v>0</v>
      </c>
      <c r="AB6824" s="15">
        <v>0</v>
      </c>
      <c r="AC6824" s="16">
        <v>42683.75</v>
      </c>
      <c r="AD6824" s="16">
        <v>0</v>
      </c>
      <c r="AE6824" s="16">
        <v>42683.75</v>
      </c>
      <c r="AF6824" s="16">
        <v>18780.89</v>
      </c>
      <c r="AG6824" s="16">
        <v>0</v>
      </c>
      <c r="AH6824" s="16">
        <v>18780.89</v>
      </c>
      <c r="AI6824" s="17">
        <v>1</v>
      </c>
      <c r="AJ6824" s="17">
        <v>0.9274</v>
      </c>
      <c r="AK6824" s="42" t="s">
        <v>15526</v>
      </c>
      <c r="AL6824" s="42" t="s">
        <v>9254</v>
      </c>
    </row>
    <row r="6825" spans="2:38" x14ac:dyDescent="0.3">
      <c r="B6825" s="15">
        <v>6800</v>
      </c>
      <c r="C6825" t="s">
        <v>55</v>
      </c>
      <c r="D6825" t="s">
        <v>200</v>
      </c>
      <c r="E6825" t="s">
        <v>200</v>
      </c>
      <c r="F6825">
        <v>98</v>
      </c>
      <c r="G6825">
        <v>98</v>
      </c>
      <c r="H6825" t="s">
        <v>201</v>
      </c>
      <c r="I6825">
        <v>37277</v>
      </c>
      <c r="J6825" s="12" t="s">
        <v>7681</v>
      </c>
      <c r="K6825" s="13">
        <v>44559</v>
      </c>
      <c r="L6825" s="13">
        <v>44559</v>
      </c>
      <c r="M6825" s="14">
        <v>46817.89</v>
      </c>
      <c r="N6825" s="14">
        <v>5653.43</v>
      </c>
      <c r="O6825" s="14">
        <v>52471.32</v>
      </c>
      <c r="P6825">
        <v>2</v>
      </c>
      <c r="Q6825">
        <v>0</v>
      </c>
      <c r="R6825">
        <v>2</v>
      </c>
      <c r="S6825" s="15">
        <v>0</v>
      </c>
      <c r="T6825" s="15">
        <v>0</v>
      </c>
      <c r="U6825" s="15">
        <v>2</v>
      </c>
      <c r="V6825" s="15">
        <v>2</v>
      </c>
      <c r="W6825" s="15">
        <v>0</v>
      </c>
      <c r="X6825" s="15">
        <v>0</v>
      </c>
      <c r="Y6825" s="15">
        <v>0</v>
      </c>
      <c r="Z6825" s="15">
        <v>0</v>
      </c>
      <c r="AA6825" s="15">
        <v>2</v>
      </c>
      <c r="AB6825" s="15">
        <v>2</v>
      </c>
      <c r="AC6825" s="16">
        <v>46090.83</v>
      </c>
      <c r="AD6825" s="16">
        <v>5487.87</v>
      </c>
      <c r="AE6825" s="16">
        <v>51578.7</v>
      </c>
      <c r="AF6825" s="16">
        <v>16798.59</v>
      </c>
      <c r="AG6825" s="16">
        <v>1982.21</v>
      </c>
      <c r="AH6825" s="16">
        <v>18780.8</v>
      </c>
      <c r="AI6825" s="17">
        <v>1</v>
      </c>
      <c r="AJ6825" s="17">
        <v>0.85170000000000001</v>
      </c>
      <c r="AK6825" s="42" t="s">
        <v>15980</v>
      </c>
      <c r="AL6825" s="42" t="s">
        <v>9605</v>
      </c>
    </row>
    <row r="6826" spans="2:38" x14ac:dyDescent="0.3">
      <c r="B6826" s="15">
        <v>6801</v>
      </c>
      <c r="C6826" t="s">
        <v>115</v>
      </c>
      <c r="D6826" t="s">
        <v>1653</v>
      </c>
      <c r="E6826" t="s">
        <v>2539</v>
      </c>
      <c r="F6826">
        <v>2874</v>
      </c>
      <c r="G6826">
        <v>2874</v>
      </c>
      <c r="H6826" t="s">
        <v>3026</v>
      </c>
      <c r="I6826">
        <v>114760</v>
      </c>
      <c r="J6826" s="12" t="s">
        <v>7580</v>
      </c>
      <c r="K6826" s="13">
        <v>45929</v>
      </c>
      <c r="L6826" s="13">
        <v>45929</v>
      </c>
      <c r="M6826" s="14">
        <v>45069.24</v>
      </c>
      <c r="N6826" s="14">
        <v>2108.54</v>
      </c>
      <c r="O6826" s="14">
        <v>47177.78</v>
      </c>
      <c r="P6826">
        <v>6</v>
      </c>
      <c r="Q6826">
        <v>0</v>
      </c>
      <c r="R6826">
        <v>6</v>
      </c>
      <c r="S6826" s="15">
        <v>0</v>
      </c>
      <c r="T6826" s="15">
        <v>0</v>
      </c>
      <c r="U6826" s="15">
        <v>6</v>
      </c>
      <c r="V6826" s="15">
        <v>6</v>
      </c>
      <c r="W6826" s="15">
        <v>0</v>
      </c>
      <c r="X6826" s="15">
        <v>0</v>
      </c>
      <c r="Y6826" s="15">
        <v>0</v>
      </c>
      <c r="Z6826" s="15">
        <v>0</v>
      </c>
      <c r="AA6826" s="15">
        <v>6</v>
      </c>
      <c r="AB6826" s="15">
        <v>6</v>
      </c>
      <c r="AC6826" s="16">
        <v>50076.56</v>
      </c>
      <c r="AD6826" s="16">
        <v>2342.77</v>
      </c>
      <c r="AE6826" s="16">
        <v>52419.33</v>
      </c>
      <c r="AF6826" s="16">
        <v>17935.62</v>
      </c>
      <c r="AG6826" s="16">
        <v>840.18</v>
      </c>
      <c r="AH6826" s="16">
        <v>18775.8</v>
      </c>
      <c r="AI6826" s="17">
        <v>0.755</v>
      </c>
      <c r="AJ6826" s="17">
        <v>0.91</v>
      </c>
      <c r="AK6826" s="42" t="s">
        <v>15850</v>
      </c>
      <c r="AL6826" s="42">
        <v>1707816</v>
      </c>
    </row>
    <row r="6827" spans="2:38" x14ac:dyDescent="0.3">
      <c r="B6827" s="15">
        <v>6802</v>
      </c>
      <c r="C6827" t="s">
        <v>163</v>
      </c>
      <c r="D6827" t="s">
        <v>1650</v>
      </c>
      <c r="E6827" t="s">
        <v>1988</v>
      </c>
      <c r="F6827">
        <v>2236</v>
      </c>
      <c r="G6827">
        <v>2236</v>
      </c>
      <c r="H6827" t="s">
        <v>2575</v>
      </c>
      <c r="I6827">
        <v>115892</v>
      </c>
      <c r="J6827" s="12" t="s">
        <v>8147</v>
      </c>
      <c r="K6827" s="13">
        <v>45961</v>
      </c>
      <c r="L6827" s="13">
        <v>45961</v>
      </c>
      <c r="M6827" s="14">
        <v>57860.480000000003</v>
      </c>
      <c r="N6827" s="14">
        <v>0</v>
      </c>
      <c r="O6827" s="14">
        <v>57860.480000000003</v>
      </c>
      <c r="P6827">
        <v>5</v>
      </c>
      <c r="Q6827">
        <v>0</v>
      </c>
      <c r="R6827">
        <v>5</v>
      </c>
      <c r="S6827" s="15">
        <v>0</v>
      </c>
      <c r="T6827" s="15">
        <v>0</v>
      </c>
      <c r="U6827" s="15">
        <v>5</v>
      </c>
      <c r="V6827" s="15">
        <v>5</v>
      </c>
      <c r="W6827" s="15">
        <v>0</v>
      </c>
      <c r="X6827" s="15">
        <v>0</v>
      </c>
      <c r="Y6827" s="15">
        <v>0</v>
      </c>
      <c r="Z6827" s="15">
        <v>0</v>
      </c>
      <c r="AA6827" s="15">
        <v>5</v>
      </c>
      <c r="AB6827" s="15">
        <v>5</v>
      </c>
      <c r="AC6827" s="16">
        <v>55944.43</v>
      </c>
      <c r="AD6827" s="16">
        <v>0</v>
      </c>
      <c r="AE6827" s="16">
        <v>55944.43</v>
      </c>
      <c r="AF6827" s="16">
        <v>18767.77</v>
      </c>
      <c r="AG6827" s="16">
        <v>0</v>
      </c>
      <c r="AH6827" s="16">
        <v>18767.77</v>
      </c>
      <c r="AI6827" s="17">
        <v>0.755</v>
      </c>
      <c r="AJ6827" s="17">
        <v>0.91</v>
      </c>
      <c r="AK6827" s="42" t="s">
        <v>16576</v>
      </c>
      <c r="AL6827" s="42">
        <v>1705170</v>
      </c>
    </row>
    <row r="6828" spans="2:38" x14ac:dyDescent="0.3">
      <c r="B6828" s="15">
        <v>6803</v>
      </c>
      <c r="C6828" t="s">
        <v>2469</v>
      </c>
      <c r="D6828" t="s">
        <v>297</v>
      </c>
      <c r="E6828" t="s">
        <v>297</v>
      </c>
      <c r="F6828">
        <v>2576</v>
      </c>
      <c r="G6828">
        <v>2576</v>
      </c>
      <c r="H6828" t="s">
        <v>3276</v>
      </c>
      <c r="I6828">
        <v>111182</v>
      </c>
      <c r="J6828" s="12" t="s">
        <v>7548</v>
      </c>
      <c r="K6828" s="13">
        <v>45656</v>
      </c>
      <c r="L6828" s="13">
        <v>45656</v>
      </c>
      <c r="M6828" s="14">
        <v>47099.89</v>
      </c>
      <c r="N6828" s="14">
        <v>531.45000000000005</v>
      </c>
      <c r="O6828" s="14">
        <v>47631.34</v>
      </c>
      <c r="P6828">
        <v>3</v>
      </c>
      <c r="Q6828">
        <v>0</v>
      </c>
      <c r="R6828">
        <v>3</v>
      </c>
      <c r="S6828" s="15">
        <v>0</v>
      </c>
      <c r="T6828" s="15">
        <v>0</v>
      </c>
      <c r="U6828" s="15">
        <v>3</v>
      </c>
      <c r="V6828" s="15">
        <v>3</v>
      </c>
      <c r="W6828" s="15">
        <v>0</v>
      </c>
      <c r="X6828" s="15">
        <v>0</v>
      </c>
      <c r="Y6828" s="15">
        <v>0</v>
      </c>
      <c r="Z6828" s="15">
        <v>0</v>
      </c>
      <c r="AA6828" s="15">
        <v>3</v>
      </c>
      <c r="AB6828" s="15">
        <v>3</v>
      </c>
      <c r="AC6828" s="16">
        <v>46553.06</v>
      </c>
      <c r="AD6828" s="16">
        <v>1062.54</v>
      </c>
      <c r="AE6828" s="16">
        <v>47615.6</v>
      </c>
      <c r="AF6828" s="16">
        <v>18404.32</v>
      </c>
      <c r="AG6828" s="16">
        <v>352.21</v>
      </c>
      <c r="AH6828" s="16">
        <v>18756.53</v>
      </c>
      <c r="AI6828" s="17">
        <v>0.755</v>
      </c>
      <c r="AJ6828" s="17">
        <v>0.91</v>
      </c>
      <c r="AK6828" s="42" t="s">
        <v>15808</v>
      </c>
      <c r="AL6828" s="42" t="s">
        <v>10563</v>
      </c>
    </row>
    <row r="6829" spans="2:38" x14ac:dyDescent="0.3">
      <c r="B6829" s="15">
        <v>6804</v>
      </c>
      <c r="C6829" t="s">
        <v>115</v>
      </c>
      <c r="D6829" t="s">
        <v>1652</v>
      </c>
      <c r="E6829" t="s">
        <v>1659</v>
      </c>
      <c r="F6829">
        <v>2403</v>
      </c>
      <c r="G6829">
        <v>2403</v>
      </c>
      <c r="H6829" t="s">
        <v>93</v>
      </c>
      <c r="I6829">
        <v>73095</v>
      </c>
      <c r="J6829" s="12" t="s">
        <v>1756</v>
      </c>
      <c r="K6829" s="13">
        <v>42766</v>
      </c>
      <c r="L6829" s="13">
        <v>42766</v>
      </c>
      <c r="M6829" s="14">
        <v>31976.639999999999</v>
      </c>
      <c r="N6829" s="14">
        <v>0</v>
      </c>
      <c r="O6829" s="14">
        <v>31976.639999999999</v>
      </c>
      <c r="P6829">
        <v>0</v>
      </c>
      <c r="Q6829">
        <v>0</v>
      </c>
      <c r="R6829">
        <v>0</v>
      </c>
      <c r="S6829" s="15">
        <v>0</v>
      </c>
      <c r="T6829" s="15">
        <v>0</v>
      </c>
      <c r="U6829" s="15">
        <v>0</v>
      </c>
      <c r="V6829" s="15">
        <v>0</v>
      </c>
      <c r="W6829" s="15">
        <v>0</v>
      </c>
      <c r="X6829" s="15">
        <v>0</v>
      </c>
      <c r="Y6829" s="15">
        <v>0</v>
      </c>
      <c r="Z6829" s="15">
        <v>0</v>
      </c>
      <c r="AA6829" s="15">
        <v>0</v>
      </c>
      <c r="AB6829" s="15">
        <v>0</v>
      </c>
      <c r="AC6829" s="16">
        <v>50788.51</v>
      </c>
      <c r="AD6829" s="16">
        <v>0</v>
      </c>
      <c r="AE6829" s="16">
        <v>50788.51</v>
      </c>
      <c r="AF6829" s="16">
        <v>18740.86</v>
      </c>
      <c r="AG6829" s="16">
        <v>0</v>
      </c>
      <c r="AH6829" s="16">
        <v>18740.86</v>
      </c>
      <c r="AI6829" s="17">
        <v>0.88360000000000005</v>
      </c>
      <c r="AJ6829" s="17">
        <v>0.65</v>
      </c>
      <c r="AK6829" s="42" t="s">
        <v>15529</v>
      </c>
      <c r="AL6829" s="42">
        <v>1705792</v>
      </c>
    </row>
    <row r="6830" spans="2:38" x14ac:dyDescent="0.3">
      <c r="B6830" s="15">
        <v>6805</v>
      </c>
      <c r="C6830" t="s">
        <v>115</v>
      </c>
      <c r="D6830" t="s">
        <v>2913</v>
      </c>
      <c r="E6830" t="s">
        <v>2914</v>
      </c>
      <c r="F6830">
        <v>2864</v>
      </c>
      <c r="G6830">
        <v>2864</v>
      </c>
      <c r="H6830" t="s">
        <v>3901</v>
      </c>
      <c r="I6830">
        <v>112985</v>
      </c>
      <c r="J6830" s="12" t="s">
        <v>7328</v>
      </c>
      <c r="K6830" s="13">
        <v>45807</v>
      </c>
      <c r="L6830" s="13">
        <v>45807</v>
      </c>
      <c r="M6830" s="14">
        <v>33356.379999999997</v>
      </c>
      <c r="N6830" s="14">
        <v>0</v>
      </c>
      <c r="O6830" s="14">
        <v>33356.379999999997</v>
      </c>
      <c r="P6830">
        <v>8</v>
      </c>
      <c r="Q6830">
        <v>0</v>
      </c>
      <c r="R6830">
        <v>8</v>
      </c>
      <c r="S6830" s="15">
        <v>0</v>
      </c>
      <c r="T6830" s="15">
        <v>0</v>
      </c>
      <c r="U6830" s="15">
        <v>8</v>
      </c>
      <c r="V6830" s="15">
        <v>8</v>
      </c>
      <c r="W6830" s="15">
        <v>0</v>
      </c>
      <c r="X6830" s="15">
        <v>0</v>
      </c>
      <c r="Y6830" s="15">
        <v>0</v>
      </c>
      <c r="Z6830" s="15">
        <v>0</v>
      </c>
      <c r="AA6830" s="15">
        <v>8</v>
      </c>
      <c r="AB6830" s="15">
        <v>8</v>
      </c>
      <c r="AC6830" s="16">
        <v>70752.09</v>
      </c>
      <c r="AD6830" s="16">
        <v>0</v>
      </c>
      <c r="AE6830" s="16">
        <v>70752.09</v>
      </c>
      <c r="AF6830" s="16">
        <v>18740.07</v>
      </c>
      <c r="AG6830" s="16">
        <v>0</v>
      </c>
      <c r="AH6830" s="16">
        <v>18740.07</v>
      </c>
      <c r="AI6830" s="17">
        <v>0.755</v>
      </c>
      <c r="AJ6830" s="17">
        <v>0.91</v>
      </c>
      <c r="AK6830" s="42" t="s">
        <v>15531</v>
      </c>
      <c r="AL6830" s="42">
        <v>1707675</v>
      </c>
    </row>
    <row r="6831" spans="2:38" x14ac:dyDescent="0.3">
      <c r="B6831" s="15">
        <v>6806</v>
      </c>
      <c r="C6831" t="s">
        <v>163</v>
      </c>
      <c r="D6831" t="s">
        <v>1650</v>
      </c>
      <c r="E6831" t="s">
        <v>1988</v>
      </c>
      <c r="F6831">
        <v>2552</v>
      </c>
      <c r="G6831">
        <v>2552</v>
      </c>
      <c r="H6831" t="s">
        <v>4395</v>
      </c>
      <c r="I6831">
        <v>107283</v>
      </c>
      <c r="J6831" s="12" t="s">
        <v>7717</v>
      </c>
      <c r="K6831" s="13">
        <v>45377</v>
      </c>
      <c r="L6831" s="13">
        <v>45377</v>
      </c>
      <c r="M6831" s="14">
        <v>50400.92</v>
      </c>
      <c r="N6831" s="14">
        <v>6049.75</v>
      </c>
      <c r="O6831" s="14">
        <v>56450.67</v>
      </c>
      <c r="P6831">
        <v>2</v>
      </c>
      <c r="Q6831">
        <v>0</v>
      </c>
      <c r="R6831">
        <v>2</v>
      </c>
      <c r="S6831" s="15">
        <v>0</v>
      </c>
      <c r="T6831" s="15">
        <v>0</v>
      </c>
      <c r="U6831" s="15">
        <v>1</v>
      </c>
      <c r="V6831" s="15">
        <v>1</v>
      </c>
      <c r="W6831" s="15">
        <v>1</v>
      </c>
      <c r="X6831" s="15">
        <v>2</v>
      </c>
      <c r="Y6831" s="15">
        <v>0</v>
      </c>
      <c r="Z6831" s="15">
        <v>0</v>
      </c>
      <c r="AA6831" s="15">
        <v>2</v>
      </c>
      <c r="AB6831" s="15">
        <v>3</v>
      </c>
      <c r="AC6831" s="16">
        <v>57445.1</v>
      </c>
      <c r="AD6831" s="16">
        <v>6970.43</v>
      </c>
      <c r="AE6831" s="16">
        <v>64415.53</v>
      </c>
      <c r="AF6831" s="16">
        <v>16693.509999999998</v>
      </c>
      <c r="AG6831" s="16">
        <v>2043.46</v>
      </c>
      <c r="AH6831" s="16">
        <v>18736.97</v>
      </c>
      <c r="AI6831" s="17">
        <v>1</v>
      </c>
      <c r="AJ6831" s="17">
        <v>0.77949999999999997</v>
      </c>
      <c r="AK6831" s="42" t="s">
        <v>16024</v>
      </c>
      <c r="AL6831" s="42">
        <v>1706373</v>
      </c>
    </row>
    <row r="6832" spans="2:38" x14ac:dyDescent="0.3">
      <c r="B6832" s="15">
        <v>6807</v>
      </c>
      <c r="C6832" t="s">
        <v>2469</v>
      </c>
      <c r="D6832" t="s">
        <v>131</v>
      </c>
      <c r="E6832" t="s">
        <v>131</v>
      </c>
      <c r="F6832">
        <v>589</v>
      </c>
      <c r="G6832">
        <v>589</v>
      </c>
      <c r="H6832" t="s">
        <v>132</v>
      </c>
      <c r="I6832">
        <v>74977</v>
      </c>
      <c r="J6832" s="12" t="s">
        <v>2122</v>
      </c>
      <c r="K6832" s="13">
        <v>42985</v>
      </c>
      <c r="L6832" s="13">
        <v>42985</v>
      </c>
      <c r="M6832" s="14">
        <v>33995.440000000002</v>
      </c>
      <c r="N6832" s="14">
        <v>0</v>
      </c>
      <c r="O6832" s="14">
        <v>33995.440000000002</v>
      </c>
      <c r="P6832">
        <v>1</v>
      </c>
      <c r="Q6832">
        <v>0</v>
      </c>
      <c r="R6832">
        <v>1</v>
      </c>
      <c r="S6832" s="15">
        <v>0</v>
      </c>
      <c r="T6832" s="15">
        <v>0</v>
      </c>
      <c r="U6832" s="15">
        <v>1</v>
      </c>
      <c r="V6832" s="15">
        <v>1</v>
      </c>
      <c r="W6832" s="15">
        <v>0</v>
      </c>
      <c r="X6832" s="15">
        <v>0</v>
      </c>
      <c r="Y6832" s="15">
        <v>0</v>
      </c>
      <c r="Z6832" s="15">
        <v>0</v>
      </c>
      <c r="AA6832" s="15">
        <v>1</v>
      </c>
      <c r="AB6832" s="15">
        <v>1</v>
      </c>
      <c r="AC6832" s="16">
        <v>49498.75</v>
      </c>
      <c r="AD6832" s="16">
        <v>0</v>
      </c>
      <c r="AE6832" s="16">
        <v>49498.75</v>
      </c>
      <c r="AF6832" s="16">
        <v>18729.71</v>
      </c>
      <c r="AG6832" s="16">
        <v>0</v>
      </c>
      <c r="AH6832" s="16">
        <v>18729.71</v>
      </c>
      <c r="AI6832" s="17">
        <v>1</v>
      </c>
      <c r="AJ6832" s="17">
        <v>0.95669999999999999</v>
      </c>
      <c r="AK6832" s="42" t="s">
        <v>15532</v>
      </c>
      <c r="AL6832" s="42" t="s">
        <v>9654</v>
      </c>
    </row>
    <row r="6833" spans="2:38" x14ac:dyDescent="0.3">
      <c r="B6833" s="15">
        <v>6808</v>
      </c>
      <c r="C6833" t="s">
        <v>2469</v>
      </c>
      <c r="D6833" t="s">
        <v>78</v>
      </c>
      <c r="E6833" t="s">
        <v>78</v>
      </c>
      <c r="F6833">
        <v>2941</v>
      </c>
      <c r="G6833">
        <v>2941</v>
      </c>
      <c r="H6833" t="s">
        <v>1885</v>
      </c>
      <c r="I6833">
        <v>115580</v>
      </c>
      <c r="J6833" s="12" t="s">
        <v>7740</v>
      </c>
      <c r="K6833" s="13">
        <v>45960</v>
      </c>
      <c r="L6833" s="13">
        <v>45960</v>
      </c>
      <c r="M6833" s="14">
        <v>75876.14</v>
      </c>
      <c r="N6833" s="14">
        <v>9329.84</v>
      </c>
      <c r="O6833" s="14">
        <v>85205.98</v>
      </c>
      <c r="P6833">
        <v>3</v>
      </c>
      <c r="Q6833">
        <v>1</v>
      </c>
      <c r="R6833">
        <v>4</v>
      </c>
      <c r="S6833" s="15">
        <v>0</v>
      </c>
      <c r="T6833" s="15">
        <v>0</v>
      </c>
      <c r="U6833" s="15">
        <v>3</v>
      </c>
      <c r="V6833" s="15">
        <v>3</v>
      </c>
      <c r="W6833" s="15">
        <v>1</v>
      </c>
      <c r="X6833" s="15">
        <v>2</v>
      </c>
      <c r="Y6833" s="15">
        <v>0</v>
      </c>
      <c r="Z6833" s="15">
        <v>0</v>
      </c>
      <c r="AA6833" s="15">
        <v>4</v>
      </c>
      <c r="AB6833" s="15">
        <v>5</v>
      </c>
      <c r="AC6833" s="16">
        <v>77507.75</v>
      </c>
      <c r="AD6833" s="16">
        <v>8481.6</v>
      </c>
      <c r="AE6833" s="16">
        <v>85989.35</v>
      </c>
      <c r="AF6833" s="16">
        <v>15629.61</v>
      </c>
      <c r="AG6833" s="16">
        <v>3099.27</v>
      </c>
      <c r="AH6833" s="16">
        <v>18728.88</v>
      </c>
      <c r="AI6833" s="17">
        <v>0.755</v>
      </c>
      <c r="AJ6833" s="17">
        <v>0.91</v>
      </c>
      <c r="AK6833" s="42" t="s">
        <v>16052</v>
      </c>
      <c r="AL6833" s="42" t="e">
        <v>#N/A</v>
      </c>
    </row>
    <row r="6834" spans="2:38" x14ac:dyDescent="0.3">
      <c r="B6834" s="15">
        <v>6809</v>
      </c>
      <c r="C6834" t="s">
        <v>2469</v>
      </c>
      <c r="D6834" t="s">
        <v>78</v>
      </c>
      <c r="E6834" t="s">
        <v>78</v>
      </c>
      <c r="F6834">
        <v>2626</v>
      </c>
      <c r="G6834">
        <v>2626</v>
      </c>
      <c r="H6834" t="s">
        <v>4517</v>
      </c>
      <c r="I6834">
        <v>114962</v>
      </c>
      <c r="J6834" s="12" t="s">
        <v>7701</v>
      </c>
      <c r="K6834" s="13">
        <v>45959</v>
      </c>
      <c r="L6834" s="13">
        <v>45959</v>
      </c>
      <c r="M6834" s="14">
        <v>59788.78</v>
      </c>
      <c r="N6834" s="14">
        <v>6686.06</v>
      </c>
      <c r="O6834" s="14">
        <v>66474.84</v>
      </c>
      <c r="P6834">
        <v>4</v>
      </c>
      <c r="Q6834">
        <v>0</v>
      </c>
      <c r="R6834">
        <v>4</v>
      </c>
      <c r="S6834" s="15">
        <v>0</v>
      </c>
      <c r="T6834" s="15">
        <v>0</v>
      </c>
      <c r="U6834" s="15">
        <v>4</v>
      </c>
      <c r="V6834" s="15">
        <v>4</v>
      </c>
      <c r="W6834" s="15">
        <v>0</v>
      </c>
      <c r="X6834" s="15">
        <v>0</v>
      </c>
      <c r="Y6834" s="15">
        <v>0</v>
      </c>
      <c r="Z6834" s="15">
        <v>0</v>
      </c>
      <c r="AA6834" s="15">
        <v>4</v>
      </c>
      <c r="AB6834" s="15">
        <v>4</v>
      </c>
      <c r="AC6834" s="16">
        <v>54627.58</v>
      </c>
      <c r="AD6834" s="16">
        <v>6216.47</v>
      </c>
      <c r="AE6834" s="16">
        <v>60844.05</v>
      </c>
      <c r="AF6834" s="16">
        <v>16695.3</v>
      </c>
      <c r="AG6834" s="16">
        <v>2019.51</v>
      </c>
      <c r="AH6834" s="16">
        <v>18714.810000000001</v>
      </c>
      <c r="AI6834" s="17">
        <v>0.755</v>
      </c>
      <c r="AJ6834" s="17">
        <v>0.91</v>
      </c>
      <c r="AK6834" s="42" t="s">
        <v>16003</v>
      </c>
      <c r="AL6834" s="42" t="s">
        <v>12105</v>
      </c>
    </row>
    <row r="6835" spans="2:38" x14ac:dyDescent="0.3">
      <c r="B6835" s="15">
        <v>6810</v>
      </c>
      <c r="C6835" t="s">
        <v>55</v>
      </c>
      <c r="D6835" t="s">
        <v>56</v>
      </c>
      <c r="E6835" t="s">
        <v>2062</v>
      </c>
      <c r="F6835">
        <v>437</v>
      </c>
      <c r="G6835">
        <v>437</v>
      </c>
      <c r="H6835" t="s">
        <v>190</v>
      </c>
      <c r="I6835">
        <v>31494</v>
      </c>
      <c r="J6835" s="12" t="s">
        <v>2429</v>
      </c>
      <c r="K6835" s="13">
        <v>40113</v>
      </c>
      <c r="L6835" s="13">
        <v>40119</v>
      </c>
      <c r="M6835" s="14">
        <v>65444.08</v>
      </c>
      <c r="N6835" s="14">
        <v>0</v>
      </c>
      <c r="O6835" s="14">
        <v>65444.08</v>
      </c>
      <c r="P6835">
        <v>2</v>
      </c>
      <c r="Q6835">
        <v>0</v>
      </c>
      <c r="R6835">
        <v>2</v>
      </c>
      <c r="S6835" s="15">
        <v>0</v>
      </c>
      <c r="T6835" s="15">
        <v>0</v>
      </c>
      <c r="U6835" s="15">
        <v>1</v>
      </c>
      <c r="V6835" s="15">
        <v>1</v>
      </c>
      <c r="W6835" s="15">
        <v>1</v>
      </c>
      <c r="X6835" s="15">
        <v>2</v>
      </c>
      <c r="Y6835" s="15">
        <v>0</v>
      </c>
      <c r="Z6835" s="15">
        <v>0</v>
      </c>
      <c r="AA6835" s="15">
        <v>2</v>
      </c>
      <c r="AB6835" s="15">
        <v>3</v>
      </c>
      <c r="AC6835" s="16">
        <v>58537.87</v>
      </c>
      <c r="AD6835" s="16">
        <v>0</v>
      </c>
      <c r="AE6835" s="16">
        <v>58537.87</v>
      </c>
      <c r="AF6835" s="16">
        <v>18712.060000000001</v>
      </c>
      <c r="AG6835" s="16">
        <v>0</v>
      </c>
      <c r="AH6835" s="16">
        <v>18712.060000000001</v>
      </c>
      <c r="AI6835" s="17">
        <v>0.75170000000000003</v>
      </c>
      <c r="AJ6835" s="17">
        <v>0.7984</v>
      </c>
      <c r="AK6835" s="42" t="s">
        <v>15533</v>
      </c>
      <c r="AL6835" s="42" t="s">
        <v>9268</v>
      </c>
    </row>
    <row r="6836" spans="2:38" x14ac:dyDescent="0.3">
      <c r="B6836" s="15">
        <v>6811</v>
      </c>
      <c r="C6836" t="s">
        <v>55</v>
      </c>
      <c r="D6836" t="s">
        <v>56</v>
      </c>
      <c r="E6836" t="s">
        <v>2062</v>
      </c>
      <c r="F6836">
        <v>869</v>
      </c>
      <c r="G6836">
        <v>869</v>
      </c>
      <c r="H6836" t="s">
        <v>69</v>
      </c>
      <c r="I6836">
        <v>103963</v>
      </c>
      <c r="J6836" s="12" t="s">
        <v>7331</v>
      </c>
      <c r="K6836" s="13">
        <v>45222</v>
      </c>
      <c r="L6836" s="13">
        <v>45222</v>
      </c>
      <c r="M6836" s="14">
        <v>36125.58</v>
      </c>
      <c r="N6836" s="14">
        <v>0</v>
      </c>
      <c r="O6836" s="14">
        <v>36125.58</v>
      </c>
      <c r="P6836">
        <v>1</v>
      </c>
      <c r="Q6836">
        <v>0</v>
      </c>
      <c r="R6836">
        <v>1</v>
      </c>
      <c r="S6836" s="15">
        <v>0</v>
      </c>
      <c r="T6836" s="15">
        <v>0</v>
      </c>
      <c r="U6836" s="15">
        <v>1</v>
      </c>
      <c r="V6836" s="15">
        <v>1</v>
      </c>
      <c r="W6836" s="15">
        <v>0</v>
      </c>
      <c r="X6836" s="15">
        <v>0</v>
      </c>
      <c r="Y6836" s="15">
        <v>0</v>
      </c>
      <c r="Z6836" s="15">
        <v>0</v>
      </c>
      <c r="AA6836" s="15">
        <v>1</v>
      </c>
      <c r="AB6836" s="15">
        <v>1</v>
      </c>
      <c r="AC6836" s="16">
        <v>45157.01</v>
      </c>
      <c r="AD6836" s="16">
        <v>0</v>
      </c>
      <c r="AE6836" s="16">
        <v>45157.01</v>
      </c>
      <c r="AF6836" s="16">
        <v>18702.509999999998</v>
      </c>
      <c r="AG6836" s="16">
        <v>0</v>
      </c>
      <c r="AH6836" s="16">
        <v>18702.509999999998</v>
      </c>
      <c r="AI6836" s="17">
        <v>0.2142</v>
      </c>
      <c r="AJ6836" s="17">
        <v>0.69589999999999996</v>
      </c>
      <c r="AK6836" s="42" t="s">
        <v>15536</v>
      </c>
      <c r="AL6836" s="42" t="s">
        <v>9250</v>
      </c>
    </row>
    <row r="6837" spans="2:38" x14ac:dyDescent="0.3">
      <c r="B6837" s="15">
        <v>6812</v>
      </c>
      <c r="C6837" t="s">
        <v>55</v>
      </c>
      <c r="D6837" t="s">
        <v>231</v>
      </c>
      <c r="E6837" t="s">
        <v>231</v>
      </c>
      <c r="F6837">
        <v>1648</v>
      </c>
      <c r="G6837">
        <v>1648</v>
      </c>
      <c r="H6837" t="s">
        <v>283</v>
      </c>
      <c r="I6837">
        <v>106600</v>
      </c>
      <c r="J6837" s="12" t="s">
        <v>7332</v>
      </c>
      <c r="K6837" s="13">
        <v>45372</v>
      </c>
      <c r="L6837" s="13">
        <v>45372</v>
      </c>
      <c r="M6837" s="14">
        <v>48088.32</v>
      </c>
      <c r="N6837" s="14">
        <v>0</v>
      </c>
      <c r="O6837" s="14">
        <v>48088.32</v>
      </c>
      <c r="P6837">
        <v>1</v>
      </c>
      <c r="Q6837">
        <v>0</v>
      </c>
      <c r="R6837">
        <v>1</v>
      </c>
      <c r="S6837" s="15">
        <v>0</v>
      </c>
      <c r="T6837" s="15">
        <v>0</v>
      </c>
      <c r="U6837" s="15">
        <v>0</v>
      </c>
      <c r="V6837" s="15">
        <v>0</v>
      </c>
      <c r="W6837" s="15">
        <v>1</v>
      </c>
      <c r="X6837" s="15">
        <v>2</v>
      </c>
      <c r="Y6837" s="15">
        <v>0</v>
      </c>
      <c r="Z6837" s="15">
        <v>0</v>
      </c>
      <c r="AA6837" s="15">
        <v>1</v>
      </c>
      <c r="AB6837" s="15">
        <v>2</v>
      </c>
      <c r="AC6837" s="16">
        <v>53431.43</v>
      </c>
      <c r="AD6837" s="16">
        <v>0</v>
      </c>
      <c r="AE6837" s="16">
        <v>53431.43</v>
      </c>
      <c r="AF6837" s="16">
        <v>18700.97</v>
      </c>
      <c r="AG6837" s="16">
        <v>0</v>
      </c>
      <c r="AH6837" s="16">
        <v>18700.97</v>
      </c>
      <c r="AI6837" s="17">
        <v>0.76449999999999996</v>
      </c>
      <c r="AJ6837" s="17">
        <v>0.84730000000000005</v>
      </c>
      <c r="AK6837" s="42" t="s">
        <v>15537</v>
      </c>
      <c r="AL6837" s="42" t="s">
        <v>11858</v>
      </c>
    </row>
    <row r="6838" spans="2:38" x14ac:dyDescent="0.3">
      <c r="B6838" s="15">
        <v>6813</v>
      </c>
      <c r="C6838" t="s">
        <v>58</v>
      </c>
      <c r="D6838" t="s">
        <v>59</v>
      </c>
      <c r="E6838" t="s">
        <v>2475</v>
      </c>
      <c r="F6838">
        <v>900</v>
      </c>
      <c r="G6838">
        <v>900</v>
      </c>
      <c r="H6838" t="s">
        <v>147</v>
      </c>
      <c r="I6838">
        <v>82836</v>
      </c>
      <c r="J6838" s="12" t="s">
        <v>7334</v>
      </c>
      <c r="K6838" s="13">
        <v>43580</v>
      </c>
      <c r="L6838" s="13">
        <v>43580</v>
      </c>
      <c r="M6838" s="14">
        <v>65017.16</v>
      </c>
      <c r="N6838" s="14">
        <v>0</v>
      </c>
      <c r="O6838" s="14">
        <v>65017.16</v>
      </c>
      <c r="P6838">
        <v>1</v>
      </c>
      <c r="Q6838">
        <v>0</v>
      </c>
      <c r="R6838">
        <v>1</v>
      </c>
      <c r="S6838" s="15">
        <v>0</v>
      </c>
      <c r="T6838" s="15">
        <v>0</v>
      </c>
      <c r="U6838" s="15">
        <v>1</v>
      </c>
      <c r="V6838" s="15">
        <v>1</v>
      </c>
      <c r="W6838" s="15">
        <v>0</v>
      </c>
      <c r="X6838" s="15">
        <v>0</v>
      </c>
      <c r="Y6838" s="15">
        <v>0</v>
      </c>
      <c r="Z6838" s="15">
        <v>0</v>
      </c>
      <c r="AA6838" s="15">
        <v>1</v>
      </c>
      <c r="AB6838" s="15">
        <v>1</v>
      </c>
      <c r="AC6838" s="16">
        <v>53124.34</v>
      </c>
      <c r="AD6838" s="16">
        <v>0</v>
      </c>
      <c r="AE6838" s="16">
        <v>53124.34</v>
      </c>
      <c r="AF6838" s="16">
        <v>18690.599999999999</v>
      </c>
      <c r="AG6838" s="16">
        <v>0</v>
      </c>
      <c r="AH6838" s="16">
        <v>18690.599999999999</v>
      </c>
      <c r="AI6838" s="17">
        <v>1</v>
      </c>
      <c r="AJ6838" s="17">
        <v>0.75890000000000002</v>
      </c>
      <c r="AK6838" s="42" t="s">
        <v>15539</v>
      </c>
      <c r="AL6838" s="42" t="s">
        <v>9428</v>
      </c>
    </row>
    <row r="6839" spans="2:38" x14ac:dyDescent="0.3">
      <c r="B6839" s="15">
        <v>6814</v>
      </c>
      <c r="C6839" t="s">
        <v>55</v>
      </c>
      <c r="D6839" t="s">
        <v>56</v>
      </c>
      <c r="E6839" t="s">
        <v>2061</v>
      </c>
      <c r="F6839">
        <v>98</v>
      </c>
      <c r="G6839">
        <v>168</v>
      </c>
      <c r="H6839" t="s">
        <v>201</v>
      </c>
      <c r="I6839">
        <v>21570</v>
      </c>
      <c r="J6839" s="12" t="s">
        <v>868</v>
      </c>
      <c r="K6839" s="13">
        <v>39129</v>
      </c>
      <c r="L6839" s="13">
        <v>39142</v>
      </c>
      <c r="M6839" s="14">
        <v>57808.9</v>
      </c>
      <c r="N6839" s="14">
        <v>0</v>
      </c>
      <c r="O6839" s="14">
        <v>57808.9</v>
      </c>
      <c r="P6839">
        <v>0</v>
      </c>
      <c r="Q6839">
        <v>0</v>
      </c>
      <c r="R6839">
        <v>0</v>
      </c>
      <c r="S6839" s="15">
        <v>0</v>
      </c>
      <c r="T6839" s="15">
        <v>0</v>
      </c>
      <c r="U6839" s="15">
        <v>0</v>
      </c>
      <c r="V6839" s="15">
        <v>0</v>
      </c>
      <c r="W6839" s="15">
        <v>0</v>
      </c>
      <c r="X6839" s="15">
        <v>0</v>
      </c>
      <c r="Y6839" s="15">
        <v>0</v>
      </c>
      <c r="Z6839" s="15">
        <v>0</v>
      </c>
      <c r="AA6839" s="15">
        <v>0</v>
      </c>
      <c r="AB6839" s="15">
        <v>0</v>
      </c>
      <c r="AC6839" s="16">
        <v>64647.45</v>
      </c>
      <c r="AD6839" s="16">
        <v>0</v>
      </c>
      <c r="AE6839" s="16">
        <v>64647.45</v>
      </c>
      <c r="AF6839" s="16">
        <v>18670.18</v>
      </c>
      <c r="AG6839" s="16">
        <v>0</v>
      </c>
      <c r="AH6839" s="16">
        <v>18670.18</v>
      </c>
      <c r="AI6839" s="17">
        <v>1</v>
      </c>
      <c r="AJ6839" s="17">
        <v>0.98270000000000002</v>
      </c>
      <c r="AK6839" s="42" t="s">
        <v>15842</v>
      </c>
      <c r="AL6839" s="42" t="s">
        <v>9605</v>
      </c>
    </row>
    <row r="6840" spans="2:38" x14ac:dyDescent="0.3">
      <c r="B6840" s="15">
        <v>6815</v>
      </c>
      <c r="C6840" t="s">
        <v>2469</v>
      </c>
      <c r="D6840" t="s">
        <v>78</v>
      </c>
      <c r="E6840" t="s">
        <v>78</v>
      </c>
      <c r="F6840">
        <v>2941</v>
      </c>
      <c r="G6840">
        <v>2941</v>
      </c>
      <c r="H6840" t="s">
        <v>1885</v>
      </c>
      <c r="I6840">
        <v>115629</v>
      </c>
      <c r="J6840" s="12" t="s">
        <v>18495</v>
      </c>
      <c r="K6840" s="13">
        <v>46014</v>
      </c>
      <c r="L6840" s="13">
        <v>46014</v>
      </c>
      <c r="M6840" s="14">
        <v>0</v>
      </c>
      <c r="N6840" s="14">
        <v>55906.05</v>
      </c>
      <c r="O6840" s="14">
        <v>55906.05</v>
      </c>
      <c r="P6840">
        <v>0</v>
      </c>
      <c r="Q6840">
        <v>4</v>
      </c>
      <c r="R6840">
        <v>4</v>
      </c>
      <c r="S6840" s="15">
        <v>0</v>
      </c>
      <c r="T6840" s="15">
        <v>0</v>
      </c>
      <c r="U6840" s="15">
        <v>3</v>
      </c>
      <c r="V6840" s="15">
        <v>3</v>
      </c>
      <c r="W6840" s="15">
        <v>1</v>
      </c>
      <c r="X6840" s="15">
        <v>2</v>
      </c>
      <c r="Y6840" s="15">
        <v>0</v>
      </c>
      <c r="Z6840" s="15">
        <v>0</v>
      </c>
      <c r="AA6840" s="15">
        <v>4</v>
      </c>
      <c r="AB6840" s="15">
        <v>5.5</v>
      </c>
      <c r="AC6840" s="16">
        <v>14094.7</v>
      </c>
      <c r="AD6840" s="16">
        <v>41997.46</v>
      </c>
      <c r="AE6840" s="16">
        <v>56092.160000000003</v>
      </c>
      <c r="AF6840" s="16">
        <v>4933.07</v>
      </c>
      <c r="AG6840" s="16">
        <v>13734.3</v>
      </c>
      <c r="AH6840" s="16">
        <v>18667.37</v>
      </c>
      <c r="AI6840" s="17">
        <v>0.755</v>
      </c>
      <c r="AJ6840" s="17">
        <v>0.91</v>
      </c>
      <c r="AK6840" s="42" t="s">
        <v>19195</v>
      </c>
      <c r="AL6840" s="42" t="e">
        <v>#N/A</v>
      </c>
    </row>
    <row r="6841" spans="2:38" x14ac:dyDescent="0.3">
      <c r="B6841" s="15">
        <v>6816</v>
      </c>
      <c r="C6841" t="s">
        <v>115</v>
      </c>
      <c r="D6841" t="s">
        <v>1652</v>
      </c>
      <c r="E6841" t="s">
        <v>1659</v>
      </c>
      <c r="F6841">
        <v>2770</v>
      </c>
      <c r="G6841">
        <v>2770</v>
      </c>
      <c r="H6841" t="s">
        <v>6791</v>
      </c>
      <c r="I6841">
        <v>112996</v>
      </c>
      <c r="J6841" s="12" t="s">
        <v>7437</v>
      </c>
      <c r="K6841" s="13">
        <v>45776</v>
      </c>
      <c r="L6841" s="13">
        <v>45776</v>
      </c>
      <c r="M6841" s="14">
        <v>48347.9</v>
      </c>
      <c r="N6841" s="14">
        <v>1532.57</v>
      </c>
      <c r="O6841" s="14">
        <v>49880.47</v>
      </c>
      <c r="P6841">
        <v>6</v>
      </c>
      <c r="Q6841">
        <v>0</v>
      </c>
      <c r="R6841">
        <v>6</v>
      </c>
      <c r="S6841" s="15">
        <v>0</v>
      </c>
      <c r="T6841" s="15">
        <v>0</v>
      </c>
      <c r="U6841" s="15">
        <v>6</v>
      </c>
      <c r="V6841" s="15">
        <v>6</v>
      </c>
      <c r="W6841" s="15">
        <v>0</v>
      </c>
      <c r="X6841" s="15">
        <v>0</v>
      </c>
      <c r="Y6841" s="15">
        <v>0</v>
      </c>
      <c r="Z6841" s="15">
        <v>0</v>
      </c>
      <c r="AA6841" s="15">
        <v>6</v>
      </c>
      <c r="AB6841" s="15">
        <v>6</v>
      </c>
      <c r="AC6841" s="16">
        <v>47432.480000000003</v>
      </c>
      <c r="AD6841" s="16">
        <v>1532.57</v>
      </c>
      <c r="AE6841" s="16">
        <v>48965.05</v>
      </c>
      <c r="AF6841" s="16">
        <v>18197.830000000002</v>
      </c>
      <c r="AG6841" s="16">
        <v>464.2</v>
      </c>
      <c r="AH6841" s="16">
        <v>18662.03</v>
      </c>
      <c r="AI6841" s="17">
        <v>0.755</v>
      </c>
      <c r="AJ6841" s="17">
        <v>0.91</v>
      </c>
      <c r="AK6841" s="42" t="s">
        <v>15669</v>
      </c>
      <c r="AL6841" s="42">
        <v>1707235</v>
      </c>
    </row>
    <row r="6842" spans="2:38" x14ac:dyDescent="0.3">
      <c r="B6842" s="15">
        <v>6817</v>
      </c>
      <c r="C6842" t="s">
        <v>2469</v>
      </c>
      <c r="D6842" t="s">
        <v>110</v>
      </c>
      <c r="E6842" t="s">
        <v>110</v>
      </c>
      <c r="F6842">
        <v>2521</v>
      </c>
      <c r="G6842">
        <v>2521</v>
      </c>
      <c r="H6842" t="s">
        <v>891</v>
      </c>
      <c r="I6842">
        <v>102412</v>
      </c>
      <c r="J6842" s="12" t="s">
        <v>7338</v>
      </c>
      <c r="K6842" s="13">
        <v>45100</v>
      </c>
      <c r="L6842" s="13">
        <v>45100</v>
      </c>
      <c r="M6842" s="14">
        <v>51785.07</v>
      </c>
      <c r="N6842" s="14">
        <v>0</v>
      </c>
      <c r="O6842" s="14">
        <v>51785.07</v>
      </c>
      <c r="P6842">
        <v>1</v>
      </c>
      <c r="Q6842">
        <v>0</v>
      </c>
      <c r="R6842">
        <v>1</v>
      </c>
      <c r="S6842" s="15">
        <v>0</v>
      </c>
      <c r="T6842" s="15">
        <v>0</v>
      </c>
      <c r="U6842" s="15">
        <v>1</v>
      </c>
      <c r="V6842" s="15">
        <v>1</v>
      </c>
      <c r="W6842" s="15">
        <v>0</v>
      </c>
      <c r="X6842" s="15">
        <v>0</v>
      </c>
      <c r="Y6842" s="15">
        <v>0</v>
      </c>
      <c r="Z6842" s="15">
        <v>0</v>
      </c>
      <c r="AA6842" s="15">
        <v>1</v>
      </c>
      <c r="AB6842" s="15">
        <v>1</v>
      </c>
      <c r="AC6842" s="16">
        <v>46506.41</v>
      </c>
      <c r="AD6842" s="16">
        <v>0</v>
      </c>
      <c r="AE6842" s="16">
        <v>46506.41</v>
      </c>
      <c r="AF6842" s="16">
        <v>18653.02</v>
      </c>
      <c r="AG6842" s="16">
        <v>0</v>
      </c>
      <c r="AH6842" s="16">
        <v>18653.02</v>
      </c>
      <c r="AI6842" s="17">
        <v>0.68200000000000005</v>
      </c>
      <c r="AJ6842" s="17">
        <v>0.76870000000000005</v>
      </c>
      <c r="AK6842" s="42" t="s">
        <v>15545</v>
      </c>
      <c r="AL6842" s="42" t="s">
        <v>10320</v>
      </c>
    </row>
    <row r="6843" spans="2:38" x14ac:dyDescent="0.3">
      <c r="B6843" s="15">
        <v>6818</v>
      </c>
      <c r="C6843" t="s">
        <v>2469</v>
      </c>
      <c r="D6843" t="s">
        <v>78</v>
      </c>
      <c r="E6843" t="s">
        <v>78</v>
      </c>
      <c r="F6843">
        <v>2105</v>
      </c>
      <c r="G6843">
        <v>2105</v>
      </c>
      <c r="H6843" t="s">
        <v>2209</v>
      </c>
      <c r="I6843">
        <v>67503</v>
      </c>
      <c r="J6843" s="12" t="s">
        <v>7341</v>
      </c>
      <c r="K6843" s="13">
        <v>42325</v>
      </c>
      <c r="L6843" s="13">
        <v>42325</v>
      </c>
      <c r="M6843" s="14">
        <v>36648.160000000003</v>
      </c>
      <c r="N6843" s="14">
        <v>0</v>
      </c>
      <c r="O6843" s="14">
        <v>36648.160000000003</v>
      </c>
      <c r="P6843">
        <v>1</v>
      </c>
      <c r="Q6843">
        <v>0</v>
      </c>
      <c r="R6843">
        <v>1</v>
      </c>
      <c r="S6843" s="15">
        <v>0</v>
      </c>
      <c r="T6843" s="15">
        <v>0</v>
      </c>
      <c r="U6843" s="15">
        <v>0</v>
      </c>
      <c r="V6843" s="15">
        <v>0</v>
      </c>
      <c r="W6843" s="15">
        <v>1</v>
      </c>
      <c r="X6843" s="15">
        <v>2</v>
      </c>
      <c r="Y6843" s="15">
        <v>0</v>
      </c>
      <c r="Z6843" s="15">
        <v>0</v>
      </c>
      <c r="AA6843" s="15">
        <v>1</v>
      </c>
      <c r="AB6843" s="15">
        <v>2.5</v>
      </c>
      <c r="AC6843" s="16">
        <v>45810.21</v>
      </c>
      <c r="AD6843" s="16">
        <v>0</v>
      </c>
      <c r="AE6843" s="16">
        <v>45810.21</v>
      </c>
      <c r="AF6843" s="16">
        <v>18634.22</v>
      </c>
      <c r="AG6843" s="16">
        <v>0</v>
      </c>
      <c r="AH6843" s="16">
        <v>18634.22</v>
      </c>
      <c r="AI6843" s="17">
        <v>1</v>
      </c>
      <c r="AJ6843" s="17">
        <v>0.95130000000000003</v>
      </c>
      <c r="AK6843" s="42" t="s">
        <v>15548</v>
      </c>
      <c r="AL6843" s="42" t="s">
        <v>9673</v>
      </c>
    </row>
    <row r="6844" spans="2:38" x14ac:dyDescent="0.3">
      <c r="B6844" s="15">
        <v>6819</v>
      </c>
      <c r="C6844" t="s">
        <v>222</v>
      </c>
      <c r="D6844" t="s">
        <v>1655</v>
      </c>
      <c r="E6844" t="s">
        <v>2675</v>
      </c>
      <c r="F6844">
        <v>2835</v>
      </c>
      <c r="G6844">
        <v>2835</v>
      </c>
      <c r="H6844" t="s">
        <v>5590</v>
      </c>
      <c r="I6844">
        <v>112938</v>
      </c>
      <c r="J6844" s="12" t="s">
        <v>7601</v>
      </c>
      <c r="K6844" s="13">
        <v>45838</v>
      </c>
      <c r="L6844" s="13">
        <v>45838</v>
      </c>
      <c r="M6844" s="14">
        <v>52939.74</v>
      </c>
      <c r="N6844" s="14">
        <v>4973.9399999999996</v>
      </c>
      <c r="O6844" s="14">
        <v>57913.68</v>
      </c>
      <c r="P6844">
        <v>6</v>
      </c>
      <c r="Q6844">
        <v>1</v>
      </c>
      <c r="R6844">
        <v>7</v>
      </c>
      <c r="S6844" s="15">
        <v>0</v>
      </c>
      <c r="T6844" s="15">
        <v>0</v>
      </c>
      <c r="U6844" s="15">
        <v>7</v>
      </c>
      <c r="V6844" s="15">
        <v>7</v>
      </c>
      <c r="W6844" s="15">
        <v>0</v>
      </c>
      <c r="X6844" s="15">
        <v>0</v>
      </c>
      <c r="Y6844" s="15">
        <v>0</v>
      </c>
      <c r="Z6844" s="15">
        <v>0</v>
      </c>
      <c r="AA6844" s="15">
        <v>7</v>
      </c>
      <c r="AB6844" s="15">
        <v>7</v>
      </c>
      <c r="AC6844" s="16">
        <v>50247.74</v>
      </c>
      <c r="AD6844" s="16">
        <v>4821.1499999999996</v>
      </c>
      <c r="AE6844" s="16">
        <v>55068.89</v>
      </c>
      <c r="AF6844" s="16">
        <v>16710.310000000001</v>
      </c>
      <c r="AG6844" s="16">
        <v>1899.58</v>
      </c>
      <c r="AH6844" s="16">
        <v>18609.89</v>
      </c>
      <c r="AI6844" s="17">
        <v>0.755</v>
      </c>
      <c r="AJ6844" s="17">
        <v>0.91</v>
      </c>
      <c r="AK6844" s="42" t="s">
        <v>15879</v>
      </c>
      <c r="AL6844" s="42">
        <v>1707495</v>
      </c>
    </row>
    <row r="6845" spans="2:38" x14ac:dyDescent="0.3">
      <c r="B6845" s="15">
        <v>6820</v>
      </c>
      <c r="C6845" t="s">
        <v>58</v>
      </c>
      <c r="D6845" t="s">
        <v>59</v>
      </c>
      <c r="E6845" t="s">
        <v>2463</v>
      </c>
      <c r="F6845">
        <v>1843</v>
      </c>
      <c r="G6845">
        <v>2720</v>
      </c>
      <c r="H6845" t="s">
        <v>1725</v>
      </c>
      <c r="I6845">
        <v>63035</v>
      </c>
      <c r="J6845" s="12" t="s">
        <v>7342</v>
      </c>
      <c r="K6845" s="13">
        <v>44712</v>
      </c>
      <c r="L6845" s="13">
        <v>44712</v>
      </c>
      <c r="M6845" s="14">
        <v>61053.120000000003</v>
      </c>
      <c r="N6845" s="14">
        <v>0</v>
      </c>
      <c r="O6845" s="14">
        <v>61053.120000000003</v>
      </c>
      <c r="P6845">
        <v>2</v>
      </c>
      <c r="Q6845">
        <v>0</v>
      </c>
      <c r="R6845">
        <v>2</v>
      </c>
      <c r="S6845" s="15">
        <v>0</v>
      </c>
      <c r="T6845" s="15">
        <v>0</v>
      </c>
      <c r="U6845" s="15">
        <v>2</v>
      </c>
      <c r="V6845" s="15">
        <v>2</v>
      </c>
      <c r="W6845" s="15">
        <v>0</v>
      </c>
      <c r="X6845" s="15">
        <v>0</v>
      </c>
      <c r="Y6845" s="15">
        <v>0</v>
      </c>
      <c r="Z6845" s="15">
        <v>0</v>
      </c>
      <c r="AA6845" s="15">
        <v>2</v>
      </c>
      <c r="AB6845" s="15">
        <v>2</v>
      </c>
      <c r="AC6845" s="16">
        <v>61053.120000000003</v>
      </c>
      <c r="AD6845" s="16">
        <v>0</v>
      </c>
      <c r="AE6845" s="16">
        <v>61053.120000000003</v>
      </c>
      <c r="AF6845" s="16">
        <v>18609.669999999998</v>
      </c>
      <c r="AG6845" s="16">
        <v>0</v>
      </c>
      <c r="AH6845" s="16">
        <v>18609.669999999998</v>
      </c>
      <c r="AI6845" s="17">
        <v>1</v>
      </c>
      <c r="AJ6845" s="17">
        <v>0.94210000000000005</v>
      </c>
      <c r="AK6845" s="42" t="s">
        <v>15549</v>
      </c>
      <c r="AL6845" s="42" t="s">
        <v>9731</v>
      </c>
    </row>
    <row r="6846" spans="2:38" x14ac:dyDescent="0.3">
      <c r="B6846" s="15">
        <v>6821</v>
      </c>
      <c r="C6846" t="s">
        <v>2469</v>
      </c>
      <c r="D6846" t="s">
        <v>131</v>
      </c>
      <c r="E6846" t="s">
        <v>131</v>
      </c>
      <c r="F6846">
        <v>2544</v>
      </c>
      <c r="G6846">
        <v>2896</v>
      </c>
      <c r="H6846" t="s">
        <v>2844</v>
      </c>
      <c r="I6846">
        <v>113754</v>
      </c>
      <c r="J6846" s="12" t="s">
        <v>7795</v>
      </c>
      <c r="K6846" s="13">
        <v>45960</v>
      </c>
      <c r="L6846" s="13">
        <v>45960</v>
      </c>
      <c r="M6846" s="14">
        <v>24701.599999999999</v>
      </c>
      <c r="N6846" s="14">
        <v>2969.36</v>
      </c>
      <c r="O6846" s="14">
        <v>27670.959999999999</v>
      </c>
      <c r="P6846">
        <v>3</v>
      </c>
      <c r="Q6846">
        <v>1</v>
      </c>
      <c r="R6846">
        <v>4</v>
      </c>
      <c r="S6846" s="15">
        <v>0</v>
      </c>
      <c r="T6846" s="15">
        <v>0</v>
      </c>
      <c r="U6846" s="15">
        <v>4</v>
      </c>
      <c r="V6846" s="15">
        <v>4</v>
      </c>
      <c r="W6846" s="15">
        <v>0</v>
      </c>
      <c r="X6846" s="15">
        <v>0</v>
      </c>
      <c r="Y6846" s="15">
        <v>0</v>
      </c>
      <c r="Z6846" s="15">
        <v>0</v>
      </c>
      <c r="AA6846" s="15">
        <v>4</v>
      </c>
      <c r="AB6846" s="15">
        <v>4</v>
      </c>
      <c r="AC6846" s="16">
        <v>42925.24</v>
      </c>
      <c r="AD6846" s="16">
        <v>21388.19</v>
      </c>
      <c r="AE6846" s="16">
        <v>64313.43</v>
      </c>
      <c r="AF6846" s="16">
        <v>13634.92</v>
      </c>
      <c r="AG6846" s="16">
        <v>4973.3</v>
      </c>
      <c r="AH6846" s="16">
        <v>18608.22</v>
      </c>
      <c r="AI6846" s="17">
        <v>0.755</v>
      </c>
      <c r="AJ6846" s="17">
        <v>0.91</v>
      </c>
      <c r="AK6846" s="42" t="s">
        <v>16123</v>
      </c>
      <c r="AL6846" s="42" t="s">
        <v>9971</v>
      </c>
    </row>
    <row r="6847" spans="2:38" x14ac:dyDescent="0.3">
      <c r="B6847" s="15">
        <v>6822</v>
      </c>
      <c r="C6847" t="s">
        <v>58</v>
      </c>
      <c r="D6847" t="s">
        <v>59</v>
      </c>
      <c r="E6847" t="s">
        <v>2452</v>
      </c>
      <c r="F6847">
        <v>71</v>
      </c>
      <c r="G6847">
        <v>71</v>
      </c>
      <c r="H6847" t="s">
        <v>2453</v>
      </c>
      <c r="I6847">
        <v>45219</v>
      </c>
      <c r="J6847" s="12" t="s">
        <v>935</v>
      </c>
      <c r="K6847" s="13">
        <v>40711</v>
      </c>
      <c r="L6847" s="13">
        <v>40711</v>
      </c>
      <c r="M6847" s="14">
        <v>49534.31</v>
      </c>
      <c r="N6847" s="14">
        <v>4405.13</v>
      </c>
      <c r="O6847" s="14">
        <v>53939.44</v>
      </c>
      <c r="P6847">
        <v>2</v>
      </c>
      <c r="Q6847">
        <v>0</v>
      </c>
      <c r="R6847">
        <v>2</v>
      </c>
      <c r="S6847" s="15">
        <v>0</v>
      </c>
      <c r="T6847" s="15">
        <v>0</v>
      </c>
      <c r="U6847" s="15">
        <v>2</v>
      </c>
      <c r="V6847" s="15">
        <v>2</v>
      </c>
      <c r="W6847" s="15">
        <v>0</v>
      </c>
      <c r="X6847" s="15">
        <v>0</v>
      </c>
      <c r="Y6847" s="15">
        <v>0</v>
      </c>
      <c r="Z6847" s="15">
        <v>0</v>
      </c>
      <c r="AA6847" s="15">
        <v>2</v>
      </c>
      <c r="AB6847" s="15">
        <v>2</v>
      </c>
      <c r="AC6847" s="16">
        <v>48220.89</v>
      </c>
      <c r="AD6847" s="16">
        <v>3388.54</v>
      </c>
      <c r="AE6847" s="16">
        <v>51609.43</v>
      </c>
      <c r="AF6847" s="16">
        <v>17591.16</v>
      </c>
      <c r="AG6847" s="16">
        <v>1016.59</v>
      </c>
      <c r="AH6847" s="16">
        <v>18607.75</v>
      </c>
      <c r="AI6847" s="17">
        <v>1</v>
      </c>
      <c r="AJ6847" s="17">
        <v>0.9073</v>
      </c>
      <c r="AK6847" s="42" t="s">
        <v>15798</v>
      </c>
      <c r="AL6847" s="42" t="s">
        <v>9204</v>
      </c>
    </row>
    <row r="6848" spans="2:38" x14ac:dyDescent="0.3">
      <c r="B6848" s="15">
        <v>6823</v>
      </c>
      <c r="C6848" t="s">
        <v>49</v>
      </c>
      <c r="D6848" t="s">
        <v>67</v>
      </c>
      <c r="E6848" t="s">
        <v>2454</v>
      </c>
      <c r="F6848">
        <v>2643</v>
      </c>
      <c r="G6848">
        <v>2643</v>
      </c>
      <c r="H6848" t="s">
        <v>2455</v>
      </c>
      <c r="I6848">
        <v>116543</v>
      </c>
      <c r="J6848" s="12" t="s">
        <v>18496</v>
      </c>
      <c r="K6848" s="13">
        <v>46021</v>
      </c>
      <c r="L6848" s="13">
        <v>46021</v>
      </c>
      <c r="M6848" s="14">
        <v>0</v>
      </c>
      <c r="N6848" s="14">
        <v>47829.2</v>
      </c>
      <c r="O6848" s="14">
        <v>47829.2</v>
      </c>
      <c r="P6848">
        <v>0</v>
      </c>
      <c r="Q6848">
        <v>4</v>
      </c>
      <c r="R6848">
        <v>4</v>
      </c>
      <c r="S6848" s="15">
        <v>0</v>
      </c>
      <c r="T6848" s="15">
        <v>0</v>
      </c>
      <c r="U6848" s="15">
        <v>4</v>
      </c>
      <c r="V6848" s="15">
        <v>4</v>
      </c>
      <c r="W6848" s="15">
        <v>0</v>
      </c>
      <c r="X6848" s="15">
        <v>0</v>
      </c>
      <c r="Y6848" s="15">
        <v>0</v>
      </c>
      <c r="Z6848" s="15">
        <v>0</v>
      </c>
      <c r="AA6848" s="15">
        <v>4</v>
      </c>
      <c r="AB6848" s="15">
        <v>4</v>
      </c>
      <c r="AC6848" s="16">
        <v>1189.3399999999999</v>
      </c>
      <c r="AD6848" s="16">
        <v>42553.62</v>
      </c>
      <c r="AE6848" s="16">
        <v>43742.96</v>
      </c>
      <c r="AF6848" s="16">
        <v>523.32000000000005</v>
      </c>
      <c r="AG6848" s="16">
        <v>18068.099999999999</v>
      </c>
      <c r="AH6848" s="16">
        <v>18591.419999999998</v>
      </c>
      <c r="AI6848" s="17">
        <v>0.755</v>
      </c>
      <c r="AJ6848" s="17">
        <v>0.91</v>
      </c>
      <c r="AK6848" s="42" t="s">
        <v>19196</v>
      </c>
      <c r="AL6848" s="42" t="s">
        <v>9206</v>
      </c>
    </row>
    <row r="6849" spans="2:38" x14ac:dyDescent="0.3">
      <c r="B6849" s="15">
        <v>6824</v>
      </c>
      <c r="C6849" t="s">
        <v>49</v>
      </c>
      <c r="D6849" t="s">
        <v>52</v>
      </c>
      <c r="E6849" t="s">
        <v>1651</v>
      </c>
      <c r="F6849">
        <v>908</v>
      </c>
      <c r="G6849">
        <v>908</v>
      </c>
      <c r="H6849" t="s">
        <v>2462</v>
      </c>
      <c r="I6849">
        <v>113801</v>
      </c>
      <c r="J6849" s="12" t="s">
        <v>7345</v>
      </c>
      <c r="K6849" s="13">
        <v>45876</v>
      </c>
      <c r="L6849" s="13">
        <v>45876</v>
      </c>
      <c r="M6849" s="14">
        <v>56959.88</v>
      </c>
      <c r="N6849" s="14">
        <v>0</v>
      </c>
      <c r="O6849" s="14">
        <v>56959.88</v>
      </c>
      <c r="P6849">
        <v>4</v>
      </c>
      <c r="Q6849">
        <v>0</v>
      </c>
      <c r="R6849">
        <v>4</v>
      </c>
      <c r="S6849" s="15">
        <v>0</v>
      </c>
      <c r="T6849" s="15">
        <v>0</v>
      </c>
      <c r="U6849" s="15">
        <v>2</v>
      </c>
      <c r="V6849" s="15">
        <v>2</v>
      </c>
      <c r="W6849" s="15">
        <v>2</v>
      </c>
      <c r="X6849" s="15">
        <v>4</v>
      </c>
      <c r="Y6849" s="15">
        <v>0</v>
      </c>
      <c r="Z6849" s="15">
        <v>0</v>
      </c>
      <c r="AA6849" s="15">
        <v>4</v>
      </c>
      <c r="AB6849" s="15">
        <v>6</v>
      </c>
      <c r="AC6849" s="16">
        <v>63317.78</v>
      </c>
      <c r="AD6849" s="16">
        <v>0</v>
      </c>
      <c r="AE6849" s="16">
        <v>63317.78</v>
      </c>
      <c r="AF6849" s="16">
        <v>18590.45</v>
      </c>
      <c r="AG6849" s="16">
        <v>0</v>
      </c>
      <c r="AH6849" s="16">
        <v>18590.45</v>
      </c>
      <c r="AI6849" s="17">
        <v>0.755</v>
      </c>
      <c r="AJ6849" s="17">
        <v>0.91</v>
      </c>
      <c r="AK6849" s="42" t="s">
        <v>15552</v>
      </c>
      <c r="AL6849" s="42" t="s">
        <v>9219</v>
      </c>
    </row>
    <row r="6850" spans="2:38" x14ac:dyDescent="0.3">
      <c r="B6850" s="15">
        <v>6825</v>
      </c>
      <c r="C6850" t="s">
        <v>163</v>
      </c>
      <c r="D6850" t="s">
        <v>1657</v>
      </c>
      <c r="E6850" t="s">
        <v>2661</v>
      </c>
      <c r="F6850">
        <v>2732</v>
      </c>
      <c r="G6850">
        <v>2732</v>
      </c>
      <c r="H6850" t="s">
        <v>4074</v>
      </c>
      <c r="I6850">
        <v>107317</v>
      </c>
      <c r="J6850" s="12" t="s">
        <v>7383</v>
      </c>
      <c r="K6850" s="13">
        <v>45377</v>
      </c>
      <c r="L6850" s="13">
        <v>45377</v>
      </c>
      <c r="M6850" s="14">
        <v>59971.64</v>
      </c>
      <c r="N6850" s="14">
        <v>0</v>
      </c>
      <c r="O6850" s="14">
        <v>59971.64</v>
      </c>
      <c r="P6850">
        <v>1</v>
      </c>
      <c r="Q6850">
        <v>0</v>
      </c>
      <c r="R6850">
        <v>1</v>
      </c>
      <c r="S6850" s="15">
        <v>0</v>
      </c>
      <c r="T6850" s="15">
        <v>0</v>
      </c>
      <c r="U6850" s="15">
        <v>1</v>
      </c>
      <c r="V6850" s="15">
        <v>1</v>
      </c>
      <c r="W6850" s="15">
        <v>0</v>
      </c>
      <c r="X6850" s="15">
        <v>0</v>
      </c>
      <c r="Y6850" s="15">
        <v>0</v>
      </c>
      <c r="Z6850" s="15">
        <v>0</v>
      </c>
      <c r="AA6850" s="15">
        <v>1</v>
      </c>
      <c r="AB6850" s="15">
        <v>1</v>
      </c>
      <c r="AC6850" s="16">
        <v>79387.47</v>
      </c>
      <c r="AD6850" s="16">
        <v>1815.6</v>
      </c>
      <c r="AE6850" s="16">
        <v>81203.070000000007</v>
      </c>
      <c r="AF6850" s="16">
        <v>18186.61</v>
      </c>
      <c r="AG6850" s="16">
        <v>398.96</v>
      </c>
      <c r="AH6850" s="16">
        <v>18585.57</v>
      </c>
      <c r="AI6850" s="17">
        <v>0.73860000000000003</v>
      </c>
      <c r="AJ6850" s="17">
        <v>0.76919999999999999</v>
      </c>
      <c r="AK6850" s="42" t="s">
        <v>15600</v>
      </c>
      <c r="AL6850" s="42">
        <v>1707055</v>
      </c>
    </row>
    <row r="6851" spans="2:38" x14ac:dyDescent="0.3">
      <c r="B6851" s="15">
        <v>6826</v>
      </c>
      <c r="C6851" t="s">
        <v>2469</v>
      </c>
      <c r="D6851" t="s">
        <v>171</v>
      </c>
      <c r="E6851" t="s">
        <v>171</v>
      </c>
      <c r="F6851">
        <v>698</v>
      </c>
      <c r="G6851">
        <v>698</v>
      </c>
      <c r="H6851" t="s">
        <v>2689</v>
      </c>
      <c r="I6851">
        <v>34818</v>
      </c>
      <c r="J6851" s="12" t="s">
        <v>2366</v>
      </c>
      <c r="K6851" s="13">
        <v>40084</v>
      </c>
      <c r="L6851" s="13">
        <v>40087</v>
      </c>
      <c r="M6851" s="14">
        <v>28585.02</v>
      </c>
      <c r="N6851" s="14">
        <v>3000.29</v>
      </c>
      <c r="O6851" s="14">
        <v>31585.31</v>
      </c>
      <c r="P6851">
        <v>2</v>
      </c>
      <c r="Q6851">
        <v>0</v>
      </c>
      <c r="R6851">
        <v>2</v>
      </c>
      <c r="S6851" s="15">
        <v>0</v>
      </c>
      <c r="T6851" s="15">
        <v>0</v>
      </c>
      <c r="U6851" s="15">
        <v>1</v>
      </c>
      <c r="V6851" s="15">
        <v>1</v>
      </c>
      <c r="W6851" s="15">
        <v>1</v>
      </c>
      <c r="X6851" s="15">
        <v>2</v>
      </c>
      <c r="Y6851" s="15">
        <v>0</v>
      </c>
      <c r="Z6851" s="15">
        <v>0</v>
      </c>
      <c r="AA6851" s="15">
        <v>2</v>
      </c>
      <c r="AB6851" s="15">
        <v>3</v>
      </c>
      <c r="AC6851" s="16">
        <v>51723.63</v>
      </c>
      <c r="AD6851" s="16">
        <v>3333.47</v>
      </c>
      <c r="AE6851" s="16">
        <v>55057.1</v>
      </c>
      <c r="AF6851" s="16">
        <v>17377.96</v>
      </c>
      <c r="AG6851" s="16">
        <v>1200.18</v>
      </c>
      <c r="AH6851" s="16">
        <v>18578.14</v>
      </c>
      <c r="AI6851" s="17">
        <v>1</v>
      </c>
      <c r="AJ6851" s="17">
        <v>1</v>
      </c>
      <c r="AK6851" s="42" t="s">
        <v>16732</v>
      </c>
      <c r="AL6851" s="42" t="s">
        <v>9736</v>
      </c>
    </row>
    <row r="6852" spans="2:38" x14ac:dyDescent="0.3">
      <c r="B6852" s="15">
        <v>6827</v>
      </c>
      <c r="C6852" t="s">
        <v>49</v>
      </c>
      <c r="D6852" t="s">
        <v>67</v>
      </c>
      <c r="E6852" t="s">
        <v>67</v>
      </c>
      <c r="F6852">
        <v>249</v>
      </c>
      <c r="G6852">
        <v>249</v>
      </c>
      <c r="H6852" t="s">
        <v>194</v>
      </c>
      <c r="I6852">
        <v>38936</v>
      </c>
      <c r="J6852" s="12" t="s">
        <v>1934</v>
      </c>
      <c r="K6852" s="13">
        <v>40368</v>
      </c>
      <c r="L6852" s="13">
        <v>40368</v>
      </c>
      <c r="M6852" s="14">
        <v>27966.29</v>
      </c>
      <c r="N6852" s="14">
        <v>0</v>
      </c>
      <c r="O6852" s="14">
        <v>27966.29</v>
      </c>
      <c r="P6852">
        <v>0</v>
      </c>
      <c r="Q6852">
        <v>0</v>
      </c>
      <c r="R6852">
        <v>0</v>
      </c>
      <c r="S6852" s="15">
        <v>0</v>
      </c>
      <c r="T6852" s="15">
        <v>0</v>
      </c>
      <c r="U6852" s="15">
        <v>0</v>
      </c>
      <c r="V6852" s="15">
        <v>0</v>
      </c>
      <c r="W6852" s="15">
        <v>0</v>
      </c>
      <c r="X6852" s="15">
        <v>0</v>
      </c>
      <c r="Y6852" s="15">
        <v>0</v>
      </c>
      <c r="Z6852" s="15">
        <v>0</v>
      </c>
      <c r="AA6852" s="15">
        <v>0</v>
      </c>
      <c r="AB6852" s="15">
        <v>0</v>
      </c>
      <c r="AC6852" s="16">
        <v>55927.01</v>
      </c>
      <c r="AD6852" s="16">
        <v>0</v>
      </c>
      <c r="AE6852" s="16">
        <v>55927.01</v>
      </c>
      <c r="AF6852" s="16">
        <v>18576.919999999998</v>
      </c>
      <c r="AG6852" s="16">
        <v>0</v>
      </c>
      <c r="AH6852" s="16">
        <v>18576.919999999998</v>
      </c>
      <c r="AI6852" s="17">
        <v>1</v>
      </c>
      <c r="AJ6852" s="17">
        <v>0.98960000000000004</v>
      </c>
      <c r="AK6852" s="42" t="s">
        <v>15553</v>
      </c>
      <c r="AL6852" s="42" t="s">
        <v>9372</v>
      </c>
    </row>
    <row r="6853" spans="2:38" x14ac:dyDescent="0.3">
      <c r="B6853" s="15">
        <v>6828</v>
      </c>
      <c r="C6853" t="s">
        <v>49</v>
      </c>
      <c r="D6853" t="s">
        <v>178</v>
      </c>
      <c r="E6853" t="s">
        <v>178</v>
      </c>
      <c r="F6853">
        <v>207</v>
      </c>
      <c r="G6853">
        <v>207</v>
      </c>
      <c r="H6853" t="s">
        <v>276</v>
      </c>
      <c r="I6853">
        <v>86780</v>
      </c>
      <c r="J6853" s="12" t="s">
        <v>1125</v>
      </c>
      <c r="K6853" s="13">
        <v>36308</v>
      </c>
      <c r="L6853" s="13">
        <v>36312</v>
      </c>
      <c r="M6853" s="14">
        <v>32517.200000000001</v>
      </c>
      <c r="N6853" s="14">
        <v>187.98</v>
      </c>
      <c r="O6853" s="14">
        <v>32705.18</v>
      </c>
      <c r="P6853">
        <v>1</v>
      </c>
      <c r="Q6853">
        <v>0</v>
      </c>
      <c r="R6853">
        <v>1</v>
      </c>
      <c r="S6853" s="15">
        <v>0</v>
      </c>
      <c r="T6853" s="15">
        <v>0</v>
      </c>
      <c r="U6853" s="15">
        <v>1</v>
      </c>
      <c r="V6853" s="15">
        <v>1</v>
      </c>
      <c r="W6853" s="15">
        <v>0</v>
      </c>
      <c r="X6853" s="15">
        <v>0</v>
      </c>
      <c r="Y6853" s="15">
        <v>0</v>
      </c>
      <c r="Z6853" s="15">
        <v>0</v>
      </c>
      <c r="AA6853" s="15">
        <v>1</v>
      </c>
      <c r="AB6853" s="15">
        <v>1</v>
      </c>
      <c r="AC6853" s="16">
        <v>55147.24</v>
      </c>
      <c r="AD6853" s="16">
        <v>187.98</v>
      </c>
      <c r="AE6853" s="16">
        <v>55335.22</v>
      </c>
      <c r="AF6853" s="16">
        <v>18491.330000000002</v>
      </c>
      <c r="AG6853" s="16">
        <v>82.79</v>
      </c>
      <c r="AH6853" s="16">
        <v>18574.12</v>
      </c>
      <c r="AI6853" s="17">
        <v>1</v>
      </c>
      <c r="AJ6853" s="17">
        <v>0.98609999999999998</v>
      </c>
      <c r="AK6853" s="42" t="s">
        <v>15563</v>
      </c>
      <c r="AL6853" s="42" t="s">
        <v>11449</v>
      </c>
    </row>
    <row r="6854" spans="2:38" x14ac:dyDescent="0.3">
      <c r="B6854" s="15">
        <v>6829</v>
      </c>
      <c r="C6854" t="s">
        <v>115</v>
      </c>
      <c r="D6854" t="s">
        <v>1653</v>
      </c>
      <c r="E6854" t="s">
        <v>2539</v>
      </c>
      <c r="F6854">
        <v>1825</v>
      </c>
      <c r="G6854">
        <v>1825</v>
      </c>
      <c r="H6854" t="s">
        <v>412</v>
      </c>
      <c r="I6854">
        <v>115285</v>
      </c>
      <c r="J6854" s="12" t="s">
        <v>18497</v>
      </c>
      <c r="K6854" s="13">
        <v>45981</v>
      </c>
      <c r="L6854" s="13">
        <v>45992</v>
      </c>
      <c r="M6854" s="14">
        <v>-14759.25</v>
      </c>
      <c r="N6854" s="14">
        <v>29390.09</v>
      </c>
      <c r="O6854" s="14">
        <v>14630.84</v>
      </c>
      <c r="P6854">
        <v>-1</v>
      </c>
      <c r="Q6854">
        <v>6</v>
      </c>
      <c r="R6854">
        <v>5</v>
      </c>
      <c r="S6854" s="15">
        <v>0</v>
      </c>
      <c r="T6854" s="15">
        <v>0</v>
      </c>
      <c r="U6854" s="15">
        <v>5</v>
      </c>
      <c r="V6854" s="15">
        <v>5</v>
      </c>
      <c r="W6854" s="15">
        <v>0</v>
      </c>
      <c r="X6854" s="15">
        <v>0</v>
      </c>
      <c r="Y6854" s="15">
        <v>0</v>
      </c>
      <c r="Z6854" s="15">
        <v>0</v>
      </c>
      <c r="AA6854" s="15">
        <v>5</v>
      </c>
      <c r="AB6854" s="15">
        <v>5</v>
      </c>
      <c r="AC6854" s="16">
        <v>40263.919999999998</v>
      </c>
      <c r="AD6854" s="16">
        <v>9003.4599999999991</v>
      </c>
      <c r="AE6854" s="16">
        <v>49267.38</v>
      </c>
      <c r="AF6854" s="16">
        <v>15172.44</v>
      </c>
      <c r="AG6854" s="16">
        <v>3391.67</v>
      </c>
      <c r="AH6854" s="16">
        <v>18564.11</v>
      </c>
      <c r="AI6854" s="17">
        <v>0.755</v>
      </c>
      <c r="AJ6854" s="17">
        <v>0.91</v>
      </c>
      <c r="AK6854" s="42" t="s">
        <v>19197</v>
      </c>
      <c r="AL6854" s="42">
        <v>1703555</v>
      </c>
    </row>
    <row r="6855" spans="2:38" x14ac:dyDescent="0.3">
      <c r="B6855" s="15">
        <v>6830</v>
      </c>
      <c r="C6855" t="s">
        <v>58</v>
      </c>
      <c r="D6855" t="s">
        <v>59</v>
      </c>
      <c r="E6855" t="s">
        <v>2467</v>
      </c>
      <c r="F6855">
        <v>564</v>
      </c>
      <c r="G6855">
        <v>564</v>
      </c>
      <c r="H6855" t="s">
        <v>60</v>
      </c>
      <c r="I6855">
        <v>67749</v>
      </c>
      <c r="J6855" s="12" t="s">
        <v>1100</v>
      </c>
      <c r="K6855" s="13">
        <v>42398</v>
      </c>
      <c r="L6855" s="13">
        <v>42398</v>
      </c>
      <c r="M6855" s="14">
        <v>35645.81</v>
      </c>
      <c r="N6855" s="14">
        <v>0</v>
      </c>
      <c r="O6855" s="14">
        <v>35645.81</v>
      </c>
      <c r="P6855">
        <v>1</v>
      </c>
      <c r="Q6855">
        <v>0</v>
      </c>
      <c r="R6855">
        <v>1</v>
      </c>
      <c r="S6855" s="15">
        <v>0</v>
      </c>
      <c r="T6855" s="15">
        <v>0</v>
      </c>
      <c r="U6855" s="15">
        <v>1</v>
      </c>
      <c r="V6855" s="15">
        <v>1</v>
      </c>
      <c r="W6855" s="15">
        <v>0</v>
      </c>
      <c r="X6855" s="15">
        <v>0</v>
      </c>
      <c r="Y6855" s="15">
        <v>0</v>
      </c>
      <c r="Z6855" s="15">
        <v>0</v>
      </c>
      <c r="AA6855" s="15">
        <v>1</v>
      </c>
      <c r="AB6855" s="15">
        <v>1</v>
      </c>
      <c r="AC6855" s="16">
        <v>44557.13</v>
      </c>
      <c r="AD6855" s="16">
        <v>0</v>
      </c>
      <c r="AE6855" s="16">
        <v>44557.13</v>
      </c>
      <c r="AF6855" s="16">
        <v>18558.88</v>
      </c>
      <c r="AG6855" s="16">
        <v>0</v>
      </c>
      <c r="AH6855" s="16">
        <v>18558.88</v>
      </c>
      <c r="AI6855" s="17">
        <v>1</v>
      </c>
      <c r="AJ6855" s="17">
        <v>0.96120000000000005</v>
      </c>
      <c r="AK6855" s="42" t="s">
        <v>15555</v>
      </c>
      <c r="AL6855" s="42" t="s">
        <v>9233</v>
      </c>
    </row>
    <row r="6856" spans="2:38" x14ac:dyDescent="0.3">
      <c r="B6856" s="15">
        <v>6831</v>
      </c>
      <c r="C6856" t="s">
        <v>2469</v>
      </c>
      <c r="D6856" t="s">
        <v>131</v>
      </c>
      <c r="E6856" t="s">
        <v>131</v>
      </c>
      <c r="F6856">
        <v>2313</v>
      </c>
      <c r="G6856">
        <v>2625</v>
      </c>
      <c r="H6856" t="s">
        <v>2963</v>
      </c>
      <c r="I6856">
        <v>109446</v>
      </c>
      <c r="J6856" s="12" t="s">
        <v>7827</v>
      </c>
      <c r="K6856" s="13">
        <v>45288</v>
      </c>
      <c r="L6856" s="13">
        <v>45292</v>
      </c>
      <c r="M6856" s="14">
        <v>28520.6</v>
      </c>
      <c r="N6856" s="14">
        <v>9285.2999999999993</v>
      </c>
      <c r="O6856" s="14">
        <v>37805.9</v>
      </c>
      <c r="P6856">
        <v>2</v>
      </c>
      <c r="Q6856">
        <v>0</v>
      </c>
      <c r="R6856">
        <v>2</v>
      </c>
      <c r="S6856" s="15">
        <v>0</v>
      </c>
      <c r="T6856" s="15">
        <v>0</v>
      </c>
      <c r="U6856" s="15">
        <v>2</v>
      </c>
      <c r="V6856" s="15">
        <v>2</v>
      </c>
      <c r="W6856" s="15">
        <v>0</v>
      </c>
      <c r="X6856" s="15">
        <v>0</v>
      </c>
      <c r="Y6856" s="15">
        <v>0</v>
      </c>
      <c r="Z6856" s="15">
        <v>0</v>
      </c>
      <c r="AA6856" s="15">
        <v>2</v>
      </c>
      <c r="AB6856" s="15">
        <v>2</v>
      </c>
      <c r="AC6856" s="16">
        <v>52443.93</v>
      </c>
      <c r="AD6856" s="16">
        <v>8717.82</v>
      </c>
      <c r="AE6856" s="16">
        <v>61161.75</v>
      </c>
      <c r="AF6856" s="16">
        <v>15919.82</v>
      </c>
      <c r="AG6856" s="16">
        <v>2635.91</v>
      </c>
      <c r="AH6856" s="16">
        <v>18555.73</v>
      </c>
      <c r="AI6856" s="17">
        <v>1</v>
      </c>
      <c r="AJ6856" s="17">
        <v>0.80200000000000005</v>
      </c>
      <c r="AK6856" s="42" t="s">
        <v>16161</v>
      </c>
      <c r="AL6856" s="42" t="s">
        <v>10147</v>
      </c>
    </row>
    <row r="6857" spans="2:38" x14ac:dyDescent="0.3">
      <c r="B6857" s="15">
        <v>6832</v>
      </c>
      <c r="C6857" t="s">
        <v>2469</v>
      </c>
      <c r="D6857" t="s">
        <v>110</v>
      </c>
      <c r="E6857" t="s">
        <v>110</v>
      </c>
      <c r="F6857">
        <v>2557</v>
      </c>
      <c r="G6857">
        <v>2557</v>
      </c>
      <c r="H6857" t="s">
        <v>1585</v>
      </c>
      <c r="I6857">
        <v>107901</v>
      </c>
      <c r="J6857" s="12" t="s">
        <v>7349</v>
      </c>
      <c r="K6857" s="13">
        <v>45483</v>
      </c>
      <c r="L6857" s="13">
        <v>45483</v>
      </c>
      <c r="M6857" s="14">
        <v>36116.28</v>
      </c>
      <c r="N6857" s="14">
        <v>0</v>
      </c>
      <c r="O6857" s="14">
        <v>36116.28</v>
      </c>
      <c r="P6857">
        <v>1</v>
      </c>
      <c r="Q6857">
        <v>0</v>
      </c>
      <c r="R6857">
        <v>1</v>
      </c>
      <c r="S6857" s="15">
        <v>0</v>
      </c>
      <c r="T6857" s="15">
        <v>0</v>
      </c>
      <c r="U6857" s="15">
        <v>0</v>
      </c>
      <c r="V6857" s="15">
        <v>0</v>
      </c>
      <c r="W6857" s="15">
        <v>1</v>
      </c>
      <c r="X6857" s="15">
        <v>2</v>
      </c>
      <c r="Y6857" s="15">
        <v>0</v>
      </c>
      <c r="Z6857" s="15">
        <v>0</v>
      </c>
      <c r="AA6857" s="15">
        <v>1</v>
      </c>
      <c r="AB6857" s="15">
        <v>2</v>
      </c>
      <c r="AC6857" s="16">
        <v>45145.35</v>
      </c>
      <c r="AD6857" s="16">
        <v>0</v>
      </c>
      <c r="AE6857" s="16">
        <v>45145.35</v>
      </c>
      <c r="AF6857" s="16">
        <v>18549.11</v>
      </c>
      <c r="AG6857" s="16">
        <v>0</v>
      </c>
      <c r="AH6857" s="16">
        <v>18549.11</v>
      </c>
      <c r="AI6857" s="17">
        <v>1</v>
      </c>
      <c r="AJ6857" s="17">
        <v>0.58930000000000005</v>
      </c>
      <c r="AK6857" s="42" t="s">
        <v>15558</v>
      </c>
      <c r="AL6857" s="42" t="s">
        <v>9484</v>
      </c>
    </row>
    <row r="6858" spans="2:38" x14ac:dyDescent="0.3">
      <c r="B6858" s="15">
        <v>6833</v>
      </c>
      <c r="C6858" t="s">
        <v>55</v>
      </c>
      <c r="D6858" t="s">
        <v>231</v>
      </c>
      <c r="E6858" t="s">
        <v>231</v>
      </c>
      <c r="F6858">
        <v>1869</v>
      </c>
      <c r="G6858">
        <v>1869</v>
      </c>
      <c r="H6858" t="s">
        <v>1944</v>
      </c>
      <c r="I6858">
        <v>109364</v>
      </c>
      <c r="J6858" s="12" t="s">
        <v>7350</v>
      </c>
      <c r="K6858" s="13">
        <v>45586</v>
      </c>
      <c r="L6858" s="13">
        <v>45586</v>
      </c>
      <c r="M6858" s="14">
        <v>42896.97</v>
      </c>
      <c r="N6858" s="14">
        <v>0</v>
      </c>
      <c r="O6858" s="14">
        <v>42896.97</v>
      </c>
      <c r="P6858">
        <v>1</v>
      </c>
      <c r="Q6858">
        <v>0</v>
      </c>
      <c r="R6858">
        <v>1</v>
      </c>
      <c r="S6858" s="15">
        <v>0</v>
      </c>
      <c r="T6858" s="15">
        <v>0</v>
      </c>
      <c r="U6858" s="15">
        <v>1</v>
      </c>
      <c r="V6858" s="15">
        <v>1</v>
      </c>
      <c r="W6858" s="15">
        <v>0</v>
      </c>
      <c r="X6858" s="15">
        <v>0</v>
      </c>
      <c r="Y6858" s="15">
        <v>0</v>
      </c>
      <c r="Z6858" s="15">
        <v>0</v>
      </c>
      <c r="AA6858" s="15">
        <v>1</v>
      </c>
      <c r="AB6858" s="15">
        <v>1</v>
      </c>
      <c r="AC6858" s="16">
        <v>58059.31</v>
      </c>
      <c r="AD6858" s="16">
        <v>0</v>
      </c>
      <c r="AE6858" s="16">
        <v>58059.31</v>
      </c>
      <c r="AF6858" s="16">
        <v>18546.150000000001</v>
      </c>
      <c r="AG6858" s="16">
        <v>0</v>
      </c>
      <c r="AH6858" s="16">
        <v>18546.150000000001</v>
      </c>
      <c r="AI6858" s="17">
        <v>0.755</v>
      </c>
      <c r="AJ6858" s="17">
        <v>1</v>
      </c>
      <c r="AK6858" s="42" t="s">
        <v>15559</v>
      </c>
      <c r="AL6858" s="42" t="s">
        <v>10505</v>
      </c>
    </row>
    <row r="6859" spans="2:38" x14ac:dyDescent="0.3">
      <c r="B6859" s="15">
        <v>6834</v>
      </c>
      <c r="C6859" t="s">
        <v>55</v>
      </c>
      <c r="D6859" t="s">
        <v>231</v>
      </c>
      <c r="E6859" t="s">
        <v>231</v>
      </c>
      <c r="F6859">
        <v>2763</v>
      </c>
      <c r="G6859">
        <v>2763</v>
      </c>
      <c r="H6859" t="s">
        <v>7351</v>
      </c>
      <c r="I6859">
        <v>107165</v>
      </c>
      <c r="J6859" s="12" t="s">
        <v>7352</v>
      </c>
      <c r="K6859" s="13">
        <v>45421</v>
      </c>
      <c r="L6859" s="13">
        <v>45421</v>
      </c>
      <c r="M6859" s="14">
        <v>70599.179999999993</v>
      </c>
      <c r="N6859" s="14">
        <v>0</v>
      </c>
      <c r="O6859" s="14">
        <v>70599.179999999993</v>
      </c>
      <c r="P6859">
        <v>1</v>
      </c>
      <c r="Q6859">
        <v>0</v>
      </c>
      <c r="R6859">
        <v>1</v>
      </c>
      <c r="S6859" s="15">
        <v>0</v>
      </c>
      <c r="T6859" s="15">
        <v>0</v>
      </c>
      <c r="U6859" s="15">
        <v>1</v>
      </c>
      <c r="V6859" s="15">
        <v>1</v>
      </c>
      <c r="W6859" s="15">
        <v>0</v>
      </c>
      <c r="X6859" s="15">
        <v>0</v>
      </c>
      <c r="Y6859" s="15">
        <v>0</v>
      </c>
      <c r="Z6859" s="15">
        <v>0</v>
      </c>
      <c r="AA6859" s="15">
        <v>1</v>
      </c>
      <c r="AB6859" s="15">
        <v>1</v>
      </c>
      <c r="AC6859" s="16">
        <v>58795.59</v>
      </c>
      <c r="AD6859" s="16">
        <v>0</v>
      </c>
      <c r="AE6859" s="16">
        <v>58795.59</v>
      </c>
      <c r="AF6859" s="16">
        <v>18532.060000000001</v>
      </c>
      <c r="AG6859" s="16">
        <v>0</v>
      </c>
      <c r="AH6859" s="16">
        <v>18532.060000000001</v>
      </c>
      <c r="AI6859" s="17">
        <v>0.31309999999999999</v>
      </c>
      <c r="AJ6859" s="17">
        <v>0.2747</v>
      </c>
      <c r="AK6859" s="42" t="s">
        <v>15560</v>
      </c>
      <c r="AL6859" s="42" t="s">
        <v>15561</v>
      </c>
    </row>
    <row r="6860" spans="2:38" x14ac:dyDescent="0.3">
      <c r="B6860" s="15">
        <v>6835</v>
      </c>
      <c r="C6860" t="s">
        <v>55</v>
      </c>
      <c r="D6860" t="s">
        <v>56</v>
      </c>
      <c r="E6860" t="s">
        <v>2061</v>
      </c>
      <c r="F6860">
        <v>137</v>
      </c>
      <c r="G6860">
        <v>137</v>
      </c>
      <c r="H6860" t="s">
        <v>948</v>
      </c>
      <c r="I6860">
        <v>14264</v>
      </c>
      <c r="J6860" s="12" t="s">
        <v>2128</v>
      </c>
      <c r="K6860" s="13">
        <v>37888</v>
      </c>
      <c r="L6860" s="13">
        <v>37895</v>
      </c>
      <c r="M6860" s="14">
        <v>39926.14</v>
      </c>
      <c r="N6860" s="14">
        <v>6385.5</v>
      </c>
      <c r="O6860" s="14">
        <v>46311.64</v>
      </c>
      <c r="P6860">
        <v>2</v>
      </c>
      <c r="Q6860">
        <v>0</v>
      </c>
      <c r="R6860">
        <v>2</v>
      </c>
      <c r="S6860" s="15">
        <v>0</v>
      </c>
      <c r="T6860" s="15">
        <v>0</v>
      </c>
      <c r="U6860" s="15">
        <v>2</v>
      </c>
      <c r="V6860" s="15">
        <v>2</v>
      </c>
      <c r="W6860" s="15">
        <v>0</v>
      </c>
      <c r="X6860" s="15">
        <v>0</v>
      </c>
      <c r="Y6860" s="15">
        <v>0</v>
      </c>
      <c r="Z6860" s="15">
        <v>0</v>
      </c>
      <c r="AA6860" s="15">
        <v>2</v>
      </c>
      <c r="AB6860" s="15">
        <v>2</v>
      </c>
      <c r="AC6860" s="16">
        <v>39842.17</v>
      </c>
      <c r="AD6860" s="16">
        <v>5727.06</v>
      </c>
      <c r="AE6860" s="16">
        <v>45569.23</v>
      </c>
      <c r="AF6860" s="16">
        <v>16094.83</v>
      </c>
      <c r="AG6860" s="16">
        <v>2431.9499999999998</v>
      </c>
      <c r="AH6860" s="16">
        <v>18526.78</v>
      </c>
      <c r="AI6860" s="17">
        <v>1</v>
      </c>
      <c r="AJ6860" s="17">
        <v>1</v>
      </c>
      <c r="AK6860" s="42" t="s">
        <v>16289</v>
      </c>
      <c r="AL6860" s="42" t="s">
        <v>9578</v>
      </c>
    </row>
    <row r="6861" spans="2:38" x14ac:dyDescent="0.3">
      <c r="B6861" s="15">
        <v>6836</v>
      </c>
      <c r="C6861" t="s">
        <v>2469</v>
      </c>
      <c r="D6861" t="s">
        <v>110</v>
      </c>
      <c r="E6861" t="s">
        <v>110</v>
      </c>
      <c r="F6861">
        <v>360</v>
      </c>
      <c r="G6861">
        <v>2366</v>
      </c>
      <c r="H6861" t="s">
        <v>2464</v>
      </c>
      <c r="I6861">
        <v>113036</v>
      </c>
      <c r="J6861" s="12" t="s">
        <v>7402</v>
      </c>
      <c r="K6861" s="13">
        <v>45853</v>
      </c>
      <c r="L6861" s="13">
        <v>45853</v>
      </c>
      <c r="M6861" s="14">
        <v>67489.820000000007</v>
      </c>
      <c r="N6861" s="14">
        <v>848.53</v>
      </c>
      <c r="O6861" s="14">
        <v>68338.350000000006</v>
      </c>
      <c r="P6861">
        <v>4</v>
      </c>
      <c r="Q6861">
        <v>1</v>
      </c>
      <c r="R6861">
        <v>5</v>
      </c>
      <c r="S6861" s="15">
        <v>0</v>
      </c>
      <c r="T6861" s="15">
        <v>0</v>
      </c>
      <c r="U6861" s="15">
        <v>5</v>
      </c>
      <c r="V6861" s="15">
        <v>5</v>
      </c>
      <c r="W6861" s="15">
        <v>0</v>
      </c>
      <c r="X6861" s="15">
        <v>0</v>
      </c>
      <c r="Y6861" s="15">
        <v>0</v>
      </c>
      <c r="Z6861" s="15">
        <v>0</v>
      </c>
      <c r="AA6861" s="15">
        <v>5</v>
      </c>
      <c r="AB6861" s="15">
        <v>5</v>
      </c>
      <c r="AC6861" s="16">
        <v>58918.84</v>
      </c>
      <c r="AD6861" s="16">
        <v>1793.52</v>
      </c>
      <c r="AE6861" s="16">
        <v>60712.36</v>
      </c>
      <c r="AF6861" s="16">
        <v>18042.150000000001</v>
      </c>
      <c r="AG6861" s="16">
        <v>478.32</v>
      </c>
      <c r="AH6861" s="16">
        <v>18520.47</v>
      </c>
      <c r="AI6861" s="17">
        <v>0.755</v>
      </c>
      <c r="AJ6861" s="17">
        <v>0.91</v>
      </c>
      <c r="AK6861" s="42" t="s">
        <v>15624</v>
      </c>
      <c r="AL6861" s="42" t="s">
        <v>9221</v>
      </c>
    </row>
    <row r="6862" spans="2:38" x14ac:dyDescent="0.3">
      <c r="B6862" s="15">
        <v>6837</v>
      </c>
      <c r="C6862" t="s">
        <v>2469</v>
      </c>
      <c r="D6862" t="s">
        <v>78</v>
      </c>
      <c r="E6862" t="s">
        <v>78</v>
      </c>
      <c r="F6862">
        <v>977</v>
      </c>
      <c r="G6862">
        <v>977</v>
      </c>
      <c r="H6862" t="s">
        <v>249</v>
      </c>
      <c r="I6862">
        <v>84906</v>
      </c>
      <c r="J6862" s="12" t="s">
        <v>8156</v>
      </c>
      <c r="K6862" s="13">
        <v>35412</v>
      </c>
      <c r="L6862" s="13">
        <v>35431</v>
      </c>
      <c r="M6862" s="14">
        <v>12778.35</v>
      </c>
      <c r="N6862" s="14">
        <v>0</v>
      </c>
      <c r="O6862" s="14">
        <v>12778.35</v>
      </c>
      <c r="P6862">
        <v>0</v>
      </c>
      <c r="Q6862">
        <v>1</v>
      </c>
      <c r="R6862">
        <v>1</v>
      </c>
      <c r="S6862" s="15">
        <v>0</v>
      </c>
      <c r="T6862" s="15">
        <v>0</v>
      </c>
      <c r="U6862" s="15">
        <v>0</v>
      </c>
      <c r="V6862" s="15">
        <v>0</v>
      </c>
      <c r="W6862" s="15">
        <v>1</v>
      </c>
      <c r="X6862" s="15">
        <v>2</v>
      </c>
      <c r="Y6862" s="15">
        <v>0</v>
      </c>
      <c r="Z6862" s="15">
        <v>0</v>
      </c>
      <c r="AA6862" s="15">
        <v>1</v>
      </c>
      <c r="AB6862" s="15">
        <v>2</v>
      </c>
      <c r="AC6862" s="16">
        <v>38423.42</v>
      </c>
      <c r="AD6862" s="16">
        <v>39608.550000000003</v>
      </c>
      <c r="AE6862" s="16">
        <v>78031.97</v>
      </c>
      <c r="AF6862" s="16">
        <v>10153.65</v>
      </c>
      <c r="AG6862" s="16">
        <v>8364.7900000000009</v>
      </c>
      <c r="AH6862" s="16">
        <v>18518.439999999999</v>
      </c>
      <c r="AI6862" s="17">
        <v>0.84499999999999997</v>
      </c>
      <c r="AJ6862" s="17">
        <v>0.93089999999999995</v>
      </c>
      <c r="AK6862" s="42" t="s">
        <v>16595</v>
      </c>
      <c r="AL6862" s="42" t="s">
        <v>9573</v>
      </c>
    </row>
    <row r="6863" spans="2:38" x14ac:dyDescent="0.3">
      <c r="B6863" s="15">
        <v>6838</v>
      </c>
      <c r="C6863" t="s">
        <v>58</v>
      </c>
      <c r="D6863" t="s">
        <v>59</v>
      </c>
      <c r="E6863" t="s">
        <v>3675</v>
      </c>
      <c r="F6863">
        <v>241</v>
      </c>
      <c r="G6863">
        <v>241</v>
      </c>
      <c r="H6863" t="s">
        <v>277</v>
      </c>
      <c r="I6863">
        <v>48900</v>
      </c>
      <c r="J6863" s="12" t="s">
        <v>2127</v>
      </c>
      <c r="K6863" s="13">
        <v>31875</v>
      </c>
      <c r="L6863" s="13">
        <v>31898</v>
      </c>
      <c r="M6863" s="14">
        <v>59356.97</v>
      </c>
      <c r="N6863" s="14">
        <v>0</v>
      </c>
      <c r="O6863" s="14">
        <v>59356.97</v>
      </c>
      <c r="P6863">
        <v>1</v>
      </c>
      <c r="Q6863">
        <v>0</v>
      </c>
      <c r="R6863">
        <v>1</v>
      </c>
      <c r="S6863" s="15">
        <v>0</v>
      </c>
      <c r="T6863" s="15">
        <v>0</v>
      </c>
      <c r="U6863" s="15">
        <v>1</v>
      </c>
      <c r="V6863" s="15">
        <v>1</v>
      </c>
      <c r="W6863" s="15">
        <v>0</v>
      </c>
      <c r="X6863" s="15">
        <v>0</v>
      </c>
      <c r="Y6863" s="15">
        <v>0</v>
      </c>
      <c r="Z6863" s="15">
        <v>0</v>
      </c>
      <c r="AA6863" s="15">
        <v>1</v>
      </c>
      <c r="AB6863" s="15">
        <v>1</v>
      </c>
      <c r="AC6863" s="16">
        <v>47309.18</v>
      </c>
      <c r="AD6863" s="16">
        <v>0</v>
      </c>
      <c r="AE6863" s="16">
        <v>47309.18</v>
      </c>
      <c r="AF6863" s="16">
        <v>18488.71</v>
      </c>
      <c r="AG6863" s="16">
        <v>0</v>
      </c>
      <c r="AH6863" s="16">
        <v>18488.71</v>
      </c>
      <c r="AI6863" s="17">
        <v>1</v>
      </c>
      <c r="AJ6863" s="17">
        <v>0.97699999999999998</v>
      </c>
      <c r="AK6863" s="42" t="s">
        <v>16626</v>
      </c>
      <c r="AL6863" s="42" t="e">
        <v>#N/A</v>
      </c>
    </row>
    <row r="6864" spans="2:38" x14ac:dyDescent="0.3">
      <c r="B6864" s="15">
        <v>6839</v>
      </c>
      <c r="C6864" t="s">
        <v>49</v>
      </c>
      <c r="D6864" t="s">
        <v>178</v>
      </c>
      <c r="E6864" t="s">
        <v>178</v>
      </c>
      <c r="F6864">
        <v>1314</v>
      </c>
      <c r="G6864">
        <v>1314</v>
      </c>
      <c r="H6864" t="s">
        <v>179</v>
      </c>
      <c r="I6864">
        <v>91900</v>
      </c>
      <c r="J6864" s="12" t="s">
        <v>7643</v>
      </c>
      <c r="K6864" s="13">
        <v>44013</v>
      </c>
      <c r="L6864" s="13">
        <v>44013</v>
      </c>
      <c r="M6864" s="14">
        <v>48313.78</v>
      </c>
      <c r="N6864" s="14">
        <v>4507.9399999999996</v>
      </c>
      <c r="O6864" s="14">
        <v>52821.72</v>
      </c>
      <c r="P6864">
        <v>1</v>
      </c>
      <c r="Q6864">
        <v>0</v>
      </c>
      <c r="R6864">
        <v>1</v>
      </c>
      <c r="S6864" s="15">
        <v>0</v>
      </c>
      <c r="T6864" s="15">
        <v>0</v>
      </c>
      <c r="U6864" s="15">
        <v>0</v>
      </c>
      <c r="V6864" s="15">
        <v>0</v>
      </c>
      <c r="W6864" s="15">
        <v>1</v>
      </c>
      <c r="X6864" s="15">
        <v>2</v>
      </c>
      <c r="Y6864" s="15">
        <v>0</v>
      </c>
      <c r="Z6864" s="15">
        <v>0</v>
      </c>
      <c r="AA6864" s="15">
        <v>1</v>
      </c>
      <c r="AB6864" s="15">
        <v>2</v>
      </c>
      <c r="AC6864" s="16">
        <v>48313.78</v>
      </c>
      <c r="AD6864" s="16">
        <v>4507.9399999999996</v>
      </c>
      <c r="AE6864" s="16">
        <v>52821.72</v>
      </c>
      <c r="AF6864" s="16">
        <v>16909.47</v>
      </c>
      <c r="AG6864" s="16">
        <v>1577.75</v>
      </c>
      <c r="AH6864" s="16">
        <v>18487.22</v>
      </c>
      <c r="AI6864" s="17">
        <v>1</v>
      </c>
      <c r="AJ6864" s="17">
        <v>0.98250000000000004</v>
      </c>
      <c r="AK6864" s="42" t="s">
        <v>15928</v>
      </c>
      <c r="AL6864" s="42" t="s">
        <v>9911</v>
      </c>
    </row>
    <row r="6865" spans="2:38" x14ac:dyDescent="0.3">
      <c r="B6865" s="15">
        <v>6840</v>
      </c>
      <c r="C6865" t="s">
        <v>163</v>
      </c>
      <c r="D6865" t="s">
        <v>2561</v>
      </c>
      <c r="E6865" t="s">
        <v>2562</v>
      </c>
      <c r="F6865">
        <v>2282</v>
      </c>
      <c r="G6865">
        <v>2282</v>
      </c>
      <c r="H6865" t="s">
        <v>2722</v>
      </c>
      <c r="I6865">
        <v>115786</v>
      </c>
      <c r="J6865" s="12" t="s">
        <v>18498</v>
      </c>
      <c r="K6865" s="13">
        <v>45989</v>
      </c>
      <c r="L6865" s="13">
        <v>45989</v>
      </c>
      <c r="M6865" s="14">
        <v>21710.86</v>
      </c>
      <c r="N6865" s="14">
        <v>49528.27</v>
      </c>
      <c r="O6865" s="14">
        <v>71239.13</v>
      </c>
      <c r="P6865">
        <v>3</v>
      </c>
      <c r="Q6865">
        <v>1</v>
      </c>
      <c r="R6865">
        <v>4</v>
      </c>
      <c r="S6865" s="15">
        <v>0</v>
      </c>
      <c r="T6865" s="15">
        <v>0</v>
      </c>
      <c r="U6865" s="15">
        <v>3</v>
      </c>
      <c r="V6865" s="15">
        <v>3</v>
      </c>
      <c r="W6865" s="15">
        <v>1</v>
      </c>
      <c r="X6865" s="15">
        <v>2</v>
      </c>
      <c r="Y6865" s="15">
        <v>0</v>
      </c>
      <c r="Z6865" s="15">
        <v>0</v>
      </c>
      <c r="AA6865" s="15">
        <v>4</v>
      </c>
      <c r="AB6865" s="15">
        <v>5</v>
      </c>
      <c r="AC6865" s="16">
        <v>20081.599999999999</v>
      </c>
      <c r="AD6865" s="16">
        <v>45412.29</v>
      </c>
      <c r="AE6865" s="16">
        <v>65493.89</v>
      </c>
      <c r="AF6865" s="16">
        <v>5630.53</v>
      </c>
      <c r="AG6865" s="16">
        <v>12830.3</v>
      </c>
      <c r="AH6865" s="16">
        <v>18460.830000000002</v>
      </c>
      <c r="AI6865" s="17">
        <v>0.755</v>
      </c>
      <c r="AJ6865" s="17">
        <v>0.91</v>
      </c>
      <c r="AK6865" s="42" t="s">
        <v>19198</v>
      </c>
      <c r="AL6865" s="42">
        <v>1705353</v>
      </c>
    </row>
    <row r="6866" spans="2:38" x14ac:dyDescent="0.3">
      <c r="B6866" s="15">
        <v>6841</v>
      </c>
      <c r="C6866" t="s">
        <v>163</v>
      </c>
      <c r="D6866" t="s">
        <v>1657</v>
      </c>
      <c r="E6866" t="s">
        <v>2661</v>
      </c>
      <c r="F6866">
        <v>2582</v>
      </c>
      <c r="G6866">
        <v>2582</v>
      </c>
      <c r="H6866" t="s">
        <v>3577</v>
      </c>
      <c r="I6866">
        <v>110475</v>
      </c>
      <c r="J6866" s="12" t="s">
        <v>7491</v>
      </c>
      <c r="K6866" s="13">
        <v>45565</v>
      </c>
      <c r="L6866" s="13">
        <v>45565</v>
      </c>
      <c r="M6866" s="14">
        <v>56476.69</v>
      </c>
      <c r="N6866" s="14">
        <v>1885.17</v>
      </c>
      <c r="O6866" s="14">
        <v>58361.86</v>
      </c>
      <c r="P6866">
        <v>0</v>
      </c>
      <c r="Q6866">
        <v>0</v>
      </c>
      <c r="R6866">
        <v>0</v>
      </c>
      <c r="S6866" s="15">
        <v>0</v>
      </c>
      <c r="T6866" s="15">
        <v>0</v>
      </c>
      <c r="U6866" s="15">
        <v>0</v>
      </c>
      <c r="V6866" s="15">
        <v>0</v>
      </c>
      <c r="W6866" s="15">
        <v>0</v>
      </c>
      <c r="X6866" s="15">
        <v>0</v>
      </c>
      <c r="Y6866" s="15">
        <v>0</v>
      </c>
      <c r="Z6866" s="15">
        <v>0</v>
      </c>
      <c r="AA6866" s="15">
        <v>0</v>
      </c>
      <c r="AB6866" s="15">
        <v>0</v>
      </c>
      <c r="AC6866" s="16">
        <v>56215.56</v>
      </c>
      <c r="AD6866" s="16">
        <v>3467.84</v>
      </c>
      <c r="AE6866" s="16">
        <v>59683.4</v>
      </c>
      <c r="AF6866" s="16">
        <v>17773.830000000002</v>
      </c>
      <c r="AG6866" s="16">
        <v>680.14</v>
      </c>
      <c r="AH6866" s="16">
        <v>18453.97</v>
      </c>
      <c r="AI6866" s="17">
        <v>0.81089999999999995</v>
      </c>
      <c r="AJ6866" s="17">
        <v>0.76519999999999999</v>
      </c>
      <c r="AK6866" s="42" t="s">
        <v>15735</v>
      </c>
      <c r="AL6866" s="42">
        <v>1706493</v>
      </c>
    </row>
    <row r="6867" spans="2:38" x14ac:dyDescent="0.3">
      <c r="B6867" s="15">
        <v>6842</v>
      </c>
      <c r="C6867" t="s">
        <v>49</v>
      </c>
      <c r="D6867" t="s">
        <v>52</v>
      </c>
      <c r="E6867" t="s">
        <v>2484</v>
      </c>
      <c r="F6867">
        <v>866</v>
      </c>
      <c r="G6867">
        <v>866</v>
      </c>
      <c r="H6867" t="s">
        <v>265</v>
      </c>
      <c r="I6867">
        <v>105982</v>
      </c>
      <c r="J6867" s="12" t="s">
        <v>7502</v>
      </c>
      <c r="K6867" s="13">
        <v>45016</v>
      </c>
      <c r="L6867" s="13">
        <v>45016</v>
      </c>
      <c r="M6867" s="14">
        <v>58805.4</v>
      </c>
      <c r="N6867" s="14">
        <v>2385.0100000000002</v>
      </c>
      <c r="O6867" s="14">
        <v>61190.41</v>
      </c>
      <c r="P6867">
        <v>1</v>
      </c>
      <c r="Q6867">
        <v>0</v>
      </c>
      <c r="R6867">
        <v>1</v>
      </c>
      <c r="S6867" s="15">
        <v>0</v>
      </c>
      <c r="T6867" s="15">
        <v>0</v>
      </c>
      <c r="U6867" s="15">
        <v>1</v>
      </c>
      <c r="V6867" s="15">
        <v>1</v>
      </c>
      <c r="W6867" s="15">
        <v>0</v>
      </c>
      <c r="X6867" s="15">
        <v>0</v>
      </c>
      <c r="Y6867" s="15">
        <v>0</v>
      </c>
      <c r="Z6867" s="15">
        <v>0</v>
      </c>
      <c r="AA6867" s="15">
        <v>1</v>
      </c>
      <c r="AB6867" s="15">
        <v>1</v>
      </c>
      <c r="AC6867" s="16">
        <v>55695.839999999997</v>
      </c>
      <c r="AD6867" s="16">
        <v>2385.0100000000002</v>
      </c>
      <c r="AE6867" s="16">
        <v>58080.85</v>
      </c>
      <c r="AF6867" s="16">
        <v>17725.13</v>
      </c>
      <c r="AG6867" s="16">
        <v>723.09</v>
      </c>
      <c r="AH6867" s="16">
        <v>18448.22</v>
      </c>
      <c r="AI6867" s="17">
        <v>1</v>
      </c>
      <c r="AJ6867" s="17">
        <v>0.85540000000000005</v>
      </c>
      <c r="AK6867" s="42" t="s">
        <v>15751</v>
      </c>
      <c r="AL6867" s="42" t="s">
        <v>10653</v>
      </c>
    </row>
    <row r="6868" spans="2:38" x14ac:dyDescent="0.3">
      <c r="B6868" s="15">
        <v>6843</v>
      </c>
      <c r="C6868" t="s">
        <v>49</v>
      </c>
      <c r="D6868" t="s">
        <v>50</v>
      </c>
      <c r="E6868" t="s">
        <v>50</v>
      </c>
      <c r="F6868">
        <v>2673</v>
      </c>
      <c r="G6868">
        <v>2673</v>
      </c>
      <c r="H6868" t="s">
        <v>2846</v>
      </c>
      <c r="I6868">
        <v>114905</v>
      </c>
      <c r="J6868" s="12" t="s">
        <v>7433</v>
      </c>
      <c r="K6868" s="13">
        <v>45953</v>
      </c>
      <c r="L6868" s="13">
        <v>45953</v>
      </c>
      <c r="M6868" s="14">
        <v>65971.22</v>
      </c>
      <c r="N6868" s="14">
        <v>0</v>
      </c>
      <c r="O6868" s="14">
        <v>65971.22</v>
      </c>
      <c r="P6868">
        <v>3</v>
      </c>
      <c r="Q6868">
        <v>0</v>
      </c>
      <c r="R6868">
        <v>3</v>
      </c>
      <c r="S6868" s="15">
        <v>0</v>
      </c>
      <c r="T6868" s="15">
        <v>0</v>
      </c>
      <c r="U6868" s="15">
        <v>3</v>
      </c>
      <c r="V6868" s="15">
        <v>3</v>
      </c>
      <c r="W6868" s="15">
        <v>0</v>
      </c>
      <c r="X6868" s="15">
        <v>0</v>
      </c>
      <c r="Y6868" s="15">
        <v>0</v>
      </c>
      <c r="Z6868" s="15">
        <v>0</v>
      </c>
      <c r="AA6868" s="15">
        <v>3</v>
      </c>
      <c r="AB6868" s="15">
        <v>3</v>
      </c>
      <c r="AC6868" s="16">
        <v>60279.05</v>
      </c>
      <c r="AD6868" s="16">
        <v>0</v>
      </c>
      <c r="AE6868" s="16">
        <v>60279.05</v>
      </c>
      <c r="AF6868" s="16">
        <v>18440.57</v>
      </c>
      <c r="AG6868" s="16">
        <v>0</v>
      </c>
      <c r="AH6868" s="16">
        <v>18440.57</v>
      </c>
      <c r="AI6868" s="17">
        <v>0.755</v>
      </c>
      <c r="AJ6868" s="17">
        <v>0.91</v>
      </c>
      <c r="AK6868" s="42" t="s">
        <v>15665</v>
      </c>
      <c r="AL6868" s="42" t="s">
        <v>9976</v>
      </c>
    </row>
    <row r="6869" spans="2:38" x14ac:dyDescent="0.3">
      <c r="B6869" s="15">
        <v>6844</v>
      </c>
      <c r="C6869" t="s">
        <v>49</v>
      </c>
      <c r="D6869" t="s">
        <v>2500</v>
      </c>
      <c r="E6869" t="s">
        <v>71</v>
      </c>
      <c r="F6869">
        <v>202</v>
      </c>
      <c r="G6869">
        <v>1589</v>
      </c>
      <c r="H6869" t="s">
        <v>88</v>
      </c>
      <c r="I6869">
        <v>108816</v>
      </c>
      <c r="J6869" s="12" t="s">
        <v>8470</v>
      </c>
      <c r="K6869" s="13">
        <v>45534</v>
      </c>
      <c r="L6869" s="13">
        <v>45534</v>
      </c>
      <c r="M6869" s="14">
        <v>20142.87</v>
      </c>
      <c r="N6869" s="14">
        <v>30089.24</v>
      </c>
      <c r="O6869" s="14">
        <v>50232.11</v>
      </c>
      <c r="P6869">
        <v>0</v>
      </c>
      <c r="Q6869">
        <v>1</v>
      </c>
      <c r="R6869">
        <v>1</v>
      </c>
      <c r="S6869" s="15">
        <v>0</v>
      </c>
      <c r="T6869" s="15">
        <v>0</v>
      </c>
      <c r="U6869" s="15">
        <v>1</v>
      </c>
      <c r="V6869" s="15">
        <v>1</v>
      </c>
      <c r="W6869" s="15">
        <v>0</v>
      </c>
      <c r="X6869" s="15">
        <v>0</v>
      </c>
      <c r="Y6869" s="15">
        <v>0</v>
      </c>
      <c r="Z6869" s="15">
        <v>0</v>
      </c>
      <c r="AA6869" s="15">
        <v>1</v>
      </c>
      <c r="AB6869" s="15">
        <v>1</v>
      </c>
      <c r="AC6869" s="16">
        <v>20131.21</v>
      </c>
      <c r="AD6869" s="16">
        <v>30089.24</v>
      </c>
      <c r="AE6869" s="16">
        <v>50220.45</v>
      </c>
      <c r="AF6869" s="16">
        <v>6354.38</v>
      </c>
      <c r="AG6869" s="16">
        <v>12085.7</v>
      </c>
      <c r="AH6869" s="16">
        <v>18440.080000000002</v>
      </c>
      <c r="AI6869" s="17">
        <v>1</v>
      </c>
      <c r="AJ6869" s="17">
        <v>1</v>
      </c>
      <c r="AK6869" s="42" t="s">
        <v>17048</v>
      </c>
      <c r="AL6869" s="42" t="s">
        <v>9323</v>
      </c>
    </row>
    <row r="6870" spans="2:38" x14ac:dyDescent="0.3">
      <c r="B6870" s="15">
        <v>6845</v>
      </c>
      <c r="C6870" t="s">
        <v>2469</v>
      </c>
      <c r="D6870" t="s">
        <v>149</v>
      </c>
      <c r="E6870" t="s">
        <v>149</v>
      </c>
      <c r="F6870">
        <v>2176</v>
      </c>
      <c r="G6870">
        <v>2700</v>
      </c>
      <c r="H6870" t="s">
        <v>102</v>
      </c>
      <c r="I6870">
        <v>106092</v>
      </c>
      <c r="J6870" s="12" t="s">
        <v>7569</v>
      </c>
      <c r="K6870" s="13">
        <v>45442</v>
      </c>
      <c r="L6870" s="13">
        <v>45442</v>
      </c>
      <c r="M6870" s="14">
        <v>41617.379999999997</v>
      </c>
      <c r="N6870" s="14">
        <v>2768.76</v>
      </c>
      <c r="O6870" s="14">
        <v>44386.14</v>
      </c>
      <c r="P6870">
        <v>2</v>
      </c>
      <c r="Q6870">
        <v>0</v>
      </c>
      <c r="R6870">
        <v>2</v>
      </c>
      <c r="S6870" s="15">
        <v>0</v>
      </c>
      <c r="T6870" s="15">
        <v>0</v>
      </c>
      <c r="U6870" s="15">
        <v>2</v>
      </c>
      <c r="V6870" s="15">
        <v>2</v>
      </c>
      <c r="W6870" s="15">
        <v>0</v>
      </c>
      <c r="X6870" s="15">
        <v>0</v>
      </c>
      <c r="Y6870" s="15">
        <v>0</v>
      </c>
      <c r="Z6870" s="15">
        <v>0</v>
      </c>
      <c r="AA6870" s="15">
        <v>2</v>
      </c>
      <c r="AB6870" s="15">
        <v>2</v>
      </c>
      <c r="AC6870" s="16">
        <v>44412.51</v>
      </c>
      <c r="AD6870" s="16">
        <v>4779.9799999999996</v>
      </c>
      <c r="AE6870" s="16">
        <v>49192.49</v>
      </c>
      <c r="AF6870" s="16">
        <v>17317.72</v>
      </c>
      <c r="AG6870" s="16">
        <v>1104.31</v>
      </c>
      <c r="AH6870" s="16">
        <v>18422.03</v>
      </c>
      <c r="AI6870" s="17">
        <v>0.4133</v>
      </c>
      <c r="AJ6870" s="17">
        <v>0.68330000000000002</v>
      </c>
      <c r="AK6870" s="42" t="s">
        <v>15837</v>
      </c>
      <c r="AL6870" s="42" t="s">
        <v>9456</v>
      </c>
    </row>
    <row r="6871" spans="2:38" x14ac:dyDescent="0.3">
      <c r="B6871" s="15">
        <v>6846</v>
      </c>
      <c r="C6871" t="s">
        <v>49</v>
      </c>
      <c r="D6871" t="s">
        <v>219</v>
      </c>
      <c r="E6871" t="s">
        <v>219</v>
      </c>
      <c r="F6871">
        <v>908</v>
      </c>
      <c r="G6871">
        <v>523</v>
      </c>
      <c r="H6871" t="s">
        <v>2462</v>
      </c>
      <c r="I6871">
        <v>107871</v>
      </c>
      <c r="J6871" s="12" t="s">
        <v>7356</v>
      </c>
      <c r="K6871" s="13">
        <v>45435</v>
      </c>
      <c r="L6871" s="13">
        <v>45435</v>
      </c>
      <c r="M6871" s="14">
        <v>46125.15</v>
      </c>
      <c r="N6871" s="14">
        <v>0</v>
      </c>
      <c r="O6871" s="14">
        <v>46125.15</v>
      </c>
      <c r="P6871">
        <v>2</v>
      </c>
      <c r="Q6871">
        <v>0</v>
      </c>
      <c r="R6871">
        <v>2</v>
      </c>
      <c r="S6871" s="15">
        <v>0</v>
      </c>
      <c r="T6871" s="15">
        <v>0</v>
      </c>
      <c r="U6871" s="15">
        <v>2</v>
      </c>
      <c r="V6871" s="15">
        <v>2</v>
      </c>
      <c r="W6871" s="15">
        <v>0</v>
      </c>
      <c r="X6871" s="15">
        <v>0</v>
      </c>
      <c r="Y6871" s="15">
        <v>0</v>
      </c>
      <c r="Z6871" s="15">
        <v>0</v>
      </c>
      <c r="AA6871" s="15">
        <v>2</v>
      </c>
      <c r="AB6871" s="15">
        <v>2</v>
      </c>
      <c r="AC6871" s="16">
        <v>49462</v>
      </c>
      <c r="AD6871" s="16">
        <v>0</v>
      </c>
      <c r="AE6871" s="16">
        <v>49462</v>
      </c>
      <c r="AF6871" s="16">
        <v>18406.59</v>
      </c>
      <c r="AG6871" s="16">
        <v>0</v>
      </c>
      <c r="AH6871" s="16">
        <v>18406.59</v>
      </c>
      <c r="AI6871" s="17">
        <v>0.82530000000000003</v>
      </c>
      <c r="AJ6871" s="17">
        <v>0.92830000000000001</v>
      </c>
      <c r="AK6871" s="42" t="s">
        <v>15570</v>
      </c>
      <c r="AL6871" s="42" t="s">
        <v>9219</v>
      </c>
    </row>
    <row r="6872" spans="2:38" x14ac:dyDescent="0.3">
      <c r="B6872" s="15">
        <v>6847</v>
      </c>
      <c r="C6872" t="s">
        <v>49</v>
      </c>
      <c r="D6872" t="s">
        <v>2500</v>
      </c>
      <c r="E6872" t="s">
        <v>71</v>
      </c>
      <c r="F6872">
        <v>202</v>
      </c>
      <c r="G6872">
        <v>1589</v>
      </c>
      <c r="H6872" t="s">
        <v>88</v>
      </c>
      <c r="I6872">
        <v>107080</v>
      </c>
      <c r="J6872" s="12" t="s">
        <v>7486</v>
      </c>
      <c r="K6872" s="13">
        <v>45503</v>
      </c>
      <c r="L6872" s="13">
        <v>45503</v>
      </c>
      <c r="M6872" s="14">
        <v>49288.41</v>
      </c>
      <c r="N6872" s="14">
        <v>1517.78</v>
      </c>
      <c r="O6872" s="14">
        <v>50806.19</v>
      </c>
      <c r="P6872">
        <v>1</v>
      </c>
      <c r="Q6872">
        <v>0</v>
      </c>
      <c r="R6872">
        <v>1</v>
      </c>
      <c r="S6872" s="15">
        <v>0</v>
      </c>
      <c r="T6872" s="15">
        <v>0</v>
      </c>
      <c r="U6872" s="15">
        <v>1</v>
      </c>
      <c r="V6872" s="15">
        <v>1</v>
      </c>
      <c r="W6872" s="15">
        <v>0</v>
      </c>
      <c r="X6872" s="15">
        <v>0</v>
      </c>
      <c r="Y6872" s="15">
        <v>0</v>
      </c>
      <c r="Z6872" s="15">
        <v>0</v>
      </c>
      <c r="AA6872" s="15">
        <v>1</v>
      </c>
      <c r="AB6872" s="15">
        <v>1</v>
      </c>
      <c r="AC6872" s="16">
        <v>50116.25</v>
      </c>
      <c r="AD6872" s="16">
        <v>1686.38</v>
      </c>
      <c r="AE6872" s="16">
        <v>51802.63</v>
      </c>
      <c r="AF6872" s="16">
        <v>17796.2</v>
      </c>
      <c r="AG6872" s="16">
        <v>604.09</v>
      </c>
      <c r="AH6872" s="16">
        <v>18400.29</v>
      </c>
      <c r="AI6872" s="17">
        <v>0.83099999999999996</v>
      </c>
      <c r="AJ6872" s="17">
        <v>0.88319999999999999</v>
      </c>
      <c r="AK6872" s="42" t="s">
        <v>15729</v>
      </c>
      <c r="AL6872" s="42" t="s">
        <v>9323</v>
      </c>
    </row>
    <row r="6873" spans="2:38" x14ac:dyDescent="0.3">
      <c r="B6873" s="15">
        <v>6848</v>
      </c>
      <c r="C6873" t="s">
        <v>49</v>
      </c>
      <c r="D6873" t="s">
        <v>52</v>
      </c>
      <c r="E6873" t="s">
        <v>2484</v>
      </c>
      <c r="F6873">
        <v>52</v>
      </c>
      <c r="G6873">
        <v>52</v>
      </c>
      <c r="H6873" t="s">
        <v>395</v>
      </c>
      <c r="I6873">
        <v>28171</v>
      </c>
      <c r="J6873" s="12" t="s">
        <v>1567</v>
      </c>
      <c r="K6873" s="13">
        <v>39615</v>
      </c>
      <c r="L6873" s="13">
        <v>39630</v>
      </c>
      <c r="M6873" s="14">
        <v>7788</v>
      </c>
      <c r="N6873" s="14">
        <v>819.05</v>
      </c>
      <c r="O6873" s="14">
        <v>8607.0499999999993</v>
      </c>
      <c r="P6873">
        <v>0</v>
      </c>
      <c r="Q6873">
        <v>0</v>
      </c>
      <c r="R6873">
        <v>0</v>
      </c>
      <c r="S6873" s="15">
        <v>0</v>
      </c>
      <c r="T6873" s="15">
        <v>0</v>
      </c>
      <c r="U6873" s="15">
        <v>0</v>
      </c>
      <c r="V6873" s="15">
        <v>0</v>
      </c>
      <c r="W6873" s="15">
        <v>0</v>
      </c>
      <c r="X6873" s="15">
        <v>0</v>
      </c>
      <c r="Y6873" s="15">
        <v>0</v>
      </c>
      <c r="Z6873" s="15">
        <v>0</v>
      </c>
      <c r="AA6873" s="15">
        <v>0</v>
      </c>
      <c r="AB6873" s="15">
        <v>0</v>
      </c>
      <c r="AC6873" s="16">
        <v>107678.11</v>
      </c>
      <c r="AD6873" s="16">
        <v>4376.95</v>
      </c>
      <c r="AE6873" s="16">
        <v>112055.06</v>
      </c>
      <c r="AF6873" s="16">
        <v>18092.849999999999</v>
      </c>
      <c r="AG6873" s="16">
        <v>301.95</v>
      </c>
      <c r="AH6873" s="16">
        <v>18394.8</v>
      </c>
      <c r="AI6873" s="17">
        <v>1</v>
      </c>
      <c r="AJ6873" s="17">
        <v>0.999</v>
      </c>
      <c r="AK6873" s="42" t="s">
        <v>15660</v>
      </c>
      <c r="AL6873" s="42" t="s">
        <v>10363</v>
      </c>
    </row>
    <row r="6874" spans="2:38" x14ac:dyDescent="0.3">
      <c r="B6874" s="15">
        <v>6849</v>
      </c>
      <c r="C6874" t="s">
        <v>55</v>
      </c>
      <c r="D6874" t="s">
        <v>56</v>
      </c>
      <c r="E6874" t="s">
        <v>2061</v>
      </c>
      <c r="F6874">
        <v>588</v>
      </c>
      <c r="G6874">
        <v>1699</v>
      </c>
      <c r="H6874" t="s">
        <v>57</v>
      </c>
      <c r="I6874">
        <v>113081</v>
      </c>
      <c r="J6874" s="12" t="s">
        <v>7361</v>
      </c>
      <c r="K6874" s="13">
        <v>45854</v>
      </c>
      <c r="L6874" s="13">
        <v>45854</v>
      </c>
      <c r="M6874" s="14">
        <v>82394.44</v>
      </c>
      <c r="N6874" s="14">
        <v>0</v>
      </c>
      <c r="O6874" s="14">
        <v>82394.44</v>
      </c>
      <c r="P6874">
        <v>3</v>
      </c>
      <c r="Q6874">
        <v>0</v>
      </c>
      <c r="R6874">
        <v>3</v>
      </c>
      <c r="S6874" s="15">
        <v>0</v>
      </c>
      <c r="T6874" s="15">
        <v>0</v>
      </c>
      <c r="U6874" s="15">
        <v>1</v>
      </c>
      <c r="V6874" s="15">
        <v>1</v>
      </c>
      <c r="W6874" s="15">
        <v>2</v>
      </c>
      <c r="X6874" s="15">
        <v>4</v>
      </c>
      <c r="Y6874" s="15">
        <v>0</v>
      </c>
      <c r="Z6874" s="15">
        <v>0</v>
      </c>
      <c r="AA6874" s="15">
        <v>3</v>
      </c>
      <c r="AB6874" s="15">
        <v>5</v>
      </c>
      <c r="AC6874" s="16">
        <v>64307.15</v>
      </c>
      <c r="AD6874" s="16">
        <v>0</v>
      </c>
      <c r="AE6874" s="16">
        <v>64307.15</v>
      </c>
      <c r="AF6874" s="16">
        <v>18387.509999999998</v>
      </c>
      <c r="AG6874" s="16">
        <v>0</v>
      </c>
      <c r="AH6874" s="16">
        <v>18387.509999999998</v>
      </c>
      <c r="AI6874" s="17">
        <v>0.755</v>
      </c>
      <c r="AJ6874" s="17">
        <v>0.91</v>
      </c>
      <c r="AK6874" s="42" t="s">
        <v>15576</v>
      </c>
      <c r="AL6874" s="42" t="s">
        <v>9273</v>
      </c>
    </row>
    <row r="6875" spans="2:38" x14ac:dyDescent="0.3">
      <c r="B6875" s="15">
        <v>6850</v>
      </c>
      <c r="C6875" t="s">
        <v>163</v>
      </c>
      <c r="D6875" t="s">
        <v>2561</v>
      </c>
      <c r="E6875" t="s">
        <v>2562</v>
      </c>
      <c r="F6875">
        <v>2849</v>
      </c>
      <c r="G6875">
        <v>2849</v>
      </c>
      <c r="H6875" t="s">
        <v>4547</v>
      </c>
      <c r="I6875">
        <v>115302</v>
      </c>
      <c r="J6875" s="12" t="s">
        <v>8222</v>
      </c>
      <c r="K6875" s="13">
        <v>45961</v>
      </c>
      <c r="L6875" s="13">
        <v>45964</v>
      </c>
      <c r="M6875" s="14">
        <v>25373.05</v>
      </c>
      <c r="N6875" s="14">
        <v>21486.87</v>
      </c>
      <c r="O6875" s="14">
        <v>46859.92</v>
      </c>
      <c r="P6875">
        <v>3</v>
      </c>
      <c r="Q6875">
        <v>0</v>
      </c>
      <c r="R6875">
        <v>3</v>
      </c>
      <c r="S6875" s="15">
        <v>0</v>
      </c>
      <c r="T6875" s="15">
        <v>0</v>
      </c>
      <c r="U6875" s="15">
        <v>3</v>
      </c>
      <c r="V6875" s="15">
        <v>3</v>
      </c>
      <c r="W6875" s="15">
        <v>0</v>
      </c>
      <c r="X6875" s="15">
        <v>0</v>
      </c>
      <c r="Y6875" s="15">
        <v>0</v>
      </c>
      <c r="Z6875" s="15">
        <v>0</v>
      </c>
      <c r="AA6875" s="15">
        <v>3</v>
      </c>
      <c r="AB6875" s="15">
        <v>3</v>
      </c>
      <c r="AC6875" s="16">
        <v>28190.92</v>
      </c>
      <c r="AD6875" s="16">
        <v>23874.3</v>
      </c>
      <c r="AE6875" s="16">
        <v>52065.22</v>
      </c>
      <c r="AF6875" s="16">
        <v>10030.4</v>
      </c>
      <c r="AG6875" s="16">
        <v>8356.1299999999992</v>
      </c>
      <c r="AH6875" s="16">
        <v>18386.53</v>
      </c>
      <c r="AI6875" s="17">
        <v>0.755</v>
      </c>
      <c r="AJ6875" s="17">
        <v>0.91</v>
      </c>
      <c r="AK6875" s="42" t="s">
        <v>16691</v>
      </c>
      <c r="AL6875" s="42">
        <v>1707575</v>
      </c>
    </row>
    <row r="6876" spans="2:38" x14ac:dyDescent="0.3">
      <c r="B6876" s="15">
        <v>6851</v>
      </c>
      <c r="C6876" t="s">
        <v>49</v>
      </c>
      <c r="D6876" t="s">
        <v>52</v>
      </c>
      <c r="E6876" t="s">
        <v>1651</v>
      </c>
      <c r="F6876">
        <v>1285</v>
      </c>
      <c r="G6876">
        <v>1515</v>
      </c>
      <c r="H6876" t="s">
        <v>215</v>
      </c>
      <c r="I6876">
        <v>103551</v>
      </c>
      <c r="J6876" s="12" t="s">
        <v>7362</v>
      </c>
      <c r="K6876" s="13">
        <v>45258</v>
      </c>
      <c r="L6876" s="13">
        <v>45258</v>
      </c>
      <c r="M6876" s="14">
        <v>79638.25</v>
      </c>
      <c r="N6876" s="14">
        <v>0</v>
      </c>
      <c r="O6876" s="14">
        <v>79638.25</v>
      </c>
      <c r="P6876">
        <v>1</v>
      </c>
      <c r="Q6876">
        <v>0</v>
      </c>
      <c r="R6876">
        <v>1</v>
      </c>
      <c r="S6876" s="15">
        <v>0</v>
      </c>
      <c r="T6876" s="15">
        <v>0</v>
      </c>
      <c r="U6876" s="15">
        <v>0</v>
      </c>
      <c r="V6876" s="15">
        <v>0</v>
      </c>
      <c r="W6876" s="15">
        <v>1</v>
      </c>
      <c r="X6876" s="15">
        <v>2</v>
      </c>
      <c r="Y6876" s="15">
        <v>0</v>
      </c>
      <c r="Z6876" s="15">
        <v>0</v>
      </c>
      <c r="AA6876" s="15">
        <v>1</v>
      </c>
      <c r="AB6876" s="15">
        <v>2</v>
      </c>
      <c r="AC6876" s="16">
        <v>61260.19</v>
      </c>
      <c r="AD6876" s="16">
        <v>0</v>
      </c>
      <c r="AE6876" s="16">
        <v>61260.19</v>
      </c>
      <c r="AF6876" s="16">
        <v>18378.060000000001</v>
      </c>
      <c r="AG6876" s="16">
        <v>0</v>
      </c>
      <c r="AH6876" s="16">
        <v>18378.060000000001</v>
      </c>
      <c r="AI6876" s="17">
        <v>1</v>
      </c>
      <c r="AJ6876" s="17">
        <v>0.87790000000000001</v>
      </c>
      <c r="AK6876" s="42" t="s">
        <v>15577</v>
      </c>
      <c r="AL6876" s="42" t="s">
        <v>9262</v>
      </c>
    </row>
    <row r="6877" spans="2:38" x14ac:dyDescent="0.3">
      <c r="B6877" s="15">
        <v>6852</v>
      </c>
      <c r="C6877" t="s">
        <v>49</v>
      </c>
      <c r="D6877" t="s">
        <v>178</v>
      </c>
      <c r="E6877" t="s">
        <v>178</v>
      </c>
      <c r="F6877">
        <v>1314</v>
      </c>
      <c r="G6877">
        <v>1314</v>
      </c>
      <c r="H6877" t="s">
        <v>179</v>
      </c>
      <c r="I6877">
        <v>55467</v>
      </c>
      <c r="J6877" s="12" t="s">
        <v>1881</v>
      </c>
      <c r="K6877" s="13">
        <v>41453</v>
      </c>
      <c r="L6877" s="13">
        <v>41453</v>
      </c>
      <c r="M6877" s="14">
        <v>35077.949999999997</v>
      </c>
      <c r="N6877" s="14">
        <v>0</v>
      </c>
      <c r="O6877" s="14">
        <v>35077.949999999997</v>
      </c>
      <c r="P6877">
        <v>1</v>
      </c>
      <c r="Q6877">
        <v>0</v>
      </c>
      <c r="R6877">
        <v>1</v>
      </c>
      <c r="S6877" s="15">
        <v>0</v>
      </c>
      <c r="T6877" s="15">
        <v>0</v>
      </c>
      <c r="U6877" s="15">
        <v>1</v>
      </c>
      <c r="V6877" s="15">
        <v>1</v>
      </c>
      <c r="W6877" s="15">
        <v>0</v>
      </c>
      <c r="X6877" s="15">
        <v>0</v>
      </c>
      <c r="Y6877" s="15">
        <v>0</v>
      </c>
      <c r="Z6877" s="15">
        <v>0</v>
      </c>
      <c r="AA6877" s="15">
        <v>1</v>
      </c>
      <c r="AB6877" s="15">
        <v>1</v>
      </c>
      <c r="AC6877" s="16">
        <v>54978.45</v>
      </c>
      <c r="AD6877" s="16">
        <v>0</v>
      </c>
      <c r="AE6877" s="16">
        <v>54978.45</v>
      </c>
      <c r="AF6877" s="16">
        <v>18375.91</v>
      </c>
      <c r="AG6877" s="16">
        <v>0</v>
      </c>
      <c r="AH6877" s="16">
        <v>18375.91</v>
      </c>
      <c r="AI6877" s="17">
        <v>0.71509999999999996</v>
      </c>
      <c r="AJ6877" s="17">
        <v>0.91500000000000004</v>
      </c>
      <c r="AK6877" s="42" t="s">
        <v>15578</v>
      </c>
      <c r="AL6877" s="42" t="s">
        <v>9911</v>
      </c>
    </row>
    <row r="6878" spans="2:38" x14ac:dyDescent="0.3">
      <c r="B6878" s="15">
        <v>6853</v>
      </c>
      <c r="C6878" t="s">
        <v>115</v>
      </c>
      <c r="D6878" t="s">
        <v>7538</v>
      </c>
      <c r="E6878" t="s">
        <v>2139</v>
      </c>
      <c r="F6878">
        <v>1899</v>
      </c>
      <c r="G6878">
        <v>1899</v>
      </c>
      <c r="H6878" t="s">
        <v>93</v>
      </c>
      <c r="I6878">
        <v>91311</v>
      </c>
      <c r="J6878" s="12" t="s">
        <v>7539</v>
      </c>
      <c r="K6878" s="13">
        <v>44000</v>
      </c>
      <c r="L6878" s="13">
        <v>44000</v>
      </c>
      <c r="M6878" s="14">
        <v>57784.19</v>
      </c>
      <c r="N6878" s="14">
        <v>3849.5</v>
      </c>
      <c r="O6878" s="14">
        <v>61633.69</v>
      </c>
      <c r="P6878">
        <v>1</v>
      </c>
      <c r="Q6878">
        <v>0</v>
      </c>
      <c r="R6878">
        <v>1</v>
      </c>
      <c r="S6878" s="15">
        <v>0</v>
      </c>
      <c r="T6878" s="15">
        <v>0</v>
      </c>
      <c r="U6878" s="15">
        <v>1</v>
      </c>
      <c r="V6878" s="15">
        <v>1</v>
      </c>
      <c r="W6878" s="15">
        <v>0</v>
      </c>
      <c r="X6878" s="15">
        <v>0</v>
      </c>
      <c r="Y6878" s="15">
        <v>0</v>
      </c>
      <c r="Z6878" s="15">
        <v>0</v>
      </c>
      <c r="AA6878" s="15">
        <v>1</v>
      </c>
      <c r="AB6878" s="15">
        <v>1</v>
      </c>
      <c r="AC6878" s="16">
        <v>53087.93</v>
      </c>
      <c r="AD6878" s="16">
        <v>2961.14</v>
      </c>
      <c r="AE6878" s="16">
        <v>56049.07</v>
      </c>
      <c r="AF6878" s="16">
        <v>17461.599999999999</v>
      </c>
      <c r="AG6878" s="16">
        <v>888.36</v>
      </c>
      <c r="AH6878" s="16">
        <v>18349.96</v>
      </c>
      <c r="AI6878" s="17">
        <v>1</v>
      </c>
      <c r="AJ6878" s="17">
        <v>0.94169999999999998</v>
      </c>
      <c r="AK6878" s="42" t="s">
        <v>15797</v>
      </c>
      <c r="AL6878" s="42">
        <v>1703964</v>
      </c>
    </row>
    <row r="6879" spans="2:38" x14ac:dyDescent="0.3">
      <c r="B6879" s="15">
        <v>6854</v>
      </c>
      <c r="C6879" t="s">
        <v>163</v>
      </c>
      <c r="D6879" t="s">
        <v>1650</v>
      </c>
      <c r="E6879" t="s">
        <v>2534</v>
      </c>
      <c r="F6879">
        <v>2885</v>
      </c>
      <c r="G6879">
        <v>2885</v>
      </c>
      <c r="H6879" t="s">
        <v>3841</v>
      </c>
      <c r="I6879">
        <v>112954</v>
      </c>
      <c r="J6879" s="12" t="s">
        <v>7363</v>
      </c>
      <c r="K6879" s="13">
        <v>45744</v>
      </c>
      <c r="L6879" s="13">
        <v>45744</v>
      </c>
      <c r="M6879" s="14">
        <v>62986.9</v>
      </c>
      <c r="N6879" s="14">
        <v>0</v>
      </c>
      <c r="O6879" s="14">
        <v>62986.9</v>
      </c>
      <c r="P6879">
        <v>4</v>
      </c>
      <c r="Q6879">
        <v>0</v>
      </c>
      <c r="R6879">
        <v>4</v>
      </c>
      <c r="S6879" s="15">
        <v>0</v>
      </c>
      <c r="T6879" s="15">
        <v>0</v>
      </c>
      <c r="U6879" s="15">
        <v>4</v>
      </c>
      <c r="V6879" s="15">
        <v>4</v>
      </c>
      <c r="W6879" s="15">
        <v>0</v>
      </c>
      <c r="X6879" s="15">
        <v>0</v>
      </c>
      <c r="Y6879" s="15">
        <v>0</v>
      </c>
      <c r="Z6879" s="15">
        <v>0</v>
      </c>
      <c r="AA6879" s="15">
        <v>4</v>
      </c>
      <c r="AB6879" s="15">
        <v>4</v>
      </c>
      <c r="AC6879" s="16">
        <v>53732.12</v>
      </c>
      <c r="AD6879" s="16">
        <v>0</v>
      </c>
      <c r="AE6879" s="16">
        <v>53732.12</v>
      </c>
      <c r="AF6879" s="16">
        <v>18346.8</v>
      </c>
      <c r="AG6879" s="16">
        <v>0</v>
      </c>
      <c r="AH6879" s="16">
        <v>18346.8</v>
      </c>
      <c r="AI6879" s="17">
        <v>0.755</v>
      </c>
      <c r="AJ6879" s="17">
        <v>0.91</v>
      </c>
      <c r="AK6879" s="42" t="s">
        <v>15579</v>
      </c>
      <c r="AL6879" s="42">
        <v>1707956</v>
      </c>
    </row>
    <row r="6880" spans="2:38" x14ac:dyDescent="0.3">
      <c r="B6880" s="15">
        <v>6855</v>
      </c>
      <c r="C6880" t="s">
        <v>58</v>
      </c>
      <c r="D6880" t="s">
        <v>59</v>
      </c>
      <c r="E6880" t="s">
        <v>2497</v>
      </c>
      <c r="F6880">
        <v>2100</v>
      </c>
      <c r="G6880">
        <v>2100</v>
      </c>
      <c r="H6880" t="s">
        <v>2511</v>
      </c>
      <c r="I6880">
        <v>87615</v>
      </c>
      <c r="J6880" s="12" t="s">
        <v>7422</v>
      </c>
      <c r="K6880" s="13">
        <v>44848</v>
      </c>
      <c r="L6880" s="13">
        <v>44848</v>
      </c>
      <c r="M6880" s="14">
        <v>42478.18</v>
      </c>
      <c r="N6880" s="14">
        <v>0</v>
      </c>
      <c r="O6880" s="14">
        <v>42478.18</v>
      </c>
      <c r="P6880">
        <v>0</v>
      </c>
      <c r="Q6880">
        <v>0</v>
      </c>
      <c r="R6880">
        <v>0</v>
      </c>
      <c r="S6880" s="15">
        <v>0</v>
      </c>
      <c r="T6880" s="15">
        <v>0</v>
      </c>
      <c r="U6880" s="15">
        <v>0</v>
      </c>
      <c r="V6880" s="15">
        <v>0</v>
      </c>
      <c r="W6880" s="15">
        <v>0</v>
      </c>
      <c r="X6880" s="15">
        <v>0</v>
      </c>
      <c r="Y6880" s="15">
        <v>0</v>
      </c>
      <c r="Z6880" s="15">
        <v>0</v>
      </c>
      <c r="AA6880" s="15">
        <v>0</v>
      </c>
      <c r="AB6880" s="15">
        <v>0</v>
      </c>
      <c r="AC6880" s="16">
        <v>48827.66</v>
      </c>
      <c r="AD6880" s="16">
        <v>0</v>
      </c>
      <c r="AE6880" s="16">
        <v>48827.66</v>
      </c>
      <c r="AF6880" s="16">
        <v>18346.560000000001</v>
      </c>
      <c r="AG6880" s="16">
        <v>0</v>
      </c>
      <c r="AH6880" s="16">
        <v>18346.560000000001</v>
      </c>
      <c r="AI6880" s="17">
        <v>1</v>
      </c>
      <c r="AJ6880" s="17">
        <v>0.80449999999999999</v>
      </c>
      <c r="AK6880" s="42" t="s">
        <v>15649</v>
      </c>
      <c r="AL6880" s="42" t="s">
        <v>9364</v>
      </c>
    </row>
    <row r="6881" spans="2:38" x14ac:dyDescent="0.3">
      <c r="B6881" s="15">
        <v>6856</v>
      </c>
      <c r="C6881" t="s">
        <v>49</v>
      </c>
      <c r="D6881" t="s">
        <v>98</v>
      </c>
      <c r="E6881" t="s">
        <v>98</v>
      </c>
      <c r="F6881">
        <v>756</v>
      </c>
      <c r="G6881">
        <v>756</v>
      </c>
      <c r="H6881" t="s">
        <v>99</v>
      </c>
      <c r="I6881">
        <v>114871</v>
      </c>
      <c r="J6881" s="12" t="s">
        <v>18499</v>
      </c>
      <c r="K6881" s="13">
        <v>45993</v>
      </c>
      <c r="L6881" s="13">
        <v>45993</v>
      </c>
      <c r="M6881" s="14">
        <v>0</v>
      </c>
      <c r="N6881" s="14">
        <v>45953.39</v>
      </c>
      <c r="O6881" s="14">
        <v>45953.39</v>
      </c>
      <c r="P6881">
        <v>0</v>
      </c>
      <c r="Q6881">
        <v>5</v>
      </c>
      <c r="R6881">
        <v>5</v>
      </c>
      <c r="S6881" s="15">
        <v>0</v>
      </c>
      <c r="T6881" s="15">
        <v>0</v>
      </c>
      <c r="U6881" s="15">
        <v>5</v>
      </c>
      <c r="V6881" s="15">
        <v>5</v>
      </c>
      <c r="W6881" s="15">
        <v>0</v>
      </c>
      <c r="X6881" s="15">
        <v>0</v>
      </c>
      <c r="Y6881" s="15">
        <v>0</v>
      </c>
      <c r="Z6881" s="15">
        <v>0</v>
      </c>
      <c r="AA6881" s="15">
        <v>5</v>
      </c>
      <c r="AB6881" s="15">
        <v>5</v>
      </c>
      <c r="AC6881" s="16">
        <v>29716.33</v>
      </c>
      <c r="AD6881" s="16">
        <v>16237.06</v>
      </c>
      <c r="AE6881" s="16">
        <v>45953.39</v>
      </c>
      <c r="AF6881" s="16">
        <v>11831.07</v>
      </c>
      <c r="AG6881" s="16">
        <v>6494.9</v>
      </c>
      <c r="AH6881" s="16">
        <v>18325.97</v>
      </c>
      <c r="AI6881" s="17">
        <v>0.755</v>
      </c>
      <c r="AJ6881" s="17">
        <v>0.91</v>
      </c>
      <c r="AK6881" s="42" t="s">
        <v>19199</v>
      </c>
      <c r="AL6881" s="42" t="s">
        <v>9289</v>
      </c>
    </row>
    <row r="6882" spans="2:38" x14ac:dyDescent="0.3">
      <c r="B6882" s="15">
        <v>6857</v>
      </c>
      <c r="C6882" t="s">
        <v>2469</v>
      </c>
      <c r="D6882" t="s">
        <v>110</v>
      </c>
      <c r="E6882" t="s">
        <v>110</v>
      </c>
      <c r="F6882">
        <v>931</v>
      </c>
      <c r="G6882">
        <v>931</v>
      </c>
      <c r="H6882" t="s">
        <v>111</v>
      </c>
      <c r="I6882">
        <v>85636</v>
      </c>
      <c r="J6882" s="12" t="s">
        <v>7365</v>
      </c>
      <c r="K6882" s="13">
        <v>43635</v>
      </c>
      <c r="L6882" s="13">
        <v>43635</v>
      </c>
      <c r="M6882" s="14">
        <v>45821.39</v>
      </c>
      <c r="N6882" s="14">
        <v>0</v>
      </c>
      <c r="O6882" s="14">
        <v>45821.39</v>
      </c>
      <c r="P6882">
        <v>2</v>
      </c>
      <c r="Q6882">
        <v>0</v>
      </c>
      <c r="R6882">
        <v>2</v>
      </c>
      <c r="S6882" s="15">
        <v>0</v>
      </c>
      <c r="T6882" s="15">
        <v>0</v>
      </c>
      <c r="U6882" s="15">
        <v>2</v>
      </c>
      <c r="V6882" s="15">
        <v>2</v>
      </c>
      <c r="W6882" s="15">
        <v>0</v>
      </c>
      <c r="X6882" s="15">
        <v>0</v>
      </c>
      <c r="Y6882" s="15">
        <v>0</v>
      </c>
      <c r="Z6882" s="15">
        <v>0</v>
      </c>
      <c r="AA6882" s="15">
        <v>2</v>
      </c>
      <c r="AB6882" s="15">
        <v>2</v>
      </c>
      <c r="AC6882" s="16">
        <v>50912.69</v>
      </c>
      <c r="AD6882" s="16">
        <v>0</v>
      </c>
      <c r="AE6882" s="16">
        <v>50912.69</v>
      </c>
      <c r="AF6882" s="16">
        <v>18322.61</v>
      </c>
      <c r="AG6882" s="16">
        <v>0</v>
      </c>
      <c r="AH6882" s="16">
        <v>18322.61</v>
      </c>
      <c r="AI6882" s="17">
        <v>1</v>
      </c>
      <c r="AJ6882" s="17">
        <v>0.84379999999999999</v>
      </c>
      <c r="AK6882" s="42" t="s">
        <v>15581</v>
      </c>
      <c r="AL6882" s="42" t="s">
        <v>9229</v>
      </c>
    </row>
    <row r="6883" spans="2:38" x14ac:dyDescent="0.3">
      <c r="B6883" s="15">
        <v>6858</v>
      </c>
      <c r="C6883" t="s">
        <v>55</v>
      </c>
      <c r="D6883" t="s">
        <v>56</v>
      </c>
      <c r="E6883" t="s">
        <v>2062</v>
      </c>
      <c r="F6883">
        <v>876</v>
      </c>
      <c r="G6883">
        <v>876</v>
      </c>
      <c r="H6883" t="s">
        <v>73</v>
      </c>
      <c r="I6883">
        <v>10493</v>
      </c>
      <c r="J6883" s="12" t="s">
        <v>7505</v>
      </c>
      <c r="K6883" s="13">
        <v>43920</v>
      </c>
      <c r="L6883" s="13">
        <v>43920</v>
      </c>
      <c r="M6883" s="14">
        <v>56942.38</v>
      </c>
      <c r="N6883" s="14">
        <v>2928.1</v>
      </c>
      <c r="O6883" s="14">
        <v>59870.48</v>
      </c>
      <c r="P6883">
        <v>1</v>
      </c>
      <c r="Q6883">
        <v>0</v>
      </c>
      <c r="R6883">
        <v>1</v>
      </c>
      <c r="S6883" s="15">
        <v>0</v>
      </c>
      <c r="T6883" s="15">
        <v>0</v>
      </c>
      <c r="U6883" s="15">
        <v>1</v>
      </c>
      <c r="V6883" s="15">
        <v>1</v>
      </c>
      <c r="W6883" s="15">
        <v>0</v>
      </c>
      <c r="X6883" s="15">
        <v>0</v>
      </c>
      <c r="Y6883" s="15">
        <v>0</v>
      </c>
      <c r="Z6883" s="15">
        <v>0</v>
      </c>
      <c r="AA6883" s="15">
        <v>1</v>
      </c>
      <c r="AB6883" s="15">
        <v>1</v>
      </c>
      <c r="AC6883" s="16">
        <v>49048.82</v>
      </c>
      <c r="AD6883" s="16">
        <v>2252.38</v>
      </c>
      <c r="AE6883" s="16">
        <v>51301.2</v>
      </c>
      <c r="AF6883" s="16">
        <v>17636.77</v>
      </c>
      <c r="AG6883" s="16">
        <v>675.73</v>
      </c>
      <c r="AH6883" s="16">
        <v>18312.5</v>
      </c>
      <c r="AI6883" s="17">
        <v>1</v>
      </c>
      <c r="AJ6883" s="17">
        <v>0.97470000000000001</v>
      </c>
      <c r="AK6883" s="42" t="s">
        <v>15757</v>
      </c>
      <c r="AL6883" s="42" t="s">
        <v>9370</v>
      </c>
    </row>
    <row r="6884" spans="2:38" x14ac:dyDescent="0.3">
      <c r="B6884" s="15">
        <v>6859</v>
      </c>
      <c r="C6884" t="s">
        <v>58</v>
      </c>
      <c r="D6884" t="s">
        <v>59</v>
      </c>
      <c r="E6884" t="s">
        <v>2467</v>
      </c>
      <c r="F6884">
        <v>375</v>
      </c>
      <c r="G6884">
        <v>375</v>
      </c>
      <c r="H6884" t="s">
        <v>192</v>
      </c>
      <c r="I6884">
        <v>97547</v>
      </c>
      <c r="J6884" s="12" t="s">
        <v>7366</v>
      </c>
      <c r="K6884" s="13">
        <v>44224</v>
      </c>
      <c r="L6884" s="13">
        <v>44224</v>
      </c>
      <c r="M6884" s="14">
        <v>47736.28</v>
      </c>
      <c r="N6884" s="14">
        <v>0</v>
      </c>
      <c r="O6884" s="14">
        <v>47736.28</v>
      </c>
      <c r="P6884">
        <v>1</v>
      </c>
      <c r="Q6884">
        <v>0</v>
      </c>
      <c r="R6884">
        <v>1</v>
      </c>
      <c r="S6884" s="15">
        <v>0</v>
      </c>
      <c r="T6884" s="15">
        <v>0</v>
      </c>
      <c r="U6884" s="15">
        <v>1</v>
      </c>
      <c r="V6884" s="15">
        <v>1</v>
      </c>
      <c r="W6884" s="15">
        <v>0</v>
      </c>
      <c r="X6884" s="15">
        <v>0</v>
      </c>
      <c r="Y6884" s="15">
        <v>0</v>
      </c>
      <c r="Z6884" s="15">
        <v>0</v>
      </c>
      <c r="AA6884" s="15">
        <v>1</v>
      </c>
      <c r="AB6884" s="15">
        <v>1</v>
      </c>
      <c r="AC6884" s="16">
        <v>50927.21</v>
      </c>
      <c r="AD6884" s="16">
        <v>0</v>
      </c>
      <c r="AE6884" s="16">
        <v>50927.21</v>
      </c>
      <c r="AF6884" s="16">
        <v>18306.72</v>
      </c>
      <c r="AG6884" s="16">
        <v>0</v>
      </c>
      <c r="AH6884" s="16">
        <v>18306.72</v>
      </c>
      <c r="AI6884" s="17">
        <v>1</v>
      </c>
      <c r="AJ6884" s="17">
        <v>0.95720000000000005</v>
      </c>
      <c r="AK6884" s="42" t="s">
        <v>15582</v>
      </c>
      <c r="AL6884" s="42" t="s">
        <v>9474</v>
      </c>
    </row>
    <row r="6885" spans="2:38" x14ac:dyDescent="0.3">
      <c r="B6885" s="15">
        <v>6860</v>
      </c>
      <c r="C6885" t="s">
        <v>58</v>
      </c>
      <c r="D6885" t="s">
        <v>59</v>
      </c>
      <c r="E6885" t="s">
        <v>2463</v>
      </c>
      <c r="F6885">
        <v>1843</v>
      </c>
      <c r="G6885">
        <v>2720</v>
      </c>
      <c r="H6885" t="s">
        <v>1725</v>
      </c>
      <c r="I6885">
        <v>114751</v>
      </c>
      <c r="J6885" s="12" t="s">
        <v>8087</v>
      </c>
      <c r="K6885" s="13">
        <v>45933</v>
      </c>
      <c r="L6885" s="13">
        <v>45933</v>
      </c>
      <c r="M6885" s="14">
        <v>43356.95</v>
      </c>
      <c r="N6885" s="14">
        <v>15121.89</v>
      </c>
      <c r="O6885" s="14">
        <v>58478.84</v>
      </c>
      <c r="P6885">
        <v>4</v>
      </c>
      <c r="Q6885">
        <v>0</v>
      </c>
      <c r="R6885">
        <v>4</v>
      </c>
      <c r="S6885" s="15">
        <v>0</v>
      </c>
      <c r="T6885" s="15">
        <v>0</v>
      </c>
      <c r="U6885" s="15">
        <v>3</v>
      </c>
      <c r="V6885" s="15">
        <v>3</v>
      </c>
      <c r="W6885" s="15">
        <v>1</v>
      </c>
      <c r="X6885" s="15">
        <v>2</v>
      </c>
      <c r="Y6885" s="15">
        <v>0</v>
      </c>
      <c r="Z6885" s="15">
        <v>0</v>
      </c>
      <c r="AA6885" s="15">
        <v>4</v>
      </c>
      <c r="AB6885" s="15">
        <v>5</v>
      </c>
      <c r="AC6885" s="16">
        <v>43040.09</v>
      </c>
      <c r="AD6885" s="16">
        <v>14390.14</v>
      </c>
      <c r="AE6885" s="16">
        <v>57430.23</v>
      </c>
      <c r="AF6885" s="16">
        <v>13877.76</v>
      </c>
      <c r="AG6885" s="16">
        <v>4421.59</v>
      </c>
      <c r="AH6885" s="16">
        <v>18299.349999999999</v>
      </c>
      <c r="AI6885" s="17">
        <v>0.755</v>
      </c>
      <c r="AJ6885" s="17">
        <v>0.91</v>
      </c>
      <c r="AK6885" s="42" t="s">
        <v>16492</v>
      </c>
      <c r="AL6885" s="42" t="s">
        <v>9731</v>
      </c>
    </row>
    <row r="6886" spans="2:38" x14ac:dyDescent="0.3">
      <c r="B6886" s="15">
        <v>6861</v>
      </c>
      <c r="C6886" t="s">
        <v>115</v>
      </c>
      <c r="D6886" t="s">
        <v>1656</v>
      </c>
      <c r="E6886" t="s">
        <v>2763</v>
      </c>
      <c r="F6886">
        <v>2739</v>
      </c>
      <c r="G6886">
        <v>2739</v>
      </c>
      <c r="H6886" t="s">
        <v>2998</v>
      </c>
      <c r="I6886">
        <v>103949</v>
      </c>
      <c r="J6886" s="12" t="s">
        <v>18500</v>
      </c>
      <c r="K6886" s="13">
        <v>45194</v>
      </c>
      <c r="L6886" s="13">
        <v>45194</v>
      </c>
      <c r="M6886" s="14">
        <v>31166.02</v>
      </c>
      <c r="N6886" s="14">
        <v>9396.31</v>
      </c>
      <c r="O6886" s="14">
        <v>40562.33</v>
      </c>
      <c r="P6886">
        <v>0.8</v>
      </c>
      <c r="Q6886">
        <v>0</v>
      </c>
      <c r="R6886">
        <v>0.8</v>
      </c>
      <c r="S6886" s="15">
        <v>0</v>
      </c>
      <c r="T6886" s="15">
        <v>0</v>
      </c>
      <c r="U6886" s="15">
        <v>0.8</v>
      </c>
      <c r="V6886" s="15">
        <v>0.8</v>
      </c>
      <c r="W6886" s="15">
        <v>0</v>
      </c>
      <c r="X6886" s="15">
        <v>0</v>
      </c>
      <c r="Y6886" s="15">
        <v>0</v>
      </c>
      <c r="Z6886" s="15">
        <v>0</v>
      </c>
      <c r="AA6886" s="15">
        <v>0.8</v>
      </c>
      <c r="AB6886" s="15">
        <v>0.8</v>
      </c>
      <c r="AC6886" s="16">
        <v>36072.94</v>
      </c>
      <c r="AD6886" s="16">
        <v>8542.09</v>
      </c>
      <c r="AE6886" s="16">
        <v>44615.03</v>
      </c>
      <c r="AF6886" s="16">
        <v>14874.45</v>
      </c>
      <c r="AG6886" s="16">
        <v>3424.83</v>
      </c>
      <c r="AH6886" s="16">
        <v>18299.28</v>
      </c>
      <c r="AI6886" s="17">
        <v>1</v>
      </c>
      <c r="AJ6886" s="17">
        <v>0.84230000000000005</v>
      </c>
      <c r="AK6886" s="42" t="s">
        <v>19200</v>
      </c>
      <c r="AL6886" s="42">
        <v>1707095</v>
      </c>
    </row>
    <row r="6887" spans="2:38" x14ac:dyDescent="0.3">
      <c r="B6887" s="15">
        <v>6862</v>
      </c>
      <c r="C6887" t="s">
        <v>222</v>
      </c>
      <c r="D6887" t="s">
        <v>1655</v>
      </c>
      <c r="E6887" t="s">
        <v>2675</v>
      </c>
      <c r="F6887">
        <v>1489</v>
      </c>
      <c r="G6887">
        <v>1489</v>
      </c>
      <c r="H6887" t="s">
        <v>531</v>
      </c>
      <c r="I6887">
        <v>84166</v>
      </c>
      <c r="J6887" s="12" t="s">
        <v>7367</v>
      </c>
      <c r="K6887" s="13">
        <v>44832</v>
      </c>
      <c r="L6887" s="13">
        <v>44832</v>
      </c>
      <c r="M6887" s="14">
        <v>47946.31</v>
      </c>
      <c r="N6887" s="14">
        <v>0</v>
      </c>
      <c r="O6887" s="14">
        <v>47946.31</v>
      </c>
      <c r="P6887">
        <v>2</v>
      </c>
      <c r="Q6887">
        <v>0</v>
      </c>
      <c r="R6887">
        <v>2</v>
      </c>
      <c r="S6887" s="15">
        <v>0</v>
      </c>
      <c r="T6887" s="15">
        <v>0</v>
      </c>
      <c r="U6887" s="15">
        <v>2</v>
      </c>
      <c r="V6887" s="15">
        <v>2</v>
      </c>
      <c r="W6887" s="15">
        <v>0</v>
      </c>
      <c r="X6887" s="15">
        <v>0</v>
      </c>
      <c r="Y6887" s="15">
        <v>0</v>
      </c>
      <c r="Z6887" s="15">
        <v>0</v>
      </c>
      <c r="AA6887" s="15">
        <v>2</v>
      </c>
      <c r="AB6887" s="15">
        <v>2</v>
      </c>
      <c r="AC6887" s="16">
        <v>45614.13</v>
      </c>
      <c r="AD6887" s="16">
        <v>0</v>
      </c>
      <c r="AE6887" s="16">
        <v>45614.13</v>
      </c>
      <c r="AF6887" s="16">
        <v>18288.86</v>
      </c>
      <c r="AG6887" s="16">
        <v>0</v>
      </c>
      <c r="AH6887" s="16">
        <v>18288.86</v>
      </c>
      <c r="AI6887" s="17">
        <v>0.31109999999999999</v>
      </c>
      <c r="AJ6887" s="17">
        <v>0.90369999999999995</v>
      </c>
      <c r="AK6887" s="42" t="s">
        <v>15583</v>
      </c>
      <c r="AL6887" s="42">
        <v>1702388</v>
      </c>
    </row>
    <row r="6888" spans="2:38" x14ac:dyDescent="0.3">
      <c r="B6888" s="15">
        <v>6863</v>
      </c>
      <c r="C6888" t="s">
        <v>2469</v>
      </c>
      <c r="D6888" t="s">
        <v>78</v>
      </c>
      <c r="E6888" t="s">
        <v>78</v>
      </c>
      <c r="F6888">
        <v>1532</v>
      </c>
      <c r="G6888">
        <v>1986</v>
      </c>
      <c r="H6888" t="s">
        <v>89</v>
      </c>
      <c r="I6888">
        <v>116049</v>
      </c>
      <c r="J6888" s="12" t="s">
        <v>18501</v>
      </c>
      <c r="K6888" s="13">
        <v>45996</v>
      </c>
      <c r="L6888" s="13">
        <v>45996</v>
      </c>
      <c r="M6888" s="14">
        <v>0</v>
      </c>
      <c r="N6888" s="14">
        <v>64074.77</v>
      </c>
      <c r="O6888" s="14">
        <v>64074.77</v>
      </c>
      <c r="P6888">
        <v>0</v>
      </c>
      <c r="Q6888">
        <v>3</v>
      </c>
      <c r="R6888">
        <v>3</v>
      </c>
      <c r="S6888" s="15">
        <v>0</v>
      </c>
      <c r="T6888" s="15">
        <v>0</v>
      </c>
      <c r="U6888" s="15">
        <v>3</v>
      </c>
      <c r="V6888" s="15">
        <v>3</v>
      </c>
      <c r="W6888" s="15">
        <v>0</v>
      </c>
      <c r="X6888" s="15">
        <v>0</v>
      </c>
      <c r="Y6888" s="15">
        <v>0</v>
      </c>
      <c r="Z6888" s="15">
        <v>0</v>
      </c>
      <c r="AA6888" s="15">
        <v>3</v>
      </c>
      <c r="AB6888" s="15">
        <v>3</v>
      </c>
      <c r="AC6888" s="16">
        <v>56835.63</v>
      </c>
      <c r="AD6888" s="16">
        <v>1414.22</v>
      </c>
      <c r="AE6888" s="16">
        <v>58249.85</v>
      </c>
      <c r="AF6888" s="16">
        <v>17650.099999999999</v>
      </c>
      <c r="AG6888" s="16">
        <v>622.29999999999995</v>
      </c>
      <c r="AH6888" s="16">
        <v>18272.400000000001</v>
      </c>
      <c r="AI6888" s="17">
        <v>0.755</v>
      </c>
      <c r="AJ6888" s="17">
        <v>0.91</v>
      </c>
      <c r="AK6888" s="42" t="s">
        <v>19201</v>
      </c>
      <c r="AL6888" s="42" t="s">
        <v>9469</v>
      </c>
    </row>
    <row r="6889" spans="2:38" x14ac:dyDescent="0.3">
      <c r="B6889" s="15">
        <v>6864</v>
      </c>
      <c r="C6889" t="s">
        <v>58</v>
      </c>
      <c r="D6889" t="s">
        <v>59</v>
      </c>
      <c r="E6889" t="s">
        <v>2463</v>
      </c>
      <c r="F6889">
        <v>360</v>
      </c>
      <c r="G6889">
        <v>360</v>
      </c>
      <c r="H6889" t="s">
        <v>2464</v>
      </c>
      <c r="I6889">
        <v>48534</v>
      </c>
      <c r="J6889" s="12" t="s">
        <v>18502</v>
      </c>
      <c r="K6889" s="13">
        <v>31845</v>
      </c>
      <c r="L6889" s="13">
        <v>31868</v>
      </c>
      <c r="M6889" s="14">
        <v>38325.199999999997</v>
      </c>
      <c r="N6889" s="14">
        <v>0</v>
      </c>
      <c r="O6889" s="14">
        <v>38325.199999999997</v>
      </c>
      <c r="P6889">
        <v>1</v>
      </c>
      <c r="Q6889">
        <v>0</v>
      </c>
      <c r="R6889">
        <v>1</v>
      </c>
      <c r="S6889" s="15">
        <v>0</v>
      </c>
      <c r="T6889" s="15">
        <v>0</v>
      </c>
      <c r="U6889" s="15">
        <v>1</v>
      </c>
      <c r="V6889" s="15">
        <v>1</v>
      </c>
      <c r="W6889" s="15">
        <v>0</v>
      </c>
      <c r="X6889" s="15">
        <v>0</v>
      </c>
      <c r="Y6889" s="15">
        <v>0</v>
      </c>
      <c r="Z6889" s="15">
        <v>0</v>
      </c>
      <c r="AA6889" s="15">
        <v>1</v>
      </c>
      <c r="AB6889" s="15">
        <v>1</v>
      </c>
      <c r="AC6889" s="16">
        <v>42583.62</v>
      </c>
      <c r="AD6889" s="16">
        <v>0</v>
      </c>
      <c r="AE6889" s="16">
        <v>42583.62</v>
      </c>
      <c r="AF6889" s="16">
        <v>18266.03</v>
      </c>
      <c r="AG6889" s="16">
        <v>0</v>
      </c>
      <c r="AH6889" s="16">
        <v>18266.03</v>
      </c>
      <c r="AI6889" s="17">
        <v>0.84499999999999997</v>
      </c>
      <c r="AJ6889" s="17">
        <v>1</v>
      </c>
      <c r="AK6889" s="42" t="s">
        <v>19202</v>
      </c>
      <c r="AL6889" s="42" t="s">
        <v>9221</v>
      </c>
    </row>
    <row r="6890" spans="2:38" x14ac:dyDescent="0.3">
      <c r="B6890" s="15">
        <v>6865</v>
      </c>
      <c r="C6890" t="s">
        <v>49</v>
      </c>
      <c r="D6890" t="s">
        <v>71</v>
      </c>
      <c r="E6890" t="s">
        <v>71</v>
      </c>
      <c r="F6890">
        <v>173</v>
      </c>
      <c r="G6890">
        <v>173</v>
      </c>
      <c r="H6890" t="s">
        <v>316</v>
      </c>
      <c r="I6890">
        <v>50966</v>
      </c>
      <c r="J6890" s="12" t="s">
        <v>526</v>
      </c>
      <c r="K6890" s="13">
        <v>41002</v>
      </c>
      <c r="L6890" s="13">
        <v>41002</v>
      </c>
      <c r="M6890" s="14">
        <v>44090.62</v>
      </c>
      <c r="N6890" s="14">
        <v>1676.37</v>
      </c>
      <c r="O6890" s="14">
        <v>45766.99</v>
      </c>
      <c r="P6890">
        <v>1</v>
      </c>
      <c r="Q6890">
        <v>0</v>
      </c>
      <c r="R6890">
        <v>1</v>
      </c>
      <c r="S6890" s="15">
        <v>0</v>
      </c>
      <c r="T6890" s="15">
        <v>0</v>
      </c>
      <c r="U6890" s="15">
        <v>1</v>
      </c>
      <c r="V6890" s="15">
        <v>1</v>
      </c>
      <c r="W6890" s="15">
        <v>0</v>
      </c>
      <c r="X6890" s="15">
        <v>0</v>
      </c>
      <c r="Y6890" s="15">
        <v>0</v>
      </c>
      <c r="Z6890" s="15">
        <v>0</v>
      </c>
      <c r="AA6890" s="15">
        <v>1</v>
      </c>
      <c r="AB6890" s="15">
        <v>1</v>
      </c>
      <c r="AC6890" s="16">
        <v>48989.55</v>
      </c>
      <c r="AD6890" s="16">
        <v>1862.71</v>
      </c>
      <c r="AE6890" s="16">
        <v>50852.26</v>
      </c>
      <c r="AF6890" s="16">
        <v>17591.009999999998</v>
      </c>
      <c r="AG6890" s="16">
        <v>669.56</v>
      </c>
      <c r="AH6890" s="16">
        <v>18260.57</v>
      </c>
      <c r="AI6890" s="17">
        <v>0.66300000000000003</v>
      </c>
      <c r="AJ6890" s="17">
        <v>0.9657</v>
      </c>
      <c r="AK6890" s="42" t="s">
        <v>15762</v>
      </c>
      <c r="AL6890" s="42" t="s">
        <v>9314</v>
      </c>
    </row>
    <row r="6891" spans="2:38" x14ac:dyDescent="0.3">
      <c r="B6891" s="15">
        <v>6866</v>
      </c>
      <c r="C6891" t="s">
        <v>2469</v>
      </c>
      <c r="D6891" t="s">
        <v>78</v>
      </c>
      <c r="E6891" t="s">
        <v>78</v>
      </c>
      <c r="F6891">
        <v>2105</v>
      </c>
      <c r="G6891">
        <v>2105</v>
      </c>
      <c r="H6891" t="s">
        <v>2209</v>
      </c>
      <c r="I6891">
        <v>114862</v>
      </c>
      <c r="J6891" s="12" t="s">
        <v>7558</v>
      </c>
      <c r="K6891" s="13">
        <v>45936</v>
      </c>
      <c r="L6891" s="13">
        <v>45936</v>
      </c>
      <c r="M6891" s="14">
        <v>44120.75</v>
      </c>
      <c r="N6891" s="14">
        <v>3394.58</v>
      </c>
      <c r="O6891" s="14">
        <v>47515.33</v>
      </c>
      <c r="P6891">
        <v>4</v>
      </c>
      <c r="Q6891">
        <v>2</v>
      </c>
      <c r="R6891">
        <v>6</v>
      </c>
      <c r="S6891" s="15">
        <v>0</v>
      </c>
      <c r="T6891" s="15">
        <v>0</v>
      </c>
      <c r="U6891" s="15">
        <v>6</v>
      </c>
      <c r="V6891" s="15">
        <v>6</v>
      </c>
      <c r="W6891" s="15">
        <v>0</v>
      </c>
      <c r="X6891" s="15">
        <v>0</v>
      </c>
      <c r="Y6891" s="15">
        <v>0</v>
      </c>
      <c r="Z6891" s="15">
        <v>0</v>
      </c>
      <c r="AA6891" s="15">
        <v>6</v>
      </c>
      <c r="AB6891" s="15">
        <v>6</v>
      </c>
      <c r="AC6891" s="16">
        <v>42448.49</v>
      </c>
      <c r="AD6891" s="16">
        <v>3606.23</v>
      </c>
      <c r="AE6891" s="16">
        <v>46054.720000000001</v>
      </c>
      <c r="AF6891" s="16">
        <v>16918.29</v>
      </c>
      <c r="AG6891" s="16">
        <v>1339</v>
      </c>
      <c r="AH6891" s="16">
        <v>18257.29</v>
      </c>
      <c r="AI6891" s="17">
        <v>0.755</v>
      </c>
      <c r="AJ6891" s="17">
        <v>0.91</v>
      </c>
      <c r="AK6891" s="42" t="s">
        <v>15824</v>
      </c>
      <c r="AL6891" s="42" t="s">
        <v>9673</v>
      </c>
    </row>
    <row r="6892" spans="2:38" x14ac:dyDescent="0.3">
      <c r="B6892" s="15">
        <v>6867</v>
      </c>
      <c r="C6892" t="s">
        <v>58</v>
      </c>
      <c r="D6892" t="s">
        <v>59</v>
      </c>
      <c r="E6892" t="s">
        <v>2463</v>
      </c>
      <c r="F6892">
        <v>360</v>
      </c>
      <c r="G6892">
        <v>2006</v>
      </c>
      <c r="H6892" t="s">
        <v>2464</v>
      </c>
      <c r="I6892">
        <v>93866</v>
      </c>
      <c r="J6892" s="12" t="s">
        <v>7376</v>
      </c>
      <c r="K6892" s="13">
        <v>44112</v>
      </c>
      <c r="L6892" s="13">
        <v>44112</v>
      </c>
      <c r="M6892" s="14">
        <v>35502.120000000003</v>
      </c>
      <c r="N6892" s="14">
        <v>0</v>
      </c>
      <c r="O6892" s="14">
        <v>35502.120000000003</v>
      </c>
      <c r="P6892">
        <v>1</v>
      </c>
      <c r="Q6892">
        <v>0</v>
      </c>
      <c r="R6892">
        <v>1</v>
      </c>
      <c r="S6892" s="15">
        <v>0</v>
      </c>
      <c r="T6892" s="15">
        <v>0</v>
      </c>
      <c r="U6892" s="15">
        <v>1</v>
      </c>
      <c r="V6892" s="15">
        <v>1</v>
      </c>
      <c r="W6892" s="15">
        <v>0</v>
      </c>
      <c r="X6892" s="15">
        <v>0</v>
      </c>
      <c r="Y6892" s="15">
        <v>0</v>
      </c>
      <c r="Z6892" s="15">
        <v>0</v>
      </c>
      <c r="AA6892" s="15">
        <v>1</v>
      </c>
      <c r="AB6892" s="15">
        <v>1</v>
      </c>
      <c r="AC6892" s="16">
        <v>44377.67</v>
      </c>
      <c r="AD6892" s="16">
        <v>0</v>
      </c>
      <c r="AE6892" s="16">
        <v>44377.67</v>
      </c>
      <c r="AF6892" s="16">
        <v>18249.34</v>
      </c>
      <c r="AG6892" s="16">
        <v>0</v>
      </c>
      <c r="AH6892" s="16">
        <v>18249.34</v>
      </c>
      <c r="AI6892" s="17">
        <v>1</v>
      </c>
      <c r="AJ6892" s="17">
        <v>0.95799999999999996</v>
      </c>
      <c r="AK6892" s="42" t="s">
        <v>15592</v>
      </c>
      <c r="AL6892" s="42" t="s">
        <v>9221</v>
      </c>
    </row>
    <row r="6893" spans="2:38" x14ac:dyDescent="0.3">
      <c r="B6893" s="15">
        <v>6868</v>
      </c>
      <c r="C6893" t="s">
        <v>2469</v>
      </c>
      <c r="D6893" t="s">
        <v>110</v>
      </c>
      <c r="E6893" t="s">
        <v>110</v>
      </c>
      <c r="F6893">
        <v>2362</v>
      </c>
      <c r="G6893">
        <v>2362</v>
      </c>
      <c r="H6893" t="s">
        <v>1782</v>
      </c>
      <c r="I6893">
        <v>52108</v>
      </c>
      <c r="J6893" s="12" t="s">
        <v>7377</v>
      </c>
      <c r="K6893" s="13">
        <v>44363</v>
      </c>
      <c r="L6893" s="13">
        <v>44378</v>
      </c>
      <c r="M6893" s="14">
        <v>64309.21</v>
      </c>
      <c r="N6893" s="14">
        <v>0</v>
      </c>
      <c r="O6893" s="14">
        <v>64309.21</v>
      </c>
      <c r="P6893">
        <v>2</v>
      </c>
      <c r="Q6893">
        <v>0</v>
      </c>
      <c r="R6893">
        <v>2</v>
      </c>
      <c r="S6893" s="15">
        <v>0</v>
      </c>
      <c r="T6893" s="15">
        <v>0</v>
      </c>
      <c r="U6893" s="15">
        <v>2</v>
      </c>
      <c r="V6893" s="15">
        <v>2</v>
      </c>
      <c r="W6893" s="15">
        <v>0</v>
      </c>
      <c r="X6893" s="15">
        <v>0</v>
      </c>
      <c r="Y6893" s="15">
        <v>0</v>
      </c>
      <c r="Z6893" s="15">
        <v>0</v>
      </c>
      <c r="AA6893" s="15">
        <v>2</v>
      </c>
      <c r="AB6893" s="15">
        <v>2</v>
      </c>
      <c r="AC6893" s="16">
        <v>55093.36</v>
      </c>
      <c r="AD6893" s="16">
        <v>0</v>
      </c>
      <c r="AE6893" s="16">
        <v>55093.36</v>
      </c>
      <c r="AF6893" s="16">
        <v>18246.79</v>
      </c>
      <c r="AG6893" s="16">
        <v>0</v>
      </c>
      <c r="AH6893" s="16">
        <v>18246.79</v>
      </c>
      <c r="AI6893" s="17">
        <v>1</v>
      </c>
      <c r="AJ6893" s="17">
        <v>0.89359999999999995</v>
      </c>
      <c r="AK6893" s="42" t="s">
        <v>15593</v>
      </c>
      <c r="AL6893" s="42" t="s">
        <v>9827</v>
      </c>
    </row>
    <row r="6894" spans="2:38" x14ac:dyDescent="0.3">
      <c r="B6894" s="15">
        <v>6869</v>
      </c>
      <c r="C6894" t="s">
        <v>49</v>
      </c>
      <c r="D6894" t="s">
        <v>52</v>
      </c>
      <c r="E6894" t="s">
        <v>2484</v>
      </c>
      <c r="F6894">
        <v>29</v>
      </c>
      <c r="G6894">
        <v>29</v>
      </c>
      <c r="H6894" t="s">
        <v>92</v>
      </c>
      <c r="I6894">
        <v>70187</v>
      </c>
      <c r="J6894" s="12" t="s">
        <v>709</v>
      </c>
      <c r="K6894" s="13">
        <v>32343</v>
      </c>
      <c r="L6894" s="13">
        <v>32356</v>
      </c>
      <c r="M6894" s="14">
        <v>45228.35</v>
      </c>
      <c r="N6894" s="14">
        <v>0</v>
      </c>
      <c r="O6894" s="14">
        <v>45228.35</v>
      </c>
      <c r="P6894">
        <v>2</v>
      </c>
      <c r="Q6894">
        <v>0</v>
      </c>
      <c r="R6894">
        <v>2</v>
      </c>
      <c r="S6894" s="15">
        <v>0</v>
      </c>
      <c r="T6894" s="15">
        <v>0</v>
      </c>
      <c r="U6894" s="15">
        <v>2</v>
      </c>
      <c r="V6894" s="15">
        <v>2</v>
      </c>
      <c r="W6894" s="15">
        <v>0</v>
      </c>
      <c r="X6894" s="15">
        <v>0</v>
      </c>
      <c r="Y6894" s="15">
        <v>0</v>
      </c>
      <c r="Z6894" s="15">
        <v>0</v>
      </c>
      <c r="AA6894" s="15">
        <v>2</v>
      </c>
      <c r="AB6894" s="15">
        <v>2</v>
      </c>
      <c r="AC6894" s="16">
        <v>49485.18</v>
      </c>
      <c r="AD6894" s="16">
        <v>0</v>
      </c>
      <c r="AE6894" s="16">
        <v>49485.18</v>
      </c>
      <c r="AF6894" s="16">
        <v>18239.939999999999</v>
      </c>
      <c r="AG6894" s="16">
        <v>0</v>
      </c>
      <c r="AH6894" s="16">
        <v>18239.939999999999</v>
      </c>
      <c r="AI6894" s="17">
        <v>1</v>
      </c>
      <c r="AJ6894" s="17">
        <v>0.99329999999999996</v>
      </c>
      <c r="AK6894" s="42" t="s">
        <v>15594</v>
      </c>
      <c r="AL6894" s="42" t="s">
        <v>9431</v>
      </c>
    </row>
    <row r="6895" spans="2:38" x14ac:dyDescent="0.3">
      <c r="B6895" s="15">
        <v>6870</v>
      </c>
      <c r="C6895" t="s">
        <v>2469</v>
      </c>
      <c r="D6895" t="s">
        <v>110</v>
      </c>
      <c r="E6895" t="s">
        <v>110</v>
      </c>
      <c r="F6895">
        <v>2605</v>
      </c>
      <c r="G6895">
        <v>2605</v>
      </c>
      <c r="H6895" t="s">
        <v>3043</v>
      </c>
      <c r="I6895">
        <v>59423</v>
      </c>
      <c r="J6895" s="12" t="s">
        <v>8245</v>
      </c>
      <c r="K6895" s="13">
        <v>44718</v>
      </c>
      <c r="L6895" s="13">
        <v>44718</v>
      </c>
      <c r="M6895" s="14">
        <v>35888.15</v>
      </c>
      <c r="N6895" s="14">
        <v>15472.83</v>
      </c>
      <c r="O6895" s="14">
        <v>51360.98</v>
      </c>
      <c r="P6895">
        <v>5</v>
      </c>
      <c r="Q6895">
        <v>0</v>
      </c>
      <c r="R6895">
        <v>5</v>
      </c>
      <c r="S6895" s="15">
        <v>0</v>
      </c>
      <c r="T6895" s="15">
        <v>0</v>
      </c>
      <c r="U6895" s="15">
        <v>4</v>
      </c>
      <c r="V6895" s="15">
        <v>4</v>
      </c>
      <c r="W6895" s="15">
        <v>1</v>
      </c>
      <c r="X6895" s="15">
        <v>2</v>
      </c>
      <c r="Y6895" s="15">
        <v>0</v>
      </c>
      <c r="Z6895" s="15">
        <v>0</v>
      </c>
      <c r="AA6895" s="15">
        <v>5</v>
      </c>
      <c r="AB6895" s="15">
        <v>6</v>
      </c>
      <c r="AC6895" s="16">
        <v>43077.599999999999</v>
      </c>
      <c r="AD6895" s="16">
        <v>16489.150000000001</v>
      </c>
      <c r="AE6895" s="16">
        <v>59566.75</v>
      </c>
      <c r="AF6895" s="16">
        <v>12857.97</v>
      </c>
      <c r="AG6895" s="16">
        <v>5372.51</v>
      </c>
      <c r="AH6895" s="16">
        <v>18230.48</v>
      </c>
      <c r="AI6895" s="17">
        <v>1</v>
      </c>
      <c r="AJ6895" s="17">
        <v>0.9214</v>
      </c>
      <c r="AK6895" s="42" t="s">
        <v>16723</v>
      </c>
      <c r="AL6895" s="42" t="s">
        <v>10249</v>
      </c>
    </row>
    <row r="6896" spans="2:38" x14ac:dyDescent="0.3">
      <c r="B6896" s="15">
        <v>6871</v>
      </c>
      <c r="C6896" t="s">
        <v>49</v>
      </c>
      <c r="D6896" t="s">
        <v>67</v>
      </c>
      <c r="E6896" t="s">
        <v>2454</v>
      </c>
      <c r="F6896">
        <v>1532</v>
      </c>
      <c r="G6896">
        <v>2618</v>
      </c>
      <c r="H6896" t="s">
        <v>89</v>
      </c>
      <c r="I6896">
        <v>114402</v>
      </c>
      <c r="J6896" s="12" t="s">
        <v>7651</v>
      </c>
      <c r="K6896" s="13">
        <v>45898</v>
      </c>
      <c r="L6896" s="13">
        <v>45898</v>
      </c>
      <c r="M6896" s="14">
        <v>34197.19</v>
      </c>
      <c r="N6896" s="14">
        <v>4558.07</v>
      </c>
      <c r="O6896" s="14">
        <v>38755.26</v>
      </c>
      <c r="P6896">
        <v>3</v>
      </c>
      <c r="Q6896">
        <v>0</v>
      </c>
      <c r="R6896">
        <v>3</v>
      </c>
      <c r="S6896" s="15">
        <v>0</v>
      </c>
      <c r="T6896" s="15">
        <v>0</v>
      </c>
      <c r="U6896" s="15">
        <v>1</v>
      </c>
      <c r="V6896" s="15">
        <v>1</v>
      </c>
      <c r="W6896" s="15">
        <v>2</v>
      </c>
      <c r="X6896" s="15">
        <v>4</v>
      </c>
      <c r="Y6896" s="15">
        <v>0</v>
      </c>
      <c r="Z6896" s="15">
        <v>0</v>
      </c>
      <c r="AA6896" s="15">
        <v>3</v>
      </c>
      <c r="AB6896" s="15">
        <v>5</v>
      </c>
      <c r="AC6896" s="16">
        <v>41022.81</v>
      </c>
      <c r="AD6896" s="16">
        <v>5349.82</v>
      </c>
      <c r="AE6896" s="16">
        <v>46372.63</v>
      </c>
      <c r="AF6896" s="16">
        <v>16144.59</v>
      </c>
      <c r="AG6896" s="16">
        <v>2056.13</v>
      </c>
      <c r="AH6896" s="16">
        <v>18200.72</v>
      </c>
      <c r="AI6896" s="17">
        <v>0.755</v>
      </c>
      <c r="AJ6896" s="17">
        <v>0.91</v>
      </c>
      <c r="AK6896" s="42" t="s">
        <v>15942</v>
      </c>
      <c r="AL6896" s="42" t="s">
        <v>9469</v>
      </c>
    </row>
    <row r="6897" spans="2:38" x14ac:dyDescent="0.3">
      <c r="B6897" s="15">
        <v>6872</v>
      </c>
      <c r="C6897" t="s">
        <v>49</v>
      </c>
      <c r="D6897" t="s">
        <v>67</v>
      </c>
      <c r="E6897" t="s">
        <v>2454</v>
      </c>
      <c r="F6897">
        <v>1532</v>
      </c>
      <c r="G6897">
        <v>2618</v>
      </c>
      <c r="H6897" t="s">
        <v>89</v>
      </c>
      <c r="I6897">
        <v>107162</v>
      </c>
      <c r="J6897" s="12" t="s">
        <v>7508</v>
      </c>
      <c r="K6897" s="13">
        <v>45412</v>
      </c>
      <c r="L6897" s="13">
        <v>45412</v>
      </c>
      <c r="M6897" s="14">
        <v>63263.39</v>
      </c>
      <c r="N6897" s="14">
        <v>1551.97</v>
      </c>
      <c r="O6897" s="14">
        <v>64815.360000000001</v>
      </c>
      <c r="P6897">
        <v>2</v>
      </c>
      <c r="Q6897">
        <v>0</v>
      </c>
      <c r="R6897">
        <v>2</v>
      </c>
      <c r="S6897" s="15">
        <v>0</v>
      </c>
      <c r="T6897" s="15">
        <v>0</v>
      </c>
      <c r="U6897" s="15">
        <v>2</v>
      </c>
      <c r="V6897" s="15">
        <v>2</v>
      </c>
      <c r="W6897" s="15">
        <v>0</v>
      </c>
      <c r="X6897" s="15">
        <v>0</v>
      </c>
      <c r="Y6897" s="15">
        <v>0</v>
      </c>
      <c r="Z6897" s="15">
        <v>0</v>
      </c>
      <c r="AA6897" s="15">
        <v>2</v>
      </c>
      <c r="AB6897" s="15">
        <v>2</v>
      </c>
      <c r="AC6897" s="16">
        <v>55070.93</v>
      </c>
      <c r="AD6897" s="16">
        <v>1551.97</v>
      </c>
      <c r="AE6897" s="16">
        <v>56622.9</v>
      </c>
      <c r="AF6897" s="16">
        <v>17562.37</v>
      </c>
      <c r="AG6897" s="16">
        <v>623.39</v>
      </c>
      <c r="AH6897" s="16">
        <v>18185.759999999998</v>
      </c>
      <c r="AI6897" s="17">
        <v>0.88959999999999995</v>
      </c>
      <c r="AJ6897" s="17">
        <v>0.93769999999999998</v>
      </c>
      <c r="AK6897" s="42" t="s">
        <v>15760</v>
      </c>
      <c r="AL6897" s="42" t="s">
        <v>9469</v>
      </c>
    </row>
    <row r="6898" spans="2:38" x14ac:dyDescent="0.3">
      <c r="B6898" s="15">
        <v>6873</v>
      </c>
      <c r="C6898" t="s">
        <v>55</v>
      </c>
      <c r="D6898" t="s">
        <v>56</v>
      </c>
      <c r="E6898" t="s">
        <v>2062</v>
      </c>
      <c r="F6898">
        <v>505</v>
      </c>
      <c r="G6898">
        <v>505</v>
      </c>
      <c r="H6898" t="s">
        <v>2493</v>
      </c>
      <c r="I6898">
        <v>41212</v>
      </c>
      <c r="J6898" s="12" t="s">
        <v>7801</v>
      </c>
      <c r="K6898" s="13">
        <v>44551</v>
      </c>
      <c r="L6898" s="13">
        <v>44551</v>
      </c>
      <c r="M6898" s="14">
        <v>30837.24</v>
      </c>
      <c r="N6898" s="14">
        <v>4466.76</v>
      </c>
      <c r="O6898" s="14">
        <v>35304</v>
      </c>
      <c r="P6898">
        <v>1</v>
      </c>
      <c r="Q6898">
        <v>0</v>
      </c>
      <c r="R6898">
        <v>1</v>
      </c>
      <c r="S6898" s="15">
        <v>0</v>
      </c>
      <c r="T6898" s="15">
        <v>0</v>
      </c>
      <c r="U6898" s="15">
        <v>0</v>
      </c>
      <c r="V6898" s="15">
        <v>0</v>
      </c>
      <c r="W6898" s="15">
        <v>1</v>
      </c>
      <c r="X6898" s="15">
        <v>2</v>
      </c>
      <c r="Y6898" s="15">
        <v>0</v>
      </c>
      <c r="Z6898" s="15">
        <v>0</v>
      </c>
      <c r="AA6898" s="15">
        <v>1</v>
      </c>
      <c r="AB6898" s="15">
        <v>2</v>
      </c>
      <c r="AC6898" s="16">
        <v>38546.080000000002</v>
      </c>
      <c r="AD6898" s="16">
        <v>5583.38</v>
      </c>
      <c r="AE6898" s="16">
        <v>44129.46</v>
      </c>
      <c r="AF6898" s="16">
        <v>15864.27</v>
      </c>
      <c r="AG6898" s="16">
        <v>2297.92</v>
      </c>
      <c r="AH6898" s="16">
        <v>18162.189999999999</v>
      </c>
      <c r="AI6898" s="17">
        <v>1</v>
      </c>
      <c r="AJ6898" s="17">
        <v>0.98</v>
      </c>
      <c r="AK6898" s="42" t="s">
        <v>16130</v>
      </c>
      <c r="AL6898" s="42" t="s">
        <v>9306</v>
      </c>
    </row>
    <row r="6899" spans="2:38" x14ac:dyDescent="0.3">
      <c r="B6899" s="15">
        <v>6874</v>
      </c>
      <c r="C6899" t="s">
        <v>58</v>
      </c>
      <c r="D6899" t="s">
        <v>59</v>
      </c>
      <c r="E6899" t="s">
        <v>18240</v>
      </c>
      <c r="F6899">
        <v>2929</v>
      </c>
      <c r="G6899">
        <v>2929</v>
      </c>
      <c r="H6899" t="s">
        <v>4488</v>
      </c>
      <c r="I6899">
        <v>115427</v>
      </c>
      <c r="J6899" s="12" t="s">
        <v>18503</v>
      </c>
      <c r="K6899" s="13">
        <v>45987</v>
      </c>
      <c r="L6899" s="13">
        <v>45987</v>
      </c>
      <c r="M6899" s="14">
        <v>50409.64</v>
      </c>
      <c r="N6899" s="14">
        <v>3841.5</v>
      </c>
      <c r="O6899" s="14">
        <v>54251.14</v>
      </c>
      <c r="P6899">
        <v>3</v>
      </c>
      <c r="Q6899">
        <v>0</v>
      </c>
      <c r="R6899">
        <v>3</v>
      </c>
      <c r="S6899" s="15">
        <v>0</v>
      </c>
      <c r="T6899" s="15">
        <v>0</v>
      </c>
      <c r="U6899" s="15">
        <v>2</v>
      </c>
      <c r="V6899" s="15">
        <v>2</v>
      </c>
      <c r="W6899" s="15">
        <v>1</v>
      </c>
      <c r="X6899" s="15">
        <v>2</v>
      </c>
      <c r="Y6899" s="15">
        <v>0</v>
      </c>
      <c r="Z6899" s="15">
        <v>0</v>
      </c>
      <c r="AA6899" s="15">
        <v>3</v>
      </c>
      <c r="AB6899" s="15">
        <v>4</v>
      </c>
      <c r="AC6899" s="16">
        <v>54237.26</v>
      </c>
      <c r="AD6899" s="16">
        <v>7682.65</v>
      </c>
      <c r="AE6899" s="16">
        <v>61919.91</v>
      </c>
      <c r="AF6899" s="16">
        <v>16028.09</v>
      </c>
      <c r="AG6899" s="16">
        <v>2130.77</v>
      </c>
      <c r="AH6899" s="16">
        <v>18158.86</v>
      </c>
      <c r="AI6899" s="17">
        <v>0.755</v>
      </c>
      <c r="AJ6899" s="17">
        <v>0.91</v>
      </c>
      <c r="AK6899" s="42" t="s">
        <v>19203</v>
      </c>
      <c r="AL6899" s="42" t="e">
        <v>#N/A</v>
      </c>
    </row>
    <row r="6900" spans="2:38" x14ac:dyDescent="0.3">
      <c r="B6900" s="15">
        <v>6875</v>
      </c>
      <c r="C6900" t="s">
        <v>58</v>
      </c>
      <c r="D6900" t="s">
        <v>59</v>
      </c>
      <c r="E6900" t="s">
        <v>2463</v>
      </c>
      <c r="F6900">
        <v>360</v>
      </c>
      <c r="G6900">
        <v>2006</v>
      </c>
      <c r="H6900" t="s">
        <v>2464</v>
      </c>
      <c r="I6900">
        <v>114950</v>
      </c>
      <c r="J6900" s="12" t="s">
        <v>18504</v>
      </c>
      <c r="K6900" s="13">
        <v>45973</v>
      </c>
      <c r="L6900" s="13">
        <v>45973</v>
      </c>
      <c r="M6900" s="14">
        <v>39636.660000000003</v>
      </c>
      <c r="N6900" s="14">
        <v>5871.94</v>
      </c>
      <c r="O6900" s="14">
        <v>45508.6</v>
      </c>
      <c r="P6900">
        <v>4.5</v>
      </c>
      <c r="Q6900">
        <v>1</v>
      </c>
      <c r="R6900">
        <v>5.5</v>
      </c>
      <c r="S6900" s="15">
        <v>0</v>
      </c>
      <c r="T6900" s="15">
        <v>0</v>
      </c>
      <c r="U6900" s="15">
        <v>5.5</v>
      </c>
      <c r="V6900" s="15">
        <v>5.5</v>
      </c>
      <c r="W6900" s="15">
        <v>0</v>
      </c>
      <c r="X6900" s="15">
        <v>0</v>
      </c>
      <c r="Y6900" s="15">
        <v>0</v>
      </c>
      <c r="Z6900" s="15">
        <v>0</v>
      </c>
      <c r="AA6900" s="15">
        <v>5.5</v>
      </c>
      <c r="AB6900" s="15">
        <v>5.5</v>
      </c>
      <c r="AC6900" s="16">
        <v>41078.81</v>
      </c>
      <c r="AD6900" s="16">
        <v>5871.94</v>
      </c>
      <c r="AE6900" s="16">
        <v>46950.75</v>
      </c>
      <c r="AF6900" s="16">
        <v>15802.29</v>
      </c>
      <c r="AG6900" s="16">
        <v>2354.1799999999998</v>
      </c>
      <c r="AH6900" s="16">
        <v>18156.47</v>
      </c>
      <c r="AI6900" s="17">
        <v>0.755</v>
      </c>
      <c r="AJ6900" s="17">
        <v>0.91</v>
      </c>
      <c r="AK6900" s="42" t="s">
        <v>19204</v>
      </c>
      <c r="AL6900" s="42" t="s">
        <v>9221</v>
      </c>
    </row>
    <row r="6901" spans="2:38" x14ac:dyDescent="0.3">
      <c r="B6901" s="15">
        <v>6876</v>
      </c>
      <c r="C6901" t="s">
        <v>163</v>
      </c>
      <c r="D6901" t="s">
        <v>1657</v>
      </c>
      <c r="E6901" t="s">
        <v>2661</v>
      </c>
      <c r="F6901">
        <v>2251</v>
      </c>
      <c r="G6901">
        <v>2251</v>
      </c>
      <c r="H6901" t="s">
        <v>2662</v>
      </c>
      <c r="I6901">
        <v>73345</v>
      </c>
      <c r="J6901" s="12" t="s">
        <v>7555</v>
      </c>
      <c r="K6901" s="13">
        <v>44771</v>
      </c>
      <c r="L6901" s="13">
        <v>44771</v>
      </c>
      <c r="M6901" s="14">
        <v>46244.07</v>
      </c>
      <c r="N6901" s="14">
        <v>1691.33</v>
      </c>
      <c r="O6901" s="14">
        <v>47935.4</v>
      </c>
      <c r="P6901">
        <v>4</v>
      </c>
      <c r="Q6901">
        <v>0</v>
      </c>
      <c r="R6901">
        <v>4</v>
      </c>
      <c r="S6901" s="15">
        <v>0</v>
      </c>
      <c r="T6901" s="15">
        <v>0</v>
      </c>
      <c r="U6901" s="15">
        <v>4</v>
      </c>
      <c r="V6901" s="15">
        <v>4</v>
      </c>
      <c r="W6901" s="15">
        <v>0</v>
      </c>
      <c r="X6901" s="15">
        <v>0</v>
      </c>
      <c r="Y6901" s="15">
        <v>0</v>
      </c>
      <c r="Z6901" s="15">
        <v>0</v>
      </c>
      <c r="AA6901" s="15">
        <v>4</v>
      </c>
      <c r="AB6901" s="15">
        <v>4</v>
      </c>
      <c r="AC6901" s="16">
        <v>49141.16</v>
      </c>
      <c r="AD6901" s="16">
        <v>2114.08</v>
      </c>
      <c r="AE6901" s="16">
        <v>51255.24</v>
      </c>
      <c r="AF6901" s="16">
        <v>17254.12</v>
      </c>
      <c r="AG6901" s="16">
        <v>869.73</v>
      </c>
      <c r="AH6901" s="16">
        <v>18123.849999999999</v>
      </c>
      <c r="AI6901" s="17">
        <v>0.59940000000000004</v>
      </c>
      <c r="AJ6901" s="17">
        <v>0.86380000000000001</v>
      </c>
      <c r="AK6901" s="42" t="s">
        <v>15818</v>
      </c>
      <c r="AL6901" s="42" t="e">
        <v>#N/A</v>
      </c>
    </row>
    <row r="6902" spans="2:38" x14ac:dyDescent="0.3">
      <c r="B6902" s="15">
        <v>6877</v>
      </c>
      <c r="C6902" t="s">
        <v>2469</v>
      </c>
      <c r="D6902" t="s">
        <v>149</v>
      </c>
      <c r="E6902" t="s">
        <v>149</v>
      </c>
      <c r="F6902">
        <v>468</v>
      </c>
      <c r="G6902">
        <v>2269</v>
      </c>
      <c r="H6902" t="s">
        <v>946</v>
      </c>
      <c r="I6902">
        <v>104533</v>
      </c>
      <c r="J6902" s="12" t="s">
        <v>7389</v>
      </c>
      <c r="K6902" s="13">
        <v>45471</v>
      </c>
      <c r="L6902" s="13">
        <v>45471</v>
      </c>
      <c r="M6902" s="14">
        <v>46121.17</v>
      </c>
      <c r="N6902" s="14">
        <v>0</v>
      </c>
      <c r="O6902" s="14">
        <v>46121.17</v>
      </c>
      <c r="P6902">
        <v>1</v>
      </c>
      <c r="Q6902">
        <v>0</v>
      </c>
      <c r="R6902">
        <v>1</v>
      </c>
      <c r="S6902" s="15">
        <v>0</v>
      </c>
      <c r="T6902" s="15">
        <v>0</v>
      </c>
      <c r="U6902" s="15">
        <v>0</v>
      </c>
      <c r="V6902" s="15">
        <v>0</v>
      </c>
      <c r="W6902" s="15">
        <v>1</v>
      </c>
      <c r="X6902" s="15">
        <v>2</v>
      </c>
      <c r="Y6902" s="15">
        <v>0</v>
      </c>
      <c r="Z6902" s="15">
        <v>0</v>
      </c>
      <c r="AA6902" s="15">
        <v>1</v>
      </c>
      <c r="AB6902" s="15">
        <v>2</v>
      </c>
      <c r="AC6902" s="16">
        <v>59298.82</v>
      </c>
      <c r="AD6902" s="16">
        <v>0</v>
      </c>
      <c r="AE6902" s="16">
        <v>59298.82</v>
      </c>
      <c r="AF6902" s="16">
        <v>18115.13</v>
      </c>
      <c r="AG6902" s="16">
        <v>0</v>
      </c>
      <c r="AH6902" s="16">
        <v>18115.13</v>
      </c>
      <c r="AI6902" s="17">
        <v>1</v>
      </c>
      <c r="AJ6902" s="17">
        <v>0.50639999999999996</v>
      </c>
      <c r="AK6902" s="42" t="s">
        <v>15607</v>
      </c>
      <c r="AL6902" s="42" t="s">
        <v>9576</v>
      </c>
    </row>
    <row r="6903" spans="2:38" x14ac:dyDescent="0.3">
      <c r="B6903" s="15">
        <v>6878</v>
      </c>
      <c r="C6903" t="s">
        <v>222</v>
      </c>
      <c r="D6903" t="s">
        <v>1655</v>
      </c>
      <c r="E6903" t="s">
        <v>2675</v>
      </c>
      <c r="F6903">
        <v>2645</v>
      </c>
      <c r="G6903">
        <v>2645</v>
      </c>
      <c r="H6903" t="s">
        <v>3031</v>
      </c>
      <c r="I6903">
        <v>111365</v>
      </c>
      <c r="J6903" s="12" t="s">
        <v>7695</v>
      </c>
      <c r="K6903" s="13">
        <v>45716</v>
      </c>
      <c r="L6903" s="13">
        <v>45716</v>
      </c>
      <c r="M6903" s="14">
        <v>44898.44</v>
      </c>
      <c r="N6903" s="14">
        <v>5861.2</v>
      </c>
      <c r="O6903" s="14">
        <v>50759.64</v>
      </c>
      <c r="P6903">
        <v>5</v>
      </c>
      <c r="Q6903">
        <v>0</v>
      </c>
      <c r="R6903">
        <v>5</v>
      </c>
      <c r="S6903" s="15">
        <v>0</v>
      </c>
      <c r="T6903" s="15">
        <v>0</v>
      </c>
      <c r="U6903" s="15">
        <v>5</v>
      </c>
      <c r="V6903" s="15">
        <v>5</v>
      </c>
      <c r="W6903" s="15">
        <v>0</v>
      </c>
      <c r="X6903" s="15">
        <v>0</v>
      </c>
      <c r="Y6903" s="15">
        <v>0</v>
      </c>
      <c r="Z6903" s="15">
        <v>0</v>
      </c>
      <c r="AA6903" s="15">
        <v>5</v>
      </c>
      <c r="AB6903" s="15">
        <v>5</v>
      </c>
      <c r="AC6903" s="16">
        <v>43895.69</v>
      </c>
      <c r="AD6903" s="16">
        <v>5739.69</v>
      </c>
      <c r="AE6903" s="16">
        <v>49635.38</v>
      </c>
      <c r="AF6903" s="16">
        <v>16148.76</v>
      </c>
      <c r="AG6903" s="16">
        <v>1962.43</v>
      </c>
      <c r="AH6903" s="16">
        <v>18111.189999999999</v>
      </c>
      <c r="AI6903" s="17">
        <v>0.755</v>
      </c>
      <c r="AJ6903" s="17">
        <v>0.91</v>
      </c>
      <c r="AK6903" s="42" t="s">
        <v>15996</v>
      </c>
      <c r="AL6903" s="42">
        <v>1706674</v>
      </c>
    </row>
    <row r="6904" spans="2:38" x14ac:dyDescent="0.3">
      <c r="B6904" s="15">
        <v>6879</v>
      </c>
      <c r="C6904" t="s">
        <v>2469</v>
      </c>
      <c r="D6904" t="s">
        <v>110</v>
      </c>
      <c r="E6904" t="s">
        <v>110</v>
      </c>
      <c r="F6904">
        <v>1856</v>
      </c>
      <c r="G6904">
        <v>2183</v>
      </c>
      <c r="H6904" t="s">
        <v>248</v>
      </c>
      <c r="I6904">
        <v>114873</v>
      </c>
      <c r="J6904" s="12" t="s">
        <v>18505</v>
      </c>
      <c r="K6904" s="13">
        <v>45975</v>
      </c>
      <c r="L6904" s="13">
        <v>45975</v>
      </c>
      <c r="M6904" s="14">
        <v>30898.06</v>
      </c>
      <c r="N6904" s="14">
        <v>28259.24</v>
      </c>
      <c r="O6904" s="14">
        <v>59157.3</v>
      </c>
      <c r="P6904">
        <v>4</v>
      </c>
      <c r="Q6904">
        <v>1</v>
      </c>
      <c r="R6904">
        <v>5</v>
      </c>
      <c r="S6904" s="15">
        <v>0</v>
      </c>
      <c r="T6904" s="15">
        <v>0</v>
      </c>
      <c r="U6904" s="15">
        <v>5</v>
      </c>
      <c r="V6904" s="15">
        <v>5</v>
      </c>
      <c r="W6904" s="15">
        <v>0</v>
      </c>
      <c r="X6904" s="15">
        <v>0</v>
      </c>
      <c r="Y6904" s="15">
        <v>0</v>
      </c>
      <c r="Z6904" s="15">
        <v>0</v>
      </c>
      <c r="AA6904" s="15">
        <v>5</v>
      </c>
      <c r="AB6904" s="15">
        <v>5</v>
      </c>
      <c r="AC6904" s="16">
        <v>30898.06</v>
      </c>
      <c r="AD6904" s="16">
        <v>28259.24</v>
      </c>
      <c r="AE6904" s="16">
        <v>59157.3</v>
      </c>
      <c r="AF6904" s="16">
        <v>9630.26</v>
      </c>
      <c r="AG6904" s="16">
        <v>8477.77</v>
      </c>
      <c r="AH6904" s="16">
        <v>18108.03</v>
      </c>
      <c r="AI6904" s="17">
        <v>0.755</v>
      </c>
      <c r="AJ6904" s="17">
        <v>0.91</v>
      </c>
      <c r="AK6904" s="42" t="s">
        <v>19205</v>
      </c>
      <c r="AL6904" s="42" t="s">
        <v>9454</v>
      </c>
    </row>
    <row r="6905" spans="2:38" x14ac:dyDescent="0.3">
      <c r="B6905" s="15">
        <v>6880</v>
      </c>
      <c r="C6905" t="s">
        <v>49</v>
      </c>
      <c r="D6905" t="s">
        <v>98</v>
      </c>
      <c r="E6905" t="s">
        <v>98</v>
      </c>
      <c r="F6905">
        <v>2575</v>
      </c>
      <c r="G6905">
        <v>2575</v>
      </c>
      <c r="H6905" t="s">
        <v>4124</v>
      </c>
      <c r="I6905">
        <v>111185</v>
      </c>
      <c r="J6905" s="12" t="s">
        <v>7390</v>
      </c>
      <c r="K6905" s="13">
        <v>45625</v>
      </c>
      <c r="L6905" s="13">
        <v>45625</v>
      </c>
      <c r="M6905" s="14">
        <v>47266.54</v>
      </c>
      <c r="N6905" s="14">
        <v>0</v>
      </c>
      <c r="O6905" s="14">
        <v>47266.54</v>
      </c>
      <c r="P6905">
        <v>1</v>
      </c>
      <c r="Q6905">
        <v>0</v>
      </c>
      <c r="R6905">
        <v>1</v>
      </c>
      <c r="S6905" s="15">
        <v>0</v>
      </c>
      <c r="T6905" s="15">
        <v>0</v>
      </c>
      <c r="U6905" s="15">
        <v>0</v>
      </c>
      <c r="V6905" s="15">
        <v>0</v>
      </c>
      <c r="W6905" s="15">
        <v>1</v>
      </c>
      <c r="X6905" s="15">
        <v>2</v>
      </c>
      <c r="Y6905" s="15">
        <v>0</v>
      </c>
      <c r="Z6905" s="15">
        <v>0</v>
      </c>
      <c r="AA6905" s="15">
        <v>1</v>
      </c>
      <c r="AB6905" s="15">
        <v>2</v>
      </c>
      <c r="AC6905" s="16">
        <v>49323.26</v>
      </c>
      <c r="AD6905" s="16">
        <v>0</v>
      </c>
      <c r="AE6905" s="16">
        <v>49323.26</v>
      </c>
      <c r="AF6905" s="16">
        <v>18105.400000000001</v>
      </c>
      <c r="AG6905" s="16">
        <v>0</v>
      </c>
      <c r="AH6905" s="16">
        <v>18105.400000000001</v>
      </c>
      <c r="AI6905" s="17">
        <v>0.755</v>
      </c>
      <c r="AJ6905" s="17">
        <v>0.91</v>
      </c>
      <c r="AK6905" s="42" t="s">
        <v>15608</v>
      </c>
      <c r="AL6905" s="42" t="s">
        <v>11630</v>
      </c>
    </row>
    <row r="6906" spans="2:38" x14ac:dyDescent="0.3">
      <c r="B6906" s="15">
        <v>6881</v>
      </c>
      <c r="C6906" t="s">
        <v>2469</v>
      </c>
      <c r="D6906" t="s">
        <v>75</v>
      </c>
      <c r="E6906" t="s">
        <v>75</v>
      </c>
      <c r="F6906">
        <v>2926</v>
      </c>
      <c r="G6906">
        <v>2926</v>
      </c>
      <c r="H6906" t="s">
        <v>4400</v>
      </c>
      <c r="I6906">
        <v>116101</v>
      </c>
      <c r="J6906" s="12" t="s">
        <v>18506</v>
      </c>
      <c r="K6906" s="13">
        <v>45981</v>
      </c>
      <c r="L6906" s="13">
        <v>45981</v>
      </c>
      <c r="M6906" s="14">
        <v>48029.78</v>
      </c>
      <c r="N6906" s="14">
        <v>1316.86</v>
      </c>
      <c r="O6906" s="14">
        <v>49346.64</v>
      </c>
      <c r="P6906">
        <v>4</v>
      </c>
      <c r="Q6906">
        <v>0</v>
      </c>
      <c r="R6906">
        <v>4</v>
      </c>
      <c r="S6906" s="15">
        <v>0</v>
      </c>
      <c r="T6906" s="15">
        <v>0</v>
      </c>
      <c r="U6906" s="15">
        <v>4</v>
      </c>
      <c r="V6906" s="15">
        <v>4</v>
      </c>
      <c r="W6906" s="15">
        <v>0</v>
      </c>
      <c r="X6906" s="15">
        <v>0</v>
      </c>
      <c r="Y6906" s="15">
        <v>0</v>
      </c>
      <c r="Z6906" s="15">
        <v>0</v>
      </c>
      <c r="AA6906" s="15">
        <v>4</v>
      </c>
      <c r="AB6906" s="15">
        <v>4</v>
      </c>
      <c r="AC6906" s="16">
        <v>40024.81</v>
      </c>
      <c r="AD6906" s="16">
        <v>1097.4000000000001</v>
      </c>
      <c r="AE6906" s="16">
        <v>41122.21</v>
      </c>
      <c r="AF6906" s="16">
        <v>17610.939999999999</v>
      </c>
      <c r="AG6906" s="16">
        <v>482.89</v>
      </c>
      <c r="AH6906" s="16">
        <v>18093.830000000002</v>
      </c>
      <c r="AI6906" s="17">
        <v>0.755</v>
      </c>
      <c r="AJ6906" s="17">
        <v>0.91</v>
      </c>
      <c r="AK6906" s="42" t="s">
        <v>19206</v>
      </c>
      <c r="AL6906" s="42" t="e">
        <v>#N/A</v>
      </c>
    </row>
    <row r="6907" spans="2:38" x14ac:dyDescent="0.3">
      <c r="B6907" s="15">
        <v>6882</v>
      </c>
      <c r="C6907" t="s">
        <v>58</v>
      </c>
      <c r="D6907" t="s">
        <v>59</v>
      </c>
      <c r="E6907" t="s">
        <v>2482</v>
      </c>
      <c r="F6907">
        <v>546</v>
      </c>
      <c r="G6907">
        <v>764</v>
      </c>
      <c r="H6907" t="s">
        <v>80</v>
      </c>
      <c r="I6907">
        <v>114646</v>
      </c>
      <c r="J6907" s="12" t="s">
        <v>7718</v>
      </c>
      <c r="K6907" s="13">
        <v>45960</v>
      </c>
      <c r="L6907" s="13">
        <v>45960</v>
      </c>
      <c r="M6907" s="14">
        <v>51128.55</v>
      </c>
      <c r="N6907" s="14">
        <v>2991.29</v>
      </c>
      <c r="O6907" s="14">
        <v>54119.839999999997</v>
      </c>
      <c r="P6907">
        <v>5</v>
      </c>
      <c r="Q6907">
        <v>0</v>
      </c>
      <c r="R6907">
        <v>5</v>
      </c>
      <c r="S6907" s="15">
        <v>0</v>
      </c>
      <c r="T6907" s="15">
        <v>0</v>
      </c>
      <c r="U6907" s="15">
        <v>5</v>
      </c>
      <c r="V6907" s="15">
        <v>5</v>
      </c>
      <c r="W6907" s="15">
        <v>0</v>
      </c>
      <c r="X6907" s="15">
        <v>0</v>
      </c>
      <c r="Y6907" s="15">
        <v>0</v>
      </c>
      <c r="Z6907" s="15">
        <v>0</v>
      </c>
      <c r="AA6907" s="15">
        <v>5</v>
      </c>
      <c r="AB6907" s="15">
        <v>5</v>
      </c>
      <c r="AC6907" s="16">
        <v>50366.15</v>
      </c>
      <c r="AD6907" s="16">
        <v>4846.7</v>
      </c>
      <c r="AE6907" s="16">
        <v>55212.85</v>
      </c>
      <c r="AF6907" s="16">
        <v>16809.62</v>
      </c>
      <c r="AG6907" s="16">
        <v>1266.08</v>
      </c>
      <c r="AH6907" s="16">
        <v>18075.7</v>
      </c>
      <c r="AI6907" s="17">
        <v>0.755</v>
      </c>
      <c r="AJ6907" s="17">
        <v>0.91</v>
      </c>
      <c r="AK6907" s="42" t="s">
        <v>16025</v>
      </c>
      <c r="AL6907" s="42" t="s">
        <v>9271</v>
      </c>
    </row>
    <row r="6908" spans="2:38" x14ac:dyDescent="0.3">
      <c r="B6908" s="15">
        <v>6883</v>
      </c>
      <c r="C6908" t="s">
        <v>2469</v>
      </c>
      <c r="D6908" t="s">
        <v>149</v>
      </c>
      <c r="E6908" t="s">
        <v>149</v>
      </c>
      <c r="F6908">
        <v>2238</v>
      </c>
      <c r="G6908">
        <v>2238</v>
      </c>
      <c r="H6908" t="s">
        <v>1002</v>
      </c>
      <c r="I6908">
        <v>24040</v>
      </c>
      <c r="J6908" s="12" t="s">
        <v>7393</v>
      </c>
      <c r="K6908" s="13">
        <v>44379</v>
      </c>
      <c r="L6908" s="13">
        <v>44379</v>
      </c>
      <c r="M6908" s="14">
        <v>44577.14</v>
      </c>
      <c r="N6908" s="14">
        <v>0</v>
      </c>
      <c r="O6908" s="14">
        <v>44577.14</v>
      </c>
      <c r="P6908">
        <v>1</v>
      </c>
      <c r="Q6908">
        <v>0</v>
      </c>
      <c r="R6908">
        <v>1</v>
      </c>
      <c r="S6908" s="15">
        <v>0</v>
      </c>
      <c r="T6908" s="15">
        <v>0</v>
      </c>
      <c r="U6908" s="15">
        <v>0</v>
      </c>
      <c r="V6908" s="15">
        <v>0</v>
      </c>
      <c r="W6908" s="15">
        <v>1</v>
      </c>
      <c r="X6908" s="15">
        <v>2</v>
      </c>
      <c r="Y6908" s="15">
        <v>0</v>
      </c>
      <c r="Z6908" s="15">
        <v>0</v>
      </c>
      <c r="AA6908" s="15">
        <v>1</v>
      </c>
      <c r="AB6908" s="15">
        <v>2</v>
      </c>
      <c r="AC6908" s="16">
        <v>49530.16</v>
      </c>
      <c r="AD6908" s="16">
        <v>0</v>
      </c>
      <c r="AE6908" s="16">
        <v>49530.16</v>
      </c>
      <c r="AF6908" s="16">
        <v>18066.080000000002</v>
      </c>
      <c r="AG6908" s="16">
        <v>0</v>
      </c>
      <c r="AH6908" s="16">
        <v>18066.080000000002</v>
      </c>
      <c r="AI6908" s="17">
        <v>0.84499999999999997</v>
      </c>
      <c r="AJ6908" s="17">
        <v>0.83560000000000001</v>
      </c>
      <c r="AK6908" s="42" t="s">
        <v>15612</v>
      </c>
      <c r="AL6908" s="42" t="s">
        <v>9884</v>
      </c>
    </row>
    <row r="6909" spans="2:38" x14ac:dyDescent="0.3">
      <c r="B6909" s="15">
        <v>6884</v>
      </c>
      <c r="C6909" t="s">
        <v>58</v>
      </c>
      <c r="D6909" t="s">
        <v>59</v>
      </c>
      <c r="E6909" t="s">
        <v>2467</v>
      </c>
      <c r="F6909">
        <v>564</v>
      </c>
      <c r="G6909">
        <v>1178</v>
      </c>
      <c r="H6909" t="s">
        <v>60</v>
      </c>
      <c r="I6909">
        <v>91479</v>
      </c>
      <c r="J6909" s="12" t="s">
        <v>1612</v>
      </c>
      <c r="K6909" s="13">
        <v>43672</v>
      </c>
      <c r="L6909" s="13">
        <v>43678</v>
      </c>
      <c r="M6909" s="14">
        <v>62645.37</v>
      </c>
      <c r="N6909" s="14">
        <v>2596.19</v>
      </c>
      <c r="O6909" s="14">
        <v>65241.56</v>
      </c>
      <c r="P6909">
        <v>3</v>
      </c>
      <c r="Q6909">
        <v>0</v>
      </c>
      <c r="R6909">
        <v>3</v>
      </c>
      <c r="S6909" s="15">
        <v>0</v>
      </c>
      <c r="T6909" s="15">
        <v>0</v>
      </c>
      <c r="U6909" s="15">
        <v>2</v>
      </c>
      <c r="V6909" s="15">
        <v>2</v>
      </c>
      <c r="W6909" s="15">
        <v>1</v>
      </c>
      <c r="X6909" s="15">
        <v>2</v>
      </c>
      <c r="Y6909" s="15">
        <v>0</v>
      </c>
      <c r="Z6909" s="15">
        <v>0</v>
      </c>
      <c r="AA6909" s="15">
        <v>3</v>
      </c>
      <c r="AB6909" s="15">
        <v>4</v>
      </c>
      <c r="AC6909" s="16">
        <v>57198.19</v>
      </c>
      <c r="AD6909" s="16">
        <v>7127.4</v>
      </c>
      <c r="AE6909" s="16">
        <v>64325.59</v>
      </c>
      <c r="AF6909" s="16">
        <v>16828.87</v>
      </c>
      <c r="AG6909" s="16">
        <v>1236.6600000000001</v>
      </c>
      <c r="AH6909" s="16">
        <v>18065.53</v>
      </c>
      <c r="AI6909" s="17">
        <v>1</v>
      </c>
      <c r="AJ6909" s="17">
        <v>0.95760000000000001</v>
      </c>
      <c r="AK6909" s="42" t="s">
        <v>15899</v>
      </c>
      <c r="AL6909" s="42" t="s">
        <v>9233</v>
      </c>
    </row>
    <row r="6910" spans="2:38" x14ac:dyDescent="0.3">
      <c r="B6910" s="15">
        <v>6885</v>
      </c>
      <c r="C6910" t="s">
        <v>55</v>
      </c>
      <c r="D6910" t="s">
        <v>56</v>
      </c>
      <c r="E6910" t="s">
        <v>2062</v>
      </c>
      <c r="F6910">
        <v>869</v>
      </c>
      <c r="G6910">
        <v>869</v>
      </c>
      <c r="H6910" t="s">
        <v>69</v>
      </c>
      <c r="I6910">
        <v>94688</v>
      </c>
      <c r="J6910" s="12" t="s">
        <v>7394</v>
      </c>
      <c r="K6910" s="13">
        <v>45042</v>
      </c>
      <c r="L6910" s="13">
        <v>45042</v>
      </c>
      <c r="M6910" s="14">
        <v>67094.87</v>
      </c>
      <c r="N6910" s="14">
        <v>0</v>
      </c>
      <c r="O6910" s="14">
        <v>67094.87</v>
      </c>
      <c r="P6910">
        <v>1</v>
      </c>
      <c r="Q6910">
        <v>0</v>
      </c>
      <c r="R6910">
        <v>1</v>
      </c>
      <c r="S6910" s="15">
        <v>0</v>
      </c>
      <c r="T6910" s="15">
        <v>0</v>
      </c>
      <c r="U6910" s="15">
        <v>0</v>
      </c>
      <c r="V6910" s="15">
        <v>0</v>
      </c>
      <c r="W6910" s="15">
        <v>1</v>
      </c>
      <c r="X6910" s="15">
        <v>2</v>
      </c>
      <c r="Y6910" s="15">
        <v>0</v>
      </c>
      <c r="Z6910" s="15">
        <v>0</v>
      </c>
      <c r="AA6910" s="15">
        <v>1</v>
      </c>
      <c r="AB6910" s="15">
        <v>2</v>
      </c>
      <c r="AC6910" s="16">
        <v>51611.41</v>
      </c>
      <c r="AD6910" s="16">
        <v>0</v>
      </c>
      <c r="AE6910" s="16">
        <v>51611.41</v>
      </c>
      <c r="AF6910" s="16">
        <v>18064.009999999998</v>
      </c>
      <c r="AG6910" s="16">
        <v>0</v>
      </c>
      <c r="AH6910" s="16">
        <v>18064.009999999998</v>
      </c>
      <c r="AI6910" s="17">
        <v>1</v>
      </c>
      <c r="AJ6910" s="17">
        <v>0.97040000000000004</v>
      </c>
      <c r="AK6910" s="42" t="s">
        <v>15613</v>
      </c>
      <c r="AL6910" s="42" t="s">
        <v>9250</v>
      </c>
    </row>
    <row r="6911" spans="2:38" x14ac:dyDescent="0.3">
      <c r="B6911" s="15">
        <v>6886</v>
      </c>
      <c r="C6911" t="s">
        <v>55</v>
      </c>
      <c r="D6911" t="s">
        <v>56</v>
      </c>
      <c r="E6911" t="s">
        <v>2061</v>
      </c>
      <c r="F6911">
        <v>137</v>
      </c>
      <c r="G6911">
        <v>137</v>
      </c>
      <c r="H6911" t="s">
        <v>948</v>
      </c>
      <c r="I6911">
        <v>32719</v>
      </c>
      <c r="J6911" s="12" t="s">
        <v>7395</v>
      </c>
      <c r="K6911" s="13">
        <v>31447</v>
      </c>
      <c r="L6911" s="13">
        <v>31474</v>
      </c>
      <c r="M6911" s="14">
        <v>0</v>
      </c>
      <c r="N6911" s="14">
        <v>0</v>
      </c>
      <c r="O6911" s="14">
        <v>0</v>
      </c>
      <c r="P6911">
        <v>0</v>
      </c>
      <c r="Q6911">
        <v>0</v>
      </c>
      <c r="R6911">
        <v>0</v>
      </c>
      <c r="S6911" s="15">
        <v>0</v>
      </c>
      <c r="T6911" s="15">
        <v>0</v>
      </c>
      <c r="U6911" s="15">
        <v>0</v>
      </c>
      <c r="V6911" s="15">
        <v>0</v>
      </c>
      <c r="W6911" s="15">
        <v>0</v>
      </c>
      <c r="X6911" s="15">
        <v>0</v>
      </c>
      <c r="Y6911" s="15">
        <v>0</v>
      </c>
      <c r="Z6911" s="15">
        <v>0</v>
      </c>
      <c r="AA6911" s="15">
        <v>0</v>
      </c>
      <c r="AB6911" s="15">
        <v>0</v>
      </c>
      <c r="AC6911" s="16">
        <v>82035.850000000006</v>
      </c>
      <c r="AD6911" s="16">
        <v>0</v>
      </c>
      <c r="AE6911" s="16">
        <v>82035.850000000006</v>
      </c>
      <c r="AF6911" s="16">
        <v>18047.89</v>
      </c>
      <c r="AG6911" s="16">
        <v>0</v>
      </c>
      <c r="AH6911" s="16">
        <v>18047.89</v>
      </c>
      <c r="AI6911" s="17">
        <v>0.84499999999999997</v>
      </c>
      <c r="AJ6911" s="17">
        <v>0.91</v>
      </c>
      <c r="AK6911" s="42" t="s">
        <v>15614</v>
      </c>
      <c r="AL6911" s="42" t="s">
        <v>9578</v>
      </c>
    </row>
    <row r="6912" spans="2:38" x14ac:dyDescent="0.3">
      <c r="B6912" s="15">
        <v>6887</v>
      </c>
      <c r="C6912" t="s">
        <v>49</v>
      </c>
      <c r="D6912" t="s">
        <v>67</v>
      </c>
      <c r="E6912" t="s">
        <v>2454</v>
      </c>
      <c r="F6912">
        <v>37</v>
      </c>
      <c r="G6912">
        <v>37</v>
      </c>
      <c r="H6912" t="s">
        <v>86</v>
      </c>
      <c r="I6912">
        <v>67334</v>
      </c>
      <c r="J6912" s="12" t="s">
        <v>1079</v>
      </c>
      <c r="K6912" s="13">
        <v>42341</v>
      </c>
      <c r="L6912" s="13">
        <v>42341</v>
      </c>
      <c r="M6912" s="14">
        <v>56119.519999999997</v>
      </c>
      <c r="N6912" s="14">
        <v>3854.78</v>
      </c>
      <c r="O6912" s="14">
        <v>59974.3</v>
      </c>
      <c r="P6912">
        <v>1</v>
      </c>
      <c r="Q6912">
        <v>0</v>
      </c>
      <c r="R6912">
        <v>1</v>
      </c>
      <c r="S6912" s="15">
        <v>0</v>
      </c>
      <c r="T6912" s="15">
        <v>0</v>
      </c>
      <c r="U6912" s="15">
        <v>1</v>
      </c>
      <c r="V6912" s="15">
        <v>1</v>
      </c>
      <c r="W6912" s="15">
        <v>0</v>
      </c>
      <c r="X6912" s="15">
        <v>0</v>
      </c>
      <c r="Y6912" s="15">
        <v>0</v>
      </c>
      <c r="Z6912" s="15">
        <v>0</v>
      </c>
      <c r="AA6912" s="15">
        <v>1</v>
      </c>
      <c r="AB6912" s="15">
        <v>1</v>
      </c>
      <c r="AC6912" s="16">
        <v>49960.2</v>
      </c>
      <c r="AD6912" s="16">
        <v>2965.24</v>
      </c>
      <c r="AE6912" s="16">
        <v>52925.440000000002</v>
      </c>
      <c r="AF6912" s="16">
        <v>17151.990000000002</v>
      </c>
      <c r="AG6912" s="16">
        <v>889.54</v>
      </c>
      <c r="AH6912" s="16">
        <v>18041.53</v>
      </c>
      <c r="AI6912" s="17">
        <v>1</v>
      </c>
      <c r="AJ6912" s="17">
        <v>0.9173</v>
      </c>
      <c r="AK6912" s="42" t="s">
        <v>15833</v>
      </c>
      <c r="AL6912" s="42" t="s">
        <v>9213</v>
      </c>
    </row>
    <row r="6913" spans="2:38" x14ac:dyDescent="0.3">
      <c r="B6913" s="15">
        <v>6888</v>
      </c>
      <c r="C6913" t="s">
        <v>115</v>
      </c>
      <c r="D6913" t="s">
        <v>1656</v>
      </c>
      <c r="E6913" t="s">
        <v>2763</v>
      </c>
      <c r="F6913">
        <v>1295</v>
      </c>
      <c r="G6913">
        <v>1295</v>
      </c>
      <c r="H6913" t="s">
        <v>407</v>
      </c>
      <c r="I6913">
        <v>80359</v>
      </c>
      <c r="J6913" s="12" t="s">
        <v>7399</v>
      </c>
      <c r="K6913" s="13">
        <v>43371</v>
      </c>
      <c r="L6913" s="13">
        <v>43371</v>
      </c>
      <c r="M6913" s="14">
        <v>51504.14</v>
      </c>
      <c r="N6913" s="14">
        <v>0</v>
      </c>
      <c r="O6913" s="14">
        <v>51504.14</v>
      </c>
      <c r="P6913">
        <v>0</v>
      </c>
      <c r="Q6913">
        <v>0</v>
      </c>
      <c r="R6913">
        <v>0</v>
      </c>
      <c r="S6913" s="15">
        <v>0</v>
      </c>
      <c r="T6913" s="15">
        <v>0</v>
      </c>
      <c r="U6913" s="15">
        <v>0</v>
      </c>
      <c r="V6913" s="15">
        <v>0</v>
      </c>
      <c r="W6913" s="15">
        <v>0</v>
      </c>
      <c r="X6913" s="15">
        <v>0</v>
      </c>
      <c r="Y6913" s="15">
        <v>0</v>
      </c>
      <c r="Z6913" s="15">
        <v>0</v>
      </c>
      <c r="AA6913" s="15">
        <v>0</v>
      </c>
      <c r="AB6913" s="15">
        <v>0</v>
      </c>
      <c r="AC6913" s="16">
        <v>51504.14</v>
      </c>
      <c r="AD6913" s="16">
        <v>0</v>
      </c>
      <c r="AE6913" s="16">
        <v>51504.14</v>
      </c>
      <c r="AF6913" s="16">
        <v>18026.509999999998</v>
      </c>
      <c r="AG6913" s="16">
        <v>0</v>
      </c>
      <c r="AH6913" s="16">
        <v>18026.509999999998</v>
      </c>
      <c r="AI6913" s="17">
        <v>1</v>
      </c>
      <c r="AJ6913" s="17">
        <v>0.92920000000000003</v>
      </c>
      <c r="AK6913" s="42" t="s">
        <v>15619</v>
      </c>
      <c r="AL6913" s="42">
        <v>1701802</v>
      </c>
    </row>
    <row r="6914" spans="2:38" x14ac:dyDescent="0.3">
      <c r="B6914" s="15">
        <v>6889</v>
      </c>
      <c r="C6914" t="s">
        <v>2469</v>
      </c>
      <c r="D6914" t="s">
        <v>110</v>
      </c>
      <c r="E6914" t="s">
        <v>110</v>
      </c>
      <c r="F6914">
        <v>40</v>
      </c>
      <c r="G6914">
        <v>40</v>
      </c>
      <c r="H6914" t="s">
        <v>1767</v>
      </c>
      <c r="I6914">
        <v>73039</v>
      </c>
      <c r="J6914" s="12" t="s">
        <v>1866</v>
      </c>
      <c r="K6914" s="13">
        <v>42744</v>
      </c>
      <c r="L6914" s="13">
        <v>42767</v>
      </c>
      <c r="M6914" s="14">
        <v>36399.160000000003</v>
      </c>
      <c r="N6914" s="14">
        <v>0</v>
      </c>
      <c r="O6914" s="14">
        <v>36399.160000000003</v>
      </c>
      <c r="P6914">
        <v>2</v>
      </c>
      <c r="Q6914">
        <v>0</v>
      </c>
      <c r="R6914">
        <v>2</v>
      </c>
      <c r="S6914" s="15">
        <v>0</v>
      </c>
      <c r="T6914" s="15">
        <v>0</v>
      </c>
      <c r="U6914" s="15">
        <v>2</v>
      </c>
      <c r="V6914" s="15">
        <v>2</v>
      </c>
      <c r="W6914" s="15">
        <v>0</v>
      </c>
      <c r="X6914" s="15">
        <v>0</v>
      </c>
      <c r="Y6914" s="15">
        <v>0</v>
      </c>
      <c r="Z6914" s="15">
        <v>0</v>
      </c>
      <c r="AA6914" s="15">
        <v>2</v>
      </c>
      <c r="AB6914" s="15">
        <v>2</v>
      </c>
      <c r="AC6914" s="16">
        <v>45498.98</v>
      </c>
      <c r="AD6914" s="16">
        <v>0</v>
      </c>
      <c r="AE6914" s="16">
        <v>45498.98</v>
      </c>
      <c r="AF6914" s="16">
        <v>18020.16</v>
      </c>
      <c r="AG6914" s="16">
        <v>0</v>
      </c>
      <c r="AH6914" s="16">
        <v>18020.16</v>
      </c>
      <c r="AI6914" s="17">
        <v>1</v>
      </c>
      <c r="AJ6914" s="17">
        <v>0.85870000000000002</v>
      </c>
      <c r="AK6914" s="42" t="s">
        <v>15622</v>
      </c>
      <c r="AL6914" s="42" t="s">
        <v>9415</v>
      </c>
    </row>
    <row r="6915" spans="2:38" x14ac:dyDescent="0.3">
      <c r="B6915" s="15">
        <v>6890</v>
      </c>
      <c r="C6915" t="s">
        <v>58</v>
      </c>
      <c r="D6915" t="s">
        <v>59</v>
      </c>
      <c r="E6915" t="s">
        <v>2475</v>
      </c>
      <c r="F6915">
        <v>606</v>
      </c>
      <c r="G6915">
        <v>606</v>
      </c>
      <c r="H6915" t="s">
        <v>347</v>
      </c>
      <c r="I6915">
        <v>73813</v>
      </c>
      <c r="J6915" s="12" t="s">
        <v>1926</v>
      </c>
      <c r="K6915" s="13">
        <v>42843</v>
      </c>
      <c r="L6915" s="13">
        <v>42843</v>
      </c>
      <c r="M6915" s="14">
        <v>79309.649999999994</v>
      </c>
      <c r="N6915" s="14">
        <v>0</v>
      </c>
      <c r="O6915" s="14">
        <v>79309.649999999994</v>
      </c>
      <c r="P6915">
        <v>1</v>
      </c>
      <c r="Q6915">
        <v>0</v>
      </c>
      <c r="R6915">
        <v>1</v>
      </c>
      <c r="S6915" s="15">
        <v>0</v>
      </c>
      <c r="T6915" s="15">
        <v>0</v>
      </c>
      <c r="U6915" s="15">
        <v>0</v>
      </c>
      <c r="V6915" s="15">
        <v>0</v>
      </c>
      <c r="W6915" s="15">
        <v>1</v>
      </c>
      <c r="X6915" s="15">
        <v>2</v>
      </c>
      <c r="Y6915" s="15">
        <v>0</v>
      </c>
      <c r="Z6915" s="15">
        <v>0</v>
      </c>
      <c r="AA6915" s="15">
        <v>1</v>
      </c>
      <c r="AB6915" s="15">
        <v>2</v>
      </c>
      <c r="AC6915" s="16">
        <v>61226.12</v>
      </c>
      <c r="AD6915" s="16">
        <v>0</v>
      </c>
      <c r="AE6915" s="16">
        <v>61226.12</v>
      </c>
      <c r="AF6915" s="16">
        <v>18012.52</v>
      </c>
      <c r="AG6915" s="16">
        <v>0</v>
      </c>
      <c r="AH6915" s="16">
        <v>18012.52</v>
      </c>
      <c r="AI6915" s="17">
        <v>1</v>
      </c>
      <c r="AJ6915" s="17">
        <v>0.8357</v>
      </c>
      <c r="AK6915" s="42" t="s">
        <v>15623</v>
      </c>
      <c r="AL6915" s="42" t="s">
        <v>10799</v>
      </c>
    </row>
    <row r="6916" spans="2:38" x14ac:dyDescent="0.3">
      <c r="B6916" s="15">
        <v>6891</v>
      </c>
      <c r="C6916" t="s">
        <v>55</v>
      </c>
      <c r="D6916" t="s">
        <v>333</v>
      </c>
      <c r="E6916" t="s">
        <v>333</v>
      </c>
      <c r="F6916">
        <v>931</v>
      </c>
      <c r="G6916">
        <v>2641</v>
      </c>
      <c r="H6916" t="s">
        <v>111</v>
      </c>
      <c r="I6916">
        <v>115799</v>
      </c>
      <c r="J6916" s="12" t="s">
        <v>18507</v>
      </c>
      <c r="K6916" s="13">
        <v>45989</v>
      </c>
      <c r="L6916" s="13">
        <v>45989</v>
      </c>
      <c r="M6916" s="14">
        <v>43185.14</v>
      </c>
      <c r="N6916" s="14">
        <v>1035.77</v>
      </c>
      <c r="O6916" s="14">
        <v>44220.91</v>
      </c>
      <c r="P6916">
        <v>3</v>
      </c>
      <c r="Q6916">
        <v>0</v>
      </c>
      <c r="R6916">
        <v>3</v>
      </c>
      <c r="S6916" s="15">
        <v>0</v>
      </c>
      <c r="T6916" s="15">
        <v>0</v>
      </c>
      <c r="U6916" s="15">
        <v>3</v>
      </c>
      <c r="V6916" s="15">
        <v>3</v>
      </c>
      <c r="W6916" s="15">
        <v>0</v>
      </c>
      <c r="X6916" s="15">
        <v>0</v>
      </c>
      <c r="Y6916" s="15">
        <v>0</v>
      </c>
      <c r="Z6916" s="15">
        <v>0</v>
      </c>
      <c r="AA6916" s="15">
        <v>3</v>
      </c>
      <c r="AB6916" s="15">
        <v>3</v>
      </c>
      <c r="AC6916" s="16">
        <v>43442.66</v>
      </c>
      <c r="AD6916" s="16">
        <v>1294.6500000000001</v>
      </c>
      <c r="AE6916" s="16">
        <v>44737.31</v>
      </c>
      <c r="AF6916" s="16">
        <v>17481.14</v>
      </c>
      <c r="AG6916" s="16">
        <v>530.42999999999995</v>
      </c>
      <c r="AH6916" s="16">
        <v>18011.57</v>
      </c>
      <c r="AI6916" s="17">
        <v>0.755</v>
      </c>
      <c r="AJ6916" s="17">
        <v>0.91</v>
      </c>
      <c r="AK6916" s="42" t="s">
        <v>19207</v>
      </c>
      <c r="AL6916" s="42" t="s">
        <v>9229</v>
      </c>
    </row>
    <row r="6917" spans="2:38" x14ac:dyDescent="0.3">
      <c r="B6917" s="15">
        <v>6892</v>
      </c>
      <c r="C6917" t="s">
        <v>55</v>
      </c>
      <c r="D6917" t="s">
        <v>333</v>
      </c>
      <c r="E6917" t="s">
        <v>333</v>
      </c>
      <c r="F6917">
        <v>135</v>
      </c>
      <c r="G6917">
        <v>135</v>
      </c>
      <c r="H6917" t="s">
        <v>334</v>
      </c>
      <c r="I6917">
        <v>107909</v>
      </c>
      <c r="J6917" s="12" t="s">
        <v>7405</v>
      </c>
      <c r="K6917" s="13">
        <v>45541</v>
      </c>
      <c r="L6917" s="13">
        <v>45541</v>
      </c>
      <c r="M6917" s="14">
        <v>59811.78</v>
      </c>
      <c r="N6917" s="14">
        <v>0</v>
      </c>
      <c r="O6917" s="14">
        <v>59811.78</v>
      </c>
      <c r="P6917">
        <v>1</v>
      </c>
      <c r="Q6917">
        <v>0</v>
      </c>
      <c r="R6917">
        <v>1</v>
      </c>
      <c r="S6917" s="15">
        <v>0</v>
      </c>
      <c r="T6917" s="15">
        <v>0</v>
      </c>
      <c r="U6917" s="15">
        <v>1</v>
      </c>
      <c r="V6917" s="15">
        <v>1</v>
      </c>
      <c r="W6917" s="15">
        <v>0</v>
      </c>
      <c r="X6917" s="15">
        <v>0</v>
      </c>
      <c r="Y6917" s="15">
        <v>0</v>
      </c>
      <c r="Z6917" s="15">
        <v>0</v>
      </c>
      <c r="AA6917" s="15">
        <v>1</v>
      </c>
      <c r="AB6917" s="15">
        <v>1</v>
      </c>
      <c r="AC6917" s="16">
        <v>57825.440000000002</v>
      </c>
      <c r="AD6917" s="16">
        <v>0</v>
      </c>
      <c r="AE6917" s="16">
        <v>57825.440000000002</v>
      </c>
      <c r="AF6917" s="16">
        <v>18004.82</v>
      </c>
      <c r="AG6917" s="16">
        <v>0</v>
      </c>
      <c r="AH6917" s="16">
        <v>18004.82</v>
      </c>
      <c r="AI6917" s="17">
        <v>0.65780000000000005</v>
      </c>
      <c r="AJ6917" s="17">
        <v>0.62280000000000002</v>
      </c>
      <c r="AK6917" s="42" t="s">
        <v>15627</v>
      </c>
      <c r="AL6917" s="42" t="s">
        <v>9445</v>
      </c>
    </row>
    <row r="6918" spans="2:38" x14ac:dyDescent="0.3">
      <c r="B6918" s="15">
        <v>6893</v>
      </c>
      <c r="C6918" t="s">
        <v>49</v>
      </c>
      <c r="D6918" t="s">
        <v>67</v>
      </c>
      <c r="E6918" t="s">
        <v>2454</v>
      </c>
      <c r="F6918">
        <v>2643</v>
      </c>
      <c r="G6918">
        <v>2643</v>
      </c>
      <c r="H6918" t="s">
        <v>2455</v>
      </c>
      <c r="I6918">
        <v>103371</v>
      </c>
      <c r="J6918" s="12" t="s">
        <v>7533</v>
      </c>
      <c r="K6918" s="13">
        <v>45198</v>
      </c>
      <c r="L6918" s="13">
        <v>45198</v>
      </c>
      <c r="M6918" s="14">
        <v>43329.32</v>
      </c>
      <c r="N6918" s="14">
        <v>1716.03</v>
      </c>
      <c r="O6918" s="14">
        <v>45045.35</v>
      </c>
      <c r="P6918">
        <v>2</v>
      </c>
      <c r="Q6918">
        <v>0</v>
      </c>
      <c r="R6918">
        <v>2</v>
      </c>
      <c r="S6918" s="15">
        <v>0</v>
      </c>
      <c r="T6918" s="15">
        <v>0</v>
      </c>
      <c r="U6918" s="15">
        <v>2</v>
      </c>
      <c r="V6918" s="15">
        <v>2</v>
      </c>
      <c r="W6918" s="15">
        <v>0</v>
      </c>
      <c r="X6918" s="15">
        <v>0</v>
      </c>
      <c r="Y6918" s="15">
        <v>0</v>
      </c>
      <c r="Z6918" s="15">
        <v>0</v>
      </c>
      <c r="AA6918" s="15">
        <v>2</v>
      </c>
      <c r="AB6918" s="15">
        <v>2</v>
      </c>
      <c r="AC6918" s="16">
        <v>46213.46</v>
      </c>
      <c r="AD6918" s="16">
        <v>1906.65</v>
      </c>
      <c r="AE6918" s="16">
        <v>48120.11</v>
      </c>
      <c r="AF6918" s="16">
        <v>17317.95</v>
      </c>
      <c r="AG6918" s="16">
        <v>684.17</v>
      </c>
      <c r="AH6918" s="16">
        <v>18002.12</v>
      </c>
      <c r="AI6918" s="17">
        <v>1</v>
      </c>
      <c r="AJ6918" s="17">
        <v>0.9304</v>
      </c>
      <c r="AK6918" s="42" t="s">
        <v>15790</v>
      </c>
      <c r="AL6918" s="42" t="s">
        <v>9206</v>
      </c>
    </row>
    <row r="6919" spans="2:38" x14ac:dyDescent="0.3">
      <c r="B6919" s="15">
        <v>6894</v>
      </c>
      <c r="C6919" t="s">
        <v>55</v>
      </c>
      <c r="D6919" t="s">
        <v>157</v>
      </c>
      <c r="E6919" t="s">
        <v>157</v>
      </c>
      <c r="F6919">
        <v>2106</v>
      </c>
      <c r="G6919">
        <v>2106</v>
      </c>
      <c r="H6919" t="s">
        <v>486</v>
      </c>
      <c r="I6919">
        <v>114647</v>
      </c>
      <c r="J6919" s="12" t="s">
        <v>8310</v>
      </c>
      <c r="K6919" s="13">
        <v>45944</v>
      </c>
      <c r="L6919" s="13">
        <v>45944</v>
      </c>
      <c r="M6919" s="14">
        <v>25485.27</v>
      </c>
      <c r="N6919" s="14">
        <v>15979.83</v>
      </c>
      <c r="O6919" s="14">
        <v>41465.1</v>
      </c>
      <c r="P6919">
        <v>6</v>
      </c>
      <c r="Q6919">
        <v>1</v>
      </c>
      <c r="R6919">
        <v>7</v>
      </c>
      <c r="S6919" s="15">
        <v>0</v>
      </c>
      <c r="T6919" s="15">
        <v>0</v>
      </c>
      <c r="U6919" s="15">
        <v>7</v>
      </c>
      <c r="V6919" s="15">
        <v>7</v>
      </c>
      <c r="W6919" s="15">
        <v>0</v>
      </c>
      <c r="X6919" s="15">
        <v>0</v>
      </c>
      <c r="Y6919" s="15">
        <v>0</v>
      </c>
      <c r="Z6919" s="15">
        <v>0</v>
      </c>
      <c r="AA6919" s="15">
        <v>7</v>
      </c>
      <c r="AB6919" s="15">
        <v>7</v>
      </c>
      <c r="AC6919" s="16">
        <v>33941.120000000003</v>
      </c>
      <c r="AD6919" s="16">
        <v>15979.83</v>
      </c>
      <c r="AE6919" s="16">
        <v>49920.95</v>
      </c>
      <c r="AF6919" s="16">
        <v>11579.11</v>
      </c>
      <c r="AG6919" s="16">
        <v>6422.94</v>
      </c>
      <c r="AH6919" s="16">
        <v>18002.05</v>
      </c>
      <c r="AI6919" s="17">
        <v>0.755</v>
      </c>
      <c r="AJ6919" s="17">
        <v>0.91</v>
      </c>
      <c r="AK6919" s="42" t="s">
        <v>16823</v>
      </c>
      <c r="AL6919" s="42" t="s">
        <v>9264</v>
      </c>
    </row>
    <row r="6920" spans="2:38" x14ac:dyDescent="0.3">
      <c r="B6920" s="15">
        <v>6895</v>
      </c>
      <c r="C6920" t="s">
        <v>2469</v>
      </c>
      <c r="D6920" t="s">
        <v>131</v>
      </c>
      <c r="E6920" t="s">
        <v>131</v>
      </c>
      <c r="F6920">
        <v>589</v>
      </c>
      <c r="G6920">
        <v>589</v>
      </c>
      <c r="H6920" t="s">
        <v>132</v>
      </c>
      <c r="I6920">
        <v>48018</v>
      </c>
      <c r="J6920" s="12" t="s">
        <v>1496</v>
      </c>
      <c r="K6920" s="13">
        <v>40869</v>
      </c>
      <c r="L6920" s="13">
        <v>40869</v>
      </c>
      <c r="M6920" s="14">
        <v>27170.28</v>
      </c>
      <c r="N6920" s="14">
        <v>0</v>
      </c>
      <c r="O6920" s="14">
        <v>27170.28</v>
      </c>
      <c r="P6920">
        <v>0</v>
      </c>
      <c r="Q6920">
        <v>0</v>
      </c>
      <c r="R6920">
        <v>0</v>
      </c>
      <c r="S6920" s="15">
        <v>0</v>
      </c>
      <c r="T6920" s="15">
        <v>0</v>
      </c>
      <c r="U6920" s="15">
        <v>0</v>
      </c>
      <c r="V6920" s="15">
        <v>0</v>
      </c>
      <c r="W6920" s="15">
        <v>0</v>
      </c>
      <c r="X6920" s="15">
        <v>0</v>
      </c>
      <c r="Y6920" s="15">
        <v>0</v>
      </c>
      <c r="Z6920" s="15">
        <v>0</v>
      </c>
      <c r="AA6920" s="15">
        <v>0</v>
      </c>
      <c r="AB6920" s="15">
        <v>0</v>
      </c>
      <c r="AC6920" s="16">
        <v>54335.64</v>
      </c>
      <c r="AD6920" s="16">
        <v>0</v>
      </c>
      <c r="AE6920" s="16">
        <v>54335.64</v>
      </c>
      <c r="AF6920" s="16">
        <v>17998.830000000002</v>
      </c>
      <c r="AG6920" s="16">
        <v>0</v>
      </c>
      <c r="AH6920" s="16">
        <v>17998.830000000002</v>
      </c>
      <c r="AI6920" s="17">
        <v>1</v>
      </c>
      <c r="AJ6920" s="17">
        <v>1</v>
      </c>
      <c r="AK6920" s="42" t="s">
        <v>15628</v>
      </c>
      <c r="AL6920" s="42" t="s">
        <v>9654</v>
      </c>
    </row>
    <row r="6921" spans="2:38" x14ac:dyDescent="0.3">
      <c r="B6921" s="15">
        <v>6896</v>
      </c>
      <c r="C6921" t="s">
        <v>55</v>
      </c>
      <c r="D6921" t="s">
        <v>231</v>
      </c>
      <c r="E6921" t="s">
        <v>231</v>
      </c>
      <c r="F6921">
        <v>2091</v>
      </c>
      <c r="G6921">
        <v>2785</v>
      </c>
      <c r="H6921" t="s">
        <v>2370</v>
      </c>
      <c r="I6921">
        <v>114048</v>
      </c>
      <c r="J6921" s="12" t="s">
        <v>7741</v>
      </c>
      <c r="K6921" s="13">
        <v>45911</v>
      </c>
      <c r="L6921" s="13">
        <v>45911</v>
      </c>
      <c r="M6921" s="14">
        <v>39893.440000000002</v>
      </c>
      <c r="N6921" s="14">
        <v>5574.49</v>
      </c>
      <c r="O6921" s="14">
        <v>45467.93</v>
      </c>
      <c r="P6921">
        <v>4</v>
      </c>
      <c r="Q6921">
        <v>0</v>
      </c>
      <c r="R6921">
        <v>4</v>
      </c>
      <c r="S6921" s="15">
        <v>0</v>
      </c>
      <c r="T6921" s="15">
        <v>0</v>
      </c>
      <c r="U6921" s="15">
        <v>4</v>
      </c>
      <c r="V6921" s="15">
        <v>4</v>
      </c>
      <c r="W6921" s="15">
        <v>0</v>
      </c>
      <c r="X6921" s="15">
        <v>0</v>
      </c>
      <c r="Y6921" s="15">
        <v>0</v>
      </c>
      <c r="Z6921" s="15">
        <v>0</v>
      </c>
      <c r="AA6921" s="15">
        <v>4</v>
      </c>
      <c r="AB6921" s="15">
        <v>4</v>
      </c>
      <c r="AC6921" s="16">
        <v>41802.44</v>
      </c>
      <c r="AD6921" s="16">
        <v>8375.98</v>
      </c>
      <c r="AE6921" s="16">
        <v>50178.42</v>
      </c>
      <c r="AF6921" s="16">
        <v>16110.19</v>
      </c>
      <c r="AG6921" s="16">
        <v>1861.27</v>
      </c>
      <c r="AH6921" s="16">
        <v>17971.46</v>
      </c>
      <c r="AI6921" s="17">
        <v>0.755</v>
      </c>
      <c r="AJ6921" s="17">
        <v>0.91</v>
      </c>
      <c r="AK6921" s="42" t="s">
        <v>16053</v>
      </c>
      <c r="AL6921" s="42" t="s">
        <v>10126</v>
      </c>
    </row>
    <row r="6922" spans="2:38" x14ac:dyDescent="0.3">
      <c r="B6922" s="15">
        <v>6897</v>
      </c>
      <c r="C6922" t="s">
        <v>115</v>
      </c>
      <c r="D6922" t="s">
        <v>1656</v>
      </c>
      <c r="E6922" t="s">
        <v>2757</v>
      </c>
      <c r="F6922">
        <v>2593</v>
      </c>
      <c r="G6922">
        <v>2593</v>
      </c>
      <c r="H6922" t="s">
        <v>2758</v>
      </c>
      <c r="I6922">
        <v>107363</v>
      </c>
      <c r="J6922" s="12" t="s">
        <v>7447</v>
      </c>
      <c r="K6922" s="13">
        <v>45502</v>
      </c>
      <c r="L6922" s="13">
        <v>45502</v>
      </c>
      <c r="M6922" s="14">
        <v>35145.480000000003</v>
      </c>
      <c r="N6922" s="14">
        <v>635.29999999999995</v>
      </c>
      <c r="O6922" s="14">
        <v>35780.78</v>
      </c>
      <c r="P6922">
        <v>1</v>
      </c>
      <c r="Q6922">
        <v>0</v>
      </c>
      <c r="R6922">
        <v>1</v>
      </c>
      <c r="S6922" s="15">
        <v>0</v>
      </c>
      <c r="T6922" s="15">
        <v>0</v>
      </c>
      <c r="U6922" s="15">
        <v>1</v>
      </c>
      <c r="V6922" s="15">
        <v>1</v>
      </c>
      <c r="W6922" s="15">
        <v>0</v>
      </c>
      <c r="X6922" s="15">
        <v>0</v>
      </c>
      <c r="Y6922" s="15">
        <v>0</v>
      </c>
      <c r="Z6922" s="15">
        <v>0</v>
      </c>
      <c r="AA6922" s="15">
        <v>1</v>
      </c>
      <c r="AB6922" s="15">
        <v>1</v>
      </c>
      <c r="AC6922" s="16">
        <v>49819.82</v>
      </c>
      <c r="AD6922" s="16">
        <v>577.6</v>
      </c>
      <c r="AE6922" s="16">
        <v>50397.42</v>
      </c>
      <c r="AF6922" s="16">
        <v>17797.98</v>
      </c>
      <c r="AG6922" s="16">
        <v>173.28</v>
      </c>
      <c r="AH6922" s="16">
        <v>17971.259999999998</v>
      </c>
      <c r="AI6922" s="17">
        <v>0.85099999999999998</v>
      </c>
      <c r="AJ6922" s="17">
        <v>0.94679999999999997</v>
      </c>
      <c r="AK6922" s="42" t="s">
        <v>15680</v>
      </c>
      <c r="AL6922" s="42">
        <v>1706513</v>
      </c>
    </row>
    <row r="6923" spans="2:38" x14ac:dyDescent="0.3">
      <c r="B6923" s="15">
        <v>6898</v>
      </c>
      <c r="C6923" t="s">
        <v>49</v>
      </c>
      <c r="D6923" t="s">
        <v>67</v>
      </c>
      <c r="E6923" t="s">
        <v>2454</v>
      </c>
      <c r="F6923">
        <v>717</v>
      </c>
      <c r="G6923">
        <v>717</v>
      </c>
      <c r="H6923" t="s">
        <v>2136</v>
      </c>
      <c r="I6923">
        <v>83601</v>
      </c>
      <c r="J6923" s="12" t="s">
        <v>8026</v>
      </c>
      <c r="K6923" s="13">
        <v>43553</v>
      </c>
      <c r="L6923" s="13">
        <v>43553</v>
      </c>
      <c r="M6923" s="14">
        <v>22093.58</v>
      </c>
      <c r="N6923" s="14">
        <v>13694.8</v>
      </c>
      <c r="O6923" s="14">
        <v>35788.379999999997</v>
      </c>
      <c r="P6923">
        <v>1</v>
      </c>
      <c r="Q6923">
        <v>0</v>
      </c>
      <c r="R6923">
        <v>1</v>
      </c>
      <c r="S6923" s="15">
        <v>0</v>
      </c>
      <c r="T6923" s="15">
        <v>0</v>
      </c>
      <c r="U6923" s="15">
        <v>0</v>
      </c>
      <c r="V6923" s="15">
        <v>0</v>
      </c>
      <c r="W6923" s="15">
        <v>1</v>
      </c>
      <c r="X6923" s="15">
        <v>2</v>
      </c>
      <c r="Y6923" s="15">
        <v>0</v>
      </c>
      <c r="Z6923" s="15">
        <v>0</v>
      </c>
      <c r="AA6923" s="15">
        <v>1</v>
      </c>
      <c r="AB6923" s="15">
        <v>2</v>
      </c>
      <c r="AC6923" s="16">
        <v>27595.82</v>
      </c>
      <c r="AD6923" s="16">
        <v>17118.84</v>
      </c>
      <c r="AE6923" s="16">
        <v>44714.66</v>
      </c>
      <c r="AF6923" s="16">
        <v>11130.5</v>
      </c>
      <c r="AG6923" s="16">
        <v>6837.41</v>
      </c>
      <c r="AH6923" s="16">
        <v>17967.91</v>
      </c>
      <c r="AI6923" s="17">
        <v>1</v>
      </c>
      <c r="AJ6923" s="17">
        <v>0.90569999999999995</v>
      </c>
      <c r="AK6923" s="42" t="s">
        <v>16420</v>
      </c>
      <c r="AL6923" s="42" t="s">
        <v>9209</v>
      </c>
    </row>
    <row r="6924" spans="2:38" x14ac:dyDescent="0.3">
      <c r="B6924" s="15">
        <v>6899</v>
      </c>
      <c r="C6924" t="s">
        <v>222</v>
      </c>
      <c r="D6924" t="s">
        <v>1655</v>
      </c>
      <c r="E6924" t="s">
        <v>2675</v>
      </c>
      <c r="F6924">
        <v>2705</v>
      </c>
      <c r="G6924">
        <v>2705</v>
      </c>
      <c r="H6924" t="s">
        <v>3060</v>
      </c>
      <c r="I6924">
        <v>106474</v>
      </c>
      <c r="J6924" s="12" t="s">
        <v>7466</v>
      </c>
      <c r="K6924" s="13">
        <v>45322</v>
      </c>
      <c r="L6924" s="13">
        <v>45322</v>
      </c>
      <c r="M6924" s="14">
        <v>40548.050000000003</v>
      </c>
      <c r="N6924" s="14">
        <v>0</v>
      </c>
      <c r="O6924" s="14">
        <v>40548.050000000003</v>
      </c>
      <c r="P6924">
        <v>1</v>
      </c>
      <c r="Q6924">
        <v>0</v>
      </c>
      <c r="R6924">
        <v>1</v>
      </c>
      <c r="S6924" s="15">
        <v>0</v>
      </c>
      <c r="T6924" s="15">
        <v>0</v>
      </c>
      <c r="U6924" s="15">
        <v>0</v>
      </c>
      <c r="V6924" s="15">
        <v>0</v>
      </c>
      <c r="W6924" s="15">
        <v>1</v>
      </c>
      <c r="X6924" s="15">
        <v>2</v>
      </c>
      <c r="Y6924" s="15">
        <v>0</v>
      </c>
      <c r="Z6924" s="15">
        <v>0</v>
      </c>
      <c r="AA6924" s="15">
        <v>1</v>
      </c>
      <c r="AB6924" s="15">
        <v>2</v>
      </c>
      <c r="AC6924" s="16">
        <v>63129.33</v>
      </c>
      <c r="AD6924" s="16">
        <v>1194.78</v>
      </c>
      <c r="AE6924" s="16">
        <v>64324.11</v>
      </c>
      <c r="AF6924" s="16">
        <v>17703.400000000001</v>
      </c>
      <c r="AG6924" s="16">
        <v>262.87</v>
      </c>
      <c r="AH6924" s="16">
        <v>17966.27</v>
      </c>
      <c r="AI6924" s="17">
        <v>0.69810000000000005</v>
      </c>
      <c r="AJ6924" s="17">
        <v>0.96299999999999997</v>
      </c>
      <c r="AK6924" s="42" t="s">
        <v>15703</v>
      </c>
      <c r="AL6924" s="42">
        <v>1706853</v>
      </c>
    </row>
    <row r="6925" spans="2:38" x14ac:dyDescent="0.3">
      <c r="B6925" s="15">
        <v>6900</v>
      </c>
      <c r="C6925" t="s">
        <v>163</v>
      </c>
      <c r="D6925" t="s">
        <v>1657</v>
      </c>
      <c r="E6925" t="s">
        <v>2504</v>
      </c>
      <c r="F6925">
        <v>2718</v>
      </c>
      <c r="G6925">
        <v>2718</v>
      </c>
      <c r="H6925" t="s">
        <v>3362</v>
      </c>
      <c r="I6925">
        <v>110103</v>
      </c>
      <c r="J6925" s="12" t="s">
        <v>7408</v>
      </c>
      <c r="K6925" s="13">
        <v>45533</v>
      </c>
      <c r="L6925" s="13">
        <v>45533</v>
      </c>
      <c r="M6925" s="14">
        <v>45163.26</v>
      </c>
      <c r="N6925" s="14">
        <v>0</v>
      </c>
      <c r="O6925" s="14">
        <v>45163.26</v>
      </c>
      <c r="P6925">
        <v>15</v>
      </c>
      <c r="Q6925">
        <v>0</v>
      </c>
      <c r="R6925">
        <v>15</v>
      </c>
      <c r="S6925" s="15">
        <v>0</v>
      </c>
      <c r="T6925" s="15">
        <v>0</v>
      </c>
      <c r="U6925" s="15">
        <v>13</v>
      </c>
      <c r="V6925" s="15">
        <v>13</v>
      </c>
      <c r="W6925" s="15">
        <v>2</v>
      </c>
      <c r="X6925" s="15">
        <v>4</v>
      </c>
      <c r="Y6925" s="15">
        <v>0</v>
      </c>
      <c r="Z6925" s="15">
        <v>0</v>
      </c>
      <c r="AA6925" s="15">
        <v>15</v>
      </c>
      <c r="AB6925" s="15">
        <v>17</v>
      </c>
      <c r="AC6925" s="16">
        <v>44672.68</v>
      </c>
      <c r="AD6925" s="16">
        <v>0</v>
      </c>
      <c r="AE6925" s="16">
        <v>44672.68</v>
      </c>
      <c r="AF6925" s="16">
        <v>17962.310000000001</v>
      </c>
      <c r="AG6925" s="16">
        <v>0</v>
      </c>
      <c r="AH6925" s="16">
        <v>17962.310000000001</v>
      </c>
      <c r="AI6925" s="17">
        <v>-0.1477</v>
      </c>
      <c r="AJ6925" s="17">
        <v>2.1899999999999999E-2</v>
      </c>
      <c r="AK6925" s="42" t="s">
        <v>15633</v>
      </c>
      <c r="AL6925" s="42">
        <v>1706955</v>
      </c>
    </row>
    <row r="6926" spans="2:38" x14ac:dyDescent="0.3">
      <c r="B6926" s="15">
        <v>6901</v>
      </c>
      <c r="C6926" t="s">
        <v>49</v>
      </c>
      <c r="D6926" t="s">
        <v>71</v>
      </c>
      <c r="E6926" t="s">
        <v>71</v>
      </c>
      <c r="F6926">
        <v>173</v>
      </c>
      <c r="G6926">
        <v>173</v>
      </c>
      <c r="H6926" t="s">
        <v>316</v>
      </c>
      <c r="I6926">
        <v>89907</v>
      </c>
      <c r="J6926" s="12" t="s">
        <v>7574</v>
      </c>
      <c r="K6926" s="13">
        <v>43917</v>
      </c>
      <c r="L6926" s="13">
        <v>43917</v>
      </c>
      <c r="M6926" s="14">
        <v>51867.17</v>
      </c>
      <c r="N6926" s="14">
        <v>1811.56</v>
      </c>
      <c r="O6926" s="14">
        <v>53678.73</v>
      </c>
      <c r="P6926">
        <v>1</v>
      </c>
      <c r="Q6926">
        <v>0</v>
      </c>
      <c r="R6926">
        <v>1</v>
      </c>
      <c r="S6926" s="15">
        <v>0</v>
      </c>
      <c r="T6926" s="15">
        <v>0</v>
      </c>
      <c r="U6926" s="15">
        <v>1</v>
      </c>
      <c r="V6926" s="15">
        <v>1</v>
      </c>
      <c r="W6926" s="15">
        <v>0</v>
      </c>
      <c r="X6926" s="15">
        <v>0</v>
      </c>
      <c r="Y6926" s="15">
        <v>0</v>
      </c>
      <c r="Z6926" s="15">
        <v>0</v>
      </c>
      <c r="AA6926" s="15">
        <v>1</v>
      </c>
      <c r="AB6926" s="15">
        <v>1</v>
      </c>
      <c r="AC6926" s="16">
        <v>50392</v>
      </c>
      <c r="AD6926" s="16">
        <v>2264.5100000000002</v>
      </c>
      <c r="AE6926" s="16">
        <v>52656.51</v>
      </c>
      <c r="AF6926" s="16">
        <v>17025.689999999999</v>
      </c>
      <c r="AG6926" s="16">
        <v>932.91</v>
      </c>
      <c r="AH6926" s="16">
        <v>17958.599999999999</v>
      </c>
      <c r="AI6926" s="17">
        <v>0.85519999999999996</v>
      </c>
      <c r="AJ6926" s="17">
        <v>0.94240000000000002</v>
      </c>
      <c r="AK6926" s="42" t="s">
        <v>15844</v>
      </c>
      <c r="AL6926" s="42" t="s">
        <v>9314</v>
      </c>
    </row>
    <row r="6927" spans="2:38" x14ac:dyDescent="0.3">
      <c r="B6927" s="15">
        <v>6902</v>
      </c>
      <c r="C6927" t="s">
        <v>115</v>
      </c>
      <c r="D6927" t="s">
        <v>1652</v>
      </c>
      <c r="E6927" t="s">
        <v>1659</v>
      </c>
      <c r="F6927">
        <v>1588</v>
      </c>
      <c r="G6927">
        <v>1588</v>
      </c>
      <c r="H6927" t="s">
        <v>421</v>
      </c>
      <c r="I6927">
        <v>114486</v>
      </c>
      <c r="J6927" s="12" t="s">
        <v>7852</v>
      </c>
      <c r="K6927" s="13">
        <v>45898</v>
      </c>
      <c r="L6927" s="13">
        <v>45898</v>
      </c>
      <c r="M6927" s="14">
        <v>43157.24</v>
      </c>
      <c r="N6927" s="14">
        <v>10408.049999999999</v>
      </c>
      <c r="O6927" s="14">
        <v>53565.29</v>
      </c>
      <c r="P6927">
        <v>6</v>
      </c>
      <c r="Q6927">
        <v>0</v>
      </c>
      <c r="R6927">
        <v>6</v>
      </c>
      <c r="S6927" s="15">
        <v>0</v>
      </c>
      <c r="T6927" s="15">
        <v>0</v>
      </c>
      <c r="U6927" s="15">
        <v>6</v>
      </c>
      <c r="V6927" s="15">
        <v>6</v>
      </c>
      <c r="W6927" s="15">
        <v>0</v>
      </c>
      <c r="X6927" s="15">
        <v>0</v>
      </c>
      <c r="Y6927" s="15">
        <v>0</v>
      </c>
      <c r="Z6927" s="15">
        <v>0</v>
      </c>
      <c r="AA6927" s="15">
        <v>6</v>
      </c>
      <c r="AB6927" s="15">
        <v>6</v>
      </c>
      <c r="AC6927" s="16">
        <v>37141.1</v>
      </c>
      <c r="AD6927" s="16">
        <v>9022.56</v>
      </c>
      <c r="AE6927" s="16">
        <v>46163.66</v>
      </c>
      <c r="AF6927" s="16">
        <v>14453.95</v>
      </c>
      <c r="AG6927" s="16">
        <v>3503.51</v>
      </c>
      <c r="AH6927" s="16">
        <v>17957.46</v>
      </c>
      <c r="AI6927" s="17">
        <v>0.755</v>
      </c>
      <c r="AJ6927" s="17">
        <v>0.91</v>
      </c>
      <c r="AK6927" s="42" t="s">
        <v>16193</v>
      </c>
      <c r="AL6927" s="42">
        <v>1702655</v>
      </c>
    </row>
    <row r="6928" spans="2:38" x14ac:dyDescent="0.3">
      <c r="B6928" s="15">
        <v>6903</v>
      </c>
      <c r="C6928" t="s">
        <v>163</v>
      </c>
      <c r="D6928" t="s">
        <v>1650</v>
      </c>
      <c r="E6928" t="s">
        <v>1988</v>
      </c>
      <c r="F6928">
        <v>1720</v>
      </c>
      <c r="G6928">
        <v>1720</v>
      </c>
      <c r="H6928" t="s">
        <v>303</v>
      </c>
      <c r="I6928">
        <v>20962</v>
      </c>
      <c r="J6928" s="12" t="s">
        <v>7410</v>
      </c>
      <c r="K6928" s="13">
        <v>44361</v>
      </c>
      <c r="L6928" s="13">
        <v>44361</v>
      </c>
      <c r="M6928" s="14">
        <v>0</v>
      </c>
      <c r="N6928" s="14">
        <v>0</v>
      </c>
      <c r="O6928" s="14">
        <v>0</v>
      </c>
      <c r="P6928">
        <v>0</v>
      </c>
      <c r="Q6928">
        <v>0</v>
      </c>
      <c r="R6928">
        <v>0</v>
      </c>
      <c r="S6928" s="15">
        <v>0</v>
      </c>
      <c r="T6928" s="15">
        <v>0</v>
      </c>
      <c r="U6928" s="15">
        <v>0</v>
      </c>
      <c r="V6928" s="15">
        <v>0</v>
      </c>
      <c r="W6928" s="15">
        <v>0</v>
      </c>
      <c r="X6928" s="15">
        <v>0</v>
      </c>
      <c r="Y6928" s="15">
        <v>0</v>
      </c>
      <c r="Z6928" s="15">
        <v>0</v>
      </c>
      <c r="AA6928" s="15">
        <v>0</v>
      </c>
      <c r="AB6928" s="15">
        <v>0</v>
      </c>
      <c r="AC6928" s="16">
        <v>81586.92</v>
      </c>
      <c r="AD6928" s="16">
        <v>0</v>
      </c>
      <c r="AE6928" s="16">
        <v>81586.92</v>
      </c>
      <c r="AF6928" s="16">
        <v>17949.2</v>
      </c>
      <c r="AG6928" s="16">
        <v>0</v>
      </c>
      <c r="AH6928" s="16">
        <v>17949.2</v>
      </c>
      <c r="AI6928" s="17">
        <v>0.84499999999999997</v>
      </c>
      <c r="AJ6928" s="17">
        <v>0.93730000000000002</v>
      </c>
      <c r="AK6928" s="42" t="s">
        <v>15635</v>
      </c>
      <c r="AL6928" s="42">
        <v>1703176</v>
      </c>
    </row>
    <row r="6929" spans="2:38" x14ac:dyDescent="0.3">
      <c r="B6929" s="15">
        <v>6904</v>
      </c>
      <c r="C6929" t="s">
        <v>2469</v>
      </c>
      <c r="D6929" t="s">
        <v>110</v>
      </c>
      <c r="E6929" t="s">
        <v>110</v>
      </c>
      <c r="F6929">
        <v>2362</v>
      </c>
      <c r="G6929">
        <v>2362</v>
      </c>
      <c r="H6929" t="s">
        <v>1782</v>
      </c>
      <c r="I6929">
        <v>105113</v>
      </c>
      <c r="J6929" s="12" t="s">
        <v>7528</v>
      </c>
      <c r="K6929" s="13">
        <v>45260</v>
      </c>
      <c r="L6929" s="13">
        <v>45260</v>
      </c>
      <c r="M6929" s="14">
        <v>44690.15</v>
      </c>
      <c r="N6929" s="14">
        <v>3174.2</v>
      </c>
      <c r="O6929" s="14">
        <v>47864.35</v>
      </c>
      <c r="P6929">
        <v>1</v>
      </c>
      <c r="Q6929">
        <v>0</v>
      </c>
      <c r="R6929">
        <v>1</v>
      </c>
      <c r="S6929" s="15">
        <v>0</v>
      </c>
      <c r="T6929" s="15">
        <v>0</v>
      </c>
      <c r="U6929" s="15">
        <v>1</v>
      </c>
      <c r="V6929" s="15">
        <v>1</v>
      </c>
      <c r="W6929" s="15">
        <v>0</v>
      </c>
      <c r="X6929" s="15">
        <v>0</v>
      </c>
      <c r="Y6929" s="15">
        <v>0</v>
      </c>
      <c r="Z6929" s="15">
        <v>0</v>
      </c>
      <c r="AA6929" s="15">
        <v>1</v>
      </c>
      <c r="AB6929" s="15">
        <v>1</v>
      </c>
      <c r="AC6929" s="16">
        <v>49534.57</v>
      </c>
      <c r="AD6929" s="16">
        <v>3174.2</v>
      </c>
      <c r="AE6929" s="16">
        <v>52708.77</v>
      </c>
      <c r="AF6929" s="16">
        <v>16659.27</v>
      </c>
      <c r="AG6929" s="16">
        <v>1276.3399999999999</v>
      </c>
      <c r="AH6929" s="16">
        <v>17935.61</v>
      </c>
      <c r="AI6929" s="17">
        <v>0.89229999999999998</v>
      </c>
      <c r="AJ6929" s="17">
        <v>0.92310000000000003</v>
      </c>
      <c r="AK6929" s="42" t="s">
        <v>15784</v>
      </c>
      <c r="AL6929" s="42" t="s">
        <v>9827</v>
      </c>
    </row>
    <row r="6930" spans="2:38" x14ac:dyDescent="0.3">
      <c r="B6930" s="15">
        <v>6905</v>
      </c>
      <c r="C6930" t="s">
        <v>163</v>
      </c>
      <c r="D6930" t="s">
        <v>1650</v>
      </c>
      <c r="E6930" t="s">
        <v>2534</v>
      </c>
      <c r="F6930">
        <v>2701</v>
      </c>
      <c r="G6930">
        <v>2701</v>
      </c>
      <c r="H6930" t="s">
        <v>3142</v>
      </c>
      <c r="I6930">
        <v>112922</v>
      </c>
      <c r="J6930" s="12" t="s">
        <v>7411</v>
      </c>
      <c r="K6930" s="13">
        <v>45776</v>
      </c>
      <c r="L6930" s="13">
        <v>45776</v>
      </c>
      <c r="M6930" s="14">
        <v>55006.19</v>
      </c>
      <c r="N6930" s="14">
        <v>0</v>
      </c>
      <c r="O6930" s="14">
        <v>55006.19</v>
      </c>
      <c r="P6930">
        <v>7</v>
      </c>
      <c r="Q6930">
        <v>0</v>
      </c>
      <c r="R6930">
        <v>7</v>
      </c>
      <c r="S6930" s="15">
        <v>0</v>
      </c>
      <c r="T6930" s="15">
        <v>0</v>
      </c>
      <c r="U6930" s="15">
        <v>7</v>
      </c>
      <c r="V6930" s="15">
        <v>7</v>
      </c>
      <c r="W6930" s="15">
        <v>0</v>
      </c>
      <c r="X6930" s="15">
        <v>0</v>
      </c>
      <c r="Y6930" s="15">
        <v>0</v>
      </c>
      <c r="Z6930" s="15">
        <v>0</v>
      </c>
      <c r="AA6930" s="15">
        <v>7</v>
      </c>
      <c r="AB6930" s="15">
        <v>7</v>
      </c>
      <c r="AC6930" s="16">
        <v>53989.47</v>
      </c>
      <c r="AD6930" s="16">
        <v>0</v>
      </c>
      <c r="AE6930" s="16">
        <v>53989.47</v>
      </c>
      <c r="AF6930" s="16">
        <v>17929.7</v>
      </c>
      <c r="AG6930" s="16">
        <v>0</v>
      </c>
      <c r="AH6930" s="16">
        <v>17929.7</v>
      </c>
      <c r="AI6930" s="17">
        <v>0.755</v>
      </c>
      <c r="AJ6930" s="17">
        <v>0.91</v>
      </c>
      <c r="AK6930" s="42" t="s">
        <v>15637</v>
      </c>
      <c r="AL6930" s="42">
        <v>1706833</v>
      </c>
    </row>
    <row r="6931" spans="2:38" x14ac:dyDescent="0.3">
      <c r="B6931" s="15">
        <v>6906</v>
      </c>
      <c r="C6931" t="s">
        <v>2469</v>
      </c>
      <c r="D6931" t="s">
        <v>131</v>
      </c>
      <c r="E6931" t="s">
        <v>131</v>
      </c>
      <c r="F6931">
        <v>2372</v>
      </c>
      <c r="G6931">
        <v>2777</v>
      </c>
      <c r="H6931" t="s">
        <v>3856</v>
      </c>
      <c r="I6931">
        <v>111310</v>
      </c>
      <c r="J6931" s="12" t="s">
        <v>7671</v>
      </c>
      <c r="K6931" s="13">
        <v>45642</v>
      </c>
      <c r="L6931" s="13">
        <v>45642</v>
      </c>
      <c r="M6931" s="14">
        <v>43126.51</v>
      </c>
      <c r="N6931" s="14">
        <v>3064.31</v>
      </c>
      <c r="O6931" s="14">
        <v>46190.82</v>
      </c>
      <c r="P6931">
        <v>2</v>
      </c>
      <c r="Q6931">
        <v>0</v>
      </c>
      <c r="R6931">
        <v>2</v>
      </c>
      <c r="S6931" s="15">
        <v>0</v>
      </c>
      <c r="T6931" s="15">
        <v>0</v>
      </c>
      <c r="U6931" s="15">
        <v>2</v>
      </c>
      <c r="V6931" s="15">
        <v>2</v>
      </c>
      <c r="W6931" s="15">
        <v>0</v>
      </c>
      <c r="X6931" s="15">
        <v>0</v>
      </c>
      <c r="Y6931" s="15">
        <v>0</v>
      </c>
      <c r="Z6931" s="15">
        <v>0</v>
      </c>
      <c r="AA6931" s="15">
        <v>2</v>
      </c>
      <c r="AB6931" s="15">
        <v>2</v>
      </c>
      <c r="AC6931" s="16">
        <v>40435.980000000003</v>
      </c>
      <c r="AD6931" s="16">
        <v>2924.7</v>
      </c>
      <c r="AE6931" s="16">
        <v>43360.68</v>
      </c>
      <c r="AF6931" s="16">
        <v>16695.63</v>
      </c>
      <c r="AG6931" s="16">
        <v>1227.43</v>
      </c>
      <c r="AH6931" s="16">
        <v>17923.060000000001</v>
      </c>
      <c r="AI6931" s="17">
        <v>1</v>
      </c>
      <c r="AJ6931" s="17">
        <v>1</v>
      </c>
      <c r="AK6931" s="42" t="s">
        <v>15969</v>
      </c>
      <c r="AL6931" s="42" t="s">
        <v>11292</v>
      </c>
    </row>
    <row r="6932" spans="2:38" x14ac:dyDescent="0.3">
      <c r="B6932" s="15">
        <v>6907</v>
      </c>
      <c r="C6932" t="s">
        <v>2469</v>
      </c>
      <c r="D6932" t="s">
        <v>110</v>
      </c>
      <c r="E6932" t="s">
        <v>110</v>
      </c>
      <c r="F6932">
        <v>2760</v>
      </c>
      <c r="G6932">
        <v>2760</v>
      </c>
      <c r="H6932" t="s">
        <v>3579</v>
      </c>
      <c r="I6932">
        <v>110206</v>
      </c>
      <c r="J6932" s="12" t="s">
        <v>7576</v>
      </c>
      <c r="K6932" s="13">
        <v>45579</v>
      </c>
      <c r="L6932" s="13">
        <v>45579</v>
      </c>
      <c r="M6932" s="14">
        <v>53952.51</v>
      </c>
      <c r="N6932" s="14">
        <v>2895.38</v>
      </c>
      <c r="O6932" s="14">
        <v>56847.89</v>
      </c>
      <c r="P6932">
        <v>1</v>
      </c>
      <c r="Q6932">
        <v>0</v>
      </c>
      <c r="R6932">
        <v>1</v>
      </c>
      <c r="S6932" s="15">
        <v>0</v>
      </c>
      <c r="T6932" s="15">
        <v>0</v>
      </c>
      <c r="U6932" s="15">
        <v>1</v>
      </c>
      <c r="V6932" s="15">
        <v>1</v>
      </c>
      <c r="W6932" s="15">
        <v>0</v>
      </c>
      <c r="X6932" s="15">
        <v>0</v>
      </c>
      <c r="Y6932" s="15">
        <v>0</v>
      </c>
      <c r="Z6932" s="15">
        <v>0</v>
      </c>
      <c r="AA6932" s="15">
        <v>1</v>
      </c>
      <c r="AB6932" s="15">
        <v>1</v>
      </c>
      <c r="AC6932" s="16">
        <v>86286.9</v>
      </c>
      <c r="AD6932" s="16">
        <v>4587.8999999999996</v>
      </c>
      <c r="AE6932" s="16">
        <v>90874.8</v>
      </c>
      <c r="AF6932" s="16">
        <v>17024.740000000002</v>
      </c>
      <c r="AG6932" s="16">
        <v>891.99</v>
      </c>
      <c r="AH6932" s="16">
        <v>17916.73</v>
      </c>
      <c r="AI6932" s="17">
        <v>0.90959999999999996</v>
      </c>
      <c r="AJ6932" s="17">
        <v>1</v>
      </c>
      <c r="AK6932" s="42" t="s">
        <v>15846</v>
      </c>
      <c r="AL6932" s="42" t="s">
        <v>10949</v>
      </c>
    </row>
    <row r="6933" spans="2:38" x14ac:dyDescent="0.3">
      <c r="B6933" s="15">
        <v>6908</v>
      </c>
      <c r="C6933" t="s">
        <v>55</v>
      </c>
      <c r="D6933" t="s">
        <v>200</v>
      </c>
      <c r="E6933" t="s">
        <v>200</v>
      </c>
      <c r="F6933">
        <v>254</v>
      </c>
      <c r="G6933">
        <v>254</v>
      </c>
      <c r="H6933" t="s">
        <v>268</v>
      </c>
      <c r="I6933">
        <v>31801</v>
      </c>
      <c r="J6933" s="12" t="s">
        <v>7416</v>
      </c>
      <c r="K6933" s="13">
        <v>44468</v>
      </c>
      <c r="L6933" s="13">
        <v>44468</v>
      </c>
      <c r="M6933" s="14">
        <v>45776.32</v>
      </c>
      <c r="N6933" s="14">
        <v>0</v>
      </c>
      <c r="O6933" s="14">
        <v>45776.32</v>
      </c>
      <c r="P6933">
        <v>0</v>
      </c>
      <c r="Q6933">
        <v>0</v>
      </c>
      <c r="R6933">
        <v>0</v>
      </c>
      <c r="S6933" s="15">
        <v>0</v>
      </c>
      <c r="T6933" s="15">
        <v>0</v>
      </c>
      <c r="U6933" s="15">
        <v>0</v>
      </c>
      <c r="V6933" s="15">
        <v>0</v>
      </c>
      <c r="W6933" s="15">
        <v>0</v>
      </c>
      <c r="X6933" s="15">
        <v>0</v>
      </c>
      <c r="Y6933" s="15">
        <v>0</v>
      </c>
      <c r="Z6933" s="15">
        <v>0</v>
      </c>
      <c r="AA6933" s="15">
        <v>0</v>
      </c>
      <c r="AB6933" s="15">
        <v>0</v>
      </c>
      <c r="AC6933" s="16">
        <v>50811.12</v>
      </c>
      <c r="AD6933" s="16">
        <v>0</v>
      </c>
      <c r="AE6933" s="16">
        <v>50811.12</v>
      </c>
      <c r="AF6933" s="16">
        <v>17911.900000000001</v>
      </c>
      <c r="AG6933" s="16">
        <v>0</v>
      </c>
      <c r="AH6933" s="16">
        <v>17911.900000000001</v>
      </c>
      <c r="AI6933" s="17">
        <v>1</v>
      </c>
      <c r="AJ6933" s="17">
        <v>0.99809999999999999</v>
      </c>
      <c r="AK6933" s="42" t="s">
        <v>15642</v>
      </c>
      <c r="AL6933" s="42" t="s">
        <v>9367</v>
      </c>
    </row>
    <row r="6934" spans="2:38" x14ac:dyDescent="0.3">
      <c r="B6934" s="15">
        <v>6909</v>
      </c>
      <c r="C6934" t="s">
        <v>49</v>
      </c>
      <c r="D6934" t="s">
        <v>98</v>
      </c>
      <c r="E6934" t="s">
        <v>98</v>
      </c>
      <c r="F6934">
        <v>756</v>
      </c>
      <c r="G6934">
        <v>756</v>
      </c>
      <c r="H6934" t="s">
        <v>99</v>
      </c>
      <c r="I6934">
        <v>114634</v>
      </c>
      <c r="J6934" s="12" t="s">
        <v>18508</v>
      </c>
      <c r="K6934" s="13">
        <v>46015</v>
      </c>
      <c r="L6934" s="13">
        <v>46015</v>
      </c>
      <c r="M6934" s="14">
        <v>0</v>
      </c>
      <c r="N6934" s="14">
        <v>45013.64</v>
      </c>
      <c r="O6934" s="14">
        <v>45013.64</v>
      </c>
      <c r="P6934">
        <v>0</v>
      </c>
      <c r="Q6934">
        <v>4</v>
      </c>
      <c r="R6934">
        <v>4</v>
      </c>
      <c r="S6934" s="15">
        <v>0</v>
      </c>
      <c r="T6934" s="15">
        <v>0</v>
      </c>
      <c r="U6934" s="15">
        <v>4</v>
      </c>
      <c r="V6934" s="15">
        <v>4</v>
      </c>
      <c r="W6934" s="15">
        <v>0</v>
      </c>
      <c r="X6934" s="15">
        <v>0</v>
      </c>
      <c r="Y6934" s="15">
        <v>0</v>
      </c>
      <c r="Z6934" s="15">
        <v>0</v>
      </c>
      <c r="AA6934" s="15">
        <v>4</v>
      </c>
      <c r="AB6934" s="15">
        <v>4</v>
      </c>
      <c r="AC6934" s="16">
        <v>28987.9</v>
      </c>
      <c r="AD6934" s="16">
        <v>20382.919999999998</v>
      </c>
      <c r="AE6934" s="16">
        <v>49370.82</v>
      </c>
      <c r="AF6934" s="16">
        <v>9771.67</v>
      </c>
      <c r="AG6934" s="16">
        <v>8132.54</v>
      </c>
      <c r="AH6934" s="16">
        <v>17904.21</v>
      </c>
      <c r="AI6934" s="17">
        <v>0.755</v>
      </c>
      <c r="AJ6934" s="17">
        <v>0.91</v>
      </c>
      <c r="AK6934" s="42" t="s">
        <v>19208</v>
      </c>
      <c r="AL6934" s="42" t="s">
        <v>9289</v>
      </c>
    </row>
    <row r="6935" spans="2:38" x14ac:dyDescent="0.3">
      <c r="B6935" s="15">
        <v>6910</v>
      </c>
      <c r="C6935" t="s">
        <v>2469</v>
      </c>
      <c r="D6935" t="s">
        <v>131</v>
      </c>
      <c r="E6935" t="s">
        <v>131</v>
      </c>
      <c r="F6935">
        <v>2951</v>
      </c>
      <c r="G6935">
        <v>2951</v>
      </c>
      <c r="H6935" t="s">
        <v>18509</v>
      </c>
      <c r="I6935">
        <v>116347</v>
      </c>
      <c r="J6935" s="12" t="s">
        <v>18510</v>
      </c>
      <c r="K6935" s="13">
        <v>46006</v>
      </c>
      <c r="L6935" s="13">
        <v>46006</v>
      </c>
      <c r="M6935" s="14">
        <v>0</v>
      </c>
      <c r="N6935" s="14">
        <v>38029.56</v>
      </c>
      <c r="O6935" s="14">
        <v>38029.56</v>
      </c>
      <c r="P6935">
        <v>0</v>
      </c>
      <c r="Q6935">
        <v>4</v>
      </c>
      <c r="R6935">
        <v>4</v>
      </c>
      <c r="S6935" s="15">
        <v>0</v>
      </c>
      <c r="T6935" s="15">
        <v>0</v>
      </c>
      <c r="U6935" s="15">
        <v>4</v>
      </c>
      <c r="V6935" s="15">
        <v>4</v>
      </c>
      <c r="W6935" s="15">
        <v>0</v>
      </c>
      <c r="X6935" s="15">
        <v>0</v>
      </c>
      <c r="Y6935" s="15">
        <v>0</v>
      </c>
      <c r="Z6935" s="15">
        <v>0</v>
      </c>
      <c r="AA6935" s="15">
        <v>4</v>
      </c>
      <c r="AB6935" s="15">
        <v>4</v>
      </c>
      <c r="AC6935" s="16">
        <v>13954.75</v>
      </c>
      <c r="AD6935" s="16">
        <v>31503.439999999999</v>
      </c>
      <c r="AE6935" s="16">
        <v>45458.19</v>
      </c>
      <c r="AF6935" s="16">
        <v>5742.9</v>
      </c>
      <c r="AG6935" s="16">
        <v>12154.92</v>
      </c>
      <c r="AH6935" s="16">
        <v>17897.82</v>
      </c>
      <c r="AI6935" s="17">
        <v>0.755</v>
      </c>
      <c r="AJ6935" s="17">
        <v>0.91</v>
      </c>
      <c r="AK6935" s="42" t="s">
        <v>19209</v>
      </c>
      <c r="AL6935" s="42" t="e">
        <v>#N/A</v>
      </c>
    </row>
    <row r="6936" spans="2:38" x14ac:dyDescent="0.3">
      <c r="B6936" s="15">
        <v>6911</v>
      </c>
      <c r="C6936" t="s">
        <v>2469</v>
      </c>
      <c r="D6936" t="s">
        <v>131</v>
      </c>
      <c r="E6936" t="s">
        <v>131</v>
      </c>
      <c r="F6936">
        <v>2372</v>
      </c>
      <c r="G6936">
        <v>2777</v>
      </c>
      <c r="H6936" t="s">
        <v>3856</v>
      </c>
      <c r="I6936">
        <v>115852</v>
      </c>
      <c r="J6936" s="12" t="s">
        <v>18511</v>
      </c>
      <c r="K6936" s="13">
        <v>46020</v>
      </c>
      <c r="L6936" s="13">
        <v>46020</v>
      </c>
      <c r="M6936" s="14">
        <v>0</v>
      </c>
      <c r="N6936" s="14">
        <v>34793.910000000003</v>
      </c>
      <c r="O6936" s="14">
        <v>34793.910000000003</v>
      </c>
      <c r="P6936">
        <v>0</v>
      </c>
      <c r="Q6936">
        <v>3</v>
      </c>
      <c r="R6936">
        <v>3</v>
      </c>
      <c r="S6936" s="15">
        <v>0</v>
      </c>
      <c r="T6936" s="15">
        <v>0</v>
      </c>
      <c r="U6936" s="15">
        <v>3</v>
      </c>
      <c r="V6936" s="15">
        <v>3</v>
      </c>
      <c r="W6936" s="15">
        <v>0</v>
      </c>
      <c r="X6936" s="15">
        <v>0</v>
      </c>
      <c r="Y6936" s="15">
        <v>0</v>
      </c>
      <c r="Z6936" s="15">
        <v>0</v>
      </c>
      <c r="AA6936" s="15">
        <v>3</v>
      </c>
      <c r="AB6936" s="15">
        <v>3</v>
      </c>
      <c r="AC6936" s="16">
        <v>15650.75</v>
      </c>
      <c r="AD6936" s="16">
        <v>27440.18</v>
      </c>
      <c r="AE6936" s="16">
        <v>43090.93</v>
      </c>
      <c r="AF6936" s="16">
        <v>6529.22</v>
      </c>
      <c r="AG6936" s="16">
        <v>11356.81</v>
      </c>
      <c r="AH6936" s="16">
        <v>17886.03</v>
      </c>
      <c r="AI6936" s="17">
        <v>0.755</v>
      </c>
      <c r="AJ6936" s="17">
        <v>0.91</v>
      </c>
      <c r="AK6936" s="42" t="s">
        <v>19210</v>
      </c>
      <c r="AL6936" s="42" t="s">
        <v>11292</v>
      </c>
    </row>
    <row r="6937" spans="2:38" x14ac:dyDescent="0.3">
      <c r="B6937" s="15">
        <v>6912</v>
      </c>
      <c r="C6937" t="s">
        <v>58</v>
      </c>
      <c r="D6937" t="s">
        <v>59</v>
      </c>
      <c r="E6937" t="s">
        <v>2467</v>
      </c>
      <c r="F6937">
        <v>64</v>
      </c>
      <c r="G6937">
        <v>64</v>
      </c>
      <c r="H6937" t="s">
        <v>2477</v>
      </c>
      <c r="I6937">
        <v>116114</v>
      </c>
      <c r="J6937" s="12" t="s">
        <v>18512</v>
      </c>
      <c r="K6937" s="13">
        <v>46010</v>
      </c>
      <c r="L6937" s="13">
        <v>46010</v>
      </c>
      <c r="M6937" s="14">
        <v>0</v>
      </c>
      <c r="N6937" s="14">
        <v>58558.66</v>
      </c>
      <c r="O6937" s="14">
        <v>58558.66</v>
      </c>
      <c r="P6937">
        <v>0</v>
      </c>
      <c r="Q6937">
        <v>4</v>
      </c>
      <c r="R6937">
        <v>4</v>
      </c>
      <c r="S6937" s="15">
        <v>0</v>
      </c>
      <c r="T6937" s="15">
        <v>0</v>
      </c>
      <c r="U6937" s="15">
        <v>2</v>
      </c>
      <c r="V6937" s="15">
        <v>2</v>
      </c>
      <c r="W6937" s="15">
        <v>2</v>
      </c>
      <c r="X6937" s="15">
        <v>4</v>
      </c>
      <c r="Y6937" s="15">
        <v>0</v>
      </c>
      <c r="Z6937" s="15">
        <v>0</v>
      </c>
      <c r="AA6937" s="15">
        <v>4</v>
      </c>
      <c r="AB6937" s="15">
        <v>6</v>
      </c>
      <c r="AC6937" s="16">
        <v>34677.31</v>
      </c>
      <c r="AD6937" s="16">
        <v>12029.82</v>
      </c>
      <c r="AE6937" s="16">
        <v>46707.13</v>
      </c>
      <c r="AF6937" s="16">
        <v>12137</v>
      </c>
      <c r="AG6937" s="16">
        <v>5747.12</v>
      </c>
      <c r="AH6937" s="16">
        <v>17884.12</v>
      </c>
      <c r="AI6937" s="17">
        <v>0.755</v>
      </c>
      <c r="AJ6937" s="17">
        <v>0.91</v>
      </c>
      <c r="AK6937" s="42" t="s">
        <v>19211</v>
      </c>
      <c r="AL6937" s="42" t="s">
        <v>9254</v>
      </c>
    </row>
    <row r="6938" spans="2:38" x14ac:dyDescent="0.3">
      <c r="B6938" s="15">
        <v>6913</v>
      </c>
      <c r="C6938" t="s">
        <v>49</v>
      </c>
      <c r="D6938" t="s">
        <v>67</v>
      </c>
      <c r="E6938" t="s">
        <v>67</v>
      </c>
      <c r="F6938">
        <v>2139</v>
      </c>
      <c r="G6938">
        <v>2139</v>
      </c>
      <c r="H6938" t="s">
        <v>6034</v>
      </c>
      <c r="I6938">
        <v>10559</v>
      </c>
      <c r="J6938" s="12" t="s">
        <v>7832</v>
      </c>
      <c r="K6938" s="13">
        <v>44349</v>
      </c>
      <c r="L6938" s="13">
        <v>44349</v>
      </c>
      <c r="M6938" s="14">
        <v>51887.58</v>
      </c>
      <c r="N6938" s="14">
        <v>0</v>
      </c>
      <c r="O6938" s="14">
        <v>51887.58</v>
      </c>
      <c r="P6938">
        <v>2</v>
      </c>
      <c r="Q6938">
        <v>0</v>
      </c>
      <c r="R6938">
        <v>2</v>
      </c>
      <c r="S6938" s="15">
        <v>0</v>
      </c>
      <c r="T6938" s="15">
        <v>0</v>
      </c>
      <c r="U6938" s="15">
        <v>1</v>
      </c>
      <c r="V6938" s="15">
        <v>1</v>
      </c>
      <c r="W6938" s="15">
        <v>1</v>
      </c>
      <c r="X6938" s="15">
        <v>2</v>
      </c>
      <c r="Y6938" s="15">
        <v>0</v>
      </c>
      <c r="Z6938" s="15">
        <v>0</v>
      </c>
      <c r="AA6938" s="15">
        <v>2</v>
      </c>
      <c r="AB6938" s="15">
        <v>3</v>
      </c>
      <c r="AC6938" s="16">
        <v>46846.74</v>
      </c>
      <c r="AD6938" s="16">
        <v>0</v>
      </c>
      <c r="AE6938" s="16">
        <v>46846.74</v>
      </c>
      <c r="AF6938" s="16">
        <v>17872.36</v>
      </c>
      <c r="AG6938" s="16">
        <v>0</v>
      </c>
      <c r="AH6938" s="16">
        <v>17872.36</v>
      </c>
      <c r="AI6938" s="17">
        <v>1</v>
      </c>
      <c r="AJ6938" s="17">
        <v>0.73119999999999996</v>
      </c>
      <c r="AK6938" s="42" t="s">
        <v>16167</v>
      </c>
      <c r="AL6938" s="42" t="s">
        <v>13931</v>
      </c>
    </row>
    <row r="6939" spans="2:38" x14ac:dyDescent="0.3">
      <c r="B6939" s="15">
        <v>6914</v>
      </c>
      <c r="C6939" t="s">
        <v>55</v>
      </c>
      <c r="D6939" t="s">
        <v>200</v>
      </c>
      <c r="E6939" t="s">
        <v>200</v>
      </c>
      <c r="F6939">
        <v>98</v>
      </c>
      <c r="G6939">
        <v>98</v>
      </c>
      <c r="H6939" t="s">
        <v>201</v>
      </c>
      <c r="I6939">
        <v>87829</v>
      </c>
      <c r="J6939" s="12" t="s">
        <v>7632</v>
      </c>
      <c r="K6939" s="13">
        <v>43732</v>
      </c>
      <c r="L6939" s="13">
        <v>43732</v>
      </c>
      <c r="M6939" s="14">
        <v>32704.98</v>
      </c>
      <c r="N6939" s="14">
        <v>3272.47</v>
      </c>
      <c r="O6939" s="14">
        <v>35977.449999999997</v>
      </c>
      <c r="P6939">
        <v>2</v>
      </c>
      <c r="Q6939">
        <v>0</v>
      </c>
      <c r="R6939">
        <v>2</v>
      </c>
      <c r="S6939" s="15">
        <v>0</v>
      </c>
      <c r="T6939" s="15">
        <v>0</v>
      </c>
      <c r="U6939" s="15">
        <v>1</v>
      </c>
      <c r="V6939" s="15">
        <v>1</v>
      </c>
      <c r="W6939" s="15">
        <v>1</v>
      </c>
      <c r="X6939" s="15">
        <v>2</v>
      </c>
      <c r="Y6939" s="15">
        <v>0</v>
      </c>
      <c r="Z6939" s="15">
        <v>0</v>
      </c>
      <c r="AA6939" s="15">
        <v>2</v>
      </c>
      <c r="AB6939" s="15">
        <v>3</v>
      </c>
      <c r="AC6939" s="16">
        <v>40188.93</v>
      </c>
      <c r="AD6939" s="16">
        <v>3191.62</v>
      </c>
      <c r="AE6939" s="16">
        <v>43380.55</v>
      </c>
      <c r="AF6939" s="16">
        <v>16552.919999999998</v>
      </c>
      <c r="AG6939" s="16">
        <v>1296.96</v>
      </c>
      <c r="AH6939" s="16">
        <v>17849.88</v>
      </c>
      <c r="AI6939" s="17">
        <v>1</v>
      </c>
      <c r="AJ6939" s="17">
        <v>0.95279999999999998</v>
      </c>
      <c r="AK6939" s="42" t="s">
        <v>15915</v>
      </c>
      <c r="AL6939" s="42" t="s">
        <v>9605</v>
      </c>
    </row>
    <row r="6940" spans="2:38" x14ac:dyDescent="0.3">
      <c r="B6940" s="15">
        <v>6915</v>
      </c>
      <c r="C6940" t="s">
        <v>49</v>
      </c>
      <c r="D6940" t="s">
        <v>52</v>
      </c>
      <c r="E6940" t="s">
        <v>1651</v>
      </c>
      <c r="F6940">
        <v>908</v>
      </c>
      <c r="G6940">
        <v>908</v>
      </c>
      <c r="H6940" t="s">
        <v>2462</v>
      </c>
      <c r="I6940">
        <v>97110</v>
      </c>
      <c r="J6940" s="12" t="s">
        <v>7768</v>
      </c>
      <c r="K6940" s="13">
        <v>44232</v>
      </c>
      <c r="L6940" s="13">
        <v>44232</v>
      </c>
      <c r="M6940" s="14">
        <v>60536.53</v>
      </c>
      <c r="N6940" s="14">
        <v>16804.310000000001</v>
      </c>
      <c r="O6940" s="14">
        <v>77340.84</v>
      </c>
      <c r="P6940">
        <v>2</v>
      </c>
      <c r="Q6940">
        <v>0</v>
      </c>
      <c r="R6940">
        <v>2</v>
      </c>
      <c r="S6940" s="15">
        <v>0</v>
      </c>
      <c r="T6940" s="15">
        <v>0</v>
      </c>
      <c r="U6940" s="15">
        <v>2</v>
      </c>
      <c r="V6940" s="15">
        <v>2</v>
      </c>
      <c r="W6940" s="15">
        <v>0</v>
      </c>
      <c r="X6940" s="15">
        <v>0</v>
      </c>
      <c r="Y6940" s="15">
        <v>0</v>
      </c>
      <c r="Z6940" s="15">
        <v>0</v>
      </c>
      <c r="AA6940" s="15">
        <v>2</v>
      </c>
      <c r="AB6940" s="15">
        <v>2</v>
      </c>
      <c r="AC6940" s="16">
        <v>46566.559999999998</v>
      </c>
      <c r="AD6940" s="16">
        <v>12926.41</v>
      </c>
      <c r="AE6940" s="16">
        <v>59492.97</v>
      </c>
      <c r="AF6940" s="16">
        <v>13969.97</v>
      </c>
      <c r="AG6940" s="16">
        <v>3877.9</v>
      </c>
      <c r="AH6940" s="16">
        <v>17847.87</v>
      </c>
      <c r="AI6940" s="17">
        <v>1</v>
      </c>
      <c r="AJ6940" s="17">
        <v>0.96919999999999995</v>
      </c>
      <c r="AK6940" s="42" t="s">
        <v>16088</v>
      </c>
      <c r="AL6940" s="42" t="s">
        <v>9219</v>
      </c>
    </row>
    <row r="6941" spans="2:38" x14ac:dyDescent="0.3">
      <c r="B6941" s="15">
        <v>6916</v>
      </c>
      <c r="C6941" t="s">
        <v>49</v>
      </c>
      <c r="D6941" t="s">
        <v>237</v>
      </c>
      <c r="E6941" t="s">
        <v>237</v>
      </c>
      <c r="F6941">
        <v>202</v>
      </c>
      <c r="G6941">
        <v>263</v>
      </c>
      <c r="H6941" t="s">
        <v>88</v>
      </c>
      <c r="I6941">
        <v>53343</v>
      </c>
      <c r="J6941" s="12" t="s">
        <v>1796</v>
      </c>
      <c r="K6941" s="13">
        <v>41103</v>
      </c>
      <c r="L6941" s="13">
        <v>41103</v>
      </c>
      <c r="M6941" s="14">
        <v>46915.71</v>
      </c>
      <c r="N6941" s="14">
        <v>0</v>
      </c>
      <c r="O6941" s="14">
        <v>46915.71</v>
      </c>
      <c r="P6941">
        <v>1</v>
      </c>
      <c r="Q6941">
        <v>0</v>
      </c>
      <c r="R6941">
        <v>1</v>
      </c>
      <c r="S6941" s="15">
        <v>0</v>
      </c>
      <c r="T6941" s="15">
        <v>0</v>
      </c>
      <c r="U6941" s="15">
        <v>1</v>
      </c>
      <c r="V6941" s="15">
        <v>1</v>
      </c>
      <c r="W6941" s="15">
        <v>0</v>
      </c>
      <c r="X6941" s="15">
        <v>0</v>
      </c>
      <c r="Y6941" s="15">
        <v>0</v>
      </c>
      <c r="Z6941" s="15">
        <v>0</v>
      </c>
      <c r="AA6941" s="15">
        <v>1</v>
      </c>
      <c r="AB6941" s="15">
        <v>1</v>
      </c>
      <c r="AC6941" s="16">
        <v>44680.32</v>
      </c>
      <c r="AD6941" s="16">
        <v>0</v>
      </c>
      <c r="AE6941" s="16">
        <v>44680.32</v>
      </c>
      <c r="AF6941" s="16">
        <v>17842.37</v>
      </c>
      <c r="AG6941" s="16">
        <v>0</v>
      </c>
      <c r="AH6941" s="16">
        <v>17842.37</v>
      </c>
      <c r="AI6941" s="17">
        <v>1</v>
      </c>
      <c r="AJ6941" s="17">
        <v>0.90620000000000001</v>
      </c>
      <c r="AK6941" s="42" t="s">
        <v>15651</v>
      </c>
      <c r="AL6941" s="42" t="s">
        <v>9323</v>
      </c>
    </row>
    <row r="6942" spans="2:38" x14ac:dyDescent="0.3">
      <c r="B6942" s="15">
        <v>6917</v>
      </c>
      <c r="C6942" t="s">
        <v>49</v>
      </c>
      <c r="D6942" t="s">
        <v>67</v>
      </c>
      <c r="E6942" t="s">
        <v>67</v>
      </c>
      <c r="F6942">
        <v>2759</v>
      </c>
      <c r="G6942">
        <v>2759</v>
      </c>
      <c r="H6942" t="s">
        <v>3111</v>
      </c>
      <c r="I6942">
        <v>114612</v>
      </c>
      <c r="J6942" s="12" t="s">
        <v>18513</v>
      </c>
      <c r="K6942" s="13">
        <v>45989</v>
      </c>
      <c r="L6942" s="13">
        <v>45989</v>
      </c>
      <c r="M6942" s="14">
        <v>43164.99</v>
      </c>
      <c r="N6942" s="14">
        <v>1402.08</v>
      </c>
      <c r="O6942" s="14">
        <v>44567.07</v>
      </c>
      <c r="P6942">
        <v>4</v>
      </c>
      <c r="Q6942">
        <v>0</v>
      </c>
      <c r="R6942">
        <v>4</v>
      </c>
      <c r="S6942" s="15">
        <v>0</v>
      </c>
      <c r="T6942" s="15">
        <v>0</v>
      </c>
      <c r="U6942" s="15">
        <v>4</v>
      </c>
      <c r="V6942" s="15">
        <v>4</v>
      </c>
      <c r="W6942" s="15">
        <v>0</v>
      </c>
      <c r="X6942" s="15">
        <v>0</v>
      </c>
      <c r="Y6942" s="15">
        <v>0</v>
      </c>
      <c r="Z6942" s="15">
        <v>0</v>
      </c>
      <c r="AA6942" s="15">
        <v>4</v>
      </c>
      <c r="AB6942" s="15">
        <v>4</v>
      </c>
      <c r="AC6942" s="16">
        <v>44851.16</v>
      </c>
      <c r="AD6942" s="16">
        <v>1402.08</v>
      </c>
      <c r="AE6942" s="16">
        <v>46253.24</v>
      </c>
      <c r="AF6942" s="16">
        <v>17279.09</v>
      </c>
      <c r="AG6942" s="16">
        <v>560.88</v>
      </c>
      <c r="AH6942" s="16">
        <v>17839.97</v>
      </c>
      <c r="AI6942" s="17">
        <v>0.755</v>
      </c>
      <c r="AJ6942" s="17">
        <v>0.91</v>
      </c>
      <c r="AK6942" s="42" t="s">
        <v>19212</v>
      </c>
      <c r="AL6942" s="42" t="s">
        <v>10330</v>
      </c>
    </row>
    <row r="6943" spans="2:38" x14ac:dyDescent="0.3">
      <c r="B6943" s="15">
        <v>6918</v>
      </c>
      <c r="C6943" t="s">
        <v>58</v>
      </c>
      <c r="D6943" t="s">
        <v>59</v>
      </c>
      <c r="E6943" t="s">
        <v>2467</v>
      </c>
      <c r="F6943">
        <v>564</v>
      </c>
      <c r="G6943">
        <v>1178</v>
      </c>
      <c r="H6943" t="s">
        <v>60</v>
      </c>
      <c r="I6943">
        <v>60434</v>
      </c>
      <c r="J6943" s="12" t="s">
        <v>7931</v>
      </c>
      <c r="K6943" s="13">
        <v>41864</v>
      </c>
      <c r="L6943" s="13">
        <v>41864</v>
      </c>
      <c r="M6943" s="14">
        <v>39873.64</v>
      </c>
      <c r="N6943" s="14">
        <v>18500.03</v>
      </c>
      <c r="O6943" s="14">
        <v>58373.67</v>
      </c>
      <c r="P6943">
        <v>0</v>
      </c>
      <c r="Q6943">
        <v>1</v>
      </c>
      <c r="R6943">
        <v>1</v>
      </c>
      <c r="S6943" s="15">
        <v>0</v>
      </c>
      <c r="T6943" s="15">
        <v>0</v>
      </c>
      <c r="U6943" s="15">
        <v>1</v>
      </c>
      <c r="V6943" s="15">
        <v>1</v>
      </c>
      <c r="W6943" s="15">
        <v>0</v>
      </c>
      <c r="X6943" s="15">
        <v>0</v>
      </c>
      <c r="Y6943" s="15">
        <v>0</v>
      </c>
      <c r="Z6943" s="15">
        <v>0</v>
      </c>
      <c r="AA6943" s="15">
        <v>1</v>
      </c>
      <c r="AB6943" s="15">
        <v>1</v>
      </c>
      <c r="AC6943" s="16">
        <v>34718.79</v>
      </c>
      <c r="AD6943" s="16">
        <v>0</v>
      </c>
      <c r="AE6943" s="16">
        <v>34718.79</v>
      </c>
      <c r="AF6943" s="16">
        <v>12152.5</v>
      </c>
      <c r="AG6943" s="16">
        <v>5682.38</v>
      </c>
      <c r="AH6943" s="16">
        <v>17834.88</v>
      </c>
      <c r="AI6943" s="17">
        <v>1</v>
      </c>
      <c r="AJ6943" s="17">
        <v>0.99750000000000005</v>
      </c>
      <c r="AK6943" s="42" t="s">
        <v>16305</v>
      </c>
      <c r="AL6943" s="42" t="s">
        <v>9233</v>
      </c>
    </row>
    <row r="6944" spans="2:38" x14ac:dyDescent="0.3">
      <c r="B6944" s="15">
        <v>6919</v>
      </c>
      <c r="C6944" t="s">
        <v>2469</v>
      </c>
      <c r="D6944" t="s">
        <v>297</v>
      </c>
      <c r="E6944" t="s">
        <v>297</v>
      </c>
      <c r="F6944">
        <v>2576</v>
      </c>
      <c r="G6944">
        <v>2576</v>
      </c>
      <c r="H6944" t="s">
        <v>3276</v>
      </c>
      <c r="I6944">
        <v>116680</v>
      </c>
      <c r="J6944" s="12" t="s">
        <v>18514</v>
      </c>
      <c r="K6944" s="13">
        <v>46021</v>
      </c>
      <c r="L6944" s="13">
        <v>46021</v>
      </c>
      <c r="M6944" s="14">
        <v>0</v>
      </c>
      <c r="N6944" s="14">
        <v>39074.879999999997</v>
      </c>
      <c r="O6944" s="14">
        <v>39074.879999999997</v>
      </c>
      <c r="P6944">
        <v>0</v>
      </c>
      <c r="Q6944">
        <v>3</v>
      </c>
      <c r="R6944">
        <v>3</v>
      </c>
      <c r="S6944" s="15">
        <v>0</v>
      </c>
      <c r="T6944" s="15">
        <v>0</v>
      </c>
      <c r="U6944" s="15">
        <v>3</v>
      </c>
      <c r="V6944" s="15">
        <v>3</v>
      </c>
      <c r="W6944" s="15">
        <v>0</v>
      </c>
      <c r="X6944" s="15">
        <v>0</v>
      </c>
      <c r="Y6944" s="15">
        <v>0</v>
      </c>
      <c r="Z6944" s="15">
        <v>0</v>
      </c>
      <c r="AA6944" s="15">
        <v>3</v>
      </c>
      <c r="AB6944" s="15">
        <v>3</v>
      </c>
      <c r="AC6944" s="16">
        <v>0</v>
      </c>
      <c r="AD6944" s="16">
        <v>48731.7</v>
      </c>
      <c r="AE6944" s="16">
        <v>48731.7</v>
      </c>
      <c r="AF6944" s="16">
        <v>0</v>
      </c>
      <c r="AG6944" s="16">
        <v>17834.84</v>
      </c>
      <c r="AH6944" s="16">
        <v>17834.84</v>
      </c>
      <c r="AI6944" s="17">
        <v>0.755</v>
      </c>
      <c r="AJ6944" s="17">
        <v>0.91</v>
      </c>
      <c r="AK6944" s="42" t="e">
        <v>#N/A</v>
      </c>
      <c r="AL6944" s="42" t="s">
        <v>10563</v>
      </c>
    </row>
    <row r="6945" spans="2:38" x14ac:dyDescent="0.3">
      <c r="B6945" s="15">
        <v>6920</v>
      </c>
      <c r="C6945" t="s">
        <v>163</v>
      </c>
      <c r="D6945" t="s">
        <v>1650</v>
      </c>
      <c r="E6945" t="s">
        <v>2534</v>
      </c>
      <c r="F6945">
        <v>2710</v>
      </c>
      <c r="G6945">
        <v>2710</v>
      </c>
      <c r="H6945" t="s">
        <v>4028</v>
      </c>
      <c r="I6945">
        <v>112975</v>
      </c>
      <c r="J6945" s="12" t="s">
        <v>7432</v>
      </c>
      <c r="K6945" s="13">
        <v>45747</v>
      </c>
      <c r="L6945" s="13">
        <v>45747</v>
      </c>
      <c r="M6945" s="14">
        <v>50000.34</v>
      </c>
      <c r="N6945" s="14">
        <v>0</v>
      </c>
      <c r="O6945" s="14">
        <v>50000.34</v>
      </c>
      <c r="P6945">
        <v>6</v>
      </c>
      <c r="Q6945">
        <v>0</v>
      </c>
      <c r="R6945">
        <v>6</v>
      </c>
      <c r="S6945" s="15">
        <v>0</v>
      </c>
      <c r="T6945" s="15">
        <v>0</v>
      </c>
      <c r="U6945" s="15">
        <v>6</v>
      </c>
      <c r="V6945" s="15">
        <v>6</v>
      </c>
      <c r="W6945" s="15">
        <v>0</v>
      </c>
      <c r="X6945" s="15">
        <v>0</v>
      </c>
      <c r="Y6945" s="15">
        <v>0</v>
      </c>
      <c r="Z6945" s="15">
        <v>0</v>
      </c>
      <c r="AA6945" s="15">
        <v>6</v>
      </c>
      <c r="AB6945" s="15">
        <v>6</v>
      </c>
      <c r="AC6945" s="16">
        <v>50674.2</v>
      </c>
      <c r="AD6945" s="16">
        <v>161.01</v>
      </c>
      <c r="AE6945" s="16">
        <v>50835.21</v>
      </c>
      <c r="AF6945" s="16">
        <v>17797.14</v>
      </c>
      <c r="AG6945" s="16">
        <v>35.42</v>
      </c>
      <c r="AH6945" s="16">
        <v>17832.560000000001</v>
      </c>
      <c r="AI6945" s="17">
        <v>0.755</v>
      </c>
      <c r="AJ6945" s="17">
        <v>0.91</v>
      </c>
      <c r="AK6945" s="42" t="s">
        <v>15664</v>
      </c>
      <c r="AL6945" s="42">
        <v>1706913</v>
      </c>
    </row>
    <row r="6946" spans="2:38" x14ac:dyDescent="0.3">
      <c r="B6946" s="15">
        <v>6921</v>
      </c>
      <c r="C6946" t="s">
        <v>49</v>
      </c>
      <c r="D6946" t="s">
        <v>67</v>
      </c>
      <c r="E6946" t="s">
        <v>67</v>
      </c>
      <c r="F6946">
        <v>1804</v>
      </c>
      <c r="G6946">
        <v>1804</v>
      </c>
      <c r="H6946" t="s">
        <v>627</v>
      </c>
      <c r="I6946">
        <v>47765</v>
      </c>
      <c r="J6946" s="12" t="s">
        <v>7684</v>
      </c>
      <c r="K6946" s="13">
        <v>44623</v>
      </c>
      <c r="L6946" s="13">
        <v>44623</v>
      </c>
      <c r="M6946" s="14">
        <v>60609.91</v>
      </c>
      <c r="N6946" s="14">
        <v>5621.87</v>
      </c>
      <c r="O6946" s="14">
        <v>66231.78</v>
      </c>
      <c r="P6946">
        <v>1</v>
      </c>
      <c r="Q6946">
        <v>0</v>
      </c>
      <c r="R6946">
        <v>1</v>
      </c>
      <c r="S6946" s="15">
        <v>0</v>
      </c>
      <c r="T6946" s="15">
        <v>0</v>
      </c>
      <c r="U6946" s="15">
        <v>0</v>
      </c>
      <c r="V6946" s="15">
        <v>0</v>
      </c>
      <c r="W6946" s="15">
        <v>1</v>
      </c>
      <c r="X6946" s="15">
        <v>2</v>
      </c>
      <c r="Y6946" s="15">
        <v>0</v>
      </c>
      <c r="Z6946" s="15">
        <v>0</v>
      </c>
      <c r="AA6946" s="15">
        <v>1</v>
      </c>
      <c r="AB6946" s="15">
        <v>2</v>
      </c>
      <c r="AC6946" s="16">
        <v>42326.96</v>
      </c>
      <c r="AD6946" s="16">
        <v>8620.49</v>
      </c>
      <c r="AE6946" s="16">
        <v>50947.45</v>
      </c>
      <c r="AF6946" s="16">
        <v>16318.79</v>
      </c>
      <c r="AG6946" s="16">
        <v>1513.69</v>
      </c>
      <c r="AH6946" s="16">
        <v>17832.48</v>
      </c>
      <c r="AI6946" s="17">
        <v>0.40400000000000003</v>
      </c>
      <c r="AJ6946" s="17">
        <v>0.3221</v>
      </c>
      <c r="AK6946" s="42" t="s">
        <v>15984</v>
      </c>
      <c r="AL6946" s="42" t="s">
        <v>11050</v>
      </c>
    </row>
    <row r="6947" spans="2:38" x14ac:dyDescent="0.3">
      <c r="B6947" s="15">
        <v>6922</v>
      </c>
      <c r="C6947" t="s">
        <v>2469</v>
      </c>
      <c r="D6947" t="s">
        <v>131</v>
      </c>
      <c r="E6947" t="s">
        <v>131</v>
      </c>
      <c r="F6947">
        <v>2951</v>
      </c>
      <c r="G6947">
        <v>2951</v>
      </c>
      <c r="H6947" t="s">
        <v>18509</v>
      </c>
      <c r="I6947">
        <v>115468</v>
      </c>
      <c r="J6947" s="12" t="s">
        <v>18515</v>
      </c>
      <c r="K6947" s="13">
        <v>45989</v>
      </c>
      <c r="L6947" s="13">
        <v>45989</v>
      </c>
      <c r="M6947" s="14">
        <v>34325.620000000003</v>
      </c>
      <c r="N6947" s="14">
        <v>1854.85</v>
      </c>
      <c r="O6947" s="14">
        <v>36180.47</v>
      </c>
      <c r="P6947">
        <v>3</v>
      </c>
      <c r="Q6947">
        <v>1</v>
      </c>
      <c r="R6947">
        <v>4</v>
      </c>
      <c r="S6947" s="15">
        <v>0</v>
      </c>
      <c r="T6947" s="15">
        <v>0</v>
      </c>
      <c r="U6947" s="15">
        <v>4</v>
      </c>
      <c r="V6947" s="15">
        <v>4</v>
      </c>
      <c r="W6947" s="15">
        <v>0</v>
      </c>
      <c r="X6947" s="15">
        <v>0</v>
      </c>
      <c r="Y6947" s="15">
        <v>0</v>
      </c>
      <c r="Z6947" s="15">
        <v>0</v>
      </c>
      <c r="AA6947" s="15">
        <v>4</v>
      </c>
      <c r="AB6947" s="15">
        <v>4</v>
      </c>
      <c r="AC6947" s="16">
        <v>42227.16</v>
      </c>
      <c r="AD6947" s="16">
        <v>1545.69</v>
      </c>
      <c r="AE6947" s="16">
        <v>43772.85</v>
      </c>
      <c r="AF6947" s="16">
        <v>17148.689999999999</v>
      </c>
      <c r="AG6947" s="16">
        <v>680.09</v>
      </c>
      <c r="AH6947" s="16">
        <v>17828.78</v>
      </c>
      <c r="AI6947" s="17">
        <v>0.755</v>
      </c>
      <c r="AJ6947" s="17">
        <v>0.91</v>
      </c>
      <c r="AK6947" s="42" t="s">
        <v>19213</v>
      </c>
      <c r="AL6947" s="42" t="e">
        <v>#N/A</v>
      </c>
    </row>
    <row r="6948" spans="2:38" x14ac:dyDescent="0.3">
      <c r="B6948" s="15">
        <v>6923</v>
      </c>
      <c r="C6948" t="s">
        <v>58</v>
      </c>
      <c r="D6948" t="s">
        <v>59</v>
      </c>
      <c r="E6948" t="s">
        <v>2563</v>
      </c>
      <c r="F6948">
        <v>2468</v>
      </c>
      <c r="G6948">
        <v>2468</v>
      </c>
      <c r="H6948" t="s">
        <v>2407</v>
      </c>
      <c r="I6948">
        <v>113713</v>
      </c>
      <c r="J6948" s="12" t="s">
        <v>7520</v>
      </c>
      <c r="K6948" s="13">
        <v>45896</v>
      </c>
      <c r="L6948" s="13">
        <v>45896</v>
      </c>
      <c r="M6948" s="14">
        <v>48530.23</v>
      </c>
      <c r="N6948" s="14">
        <v>1615.67</v>
      </c>
      <c r="O6948" s="14">
        <v>50145.9</v>
      </c>
      <c r="P6948">
        <v>6</v>
      </c>
      <c r="Q6948">
        <v>0</v>
      </c>
      <c r="R6948">
        <v>6</v>
      </c>
      <c r="S6948" s="15">
        <v>0</v>
      </c>
      <c r="T6948" s="15">
        <v>0</v>
      </c>
      <c r="U6948" s="15">
        <v>4</v>
      </c>
      <c r="V6948" s="15">
        <v>4</v>
      </c>
      <c r="W6948" s="15">
        <v>2</v>
      </c>
      <c r="X6948" s="15">
        <v>4</v>
      </c>
      <c r="Y6948" s="15">
        <v>0</v>
      </c>
      <c r="Z6948" s="15">
        <v>0</v>
      </c>
      <c r="AA6948" s="15">
        <v>6</v>
      </c>
      <c r="AB6948" s="15">
        <v>8</v>
      </c>
      <c r="AC6948" s="16">
        <v>73237.95</v>
      </c>
      <c r="AD6948" s="16">
        <v>1468.9</v>
      </c>
      <c r="AE6948" s="16">
        <v>74706.850000000006</v>
      </c>
      <c r="AF6948" s="16">
        <v>17313.689999999999</v>
      </c>
      <c r="AG6948" s="16">
        <v>513.91</v>
      </c>
      <c r="AH6948" s="16">
        <v>17827.599999999999</v>
      </c>
      <c r="AI6948" s="17">
        <v>0.755</v>
      </c>
      <c r="AJ6948" s="17">
        <v>0.91</v>
      </c>
      <c r="AK6948" s="42" t="s">
        <v>15775</v>
      </c>
      <c r="AL6948" s="42" t="s">
        <v>10065</v>
      </c>
    </row>
    <row r="6949" spans="2:38" x14ac:dyDescent="0.3">
      <c r="B6949" s="15">
        <v>6924</v>
      </c>
      <c r="C6949" t="s">
        <v>55</v>
      </c>
      <c r="D6949" t="s">
        <v>200</v>
      </c>
      <c r="E6949" t="s">
        <v>200</v>
      </c>
      <c r="F6949">
        <v>505</v>
      </c>
      <c r="G6949">
        <v>1770</v>
      </c>
      <c r="H6949" t="s">
        <v>2493</v>
      </c>
      <c r="I6949">
        <v>73134</v>
      </c>
      <c r="J6949" s="12" t="s">
        <v>1991</v>
      </c>
      <c r="K6949" s="13">
        <v>42793</v>
      </c>
      <c r="L6949" s="13">
        <v>42793</v>
      </c>
      <c r="M6949" s="14">
        <v>52780.91</v>
      </c>
      <c r="N6949" s="14">
        <v>524.63</v>
      </c>
      <c r="O6949" s="14">
        <v>53305.54</v>
      </c>
      <c r="P6949">
        <v>1</v>
      </c>
      <c r="Q6949">
        <v>0</v>
      </c>
      <c r="R6949">
        <v>1</v>
      </c>
      <c r="S6949" s="15">
        <v>0</v>
      </c>
      <c r="T6949" s="15">
        <v>0</v>
      </c>
      <c r="U6949" s="15">
        <v>1</v>
      </c>
      <c r="V6949" s="15">
        <v>1</v>
      </c>
      <c r="W6949" s="15">
        <v>0</v>
      </c>
      <c r="X6949" s="15">
        <v>0</v>
      </c>
      <c r="Y6949" s="15">
        <v>0</v>
      </c>
      <c r="Z6949" s="15">
        <v>0</v>
      </c>
      <c r="AA6949" s="15">
        <v>1</v>
      </c>
      <c r="AB6949" s="15">
        <v>1</v>
      </c>
      <c r="AC6949" s="16">
        <v>56369.97</v>
      </c>
      <c r="AD6949" s="16">
        <v>1918.41</v>
      </c>
      <c r="AE6949" s="16">
        <v>58288.38</v>
      </c>
      <c r="AF6949" s="16">
        <v>17012.63</v>
      </c>
      <c r="AG6949" s="16">
        <v>808.97</v>
      </c>
      <c r="AH6949" s="16">
        <v>17821.599999999999</v>
      </c>
      <c r="AI6949" s="17">
        <v>0.74519999999999997</v>
      </c>
      <c r="AJ6949" s="17">
        <v>0.80789999999999995</v>
      </c>
      <c r="AK6949" s="42" t="s">
        <v>15839</v>
      </c>
      <c r="AL6949" s="42" t="s">
        <v>9306</v>
      </c>
    </row>
    <row r="6950" spans="2:38" x14ac:dyDescent="0.3">
      <c r="B6950" s="15">
        <v>6925</v>
      </c>
      <c r="C6950" t="s">
        <v>49</v>
      </c>
      <c r="D6950" t="s">
        <v>52</v>
      </c>
      <c r="E6950" t="s">
        <v>2476</v>
      </c>
      <c r="F6950">
        <v>2043</v>
      </c>
      <c r="G6950">
        <v>2043</v>
      </c>
      <c r="H6950" t="s">
        <v>1191</v>
      </c>
      <c r="I6950">
        <v>94156</v>
      </c>
      <c r="J6950" s="12" t="s">
        <v>7586</v>
      </c>
      <c r="K6950" s="13">
        <v>44159</v>
      </c>
      <c r="L6950" s="13">
        <v>44159</v>
      </c>
      <c r="M6950" s="14">
        <v>60218.8</v>
      </c>
      <c r="N6950" s="14">
        <v>3015.83</v>
      </c>
      <c r="O6950" s="14">
        <v>63234.63</v>
      </c>
      <c r="P6950">
        <v>1</v>
      </c>
      <c r="Q6950">
        <v>0</v>
      </c>
      <c r="R6950">
        <v>1</v>
      </c>
      <c r="S6950" s="15">
        <v>0</v>
      </c>
      <c r="T6950" s="15">
        <v>0</v>
      </c>
      <c r="U6950" s="15">
        <v>1</v>
      </c>
      <c r="V6950" s="15">
        <v>1</v>
      </c>
      <c r="W6950" s="15">
        <v>0</v>
      </c>
      <c r="X6950" s="15">
        <v>0</v>
      </c>
      <c r="Y6950" s="15">
        <v>0</v>
      </c>
      <c r="Z6950" s="15">
        <v>0</v>
      </c>
      <c r="AA6950" s="15">
        <v>1</v>
      </c>
      <c r="AB6950" s="15">
        <v>1</v>
      </c>
      <c r="AC6950" s="16">
        <v>51124.41</v>
      </c>
      <c r="AD6950" s="16">
        <v>3015.83</v>
      </c>
      <c r="AE6950" s="16">
        <v>54140.24</v>
      </c>
      <c r="AF6950" s="16">
        <v>16889.75</v>
      </c>
      <c r="AG6950" s="16">
        <v>910.14</v>
      </c>
      <c r="AH6950" s="16">
        <v>17799.89</v>
      </c>
      <c r="AI6950" s="17">
        <v>1</v>
      </c>
      <c r="AJ6950" s="17">
        <v>0.96960000000000002</v>
      </c>
      <c r="AK6950" s="42" t="s">
        <v>15857</v>
      </c>
      <c r="AL6950" s="42" t="s">
        <v>9388</v>
      </c>
    </row>
    <row r="6951" spans="2:38" x14ac:dyDescent="0.3">
      <c r="B6951" s="15">
        <v>6926</v>
      </c>
      <c r="C6951" t="s">
        <v>2469</v>
      </c>
      <c r="D6951" t="s">
        <v>110</v>
      </c>
      <c r="E6951" t="s">
        <v>110</v>
      </c>
      <c r="F6951">
        <v>40</v>
      </c>
      <c r="G6951">
        <v>40</v>
      </c>
      <c r="H6951" t="s">
        <v>1767</v>
      </c>
      <c r="I6951">
        <v>80990</v>
      </c>
      <c r="J6951" s="12" t="s">
        <v>7429</v>
      </c>
      <c r="K6951" s="13">
        <v>43438</v>
      </c>
      <c r="L6951" s="13">
        <v>43438</v>
      </c>
      <c r="M6951" s="14">
        <v>46954.35</v>
      </c>
      <c r="N6951" s="14">
        <v>0</v>
      </c>
      <c r="O6951" s="14">
        <v>46954.35</v>
      </c>
      <c r="P6951">
        <v>1</v>
      </c>
      <c r="Q6951">
        <v>0</v>
      </c>
      <c r="R6951">
        <v>1</v>
      </c>
      <c r="S6951" s="15">
        <v>0</v>
      </c>
      <c r="T6951" s="15">
        <v>0</v>
      </c>
      <c r="U6951" s="15">
        <v>0</v>
      </c>
      <c r="V6951" s="15">
        <v>0</v>
      </c>
      <c r="W6951" s="15">
        <v>1</v>
      </c>
      <c r="X6951" s="15">
        <v>2</v>
      </c>
      <c r="Y6951" s="15">
        <v>0</v>
      </c>
      <c r="Z6951" s="15">
        <v>0</v>
      </c>
      <c r="AA6951" s="15">
        <v>1</v>
      </c>
      <c r="AB6951" s="15">
        <v>2</v>
      </c>
      <c r="AC6951" s="16">
        <v>58692.98</v>
      </c>
      <c r="AD6951" s="16">
        <v>0</v>
      </c>
      <c r="AE6951" s="16">
        <v>58692.98</v>
      </c>
      <c r="AF6951" s="16">
        <v>17783.07</v>
      </c>
      <c r="AG6951" s="16">
        <v>0</v>
      </c>
      <c r="AH6951" s="16">
        <v>17783.07</v>
      </c>
      <c r="AI6951" s="17">
        <v>0.84499999999999997</v>
      </c>
      <c r="AJ6951" s="17">
        <v>0.9607</v>
      </c>
      <c r="AK6951" s="42" t="s">
        <v>15659</v>
      </c>
      <c r="AL6951" s="42" t="s">
        <v>9415</v>
      </c>
    </row>
    <row r="6952" spans="2:38" x14ac:dyDescent="0.3">
      <c r="B6952" s="15">
        <v>6927</v>
      </c>
      <c r="C6952" t="s">
        <v>49</v>
      </c>
      <c r="D6952" t="s">
        <v>237</v>
      </c>
      <c r="E6952" t="s">
        <v>237</v>
      </c>
      <c r="F6952">
        <v>999</v>
      </c>
      <c r="G6952">
        <v>1799</v>
      </c>
      <c r="H6952" t="s">
        <v>93</v>
      </c>
      <c r="I6952">
        <v>71874</v>
      </c>
      <c r="J6952" s="12" t="s">
        <v>2003</v>
      </c>
      <c r="K6952" s="13">
        <v>42746</v>
      </c>
      <c r="L6952" s="13">
        <v>42746</v>
      </c>
      <c r="M6952" s="14">
        <v>62597.49</v>
      </c>
      <c r="N6952" s="14">
        <v>0</v>
      </c>
      <c r="O6952" s="14">
        <v>62597.49</v>
      </c>
      <c r="P6952">
        <v>2</v>
      </c>
      <c r="Q6952">
        <v>0</v>
      </c>
      <c r="R6952">
        <v>2</v>
      </c>
      <c r="S6952" s="15">
        <v>0</v>
      </c>
      <c r="T6952" s="15">
        <v>0</v>
      </c>
      <c r="U6952" s="15">
        <v>2</v>
      </c>
      <c r="V6952" s="15">
        <v>2</v>
      </c>
      <c r="W6952" s="15">
        <v>0</v>
      </c>
      <c r="X6952" s="15">
        <v>0</v>
      </c>
      <c r="Y6952" s="15">
        <v>0</v>
      </c>
      <c r="Z6952" s="15">
        <v>0</v>
      </c>
      <c r="AA6952" s="15">
        <v>2</v>
      </c>
      <c r="AB6952" s="15">
        <v>2</v>
      </c>
      <c r="AC6952" s="16">
        <v>53703.87</v>
      </c>
      <c r="AD6952" s="16">
        <v>0</v>
      </c>
      <c r="AE6952" s="16">
        <v>53703.87</v>
      </c>
      <c r="AF6952" s="16">
        <v>17774.189999999999</v>
      </c>
      <c r="AG6952" s="16">
        <v>0</v>
      </c>
      <c r="AH6952" s="16">
        <v>17774.189999999999</v>
      </c>
      <c r="AI6952" s="17">
        <v>1</v>
      </c>
      <c r="AJ6952" s="17">
        <v>0.99729999999999996</v>
      </c>
      <c r="AK6952" s="42" t="s">
        <v>15662</v>
      </c>
      <c r="AL6952" s="42" t="s">
        <v>13922</v>
      </c>
    </row>
    <row r="6953" spans="2:38" x14ac:dyDescent="0.3">
      <c r="B6953" s="15">
        <v>6928</v>
      </c>
      <c r="C6953" t="s">
        <v>49</v>
      </c>
      <c r="D6953" t="s">
        <v>67</v>
      </c>
      <c r="E6953" t="s">
        <v>2454</v>
      </c>
      <c r="F6953">
        <v>1953</v>
      </c>
      <c r="G6953">
        <v>1953</v>
      </c>
      <c r="H6953" t="s">
        <v>5219</v>
      </c>
      <c r="I6953">
        <v>94365</v>
      </c>
      <c r="J6953" s="12" t="s">
        <v>7995</v>
      </c>
      <c r="K6953" s="13">
        <v>44119</v>
      </c>
      <c r="L6953" s="13">
        <v>44119</v>
      </c>
      <c r="M6953" s="14">
        <v>35378.32</v>
      </c>
      <c r="N6953" s="14">
        <v>9626.7000000000007</v>
      </c>
      <c r="O6953" s="14">
        <v>45005.02</v>
      </c>
      <c r="P6953">
        <v>2</v>
      </c>
      <c r="Q6953">
        <v>4</v>
      </c>
      <c r="R6953">
        <v>6</v>
      </c>
      <c r="S6953" s="15">
        <v>0</v>
      </c>
      <c r="T6953" s="15">
        <v>0</v>
      </c>
      <c r="U6953" s="15">
        <v>6</v>
      </c>
      <c r="V6953" s="15">
        <v>6</v>
      </c>
      <c r="W6953" s="15">
        <v>0</v>
      </c>
      <c r="X6953" s="15">
        <v>0</v>
      </c>
      <c r="Y6953" s="15">
        <v>0</v>
      </c>
      <c r="Z6953" s="15">
        <v>0</v>
      </c>
      <c r="AA6953" s="15">
        <v>6</v>
      </c>
      <c r="AB6953" s="15">
        <v>6</v>
      </c>
      <c r="AC6953" s="16">
        <v>39308.449999999997</v>
      </c>
      <c r="AD6953" s="16">
        <v>13136.8</v>
      </c>
      <c r="AE6953" s="16">
        <v>52445.25</v>
      </c>
      <c r="AF6953" s="16">
        <v>13937.34</v>
      </c>
      <c r="AG6953" s="16">
        <v>3836.14</v>
      </c>
      <c r="AH6953" s="16">
        <v>17773.48</v>
      </c>
      <c r="AI6953" s="17">
        <v>9.8500000000000004E-2</v>
      </c>
      <c r="AJ6953" s="17">
        <v>0.86509999999999998</v>
      </c>
      <c r="AK6953" s="42" t="s">
        <v>16382</v>
      </c>
      <c r="AL6953" s="42" t="s">
        <v>12940</v>
      </c>
    </row>
    <row r="6954" spans="2:38" x14ac:dyDescent="0.3">
      <c r="B6954" s="15">
        <v>6929</v>
      </c>
      <c r="C6954" t="s">
        <v>2469</v>
      </c>
      <c r="D6954" t="s">
        <v>131</v>
      </c>
      <c r="E6954" t="s">
        <v>131</v>
      </c>
      <c r="F6954">
        <v>589</v>
      </c>
      <c r="G6954">
        <v>2475</v>
      </c>
      <c r="H6954" t="s">
        <v>132</v>
      </c>
      <c r="I6954">
        <v>88982</v>
      </c>
      <c r="J6954" s="12" t="s">
        <v>7435</v>
      </c>
      <c r="K6954" s="13">
        <v>44880</v>
      </c>
      <c r="L6954" s="13">
        <v>44880</v>
      </c>
      <c r="M6954" s="14">
        <v>48966.239999999998</v>
      </c>
      <c r="N6954" s="14">
        <v>17.77</v>
      </c>
      <c r="O6954" s="14">
        <v>48984.01</v>
      </c>
      <c r="P6954">
        <v>1</v>
      </c>
      <c r="Q6954">
        <v>0</v>
      </c>
      <c r="R6954">
        <v>1</v>
      </c>
      <c r="S6954" s="15">
        <v>0</v>
      </c>
      <c r="T6954" s="15">
        <v>0</v>
      </c>
      <c r="U6954" s="15">
        <v>1</v>
      </c>
      <c r="V6954" s="15">
        <v>1</v>
      </c>
      <c r="W6954" s="15">
        <v>0</v>
      </c>
      <c r="X6954" s="15">
        <v>0</v>
      </c>
      <c r="Y6954" s="15">
        <v>0</v>
      </c>
      <c r="Z6954" s="15">
        <v>0</v>
      </c>
      <c r="AA6954" s="15">
        <v>1</v>
      </c>
      <c r="AB6954" s="15">
        <v>1</v>
      </c>
      <c r="AC6954" s="16">
        <v>49151.76</v>
      </c>
      <c r="AD6954" s="16">
        <v>36.17</v>
      </c>
      <c r="AE6954" s="16">
        <v>49187.93</v>
      </c>
      <c r="AF6954" s="16">
        <v>17747.93</v>
      </c>
      <c r="AG6954" s="16">
        <v>7</v>
      </c>
      <c r="AH6954" s="16">
        <v>17754.93</v>
      </c>
      <c r="AI6954" s="17">
        <v>0.64149999999999996</v>
      </c>
      <c r="AJ6954" s="17">
        <v>0.91659999999999997</v>
      </c>
      <c r="AK6954" s="42" t="s">
        <v>15667</v>
      </c>
      <c r="AL6954" s="42" t="s">
        <v>9654</v>
      </c>
    </row>
    <row r="6955" spans="2:38" x14ac:dyDescent="0.3">
      <c r="B6955" s="15">
        <v>6930</v>
      </c>
      <c r="C6955" t="s">
        <v>2469</v>
      </c>
      <c r="D6955" t="s">
        <v>78</v>
      </c>
      <c r="E6955" t="s">
        <v>78</v>
      </c>
      <c r="F6955">
        <v>54</v>
      </c>
      <c r="G6955">
        <v>2907</v>
      </c>
      <c r="H6955" t="s">
        <v>286</v>
      </c>
      <c r="I6955">
        <v>116407</v>
      </c>
      <c r="J6955" s="12" t="s">
        <v>18516</v>
      </c>
      <c r="K6955" s="13">
        <v>45989</v>
      </c>
      <c r="L6955" s="13">
        <v>45989</v>
      </c>
      <c r="M6955" s="14">
        <v>50096.75</v>
      </c>
      <c r="N6955" s="14">
        <v>0</v>
      </c>
      <c r="O6955" s="14">
        <v>50096.75</v>
      </c>
      <c r="P6955">
        <v>3</v>
      </c>
      <c r="Q6955">
        <v>0</v>
      </c>
      <c r="R6955">
        <v>3</v>
      </c>
      <c r="S6955" s="15">
        <v>0</v>
      </c>
      <c r="T6955" s="15">
        <v>0</v>
      </c>
      <c r="U6955" s="15">
        <v>3</v>
      </c>
      <c r="V6955" s="15">
        <v>3</v>
      </c>
      <c r="W6955" s="15">
        <v>0</v>
      </c>
      <c r="X6955" s="15">
        <v>0</v>
      </c>
      <c r="Y6955" s="15">
        <v>0</v>
      </c>
      <c r="Z6955" s="15">
        <v>0</v>
      </c>
      <c r="AA6955" s="15">
        <v>3</v>
      </c>
      <c r="AB6955" s="15">
        <v>3</v>
      </c>
      <c r="AC6955" s="16">
        <v>51355.39</v>
      </c>
      <c r="AD6955" s="16">
        <v>0</v>
      </c>
      <c r="AE6955" s="16">
        <v>51355.39</v>
      </c>
      <c r="AF6955" s="16">
        <v>17752.41</v>
      </c>
      <c r="AG6955" s="16">
        <v>0</v>
      </c>
      <c r="AH6955" s="16">
        <v>17752.41</v>
      </c>
      <c r="AI6955" s="17">
        <v>0.755</v>
      </c>
      <c r="AJ6955" s="17">
        <v>0.91</v>
      </c>
      <c r="AK6955" s="42" t="s">
        <v>19214</v>
      </c>
      <c r="AL6955" s="42" t="s">
        <v>9375</v>
      </c>
    </row>
    <row r="6956" spans="2:38" x14ac:dyDescent="0.3">
      <c r="B6956" s="15">
        <v>6931</v>
      </c>
      <c r="C6956" t="s">
        <v>49</v>
      </c>
      <c r="D6956" t="s">
        <v>52</v>
      </c>
      <c r="E6956" t="s">
        <v>2484</v>
      </c>
      <c r="F6956">
        <v>29</v>
      </c>
      <c r="G6956">
        <v>29</v>
      </c>
      <c r="H6956" t="s">
        <v>92</v>
      </c>
      <c r="I6956">
        <v>68432</v>
      </c>
      <c r="J6956" s="12" t="s">
        <v>1907</v>
      </c>
      <c r="K6956" s="13">
        <v>42333</v>
      </c>
      <c r="L6956" s="13">
        <v>42339</v>
      </c>
      <c r="M6956" s="14">
        <v>33532.35</v>
      </c>
      <c r="N6956" s="14">
        <v>11071.1</v>
      </c>
      <c r="O6956" s="14">
        <v>44603.45</v>
      </c>
      <c r="P6956">
        <v>3</v>
      </c>
      <c r="Q6956">
        <v>0</v>
      </c>
      <c r="R6956">
        <v>3</v>
      </c>
      <c r="S6956" s="15">
        <v>0</v>
      </c>
      <c r="T6956" s="15">
        <v>0</v>
      </c>
      <c r="U6956" s="15">
        <v>3</v>
      </c>
      <c r="V6956" s="15">
        <v>3</v>
      </c>
      <c r="W6956" s="15">
        <v>0</v>
      </c>
      <c r="X6956" s="15">
        <v>0</v>
      </c>
      <c r="Y6956" s="15">
        <v>0</v>
      </c>
      <c r="Z6956" s="15">
        <v>0</v>
      </c>
      <c r="AA6956" s="15">
        <v>3</v>
      </c>
      <c r="AB6956" s="15">
        <v>3</v>
      </c>
      <c r="AC6956" s="16">
        <v>40347.440000000002</v>
      </c>
      <c r="AD6956" s="16">
        <v>12079.6</v>
      </c>
      <c r="AE6956" s="16">
        <v>52427.040000000001</v>
      </c>
      <c r="AF6956" s="16">
        <v>13323.75</v>
      </c>
      <c r="AG6956" s="16">
        <v>4419.96</v>
      </c>
      <c r="AH6956" s="16">
        <v>17743.71</v>
      </c>
      <c r="AI6956" s="17">
        <v>0.245</v>
      </c>
      <c r="AJ6956" s="17">
        <v>0.77890000000000004</v>
      </c>
      <c r="AK6956" s="42" t="s">
        <v>16258</v>
      </c>
      <c r="AL6956" s="42" t="s">
        <v>9431</v>
      </c>
    </row>
    <row r="6957" spans="2:38" x14ac:dyDescent="0.3">
      <c r="B6957" s="15">
        <v>6932</v>
      </c>
      <c r="C6957" t="s">
        <v>58</v>
      </c>
      <c r="D6957" t="s">
        <v>59</v>
      </c>
      <c r="E6957" t="s">
        <v>2905</v>
      </c>
      <c r="F6957">
        <v>2803</v>
      </c>
      <c r="G6957">
        <v>2803</v>
      </c>
      <c r="H6957" t="s">
        <v>3547</v>
      </c>
      <c r="I6957">
        <v>115109</v>
      </c>
      <c r="J6957" s="12" t="s">
        <v>7478</v>
      </c>
      <c r="K6957" s="13">
        <v>45961</v>
      </c>
      <c r="L6957" s="13">
        <v>45961</v>
      </c>
      <c r="M6957" s="14">
        <v>55337.51</v>
      </c>
      <c r="N6957" s="14">
        <v>0</v>
      </c>
      <c r="O6957" s="14">
        <v>55337.51</v>
      </c>
      <c r="P6957">
        <v>4</v>
      </c>
      <c r="Q6957">
        <v>0</v>
      </c>
      <c r="R6957">
        <v>4</v>
      </c>
      <c r="S6957" s="15">
        <v>0</v>
      </c>
      <c r="T6957" s="15">
        <v>0</v>
      </c>
      <c r="U6957" s="15">
        <v>4</v>
      </c>
      <c r="V6957" s="15">
        <v>4</v>
      </c>
      <c r="W6957" s="15">
        <v>0</v>
      </c>
      <c r="X6957" s="15">
        <v>0</v>
      </c>
      <c r="Y6957" s="15">
        <v>0</v>
      </c>
      <c r="Z6957" s="15">
        <v>0</v>
      </c>
      <c r="AA6957" s="15">
        <v>4</v>
      </c>
      <c r="AB6957" s="15">
        <v>4</v>
      </c>
      <c r="AC6957" s="16">
        <v>51911.17</v>
      </c>
      <c r="AD6957" s="16">
        <v>0</v>
      </c>
      <c r="AE6957" s="16">
        <v>51911.17</v>
      </c>
      <c r="AF6957" s="16">
        <v>17713.2</v>
      </c>
      <c r="AG6957" s="16">
        <v>0</v>
      </c>
      <c r="AH6957" s="16">
        <v>17713.2</v>
      </c>
      <c r="AI6957" s="17">
        <v>0.755</v>
      </c>
      <c r="AJ6957" s="17">
        <v>0.91</v>
      </c>
      <c r="AK6957" s="42" t="s">
        <v>15716</v>
      </c>
      <c r="AL6957" s="42" t="s">
        <v>10910</v>
      </c>
    </row>
    <row r="6958" spans="2:38" x14ac:dyDescent="0.3">
      <c r="B6958" s="15">
        <v>6933</v>
      </c>
      <c r="C6958" t="s">
        <v>58</v>
      </c>
      <c r="D6958" t="s">
        <v>59</v>
      </c>
      <c r="E6958" t="s">
        <v>2475</v>
      </c>
      <c r="F6958">
        <v>116</v>
      </c>
      <c r="G6958">
        <v>313</v>
      </c>
      <c r="H6958" t="s">
        <v>2592</v>
      </c>
      <c r="I6958">
        <v>100433</v>
      </c>
      <c r="J6958" s="12" t="s">
        <v>7837</v>
      </c>
      <c r="K6958" s="13">
        <v>44917</v>
      </c>
      <c r="L6958" s="13">
        <v>44917</v>
      </c>
      <c r="M6958" s="14">
        <v>50244.78</v>
      </c>
      <c r="N6958" s="14">
        <v>7276.48</v>
      </c>
      <c r="O6958" s="14">
        <v>57521.26</v>
      </c>
      <c r="P6958">
        <v>2</v>
      </c>
      <c r="Q6958">
        <v>0</v>
      </c>
      <c r="R6958">
        <v>2</v>
      </c>
      <c r="S6958" s="15">
        <v>0</v>
      </c>
      <c r="T6958" s="15">
        <v>0</v>
      </c>
      <c r="U6958" s="15">
        <v>2</v>
      </c>
      <c r="V6958" s="15">
        <v>2</v>
      </c>
      <c r="W6958" s="15">
        <v>0</v>
      </c>
      <c r="X6958" s="15">
        <v>0</v>
      </c>
      <c r="Y6958" s="15">
        <v>0</v>
      </c>
      <c r="Z6958" s="15">
        <v>0</v>
      </c>
      <c r="AA6958" s="15">
        <v>2</v>
      </c>
      <c r="AB6958" s="15">
        <v>2</v>
      </c>
      <c r="AC6958" s="16">
        <v>45169.37</v>
      </c>
      <c r="AD6958" s="16">
        <v>6541.26</v>
      </c>
      <c r="AE6958" s="16">
        <v>51710.63</v>
      </c>
      <c r="AF6958" s="16">
        <v>15464.19</v>
      </c>
      <c r="AG6958" s="16">
        <v>2239.41</v>
      </c>
      <c r="AH6958" s="16">
        <v>17703.599999999999</v>
      </c>
      <c r="AI6958" s="17">
        <v>1</v>
      </c>
      <c r="AJ6958" s="17">
        <v>0.95109999999999995</v>
      </c>
      <c r="AK6958" s="42" t="s">
        <v>16174</v>
      </c>
      <c r="AL6958" s="42" t="s">
        <v>9562</v>
      </c>
    </row>
    <row r="6959" spans="2:38" x14ac:dyDescent="0.3">
      <c r="B6959" s="15">
        <v>6934</v>
      </c>
      <c r="C6959" t="s">
        <v>2469</v>
      </c>
      <c r="D6959" t="s">
        <v>110</v>
      </c>
      <c r="E6959" t="s">
        <v>110</v>
      </c>
      <c r="F6959">
        <v>2362</v>
      </c>
      <c r="G6959">
        <v>2362</v>
      </c>
      <c r="H6959" t="s">
        <v>1782</v>
      </c>
      <c r="I6959">
        <v>101886</v>
      </c>
      <c r="J6959" s="12" t="s">
        <v>7440</v>
      </c>
      <c r="K6959" s="13">
        <v>45072</v>
      </c>
      <c r="L6959" s="13">
        <v>45072</v>
      </c>
      <c r="M6959" s="14">
        <v>17596.099999999999</v>
      </c>
      <c r="N6959" s="14">
        <v>17.920000000000002</v>
      </c>
      <c r="O6959" s="14">
        <v>17614.02</v>
      </c>
      <c r="P6959">
        <v>0</v>
      </c>
      <c r="Q6959">
        <v>0</v>
      </c>
      <c r="R6959">
        <v>0</v>
      </c>
      <c r="S6959" s="15">
        <v>0</v>
      </c>
      <c r="T6959" s="15">
        <v>0</v>
      </c>
      <c r="U6959" s="15">
        <v>0</v>
      </c>
      <c r="V6959" s="15">
        <v>0</v>
      </c>
      <c r="W6959" s="15">
        <v>0</v>
      </c>
      <c r="X6959" s="15">
        <v>0</v>
      </c>
      <c r="Y6959" s="15">
        <v>0</v>
      </c>
      <c r="Z6959" s="15">
        <v>0</v>
      </c>
      <c r="AA6959" s="15">
        <v>0</v>
      </c>
      <c r="AB6959" s="15">
        <v>0</v>
      </c>
      <c r="AC6959" s="16">
        <v>50232.01</v>
      </c>
      <c r="AD6959" s="16">
        <v>16.28</v>
      </c>
      <c r="AE6959" s="16">
        <v>50248.29</v>
      </c>
      <c r="AF6959" s="16">
        <v>17700.560000000001</v>
      </c>
      <c r="AG6959" s="16">
        <v>1.62</v>
      </c>
      <c r="AH6959" s="16">
        <v>17702.18</v>
      </c>
      <c r="AI6959" s="17">
        <v>0.89890000000000003</v>
      </c>
      <c r="AJ6959" s="17">
        <v>0.8054</v>
      </c>
      <c r="AK6959" s="42" t="s">
        <v>15673</v>
      </c>
      <c r="AL6959" s="42" t="s">
        <v>9827</v>
      </c>
    </row>
    <row r="6960" spans="2:38" x14ac:dyDescent="0.3">
      <c r="B6960" s="15">
        <v>6935</v>
      </c>
      <c r="C6960" t="s">
        <v>58</v>
      </c>
      <c r="D6960" t="s">
        <v>59</v>
      </c>
      <c r="E6960" t="s">
        <v>2497</v>
      </c>
      <c r="F6960">
        <v>577</v>
      </c>
      <c r="G6960">
        <v>577</v>
      </c>
      <c r="H6960" t="s">
        <v>339</v>
      </c>
      <c r="I6960">
        <v>99762</v>
      </c>
      <c r="J6960" s="12" t="s">
        <v>7442</v>
      </c>
      <c r="K6960" s="13">
        <v>44901</v>
      </c>
      <c r="L6960" s="13">
        <v>44901</v>
      </c>
      <c r="M6960" s="14">
        <v>45266.86</v>
      </c>
      <c r="N6960" s="14">
        <v>0</v>
      </c>
      <c r="O6960" s="14">
        <v>45266.86</v>
      </c>
      <c r="P6960">
        <v>2</v>
      </c>
      <c r="Q6960">
        <v>0</v>
      </c>
      <c r="R6960">
        <v>2</v>
      </c>
      <c r="S6960" s="15">
        <v>0</v>
      </c>
      <c r="T6960" s="15">
        <v>0</v>
      </c>
      <c r="U6960" s="15">
        <v>2</v>
      </c>
      <c r="V6960" s="15">
        <v>2</v>
      </c>
      <c r="W6960" s="15">
        <v>0</v>
      </c>
      <c r="X6960" s="15">
        <v>0</v>
      </c>
      <c r="Y6960" s="15">
        <v>0</v>
      </c>
      <c r="Z6960" s="15">
        <v>0</v>
      </c>
      <c r="AA6960" s="15">
        <v>2</v>
      </c>
      <c r="AB6960" s="15">
        <v>2</v>
      </c>
      <c r="AC6960" s="16">
        <v>44385.88</v>
      </c>
      <c r="AD6960" s="16">
        <v>0</v>
      </c>
      <c r="AE6960" s="16">
        <v>44385.88</v>
      </c>
      <c r="AF6960" s="16">
        <v>17681.3</v>
      </c>
      <c r="AG6960" s="16">
        <v>0</v>
      </c>
      <c r="AH6960" s="16">
        <v>17681.3</v>
      </c>
      <c r="AI6960" s="17">
        <v>0.60680000000000001</v>
      </c>
      <c r="AJ6960" s="17">
        <v>0.96709999999999996</v>
      </c>
      <c r="AK6960" s="42" t="s">
        <v>15675</v>
      </c>
      <c r="AL6960" s="42" t="s">
        <v>9592</v>
      </c>
    </row>
    <row r="6961" spans="2:38" x14ac:dyDescent="0.3">
      <c r="B6961" s="15">
        <v>6936</v>
      </c>
      <c r="C6961" t="s">
        <v>49</v>
      </c>
      <c r="D6961" t="s">
        <v>98</v>
      </c>
      <c r="E6961" t="s">
        <v>98</v>
      </c>
      <c r="F6961">
        <v>1935</v>
      </c>
      <c r="G6961">
        <v>1935</v>
      </c>
      <c r="H6961" t="s">
        <v>100</v>
      </c>
      <c r="I6961">
        <v>103394</v>
      </c>
      <c r="J6961" s="12" t="s">
        <v>7444</v>
      </c>
      <c r="K6961" s="13">
        <v>45168</v>
      </c>
      <c r="L6961" s="13">
        <v>45168</v>
      </c>
      <c r="M6961" s="14">
        <v>43490.38</v>
      </c>
      <c r="N6961" s="14">
        <v>0</v>
      </c>
      <c r="O6961" s="14">
        <v>43490.38</v>
      </c>
      <c r="P6961">
        <v>0</v>
      </c>
      <c r="Q6961">
        <v>0</v>
      </c>
      <c r="R6961">
        <v>0</v>
      </c>
      <c r="S6961" s="15">
        <v>0</v>
      </c>
      <c r="T6961" s="15">
        <v>0</v>
      </c>
      <c r="U6961" s="15">
        <v>0</v>
      </c>
      <c r="V6961" s="15">
        <v>0</v>
      </c>
      <c r="W6961" s="15">
        <v>0</v>
      </c>
      <c r="X6961" s="15">
        <v>0</v>
      </c>
      <c r="Y6961" s="15">
        <v>0</v>
      </c>
      <c r="Z6961" s="15">
        <v>0</v>
      </c>
      <c r="AA6961" s="15">
        <v>0</v>
      </c>
      <c r="AB6961" s="15">
        <v>0</v>
      </c>
      <c r="AC6961" s="16">
        <v>49978.79</v>
      </c>
      <c r="AD6961" s="16">
        <v>0</v>
      </c>
      <c r="AE6961" s="16">
        <v>49978.79</v>
      </c>
      <c r="AF6961" s="16">
        <v>17663.57</v>
      </c>
      <c r="AG6961" s="16">
        <v>0</v>
      </c>
      <c r="AH6961" s="16">
        <v>17663.57</v>
      </c>
      <c r="AI6961" s="17">
        <v>0.84689999999999999</v>
      </c>
      <c r="AJ6961" s="17">
        <v>0.92230000000000001</v>
      </c>
      <c r="AK6961" s="42" t="s">
        <v>15677</v>
      </c>
      <c r="AL6961" s="42" t="s">
        <v>9491</v>
      </c>
    </row>
    <row r="6962" spans="2:38" x14ac:dyDescent="0.3">
      <c r="B6962" s="15">
        <v>6937</v>
      </c>
      <c r="C6962" t="s">
        <v>58</v>
      </c>
      <c r="D6962" t="s">
        <v>59</v>
      </c>
      <c r="E6962" t="s">
        <v>2497</v>
      </c>
      <c r="F6962">
        <v>641</v>
      </c>
      <c r="G6962">
        <v>641</v>
      </c>
      <c r="H6962" t="s">
        <v>293</v>
      </c>
      <c r="I6962">
        <v>37671</v>
      </c>
      <c r="J6962" s="12" t="s">
        <v>8684</v>
      </c>
      <c r="K6962" s="13">
        <v>44510</v>
      </c>
      <c r="L6962" s="13">
        <v>44510</v>
      </c>
      <c r="M6962" s="14">
        <v>11505.3</v>
      </c>
      <c r="N6962" s="14">
        <v>25968.11</v>
      </c>
      <c r="O6962" s="14">
        <v>37473.410000000003</v>
      </c>
      <c r="P6962">
        <v>0</v>
      </c>
      <c r="Q6962">
        <v>1</v>
      </c>
      <c r="R6962">
        <v>1</v>
      </c>
      <c r="S6962" s="15">
        <v>0</v>
      </c>
      <c r="T6962" s="15">
        <v>0</v>
      </c>
      <c r="U6962" s="15">
        <v>1</v>
      </c>
      <c r="V6962" s="15">
        <v>1</v>
      </c>
      <c r="W6962" s="15">
        <v>0</v>
      </c>
      <c r="X6962" s="15">
        <v>0</v>
      </c>
      <c r="Y6962" s="15">
        <v>0</v>
      </c>
      <c r="Z6962" s="15">
        <v>0</v>
      </c>
      <c r="AA6962" s="15">
        <v>1</v>
      </c>
      <c r="AB6962" s="15">
        <v>1</v>
      </c>
      <c r="AC6962" s="16">
        <v>10459.24</v>
      </c>
      <c r="AD6962" s="16">
        <v>32460.13</v>
      </c>
      <c r="AE6962" s="16">
        <v>42919.37</v>
      </c>
      <c r="AF6962" s="16">
        <v>4198.1099999999997</v>
      </c>
      <c r="AG6962" s="16">
        <v>13454.38</v>
      </c>
      <c r="AH6962" s="16">
        <v>17652.490000000002</v>
      </c>
      <c r="AI6962" s="17">
        <v>1</v>
      </c>
      <c r="AJ6962" s="17">
        <v>0.98240000000000005</v>
      </c>
      <c r="AK6962" s="42" t="s">
        <v>17349</v>
      </c>
      <c r="AL6962" s="42" t="s">
        <v>9636</v>
      </c>
    </row>
    <row r="6963" spans="2:38" x14ac:dyDescent="0.3">
      <c r="B6963" s="15">
        <v>6938</v>
      </c>
      <c r="C6963" t="s">
        <v>49</v>
      </c>
      <c r="D6963" t="s">
        <v>50</v>
      </c>
      <c r="E6963" t="s">
        <v>50</v>
      </c>
      <c r="F6963">
        <v>2744</v>
      </c>
      <c r="G6963">
        <v>2744</v>
      </c>
      <c r="H6963" t="s">
        <v>3289</v>
      </c>
      <c r="I6963">
        <v>107487</v>
      </c>
      <c r="J6963" s="12" t="s">
        <v>7829</v>
      </c>
      <c r="K6963" s="13">
        <v>45415</v>
      </c>
      <c r="L6963" s="13">
        <v>45415</v>
      </c>
      <c r="M6963" s="14">
        <v>45792.27</v>
      </c>
      <c r="N6963" s="14">
        <v>2777.56</v>
      </c>
      <c r="O6963" s="14">
        <v>48569.83</v>
      </c>
      <c r="P6963">
        <v>3</v>
      </c>
      <c r="Q6963">
        <v>0</v>
      </c>
      <c r="R6963">
        <v>3</v>
      </c>
      <c r="S6963" s="15">
        <v>0</v>
      </c>
      <c r="T6963" s="15">
        <v>0</v>
      </c>
      <c r="U6963" s="15">
        <v>3</v>
      </c>
      <c r="V6963" s="15">
        <v>3</v>
      </c>
      <c r="W6963" s="15">
        <v>0</v>
      </c>
      <c r="X6963" s="15">
        <v>0</v>
      </c>
      <c r="Y6963" s="15">
        <v>0</v>
      </c>
      <c r="Z6963" s="15">
        <v>0</v>
      </c>
      <c r="AA6963" s="15">
        <v>3</v>
      </c>
      <c r="AB6963" s="15">
        <v>3</v>
      </c>
      <c r="AC6963" s="16">
        <v>39745.51</v>
      </c>
      <c r="AD6963" s="16">
        <v>2314.6</v>
      </c>
      <c r="AE6963" s="16">
        <v>42060.11</v>
      </c>
      <c r="AF6963" s="16">
        <v>16631.919999999998</v>
      </c>
      <c r="AG6963" s="16">
        <v>1018.47</v>
      </c>
      <c r="AH6963" s="16">
        <v>17650.39</v>
      </c>
      <c r="AI6963" s="17">
        <v>0.92200000000000004</v>
      </c>
      <c r="AJ6963" s="17">
        <v>1</v>
      </c>
      <c r="AK6963" s="42" t="s">
        <v>16163</v>
      </c>
      <c r="AL6963" s="42" t="s">
        <v>10581</v>
      </c>
    </row>
    <row r="6964" spans="2:38" x14ac:dyDescent="0.3">
      <c r="B6964" s="15">
        <v>6939</v>
      </c>
      <c r="C6964" t="s">
        <v>58</v>
      </c>
      <c r="D6964" t="s">
        <v>59</v>
      </c>
      <c r="E6964" t="s">
        <v>2563</v>
      </c>
      <c r="F6964">
        <v>2468</v>
      </c>
      <c r="G6964">
        <v>2468</v>
      </c>
      <c r="H6964" t="s">
        <v>2407</v>
      </c>
      <c r="I6964">
        <v>115454</v>
      </c>
      <c r="J6964" s="12" t="s">
        <v>7479</v>
      </c>
      <c r="K6964" s="13">
        <v>45936</v>
      </c>
      <c r="L6964" s="13">
        <v>45936</v>
      </c>
      <c r="M6964" s="14">
        <v>47543.58</v>
      </c>
      <c r="N6964" s="14">
        <v>0</v>
      </c>
      <c r="O6964" s="14">
        <v>47543.58</v>
      </c>
      <c r="P6964">
        <v>3</v>
      </c>
      <c r="Q6964">
        <v>0</v>
      </c>
      <c r="R6964">
        <v>3</v>
      </c>
      <c r="S6964" s="15">
        <v>0</v>
      </c>
      <c r="T6964" s="15">
        <v>0</v>
      </c>
      <c r="U6964" s="15">
        <v>2</v>
      </c>
      <c r="V6964" s="15">
        <v>2</v>
      </c>
      <c r="W6964" s="15">
        <v>1</v>
      </c>
      <c r="X6964" s="15">
        <v>2</v>
      </c>
      <c r="Y6964" s="15">
        <v>0</v>
      </c>
      <c r="Z6964" s="15">
        <v>0</v>
      </c>
      <c r="AA6964" s="15">
        <v>3</v>
      </c>
      <c r="AB6964" s="15">
        <v>4</v>
      </c>
      <c r="AC6964" s="16">
        <v>58140.47</v>
      </c>
      <c r="AD6964" s="16">
        <v>0</v>
      </c>
      <c r="AE6964" s="16">
        <v>58140.47</v>
      </c>
      <c r="AF6964" s="16">
        <v>17647.64</v>
      </c>
      <c r="AG6964" s="16">
        <v>0</v>
      </c>
      <c r="AH6964" s="16">
        <v>17647.64</v>
      </c>
      <c r="AI6964" s="17">
        <v>0.755</v>
      </c>
      <c r="AJ6964" s="17">
        <v>0.91</v>
      </c>
      <c r="AK6964" s="42" t="s">
        <v>15718</v>
      </c>
      <c r="AL6964" s="42" t="s">
        <v>10065</v>
      </c>
    </row>
    <row r="6965" spans="2:38" x14ac:dyDescent="0.3">
      <c r="B6965" s="15">
        <v>6940</v>
      </c>
      <c r="C6965" t="s">
        <v>49</v>
      </c>
      <c r="D6965" t="s">
        <v>67</v>
      </c>
      <c r="E6965" t="s">
        <v>67</v>
      </c>
      <c r="F6965">
        <v>2917</v>
      </c>
      <c r="G6965">
        <v>2917</v>
      </c>
      <c r="H6965" t="s">
        <v>4758</v>
      </c>
      <c r="I6965">
        <v>115209</v>
      </c>
      <c r="J6965" s="12" t="s">
        <v>18517</v>
      </c>
      <c r="K6965" s="13">
        <v>46013</v>
      </c>
      <c r="L6965" s="13">
        <v>46013</v>
      </c>
      <c r="M6965" s="14">
        <v>0</v>
      </c>
      <c r="N6965" s="14">
        <v>49818.98</v>
      </c>
      <c r="O6965" s="14">
        <v>49818.98</v>
      </c>
      <c r="P6965">
        <v>0</v>
      </c>
      <c r="Q6965">
        <v>3</v>
      </c>
      <c r="R6965">
        <v>3</v>
      </c>
      <c r="S6965" s="15">
        <v>0</v>
      </c>
      <c r="T6965" s="15">
        <v>0</v>
      </c>
      <c r="U6965" s="15">
        <v>3</v>
      </c>
      <c r="V6965" s="15">
        <v>3</v>
      </c>
      <c r="W6965" s="15">
        <v>0</v>
      </c>
      <c r="X6965" s="15">
        <v>0</v>
      </c>
      <c r="Y6965" s="15">
        <v>0</v>
      </c>
      <c r="Z6965" s="15">
        <v>0</v>
      </c>
      <c r="AA6965" s="15">
        <v>3</v>
      </c>
      <c r="AB6965" s="15">
        <v>3</v>
      </c>
      <c r="AC6965" s="16">
        <v>44447.82</v>
      </c>
      <c r="AD6965" s="16">
        <v>0</v>
      </c>
      <c r="AE6965" s="16">
        <v>44447.82</v>
      </c>
      <c r="AF6965" s="16">
        <v>17645.13</v>
      </c>
      <c r="AG6965" s="16">
        <v>0</v>
      </c>
      <c r="AH6965" s="16">
        <v>17645.13</v>
      </c>
      <c r="AI6965" s="17">
        <v>0.755</v>
      </c>
      <c r="AJ6965" s="17">
        <v>0.91</v>
      </c>
      <c r="AK6965" s="42" t="s">
        <v>19215</v>
      </c>
      <c r="AL6965" s="42" t="e">
        <v>#N/A</v>
      </c>
    </row>
    <row r="6966" spans="2:38" x14ac:dyDescent="0.3">
      <c r="B6966" s="15">
        <v>6941</v>
      </c>
      <c r="C6966" t="s">
        <v>49</v>
      </c>
      <c r="D6966" t="s">
        <v>52</v>
      </c>
      <c r="E6966" t="s">
        <v>2484</v>
      </c>
      <c r="F6966">
        <v>36</v>
      </c>
      <c r="G6966">
        <v>36</v>
      </c>
      <c r="H6966" t="s">
        <v>103</v>
      </c>
      <c r="I6966">
        <v>76628</v>
      </c>
      <c r="J6966" s="12" t="s">
        <v>1439</v>
      </c>
      <c r="K6966" s="13">
        <v>34121</v>
      </c>
      <c r="L6966" s="13">
        <v>34151</v>
      </c>
      <c r="M6966" s="14">
        <v>39418.29</v>
      </c>
      <c r="N6966" s="14">
        <v>2123.7600000000002</v>
      </c>
      <c r="O6966" s="14">
        <v>41542.050000000003</v>
      </c>
      <c r="P6966">
        <v>1</v>
      </c>
      <c r="Q6966">
        <v>0</v>
      </c>
      <c r="R6966">
        <v>1</v>
      </c>
      <c r="S6966" s="15">
        <v>0</v>
      </c>
      <c r="T6966" s="15">
        <v>0</v>
      </c>
      <c r="U6966" s="15">
        <v>1</v>
      </c>
      <c r="V6966" s="15">
        <v>1</v>
      </c>
      <c r="W6966" s="15">
        <v>0</v>
      </c>
      <c r="X6966" s="15">
        <v>0</v>
      </c>
      <c r="Y6966" s="15">
        <v>0</v>
      </c>
      <c r="Z6966" s="15">
        <v>0</v>
      </c>
      <c r="AA6966" s="15">
        <v>1</v>
      </c>
      <c r="AB6966" s="15">
        <v>1</v>
      </c>
      <c r="AC6966" s="16">
        <v>39418.29</v>
      </c>
      <c r="AD6966" s="16">
        <v>2123.7600000000002</v>
      </c>
      <c r="AE6966" s="16">
        <v>41542.050000000003</v>
      </c>
      <c r="AF6966" s="16">
        <v>16781.48</v>
      </c>
      <c r="AG6966" s="16">
        <v>852.97</v>
      </c>
      <c r="AH6966" s="16">
        <v>17634.45</v>
      </c>
      <c r="AI6966" s="17">
        <v>1</v>
      </c>
      <c r="AJ6966" s="17">
        <v>0.879</v>
      </c>
      <c r="AK6966" s="42" t="s">
        <v>15860</v>
      </c>
      <c r="AL6966" s="42" t="s">
        <v>9516</v>
      </c>
    </row>
    <row r="6967" spans="2:38" x14ac:dyDescent="0.3">
      <c r="B6967" s="15">
        <v>6942</v>
      </c>
      <c r="C6967" t="s">
        <v>55</v>
      </c>
      <c r="D6967" t="s">
        <v>56</v>
      </c>
      <c r="E6967" t="s">
        <v>2062</v>
      </c>
      <c r="F6967">
        <v>876</v>
      </c>
      <c r="G6967">
        <v>876</v>
      </c>
      <c r="H6967" t="s">
        <v>73</v>
      </c>
      <c r="I6967">
        <v>69888</v>
      </c>
      <c r="J6967" s="12" t="s">
        <v>2144</v>
      </c>
      <c r="K6967" s="13">
        <v>42571</v>
      </c>
      <c r="L6967" s="13">
        <v>42571</v>
      </c>
      <c r="M6967" s="14">
        <v>41190.47</v>
      </c>
      <c r="N6967" s="14">
        <v>0</v>
      </c>
      <c r="O6967" s="14">
        <v>41190.47</v>
      </c>
      <c r="P6967">
        <v>0</v>
      </c>
      <c r="Q6967">
        <v>0</v>
      </c>
      <c r="R6967">
        <v>0</v>
      </c>
      <c r="S6967" s="15">
        <v>0</v>
      </c>
      <c r="T6967" s="15">
        <v>0</v>
      </c>
      <c r="U6967" s="15">
        <v>0</v>
      </c>
      <c r="V6967" s="15">
        <v>0</v>
      </c>
      <c r="W6967" s="15">
        <v>0</v>
      </c>
      <c r="X6967" s="15">
        <v>0</v>
      </c>
      <c r="Y6967" s="15">
        <v>0</v>
      </c>
      <c r="Z6967" s="15">
        <v>0</v>
      </c>
      <c r="AA6967" s="15">
        <v>0</v>
      </c>
      <c r="AB6967" s="15">
        <v>0</v>
      </c>
      <c r="AC6967" s="16">
        <v>44449.87</v>
      </c>
      <c r="AD6967" s="16">
        <v>0</v>
      </c>
      <c r="AE6967" s="16">
        <v>44449.87</v>
      </c>
      <c r="AF6967" s="16">
        <v>17630.41</v>
      </c>
      <c r="AG6967" s="16">
        <v>0</v>
      </c>
      <c r="AH6967" s="16">
        <v>17630.41</v>
      </c>
      <c r="AI6967" s="17">
        <v>1</v>
      </c>
      <c r="AJ6967" s="17">
        <v>0.85050000000000003</v>
      </c>
      <c r="AK6967" s="42" t="s">
        <v>15821</v>
      </c>
      <c r="AL6967" s="42" t="s">
        <v>9370</v>
      </c>
    </row>
    <row r="6968" spans="2:38" x14ac:dyDescent="0.3">
      <c r="B6968" s="15">
        <v>6943</v>
      </c>
      <c r="C6968" t="s">
        <v>49</v>
      </c>
      <c r="D6968" t="s">
        <v>178</v>
      </c>
      <c r="E6968" t="s">
        <v>178</v>
      </c>
      <c r="F6968">
        <v>1314</v>
      </c>
      <c r="G6968">
        <v>1314</v>
      </c>
      <c r="H6968" t="s">
        <v>179</v>
      </c>
      <c r="I6968">
        <v>69700</v>
      </c>
      <c r="J6968" s="12" t="s">
        <v>1564</v>
      </c>
      <c r="K6968" s="13">
        <v>42542</v>
      </c>
      <c r="L6968" s="13">
        <v>42542</v>
      </c>
      <c r="M6968" s="14">
        <v>69009.63</v>
      </c>
      <c r="N6968" s="14">
        <v>0</v>
      </c>
      <c r="O6968" s="14">
        <v>69009.63</v>
      </c>
      <c r="P6968">
        <v>1</v>
      </c>
      <c r="Q6968">
        <v>0</v>
      </c>
      <c r="R6968">
        <v>1</v>
      </c>
      <c r="S6968" s="15">
        <v>0</v>
      </c>
      <c r="T6968" s="15">
        <v>0</v>
      </c>
      <c r="U6968" s="15">
        <v>1</v>
      </c>
      <c r="V6968" s="15">
        <v>1</v>
      </c>
      <c r="W6968" s="15">
        <v>0</v>
      </c>
      <c r="X6968" s="15">
        <v>0</v>
      </c>
      <c r="Y6968" s="15">
        <v>0</v>
      </c>
      <c r="Z6968" s="15">
        <v>0</v>
      </c>
      <c r="AA6968" s="15">
        <v>1</v>
      </c>
      <c r="AB6968" s="15">
        <v>1</v>
      </c>
      <c r="AC6968" s="16">
        <v>54873.11</v>
      </c>
      <c r="AD6968" s="16">
        <v>0</v>
      </c>
      <c r="AE6968" s="16">
        <v>54873.11</v>
      </c>
      <c r="AF6968" s="16">
        <v>17608.87</v>
      </c>
      <c r="AG6968" s="16">
        <v>0</v>
      </c>
      <c r="AH6968" s="16">
        <v>17608.87</v>
      </c>
      <c r="AI6968" s="17">
        <v>1</v>
      </c>
      <c r="AJ6968" s="17">
        <v>0.98460000000000003</v>
      </c>
      <c r="AK6968" s="42" t="s">
        <v>15801</v>
      </c>
      <c r="AL6968" s="42" t="s">
        <v>9911</v>
      </c>
    </row>
    <row r="6969" spans="2:38" x14ac:dyDescent="0.3">
      <c r="B6969" s="15">
        <v>6944</v>
      </c>
      <c r="C6969" t="s">
        <v>55</v>
      </c>
      <c r="D6969" t="s">
        <v>231</v>
      </c>
      <c r="E6969" t="s">
        <v>231</v>
      </c>
      <c r="F6969">
        <v>968</v>
      </c>
      <c r="G6969">
        <v>968</v>
      </c>
      <c r="H6969" t="s">
        <v>327</v>
      </c>
      <c r="I6969">
        <v>42207</v>
      </c>
      <c r="J6969" s="12" t="s">
        <v>1397</v>
      </c>
      <c r="K6969" s="13">
        <v>38670</v>
      </c>
      <c r="L6969" s="13">
        <v>38687</v>
      </c>
      <c r="M6969" s="14">
        <v>35517.870000000003</v>
      </c>
      <c r="N6969" s="14">
        <v>8292.0499999999993</v>
      </c>
      <c r="O6969" s="14">
        <v>43809.919999999998</v>
      </c>
      <c r="P6969">
        <v>3</v>
      </c>
      <c r="Q6969">
        <v>0</v>
      </c>
      <c r="R6969">
        <v>3</v>
      </c>
      <c r="S6969" s="15">
        <v>0</v>
      </c>
      <c r="T6969" s="15">
        <v>0</v>
      </c>
      <c r="U6969" s="15">
        <v>2</v>
      </c>
      <c r="V6969" s="15">
        <v>2</v>
      </c>
      <c r="W6969" s="15">
        <v>1</v>
      </c>
      <c r="X6969" s="15">
        <v>2</v>
      </c>
      <c r="Y6969" s="15">
        <v>0</v>
      </c>
      <c r="Z6969" s="15">
        <v>0</v>
      </c>
      <c r="AA6969" s="15">
        <v>3</v>
      </c>
      <c r="AB6969" s="15">
        <v>4</v>
      </c>
      <c r="AC6969" s="16">
        <v>42294.400000000001</v>
      </c>
      <c r="AD6969" s="16">
        <v>9849.8700000000008</v>
      </c>
      <c r="AE6969" s="16">
        <v>52144.27</v>
      </c>
      <c r="AF6969" s="16">
        <v>14343.43</v>
      </c>
      <c r="AG6969" s="16">
        <v>3255.7</v>
      </c>
      <c r="AH6969" s="16">
        <v>17599.13</v>
      </c>
      <c r="AI6969" s="17">
        <v>1</v>
      </c>
      <c r="AJ6969" s="17">
        <v>0.94910000000000005</v>
      </c>
      <c r="AK6969" s="42" t="s">
        <v>16437</v>
      </c>
      <c r="AL6969" s="42" t="s">
        <v>10022</v>
      </c>
    </row>
    <row r="6970" spans="2:38" x14ac:dyDescent="0.3">
      <c r="B6970" s="15">
        <v>6945</v>
      </c>
      <c r="C6970" t="s">
        <v>55</v>
      </c>
      <c r="D6970" t="s">
        <v>231</v>
      </c>
      <c r="E6970" t="s">
        <v>231</v>
      </c>
      <c r="F6970">
        <v>770</v>
      </c>
      <c r="G6970">
        <v>770</v>
      </c>
      <c r="H6970" t="s">
        <v>232</v>
      </c>
      <c r="I6970">
        <v>79693</v>
      </c>
      <c r="J6970" s="12" t="s">
        <v>7485</v>
      </c>
      <c r="K6970" s="13">
        <v>43390</v>
      </c>
      <c r="L6970" s="13">
        <v>43390</v>
      </c>
      <c r="M6970" s="14">
        <v>43562.19</v>
      </c>
      <c r="N6970" s="14">
        <v>0</v>
      </c>
      <c r="O6970" s="14">
        <v>43562.19</v>
      </c>
      <c r="P6970">
        <v>2</v>
      </c>
      <c r="Q6970">
        <v>0</v>
      </c>
      <c r="R6970">
        <v>2</v>
      </c>
      <c r="S6970" s="15">
        <v>0</v>
      </c>
      <c r="T6970" s="15">
        <v>0</v>
      </c>
      <c r="U6970" s="15">
        <v>1</v>
      </c>
      <c r="V6970" s="15">
        <v>1</v>
      </c>
      <c r="W6970" s="15">
        <v>1</v>
      </c>
      <c r="X6970" s="15">
        <v>2</v>
      </c>
      <c r="Y6970" s="15">
        <v>0</v>
      </c>
      <c r="Z6970" s="15">
        <v>0</v>
      </c>
      <c r="AA6970" s="15">
        <v>2</v>
      </c>
      <c r="AB6970" s="15">
        <v>3</v>
      </c>
      <c r="AC6970" s="16">
        <v>49712.52</v>
      </c>
      <c r="AD6970" s="16">
        <v>1697.56</v>
      </c>
      <c r="AE6970" s="16">
        <v>51410.080000000002</v>
      </c>
      <c r="AF6970" s="16">
        <v>17571.21</v>
      </c>
      <c r="AG6970" s="16">
        <v>0</v>
      </c>
      <c r="AH6970" s="16">
        <v>17571.21</v>
      </c>
      <c r="AI6970" s="17">
        <v>1</v>
      </c>
      <c r="AJ6970" s="17">
        <v>0.99280000000000002</v>
      </c>
      <c r="AK6970" s="42" t="s">
        <v>15728</v>
      </c>
      <c r="AL6970" s="42" t="s">
        <v>9397</v>
      </c>
    </row>
    <row r="6971" spans="2:38" x14ac:dyDescent="0.3">
      <c r="B6971" s="15">
        <v>6946</v>
      </c>
      <c r="C6971" t="s">
        <v>58</v>
      </c>
      <c r="D6971" t="s">
        <v>59</v>
      </c>
      <c r="E6971" t="s">
        <v>2482</v>
      </c>
      <c r="F6971">
        <v>1697</v>
      </c>
      <c r="G6971">
        <v>1697</v>
      </c>
      <c r="H6971" t="s">
        <v>169</v>
      </c>
      <c r="I6971">
        <v>83772</v>
      </c>
      <c r="J6971" s="12" t="s">
        <v>18518</v>
      </c>
      <c r="K6971" s="13">
        <v>43615</v>
      </c>
      <c r="L6971" s="13">
        <v>43615</v>
      </c>
      <c r="M6971" s="14">
        <v>65209.94</v>
      </c>
      <c r="N6971" s="14">
        <v>0</v>
      </c>
      <c r="O6971" s="14">
        <v>65209.94</v>
      </c>
      <c r="P6971">
        <v>2</v>
      </c>
      <c r="Q6971">
        <v>0</v>
      </c>
      <c r="R6971">
        <v>2</v>
      </c>
      <c r="S6971" s="15">
        <v>0</v>
      </c>
      <c r="T6971" s="15">
        <v>0</v>
      </c>
      <c r="U6971" s="15">
        <v>2</v>
      </c>
      <c r="V6971" s="15">
        <v>2</v>
      </c>
      <c r="W6971" s="15">
        <v>0</v>
      </c>
      <c r="X6971" s="15">
        <v>0</v>
      </c>
      <c r="Y6971" s="15">
        <v>0</v>
      </c>
      <c r="Z6971" s="15">
        <v>0</v>
      </c>
      <c r="AA6971" s="15">
        <v>2</v>
      </c>
      <c r="AB6971" s="15">
        <v>2</v>
      </c>
      <c r="AC6971" s="16">
        <v>50161.47</v>
      </c>
      <c r="AD6971" s="16">
        <v>0</v>
      </c>
      <c r="AE6971" s="16">
        <v>50161.47</v>
      </c>
      <c r="AF6971" s="16">
        <v>17556.580000000002</v>
      </c>
      <c r="AG6971" s="16">
        <v>0</v>
      </c>
      <c r="AH6971" s="16">
        <v>17556.580000000002</v>
      </c>
      <c r="AI6971" s="17">
        <v>1</v>
      </c>
      <c r="AJ6971" s="17">
        <v>0.84219999999999995</v>
      </c>
      <c r="AK6971" s="42" t="s">
        <v>19216</v>
      </c>
      <c r="AL6971" s="42" t="s">
        <v>9962</v>
      </c>
    </row>
    <row r="6972" spans="2:38" x14ac:dyDescent="0.3">
      <c r="B6972" s="15">
        <v>6947</v>
      </c>
      <c r="C6972" t="s">
        <v>55</v>
      </c>
      <c r="D6972" t="s">
        <v>56</v>
      </c>
      <c r="E6972" t="s">
        <v>2062</v>
      </c>
      <c r="F6972">
        <v>199</v>
      </c>
      <c r="G6972">
        <v>199</v>
      </c>
      <c r="H6972" t="s">
        <v>121</v>
      </c>
      <c r="I6972">
        <v>78421</v>
      </c>
      <c r="J6972" s="12" t="s">
        <v>8220</v>
      </c>
      <c r="K6972" s="13">
        <v>34025</v>
      </c>
      <c r="L6972" s="13">
        <v>34029</v>
      </c>
      <c r="M6972" s="14">
        <v>0</v>
      </c>
      <c r="N6972" s="14">
        <v>0</v>
      </c>
      <c r="O6972" s="14">
        <v>0</v>
      </c>
      <c r="P6972">
        <v>0</v>
      </c>
      <c r="Q6972">
        <v>0</v>
      </c>
      <c r="R6972">
        <v>0</v>
      </c>
      <c r="S6972" s="15">
        <v>0</v>
      </c>
      <c r="T6972" s="15">
        <v>0</v>
      </c>
      <c r="U6972" s="15">
        <v>0</v>
      </c>
      <c r="V6972" s="15">
        <v>0</v>
      </c>
      <c r="W6972" s="15">
        <v>0</v>
      </c>
      <c r="X6972" s="15">
        <v>0</v>
      </c>
      <c r="Y6972" s="15">
        <v>0</v>
      </c>
      <c r="Z6972" s="15">
        <v>0</v>
      </c>
      <c r="AA6972" s="15">
        <v>0</v>
      </c>
      <c r="AB6972" s="15">
        <v>0</v>
      </c>
      <c r="AC6972" s="16">
        <v>79716.34</v>
      </c>
      <c r="AD6972" s="16">
        <v>0</v>
      </c>
      <c r="AE6972" s="16">
        <v>79716.34</v>
      </c>
      <c r="AF6972" s="16">
        <v>17537.32</v>
      </c>
      <c r="AG6972" s="16">
        <v>0</v>
      </c>
      <c r="AH6972" s="16">
        <v>17537.32</v>
      </c>
      <c r="AI6972" s="17">
        <v>0.84499999999999997</v>
      </c>
      <c r="AJ6972" s="17">
        <v>1</v>
      </c>
      <c r="AK6972" s="42" t="s">
        <v>16688</v>
      </c>
      <c r="AL6972" s="42" t="s">
        <v>16689</v>
      </c>
    </row>
    <row r="6973" spans="2:38" x14ac:dyDescent="0.3">
      <c r="B6973" s="15">
        <v>6948</v>
      </c>
      <c r="C6973" t="s">
        <v>2469</v>
      </c>
      <c r="D6973" t="s">
        <v>78</v>
      </c>
      <c r="E6973" t="s">
        <v>78</v>
      </c>
      <c r="F6973">
        <v>977</v>
      </c>
      <c r="G6973">
        <v>977</v>
      </c>
      <c r="H6973" t="s">
        <v>249</v>
      </c>
      <c r="I6973">
        <v>116288</v>
      </c>
      <c r="J6973" s="12" t="s">
        <v>18519</v>
      </c>
      <c r="K6973" s="13">
        <v>46010</v>
      </c>
      <c r="L6973" s="13">
        <v>46010</v>
      </c>
      <c r="M6973" s="14">
        <v>0</v>
      </c>
      <c r="N6973" s="14">
        <v>64293.11</v>
      </c>
      <c r="O6973" s="14">
        <v>64293.11</v>
      </c>
      <c r="P6973">
        <v>0</v>
      </c>
      <c r="Q6973">
        <v>4</v>
      </c>
      <c r="R6973">
        <v>4</v>
      </c>
      <c r="S6973" s="15">
        <v>0</v>
      </c>
      <c r="T6973" s="15">
        <v>0</v>
      </c>
      <c r="U6973" s="15">
        <v>4</v>
      </c>
      <c r="V6973" s="15">
        <v>4</v>
      </c>
      <c r="W6973" s="15">
        <v>0</v>
      </c>
      <c r="X6973" s="15">
        <v>0</v>
      </c>
      <c r="Y6973" s="15">
        <v>0</v>
      </c>
      <c r="Z6973" s="15">
        <v>0</v>
      </c>
      <c r="AA6973" s="15">
        <v>4</v>
      </c>
      <c r="AB6973" s="15">
        <v>4</v>
      </c>
      <c r="AC6973" s="16">
        <v>51967.32</v>
      </c>
      <c r="AD6973" s="16">
        <v>6480.7</v>
      </c>
      <c r="AE6973" s="16">
        <v>58448.02</v>
      </c>
      <c r="AF6973" s="16">
        <v>15590.37</v>
      </c>
      <c r="AG6973" s="16">
        <v>1944.2</v>
      </c>
      <c r="AH6973" s="16">
        <v>17534.57</v>
      </c>
      <c r="AI6973" s="17">
        <v>0.755</v>
      </c>
      <c r="AJ6973" s="17">
        <v>0.91</v>
      </c>
      <c r="AK6973" s="42" t="s">
        <v>19217</v>
      </c>
      <c r="AL6973" s="42" t="s">
        <v>9573</v>
      </c>
    </row>
    <row r="6974" spans="2:38" x14ac:dyDescent="0.3">
      <c r="B6974" s="15">
        <v>6949</v>
      </c>
      <c r="C6974" t="s">
        <v>49</v>
      </c>
      <c r="D6974" t="s">
        <v>98</v>
      </c>
      <c r="E6974" t="s">
        <v>98</v>
      </c>
      <c r="F6974">
        <v>49</v>
      </c>
      <c r="G6974">
        <v>49</v>
      </c>
      <c r="H6974" t="s">
        <v>93</v>
      </c>
      <c r="I6974">
        <v>36899</v>
      </c>
      <c r="J6974" s="12" t="s">
        <v>1630</v>
      </c>
      <c r="K6974" s="13">
        <v>40224</v>
      </c>
      <c r="L6974" s="13">
        <v>40238</v>
      </c>
      <c r="M6974" s="14">
        <v>16251.74</v>
      </c>
      <c r="N6974" s="14">
        <v>0</v>
      </c>
      <c r="O6974" s="14">
        <v>16251.74</v>
      </c>
      <c r="P6974">
        <v>0</v>
      </c>
      <c r="Q6974">
        <v>0</v>
      </c>
      <c r="R6974">
        <v>0</v>
      </c>
      <c r="S6974" s="15">
        <v>0</v>
      </c>
      <c r="T6974" s="15">
        <v>0</v>
      </c>
      <c r="U6974" s="15">
        <v>0</v>
      </c>
      <c r="V6974" s="15">
        <v>0</v>
      </c>
      <c r="W6974" s="15">
        <v>0</v>
      </c>
      <c r="X6974" s="15">
        <v>0</v>
      </c>
      <c r="Y6974" s="15">
        <v>0</v>
      </c>
      <c r="Z6974" s="15">
        <v>0</v>
      </c>
      <c r="AA6974" s="15">
        <v>0</v>
      </c>
      <c r="AB6974" s="15">
        <v>0</v>
      </c>
      <c r="AC6974" s="16">
        <v>43676.07</v>
      </c>
      <c r="AD6974" s="16">
        <v>0</v>
      </c>
      <c r="AE6974" s="16">
        <v>43676.07</v>
      </c>
      <c r="AF6974" s="16">
        <v>17530.669999999998</v>
      </c>
      <c r="AG6974" s="16">
        <v>0</v>
      </c>
      <c r="AH6974" s="16">
        <v>17530.669999999998</v>
      </c>
      <c r="AI6974" s="17">
        <v>1</v>
      </c>
      <c r="AJ6974" s="17">
        <v>0.9768</v>
      </c>
      <c r="AK6974" s="42" t="s">
        <v>15691</v>
      </c>
      <c r="AL6974" s="42" t="s">
        <v>14695</v>
      </c>
    </row>
    <row r="6975" spans="2:38" x14ac:dyDescent="0.3">
      <c r="B6975" s="15">
        <v>6950</v>
      </c>
      <c r="C6975" t="s">
        <v>2469</v>
      </c>
      <c r="D6975" t="s">
        <v>110</v>
      </c>
      <c r="E6975" t="s">
        <v>110</v>
      </c>
      <c r="F6975">
        <v>1856</v>
      </c>
      <c r="G6975">
        <v>2480</v>
      </c>
      <c r="H6975" t="s">
        <v>248</v>
      </c>
      <c r="I6975">
        <v>106357</v>
      </c>
      <c r="J6975" s="12" t="s">
        <v>7510</v>
      </c>
      <c r="K6975" s="13">
        <v>45322</v>
      </c>
      <c r="L6975" s="13">
        <v>45322</v>
      </c>
      <c r="M6975" s="14">
        <v>50046.65</v>
      </c>
      <c r="N6975" s="14">
        <v>0</v>
      </c>
      <c r="O6975" s="14">
        <v>50046.65</v>
      </c>
      <c r="P6975">
        <v>2</v>
      </c>
      <c r="Q6975">
        <v>0</v>
      </c>
      <c r="R6975">
        <v>2</v>
      </c>
      <c r="S6975" s="15">
        <v>0</v>
      </c>
      <c r="T6975" s="15">
        <v>0</v>
      </c>
      <c r="U6975" s="15">
        <v>2</v>
      </c>
      <c r="V6975" s="15">
        <v>2</v>
      </c>
      <c r="W6975" s="15">
        <v>0</v>
      </c>
      <c r="X6975" s="15">
        <v>0</v>
      </c>
      <c r="Y6975" s="15">
        <v>0</v>
      </c>
      <c r="Z6975" s="15">
        <v>0</v>
      </c>
      <c r="AA6975" s="15">
        <v>2</v>
      </c>
      <c r="AB6975" s="15">
        <v>2</v>
      </c>
      <c r="AC6975" s="16">
        <v>50817.71</v>
      </c>
      <c r="AD6975" s="16">
        <v>0</v>
      </c>
      <c r="AE6975" s="16">
        <v>50817.71</v>
      </c>
      <c r="AF6975" s="16">
        <v>17521.099999999999</v>
      </c>
      <c r="AG6975" s="16">
        <v>0</v>
      </c>
      <c r="AH6975" s="16">
        <v>17521.099999999999</v>
      </c>
      <c r="AI6975" s="17">
        <v>0.74960000000000004</v>
      </c>
      <c r="AJ6975" s="17">
        <v>1</v>
      </c>
      <c r="AK6975" s="42" t="s">
        <v>15764</v>
      </c>
      <c r="AL6975" s="42" t="s">
        <v>9454</v>
      </c>
    </row>
    <row r="6976" spans="2:38" x14ac:dyDescent="0.3">
      <c r="B6976" s="15">
        <v>6951</v>
      </c>
      <c r="C6976" t="s">
        <v>55</v>
      </c>
      <c r="D6976" t="s">
        <v>56</v>
      </c>
      <c r="E6976" t="s">
        <v>2062</v>
      </c>
      <c r="F6976">
        <v>505</v>
      </c>
      <c r="G6976">
        <v>505</v>
      </c>
      <c r="H6976" t="s">
        <v>2493</v>
      </c>
      <c r="I6976">
        <v>115131</v>
      </c>
      <c r="J6976" s="12" t="s">
        <v>18520</v>
      </c>
      <c r="K6976" s="13">
        <v>45980</v>
      </c>
      <c r="L6976" s="13">
        <v>45980</v>
      </c>
      <c r="M6976" s="14">
        <v>34990.57</v>
      </c>
      <c r="N6976" s="14">
        <v>11484.4</v>
      </c>
      <c r="O6976" s="14">
        <v>46474.97</v>
      </c>
      <c r="P6976">
        <v>4</v>
      </c>
      <c r="Q6976">
        <v>0</v>
      </c>
      <c r="R6976">
        <v>4</v>
      </c>
      <c r="S6976" s="15">
        <v>0</v>
      </c>
      <c r="T6976" s="15">
        <v>0</v>
      </c>
      <c r="U6976" s="15">
        <v>3</v>
      </c>
      <c r="V6976" s="15">
        <v>3</v>
      </c>
      <c r="W6976" s="15">
        <v>1</v>
      </c>
      <c r="X6976" s="15">
        <v>2</v>
      </c>
      <c r="Y6976" s="15">
        <v>0</v>
      </c>
      <c r="Z6976" s="15">
        <v>0</v>
      </c>
      <c r="AA6976" s="15">
        <v>4</v>
      </c>
      <c r="AB6976" s="15">
        <v>5</v>
      </c>
      <c r="AC6976" s="16">
        <v>35136.949999999997</v>
      </c>
      <c r="AD6976" s="16">
        <v>11238.68</v>
      </c>
      <c r="AE6976" s="16">
        <v>46375.63</v>
      </c>
      <c r="AF6976" s="16">
        <v>13085.64</v>
      </c>
      <c r="AG6976" s="16">
        <v>4428.47</v>
      </c>
      <c r="AH6976" s="16">
        <v>17514.11</v>
      </c>
      <c r="AI6976" s="17">
        <v>0.755</v>
      </c>
      <c r="AJ6976" s="17">
        <v>0.91</v>
      </c>
      <c r="AK6976" s="42" t="s">
        <v>19218</v>
      </c>
      <c r="AL6976" s="42" t="s">
        <v>9306</v>
      </c>
    </row>
    <row r="6977" spans="2:38" x14ac:dyDescent="0.3">
      <c r="B6977" s="15">
        <v>6952</v>
      </c>
      <c r="C6977" t="s">
        <v>49</v>
      </c>
      <c r="D6977" t="s">
        <v>237</v>
      </c>
      <c r="E6977" t="s">
        <v>237</v>
      </c>
      <c r="F6977">
        <v>1815</v>
      </c>
      <c r="G6977">
        <v>1815</v>
      </c>
      <c r="H6977" t="s">
        <v>93</v>
      </c>
      <c r="I6977">
        <v>72417</v>
      </c>
      <c r="J6977" s="12" t="s">
        <v>1721</v>
      </c>
      <c r="K6977" s="13">
        <v>42719</v>
      </c>
      <c r="L6977" s="13">
        <v>42719</v>
      </c>
      <c r="M6977" s="14">
        <v>32357.56</v>
      </c>
      <c r="N6977" s="14">
        <v>9062.7099999999991</v>
      </c>
      <c r="O6977" s="14">
        <v>41420.269999999997</v>
      </c>
      <c r="P6977">
        <v>2</v>
      </c>
      <c r="Q6977">
        <v>0</v>
      </c>
      <c r="R6977">
        <v>2</v>
      </c>
      <c r="S6977" s="15">
        <v>0</v>
      </c>
      <c r="T6977" s="15">
        <v>0</v>
      </c>
      <c r="U6977" s="15">
        <v>2</v>
      </c>
      <c r="V6977" s="15">
        <v>2</v>
      </c>
      <c r="W6977" s="15">
        <v>0</v>
      </c>
      <c r="X6977" s="15">
        <v>0</v>
      </c>
      <c r="Y6977" s="15">
        <v>0</v>
      </c>
      <c r="Z6977" s="15">
        <v>0</v>
      </c>
      <c r="AA6977" s="15">
        <v>2</v>
      </c>
      <c r="AB6977" s="15">
        <v>2</v>
      </c>
      <c r="AC6977" s="16">
        <v>33734.07</v>
      </c>
      <c r="AD6977" s="16">
        <v>11328.36</v>
      </c>
      <c r="AE6977" s="16">
        <v>45062.43</v>
      </c>
      <c r="AF6977" s="16">
        <v>12860.97</v>
      </c>
      <c r="AG6977" s="16">
        <v>4652.8599999999997</v>
      </c>
      <c r="AH6977" s="16">
        <v>17513.830000000002</v>
      </c>
      <c r="AI6977" s="17">
        <v>1</v>
      </c>
      <c r="AJ6977" s="17">
        <v>0.94259999999999999</v>
      </c>
      <c r="AK6977" s="42" t="s">
        <v>16221</v>
      </c>
      <c r="AL6977" s="42" t="s">
        <v>12013</v>
      </c>
    </row>
    <row r="6978" spans="2:38" x14ac:dyDescent="0.3">
      <c r="B6978" s="15">
        <v>6953</v>
      </c>
      <c r="C6978" t="s">
        <v>55</v>
      </c>
      <c r="D6978" t="s">
        <v>200</v>
      </c>
      <c r="E6978" t="s">
        <v>200</v>
      </c>
      <c r="F6978">
        <v>98</v>
      </c>
      <c r="G6978">
        <v>98</v>
      </c>
      <c r="H6978" t="s">
        <v>201</v>
      </c>
      <c r="I6978">
        <v>42909</v>
      </c>
      <c r="J6978" s="12" t="s">
        <v>2291</v>
      </c>
      <c r="K6978" s="13">
        <v>40574</v>
      </c>
      <c r="L6978" s="13">
        <v>40574</v>
      </c>
      <c r="M6978" s="14">
        <v>38651.21</v>
      </c>
      <c r="N6978" s="14">
        <v>4347.92</v>
      </c>
      <c r="O6978" s="14">
        <v>42999.13</v>
      </c>
      <c r="P6978">
        <v>4</v>
      </c>
      <c r="Q6978">
        <v>0</v>
      </c>
      <c r="R6978">
        <v>4</v>
      </c>
      <c r="S6978" s="15">
        <v>0</v>
      </c>
      <c r="T6978" s="15">
        <v>0</v>
      </c>
      <c r="U6978" s="15">
        <v>4</v>
      </c>
      <c r="V6978" s="15">
        <v>4</v>
      </c>
      <c r="W6978" s="15">
        <v>0</v>
      </c>
      <c r="X6978" s="15">
        <v>0</v>
      </c>
      <c r="Y6978" s="15">
        <v>0</v>
      </c>
      <c r="Z6978" s="15">
        <v>0</v>
      </c>
      <c r="AA6978" s="15">
        <v>4</v>
      </c>
      <c r="AB6978" s="15">
        <v>4</v>
      </c>
      <c r="AC6978" s="16">
        <v>53567.91</v>
      </c>
      <c r="AD6978" s="16">
        <v>5131.5</v>
      </c>
      <c r="AE6978" s="16">
        <v>58699.41</v>
      </c>
      <c r="AF6978" s="16">
        <v>15551.16</v>
      </c>
      <c r="AG6978" s="16">
        <v>1932.84</v>
      </c>
      <c r="AH6978" s="16">
        <v>17484</v>
      </c>
      <c r="AI6978" s="17">
        <v>0.55389999999999995</v>
      </c>
      <c r="AJ6978" s="17">
        <v>0.94240000000000002</v>
      </c>
      <c r="AK6978" s="42" t="s">
        <v>16164</v>
      </c>
      <c r="AL6978" s="42" t="s">
        <v>9605</v>
      </c>
    </row>
    <row r="6979" spans="2:38" x14ac:dyDescent="0.3">
      <c r="B6979" s="15">
        <v>6954</v>
      </c>
      <c r="C6979" t="s">
        <v>55</v>
      </c>
      <c r="D6979" t="s">
        <v>333</v>
      </c>
      <c r="E6979" t="s">
        <v>333</v>
      </c>
      <c r="F6979">
        <v>931</v>
      </c>
      <c r="G6979">
        <v>344</v>
      </c>
      <c r="H6979" t="s">
        <v>111</v>
      </c>
      <c r="I6979">
        <v>116066</v>
      </c>
      <c r="J6979" s="12" t="s">
        <v>18521</v>
      </c>
      <c r="K6979" s="13">
        <v>46014</v>
      </c>
      <c r="L6979" s="13">
        <v>46014</v>
      </c>
      <c r="M6979" s="14">
        <v>0</v>
      </c>
      <c r="N6979" s="14">
        <v>52697.69</v>
      </c>
      <c r="O6979" s="14">
        <v>52697.69</v>
      </c>
      <c r="P6979">
        <v>0</v>
      </c>
      <c r="Q6979">
        <v>4</v>
      </c>
      <c r="R6979">
        <v>4</v>
      </c>
      <c r="S6979" s="15">
        <v>0</v>
      </c>
      <c r="T6979" s="15">
        <v>0</v>
      </c>
      <c r="U6979" s="15">
        <v>4</v>
      </c>
      <c r="V6979" s="15">
        <v>4</v>
      </c>
      <c r="W6979" s="15">
        <v>0</v>
      </c>
      <c r="X6979" s="15">
        <v>0</v>
      </c>
      <c r="Y6979" s="15">
        <v>0</v>
      </c>
      <c r="Z6979" s="15">
        <v>0</v>
      </c>
      <c r="AA6979" s="15">
        <v>4</v>
      </c>
      <c r="AB6979" s="15">
        <v>4</v>
      </c>
      <c r="AC6979" s="16">
        <v>24195.65</v>
      </c>
      <c r="AD6979" s="16">
        <v>23661.41</v>
      </c>
      <c r="AE6979" s="16">
        <v>47857.06</v>
      </c>
      <c r="AF6979" s="16">
        <v>10300.58</v>
      </c>
      <c r="AG6979" s="16">
        <v>7183.12</v>
      </c>
      <c r="AH6979" s="16">
        <v>17483.7</v>
      </c>
      <c r="AI6979" s="17">
        <v>0.755</v>
      </c>
      <c r="AJ6979" s="17">
        <v>0.91</v>
      </c>
      <c r="AK6979" s="42" t="s">
        <v>19219</v>
      </c>
      <c r="AL6979" s="42" t="s">
        <v>9229</v>
      </c>
    </row>
    <row r="6980" spans="2:38" x14ac:dyDescent="0.3">
      <c r="B6980" s="15">
        <v>6955</v>
      </c>
      <c r="C6980" t="s">
        <v>2469</v>
      </c>
      <c r="D6980" t="s">
        <v>131</v>
      </c>
      <c r="E6980" t="s">
        <v>131</v>
      </c>
      <c r="F6980">
        <v>2157</v>
      </c>
      <c r="G6980">
        <v>2157</v>
      </c>
      <c r="H6980" t="s">
        <v>773</v>
      </c>
      <c r="I6980">
        <v>107340</v>
      </c>
      <c r="J6980" s="12" t="s">
        <v>7462</v>
      </c>
      <c r="K6980" s="13">
        <v>45419</v>
      </c>
      <c r="L6980" s="13">
        <v>45419</v>
      </c>
      <c r="M6980" s="14">
        <v>45214.86</v>
      </c>
      <c r="N6980" s="14">
        <v>0</v>
      </c>
      <c r="O6980" s="14">
        <v>45214.86</v>
      </c>
      <c r="P6980">
        <v>0</v>
      </c>
      <c r="Q6980">
        <v>0</v>
      </c>
      <c r="R6980">
        <v>0</v>
      </c>
      <c r="S6980" s="15">
        <v>0</v>
      </c>
      <c r="T6980" s="15">
        <v>0</v>
      </c>
      <c r="U6980" s="15">
        <v>0</v>
      </c>
      <c r="V6980" s="15">
        <v>0</v>
      </c>
      <c r="W6980" s="15">
        <v>0</v>
      </c>
      <c r="X6980" s="15">
        <v>0</v>
      </c>
      <c r="Y6980" s="15">
        <v>0</v>
      </c>
      <c r="Z6980" s="15">
        <v>0</v>
      </c>
      <c r="AA6980" s="15">
        <v>0</v>
      </c>
      <c r="AB6980" s="15">
        <v>0</v>
      </c>
      <c r="AC6980" s="16">
        <v>41104.43</v>
      </c>
      <c r="AD6980" s="16">
        <v>0</v>
      </c>
      <c r="AE6980" s="16">
        <v>41104.43</v>
      </c>
      <c r="AF6980" s="16">
        <v>17466.71</v>
      </c>
      <c r="AG6980" s="16">
        <v>0</v>
      </c>
      <c r="AH6980" s="16">
        <v>17466.71</v>
      </c>
      <c r="AI6980" s="17">
        <v>0.95750000000000002</v>
      </c>
      <c r="AJ6980" s="17">
        <v>0.99450000000000005</v>
      </c>
      <c r="AK6980" s="42" t="s">
        <v>15699</v>
      </c>
      <c r="AL6980" s="42" t="s">
        <v>10858</v>
      </c>
    </row>
    <row r="6981" spans="2:38" x14ac:dyDescent="0.3">
      <c r="B6981" s="15">
        <v>6956</v>
      </c>
      <c r="C6981" t="s">
        <v>58</v>
      </c>
      <c r="D6981" t="s">
        <v>59</v>
      </c>
      <c r="E6981" t="s">
        <v>2475</v>
      </c>
      <c r="F6981">
        <v>900</v>
      </c>
      <c r="G6981">
        <v>900</v>
      </c>
      <c r="H6981" t="s">
        <v>147</v>
      </c>
      <c r="I6981">
        <v>87776</v>
      </c>
      <c r="J6981" s="12" t="s">
        <v>7589</v>
      </c>
      <c r="K6981" s="13">
        <v>43747</v>
      </c>
      <c r="L6981" s="13">
        <v>43747</v>
      </c>
      <c r="M6981" s="14">
        <v>51042.05</v>
      </c>
      <c r="N6981" s="14">
        <v>1757.5</v>
      </c>
      <c r="O6981" s="14">
        <v>52799.55</v>
      </c>
      <c r="P6981">
        <v>0</v>
      </c>
      <c r="Q6981">
        <v>0</v>
      </c>
      <c r="R6981">
        <v>0</v>
      </c>
      <c r="S6981" s="15">
        <v>0</v>
      </c>
      <c r="T6981" s="15">
        <v>0</v>
      </c>
      <c r="U6981" s="15">
        <v>0</v>
      </c>
      <c r="V6981" s="15">
        <v>0</v>
      </c>
      <c r="W6981" s="15">
        <v>0</v>
      </c>
      <c r="X6981" s="15">
        <v>0</v>
      </c>
      <c r="Y6981" s="15">
        <v>0</v>
      </c>
      <c r="Z6981" s="15">
        <v>0</v>
      </c>
      <c r="AA6981" s="15">
        <v>0</v>
      </c>
      <c r="AB6981" s="15">
        <v>0</v>
      </c>
      <c r="AC6981" s="16">
        <v>43246.559999999998</v>
      </c>
      <c r="AD6981" s="16">
        <v>1757.5</v>
      </c>
      <c r="AE6981" s="16">
        <v>45004.06</v>
      </c>
      <c r="AF6981" s="16">
        <v>16689.84</v>
      </c>
      <c r="AG6981" s="16">
        <v>773.29</v>
      </c>
      <c r="AH6981" s="16">
        <v>17463.13</v>
      </c>
      <c r="AI6981" s="17">
        <v>1</v>
      </c>
      <c r="AJ6981" s="17">
        <v>0.99390000000000001</v>
      </c>
      <c r="AK6981" s="42" t="s">
        <v>15864</v>
      </c>
      <c r="AL6981" s="42" t="s">
        <v>9428</v>
      </c>
    </row>
    <row r="6982" spans="2:38" x14ac:dyDescent="0.3">
      <c r="B6982" s="15">
        <v>6957</v>
      </c>
      <c r="C6982" t="s">
        <v>49</v>
      </c>
      <c r="D6982" t="s">
        <v>67</v>
      </c>
      <c r="E6982" t="s">
        <v>2454</v>
      </c>
      <c r="F6982">
        <v>158</v>
      </c>
      <c r="G6982">
        <v>2956</v>
      </c>
      <c r="H6982" t="s">
        <v>2520</v>
      </c>
      <c r="I6982">
        <v>115992</v>
      </c>
      <c r="J6982" s="12" t="s">
        <v>18522</v>
      </c>
      <c r="K6982" s="13">
        <v>45993</v>
      </c>
      <c r="L6982" s="13">
        <v>45993</v>
      </c>
      <c r="M6982" s="14">
        <v>0</v>
      </c>
      <c r="N6982" s="14">
        <v>54011.28</v>
      </c>
      <c r="O6982" s="14">
        <v>54011.28</v>
      </c>
      <c r="P6982">
        <v>0</v>
      </c>
      <c r="Q6982">
        <v>3</v>
      </c>
      <c r="R6982">
        <v>3</v>
      </c>
      <c r="S6982" s="15">
        <v>0</v>
      </c>
      <c r="T6982" s="15">
        <v>0</v>
      </c>
      <c r="U6982" s="15">
        <v>3</v>
      </c>
      <c r="V6982" s="15">
        <v>3</v>
      </c>
      <c r="W6982" s="15">
        <v>0</v>
      </c>
      <c r="X6982" s="15">
        <v>0</v>
      </c>
      <c r="Y6982" s="15">
        <v>0</v>
      </c>
      <c r="Z6982" s="15">
        <v>0</v>
      </c>
      <c r="AA6982" s="15">
        <v>3</v>
      </c>
      <c r="AB6982" s="15">
        <v>3</v>
      </c>
      <c r="AC6982" s="16">
        <v>35779.06</v>
      </c>
      <c r="AD6982" s="16">
        <v>15221.84</v>
      </c>
      <c r="AE6982" s="16">
        <v>51000.9</v>
      </c>
      <c r="AF6982" s="16">
        <v>11335.03</v>
      </c>
      <c r="AG6982" s="16">
        <v>6117.31</v>
      </c>
      <c r="AH6982" s="16">
        <v>17452.34</v>
      </c>
      <c r="AI6982" s="17">
        <v>0.755</v>
      </c>
      <c r="AJ6982" s="17">
        <v>0.91</v>
      </c>
      <c r="AK6982" s="42" t="s">
        <v>19220</v>
      </c>
      <c r="AL6982" s="42" t="s">
        <v>9391</v>
      </c>
    </row>
    <row r="6983" spans="2:38" x14ac:dyDescent="0.3">
      <c r="B6983" s="15">
        <v>6958</v>
      </c>
      <c r="C6983" t="s">
        <v>163</v>
      </c>
      <c r="D6983" t="s">
        <v>2561</v>
      </c>
      <c r="E6983" t="s">
        <v>2562</v>
      </c>
      <c r="F6983">
        <v>2282</v>
      </c>
      <c r="G6983">
        <v>2282</v>
      </c>
      <c r="H6983" t="s">
        <v>2722</v>
      </c>
      <c r="I6983">
        <v>115482</v>
      </c>
      <c r="J6983" s="12" t="s">
        <v>18523</v>
      </c>
      <c r="K6983" s="13">
        <v>45989</v>
      </c>
      <c r="L6983" s="13">
        <v>45989</v>
      </c>
      <c r="M6983" s="14">
        <v>37304.269999999997</v>
      </c>
      <c r="N6983" s="14">
        <v>25783.51</v>
      </c>
      <c r="O6983" s="14">
        <v>63087.78</v>
      </c>
      <c r="P6983">
        <v>3</v>
      </c>
      <c r="Q6983">
        <v>0</v>
      </c>
      <c r="R6983">
        <v>3</v>
      </c>
      <c r="S6983" s="15">
        <v>0</v>
      </c>
      <c r="T6983" s="15">
        <v>0</v>
      </c>
      <c r="U6983" s="15">
        <v>3</v>
      </c>
      <c r="V6983" s="15">
        <v>3</v>
      </c>
      <c r="W6983" s="15">
        <v>0</v>
      </c>
      <c r="X6983" s="15">
        <v>0</v>
      </c>
      <c r="Y6983" s="15">
        <v>0</v>
      </c>
      <c r="Z6983" s="15">
        <v>0</v>
      </c>
      <c r="AA6983" s="15">
        <v>3</v>
      </c>
      <c r="AB6983" s="15">
        <v>3</v>
      </c>
      <c r="AC6983" s="16">
        <v>34513.730000000003</v>
      </c>
      <c r="AD6983" s="16">
        <v>23439.59</v>
      </c>
      <c r="AE6983" s="16">
        <v>57953.32</v>
      </c>
      <c r="AF6983" s="16">
        <v>10401.39</v>
      </c>
      <c r="AG6983" s="16">
        <v>7031.84</v>
      </c>
      <c r="AH6983" s="16">
        <v>17433.23</v>
      </c>
      <c r="AI6983" s="17">
        <v>0.755</v>
      </c>
      <c r="AJ6983" s="17">
        <v>0.91</v>
      </c>
      <c r="AK6983" s="42" t="s">
        <v>19221</v>
      </c>
      <c r="AL6983" s="42">
        <v>1705353</v>
      </c>
    </row>
    <row r="6984" spans="2:38" x14ac:dyDescent="0.3">
      <c r="B6984" s="15">
        <v>6959</v>
      </c>
      <c r="C6984" t="s">
        <v>55</v>
      </c>
      <c r="D6984" t="s">
        <v>56</v>
      </c>
      <c r="E6984" t="s">
        <v>2061</v>
      </c>
      <c r="F6984">
        <v>1945</v>
      </c>
      <c r="G6984">
        <v>2665</v>
      </c>
      <c r="H6984" t="s">
        <v>3301</v>
      </c>
      <c r="I6984">
        <v>114856</v>
      </c>
      <c r="J6984" s="12" t="s">
        <v>18524</v>
      </c>
      <c r="K6984" s="13">
        <v>46000</v>
      </c>
      <c r="L6984" s="13">
        <v>46000</v>
      </c>
      <c r="M6984" s="14">
        <v>0</v>
      </c>
      <c r="N6984" s="14">
        <v>48945.34</v>
      </c>
      <c r="O6984" s="14">
        <v>48945.34</v>
      </c>
      <c r="P6984">
        <v>0</v>
      </c>
      <c r="Q6984">
        <v>4</v>
      </c>
      <c r="R6984">
        <v>4</v>
      </c>
      <c r="S6984" s="15">
        <v>0</v>
      </c>
      <c r="T6984" s="15">
        <v>0</v>
      </c>
      <c r="U6984" s="15">
        <v>4</v>
      </c>
      <c r="V6984" s="15">
        <v>4</v>
      </c>
      <c r="W6984" s="15">
        <v>0</v>
      </c>
      <c r="X6984" s="15">
        <v>0</v>
      </c>
      <c r="Y6984" s="15">
        <v>0</v>
      </c>
      <c r="Z6984" s="15">
        <v>0</v>
      </c>
      <c r="AA6984" s="15">
        <v>4</v>
      </c>
      <c r="AB6984" s="15">
        <v>4</v>
      </c>
      <c r="AC6984" s="16">
        <v>35902.980000000003</v>
      </c>
      <c r="AD6984" s="16">
        <v>10480.780000000001</v>
      </c>
      <c r="AE6984" s="16">
        <v>46383.76</v>
      </c>
      <c r="AF6984" s="16">
        <v>13536.38</v>
      </c>
      <c r="AG6984" s="16">
        <v>3890.62</v>
      </c>
      <c r="AH6984" s="16">
        <v>17427</v>
      </c>
      <c r="AI6984" s="17">
        <v>0.755</v>
      </c>
      <c r="AJ6984" s="17">
        <v>0.91</v>
      </c>
      <c r="AK6984" s="42" t="s">
        <v>19222</v>
      </c>
      <c r="AL6984" s="42" t="s">
        <v>10595</v>
      </c>
    </row>
    <row r="6985" spans="2:38" x14ac:dyDescent="0.3">
      <c r="B6985" s="15">
        <v>6960</v>
      </c>
      <c r="C6985" t="s">
        <v>2469</v>
      </c>
      <c r="D6985" t="s">
        <v>131</v>
      </c>
      <c r="E6985" t="s">
        <v>131</v>
      </c>
      <c r="F6985">
        <v>2678</v>
      </c>
      <c r="G6985">
        <v>2937</v>
      </c>
      <c r="H6985" t="s">
        <v>2779</v>
      </c>
      <c r="I6985">
        <v>115751</v>
      </c>
      <c r="J6985" s="12" t="s">
        <v>8958</v>
      </c>
      <c r="K6985" s="13">
        <v>45961</v>
      </c>
      <c r="L6985" s="13">
        <v>45961</v>
      </c>
      <c r="M6985" s="14">
        <v>9260.6299999999992</v>
      </c>
      <c r="N6985" s="14">
        <v>48468.19</v>
      </c>
      <c r="O6985" s="14">
        <v>57728.82</v>
      </c>
      <c r="P6985">
        <v>3</v>
      </c>
      <c r="Q6985">
        <v>2</v>
      </c>
      <c r="R6985">
        <v>5</v>
      </c>
      <c r="S6985" s="15">
        <v>0</v>
      </c>
      <c r="T6985" s="15">
        <v>0</v>
      </c>
      <c r="U6985" s="15">
        <v>4</v>
      </c>
      <c r="V6985" s="15">
        <v>4</v>
      </c>
      <c r="W6985" s="15">
        <v>1</v>
      </c>
      <c r="X6985" s="15">
        <v>2</v>
      </c>
      <c r="Y6985" s="15">
        <v>0</v>
      </c>
      <c r="Z6985" s="15">
        <v>0</v>
      </c>
      <c r="AA6985" s="15">
        <v>5</v>
      </c>
      <c r="AB6985" s="15">
        <v>6</v>
      </c>
      <c r="AC6985" s="16">
        <v>9613.25</v>
      </c>
      <c r="AD6985" s="16">
        <v>46096.86</v>
      </c>
      <c r="AE6985" s="16">
        <v>55710.11</v>
      </c>
      <c r="AF6985" s="16">
        <v>3708.96</v>
      </c>
      <c r="AG6985" s="16">
        <v>13714.96</v>
      </c>
      <c r="AH6985" s="16">
        <v>17423.919999999998</v>
      </c>
      <c r="AI6985" s="17">
        <v>0.755</v>
      </c>
      <c r="AJ6985" s="17">
        <v>0.91</v>
      </c>
      <c r="AK6985" s="42" t="s">
        <v>17743</v>
      </c>
      <c r="AL6985" s="42" t="s">
        <v>9867</v>
      </c>
    </row>
    <row r="6986" spans="2:38" x14ac:dyDescent="0.3">
      <c r="B6986" s="15">
        <v>6961</v>
      </c>
      <c r="C6986" t="s">
        <v>58</v>
      </c>
      <c r="D6986" t="s">
        <v>59</v>
      </c>
      <c r="E6986" t="s">
        <v>2467</v>
      </c>
      <c r="F6986">
        <v>1926</v>
      </c>
      <c r="G6986">
        <v>1926</v>
      </c>
      <c r="H6986" t="s">
        <v>2704</v>
      </c>
      <c r="I6986">
        <v>106569</v>
      </c>
      <c r="J6986" s="12" t="s">
        <v>7469</v>
      </c>
      <c r="K6986" s="13">
        <v>45384</v>
      </c>
      <c r="L6986" s="13">
        <v>45384</v>
      </c>
      <c r="M6986" s="14">
        <v>42341.1</v>
      </c>
      <c r="N6986" s="14">
        <v>0</v>
      </c>
      <c r="O6986" s="14">
        <v>42341.1</v>
      </c>
      <c r="P6986">
        <v>2</v>
      </c>
      <c r="Q6986">
        <v>0</v>
      </c>
      <c r="R6986">
        <v>2</v>
      </c>
      <c r="S6986" s="15">
        <v>0</v>
      </c>
      <c r="T6986" s="15">
        <v>0</v>
      </c>
      <c r="U6986" s="15">
        <v>2</v>
      </c>
      <c r="V6986" s="15">
        <v>2</v>
      </c>
      <c r="W6986" s="15">
        <v>0</v>
      </c>
      <c r="X6986" s="15">
        <v>0</v>
      </c>
      <c r="Y6986" s="15">
        <v>0</v>
      </c>
      <c r="Z6986" s="15">
        <v>0</v>
      </c>
      <c r="AA6986" s="15">
        <v>2</v>
      </c>
      <c r="AB6986" s="15">
        <v>2</v>
      </c>
      <c r="AC6986" s="16">
        <v>43006.2</v>
      </c>
      <c r="AD6986" s="16">
        <v>0</v>
      </c>
      <c r="AE6986" s="16">
        <v>43006.2</v>
      </c>
      <c r="AF6986" s="16">
        <v>17407.189999999999</v>
      </c>
      <c r="AG6986" s="16">
        <v>0</v>
      </c>
      <c r="AH6986" s="16">
        <v>17407.189999999999</v>
      </c>
      <c r="AI6986" s="17">
        <v>1</v>
      </c>
      <c r="AJ6986" s="17">
        <v>0.90659999999999996</v>
      </c>
      <c r="AK6986" s="42" t="s">
        <v>15706</v>
      </c>
      <c r="AL6986" s="42" t="s">
        <v>9759</v>
      </c>
    </row>
    <row r="6987" spans="2:38" x14ac:dyDescent="0.3">
      <c r="B6987" s="15">
        <v>6962</v>
      </c>
      <c r="C6987" t="s">
        <v>222</v>
      </c>
      <c r="D6987" t="s">
        <v>1655</v>
      </c>
      <c r="E6987" t="s">
        <v>2675</v>
      </c>
      <c r="F6987">
        <v>2645</v>
      </c>
      <c r="G6987">
        <v>2645</v>
      </c>
      <c r="H6987" t="s">
        <v>3031</v>
      </c>
      <c r="I6987">
        <v>110952</v>
      </c>
      <c r="J6987" s="12" t="s">
        <v>7519</v>
      </c>
      <c r="K6987" s="13">
        <v>45656</v>
      </c>
      <c r="L6987" s="13">
        <v>45656</v>
      </c>
      <c r="M6987" s="14">
        <v>59685.93</v>
      </c>
      <c r="N6987" s="14">
        <v>2293.6999999999998</v>
      </c>
      <c r="O6987" s="14">
        <v>61979.63</v>
      </c>
      <c r="P6987">
        <v>1</v>
      </c>
      <c r="Q6987">
        <v>1</v>
      </c>
      <c r="R6987">
        <v>2</v>
      </c>
      <c r="S6987" s="15">
        <v>0</v>
      </c>
      <c r="T6987" s="15">
        <v>0</v>
      </c>
      <c r="U6987" s="15">
        <v>2</v>
      </c>
      <c r="V6987" s="15">
        <v>2</v>
      </c>
      <c r="W6987" s="15">
        <v>0</v>
      </c>
      <c r="X6987" s="15">
        <v>0</v>
      </c>
      <c r="Y6987" s="15">
        <v>0</v>
      </c>
      <c r="Z6987" s="15">
        <v>0</v>
      </c>
      <c r="AA6987" s="15">
        <v>2</v>
      </c>
      <c r="AB6987" s="15">
        <v>2</v>
      </c>
      <c r="AC6987" s="16">
        <v>50813.06</v>
      </c>
      <c r="AD6987" s="16">
        <v>1764.33</v>
      </c>
      <c r="AE6987" s="16">
        <v>52577.39</v>
      </c>
      <c r="AF6987" s="16">
        <v>16788.400000000001</v>
      </c>
      <c r="AG6987" s="16">
        <v>617.58000000000004</v>
      </c>
      <c r="AH6987" s="16">
        <v>17405.98</v>
      </c>
      <c r="AI6987" s="17">
        <v>0.755</v>
      </c>
      <c r="AJ6987" s="17">
        <v>0.91</v>
      </c>
      <c r="AK6987" s="42" t="s">
        <v>15774</v>
      </c>
      <c r="AL6987" s="42">
        <v>1706674</v>
      </c>
    </row>
    <row r="6988" spans="2:38" x14ac:dyDescent="0.3">
      <c r="B6988" s="15">
        <v>6963</v>
      </c>
      <c r="C6988" t="s">
        <v>2469</v>
      </c>
      <c r="D6988" t="s">
        <v>171</v>
      </c>
      <c r="E6988" t="s">
        <v>171</v>
      </c>
      <c r="F6988">
        <v>2947</v>
      </c>
      <c r="G6988">
        <v>2947</v>
      </c>
      <c r="H6988" t="s">
        <v>521</v>
      </c>
      <c r="I6988">
        <v>115865</v>
      </c>
      <c r="J6988" s="12" t="s">
        <v>18525</v>
      </c>
      <c r="K6988" s="13">
        <v>46008</v>
      </c>
      <c r="L6988" s="13">
        <v>46008</v>
      </c>
      <c r="M6988" s="14">
        <v>0</v>
      </c>
      <c r="N6988" s="14">
        <v>31657.88</v>
      </c>
      <c r="O6988" s="14">
        <v>31657.88</v>
      </c>
      <c r="P6988">
        <v>0</v>
      </c>
      <c r="Q6988">
        <v>3</v>
      </c>
      <c r="R6988">
        <v>3</v>
      </c>
      <c r="S6988" s="15">
        <v>0</v>
      </c>
      <c r="T6988" s="15">
        <v>0</v>
      </c>
      <c r="U6988" s="15">
        <v>2</v>
      </c>
      <c r="V6988" s="15">
        <v>2</v>
      </c>
      <c r="W6988" s="15">
        <v>1</v>
      </c>
      <c r="X6988" s="15">
        <v>2</v>
      </c>
      <c r="Y6988" s="15">
        <v>0</v>
      </c>
      <c r="Z6988" s="15">
        <v>0</v>
      </c>
      <c r="AA6988" s="15">
        <v>3</v>
      </c>
      <c r="AB6988" s="15">
        <v>4</v>
      </c>
      <c r="AC6988" s="16">
        <v>21548.25</v>
      </c>
      <c r="AD6988" s="16">
        <v>35763.68</v>
      </c>
      <c r="AE6988" s="16">
        <v>57311.93</v>
      </c>
      <c r="AF6988" s="16">
        <v>8653.76</v>
      </c>
      <c r="AG6988" s="16">
        <v>8750.73</v>
      </c>
      <c r="AH6988" s="16">
        <v>17404.490000000002</v>
      </c>
      <c r="AI6988" s="17">
        <v>0.755</v>
      </c>
      <c r="AJ6988" s="17">
        <v>0.91</v>
      </c>
      <c r="AK6988" s="42" t="s">
        <v>19223</v>
      </c>
      <c r="AL6988" s="42" t="e">
        <v>#N/A</v>
      </c>
    </row>
    <row r="6989" spans="2:38" x14ac:dyDescent="0.3">
      <c r="B6989" s="15">
        <v>6964</v>
      </c>
      <c r="C6989" t="s">
        <v>163</v>
      </c>
      <c r="D6989" t="s">
        <v>1657</v>
      </c>
      <c r="E6989" t="s">
        <v>2504</v>
      </c>
      <c r="F6989">
        <v>1598</v>
      </c>
      <c r="G6989">
        <v>1598</v>
      </c>
      <c r="H6989" t="s">
        <v>767</v>
      </c>
      <c r="I6989">
        <v>114853</v>
      </c>
      <c r="J6989" s="12" t="s">
        <v>8045</v>
      </c>
      <c r="K6989" s="13">
        <v>45930</v>
      </c>
      <c r="L6989" s="13">
        <v>45930</v>
      </c>
      <c r="M6989" s="14">
        <v>45548.81</v>
      </c>
      <c r="N6989" s="14">
        <v>6699.28</v>
      </c>
      <c r="O6989" s="14">
        <v>52248.09</v>
      </c>
      <c r="P6989">
        <v>6</v>
      </c>
      <c r="Q6989">
        <v>0</v>
      </c>
      <c r="R6989">
        <v>6</v>
      </c>
      <c r="S6989" s="15">
        <v>0</v>
      </c>
      <c r="T6989" s="15">
        <v>0</v>
      </c>
      <c r="U6989" s="15">
        <v>6</v>
      </c>
      <c r="V6989" s="15">
        <v>6</v>
      </c>
      <c r="W6989" s="15">
        <v>0</v>
      </c>
      <c r="X6989" s="15">
        <v>0</v>
      </c>
      <c r="Y6989" s="15">
        <v>0</v>
      </c>
      <c r="Z6989" s="15">
        <v>0</v>
      </c>
      <c r="AA6989" s="15">
        <v>6</v>
      </c>
      <c r="AB6989" s="15">
        <v>6</v>
      </c>
      <c r="AC6989" s="16">
        <v>43268.85</v>
      </c>
      <c r="AD6989" s="16">
        <v>6340.95</v>
      </c>
      <c r="AE6989" s="16">
        <v>49609.8</v>
      </c>
      <c r="AF6989" s="16">
        <v>15328.69</v>
      </c>
      <c r="AG6989" s="16">
        <v>2075.0100000000002</v>
      </c>
      <c r="AH6989" s="16">
        <v>17403.7</v>
      </c>
      <c r="AI6989" s="17">
        <v>0.755</v>
      </c>
      <c r="AJ6989" s="17">
        <v>0.91</v>
      </c>
      <c r="AK6989" s="42" t="s">
        <v>16443</v>
      </c>
      <c r="AL6989" s="42">
        <v>1702745</v>
      </c>
    </row>
    <row r="6990" spans="2:38" x14ac:dyDescent="0.3">
      <c r="B6990" s="15">
        <v>6965</v>
      </c>
      <c r="C6990" t="s">
        <v>58</v>
      </c>
      <c r="D6990" t="s">
        <v>59</v>
      </c>
      <c r="E6990" t="s">
        <v>2482</v>
      </c>
      <c r="F6990">
        <v>546</v>
      </c>
      <c r="G6990">
        <v>975</v>
      </c>
      <c r="H6990" t="s">
        <v>80</v>
      </c>
      <c r="I6990">
        <v>100896</v>
      </c>
      <c r="J6990" s="12" t="s">
        <v>7783</v>
      </c>
      <c r="K6990" s="13">
        <v>45103</v>
      </c>
      <c r="L6990" s="13">
        <v>45103</v>
      </c>
      <c r="M6990" s="14">
        <v>32971.47</v>
      </c>
      <c r="N6990" s="14">
        <v>5354.63</v>
      </c>
      <c r="O6990" s="14">
        <v>38326.1</v>
      </c>
      <c r="P6990">
        <v>2</v>
      </c>
      <c r="Q6990">
        <v>0</v>
      </c>
      <c r="R6990">
        <v>2</v>
      </c>
      <c r="S6990" s="15">
        <v>0</v>
      </c>
      <c r="T6990" s="15">
        <v>0</v>
      </c>
      <c r="U6990" s="15">
        <v>2</v>
      </c>
      <c r="V6990" s="15">
        <v>2</v>
      </c>
      <c r="W6990" s="15">
        <v>0</v>
      </c>
      <c r="X6990" s="15">
        <v>0</v>
      </c>
      <c r="Y6990" s="15">
        <v>0</v>
      </c>
      <c r="Z6990" s="15">
        <v>0</v>
      </c>
      <c r="AA6990" s="15">
        <v>2</v>
      </c>
      <c r="AB6990" s="15">
        <v>2</v>
      </c>
      <c r="AC6990" s="16">
        <v>37177.410000000003</v>
      </c>
      <c r="AD6990" s="16">
        <v>5964.17</v>
      </c>
      <c r="AE6990" s="16">
        <v>43141.58</v>
      </c>
      <c r="AF6990" s="16">
        <v>14967.57</v>
      </c>
      <c r="AG6990" s="16">
        <v>2427.29</v>
      </c>
      <c r="AH6990" s="16">
        <v>17394.86</v>
      </c>
      <c r="AI6990" s="17">
        <v>1</v>
      </c>
      <c r="AJ6990" s="17">
        <v>1</v>
      </c>
      <c r="AK6990" s="42" t="s">
        <v>16108</v>
      </c>
      <c r="AL6990" s="42" t="s">
        <v>9271</v>
      </c>
    </row>
    <row r="6991" spans="2:38" x14ac:dyDescent="0.3">
      <c r="B6991" s="15">
        <v>6966</v>
      </c>
      <c r="C6991" t="s">
        <v>115</v>
      </c>
      <c r="D6991" t="s">
        <v>1656</v>
      </c>
      <c r="E6991" t="s">
        <v>2757</v>
      </c>
      <c r="F6991">
        <v>1169</v>
      </c>
      <c r="G6991">
        <v>1169</v>
      </c>
      <c r="H6991" t="s">
        <v>93</v>
      </c>
      <c r="I6991">
        <v>106238</v>
      </c>
      <c r="J6991" s="12" t="s">
        <v>7470</v>
      </c>
      <c r="K6991" s="13">
        <v>45351</v>
      </c>
      <c r="L6991" s="13">
        <v>45351</v>
      </c>
      <c r="M6991" s="14">
        <v>45235.32</v>
      </c>
      <c r="N6991" s="14">
        <v>0</v>
      </c>
      <c r="O6991" s="14">
        <v>45235.32</v>
      </c>
      <c r="P6991">
        <v>1</v>
      </c>
      <c r="Q6991">
        <v>0</v>
      </c>
      <c r="R6991">
        <v>1</v>
      </c>
      <c r="S6991" s="15">
        <v>0</v>
      </c>
      <c r="T6991" s="15">
        <v>0</v>
      </c>
      <c r="U6991" s="15">
        <v>1</v>
      </c>
      <c r="V6991" s="15">
        <v>1</v>
      </c>
      <c r="W6991" s="15">
        <v>0</v>
      </c>
      <c r="X6991" s="15">
        <v>0</v>
      </c>
      <c r="Y6991" s="15">
        <v>0</v>
      </c>
      <c r="Z6991" s="15">
        <v>0</v>
      </c>
      <c r="AA6991" s="15">
        <v>1</v>
      </c>
      <c r="AB6991" s="15">
        <v>1</v>
      </c>
      <c r="AC6991" s="16">
        <v>47332.94</v>
      </c>
      <c r="AD6991" s="16">
        <v>0</v>
      </c>
      <c r="AE6991" s="16">
        <v>47332.94</v>
      </c>
      <c r="AF6991" s="16">
        <v>17390.419999999998</v>
      </c>
      <c r="AG6991" s="16">
        <v>0</v>
      </c>
      <c r="AH6991" s="16">
        <v>17390.419999999998</v>
      </c>
      <c r="AI6991" s="17">
        <v>1</v>
      </c>
      <c r="AJ6991" s="17">
        <v>0.89829999999999999</v>
      </c>
      <c r="AK6991" s="42" t="s">
        <v>15707</v>
      </c>
      <c r="AL6991" s="42">
        <v>1701116</v>
      </c>
    </row>
    <row r="6992" spans="2:38" x14ac:dyDescent="0.3">
      <c r="B6992" s="15">
        <v>6967</v>
      </c>
      <c r="C6992" t="s">
        <v>49</v>
      </c>
      <c r="D6992" t="s">
        <v>67</v>
      </c>
      <c r="E6992" t="s">
        <v>2454</v>
      </c>
      <c r="F6992">
        <v>942</v>
      </c>
      <c r="G6992">
        <v>942</v>
      </c>
      <c r="H6992" t="s">
        <v>96</v>
      </c>
      <c r="I6992">
        <v>22221</v>
      </c>
      <c r="J6992" s="12" t="s">
        <v>7496</v>
      </c>
      <c r="K6992" s="13">
        <v>39199</v>
      </c>
      <c r="L6992" s="13">
        <v>39203</v>
      </c>
      <c r="M6992" s="14">
        <v>31018.400000000001</v>
      </c>
      <c r="N6992" s="14">
        <v>295.86</v>
      </c>
      <c r="O6992" s="14">
        <v>31314.26</v>
      </c>
      <c r="P6992">
        <v>1</v>
      </c>
      <c r="Q6992">
        <v>0</v>
      </c>
      <c r="R6992">
        <v>1</v>
      </c>
      <c r="S6992" s="15">
        <v>0</v>
      </c>
      <c r="T6992" s="15">
        <v>0</v>
      </c>
      <c r="U6992" s="15">
        <v>1</v>
      </c>
      <c r="V6992" s="15">
        <v>1</v>
      </c>
      <c r="W6992" s="15">
        <v>0</v>
      </c>
      <c r="X6992" s="15">
        <v>0</v>
      </c>
      <c r="Y6992" s="15">
        <v>0</v>
      </c>
      <c r="Z6992" s="15">
        <v>0</v>
      </c>
      <c r="AA6992" s="15">
        <v>1</v>
      </c>
      <c r="AB6992" s="15">
        <v>1</v>
      </c>
      <c r="AC6992" s="16">
        <v>48791.01</v>
      </c>
      <c r="AD6992" s="16">
        <v>295.86</v>
      </c>
      <c r="AE6992" s="16">
        <v>49086.87</v>
      </c>
      <c r="AF6992" s="16">
        <v>17238.060000000001</v>
      </c>
      <c r="AG6992" s="16">
        <v>129.82</v>
      </c>
      <c r="AH6992" s="16">
        <v>17367.88</v>
      </c>
      <c r="AI6992" s="17">
        <v>1</v>
      </c>
      <c r="AJ6992" s="17">
        <v>0.79530000000000001</v>
      </c>
      <c r="AK6992" s="42" t="s">
        <v>15742</v>
      </c>
      <c r="AL6992" s="42" t="s">
        <v>9548</v>
      </c>
    </row>
    <row r="6993" spans="2:38" x14ac:dyDescent="0.3">
      <c r="B6993" s="15">
        <v>6968</v>
      </c>
      <c r="C6993" t="s">
        <v>163</v>
      </c>
      <c r="D6993" t="s">
        <v>1657</v>
      </c>
      <c r="E6993" t="s">
        <v>2661</v>
      </c>
      <c r="F6993">
        <v>2841</v>
      </c>
      <c r="G6993">
        <v>2841</v>
      </c>
      <c r="H6993" t="s">
        <v>93</v>
      </c>
      <c r="I6993">
        <v>108649</v>
      </c>
      <c r="J6993" s="12" t="s">
        <v>7564</v>
      </c>
      <c r="K6993" s="13">
        <v>45268</v>
      </c>
      <c r="L6993" s="13">
        <v>45268</v>
      </c>
      <c r="M6993" s="14">
        <v>49750.34</v>
      </c>
      <c r="N6993" s="14">
        <v>1798.93</v>
      </c>
      <c r="O6993" s="14">
        <v>51549.27</v>
      </c>
      <c r="P6993">
        <v>1</v>
      </c>
      <c r="Q6993">
        <v>0</v>
      </c>
      <c r="R6993">
        <v>1</v>
      </c>
      <c r="S6993" s="15">
        <v>0</v>
      </c>
      <c r="T6993" s="15">
        <v>0</v>
      </c>
      <c r="U6993" s="15">
        <v>1</v>
      </c>
      <c r="V6993" s="15">
        <v>1</v>
      </c>
      <c r="W6993" s="15">
        <v>0</v>
      </c>
      <c r="X6993" s="15">
        <v>0</v>
      </c>
      <c r="Y6993" s="15">
        <v>0</v>
      </c>
      <c r="Z6993" s="15">
        <v>0</v>
      </c>
      <c r="AA6993" s="15">
        <v>1</v>
      </c>
      <c r="AB6993" s="15">
        <v>1</v>
      </c>
      <c r="AC6993" s="16">
        <v>50609.27</v>
      </c>
      <c r="AD6993" s="16">
        <v>1798.93</v>
      </c>
      <c r="AE6993" s="16">
        <v>52408.2</v>
      </c>
      <c r="AF6993" s="16">
        <v>16819.72</v>
      </c>
      <c r="AG6993" s="16">
        <v>546.67999999999995</v>
      </c>
      <c r="AH6993" s="16">
        <v>17366.400000000001</v>
      </c>
      <c r="AI6993" s="17">
        <v>1</v>
      </c>
      <c r="AJ6993" s="17">
        <v>0.48449999999999999</v>
      </c>
      <c r="AK6993" s="42" t="s">
        <v>15831</v>
      </c>
      <c r="AL6993" s="42">
        <v>1707535</v>
      </c>
    </row>
    <row r="6994" spans="2:38" x14ac:dyDescent="0.3">
      <c r="B6994" s="15">
        <v>6969</v>
      </c>
      <c r="C6994" t="s">
        <v>2469</v>
      </c>
      <c r="D6994" t="s">
        <v>78</v>
      </c>
      <c r="E6994" t="s">
        <v>78</v>
      </c>
      <c r="F6994">
        <v>2761</v>
      </c>
      <c r="G6994">
        <v>2761</v>
      </c>
      <c r="H6994" t="s">
        <v>2792</v>
      </c>
      <c r="I6994">
        <v>116339</v>
      </c>
      <c r="J6994" s="12" t="s">
        <v>18526</v>
      </c>
      <c r="K6994" s="13">
        <v>46015</v>
      </c>
      <c r="L6994" s="13">
        <v>46015</v>
      </c>
      <c r="M6994" s="14">
        <v>0</v>
      </c>
      <c r="N6994" s="14">
        <v>44946.53</v>
      </c>
      <c r="O6994" s="14">
        <v>44946.53</v>
      </c>
      <c r="P6994">
        <v>0</v>
      </c>
      <c r="Q6994">
        <v>2</v>
      </c>
      <c r="R6994">
        <v>2</v>
      </c>
      <c r="S6994" s="15">
        <v>0</v>
      </c>
      <c r="T6994" s="15">
        <v>0</v>
      </c>
      <c r="U6994" s="15">
        <v>1</v>
      </c>
      <c r="V6994" s="15">
        <v>1</v>
      </c>
      <c r="W6994" s="15">
        <v>0</v>
      </c>
      <c r="X6994" s="15">
        <v>0</v>
      </c>
      <c r="Y6994" s="15">
        <v>1</v>
      </c>
      <c r="Z6994" s="15">
        <v>3</v>
      </c>
      <c r="AA6994" s="15">
        <v>2</v>
      </c>
      <c r="AB6994" s="15">
        <v>4</v>
      </c>
      <c r="AC6994" s="16">
        <v>17100.75</v>
      </c>
      <c r="AD6994" s="16">
        <v>34707.69</v>
      </c>
      <c r="AE6994" s="16">
        <v>51808.44</v>
      </c>
      <c r="AF6994" s="16">
        <v>5150.97</v>
      </c>
      <c r="AG6994" s="16">
        <v>12212.24</v>
      </c>
      <c r="AH6994" s="16">
        <v>17363.21</v>
      </c>
      <c r="AI6994" s="17">
        <v>0.755</v>
      </c>
      <c r="AJ6994" s="17">
        <v>0.91</v>
      </c>
      <c r="AK6994" s="42" t="s">
        <v>19224</v>
      </c>
      <c r="AL6994" s="42" t="s">
        <v>9891</v>
      </c>
    </row>
    <row r="6995" spans="2:38" x14ac:dyDescent="0.3">
      <c r="B6995" s="15">
        <v>6970</v>
      </c>
      <c r="C6995" t="s">
        <v>55</v>
      </c>
      <c r="D6995" t="s">
        <v>157</v>
      </c>
      <c r="E6995" t="s">
        <v>157</v>
      </c>
      <c r="F6995">
        <v>2106</v>
      </c>
      <c r="G6995">
        <v>2745</v>
      </c>
      <c r="H6995" t="s">
        <v>486</v>
      </c>
      <c r="I6995">
        <v>107287</v>
      </c>
      <c r="J6995" s="12" t="s">
        <v>7483</v>
      </c>
      <c r="K6995" s="13">
        <v>45400</v>
      </c>
      <c r="L6995" s="13">
        <v>45400</v>
      </c>
      <c r="M6995" s="14">
        <v>54960.76</v>
      </c>
      <c r="N6995" s="14">
        <v>0</v>
      </c>
      <c r="O6995" s="14">
        <v>54960.76</v>
      </c>
      <c r="P6995">
        <v>2</v>
      </c>
      <c r="Q6995">
        <v>0</v>
      </c>
      <c r="R6995">
        <v>2</v>
      </c>
      <c r="S6995" s="15">
        <v>0</v>
      </c>
      <c r="T6995" s="15">
        <v>0</v>
      </c>
      <c r="U6995" s="15">
        <v>2</v>
      </c>
      <c r="V6995" s="15">
        <v>2</v>
      </c>
      <c r="W6995" s="15">
        <v>0</v>
      </c>
      <c r="X6995" s="15">
        <v>0</v>
      </c>
      <c r="Y6995" s="15">
        <v>0</v>
      </c>
      <c r="Z6995" s="15">
        <v>0</v>
      </c>
      <c r="AA6995" s="15">
        <v>2</v>
      </c>
      <c r="AB6995" s="15">
        <v>2</v>
      </c>
      <c r="AC6995" s="16">
        <v>54960.76</v>
      </c>
      <c r="AD6995" s="16">
        <v>289.11</v>
      </c>
      <c r="AE6995" s="16">
        <v>55249.87</v>
      </c>
      <c r="AF6995" s="16">
        <v>17223.97</v>
      </c>
      <c r="AG6995" s="16">
        <v>127.06</v>
      </c>
      <c r="AH6995" s="16">
        <v>17351.03</v>
      </c>
      <c r="AI6995" s="17">
        <v>1</v>
      </c>
      <c r="AJ6995" s="17">
        <v>0.97540000000000004</v>
      </c>
      <c r="AK6995" s="42" t="s">
        <v>15725</v>
      </c>
      <c r="AL6995" s="42" t="s">
        <v>9264</v>
      </c>
    </row>
    <row r="6996" spans="2:38" x14ac:dyDescent="0.3">
      <c r="B6996" s="15">
        <v>6971</v>
      </c>
      <c r="C6996" t="s">
        <v>163</v>
      </c>
      <c r="D6996" t="s">
        <v>1650</v>
      </c>
      <c r="E6996" t="s">
        <v>1988</v>
      </c>
      <c r="F6996">
        <v>2552</v>
      </c>
      <c r="G6996">
        <v>2552</v>
      </c>
      <c r="H6996" t="s">
        <v>4395</v>
      </c>
      <c r="I6996">
        <v>112190</v>
      </c>
      <c r="J6996" s="12" t="s">
        <v>7473</v>
      </c>
      <c r="K6996" s="13">
        <v>45716</v>
      </c>
      <c r="L6996" s="13">
        <v>45716</v>
      </c>
      <c r="M6996" s="14">
        <v>47897.919999999998</v>
      </c>
      <c r="N6996" s="14">
        <v>0</v>
      </c>
      <c r="O6996" s="14">
        <v>47897.919999999998</v>
      </c>
      <c r="P6996">
        <v>5</v>
      </c>
      <c r="Q6996">
        <v>0</v>
      </c>
      <c r="R6996">
        <v>5</v>
      </c>
      <c r="S6996" s="15">
        <v>0</v>
      </c>
      <c r="T6996" s="15">
        <v>0</v>
      </c>
      <c r="U6996" s="15">
        <v>5</v>
      </c>
      <c r="V6996" s="15">
        <v>5</v>
      </c>
      <c r="W6996" s="15">
        <v>0</v>
      </c>
      <c r="X6996" s="15">
        <v>0</v>
      </c>
      <c r="Y6996" s="15">
        <v>0</v>
      </c>
      <c r="Z6996" s="15">
        <v>0</v>
      </c>
      <c r="AA6996" s="15">
        <v>5</v>
      </c>
      <c r="AB6996" s="15">
        <v>5</v>
      </c>
      <c r="AC6996" s="16">
        <v>41457.72</v>
      </c>
      <c r="AD6996" s="16">
        <v>0</v>
      </c>
      <c r="AE6996" s="16">
        <v>41457.72</v>
      </c>
      <c r="AF6996" s="16">
        <v>17321.5</v>
      </c>
      <c r="AG6996" s="16">
        <v>0</v>
      </c>
      <c r="AH6996" s="16">
        <v>17321.5</v>
      </c>
      <c r="AI6996" s="17">
        <v>0.755</v>
      </c>
      <c r="AJ6996" s="17">
        <v>0.91</v>
      </c>
      <c r="AK6996" s="42" t="s">
        <v>15710</v>
      </c>
      <c r="AL6996" s="42">
        <v>1706373</v>
      </c>
    </row>
    <row r="6997" spans="2:38" x14ac:dyDescent="0.3">
      <c r="B6997" s="15">
        <v>6972</v>
      </c>
      <c r="C6997" t="s">
        <v>58</v>
      </c>
      <c r="D6997" t="s">
        <v>59</v>
      </c>
      <c r="E6997" t="s">
        <v>2482</v>
      </c>
      <c r="F6997">
        <v>1697</v>
      </c>
      <c r="G6997">
        <v>1697</v>
      </c>
      <c r="H6997" t="s">
        <v>169</v>
      </c>
      <c r="I6997">
        <v>82156</v>
      </c>
      <c r="J6997" s="12" t="s">
        <v>8440</v>
      </c>
      <c r="K6997" s="13">
        <v>43452</v>
      </c>
      <c r="L6997" s="13">
        <v>43452</v>
      </c>
      <c r="M6997" s="14">
        <v>49540.38</v>
      </c>
      <c r="N6997" s="14">
        <v>4642.51</v>
      </c>
      <c r="O6997" s="14">
        <v>54182.89</v>
      </c>
      <c r="P6997">
        <v>2</v>
      </c>
      <c r="Q6997">
        <v>0</v>
      </c>
      <c r="R6997">
        <v>2</v>
      </c>
      <c r="S6997" s="15">
        <v>0</v>
      </c>
      <c r="T6997" s="15">
        <v>0</v>
      </c>
      <c r="U6997" s="15">
        <v>2</v>
      </c>
      <c r="V6997" s="15">
        <v>2</v>
      </c>
      <c r="W6997" s="15">
        <v>0</v>
      </c>
      <c r="X6997" s="15">
        <v>0</v>
      </c>
      <c r="Y6997" s="15">
        <v>0</v>
      </c>
      <c r="Z6997" s="15">
        <v>0</v>
      </c>
      <c r="AA6997" s="15">
        <v>2</v>
      </c>
      <c r="AB6997" s="15">
        <v>2</v>
      </c>
      <c r="AC6997" s="16">
        <v>45641.29</v>
      </c>
      <c r="AD6997" s="16">
        <v>3571.22</v>
      </c>
      <c r="AE6997" s="16">
        <v>49212.51</v>
      </c>
      <c r="AF6997" s="16">
        <v>16070.47</v>
      </c>
      <c r="AG6997" s="16">
        <v>1249.82</v>
      </c>
      <c r="AH6997" s="16">
        <v>17320.29</v>
      </c>
      <c r="AI6997" s="17">
        <v>1</v>
      </c>
      <c r="AJ6997" s="17">
        <v>0.96789999999999998</v>
      </c>
      <c r="AK6997" s="42" t="s">
        <v>17005</v>
      </c>
      <c r="AL6997" s="42" t="s">
        <v>9962</v>
      </c>
    </row>
    <row r="6998" spans="2:38" x14ac:dyDescent="0.3">
      <c r="B6998" s="15">
        <v>6973</v>
      </c>
      <c r="C6998" t="s">
        <v>163</v>
      </c>
      <c r="D6998" t="s">
        <v>2561</v>
      </c>
      <c r="E6998" t="s">
        <v>2562</v>
      </c>
      <c r="F6998">
        <v>2933</v>
      </c>
      <c r="G6998">
        <v>2933</v>
      </c>
      <c r="H6998" t="s">
        <v>6834</v>
      </c>
      <c r="I6998">
        <v>115711</v>
      </c>
      <c r="J6998" s="12" t="s">
        <v>18527</v>
      </c>
      <c r="K6998" s="13">
        <v>46020</v>
      </c>
      <c r="L6998" s="13">
        <v>46020</v>
      </c>
      <c r="M6998" s="14">
        <v>0</v>
      </c>
      <c r="N6998" s="14">
        <v>61892.03</v>
      </c>
      <c r="O6998" s="14">
        <v>61892.03</v>
      </c>
      <c r="P6998">
        <v>0</v>
      </c>
      <c r="Q6998">
        <v>4</v>
      </c>
      <c r="R6998">
        <v>4</v>
      </c>
      <c r="S6998" s="15">
        <v>0</v>
      </c>
      <c r="T6998" s="15">
        <v>0</v>
      </c>
      <c r="U6998" s="15">
        <v>4</v>
      </c>
      <c r="V6998" s="15">
        <v>4</v>
      </c>
      <c r="W6998" s="15">
        <v>0</v>
      </c>
      <c r="X6998" s="15">
        <v>0</v>
      </c>
      <c r="Y6998" s="15">
        <v>0</v>
      </c>
      <c r="Z6998" s="15">
        <v>0</v>
      </c>
      <c r="AA6998" s="15">
        <v>4</v>
      </c>
      <c r="AB6998" s="15">
        <v>4</v>
      </c>
      <c r="AC6998" s="16">
        <v>0</v>
      </c>
      <c r="AD6998" s="16">
        <v>57872.07</v>
      </c>
      <c r="AE6998" s="16">
        <v>57872.07</v>
      </c>
      <c r="AF6998" s="16">
        <v>0</v>
      </c>
      <c r="AG6998" s="16">
        <v>17319.8</v>
      </c>
      <c r="AH6998" s="16">
        <v>17319.8</v>
      </c>
      <c r="AI6998" s="17">
        <v>0.755</v>
      </c>
      <c r="AJ6998" s="17">
        <v>0.91</v>
      </c>
      <c r="AK6998" s="42" t="s">
        <v>19225</v>
      </c>
      <c r="AL6998" s="42" t="e">
        <v>#N/A</v>
      </c>
    </row>
    <row r="6999" spans="2:38" x14ac:dyDescent="0.3">
      <c r="B6999" s="15">
        <v>6974</v>
      </c>
      <c r="C6999" t="s">
        <v>58</v>
      </c>
      <c r="D6999" t="s">
        <v>59</v>
      </c>
      <c r="E6999" t="s">
        <v>2497</v>
      </c>
      <c r="F6999">
        <v>1820</v>
      </c>
      <c r="G6999">
        <v>1820</v>
      </c>
      <c r="H6999" t="s">
        <v>2063</v>
      </c>
      <c r="I6999">
        <v>60473</v>
      </c>
      <c r="J6999" s="12" t="s">
        <v>1689</v>
      </c>
      <c r="K6999" s="13">
        <v>41835</v>
      </c>
      <c r="L6999" s="13">
        <v>41835</v>
      </c>
      <c r="M6999" s="14">
        <v>49707.839999999997</v>
      </c>
      <c r="N6999" s="14">
        <v>7161.53</v>
      </c>
      <c r="O6999" s="14">
        <v>56869.37</v>
      </c>
      <c r="P6999">
        <v>1</v>
      </c>
      <c r="Q6999">
        <v>2</v>
      </c>
      <c r="R6999">
        <v>3</v>
      </c>
      <c r="S6999" s="15">
        <v>0</v>
      </c>
      <c r="T6999" s="15">
        <v>0</v>
      </c>
      <c r="U6999" s="15">
        <v>3</v>
      </c>
      <c r="V6999" s="15">
        <v>3</v>
      </c>
      <c r="W6999" s="15">
        <v>0</v>
      </c>
      <c r="X6999" s="15">
        <v>0</v>
      </c>
      <c r="Y6999" s="15">
        <v>0</v>
      </c>
      <c r="Z6999" s="15">
        <v>0</v>
      </c>
      <c r="AA6999" s="15">
        <v>3</v>
      </c>
      <c r="AB6999" s="15">
        <v>3</v>
      </c>
      <c r="AC6999" s="16">
        <v>49707.839999999997</v>
      </c>
      <c r="AD6999" s="16">
        <v>6568.48</v>
      </c>
      <c r="AE6999" s="16">
        <v>56276.32</v>
      </c>
      <c r="AF6999" s="16">
        <v>15065.42</v>
      </c>
      <c r="AG6999" s="16">
        <v>2239.2399999999998</v>
      </c>
      <c r="AH6999" s="16">
        <v>17304.66</v>
      </c>
      <c r="AI6999" s="17">
        <v>0.84499999999999997</v>
      </c>
      <c r="AJ6999" s="17">
        <v>0.94669999999999999</v>
      </c>
      <c r="AK6999" s="42" t="s">
        <v>15957</v>
      </c>
      <c r="AL6999" s="42" t="s">
        <v>9317</v>
      </c>
    </row>
    <row r="7000" spans="2:38" x14ac:dyDescent="0.3">
      <c r="B7000" s="15">
        <v>6975</v>
      </c>
      <c r="C7000" t="s">
        <v>58</v>
      </c>
      <c r="D7000" t="s">
        <v>59</v>
      </c>
      <c r="E7000" t="s">
        <v>2482</v>
      </c>
      <c r="F7000">
        <v>546</v>
      </c>
      <c r="G7000">
        <v>546</v>
      </c>
      <c r="H7000" t="s">
        <v>80</v>
      </c>
      <c r="I7000">
        <v>23527</v>
      </c>
      <c r="J7000" s="12" t="s">
        <v>7825</v>
      </c>
      <c r="K7000" s="13">
        <v>39342</v>
      </c>
      <c r="L7000" s="13">
        <v>39356</v>
      </c>
      <c r="M7000" s="14">
        <v>29880.9</v>
      </c>
      <c r="N7000" s="14">
        <v>3790.02</v>
      </c>
      <c r="O7000" s="14">
        <v>33670.92</v>
      </c>
      <c r="P7000">
        <v>1</v>
      </c>
      <c r="Q7000">
        <v>0</v>
      </c>
      <c r="R7000">
        <v>1</v>
      </c>
      <c r="S7000" s="15">
        <v>0</v>
      </c>
      <c r="T7000" s="15">
        <v>0</v>
      </c>
      <c r="U7000" s="15">
        <v>0</v>
      </c>
      <c r="V7000" s="15">
        <v>0</v>
      </c>
      <c r="W7000" s="15">
        <v>1</v>
      </c>
      <c r="X7000" s="15">
        <v>2</v>
      </c>
      <c r="Y7000" s="15">
        <v>0</v>
      </c>
      <c r="Z7000" s="15">
        <v>0</v>
      </c>
      <c r="AA7000" s="15">
        <v>1</v>
      </c>
      <c r="AB7000" s="15">
        <v>2</v>
      </c>
      <c r="AC7000" s="16">
        <v>37351.14</v>
      </c>
      <c r="AD7000" s="16">
        <v>4737.53</v>
      </c>
      <c r="AE7000" s="16">
        <v>42088.67</v>
      </c>
      <c r="AF7000" s="16">
        <v>15350.37</v>
      </c>
      <c r="AG7000" s="16">
        <v>1947.02</v>
      </c>
      <c r="AH7000" s="16">
        <v>17297.39</v>
      </c>
      <c r="AI7000" s="17">
        <v>1</v>
      </c>
      <c r="AJ7000" s="17">
        <v>0.91990000000000005</v>
      </c>
      <c r="AK7000" s="42" t="s">
        <v>16159</v>
      </c>
      <c r="AL7000" s="42" t="s">
        <v>9271</v>
      </c>
    </row>
    <row r="7001" spans="2:38" x14ac:dyDescent="0.3">
      <c r="B7001" s="15">
        <v>6976</v>
      </c>
      <c r="C7001" t="s">
        <v>2469</v>
      </c>
      <c r="D7001" t="s">
        <v>131</v>
      </c>
      <c r="E7001" t="s">
        <v>131</v>
      </c>
      <c r="F7001">
        <v>589</v>
      </c>
      <c r="G7001">
        <v>2568</v>
      </c>
      <c r="H7001" t="s">
        <v>132</v>
      </c>
      <c r="I7001">
        <v>115232</v>
      </c>
      <c r="J7001" s="12" t="s">
        <v>18528</v>
      </c>
      <c r="K7001" s="13">
        <v>46007</v>
      </c>
      <c r="L7001" s="13">
        <v>46007</v>
      </c>
      <c r="M7001" s="14">
        <v>0</v>
      </c>
      <c r="N7001" s="14">
        <v>37832.18</v>
      </c>
      <c r="O7001" s="14">
        <v>37832.18</v>
      </c>
      <c r="P7001">
        <v>0</v>
      </c>
      <c r="Q7001">
        <v>3</v>
      </c>
      <c r="R7001">
        <v>3</v>
      </c>
      <c r="S7001" s="15">
        <v>0</v>
      </c>
      <c r="T7001" s="15">
        <v>0</v>
      </c>
      <c r="U7001" s="15">
        <v>3</v>
      </c>
      <c r="V7001" s="15">
        <v>3</v>
      </c>
      <c r="W7001" s="15">
        <v>0</v>
      </c>
      <c r="X7001" s="15">
        <v>0</v>
      </c>
      <c r="Y7001" s="15">
        <v>0</v>
      </c>
      <c r="Z7001" s="15">
        <v>0</v>
      </c>
      <c r="AA7001" s="15">
        <v>3</v>
      </c>
      <c r="AB7001" s="15">
        <v>3</v>
      </c>
      <c r="AC7001" s="16">
        <v>40857.440000000002</v>
      </c>
      <c r="AD7001" s="16">
        <v>1586.26</v>
      </c>
      <c r="AE7001" s="16">
        <v>42443.7</v>
      </c>
      <c r="AF7001" s="16">
        <v>16638.3</v>
      </c>
      <c r="AG7001" s="16">
        <v>653.48</v>
      </c>
      <c r="AH7001" s="16">
        <v>17291.78</v>
      </c>
      <c r="AI7001" s="17">
        <v>0.755</v>
      </c>
      <c r="AJ7001" s="17">
        <v>0.91</v>
      </c>
      <c r="AK7001" s="42" t="s">
        <v>19226</v>
      </c>
      <c r="AL7001" s="42" t="s">
        <v>9654</v>
      </c>
    </row>
    <row r="7002" spans="2:38" x14ac:dyDescent="0.3">
      <c r="B7002" s="15">
        <v>6977</v>
      </c>
      <c r="C7002" t="s">
        <v>55</v>
      </c>
      <c r="D7002" t="s">
        <v>333</v>
      </c>
      <c r="E7002" t="s">
        <v>333</v>
      </c>
      <c r="F7002">
        <v>135</v>
      </c>
      <c r="G7002">
        <v>135</v>
      </c>
      <c r="H7002" t="s">
        <v>334</v>
      </c>
      <c r="I7002">
        <v>112414</v>
      </c>
      <c r="J7002" s="12" t="s">
        <v>7677</v>
      </c>
      <c r="K7002" s="13">
        <v>45762</v>
      </c>
      <c r="L7002" s="13">
        <v>45762</v>
      </c>
      <c r="M7002" s="14">
        <v>54501.78</v>
      </c>
      <c r="N7002" s="14">
        <v>3977.25</v>
      </c>
      <c r="O7002" s="14">
        <v>58479.03</v>
      </c>
      <c r="P7002">
        <v>4</v>
      </c>
      <c r="Q7002">
        <v>0</v>
      </c>
      <c r="R7002">
        <v>4</v>
      </c>
      <c r="S7002" s="15">
        <v>0</v>
      </c>
      <c r="T7002" s="15">
        <v>0</v>
      </c>
      <c r="U7002" s="15">
        <v>4</v>
      </c>
      <c r="V7002" s="15">
        <v>4</v>
      </c>
      <c r="W7002" s="15">
        <v>0</v>
      </c>
      <c r="X7002" s="15">
        <v>0</v>
      </c>
      <c r="Y7002" s="15">
        <v>0</v>
      </c>
      <c r="Z7002" s="15">
        <v>0</v>
      </c>
      <c r="AA7002" s="15">
        <v>4</v>
      </c>
      <c r="AB7002" s="15">
        <v>4</v>
      </c>
      <c r="AC7002" s="16">
        <v>53782.2</v>
      </c>
      <c r="AD7002" s="16">
        <v>3615.69</v>
      </c>
      <c r="AE7002" s="16">
        <v>57397.89</v>
      </c>
      <c r="AF7002" s="16">
        <v>16284.1</v>
      </c>
      <c r="AG7002" s="16">
        <v>976.2</v>
      </c>
      <c r="AH7002" s="16">
        <v>17260.3</v>
      </c>
      <c r="AI7002" s="17">
        <v>0.755</v>
      </c>
      <c r="AJ7002" s="17">
        <v>0.91</v>
      </c>
      <c r="AK7002" s="42" t="s">
        <v>15976</v>
      </c>
      <c r="AL7002" s="42" t="s">
        <v>9445</v>
      </c>
    </row>
    <row r="7003" spans="2:38" x14ac:dyDescent="0.3">
      <c r="B7003" s="15">
        <v>6978</v>
      </c>
      <c r="C7003" t="s">
        <v>2469</v>
      </c>
      <c r="D7003" t="s">
        <v>75</v>
      </c>
      <c r="E7003" t="s">
        <v>75</v>
      </c>
      <c r="F7003">
        <v>685</v>
      </c>
      <c r="G7003">
        <v>685</v>
      </c>
      <c r="H7003" t="s">
        <v>146</v>
      </c>
      <c r="I7003">
        <v>56312</v>
      </c>
      <c r="J7003" s="12" t="s">
        <v>2276</v>
      </c>
      <c r="K7003" s="13">
        <v>41261</v>
      </c>
      <c r="L7003" s="13">
        <v>41261</v>
      </c>
      <c r="M7003" s="14">
        <v>36626.720000000001</v>
      </c>
      <c r="N7003" s="14">
        <v>0</v>
      </c>
      <c r="O7003" s="14">
        <v>36626.720000000001</v>
      </c>
      <c r="P7003">
        <v>2</v>
      </c>
      <c r="Q7003">
        <v>0</v>
      </c>
      <c r="R7003">
        <v>2</v>
      </c>
      <c r="S7003" s="15">
        <v>0</v>
      </c>
      <c r="T7003" s="15">
        <v>0</v>
      </c>
      <c r="U7003" s="15">
        <v>2</v>
      </c>
      <c r="V7003" s="15">
        <v>2</v>
      </c>
      <c r="W7003" s="15">
        <v>0</v>
      </c>
      <c r="X7003" s="15">
        <v>0</v>
      </c>
      <c r="Y7003" s="15">
        <v>0</v>
      </c>
      <c r="Z7003" s="15">
        <v>0</v>
      </c>
      <c r="AA7003" s="15">
        <v>2</v>
      </c>
      <c r="AB7003" s="15">
        <v>2</v>
      </c>
      <c r="AC7003" s="16">
        <v>56287.1</v>
      </c>
      <c r="AD7003" s="16">
        <v>0</v>
      </c>
      <c r="AE7003" s="16">
        <v>56287.1</v>
      </c>
      <c r="AF7003" s="16">
        <v>17257.650000000001</v>
      </c>
      <c r="AG7003" s="16">
        <v>0</v>
      </c>
      <c r="AH7003" s="16">
        <v>17257.650000000001</v>
      </c>
      <c r="AI7003" s="17">
        <v>1</v>
      </c>
      <c r="AJ7003" s="17">
        <v>1</v>
      </c>
      <c r="AK7003" s="42" t="s">
        <v>15717</v>
      </c>
      <c r="AL7003" s="42" t="s">
        <v>9359</v>
      </c>
    </row>
    <row r="7004" spans="2:38" x14ac:dyDescent="0.3">
      <c r="B7004" s="15">
        <v>6979</v>
      </c>
      <c r="C7004" t="s">
        <v>58</v>
      </c>
      <c r="D7004" t="s">
        <v>59</v>
      </c>
      <c r="E7004" t="s">
        <v>2497</v>
      </c>
      <c r="F7004">
        <v>641</v>
      </c>
      <c r="G7004">
        <v>641</v>
      </c>
      <c r="H7004" t="s">
        <v>293</v>
      </c>
      <c r="I7004">
        <v>77004</v>
      </c>
      <c r="J7004" s="12" t="s">
        <v>2243</v>
      </c>
      <c r="K7004" s="13">
        <v>43104</v>
      </c>
      <c r="L7004" s="13">
        <v>43104</v>
      </c>
      <c r="M7004" s="14">
        <v>57913.43</v>
      </c>
      <c r="N7004" s="14">
        <v>0</v>
      </c>
      <c r="O7004" s="14">
        <v>57913.43</v>
      </c>
      <c r="P7004">
        <v>1</v>
      </c>
      <c r="Q7004">
        <v>0</v>
      </c>
      <c r="R7004">
        <v>1</v>
      </c>
      <c r="S7004" s="15">
        <v>0</v>
      </c>
      <c r="T7004" s="15">
        <v>0</v>
      </c>
      <c r="U7004" s="15">
        <v>0</v>
      </c>
      <c r="V7004" s="15">
        <v>0</v>
      </c>
      <c r="W7004" s="15">
        <v>1</v>
      </c>
      <c r="X7004" s="15">
        <v>2</v>
      </c>
      <c r="Y7004" s="15">
        <v>0</v>
      </c>
      <c r="Z7004" s="15">
        <v>0</v>
      </c>
      <c r="AA7004" s="15">
        <v>1</v>
      </c>
      <c r="AB7004" s="15">
        <v>2</v>
      </c>
      <c r="AC7004" s="16">
        <v>57763.06</v>
      </c>
      <c r="AD7004" s="16">
        <v>80.13</v>
      </c>
      <c r="AE7004" s="16">
        <v>57843.19</v>
      </c>
      <c r="AF7004" s="16">
        <v>17243.77</v>
      </c>
      <c r="AG7004" s="16">
        <v>0</v>
      </c>
      <c r="AH7004" s="16">
        <v>17243.77</v>
      </c>
      <c r="AI7004" s="17">
        <v>0.22120000000000001</v>
      </c>
      <c r="AJ7004" s="17">
        <v>0.93020000000000003</v>
      </c>
      <c r="AK7004" s="42" t="s">
        <v>15720</v>
      </c>
      <c r="AL7004" s="42" t="s">
        <v>9636</v>
      </c>
    </row>
    <row r="7005" spans="2:38" x14ac:dyDescent="0.3">
      <c r="B7005" s="15">
        <v>6980</v>
      </c>
      <c r="C7005" t="s">
        <v>55</v>
      </c>
      <c r="D7005" t="s">
        <v>231</v>
      </c>
      <c r="E7005" t="s">
        <v>231</v>
      </c>
      <c r="F7005">
        <v>770</v>
      </c>
      <c r="G7005">
        <v>1678</v>
      </c>
      <c r="H7005" t="s">
        <v>232</v>
      </c>
      <c r="I7005">
        <v>73001</v>
      </c>
      <c r="J7005" s="12" t="s">
        <v>1855</v>
      </c>
      <c r="K7005" s="13">
        <v>42824</v>
      </c>
      <c r="L7005" s="13">
        <v>42824</v>
      </c>
      <c r="M7005" s="14">
        <v>44901.53</v>
      </c>
      <c r="N7005" s="14">
        <v>3138.43</v>
      </c>
      <c r="O7005" s="14">
        <v>48039.96</v>
      </c>
      <c r="P7005">
        <v>1</v>
      </c>
      <c r="Q7005">
        <v>0</v>
      </c>
      <c r="R7005">
        <v>1</v>
      </c>
      <c r="S7005" s="15">
        <v>0</v>
      </c>
      <c r="T7005" s="15">
        <v>0</v>
      </c>
      <c r="U7005" s="15">
        <v>1</v>
      </c>
      <c r="V7005" s="15">
        <v>1</v>
      </c>
      <c r="W7005" s="15">
        <v>0</v>
      </c>
      <c r="X7005" s="15">
        <v>0</v>
      </c>
      <c r="Y7005" s="15">
        <v>0</v>
      </c>
      <c r="Z7005" s="15">
        <v>0</v>
      </c>
      <c r="AA7005" s="15">
        <v>1</v>
      </c>
      <c r="AB7005" s="15">
        <v>1</v>
      </c>
      <c r="AC7005" s="16">
        <v>43922.1</v>
      </c>
      <c r="AD7005" s="16">
        <v>3090.18</v>
      </c>
      <c r="AE7005" s="16">
        <v>47012.28</v>
      </c>
      <c r="AF7005" s="16">
        <v>16217.64</v>
      </c>
      <c r="AG7005" s="16">
        <v>1015.08</v>
      </c>
      <c r="AH7005" s="16">
        <v>17232.72</v>
      </c>
      <c r="AI7005" s="17">
        <v>1</v>
      </c>
      <c r="AJ7005" s="17">
        <v>0.89059999999999995</v>
      </c>
      <c r="AK7005" s="42" t="s">
        <v>15936</v>
      </c>
      <c r="AL7005" s="42" t="s">
        <v>9397</v>
      </c>
    </row>
    <row r="7006" spans="2:38" x14ac:dyDescent="0.3">
      <c r="B7006" s="15">
        <v>6981</v>
      </c>
      <c r="C7006" t="s">
        <v>49</v>
      </c>
      <c r="D7006" t="s">
        <v>50</v>
      </c>
      <c r="E7006" t="s">
        <v>50</v>
      </c>
      <c r="F7006">
        <v>908</v>
      </c>
      <c r="G7006">
        <v>2222</v>
      </c>
      <c r="H7006" t="s">
        <v>2462</v>
      </c>
      <c r="I7006">
        <v>34807</v>
      </c>
      <c r="J7006" s="12" t="s">
        <v>7482</v>
      </c>
      <c r="K7006" s="13">
        <v>44711</v>
      </c>
      <c r="L7006" s="13">
        <v>44711</v>
      </c>
      <c r="M7006" s="14">
        <v>52475.62</v>
      </c>
      <c r="N7006" s="14">
        <v>0</v>
      </c>
      <c r="O7006" s="14">
        <v>52475.62</v>
      </c>
      <c r="P7006">
        <v>0</v>
      </c>
      <c r="Q7006">
        <v>0</v>
      </c>
      <c r="R7006">
        <v>0</v>
      </c>
      <c r="S7006" s="15">
        <v>0</v>
      </c>
      <c r="T7006" s="15">
        <v>0</v>
      </c>
      <c r="U7006" s="15">
        <v>0</v>
      </c>
      <c r="V7006" s="15">
        <v>0</v>
      </c>
      <c r="W7006" s="15">
        <v>0</v>
      </c>
      <c r="X7006" s="15">
        <v>0</v>
      </c>
      <c r="Y7006" s="15">
        <v>0</v>
      </c>
      <c r="Z7006" s="15">
        <v>0</v>
      </c>
      <c r="AA7006" s="15">
        <v>0</v>
      </c>
      <c r="AB7006" s="15">
        <v>0</v>
      </c>
      <c r="AC7006" s="16">
        <v>51121.11</v>
      </c>
      <c r="AD7006" s="16">
        <v>0</v>
      </c>
      <c r="AE7006" s="16">
        <v>51121.11</v>
      </c>
      <c r="AF7006" s="16">
        <v>17232.46</v>
      </c>
      <c r="AG7006" s="16">
        <v>0</v>
      </c>
      <c r="AH7006" s="16">
        <v>17232.46</v>
      </c>
      <c r="AI7006" s="17">
        <v>1</v>
      </c>
      <c r="AJ7006" s="17">
        <v>1</v>
      </c>
      <c r="AK7006" s="42" t="s">
        <v>15722</v>
      </c>
      <c r="AL7006" s="42" t="s">
        <v>9219</v>
      </c>
    </row>
    <row r="7007" spans="2:38" x14ac:dyDescent="0.3">
      <c r="B7007" s="15">
        <v>6982</v>
      </c>
      <c r="C7007" t="s">
        <v>2469</v>
      </c>
      <c r="D7007" t="s">
        <v>75</v>
      </c>
      <c r="E7007" t="s">
        <v>75</v>
      </c>
      <c r="F7007">
        <v>685</v>
      </c>
      <c r="G7007">
        <v>1059</v>
      </c>
      <c r="H7007" t="s">
        <v>146</v>
      </c>
      <c r="I7007">
        <v>70183</v>
      </c>
      <c r="J7007" s="12" t="s">
        <v>1540</v>
      </c>
      <c r="K7007" s="13">
        <v>42543</v>
      </c>
      <c r="L7007" s="13">
        <v>42543</v>
      </c>
      <c r="M7007" s="14">
        <v>61456.55</v>
      </c>
      <c r="N7007" s="14">
        <v>0</v>
      </c>
      <c r="O7007" s="14">
        <v>61456.55</v>
      </c>
      <c r="P7007">
        <v>0</v>
      </c>
      <c r="Q7007">
        <v>0</v>
      </c>
      <c r="R7007">
        <v>0</v>
      </c>
      <c r="S7007" s="15">
        <v>0</v>
      </c>
      <c r="T7007" s="15">
        <v>0</v>
      </c>
      <c r="U7007" s="15">
        <v>0</v>
      </c>
      <c r="V7007" s="15">
        <v>0</v>
      </c>
      <c r="W7007" s="15">
        <v>0</v>
      </c>
      <c r="X7007" s="15">
        <v>0</v>
      </c>
      <c r="Y7007" s="15">
        <v>0</v>
      </c>
      <c r="Z7007" s="15">
        <v>0</v>
      </c>
      <c r="AA7007" s="15">
        <v>0</v>
      </c>
      <c r="AB7007" s="15">
        <v>0</v>
      </c>
      <c r="AC7007" s="16">
        <v>64147.31</v>
      </c>
      <c r="AD7007" s="16">
        <v>0</v>
      </c>
      <c r="AE7007" s="16">
        <v>64147.31</v>
      </c>
      <c r="AF7007" s="16">
        <v>17230.79</v>
      </c>
      <c r="AG7007" s="16">
        <v>0</v>
      </c>
      <c r="AH7007" s="16">
        <v>17230.79</v>
      </c>
      <c r="AI7007" s="17">
        <v>0.72789999999999999</v>
      </c>
      <c r="AJ7007" s="17">
        <v>0.94510000000000005</v>
      </c>
      <c r="AK7007" s="42" t="s">
        <v>15723</v>
      </c>
      <c r="AL7007" s="42" t="s">
        <v>9359</v>
      </c>
    </row>
    <row r="7008" spans="2:38" x14ac:dyDescent="0.3">
      <c r="B7008" s="15">
        <v>6983</v>
      </c>
      <c r="C7008" t="s">
        <v>2469</v>
      </c>
      <c r="D7008" t="s">
        <v>171</v>
      </c>
      <c r="E7008" t="s">
        <v>171</v>
      </c>
      <c r="F7008">
        <v>1212</v>
      </c>
      <c r="G7008">
        <v>1212</v>
      </c>
      <c r="H7008" t="s">
        <v>545</v>
      </c>
      <c r="I7008">
        <v>108715</v>
      </c>
      <c r="J7008" s="12" t="s">
        <v>7484</v>
      </c>
      <c r="K7008" s="13">
        <v>45531</v>
      </c>
      <c r="L7008" s="13">
        <v>45531</v>
      </c>
      <c r="M7008" s="14">
        <v>45861.05</v>
      </c>
      <c r="N7008" s="14">
        <v>0</v>
      </c>
      <c r="O7008" s="14">
        <v>45861.05</v>
      </c>
      <c r="P7008">
        <v>0</v>
      </c>
      <c r="Q7008">
        <v>0</v>
      </c>
      <c r="R7008">
        <v>0</v>
      </c>
      <c r="S7008" s="15">
        <v>0</v>
      </c>
      <c r="T7008" s="15">
        <v>0</v>
      </c>
      <c r="U7008" s="15">
        <v>0</v>
      </c>
      <c r="V7008" s="15">
        <v>0</v>
      </c>
      <c r="W7008" s="15">
        <v>0</v>
      </c>
      <c r="X7008" s="15">
        <v>0</v>
      </c>
      <c r="Y7008" s="15">
        <v>0</v>
      </c>
      <c r="Z7008" s="15">
        <v>0</v>
      </c>
      <c r="AA7008" s="15">
        <v>0</v>
      </c>
      <c r="AB7008" s="15">
        <v>0</v>
      </c>
      <c r="AC7008" s="16">
        <v>44457.67</v>
      </c>
      <c r="AD7008" s="16">
        <v>0</v>
      </c>
      <c r="AE7008" s="16">
        <v>44457.67</v>
      </c>
      <c r="AF7008" s="16">
        <v>17219.47</v>
      </c>
      <c r="AG7008" s="16">
        <v>0</v>
      </c>
      <c r="AH7008" s="16">
        <v>17219.47</v>
      </c>
      <c r="AI7008" s="17">
        <v>0.83720000000000006</v>
      </c>
      <c r="AJ7008" s="17">
        <v>0.92349999999999999</v>
      </c>
      <c r="AK7008" s="42" t="s">
        <v>15727</v>
      </c>
      <c r="AL7008" s="42" t="s">
        <v>9354</v>
      </c>
    </row>
    <row r="7009" spans="2:38" x14ac:dyDescent="0.3">
      <c r="B7009" s="15">
        <v>6984</v>
      </c>
      <c r="C7009" t="s">
        <v>55</v>
      </c>
      <c r="D7009" t="s">
        <v>231</v>
      </c>
      <c r="E7009" t="s">
        <v>231</v>
      </c>
      <c r="F7009">
        <v>2091</v>
      </c>
      <c r="G7009">
        <v>2657</v>
      </c>
      <c r="H7009" t="s">
        <v>2370</v>
      </c>
      <c r="I7009">
        <v>102899</v>
      </c>
      <c r="J7009" s="12" t="s">
        <v>7607</v>
      </c>
      <c r="K7009" s="13">
        <v>45264</v>
      </c>
      <c r="L7009" s="13">
        <v>45264</v>
      </c>
      <c r="M7009" s="14">
        <v>52143.37</v>
      </c>
      <c r="N7009" s="14">
        <v>2384.8200000000002</v>
      </c>
      <c r="O7009" s="14">
        <v>54528.19</v>
      </c>
      <c r="P7009">
        <v>2</v>
      </c>
      <c r="Q7009">
        <v>0</v>
      </c>
      <c r="R7009">
        <v>2</v>
      </c>
      <c r="S7009" s="15">
        <v>0</v>
      </c>
      <c r="T7009" s="15">
        <v>0</v>
      </c>
      <c r="U7009" s="15">
        <v>2</v>
      </c>
      <c r="V7009" s="15">
        <v>2</v>
      </c>
      <c r="W7009" s="15">
        <v>0</v>
      </c>
      <c r="X7009" s="15">
        <v>0</v>
      </c>
      <c r="Y7009" s="15">
        <v>0</v>
      </c>
      <c r="Z7009" s="15">
        <v>0</v>
      </c>
      <c r="AA7009" s="15">
        <v>2</v>
      </c>
      <c r="AB7009" s="15">
        <v>2</v>
      </c>
      <c r="AC7009" s="16">
        <v>52143.37</v>
      </c>
      <c r="AD7009" s="16">
        <v>2384.8200000000002</v>
      </c>
      <c r="AE7009" s="16">
        <v>54528.19</v>
      </c>
      <c r="AF7009" s="16">
        <v>16477.919999999998</v>
      </c>
      <c r="AG7009" s="16">
        <v>732.02</v>
      </c>
      <c r="AH7009" s="16">
        <v>17209.939999999999</v>
      </c>
      <c r="AI7009" s="17">
        <v>1</v>
      </c>
      <c r="AJ7009" s="17">
        <v>0.9698</v>
      </c>
      <c r="AK7009" s="42" t="s">
        <v>15885</v>
      </c>
      <c r="AL7009" s="42" t="s">
        <v>10126</v>
      </c>
    </row>
    <row r="7010" spans="2:38" x14ac:dyDescent="0.3">
      <c r="B7010" s="15">
        <v>6985</v>
      </c>
      <c r="C7010" t="s">
        <v>2469</v>
      </c>
      <c r="D7010" t="s">
        <v>171</v>
      </c>
      <c r="E7010" t="s">
        <v>171</v>
      </c>
      <c r="F7010">
        <v>54</v>
      </c>
      <c r="G7010">
        <v>54</v>
      </c>
      <c r="H7010" t="s">
        <v>286</v>
      </c>
      <c r="I7010">
        <v>75044</v>
      </c>
      <c r="J7010" s="12" t="s">
        <v>2159</v>
      </c>
      <c r="K7010" s="13">
        <v>43011</v>
      </c>
      <c r="L7010" s="13">
        <v>43011</v>
      </c>
      <c r="M7010" s="14">
        <v>74545.81</v>
      </c>
      <c r="N7010" s="14">
        <v>59.15</v>
      </c>
      <c r="O7010" s="14">
        <v>74604.960000000006</v>
      </c>
      <c r="P7010">
        <v>1</v>
      </c>
      <c r="Q7010">
        <v>0</v>
      </c>
      <c r="R7010">
        <v>1</v>
      </c>
      <c r="S7010" s="15">
        <v>0</v>
      </c>
      <c r="T7010" s="15">
        <v>0</v>
      </c>
      <c r="U7010" s="15">
        <v>0</v>
      </c>
      <c r="V7010" s="15">
        <v>0</v>
      </c>
      <c r="W7010" s="15">
        <v>1</v>
      </c>
      <c r="X7010" s="15">
        <v>2</v>
      </c>
      <c r="Y7010" s="15">
        <v>0</v>
      </c>
      <c r="Z7010" s="15">
        <v>0</v>
      </c>
      <c r="AA7010" s="15">
        <v>1</v>
      </c>
      <c r="AB7010" s="15">
        <v>2</v>
      </c>
      <c r="AC7010" s="16">
        <v>60302.879999999997</v>
      </c>
      <c r="AD7010" s="16">
        <v>73.930000000000007</v>
      </c>
      <c r="AE7010" s="16">
        <v>60376.81</v>
      </c>
      <c r="AF7010" s="16">
        <v>17191.72</v>
      </c>
      <c r="AG7010" s="16">
        <v>14.79</v>
      </c>
      <c r="AH7010" s="16">
        <v>17206.509999999998</v>
      </c>
      <c r="AI7010" s="17">
        <v>1</v>
      </c>
      <c r="AJ7010" s="17">
        <v>0.98170000000000002</v>
      </c>
      <c r="AK7010" s="42" t="s">
        <v>15732</v>
      </c>
      <c r="AL7010" s="42" t="s">
        <v>9375</v>
      </c>
    </row>
    <row r="7011" spans="2:38" x14ac:dyDescent="0.3">
      <c r="B7011" s="15">
        <v>6986</v>
      </c>
      <c r="C7011" t="s">
        <v>58</v>
      </c>
      <c r="D7011" t="s">
        <v>59</v>
      </c>
      <c r="E7011" t="s">
        <v>2624</v>
      </c>
      <c r="F7011">
        <v>2758</v>
      </c>
      <c r="G7011">
        <v>2758</v>
      </c>
      <c r="H7011" t="s">
        <v>3936</v>
      </c>
      <c r="I7011">
        <v>114826</v>
      </c>
      <c r="J7011" s="12" t="s">
        <v>7879</v>
      </c>
      <c r="K7011" s="13">
        <v>45960</v>
      </c>
      <c r="L7011" s="13">
        <v>45960</v>
      </c>
      <c r="M7011" s="14">
        <v>59885.64</v>
      </c>
      <c r="N7011" s="14">
        <v>0</v>
      </c>
      <c r="O7011" s="14">
        <v>59885.64</v>
      </c>
      <c r="P7011">
        <v>4</v>
      </c>
      <c r="Q7011">
        <v>0</v>
      </c>
      <c r="R7011">
        <v>4</v>
      </c>
      <c r="S7011" s="15">
        <v>0</v>
      </c>
      <c r="T7011" s="15">
        <v>0</v>
      </c>
      <c r="U7011" s="15">
        <v>4</v>
      </c>
      <c r="V7011" s="15">
        <v>4</v>
      </c>
      <c r="W7011" s="15">
        <v>0</v>
      </c>
      <c r="X7011" s="15">
        <v>0</v>
      </c>
      <c r="Y7011" s="15">
        <v>0</v>
      </c>
      <c r="Z7011" s="15">
        <v>0</v>
      </c>
      <c r="AA7011" s="15">
        <v>4</v>
      </c>
      <c r="AB7011" s="15">
        <v>4</v>
      </c>
      <c r="AC7011" s="16">
        <v>55642.12</v>
      </c>
      <c r="AD7011" s="16">
        <v>0</v>
      </c>
      <c r="AE7011" s="16">
        <v>55642.12</v>
      </c>
      <c r="AF7011" s="16">
        <v>17204.27</v>
      </c>
      <c r="AG7011" s="16">
        <v>0</v>
      </c>
      <c r="AH7011" s="16">
        <v>17204.27</v>
      </c>
      <c r="AI7011" s="17">
        <v>0.755</v>
      </c>
      <c r="AJ7011" s="17">
        <v>0.91</v>
      </c>
      <c r="AK7011" s="42" t="s">
        <v>16238</v>
      </c>
      <c r="AL7011" s="42" t="s">
        <v>11389</v>
      </c>
    </row>
    <row r="7012" spans="2:38" x14ac:dyDescent="0.3">
      <c r="B7012" s="15">
        <v>6987</v>
      </c>
      <c r="C7012" t="s">
        <v>58</v>
      </c>
      <c r="D7012" t="s">
        <v>59</v>
      </c>
      <c r="E7012" t="s">
        <v>2497</v>
      </c>
      <c r="F7012">
        <v>1820</v>
      </c>
      <c r="G7012">
        <v>1820</v>
      </c>
      <c r="H7012" t="s">
        <v>2063</v>
      </c>
      <c r="I7012">
        <v>26482</v>
      </c>
      <c r="J7012" s="12" t="s">
        <v>762</v>
      </c>
      <c r="K7012" s="13">
        <v>30116</v>
      </c>
      <c r="L7012" s="13">
        <v>30133</v>
      </c>
      <c r="M7012" s="14">
        <v>4221</v>
      </c>
      <c r="N7012" s="14">
        <v>37635.14</v>
      </c>
      <c r="O7012" s="14">
        <v>41856.14</v>
      </c>
      <c r="P7012">
        <v>0.5</v>
      </c>
      <c r="Q7012">
        <v>0.5</v>
      </c>
      <c r="R7012">
        <v>1</v>
      </c>
      <c r="S7012" s="15">
        <v>0</v>
      </c>
      <c r="T7012" s="15">
        <v>0</v>
      </c>
      <c r="U7012" s="15">
        <v>0.5</v>
      </c>
      <c r="V7012" s="15">
        <v>0.5</v>
      </c>
      <c r="W7012" s="15">
        <v>0.5</v>
      </c>
      <c r="X7012" s="15">
        <v>1</v>
      </c>
      <c r="Y7012" s="15">
        <v>0</v>
      </c>
      <c r="Z7012" s="15">
        <v>0</v>
      </c>
      <c r="AA7012" s="15">
        <v>1</v>
      </c>
      <c r="AB7012" s="15">
        <v>1.5</v>
      </c>
      <c r="AC7012" s="16">
        <v>3837.23</v>
      </c>
      <c r="AD7012" s="16">
        <v>46339.839999999997</v>
      </c>
      <c r="AE7012" s="16">
        <v>50177.07</v>
      </c>
      <c r="AF7012" s="16">
        <v>1036.1300000000001</v>
      </c>
      <c r="AG7012" s="16">
        <v>16162.23</v>
      </c>
      <c r="AH7012" s="16">
        <v>17198.36</v>
      </c>
      <c r="AI7012" s="17">
        <v>1</v>
      </c>
      <c r="AJ7012" s="17">
        <v>0.85570000000000002</v>
      </c>
      <c r="AK7012" s="42" t="s">
        <v>17976</v>
      </c>
      <c r="AL7012" s="42" t="s">
        <v>9317</v>
      </c>
    </row>
    <row r="7013" spans="2:38" x14ac:dyDescent="0.3">
      <c r="B7013" s="15">
        <v>6988</v>
      </c>
      <c r="C7013" t="s">
        <v>115</v>
      </c>
      <c r="D7013" t="s">
        <v>1652</v>
      </c>
      <c r="E7013" t="s">
        <v>1659</v>
      </c>
      <c r="F7013">
        <v>2819</v>
      </c>
      <c r="G7013">
        <v>2819</v>
      </c>
      <c r="H7013" t="s">
        <v>5592</v>
      </c>
      <c r="I7013">
        <v>111275</v>
      </c>
      <c r="J7013" s="12" t="s">
        <v>7488</v>
      </c>
      <c r="K7013" s="13">
        <v>45653</v>
      </c>
      <c r="L7013" s="13">
        <v>45653</v>
      </c>
      <c r="M7013" s="14">
        <v>61372.45</v>
      </c>
      <c r="N7013" s="14">
        <v>0</v>
      </c>
      <c r="O7013" s="14">
        <v>61372.45</v>
      </c>
      <c r="P7013">
        <v>3</v>
      </c>
      <c r="Q7013">
        <v>0</v>
      </c>
      <c r="R7013">
        <v>3</v>
      </c>
      <c r="S7013" s="15">
        <v>0</v>
      </c>
      <c r="T7013" s="15">
        <v>0</v>
      </c>
      <c r="U7013" s="15">
        <v>3</v>
      </c>
      <c r="V7013" s="15">
        <v>3</v>
      </c>
      <c r="W7013" s="15">
        <v>0</v>
      </c>
      <c r="X7013" s="15">
        <v>0</v>
      </c>
      <c r="Y7013" s="15">
        <v>0</v>
      </c>
      <c r="Z7013" s="15">
        <v>0</v>
      </c>
      <c r="AA7013" s="15">
        <v>3</v>
      </c>
      <c r="AB7013" s="15">
        <v>3</v>
      </c>
      <c r="AC7013" s="16">
        <v>52867.08</v>
      </c>
      <c r="AD7013" s="16">
        <v>0</v>
      </c>
      <c r="AE7013" s="16">
        <v>52867.08</v>
      </c>
      <c r="AF7013" s="16">
        <v>17188.03</v>
      </c>
      <c r="AG7013" s="16">
        <v>0</v>
      </c>
      <c r="AH7013" s="16">
        <v>17188.03</v>
      </c>
      <c r="AI7013" s="17">
        <v>0.755</v>
      </c>
      <c r="AJ7013" s="17">
        <v>0.91</v>
      </c>
      <c r="AK7013" s="42" t="s">
        <v>15731</v>
      </c>
      <c r="AL7013" s="42">
        <v>1707415</v>
      </c>
    </row>
    <row r="7014" spans="2:38" x14ac:dyDescent="0.3">
      <c r="B7014" s="15">
        <v>6989</v>
      </c>
      <c r="C7014" t="s">
        <v>2469</v>
      </c>
      <c r="D7014" t="s">
        <v>171</v>
      </c>
      <c r="E7014" t="s">
        <v>171</v>
      </c>
      <c r="F7014">
        <v>698</v>
      </c>
      <c r="G7014">
        <v>698</v>
      </c>
      <c r="H7014" t="s">
        <v>2689</v>
      </c>
      <c r="I7014">
        <v>104747</v>
      </c>
      <c r="J7014" s="12" t="s">
        <v>7489</v>
      </c>
      <c r="K7014" s="13">
        <v>45282</v>
      </c>
      <c r="L7014" s="13">
        <v>45282</v>
      </c>
      <c r="M7014" s="14">
        <v>33805.339999999997</v>
      </c>
      <c r="N7014" s="14">
        <v>0</v>
      </c>
      <c r="O7014" s="14">
        <v>33805.339999999997</v>
      </c>
      <c r="P7014">
        <v>0</v>
      </c>
      <c r="Q7014">
        <v>0</v>
      </c>
      <c r="R7014">
        <v>0</v>
      </c>
      <c r="S7014" s="15">
        <v>0</v>
      </c>
      <c r="T7014" s="15">
        <v>0</v>
      </c>
      <c r="U7014" s="15">
        <v>0</v>
      </c>
      <c r="V7014" s="15">
        <v>0</v>
      </c>
      <c r="W7014" s="15">
        <v>0</v>
      </c>
      <c r="X7014" s="15">
        <v>0</v>
      </c>
      <c r="Y7014" s="15">
        <v>0</v>
      </c>
      <c r="Z7014" s="15">
        <v>0</v>
      </c>
      <c r="AA7014" s="15">
        <v>0</v>
      </c>
      <c r="AB7014" s="15">
        <v>0</v>
      </c>
      <c r="AC7014" s="16">
        <v>42950.37</v>
      </c>
      <c r="AD7014" s="16">
        <v>0</v>
      </c>
      <c r="AE7014" s="16">
        <v>42950.37</v>
      </c>
      <c r="AF7014" s="16">
        <v>17171.39</v>
      </c>
      <c r="AG7014" s="16">
        <v>0</v>
      </c>
      <c r="AH7014" s="16">
        <v>17171.39</v>
      </c>
      <c r="AI7014" s="17">
        <v>1</v>
      </c>
      <c r="AJ7014" s="17">
        <v>0.89749999999999996</v>
      </c>
      <c r="AK7014" s="42" t="s">
        <v>15733</v>
      </c>
      <c r="AL7014" s="42" t="s">
        <v>9736</v>
      </c>
    </row>
    <row r="7015" spans="2:38" x14ac:dyDescent="0.3">
      <c r="B7015" s="15">
        <v>6990</v>
      </c>
      <c r="C7015" t="s">
        <v>163</v>
      </c>
      <c r="D7015" t="s">
        <v>2472</v>
      </c>
      <c r="E7015" t="s">
        <v>2473</v>
      </c>
      <c r="F7015">
        <v>2823</v>
      </c>
      <c r="G7015">
        <v>2823</v>
      </c>
      <c r="H7015" t="s">
        <v>4306</v>
      </c>
      <c r="I7015">
        <v>116259</v>
      </c>
      <c r="J7015" s="12" t="s">
        <v>18529</v>
      </c>
      <c r="K7015" s="13">
        <v>45989</v>
      </c>
      <c r="L7015" s="13">
        <v>45989</v>
      </c>
      <c r="M7015" s="14">
        <v>26697.22</v>
      </c>
      <c r="N7015" s="14">
        <v>16116.6</v>
      </c>
      <c r="O7015" s="14">
        <v>42813.82</v>
      </c>
      <c r="P7015">
        <v>3</v>
      </c>
      <c r="Q7015">
        <v>1</v>
      </c>
      <c r="R7015">
        <v>4</v>
      </c>
      <c r="S7015" s="15">
        <v>0</v>
      </c>
      <c r="T7015" s="15">
        <v>0</v>
      </c>
      <c r="U7015" s="15">
        <v>4</v>
      </c>
      <c r="V7015" s="15">
        <v>4</v>
      </c>
      <c r="W7015" s="15">
        <v>0</v>
      </c>
      <c r="X7015" s="15">
        <v>0</v>
      </c>
      <c r="Y7015" s="15">
        <v>0</v>
      </c>
      <c r="Z7015" s="15">
        <v>0</v>
      </c>
      <c r="AA7015" s="15">
        <v>4</v>
      </c>
      <c r="AB7015" s="15">
        <v>4</v>
      </c>
      <c r="AC7015" s="16">
        <v>26494.12</v>
      </c>
      <c r="AD7015" s="16">
        <v>16116.6</v>
      </c>
      <c r="AE7015" s="16">
        <v>42610.720000000001</v>
      </c>
      <c r="AF7015" s="16">
        <v>10697.63</v>
      </c>
      <c r="AG7015" s="16">
        <v>6462.76</v>
      </c>
      <c r="AH7015" s="16">
        <v>17160.39</v>
      </c>
      <c r="AI7015" s="17">
        <v>0.755</v>
      </c>
      <c r="AJ7015" s="17">
        <v>0.91</v>
      </c>
      <c r="AK7015" s="42" t="s">
        <v>19227</v>
      </c>
      <c r="AL7015" s="42">
        <v>1707435</v>
      </c>
    </row>
    <row r="7016" spans="2:38" x14ac:dyDescent="0.3">
      <c r="B7016" s="15">
        <v>6991</v>
      </c>
      <c r="C7016" t="s">
        <v>58</v>
      </c>
      <c r="D7016" t="s">
        <v>59</v>
      </c>
      <c r="E7016" t="s">
        <v>2494</v>
      </c>
      <c r="F7016">
        <v>140</v>
      </c>
      <c r="G7016">
        <v>140</v>
      </c>
      <c r="H7016" t="s">
        <v>142</v>
      </c>
      <c r="I7016">
        <v>85122</v>
      </c>
      <c r="J7016" s="12" t="s">
        <v>562</v>
      </c>
      <c r="K7016" s="13">
        <v>35524</v>
      </c>
      <c r="L7016" s="13">
        <v>35551</v>
      </c>
      <c r="M7016" s="14">
        <v>57408.61</v>
      </c>
      <c r="N7016" s="14">
        <v>0</v>
      </c>
      <c r="O7016" s="14">
        <v>57408.61</v>
      </c>
      <c r="P7016">
        <v>1</v>
      </c>
      <c r="Q7016">
        <v>0</v>
      </c>
      <c r="R7016">
        <v>1</v>
      </c>
      <c r="S7016" s="15">
        <v>0</v>
      </c>
      <c r="T7016" s="15">
        <v>0</v>
      </c>
      <c r="U7016" s="15">
        <v>1</v>
      </c>
      <c r="V7016" s="15">
        <v>1</v>
      </c>
      <c r="W7016" s="15">
        <v>0</v>
      </c>
      <c r="X7016" s="15">
        <v>0</v>
      </c>
      <c r="Y7016" s="15">
        <v>0</v>
      </c>
      <c r="Z7016" s="15">
        <v>0</v>
      </c>
      <c r="AA7016" s="15">
        <v>1</v>
      </c>
      <c r="AB7016" s="15">
        <v>1</v>
      </c>
      <c r="AC7016" s="16">
        <v>48621.47</v>
      </c>
      <c r="AD7016" s="16">
        <v>0</v>
      </c>
      <c r="AE7016" s="16">
        <v>48621.47</v>
      </c>
      <c r="AF7016" s="16">
        <v>17141.740000000002</v>
      </c>
      <c r="AG7016" s="16">
        <v>0</v>
      </c>
      <c r="AH7016" s="16">
        <v>17141.740000000002</v>
      </c>
      <c r="AI7016" s="17">
        <v>1</v>
      </c>
      <c r="AJ7016" s="17">
        <v>0.94689999999999996</v>
      </c>
      <c r="AK7016" s="42" t="s">
        <v>17210</v>
      </c>
      <c r="AL7016" s="42" t="s">
        <v>9335</v>
      </c>
    </row>
    <row r="7017" spans="2:38" x14ac:dyDescent="0.3">
      <c r="B7017" s="15">
        <v>6992</v>
      </c>
      <c r="C7017" t="s">
        <v>58</v>
      </c>
      <c r="D7017" t="s">
        <v>59</v>
      </c>
      <c r="E7017" t="s">
        <v>2624</v>
      </c>
      <c r="F7017">
        <v>2655</v>
      </c>
      <c r="G7017">
        <v>2655</v>
      </c>
      <c r="H7017" t="s">
        <v>1514</v>
      </c>
      <c r="I7017">
        <v>106965</v>
      </c>
      <c r="J7017" s="12" t="s">
        <v>7572</v>
      </c>
      <c r="K7017" s="13">
        <v>45470</v>
      </c>
      <c r="L7017" s="13">
        <v>45470</v>
      </c>
      <c r="M7017" s="14">
        <v>37012.9</v>
      </c>
      <c r="N7017" s="14">
        <v>1878</v>
      </c>
      <c r="O7017" s="14">
        <v>38890.9</v>
      </c>
      <c r="P7017">
        <v>0.5</v>
      </c>
      <c r="Q7017">
        <v>0</v>
      </c>
      <c r="R7017">
        <v>0.5</v>
      </c>
      <c r="S7017" s="15">
        <v>0</v>
      </c>
      <c r="T7017" s="15">
        <v>0</v>
      </c>
      <c r="U7017" s="15">
        <v>0</v>
      </c>
      <c r="V7017" s="15">
        <v>0</v>
      </c>
      <c r="W7017" s="15">
        <v>0.5</v>
      </c>
      <c r="X7017" s="15">
        <v>1</v>
      </c>
      <c r="Y7017" s="15">
        <v>0</v>
      </c>
      <c r="Z7017" s="15">
        <v>0</v>
      </c>
      <c r="AA7017" s="15">
        <v>0.5</v>
      </c>
      <c r="AB7017" s="15">
        <v>1</v>
      </c>
      <c r="AC7017" s="16">
        <v>42416.2</v>
      </c>
      <c r="AD7017" s="16">
        <v>2347.46</v>
      </c>
      <c r="AE7017" s="16">
        <v>44763.66</v>
      </c>
      <c r="AF7017" s="16">
        <v>16175.25</v>
      </c>
      <c r="AG7017" s="16">
        <v>966.01</v>
      </c>
      <c r="AH7017" s="16">
        <v>17141.259999999998</v>
      </c>
      <c r="AI7017" s="17">
        <v>1</v>
      </c>
      <c r="AJ7017" s="17">
        <v>0.85160000000000002</v>
      </c>
      <c r="AK7017" s="42" t="s">
        <v>15841</v>
      </c>
      <c r="AL7017" s="42" t="s">
        <v>10161</v>
      </c>
    </row>
    <row r="7018" spans="2:38" x14ac:dyDescent="0.3">
      <c r="B7018" s="15">
        <v>6993</v>
      </c>
      <c r="C7018" t="s">
        <v>58</v>
      </c>
      <c r="D7018" t="s">
        <v>59</v>
      </c>
      <c r="E7018" t="s">
        <v>2494</v>
      </c>
      <c r="F7018">
        <v>553</v>
      </c>
      <c r="G7018">
        <v>553</v>
      </c>
      <c r="H7018" t="s">
        <v>323</v>
      </c>
      <c r="I7018">
        <v>58114</v>
      </c>
      <c r="J7018" s="12" t="s">
        <v>501</v>
      </c>
      <c r="K7018" s="13">
        <v>41659</v>
      </c>
      <c r="L7018" s="13">
        <v>41673</v>
      </c>
      <c r="M7018" s="14">
        <v>39941.94</v>
      </c>
      <c r="N7018" s="14">
        <v>1364.71</v>
      </c>
      <c r="O7018" s="14">
        <v>41306.65</v>
      </c>
      <c r="P7018">
        <v>1</v>
      </c>
      <c r="Q7018">
        <v>0</v>
      </c>
      <c r="R7018">
        <v>1</v>
      </c>
      <c r="S7018" s="15">
        <v>0</v>
      </c>
      <c r="T7018" s="15">
        <v>0</v>
      </c>
      <c r="U7018" s="15">
        <v>1</v>
      </c>
      <c r="V7018" s="15">
        <v>1</v>
      </c>
      <c r="W7018" s="15">
        <v>0</v>
      </c>
      <c r="X7018" s="15">
        <v>0</v>
      </c>
      <c r="Y7018" s="15">
        <v>0</v>
      </c>
      <c r="Z7018" s="15">
        <v>0</v>
      </c>
      <c r="AA7018" s="15">
        <v>1</v>
      </c>
      <c r="AB7018" s="15">
        <v>1</v>
      </c>
      <c r="AC7018" s="16">
        <v>38323.58</v>
      </c>
      <c r="AD7018" s="16">
        <v>1240.6199999999999</v>
      </c>
      <c r="AE7018" s="16">
        <v>39564.199999999997</v>
      </c>
      <c r="AF7018" s="16">
        <v>16593.22</v>
      </c>
      <c r="AG7018" s="16">
        <v>545.91</v>
      </c>
      <c r="AH7018" s="16">
        <v>17139.13</v>
      </c>
      <c r="AI7018" s="17">
        <v>1</v>
      </c>
      <c r="AJ7018" s="17">
        <v>0.98170000000000002</v>
      </c>
      <c r="AK7018" s="42" t="s">
        <v>15940</v>
      </c>
      <c r="AL7018" s="42" t="s">
        <v>10756</v>
      </c>
    </row>
    <row r="7019" spans="2:38" x14ac:dyDescent="0.3">
      <c r="B7019" s="15">
        <v>6994</v>
      </c>
      <c r="C7019" t="s">
        <v>2469</v>
      </c>
      <c r="D7019" t="s">
        <v>149</v>
      </c>
      <c r="E7019" t="s">
        <v>149</v>
      </c>
      <c r="F7019">
        <v>720</v>
      </c>
      <c r="G7019">
        <v>2816</v>
      </c>
      <c r="H7019" t="s">
        <v>464</v>
      </c>
      <c r="I7019">
        <v>94027</v>
      </c>
      <c r="J7019" s="12" t="s">
        <v>7493</v>
      </c>
      <c r="K7019" s="13">
        <v>44102</v>
      </c>
      <c r="L7019" s="13">
        <v>44102</v>
      </c>
      <c r="M7019" s="14">
        <v>45362.15</v>
      </c>
      <c r="N7019" s="14">
        <v>0</v>
      </c>
      <c r="O7019" s="14">
        <v>45362.15</v>
      </c>
      <c r="P7019">
        <v>1</v>
      </c>
      <c r="Q7019">
        <v>0</v>
      </c>
      <c r="R7019">
        <v>1</v>
      </c>
      <c r="S7019" s="15">
        <v>0</v>
      </c>
      <c r="T7019" s="15">
        <v>0</v>
      </c>
      <c r="U7019" s="15">
        <v>0</v>
      </c>
      <c r="V7019" s="15">
        <v>0</v>
      </c>
      <c r="W7019" s="15">
        <v>1</v>
      </c>
      <c r="X7019" s="15">
        <v>2</v>
      </c>
      <c r="Y7019" s="15">
        <v>0</v>
      </c>
      <c r="Z7019" s="15">
        <v>0</v>
      </c>
      <c r="AA7019" s="15">
        <v>1</v>
      </c>
      <c r="AB7019" s="15">
        <v>2</v>
      </c>
      <c r="AC7019" s="16">
        <v>56702.68</v>
      </c>
      <c r="AD7019" s="16">
        <v>0</v>
      </c>
      <c r="AE7019" s="16">
        <v>56702.68</v>
      </c>
      <c r="AF7019" s="16">
        <v>17130.79</v>
      </c>
      <c r="AG7019" s="16">
        <v>0</v>
      </c>
      <c r="AH7019" s="16">
        <v>17130.79</v>
      </c>
      <c r="AI7019" s="17">
        <v>1</v>
      </c>
      <c r="AJ7019" s="17">
        <v>0.96030000000000004</v>
      </c>
      <c r="AK7019" s="42" t="s">
        <v>15739</v>
      </c>
      <c r="AL7019" s="42" t="s">
        <v>9503</v>
      </c>
    </row>
    <row r="7020" spans="2:38" x14ac:dyDescent="0.3">
      <c r="B7020" s="15">
        <v>6995</v>
      </c>
      <c r="C7020" t="s">
        <v>55</v>
      </c>
      <c r="D7020" t="s">
        <v>56</v>
      </c>
      <c r="E7020" t="s">
        <v>2062</v>
      </c>
      <c r="F7020">
        <v>869</v>
      </c>
      <c r="G7020">
        <v>869</v>
      </c>
      <c r="H7020" t="s">
        <v>69</v>
      </c>
      <c r="I7020">
        <v>43621</v>
      </c>
      <c r="J7020" s="12" t="s">
        <v>7531</v>
      </c>
      <c r="K7020" s="13">
        <v>44701</v>
      </c>
      <c r="L7020" s="13">
        <v>44701</v>
      </c>
      <c r="M7020" s="14">
        <v>43835.62</v>
      </c>
      <c r="N7020" s="14">
        <v>607.03</v>
      </c>
      <c r="O7020" s="14">
        <v>44442.65</v>
      </c>
      <c r="P7020">
        <v>0</v>
      </c>
      <c r="Q7020">
        <v>0</v>
      </c>
      <c r="R7020">
        <v>0</v>
      </c>
      <c r="S7020" s="15">
        <v>0</v>
      </c>
      <c r="T7020" s="15">
        <v>0</v>
      </c>
      <c r="U7020" s="15">
        <v>0</v>
      </c>
      <c r="V7020" s="15">
        <v>0</v>
      </c>
      <c r="W7020" s="15">
        <v>0</v>
      </c>
      <c r="X7020" s="15">
        <v>0</v>
      </c>
      <c r="Y7020" s="15">
        <v>0</v>
      </c>
      <c r="Z7020" s="15">
        <v>0</v>
      </c>
      <c r="AA7020" s="15">
        <v>0</v>
      </c>
      <c r="AB7020" s="15">
        <v>0</v>
      </c>
      <c r="AC7020" s="16">
        <v>44509.599999999999</v>
      </c>
      <c r="AD7020" s="16">
        <v>674.52</v>
      </c>
      <c r="AE7020" s="16">
        <v>45184.12</v>
      </c>
      <c r="AF7020" s="16">
        <v>16886.55</v>
      </c>
      <c r="AG7020" s="16">
        <v>236.03</v>
      </c>
      <c r="AH7020" s="16">
        <v>17122.580000000002</v>
      </c>
      <c r="AI7020" s="17">
        <v>0.56410000000000005</v>
      </c>
      <c r="AJ7020" s="17">
        <v>0.95479999999999998</v>
      </c>
      <c r="AK7020" s="42" t="s">
        <v>15788</v>
      </c>
      <c r="AL7020" s="42" t="s">
        <v>9250</v>
      </c>
    </row>
    <row r="7021" spans="2:38" x14ac:dyDescent="0.3">
      <c r="B7021" s="15">
        <v>6996</v>
      </c>
      <c r="C7021" t="s">
        <v>58</v>
      </c>
      <c r="D7021" t="s">
        <v>59</v>
      </c>
      <c r="E7021" t="s">
        <v>2624</v>
      </c>
      <c r="F7021">
        <v>2655</v>
      </c>
      <c r="G7021">
        <v>2655</v>
      </c>
      <c r="H7021" t="s">
        <v>1514</v>
      </c>
      <c r="I7021">
        <v>106956</v>
      </c>
      <c r="J7021" s="12" t="s">
        <v>7494</v>
      </c>
      <c r="K7021" s="13">
        <v>45457</v>
      </c>
      <c r="L7021" s="13">
        <v>45457</v>
      </c>
      <c r="M7021" s="14">
        <v>51458.23</v>
      </c>
      <c r="N7021" s="14">
        <v>0</v>
      </c>
      <c r="O7021" s="14">
        <v>51458.23</v>
      </c>
      <c r="P7021">
        <v>1</v>
      </c>
      <c r="Q7021">
        <v>0</v>
      </c>
      <c r="R7021">
        <v>1</v>
      </c>
      <c r="S7021" s="15">
        <v>0</v>
      </c>
      <c r="T7021" s="15">
        <v>0</v>
      </c>
      <c r="U7021" s="15">
        <v>1</v>
      </c>
      <c r="V7021" s="15">
        <v>1</v>
      </c>
      <c r="W7021" s="15">
        <v>0</v>
      </c>
      <c r="X7021" s="15">
        <v>0</v>
      </c>
      <c r="Y7021" s="15">
        <v>0</v>
      </c>
      <c r="Z7021" s="15">
        <v>0</v>
      </c>
      <c r="AA7021" s="15">
        <v>1</v>
      </c>
      <c r="AB7021" s="15">
        <v>1</v>
      </c>
      <c r="AC7021" s="16">
        <v>52382.2</v>
      </c>
      <c r="AD7021" s="16">
        <v>0</v>
      </c>
      <c r="AE7021" s="16">
        <v>52382.2</v>
      </c>
      <c r="AF7021" s="16">
        <v>17119.419999999998</v>
      </c>
      <c r="AG7021" s="16">
        <v>0</v>
      </c>
      <c r="AH7021" s="16">
        <v>17119.419999999998</v>
      </c>
      <c r="AI7021" s="17">
        <v>0.87760000000000005</v>
      </c>
      <c r="AJ7021" s="17">
        <v>0.9869</v>
      </c>
      <c r="AK7021" s="42" t="s">
        <v>15740</v>
      </c>
      <c r="AL7021" s="42" t="s">
        <v>10161</v>
      </c>
    </row>
    <row r="7022" spans="2:38" x14ac:dyDescent="0.3">
      <c r="B7022" s="15">
        <v>6997</v>
      </c>
      <c r="C7022" t="s">
        <v>55</v>
      </c>
      <c r="D7022" t="s">
        <v>231</v>
      </c>
      <c r="E7022" t="s">
        <v>231</v>
      </c>
      <c r="F7022">
        <v>1503</v>
      </c>
      <c r="G7022">
        <v>1503</v>
      </c>
      <c r="H7022" t="s">
        <v>691</v>
      </c>
      <c r="I7022">
        <v>53556</v>
      </c>
      <c r="J7022" s="12" t="s">
        <v>994</v>
      </c>
      <c r="K7022" s="13">
        <v>41128</v>
      </c>
      <c r="L7022" s="13">
        <v>41128</v>
      </c>
      <c r="M7022" s="14">
        <v>47319.55</v>
      </c>
      <c r="N7022" s="14">
        <v>0</v>
      </c>
      <c r="O7022" s="14">
        <v>47319.55</v>
      </c>
      <c r="P7022">
        <v>1</v>
      </c>
      <c r="Q7022">
        <v>0</v>
      </c>
      <c r="R7022">
        <v>1</v>
      </c>
      <c r="S7022" s="15">
        <v>0</v>
      </c>
      <c r="T7022" s="15">
        <v>0</v>
      </c>
      <c r="U7022" s="15">
        <v>1</v>
      </c>
      <c r="V7022" s="15">
        <v>1</v>
      </c>
      <c r="W7022" s="15">
        <v>0</v>
      </c>
      <c r="X7022" s="15">
        <v>0</v>
      </c>
      <c r="Y7022" s="15">
        <v>0</v>
      </c>
      <c r="Z7022" s="15">
        <v>0</v>
      </c>
      <c r="AA7022" s="15">
        <v>1</v>
      </c>
      <c r="AB7022" s="15">
        <v>1</v>
      </c>
      <c r="AC7022" s="16">
        <v>37864.69</v>
      </c>
      <c r="AD7022" s="16">
        <v>1568.15</v>
      </c>
      <c r="AE7022" s="16">
        <v>39432.839999999997</v>
      </c>
      <c r="AF7022" s="16">
        <v>17117.68</v>
      </c>
      <c r="AG7022" s="16">
        <v>0</v>
      </c>
      <c r="AH7022" s="16">
        <v>17117.68</v>
      </c>
      <c r="AI7022" s="17">
        <v>1</v>
      </c>
      <c r="AJ7022" s="17">
        <v>0.9214</v>
      </c>
      <c r="AK7022" s="42" t="s">
        <v>15813</v>
      </c>
      <c r="AL7022" s="42" t="s">
        <v>10379</v>
      </c>
    </row>
    <row r="7023" spans="2:38" x14ac:dyDescent="0.3">
      <c r="B7023" s="15">
        <v>6998</v>
      </c>
      <c r="C7023" t="s">
        <v>2469</v>
      </c>
      <c r="D7023" t="s">
        <v>110</v>
      </c>
      <c r="E7023" t="s">
        <v>110</v>
      </c>
      <c r="F7023">
        <v>931</v>
      </c>
      <c r="G7023">
        <v>2577</v>
      </c>
      <c r="H7023" t="s">
        <v>111</v>
      </c>
      <c r="I7023">
        <v>106482</v>
      </c>
      <c r="J7023" s="12" t="s">
        <v>7495</v>
      </c>
      <c r="K7023" s="13">
        <v>45351</v>
      </c>
      <c r="L7023" s="13">
        <v>45351</v>
      </c>
      <c r="M7023" s="14">
        <v>36458.28</v>
      </c>
      <c r="N7023" s="14">
        <v>0</v>
      </c>
      <c r="O7023" s="14">
        <v>36458.28</v>
      </c>
      <c r="P7023">
        <v>0</v>
      </c>
      <c r="Q7023">
        <v>0</v>
      </c>
      <c r="R7023">
        <v>0</v>
      </c>
      <c r="S7023" s="15">
        <v>0</v>
      </c>
      <c r="T7023" s="15">
        <v>0</v>
      </c>
      <c r="U7023" s="15">
        <v>0</v>
      </c>
      <c r="V7023" s="15">
        <v>0</v>
      </c>
      <c r="W7023" s="15">
        <v>0</v>
      </c>
      <c r="X7023" s="15">
        <v>0</v>
      </c>
      <c r="Y7023" s="15">
        <v>0</v>
      </c>
      <c r="Z7023" s="15">
        <v>0</v>
      </c>
      <c r="AA7023" s="15">
        <v>0</v>
      </c>
      <c r="AB7023" s="15">
        <v>0</v>
      </c>
      <c r="AC7023" s="16">
        <v>43070.79</v>
      </c>
      <c r="AD7023" s="16">
        <v>0</v>
      </c>
      <c r="AE7023" s="16">
        <v>43070.79</v>
      </c>
      <c r="AF7023" s="16">
        <v>17115.93</v>
      </c>
      <c r="AG7023" s="16">
        <v>0</v>
      </c>
      <c r="AH7023" s="16">
        <v>17115.93</v>
      </c>
      <c r="AI7023" s="17">
        <v>1</v>
      </c>
      <c r="AJ7023" s="17">
        <v>0.91320000000000001</v>
      </c>
      <c r="AK7023" s="42" t="s">
        <v>15741</v>
      </c>
      <c r="AL7023" s="42" t="s">
        <v>9229</v>
      </c>
    </row>
    <row r="7024" spans="2:38" x14ac:dyDescent="0.3">
      <c r="B7024" s="15">
        <v>6999</v>
      </c>
      <c r="C7024" t="s">
        <v>2469</v>
      </c>
      <c r="D7024" t="s">
        <v>149</v>
      </c>
      <c r="E7024" t="s">
        <v>149</v>
      </c>
      <c r="F7024">
        <v>2363</v>
      </c>
      <c r="G7024">
        <v>2363</v>
      </c>
      <c r="H7024" t="s">
        <v>2604</v>
      </c>
      <c r="I7024">
        <v>115387</v>
      </c>
      <c r="J7024" s="12" t="s">
        <v>18530</v>
      </c>
      <c r="K7024" s="13">
        <v>45988</v>
      </c>
      <c r="L7024" s="13">
        <v>45988</v>
      </c>
      <c r="M7024" s="14">
        <v>59342.95</v>
      </c>
      <c r="N7024" s="14">
        <v>2899.29</v>
      </c>
      <c r="O7024" s="14">
        <v>62242.239999999998</v>
      </c>
      <c r="P7024">
        <v>3</v>
      </c>
      <c r="Q7024">
        <v>0</v>
      </c>
      <c r="R7024">
        <v>3</v>
      </c>
      <c r="S7024" s="15">
        <v>0</v>
      </c>
      <c r="T7024" s="15">
        <v>0</v>
      </c>
      <c r="U7024" s="15">
        <v>3</v>
      </c>
      <c r="V7024" s="15">
        <v>3</v>
      </c>
      <c r="W7024" s="15">
        <v>0</v>
      </c>
      <c r="X7024" s="15">
        <v>0</v>
      </c>
      <c r="Y7024" s="15">
        <v>0</v>
      </c>
      <c r="Z7024" s="15">
        <v>0</v>
      </c>
      <c r="AA7024" s="15">
        <v>3</v>
      </c>
      <c r="AB7024" s="15">
        <v>3</v>
      </c>
      <c r="AC7024" s="16">
        <v>53846.01</v>
      </c>
      <c r="AD7024" s="16">
        <v>2635.71</v>
      </c>
      <c r="AE7024" s="16">
        <v>56481.72</v>
      </c>
      <c r="AF7024" s="16">
        <v>16310.67</v>
      </c>
      <c r="AG7024" s="16">
        <v>790.63</v>
      </c>
      <c r="AH7024" s="16">
        <v>17101.3</v>
      </c>
      <c r="AI7024" s="17">
        <v>0.755</v>
      </c>
      <c r="AJ7024" s="17">
        <v>0.91</v>
      </c>
      <c r="AK7024" s="42" t="s">
        <v>19228</v>
      </c>
      <c r="AL7024" s="42" t="s">
        <v>9590</v>
      </c>
    </row>
    <row r="7025" spans="2:38" x14ac:dyDescent="0.3">
      <c r="B7025" s="15">
        <v>7000</v>
      </c>
      <c r="C7025" t="s">
        <v>115</v>
      </c>
      <c r="D7025" t="s">
        <v>1656</v>
      </c>
      <c r="E7025" t="s">
        <v>2757</v>
      </c>
      <c r="F7025">
        <v>2488</v>
      </c>
      <c r="G7025">
        <v>2488</v>
      </c>
      <c r="H7025" t="s">
        <v>2841</v>
      </c>
      <c r="I7025">
        <v>102569</v>
      </c>
      <c r="J7025" s="12" t="s">
        <v>7497</v>
      </c>
      <c r="K7025" s="13">
        <v>45103</v>
      </c>
      <c r="L7025" s="13">
        <v>45103</v>
      </c>
      <c r="M7025" s="14">
        <v>39747.03</v>
      </c>
      <c r="N7025" s="14">
        <v>0</v>
      </c>
      <c r="O7025" s="14">
        <v>39747.03</v>
      </c>
      <c r="P7025">
        <v>0</v>
      </c>
      <c r="Q7025">
        <v>0</v>
      </c>
      <c r="R7025">
        <v>0</v>
      </c>
      <c r="S7025" s="15">
        <v>0</v>
      </c>
      <c r="T7025" s="15">
        <v>0</v>
      </c>
      <c r="U7025" s="15">
        <v>0</v>
      </c>
      <c r="V7025" s="15">
        <v>0</v>
      </c>
      <c r="W7025" s="15">
        <v>0</v>
      </c>
      <c r="X7025" s="15">
        <v>0</v>
      </c>
      <c r="Y7025" s="15">
        <v>0</v>
      </c>
      <c r="Z7025" s="15">
        <v>0</v>
      </c>
      <c r="AA7025" s="15">
        <v>0</v>
      </c>
      <c r="AB7025" s="15">
        <v>0</v>
      </c>
      <c r="AC7025" s="16">
        <v>45275.17</v>
      </c>
      <c r="AD7025" s="16">
        <v>0</v>
      </c>
      <c r="AE7025" s="16">
        <v>45275.17</v>
      </c>
      <c r="AF7025" s="16">
        <v>17101.28</v>
      </c>
      <c r="AG7025" s="16">
        <v>0</v>
      </c>
      <c r="AH7025" s="16">
        <v>17101.28</v>
      </c>
      <c r="AI7025" s="17">
        <v>1</v>
      </c>
      <c r="AJ7025" s="17">
        <v>0.96799999999999997</v>
      </c>
      <c r="AK7025" s="42" t="s">
        <v>15743</v>
      </c>
      <c r="AL7025" s="42">
        <v>1706250</v>
      </c>
    </row>
    <row r="7026" spans="2:38" x14ac:dyDescent="0.3">
      <c r="B7026" s="15">
        <v>7001</v>
      </c>
      <c r="C7026" t="s">
        <v>2469</v>
      </c>
      <c r="D7026" t="s">
        <v>78</v>
      </c>
      <c r="E7026" t="s">
        <v>78</v>
      </c>
      <c r="F7026">
        <v>2837</v>
      </c>
      <c r="G7026">
        <v>2837</v>
      </c>
      <c r="H7026" t="s">
        <v>3421</v>
      </c>
      <c r="I7026">
        <v>115824</v>
      </c>
      <c r="J7026" s="12" t="s">
        <v>18531</v>
      </c>
      <c r="K7026" s="13">
        <v>46021</v>
      </c>
      <c r="L7026" s="13">
        <v>46021</v>
      </c>
      <c r="M7026" s="14">
        <v>0</v>
      </c>
      <c r="N7026" s="14">
        <v>45762.98</v>
      </c>
      <c r="O7026" s="14">
        <v>45762.98</v>
      </c>
      <c r="P7026">
        <v>0</v>
      </c>
      <c r="Q7026">
        <v>3</v>
      </c>
      <c r="R7026">
        <v>3</v>
      </c>
      <c r="S7026" s="15">
        <v>0</v>
      </c>
      <c r="T7026" s="15">
        <v>0</v>
      </c>
      <c r="U7026" s="15">
        <v>2</v>
      </c>
      <c r="V7026" s="15">
        <v>2</v>
      </c>
      <c r="W7026" s="15">
        <v>1</v>
      </c>
      <c r="X7026" s="15">
        <v>2</v>
      </c>
      <c r="Y7026" s="15">
        <v>0</v>
      </c>
      <c r="Z7026" s="15">
        <v>0</v>
      </c>
      <c r="AA7026" s="15">
        <v>3</v>
      </c>
      <c r="AB7026" s="15">
        <v>4</v>
      </c>
      <c r="AC7026" s="16">
        <v>40722.550000000003</v>
      </c>
      <c r="AD7026" s="16">
        <v>4999.3900000000003</v>
      </c>
      <c r="AE7026" s="16">
        <v>45721.94</v>
      </c>
      <c r="AF7026" s="16">
        <v>15581.91</v>
      </c>
      <c r="AG7026" s="16">
        <v>1502.76</v>
      </c>
      <c r="AH7026" s="16">
        <v>17084.669999999998</v>
      </c>
      <c r="AI7026" s="17">
        <v>0.755</v>
      </c>
      <c r="AJ7026" s="17">
        <v>0.91</v>
      </c>
      <c r="AK7026" s="42" t="s">
        <v>19229</v>
      </c>
      <c r="AL7026" s="42" t="s">
        <v>10748</v>
      </c>
    </row>
    <row r="7027" spans="2:38" x14ac:dyDescent="0.3">
      <c r="B7027" s="15">
        <v>7002</v>
      </c>
      <c r="C7027" t="s">
        <v>58</v>
      </c>
      <c r="D7027" t="s">
        <v>59</v>
      </c>
      <c r="E7027" t="s">
        <v>2634</v>
      </c>
      <c r="F7027">
        <v>2630</v>
      </c>
      <c r="G7027">
        <v>2630</v>
      </c>
      <c r="H7027" t="s">
        <v>2712</v>
      </c>
      <c r="I7027">
        <v>114600</v>
      </c>
      <c r="J7027" s="12" t="s">
        <v>7611</v>
      </c>
      <c r="K7027" s="13">
        <v>45943</v>
      </c>
      <c r="L7027" s="13">
        <v>45943</v>
      </c>
      <c r="M7027" s="14">
        <v>46963.16</v>
      </c>
      <c r="N7027" s="14">
        <v>1893.61</v>
      </c>
      <c r="O7027" s="14">
        <v>48856.77</v>
      </c>
      <c r="P7027">
        <v>4</v>
      </c>
      <c r="Q7027">
        <v>0</v>
      </c>
      <c r="R7027">
        <v>4</v>
      </c>
      <c r="S7027" s="15">
        <v>0</v>
      </c>
      <c r="T7027" s="15">
        <v>0</v>
      </c>
      <c r="U7027" s="15">
        <v>4</v>
      </c>
      <c r="V7027" s="15">
        <v>4</v>
      </c>
      <c r="W7027" s="15">
        <v>0</v>
      </c>
      <c r="X7027" s="15">
        <v>0</v>
      </c>
      <c r="Y7027" s="15">
        <v>0</v>
      </c>
      <c r="Z7027" s="15">
        <v>0</v>
      </c>
      <c r="AA7027" s="15">
        <v>4</v>
      </c>
      <c r="AB7027" s="15">
        <v>4</v>
      </c>
      <c r="AC7027" s="16">
        <v>46336.35</v>
      </c>
      <c r="AD7027" s="16">
        <v>1578.04</v>
      </c>
      <c r="AE7027" s="16">
        <v>47914.39</v>
      </c>
      <c r="AF7027" s="16">
        <v>16382.3</v>
      </c>
      <c r="AG7027" s="16">
        <v>694.19</v>
      </c>
      <c r="AH7027" s="16">
        <v>17076.490000000002</v>
      </c>
      <c r="AI7027" s="17">
        <v>0.755</v>
      </c>
      <c r="AJ7027" s="17">
        <v>0.91</v>
      </c>
      <c r="AK7027" s="42" t="s">
        <v>15889</v>
      </c>
      <c r="AL7027" s="42" t="s">
        <v>9772</v>
      </c>
    </row>
    <row r="7028" spans="2:38" x14ac:dyDescent="0.3">
      <c r="B7028" s="15">
        <v>7003</v>
      </c>
      <c r="C7028" t="s">
        <v>2469</v>
      </c>
      <c r="D7028" t="s">
        <v>258</v>
      </c>
      <c r="E7028" t="s">
        <v>258</v>
      </c>
      <c r="F7028">
        <v>320</v>
      </c>
      <c r="G7028">
        <v>320</v>
      </c>
      <c r="H7028" t="s">
        <v>93</v>
      </c>
      <c r="I7028">
        <v>97746</v>
      </c>
      <c r="J7028" s="12" t="s">
        <v>280</v>
      </c>
      <c r="K7028" s="13">
        <v>36945</v>
      </c>
      <c r="L7028" s="13">
        <v>36951</v>
      </c>
      <c r="M7028" s="14">
        <v>47574.43</v>
      </c>
      <c r="N7028" s="14">
        <v>0</v>
      </c>
      <c r="O7028" s="14">
        <v>47574.43</v>
      </c>
      <c r="P7028">
        <v>0</v>
      </c>
      <c r="Q7028">
        <v>0</v>
      </c>
      <c r="R7028">
        <v>0</v>
      </c>
      <c r="S7028" s="15">
        <v>0</v>
      </c>
      <c r="T7028" s="15">
        <v>0</v>
      </c>
      <c r="U7028" s="15">
        <v>0</v>
      </c>
      <c r="V7028" s="15">
        <v>0</v>
      </c>
      <c r="W7028" s="15">
        <v>0</v>
      </c>
      <c r="X7028" s="15">
        <v>0</v>
      </c>
      <c r="Y7028" s="15">
        <v>0</v>
      </c>
      <c r="Z7028" s="15">
        <v>0</v>
      </c>
      <c r="AA7028" s="15">
        <v>0</v>
      </c>
      <c r="AB7028" s="15">
        <v>0</v>
      </c>
      <c r="AC7028" s="16">
        <v>47574.43</v>
      </c>
      <c r="AD7028" s="16">
        <v>0</v>
      </c>
      <c r="AE7028" s="16">
        <v>47574.43</v>
      </c>
      <c r="AF7028" s="16">
        <v>17075.830000000002</v>
      </c>
      <c r="AG7028" s="16">
        <v>0</v>
      </c>
      <c r="AH7028" s="16">
        <v>17075.830000000002</v>
      </c>
      <c r="AI7028" s="17">
        <v>0.84499999999999997</v>
      </c>
      <c r="AJ7028" s="17">
        <v>1</v>
      </c>
      <c r="AK7028" s="42" t="s">
        <v>15745</v>
      </c>
      <c r="AL7028" s="42" t="s">
        <v>14099</v>
      </c>
    </row>
    <row r="7029" spans="2:38" x14ac:dyDescent="0.3">
      <c r="B7029" s="15">
        <v>7004</v>
      </c>
      <c r="C7029" t="s">
        <v>2469</v>
      </c>
      <c r="D7029" t="s">
        <v>131</v>
      </c>
      <c r="E7029" t="s">
        <v>131</v>
      </c>
      <c r="F7029">
        <v>589</v>
      </c>
      <c r="G7029">
        <v>589</v>
      </c>
      <c r="H7029" t="s">
        <v>132</v>
      </c>
      <c r="I7029">
        <v>96455</v>
      </c>
      <c r="J7029" s="12" t="s">
        <v>552</v>
      </c>
      <c r="K7029" s="13">
        <v>36399</v>
      </c>
      <c r="L7029" s="13">
        <v>36404</v>
      </c>
      <c r="M7029" s="14">
        <v>30121.67</v>
      </c>
      <c r="N7029" s="14">
        <v>3003.36</v>
      </c>
      <c r="O7029" s="14">
        <v>33125.03</v>
      </c>
      <c r="P7029">
        <v>2</v>
      </c>
      <c r="Q7029">
        <v>0</v>
      </c>
      <c r="R7029">
        <v>2</v>
      </c>
      <c r="S7029" s="15">
        <v>0</v>
      </c>
      <c r="T7029" s="15">
        <v>0</v>
      </c>
      <c r="U7029" s="15">
        <v>1</v>
      </c>
      <c r="V7029" s="15">
        <v>1</v>
      </c>
      <c r="W7029" s="15">
        <v>1</v>
      </c>
      <c r="X7029" s="15">
        <v>2</v>
      </c>
      <c r="Y7029" s="15">
        <v>0</v>
      </c>
      <c r="Z7029" s="15">
        <v>0</v>
      </c>
      <c r="AA7029" s="15">
        <v>2</v>
      </c>
      <c r="AB7029" s="15">
        <v>3</v>
      </c>
      <c r="AC7029" s="16">
        <v>37652.21</v>
      </c>
      <c r="AD7029" s="16">
        <v>3754.21</v>
      </c>
      <c r="AE7029" s="16">
        <v>41406.42</v>
      </c>
      <c r="AF7029" s="16">
        <v>15528.38</v>
      </c>
      <c r="AG7029" s="16">
        <v>1545.99</v>
      </c>
      <c r="AH7029" s="16">
        <v>17074.37</v>
      </c>
      <c r="AI7029" s="17">
        <v>1</v>
      </c>
      <c r="AJ7029" s="17">
        <v>0.93540000000000001</v>
      </c>
      <c r="AK7029" s="42" t="s">
        <v>16084</v>
      </c>
      <c r="AL7029" s="42" t="s">
        <v>9654</v>
      </c>
    </row>
    <row r="7030" spans="2:38" x14ac:dyDescent="0.3">
      <c r="B7030" s="15">
        <v>7005</v>
      </c>
      <c r="C7030" t="s">
        <v>58</v>
      </c>
      <c r="D7030" t="s">
        <v>59</v>
      </c>
      <c r="E7030" t="s">
        <v>2467</v>
      </c>
      <c r="F7030">
        <v>564</v>
      </c>
      <c r="G7030">
        <v>1178</v>
      </c>
      <c r="H7030" t="s">
        <v>60</v>
      </c>
      <c r="I7030">
        <v>68120</v>
      </c>
      <c r="J7030" s="12" t="s">
        <v>18532</v>
      </c>
      <c r="K7030" s="13">
        <v>42360</v>
      </c>
      <c r="L7030" s="13">
        <v>42360</v>
      </c>
      <c r="M7030" s="14">
        <v>64021.8</v>
      </c>
      <c r="N7030" s="14">
        <v>0</v>
      </c>
      <c r="O7030" s="14">
        <v>64021.8</v>
      </c>
      <c r="P7030">
        <v>1</v>
      </c>
      <c r="Q7030">
        <v>0</v>
      </c>
      <c r="R7030">
        <v>1</v>
      </c>
      <c r="S7030" s="15">
        <v>0</v>
      </c>
      <c r="T7030" s="15">
        <v>0</v>
      </c>
      <c r="U7030" s="15">
        <v>0</v>
      </c>
      <c r="V7030" s="15">
        <v>0</v>
      </c>
      <c r="W7030" s="15">
        <v>1</v>
      </c>
      <c r="X7030" s="15">
        <v>2</v>
      </c>
      <c r="Y7030" s="15">
        <v>0</v>
      </c>
      <c r="Z7030" s="15">
        <v>0</v>
      </c>
      <c r="AA7030" s="15">
        <v>1</v>
      </c>
      <c r="AB7030" s="15">
        <v>2</v>
      </c>
      <c r="AC7030" s="16">
        <v>69020.44</v>
      </c>
      <c r="AD7030" s="16">
        <v>0</v>
      </c>
      <c r="AE7030" s="16">
        <v>69020.44</v>
      </c>
      <c r="AF7030" s="16">
        <v>17058.72</v>
      </c>
      <c r="AG7030" s="16">
        <v>0</v>
      </c>
      <c r="AH7030" s="16">
        <v>17058.72</v>
      </c>
      <c r="AI7030" s="17">
        <v>1</v>
      </c>
      <c r="AJ7030" s="17">
        <v>0.90039999999999998</v>
      </c>
      <c r="AK7030" s="42" t="s">
        <v>19230</v>
      </c>
      <c r="AL7030" s="42" t="s">
        <v>9233</v>
      </c>
    </row>
    <row r="7031" spans="2:38" x14ac:dyDescent="0.3">
      <c r="B7031" s="15">
        <v>7006</v>
      </c>
      <c r="C7031" t="s">
        <v>115</v>
      </c>
      <c r="D7031" t="s">
        <v>1653</v>
      </c>
      <c r="E7031" t="s">
        <v>2603</v>
      </c>
      <c r="F7031">
        <v>2486</v>
      </c>
      <c r="G7031">
        <v>2486</v>
      </c>
      <c r="H7031" t="s">
        <v>3921</v>
      </c>
      <c r="I7031">
        <v>108472</v>
      </c>
      <c r="J7031" s="12" t="s">
        <v>7666</v>
      </c>
      <c r="K7031" s="13">
        <v>45471</v>
      </c>
      <c r="L7031" s="13">
        <v>45471</v>
      </c>
      <c r="M7031" s="14">
        <v>34502.53</v>
      </c>
      <c r="N7031" s="14">
        <v>3755.11</v>
      </c>
      <c r="O7031" s="14">
        <v>38257.64</v>
      </c>
      <c r="P7031">
        <v>2</v>
      </c>
      <c r="Q7031">
        <v>1</v>
      </c>
      <c r="R7031">
        <v>3</v>
      </c>
      <c r="S7031" s="15">
        <v>0</v>
      </c>
      <c r="T7031" s="15">
        <v>0</v>
      </c>
      <c r="U7031" s="15">
        <v>3</v>
      </c>
      <c r="V7031" s="15">
        <v>3</v>
      </c>
      <c r="W7031" s="15">
        <v>0</v>
      </c>
      <c r="X7031" s="15">
        <v>0</v>
      </c>
      <c r="Y7031" s="15">
        <v>0</v>
      </c>
      <c r="Z7031" s="15">
        <v>0</v>
      </c>
      <c r="AA7031" s="15">
        <v>3</v>
      </c>
      <c r="AB7031" s="15">
        <v>3</v>
      </c>
      <c r="AC7031" s="16">
        <v>40468.35</v>
      </c>
      <c r="AD7031" s="16">
        <v>4624.4799999999996</v>
      </c>
      <c r="AE7031" s="16">
        <v>45092.83</v>
      </c>
      <c r="AF7031" s="16">
        <v>15623.24</v>
      </c>
      <c r="AG7031" s="16">
        <v>1429.14</v>
      </c>
      <c r="AH7031" s="16">
        <v>17052.38</v>
      </c>
      <c r="AI7031" s="17">
        <v>1</v>
      </c>
      <c r="AJ7031" s="17">
        <v>0.89759999999999995</v>
      </c>
      <c r="AK7031" s="42" t="s">
        <v>15961</v>
      </c>
      <c r="AL7031" s="42">
        <v>1706232</v>
      </c>
    </row>
    <row r="7032" spans="2:38" x14ac:dyDescent="0.3">
      <c r="B7032" s="15">
        <v>7007</v>
      </c>
      <c r="C7032" t="s">
        <v>163</v>
      </c>
      <c r="D7032" t="s">
        <v>1650</v>
      </c>
      <c r="E7032" t="s">
        <v>1988</v>
      </c>
      <c r="F7032">
        <v>2708</v>
      </c>
      <c r="G7032">
        <v>2708</v>
      </c>
      <c r="H7032" t="s">
        <v>93</v>
      </c>
      <c r="I7032">
        <v>114088</v>
      </c>
      <c r="J7032" s="12" t="s">
        <v>7798</v>
      </c>
      <c r="K7032" s="13">
        <v>45862</v>
      </c>
      <c r="L7032" s="13">
        <v>45862</v>
      </c>
      <c r="M7032" s="14">
        <v>54756.79</v>
      </c>
      <c r="N7032" s="14">
        <v>0</v>
      </c>
      <c r="O7032" s="14">
        <v>54756.79</v>
      </c>
      <c r="P7032">
        <v>6</v>
      </c>
      <c r="Q7032">
        <v>0</v>
      </c>
      <c r="R7032">
        <v>6</v>
      </c>
      <c r="S7032" s="15">
        <v>0</v>
      </c>
      <c r="T7032" s="15">
        <v>0</v>
      </c>
      <c r="U7032" s="15">
        <v>6</v>
      </c>
      <c r="V7032" s="15">
        <v>6</v>
      </c>
      <c r="W7032" s="15">
        <v>0</v>
      </c>
      <c r="X7032" s="15">
        <v>0</v>
      </c>
      <c r="Y7032" s="15">
        <v>0</v>
      </c>
      <c r="Z7032" s="15">
        <v>0</v>
      </c>
      <c r="AA7032" s="15">
        <v>6</v>
      </c>
      <c r="AB7032" s="15">
        <v>6</v>
      </c>
      <c r="AC7032" s="16">
        <v>45020.63</v>
      </c>
      <c r="AD7032" s="16">
        <v>0</v>
      </c>
      <c r="AE7032" s="16">
        <v>45020.63</v>
      </c>
      <c r="AF7032" s="16">
        <v>17047.16</v>
      </c>
      <c r="AG7032" s="16">
        <v>0</v>
      </c>
      <c r="AH7032" s="16">
        <v>17047.16</v>
      </c>
      <c r="AI7032" s="17">
        <v>0.755</v>
      </c>
      <c r="AJ7032" s="17">
        <v>0.91</v>
      </c>
      <c r="AK7032" s="42" t="s">
        <v>16126</v>
      </c>
      <c r="AL7032" s="42">
        <v>1706873</v>
      </c>
    </row>
    <row r="7033" spans="2:38" x14ac:dyDescent="0.3">
      <c r="B7033" s="15">
        <v>7008</v>
      </c>
      <c r="C7033" t="s">
        <v>2469</v>
      </c>
      <c r="D7033" t="s">
        <v>258</v>
      </c>
      <c r="E7033" t="s">
        <v>258</v>
      </c>
      <c r="F7033">
        <v>1225</v>
      </c>
      <c r="G7033">
        <v>1225</v>
      </c>
      <c r="H7033" t="s">
        <v>471</v>
      </c>
      <c r="I7033">
        <v>114066</v>
      </c>
      <c r="J7033" s="12" t="s">
        <v>7654</v>
      </c>
      <c r="K7033" s="13">
        <v>45930</v>
      </c>
      <c r="L7033" s="13">
        <v>45931</v>
      </c>
      <c r="M7033" s="14">
        <v>44846.91</v>
      </c>
      <c r="N7033" s="14">
        <v>1876.37</v>
      </c>
      <c r="O7033" s="14">
        <v>46723.28</v>
      </c>
      <c r="P7033">
        <v>2</v>
      </c>
      <c r="Q7033">
        <v>0</v>
      </c>
      <c r="R7033">
        <v>2</v>
      </c>
      <c r="S7033" s="15">
        <v>0</v>
      </c>
      <c r="T7033" s="15">
        <v>0</v>
      </c>
      <c r="U7033" s="15">
        <v>2</v>
      </c>
      <c r="V7033" s="15">
        <v>2</v>
      </c>
      <c r="W7033" s="15">
        <v>0</v>
      </c>
      <c r="X7033" s="15">
        <v>0</v>
      </c>
      <c r="Y7033" s="15">
        <v>0</v>
      </c>
      <c r="Z7033" s="15">
        <v>0</v>
      </c>
      <c r="AA7033" s="15">
        <v>2</v>
      </c>
      <c r="AB7033" s="15">
        <v>2</v>
      </c>
      <c r="AC7033" s="16">
        <v>50280.44</v>
      </c>
      <c r="AD7033" s="16">
        <v>2345.58</v>
      </c>
      <c r="AE7033" s="16">
        <v>52626.02</v>
      </c>
      <c r="AF7033" s="16">
        <v>16078.75</v>
      </c>
      <c r="AG7033" s="16">
        <v>962.91</v>
      </c>
      <c r="AH7033" s="16">
        <v>17041.66</v>
      </c>
      <c r="AI7033" s="17">
        <v>0.755</v>
      </c>
      <c r="AJ7033" s="17">
        <v>0.91</v>
      </c>
      <c r="AK7033" s="42" t="s">
        <v>15946</v>
      </c>
      <c r="AL7033" s="42" t="s">
        <v>11002</v>
      </c>
    </row>
    <row r="7034" spans="2:38" x14ac:dyDescent="0.3">
      <c r="B7034" s="15">
        <v>7009</v>
      </c>
      <c r="C7034" t="s">
        <v>163</v>
      </c>
      <c r="D7034" t="s">
        <v>1657</v>
      </c>
      <c r="E7034" t="s">
        <v>2504</v>
      </c>
      <c r="F7034">
        <v>2089</v>
      </c>
      <c r="G7034">
        <v>2089</v>
      </c>
      <c r="H7034" t="s">
        <v>1737</v>
      </c>
      <c r="I7034">
        <v>110323</v>
      </c>
      <c r="J7034" s="12" t="s">
        <v>7501</v>
      </c>
      <c r="K7034" s="13">
        <v>45595</v>
      </c>
      <c r="L7034" s="13">
        <v>45595</v>
      </c>
      <c r="M7034" s="14">
        <v>56380.01</v>
      </c>
      <c r="N7034" s="14">
        <v>0</v>
      </c>
      <c r="O7034" s="14">
        <v>56380.01</v>
      </c>
      <c r="P7034">
        <v>1</v>
      </c>
      <c r="Q7034">
        <v>0</v>
      </c>
      <c r="R7034">
        <v>1</v>
      </c>
      <c r="S7034" s="15">
        <v>0</v>
      </c>
      <c r="T7034" s="15">
        <v>0</v>
      </c>
      <c r="U7034" s="15">
        <v>1</v>
      </c>
      <c r="V7034" s="15">
        <v>1</v>
      </c>
      <c r="W7034" s="15">
        <v>0</v>
      </c>
      <c r="X7034" s="15">
        <v>0</v>
      </c>
      <c r="Y7034" s="15">
        <v>0</v>
      </c>
      <c r="Z7034" s="15">
        <v>0</v>
      </c>
      <c r="AA7034" s="15">
        <v>1</v>
      </c>
      <c r="AB7034" s="15">
        <v>1</v>
      </c>
      <c r="AC7034" s="16">
        <v>51543.99</v>
      </c>
      <c r="AD7034" s="16">
        <v>0</v>
      </c>
      <c r="AE7034" s="16">
        <v>51543.99</v>
      </c>
      <c r="AF7034" s="16">
        <v>17028.54</v>
      </c>
      <c r="AG7034" s="16">
        <v>0</v>
      </c>
      <c r="AH7034" s="16">
        <v>17028.54</v>
      </c>
      <c r="AI7034" s="17">
        <v>0.95320000000000005</v>
      </c>
      <c r="AJ7034" s="17">
        <v>0.91</v>
      </c>
      <c r="AK7034" s="42" t="s">
        <v>15749</v>
      </c>
      <c r="AL7034" s="42">
        <v>1704710</v>
      </c>
    </row>
    <row r="7035" spans="2:38" x14ac:dyDescent="0.3">
      <c r="B7035" s="15">
        <v>7010</v>
      </c>
      <c r="C7035" t="s">
        <v>115</v>
      </c>
      <c r="D7035" t="s">
        <v>1656</v>
      </c>
      <c r="E7035" t="s">
        <v>2757</v>
      </c>
      <c r="F7035">
        <v>2811</v>
      </c>
      <c r="G7035">
        <v>2811</v>
      </c>
      <c r="H7035" t="s">
        <v>4418</v>
      </c>
      <c r="I7035">
        <v>103871</v>
      </c>
      <c r="J7035" s="12" t="s">
        <v>8535</v>
      </c>
      <c r="K7035" s="13">
        <v>45198</v>
      </c>
      <c r="L7035" s="13">
        <v>45198</v>
      </c>
      <c r="M7035" s="14">
        <v>46955.34</v>
      </c>
      <c r="N7035" s="14">
        <v>0</v>
      </c>
      <c r="O7035" s="14">
        <v>46955.34</v>
      </c>
      <c r="P7035">
        <v>2</v>
      </c>
      <c r="Q7035">
        <v>0</v>
      </c>
      <c r="R7035">
        <v>2</v>
      </c>
      <c r="S7035" s="15">
        <v>0</v>
      </c>
      <c r="T7035" s="15">
        <v>0</v>
      </c>
      <c r="U7035" s="15">
        <v>2</v>
      </c>
      <c r="V7035" s="15">
        <v>2</v>
      </c>
      <c r="W7035" s="15">
        <v>0</v>
      </c>
      <c r="X7035" s="15">
        <v>0</v>
      </c>
      <c r="Y7035" s="15">
        <v>0</v>
      </c>
      <c r="Z7035" s="15">
        <v>0</v>
      </c>
      <c r="AA7035" s="15">
        <v>2</v>
      </c>
      <c r="AB7035" s="15">
        <v>2</v>
      </c>
      <c r="AC7035" s="16">
        <v>50040.42</v>
      </c>
      <c r="AD7035" s="16">
        <v>0</v>
      </c>
      <c r="AE7035" s="16">
        <v>50040.42</v>
      </c>
      <c r="AF7035" s="16">
        <v>17004.740000000002</v>
      </c>
      <c r="AG7035" s="16">
        <v>0</v>
      </c>
      <c r="AH7035" s="16">
        <v>17004.740000000002</v>
      </c>
      <c r="AI7035" s="17">
        <v>0.4763</v>
      </c>
      <c r="AJ7035" s="17">
        <v>0.66500000000000004</v>
      </c>
      <c r="AK7035" s="42" t="s">
        <v>17134</v>
      </c>
      <c r="AL7035" s="42">
        <v>1707375</v>
      </c>
    </row>
    <row r="7036" spans="2:38" x14ac:dyDescent="0.3">
      <c r="B7036" s="15">
        <v>7011</v>
      </c>
      <c r="C7036" t="s">
        <v>58</v>
      </c>
      <c r="D7036" t="s">
        <v>59</v>
      </c>
      <c r="E7036" t="s">
        <v>2905</v>
      </c>
      <c r="F7036">
        <v>2748</v>
      </c>
      <c r="G7036">
        <v>2748</v>
      </c>
      <c r="H7036" t="s">
        <v>3313</v>
      </c>
      <c r="I7036">
        <v>109125</v>
      </c>
      <c r="J7036" s="12" t="s">
        <v>7503</v>
      </c>
      <c r="K7036" s="13">
        <v>45565</v>
      </c>
      <c r="L7036" s="13">
        <v>45565</v>
      </c>
      <c r="M7036" s="14">
        <v>56649.89</v>
      </c>
      <c r="N7036" s="14">
        <v>0</v>
      </c>
      <c r="O7036" s="14">
        <v>56649.89</v>
      </c>
      <c r="P7036">
        <v>1</v>
      </c>
      <c r="Q7036">
        <v>0</v>
      </c>
      <c r="R7036">
        <v>1</v>
      </c>
      <c r="S7036" s="15">
        <v>0</v>
      </c>
      <c r="T7036" s="15">
        <v>0</v>
      </c>
      <c r="U7036" s="15">
        <v>1</v>
      </c>
      <c r="V7036" s="15">
        <v>1</v>
      </c>
      <c r="W7036" s="15">
        <v>0</v>
      </c>
      <c r="X7036" s="15">
        <v>0</v>
      </c>
      <c r="Y7036" s="15">
        <v>0</v>
      </c>
      <c r="Z7036" s="15">
        <v>0</v>
      </c>
      <c r="AA7036" s="15">
        <v>1</v>
      </c>
      <c r="AB7036" s="15">
        <v>1</v>
      </c>
      <c r="AC7036" s="16">
        <v>65019.87</v>
      </c>
      <c r="AD7036" s="16">
        <v>0</v>
      </c>
      <c r="AE7036" s="16">
        <v>65019.87</v>
      </c>
      <c r="AF7036" s="16">
        <v>16990</v>
      </c>
      <c r="AG7036" s="16">
        <v>0</v>
      </c>
      <c r="AH7036" s="16">
        <v>16990</v>
      </c>
      <c r="AI7036" s="17">
        <v>0.80600000000000005</v>
      </c>
      <c r="AJ7036" s="17">
        <v>0.85929999999999995</v>
      </c>
      <c r="AK7036" s="42" t="s">
        <v>15753</v>
      </c>
      <c r="AL7036" s="42" t="s">
        <v>10611</v>
      </c>
    </row>
    <row r="7037" spans="2:38" x14ac:dyDescent="0.3">
      <c r="B7037" s="15">
        <v>7012</v>
      </c>
      <c r="C7037" t="s">
        <v>58</v>
      </c>
      <c r="D7037" t="s">
        <v>59</v>
      </c>
      <c r="E7037" t="s">
        <v>3675</v>
      </c>
      <c r="F7037">
        <v>2110</v>
      </c>
      <c r="G7037">
        <v>2110</v>
      </c>
      <c r="H7037" t="s">
        <v>93</v>
      </c>
      <c r="I7037">
        <v>90897</v>
      </c>
      <c r="J7037" s="12" t="s">
        <v>7799</v>
      </c>
      <c r="K7037" s="13">
        <v>43980</v>
      </c>
      <c r="L7037" s="13">
        <v>43980</v>
      </c>
      <c r="M7037" s="14">
        <v>34314.28</v>
      </c>
      <c r="N7037" s="14">
        <v>3270.68</v>
      </c>
      <c r="O7037" s="14">
        <v>37584.959999999999</v>
      </c>
      <c r="P7037">
        <v>2</v>
      </c>
      <c r="Q7037">
        <v>0</v>
      </c>
      <c r="R7037">
        <v>2</v>
      </c>
      <c r="S7037" s="15">
        <v>0</v>
      </c>
      <c r="T7037" s="15">
        <v>0</v>
      </c>
      <c r="U7037" s="15">
        <v>2</v>
      </c>
      <c r="V7037" s="15">
        <v>2</v>
      </c>
      <c r="W7037" s="15">
        <v>0</v>
      </c>
      <c r="X7037" s="15">
        <v>0</v>
      </c>
      <c r="Y7037" s="15">
        <v>0</v>
      </c>
      <c r="Z7037" s="15">
        <v>0</v>
      </c>
      <c r="AA7037" s="15">
        <v>2</v>
      </c>
      <c r="AB7037" s="15">
        <v>2</v>
      </c>
      <c r="AC7037" s="16">
        <v>39247.269999999997</v>
      </c>
      <c r="AD7037" s="16">
        <v>4088.35</v>
      </c>
      <c r="AE7037" s="16">
        <v>43335.62</v>
      </c>
      <c r="AF7037" s="16">
        <v>15287.08</v>
      </c>
      <c r="AG7037" s="16">
        <v>1696.86</v>
      </c>
      <c r="AH7037" s="16">
        <v>16983.939999999999</v>
      </c>
      <c r="AI7037" s="17">
        <v>1</v>
      </c>
      <c r="AJ7037" s="17">
        <v>0.99639999999999995</v>
      </c>
      <c r="AK7037" s="42" t="s">
        <v>16127</v>
      </c>
      <c r="AL7037" s="42" t="s">
        <v>16128</v>
      </c>
    </row>
    <row r="7038" spans="2:38" x14ac:dyDescent="0.3">
      <c r="B7038" s="15">
        <v>7013</v>
      </c>
      <c r="C7038" t="s">
        <v>2469</v>
      </c>
      <c r="D7038" t="s">
        <v>78</v>
      </c>
      <c r="E7038" t="s">
        <v>78</v>
      </c>
      <c r="F7038">
        <v>883</v>
      </c>
      <c r="G7038">
        <v>883</v>
      </c>
      <c r="H7038" t="s">
        <v>187</v>
      </c>
      <c r="I7038">
        <v>96828</v>
      </c>
      <c r="J7038" s="12" t="s">
        <v>1898</v>
      </c>
      <c r="K7038" s="13">
        <v>36771</v>
      </c>
      <c r="L7038" s="13">
        <v>36801</v>
      </c>
      <c r="M7038" s="14">
        <v>42480.12</v>
      </c>
      <c r="N7038" s="14">
        <v>0</v>
      </c>
      <c r="O7038" s="14">
        <v>42480.12</v>
      </c>
      <c r="P7038">
        <v>0</v>
      </c>
      <c r="Q7038">
        <v>0</v>
      </c>
      <c r="R7038">
        <v>0</v>
      </c>
      <c r="S7038" s="15">
        <v>0</v>
      </c>
      <c r="T7038" s="15">
        <v>0</v>
      </c>
      <c r="U7038" s="15">
        <v>0</v>
      </c>
      <c r="V7038" s="15">
        <v>0</v>
      </c>
      <c r="W7038" s="15">
        <v>0</v>
      </c>
      <c r="X7038" s="15">
        <v>0</v>
      </c>
      <c r="Y7038" s="15">
        <v>0</v>
      </c>
      <c r="Z7038" s="15">
        <v>0</v>
      </c>
      <c r="AA7038" s="15">
        <v>0</v>
      </c>
      <c r="AB7038" s="15">
        <v>0</v>
      </c>
      <c r="AC7038" s="16">
        <v>38618.1</v>
      </c>
      <c r="AD7038" s="16">
        <v>0</v>
      </c>
      <c r="AE7038" s="16">
        <v>38618.1</v>
      </c>
      <c r="AF7038" s="16">
        <v>16982.62</v>
      </c>
      <c r="AG7038" s="16">
        <v>0</v>
      </c>
      <c r="AH7038" s="16">
        <v>16982.62</v>
      </c>
      <c r="AI7038" s="17">
        <v>1</v>
      </c>
      <c r="AJ7038" s="17">
        <v>0.84889999999999999</v>
      </c>
      <c r="AK7038" s="42" t="s">
        <v>15754</v>
      </c>
      <c r="AL7038" s="42" t="s">
        <v>9404</v>
      </c>
    </row>
    <row r="7039" spans="2:38" x14ac:dyDescent="0.3">
      <c r="B7039" s="15">
        <v>7014</v>
      </c>
      <c r="C7039" t="s">
        <v>55</v>
      </c>
      <c r="D7039" t="s">
        <v>56</v>
      </c>
      <c r="E7039" t="s">
        <v>2061</v>
      </c>
      <c r="F7039">
        <v>137</v>
      </c>
      <c r="G7039">
        <v>137</v>
      </c>
      <c r="H7039" t="s">
        <v>948</v>
      </c>
      <c r="I7039">
        <v>113610</v>
      </c>
      <c r="J7039" s="12" t="s">
        <v>8075</v>
      </c>
      <c r="K7039" s="13">
        <v>45908</v>
      </c>
      <c r="L7039" s="13">
        <v>45908</v>
      </c>
      <c r="M7039" s="14">
        <v>48008.76</v>
      </c>
      <c r="N7039" s="14">
        <v>12061.14</v>
      </c>
      <c r="O7039" s="14">
        <v>60069.9</v>
      </c>
      <c r="P7039">
        <v>4</v>
      </c>
      <c r="Q7039">
        <v>0</v>
      </c>
      <c r="R7039">
        <v>4</v>
      </c>
      <c r="S7039" s="15">
        <v>0</v>
      </c>
      <c r="T7039" s="15">
        <v>0</v>
      </c>
      <c r="U7039" s="15">
        <v>2</v>
      </c>
      <c r="V7039" s="15">
        <v>2</v>
      </c>
      <c r="W7039" s="15">
        <v>2</v>
      </c>
      <c r="X7039" s="15">
        <v>4</v>
      </c>
      <c r="Y7039" s="15">
        <v>0</v>
      </c>
      <c r="Z7039" s="15">
        <v>0</v>
      </c>
      <c r="AA7039" s="15">
        <v>4</v>
      </c>
      <c r="AB7039" s="15">
        <v>6</v>
      </c>
      <c r="AC7039" s="16">
        <v>44839.85</v>
      </c>
      <c r="AD7039" s="16">
        <v>11341.21</v>
      </c>
      <c r="AE7039" s="16">
        <v>56181.06</v>
      </c>
      <c r="AF7039" s="16">
        <v>13625.31</v>
      </c>
      <c r="AG7039" s="16">
        <v>3336.02</v>
      </c>
      <c r="AH7039" s="16">
        <v>16961.330000000002</v>
      </c>
      <c r="AI7039" s="17">
        <v>0.755</v>
      </c>
      <c r="AJ7039" s="17">
        <v>0.91</v>
      </c>
      <c r="AK7039" s="42" t="s">
        <v>16478</v>
      </c>
      <c r="AL7039" s="42" t="s">
        <v>9578</v>
      </c>
    </row>
    <row r="7040" spans="2:38" x14ac:dyDescent="0.3">
      <c r="B7040" s="15">
        <v>7015</v>
      </c>
      <c r="C7040" t="s">
        <v>58</v>
      </c>
      <c r="D7040" t="s">
        <v>59</v>
      </c>
      <c r="E7040" t="s">
        <v>2482</v>
      </c>
      <c r="F7040">
        <v>546</v>
      </c>
      <c r="G7040">
        <v>546</v>
      </c>
      <c r="H7040" t="s">
        <v>80</v>
      </c>
      <c r="I7040">
        <v>56054</v>
      </c>
      <c r="J7040" s="12" t="s">
        <v>508</v>
      </c>
      <c r="K7040" s="13">
        <v>41331</v>
      </c>
      <c r="L7040" s="13">
        <v>41331</v>
      </c>
      <c r="M7040" s="14">
        <v>112539.06</v>
      </c>
      <c r="N7040" s="14">
        <v>7441.02</v>
      </c>
      <c r="O7040" s="14">
        <v>119980.08</v>
      </c>
      <c r="P7040">
        <v>0</v>
      </c>
      <c r="Q7040">
        <v>0</v>
      </c>
      <c r="R7040">
        <v>0</v>
      </c>
      <c r="S7040" s="15">
        <v>0</v>
      </c>
      <c r="T7040" s="15">
        <v>0</v>
      </c>
      <c r="U7040" s="15">
        <v>0</v>
      </c>
      <c r="V7040" s="15">
        <v>0</v>
      </c>
      <c r="W7040" s="15">
        <v>0</v>
      </c>
      <c r="X7040" s="15">
        <v>0</v>
      </c>
      <c r="Y7040" s="15">
        <v>0</v>
      </c>
      <c r="Z7040" s="15">
        <v>0</v>
      </c>
      <c r="AA7040" s="15">
        <v>0</v>
      </c>
      <c r="AB7040" s="15">
        <v>0</v>
      </c>
      <c r="AC7040" s="16">
        <v>126645.49</v>
      </c>
      <c r="AD7040" s="16">
        <v>8005.13</v>
      </c>
      <c r="AE7040" s="16">
        <v>134650.62</v>
      </c>
      <c r="AF7040" s="16">
        <v>16160.79</v>
      </c>
      <c r="AG7040" s="16">
        <v>800.53</v>
      </c>
      <c r="AH7040" s="16">
        <v>16961.32</v>
      </c>
      <c r="AI7040" s="17">
        <v>0.84499999999999997</v>
      </c>
      <c r="AJ7040" s="17">
        <v>0.91539999999999999</v>
      </c>
      <c r="AK7040" s="42" t="s">
        <v>15911</v>
      </c>
      <c r="AL7040" s="42" t="s">
        <v>9271</v>
      </c>
    </row>
    <row r="7041" spans="2:38" x14ac:dyDescent="0.3">
      <c r="B7041" s="15">
        <v>7016</v>
      </c>
      <c r="C7041" t="s">
        <v>49</v>
      </c>
      <c r="D7041" t="s">
        <v>52</v>
      </c>
      <c r="E7041" t="s">
        <v>2484</v>
      </c>
      <c r="F7041">
        <v>36</v>
      </c>
      <c r="G7041">
        <v>36</v>
      </c>
      <c r="H7041" t="s">
        <v>103</v>
      </c>
      <c r="I7041">
        <v>65086</v>
      </c>
      <c r="J7041" s="12" t="s">
        <v>869</v>
      </c>
      <c r="K7041" s="13">
        <v>42138</v>
      </c>
      <c r="L7041" s="13">
        <v>42138</v>
      </c>
      <c r="M7041" s="14">
        <v>31256.67</v>
      </c>
      <c r="N7041" s="14">
        <v>9363</v>
      </c>
      <c r="O7041" s="14">
        <v>40619.67</v>
      </c>
      <c r="P7041">
        <v>1</v>
      </c>
      <c r="Q7041">
        <v>1</v>
      </c>
      <c r="R7041">
        <v>2</v>
      </c>
      <c r="S7041" s="15">
        <v>0</v>
      </c>
      <c r="T7041" s="15">
        <v>0</v>
      </c>
      <c r="U7041" s="15">
        <v>1</v>
      </c>
      <c r="V7041" s="15">
        <v>1</v>
      </c>
      <c r="W7041" s="15">
        <v>1</v>
      </c>
      <c r="X7041" s="15">
        <v>2</v>
      </c>
      <c r="Y7041" s="15">
        <v>0</v>
      </c>
      <c r="Z7041" s="15">
        <v>0</v>
      </c>
      <c r="AA7041" s="15">
        <v>2</v>
      </c>
      <c r="AB7041" s="15">
        <v>3</v>
      </c>
      <c r="AC7041" s="16">
        <v>31271.47</v>
      </c>
      <c r="AD7041" s="16">
        <v>11894.34</v>
      </c>
      <c r="AE7041" s="16">
        <v>43165.81</v>
      </c>
      <c r="AF7041" s="16">
        <v>12689.98</v>
      </c>
      <c r="AG7041" s="16">
        <v>4259.66</v>
      </c>
      <c r="AH7041" s="16">
        <v>16949.64</v>
      </c>
      <c r="AI7041" s="17">
        <v>1</v>
      </c>
      <c r="AJ7041" s="17">
        <v>0.95799999999999996</v>
      </c>
      <c r="AK7041" s="42" t="s">
        <v>16671</v>
      </c>
      <c r="AL7041" s="42" t="s">
        <v>9516</v>
      </c>
    </row>
    <row r="7042" spans="2:38" x14ac:dyDescent="0.3">
      <c r="B7042" s="15">
        <v>7017</v>
      </c>
      <c r="C7042" t="s">
        <v>49</v>
      </c>
      <c r="D7042" t="s">
        <v>67</v>
      </c>
      <c r="E7042" t="s">
        <v>67</v>
      </c>
      <c r="F7042">
        <v>2759</v>
      </c>
      <c r="G7042">
        <v>2759</v>
      </c>
      <c r="H7042" t="s">
        <v>3111</v>
      </c>
      <c r="I7042">
        <v>110229</v>
      </c>
      <c r="J7042" s="12" t="s">
        <v>18533</v>
      </c>
      <c r="K7042" s="13">
        <v>45622</v>
      </c>
      <c r="L7042" s="13">
        <v>45622</v>
      </c>
      <c r="M7042" s="14">
        <v>51750.38</v>
      </c>
      <c r="N7042" s="14">
        <v>0</v>
      </c>
      <c r="O7042" s="14">
        <v>51750.38</v>
      </c>
      <c r="P7042">
        <v>3</v>
      </c>
      <c r="Q7042">
        <v>0</v>
      </c>
      <c r="R7042">
        <v>3</v>
      </c>
      <c r="S7042" s="15">
        <v>0</v>
      </c>
      <c r="T7042" s="15">
        <v>0</v>
      </c>
      <c r="U7042" s="15">
        <v>3</v>
      </c>
      <c r="V7042" s="15">
        <v>3</v>
      </c>
      <c r="W7042" s="15">
        <v>0</v>
      </c>
      <c r="X7042" s="15">
        <v>0</v>
      </c>
      <c r="Y7042" s="15">
        <v>0</v>
      </c>
      <c r="Z7042" s="15">
        <v>0</v>
      </c>
      <c r="AA7042" s="15">
        <v>3</v>
      </c>
      <c r="AB7042" s="15">
        <v>3</v>
      </c>
      <c r="AC7042" s="16">
        <v>53031.74</v>
      </c>
      <c r="AD7042" s="16">
        <v>0</v>
      </c>
      <c r="AE7042" s="16">
        <v>53031.74</v>
      </c>
      <c r="AF7042" s="16">
        <v>16944.87</v>
      </c>
      <c r="AG7042" s="16">
        <v>0</v>
      </c>
      <c r="AH7042" s="16">
        <v>16944.87</v>
      </c>
      <c r="AI7042" s="17">
        <v>0.76910000000000001</v>
      </c>
      <c r="AJ7042" s="17">
        <v>1</v>
      </c>
      <c r="AK7042" s="42" t="s">
        <v>19231</v>
      </c>
      <c r="AL7042" s="42" t="s">
        <v>10330</v>
      </c>
    </row>
    <row r="7043" spans="2:38" x14ac:dyDescent="0.3">
      <c r="B7043" s="15">
        <v>7018</v>
      </c>
      <c r="C7043" t="s">
        <v>163</v>
      </c>
      <c r="D7043" t="s">
        <v>1650</v>
      </c>
      <c r="E7043" t="s">
        <v>2534</v>
      </c>
      <c r="F7043">
        <v>1913</v>
      </c>
      <c r="G7043">
        <v>1913</v>
      </c>
      <c r="H7043" t="s">
        <v>920</v>
      </c>
      <c r="I7043">
        <v>107886</v>
      </c>
      <c r="J7043" s="12" t="s">
        <v>7600</v>
      </c>
      <c r="K7043" s="13">
        <v>45439</v>
      </c>
      <c r="L7043" s="13">
        <v>45439</v>
      </c>
      <c r="M7043" s="14">
        <v>41250.81</v>
      </c>
      <c r="N7043" s="14">
        <v>0</v>
      </c>
      <c r="O7043" s="14">
        <v>41250.81</v>
      </c>
      <c r="P7043">
        <v>1</v>
      </c>
      <c r="Q7043">
        <v>0</v>
      </c>
      <c r="R7043">
        <v>1</v>
      </c>
      <c r="S7043" s="15">
        <v>0</v>
      </c>
      <c r="T7043" s="15">
        <v>0</v>
      </c>
      <c r="U7043" s="15">
        <v>1</v>
      </c>
      <c r="V7043" s="15">
        <v>1</v>
      </c>
      <c r="W7043" s="15">
        <v>0</v>
      </c>
      <c r="X7043" s="15">
        <v>0</v>
      </c>
      <c r="Y7043" s="15">
        <v>0</v>
      </c>
      <c r="Z7043" s="15">
        <v>0</v>
      </c>
      <c r="AA7043" s="15">
        <v>1</v>
      </c>
      <c r="AB7043" s="15">
        <v>1</v>
      </c>
      <c r="AC7043" s="16">
        <v>57052.26</v>
      </c>
      <c r="AD7043" s="16">
        <v>0</v>
      </c>
      <c r="AE7043" s="16">
        <v>57052.26</v>
      </c>
      <c r="AF7043" s="16">
        <v>16942.150000000001</v>
      </c>
      <c r="AG7043" s="16">
        <v>0</v>
      </c>
      <c r="AH7043" s="16">
        <v>16942.150000000001</v>
      </c>
      <c r="AI7043" s="17">
        <v>0.83899999999999997</v>
      </c>
      <c r="AJ7043" s="17">
        <v>0.98350000000000004</v>
      </c>
      <c r="AK7043" s="42" t="s">
        <v>15878</v>
      </c>
      <c r="AL7043" s="42">
        <v>1704024</v>
      </c>
    </row>
    <row r="7044" spans="2:38" x14ac:dyDescent="0.3">
      <c r="B7044" s="15">
        <v>7019</v>
      </c>
      <c r="C7044" t="s">
        <v>115</v>
      </c>
      <c r="D7044" t="s">
        <v>1652</v>
      </c>
      <c r="E7044" t="s">
        <v>1659</v>
      </c>
      <c r="F7044">
        <v>2065</v>
      </c>
      <c r="G7044">
        <v>2065</v>
      </c>
      <c r="H7044" t="s">
        <v>2011</v>
      </c>
      <c r="I7044">
        <v>115240</v>
      </c>
      <c r="J7044" s="12" t="s">
        <v>7866</v>
      </c>
      <c r="K7044" s="13">
        <v>45930</v>
      </c>
      <c r="L7044" s="13">
        <v>45930</v>
      </c>
      <c r="M7044" s="14">
        <v>35420.230000000003</v>
      </c>
      <c r="N7044" s="14">
        <v>7672.92</v>
      </c>
      <c r="O7044" s="14">
        <v>43093.15</v>
      </c>
      <c r="P7044">
        <v>6</v>
      </c>
      <c r="Q7044">
        <v>0</v>
      </c>
      <c r="R7044">
        <v>6</v>
      </c>
      <c r="S7044" s="15">
        <v>0</v>
      </c>
      <c r="T7044" s="15">
        <v>0</v>
      </c>
      <c r="U7044" s="15">
        <v>6</v>
      </c>
      <c r="V7044" s="15">
        <v>6</v>
      </c>
      <c r="W7044" s="15">
        <v>0</v>
      </c>
      <c r="X7044" s="15">
        <v>0</v>
      </c>
      <c r="Y7044" s="15">
        <v>0</v>
      </c>
      <c r="Z7044" s="15">
        <v>0</v>
      </c>
      <c r="AA7044" s="15">
        <v>6</v>
      </c>
      <c r="AB7044" s="15">
        <v>6</v>
      </c>
      <c r="AC7044" s="16">
        <v>39355.78</v>
      </c>
      <c r="AD7044" s="16">
        <v>8525.4599999999991</v>
      </c>
      <c r="AE7044" s="16">
        <v>47881.24</v>
      </c>
      <c r="AF7044" s="16">
        <v>13893.38</v>
      </c>
      <c r="AG7044" s="16">
        <v>3046.98</v>
      </c>
      <c r="AH7044" s="16">
        <v>16940.36</v>
      </c>
      <c r="AI7044" s="17">
        <v>0.755</v>
      </c>
      <c r="AJ7044" s="17">
        <v>0.91</v>
      </c>
      <c r="AK7044" s="42" t="s">
        <v>16216</v>
      </c>
      <c r="AL7044" s="42">
        <v>1704650</v>
      </c>
    </row>
    <row r="7045" spans="2:38" x14ac:dyDescent="0.3">
      <c r="B7045" s="15">
        <v>7020</v>
      </c>
      <c r="C7045" t="s">
        <v>55</v>
      </c>
      <c r="D7045" t="s">
        <v>56</v>
      </c>
      <c r="E7045" t="s">
        <v>2061</v>
      </c>
      <c r="F7045">
        <v>98</v>
      </c>
      <c r="G7045">
        <v>168</v>
      </c>
      <c r="H7045" t="s">
        <v>201</v>
      </c>
      <c r="I7045">
        <v>20122</v>
      </c>
      <c r="J7045" s="12" t="s">
        <v>1598</v>
      </c>
      <c r="K7045" s="13">
        <v>38875</v>
      </c>
      <c r="L7045" s="13">
        <v>38901</v>
      </c>
      <c r="M7045" s="14">
        <v>0</v>
      </c>
      <c r="N7045" s="14">
        <v>0</v>
      </c>
      <c r="O7045" s="14">
        <v>0</v>
      </c>
      <c r="P7045">
        <v>0</v>
      </c>
      <c r="Q7045">
        <v>0</v>
      </c>
      <c r="R7045">
        <v>0</v>
      </c>
      <c r="S7045" s="15">
        <v>0</v>
      </c>
      <c r="T7045" s="15">
        <v>0</v>
      </c>
      <c r="U7045" s="15">
        <v>0</v>
      </c>
      <c r="V7045" s="15">
        <v>0</v>
      </c>
      <c r="W7045" s="15">
        <v>0</v>
      </c>
      <c r="X7045" s="15">
        <v>0</v>
      </c>
      <c r="Y7045" s="15">
        <v>0</v>
      </c>
      <c r="Z7045" s="15">
        <v>0</v>
      </c>
      <c r="AA7045" s="15">
        <v>0</v>
      </c>
      <c r="AB7045" s="15">
        <v>0</v>
      </c>
      <c r="AC7045" s="16">
        <v>43563.45</v>
      </c>
      <c r="AD7045" s="16">
        <v>33409.839999999997</v>
      </c>
      <c r="AE7045" s="16">
        <v>76973.289999999994</v>
      </c>
      <c r="AF7045" s="16">
        <v>9583.86</v>
      </c>
      <c r="AG7045" s="16">
        <v>7350.19</v>
      </c>
      <c r="AH7045" s="16">
        <v>16934.05</v>
      </c>
      <c r="AI7045" s="17">
        <v>0.84499999999999997</v>
      </c>
      <c r="AJ7045" s="17">
        <v>1</v>
      </c>
      <c r="AK7045" s="42" t="s">
        <v>16609</v>
      </c>
      <c r="AL7045" s="42" t="s">
        <v>9605</v>
      </c>
    </row>
    <row r="7046" spans="2:38" x14ac:dyDescent="0.3">
      <c r="B7046" s="15">
        <v>7021</v>
      </c>
      <c r="C7046" t="s">
        <v>55</v>
      </c>
      <c r="D7046" t="s">
        <v>200</v>
      </c>
      <c r="E7046" t="s">
        <v>200</v>
      </c>
      <c r="F7046">
        <v>254</v>
      </c>
      <c r="G7046">
        <v>254</v>
      </c>
      <c r="H7046" t="s">
        <v>268</v>
      </c>
      <c r="I7046">
        <v>102828</v>
      </c>
      <c r="J7046" s="12" t="s">
        <v>7511</v>
      </c>
      <c r="K7046" s="13">
        <v>45121</v>
      </c>
      <c r="L7046" s="13">
        <v>45121</v>
      </c>
      <c r="M7046" s="14">
        <v>45686.8</v>
      </c>
      <c r="N7046" s="14">
        <v>0</v>
      </c>
      <c r="O7046" s="14">
        <v>45686.8</v>
      </c>
      <c r="P7046">
        <v>0</v>
      </c>
      <c r="Q7046">
        <v>0</v>
      </c>
      <c r="R7046">
        <v>0</v>
      </c>
      <c r="S7046" s="15">
        <v>0</v>
      </c>
      <c r="T7046" s="15">
        <v>0</v>
      </c>
      <c r="U7046" s="15">
        <v>0</v>
      </c>
      <c r="V7046" s="15">
        <v>0</v>
      </c>
      <c r="W7046" s="15">
        <v>0</v>
      </c>
      <c r="X7046" s="15">
        <v>0</v>
      </c>
      <c r="Y7046" s="15">
        <v>0</v>
      </c>
      <c r="Z7046" s="15">
        <v>0</v>
      </c>
      <c r="AA7046" s="15">
        <v>0</v>
      </c>
      <c r="AB7046" s="15">
        <v>0</v>
      </c>
      <c r="AC7046" s="16">
        <v>57108.67</v>
      </c>
      <c r="AD7046" s="16">
        <v>0</v>
      </c>
      <c r="AE7046" s="16">
        <v>57108.67</v>
      </c>
      <c r="AF7046" s="16">
        <v>16898.78</v>
      </c>
      <c r="AG7046" s="16">
        <v>0</v>
      </c>
      <c r="AH7046" s="16">
        <v>16898.78</v>
      </c>
      <c r="AI7046" s="17">
        <v>1</v>
      </c>
      <c r="AJ7046" s="17">
        <v>0.88480000000000003</v>
      </c>
      <c r="AK7046" s="42" t="s">
        <v>15765</v>
      </c>
      <c r="AL7046" s="42" t="s">
        <v>9367</v>
      </c>
    </row>
    <row r="7047" spans="2:38" x14ac:dyDescent="0.3">
      <c r="B7047" s="15">
        <v>7022</v>
      </c>
      <c r="C7047" t="s">
        <v>58</v>
      </c>
      <c r="D7047" t="s">
        <v>59</v>
      </c>
      <c r="E7047" t="s">
        <v>2482</v>
      </c>
      <c r="F7047">
        <v>1856</v>
      </c>
      <c r="G7047">
        <v>2902</v>
      </c>
      <c r="H7047" t="s">
        <v>248</v>
      </c>
      <c r="I7047">
        <v>115181</v>
      </c>
      <c r="J7047" s="12" t="s">
        <v>18534</v>
      </c>
      <c r="K7047" s="13">
        <v>45979</v>
      </c>
      <c r="L7047" s="13">
        <v>45979</v>
      </c>
      <c r="M7047" s="14">
        <v>43071.81</v>
      </c>
      <c r="N7047" s="14">
        <v>9077.14</v>
      </c>
      <c r="O7047" s="14">
        <v>52148.95</v>
      </c>
      <c r="P7047">
        <v>4</v>
      </c>
      <c r="Q7047">
        <v>1</v>
      </c>
      <c r="R7047">
        <v>5</v>
      </c>
      <c r="S7047" s="15">
        <v>0</v>
      </c>
      <c r="T7047" s="15">
        <v>0</v>
      </c>
      <c r="U7047" s="15">
        <v>4</v>
      </c>
      <c r="V7047" s="15">
        <v>4</v>
      </c>
      <c r="W7047" s="15">
        <v>1</v>
      </c>
      <c r="X7047" s="15">
        <v>2</v>
      </c>
      <c r="Y7047" s="15">
        <v>0</v>
      </c>
      <c r="Z7047" s="15">
        <v>0</v>
      </c>
      <c r="AA7047" s="15">
        <v>5</v>
      </c>
      <c r="AB7047" s="15">
        <v>6</v>
      </c>
      <c r="AC7047" s="16">
        <v>37863.78</v>
      </c>
      <c r="AD7047" s="16">
        <v>12737.93</v>
      </c>
      <c r="AE7047" s="16">
        <v>50601.71</v>
      </c>
      <c r="AF7047" s="16">
        <v>14180.4</v>
      </c>
      <c r="AG7047" s="16">
        <v>2718.12</v>
      </c>
      <c r="AH7047" s="16">
        <v>16898.52</v>
      </c>
      <c r="AI7047" s="17">
        <v>0.755</v>
      </c>
      <c r="AJ7047" s="17">
        <v>0.91</v>
      </c>
      <c r="AK7047" s="42" t="s">
        <v>19232</v>
      </c>
      <c r="AL7047" s="42" t="s">
        <v>9454</v>
      </c>
    </row>
    <row r="7048" spans="2:38" x14ac:dyDescent="0.3">
      <c r="B7048" s="15">
        <v>7023</v>
      </c>
      <c r="C7048" t="s">
        <v>55</v>
      </c>
      <c r="D7048" t="s">
        <v>231</v>
      </c>
      <c r="E7048" t="s">
        <v>231</v>
      </c>
      <c r="F7048">
        <v>2740</v>
      </c>
      <c r="G7048">
        <v>2740</v>
      </c>
      <c r="H7048" t="s">
        <v>6982</v>
      </c>
      <c r="I7048">
        <v>104716</v>
      </c>
      <c r="J7048" s="12" t="s">
        <v>7512</v>
      </c>
      <c r="K7048" s="13">
        <v>45281</v>
      </c>
      <c r="L7048" s="13">
        <v>45281</v>
      </c>
      <c r="M7048" s="14">
        <v>53220.46</v>
      </c>
      <c r="N7048" s="14">
        <v>0</v>
      </c>
      <c r="O7048" s="14">
        <v>53220.46</v>
      </c>
      <c r="P7048">
        <v>2</v>
      </c>
      <c r="Q7048">
        <v>0</v>
      </c>
      <c r="R7048">
        <v>2</v>
      </c>
      <c r="S7048" s="15">
        <v>0</v>
      </c>
      <c r="T7048" s="15">
        <v>0</v>
      </c>
      <c r="U7048" s="15">
        <v>2</v>
      </c>
      <c r="V7048" s="15">
        <v>2</v>
      </c>
      <c r="W7048" s="15">
        <v>0</v>
      </c>
      <c r="X7048" s="15">
        <v>0</v>
      </c>
      <c r="Y7048" s="15">
        <v>0</v>
      </c>
      <c r="Z7048" s="15">
        <v>0</v>
      </c>
      <c r="AA7048" s="15">
        <v>2</v>
      </c>
      <c r="AB7048" s="15">
        <v>2</v>
      </c>
      <c r="AC7048" s="16">
        <v>45986.86</v>
      </c>
      <c r="AD7048" s="16">
        <v>0</v>
      </c>
      <c r="AE7048" s="16">
        <v>45986.86</v>
      </c>
      <c r="AF7048" s="16">
        <v>16889.78</v>
      </c>
      <c r="AG7048" s="16">
        <v>0</v>
      </c>
      <c r="AH7048" s="16">
        <v>16889.78</v>
      </c>
      <c r="AI7048" s="17">
        <v>1</v>
      </c>
      <c r="AJ7048" s="17">
        <v>0.9365</v>
      </c>
      <c r="AK7048" s="42" t="s">
        <v>15766</v>
      </c>
      <c r="AL7048" s="42" t="s">
        <v>15098</v>
      </c>
    </row>
    <row r="7049" spans="2:38" x14ac:dyDescent="0.3">
      <c r="B7049" s="15">
        <v>7024</v>
      </c>
      <c r="C7049" t="s">
        <v>49</v>
      </c>
      <c r="D7049" t="s">
        <v>67</v>
      </c>
      <c r="E7049" t="s">
        <v>67</v>
      </c>
      <c r="F7049">
        <v>2704</v>
      </c>
      <c r="G7049">
        <v>2704</v>
      </c>
      <c r="H7049" t="s">
        <v>2682</v>
      </c>
      <c r="I7049">
        <v>112723</v>
      </c>
      <c r="J7049" s="12" t="s">
        <v>7513</v>
      </c>
      <c r="K7049" s="13">
        <v>45777</v>
      </c>
      <c r="L7049" s="13">
        <v>45777</v>
      </c>
      <c r="M7049" s="14">
        <v>49594.26</v>
      </c>
      <c r="N7049" s="14">
        <v>0</v>
      </c>
      <c r="O7049" s="14">
        <v>49594.26</v>
      </c>
      <c r="P7049">
        <v>6</v>
      </c>
      <c r="Q7049">
        <v>0</v>
      </c>
      <c r="R7049">
        <v>6</v>
      </c>
      <c r="S7049" s="15">
        <v>0</v>
      </c>
      <c r="T7049" s="15">
        <v>0</v>
      </c>
      <c r="U7049" s="15">
        <v>6</v>
      </c>
      <c r="V7049" s="15">
        <v>6</v>
      </c>
      <c r="W7049" s="15">
        <v>0</v>
      </c>
      <c r="X7049" s="15">
        <v>0</v>
      </c>
      <c r="Y7049" s="15">
        <v>0</v>
      </c>
      <c r="Z7049" s="15">
        <v>0</v>
      </c>
      <c r="AA7049" s="15">
        <v>6</v>
      </c>
      <c r="AB7049" s="15">
        <v>6</v>
      </c>
      <c r="AC7049" s="16">
        <v>47510.44</v>
      </c>
      <c r="AD7049" s="16">
        <v>0</v>
      </c>
      <c r="AE7049" s="16">
        <v>47510.44</v>
      </c>
      <c r="AF7049" s="16">
        <v>16882.650000000001</v>
      </c>
      <c r="AG7049" s="16">
        <v>0</v>
      </c>
      <c r="AH7049" s="16">
        <v>16882.650000000001</v>
      </c>
      <c r="AI7049" s="17">
        <v>0.755</v>
      </c>
      <c r="AJ7049" s="17">
        <v>0.91</v>
      </c>
      <c r="AK7049" s="42" t="s">
        <v>15767</v>
      </c>
      <c r="AL7049" s="42" t="s">
        <v>9724</v>
      </c>
    </row>
    <row r="7050" spans="2:38" x14ac:dyDescent="0.3">
      <c r="B7050" s="15">
        <v>7025</v>
      </c>
      <c r="C7050" t="s">
        <v>2469</v>
      </c>
      <c r="D7050" t="s">
        <v>297</v>
      </c>
      <c r="E7050" t="s">
        <v>297</v>
      </c>
      <c r="F7050">
        <v>2576</v>
      </c>
      <c r="G7050">
        <v>2576</v>
      </c>
      <c r="H7050" t="s">
        <v>3276</v>
      </c>
      <c r="I7050">
        <v>107542</v>
      </c>
      <c r="J7050" s="12" t="s">
        <v>8875</v>
      </c>
      <c r="K7050" s="13">
        <v>45443</v>
      </c>
      <c r="L7050" s="13">
        <v>45443</v>
      </c>
      <c r="M7050" s="14">
        <v>61813.120000000003</v>
      </c>
      <c r="N7050" s="14">
        <v>0</v>
      </c>
      <c r="O7050" s="14">
        <v>61813.120000000003</v>
      </c>
      <c r="P7050">
        <v>2</v>
      </c>
      <c r="Q7050">
        <v>0</v>
      </c>
      <c r="R7050">
        <v>2</v>
      </c>
      <c r="S7050" s="15">
        <v>0</v>
      </c>
      <c r="T7050" s="15">
        <v>0</v>
      </c>
      <c r="U7050" s="15">
        <v>2</v>
      </c>
      <c r="V7050" s="15">
        <v>2</v>
      </c>
      <c r="W7050" s="15">
        <v>0</v>
      </c>
      <c r="X7050" s="15">
        <v>0</v>
      </c>
      <c r="Y7050" s="15">
        <v>0</v>
      </c>
      <c r="Z7050" s="15">
        <v>0</v>
      </c>
      <c r="AA7050" s="15">
        <v>2</v>
      </c>
      <c r="AB7050" s="15">
        <v>2</v>
      </c>
      <c r="AC7050" s="16">
        <v>56193.56</v>
      </c>
      <c r="AD7050" s="16">
        <v>0</v>
      </c>
      <c r="AE7050" s="16">
        <v>56193.56</v>
      </c>
      <c r="AF7050" s="16">
        <v>16858.080000000002</v>
      </c>
      <c r="AG7050" s="16">
        <v>0</v>
      </c>
      <c r="AH7050" s="16">
        <v>16858.080000000002</v>
      </c>
      <c r="AI7050" s="17">
        <v>0.82230000000000003</v>
      </c>
      <c r="AJ7050" s="17">
        <v>0.81969999999999998</v>
      </c>
      <c r="AK7050" s="42" t="s">
        <v>17621</v>
      </c>
      <c r="AL7050" s="42" t="s">
        <v>10563</v>
      </c>
    </row>
    <row r="7051" spans="2:38" x14ac:dyDescent="0.3">
      <c r="B7051" s="15">
        <v>7026</v>
      </c>
      <c r="C7051" t="s">
        <v>49</v>
      </c>
      <c r="D7051" t="s">
        <v>67</v>
      </c>
      <c r="E7051" t="s">
        <v>2454</v>
      </c>
      <c r="F7051">
        <v>2405</v>
      </c>
      <c r="G7051">
        <v>2405</v>
      </c>
      <c r="H7051" t="s">
        <v>4246</v>
      </c>
      <c r="I7051">
        <v>33323</v>
      </c>
      <c r="J7051" s="12" t="s">
        <v>7515</v>
      </c>
      <c r="K7051" s="13">
        <v>44503</v>
      </c>
      <c r="L7051" s="13">
        <v>44503</v>
      </c>
      <c r="M7051" s="14">
        <v>58990.22</v>
      </c>
      <c r="N7051" s="14">
        <v>0</v>
      </c>
      <c r="O7051" s="14">
        <v>58990.22</v>
      </c>
      <c r="P7051">
        <v>1</v>
      </c>
      <c r="Q7051">
        <v>0</v>
      </c>
      <c r="R7051">
        <v>1</v>
      </c>
      <c r="S7051" s="15">
        <v>0</v>
      </c>
      <c r="T7051" s="15">
        <v>0</v>
      </c>
      <c r="U7051" s="15">
        <v>1</v>
      </c>
      <c r="V7051" s="15">
        <v>1</v>
      </c>
      <c r="W7051" s="15">
        <v>0</v>
      </c>
      <c r="X7051" s="15">
        <v>0</v>
      </c>
      <c r="Y7051" s="15">
        <v>0</v>
      </c>
      <c r="Z7051" s="15">
        <v>0</v>
      </c>
      <c r="AA7051" s="15">
        <v>1</v>
      </c>
      <c r="AB7051" s="15">
        <v>1</v>
      </c>
      <c r="AC7051" s="16">
        <v>51222.85</v>
      </c>
      <c r="AD7051" s="16">
        <v>0</v>
      </c>
      <c r="AE7051" s="16">
        <v>51222.85</v>
      </c>
      <c r="AF7051" s="16">
        <v>16855.419999999998</v>
      </c>
      <c r="AG7051" s="16">
        <v>0</v>
      </c>
      <c r="AH7051" s="16">
        <v>16855.419999999998</v>
      </c>
      <c r="AI7051" s="17">
        <v>0.5746</v>
      </c>
      <c r="AJ7051" s="17">
        <v>0.84970000000000001</v>
      </c>
      <c r="AK7051" s="42" t="s">
        <v>15769</v>
      </c>
      <c r="AL7051" s="42" t="s">
        <v>11782</v>
      </c>
    </row>
    <row r="7052" spans="2:38" x14ac:dyDescent="0.3">
      <c r="B7052" s="15">
        <v>7027</v>
      </c>
      <c r="C7052" t="s">
        <v>58</v>
      </c>
      <c r="D7052" t="s">
        <v>59</v>
      </c>
      <c r="E7052" t="s">
        <v>2494</v>
      </c>
      <c r="F7052">
        <v>340</v>
      </c>
      <c r="G7052">
        <v>340</v>
      </c>
      <c r="H7052" t="s">
        <v>2479</v>
      </c>
      <c r="I7052">
        <v>46268</v>
      </c>
      <c r="J7052" s="12" t="s">
        <v>1473</v>
      </c>
      <c r="K7052" s="13">
        <v>40779</v>
      </c>
      <c r="L7052" s="13">
        <v>40787</v>
      </c>
      <c r="M7052" s="14">
        <v>26619.88</v>
      </c>
      <c r="N7052" s="14">
        <v>3625.46</v>
      </c>
      <c r="O7052" s="14">
        <v>30245.34</v>
      </c>
      <c r="P7052">
        <v>1</v>
      </c>
      <c r="Q7052">
        <v>0</v>
      </c>
      <c r="R7052">
        <v>1</v>
      </c>
      <c r="S7052" s="15">
        <v>0</v>
      </c>
      <c r="T7052" s="15">
        <v>0</v>
      </c>
      <c r="U7052" s="15">
        <v>1</v>
      </c>
      <c r="V7052" s="15">
        <v>1</v>
      </c>
      <c r="W7052" s="15">
        <v>0</v>
      </c>
      <c r="X7052" s="15">
        <v>0</v>
      </c>
      <c r="Y7052" s="15">
        <v>0</v>
      </c>
      <c r="Z7052" s="15">
        <v>0</v>
      </c>
      <c r="AA7052" s="15">
        <v>1</v>
      </c>
      <c r="AB7052" s="15">
        <v>1</v>
      </c>
      <c r="AC7052" s="16">
        <v>56593.87</v>
      </c>
      <c r="AD7052" s="16">
        <v>6170.37</v>
      </c>
      <c r="AE7052" s="16">
        <v>62764.24</v>
      </c>
      <c r="AF7052" s="16">
        <v>15113.85</v>
      </c>
      <c r="AG7052" s="16">
        <v>1720.1</v>
      </c>
      <c r="AH7052" s="16">
        <v>16833.95</v>
      </c>
      <c r="AI7052" s="17">
        <v>1</v>
      </c>
      <c r="AJ7052" s="17">
        <v>0.99680000000000002</v>
      </c>
      <c r="AK7052" s="42" t="s">
        <v>16180</v>
      </c>
      <c r="AL7052" s="42" t="s">
        <v>9260</v>
      </c>
    </row>
    <row r="7053" spans="2:38" x14ac:dyDescent="0.3">
      <c r="B7053" s="15">
        <v>7028</v>
      </c>
      <c r="C7053" t="s">
        <v>55</v>
      </c>
      <c r="D7053" t="s">
        <v>157</v>
      </c>
      <c r="E7053" t="s">
        <v>157</v>
      </c>
      <c r="F7053">
        <v>2106</v>
      </c>
      <c r="G7053">
        <v>2106</v>
      </c>
      <c r="H7053" t="s">
        <v>486</v>
      </c>
      <c r="I7053">
        <v>88756</v>
      </c>
      <c r="J7053" s="12" t="s">
        <v>7960</v>
      </c>
      <c r="K7053" s="13">
        <v>43798</v>
      </c>
      <c r="L7053" s="13">
        <v>43798</v>
      </c>
      <c r="M7053" s="14">
        <v>24305.53</v>
      </c>
      <c r="N7053" s="14">
        <v>6282.18</v>
      </c>
      <c r="O7053" s="14">
        <v>30587.71</v>
      </c>
      <c r="P7053">
        <v>0</v>
      </c>
      <c r="Q7053">
        <v>1</v>
      </c>
      <c r="R7053">
        <v>1</v>
      </c>
      <c r="S7053" s="15">
        <v>0</v>
      </c>
      <c r="T7053" s="15">
        <v>0</v>
      </c>
      <c r="U7053" s="15">
        <v>1</v>
      </c>
      <c r="V7053" s="15">
        <v>1</v>
      </c>
      <c r="W7053" s="15">
        <v>0</v>
      </c>
      <c r="X7053" s="15">
        <v>0</v>
      </c>
      <c r="Y7053" s="15">
        <v>0</v>
      </c>
      <c r="Z7053" s="15">
        <v>0</v>
      </c>
      <c r="AA7053" s="15">
        <v>1</v>
      </c>
      <c r="AB7053" s="15">
        <v>1</v>
      </c>
      <c r="AC7053" s="16">
        <v>29103.59</v>
      </c>
      <c r="AD7053" s="16">
        <v>9686.07</v>
      </c>
      <c r="AE7053" s="16">
        <v>38789.660000000003</v>
      </c>
      <c r="AF7053" s="16">
        <v>13601.02</v>
      </c>
      <c r="AG7053" s="16">
        <v>3232.42</v>
      </c>
      <c r="AH7053" s="16">
        <v>16833.439999999999</v>
      </c>
      <c r="AI7053" s="17">
        <v>1</v>
      </c>
      <c r="AJ7053" s="17">
        <v>0.97689999999999999</v>
      </c>
      <c r="AK7053" s="42" t="s">
        <v>16341</v>
      </c>
      <c r="AL7053" s="42" t="s">
        <v>9264</v>
      </c>
    </row>
    <row r="7054" spans="2:38" x14ac:dyDescent="0.3">
      <c r="B7054" s="15">
        <v>7029</v>
      </c>
      <c r="C7054" t="s">
        <v>115</v>
      </c>
      <c r="D7054" t="s">
        <v>2913</v>
      </c>
      <c r="E7054" t="s">
        <v>2914</v>
      </c>
      <c r="F7054">
        <v>2728</v>
      </c>
      <c r="G7054">
        <v>2728</v>
      </c>
      <c r="H7054" t="s">
        <v>4474</v>
      </c>
      <c r="I7054">
        <v>107859</v>
      </c>
      <c r="J7054" s="12" t="s">
        <v>7516</v>
      </c>
      <c r="K7054" s="13">
        <v>45412</v>
      </c>
      <c r="L7054" s="13">
        <v>45412</v>
      </c>
      <c r="M7054" s="14">
        <v>44792.27</v>
      </c>
      <c r="N7054" s="14">
        <v>0</v>
      </c>
      <c r="O7054" s="14">
        <v>44792.27</v>
      </c>
      <c r="P7054">
        <v>2</v>
      </c>
      <c r="Q7054">
        <v>0</v>
      </c>
      <c r="R7054">
        <v>2</v>
      </c>
      <c r="S7054" s="15">
        <v>0</v>
      </c>
      <c r="T7054" s="15">
        <v>0</v>
      </c>
      <c r="U7054" s="15">
        <v>2</v>
      </c>
      <c r="V7054" s="15">
        <v>2</v>
      </c>
      <c r="W7054" s="15">
        <v>0</v>
      </c>
      <c r="X7054" s="15">
        <v>0</v>
      </c>
      <c r="Y7054" s="15">
        <v>0</v>
      </c>
      <c r="Z7054" s="15">
        <v>0</v>
      </c>
      <c r="AA7054" s="15">
        <v>2</v>
      </c>
      <c r="AB7054" s="15">
        <v>2</v>
      </c>
      <c r="AC7054" s="16">
        <v>48674.51</v>
      </c>
      <c r="AD7054" s="16">
        <v>0</v>
      </c>
      <c r="AE7054" s="16">
        <v>48674.51</v>
      </c>
      <c r="AF7054" s="16">
        <v>16827.82</v>
      </c>
      <c r="AG7054" s="16">
        <v>0</v>
      </c>
      <c r="AH7054" s="16">
        <v>16827.82</v>
      </c>
      <c r="AI7054" s="17">
        <v>0.51390000000000002</v>
      </c>
      <c r="AJ7054" s="17">
        <v>0.71950000000000003</v>
      </c>
      <c r="AK7054" s="42" t="s">
        <v>15770</v>
      </c>
      <c r="AL7054" s="42">
        <v>1707015</v>
      </c>
    </row>
    <row r="7055" spans="2:38" x14ac:dyDescent="0.3">
      <c r="B7055" s="15">
        <v>7030</v>
      </c>
      <c r="C7055" t="s">
        <v>115</v>
      </c>
      <c r="D7055" t="s">
        <v>1652</v>
      </c>
      <c r="E7055" t="s">
        <v>1659</v>
      </c>
      <c r="F7055">
        <v>1588</v>
      </c>
      <c r="G7055">
        <v>1588</v>
      </c>
      <c r="H7055" t="s">
        <v>421</v>
      </c>
      <c r="I7055">
        <v>115540</v>
      </c>
      <c r="J7055" s="12" t="s">
        <v>7874</v>
      </c>
      <c r="K7055" s="13">
        <v>45961</v>
      </c>
      <c r="L7055" s="13">
        <v>45961</v>
      </c>
      <c r="M7055" s="14">
        <v>46915.77</v>
      </c>
      <c r="N7055" s="14">
        <v>9806.8799999999992</v>
      </c>
      <c r="O7055" s="14">
        <v>56722.65</v>
      </c>
      <c r="P7055">
        <v>4</v>
      </c>
      <c r="Q7055">
        <v>3</v>
      </c>
      <c r="R7055">
        <v>7</v>
      </c>
      <c r="S7055" s="15">
        <v>0</v>
      </c>
      <c r="T7055" s="15">
        <v>0</v>
      </c>
      <c r="U7055" s="15">
        <v>7</v>
      </c>
      <c r="V7055" s="15">
        <v>7</v>
      </c>
      <c r="W7055" s="15">
        <v>0</v>
      </c>
      <c r="X7055" s="15">
        <v>0</v>
      </c>
      <c r="Y7055" s="15">
        <v>0</v>
      </c>
      <c r="Z7055" s="15">
        <v>0</v>
      </c>
      <c r="AA7055" s="15">
        <v>7</v>
      </c>
      <c r="AB7055" s="15">
        <v>7</v>
      </c>
      <c r="AC7055" s="16">
        <v>42084.87</v>
      </c>
      <c r="AD7055" s="16">
        <v>8716.6</v>
      </c>
      <c r="AE7055" s="16">
        <v>50801.47</v>
      </c>
      <c r="AF7055" s="16">
        <v>13496.79</v>
      </c>
      <c r="AG7055" s="16">
        <v>3321.43</v>
      </c>
      <c r="AH7055" s="16">
        <v>16818.22</v>
      </c>
      <c r="AI7055" s="17">
        <v>0.755</v>
      </c>
      <c r="AJ7055" s="17">
        <v>0.91</v>
      </c>
      <c r="AK7055" s="42" t="s">
        <v>16231</v>
      </c>
      <c r="AL7055" s="42">
        <v>1702655</v>
      </c>
    </row>
    <row r="7056" spans="2:38" x14ac:dyDescent="0.3">
      <c r="B7056" s="15">
        <v>7031</v>
      </c>
      <c r="C7056" t="s">
        <v>49</v>
      </c>
      <c r="D7056" t="s">
        <v>67</v>
      </c>
      <c r="E7056" t="s">
        <v>2454</v>
      </c>
      <c r="F7056">
        <v>2706</v>
      </c>
      <c r="G7056">
        <v>2706</v>
      </c>
      <c r="H7056" t="s">
        <v>2665</v>
      </c>
      <c r="I7056">
        <v>113062</v>
      </c>
      <c r="J7056" s="12" t="s">
        <v>7517</v>
      </c>
      <c r="K7056" s="13">
        <v>45806</v>
      </c>
      <c r="L7056" s="13">
        <v>45806</v>
      </c>
      <c r="M7056" s="14">
        <v>45623.75</v>
      </c>
      <c r="N7056" s="14">
        <v>0</v>
      </c>
      <c r="O7056" s="14">
        <v>45623.75</v>
      </c>
      <c r="P7056">
        <v>6</v>
      </c>
      <c r="Q7056">
        <v>0</v>
      </c>
      <c r="R7056">
        <v>6</v>
      </c>
      <c r="S7056" s="15">
        <v>0</v>
      </c>
      <c r="T7056" s="15">
        <v>0</v>
      </c>
      <c r="U7056" s="15">
        <v>6</v>
      </c>
      <c r="V7056" s="15">
        <v>6</v>
      </c>
      <c r="W7056" s="15">
        <v>0</v>
      </c>
      <c r="X7056" s="15">
        <v>0</v>
      </c>
      <c r="Y7056" s="15">
        <v>0</v>
      </c>
      <c r="Z7056" s="15">
        <v>0</v>
      </c>
      <c r="AA7056" s="15">
        <v>6</v>
      </c>
      <c r="AB7056" s="15">
        <v>6</v>
      </c>
      <c r="AC7056" s="16">
        <v>39078.74</v>
      </c>
      <c r="AD7056" s="16">
        <v>0</v>
      </c>
      <c r="AE7056" s="16">
        <v>39078.74</v>
      </c>
      <c r="AF7056" s="16">
        <v>16813.16</v>
      </c>
      <c r="AG7056" s="16">
        <v>0</v>
      </c>
      <c r="AH7056" s="16">
        <v>16813.16</v>
      </c>
      <c r="AI7056" s="17">
        <v>0.755</v>
      </c>
      <c r="AJ7056" s="17">
        <v>0.91</v>
      </c>
      <c r="AK7056" s="42" t="s">
        <v>15772</v>
      </c>
      <c r="AL7056" s="42" t="s">
        <v>9703</v>
      </c>
    </row>
    <row r="7057" spans="2:38" x14ac:dyDescent="0.3">
      <c r="B7057" s="15">
        <v>7032</v>
      </c>
      <c r="C7057" t="s">
        <v>2469</v>
      </c>
      <c r="D7057" t="s">
        <v>131</v>
      </c>
      <c r="E7057" t="s">
        <v>131</v>
      </c>
      <c r="F7057">
        <v>2157</v>
      </c>
      <c r="G7057">
        <v>2157</v>
      </c>
      <c r="H7057" t="s">
        <v>773</v>
      </c>
      <c r="I7057">
        <v>113711</v>
      </c>
      <c r="J7057" s="12" t="s">
        <v>7644</v>
      </c>
      <c r="K7057" s="13">
        <v>45884</v>
      </c>
      <c r="L7057" s="13">
        <v>45884</v>
      </c>
      <c r="M7057" s="14">
        <v>74564.55</v>
      </c>
      <c r="N7057" s="14">
        <v>1936.77</v>
      </c>
      <c r="O7057" s="14">
        <v>76501.320000000007</v>
      </c>
      <c r="P7057">
        <v>5</v>
      </c>
      <c r="Q7057">
        <v>0</v>
      </c>
      <c r="R7057">
        <v>5</v>
      </c>
      <c r="S7057" s="15">
        <v>0</v>
      </c>
      <c r="T7057" s="15">
        <v>0</v>
      </c>
      <c r="U7057" s="15">
        <v>5</v>
      </c>
      <c r="V7057" s="15">
        <v>5</v>
      </c>
      <c r="W7057" s="15">
        <v>0</v>
      </c>
      <c r="X7057" s="15">
        <v>0</v>
      </c>
      <c r="Y7057" s="15">
        <v>0</v>
      </c>
      <c r="Z7057" s="15">
        <v>0</v>
      </c>
      <c r="AA7057" s="15">
        <v>5</v>
      </c>
      <c r="AB7057" s="15">
        <v>5</v>
      </c>
      <c r="AC7057" s="16">
        <v>79635.02</v>
      </c>
      <c r="AD7057" s="16">
        <v>3860.63</v>
      </c>
      <c r="AE7057" s="16">
        <v>83495.649999999994</v>
      </c>
      <c r="AF7057" s="16">
        <v>16034.96</v>
      </c>
      <c r="AG7057" s="16">
        <v>764.3</v>
      </c>
      <c r="AH7057" s="16">
        <v>16799.259999999998</v>
      </c>
      <c r="AI7057" s="17">
        <v>0.755</v>
      </c>
      <c r="AJ7057" s="17">
        <v>0.91</v>
      </c>
      <c r="AK7057" s="42" t="s">
        <v>15929</v>
      </c>
      <c r="AL7057" s="42" t="s">
        <v>10858</v>
      </c>
    </row>
    <row r="7058" spans="2:38" x14ac:dyDescent="0.3">
      <c r="B7058" s="15">
        <v>7033</v>
      </c>
      <c r="C7058" t="s">
        <v>55</v>
      </c>
      <c r="D7058" t="s">
        <v>200</v>
      </c>
      <c r="E7058" t="s">
        <v>200</v>
      </c>
      <c r="F7058">
        <v>98</v>
      </c>
      <c r="G7058">
        <v>98</v>
      </c>
      <c r="H7058" t="s">
        <v>201</v>
      </c>
      <c r="I7058">
        <v>76901</v>
      </c>
      <c r="J7058" s="12" t="s">
        <v>2187</v>
      </c>
      <c r="K7058" s="13">
        <v>43095</v>
      </c>
      <c r="L7058" s="13">
        <v>43095</v>
      </c>
      <c r="M7058" s="14">
        <v>47738.73</v>
      </c>
      <c r="N7058" s="14">
        <v>4182.3900000000003</v>
      </c>
      <c r="O7058" s="14">
        <v>51921.120000000003</v>
      </c>
      <c r="P7058">
        <v>1</v>
      </c>
      <c r="Q7058">
        <v>0</v>
      </c>
      <c r="R7058">
        <v>1</v>
      </c>
      <c r="S7058" s="15">
        <v>0</v>
      </c>
      <c r="T7058" s="15">
        <v>0</v>
      </c>
      <c r="U7058" s="15">
        <v>1</v>
      </c>
      <c r="V7058" s="15">
        <v>1</v>
      </c>
      <c r="W7058" s="15">
        <v>0</v>
      </c>
      <c r="X7058" s="15">
        <v>0</v>
      </c>
      <c r="Y7058" s="15">
        <v>0</v>
      </c>
      <c r="Z7058" s="15">
        <v>0</v>
      </c>
      <c r="AA7058" s="15">
        <v>1</v>
      </c>
      <c r="AB7058" s="15">
        <v>1</v>
      </c>
      <c r="AC7058" s="16">
        <v>43647.48</v>
      </c>
      <c r="AD7058" s="16">
        <v>3485.33</v>
      </c>
      <c r="AE7058" s="16">
        <v>47132.81</v>
      </c>
      <c r="AF7058" s="16">
        <v>15567.32</v>
      </c>
      <c r="AG7058" s="16">
        <v>1219.83</v>
      </c>
      <c r="AH7058" s="16">
        <v>16787.150000000001</v>
      </c>
      <c r="AI7058" s="17">
        <v>1</v>
      </c>
      <c r="AJ7058" s="17">
        <v>0.91820000000000002</v>
      </c>
      <c r="AK7058" s="42" t="s">
        <v>16047</v>
      </c>
      <c r="AL7058" s="42" t="s">
        <v>9605</v>
      </c>
    </row>
    <row r="7059" spans="2:38" x14ac:dyDescent="0.3">
      <c r="B7059" s="15">
        <v>7034</v>
      </c>
      <c r="C7059" t="s">
        <v>2469</v>
      </c>
      <c r="D7059" t="s">
        <v>171</v>
      </c>
      <c r="E7059" t="s">
        <v>171</v>
      </c>
      <c r="F7059">
        <v>698</v>
      </c>
      <c r="G7059">
        <v>698</v>
      </c>
      <c r="H7059" t="s">
        <v>2689</v>
      </c>
      <c r="I7059">
        <v>102719</v>
      </c>
      <c r="J7059" s="12" t="s">
        <v>7722</v>
      </c>
      <c r="K7059" s="13">
        <v>37456</v>
      </c>
      <c r="L7059" s="13">
        <v>37469</v>
      </c>
      <c r="M7059" s="14">
        <v>35274.36</v>
      </c>
      <c r="N7059" s="14">
        <v>3849.5</v>
      </c>
      <c r="O7059" s="14">
        <v>39123.86</v>
      </c>
      <c r="P7059">
        <v>2</v>
      </c>
      <c r="Q7059">
        <v>0</v>
      </c>
      <c r="R7059">
        <v>2</v>
      </c>
      <c r="S7059" s="15">
        <v>0</v>
      </c>
      <c r="T7059" s="15">
        <v>0</v>
      </c>
      <c r="U7059" s="15">
        <v>2</v>
      </c>
      <c r="V7059" s="15">
        <v>2</v>
      </c>
      <c r="W7059" s="15">
        <v>0</v>
      </c>
      <c r="X7059" s="15">
        <v>0</v>
      </c>
      <c r="Y7059" s="15">
        <v>0</v>
      </c>
      <c r="Z7059" s="15">
        <v>0</v>
      </c>
      <c r="AA7059" s="15">
        <v>2</v>
      </c>
      <c r="AB7059" s="15">
        <v>2</v>
      </c>
      <c r="AC7059" s="16">
        <v>35392.400000000001</v>
      </c>
      <c r="AD7059" s="16">
        <v>3499.52</v>
      </c>
      <c r="AE7059" s="16">
        <v>38891.919999999998</v>
      </c>
      <c r="AF7059" s="16">
        <v>15222.58</v>
      </c>
      <c r="AG7059" s="16">
        <v>1539.84</v>
      </c>
      <c r="AH7059" s="16">
        <v>16762.419999999998</v>
      </c>
      <c r="AI7059" s="17">
        <v>1</v>
      </c>
      <c r="AJ7059" s="17">
        <v>0.96899999999999997</v>
      </c>
      <c r="AK7059" s="42" t="s">
        <v>16029</v>
      </c>
      <c r="AL7059" s="42" t="s">
        <v>9736</v>
      </c>
    </row>
    <row r="7060" spans="2:38" x14ac:dyDescent="0.3">
      <c r="B7060" s="15">
        <v>7035</v>
      </c>
      <c r="C7060" t="s">
        <v>2469</v>
      </c>
      <c r="D7060" t="s">
        <v>149</v>
      </c>
      <c r="E7060" t="s">
        <v>149</v>
      </c>
      <c r="F7060">
        <v>340</v>
      </c>
      <c r="G7060">
        <v>2069</v>
      </c>
      <c r="H7060" t="s">
        <v>2479</v>
      </c>
      <c r="I7060">
        <v>69800</v>
      </c>
      <c r="J7060" s="12" t="s">
        <v>18535</v>
      </c>
      <c r="K7060" s="13">
        <v>42557</v>
      </c>
      <c r="L7060" s="13">
        <v>42557</v>
      </c>
      <c r="M7060" s="14">
        <v>44481.9</v>
      </c>
      <c r="N7060" s="14">
        <v>0</v>
      </c>
      <c r="O7060" s="14">
        <v>44481.9</v>
      </c>
      <c r="P7060">
        <v>1</v>
      </c>
      <c r="Q7060">
        <v>0</v>
      </c>
      <c r="R7060">
        <v>1</v>
      </c>
      <c r="S7060" s="15">
        <v>0</v>
      </c>
      <c r="T7060" s="15">
        <v>0</v>
      </c>
      <c r="U7060" s="15">
        <v>0</v>
      </c>
      <c r="V7060" s="15">
        <v>0</v>
      </c>
      <c r="W7060" s="15">
        <v>1</v>
      </c>
      <c r="X7060" s="15">
        <v>2</v>
      </c>
      <c r="Y7060" s="15">
        <v>0</v>
      </c>
      <c r="Z7060" s="15">
        <v>0</v>
      </c>
      <c r="AA7060" s="15">
        <v>1</v>
      </c>
      <c r="AB7060" s="15">
        <v>2</v>
      </c>
      <c r="AC7060" s="16">
        <v>55602.38</v>
      </c>
      <c r="AD7060" s="16">
        <v>0</v>
      </c>
      <c r="AE7060" s="16">
        <v>55602.38</v>
      </c>
      <c r="AF7060" s="16">
        <v>16748.919999999998</v>
      </c>
      <c r="AG7060" s="16">
        <v>0</v>
      </c>
      <c r="AH7060" s="16">
        <v>16748.919999999998</v>
      </c>
      <c r="AI7060" s="17">
        <v>0.84499999999999997</v>
      </c>
      <c r="AJ7060" s="17">
        <v>0.93220000000000003</v>
      </c>
      <c r="AK7060" s="42" t="s">
        <v>19233</v>
      </c>
      <c r="AL7060" s="42" t="s">
        <v>9260</v>
      </c>
    </row>
    <row r="7061" spans="2:38" x14ac:dyDescent="0.3">
      <c r="B7061" s="15">
        <v>7036</v>
      </c>
      <c r="C7061" t="s">
        <v>49</v>
      </c>
      <c r="D7061" t="s">
        <v>67</v>
      </c>
      <c r="E7061" t="s">
        <v>2454</v>
      </c>
      <c r="F7061">
        <v>717</v>
      </c>
      <c r="G7061">
        <v>717</v>
      </c>
      <c r="H7061" t="s">
        <v>2136</v>
      </c>
      <c r="I7061">
        <v>67462</v>
      </c>
      <c r="J7061" s="12" t="s">
        <v>1400</v>
      </c>
      <c r="K7061" s="13">
        <v>42361</v>
      </c>
      <c r="L7061" s="13">
        <v>42361</v>
      </c>
      <c r="M7061" s="14">
        <v>62142.97</v>
      </c>
      <c r="N7061" s="14">
        <v>0</v>
      </c>
      <c r="O7061" s="14">
        <v>62142.97</v>
      </c>
      <c r="P7061">
        <v>0</v>
      </c>
      <c r="Q7061">
        <v>0</v>
      </c>
      <c r="R7061">
        <v>0</v>
      </c>
      <c r="S7061" s="15">
        <v>0</v>
      </c>
      <c r="T7061" s="15">
        <v>0</v>
      </c>
      <c r="U7061" s="15">
        <v>0</v>
      </c>
      <c r="V7061" s="15">
        <v>0</v>
      </c>
      <c r="W7061" s="15">
        <v>0</v>
      </c>
      <c r="X7061" s="15">
        <v>0</v>
      </c>
      <c r="Y7061" s="15">
        <v>0</v>
      </c>
      <c r="Z7061" s="15">
        <v>0</v>
      </c>
      <c r="AA7061" s="15">
        <v>0</v>
      </c>
      <c r="AB7061" s="15">
        <v>0</v>
      </c>
      <c r="AC7061" s="16">
        <v>47802.29</v>
      </c>
      <c r="AD7061" s="16">
        <v>0</v>
      </c>
      <c r="AE7061" s="16">
        <v>47802.29</v>
      </c>
      <c r="AF7061" s="16">
        <v>16730.810000000001</v>
      </c>
      <c r="AG7061" s="16">
        <v>0</v>
      </c>
      <c r="AH7061" s="16">
        <v>16730.810000000001</v>
      </c>
      <c r="AI7061" s="17">
        <v>1</v>
      </c>
      <c r="AJ7061" s="17">
        <v>0.94799999999999995</v>
      </c>
      <c r="AK7061" s="42" t="s">
        <v>15782</v>
      </c>
      <c r="AL7061" s="42" t="s">
        <v>9209</v>
      </c>
    </row>
    <row r="7062" spans="2:38" x14ac:dyDescent="0.3">
      <c r="B7062" s="15">
        <v>7037</v>
      </c>
      <c r="C7062" t="s">
        <v>55</v>
      </c>
      <c r="D7062" t="s">
        <v>157</v>
      </c>
      <c r="E7062" t="s">
        <v>157</v>
      </c>
      <c r="F7062">
        <v>2106</v>
      </c>
      <c r="G7062">
        <v>2745</v>
      </c>
      <c r="H7062" t="s">
        <v>486</v>
      </c>
      <c r="I7062">
        <v>106207</v>
      </c>
      <c r="J7062" s="12" t="s">
        <v>7963</v>
      </c>
      <c r="K7062" s="13">
        <v>45338</v>
      </c>
      <c r="L7062" s="13">
        <v>45338</v>
      </c>
      <c r="M7062" s="14">
        <v>54228.84</v>
      </c>
      <c r="N7062" s="14">
        <v>0</v>
      </c>
      <c r="O7062" s="14">
        <v>54228.84</v>
      </c>
      <c r="P7062">
        <v>1</v>
      </c>
      <c r="Q7062">
        <v>0</v>
      </c>
      <c r="R7062">
        <v>1</v>
      </c>
      <c r="S7062" s="15">
        <v>0</v>
      </c>
      <c r="T7062" s="15">
        <v>0</v>
      </c>
      <c r="U7062" s="15">
        <v>1</v>
      </c>
      <c r="V7062" s="15">
        <v>1</v>
      </c>
      <c r="W7062" s="15">
        <v>0</v>
      </c>
      <c r="X7062" s="15">
        <v>0</v>
      </c>
      <c r="Y7062" s="15">
        <v>0</v>
      </c>
      <c r="Z7062" s="15">
        <v>0</v>
      </c>
      <c r="AA7062" s="15">
        <v>1</v>
      </c>
      <c r="AB7062" s="15">
        <v>1</v>
      </c>
      <c r="AC7062" s="16">
        <v>50379.09</v>
      </c>
      <c r="AD7062" s="16">
        <v>0</v>
      </c>
      <c r="AE7062" s="16">
        <v>50379.09</v>
      </c>
      <c r="AF7062" s="16">
        <v>16724.96</v>
      </c>
      <c r="AG7062" s="16">
        <v>0</v>
      </c>
      <c r="AH7062" s="16">
        <v>16724.96</v>
      </c>
      <c r="AI7062" s="17">
        <v>0.83389999999999997</v>
      </c>
      <c r="AJ7062" s="17">
        <v>0.64370000000000005</v>
      </c>
      <c r="AK7062" s="42" t="s">
        <v>16346</v>
      </c>
      <c r="AL7062" s="42" t="s">
        <v>9264</v>
      </c>
    </row>
    <row r="7063" spans="2:38" x14ac:dyDescent="0.3">
      <c r="B7063" s="15">
        <v>7038</v>
      </c>
      <c r="C7063" t="s">
        <v>58</v>
      </c>
      <c r="D7063" t="s">
        <v>59</v>
      </c>
      <c r="E7063" t="s">
        <v>2634</v>
      </c>
      <c r="F7063">
        <v>2256</v>
      </c>
      <c r="G7063">
        <v>2463</v>
      </c>
      <c r="H7063" t="s">
        <v>93</v>
      </c>
      <c r="I7063">
        <v>105773</v>
      </c>
      <c r="J7063" s="12" t="s">
        <v>7676</v>
      </c>
      <c r="K7063" s="13">
        <v>45330</v>
      </c>
      <c r="L7063" s="13">
        <v>45330</v>
      </c>
      <c r="M7063" s="14">
        <v>66693.69</v>
      </c>
      <c r="N7063" s="14">
        <v>2295.85</v>
      </c>
      <c r="O7063" s="14">
        <v>68989.539999999994</v>
      </c>
      <c r="P7063">
        <v>2</v>
      </c>
      <c r="Q7063">
        <v>0</v>
      </c>
      <c r="R7063">
        <v>2</v>
      </c>
      <c r="S7063" s="15">
        <v>0</v>
      </c>
      <c r="T7063" s="15">
        <v>0</v>
      </c>
      <c r="U7063" s="15">
        <v>2</v>
      </c>
      <c r="V7063" s="15">
        <v>2</v>
      </c>
      <c r="W7063" s="15">
        <v>0</v>
      </c>
      <c r="X7063" s="15">
        <v>0</v>
      </c>
      <c r="Y7063" s="15">
        <v>0</v>
      </c>
      <c r="Z7063" s="15">
        <v>0</v>
      </c>
      <c r="AA7063" s="15">
        <v>2</v>
      </c>
      <c r="AB7063" s="15">
        <v>2</v>
      </c>
      <c r="AC7063" s="16">
        <v>54793.03</v>
      </c>
      <c r="AD7063" s="16">
        <v>2550.9499999999998</v>
      </c>
      <c r="AE7063" s="16">
        <v>57343.98</v>
      </c>
      <c r="AF7063" s="16">
        <v>15768.09</v>
      </c>
      <c r="AG7063" s="16">
        <v>915.14</v>
      </c>
      <c r="AH7063" s="16">
        <v>16683.23</v>
      </c>
      <c r="AI7063" s="17">
        <v>1</v>
      </c>
      <c r="AJ7063" s="17">
        <v>1</v>
      </c>
      <c r="AK7063" s="42" t="s">
        <v>15974</v>
      </c>
      <c r="AL7063" s="42" t="s">
        <v>15975</v>
      </c>
    </row>
    <row r="7064" spans="2:38" x14ac:dyDescent="0.3">
      <c r="B7064" s="15">
        <v>7039</v>
      </c>
      <c r="C7064" t="s">
        <v>49</v>
      </c>
      <c r="D7064" t="s">
        <v>67</v>
      </c>
      <c r="E7064" t="s">
        <v>2454</v>
      </c>
      <c r="F7064">
        <v>158</v>
      </c>
      <c r="G7064">
        <v>158</v>
      </c>
      <c r="H7064" t="s">
        <v>2520</v>
      </c>
      <c r="I7064">
        <v>102924</v>
      </c>
      <c r="J7064" s="12" t="s">
        <v>7657</v>
      </c>
      <c r="K7064" s="13">
        <v>45135</v>
      </c>
      <c r="L7064" s="13">
        <v>45135</v>
      </c>
      <c r="M7064" s="14">
        <v>38669.43</v>
      </c>
      <c r="N7064" s="14">
        <v>4051.99</v>
      </c>
      <c r="O7064" s="14">
        <v>42721.42</v>
      </c>
      <c r="P7064">
        <v>2</v>
      </c>
      <c r="Q7064">
        <v>0</v>
      </c>
      <c r="R7064">
        <v>2</v>
      </c>
      <c r="S7064" s="15">
        <v>0</v>
      </c>
      <c r="T7064" s="15">
        <v>0</v>
      </c>
      <c r="U7064" s="15">
        <v>1</v>
      </c>
      <c r="V7064" s="15">
        <v>1</v>
      </c>
      <c r="W7064" s="15">
        <v>1</v>
      </c>
      <c r="X7064" s="15">
        <v>2</v>
      </c>
      <c r="Y7064" s="15">
        <v>0</v>
      </c>
      <c r="Z7064" s="15">
        <v>0</v>
      </c>
      <c r="AA7064" s="15">
        <v>2</v>
      </c>
      <c r="AB7064" s="15">
        <v>3</v>
      </c>
      <c r="AC7064" s="16">
        <v>42218.27</v>
      </c>
      <c r="AD7064" s="16">
        <v>4502.17</v>
      </c>
      <c r="AE7064" s="16">
        <v>46720.44</v>
      </c>
      <c r="AF7064" s="16">
        <v>15099.19</v>
      </c>
      <c r="AG7064" s="16">
        <v>1575.78</v>
      </c>
      <c r="AH7064" s="16">
        <v>16674.97</v>
      </c>
      <c r="AI7064" s="17">
        <v>0.52780000000000005</v>
      </c>
      <c r="AJ7064" s="17">
        <v>0.92330000000000001</v>
      </c>
      <c r="AK7064" s="42" t="s">
        <v>15949</v>
      </c>
      <c r="AL7064" s="42" t="s">
        <v>9391</v>
      </c>
    </row>
    <row r="7065" spans="2:38" x14ac:dyDescent="0.3">
      <c r="B7065" s="15">
        <v>7040</v>
      </c>
      <c r="C7065" t="s">
        <v>49</v>
      </c>
      <c r="D7065" t="s">
        <v>67</v>
      </c>
      <c r="E7065" t="s">
        <v>2454</v>
      </c>
      <c r="F7065">
        <v>908</v>
      </c>
      <c r="G7065">
        <v>2300</v>
      </c>
      <c r="H7065" t="s">
        <v>2462</v>
      </c>
      <c r="I7065">
        <v>111884</v>
      </c>
      <c r="J7065" s="12" t="s">
        <v>7800</v>
      </c>
      <c r="K7065" s="13">
        <v>45656</v>
      </c>
      <c r="L7065" s="13">
        <v>45656</v>
      </c>
      <c r="M7065" s="14">
        <v>68687.850000000006</v>
      </c>
      <c r="N7065" s="14">
        <v>7456.11</v>
      </c>
      <c r="O7065" s="14">
        <v>76143.960000000006</v>
      </c>
      <c r="P7065">
        <v>1</v>
      </c>
      <c r="Q7065">
        <v>0</v>
      </c>
      <c r="R7065">
        <v>1</v>
      </c>
      <c r="S7065" s="15">
        <v>0</v>
      </c>
      <c r="T7065" s="15">
        <v>0</v>
      </c>
      <c r="U7065" s="15">
        <v>0</v>
      </c>
      <c r="V7065" s="15">
        <v>0</v>
      </c>
      <c r="W7065" s="15">
        <v>1</v>
      </c>
      <c r="X7065" s="15">
        <v>2</v>
      </c>
      <c r="Y7065" s="15">
        <v>0</v>
      </c>
      <c r="Z7065" s="15">
        <v>0</v>
      </c>
      <c r="AA7065" s="15">
        <v>1</v>
      </c>
      <c r="AB7065" s="15">
        <v>2</v>
      </c>
      <c r="AC7065" s="16">
        <v>53306.77</v>
      </c>
      <c r="AD7065" s="16">
        <v>5735.47</v>
      </c>
      <c r="AE7065" s="16">
        <v>59042.239999999998</v>
      </c>
      <c r="AF7065" s="16">
        <v>15124.75</v>
      </c>
      <c r="AG7065" s="16">
        <v>1548.54</v>
      </c>
      <c r="AH7065" s="16">
        <v>16673.29</v>
      </c>
      <c r="AI7065" s="17">
        <v>0.755</v>
      </c>
      <c r="AJ7065" s="17">
        <v>0.91</v>
      </c>
      <c r="AK7065" s="42" t="s">
        <v>16129</v>
      </c>
      <c r="AL7065" s="42" t="s">
        <v>9219</v>
      </c>
    </row>
    <row r="7066" spans="2:38" x14ac:dyDescent="0.3">
      <c r="B7066" s="15">
        <v>7041</v>
      </c>
      <c r="C7066" t="s">
        <v>2469</v>
      </c>
      <c r="D7066" t="s">
        <v>110</v>
      </c>
      <c r="E7066" t="s">
        <v>110</v>
      </c>
      <c r="F7066">
        <v>2764</v>
      </c>
      <c r="G7066">
        <v>2764</v>
      </c>
      <c r="H7066" t="s">
        <v>1856</v>
      </c>
      <c r="I7066">
        <v>115898</v>
      </c>
      <c r="J7066" s="12" t="s">
        <v>18536</v>
      </c>
      <c r="K7066" s="13">
        <v>45986</v>
      </c>
      <c r="L7066" s="13">
        <v>45986</v>
      </c>
      <c r="M7066" s="14">
        <v>47870.3</v>
      </c>
      <c r="N7066" s="14">
        <v>2491.0700000000002</v>
      </c>
      <c r="O7066" s="14">
        <v>50361.37</v>
      </c>
      <c r="P7066">
        <v>4</v>
      </c>
      <c r="Q7066">
        <v>2</v>
      </c>
      <c r="R7066">
        <v>6</v>
      </c>
      <c r="S7066" s="15">
        <v>0</v>
      </c>
      <c r="T7066" s="15">
        <v>0</v>
      </c>
      <c r="U7066" s="15">
        <v>6</v>
      </c>
      <c r="V7066" s="15">
        <v>6</v>
      </c>
      <c r="W7066" s="15">
        <v>0</v>
      </c>
      <c r="X7066" s="15">
        <v>0</v>
      </c>
      <c r="Y7066" s="15">
        <v>0</v>
      </c>
      <c r="Z7066" s="15">
        <v>0</v>
      </c>
      <c r="AA7066" s="15">
        <v>6</v>
      </c>
      <c r="AB7066" s="15">
        <v>6</v>
      </c>
      <c r="AC7066" s="16">
        <v>45188.160000000003</v>
      </c>
      <c r="AD7066" s="16">
        <v>2741.07</v>
      </c>
      <c r="AE7066" s="16">
        <v>47929.23</v>
      </c>
      <c r="AF7066" s="16">
        <v>15681.99</v>
      </c>
      <c r="AG7066" s="16">
        <v>980.36</v>
      </c>
      <c r="AH7066" s="16">
        <v>16662.349999999999</v>
      </c>
      <c r="AI7066" s="17">
        <v>0.755</v>
      </c>
      <c r="AJ7066" s="17">
        <v>0.91</v>
      </c>
      <c r="AK7066" s="42" t="s">
        <v>19234</v>
      </c>
      <c r="AL7066" s="42" t="s">
        <v>10409</v>
      </c>
    </row>
    <row r="7067" spans="2:38" x14ac:dyDescent="0.3">
      <c r="B7067" s="15">
        <v>7042</v>
      </c>
      <c r="C7067" t="s">
        <v>163</v>
      </c>
      <c r="D7067" t="s">
        <v>1650</v>
      </c>
      <c r="E7067" t="s">
        <v>2534</v>
      </c>
      <c r="F7067">
        <v>2712</v>
      </c>
      <c r="G7067">
        <v>2712</v>
      </c>
      <c r="H7067" t="s">
        <v>3140</v>
      </c>
      <c r="I7067">
        <v>113896</v>
      </c>
      <c r="J7067" s="12" t="s">
        <v>7585</v>
      </c>
      <c r="K7067" s="13">
        <v>45869</v>
      </c>
      <c r="L7067" s="13">
        <v>45869</v>
      </c>
      <c r="M7067" s="14">
        <v>49987.83</v>
      </c>
      <c r="N7067" s="14">
        <v>2468.52</v>
      </c>
      <c r="O7067" s="14">
        <v>52456.35</v>
      </c>
      <c r="P7067">
        <v>5</v>
      </c>
      <c r="Q7067">
        <v>0</v>
      </c>
      <c r="R7067">
        <v>5</v>
      </c>
      <c r="S7067" s="15">
        <v>0</v>
      </c>
      <c r="T7067" s="15">
        <v>0</v>
      </c>
      <c r="U7067" s="15">
        <v>5</v>
      </c>
      <c r="V7067" s="15">
        <v>5</v>
      </c>
      <c r="W7067" s="15">
        <v>0</v>
      </c>
      <c r="X7067" s="15">
        <v>0</v>
      </c>
      <c r="Y7067" s="15">
        <v>0</v>
      </c>
      <c r="Z7067" s="15">
        <v>0</v>
      </c>
      <c r="AA7067" s="15">
        <v>5</v>
      </c>
      <c r="AB7067" s="15">
        <v>5</v>
      </c>
      <c r="AC7067" s="16">
        <v>43934.97</v>
      </c>
      <c r="AD7067" s="16">
        <v>2244.12</v>
      </c>
      <c r="AE7067" s="16">
        <v>46179.09</v>
      </c>
      <c r="AF7067" s="16">
        <v>15988.11</v>
      </c>
      <c r="AG7067" s="16">
        <v>673.26</v>
      </c>
      <c r="AH7067" s="16">
        <v>16661.37</v>
      </c>
      <c r="AI7067" s="17">
        <v>0.755</v>
      </c>
      <c r="AJ7067" s="17">
        <v>0.91</v>
      </c>
      <c r="AK7067" s="42" t="s">
        <v>15856</v>
      </c>
      <c r="AL7067" s="42">
        <v>1706914</v>
      </c>
    </row>
    <row r="7068" spans="2:38" x14ac:dyDescent="0.3">
      <c r="B7068" s="15">
        <v>7043</v>
      </c>
      <c r="C7068" t="s">
        <v>58</v>
      </c>
      <c r="D7068" t="s">
        <v>59</v>
      </c>
      <c r="E7068" t="s">
        <v>2467</v>
      </c>
      <c r="F7068">
        <v>1926</v>
      </c>
      <c r="G7068">
        <v>1926</v>
      </c>
      <c r="H7068" t="s">
        <v>2704</v>
      </c>
      <c r="I7068">
        <v>10198</v>
      </c>
      <c r="J7068" s="12" t="s">
        <v>7530</v>
      </c>
      <c r="K7068" s="13">
        <v>44313</v>
      </c>
      <c r="L7068" s="13">
        <v>44313</v>
      </c>
      <c r="M7068" s="14">
        <v>41885.449999999997</v>
      </c>
      <c r="N7068" s="14">
        <v>0</v>
      </c>
      <c r="O7068" s="14">
        <v>41885.449999999997</v>
      </c>
      <c r="P7068">
        <v>1</v>
      </c>
      <c r="Q7068">
        <v>0</v>
      </c>
      <c r="R7068">
        <v>1</v>
      </c>
      <c r="S7068" s="15">
        <v>0</v>
      </c>
      <c r="T7068" s="15">
        <v>0</v>
      </c>
      <c r="U7068" s="15">
        <v>1</v>
      </c>
      <c r="V7068" s="15">
        <v>1</v>
      </c>
      <c r="W7068" s="15">
        <v>0</v>
      </c>
      <c r="X7068" s="15">
        <v>0</v>
      </c>
      <c r="Y7068" s="15">
        <v>0</v>
      </c>
      <c r="Z7068" s="15">
        <v>0</v>
      </c>
      <c r="AA7068" s="15">
        <v>1</v>
      </c>
      <c r="AB7068" s="15">
        <v>1</v>
      </c>
      <c r="AC7068" s="16">
        <v>46539.06</v>
      </c>
      <c r="AD7068" s="16">
        <v>0</v>
      </c>
      <c r="AE7068" s="16">
        <v>46539.06</v>
      </c>
      <c r="AF7068" s="16">
        <v>16650.990000000002</v>
      </c>
      <c r="AG7068" s="16">
        <v>0</v>
      </c>
      <c r="AH7068" s="16">
        <v>16650.990000000002</v>
      </c>
      <c r="AI7068" s="17">
        <v>1</v>
      </c>
      <c r="AJ7068" s="17">
        <v>0.99229999999999996</v>
      </c>
      <c r="AK7068" s="42" t="s">
        <v>15786</v>
      </c>
      <c r="AL7068" s="42" t="s">
        <v>9759</v>
      </c>
    </row>
    <row r="7069" spans="2:38" x14ac:dyDescent="0.3">
      <c r="B7069" s="15">
        <v>7044</v>
      </c>
      <c r="C7069" t="s">
        <v>163</v>
      </c>
      <c r="D7069" t="s">
        <v>1650</v>
      </c>
      <c r="E7069" t="s">
        <v>2534</v>
      </c>
      <c r="F7069">
        <v>2867</v>
      </c>
      <c r="G7069">
        <v>2867</v>
      </c>
      <c r="H7069" t="s">
        <v>5380</v>
      </c>
      <c r="I7069">
        <v>115638</v>
      </c>
      <c r="J7069" s="12" t="s">
        <v>18537</v>
      </c>
      <c r="K7069" s="13">
        <v>46021</v>
      </c>
      <c r="L7069" s="13">
        <v>46021</v>
      </c>
      <c r="M7069" s="14">
        <v>0</v>
      </c>
      <c r="N7069" s="14">
        <v>47463.88</v>
      </c>
      <c r="O7069" s="14">
        <v>47463.88</v>
      </c>
      <c r="P7069">
        <v>0</v>
      </c>
      <c r="Q7069">
        <v>3</v>
      </c>
      <c r="R7069">
        <v>3</v>
      </c>
      <c r="S7069" s="15">
        <v>0</v>
      </c>
      <c r="T7069" s="15">
        <v>0</v>
      </c>
      <c r="U7069" s="15">
        <v>3</v>
      </c>
      <c r="V7069" s="15">
        <v>3</v>
      </c>
      <c r="W7069" s="15">
        <v>0</v>
      </c>
      <c r="X7069" s="15">
        <v>0</v>
      </c>
      <c r="Y7069" s="15">
        <v>0</v>
      </c>
      <c r="Z7069" s="15">
        <v>0</v>
      </c>
      <c r="AA7069" s="15">
        <v>3</v>
      </c>
      <c r="AB7069" s="15">
        <v>3</v>
      </c>
      <c r="AC7069" s="16">
        <v>11355.38</v>
      </c>
      <c r="AD7069" s="16">
        <v>34400.81</v>
      </c>
      <c r="AE7069" s="16">
        <v>45756.19</v>
      </c>
      <c r="AF7069" s="16">
        <v>3406.75</v>
      </c>
      <c r="AG7069" s="16">
        <v>13234.64</v>
      </c>
      <c r="AH7069" s="16">
        <v>16641.39</v>
      </c>
      <c r="AI7069" s="17">
        <v>0.755</v>
      </c>
      <c r="AJ7069" s="17">
        <v>0.91</v>
      </c>
      <c r="AK7069" s="42" t="s">
        <v>19235</v>
      </c>
      <c r="AL7069" s="42">
        <v>1707776</v>
      </c>
    </row>
    <row r="7070" spans="2:38" x14ac:dyDescent="0.3">
      <c r="B7070" s="15">
        <v>7045</v>
      </c>
      <c r="C7070" t="s">
        <v>58</v>
      </c>
      <c r="D7070" t="s">
        <v>59</v>
      </c>
      <c r="E7070" t="s">
        <v>2634</v>
      </c>
      <c r="F7070">
        <v>2957</v>
      </c>
      <c r="G7070">
        <v>2957</v>
      </c>
      <c r="H7070" t="s">
        <v>3133</v>
      </c>
      <c r="I7070">
        <v>115745</v>
      </c>
      <c r="J7070" s="12" t="s">
        <v>18538</v>
      </c>
      <c r="K7070" s="13">
        <v>46001</v>
      </c>
      <c r="L7070" s="13">
        <v>46001</v>
      </c>
      <c r="M7070" s="14">
        <v>0</v>
      </c>
      <c r="N7070" s="14">
        <v>66676.86</v>
      </c>
      <c r="O7070" s="14">
        <v>66676.86</v>
      </c>
      <c r="P7070">
        <v>0</v>
      </c>
      <c r="Q7070">
        <v>3</v>
      </c>
      <c r="R7070">
        <v>3</v>
      </c>
      <c r="S7070" s="15">
        <v>0</v>
      </c>
      <c r="T7070" s="15">
        <v>0</v>
      </c>
      <c r="U7070" s="15">
        <v>2</v>
      </c>
      <c r="V7070" s="15">
        <v>2</v>
      </c>
      <c r="W7070" s="15">
        <v>1</v>
      </c>
      <c r="X7070" s="15">
        <v>2</v>
      </c>
      <c r="Y7070" s="15">
        <v>0</v>
      </c>
      <c r="Z7070" s="15">
        <v>0</v>
      </c>
      <c r="AA7070" s="15">
        <v>3</v>
      </c>
      <c r="AB7070" s="15">
        <v>4</v>
      </c>
      <c r="AC7070" s="16">
        <v>56952.82</v>
      </c>
      <c r="AD7070" s="16">
        <v>3831.79</v>
      </c>
      <c r="AE7070" s="16">
        <v>60784.61</v>
      </c>
      <c r="AF7070" s="16">
        <v>15479.87</v>
      </c>
      <c r="AG7070" s="16">
        <v>1149.5999999999999</v>
      </c>
      <c r="AH7070" s="16">
        <v>16629.47</v>
      </c>
      <c r="AI7070" s="17">
        <v>0.755</v>
      </c>
      <c r="AJ7070" s="17">
        <v>0.91</v>
      </c>
      <c r="AK7070" s="42" t="s">
        <v>19236</v>
      </c>
      <c r="AL7070" s="42" t="e">
        <v>#N/A</v>
      </c>
    </row>
    <row r="7071" spans="2:38" x14ac:dyDescent="0.3">
      <c r="B7071" s="15">
        <v>7046</v>
      </c>
      <c r="C7071" t="s">
        <v>58</v>
      </c>
      <c r="D7071" t="s">
        <v>59</v>
      </c>
      <c r="E7071" t="s">
        <v>2624</v>
      </c>
      <c r="F7071">
        <v>2935</v>
      </c>
      <c r="G7071">
        <v>2935</v>
      </c>
      <c r="H7071" t="s">
        <v>8532</v>
      </c>
      <c r="I7071">
        <v>116454</v>
      </c>
      <c r="J7071" s="12" t="s">
        <v>18539</v>
      </c>
      <c r="K7071" s="13">
        <v>46014</v>
      </c>
      <c r="L7071" s="13">
        <v>46014</v>
      </c>
      <c r="M7071" s="14">
        <v>0</v>
      </c>
      <c r="N7071" s="14">
        <v>57216.480000000003</v>
      </c>
      <c r="O7071" s="14">
        <v>57216.480000000003</v>
      </c>
      <c r="P7071">
        <v>0</v>
      </c>
      <c r="Q7071">
        <v>4</v>
      </c>
      <c r="R7071">
        <v>4</v>
      </c>
      <c r="S7071" s="15">
        <v>0</v>
      </c>
      <c r="T7071" s="15">
        <v>0</v>
      </c>
      <c r="U7071" s="15">
        <v>4</v>
      </c>
      <c r="V7071" s="15">
        <v>4</v>
      </c>
      <c r="W7071" s="15">
        <v>0</v>
      </c>
      <c r="X7071" s="15">
        <v>0</v>
      </c>
      <c r="Y7071" s="15">
        <v>0</v>
      </c>
      <c r="Z7071" s="15">
        <v>0</v>
      </c>
      <c r="AA7071" s="15">
        <v>4</v>
      </c>
      <c r="AB7071" s="15">
        <v>4</v>
      </c>
      <c r="AC7071" s="16">
        <v>2670.03</v>
      </c>
      <c r="AD7071" s="16">
        <v>50779.48</v>
      </c>
      <c r="AE7071" s="16">
        <v>53449.51</v>
      </c>
      <c r="AF7071" s="16">
        <v>800.97</v>
      </c>
      <c r="AG7071" s="16">
        <v>15822.9</v>
      </c>
      <c r="AH7071" s="16">
        <v>16623.87</v>
      </c>
      <c r="AI7071" s="17">
        <v>0.755</v>
      </c>
      <c r="AJ7071" s="17">
        <v>0.91</v>
      </c>
      <c r="AK7071" s="42" t="s">
        <v>19237</v>
      </c>
      <c r="AL7071" s="42" t="e">
        <v>#N/A</v>
      </c>
    </row>
    <row r="7072" spans="2:38" x14ac:dyDescent="0.3">
      <c r="B7072" s="15">
        <v>7047</v>
      </c>
      <c r="C7072" t="s">
        <v>2469</v>
      </c>
      <c r="D7072" t="s">
        <v>149</v>
      </c>
      <c r="E7072" t="s">
        <v>149</v>
      </c>
      <c r="F7072">
        <v>468</v>
      </c>
      <c r="G7072">
        <v>2269</v>
      </c>
      <c r="H7072" t="s">
        <v>946</v>
      </c>
      <c r="I7072">
        <v>34779</v>
      </c>
      <c r="J7072" s="12" t="s">
        <v>7535</v>
      </c>
      <c r="K7072" s="13">
        <v>44517</v>
      </c>
      <c r="L7072" s="13">
        <v>44517</v>
      </c>
      <c r="M7072" s="14">
        <v>45944.68</v>
      </c>
      <c r="N7072" s="14">
        <v>0</v>
      </c>
      <c r="O7072" s="14">
        <v>45944.68</v>
      </c>
      <c r="P7072">
        <v>0</v>
      </c>
      <c r="Q7072">
        <v>0</v>
      </c>
      <c r="R7072">
        <v>0</v>
      </c>
      <c r="S7072" s="15">
        <v>0</v>
      </c>
      <c r="T7072" s="15">
        <v>0</v>
      </c>
      <c r="U7072" s="15">
        <v>0</v>
      </c>
      <c r="V7072" s="15">
        <v>0</v>
      </c>
      <c r="W7072" s="15">
        <v>0</v>
      </c>
      <c r="X7072" s="15">
        <v>0</v>
      </c>
      <c r="Y7072" s="15">
        <v>0</v>
      </c>
      <c r="Z7072" s="15">
        <v>0</v>
      </c>
      <c r="AA7072" s="15">
        <v>0</v>
      </c>
      <c r="AB7072" s="15">
        <v>0</v>
      </c>
      <c r="AC7072" s="16">
        <v>42158.12</v>
      </c>
      <c r="AD7072" s="16">
        <v>37.78</v>
      </c>
      <c r="AE7072" s="16">
        <v>42195.9</v>
      </c>
      <c r="AF7072" s="16">
        <v>16622.64</v>
      </c>
      <c r="AG7072" s="16">
        <v>0</v>
      </c>
      <c r="AH7072" s="16">
        <v>16622.64</v>
      </c>
      <c r="AI7072" s="17">
        <v>1</v>
      </c>
      <c r="AJ7072" s="17">
        <v>0.88529999999999998</v>
      </c>
      <c r="AK7072" s="42" t="s">
        <v>15794</v>
      </c>
      <c r="AL7072" s="42" t="s">
        <v>9576</v>
      </c>
    </row>
    <row r="7073" spans="2:38" x14ac:dyDescent="0.3">
      <c r="B7073" s="15">
        <v>7048</v>
      </c>
      <c r="C7073" t="s">
        <v>49</v>
      </c>
      <c r="D7073" t="s">
        <v>52</v>
      </c>
      <c r="E7073" t="s">
        <v>2476</v>
      </c>
      <c r="F7073">
        <v>2043</v>
      </c>
      <c r="G7073">
        <v>2692</v>
      </c>
      <c r="H7073" t="s">
        <v>1191</v>
      </c>
      <c r="I7073">
        <v>114431</v>
      </c>
      <c r="J7073" s="12" t="s">
        <v>8049</v>
      </c>
      <c r="K7073" s="13">
        <v>45930</v>
      </c>
      <c r="L7073" s="13">
        <v>45930</v>
      </c>
      <c r="M7073" s="14">
        <v>38545.47</v>
      </c>
      <c r="N7073" s="14">
        <v>4376.03</v>
      </c>
      <c r="O7073" s="14">
        <v>42921.5</v>
      </c>
      <c r="P7073">
        <v>6</v>
      </c>
      <c r="Q7073">
        <v>0</v>
      </c>
      <c r="R7073">
        <v>6</v>
      </c>
      <c r="S7073" s="15">
        <v>0</v>
      </c>
      <c r="T7073" s="15">
        <v>0</v>
      </c>
      <c r="U7073" s="15">
        <v>6</v>
      </c>
      <c r="V7073" s="15">
        <v>6</v>
      </c>
      <c r="W7073" s="15">
        <v>0</v>
      </c>
      <c r="X7073" s="15">
        <v>0</v>
      </c>
      <c r="Y7073" s="15">
        <v>0</v>
      </c>
      <c r="Z7073" s="15">
        <v>0</v>
      </c>
      <c r="AA7073" s="15">
        <v>6</v>
      </c>
      <c r="AB7073" s="15">
        <v>6</v>
      </c>
      <c r="AC7073" s="16">
        <v>38875.49</v>
      </c>
      <c r="AD7073" s="16">
        <v>4376.03</v>
      </c>
      <c r="AE7073" s="16">
        <v>43251.519999999997</v>
      </c>
      <c r="AF7073" s="16">
        <v>14861.97</v>
      </c>
      <c r="AG7073" s="16">
        <v>1754.73</v>
      </c>
      <c r="AH7073" s="16">
        <v>16616.7</v>
      </c>
      <c r="AI7073" s="17">
        <v>0.755</v>
      </c>
      <c r="AJ7073" s="17">
        <v>0.91</v>
      </c>
      <c r="AK7073" s="42" t="s">
        <v>16447</v>
      </c>
      <c r="AL7073" s="42" t="s">
        <v>9388</v>
      </c>
    </row>
    <row r="7074" spans="2:38" x14ac:dyDescent="0.3">
      <c r="B7074" s="15">
        <v>7049</v>
      </c>
      <c r="C7074" t="s">
        <v>163</v>
      </c>
      <c r="D7074" t="s">
        <v>1657</v>
      </c>
      <c r="E7074" t="s">
        <v>2504</v>
      </c>
      <c r="F7074">
        <v>2895</v>
      </c>
      <c r="G7074">
        <v>2895</v>
      </c>
      <c r="H7074" t="s">
        <v>5228</v>
      </c>
      <c r="I7074">
        <v>115656</v>
      </c>
      <c r="J7074" s="12" t="s">
        <v>18540</v>
      </c>
      <c r="K7074" s="13">
        <v>46007</v>
      </c>
      <c r="L7074" s="13">
        <v>46007</v>
      </c>
      <c r="M7074" s="14">
        <v>0</v>
      </c>
      <c r="N7074" s="14">
        <v>27763.65</v>
      </c>
      <c r="O7074" s="14">
        <v>27763.65</v>
      </c>
      <c r="P7074">
        <v>0</v>
      </c>
      <c r="Q7074">
        <v>6</v>
      </c>
      <c r="R7074">
        <v>6</v>
      </c>
      <c r="S7074" s="15">
        <v>0</v>
      </c>
      <c r="T7074" s="15">
        <v>0</v>
      </c>
      <c r="U7074" s="15">
        <v>6</v>
      </c>
      <c r="V7074" s="15">
        <v>6</v>
      </c>
      <c r="W7074" s="15">
        <v>0</v>
      </c>
      <c r="X7074" s="15">
        <v>0</v>
      </c>
      <c r="Y7074" s="15">
        <v>0</v>
      </c>
      <c r="Z7074" s="15">
        <v>0</v>
      </c>
      <c r="AA7074" s="15">
        <v>6</v>
      </c>
      <c r="AB7074" s="15">
        <v>6</v>
      </c>
      <c r="AC7074" s="16">
        <v>9183.52</v>
      </c>
      <c r="AD7074" s="16">
        <v>35895.480000000003</v>
      </c>
      <c r="AE7074" s="16">
        <v>45079</v>
      </c>
      <c r="AF7074" s="16">
        <v>3697.69</v>
      </c>
      <c r="AG7074" s="16">
        <v>12917.31</v>
      </c>
      <c r="AH7074" s="16">
        <v>16615</v>
      </c>
      <c r="AI7074" s="17">
        <v>0.755</v>
      </c>
      <c r="AJ7074" s="17">
        <v>0.91</v>
      </c>
      <c r="AK7074" s="42" t="s">
        <v>19238</v>
      </c>
      <c r="AL7074" s="42">
        <v>1707979</v>
      </c>
    </row>
    <row r="7075" spans="2:38" x14ac:dyDescent="0.3">
      <c r="B7075" s="15">
        <v>7050</v>
      </c>
      <c r="C7075" t="s">
        <v>58</v>
      </c>
      <c r="D7075" t="s">
        <v>59</v>
      </c>
      <c r="E7075" t="s">
        <v>2482</v>
      </c>
      <c r="F7075">
        <v>1974</v>
      </c>
      <c r="G7075">
        <v>1974</v>
      </c>
      <c r="H7075" t="s">
        <v>2378</v>
      </c>
      <c r="I7075">
        <v>89344</v>
      </c>
      <c r="J7075" s="12" t="s">
        <v>7536</v>
      </c>
      <c r="K7075" s="13">
        <v>44872</v>
      </c>
      <c r="L7075" s="13">
        <v>44872</v>
      </c>
      <c r="M7075" s="14">
        <v>44513.36</v>
      </c>
      <c r="N7075" s="14">
        <v>0</v>
      </c>
      <c r="O7075" s="14">
        <v>44513.36</v>
      </c>
      <c r="P7075">
        <v>0</v>
      </c>
      <c r="Q7075">
        <v>0</v>
      </c>
      <c r="R7075">
        <v>0</v>
      </c>
      <c r="S7075" s="15">
        <v>0</v>
      </c>
      <c r="T7075" s="15">
        <v>0</v>
      </c>
      <c r="U7075" s="15">
        <v>0</v>
      </c>
      <c r="V7075" s="15">
        <v>0</v>
      </c>
      <c r="W7075" s="15">
        <v>0</v>
      </c>
      <c r="X7075" s="15">
        <v>0</v>
      </c>
      <c r="Y7075" s="15">
        <v>0</v>
      </c>
      <c r="Z7075" s="15">
        <v>0</v>
      </c>
      <c r="AA7075" s="15">
        <v>0</v>
      </c>
      <c r="AB7075" s="15">
        <v>0</v>
      </c>
      <c r="AC7075" s="16">
        <v>47362.19</v>
      </c>
      <c r="AD7075" s="16">
        <v>0</v>
      </c>
      <c r="AE7075" s="16">
        <v>47362.19</v>
      </c>
      <c r="AF7075" s="16">
        <v>16606.099999999999</v>
      </c>
      <c r="AG7075" s="16">
        <v>0</v>
      </c>
      <c r="AH7075" s="16">
        <v>16606.099999999999</v>
      </c>
      <c r="AI7075" s="17">
        <v>1</v>
      </c>
      <c r="AJ7075" s="17">
        <v>0.95140000000000002</v>
      </c>
      <c r="AK7075" s="42" t="s">
        <v>15795</v>
      </c>
      <c r="AL7075" s="42" t="s">
        <v>9757</v>
      </c>
    </row>
    <row r="7076" spans="2:38" x14ac:dyDescent="0.3">
      <c r="B7076" s="15">
        <v>7051</v>
      </c>
      <c r="C7076" t="s">
        <v>58</v>
      </c>
      <c r="D7076" t="s">
        <v>59</v>
      </c>
      <c r="E7076" t="s">
        <v>2563</v>
      </c>
      <c r="F7076">
        <v>2513</v>
      </c>
      <c r="G7076">
        <v>2513</v>
      </c>
      <c r="H7076" t="s">
        <v>3194</v>
      </c>
      <c r="I7076">
        <v>116067</v>
      </c>
      <c r="J7076" s="12" t="s">
        <v>18541</v>
      </c>
      <c r="K7076" s="13">
        <v>46022</v>
      </c>
      <c r="L7076" s="13">
        <v>46022</v>
      </c>
      <c r="M7076" s="14">
        <v>0</v>
      </c>
      <c r="N7076" s="14">
        <v>50056.38</v>
      </c>
      <c r="O7076" s="14">
        <v>50056.38</v>
      </c>
      <c r="P7076">
        <v>0</v>
      </c>
      <c r="Q7076">
        <v>4</v>
      </c>
      <c r="R7076">
        <v>4</v>
      </c>
      <c r="S7076" s="15">
        <v>0</v>
      </c>
      <c r="T7076" s="15">
        <v>0</v>
      </c>
      <c r="U7076" s="15">
        <v>4</v>
      </c>
      <c r="V7076" s="15">
        <v>4</v>
      </c>
      <c r="W7076" s="15">
        <v>0</v>
      </c>
      <c r="X7076" s="15">
        <v>0</v>
      </c>
      <c r="Y7076" s="15">
        <v>0</v>
      </c>
      <c r="Z7076" s="15">
        <v>0</v>
      </c>
      <c r="AA7076" s="15">
        <v>4</v>
      </c>
      <c r="AB7076" s="15">
        <v>4</v>
      </c>
      <c r="AC7076" s="16">
        <v>10891.03</v>
      </c>
      <c r="AD7076" s="16">
        <v>37724.82</v>
      </c>
      <c r="AE7076" s="16">
        <v>48615.85</v>
      </c>
      <c r="AF7076" s="16">
        <v>4792.12</v>
      </c>
      <c r="AG7076" s="16">
        <v>11786.66</v>
      </c>
      <c r="AH7076" s="16">
        <v>16578.78</v>
      </c>
      <c r="AI7076" s="17">
        <v>0.755</v>
      </c>
      <c r="AJ7076" s="17">
        <v>0.91</v>
      </c>
      <c r="AK7076" s="42" t="s">
        <v>19239</v>
      </c>
      <c r="AL7076" s="42" t="s">
        <v>10452</v>
      </c>
    </row>
    <row r="7077" spans="2:38" x14ac:dyDescent="0.3">
      <c r="B7077" s="15">
        <v>7052</v>
      </c>
      <c r="C7077" t="s">
        <v>2469</v>
      </c>
      <c r="D7077" t="s">
        <v>131</v>
      </c>
      <c r="E7077" t="s">
        <v>131</v>
      </c>
      <c r="F7077">
        <v>2678</v>
      </c>
      <c r="G7077">
        <v>2937</v>
      </c>
      <c r="H7077" t="s">
        <v>2779</v>
      </c>
      <c r="I7077">
        <v>116019</v>
      </c>
      <c r="J7077" s="12" t="s">
        <v>18542</v>
      </c>
      <c r="K7077" s="13">
        <v>45999</v>
      </c>
      <c r="L7077" s="13">
        <v>45999</v>
      </c>
      <c r="M7077" s="14">
        <v>0</v>
      </c>
      <c r="N7077" s="14">
        <v>41541.75</v>
      </c>
      <c r="O7077" s="14">
        <v>41541.75</v>
      </c>
      <c r="P7077">
        <v>0</v>
      </c>
      <c r="Q7077">
        <v>3</v>
      </c>
      <c r="R7077">
        <v>3</v>
      </c>
      <c r="S7077" s="15">
        <v>0</v>
      </c>
      <c r="T7077" s="15">
        <v>0</v>
      </c>
      <c r="U7077" s="15">
        <v>3</v>
      </c>
      <c r="V7077" s="15">
        <v>3</v>
      </c>
      <c r="W7077" s="15">
        <v>0</v>
      </c>
      <c r="X7077" s="15">
        <v>0</v>
      </c>
      <c r="Y7077" s="15">
        <v>0</v>
      </c>
      <c r="Z7077" s="15">
        <v>0</v>
      </c>
      <c r="AA7077" s="15">
        <v>3</v>
      </c>
      <c r="AB7077" s="15">
        <v>3</v>
      </c>
      <c r="AC7077" s="16">
        <v>44425.64</v>
      </c>
      <c r="AD7077" s="16">
        <v>1731.85</v>
      </c>
      <c r="AE7077" s="16">
        <v>46157.49</v>
      </c>
      <c r="AF7077" s="16">
        <v>15935.13</v>
      </c>
      <c r="AG7077" s="16">
        <v>620.6</v>
      </c>
      <c r="AH7077" s="16">
        <v>16555.73</v>
      </c>
      <c r="AI7077" s="17">
        <v>0.755</v>
      </c>
      <c r="AJ7077" s="17">
        <v>0.91</v>
      </c>
      <c r="AK7077" s="42" t="s">
        <v>19240</v>
      </c>
      <c r="AL7077" s="42" t="s">
        <v>9867</v>
      </c>
    </row>
    <row r="7078" spans="2:38" x14ac:dyDescent="0.3">
      <c r="B7078" s="15">
        <v>7053</v>
      </c>
      <c r="C7078" t="s">
        <v>58</v>
      </c>
      <c r="D7078" t="s">
        <v>59</v>
      </c>
      <c r="E7078" t="s">
        <v>2463</v>
      </c>
      <c r="F7078">
        <v>465</v>
      </c>
      <c r="G7078">
        <v>465</v>
      </c>
      <c r="H7078" t="s">
        <v>2146</v>
      </c>
      <c r="I7078">
        <v>93640</v>
      </c>
      <c r="J7078" s="12" t="s">
        <v>7997</v>
      </c>
      <c r="K7078" s="13">
        <v>44399</v>
      </c>
      <c r="L7078" s="13">
        <v>44399</v>
      </c>
      <c r="M7078" s="14">
        <v>33404.47</v>
      </c>
      <c r="N7078" s="14">
        <v>9795.44</v>
      </c>
      <c r="O7078" s="14">
        <v>43199.91</v>
      </c>
      <c r="P7078">
        <v>4</v>
      </c>
      <c r="Q7078">
        <v>1</v>
      </c>
      <c r="R7078">
        <v>5</v>
      </c>
      <c r="S7078" s="15">
        <v>0</v>
      </c>
      <c r="T7078" s="15">
        <v>0</v>
      </c>
      <c r="U7078" s="15">
        <v>5</v>
      </c>
      <c r="V7078" s="15">
        <v>5</v>
      </c>
      <c r="W7078" s="15">
        <v>0</v>
      </c>
      <c r="X7078" s="15">
        <v>0</v>
      </c>
      <c r="Y7078" s="15">
        <v>0</v>
      </c>
      <c r="Z7078" s="15">
        <v>0</v>
      </c>
      <c r="AA7078" s="15">
        <v>5</v>
      </c>
      <c r="AB7078" s="15">
        <v>5</v>
      </c>
      <c r="AC7078" s="16">
        <v>48256.59</v>
      </c>
      <c r="AD7078" s="16">
        <v>9795.44</v>
      </c>
      <c r="AE7078" s="16">
        <v>58052.03</v>
      </c>
      <c r="AF7078" s="16">
        <v>13527.8</v>
      </c>
      <c r="AG7078" s="16">
        <v>3023.51</v>
      </c>
      <c r="AH7078" s="16">
        <v>16551.310000000001</v>
      </c>
      <c r="AI7078" s="17">
        <v>0.76129999999999998</v>
      </c>
      <c r="AJ7078" s="17">
        <v>0.83109999999999995</v>
      </c>
      <c r="AK7078" s="42" t="s">
        <v>16385</v>
      </c>
      <c r="AL7078" s="42" t="s">
        <v>9352</v>
      </c>
    </row>
    <row r="7079" spans="2:38" x14ac:dyDescent="0.3">
      <c r="B7079" s="15">
        <v>7054</v>
      </c>
      <c r="C7079" t="s">
        <v>58</v>
      </c>
      <c r="D7079" t="s">
        <v>59</v>
      </c>
      <c r="E7079" t="s">
        <v>2497</v>
      </c>
      <c r="F7079">
        <v>825</v>
      </c>
      <c r="G7079">
        <v>278</v>
      </c>
      <c r="H7079" t="s">
        <v>81</v>
      </c>
      <c r="I7079">
        <v>104296</v>
      </c>
      <c r="J7079" s="12" t="s">
        <v>7543</v>
      </c>
      <c r="K7079" s="13">
        <v>45209</v>
      </c>
      <c r="L7079" s="13">
        <v>45209</v>
      </c>
      <c r="M7079" s="14">
        <v>48044.93</v>
      </c>
      <c r="N7079" s="14">
        <v>0</v>
      </c>
      <c r="O7079" s="14">
        <v>48044.93</v>
      </c>
      <c r="P7079">
        <v>0</v>
      </c>
      <c r="Q7079">
        <v>0</v>
      </c>
      <c r="R7079">
        <v>0</v>
      </c>
      <c r="S7079" s="15">
        <v>0</v>
      </c>
      <c r="T7079" s="15">
        <v>0</v>
      </c>
      <c r="U7079" s="15">
        <v>0</v>
      </c>
      <c r="V7079" s="15">
        <v>0</v>
      </c>
      <c r="W7079" s="15">
        <v>0</v>
      </c>
      <c r="X7079" s="15">
        <v>0</v>
      </c>
      <c r="Y7079" s="15">
        <v>0</v>
      </c>
      <c r="Z7079" s="15">
        <v>0</v>
      </c>
      <c r="AA7079" s="15">
        <v>0</v>
      </c>
      <c r="AB7079" s="15">
        <v>0</v>
      </c>
      <c r="AC7079" s="16">
        <v>43919.48</v>
      </c>
      <c r="AD7079" s="16">
        <v>0</v>
      </c>
      <c r="AE7079" s="16">
        <v>43919.48</v>
      </c>
      <c r="AF7079" s="16">
        <v>16540.03</v>
      </c>
      <c r="AG7079" s="16">
        <v>0</v>
      </c>
      <c r="AH7079" s="16">
        <v>16540.03</v>
      </c>
      <c r="AI7079" s="17">
        <v>1</v>
      </c>
      <c r="AJ7079" s="17">
        <v>0.54559999999999997</v>
      </c>
      <c r="AK7079" s="42" t="s">
        <v>15803</v>
      </c>
      <c r="AL7079" s="42" t="s">
        <v>9332</v>
      </c>
    </row>
    <row r="7080" spans="2:38" x14ac:dyDescent="0.3">
      <c r="B7080" s="15">
        <v>7055</v>
      </c>
      <c r="C7080" t="s">
        <v>163</v>
      </c>
      <c r="D7080" t="s">
        <v>1650</v>
      </c>
      <c r="E7080" t="s">
        <v>2534</v>
      </c>
      <c r="F7080">
        <v>2712</v>
      </c>
      <c r="G7080">
        <v>2712</v>
      </c>
      <c r="H7080" t="s">
        <v>3140</v>
      </c>
      <c r="I7080">
        <v>115959</v>
      </c>
      <c r="J7080" s="12" t="s">
        <v>18543</v>
      </c>
      <c r="K7080" s="13">
        <v>45989</v>
      </c>
      <c r="L7080" s="13">
        <v>45989</v>
      </c>
      <c r="M7080" s="14">
        <v>52914.97</v>
      </c>
      <c r="N7080" s="14">
        <v>4523.6000000000004</v>
      </c>
      <c r="O7080" s="14">
        <v>57438.57</v>
      </c>
      <c r="P7080">
        <v>6</v>
      </c>
      <c r="Q7080">
        <v>0</v>
      </c>
      <c r="R7080">
        <v>6</v>
      </c>
      <c r="S7080" s="15">
        <v>0</v>
      </c>
      <c r="T7080" s="15">
        <v>0</v>
      </c>
      <c r="U7080" s="15">
        <v>6</v>
      </c>
      <c r="V7080" s="15">
        <v>6</v>
      </c>
      <c r="W7080" s="15">
        <v>0</v>
      </c>
      <c r="X7080" s="15">
        <v>0</v>
      </c>
      <c r="Y7080" s="15">
        <v>0</v>
      </c>
      <c r="Z7080" s="15">
        <v>0</v>
      </c>
      <c r="AA7080" s="15">
        <v>6</v>
      </c>
      <c r="AB7080" s="15">
        <v>6</v>
      </c>
      <c r="AC7080" s="16">
        <v>48264.27</v>
      </c>
      <c r="AD7080" s="16">
        <v>6884.64</v>
      </c>
      <c r="AE7080" s="16">
        <v>55148.91</v>
      </c>
      <c r="AF7080" s="16">
        <v>15048.24</v>
      </c>
      <c r="AG7080" s="16">
        <v>1467.9</v>
      </c>
      <c r="AH7080" s="16">
        <v>16516.14</v>
      </c>
      <c r="AI7080" s="17">
        <v>0.755</v>
      </c>
      <c r="AJ7080" s="17">
        <v>0.91</v>
      </c>
      <c r="AK7080" s="42" t="s">
        <v>19241</v>
      </c>
      <c r="AL7080" s="42">
        <v>1706914</v>
      </c>
    </row>
    <row r="7081" spans="2:38" x14ac:dyDescent="0.3">
      <c r="B7081" s="15">
        <v>7056</v>
      </c>
      <c r="C7081" t="s">
        <v>58</v>
      </c>
      <c r="D7081" t="s">
        <v>59</v>
      </c>
      <c r="E7081" t="s">
        <v>2497</v>
      </c>
      <c r="F7081">
        <v>641</v>
      </c>
      <c r="G7081">
        <v>641</v>
      </c>
      <c r="H7081" t="s">
        <v>293</v>
      </c>
      <c r="I7081">
        <v>98975</v>
      </c>
      <c r="J7081" s="12" t="s">
        <v>7688</v>
      </c>
      <c r="K7081" s="13">
        <v>44347</v>
      </c>
      <c r="L7081" s="13">
        <v>44347</v>
      </c>
      <c r="M7081" s="14">
        <v>38976.76</v>
      </c>
      <c r="N7081" s="14">
        <v>2124.8000000000002</v>
      </c>
      <c r="O7081" s="14">
        <v>41101.56</v>
      </c>
      <c r="P7081">
        <v>1</v>
      </c>
      <c r="Q7081">
        <v>0</v>
      </c>
      <c r="R7081">
        <v>1</v>
      </c>
      <c r="S7081" s="15">
        <v>0</v>
      </c>
      <c r="T7081" s="15">
        <v>0</v>
      </c>
      <c r="U7081" s="15">
        <v>1</v>
      </c>
      <c r="V7081" s="15">
        <v>1</v>
      </c>
      <c r="W7081" s="15">
        <v>0</v>
      </c>
      <c r="X7081" s="15">
        <v>0</v>
      </c>
      <c r="Y7081" s="15">
        <v>0</v>
      </c>
      <c r="Z7081" s="15">
        <v>0</v>
      </c>
      <c r="AA7081" s="15">
        <v>1</v>
      </c>
      <c r="AB7081" s="15">
        <v>1</v>
      </c>
      <c r="AC7081" s="16">
        <v>37555.040000000001</v>
      </c>
      <c r="AD7081" s="16">
        <v>2360.88</v>
      </c>
      <c r="AE7081" s="16">
        <v>39915.919999999998</v>
      </c>
      <c r="AF7081" s="16">
        <v>15648.76</v>
      </c>
      <c r="AG7081" s="16">
        <v>861.7</v>
      </c>
      <c r="AH7081" s="16">
        <v>16510.46</v>
      </c>
      <c r="AI7081" s="17">
        <v>1</v>
      </c>
      <c r="AJ7081" s="17">
        <v>0.69120000000000004</v>
      </c>
      <c r="AK7081" s="42" t="s">
        <v>15988</v>
      </c>
      <c r="AL7081" s="42" t="s">
        <v>9636</v>
      </c>
    </row>
    <row r="7082" spans="2:38" x14ac:dyDescent="0.3">
      <c r="B7082" s="15">
        <v>7057</v>
      </c>
      <c r="C7082" t="s">
        <v>2469</v>
      </c>
      <c r="D7082" t="s">
        <v>110</v>
      </c>
      <c r="E7082" t="s">
        <v>110</v>
      </c>
      <c r="F7082">
        <v>931</v>
      </c>
      <c r="G7082">
        <v>931</v>
      </c>
      <c r="H7082" t="s">
        <v>111</v>
      </c>
      <c r="I7082">
        <v>88545</v>
      </c>
      <c r="J7082" s="12" t="s">
        <v>7815</v>
      </c>
      <c r="K7082" s="13">
        <v>43801</v>
      </c>
      <c r="L7082" s="13">
        <v>43801</v>
      </c>
      <c r="M7082" s="14">
        <v>30356.86</v>
      </c>
      <c r="N7082" s="14">
        <v>2931.03</v>
      </c>
      <c r="O7082" s="14">
        <v>33287.89</v>
      </c>
      <c r="P7082">
        <v>2</v>
      </c>
      <c r="Q7082">
        <v>0</v>
      </c>
      <c r="R7082">
        <v>2</v>
      </c>
      <c r="S7082" s="15">
        <v>0</v>
      </c>
      <c r="T7082" s="15">
        <v>0</v>
      </c>
      <c r="U7082" s="15">
        <v>2</v>
      </c>
      <c r="V7082" s="15">
        <v>2</v>
      </c>
      <c r="W7082" s="15">
        <v>0</v>
      </c>
      <c r="X7082" s="15">
        <v>0</v>
      </c>
      <c r="Y7082" s="15">
        <v>0</v>
      </c>
      <c r="Z7082" s="15">
        <v>0</v>
      </c>
      <c r="AA7082" s="15">
        <v>2</v>
      </c>
      <c r="AB7082" s="15">
        <v>2</v>
      </c>
      <c r="AC7082" s="16">
        <v>37224.620000000003</v>
      </c>
      <c r="AD7082" s="16">
        <v>3663.61</v>
      </c>
      <c r="AE7082" s="16">
        <v>40888.230000000003</v>
      </c>
      <c r="AF7082" s="16">
        <v>14949.22</v>
      </c>
      <c r="AG7082" s="16">
        <v>1506.47</v>
      </c>
      <c r="AH7082" s="16">
        <v>16455.689999999999</v>
      </c>
      <c r="AI7082" s="17">
        <v>1</v>
      </c>
      <c r="AJ7082" s="17">
        <v>0.89859999999999995</v>
      </c>
      <c r="AK7082" s="42" t="s">
        <v>16149</v>
      </c>
      <c r="AL7082" s="42" t="s">
        <v>9229</v>
      </c>
    </row>
    <row r="7083" spans="2:38" x14ac:dyDescent="0.3">
      <c r="B7083" s="15">
        <v>7058</v>
      </c>
      <c r="C7083" t="s">
        <v>163</v>
      </c>
      <c r="D7083" t="s">
        <v>1650</v>
      </c>
      <c r="E7083" t="s">
        <v>1988</v>
      </c>
      <c r="F7083">
        <v>2779</v>
      </c>
      <c r="G7083">
        <v>2779</v>
      </c>
      <c r="H7083" t="s">
        <v>4466</v>
      </c>
      <c r="I7083">
        <v>107626</v>
      </c>
      <c r="J7083" s="12" t="s">
        <v>7570</v>
      </c>
      <c r="K7083" s="13">
        <v>45408</v>
      </c>
      <c r="L7083" s="13">
        <v>45408</v>
      </c>
      <c r="M7083" s="14">
        <v>46843.360000000001</v>
      </c>
      <c r="N7083" s="14">
        <v>0</v>
      </c>
      <c r="O7083" s="14">
        <v>46843.360000000001</v>
      </c>
      <c r="P7083">
        <v>1</v>
      </c>
      <c r="Q7083">
        <v>0</v>
      </c>
      <c r="R7083">
        <v>1</v>
      </c>
      <c r="S7083" s="15">
        <v>0</v>
      </c>
      <c r="T7083" s="15">
        <v>0</v>
      </c>
      <c r="U7083" s="15">
        <v>1</v>
      </c>
      <c r="V7083" s="15">
        <v>1</v>
      </c>
      <c r="W7083" s="15">
        <v>0</v>
      </c>
      <c r="X7083" s="15">
        <v>0</v>
      </c>
      <c r="Y7083" s="15">
        <v>0</v>
      </c>
      <c r="Z7083" s="15">
        <v>0</v>
      </c>
      <c r="AA7083" s="15">
        <v>1</v>
      </c>
      <c r="AB7083" s="15">
        <v>1</v>
      </c>
      <c r="AC7083" s="16">
        <v>49427.14</v>
      </c>
      <c r="AD7083" s="16">
        <v>0</v>
      </c>
      <c r="AE7083" s="16">
        <v>49427.14</v>
      </c>
      <c r="AF7083" s="16">
        <v>16438.240000000002</v>
      </c>
      <c r="AG7083" s="16">
        <v>0</v>
      </c>
      <c r="AH7083" s="16">
        <v>16438.240000000002</v>
      </c>
      <c r="AI7083" s="17">
        <v>1</v>
      </c>
      <c r="AJ7083" s="17">
        <v>0.97889999999999999</v>
      </c>
      <c r="AK7083" s="42" t="s">
        <v>15838</v>
      </c>
      <c r="AL7083" s="42">
        <v>1707295</v>
      </c>
    </row>
    <row r="7084" spans="2:38" x14ac:dyDescent="0.3">
      <c r="B7084" s="15">
        <v>7059</v>
      </c>
      <c r="C7084" t="s">
        <v>55</v>
      </c>
      <c r="D7084" t="s">
        <v>333</v>
      </c>
      <c r="E7084" t="s">
        <v>333</v>
      </c>
      <c r="F7084">
        <v>2942</v>
      </c>
      <c r="G7084">
        <v>2942</v>
      </c>
      <c r="H7084" t="s">
        <v>520</v>
      </c>
      <c r="I7084">
        <v>115356</v>
      </c>
      <c r="J7084" s="12" t="s">
        <v>18544</v>
      </c>
      <c r="K7084" s="13">
        <v>45989</v>
      </c>
      <c r="L7084" s="13">
        <v>45989</v>
      </c>
      <c r="M7084" s="14">
        <v>28661.26</v>
      </c>
      <c r="N7084" s="14">
        <v>3929.45</v>
      </c>
      <c r="O7084" s="14">
        <v>32590.71</v>
      </c>
      <c r="P7084">
        <v>4</v>
      </c>
      <c r="Q7084">
        <v>0</v>
      </c>
      <c r="R7084">
        <v>4</v>
      </c>
      <c r="S7084" s="15">
        <v>0</v>
      </c>
      <c r="T7084" s="15">
        <v>0</v>
      </c>
      <c r="U7084" s="15">
        <v>4</v>
      </c>
      <c r="V7084" s="15">
        <v>4</v>
      </c>
      <c r="W7084" s="15">
        <v>0</v>
      </c>
      <c r="X7084" s="15">
        <v>0</v>
      </c>
      <c r="Y7084" s="15">
        <v>0</v>
      </c>
      <c r="Z7084" s="15">
        <v>0</v>
      </c>
      <c r="AA7084" s="15">
        <v>4</v>
      </c>
      <c r="AB7084" s="15">
        <v>4</v>
      </c>
      <c r="AC7084" s="16">
        <v>33959.81</v>
      </c>
      <c r="AD7084" s="16">
        <v>2992.78</v>
      </c>
      <c r="AE7084" s="16">
        <v>36952.589999999997</v>
      </c>
      <c r="AF7084" s="16">
        <v>14577.86</v>
      </c>
      <c r="AG7084" s="16">
        <v>1850.5</v>
      </c>
      <c r="AH7084" s="16">
        <v>16428.36</v>
      </c>
      <c r="AI7084" s="17">
        <v>0.755</v>
      </c>
      <c r="AJ7084" s="17">
        <v>0.91</v>
      </c>
      <c r="AK7084" s="42" t="s">
        <v>19242</v>
      </c>
      <c r="AL7084" s="42" t="e">
        <v>#N/A</v>
      </c>
    </row>
    <row r="7085" spans="2:38" x14ac:dyDescent="0.3">
      <c r="B7085" s="15">
        <v>7060</v>
      </c>
      <c r="C7085" t="s">
        <v>2469</v>
      </c>
      <c r="D7085" t="s">
        <v>131</v>
      </c>
      <c r="E7085" t="s">
        <v>131</v>
      </c>
      <c r="F7085">
        <v>2535</v>
      </c>
      <c r="G7085">
        <v>2535</v>
      </c>
      <c r="H7085" t="s">
        <v>1067</v>
      </c>
      <c r="I7085">
        <v>104901</v>
      </c>
      <c r="J7085" s="12" t="s">
        <v>7553</v>
      </c>
      <c r="K7085" s="13">
        <v>45287</v>
      </c>
      <c r="L7085" s="13">
        <v>45292</v>
      </c>
      <c r="M7085" s="14">
        <v>44515.65</v>
      </c>
      <c r="N7085" s="14">
        <v>0</v>
      </c>
      <c r="O7085" s="14">
        <v>44515.65</v>
      </c>
      <c r="P7085">
        <v>0</v>
      </c>
      <c r="Q7085">
        <v>0</v>
      </c>
      <c r="R7085">
        <v>0</v>
      </c>
      <c r="S7085" s="15">
        <v>0</v>
      </c>
      <c r="T7085" s="15">
        <v>0</v>
      </c>
      <c r="U7085" s="15">
        <v>0</v>
      </c>
      <c r="V7085" s="15">
        <v>0</v>
      </c>
      <c r="W7085" s="15">
        <v>0</v>
      </c>
      <c r="X7085" s="15">
        <v>0</v>
      </c>
      <c r="Y7085" s="15">
        <v>0</v>
      </c>
      <c r="Z7085" s="15">
        <v>0</v>
      </c>
      <c r="AA7085" s="15">
        <v>0</v>
      </c>
      <c r="AB7085" s="15">
        <v>0</v>
      </c>
      <c r="AC7085" s="16">
        <v>39775.17</v>
      </c>
      <c r="AD7085" s="16">
        <v>0</v>
      </c>
      <c r="AE7085" s="16">
        <v>39775.17</v>
      </c>
      <c r="AF7085" s="16">
        <v>16424.259999999998</v>
      </c>
      <c r="AG7085" s="16">
        <v>0</v>
      </c>
      <c r="AH7085" s="16">
        <v>16424.259999999998</v>
      </c>
      <c r="AI7085" s="17">
        <v>0.39360000000000001</v>
      </c>
      <c r="AJ7085" s="17">
        <v>0.59699999999999998</v>
      </c>
      <c r="AK7085" s="42" t="s">
        <v>15814</v>
      </c>
      <c r="AL7085" s="42" t="s">
        <v>9983</v>
      </c>
    </row>
    <row r="7086" spans="2:38" x14ac:dyDescent="0.3">
      <c r="B7086" s="15">
        <v>7061</v>
      </c>
      <c r="C7086" t="s">
        <v>58</v>
      </c>
      <c r="D7086" t="s">
        <v>59</v>
      </c>
      <c r="E7086" t="s">
        <v>2467</v>
      </c>
      <c r="F7086">
        <v>375</v>
      </c>
      <c r="G7086">
        <v>375</v>
      </c>
      <c r="H7086" t="s">
        <v>192</v>
      </c>
      <c r="I7086">
        <v>115125</v>
      </c>
      <c r="J7086" s="12" t="s">
        <v>18545</v>
      </c>
      <c r="K7086" s="13">
        <v>46017</v>
      </c>
      <c r="L7086" s="13">
        <v>46017</v>
      </c>
      <c r="M7086" s="14">
        <v>0</v>
      </c>
      <c r="N7086" s="14">
        <v>53576.78</v>
      </c>
      <c r="O7086" s="14">
        <v>53576.78</v>
      </c>
      <c r="P7086">
        <v>0</v>
      </c>
      <c r="Q7086">
        <v>5</v>
      </c>
      <c r="R7086">
        <v>5</v>
      </c>
      <c r="S7086" s="15">
        <v>0</v>
      </c>
      <c r="T7086" s="15">
        <v>0</v>
      </c>
      <c r="U7086" s="15">
        <v>4</v>
      </c>
      <c r="V7086" s="15">
        <v>4</v>
      </c>
      <c r="W7086" s="15">
        <v>1</v>
      </c>
      <c r="X7086" s="15">
        <v>2</v>
      </c>
      <c r="Y7086" s="15">
        <v>0</v>
      </c>
      <c r="Z7086" s="15">
        <v>0</v>
      </c>
      <c r="AA7086" s="15">
        <v>5</v>
      </c>
      <c r="AB7086" s="15">
        <v>6</v>
      </c>
      <c r="AC7086" s="16">
        <v>19932.599999999999</v>
      </c>
      <c r="AD7086" s="16">
        <v>33644.18</v>
      </c>
      <c r="AE7086" s="16">
        <v>53576.78</v>
      </c>
      <c r="AF7086" s="16">
        <v>6139.18</v>
      </c>
      <c r="AG7086" s="16">
        <v>10273.25</v>
      </c>
      <c r="AH7086" s="16">
        <v>16412.43</v>
      </c>
      <c r="AI7086" s="17">
        <v>0.755</v>
      </c>
      <c r="AJ7086" s="17">
        <v>0.91</v>
      </c>
      <c r="AK7086" s="42" t="s">
        <v>19243</v>
      </c>
      <c r="AL7086" s="42" t="s">
        <v>9474</v>
      </c>
    </row>
    <row r="7087" spans="2:38" x14ac:dyDescent="0.3">
      <c r="B7087" s="15">
        <v>7062</v>
      </c>
      <c r="C7087" t="s">
        <v>49</v>
      </c>
      <c r="D7087" t="s">
        <v>2500</v>
      </c>
      <c r="E7087" t="s">
        <v>71</v>
      </c>
      <c r="F7087">
        <v>202</v>
      </c>
      <c r="G7087">
        <v>202</v>
      </c>
      <c r="H7087" t="s">
        <v>88</v>
      </c>
      <c r="I7087">
        <v>113581</v>
      </c>
      <c r="J7087" s="12" t="s">
        <v>7690</v>
      </c>
      <c r="K7087" s="13">
        <v>45897</v>
      </c>
      <c r="L7087" s="13">
        <v>45897</v>
      </c>
      <c r="M7087" s="14">
        <v>49119.7</v>
      </c>
      <c r="N7087" s="14">
        <v>1220.83</v>
      </c>
      <c r="O7087" s="14">
        <v>50340.53</v>
      </c>
      <c r="P7087">
        <v>4</v>
      </c>
      <c r="Q7087">
        <v>0</v>
      </c>
      <c r="R7087">
        <v>4</v>
      </c>
      <c r="S7087" s="15">
        <v>0</v>
      </c>
      <c r="T7087" s="15">
        <v>0</v>
      </c>
      <c r="U7087" s="15">
        <v>4</v>
      </c>
      <c r="V7087" s="15">
        <v>4</v>
      </c>
      <c r="W7087" s="15">
        <v>0</v>
      </c>
      <c r="X7087" s="15">
        <v>0</v>
      </c>
      <c r="Y7087" s="15">
        <v>0</v>
      </c>
      <c r="Z7087" s="15">
        <v>0</v>
      </c>
      <c r="AA7087" s="15">
        <v>4</v>
      </c>
      <c r="AB7087" s="15">
        <v>4</v>
      </c>
      <c r="AC7087" s="16">
        <v>50034.5</v>
      </c>
      <c r="AD7087" s="16">
        <v>1356.49</v>
      </c>
      <c r="AE7087" s="16">
        <v>51390.99</v>
      </c>
      <c r="AF7087" s="16">
        <v>15927.3</v>
      </c>
      <c r="AG7087" s="16">
        <v>474.8</v>
      </c>
      <c r="AH7087" s="16">
        <v>16402.099999999999</v>
      </c>
      <c r="AI7087" s="17">
        <v>0.755</v>
      </c>
      <c r="AJ7087" s="17">
        <v>0.91</v>
      </c>
      <c r="AK7087" s="42" t="s">
        <v>15990</v>
      </c>
      <c r="AL7087" s="42" t="s">
        <v>9323</v>
      </c>
    </row>
    <row r="7088" spans="2:38" x14ac:dyDescent="0.3">
      <c r="B7088" s="15">
        <v>7063</v>
      </c>
      <c r="C7088" t="s">
        <v>55</v>
      </c>
      <c r="D7088" t="s">
        <v>56</v>
      </c>
      <c r="E7088" t="s">
        <v>2061</v>
      </c>
      <c r="F7088">
        <v>231</v>
      </c>
      <c r="G7088">
        <v>231</v>
      </c>
      <c r="H7088" t="s">
        <v>2486</v>
      </c>
      <c r="I7088">
        <v>58705</v>
      </c>
      <c r="J7088" s="12" t="s">
        <v>685</v>
      </c>
      <c r="K7088" s="13">
        <v>41631</v>
      </c>
      <c r="L7088" s="13">
        <v>41640</v>
      </c>
      <c r="M7088" s="14">
        <v>24578.95</v>
      </c>
      <c r="N7088" s="14">
        <v>0</v>
      </c>
      <c r="O7088" s="14">
        <v>24578.95</v>
      </c>
      <c r="P7088">
        <v>1</v>
      </c>
      <c r="Q7088">
        <v>0</v>
      </c>
      <c r="R7088">
        <v>1</v>
      </c>
      <c r="S7088" s="15">
        <v>0</v>
      </c>
      <c r="T7088" s="15">
        <v>0</v>
      </c>
      <c r="U7088" s="15">
        <v>0</v>
      </c>
      <c r="V7088" s="15">
        <v>0</v>
      </c>
      <c r="W7088" s="15">
        <v>1</v>
      </c>
      <c r="X7088" s="15">
        <v>2</v>
      </c>
      <c r="Y7088" s="15">
        <v>0</v>
      </c>
      <c r="Z7088" s="15">
        <v>0</v>
      </c>
      <c r="AA7088" s="15">
        <v>1</v>
      </c>
      <c r="AB7088" s="15">
        <v>2</v>
      </c>
      <c r="AC7088" s="16">
        <v>49157.51</v>
      </c>
      <c r="AD7088" s="16">
        <v>0</v>
      </c>
      <c r="AE7088" s="16">
        <v>49157.51</v>
      </c>
      <c r="AF7088" s="16">
        <v>16398.830000000002</v>
      </c>
      <c r="AG7088" s="16">
        <v>0</v>
      </c>
      <c r="AH7088" s="16">
        <v>16398.830000000002</v>
      </c>
      <c r="AI7088" s="17">
        <v>1</v>
      </c>
      <c r="AJ7088" s="17">
        <v>0.84509999999999996</v>
      </c>
      <c r="AK7088" s="42" t="s">
        <v>15817</v>
      </c>
      <c r="AL7088" s="42" t="s">
        <v>9285</v>
      </c>
    </row>
    <row r="7089" spans="2:38" x14ac:dyDescent="0.3">
      <c r="B7089" s="15">
        <v>7064</v>
      </c>
      <c r="C7089" t="s">
        <v>2469</v>
      </c>
      <c r="D7089" t="s">
        <v>171</v>
      </c>
      <c r="E7089" t="s">
        <v>171</v>
      </c>
      <c r="F7089">
        <v>1212</v>
      </c>
      <c r="G7089">
        <v>1212</v>
      </c>
      <c r="H7089" t="s">
        <v>545</v>
      </c>
      <c r="I7089">
        <v>115986</v>
      </c>
      <c r="J7089" s="12" t="s">
        <v>18546</v>
      </c>
      <c r="K7089" s="13">
        <v>46021</v>
      </c>
      <c r="L7089" s="13">
        <v>46021</v>
      </c>
      <c r="M7089" s="14">
        <v>0</v>
      </c>
      <c r="N7089" s="14">
        <v>64527.56</v>
      </c>
      <c r="O7089" s="14">
        <v>64527.56</v>
      </c>
      <c r="P7089">
        <v>0</v>
      </c>
      <c r="Q7089">
        <v>3</v>
      </c>
      <c r="R7089">
        <v>3</v>
      </c>
      <c r="S7089" s="15">
        <v>0</v>
      </c>
      <c r="T7089" s="15">
        <v>0</v>
      </c>
      <c r="U7089" s="15">
        <v>1</v>
      </c>
      <c r="V7089" s="15">
        <v>1</v>
      </c>
      <c r="W7089" s="15">
        <v>2</v>
      </c>
      <c r="X7089" s="15">
        <v>4</v>
      </c>
      <c r="Y7089" s="15">
        <v>0</v>
      </c>
      <c r="Z7089" s="15">
        <v>0</v>
      </c>
      <c r="AA7089" s="15">
        <v>3</v>
      </c>
      <c r="AB7089" s="15">
        <v>5</v>
      </c>
      <c r="AC7089" s="16">
        <v>18119.79</v>
      </c>
      <c r="AD7089" s="16">
        <v>40541.56</v>
      </c>
      <c r="AE7089" s="16">
        <v>58661.35</v>
      </c>
      <c r="AF7089" s="16">
        <v>5435.98</v>
      </c>
      <c r="AG7089" s="16">
        <v>10946.24</v>
      </c>
      <c r="AH7089" s="16">
        <v>16382.22</v>
      </c>
      <c r="AI7089" s="17">
        <v>0.755</v>
      </c>
      <c r="AJ7089" s="17">
        <v>0.91</v>
      </c>
      <c r="AK7089" s="42" t="s">
        <v>19244</v>
      </c>
      <c r="AL7089" s="42" t="s">
        <v>9354</v>
      </c>
    </row>
    <row r="7090" spans="2:38" x14ac:dyDescent="0.3">
      <c r="B7090" s="15">
        <v>7065</v>
      </c>
      <c r="C7090" t="s">
        <v>49</v>
      </c>
      <c r="D7090" t="s">
        <v>52</v>
      </c>
      <c r="E7090" t="s">
        <v>2484</v>
      </c>
      <c r="F7090">
        <v>573</v>
      </c>
      <c r="G7090">
        <v>573</v>
      </c>
      <c r="H7090" t="s">
        <v>476</v>
      </c>
      <c r="I7090">
        <v>43713</v>
      </c>
      <c r="J7090" s="12" t="s">
        <v>7556</v>
      </c>
      <c r="K7090" s="13">
        <v>32105</v>
      </c>
      <c r="L7090" s="13">
        <v>32112</v>
      </c>
      <c r="M7090" s="14">
        <v>51486.33</v>
      </c>
      <c r="N7090" s="14">
        <v>0</v>
      </c>
      <c r="O7090" s="14">
        <v>51486.33</v>
      </c>
      <c r="P7090">
        <v>1</v>
      </c>
      <c r="Q7090">
        <v>0</v>
      </c>
      <c r="R7090">
        <v>1</v>
      </c>
      <c r="S7090" s="15">
        <v>0</v>
      </c>
      <c r="T7090" s="15">
        <v>0</v>
      </c>
      <c r="U7090" s="15">
        <v>1</v>
      </c>
      <c r="V7090" s="15">
        <v>1</v>
      </c>
      <c r="W7090" s="15">
        <v>0</v>
      </c>
      <c r="X7090" s="15">
        <v>0</v>
      </c>
      <c r="Y7090" s="15">
        <v>0</v>
      </c>
      <c r="Z7090" s="15">
        <v>0</v>
      </c>
      <c r="AA7090" s="15">
        <v>1</v>
      </c>
      <c r="AB7090" s="15">
        <v>1</v>
      </c>
      <c r="AC7090" s="16">
        <v>46805.74</v>
      </c>
      <c r="AD7090" s="16">
        <v>0</v>
      </c>
      <c r="AE7090" s="16">
        <v>46805.74</v>
      </c>
      <c r="AF7090" s="16">
        <v>16382.07</v>
      </c>
      <c r="AG7090" s="16">
        <v>0</v>
      </c>
      <c r="AH7090" s="16">
        <v>16382.07</v>
      </c>
      <c r="AI7090" s="17">
        <v>1</v>
      </c>
      <c r="AJ7090" s="17">
        <v>0.74839999999999995</v>
      </c>
      <c r="AK7090" s="42" t="s">
        <v>15820</v>
      </c>
      <c r="AL7090" s="42" t="s">
        <v>10607</v>
      </c>
    </row>
    <row r="7091" spans="2:38" x14ac:dyDescent="0.3">
      <c r="B7091" s="15">
        <v>7066</v>
      </c>
      <c r="C7091" t="s">
        <v>58</v>
      </c>
      <c r="D7091" t="s">
        <v>59</v>
      </c>
      <c r="E7091" t="s">
        <v>2475</v>
      </c>
      <c r="F7091">
        <v>671</v>
      </c>
      <c r="G7091">
        <v>671</v>
      </c>
      <c r="H7091" t="s">
        <v>436</v>
      </c>
      <c r="I7091">
        <v>113456</v>
      </c>
      <c r="J7091" s="12" t="s">
        <v>8024</v>
      </c>
      <c r="K7091" s="13">
        <v>45930</v>
      </c>
      <c r="L7091" s="13">
        <v>45930</v>
      </c>
      <c r="M7091" s="14">
        <v>46693.14</v>
      </c>
      <c r="N7091" s="14">
        <v>8899.2800000000007</v>
      </c>
      <c r="O7091" s="14">
        <v>55592.42</v>
      </c>
      <c r="P7091">
        <v>4</v>
      </c>
      <c r="Q7091">
        <v>0</v>
      </c>
      <c r="R7091">
        <v>4</v>
      </c>
      <c r="S7091" s="15">
        <v>0</v>
      </c>
      <c r="T7091" s="15">
        <v>0</v>
      </c>
      <c r="U7091" s="15">
        <v>4</v>
      </c>
      <c r="V7091" s="15">
        <v>4</v>
      </c>
      <c r="W7091" s="15">
        <v>0</v>
      </c>
      <c r="X7091" s="15">
        <v>0</v>
      </c>
      <c r="Y7091" s="15">
        <v>0</v>
      </c>
      <c r="Z7091" s="15">
        <v>0</v>
      </c>
      <c r="AA7091" s="15">
        <v>4</v>
      </c>
      <c r="AB7091" s="15">
        <v>4</v>
      </c>
      <c r="AC7091" s="16">
        <v>42980.44</v>
      </c>
      <c r="AD7091" s="16">
        <v>8149.7</v>
      </c>
      <c r="AE7091" s="16">
        <v>51130.14</v>
      </c>
      <c r="AF7091" s="16">
        <v>13752.36</v>
      </c>
      <c r="AG7091" s="16">
        <v>2615.0300000000002</v>
      </c>
      <c r="AH7091" s="16">
        <v>16367.39</v>
      </c>
      <c r="AI7091" s="17">
        <v>0.755</v>
      </c>
      <c r="AJ7091" s="17">
        <v>0.91</v>
      </c>
      <c r="AK7091" s="42" t="s">
        <v>16418</v>
      </c>
      <c r="AL7091" s="42" t="s">
        <v>9247</v>
      </c>
    </row>
    <row r="7092" spans="2:38" x14ac:dyDescent="0.3">
      <c r="B7092" s="15">
        <v>7067</v>
      </c>
      <c r="C7092" t="s">
        <v>115</v>
      </c>
      <c r="D7092" t="s">
        <v>1656</v>
      </c>
      <c r="E7092" t="s">
        <v>2610</v>
      </c>
      <c r="F7092">
        <v>2388</v>
      </c>
      <c r="G7092">
        <v>2388</v>
      </c>
      <c r="H7092" t="s">
        <v>2717</v>
      </c>
      <c r="I7092">
        <v>78566</v>
      </c>
      <c r="J7092" s="12" t="s">
        <v>7623</v>
      </c>
      <c r="K7092" s="13">
        <v>44826</v>
      </c>
      <c r="L7092" s="13">
        <v>44826</v>
      </c>
      <c r="M7092" s="14">
        <v>48642.68</v>
      </c>
      <c r="N7092" s="14">
        <v>2626.2</v>
      </c>
      <c r="O7092" s="14">
        <v>51268.88</v>
      </c>
      <c r="P7092">
        <v>1</v>
      </c>
      <c r="Q7092">
        <v>0</v>
      </c>
      <c r="R7092">
        <v>1</v>
      </c>
      <c r="S7092" s="15">
        <v>0</v>
      </c>
      <c r="T7092" s="15">
        <v>0</v>
      </c>
      <c r="U7092" s="15">
        <v>1</v>
      </c>
      <c r="V7092" s="15">
        <v>1</v>
      </c>
      <c r="W7092" s="15">
        <v>0</v>
      </c>
      <c r="X7092" s="15">
        <v>0</v>
      </c>
      <c r="Y7092" s="15">
        <v>0</v>
      </c>
      <c r="Z7092" s="15">
        <v>0</v>
      </c>
      <c r="AA7092" s="15">
        <v>1</v>
      </c>
      <c r="AB7092" s="15">
        <v>1</v>
      </c>
      <c r="AC7092" s="16">
        <v>48000.56</v>
      </c>
      <c r="AD7092" s="16">
        <v>2626.2</v>
      </c>
      <c r="AE7092" s="16">
        <v>50626.76</v>
      </c>
      <c r="AF7092" s="16">
        <v>15555.13</v>
      </c>
      <c r="AG7092" s="16">
        <v>807.53</v>
      </c>
      <c r="AH7092" s="16">
        <v>16362.66</v>
      </c>
      <c r="AI7092" s="17">
        <v>1</v>
      </c>
      <c r="AJ7092" s="17">
        <v>0.8296</v>
      </c>
      <c r="AK7092" s="42" t="s">
        <v>15903</v>
      </c>
      <c r="AL7092" s="42">
        <v>1705670</v>
      </c>
    </row>
    <row r="7093" spans="2:38" x14ac:dyDescent="0.3">
      <c r="B7093" s="15">
        <v>7068</v>
      </c>
      <c r="C7093" t="s">
        <v>55</v>
      </c>
      <c r="D7093" t="s">
        <v>231</v>
      </c>
      <c r="E7093" t="s">
        <v>231</v>
      </c>
      <c r="F7093">
        <v>1503</v>
      </c>
      <c r="G7093">
        <v>2782</v>
      </c>
      <c r="H7093" t="s">
        <v>691</v>
      </c>
      <c r="I7093">
        <v>112753</v>
      </c>
      <c r="J7093" s="12" t="s">
        <v>7812</v>
      </c>
      <c r="K7093" s="13">
        <v>45838</v>
      </c>
      <c r="L7093" s="13">
        <v>45838</v>
      </c>
      <c r="M7093" s="14">
        <v>36816.129999999997</v>
      </c>
      <c r="N7093" s="14">
        <v>1940.61</v>
      </c>
      <c r="O7093" s="14">
        <v>38756.74</v>
      </c>
      <c r="P7093">
        <v>4</v>
      </c>
      <c r="Q7093">
        <v>0</v>
      </c>
      <c r="R7093">
        <v>4</v>
      </c>
      <c r="S7093" s="15">
        <v>0</v>
      </c>
      <c r="T7093" s="15">
        <v>0</v>
      </c>
      <c r="U7093" s="15">
        <v>4</v>
      </c>
      <c r="V7093" s="15">
        <v>4</v>
      </c>
      <c r="W7093" s="15">
        <v>0</v>
      </c>
      <c r="X7093" s="15">
        <v>0</v>
      </c>
      <c r="Y7093" s="15">
        <v>0</v>
      </c>
      <c r="Z7093" s="15">
        <v>0</v>
      </c>
      <c r="AA7093" s="15">
        <v>4</v>
      </c>
      <c r="AB7093" s="15">
        <v>4</v>
      </c>
      <c r="AC7093" s="16">
        <v>37401.31</v>
      </c>
      <c r="AD7093" s="16">
        <v>2838.96</v>
      </c>
      <c r="AE7093" s="16">
        <v>40240.269999999997</v>
      </c>
      <c r="AF7093" s="16">
        <v>15242.41</v>
      </c>
      <c r="AG7093" s="16">
        <v>1105.02</v>
      </c>
      <c r="AH7093" s="16">
        <v>16347.43</v>
      </c>
      <c r="AI7093" s="17">
        <v>0.755</v>
      </c>
      <c r="AJ7093" s="17">
        <v>0.91</v>
      </c>
      <c r="AK7093" s="42" t="s">
        <v>16143</v>
      </c>
      <c r="AL7093" s="42" t="s">
        <v>10379</v>
      </c>
    </row>
    <row r="7094" spans="2:38" x14ac:dyDescent="0.3">
      <c r="B7094" s="15">
        <v>7069</v>
      </c>
      <c r="C7094" t="s">
        <v>2469</v>
      </c>
      <c r="D7094" t="s">
        <v>131</v>
      </c>
      <c r="E7094" t="s">
        <v>131</v>
      </c>
      <c r="F7094">
        <v>2533</v>
      </c>
      <c r="G7094">
        <v>2533</v>
      </c>
      <c r="H7094" t="s">
        <v>93</v>
      </c>
      <c r="I7094">
        <v>41293</v>
      </c>
      <c r="J7094" s="12" t="s">
        <v>1918</v>
      </c>
      <c r="K7094" s="13">
        <v>40490</v>
      </c>
      <c r="L7094" s="13">
        <v>40490</v>
      </c>
      <c r="M7094" s="14">
        <v>34611.599999999999</v>
      </c>
      <c r="N7094" s="14">
        <v>0</v>
      </c>
      <c r="O7094" s="14">
        <v>34611.599999999999</v>
      </c>
      <c r="P7094">
        <v>2</v>
      </c>
      <c r="Q7094">
        <v>0</v>
      </c>
      <c r="R7094">
        <v>2</v>
      </c>
      <c r="S7094" s="15">
        <v>0</v>
      </c>
      <c r="T7094" s="15">
        <v>0</v>
      </c>
      <c r="U7094" s="15">
        <v>2</v>
      </c>
      <c r="V7094" s="15">
        <v>2</v>
      </c>
      <c r="W7094" s="15">
        <v>0</v>
      </c>
      <c r="X7094" s="15">
        <v>0</v>
      </c>
      <c r="Y7094" s="15">
        <v>0</v>
      </c>
      <c r="Z7094" s="15">
        <v>0</v>
      </c>
      <c r="AA7094" s="15">
        <v>2</v>
      </c>
      <c r="AB7094" s="15">
        <v>2</v>
      </c>
      <c r="AC7094" s="16">
        <v>39570.75</v>
      </c>
      <c r="AD7094" s="16">
        <v>0</v>
      </c>
      <c r="AE7094" s="16">
        <v>39570.75</v>
      </c>
      <c r="AF7094" s="16">
        <v>16345.44</v>
      </c>
      <c r="AG7094" s="16">
        <v>0</v>
      </c>
      <c r="AH7094" s="16">
        <v>16345.44</v>
      </c>
      <c r="AI7094" s="17">
        <v>0.85499999999999998</v>
      </c>
      <c r="AJ7094" s="17">
        <v>0.83360000000000001</v>
      </c>
      <c r="AK7094" s="42" t="s">
        <v>15822</v>
      </c>
      <c r="AL7094" s="42" t="e">
        <v>#N/A</v>
      </c>
    </row>
    <row r="7095" spans="2:38" x14ac:dyDescent="0.3">
      <c r="B7095" s="15">
        <v>7070</v>
      </c>
      <c r="C7095" t="s">
        <v>55</v>
      </c>
      <c r="D7095" t="s">
        <v>56</v>
      </c>
      <c r="E7095" t="s">
        <v>2062</v>
      </c>
      <c r="F7095">
        <v>869</v>
      </c>
      <c r="G7095">
        <v>869</v>
      </c>
      <c r="H7095" t="s">
        <v>69</v>
      </c>
      <c r="I7095">
        <v>109892</v>
      </c>
      <c r="J7095" s="12" t="s">
        <v>7809</v>
      </c>
      <c r="K7095" s="13">
        <v>45749</v>
      </c>
      <c r="L7095" s="13">
        <v>45749</v>
      </c>
      <c r="M7095" s="14">
        <v>39354.870000000003</v>
      </c>
      <c r="N7095" s="14">
        <v>3697.66</v>
      </c>
      <c r="O7095" s="14">
        <v>43052.53</v>
      </c>
      <c r="P7095">
        <v>4</v>
      </c>
      <c r="Q7095">
        <v>0</v>
      </c>
      <c r="R7095">
        <v>4</v>
      </c>
      <c r="S7095" s="15">
        <v>0</v>
      </c>
      <c r="T7095" s="15">
        <v>0</v>
      </c>
      <c r="U7095" s="15">
        <v>4</v>
      </c>
      <c r="V7095" s="15">
        <v>4</v>
      </c>
      <c r="W7095" s="15">
        <v>0</v>
      </c>
      <c r="X7095" s="15">
        <v>0</v>
      </c>
      <c r="Y7095" s="15">
        <v>0</v>
      </c>
      <c r="Z7095" s="15">
        <v>0</v>
      </c>
      <c r="AA7095" s="15">
        <v>4</v>
      </c>
      <c r="AB7095" s="15">
        <v>4</v>
      </c>
      <c r="AC7095" s="16">
        <v>37192.28</v>
      </c>
      <c r="AD7095" s="16">
        <v>3493.69</v>
      </c>
      <c r="AE7095" s="16">
        <v>40685.97</v>
      </c>
      <c r="AF7095" s="16">
        <v>14931.78</v>
      </c>
      <c r="AG7095" s="16">
        <v>1402.12</v>
      </c>
      <c r="AH7095" s="16">
        <v>16333.9</v>
      </c>
      <c r="AI7095" s="17">
        <v>0.755</v>
      </c>
      <c r="AJ7095" s="17">
        <v>0.91</v>
      </c>
      <c r="AK7095" s="42" t="s">
        <v>16140</v>
      </c>
      <c r="AL7095" s="42" t="s">
        <v>9250</v>
      </c>
    </row>
    <row r="7096" spans="2:38" x14ac:dyDescent="0.3">
      <c r="B7096" s="15">
        <v>7071</v>
      </c>
      <c r="C7096" t="s">
        <v>2469</v>
      </c>
      <c r="D7096" t="s">
        <v>110</v>
      </c>
      <c r="E7096" t="s">
        <v>110</v>
      </c>
      <c r="F7096">
        <v>40</v>
      </c>
      <c r="G7096">
        <v>40</v>
      </c>
      <c r="H7096" t="s">
        <v>1767</v>
      </c>
      <c r="I7096">
        <v>23618</v>
      </c>
      <c r="J7096" s="12" t="s">
        <v>701</v>
      </c>
      <c r="K7096" s="13">
        <v>39349</v>
      </c>
      <c r="L7096" s="13">
        <v>39356</v>
      </c>
      <c r="M7096" s="14">
        <v>27440.79</v>
      </c>
      <c r="N7096" s="14">
        <v>7776.7</v>
      </c>
      <c r="O7096" s="14">
        <v>35217.49</v>
      </c>
      <c r="P7096">
        <v>1</v>
      </c>
      <c r="Q7096">
        <v>0</v>
      </c>
      <c r="R7096">
        <v>1</v>
      </c>
      <c r="S7096" s="15">
        <v>0</v>
      </c>
      <c r="T7096" s="15">
        <v>0</v>
      </c>
      <c r="U7096" s="15">
        <v>0</v>
      </c>
      <c r="V7096" s="15">
        <v>0</v>
      </c>
      <c r="W7096" s="15">
        <v>1</v>
      </c>
      <c r="X7096" s="15">
        <v>2</v>
      </c>
      <c r="Y7096" s="15">
        <v>0</v>
      </c>
      <c r="Z7096" s="15">
        <v>0</v>
      </c>
      <c r="AA7096" s="15">
        <v>1</v>
      </c>
      <c r="AB7096" s="15">
        <v>2</v>
      </c>
      <c r="AC7096" s="16">
        <v>30197.4</v>
      </c>
      <c r="AD7096" s="16">
        <v>9720.89</v>
      </c>
      <c r="AE7096" s="16">
        <v>39918.29</v>
      </c>
      <c r="AF7096" s="16">
        <v>12322.7</v>
      </c>
      <c r="AG7096" s="16">
        <v>4002.62</v>
      </c>
      <c r="AH7096" s="16">
        <v>16325.32</v>
      </c>
      <c r="AI7096" s="17">
        <v>1</v>
      </c>
      <c r="AJ7096" s="17">
        <v>0.99150000000000005</v>
      </c>
      <c r="AK7096" s="42" t="s">
        <v>16791</v>
      </c>
      <c r="AL7096" s="42" t="s">
        <v>9415</v>
      </c>
    </row>
    <row r="7097" spans="2:38" x14ac:dyDescent="0.3">
      <c r="B7097" s="15">
        <v>7072</v>
      </c>
      <c r="C7097" t="s">
        <v>163</v>
      </c>
      <c r="D7097" t="s">
        <v>1650</v>
      </c>
      <c r="E7097" t="s">
        <v>2534</v>
      </c>
      <c r="F7097">
        <v>2870</v>
      </c>
      <c r="G7097">
        <v>2870</v>
      </c>
      <c r="H7097" t="s">
        <v>4845</v>
      </c>
      <c r="I7097">
        <v>114602</v>
      </c>
      <c r="J7097" s="12" t="s">
        <v>7653</v>
      </c>
      <c r="K7097" s="13">
        <v>45897</v>
      </c>
      <c r="L7097" s="13">
        <v>45897</v>
      </c>
      <c r="M7097" s="14">
        <v>45318.74</v>
      </c>
      <c r="N7097" s="14">
        <v>1487.24</v>
      </c>
      <c r="O7097" s="14">
        <v>46805.98</v>
      </c>
      <c r="P7097">
        <v>4</v>
      </c>
      <c r="Q7097">
        <v>0</v>
      </c>
      <c r="R7097">
        <v>4</v>
      </c>
      <c r="S7097" s="15">
        <v>0</v>
      </c>
      <c r="T7097" s="15">
        <v>0</v>
      </c>
      <c r="U7097" s="15">
        <v>4</v>
      </c>
      <c r="V7097" s="15">
        <v>4</v>
      </c>
      <c r="W7097" s="15">
        <v>0</v>
      </c>
      <c r="X7097" s="15">
        <v>0</v>
      </c>
      <c r="Y7097" s="15">
        <v>0</v>
      </c>
      <c r="Z7097" s="15">
        <v>0</v>
      </c>
      <c r="AA7097" s="15">
        <v>4</v>
      </c>
      <c r="AB7097" s="15">
        <v>4</v>
      </c>
      <c r="AC7097" s="16">
        <v>45318.74</v>
      </c>
      <c r="AD7097" s="16">
        <v>1487.24</v>
      </c>
      <c r="AE7097" s="16">
        <v>46805.98</v>
      </c>
      <c r="AF7097" s="16">
        <v>15726.1</v>
      </c>
      <c r="AG7097" s="16">
        <v>597.24</v>
      </c>
      <c r="AH7097" s="16">
        <v>16323.34</v>
      </c>
      <c r="AI7097" s="17">
        <v>0.755</v>
      </c>
      <c r="AJ7097" s="17">
        <v>0.91</v>
      </c>
      <c r="AK7097" s="42" t="s">
        <v>15945</v>
      </c>
      <c r="AL7097" s="42">
        <v>1707736</v>
      </c>
    </row>
    <row r="7098" spans="2:38" x14ac:dyDescent="0.3">
      <c r="B7098" s="15">
        <v>7073</v>
      </c>
      <c r="C7098" t="s">
        <v>55</v>
      </c>
      <c r="D7098" t="s">
        <v>200</v>
      </c>
      <c r="E7098" t="s">
        <v>200</v>
      </c>
      <c r="F7098">
        <v>98</v>
      </c>
      <c r="G7098">
        <v>98</v>
      </c>
      <c r="H7098" t="s">
        <v>201</v>
      </c>
      <c r="I7098">
        <v>92885</v>
      </c>
      <c r="J7098" s="12" t="s">
        <v>202</v>
      </c>
      <c r="K7098" s="13">
        <v>36791</v>
      </c>
      <c r="L7098" s="13">
        <v>36801</v>
      </c>
      <c r="M7098" s="14">
        <v>43471.43</v>
      </c>
      <c r="N7098" s="14">
        <v>0</v>
      </c>
      <c r="O7098" s="14">
        <v>43471.43</v>
      </c>
      <c r="P7098">
        <v>0</v>
      </c>
      <c r="Q7098">
        <v>0</v>
      </c>
      <c r="R7098">
        <v>0</v>
      </c>
      <c r="S7098" s="15">
        <v>0</v>
      </c>
      <c r="T7098" s="15">
        <v>0</v>
      </c>
      <c r="U7098" s="15">
        <v>0</v>
      </c>
      <c r="V7098" s="15">
        <v>0</v>
      </c>
      <c r="W7098" s="15">
        <v>0</v>
      </c>
      <c r="X7098" s="15">
        <v>0</v>
      </c>
      <c r="Y7098" s="15">
        <v>0</v>
      </c>
      <c r="Z7098" s="15">
        <v>0</v>
      </c>
      <c r="AA7098" s="15">
        <v>0</v>
      </c>
      <c r="AB7098" s="15">
        <v>0</v>
      </c>
      <c r="AC7098" s="16">
        <v>212436.89</v>
      </c>
      <c r="AD7098" s="16">
        <v>10853.46</v>
      </c>
      <c r="AE7098" s="16">
        <v>223290.35</v>
      </c>
      <c r="AF7098" s="16">
        <v>15882.05</v>
      </c>
      <c r="AG7098" s="16">
        <v>440.06</v>
      </c>
      <c r="AH7098" s="16">
        <v>16322.11</v>
      </c>
      <c r="AI7098" s="17">
        <v>1</v>
      </c>
      <c r="AJ7098" s="17">
        <v>0.99319999999999997</v>
      </c>
      <c r="AK7098" s="42" t="s">
        <v>15867</v>
      </c>
      <c r="AL7098" s="42" t="s">
        <v>9605</v>
      </c>
    </row>
    <row r="7099" spans="2:38" x14ac:dyDescent="0.3">
      <c r="B7099" s="15">
        <v>7074</v>
      </c>
      <c r="C7099" t="s">
        <v>163</v>
      </c>
      <c r="D7099" t="s">
        <v>2472</v>
      </c>
      <c r="E7099" t="s">
        <v>2473</v>
      </c>
      <c r="F7099">
        <v>1894</v>
      </c>
      <c r="G7099">
        <v>1894</v>
      </c>
      <c r="H7099" t="s">
        <v>1485</v>
      </c>
      <c r="I7099">
        <v>71127</v>
      </c>
      <c r="J7099" s="12" t="s">
        <v>1843</v>
      </c>
      <c r="K7099" s="13">
        <v>42643</v>
      </c>
      <c r="L7099" s="13">
        <v>42643</v>
      </c>
      <c r="M7099" s="14">
        <v>34726.15</v>
      </c>
      <c r="N7099" s="14">
        <v>30907.45</v>
      </c>
      <c r="O7099" s="14">
        <v>65633.600000000006</v>
      </c>
      <c r="P7099">
        <v>2</v>
      </c>
      <c r="Q7099">
        <v>0</v>
      </c>
      <c r="R7099">
        <v>2</v>
      </c>
      <c r="S7099" s="15">
        <v>0</v>
      </c>
      <c r="T7099" s="15">
        <v>0</v>
      </c>
      <c r="U7099" s="15">
        <v>2</v>
      </c>
      <c r="V7099" s="15">
        <v>2</v>
      </c>
      <c r="W7099" s="15">
        <v>0</v>
      </c>
      <c r="X7099" s="15">
        <v>0</v>
      </c>
      <c r="Y7099" s="15">
        <v>0</v>
      </c>
      <c r="Z7099" s="15">
        <v>0</v>
      </c>
      <c r="AA7099" s="15">
        <v>2</v>
      </c>
      <c r="AB7099" s="15">
        <v>2</v>
      </c>
      <c r="AC7099" s="16">
        <v>29865.5</v>
      </c>
      <c r="AD7099" s="16">
        <v>24844.27</v>
      </c>
      <c r="AE7099" s="16">
        <v>54709.77</v>
      </c>
      <c r="AF7099" s="16">
        <v>9214.1200000000008</v>
      </c>
      <c r="AG7099" s="16">
        <v>7098.16</v>
      </c>
      <c r="AH7099" s="16">
        <v>16312.28</v>
      </c>
      <c r="AI7099" s="17">
        <v>1</v>
      </c>
      <c r="AJ7099" s="17">
        <v>0.86229999999999996</v>
      </c>
      <c r="AK7099" s="42" t="s">
        <v>16830</v>
      </c>
      <c r="AL7099" s="42">
        <v>1703962</v>
      </c>
    </row>
    <row r="7100" spans="2:38" x14ac:dyDescent="0.3">
      <c r="B7100" s="15">
        <v>7075</v>
      </c>
      <c r="C7100" t="s">
        <v>115</v>
      </c>
      <c r="D7100" t="s">
        <v>2913</v>
      </c>
      <c r="E7100" t="s">
        <v>2914</v>
      </c>
      <c r="F7100">
        <v>2766</v>
      </c>
      <c r="G7100">
        <v>2766</v>
      </c>
      <c r="H7100" t="s">
        <v>3838</v>
      </c>
      <c r="I7100">
        <v>114922</v>
      </c>
      <c r="J7100" s="12" t="s">
        <v>7561</v>
      </c>
      <c r="K7100" s="13">
        <v>45930</v>
      </c>
      <c r="L7100" s="13">
        <v>45930</v>
      </c>
      <c r="M7100" s="14">
        <v>62444.31</v>
      </c>
      <c r="N7100" s="14">
        <v>0</v>
      </c>
      <c r="O7100" s="14">
        <v>62444.31</v>
      </c>
      <c r="P7100">
        <v>4</v>
      </c>
      <c r="Q7100">
        <v>0</v>
      </c>
      <c r="R7100">
        <v>4</v>
      </c>
      <c r="S7100" s="15">
        <v>0</v>
      </c>
      <c r="T7100" s="15">
        <v>0</v>
      </c>
      <c r="U7100" s="15">
        <v>3</v>
      </c>
      <c r="V7100" s="15">
        <v>3</v>
      </c>
      <c r="W7100" s="15">
        <v>1</v>
      </c>
      <c r="X7100" s="15">
        <v>2</v>
      </c>
      <c r="Y7100" s="15">
        <v>0</v>
      </c>
      <c r="Z7100" s="15">
        <v>0</v>
      </c>
      <c r="AA7100" s="15">
        <v>4</v>
      </c>
      <c r="AB7100" s="15">
        <v>5</v>
      </c>
      <c r="AC7100" s="16">
        <v>58688.21</v>
      </c>
      <c r="AD7100" s="16">
        <v>0</v>
      </c>
      <c r="AE7100" s="16">
        <v>58688.21</v>
      </c>
      <c r="AF7100" s="16">
        <v>16304.6</v>
      </c>
      <c r="AG7100" s="16">
        <v>0</v>
      </c>
      <c r="AH7100" s="16">
        <v>16304.6</v>
      </c>
      <c r="AI7100" s="17">
        <v>0.755</v>
      </c>
      <c r="AJ7100" s="17">
        <v>0.91</v>
      </c>
      <c r="AK7100" s="42" t="s">
        <v>15828</v>
      </c>
      <c r="AL7100" s="42">
        <v>1707215</v>
      </c>
    </row>
    <row r="7101" spans="2:38" x14ac:dyDescent="0.3">
      <c r="B7101" s="15">
        <v>7076</v>
      </c>
      <c r="C7101" t="s">
        <v>2469</v>
      </c>
      <c r="D7101" t="s">
        <v>149</v>
      </c>
      <c r="E7101" t="s">
        <v>149</v>
      </c>
      <c r="F7101">
        <v>2017</v>
      </c>
      <c r="G7101">
        <v>2017</v>
      </c>
      <c r="H7101" t="s">
        <v>2149</v>
      </c>
      <c r="I7101">
        <v>103664</v>
      </c>
      <c r="J7101" s="12" t="s">
        <v>7563</v>
      </c>
      <c r="K7101" s="13">
        <v>45197</v>
      </c>
      <c r="L7101" s="13">
        <v>45197</v>
      </c>
      <c r="M7101" s="14">
        <v>35894.870000000003</v>
      </c>
      <c r="N7101" s="14">
        <v>0</v>
      </c>
      <c r="O7101" s="14">
        <v>35894.870000000003</v>
      </c>
      <c r="P7101">
        <v>0</v>
      </c>
      <c r="Q7101">
        <v>0</v>
      </c>
      <c r="R7101">
        <v>0</v>
      </c>
      <c r="S7101" s="15">
        <v>0</v>
      </c>
      <c r="T7101" s="15">
        <v>0</v>
      </c>
      <c r="U7101" s="15">
        <v>0</v>
      </c>
      <c r="V7101" s="15">
        <v>0</v>
      </c>
      <c r="W7101" s="15">
        <v>0</v>
      </c>
      <c r="X7101" s="15">
        <v>0</v>
      </c>
      <c r="Y7101" s="15">
        <v>0</v>
      </c>
      <c r="Z7101" s="15">
        <v>0</v>
      </c>
      <c r="AA7101" s="15">
        <v>0</v>
      </c>
      <c r="AB7101" s="15">
        <v>0</v>
      </c>
      <c r="AC7101" s="16">
        <v>40723.93</v>
      </c>
      <c r="AD7101" s="16">
        <v>0</v>
      </c>
      <c r="AE7101" s="16">
        <v>40723.93</v>
      </c>
      <c r="AF7101" s="16">
        <v>16296.77</v>
      </c>
      <c r="AG7101" s="16">
        <v>0</v>
      </c>
      <c r="AH7101" s="16">
        <v>16296.77</v>
      </c>
      <c r="AI7101" s="17">
        <v>1</v>
      </c>
      <c r="AJ7101" s="17">
        <v>0.69279999999999997</v>
      </c>
      <c r="AK7101" s="42" t="s">
        <v>15830</v>
      </c>
      <c r="AL7101" s="42" t="s">
        <v>9546</v>
      </c>
    </row>
    <row r="7102" spans="2:38" x14ac:dyDescent="0.3">
      <c r="B7102" s="15">
        <v>7077</v>
      </c>
      <c r="C7102" t="s">
        <v>55</v>
      </c>
      <c r="D7102" t="s">
        <v>231</v>
      </c>
      <c r="E7102" t="s">
        <v>231</v>
      </c>
      <c r="F7102">
        <v>1503</v>
      </c>
      <c r="G7102">
        <v>2782</v>
      </c>
      <c r="H7102" t="s">
        <v>691</v>
      </c>
      <c r="I7102">
        <v>114865</v>
      </c>
      <c r="J7102" s="12" t="s">
        <v>18547</v>
      </c>
      <c r="K7102" s="13">
        <v>45989</v>
      </c>
      <c r="L7102" s="13">
        <v>45989</v>
      </c>
      <c r="M7102" s="14">
        <v>56892.44</v>
      </c>
      <c r="N7102" s="14">
        <v>2843.71</v>
      </c>
      <c r="O7102" s="14">
        <v>59736.15</v>
      </c>
      <c r="P7102">
        <v>3</v>
      </c>
      <c r="Q7102">
        <v>0</v>
      </c>
      <c r="R7102">
        <v>3</v>
      </c>
      <c r="S7102" s="15">
        <v>0</v>
      </c>
      <c r="T7102" s="15">
        <v>0</v>
      </c>
      <c r="U7102" s="15">
        <v>3</v>
      </c>
      <c r="V7102" s="15">
        <v>3</v>
      </c>
      <c r="W7102" s="15">
        <v>0</v>
      </c>
      <c r="X7102" s="15">
        <v>0</v>
      </c>
      <c r="Y7102" s="15">
        <v>0</v>
      </c>
      <c r="Z7102" s="15">
        <v>0</v>
      </c>
      <c r="AA7102" s="15">
        <v>3</v>
      </c>
      <c r="AB7102" s="15">
        <v>3</v>
      </c>
      <c r="AC7102" s="16">
        <v>51720.44</v>
      </c>
      <c r="AD7102" s="16">
        <v>2585.19</v>
      </c>
      <c r="AE7102" s="16">
        <v>54305.63</v>
      </c>
      <c r="AF7102" s="16">
        <v>15516.24</v>
      </c>
      <c r="AG7102" s="16">
        <v>775.53</v>
      </c>
      <c r="AH7102" s="16">
        <v>16291.77</v>
      </c>
      <c r="AI7102" s="17">
        <v>0.755</v>
      </c>
      <c r="AJ7102" s="17">
        <v>0.91</v>
      </c>
      <c r="AK7102" s="42" t="s">
        <v>19245</v>
      </c>
      <c r="AL7102" s="42" t="s">
        <v>10379</v>
      </c>
    </row>
    <row r="7103" spans="2:38" x14ac:dyDescent="0.3">
      <c r="B7103" s="15">
        <v>7078</v>
      </c>
      <c r="C7103" t="s">
        <v>58</v>
      </c>
      <c r="D7103" t="s">
        <v>59</v>
      </c>
      <c r="E7103" t="s">
        <v>2494</v>
      </c>
      <c r="F7103">
        <v>143</v>
      </c>
      <c r="G7103">
        <v>143</v>
      </c>
      <c r="H7103" t="s">
        <v>469</v>
      </c>
      <c r="I7103">
        <v>14303</v>
      </c>
      <c r="J7103" s="12" t="s">
        <v>18548</v>
      </c>
      <c r="K7103" s="13">
        <v>37929</v>
      </c>
      <c r="L7103" s="13">
        <v>37956</v>
      </c>
      <c r="M7103" s="14">
        <v>40520.51</v>
      </c>
      <c r="N7103" s="14">
        <v>0</v>
      </c>
      <c r="O7103" s="14">
        <v>40520.51</v>
      </c>
      <c r="P7103">
        <v>1</v>
      </c>
      <c r="Q7103">
        <v>0</v>
      </c>
      <c r="R7103">
        <v>1</v>
      </c>
      <c r="S7103" s="15">
        <v>0</v>
      </c>
      <c r="T7103" s="15">
        <v>0</v>
      </c>
      <c r="U7103" s="15">
        <v>1</v>
      </c>
      <c r="V7103" s="15">
        <v>1</v>
      </c>
      <c r="W7103" s="15">
        <v>0</v>
      </c>
      <c r="X7103" s="15">
        <v>0</v>
      </c>
      <c r="Y7103" s="15">
        <v>0</v>
      </c>
      <c r="Z7103" s="15">
        <v>0</v>
      </c>
      <c r="AA7103" s="15">
        <v>1</v>
      </c>
      <c r="AB7103" s="15">
        <v>1</v>
      </c>
      <c r="AC7103" s="16">
        <v>45022.71</v>
      </c>
      <c r="AD7103" s="16">
        <v>0</v>
      </c>
      <c r="AE7103" s="16">
        <v>45022.71</v>
      </c>
      <c r="AF7103" s="16">
        <v>16288.5</v>
      </c>
      <c r="AG7103" s="16">
        <v>0</v>
      </c>
      <c r="AH7103" s="16">
        <v>16288.5</v>
      </c>
      <c r="AI7103" s="17">
        <v>1</v>
      </c>
      <c r="AJ7103" s="17">
        <v>0.87190000000000001</v>
      </c>
      <c r="AK7103" s="42" t="s">
        <v>19246</v>
      </c>
      <c r="AL7103" s="42" t="s">
        <v>11952</v>
      </c>
    </row>
    <row r="7104" spans="2:38" x14ac:dyDescent="0.3">
      <c r="B7104" s="15">
        <v>7079</v>
      </c>
      <c r="C7104" t="s">
        <v>55</v>
      </c>
      <c r="D7104" t="s">
        <v>56</v>
      </c>
      <c r="E7104" t="s">
        <v>2062</v>
      </c>
      <c r="F7104">
        <v>268</v>
      </c>
      <c r="G7104">
        <v>268</v>
      </c>
      <c r="H7104" t="s">
        <v>2471</v>
      </c>
      <c r="I7104">
        <v>78207</v>
      </c>
      <c r="J7104" s="12" t="s">
        <v>2296</v>
      </c>
      <c r="K7104" s="13">
        <v>33935</v>
      </c>
      <c r="L7104" s="13">
        <v>33939</v>
      </c>
      <c r="M7104" s="14">
        <v>36995.199999999997</v>
      </c>
      <c r="N7104" s="14">
        <v>6717.02</v>
      </c>
      <c r="O7104" s="14">
        <v>43712.22</v>
      </c>
      <c r="P7104">
        <v>0</v>
      </c>
      <c r="Q7104">
        <v>0</v>
      </c>
      <c r="R7104">
        <v>0</v>
      </c>
      <c r="S7104" s="15">
        <v>0</v>
      </c>
      <c r="T7104" s="15">
        <v>0</v>
      </c>
      <c r="U7104" s="15">
        <v>0</v>
      </c>
      <c r="V7104" s="15">
        <v>0</v>
      </c>
      <c r="W7104" s="15">
        <v>0</v>
      </c>
      <c r="X7104" s="15">
        <v>0</v>
      </c>
      <c r="Y7104" s="15">
        <v>0</v>
      </c>
      <c r="Z7104" s="15">
        <v>0</v>
      </c>
      <c r="AA7104" s="15">
        <v>0</v>
      </c>
      <c r="AB7104" s="15">
        <v>0</v>
      </c>
      <c r="AC7104" s="16">
        <v>33632.019999999997</v>
      </c>
      <c r="AD7104" s="16">
        <v>6106.4</v>
      </c>
      <c r="AE7104" s="16">
        <v>39738.42</v>
      </c>
      <c r="AF7104" s="16">
        <v>14025.99</v>
      </c>
      <c r="AG7104" s="16">
        <v>2247.92</v>
      </c>
      <c r="AH7104" s="16">
        <v>16273.91</v>
      </c>
      <c r="AI7104" s="17">
        <v>1</v>
      </c>
      <c r="AJ7104" s="17">
        <v>0.92249999999999999</v>
      </c>
      <c r="AK7104" s="42" t="s">
        <v>16081</v>
      </c>
      <c r="AL7104" s="42" t="s">
        <v>9243</v>
      </c>
    </row>
    <row r="7105" spans="2:38" x14ac:dyDescent="0.3">
      <c r="B7105" s="15">
        <v>7080</v>
      </c>
      <c r="C7105" t="s">
        <v>55</v>
      </c>
      <c r="D7105" t="s">
        <v>157</v>
      </c>
      <c r="E7105" t="s">
        <v>157</v>
      </c>
      <c r="F7105">
        <v>2106</v>
      </c>
      <c r="G7105">
        <v>2492</v>
      </c>
      <c r="H7105" t="s">
        <v>486</v>
      </c>
      <c r="I7105">
        <v>94522</v>
      </c>
      <c r="J7105" s="12" t="s">
        <v>7566</v>
      </c>
      <c r="K7105" s="13">
        <v>44907</v>
      </c>
      <c r="L7105" s="13">
        <v>44907</v>
      </c>
      <c r="M7105" s="14">
        <v>35391.910000000003</v>
      </c>
      <c r="N7105" s="14">
        <v>0</v>
      </c>
      <c r="O7105" s="14">
        <v>35391.910000000003</v>
      </c>
      <c r="P7105">
        <v>1</v>
      </c>
      <c r="Q7105">
        <v>0</v>
      </c>
      <c r="R7105">
        <v>1</v>
      </c>
      <c r="S7105" s="15">
        <v>0</v>
      </c>
      <c r="T7105" s="15">
        <v>0</v>
      </c>
      <c r="U7105" s="15">
        <v>1</v>
      </c>
      <c r="V7105" s="15">
        <v>1</v>
      </c>
      <c r="W7105" s="15">
        <v>0</v>
      </c>
      <c r="X7105" s="15">
        <v>0</v>
      </c>
      <c r="Y7105" s="15">
        <v>0</v>
      </c>
      <c r="Z7105" s="15">
        <v>0</v>
      </c>
      <c r="AA7105" s="15">
        <v>1</v>
      </c>
      <c r="AB7105" s="15">
        <v>1</v>
      </c>
      <c r="AC7105" s="16">
        <v>39825.15</v>
      </c>
      <c r="AD7105" s="16">
        <v>0</v>
      </c>
      <c r="AE7105" s="16">
        <v>39825.15</v>
      </c>
      <c r="AF7105" s="16">
        <v>16251.15</v>
      </c>
      <c r="AG7105" s="16">
        <v>0</v>
      </c>
      <c r="AH7105" s="16">
        <v>16251.15</v>
      </c>
      <c r="AI7105" s="17">
        <v>1</v>
      </c>
      <c r="AJ7105" s="17">
        <v>0.95679999999999998</v>
      </c>
      <c r="AK7105" s="42" t="s">
        <v>15834</v>
      </c>
      <c r="AL7105" s="42" t="s">
        <v>9264</v>
      </c>
    </row>
    <row r="7106" spans="2:38" x14ac:dyDescent="0.3">
      <c r="B7106" s="15">
        <v>7081</v>
      </c>
      <c r="C7106" t="s">
        <v>58</v>
      </c>
      <c r="D7106" t="s">
        <v>59</v>
      </c>
      <c r="E7106" t="s">
        <v>2624</v>
      </c>
      <c r="F7106">
        <v>2809</v>
      </c>
      <c r="G7106">
        <v>2809</v>
      </c>
      <c r="H7106" t="s">
        <v>405</v>
      </c>
      <c r="I7106">
        <v>114813</v>
      </c>
      <c r="J7106" s="12" t="s">
        <v>18549</v>
      </c>
      <c r="K7106" s="13">
        <v>45989</v>
      </c>
      <c r="L7106" s="13">
        <v>45989</v>
      </c>
      <c r="M7106" s="14">
        <v>23903.89</v>
      </c>
      <c r="N7106" s="14">
        <v>14099.42</v>
      </c>
      <c r="O7106" s="14">
        <v>38003.31</v>
      </c>
      <c r="P7106">
        <v>3</v>
      </c>
      <c r="Q7106">
        <v>1</v>
      </c>
      <c r="R7106">
        <v>4</v>
      </c>
      <c r="S7106" s="15">
        <v>0</v>
      </c>
      <c r="T7106" s="15">
        <v>0</v>
      </c>
      <c r="U7106" s="15">
        <v>1</v>
      </c>
      <c r="V7106" s="15">
        <v>1</v>
      </c>
      <c r="W7106" s="15">
        <v>3</v>
      </c>
      <c r="X7106" s="15">
        <v>6</v>
      </c>
      <c r="Y7106" s="15">
        <v>0</v>
      </c>
      <c r="Z7106" s="15">
        <v>0</v>
      </c>
      <c r="AA7106" s="15">
        <v>4</v>
      </c>
      <c r="AB7106" s="15">
        <v>7</v>
      </c>
      <c r="AC7106" s="16">
        <v>28008.55</v>
      </c>
      <c r="AD7106" s="16">
        <v>15550.25</v>
      </c>
      <c r="AE7106" s="16">
        <v>43558.8</v>
      </c>
      <c r="AF7106" s="16">
        <v>10753.01</v>
      </c>
      <c r="AG7106" s="16">
        <v>5497.41</v>
      </c>
      <c r="AH7106" s="16">
        <v>16250.42</v>
      </c>
      <c r="AI7106" s="17">
        <v>0.755</v>
      </c>
      <c r="AJ7106" s="17">
        <v>0.91</v>
      </c>
      <c r="AK7106" s="42" t="s">
        <v>19247</v>
      </c>
      <c r="AL7106" s="42" t="s">
        <v>9630</v>
      </c>
    </row>
    <row r="7107" spans="2:38" x14ac:dyDescent="0.3">
      <c r="B7107" s="15">
        <v>7082</v>
      </c>
      <c r="C7107" t="s">
        <v>2469</v>
      </c>
      <c r="D7107" t="s">
        <v>149</v>
      </c>
      <c r="E7107" t="s">
        <v>149</v>
      </c>
      <c r="F7107">
        <v>1885</v>
      </c>
      <c r="G7107">
        <v>1885</v>
      </c>
      <c r="H7107" t="s">
        <v>1533</v>
      </c>
      <c r="I7107">
        <v>104338</v>
      </c>
      <c r="J7107" s="12" t="s">
        <v>7567</v>
      </c>
      <c r="K7107" s="13">
        <v>45282</v>
      </c>
      <c r="L7107" s="13">
        <v>45292</v>
      </c>
      <c r="M7107" s="14">
        <v>53945.86</v>
      </c>
      <c r="N7107" s="14">
        <v>0</v>
      </c>
      <c r="O7107" s="14">
        <v>53945.86</v>
      </c>
      <c r="P7107">
        <v>0</v>
      </c>
      <c r="Q7107">
        <v>0</v>
      </c>
      <c r="R7107">
        <v>0</v>
      </c>
      <c r="S7107" s="15">
        <v>0</v>
      </c>
      <c r="T7107" s="15">
        <v>0</v>
      </c>
      <c r="U7107" s="15">
        <v>0</v>
      </c>
      <c r="V7107" s="15">
        <v>0</v>
      </c>
      <c r="W7107" s="15">
        <v>0</v>
      </c>
      <c r="X7107" s="15">
        <v>0</v>
      </c>
      <c r="Y7107" s="15">
        <v>0</v>
      </c>
      <c r="Z7107" s="15">
        <v>0</v>
      </c>
      <c r="AA7107" s="15">
        <v>0</v>
      </c>
      <c r="AB7107" s="15">
        <v>0</v>
      </c>
      <c r="AC7107" s="16">
        <v>46414.38</v>
      </c>
      <c r="AD7107" s="16">
        <v>0</v>
      </c>
      <c r="AE7107" s="16">
        <v>46414.38</v>
      </c>
      <c r="AF7107" s="16">
        <v>16244.94</v>
      </c>
      <c r="AG7107" s="16">
        <v>0</v>
      </c>
      <c r="AH7107" s="16">
        <v>16244.94</v>
      </c>
      <c r="AI7107" s="17">
        <v>0.58360000000000001</v>
      </c>
      <c r="AJ7107" s="17">
        <v>0.83699999999999997</v>
      </c>
      <c r="AK7107" s="42" t="s">
        <v>15835</v>
      </c>
      <c r="AL7107" s="42" t="s">
        <v>9441</v>
      </c>
    </row>
    <row r="7108" spans="2:38" x14ac:dyDescent="0.3">
      <c r="B7108" s="15">
        <v>7083</v>
      </c>
      <c r="C7108" t="s">
        <v>49</v>
      </c>
      <c r="D7108" t="s">
        <v>98</v>
      </c>
      <c r="E7108" t="s">
        <v>98</v>
      </c>
      <c r="F7108">
        <v>2575</v>
      </c>
      <c r="G7108">
        <v>2575</v>
      </c>
      <c r="H7108" t="s">
        <v>4124</v>
      </c>
      <c r="I7108">
        <v>115548</v>
      </c>
      <c r="J7108" s="12" t="s">
        <v>8030</v>
      </c>
      <c r="K7108" s="13">
        <v>45950</v>
      </c>
      <c r="L7108" s="13">
        <v>45950</v>
      </c>
      <c r="M7108" s="14">
        <v>34484.239999999998</v>
      </c>
      <c r="N7108" s="14">
        <v>5750.12</v>
      </c>
      <c r="O7108" s="14">
        <v>40234.36</v>
      </c>
      <c r="P7108">
        <v>6</v>
      </c>
      <c r="Q7108">
        <v>1</v>
      </c>
      <c r="R7108">
        <v>7</v>
      </c>
      <c r="S7108" s="15">
        <v>0</v>
      </c>
      <c r="T7108" s="15">
        <v>0</v>
      </c>
      <c r="U7108" s="15">
        <v>7</v>
      </c>
      <c r="V7108" s="15">
        <v>7</v>
      </c>
      <c r="W7108" s="15">
        <v>0</v>
      </c>
      <c r="X7108" s="15">
        <v>0</v>
      </c>
      <c r="Y7108" s="15">
        <v>0</v>
      </c>
      <c r="Z7108" s="15">
        <v>0</v>
      </c>
      <c r="AA7108" s="15">
        <v>7</v>
      </c>
      <c r="AB7108" s="15">
        <v>7</v>
      </c>
      <c r="AC7108" s="16">
        <v>36124.019999999997</v>
      </c>
      <c r="AD7108" s="16">
        <v>7188.93</v>
      </c>
      <c r="AE7108" s="16">
        <v>43312.95</v>
      </c>
      <c r="AF7108" s="16">
        <v>13939.41</v>
      </c>
      <c r="AG7108" s="16">
        <v>2300.59</v>
      </c>
      <c r="AH7108" s="16">
        <v>16240</v>
      </c>
      <c r="AI7108" s="17">
        <v>0.755</v>
      </c>
      <c r="AJ7108" s="17">
        <v>0.91</v>
      </c>
      <c r="AK7108" s="42" t="s">
        <v>16425</v>
      </c>
      <c r="AL7108" s="42" t="s">
        <v>11630</v>
      </c>
    </row>
    <row r="7109" spans="2:38" x14ac:dyDescent="0.3">
      <c r="B7109" s="15">
        <v>7084</v>
      </c>
      <c r="C7109" t="s">
        <v>49</v>
      </c>
      <c r="D7109" t="s">
        <v>67</v>
      </c>
      <c r="E7109" t="s">
        <v>2454</v>
      </c>
      <c r="F7109">
        <v>2457</v>
      </c>
      <c r="G7109">
        <v>2457</v>
      </c>
      <c r="H7109" t="s">
        <v>4234</v>
      </c>
      <c r="I7109">
        <v>48739</v>
      </c>
      <c r="J7109" s="12" t="s">
        <v>8575</v>
      </c>
      <c r="K7109" s="13">
        <v>44620</v>
      </c>
      <c r="L7109" s="13">
        <v>44620</v>
      </c>
      <c r="M7109" s="14">
        <v>14555.93</v>
      </c>
      <c r="N7109" s="14">
        <v>27320.639999999999</v>
      </c>
      <c r="O7109" s="14">
        <v>41876.57</v>
      </c>
      <c r="P7109">
        <v>0</v>
      </c>
      <c r="Q7109">
        <v>1</v>
      </c>
      <c r="R7109">
        <v>1</v>
      </c>
      <c r="S7109" s="15">
        <v>0</v>
      </c>
      <c r="T7109" s="15">
        <v>0</v>
      </c>
      <c r="U7109" s="15">
        <v>1</v>
      </c>
      <c r="V7109" s="15">
        <v>1</v>
      </c>
      <c r="W7109" s="15">
        <v>0</v>
      </c>
      <c r="X7109" s="15">
        <v>0</v>
      </c>
      <c r="Y7109" s="15">
        <v>0</v>
      </c>
      <c r="Z7109" s="15">
        <v>0</v>
      </c>
      <c r="AA7109" s="15">
        <v>1</v>
      </c>
      <c r="AB7109" s="15">
        <v>1</v>
      </c>
      <c r="AC7109" s="16">
        <v>13232.64</v>
      </c>
      <c r="AD7109" s="16">
        <v>30356.240000000002</v>
      </c>
      <c r="AE7109" s="16">
        <v>43588.88</v>
      </c>
      <c r="AF7109" s="16">
        <v>5315.02</v>
      </c>
      <c r="AG7109" s="16">
        <v>10923.39</v>
      </c>
      <c r="AH7109" s="16">
        <v>16238.41</v>
      </c>
      <c r="AI7109" s="17">
        <v>1</v>
      </c>
      <c r="AJ7109" s="17">
        <v>0.98709999999999998</v>
      </c>
      <c r="AK7109" s="42" t="s">
        <v>17194</v>
      </c>
      <c r="AL7109" s="42" t="s">
        <v>11765</v>
      </c>
    </row>
    <row r="7110" spans="2:38" x14ac:dyDescent="0.3">
      <c r="B7110" s="15">
        <v>7085</v>
      </c>
      <c r="C7110" t="s">
        <v>2469</v>
      </c>
      <c r="D7110" t="s">
        <v>131</v>
      </c>
      <c r="E7110" t="s">
        <v>131</v>
      </c>
      <c r="F7110">
        <v>589</v>
      </c>
      <c r="G7110">
        <v>589</v>
      </c>
      <c r="H7110" t="s">
        <v>132</v>
      </c>
      <c r="I7110">
        <v>88401</v>
      </c>
      <c r="J7110" s="12" t="s">
        <v>7729</v>
      </c>
      <c r="K7110" s="13">
        <v>43802</v>
      </c>
      <c r="L7110" s="13">
        <v>43802</v>
      </c>
      <c r="M7110" s="14">
        <v>36640.720000000001</v>
      </c>
      <c r="N7110" s="14">
        <v>1688.55</v>
      </c>
      <c r="O7110" s="14">
        <v>38329.269999999997</v>
      </c>
      <c r="P7110">
        <v>1</v>
      </c>
      <c r="Q7110">
        <v>0</v>
      </c>
      <c r="R7110">
        <v>1</v>
      </c>
      <c r="S7110" s="15">
        <v>0</v>
      </c>
      <c r="T7110" s="15">
        <v>0</v>
      </c>
      <c r="U7110" s="15">
        <v>1</v>
      </c>
      <c r="V7110" s="15">
        <v>1</v>
      </c>
      <c r="W7110" s="15">
        <v>0</v>
      </c>
      <c r="X7110" s="15">
        <v>0</v>
      </c>
      <c r="Y7110" s="15">
        <v>0</v>
      </c>
      <c r="Z7110" s="15">
        <v>0</v>
      </c>
      <c r="AA7110" s="15">
        <v>1</v>
      </c>
      <c r="AB7110" s="15">
        <v>1</v>
      </c>
      <c r="AC7110" s="16">
        <v>37836.620000000003</v>
      </c>
      <c r="AD7110" s="16">
        <v>2110.71</v>
      </c>
      <c r="AE7110" s="16">
        <v>39947.33</v>
      </c>
      <c r="AF7110" s="16">
        <v>15362.33</v>
      </c>
      <c r="AG7110" s="16">
        <v>868.85</v>
      </c>
      <c r="AH7110" s="16">
        <v>16231.18</v>
      </c>
      <c r="AI7110" s="17">
        <v>0.73250000000000004</v>
      </c>
      <c r="AJ7110" s="17">
        <v>0.87760000000000005</v>
      </c>
      <c r="AK7110" s="42" t="s">
        <v>16036</v>
      </c>
      <c r="AL7110" s="42" t="s">
        <v>9654</v>
      </c>
    </row>
    <row r="7111" spans="2:38" x14ac:dyDescent="0.3">
      <c r="B7111" s="15">
        <v>7086</v>
      </c>
      <c r="C7111" t="s">
        <v>55</v>
      </c>
      <c r="D7111" t="s">
        <v>56</v>
      </c>
      <c r="E7111" t="s">
        <v>2061</v>
      </c>
      <c r="F7111">
        <v>231</v>
      </c>
      <c r="G7111">
        <v>2586</v>
      </c>
      <c r="H7111" t="s">
        <v>2486</v>
      </c>
      <c r="I7111">
        <v>106306</v>
      </c>
      <c r="J7111" s="12" t="s">
        <v>7568</v>
      </c>
      <c r="K7111" s="13">
        <v>45443</v>
      </c>
      <c r="L7111" s="13">
        <v>45443</v>
      </c>
      <c r="M7111" s="14">
        <v>46537.84</v>
      </c>
      <c r="N7111" s="14">
        <v>0</v>
      </c>
      <c r="O7111" s="14">
        <v>46537.84</v>
      </c>
      <c r="P7111">
        <v>1</v>
      </c>
      <c r="Q7111">
        <v>0</v>
      </c>
      <c r="R7111">
        <v>1</v>
      </c>
      <c r="S7111" s="15">
        <v>0</v>
      </c>
      <c r="T7111" s="15">
        <v>0</v>
      </c>
      <c r="U7111" s="15">
        <v>1</v>
      </c>
      <c r="V7111" s="15">
        <v>1</v>
      </c>
      <c r="W7111" s="15">
        <v>0</v>
      </c>
      <c r="X7111" s="15">
        <v>0</v>
      </c>
      <c r="Y7111" s="15">
        <v>0</v>
      </c>
      <c r="Z7111" s="15">
        <v>0</v>
      </c>
      <c r="AA7111" s="15">
        <v>1</v>
      </c>
      <c r="AB7111" s="15">
        <v>1</v>
      </c>
      <c r="AC7111" s="16">
        <v>43036.67</v>
      </c>
      <c r="AD7111" s="16">
        <v>0</v>
      </c>
      <c r="AE7111" s="16">
        <v>43036.67</v>
      </c>
      <c r="AF7111" s="16">
        <v>16226.82</v>
      </c>
      <c r="AG7111" s="16">
        <v>0</v>
      </c>
      <c r="AH7111" s="16">
        <v>16226.82</v>
      </c>
      <c r="AI7111" s="17">
        <v>0.90920000000000001</v>
      </c>
      <c r="AJ7111" s="17">
        <v>0.98619999999999997</v>
      </c>
      <c r="AK7111" s="42" t="s">
        <v>15836</v>
      </c>
      <c r="AL7111" s="42" t="s">
        <v>9285</v>
      </c>
    </row>
    <row r="7112" spans="2:38" x14ac:dyDescent="0.3">
      <c r="B7112" s="15">
        <v>7087</v>
      </c>
      <c r="C7112" t="s">
        <v>163</v>
      </c>
      <c r="D7112" t="s">
        <v>1657</v>
      </c>
      <c r="E7112" t="s">
        <v>2504</v>
      </c>
      <c r="F7112">
        <v>2089</v>
      </c>
      <c r="G7112">
        <v>2089</v>
      </c>
      <c r="H7112" t="s">
        <v>1737</v>
      </c>
      <c r="I7112">
        <v>84895</v>
      </c>
      <c r="J7112" s="12" t="s">
        <v>7689</v>
      </c>
      <c r="K7112" s="13">
        <v>43616</v>
      </c>
      <c r="L7112" s="13">
        <v>43616</v>
      </c>
      <c r="M7112" s="14">
        <v>42069.599999999999</v>
      </c>
      <c r="N7112" s="14">
        <v>0</v>
      </c>
      <c r="O7112" s="14">
        <v>42069.599999999999</v>
      </c>
      <c r="P7112">
        <v>0</v>
      </c>
      <c r="Q7112">
        <v>0</v>
      </c>
      <c r="R7112">
        <v>0</v>
      </c>
      <c r="S7112" s="15">
        <v>0</v>
      </c>
      <c r="T7112" s="15">
        <v>0</v>
      </c>
      <c r="U7112" s="15">
        <v>0</v>
      </c>
      <c r="V7112" s="15">
        <v>0</v>
      </c>
      <c r="W7112" s="15">
        <v>0</v>
      </c>
      <c r="X7112" s="15">
        <v>0</v>
      </c>
      <c r="Y7112" s="15">
        <v>0</v>
      </c>
      <c r="Z7112" s="15">
        <v>0</v>
      </c>
      <c r="AA7112" s="15">
        <v>0</v>
      </c>
      <c r="AB7112" s="15">
        <v>0</v>
      </c>
      <c r="AC7112" s="16">
        <v>42455.48</v>
      </c>
      <c r="AD7112" s="16">
        <v>1517.23</v>
      </c>
      <c r="AE7112" s="16">
        <v>43972.71</v>
      </c>
      <c r="AF7112" s="16">
        <v>15892.21</v>
      </c>
      <c r="AG7112" s="16">
        <v>333.79</v>
      </c>
      <c r="AH7112" s="16">
        <v>16226</v>
      </c>
      <c r="AI7112" s="17">
        <v>0.76529999999999998</v>
      </c>
      <c r="AJ7112" s="17">
        <v>0.94650000000000001</v>
      </c>
      <c r="AK7112" s="42" t="s">
        <v>15989</v>
      </c>
      <c r="AL7112" s="42">
        <v>1704710</v>
      </c>
    </row>
    <row r="7113" spans="2:38" x14ac:dyDescent="0.3">
      <c r="B7113" s="15">
        <v>7088</v>
      </c>
      <c r="C7113" t="s">
        <v>58</v>
      </c>
      <c r="D7113" t="s">
        <v>59</v>
      </c>
      <c r="E7113" t="s">
        <v>2563</v>
      </c>
      <c r="F7113">
        <v>415</v>
      </c>
      <c r="G7113">
        <v>415</v>
      </c>
      <c r="H7113" t="s">
        <v>273</v>
      </c>
      <c r="I7113">
        <v>24246</v>
      </c>
      <c r="J7113" s="12" t="s">
        <v>706</v>
      </c>
      <c r="K7113" s="13">
        <v>29327</v>
      </c>
      <c r="L7113" s="13">
        <v>29342</v>
      </c>
      <c r="M7113" s="14">
        <v>29839.09</v>
      </c>
      <c r="N7113" s="14">
        <v>882.37</v>
      </c>
      <c r="O7113" s="14">
        <v>30721.46</v>
      </c>
      <c r="P7113">
        <v>2</v>
      </c>
      <c r="Q7113">
        <v>1</v>
      </c>
      <c r="R7113">
        <v>3</v>
      </c>
      <c r="S7113" s="15">
        <v>0</v>
      </c>
      <c r="T7113" s="15">
        <v>0</v>
      </c>
      <c r="U7113" s="15">
        <v>3</v>
      </c>
      <c r="V7113" s="15">
        <v>3</v>
      </c>
      <c r="W7113" s="15">
        <v>0</v>
      </c>
      <c r="X7113" s="15">
        <v>0</v>
      </c>
      <c r="Y7113" s="15">
        <v>0</v>
      </c>
      <c r="Z7113" s="15">
        <v>0</v>
      </c>
      <c r="AA7113" s="15">
        <v>3</v>
      </c>
      <c r="AB7113" s="15">
        <v>3</v>
      </c>
      <c r="AC7113" s="16">
        <v>49312.45</v>
      </c>
      <c r="AD7113" s="16">
        <v>5324.88</v>
      </c>
      <c r="AE7113" s="16">
        <v>54637.33</v>
      </c>
      <c r="AF7113" s="16">
        <v>15143.01</v>
      </c>
      <c r="AG7113" s="16">
        <v>1073.28</v>
      </c>
      <c r="AH7113" s="16">
        <v>16216.29</v>
      </c>
      <c r="AI7113" s="17">
        <v>1</v>
      </c>
      <c r="AJ7113" s="17">
        <v>0.91479999999999995</v>
      </c>
      <c r="AK7113" s="42" t="s">
        <v>15944</v>
      </c>
      <c r="AL7113" s="42" t="s">
        <v>9489</v>
      </c>
    </row>
    <row r="7114" spans="2:38" x14ac:dyDescent="0.3">
      <c r="B7114" s="15">
        <v>7089</v>
      </c>
      <c r="C7114" t="s">
        <v>2469</v>
      </c>
      <c r="D7114" t="s">
        <v>297</v>
      </c>
      <c r="E7114" t="s">
        <v>297</v>
      </c>
      <c r="F7114">
        <v>2576</v>
      </c>
      <c r="G7114">
        <v>2576</v>
      </c>
      <c r="H7114" t="s">
        <v>3276</v>
      </c>
      <c r="I7114">
        <v>104335</v>
      </c>
      <c r="J7114" s="12" t="s">
        <v>8132</v>
      </c>
      <c r="K7114" s="13">
        <v>45243</v>
      </c>
      <c r="L7114" s="13">
        <v>45243</v>
      </c>
      <c r="M7114" s="14">
        <v>61221.65</v>
      </c>
      <c r="N7114" s="14">
        <v>9034.2999999999993</v>
      </c>
      <c r="O7114" s="14">
        <v>70255.95</v>
      </c>
      <c r="P7114">
        <v>1</v>
      </c>
      <c r="Q7114">
        <v>0</v>
      </c>
      <c r="R7114">
        <v>1</v>
      </c>
      <c r="S7114" s="15">
        <v>0</v>
      </c>
      <c r="T7114" s="15">
        <v>0</v>
      </c>
      <c r="U7114" s="15">
        <v>0</v>
      </c>
      <c r="V7114" s="15">
        <v>0</v>
      </c>
      <c r="W7114" s="15">
        <v>1</v>
      </c>
      <c r="X7114" s="15">
        <v>2</v>
      </c>
      <c r="Y7114" s="15">
        <v>0</v>
      </c>
      <c r="Z7114" s="15">
        <v>0</v>
      </c>
      <c r="AA7114" s="15">
        <v>1</v>
      </c>
      <c r="AB7114" s="15">
        <v>2</v>
      </c>
      <c r="AC7114" s="16">
        <v>47093.5</v>
      </c>
      <c r="AD7114" s="16">
        <v>6949.4</v>
      </c>
      <c r="AE7114" s="16">
        <v>54042.9</v>
      </c>
      <c r="AF7114" s="16">
        <v>14128.2</v>
      </c>
      <c r="AG7114" s="16">
        <v>2084.89</v>
      </c>
      <c r="AH7114" s="16">
        <v>16213.09</v>
      </c>
      <c r="AI7114" s="17">
        <v>0.61909999999999998</v>
      </c>
      <c r="AJ7114" s="17">
        <v>0.71020000000000005</v>
      </c>
      <c r="AK7114" s="42" t="s">
        <v>16551</v>
      </c>
      <c r="AL7114" s="42" t="s">
        <v>10563</v>
      </c>
    </row>
    <row r="7115" spans="2:38" x14ac:dyDescent="0.3">
      <c r="B7115" s="15">
        <v>7090</v>
      </c>
      <c r="C7115" t="s">
        <v>115</v>
      </c>
      <c r="D7115" t="s">
        <v>1656</v>
      </c>
      <c r="E7115" t="s">
        <v>2757</v>
      </c>
      <c r="F7115">
        <v>2811</v>
      </c>
      <c r="G7115">
        <v>2811</v>
      </c>
      <c r="H7115" t="s">
        <v>4418</v>
      </c>
      <c r="I7115">
        <v>115896</v>
      </c>
      <c r="J7115" s="12" t="s">
        <v>18550</v>
      </c>
      <c r="K7115" s="13">
        <v>46021</v>
      </c>
      <c r="L7115" s="13">
        <v>46021</v>
      </c>
      <c r="M7115" s="14">
        <v>0</v>
      </c>
      <c r="N7115" s="14">
        <v>40330.21</v>
      </c>
      <c r="O7115" s="14">
        <v>40330.21</v>
      </c>
      <c r="P7115">
        <v>0</v>
      </c>
      <c r="Q7115">
        <v>4</v>
      </c>
      <c r="R7115">
        <v>4</v>
      </c>
      <c r="S7115" s="15">
        <v>0</v>
      </c>
      <c r="T7115" s="15">
        <v>0</v>
      </c>
      <c r="U7115" s="15">
        <v>4</v>
      </c>
      <c r="V7115" s="15">
        <v>4</v>
      </c>
      <c r="W7115" s="15">
        <v>0</v>
      </c>
      <c r="X7115" s="15">
        <v>0</v>
      </c>
      <c r="Y7115" s="15">
        <v>0</v>
      </c>
      <c r="Z7115" s="15">
        <v>0</v>
      </c>
      <c r="AA7115" s="15">
        <v>4</v>
      </c>
      <c r="AB7115" s="15">
        <v>4</v>
      </c>
      <c r="AC7115" s="16">
        <v>4421.3</v>
      </c>
      <c r="AD7115" s="16">
        <v>35908.910000000003</v>
      </c>
      <c r="AE7115" s="16">
        <v>40330.21</v>
      </c>
      <c r="AF7115" s="16">
        <v>1771.72</v>
      </c>
      <c r="AG7115" s="16">
        <v>14410.71</v>
      </c>
      <c r="AH7115" s="16">
        <v>16182.43</v>
      </c>
      <c r="AI7115" s="17">
        <v>0.755</v>
      </c>
      <c r="AJ7115" s="17">
        <v>0.91</v>
      </c>
      <c r="AK7115" s="42" t="s">
        <v>19248</v>
      </c>
      <c r="AL7115" s="42">
        <v>1707375</v>
      </c>
    </row>
    <row r="7116" spans="2:38" x14ac:dyDescent="0.3">
      <c r="B7116" s="15">
        <v>7091</v>
      </c>
      <c r="C7116" t="s">
        <v>58</v>
      </c>
      <c r="D7116" t="s">
        <v>59</v>
      </c>
      <c r="E7116" t="s">
        <v>2463</v>
      </c>
      <c r="F7116">
        <v>360</v>
      </c>
      <c r="G7116">
        <v>360</v>
      </c>
      <c r="H7116" t="s">
        <v>2464</v>
      </c>
      <c r="I7116">
        <v>84580</v>
      </c>
      <c r="J7116" s="12" t="s">
        <v>728</v>
      </c>
      <c r="K7116" s="13">
        <v>35314</v>
      </c>
      <c r="L7116" s="13">
        <v>35339</v>
      </c>
      <c r="M7116" s="14">
        <v>20193.61</v>
      </c>
      <c r="N7116" s="14">
        <v>13742.57</v>
      </c>
      <c r="O7116" s="14">
        <v>33936.18</v>
      </c>
      <c r="P7116">
        <v>1</v>
      </c>
      <c r="Q7116">
        <v>1</v>
      </c>
      <c r="R7116">
        <v>2</v>
      </c>
      <c r="S7116" s="15">
        <v>0</v>
      </c>
      <c r="T7116" s="15">
        <v>0</v>
      </c>
      <c r="U7116" s="15">
        <v>2</v>
      </c>
      <c r="V7116" s="15">
        <v>2</v>
      </c>
      <c r="W7116" s="15">
        <v>0</v>
      </c>
      <c r="X7116" s="15">
        <v>0</v>
      </c>
      <c r="Y7116" s="15">
        <v>0</v>
      </c>
      <c r="Z7116" s="15">
        <v>0</v>
      </c>
      <c r="AA7116" s="15">
        <v>2</v>
      </c>
      <c r="AB7116" s="15">
        <v>2</v>
      </c>
      <c r="AC7116" s="16">
        <v>25242.15</v>
      </c>
      <c r="AD7116" s="16">
        <v>15625.71</v>
      </c>
      <c r="AE7116" s="16">
        <v>40867.86</v>
      </c>
      <c r="AF7116" s="16">
        <v>10496.67</v>
      </c>
      <c r="AG7116" s="16">
        <v>5680</v>
      </c>
      <c r="AH7116" s="16">
        <v>16176.67</v>
      </c>
      <c r="AI7116" s="17">
        <v>1</v>
      </c>
      <c r="AJ7116" s="17">
        <v>0.96630000000000005</v>
      </c>
      <c r="AK7116" s="42" t="s">
        <v>16665</v>
      </c>
      <c r="AL7116" s="42" t="s">
        <v>9221</v>
      </c>
    </row>
    <row r="7117" spans="2:38" x14ac:dyDescent="0.3">
      <c r="B7117" s="15">
        <v>7092</v>
      </c>
      <c r="C7117" t="s">
        <v>163</v>
      </c>
      <c r="D7117" t="s">
        <v>1650</v>
      </c>
      <c r="E7117" t="s">
        <v>1988</v>
      </c>
      <c r="F7117">
        <v>2236</v>
      </c>
      <c r="G7117">
        <v>2236</v>
      </c>
      <c r="H7117" t="s">
        <v>2575</v>
      </c>
      <c r="I7117">
        <v>114447</v>
      </c>
      <c r="J7117" s="12" t="s">
        <v>7805</v>
      </c>
      <c r="K7117" s="13">
        <v>45897</v>
      </c>
      <c r="L7117" s="13">
        <v>45897</v>
      </c>
      <c r="M7117" s="14">
        <v>46202.32</v>
      </c>
      <c r="N7117" s="14">
        <v>3780.35</v>
      </c>
      <c r="O7117" s="14">
        <v>49982.67</v>
      </c>
      <c r="P7117">
        <v>6</v>
      </c>
      <c r="Q7117">
        <v>0</v>
      </c>
      <c r="R7117">
        <v>6</v>
      </c>
      <c r="S7117" s="15">
        <v>0</v>
      </c>
      <c r="T7117" s="15">
        <v>0</v>
      </c>
      <c r="U7117" s="15">
        <v>6</v>
      </c>
      <c r="V7117" s="15">
        <v>6</v>
      </c>
      <c r="W7117" s="15">
        <v>0</v>
      </c>
      <c r="X7117" s="15">
        <v>0</v>
      </c>
      <c r="Y7117" s="15">
        <v>0</v>
      </c>
      <c r="Z7117" s="15">
        <v>0</v>
      </c>
      <c r="AA7117" s="15">
        <v>6</v>
      </c>
      <c r="AB7117" s="15">
        <v>6</v>
      </c>
      <c r="AC7117" s="16">
        <v>43498.01</v>
      </c>
      <c r="AD7117" s="16">
        <v>5983.94</v>
      </c>
      <c r="AE7117" s="16">
        <v>49481.95</v>
      </c>
      <c r="AF7117" s="16">
        <v>14867.11</v>
      </c>
      <c r="AG7117" s="16">
        <v>1308.93</v>
      </c>
      <c r="AH7117" s="16">
        <v>16176.04</v>
      </c>
      <c r="AI7117" s="17">
        <v>0.755</v>
      </c>
      <c r="AJ7117" s="17">
        <v>0.91</v>
      </c>
      <c r="AK7117" s="42" t="s">
        <v>16136</v>
      </c>
      <c r="AL7117" s="42">
        <v>1705170</v>
      </c>
    </row>
    <row r="7118" spans="2:38" x14ac:dyDescent="0.3">
      <c r="B7118" s="15">
        <v>7093</v>
      </c>
      <c r="C7118" t="s">
        <v>2469</v>
      </c>
      <c r="D7118" t="s">
        <v>131</v>
      </c>
      <c r="E7118" t="s">
        <v>131</v>
      </c>
      <c r="F7118">
        <v>2951</v>
      </c>
      <c r="G7118">
        <v>2951</v>
      </c>
      <c r="H7118" t="s">
        <v>18509</v>
      </c>
      <c r="I7118">
        <v>116021</v>
      </c>
      <c r="J7118" s="12" t="s">
        <v>18551</v>
      </c>
      <c r="K7118" s="13">
        <v>46014</v>
      </c>
      <c r="L7118" s="13">
        <v>46014</v>
      </c>
      <c r="M7118" s="14">
        <v>0</v>
      </c>
      <c r="N7118" s="14">
        <v>55525.61</v>
      </c>
      <c r="O7118" s="14">
        <v>55525.61</v>
      </c>
      <c r="P7118">
        <v>0</v>
      </c>
      <c r="Q7118">
        <v>4</v>
      </c>
      <c r="R7118">
        <v>4</v>
      </c>
      <c r="S7118" s="15">
        <v>0</v>
      </c>
      <c r="T7118" s="15">
        <v>0</v>
      </c>
      <c r="U7118" s="15">
        <v>4</v>
      </c>
      <c r="V7118" s="15">
        <v>4</v>
      </c>
      <c r="W7118" s="15">
        <v>0</v>
      </c>
      <c r="X7118" s="15">
        <v>0</v>
      </c>
      <c r="Y7118" s="15">
        <v>0</v>
      </c>
      <c r="Z7118" s="15">
        <v>0</v>
      </c>
      <c r="AA7118" s="15">
        <v>4</v>
      </c>
      <c r="AB7118" s="15">
        <v>4</v>
      </c>
      <c r="AC7118" s="16">
        <v>38382.769999999997</v>
      </c>
      <c r="AD7118" s="16">
        <v>13385.2</v>
      </c>
      <c r="AE7118" s="16">
        <v>51767.97</v>
      </c>
      <c r="AF7118" s="16">
        <v>11743.33</v>
      </c>
      <c r="AG7118" s="16">
        <v>4419.47</v>
      </c>
      <c r="AH7118" s="16">
        <v>16162.8</v>
      </c>
      <c r="AI7118" s="17">
        <v>0.755</v>
      </c>
      <c r="AJ7118" s="17">
        <v>0.91</v>
      </c>
      <c r="AK7118" s="42" t="s">
        <v>19249</v>
      </c>
      <c r="AL7118" s="42" t="e">
        <v>#N/A</v>
      </c>
    </row>
    <row r="7119" spans="2:38" x14ac:dyDescent="0.3">
      <c r="B7119" s="15">
        <v>7094</v>
      </c>
      <c r="C7119" t="s">
        <v>2469</v>
      </c>
      <c r="D7119" t="s">
        <v>131</v>
      </c>
      <c r="E7119" t="s">
        <v>131</v>
      </c>
      <c r="F7119">
        <v>589</v>
      </c>
      <c r="G7119">
        <v>589</v>
      </c>
      <c r="H7119" t="s">
        <v>132</v>
      </c>
      <c r="I7119">
        <v>56536</v>
      </c>
      <c r="J7119" s="12" t="s">
        <v>7705</v>
      </c>
      <c r="K7119" s="13">
        <v>41271</v>
      </c>
      <c r="L7119" s="13">
        <v>41275</v>
      </c>
      <c r="M7119" s="14">
        <v>57876.86</v>
      </c>
      <c r="N7119" s="14">
        <v>3235.76</v>
      </c>
      <c r="O7119" s="14">
        <v>61112.62</v>
      </c>
      <c r="P7119">
        <v>2</v>
      </c>
      <c r="Q7119">
        <v>0</v>
      </c>
      <c r="R7119">
        <v>2</v>
      </c>
      <c r="S7119" s="15">
        <v>0</v>
      </c>
      <c r="T7119" s="15">
        <v>0</v>
      </c>
      <c r="U7119" s="15">
        <v>2</v>
      </c>
      <c r="V7119" s="15">
        <v>2</v>
      </c>
      <c r="W7119" s="15">
        <v>0</v>
      </c>
      <c r="X7119" s="15">
        <v>0</v>
      </c>
      <c r="Y7119" s="15">
        <v>0</v>
      </c>
      <c r="Z7119" s="15">
        <v>0</v>
      </c>
      <c r="AA7119" s="15">
        <v>2</v>
      </c>
      <c r="AB7119" s="15">
        <v>2</v>
      </c>
      <c r="AC7119" s="16">
        <v>47338.44</v>
      </c>
      <c r="AD7119" s="16">
        <v>4965.03</v>
      </c>
      <c r="AE7119" s="16">
        <v>52303.47</v>
      </c>
      <c r="AF7119" s="16">
        <v>15408.73</v>
      </c>
      <c r="AG7119" s="16">
        <v>746.72</v>
      </c>
      <c r="AH7119" s="16">
        <v>16155.45</v>
      </c>
      <c r="AI7119" s="17">
        <v>0.93559999999999999</v>
      </c>
      <c r="AJ7119" s="17">
        <v>0.99509999999999998</v>
      </c>
      <c r="AK7119" s="42" t="s">
        <v>16009</v>
      </c>
      <c r="AL7119" s="42" t="s">
        <v>9654</v>
      </c>
    </row>
    <row r="7120" spans="2:38" x14ac:dyDescent="0.3">
      <c r="B7120" s="15">
        <v>7095</v>
      </c>
      <c r="C7120" t="s">
        <v>115</v>
      </c>
      <c r="D7120" t="s">
        <v>1653</v>
      </c>
      <c r="E7120" t="s">
        <v>2603</v>
      </c>
      <c r="F7120">
        <v>2486</v>
      </c>
      <c r="G7120">
        <v>2486</v>
      </c>
      <c r="H7120" t="s">
        <v>3921</v>
      </c>
      <c r="I7120">
        <v>114800</v>
      </c>
      <c r="J7120" s="12" t="s">
        <v>7781</v>
      </c>
      <c r="K7120" s="13">
        <v>45930</v>
      </c>
      <c r="L7120" s="13">
        <v>45930</v>
      </c>
      <c r="M7120" s="14">
        <v>50531.4</v>
      </c>
      <c r="N7120" s="14">
        <v>4503.04</v>
      </c>
      <c r="O7120" s="14">
        <v>55034.44</v>
      </c>
      <c r="P7120">
        <v>4</v>
      </c>
      <c r="Q7120">
        <v>0</v>
      </c>
      <c r="R7120">
        <v>4</v>
      </c>
      <c r="S7120" s="15">
        <v>0</v>
      </c>
      <c r="T7120" s="15">
        <v>0</v>
      </c>
      <c r="U7120" s="15">
        <v>4</v>
      </c>
      <c r="V7120" s="15">
        <v>4</v>
      </c>
      <c r="W7120" s="15">
        <v>0</v>
      </c>
      <c r="X7120" s="15">
        <v>0</v>
      </c>
      <c r="Y7120" s="15">
        <v>0</v>
      </c>
      <c r="Z7120" s="15">
        <v>0</v>
      </c>
      <c r="AA7120" s="15">
        <v>4</v>
      </c>
      <c r="AB7120" s="15">
        <v>4</v>
      </c>
      <c r="AC7120" s="16">
        <v>47003.23</v>
      </c>
      <c r="AD7120" s="16">
        <v>4486.24</v>
      </c>
      <c r="AE7120" s="16">
        <v>51489.47</v>
      </c>
      <c r="AF7120" s="16">
        <v>14649.73</v>
      </c>
      <c r="AG7120" s="16">
        <v>1504.49</v>
      </c>
      <c r="AH7120" s="16">
        <v>16154.22</v>
      </c>
      <c r="AI7120" s="17">
        <v>0.755</v>
      </c>
      <c r="AJ7120" s="17">
        <v>0.91</v>
      </c>
      <c r="AK7120" s="42" t="s">
        <v>16106</v>
      </c>
      <c r="AL7120" s="42">
        <v>1706232</v>
      </c>
    </row>
    <row r="7121" spans="2:38" x14ac:dyDescent="0.3">
      <c r="B7121" s="15">
        <v>7096</v>
      </c>
      <c r="C7121" t="s">
        <v>55</v>
      </c>
      <c r="D7121" t="s">
        <v>157</v>
      </c>
      <c r="E7121" t="s">
        <v>157</v>
      </c>
      <c r="F7121">
        <v>2106</v>
      </c>
      <c r="G7121">
        <v>2106</v>
      </c>
      <c r="H7121" t="s">
        <v>486</v>
      </c>
      <c r="I7121">
        <v>104421</v>
      </c>
      <c r="J7121" s="12" t="s">
        <v>7634</v>
      </c>
      <c r="K7121" s="13">
        <v>45230</v>
      </c>
      <c r="L7121" s="13">
        <v>45230</v>
      </c>
      <c r="M7121" s="14">
        <v>45067.24</v>
      </c>
      <c r="N7121" s="14">
        <v>1199.6199999999999</v>
      </c>
      <c r="O7121" s="14">
        <v>46266.86</v>
      </c>
      <c r="P7121">
        <v>0</v>
      </c>
      <c r="Q7121">
        <v>0</v>
      </c>
      <c r="R7121">
        <v>0</v>
      </c>
      <c r="S7121" s="15">
        <v>0</v>
      </c>
      <c r="T7121" s="15">
        <v>0</v>
      </c>
      <c r="U7121" s="15">
        <v>0</v>
      </c>
      <c r="V7121" s="15">
        <v>0</v>
      </c>
      <c r="W7121" s="15">
        <v>0</v>
      </c>
      <c r="X7121" s="15">
        <v>0</v>
      </c>
      <c r="Y7121" s="15">
        <v>0</v>
      </c>
      <c r="Z7121" s="15">
        <v>0</v>
      </c>
      <c r="AA7121" s="15">
        <v>0</v>
      </c>
      <c r="AB7121" s="15">
        <v>0</v>
      </c>
      <c r="AC7121" s="16">
        <v>43010.62</v>
      </c>
      <c r="AD7121" s="16">
        <v>999.68</v>
      </c>
      <c r="AE7121" s="16">
        <v>44010.3</v>
      </c>
      <c r="AF7121" s="16">
        <v>15774.65</v>
      </c>
      <c r="AG7121" s="16">
        <v>349.87</v>
      </c>
      <c r="AH7121" s="16">
        <v>16124.52</v>
      </c>
      <c r="AI7121" s="17">
        <v>0.69940000000000002</v>
      </c>
      <c r="AJ7121" s="17">
        <v>0.95679999999999998</v>
      </c>
      <c r="AK7121" s="42" t="s">
        <v>15917</v>
      </c>
      <c r="AL7121" s="42" t="s">
        <v>9264</v>
      </c>
    </row>
    <row r="7122" spans="2:38" x14ac:dyDescent="0.3">
      <c r="B7122" s="15">
        <v>7097</v>
      </c>
      <c r="C7122" t="s">
        <v>55</v>
      </c>
      <c r="D7122" t="s">
        <v>200</v>
      </c>
      <c r="E7122" t="s">
        <v>200</v>
      </c>
      <c r="F7122">
        <v>98</v>
      </c>
      <c r="G7122">
        <v>98</v>
      </c>
      <c r="H7122" t="s">
        <v>201</v>
      </c>
      <c r="I7122">
        <v>79814</v>
      </c>
      <c r="J7122" s="12" t="s">
        <v>8561</v>
      </c>
      <c r="K7122" s="13">
        <v>34887</v>
      </c>
      <c r="L7122" s="13">
        <v>34912</v>
      </c>
      <c r="M7122" s="14">
        <v>6911.9</v>
      </c>
      <c r="N7122" s="14">
        <v>13897.12</v>
      </c>
      <c r="O7122" s="14">
        <v>20809.02</v>
      </c>
      <c r="P7122">
        <v>2</v>
      </c>
      <c r="Q7122">
        <v>0</v>
      </c>
      <c r="R7122">
        <v>2</v>
      </c>
      <c r="S7122" s="15">
        <v>0</v>
      </c>
      <c r="T7122" s="15">
        <v>0</v>
      </c>
      <c r="U7122" s="15">
        <v>1</v>
      </c>
      <c r="V7122" s="15">
        <v>1</v>
      </c>
      <c r="W7122" s="15">
        <v>1</v>
      </c>
      <c r="X7122" s="15">
        <v>2</v>
      </c>
      <c r="Y7122" s="15">
        <v>0</v>
      </c>
      <c r="Z7122" s="15">
        <v>0</v>
      </c>
      <c r="AA7122" s="15">
        <v>2</v>
      </c>
      <c r="AB7122" s="15">
        <v>3</v>
      </c>
      <c r="AC7122" s="16">
        <v>21545.23</v>
      </c>
      <c r="AD7122" s="16">
        <v>17371.400000000001</v>
      </c>
      <c r="AE7122" s="16">
        <v>38916.629999999997</v>
      </c>
      <c r="AF7122" s="16">
        <v>9005.2800000000007</v>
      </c>
      <c r="AG7122" s="16">
        <v>7105.95</v>
      </c>
      <c r="AH7122" s="16">
        <v>16111.23</v>
      </c>
      <c r="AI7122" s="17">
        <v>-1.4</v>
      </c>
      <c r="AJ7122" s="17">
        <v>0.93959999999999999</v>
      </c>
      <c r="AK7122" s="42" t="s">
        <v>17173</v>
      </c>
      <c r="AL7122" s="42" t="s">
        <v>9605</v>
      </c>
    </row>
    <row r="7123" spans="2:38" x14ac:dyDescent="0.3">
      <c r="B7123" s="15">
        <v>7098</v>
      </c>
      <c r="C7123" t="s">
        <v>49</v>
      </c>
      <c r="D7123" t="s">
        <v>67</v>
      </c>
      <c r="E7123" t="s">
        <v>2454</v>
      </c>
      <c r="F7123">
        <v>2643</v>
      </c>
      <c r="G7123">
        <v>2643</v>
      </c>
      <c r="H7123" t="s">
        <v>2455</v>
      </c>
      <c r="I7123">
        <v>113981</v>
      </c>
      <c r="J7123" s="12" t="s">
        <v>7573</v>
      </c>
      <c r="K7123" s="13">
        <v>45828</v>
      </c>
      <c r="L7123" s="13">
        <v>45828</v>
      </c>
      <c r="M7123" s="14">
        <v>43399.3</v>
      </c>
      <c r="N7123" s="14">
        <v>0</v>
      </c>
      <c r="O7123" s="14">
        <v>43399.3</v>
      </c>
      <c r="P7123">
        <v>7</v>
      </c>
      <c r="Q7123">
        <v>0</v>
      </c>
      <c r="R7123">
        <v>7</v>
      </c>
      <c r="S7123" s="15">
        <v>0</v>
      </c>
      <c r="T7123" s="15">
        <v>0</v>
      </c>
      <c r="U7123" s="15">
        <v>4</v>
      </c>
      <c r="V7123" s="15">
        <v>4</v>
      </c>
      <c r="W7123" s="15">
        <v>3</v>
      </c>
      <c r="X7123" s="15">
        <v>6</v>
      </c>
      <c r="Y7123" s="15">
        <v>0</v>
      </c>
      <c r="Z7123" s="15">
        <v>0</v>
      </c>
      <c r="AA7123" s="15">
        <v>7</v>
      </c>
      <c r="AB7123" s="15">
        <v>10</v>
      </c>
      <c r="AC7123" s="16">
        <v>38226.22</v>
      </c>
      <c r="AD7123" s="16">
        <v>0</v>
      </c>
      <c r="AE7123" s="16">
        <v>38226.22</v>
      </c>
      <c r="AF7123" s="16">
        <v>16100.66</v>
      </c>
      <c r="AG7123" s="16">
        <v>0</v>
      </c>
      <c r="AH7123" s="16">
        <v>16100.66</v>
      </c>
      <c r="AI7123" s="17">
        <v>0.755</v>
      </c>
      <c r="AJ7123" s="17">
        <v>0.91</v>
      </c>
      <c r="AK7123" s="42" t="s">
        <v>15843</v>
      </c>
      <c r="AL7123" s="42" t="s">
        <v>9206</v>
      </c>
    </row>
    <row r="7124" spans="2:38" x14ac:dyDescent="0.3">
      <c r="B7124" s="15">
        <v>7099</v>
      </c>
      <c r="C7124" t="s">
        <v>55</v>
      </c>
      <c r="D7124" t="s">
        <v>56</v>
      </c>
      <c r="E7124" t="s">
        <v>2062</v>
      </c>
      <c r="F7124">
        <v>869</v>
      </c>
      <c r="G7124">
        <v>869</v>
      </c>
      <c r="H7124" t="s">
        <v>69</v>
      </c>
      <c r="I7124">
        <v>103712</v>
      </c>
      <c r="J7124" s="12" t="s">
        <v>8223</v>
      </c>
      <c r="K7124" s="13">
        <v>45303</v>
      </c>
      <c r="L7124" s="13">
        <v>45303</v>
      </c>
      <c r="M7124" s="14">
        <v>22834.03</v>
      </c>
      <c r="N7124" s="14">
        <v>20144.330000000002</v>
      </c>
      <c r="O7124" s="14">
        <v>42978.36</v>
      </c>
      <c r="P7124">
        <v>1</v>
      </c>
      <c r="Q7124">
        <v>0</v>
      </c>
      <c r="R7124">
        <v>1</v>
      </c>
      <c r="S7124" s="15">
        <v>0</v>
      </c>
      <c r="T7124" s="15">
        <v>0</v>
      </c>
      <c r="U7124" s="15">
        <v>1</v>
      </c>
      <c r="V7124" s="15">
        <v>1</v>
      </c>
      <c r="W7124" s="15">
        <v>0</v>
      </c>
      <c r="X7124" s="15">
        <v>0</v>
      </c>
      <c r="Y7124" s="15">
        <v>0</v>
      </c>
      <c r="Z7124" s="15">
        <v>0</v>
      </c>
      <c r="AA7124" s="15">
        <v>1</v>
      </c>
      <c r="AB7124" s="15">
        <v>1</v>
      </c>
      <c r="AC7124" s="16">
        <v>22329.39</v>
      </c>
      <c r="AD7124" s="16">
        <v>18312.990000000002</v>
      </c>
      <c r="AE7124" s="16">
        <v>40642.379999999997</v>
      </c>
      <c r="AF7124" s="16">
        <v>9047.2000000000007</v>
      </c>
      <c r="AG7124" s="16">
        <v>7047.5</v>
      </c>
      <c r="AH7124" s="16">
        <v>16094.7</v>
      </c>
      <c r="AI7124" s="17">
        <v>0.51939999999999997</v>
      </c>
      <c r="AJ7124" s="17">
        <v>0.84260000000000002</v>
      </c>
      <c r="AK7124" s="42" t="s">
        <v>16692</v>
      </c>
      <c r="AL7124" s="42" t="s">
        <v>9250</v>
      </c>
    </row>
    <row r="7125" spans="2:38" x14ac:dyDescent="0.3">
      <c r="B7125" s="15">
        <v>7100</v>
      </c>
      <c r="C7125" t="s">
        <v>2469</v>
      </c>
      <c r="D7125" t="s">
        <v>131</v>
      </c>
      <c r="E7125" t="s">
        <v>131</v>
      </c>
      <c r="F7125">
        <v>2678</v>
      </c>
      <c r="G7125">
        <v>2678</v>
      </c>
      <c r="H7125" t="s">
        <v>2779</v>
      </c>
      <c r="I7125">
        <v>104131</v>
      </c>
      <c r="J7125" s="12" t="s">
        <v>7575</v>
      </c>
      <c r="K7125" s="13">
        <v>45243</v>
      </c>
      <c r="L7125" s="13">
        <v>45243</v>
      </c>
      <c r="M7125" s="14">
        <v>42826.17</v>
      </c>
      <c r="N7125" s="14">
        <v>0</v>
      </c>
      <c r="O7125" s="14">
        <v>42826.17</v>
      </c>
      <c r="P7125">
        <v>0</v>
      </c>
      <c r="Q7125">
        <v>0</v>
      </c>
      <c r="R7125">
        <v>0</v>
      </c>
      <c r="S7125" s="15">
        <v>0</v>
      </c>
      <c r="T7125" s="15">
        <v>0</v>
      </c>
      <c r="U7125" s="15">
        <v>0</v>
      </c>
      <c r="V7125" s="15">
        <v>0</v>
      </c>
      <c r="W7125" s="15">
        <v>0</v>
      </c>
      <c r="X7125" s="15">
        <v>0</v>
      </c>
      <c r="Y7125" s="15">
        <v>0</v>
      </c>
      <c r="Z7125" s="15">
        <v>0</v>
      </c>
      <c r="AA7125" s="15">
        <v>0</v>
      </c>
      <c r="AB7125" s="15">
        <v>0</v>
      </c>
      <c r="AC7125" s="16">
        <v>53503.79</v>
      </c>
      <c r="AD7125" s="16">
        <v>0</v>
      </c>
      <c r="AE7125" s="16">
        <v>53503.79</v>
      </c>
      <c r="AF7125" s="16">
        <v>16080.42</v>
      </c>
      <c r="AG7125" s="16">
        <v>0</v>
      </c>
      <c r="AH7125" s="16">
        <v>16080.42</v>
      </c>
      <c r="AI7125" s="17">
        <v>1</v>
      </c>
      <c r="AJ7125" s="17">
        <v>0.58589999999999998</v>
      </c>
      <c r="AK7125" s="42" t="s">
        <v>15845</v>
      </c>
      <c r="AL7125" s="42" t="s">
        <v>9867</v>
      </c>
    </row>
    <row r="7126" spans="2:38" x14ac:dyDescent="0.3">
      <c r="B7126" s="15">
        <v>7101</v>
      </c>
      <c r="C7126" t="s">
        <v>115</v>
      </c>
      <c r="D7126" t="s">
        <v>1653</v>
      </c>
      <c r="E7126" t="s">
        <v>2603</v>
      </c>
      <c r="F7126">
        <v>2230</v>
      </c>
      <c r="G7126">
        <v>2230</v>
      </c>
      <c r="H7126" t="s">
        <v>2620</v>
      </c>
      <c r="I7126">
        <v>110298</v>
      </c>
      <c r="J7126" s="12" t="s">
        <v>7924</v>
      </c>
      <c r="K7126" s="13">
        <v>45625</v>
      </c>
      <c r="L7126" s="13">
        <v>45625</v>
      </c>
      <c r="M7126" s="14">
        <v>39677.9</v>
      </c>
      <c r="N7126" s="14">
        <v>6371.82</v>
      </c>
      <c r="O7126" s="14">
        <v>46049.72</v>
      </c>
      <c r="P7126">
        <v>3</v>
      </c>
      <c r="Q7126">
        <v>0</v>
      </c>
      <c r="R7126">
        <v>3</v>
      </c>
      <c r="S7126" s="15">
        <v>0</v>
      </c>
      <c r="T7126" s="15">
        <v>0</v>
      </c>
      <c r="U7126" s="15">
        <v>3</v>
      </c>
      <c r="V7126" s="15">
        <v>3</v>
      </c>
      <c r="W7126" s="15">
        <v>0</v>
      </c>
      <c r="X7126" s="15">
        <v>0</v>
      </c>
      <c r="Y7126" s="15">
        <v>0</v>
      </c>
      <c r="Z7126" s="15">
        <v>0</v>
      </c>
      <c r="AA7126" s="15">
        <v>3</v>
      </c>
      <c r="AB7126" s="15">
        <v>3</v>
      </c>
      <c r="AC7126" s="16">
        <v>38618.28</v>
      </c>
      <c r="AD7126" s="16">
        <v>6371.82</v>
      </c>
      <c r="AE7126" s="16">
        <v>44990.1</v>
      </c>
      <c r="AF7126" s="16">
        <v>14149.84</v>
      </c>
      <c r="AG7126" s="16">
        <v>1930.12</v>
      </c>
      <c r="AH7126" s="16">
        <v>16079.96</v>
      </c>
      <c r="AI7126" s="17">
        <v>0.755</v>
      </c>
      <c r="AJ7126" s="17">
        <v>0.91</v>
      </c>
      <c r="AK7126" s="42" t="s">
        <v>16297</v>
      </c>
      <c r="AL7126" s="42">
        <v>1705130</v>
      </c>
    </row>
    <row r="7127" spans="2:38" x14ac:dyDescent="0.3">
      <c r="B7127" s="15">
        <v>7102</v>
      </c>
      <c r="C7127" t="s">
        <v>49</v>
      </c>
      <c r="D7127" t="s">
        <v>67</v>
      </c>
      <c r="E7127" t="s">
        <v>2454</v>
      </c>
      <c r="F7127">
        <v>158</v>
      </c>
      <c r="G7127">
        <v>1580</v>
      </c>
      <c r="H7127" t="s">
        <v>2520</v>
      </c>
      <c r="I7127">
        <v>106368</v>
      </c>
      <c r="J7127" s="12" t="s">
        <v>7669</v>
      </c>
      <c r="K7127" s="13">
        <v>45351</v>
      </c>
      <c r="L7127" s="13">
        <v>45351</v>
      </c>
      <c r="M7127" s="14">
        <v>50473.2</v>
      </c>
      <c r="N7127" s="14">
        <v>0</v>
      </c>
      <c r="O7127" s="14">
        <v>50473.2</v>
      </c>
      <c r="P7127">
        <v>3</v>
      </c>
      <c r="Q7127">
        <v>0</v>
      </c>
      <c r="R7127">
        <v>3</v>
      </c>
      <c r="S7127" s="15">
        <v>0</v>
      </c>
      <c r="T7127" s="15">
        <v>0</v>
      </c>
      <c r="U7127" s="15">
        <v>3</v>
      </c>
      <c r="V7127" s="15">
        <v>3</v>
      </c>
      <c r="W7127" s="15">
        <v>0</v>
      </c>
      <c r="X7127" s="15">
        <v>0</v>
      </c>
      <c r="Y7127" s="15">
        <v>0</v>
      </c>
      <c r="Z7127" s="15">
        <v>0</v>
      </c>
      <c r="AA7127" s="15">
        <v>3</v>
      </c>
      <c r="AB7127" s="15">
        <v>3</v>
      </c>
      <c r="AC7127" s="16">
        <v>49622.39</v>
      </c>
      <c r="AD7127" s="16">
        <v>0</v>
      </c>
      <c r="AE7127" s="16">
        <v>49622.39</v>
      </c>
      <c r="AF7127" s="16">
        <v>16078.28</v>
      </c>
      <c r="AG7127" s="16">
        <v>0</v>
      </c>
      <c r="AH7127" s="16">
        <v>16078.28</v>
      </c>
      <c r="AI7127" s="17">
        <v>0.78180000000000005</v>
      </c>
      <c r="AJ7127" s="17">
        <v>0.86080000000000001</v>
      </c>
      <c r="AK7127" s="42" t="s">
        <v>15966</v>
      </c>
      <c r="AL7127" s="42" t="s">
        <v>9391</v>
      </c>
    </row>
    <row r="7128" spans="2:38" x14ac:dyDescent="0.3">
      <c r="B7128" s="15">
        <v>7103</v>
      </c>
      <c r="C7128" t="s">
        <v>58</v>
      </c>
      <c r="D7128" t="s">
        <v>59</v>
      </c>
      <c r="E7128" t="s">
        <v>2467</v>
      </c>
      <c r="F7128">
        <v>564</v>
      </c>
      <c r="G7128">
        <v>564</v>
      </c>
      <c r="H7128" t="s">
        <v>60</v>
      </c>
      <c r="I7128">
        <v>116387</v>
      </c>
      <c r="J7128" s="12" t="s">
        <v>18552</v>
      </c>
      <c r="K7128" s="13">
        <v>45989</v>
      </c>
      <c r="L7128" s="13">
        <v>45989</v>
      </c>
      <c r="M7128" s="14">
        <v>34224.85</v>
      </c>
      <c r="N7128" s="14">
        <v>14550.61</v>
      </c>
      <c r="O7128" s="14">
        <v>48775.46</v>
      </c>
      <c r="P7128">
        <v>4</v>
      </c>
      <c r="Q7128">
        <v>0</v>
      </c>
      <c r="R7128">
        <v>4</v>
      </c>
      <c r="S7128" s="15">
        <v>0</v>
      </c>
      <c r="T7128" s="15">
        <v>0</v>
      </c>
      <c r="U7128" s="15">
        <v>3</v>
      </c>
      <c r="V7128" s="15">
        <v>3</v>
      </c>
      <c r="W7128" s="15">
        <v>1</v>
      </c>
      <c r="X7128" s="15">
        <v>2</v>
      </c>
      <c r="Y7128" s="15">
        <v>0</v>
      </c>
      <c r="Z7128" s="15">
        <v>0</v>
      </c>
      <c r="AA7128" s="15">
        <v>4</v>
      </c>
      <c r="AB7128" s="15">
        <v>5</v>
      </c>
      <c r="AC7128" s="16">
        <v>30749.77</v>
      </c>
      <c r="AD7128" s="16">
        <v>13574.17</v>
      </c>
      <c r="AE7128" s="16">
        <v>44323.94</v>
      </c>
      <c r="AF7128" s="16">
        <v>11863.1</v>
      </c>
      <c r="AG7128" s="16">
        <v>4207.83</v>
      </c>
      <c r="AH7128" s="16">
        <v>16070.93</v>
      </c>
      <c r="AI7128" s="17">
        <v>0.755</v>
      </c>
      <c r="AJ7128" s="17">
        <v>0.91</v>
      </c>
      <c r="AK7128" s="42" t="s">
        <v>19250</v>
      </c>
      <c r="AL7128" s="42" t="s">
        <v>9233</v>
      </c>
    </row>
    <row r="7129" spans="2:38" x14ac:dyDescent="0.3">
      <c r="B7129" s="15">
        <v>7104</v>
      </c>
      <c r="C7129" t="s">
        <v>55</v>
      </c>
      <c r="D7129" t="s">
        <v>56</v>
      </c>
      <c r="E7129" t="s">
        <v>2061</v>
      </c>
      <c r="F7129">
        <v>137</v>
      </c>
      <c r="G7129">
        <v>137</v>
      </c>
      <c r="H7129" t="s">
        <v>948</v>
      </c>
      <c r="I7129">
        <v>57167</v>
      </c>
      <c r="J7129" s="12" t="s">
        <v>7659</v>
      </c>
      <c r="K7129" s="13">
        <v>44750</v>
      </c>
      <c r="L7129" s="13">
        <v>44750</v>
      </c>
      <c r="M7129" s="14">
        <v>67931.59</v>
      </c>
      <c r="N7129" s="14">
        <v>1222.8599999999999</v>
      </c>
      <c r="O7129" s="14">
        <v>69154.45</v>
      </c>
      <c r="P7129">
        <v>2</v>
      </c>
      <c r="Q7129">
        <v>0</v>
      </c>
      <c r="R7129">
        <v>2</v>
      </c>
      <c r="S7129" s="15">
        <v>0</v>
      </c>
      <c r="T7129" s="15">
        <v>0</v>
      </c>
      <c r="U7129" s="15">
        <v>2</v>
      </c>
      <c r="V7129" s="15">
        <v>2</v>
      </c>
      <c r="W7129" s="15">
        <v>0</v>
      </c>
      <c r="X7129" s="15">
        <v>0</v>
      </c>
      <c r="Y7129" s="15">
        <v>0</v>
      </c>
      <c r="Z7129" s="15">
        <v>0</v>
      </c>
      <c r="AA7129" s="15">
        <v>2</v>
      </c>
      <c r="AB7129" s="15">
        <v>2</v>
      </c>
      <c r="AC7129" s="16">
        <v>54010.5</v>
      </c>
      <c r="AD7129" s="16">
        <v>1222.8599999999999</v>
      </c>
      <c r="AE7129" s="16">
        <v>55233.36</v>
      </c>
      <c r="AF7129" s="16">
        <v>15579.97</v>
      </c>
      <c r="AG7129" s="16">
        <v>490.48</v>
      </c>
      <c r="AH7129" s="16">
        <v>16070.45</v>
      </c>
      <c r="AI7129" s="17">
        <v>1</v>
      </c>
      <c r="AJ7129" s="17">
        <v>1</v>
      </c>
      <c r="AK7129" s="42" t="s">
        <v>15952</v>
      </c>
      <c r="AL7129" s="42" t="s">
        <v>9578</v>
      </c>
    </row>
    <row r="7130" spans="2:38" x14ac:dyDescent="0.3">
      <c r="B7130" s="15">
        <v>7105</v>
      </c>
      <c r="C7130" t="s">
        <v>2469</v>
      </c>
      <c r="D7130" t="s">
        <v>131</v>
      </c>
      <c r="E7130" t="s">
        <v>131</v>
      </c>
      <c r="F7130">
        <v>589</v>
      </c>
      <c r="G7130">
        <v>589</v>
      </c>
      <c r="H7130" t="s">
        <v>132</v>
      </c>
      <c r="I7130">
        <v>105236</v>
      </c>
      <c r="J7130" s="12" t="s">
        <v>7577</v>
      </c>
      <c r="K7130" s="13">
        <v>45387</v>
      </c>
      <c r="L7130" s="13">
        <v>45387</v>
      </c>
      <c r="M7130" s="14">
        <v>44378.84</v>
      </c>
      <c r="N7130" s="14">
        <v>0</v>
      </c>
      <c r="O7130" s="14">
        <v>44378.84</v>
      </c>
      <c r="P7130">
        <v>1</v>
      </c>
      <c r="Q7130">
        <v>0</v>
      </c>
      <c r="R7130">
        <v>1</v>
      </c>
      <c r="S7130" s="15">
        <v>0</v>
      </c>
      <c r="T7130" s="15">
        <v>0</v>
      </c>
      <c r="U7130" s="15">
        <v>1</v>
      </c>
      <c r="V7130" s="15">
        <v>1</v>
      </c>
      <c r="W7130" s="15">
        <v>0</v>
      </c>
      <c r="X7130" s="15">
        <v>0</v>
      </c>
      <c r="Y7130" s="15">
        <v>0</v>
      </c>
      <c r="Z7130" s="15">
        <v>0</v>
      </c>
      <c r="AA7130" s="15">
        <v>1</v>
      </c>
      <c r="AB7130" s="15">
        <v>1</v>
      </c>
      <c r="AC7130" s="16">
        <v>43546.12</v>
      </c>
      <c r="AD7130" s="16">
        <v>0</v>
      </c>
      <c r="AE7130" s="16">
        <v>43546.12</v>
      </c>
      <c r="AF7130" s="16">
        <v>16061.5</v>
      </c>
      <c r="AG7130" s="16">
        <v>0</v>
      </c>
      <c r="AH7130" s="16">
        <v>16061.5</v>
      </c>
      <c r="AI7130" s="17">
        <v>0.59219999999999995</v>
      </c>
      <c r="AJ7130" s="17">
        <v>0.9143</v>
      </c>
      <c r="AK7130" s="42" t="s">
        <v>15847</v>
      </c>
      <c r="AL7130" s="42" t="s">
        <v>9654</v>
      </c>
    </row>
    <row r="7131" spans="2:38" x14ac:dyDescent="0.3">
      <c r="B7131" s="15">
        <v>7106</v>
      </c>
      <c r="C7131" t="s">
        <v>58</v>
      </c>
      <c r="D7131" t="s">
        <v>59</v>
      </c>
      <c r="E7131" t="s">
        <v>2463</v>
      </c>
      <c r="F7131">
        <v>360</v>
      </c>
      <c r="G7131">
        <v>2006</v>
      </c>
      <c r="H7131" t="s">
        <v>2464</v>
      </c>
      <c r="I7131">
        <v>114739</v>
      </c>
      <c r="J7131" s="12" t="s">
        <v>18553</v>
      </c>
      <c r="K7131" s="13">
        <v>45995</v>
      </c>
      <c r="L7131" s="13">
        <v>45995</v>
      </c>
      <c r="M7131" s="14">
        <v>0</v>
      </c>
      <c r="N7131" s="14">
        <v>54234.28</v>
      </c>
      <c r="O7131" s="14">
        <v>54234.28</v>
      </c>
      <c r="P7131">
        <v>0</v>
      </c>
      <c r="Q7131">
        <v>2.5</v>
      </c>
      <c r="R7131">
        <v>2.5</v>
      </c>
      <c r="S7131" s="15">
        <v>0</v>
      </c>
      <c r="T7131" s="15">
        <v>0</v>
      </c>
      <c r="U7131" s="15">
        <v>2</v>
      </c>
      <c r="V7131" s="15">
        <v>2</v>
      </c>
      <c r="W7131" s="15">
        <v>0.5</v>
      </c>
      <c r="X7131" s="15">
        <v>1</v>
      </c>
      <c r="Y7131" s="15">
        <v>0</v>
      </c>
      <c r="Z7131" s="15">
        <v>0</v>
      </c>
      <c r="AA7131" s="15">
        <v>2.5</v>
      </c>
      <c r="AB7131" s="15">
        <v>3</v>
      </c>
      <c r="AC7131" s="16">
        <v>42177.05</v>
      </c>
      <c r="AD7131" s="16">
        <v>8419.51</v>
      </c>
      <c r="AE7131" s="16">
        <v>50596.56</v>
      </c>
      <c r="AF7131" s="16">
        <v>13012.41</v>
      </c>
      <c r="AG7131" s="16">
        <v>3048.7</v>
      </c>
      <c r="AH7131" s="16">
        <v>16061.11</v>
      </c>
      <c r="AI7131" s="17">
        <v>0.755</v>
      </c>
      <c r="AJ7131" s="17">
        <v>0.91</v>
      </c>
      <c r="AK7131" s="42" t="s">
        <v>19251</v>
      </c>
      <c r="AL7131" s="42" t="s">
        <v>9221</v>
      </c>
    </row>
    <row r="7132" spans="2:38" x14ac:dyDescent="0.3">
      <c r="B7132" s="15">
        <v>7107</v>
      </c>
      <c r="C7132" t="s">
        <v>58</v>
      </c>
      <c r="D7132" t="s">
        <v>59</v>
      </c>
      <c r="E7132" t="s">
        <v>2467</v>
      </c>
      <c r="F7132">
        <v>64</v>
      </c>
      <c r="G7132">
        <v>64</v>
      </c>
      <c r="H7132" t="s">
        <v>2477</v>
      </c>
      <c r="I7132">
        <v>105707</v>
      </c>
      <c r="J7132" s="12" t="s">
        <v>7578</v>
      </c>
      <c r="K7132" s="13">
        <v>45322</v>
      </c>
      <c r="L7132" s="13">
        <v>45322</v>
      </c>
      <c r="M7132" s="14">
        <v>31468.25</v>
      </c>
      <c r="N7132" s="14">
        <v>0</v>
      </c>
      <c r="O7132" s="14">
        <v>31468.25</v>
      </c>
      <c r="P7132">
        <v>0</v>
      </c>
      <c r="Q7132">
        <v>0</v>
      </c>
      <c r="R7132">
        <v>0</v>
      </c>
      <c r="S7132" s="15">
        <v>0</v>
      </c>
      <c r="T7132" s="15">
        <v>0</v>
      </c>
      <c r="U7132" s="15">
        <v>0</v>
      </c>
      <c r="V7132" s="15">
        <v>0</v>
      </c>
      <c r="W7132" s="15">
        <v>0</v>
      </c>
      <c r="X7132" s="15">
        <v>0</v>
      </c>
      <c r="Y7132" s="15">
        <v>0</v>
      </c>
      <c r="Z7132" s="15">
        <v>0</v>
      </c>
      <c r="AA7132" s="15">
        <v>0</v>
      </c>
      <c r="AB7132" s="15">
        <v>0</v>
      </c>
      <c r="AC7132" s="16">
        <v>39335</v>
      </c>
      <c r="AD7132" s="16">
        <v>0</v>
      </c>
      <c r="AE7132" s="16">
        <v>39335</v>
      </c>
      <c r="AF7132" s="16">
        <v>16059.17</v>
      </c>
      <c r="AG7132" s="16">
        <v>0</v>
      </c>
      <c r="AH7132" s="16">
        <v>16059.17</v>
      </c>
      <c r="AI7132" s="17">
        <v>1</v>
      </c>
      <c r="AJ7132" s="17">
        <v>1</v>
      </c>
      <c r="AK7132" s="42" t="s">
        <v>15848</v>
      </c>
      <c r="AL7132" s="42" t="s">
        <v>9254</v>
      </c>
    </row>
    <row r="7133" spans="2:38" x14ac:dyDescent="0.3">
      <c r="B7133" s="15">
        <v>7108</v>
      </c>
      <c r="C7133" t="s">
        <v>58</v>
      </c>
      <c r="D7133" t="s">
        <v>59</v>
      </c>
      <c r="E7133" t="s">
        <v>2494</v>
      </c>
      <c r="F7133">
        <v>553</v>
      </c>
      <c r="G7133">
        <v>553</v>
      </c>
      <c r="H7133" t="s">
        <v>323</v>
      </c>
      <c r="I7133">
        <v>94463</v>
      </c>
      <c r="J7133" s="12" t="s">
        <v>7579</v>
      </c>
      <c r="K7133" s="13">
        <v>44195</v>
      </c>
      <c r="L7133" s="13">
        <v>44197</v>
      </c>
      <c r="M7133" s="14">
        <v>44623.16</v>
      </c>
      <c r="N7133" s="14">
        <v>8.48</v>
      </c>
      <c r="O7133" s="14">
        <v>44631.64</v>
      </c>
      <c r="P7133">
        <v>0</v>
      </c>
      <c r="Q7133">
        <v>0</v>
      </c>
      <c r="R7133">
        <v>0</v>
      </c>
      <c r="S7133" s="15">
        <v>0</v>
      </c>
      <c r="T7133" s="15">
        <v>0</v>
      </c>
      <c r="U7133" s="15">
        <v>0</v>
      </c>
      <c r="V7133" s="15">
        <v>0</v>
      </c>
      <c r="W7133" s="15">
        <v>0</v>
      </c>
      <c r="X7133" s="15">
        <v>0</v>
      </c>
      <c r="Y7133" s="15">
        <v>0</v>
      </c>
      <c r="Z7133" s="15">
        <v>0</v>
      </c>
      <c r="AA7133" s="15">
        <v>0</v>
      </c>
      <c r="AB7133" s="15">
        <v>0</v>
      </c>
      <c r="AC7133" s="16">
        <v>40909.089999999997</v>
      </c>
      <c r="AD7133" s="16">
        <v>7.09</v>
      </c>
      <c r="AE7133" s="16">
        <v>40916.18</v>
      </c>
      <c r="AF7133" s="16">
        <v>16049.56</v>
      </c>
      <c r="AG7133" s="16">
        <v>0.39</v>
      </c>
      <c r="AH7133" s="16">
        <v>16049.95</v>
      </c>
      <c r="AI7133" s="17">
        <v>1</v>
      </c>
      <c r="AJ7133" s="17">
        <v>0.85450000000000004</v>
      </c>
      <c r="AK7133" s="42" t="s">
        <v>15849</v>
      </c>
      <c r="AL7133" s="42" t="s">
        <v>10756</v>
      </c>
    </row>
    <row r="7134" spans="2:38" x14ac:dyDescent="0.3">
      <c r="B7134" s="15">
        <v>7109</v>
      </c>
      <c r="C7134" t="s">
        <v>2469</v>
      </c>
      <c r="D7134" t="s">
        <v>110</v>
      </c>
      <c r="E7134" t="s">
        <v>110</v>
      </c>
      <c r="F7134">
        <v>360</v>
      </c>
      <c r="G7134">
        <v>2366</v>
      </c>
      <c r="H7134" t="s">
        <v>2464</v>
      </c>
      <c r="I7134">
        <v>113423</v>
      </c>
      <c r="J7134" s="12" t="s">
        <v>8115</v>
      </c>
      <c r="K7134" s="13">
        <v>45898</v>
      </c>
      <c r="L7134" s="13">
        <v>45898</v>
      </c>
      <c r="M7134" s="14">
        <v>41646.57</v>
      </c>
      <c r="N7134" s="14">
        <v>3920.47</v>
      </c>
      <c r="O7134" s="14">
        <v>45567.040000000001</v>
      </c>
      <c r="P7134">
        <v>4</v>
      </c>
      <c r="Q7134">
        <v>0</v>
      </c>
      <c r="R7134">
        <v>4</v>
      </c>
      <c r="S7134" s="15">
        <v>0</v>
      </c>
      <c r="T7134" s="15">
        <v>0</v>
      </c>
      <c r="U7134" s="15">
        <v>4</v>
      </c>
      <c r="V7134" s="15">
        <v>4</v>
      </c>
      <c r="W7134" s="15">
        <v>0</v>
      </c>
      <c r="X7134" s="15">
        <v>0</v>
      </c>
      <c r="Y7134" s="15">
        <v>0</v>
      </c>
      <c r="Z7134" s="15">
        <v>0</v>
      </c>
      <c r="AA7134" s="15">
        <v>4</v>
      </c>
      <c r="AB7134" s="15">
        <v>4</v>
      </c>
      <c r="AC7134" s="16">
        <v>38902.400000000001</v>
      </c>
      <c r="AD7134" s="16">
        <v>3769.15</v>
      </c>
      <c r="AE7134" s="16">
        <v>42671.55</v>
      </c>
      <c r="AF7134" s="16">
        <v>14745.74</v>
      </c>
      <c r="AG7134" s="16">
        <v>1299.02</v>
      </c>
      <c r="AH7134" s="16">
        <v>16044.76</v>
      </c>
      <c r="AI7134" s="17">
        <v>0.755</v>
      </c>
      <c r="AJ7134" s="17">
        <v>0.91</v>
      </c>
      <c r="AK7134" s="42" t="s">
        <v>16531</v>
      </c>
      <c r="AL7134" s="42" t="s">
        <v>9221</v>
      </c>
    </row>
    <row r="7135" spans="2:38" x14ac:dyDescent="0.3">
      <c r="B7135" s="15">
        <v>7110</v>
      </c>
      <c r="C7135" t="s">
        <v>55</v>
      </c>
      <c r="D7135" t="s">
        <v>231</v>
      </c>
      <c r="E7135" t="s">
        <v>231</v>
      </c>
      <c r="F7135">
        <v>1503</v>
      </c>
      <c r="G7135">
        <v>1503</v>
      </c>
      <c r="H7135" t="s">
        <v>691</v>
      </c>
      <c r="I7135">
        <v>60854</v>
      </c>
      <c r="J7135" s="12" t="s">
        <v>2327</v>
      </c>
      <c r="K7135" s="13">
        <v>41904</v>
      </c>
      <c r="L7135" s="13">
        <v>41904</v>
      </c>
      <c r="M7135" s="14">
        <v>49265.08</v>
      </c>
      <c r="N7135" s="14">
        <v>0</v>
      </c>
      <c r="O7135" s="14">
        <v>49265.08</v>
      </c>
      <c r="P7135">
        <v>1</v>
      </c>
      <c r="Q7135">
        <v>0</v>
      </c>
      <c r="R7135">
        <v>1</v>
      </c>
      <c r="S7135" s="15">
        <v>0</v>
      </c>
      <c r="T7135" s="15">
        <v>0</v>
      </c>
      <c r="U7135" s="15">
        <v>0</v>
      </c>
      <c r="V7135" s="15">
        <v>0</v>
      </c>
      <c r="W7135" s="15">
        <v>1</v>
      </c>
      <c r="X7135" s="15">
        <v>2</v>
      </c>
      <c r="Y7135" s="15">
        <v>0</v>
      </c>
      <c r="Z7135" s="15">
        <v>0</v>
      </c>
      <c r="AA7135" s="15">
        <v>1</v>
      </c>
      <c r="AB7135" s="15">
        <v>2</v>
      </c>
      <c r="AC7135" s="16">
        <v>49000.49</v>
      </c>
      <c r="AD7135" s="16">
        <v>0</v>
      </c>
      <c r="AE7135" s="16">
        <v>49000.49</v>
      </c>
      <c r="AF7135" s="16">
        <v>16038.21</v>
      </c>
      <c r="AG7135" s="16">
        <v>0</v>
      </c>
      <c r="AH7135" s="16">
        <v>16038.21</v>
      </c>
      <c r="AI7135" s="17">
        <v>1</v>
      </c>
      <c r="AJ7135" s="17">
        <v>0.92220000000000002</v>
      </c>
      <c r="AK7135" s="42" t="s">
        <v>16348</v>
      </c>
      <c r="AL7135" s="42" t="s">
        <v>10379</v>
      </c>
    </row>
    <row r="7136" spans="2:38" x14ac:dyDescent="0.3">
      <c r="B7136" s="15">
        <v>7111</v>
      </c>
      <c r="C7136" t="s">
        <v>49</v>
      </c>
      <c r="D7136" t="s">
        <v>71</v>
      </c>
      <c r="E7136" t="s">
        <v>71</v>
      </c>
      <c r="F7136">
        <v>329</v>
      </c>
      <c r="G7136">
        <v>329</v>
      </c>
      <c r="H7136" t="s">
        <v>2237</v>
      </c>
      <c r="I7136">
        <v>79578</v>
      </c>
      <c r="J7136" s="12" t="s">
        <v>1537</v>
      </c>
      <c r="K7136" s="13">
        <v>34815</v>
      </c>
      <c r="L7136" s="13">
        <v>34820</v>
      </c>
      <c r="M7136" s="14">
        <v>21616.57</v>
      </c>
      <c r="N7136" s="14">
        <v>19355.349999999999</v>
      </c>
      <c r="O7136" s="14">
        <v>40971.919999999998</v>
      </c>
      <c r="P7136">
        <v>1</v>
      </c>
      <c r="Q7136">
        <v>1</v>
      </c>
      <c r="R7136">
        <v>2</v>
      </c>
      <c r="S7136" s="15">
        <v>0</v>
      </c>
      <c r="T7136" s="15">
        <v>0</v>
      </c>
      <c r="U7136" s="15">
        <v>2</v>
      </c>
      <c r="V7136" s="15">
        <v>2</v>
      </c>
      <c r="W7136" s="15">
        <v>0</v>
      </c>
      <c r="X7136" s="15">
        <v>0</v>
      </c>
      <c r="Y7136" s="15">
        <v>0</v>
      </c>
      <c r="Z7136" s="15">
        <v>0</v>
      </c>
      <c r="AA7136" s="15">
        <v>2</v>
      </c>
      <c r="AB7136" s="15">
        <v>2</v>
      </c>
      <c r="AC7136" s="16">
        <v>19651.830000000002</v>
      </c>
      <c r="AD7136" s="16">
        <v>17595.77</v>
      </c>
      <c r="AE7136" s="16">
        <v>37247.599999999999</v>
      </c>
      <c r="AF7136" s="16">
        <v>8646.59</v>
      </c>
      <c r="AG7136" s="16">
        <v>7390.4</v>
      </c>
      <c r="AH7136" s="16">
        <v>16036.99</v>
      </c>
      <c r="AI7136" s="17">
        <v>1</v>
      </c>
      <c r="AJ7136" s="17">
        <v>0.99870000000000003</v>
      </c>
      <c r="AK7136" s="42" t="s">
        <v>16748</v>
      </c>
      <c r="AL7136" s="42" t="s">
        <v>9298</v>
      </c>
    </row>
    <row r="7137" spans="2:38" x14ac:dyDescent="0.3">
      <c r="B7137" s="15">
        <v>7112</v>
      </c>
      <c r="C7137" t="s">
        <v>58</v>
      </c>
      <c r="D7137" t="s">
        <v>59</v>
      </c>
      <c r="E7137" t="s">
        <v>2905</v>
      </c>
      <c r="F7137">
        <v>2661</v>
      </c>
      <c r="G7137">
        <v>2661</v>
      </c>
      <c r="H7137" t="s">
        <v>2906</v>
      </c>
      <c r="I7137">
        <v>115627</v>
      </c>
      <c r="J7137" s="12" t="s">
        <v>18554</v>
      </c>
      <c r="K7137" s="13">
        <v>45988</v>
      </c>
      <c r="L7137" s="13">
        <v>45988</v>
      </c>
      <c r="M7137" s="14">
        <v>44539.839999999997</v>
      </c>
      <c r="N7137" s="14">
        <v>0</v>
      </c>
      <c r="O7137" s="14">
        <v>44539.839999999997</v>
      </c>
      <c r="P7137">
        <v>4</v>
      </c>
      <c r="Q7137">
        <v>0</v>
      </c>
      <c r="R7137">
        <v>4</v>
      </c>
      <c r="S7137" s="15">
        <v>0</v>
      </c>
      <c r="T7137" s="15">
        <v>0</v>
      </c>
      <c r="U7137" s="15">
        <v>4</v>
      </c>
      <c r="V7137" s="15">
        <v>4</v>
      </c>
      <c r="W7137" s="15">
        <v>0</v>
      </c>
      <c r="X7137" s="15">
        <v>0</v>
      </c>
      <c r="Y7137" s="15">
        <v>0</v>
      </c>
      <c r="Z7137" s="15">
        <v>0</v>
      </c>
      <c r="AA7137" s="15">
        <v>4</v>
      </c>
      <c r="AB7137" s="15">
        <v>4</v>
      </c>
      <c r="AC7137" s="16">
        <v>43200.33</v>
      </c>
      <c r="AD7137" s="16">
        <v>0</v>
      </c>
      <c r="AE7137" s="16">
        <v>43200.33</v>
      </c>
      <c r="AF7137" s="16">
        <v>16025.33</v>
      </c>
      <c r="AG7137" s="16">
        <v>0</v>
      </c>
      <c r="AH7137" s="16">
        <v>16025.33</v>
      </c>
      <c r="AI7137" s="17">
        <v>0.755</v>
      </c>
      <c r="AJ7137" s="17">
        <v>0.91</v>
      </c>
      <c r="AK7137" s="42" t="s">
        <v>19252</v>
      </c>
      <c r="AL7137" s="42" t="s">
        <v>10067</v>
      </c>
    </row>
    <row r="7138" spans="2:38" x14ac:dyDescent="0.3">
      <c r="B7138" s="15">
        <v>7113</v>
      </c>
      <c r="C7138" t="s">
        <v>2469</v>
      </c>
      <c r="D7138" t="s">
        <v>110</v>
      </c>
      <c r="E7138" t="s">
        <v>110</v>
      </c>
      <c r="F7138">
        <v>40</v>
      </c>
      <c r="G7138">
        <v>40</v>
      </c>
      <c r="H7138" t="s">
        <v>1767</v>
      </c>
      <c r="I7138">
        <v>94350</v>
      </c>
      <c r="J7138" s="12" t="s">
        <v>7583</v>
      </c>
      <c r="K7138" s="13">
        <v>44111</v>
      </c>
      <c r="L7138" s="13">
        <v>44111</v>
      </c>
      <c r="M7138" s="14">
        <v>31180.16</v>
      </c>
      <c r="N7138" s="14">
        <v>0</v>
      </c>
      <c r="O7138" s="14">
        <v>31180.16</v>
      </c>
      <c r="P7138">
        <v>1</v>
      </c>
      <c r="Q7138">
        <v>0</v>
      </c>
      <c r="R7138">
        <v>1</v>
      </c>
      <c r="S7138" s="15">
        <v>0</v>
      </c>
      <c r="T7138" s="15">
        <v>0</v>
      </c>
      <c r="U7138" s="15">
        <v>1</v>
      </c>
      <c r="V7138" s="15">
        <v>1</v>
      </c>
      <c r="W7138" s="15">
        <v>0</v>
      </c>
      <c r="X7138" s="15">
        <v>0</v>
      </c>
      <c r="Y7138" s="15">
        <v>0</v>
      </c>
      <c r="Z7138" s="15">
        <v>0</v>
      </c>
      <c r="AA7138" s="15">
        <v>1</v>
      </c>
      <c r="AB7138" s="15">
        <v>1</v>
      </c>
      <c r="AC7138" s="16">
        <v>38975.269999999997</v>
      </c>
      <c r="AD7138" s="16">
        <v>0</v>
      </c>
      <c r="AE7138" s="16">
        <v>38975.269999999997</v>
      </c>
      <c r="AF7138" s="16">
        <v>16009.06</v>
      </c>
      <c r="AG7138" s="16">
        <v>0</v>
      </c>
      <c r="AH7138" s="16">
        <v>16009.06</v>
      </c>
      <c r="AI7138" s="17">
        <v>1</v>
      </c>
      <c r="AJ7138" s="17">
        <v>0.9476</v>
      </c>
      <c r="AK7138" s="42" t="s">
        <v>15854</v>
      </c>
      <c r="AL7138" s="42" t="s">
        <v>9415</v>
      </c>
    </row>
    <row r="7139" spans="2:38" x14ac:dyDescent="0.3">
      <c r="B7139" s="15">
        <v>7114</v>
      </c>
      <c r="C7139" t="s">
        <v>2469</v>
      </c>
      <c r="D7139" t="s">
        <v>78</v>
      </c>
      <c r="E7139" t="s">
        <v>78</v>
      </c>
      <c r="F7139">
        <v>2556</v>
      </c>
      <c r="G7139">
        <v>2556</v>
      </c>
      <c r="H7139" t="s">
        <v>2524</v>
      </c>
      <c r="I7139">
        <v>110458</v>
      </c>
      <c r="J7139" s="12" t="s">
        <v>18555</v>
      </c>
      <c r="K7139" s="13">
        <v>45596</v>
      </c>
      <c r="L7139" s="13">
        <v>45596</v>
      </c>
      <c r="M7139" s="14">
        <v>43693.72</v>
      </c>
      <c r="N7139" s="14">
        <v>0</v>
      </c>
      <c r="O7139" s="14">
        <v>43693.72</v>
      </c>
      <c r="P7139">
        <v>1</v>
      </c>
      <c r="Q7139">
        <v>0</v>
      </c>
      <c r="R7139">
        <v>1</v>
      </c>
      <c r="S7139" s="15">
        <v>0</v>
      </c>
      <c r="T7139" s="15">
        <v>0</v>
      </c>
      <c r="U7139" s="15">
        <v>1</v>
      </c>
      <c r="V7139" s="15">
        <v>1</v>
      </c>
      <c r="W7139" s="15">
        <v>0</v>
      </c>
      <c r="X7139" s="15">
        <v>0</v>
      </c>
      <c r="Y7139" s="15">
        <v>0</v>
      </c>
      <c r="Z7139" s="15">
        <v>0</v>
      </c>
      <c r="AA7139" s="15">
        <v>1</v>
      </c>
      <c r="AB7139" s="15">
        <v>1</v>
      </c>
      <c r="AC7139" s="16">
        <v>54320.11</v>
      </c>
      <c r="AD7139" s="16">
        <v>0</v>
      </c>
      <c r="AE7139" s="16">
        <v>54320.11</v>
      </c>
      <c r="AF7139" s="16">
        <v>16002.31</v>
      </c>
      <c r="AG7139" s="16">
        <v>0</v>
      </c>
      <c r="AH7139" s="16">
        <v>16002.31</v>
      </c>
      <c r="AI7139" s="17">
        <v>0.75839999999999996</v>
      </c>
      <c r="AJ7139" s="17">
        <v>0.91</v>
      </c>
      <c r="AK7139" s="42" t="s">
        <v>19253</v>
      </c>
      <c r="AL7139" s="42" t="s">
        <v>9407</v>
      </c>
    </row>
    <row r="7140" spans="2:38" x14ac:dyDescent="0.3">
      <c r="B7140" s="15">
        <v>7115</v>
      </c>
      <c r="C7140" t="s">
        <v>49</v>
      </c>
      <c r="D7140" t="s">
        <v>67</v>
      </c>
      <c r="E7140" t="s">
        <v>2454</v>
      </c>
      <c r="F7140">
        <v>2640</v>
      </c>
      <c r="G7140">
        <v>2640</v>
      </c>
      <c r="H7140" t="s">
        <v>901</v>
      </c>
      <c r="I7140">
        <v>105275</v>
      </c>
      <c r="J7140" s="12" t="s">
        <v>7584</v>
      </c>
      <c r="K7140" s="13">
        <v>45274</v>
      </c>
      <c r="L7140" s="13">
        <v>45274</v>
      </c>
      <c r="M7140" s="14">
        <v>40164.519999999997</v>
      </c>
      <c r="N7140" s="14">
        <v>0</v>
      </c>
      <c r="O7140" s="14">
        <v>40164.519999999997</v>
      </c>
      <c r="P7140">
        <v>0</v>
      </c>
      <c r="Q7140">
        <v>0</v>
      </c>
      <c r="R7140">
        <v>0</v>
      </c>
      <c r="S7140" s="15">
        <v>0</v>
      </c>
      <c r="T7140" s="15">
        <v>0</v>
      </c>
      <c r="U7140" s="15">
        <v>0</v>
      </c>
      <c r="V7140" s="15">
        <v>0</v>
      </c>
      <c r="W7140" s="15">
        <v>0</v>
      </c>
      <c r="X7140" s="15">
        <v>0</v>
      </c>
      <c r="Y7140" s="15">
        <v>0</v>
      </c>
      <c r="Z7140" s="15">
        <v>0</v>
      </c>
      <c r="AA7140" s="15">
        <v>0</v>
      </c>
      <c r="AB7140" s="15">
        <v>0</v>
      </c>
      <c r="AC7140" s="16">
        <v>44626.11</v>
      </c>
      <c r="AD7140" s="16">
        <v>0</v>
      </c>
      <c r="AE7140" s="16">
        <v>44626.11</v>
      </c>
      <c r="AF7140" s="16">
        <v>16000.91</v>
      </c>
      <c r="AG7140" s="16">
        <v>0</v>
      </c>
      <c r="AH7140" s="16">
        <v>16000.91</v>
      </c>
      <c r="AI7140" s="17">
        <v>0.62709999999999999</v>
      </c>
      <c r="AJ7140" s="17">
        <v>0.79020000000000001</v>
      </c>
      <c r="AK7140" s="42" t="s">
        <v>15855</v>
      </c>
      <c r="AL7140" s="42" t="s">
        <v>11708</v>
      </c>
    </row>
    <row r="7141" spans="2:38" x14ac:dyDescent="0.3">
      <c r="B7141" s="15">
        <v>7116</v>
      </c>
      <c r="C7141" t="s">
        <v>49</v>
      </c>
      <c r="D7141" t="s">
        <v>67</v>
      </c>
      <c r="E7141" t="s">
        <v>67</v>
      </c>
      <c r="F7141">
        <v>2917</v>
      </c>
      <c r="G7141">
        <v>2917</v>
      </c>
      <c r="H7141" t="s">
        <v>4758</v>
      </c>
      <c r="I7141">
        <v>114438</v>
      </c>
      <c r="J7141" s="12" t="s">
        <v>7672</v>
      </c>
      <c r="K7141" s="13">
        <v>45930</v>
      </c>
      <c r="L7141" s="13">
        <v>45930</v>
      </c>
      <c r="M7141" s="14">
        <v>46195.42</v>
      </c>
      <c r="N7141" s="14">
        <v>3915.84</v>
      </c>
      <c r="O7141" s="14">
        <v>50111.26</v>
      </c>
      <c r="P7141">
        <v>4</v>
      </c>
      <c r="Q7141">
        <v>0</v>
      </c>
      <c r="R7141">
        <v>4</v>
      </c>
      <c r="S7141" s="15">
        <v>0</v>
      </c>
      <c r="T7141" s="15">
        <v>0</v>
      </c>
      <c r="U7141" s="15">
        <v>3</v>
      </c>
      <c r="V7141" s="15">
        <v>3</v>
      </c>
      <c r="W7141" s="15">
        <v>1</v>
      </c>
      <c r="X7141" s="15">
        <v>2</v>
      </c>
      <c r="Y7141" s="15">
        <v>0</v>
      </c>
      <c r="Z7141" s="15">
        <v>0</v>
      </c>
      <c r="AA7141" s="15">
        <v>4</v>
      </c>
      <c r="AB7141" s="15">
        <v>5</v>
      </c>
      <c r="AC7141" s="16">
        <v>62693.99</v>
      </c>
      <c r="AD7141" s="16">
        <v>3559.76</v>
      </c>
      <c r="AE7141" s="16">
        <v>66253.75</v>
      </c>
      <c r="AF7141" s="16">
        <v>14884.55</v>
      </c>
      <c r="AG7141" s="16">
        <v>1067.98</v>
      </c>
      <c r="AH7141" s="16">
        <v>15952.53</v>
      </c>
      <c r="AI7141" s="17">
        <v>0.755</v>
      </c>
      <c r="AJ7141" s="17">
        <v>0.91</v>
      </c>
      <c r="AK7141" s="42" t="s">
        <v>15970</v>
      </c>
      <c r="AL7141" s="42" t="e">
        <v>#N/A</v>
      </c>
    </row>
    <row r="7142" spans="2:38" x14ac:dyDescent="0.3">
      <c r="B7142" s="15">
        <v>7117</v>
      </c>
      <c r="C7142" t="s">
        <v>115</v>
      </c>
      <c r="D7142" t="s">
        <v>1654</v>
      </c>
      <c r="E7142" t="s">
        <v>2541</v>
      </c>
      <c r="F7142">
        <v>1970</v>
      </c>
      <c r="G7142">
        <v>1970</v>
      </c>
      <c r="H7142" t="s">
        <v>93</v>
      </c>
      <c r="I7142">
        <v>10372</v>
      </c>
      <c r="J7142" s="12" t="s">
        <v>18556</v>
      </c>
      <c r="K7142" s="13">
        <v>44355</v>
      </c>
      <c r="L7142" s="13">
        <v>44355</v>
      </c>
      <c r="M7142" s="14">
        <v>42102.2</v>
      </c>
      <c r="N7142" s="14">
        <v>2399.7600000000002</v>
      </c>
      <c r="O7142" s="14">
        <v>44501.96</v>
      </c>
      <c r="P7142">
        <v>1</v>
      </c>
      <c r="Q7142">
        <v>0</v>
      </c>
      <c r="R7142">
        <v>1</v>
      </c>
      <c r="S7142" s="15">
        <v>0</v>
      </c>
      <c r="T7142" s="15">
        <v>0</v>
      </c>
      <c r="U7142" s="15">
        <v>1</v>
      </c>
      <c r="V7142" s="15">
        <v>1</v>
      </c>
      <c r="W7142" s="15">
        <v>0</v>
      </c>
      <c r="X7142" s="15">
        <v>0</v>
      </c>
      <c r="Y7142" s="15">
        <v>0</v>
      </c>
      <c r="Z7142" s="15">
        <v>0</v>
      </c>
      <c r="AA7142" s="15">
        <v>1</v>
      </c>
      <c r="AB7142" s="15">
        <v>1</v>
      </c>
      <c r="AC7142" s="16">
        <v>35085.18</v>
      </c>
      <c r="AD7142" s="16">
        <v>1999.88</v>
      </c>
      <c r="AE7142" s="16">
        <v>37085.06</v>
      </c>
      <c r="AF7142" s="16">
        <v>15069.56</v>
      </c>
      <c r="AG7142" s="16">
        <v>879.94</v>
      </c>
      <c r="AH7142" s="16">
        <v>15949.5</v>
      </c>
      <c r="AI7142" s="17">
        <v>1</v>
      </c>
      <c r="AJ7142" s="17">
        <v>0.61019999999999996</v>
      </c>
      <c r="AK7142" s="42" t="s">
        <v>19254</v>
      </c>
      <c r="AL7142" s="42">
        <v>1704228</v>
      </c>
    </row>
    <row r="7143" spans="2:38" x14ac:dyDescent="0.3">
      <c r="B7143" s="15">
        <v>7118</v>
      </c>
      <c r="C7143" t="s">
        <v>58</v>
      </c>
      <c r="D7143" t="s">
        <v>59</v>
      </c>
      <c r="E7143" t="s">
        <v>2563</v>
      </c>
      <c r="F7143">
        <v>2468</v>
      </c>
      <c r="G7143">
        <v>2468</v>
      </c>
      <c r="H7143" t="s">
        <v>2407</v>
      </c>
      <c r="I7143">
        <v>108239</v>
      </c>
      <c r="J7143" s="12" t="s">
        <v>7639</v>
      </c>
      <c r="K7143" s="13">
        <v>45471</v>
      </c>
      <c r="L7143" s="13">
        <v>45471</v>
      </c>
      <c r="M7143" s="14">
        <v>46954.34</v>
      </c>
      <c r="N7143" s="14">
        <v>0</v>
      </c>
      <c r="O7143" s="14">
        <v>46954.34</v>
      </c>
      <c r="P7143">
        <v>1</v>
      </c>
      <c r="Q7143">
        <v>0</v>
      </c>
      <c r="R7143">
        <v>1</v>
      </c>
      <c r="S7143" s="15">
        <v>0</v>
      </c>
      <c r="T7143" s="15">
        <v>0</v>
      </c>
      <c r="U7143" s="15">
        <v>1</v>
      </c>
      <c r="V7143" s="15">
        <v>1</v>
      </c>
      <c r="W7143" s="15">
        <v>0</v>
      </c>
      <c r="X7143" s="15">
        <v>0</v>
      </c>
      <c r="Y7143" s="15">
        <v>0</v>
      </c>
      <c r="Z7143" s="15">
        <v>0</v>
      </c>
      <c r="AA7143" s="15">
        <v>1</v>
      </c>
      <c r="AB7143" s="15">
        <v>1</v>
      </c>
      <c r="AC7143" s="16">
        <v>49105.08</v>
      </c>
      <c r="AD7143" s="16">
        <v>0</v>
      </c>
      <c r="AE7143" s="16">
        <v>49105.08</v>
      </c>
      <c r="AF7143" s="16">
        <v>15947.62</v>
      </c>
      <c r="AG7143" s="16">
        <v>0</v>
      </c>
      <c r="AH7143" s="16">
        <v>15947.62</v>
      </c>
      <c r="AI7143" s="17">
        <v>0.88780000000000003</v>
      </c>
      <c r="AJ7143" s="17">
        <v>0.84440000000000004</v>
      </c>
      <c r="AK7143" s="42" t="s">
        <v>15924</v>
      </c>
      <c r="AL7143" s="42" t="s">
        <v>10065</v>
      </c>
    </row>
    <row r="7144" spans="2:38" x14ac:dyDescent="0.3">
      <c r="B7144" s="15">
        <v>7119</v>
      </c>
      <c r="C7144" t="s">
        <v>2469</v>
      </c>
      <c r="D7144" t="s">
        <v>131</v>
      </c>
      <c r="E7144" t="s">
        <v>131</v>
      </c>
      <c r="F7144">
        <v>2599</v>
      </c>
      <c r="G7144">
        <v>2599</v>
      </c>
      <c r="H7144" t="s">
        <v>4367</v>
      </c>
      <c r="I7144">
        <v>113967</v>
      </c>
      <c r="J7144" s="12" t="s">
        <v>18557</v>
      </c>
      <c r="K7144" s="13">
        <v>45869</v>
      </c>
      <c r="L7144" s="13">
        <v>45869</v>
      </c>
      <c r="M7144" s="14">
        <v>139233.84</v>
      </c>
      <c r="N7144" s="14">
        <v>0</v>
      </c>
      <c r="O7144" s="14">
        <v>139233.84</v>
      </c>
      <c r="P7144">
        <v>3</v>
      </c>
      <c r="Q7144">
        <v>0</v>
      </c>
      <c r="R7144">
        <v>3</v>
      </c>
      <c r="S7144" s="15">
        <v>0</v>
      </c>
      <c r="T7144" s="15">
        <v>0</v>
      </c>
      <c r="U7144" s="15">
        <v>1</v>
      </c>
      <c r="V7144" s="15">
        <v>1</v>
      </c>
      <c r="W7144" s="15">
        <v>2</v>
      </c>
      <c r="X7144" s="15">
        <v>4</v>
      </c>
      <c r="Y7144" s="15">
        <v>0</v>
      </c>
      <c r="Z7144" s="15">
        <v>0</v>
      </c>
      <c r="AA7144" s="15">
        <v>3</v>
      </c>
      <c r="AB7144" s="15">
        <v>5</v>
      </c>
      <c r="AC7144" s="16">
        <v>108893.11</v>
      </c>
      <c r="AD7144" s="16">
        <v>0</v>
      </c>
      <c r="AE7144" s="16">
        <v>108893.11</v>
      </c>
      <c r="AF7144" s="16">
        <v>15945.11</v>
      </c>
      <c r="AG7144" s="16">
        <v>0</v>
      </c>
      <c r="AH7144" s="16">
        <v>15945.11</v>
      </c>
      <c r="AI7144" s="17">
        <v>0.755</v>
      </c>
      <c r="AJ7144" s="17">
        <v>0.91</v>
      </c>
      <c r="AK7144" s="42" t="s">
        <v>19255</v>
      </c>
      <c r="AL7144" s="42" t="s">
        <v>11938</v>
      </c>
    </row>
    <row r="7145" spans="2:38" x14ac:dyDescent="0.3">
      <c r="B7145" s="15">
        <v>7120</v>
      </c>
      <c r="C7145" t="s">
        <v>55</v>
      </c>
      <c r="D7145" t="s">
        <v>200</v>
      </c>
      <c r="E7145" t="s">
        <v>200</v>
      </c>
      <c r="F7145">
        <v>1647</v>
      </c>
      <c r="G7145">
        <v>1647</v>
      </c>
      <c r="H7145" t="s">
        <v>802</v>
      </c>
      <c r="I7145">
        <v>71785</v>
      </c>
      <c r="J7145" s="12" t="s">
        <v>1798</v>
      </c>
      <c r="K7145" s="13">
        <v>42670</v>
      </c>
      <c r="L7145" s="13">
        <v>42670</v>
      </c>
      <c r="M7145" s="14">
        <v>16912.73</v>
      </c>
      <c r="N7145" s="14">
        <v>19536.439999999999</v>
      </c>
      <c r="O7145" s="14">
        <v>36449.17</v>
      </c>
      <c r="P7145">
        <v>0</v>
      </c>
      <c r="Q7145">
        <v>1</v>
      </c>
      <c r="R7145">
        <v>1</v>
      </c>
      <c r="S7145" s="15">
        <v>0</v>
      </c>
      <c r="T7145" s="15">
        <v>0</v>
      </c>
      <c r="U7145" s="15">
        <v>1</v>
      </c>
      <c r="V7145" s="15">
        <v>1</v>
      </c>
      <c r="W7145" s="15">
        <v>0</v>
      </c>
      <c r="X7145" s="15">
        <v>0</v>
      </c>
      <c r="Y7145" s="15">
        <v>0</v>
      </c>
      <c r="Z7145" s="15">
        <v>0</v>
      </c>
      <c r="AA7145" s="15">
        <v>1</v>
      </c>
      <c r="AB7145" s="15">
        <v>1</v>
      </c>
      <c r="AC7145" s="16">
        <v>16912.73</v>
      </c>
      <c r="AD7145" s="16">
        <v>24420.6</v>
      </c>
      <c r="AE7145" s="16">
        <v>41333.33</v>
      </c>
      <c r="AF7145" s="16">
        <v>5919.46</v>
      </c>
      <c r="AG7145" s="16">
        <v>10022.18</v>
      </c>
      <c r="AH7145" s="16">
        <v>15941.64</v>
      </c>
      <c r="AI7145" s="17">
        <v>1</v>
      </c>
      <c r="AJ7145" s="17">
        <v>0.98980000000000001</v>
      </c>
      <c r="AK7145" s="42" t="s">
        <v>17110</v>
      </c>
      <c r="AL7145" s="42" t="s">
        <v>9551</v>
      </c>
    </row>
    <row r="7146" spans="2:38" x14ac:dyDescent="0.3">
      <c r="B7146" s="15">
        <v>7121</v>
      </c>
      <c r="C7146" t="s">
        <v>58</v>
      </c>
      <c r="D7146" t="s">
        <v>59</v>
      </c>
      <c r="E7146" t="s">
        <v>2482</v>
      </c>
      <c r="F7146">
        <v>1974</v>
      </c>
      <c r="G7146">
        <v>1974</v>
      </c>
      <c r="H7146" t="s">
        <v>2378</v>
      </c>
      <c r="I7146">
        <v>98679</v>
      </c>
      <c r="J7146" s="12" t="s">
        <v>7587</v>
      </c>
      <c r="K7146" s="13">
        <v>43971</v>
      </c>
      <c r="L7146" s="13">
        <v>43971</v>
      </c>
      <c r="M7146" s="14">
        <v>59032.15</v>
      </c>
      <c r="N7146" s="14">
        <v>0</v>
      </c>
      <c r="O7146" s="14">
        <v>59032.15</v>
      </c>
      <c r="P7146">
        <v>2</v>
      </c>
      <c r="Q7146">
        <v>0</v>
      </c>
      <c r="R7146">
        <v>2</v>
      </c>
      <c r="S7146" s="15">
        <v>0</v>
      </c>
      <c r="T7146" s="15">
        <v>0</v>
      </c>
      <c r="U7146" s="15">
        <v>2</v>
      </c>
      <c r="V7146" s="15">
        <v>2</v>
      </c>
      <c r="W7146" s="15">
        <v>0</v>
      </c>
      <c r="X7146" s="15">
        <v>0</v>
      </c>
      <c r="Y7146" s="15">
        <v>0</v>
      </c>
      <c r="Z7146" s="15">
        <v>0</v>
      </c>
      <c r="AA7146" s="15">
        <v>2</v>
      </c>
      <c r="AB7146" s="15">
        <v>2</v>
      </c>
      <c r="AC7146" s="16">
        <v>47316.79</v>
      </c>
      <c r="AD7146" s="16">
        <v>0</v>
      </c>
      <c r="AE7146" s="16">
        <v>47316.79</v>
      </c>
      <c r="AF7146" s="16">
        <v>15930.76</v>
      </c>
      <c r="AG7146" s="16">
        <v>0</v>
      </c>
      <c r="AH7146" s="16">
        <v>15930.76</v>
      </c>
      <c r="AI7146" s="17">
        <v>1</v>
      </c>
      <c r="AJ7146" s="17">
        <v>1</v>
      </c>
      <c r="AK7146" s="42" t="s">
        <v>15862</v>
      </c>
      <c r="AL7146" s="42" t="s">
        <v>9757</v>
      </c>
    </row>
    <row r="7147" spans="2:38" x14ac:dyDescent="0.3">
      <c r="B7147" s="15">
        <v>7122</v>
      </c>
      <c r="C7147" t="s">
        <v>55</v>
      </c>
      <c r="D7147" t="s">
        <v>56</v>
      </c>
      <c r="E7147" t="s">
        <v>2062</v>
      </c>
      <c r="F7147">
        <v>268</v>
      </c>
      <c r="G7147">
        <v>268</v>
      </c>
      <c r="H7147" t="s">
        <v>2471</v>
      </c>
      <c r="I7147">
        <v>92222</v>
      </c>
      <c r="J7147" s="12" t="s">
        <v>7588</v>
      </c>
      <c r="K7147" s="13">
        <v>35991</v>
      </c>
      <c r="L7147" s="13">
        <v>36010</v>
      </c>
      <c r="M7147" s="14">
        <v>38610.86</v>
      </c>
      <c r="N7147" s="14">
        <v>0</v>
      </c>
      <c r="O7147" s="14">
        <v>38610.86</v>
      </c>
      <c r="P7147">
        <v>0</v>
      </c>
      <c r="Q7147">
        <v>0</v>
      </c>
      <c r="R7147">
        <v>0</v>
      </c>
      <c r="S7147" s="15">
        <v>0</v>
      </c>
      <c r="T7147" s="15">
        <v>0</v>
      </c>
      <c r="U7147" s="15">
        <v>0</v>
      </c>
      <c r="V7147" s="15">
        <v>0</v>
      </c>
      <c r="W7147" s="15">
        <v>0</v>
      </c>
      <c r="X7147" s="15">
        <v>0</v>
      </c>
      <c r="Y7147" s="15">
        <v>0</v>
      </c>
      <c r="Z7147" s="15">
        <v>0</v>
      </c>
      <c r="AA7147" s="15">
        <v>0</v>
      </c>
      <c r="AB7147" s="15">
        <v>0</v>
      </c>
      <c r="AC7147" s="16">
        <v>39698.660000000003</v>
      </c>
      <c r="AD7147" s="16">
        <v>0</v>
      </c>
      <c r="AE7147" s="16">
        <v>39698.660000000003</v>
      </c>
      <c r="AF7147" s="16">
        <v>15922.63</v>
      </c>
      <c r="AG7147" s="16">
        <v>0</v>
      </c>
      <c r="AH7147" s="16">
        <v>15922.63</v>
      </c>
      <c r="AI7147" s="17">
        <v>0.84499999999999997</v>
      </c>
      <c r="AJ7147" s="17">
        <v>0.82979999999999998</v>
      </c>
      <c r="AK7147" s="42" t="s">
        <v>15863</v>
      </c>
      <c r="AL7147" s="42" t="s">
        <v>9243</v>
      </c>
    </row>
    <row r="7148" spans="2:38" x14ac:dyDescent="0.3">
      <c r="B7148" s="15">
        <v>7123</v>
      </c>
      <c r="C7148" t="s">
        <v>58</v>
      </c>
      <c r="D7148" t="s">
        <v>59</v>
      </c>
      <c r="E7148" t="s">
        <v>2467</v>
      </c>
      <c r="F7148">
        <v>64</v>
      </c>
      <c r="G7148">
        <v>64</v>
      </c>
      <c r="H7148" t="s">
        <v>2477</v>
      </c>
      <c r="I7148">
        <v>110155</v>
      </c>
      <c r="J7148" s="12" t="s">
        <v>7590</v>
      </c>
      <c r="K7148" s="13">
        <v>45601</v>
      </c>
      <c r="L7148" s="13">
        <v>45601</v>
      </c>
      <c r="M7148" s="14">
        <v>42482.38</v>
      </c>
      <c r="N7148" s="14">
        <v>0</v>
      </c>
      <c r="O7148" s="14">
        <v>42482.38</v>
      </c>
      <c r="P7148">
        <v>0</v>
      </c>
      <c r="Q7148">
        <v>0</v>
      </c>
      <c r="R7148">
        <v>0</v>
      </c>
      <c r="S7148" s="15">
        <v>0</v>
      </c>
      <c r="T7148" s="15">
        <v>0</v>
      </c>
      <c r="U7148" s="15">
        <v>0</v>
      </c>
      <c r="V7148" s="15">
        <v>0</v>
      </c>
      <c r="W7148" s="15">
        <v>0</v>
      </c>
      <c r="X7148" s="15">
        <v>0</v>
      </c>
      <c r="Y7148" s="15">
        <v>0</v>
      </c>
      <c r="Z7148" s="15">
        <v>0</v>
      </c>
      <c r="AA7148" s="15">
        <v>0</v>
      </c>
      <c r="AB7148" s="15">
        <v>0</v>
      </c>
      <c r="AC7148" s="16">
        <v>45174.1</v>
      </c>
      <c r="AD7148" s="16">
        <v>0</v>
      </c>
      <c r="AE7148" s="16">
        <v>45174.1</v>
      </c>
      <c r="AF7148" s="16">
        <v>15915.08</v>
      </c>
      <c r="AG7148" s="16">
        <v>0</v>
      </c>
      <c r="AH7148" s="16">
        <v>15915.08</v>
      </c>
      <c r="AI7148" s="17">
        <v>0.92130000000000001</v>
      </c>
      <c r="AJ7148" s="17">
        <v>0.91</v>
      </c>
      <c r="AK7148" s="42" t="s">
        <v>15865</v>
      </c>
      <c r="AL7148" s="42" t="s">
        <v>9254</v>
      </c>
    </row>
    <row r="7149" spans="2:38" x14ac:dyDescent="0.3">
      <c r="B7149" s="15">
        <v>7124</v>
      </c>
      <c r="C7149" t="s">
        <v>163</v>
      </c>
      <c r="D7149" t="s">
        <v>1650</v>
      </c>
      <c r="E7149" t="s">
        <v>164</v>
      </c>
      <c r="F7149">
        <v>2044</v>
      </c>
      <c r="G7149">
        <v>2044</v>
      </c>
      <c r="H7149" t="s">
        <v>93</v>
      </c>
      <c r="I7149">
        <v>76667</v>
      </c>
      <c r="J7149" s="12" t="s">
        <v>2212</v>
      </c>
      <c r="K7149" s="13">
        <v>43069</v>
      </c>
      <c r="L7149" s="13">
        <v>43069</v>
      </c>
      <c r="M7149" s="14">
        <v>22283.74</v>
      </c>
      <c r="N7149" s="14">
        <v>18777.8</v>
      </c>
      <c r="O7149" s="14">
        <v>41061.54</v>
      </c>
      <c r="P7149">
        <v>1</v>
      </c>
      <c r="Q7149">
        <v>0</v>
      </c>
      <c r="R7149">
        <v>1</v>
      </c>
      <c r="S7149" s="15">
        <v>0</v>
      </c>
      <c r="T7149" s="15">
        <v>0</v>
      </c>
      <c r="U7149" s="15">
        <v>1</v>
      </c>
      <c r="V7149" s="15">
        <v>1</v>
      </c>
      <c r="W7149" s="15">
        <v>0</v>
      </c>
      <c r="X7149" s="15">
        <v>0</v>
      </c>
      <c r="Y7149" s="15">
        <v>0</v>
      </c>
      <c r="Z7149" s="15">
        <v>0</v>
      </c>
      <c r="AA7149" s="15">
        <v>1</v>
      </c>
      <c r="AB7149" s="15">
        <v>1</v>
      </c>
      <c r="AC7149" s="16">
        <v>24737.98</v>
      </c>
      <c r="AD7149" s="16">
        <v>20864.25</v>
      </c>
      <c r="AE7149" s="16">
        <v>45602.23</v>
      </c>
      <c r="AF7149" s="16">
        <v>8599.06</v>
      </c>
      <c r="AG7149" s="16">
        <v>7302.45</v>
      </c>
      <c r="AH7149" s="16">
        <v>15901.51</v>
      </c>
      <c r="AI7149" s="17">
        <v>1</v>
      </c>
      <c r="AJ7149" s="17">
        <v>0.90990000000000004</v>
      </c>
      <c r="AK7149" s="42" t="s">
        <v>16752</v>
      </c>
      <c r="AL7149" s="42">
        <v>1704590</v>
      </c>
    </row>
    <row r="7150" spans="2:38" x14ac:dyDescent="0.3">
      <c r="B7150" s="15">
        <v>7125</v>
      </c>
      <c r="C7150" t="s">
        <v>2469</v>
      </c>
      <c r="D7150" t="s">
        <v>110</v>
      </c>
      <c r="E7150" t="s">
        <v>110</v>
      </c>
      <c r="F7150">
        <v>1856</v>
      </c>
      <c r="G7150">
        <v>1856</v>
      </c>
      <c r="H7150" t="s">
        <v>248</v>
      </c>
      <c r="I7150">
        <v>94297</v>
      </c>
      <c r="J7150" s="12" t="s">
        <v>7737</v>
      </c>
      <c r="K7150" s="13">
        <v>44105</v>
      </c>
      <c r="L7150" s="13">
        <v>44105</v>
      </c>
      <c r="M7150" s="14">
        <v>34838.46</v>
      </c>
      <c r="N7150" s="14">
        <v>0</v>
      </c>
      <c r="O7150" s="14">
        <v>34838.46</v>
      </c>
      <c r="P7150">
        <v>1</v>
      </c>
      <c r="Q7150">
        <v>0</v>
      </c>
      <c r="R7150">
        <v>1</v>
      </c>
      <c r="S7150" s="15">
        <v>0</v>
      </c>
      <c r="T7150" s="15">
        <v>0</v>
      </c>
      <c r="U7150" s="15">
        <v>1</v>
      </c>
      <c r="V7150" s="15">
        <v>1</v>
      </c>
      <c r="W7150" s="15">
        <v>0</v>
      </c>
      <c r="X7150" s="15">
        <v>0</v>
      </c>
      <c r="Y7150" s="15">
        <v>0</v>
      </c>
      <c r="Z7150" s="15">
        <v>0</v>
      </c>
      <c r="AA7150" s="15">
        <v>1</v>
      </c>
      <c r="AB7150" s="15">
        <v>1</v>
      </c>
      <c r="AC7150" s="16">
        <v>48182.66</v>
      </c>
      <c r="AD7150" s="16">
        <v>2430.66</v>
      </c>
      <c r="AE7150" s="16">
        <v>50613.32</v>
      </c>
      <c r="AF7150" s="16">
        <v>15142.79</v>
      </c>
      <c r="AG7150" s="16">
        <v>745.76</v>
      </c>
      <c r="AH7150" s="16">
        <v>15888.55</v>
      </c>
      <c r="AI7150" s="17">
        <v>0.90010000000000001</v>
      </c>
      <c r="AJ7150" s="17">
        <v>0.91459999999999997</v>
      </c>
      <c r="AK7150" s="42" t="s">
        <v>16046</v>
      </c>
      <c r="AL7150" s="42" t="s">
        <v>9454</v>
      </c>
    </row>
    <row r="7151" spans="2:38" x14ac:dyDescent="0.3">
      <c r="B7151" s="15">
        <v>7126</v>
      </c>
      <c r="C7151" t="s">
        <v>163</v>
      </c>
      <c r="D7151" t="s">
        <v>1657</v>
      </c>
      <c r="E7151" t="s">
        <v>2504</v>
      </c>
      <c r="F7151">
        <v>1598</v>
      </c>
      <c r="G7151">
        <v>1598</v>
      </c>
      <c r="H7151" t="s">
        <v>767</v>
      </c>
      <c r="I7151">
        <v>115363</v>
      </c>
      <c r="J7151" s="12" t="s">
        <v>7880</v>
      </c>
      <c r="K7151" s="13">
        <v>45929</v>
      </c>
      <c r="L7151" s="13">
        <v>45929</v>
      </c>
      <c r="M7151" s="14">
        <v>44254.04</v>
      </c>
      <c r="N7151" s="14">
        <v>0</v>
      </c>
      <c r="O7151" s="14">
        <v>44254.04</v>
      </c>
      <c r="P7151">
        <v>6</v>
      </c>
      <c r="Q7151">
        <v>0</v>
      </c>
      <c r="R7151">
        <v>6</v>
      </c>
      <c r="S7151" s="15">
        <v>0</v>
      </c>
      <c r="T7151" s="15">
        <v>0</v>
      </c>
      <c r="U7151" s="15">
        <v>6</v>
      </c>
      <c r="V7151" s="15">
        <v>6</v>
      </c>
      <c r="W7151" s="15">
        <v>0</v>
      </c>
      <c r="X7151" s="15">
        <v>0</v>
      </c>
      <c r="Y7151" s="15">
        <v>0</v>
      </c>
      <c r="Z7151" s="15">
        <v>0</v>
      </c>
      <c r="AA7151" s="15">
        <v>6</v>
      </c>
      <c r="AB7151" s="15">
        <v>6</v>
      </c>
      <c r="AC7151" s="16">
        <v>44368.66</v>
      </c>
      <c r="AD7151" s="16">
        <v>0</v>
      </c>
      <c r="AE7151" s="16">
        <v>44368.66</v>
      </c>
      <c r="AF7151" s="16">
        <v>15870.32</v>
      </c>
      <c r="AG7151" s="16">
        <v>0</v>
      </c>
      <c r="AH7151" s="16">
        <v>15870.32</v>
      </c>
      <c r="AI7151" s="17">
        <v>0.755</v>
      </c>
      <c r="AJ7151" s="17">
        <v>0.91</v>
      </c>
      <c r="AK7151" s="42" t="s">
        <v>16239</v>
      </c>
      <c r="AL7151" s="42">
        <v>1702745</v>
      </c>
    </row>
    <row r="7152" spans="2:38" x14ac:dyDescent="0.3">
      <c r="B7152" s="15">
        <v>7127</v>
      </c>
      <c r="C7152" t="s">
        <v>55</v>
      </c>
      <c r="D7152" t="s">
        <v>106</v>
      </c>
      <c r="E7152" t="s">
        <v>106</v>
      </c>
      <c r="F7152">
        <v>964</v>
      </c>
      <c r="G7152">
        <v>964</v>
      </c>
      <c r="H7152" t="s">
        <v>2893</v>
      </c>
      <c r="I7152">
        <v>61134</v>
      </c>
      <c r="J7152" s="12" t="s">
        <v>1673</v>
      </c>
      <c r="K7152" s="13">
        <v>41820</v>
      </c>
      <c r="L7152" s="13">
        <v>41821</v>
      </c>
      <c r="M7152" s="14">
        <v>48593.34</v>
      </c>
      <c r="N7152" s="14">
        <v>-1551.94</v>
      </c>
      <c r="O7152" s="14">
        <v>47041.4</v>
      </c>
      <c r="P7152">
        <v>0</v>
      </c>
      <c r="Q7152">
        <v>0</v>
      </c>
      <c r="R7152">
        <v>0</v>
      </c>
      <c r="S7152" s="15">
        <v>0</v>
      </c>
      <c r="T7152" s="15">
        <v>0</v>
      </c>
      <c r="U7152" s="15">
        <v>0</v>
      </c>
      <c r="V7152" s="15">
        <v>0</v>
      </c>
      <c r="W7152" s="15">
        <v>0</v>
      </c>
      <c r="X7152" s="15">
        <v>0</v>
      </c>
      <c r="Y7152" s="15">
        <v>0</v>
      </c>
      <c r="Z7152" s="15">
        <v>0</v>
      </c>
      <c r="AA7152" s="15">
        <v>0</v>
      </c>
      <c r="AB7152" s="15">
        <v>0</v>
      </c>
      <c r="AC7152" s="16">
        <v>50006.6</v>
      </c>
      <c r="AD7152" s="16">
        <v>-1119.0999999999999</v>
      </c>
      <c r="AE7152" s="16">
        <v>48887.5</v>
      </c>
      <c r="AF7152" s="16">
        <v>16885.18</v>
      </c>
      <c r="AG7152" s="16">
        <v>-1026.75</v>
      </c>
      <c r="AH7152" s="16">
        <v>15858.43</v>
      </c>
      <c r="AI7152" s="17">
        <v>0.40949999999999998</v>
      </c>
      <c r="AJ7152" s="17">
        <v>0.90359999999999996</v>
      </c>
      <c r="AK7152" s="42" t="s">
        <v>15819</v>
      </c>
      <c r="AL7152" s="42" t="s">
        <v>10050</v>
      </c>
    </row>
    <row r="7153" spans="2:38" x14ac:dyDescent="0.3">
      <c r="B7153" s="15">
        <v>7128</v>
      </c>
      <c r="C7153" t="s">
        <v>55</v>
      </c>
      <c r="D7153" t="s">
        <v>200</v>
      </c>
      <c r="E7153" t="s">
        <v>200</v>
      </c>
      <c r="F7153">
        <v>505</v>
      </c>
      <c r="G7153">
        <v>1770</v>
      </c>
      <c r="H7153" t="s">
        <v>2493</v>
      </c>
      <c r="I7153">
        <v>113669</v>
      </c>
      <c r="J7153" s="12" t="s">
        <v>8332</v>
      </c>
      <c r="K7153" s="13">
        <v>45946</v>
      </c>
      <c r="L7153" s="13">
        <v>45946</v>
      </c>
      <c r="M7153" s="14">
        <v>35388.559999999998</v>
      </c>
      <c r="N7153" s="14">
        <v>27952.57</v>
      </c>
      <c r="O7153" s="14">
        <v>63341.13</v>
      </c>
      <c r="P7153">
        <v>4</v>
      </c>
      <c r="Q7153">
        <v>0</v>
      </c>
      <c r="R7153">
        <v>4</v>
      </c>
      <c r="S7153" s="15">
        <v>0</v>
      </c>
      <c r="T7153" s="15">
        <v>0</v>
      </c>
      <c r="U7153" s="15">
        <v>4</v>
      </c>
      <c r="V7153" s="15">
        <v>4</v>
      </c>
      <c r="W7153" s="15">
        <v>0</v>
      </c>
      <c r="X7153" s="15">
        <v>0</v>
      </c>
      <c r="Y7153" s="15">
        <v>0</v>
      </c>
      <c r="Z7153" s="15">
        <v>0</v>
      </c>
      <c r="AA7153" s="15">
        <v>4</v>
      </c>
      <c r="AB7153" s="15">
        <v>4</v>
      </c>
      <c r="AC7153" s="16">
        <v>29190.36</v>
      </c>
      <c r="AD7153" s="16">
        <v>22375.81</v>
      </c>
      <c r="AE7153" s="16">
        <v>51566.17</v>
      </c>
      <c r="AF7153" s="16">
        <v>8950.5499999999993</v>
      </c>
      <c r="AG7153" s="16">
        <v>6907.76</v>
      </c>
      <c r="AH7153" s="16">
        <v>15858.31</v>
      </c>
      <c r="AI7153" s="17">
        <v>0.755</v>
      </c>
      <c r="AJ7153" s="17">
        <v>0.91</v>
      </c>
      <c r="AK7153" s="42" t="s">
        <v>16852</v>
      </c>
      <c r="AL7153" s="42" t="s">
        <v>9306</v>
      </c>
    </row>
    <row r="7154" spans="2:38" x14ac:dyDescent="0.3">
      <c r="B7154" s="15">
        <v>7129</v>
      </c>
      <c r="C7154" t="s">
        <v>58</v>
      </c>
      <c r="D7154" t="s">
        <v>59</v>
      </c>
      <c r="E7154" t="s">
        <v>2494</v>
      </c>
      <c r="F7154">
        <v>340</v>
      </c>
      <c r="G7154">
        <v>340</v>
      </c>
      <c r="H7154" t="s">
        <v>2479</v>
      </c>
      <c r="I7154">
        <v>98558</v>
      </c>
      <c r="J7154" s="12" t="s">
        <v>7595</v>
      </c>
      <c r="K7154" s="13">
        <v>44333</v>
      </c>
      <c r="L7154" s="13">
        <v>44333</v>
      </c>
      <c r="M7154" s="14">
        <v>30980.75</v>
      </c>
      <c r="N7154" s="14">
        <v>0</v>
      </c>
      <c r="O7154" s="14">
        <v>30980.75</v>
      </c>
      <c r="P7154">
        <v>0</v>
      </c>
      <c r="Q7154">
        <v>0</v>
      </c>
      <c r="R7154">
        <v>0</v>
      </c>
      <c r="S7154" s="15">
        <v>0</v>
      </c>
      <c r="T7154" s="15">
        <v>0</v>
      </c>
      <c r="U7154" s="15">
        <v>0</v>
      </c>
      <c r="V7154" s="15">
        <v>0</v>
      </c>
      <c r="W7154" s="15">
        <v>0</v>
      </c>
      <c r="X7154" s="15">
        <v>0</v>
      </c>
      <c r="Y7154" s="15">
        <v>0</v>
      </c>
      <c r="Z7154" s="15">
        <v>0</v>
      </c>
      <c r="AA7154" s="15">
        <v>0</v>
      </c>
      <c r="AB7154" s="15">
        <v>0</v>
      </c>
      <c r="AC7154" s="16">
        <v>38725.96</v>
      </c>
      <c r="AD7154" s="16">
        <v>0</v>
      </c>
      <c r="AE7154" s="16">
        <v>38725.96</v>
      </c>
      <c r="AF7154" s="16">
        <v>15854.19</v>
      </c>
      <c r="AG7154" s="16">
        <v>0</v>
      </c>
      <c r="AH7154" s="16">
        <v>15854.19</v>
      </c>
      <c r="AI7154" s="17">
        <v>1</v>
      </c>
      <c r="AJ7154" s="17">
        <v>0.81130000000000002</v>
      </c>
      <c r="AK7154" s="42" t="s">
        <v>15873</v>
      </c>
      <c r="AL7154" s="42" t="s">
        <v>9260</v>
      </c>
    </row>
    <row r="7155" spans="2:38" x14ac:dyDescent="0.3">
      <c r="B7155" s="15">
        <v>7130</v>
      </c>
      <c r="C7155" t="s">
        <v>2469</v>
      </c>
      <c r="D7155" t="s">
        <v>78</v>
      </c>
      <c r="E7155" t="s">
        <v>78</v>
      </c>
      <c r="F7155">
        <v>460</v>
      </c>
      <c r="G7155">
        <v>460</v>
      </c>
      <c r="H7155" t="s">
        <v>458</v>
      </c>
      <c r="I7155">
        <v>113751</v>
      </c>
      <c r="J7155" s="12" t="s">
        <v>7790</v>
      </c>
      <c r="K7155" s="13">
        <v>45884</v>
      </c>
      <c r="L7155" s="13">
        <v>45884</v>
      </c>
      <c r="M7155" s="14">
        <v>38497.980000000003</v>
      </c>
      <c r="N7155" s="14">
        <v>2835.22</v>
      </c>
      <c r="O7155" s="14">
        <v>41333.199999999997</v>
      </c>
      <c r="P7155">
        <v>4</v>
      </c>
      <c r="Q7155">
        <v>0</v>
      </c>
      <c r="R7155">
        <v>4</v>
      </c>
      <c r="S7155" s="15">
        <v>0</v>
      </c>
      <c r="T7155" s="15">
        <v>0</v>
      </c>
      <c r="U7155" s="15">
        <v>4</v>
      </c>
      <c r="V7155" s="15">
        <v>4</v>
      </c>
      <c r="W7155" s="15">
        <v>0</v>
      </c>
      <c r="X7155" s="15">
        <v>0</v>
      </c>
      <c r="Y7155" s="15">
        <v>0</v>
      </c>
      <c r="Z7155" s="15">
        <v>0</v>
      </c>
      <c r="AA7155" s="15">
        <v>4</v>
      </c>
      <c r="AB7155" s="15">
        <v>4</v>
      </c>
      <c r="AC7155" s="16">
        <v>35006.410000000003</v>
      </c>
      <c r="AD7155" s="16">
        <v>2577.41</v>
      </c>
      <c r="AE7155" s="16">
        <v>37583.82</v>
      </c>
      <c r="AF7155" s="16">
        <v>14762.12</v>
      </c>
      <c r="AG7155" s="16">
        <v>1089.3599999999999</v>
      </c>
      <c r="AH7155" s="16">
        <v>15851.48</v>
      </c>
      <c r="AI7155" s="17">
        <v>0.755</v>
      </c>
      <c r="AJ7155" s="17">
        <v>0.91</v>
      </c>
      <c r="AK7155" s="42" t="s">
        <v>16116</v>
      </c>
      <c r="AL7155" s="42" t="s">
        <v>9357</v>
      </c>
    </row>
    <row r="7156" spans="2:38" x14ac:dyDescent="0.3">
      <c r="B7156" s="15">
        <v>7131</v>
      </c>
      <c r="C7156" t="s">
        <v>49</v>
      </c>
      <c r="D7156" t="s">
        <v>52</v>
      </c>
      <c r="E7156" t="s">
        <v>2476</v>
      </c>
      <c r="F7156">
        <v>2043</v>
      </c>
      <c r="G7156">
        <v>2043</v>
      </c>
      <c r="H7156" t="s">
        <v>1191</v>
      </c>
      <c r="I7156">
        <v>90177</v>
      </c>
      <c r="J7156" s="12" t="s">
        <v>7907</v>
      </c>
      <c r="K7156" s="13">
        <v>43949</v>
      </c>
      <c r="L7156" s="13">
        <v>43949</v>
      </c>
      <c r="M7156" s="14">
        <v>34168.03</v>
      </c>
      <c r="N7156" s="14">
        <v>4319.3999999999996</v>
      </c>
      <c r="O7156" s="14">
        <v>38487.43</v>
      </c>
      <c r="P7156">
        <v>1</v>
      </c>
      <c r="Q7156">
        <v>0</v>
      </c>
      <c r="R7156">
        <v>1</v>
      </c>
      <c r="S7156" s="15">
        <v>0</v>
      </c>
      <c r="T7156" s="15">
        <v>0</v>
      </c>
      <c r="U7156" s="15">
        <v>0</v>
      </c>
      <c r="V7156" s="15">
        <v>0</v>
      </c>
      <c r="W7156" s="15">
        <v>1</v>
      </c>
      <c r="X7156" s="15">
        <v>2</v>
      </c>
      <c r="Y7156" s="15">
        <v>0</v>
      </c>
      <c r="Z7156" s="15">
        <v>0</v>
      </c>
      <c r="AA7156" s="15">
        <v>1</v>
      </c>
      <c r="AB7156" s="15">
        <v>2</v>
      </c>
      <c r="AC7156" s="16">
        <v>38568.93</v>
      </c>
      <c r="AD7156" s="16">
        <v>4799.2299999999996</v>
      </c>
      <c r="AE7156" s="16">
        <v>43368.160000000003</v>
      </c>
      <c r="AF7156" s="16">
        <v>14128.32</v>
      </c>
      <c r="AG7156" s="16">
        <v>1721.85</v>
      </c>
      <c r="AH7156" s="16">
        <v>15850.17</v>
      </c>
      <c r="AI7156" s="17">
        <v>0.81169999999999998</v>
      </c>
      <c r="AJ7156" s="17">
        <v>0.97829999999999995</v>
      </c>
      <c r="AK7156" s="42" t="s">
        <v>16276</v>
      </c>
      <c r="AL7156" s="42" t="s">
        <v>9388</v>
      </c>
    </row>
    <row r="7157" spans="2:38" x14ac:dyDescent="0.3">
      <c r="B7157" s="15">
        <v>7132</v>
      </c>
      <c r="C7157" t="s">
        <v>55</v>
      </c>
      <c r="D7157" t="s">
        <v>333</v>
      </c>
      <c r="E7157" t="s">
        <v>333</v>
      </c>
      <c r="F7157">
        <v>2579</v>
      </c>
      <c r="G7157">
        <v>2883</v>
      </c>
      <c r="H7157" t="s">
        <v>3466</v>
      </c>
      <c r="I7157">
        <v>114324</v>
      </c>
      <c r="J7157" s="12" t="s">
        <v>18558</v>
      </c>
      <c r="K7157" s="13">
        <v>45988</v>
      </c>
      <c r="L7157" s="13">
        <v>45988</v>
      </c>
      <c r="M7157" s="14">
        <v>55685.57</v>
      </c>
      <c r="N7157" s="14">
        <v>166.31</v>
      </c>
      <c r="O7157" s="14">
        <v>55851.88</v>
      </c>
      <c r="P7157">
        <v>3</v>
      </c>
      <c r="Q7157">
        <v>0</v>
      </c>
      <c r="R7157">
        <v>3</v>
      </c>
      <c r="S7157" s="15">
        <v>0</v>
      </c>
      <c r="T7157" s="15">
        <v>0</v>
      </c>
      <c r="U7157" s="15">
        <v>3</v>
      </c>
      <c r="V7157" s="15">
        <v>3</v>
      </c>
      <c r="W7157" s="15">
        <v>0</v>
      </c>
      <c r="X7157" s="15">
        <v>0</v>
      </c>
      <c r="Y7157" s="15">
        <v>0</v>
      </c>
      <c r="Z7157" s="15">
        <v>0</v>
      </c>
      <c r="AA7157" s="15">
        <v>3</v>
      </c>
      <c r="AB7157" s="15">
        <v>3</v>
      </c>
      <c r="AC7157" s="16">
        <v>52035.51</v>
      </c>
      <c r="AD7157" s="16">
        <v>166.31</v>
      </c>
      <c r="AE7157" s="16">
        <v>52201.82</v>
      </c>
      <c r="AF7157" s="16">
        <v>15800.84</v>
      </c>
      <c r="AG7157" s="16">
        <v>48.54</v>
      </c>
      <c r="AH7157" s="16">
        <v>15849.38</v>
      </c>
      <c r="AI7157" s="17">
        <v>0.755</v>
      </c>
      <c r="AJ7157" s="17">
        <v>0.91</v>
      </c>
      <c r="AK7157" s="42" t="s">
        <v>19256</v>
      </c>
      <c r="AL7157" s="42" t="s">
        <v>10805</v>
      </c>
    </row>
    <row r="7158" spans="2:38" x14ac:dyDescent="0.3">
      <c r="B7158" s="15">
        <v>7133</v>
      </c>
      <c r="C7158" t="s">
        <v>58</v>
      </c>
      <c r="D7158" t="s">
        <v>59</v>
      </c>
      <c r="E7158" t="s">
        <v>2563</v>
      </c>
      <c r="F7158">
        <v>415</v>
      </c>
      <c r="G7158">
        <v>2359</v>
      </c>
      <c r="H7158" t="s">
        <v>273</v>
      </c>
      <c r="I7158">
        <v>113433</v>
      </c>
      <c r="J7158" s="12" t="s">
        <v>7840</v>
      </c>
      <c r="K7158" s="13">
        <v>45951</v>
      </c>
      <c r="L7158" s="13">
        <v>45951</v>
      </c>
      <c r="M7158" s="14">
        <v>59587.75</v>
      </c>
      <c r="N7158" s="14">
        <v>6478.06</v>
      </c>
      <c r="O7158" s="14">
        <v>66065.81</v>
      </c>
      <c r="P7158">
        <v>3</v>
      </c>
      <c r="Q7158">
        <v>1</v>
      </c>
      <c r="R7158">
        <v>4</v>
      </c>
      <c r="S7158" s="15">
        <v>0</v>
      </c>
      <c r="T7158" s="15">
        <v>0</v>
      </c>
      <c r="U7158" s="15">
        <v>4</v>
      </c>
      <c r="V7158" s="15">
        <v>4</v>
      </c>
      <c r="W7158" s="15">
        <v>0</v>
      </c>
      <c r="X7158" s="15">
        <v>0</v>
      </c>
      <c r="Y7158" s="15">
        <v>0</v>
      </c>
      <c r="Z7158" s="15">
        <v>0</v>
      </c>
      <c r="AA7158" s="15">
        <v>4</v>
      </c>
      <c r="AB7158" s="15">
        <v>4</v>
      </c>
      <c r="AC7158" s="16">
        <v>48755.07</v>
      </c>
      <c r="AD7158" s="16">
        <v>5426.23</v>
      </c>
      <c r="AE7158" s="16">
        <v>54181.3</v>
      </c>
      <c r="AF7158" s="16">
        <v>14263.81</v>
      </c>
      <c r="AG7158" s="16">
        <v>1580.33</v>
      </c>
      <c r="AH7158" s="16">
        <v>15844.14</v>
      </c>
      <c r="AI7158" s="17">
        <v>0.755</v>
      </c>
      <c r="AJ7158" s="17">
        <v>0.91</v>
      </c>
      <c r="AK7158" s="42" t="s">
        <v>16177</v>
      </c>
      <c r="AL7158" s="42" t="s">
        <v>9489</v>
      </c>
    </row>
    <row r="7159" spans="2:38" x14ac:dyDescent="0.3">
      <c r="B7159" s="15">
        <v>7134</v>
      </c>
      <c r="C7159" t="s">
        <v>58</v>
      </c>
      <c r="D7159" t="s">
        <v>59</v>
      </c>
      <c r="E7159" t="s">
        <v>2624</v>
      </c>
      <c r="F7159">
        <v>2809</v>
      </c>
      <c r="G7159">
        <v>2809</v>
      </c>
      <c r="H7159" t="s">
        <v>405</v>
      </c>
      <c r="I7159">
        <v>113604</v>
      </c>
      <c r="J7159" s="12" t="s">
        <v>8005</v>
      </c>
      <c r="K7159" s="13">
        <v>45929</v>
      </c>
      <c r="L7159" s="13">
        <v>45929</v>
      </c>
      <c r="M7159" s="14">
        <v>37074.57</v>
      </c>
      <c r="N7159" s="14">
        <v>7439.61</v>
      </c>
      <c r="O7159" s="14">
        <v>44514.18</v>
      </c>
      <c r="P7159">
        <v>4</v>
      </c>
      <c r="Q7159">
        <v>2</v>
      </c>
      <c r="R7159">
        <v>6</v>
      </c>
      <c r="S7159" s="15">
        <v>0</v>
      </c>
      <c r="T7159" s="15">
        <v>0</v>
      </c>
      <c r="U7159" s="15">
        <v>6</v>
      </c>
      <c r="V7159" s="15">
        <v>6</v>
      </c>
      <c r="W7159" s="15">
        <v>0</v>
      </c>
      <c r="X7159" s="15">
        <v>0</v>
      </c>
      <c r="Y7159" s="15">
        <v>0</v>
      </c>
      <c r="Z7159" s="15">
        <v>0</v>
      </c>
      <c r="AA7159" s="15">
        <v>6</v>
      </c>
      <c r="AB7159" s="15">
        <v>6</v>
      </c>
      <c r="AC7159" s="16">
        <v>39597.379999999997</v>
      </c>
      <c r="AD7159" s="16">
        <v>10619.4</v>
      </c>
      <c r="AE7159" s="16">
        <v>50216.78</v>
      </c>
      <c r="AF7159" s="16">
        <v>12988.44</v>
      </c>
      <c r="AG7159" s="16">
        <v>2837.17</v>
      </c>
      <c r="AH7159" s="16">
        <v>15825.61</v>
      </c>
      <c r="AI7159" s="17">
        <v>0.755</v>
      </c>
      <c r="AJ7159" s="17">
        <v>0.91</v>
      </c>
      <c r="AK7159" s="42" t="s">
        <v>16394</v>
      </c>
      <c r="AL7159" s="42" t="s">
        <v>9630</v>
      </c>
    </row>
    <row r="7160" spans="2:38" x14ac:dyDescent="0.3">
      <c r="B7160" s="15">
        <v>7135</v>
      </c>
      <c r="C7160" t="s">
        <v>58</v>
      </c>
      <c r="D7160" t="s">
        <v>59</v>
      </c>
      <c r="E7160" t="s">
        <v>2452</v>
      </c>
      <c r="F7160">
        <v>2016</v>
      </c>
      <c r="G7160">
        <v>2016</v>
      </c>
      <c r="H7160" t="s">
        <v>2148</v>
      </c>
      <c r="I7160">
        <v>100498</v>
      </c>
      <c r="J7160" s="12" t="s">
        <v>7599</v>
      </c>
      <c r="K7160" s="13">
        <v>44957</v>
      </c>
      <c r="L7160" s="13">
        <v>44957</v>
      </c>
      <c r="M7160" s="14">
        <v>51073.919999999998</v>
      </c>
      <c r="N7160" s="14">
        <v>0</v>
      </c>
      <c r="O7160" s="14">
        <v>51073.919999999998</v>
      </c>
      <c r="P7160">
        <v>1</v>
      </c>
      <c r="Q7160">
        <v>0</v>
      </c>
      <c r="R7160">
        <v>1</v>
      </c>
      <c r="S7160" s="15">
        <v>0</v>
      </c>
      <c r="T7160" s="15">
        <v>0</v>
      </c>
      <c r="U7160" s="15">
        <v>1</v>
      </c>
      <c r="V7160" s="15">
        <v>1</v>
      </c>
      <c r="W7160" s="15">
        <v>0</v>
      </c>
      <c r="X7160" s="15">
        <v>0</v>
      </c>
      <c r="Y7160" s="15">
        <v>0</v>
      </c>
      <c r="Z7160" s="15">
        <v>0</v>
      </c>
      <c r="AA7160" s="15">
        <v>1</v>
      </c>
      <c r="AB7160" s="15">
        <v>1</v>
      </c>
      <c r="AC7160" s="16">
        <v>47450.63</v>
      </c>
      <c r="AD7160" s="16">
        <v>0</v>
      </c>
      <c r="AE7160" s="16">
        <v>47450.63</v>
      </c>
      <c r="AF7160" s="16">
        <v>15819.19</v>
      </c>
      <c r="AG7160" s="16">
        <v>0</v>
      </c>
      <c r="AH7160" s="16">
        <v>15819.19</v>
      </c>
      <c r="AI7160" s="17">
        <v>0.93769999999999998</v>
      </c>
      <c r="AJ7160" s="17">
        <v>0.79349999999999998</v>
      </c>
      <c r="AK7160" s="42" t="s">
        <v>15877</v>
      </c>
      <c r="AL7160" s="42" t="s">
        <v>10359</v>
      </c>
    </row>
    <row r="7161" spans="2:38" x14ac:dyDescent="0.3">
      <c r="B7161" s="15">
        <v>7136</v>
      </c>
      <c r="C7161" t="s">
        <v>55</v>
      </c>
      <c r="D7161" t="s">
        <v>56</v>
      </c>
      <c r="E7161" t="s">
        <v>2062</v>
      </c>
      <c r="F7161">
        <v>869</v>
      </c>
      <c r="G7161">
        <v>869</v>
      </c>
      <c r="H7161" t="s">
        <v>69</v>
      </c>
      <c r="I7161">
        <v>56073</v>
      </c>
      <c r="J7161" s="12" t="s">
        <v>1498</v>
      </c>
      <c r="K7161" s="13">
        <v>41519</v>
      </c>
      <c r="L7161" s="13">
        <v>41519</v>
      </c>
      <c r="M7161" s="14">
        <v>35554.97</v>
      </c>
      <c r="N7161" s="14">
        <v>3891.44</v>
      </c>
      <c r="O7161" s="14">
        <v>39446.410000000003</v>
      </c>
      <c r="P7161">
        <v>1</v>
      </c>
      <c r="Q7161">
        <v>0</v>
      </c>
      <c r="R7161">
        <v>1</v>
      </c>
      <c r="S7161" s="15">
        <v>0</v>
      </c>
      <c r="T7161" s="15">
        <v>0</v>
      </c>
      <c r="U7161" s="15">
        <v>1</v>
      </c>
      <c r="V7161" s="15">
        <v>1</v>
      </c>
      <c r="W7161" s="15">
        <v>0</v>
      </c>
      <c r="X7161" s="15">
        <v>0</v>
      </c>
      <c r="Y7161" s="15">
        <v>0</v>
      </c>
      <c r="Z7161" s="15">
        <v>0</v>
      </c>
      <c r="AA7161" s="15">
        <v>1</v>
      </c>
      <c r="AB7161" s="15">
        <v>1</v>
      </c>
      <c r="AC7161" s="16">
        <v>62167.82</v>
      </c>
      <c r="AD7161" s="16">
        <v>5341.77</v>
      </c>
      <c r="AE7161" s="16">
        <v>67509.59</v>
      </c>
      <c r="AF7161" s="16">
        <v>14458.91</v>
      </c>
      <c r="AG7161" s="16">
        <v>1353.97</v>
      </c>
      <c r="AH7161" s="16">
        <v>15812.88</v>
      </c>
      <c r="AI7161" s="17">
        <v>1</v>
      </c>
      <c r="AJ7161" s="17">
        <v>0.86680000000000001</v>
      </c>
      <c r="AK7161" s="42" t="s">
        <v>16209</v>
      </c>
      <c r="AL7161" s="42" t="s">
        <v>9250</v>
      </c>
    </row>
    <row r="7162" spans="2:38" x14ac:dyDescent="0.3">
      <c r="B7162" s="15">
        <v>7137</v>
      </c>
      <c r="C7162" t="s">
        <v>115</v>
      </c>
      <c r="D7162" t="s">
        <v>1653</v>
      </c>
      <c r="E7162" t="s">
        <v>2603</v>
      </c>
      <c r="F7162">
        <v>2486</v>
      </c>
      <c r="G7162">
        <v>2486</v>
      </c>
      <c r="H7162" t="s">
        <v>3921</v>
      </c>
      <c r="I7162">
        <v>115663</v>
      </c>
      <c r="J7162" s="12" t="s">
        <v>18559</v>
      </c>
      <c r="K7162" s="13">
        <v>45989</v>
      </c>
      <c r="L7162" s="13">
        <v>45989</v>
      </c>
      <c r="M7162" s="14">
        <v>22435.74</v>
      </c>
      <c r="N7162" s="14">
        <v>18299.32</v>
      </c>
      <c r="O7162" s="14">
        <v>40735.06</v>
      </c>
      <c r="P7162">
        <v>5</v>
      </c>
      <c r="Q7162">
        <v>1</v>
      </c>
      <c r="R7162">
        <v>6</v>
      </c>
      <c r="S7162" s="15">
        <v>0</v>
      </c>
      <c r="T7162" s="15">
        <v>0</v>
      </c>
      <c r="U7162" s="15">
        <v>6</v>
      </c>
      <c r="V7162" s="15">
        <v>6</v>
      </c>
      <c r="W7162" s="15">
        <v>0</v>
      </c>
      <c r="X7162" s="15">
        <v>0</v>
      </c>
      <c r="Y7162" s="15">
        <v>0</v>
      </c>
      <c r="Z7162" s="15">
        <v>0</v>
      </c>
      <c r="AA7162" s="15">
        <v>6</v>
      </c>
      <c r="AB7162" s="15">
        <v>6</v>
      </c>
      <c r="AC7162" s="16">
        <v>23024.39</v>
      </c>
      <c r="AD7162" s="16">
        <v>19603.259999999998</v>
      </c>
      <c r="AE7162" s="16">
        <v>42627.65</v>
      </c>
      <c r="AF7162" s="16">
        <v>8886.89</v>
      </c>
      <c r="AG7162" s="16">
        <v>6901.49</v>
      </c>
      <c r="AH7162" s="16">
        <v>15788.38</v>
      </c>
      <c r="AI7162" s="17">
        <v>0.755</v>
      </c>
      <c r="AJ7162" s="17">
        <v>0.91</v>
      </c>
      <c r="AK7162" s="42" t="s">
        <v>19257</v>
      </c>
      <c r="AL7162" s="42">
        <v>1706232</v>
      </c>
    </row>
    <row r="7163" spans="2:38" x14ac:dyDescent="0.3">
      <c r="B7163" s="15">
        <v>7138</v>
      </c>
      <c r="C7163" t="s">
        <v>2469</v>
      </c>
      <c r="D7163" t="s">
        <v>110</v>
      </c>
      <c r="E7163" t="s">
        <v>110</v>
      </c>
      <c r="F7163">
        <v>2557</v>
      </c>
      <c r="G7163">
        <v>2557</v>
      </c>
      <c r="H7163" t="s">
        <v>1585</v>
      </c>
      <c r="I7163">
        <v>105433</v>
      </c>
      <c r="J7163" s="12" t="s">
        <v>7713</v>
      </c>
      <c r="K7163" s="13">
        <v>45350</v>
      </c>
      <c r="L7163" s="13">
        <v>45350</v>
      </c>
      <c r="M7163" s="14">
        <v>44864.66</v>
      </c>
      <c r="N7163" s="14">
        <v>1453.74</v>
      </c>
      <c r="O7163" s="14">
        <v>46318.400000000001</v>
      </c>
      <c r="P7163">
        <v>2</v>
      </c>
      <c r="Q7163">
        <v>0</v>
      </c>
      <c r="R7163">
        <v>2</v>
      </c>
      <c r="S7163" s="15">
        <v>0</v>
      </c>
      <c r="T7163" s="15">
        <v>0</v>
      </c>
      <c r="U7163" s="15">
        <v>2</v>
      </c>
      <c r="V7163" s="15">
        <v>2</v>
      </c>
      <c r="W7163" s="15">
        <v>0</v>
      </c>
      <c r="X7163" s="15">
        <v>0</v>
      </c>
      <c r="Y7163" s="15">
        <v>0</v>
      </c>
      <c r="Z7163" s="15">
        <v>0</v>
      </c>
      <c r="AA7163" s="15">
        <v>2</v>
      </c>
      <c r="AB7163" s="15">
        <v>2</v>
      </c>
      <c r="AC7163" s="16">
        <v>49017.760000000002</v>
      </c>
      <c r="AD7163" s="16">
        <v>1453.74</v>
      </c>
      <c r="AE7163" s="16">
        <v>50471.5</v>
      </c>
      <c r="AF7163" s="16">
        <v>15203.69</v>
      </c>
      <c r="AG7163" s="16">
        <v>582.54</v>
      </c>
      <c r="AH7163" s="16">
        <v>15786.23</v>
      </c>
      <c r="AI7163" s="17">
        <v>0.46379999999999999</v>
      </c>
      <c r="AJ7163" s="17">
        <v>0.87290000000000001</v>
      </c>
      <c r="AK7163" s="42" t="s">
        <v>16020</v>
      </c>
      <c r="AL7163" s="42" t="s">
        <v>9484</v>
      </c>
    </row>
    <row r="7164" spans="2:38" x14ac:dyDescent="0.3">
      <c r="B7164" s="15">
        <v>7139</v>
      </c>
      <c r="C7164" t="s">
        <v>222</v>
      </c>
      <c r="D7164" t="s">
        <v>1655</v>
      </c>
      <c r="E7164" t="s">
        <v>2675</v>
      </c>
      <c r="F7164">
        <v>2705</v>
      </c>
      <c r="G7164">
        <v>2705</v>
      </c>
      <c r="H7164" t="s">
        <v>3060</v>
      </c>
      <c r="I7164">
        <v>109941</v>
      </c>
      <c r="J7164" s="12" t="s">
        <v>7604</v>
      </c>
      <c r="K7164" s="13">
        <v>45568</v>
      </c>
      <c r="L7164" s="13">
        <v>45568</v>
      </c>
      <c r="M7164" s="14">
        <v>48850.26</v>
      </c>
      <c r="N7164" s="14">
        <v>0</v>
      </c>
      <c r="O7164" s="14">
        <v>48850.26</v>
      </c>
      <c r="P7164">
        <v>1</v>
      </c>
      <c r="Q7164">
        <v>0</v>
      </c>
      <c r="R7164">
        <v>1</v>
      </c>
      <c r="S7164" s="15">
        <v>0</v>
      </c>
      <c r="T7164" s="15">
        <v>0</v>
      </c>
      <c r="U7164" s="15">
        <v>1</v>
      </c>
      <c r="V7164" s="15">
        <v>1</v>
      </c>
      <c r="W7164" s="15">
        <v>0</v>
      </c>
      <c r="X7164" s="15">
        <v>0</v>
      </c>
      <c r="Y7164" s="15">
        <v>0</v>
      </c>
      <c r="Z7164" s="15">
        <v>0</v>
      </c>
      <c r="AA7164" s="15">
        <v>1</v>
      </c>
      <c r="AB7164" s="15">
        <v>1</v>
      </c>
      <c r="AC7164" s="16">
        <v>49015.839999999997</v>
      </c>
      <c r="AD7164" s="16">
        <v>0</v>
      </c>
      <c r="AE7164" s="16">
        <v>49015.839999999997</v>
      </c>
      <c r="AF7164" s="16">
        <v>15776.89</v>
      </c>
      <c r="AG7164" s="16">
        <v>0</v>
      </c>
      <c r="AH7164" s="16">
        <v>15776.89</v>
      </c>
      <c r="AI7164" s="17">
        <v>0.755</v>
      </c>
      <c r="AJ7164" s="17">
        <v>0.91</v>
      </c>
      <c r="AK7164" s="42" t="s">
        <v>15882</v>
      </c>
      <c r="AL7164" s="42">
        <v>1706853</v>
      </c>
    </row>
    <row r="7165" spans="2:38" x14ac:dyDescent="0.3">
      <c r="B7165" s="15">
        <v>7140</v>
      </c>
      <c r="C7165" t="s">
        <v>163</v>
      </c>
      <c r="D7165" t="s">
        <v>1657</v>
      </c>
      <c r="E7165" t="s">
        <v>2661</v>
      </c>
      <c r="F7165">
        <v>2582</v>
      </c>
      <c r="G7165">
        <v>2582</v>
      </c>
      <c r="H7165" t="s">
        <v>3577</v>
      </c>
      <c r="I7165">
        <v>114773</v>
      </c>
      <c r="J7165" s="12" t="s">
        <v>7747</v>
      </c>
      <c r="K7165" s="13">
        <v>45930</v>
      </c>
      <c r="L7165" s="13">
        <v>45930</v>
      </c>
      <c r="M7165" s="14">
        <v>43273.14</v>
      </c>
      <c r="N7165" s="14">
        <v>1602.41</v>
      </c>
      <c r="O7165" s="14">
        <v>44875.55</v>
      </c>
      <c r="P7165">
        <v>5</v>
      </c>
      <c r="Q7165">
        <v>0</v>
      </c>
      <c r="R7165">
        <v>5</v>
      </c>
      <c r="S7165" s="15">
        <v>0</v>
      </c>
      <c r="T7165" s="15">
        <v>0</v>
      </c>
      <c r="U7165" s="15">
        <v>5</v>
      </c>
      <c r="V7165" s="15">
        <v>5</v>
      </c>
      <c r="W7165" s="15">
        <v>0</v>
      </c>
      <c r="X7165" s="15">
        <v>0</v>
      </c>
      <c r="Y7165" s="15">
        <v>0</v>
      </c>
      <c r="Z7165" s="15">
        <v>0</v>
      </c>
      <c r="AA7165" s="15">
        <v>5</v>
      </c>
      <c r="AB7165" s="15">
        <v>5</v>
      </c>
      <c r="AC7165" s="16">
        <v>36367.06</v>
      </c>
      <c r="AD7165" s="16">
        <v>1335.43</v>
      </c>
      <c r="AE7165" s="16">
        <v>37702.49</v>
      </c>
      <c r="AF7165" s="16">
        <v>15222.04</v>
      </c>
      <c r="AG7165" s="16">
        <v>541.89</v>
      </c>
      <c r="AH7165" s="16">
        <v>15763.93</v>
      </c>
      <c r="AI7165" s="17">
        <v>0.755</v>
      </c>
      <c r="AJ7165" s="17">
        <v>0.91</v>
      </c>
      <c r="AK7165" s="42" t="s">
        <v>16061</v>
      </c>
      <c r="AL7165" s="42">
        <v>1706493</v>
      </c>
    </row>
    <row r="7166" spans="2:38" x14ac:dyDescent="0.3">
      <c r="B7166" s="15">
        <v>7141</v>
      </c>
      <c r="C7166" t="s">
        <v>49</v>
      </c>
      <c r="D7166" t="s">
        <v>52</v>
      </c>
      <c r="E7166" t="s">
        <v>2484</v>
      </c>
      <c r="F7166">
        <v>1925</v>
      </c>
      <c r="G7166">
        <v>1925</v>
      </c>
      <c r="H7166" t="s">
        <v>4226</v>
      </c>
      <c r="I7166">
        <v>55888</v>
      </c>
      <c r="J7166" s="12" t="s">
        <v>7782</v>
      </c>
      <c r="K7166" s="13">
        <v>44678</v>
      </c>
      <c r="L7166" s="13">
        <v>44678</v>
      </c>
      <c r="M7166" s="14">
        <v>42057.1</v>
      </c>
      <c r="N7166" s="14">
        <v>2945.14</v>
      </c>
      <c r="O7166" s="14">
        <v>45002.239999999998</v>
      </c>
      <c r="P7166">
        <v>1</v>
      </c>
      <c r="Q7166">
        <v>0</v>
      </c>
      <c r="R7166">
        <v>1</v>
      </c>
      <c r="S7166" s="15">
        <v>0</v>
      </c>
      <c r="T7166" s="15">
        <v>0</v>
      </c>
      <c r="U7166" s="15">
        <v>1</v>
      </c>
      <c r="V7166" s="15">
        <v>1</v>
      </c>
      <c r="W7166" s="15">
        <v>0</v>
      </c>
      <c r="X7166" s="15">
        <v>0</v>
      </c>
      <c r="Y7166" s="15">
        <v>0</v>
      </c>
      <c r="Z7166" s="15">
        <v>0</v>
      </c>
      <c r="AA7166" s="15">
        <v>1</v>
      </c>
      <c r="AB7166" s="15">
        <v>1</v>
      </c>
      <c r="AC7166" s="16">
        <v>38717.65</v>
      </c>
      <c r="AD7166" s="16">
        <v>2454.23</v>
      </c>
      <c r="AE7166" s="16">
        <v>41171.879999999997</v>
      </c>
      <c r="AF7166" s="16">
        <v>14728.69</v>
      </c>
      <c r="AG7166" s="16">
        <v>1003.68</v>
      </c>
      <c r="AH7166" s="16">
        <v>15732.37</v>
      </c>
      <c r="AI7166" s="17">
        <v>1</v>
      </c>
      <c r="AJ7166" s="17">
        <v>0.89380000000000004</v>
      </c>
      <c r="AK7166" s="42" t="s">
        <v>16107</v>
      </c>
      <c r="AL7166" s="42" t="s">
        <v>11756</v>
      </c>
    </row>
    <row r="7167" spans="2:38" x14ac:dyDescent="0.3">
      <c r="B7167" s="15">
        <v>7142</v>
      </c>
      <c r="C7167" t="s">
        <v>2469</v>
      </c>
      <c r="D7167" t="s">
        <v>131</v>
      </c>
      <c r="E7167" t="s">
        <v>131</v>
      </c>
      <c r="F7167">
        <v>2372</v>
      </c>
      <c r="G7167">
        <v>2372</v>
      </c>
      <c r="H7167" t="s">
        <v>3856</v>
      </c>
      <c r="I7167">
        <v>106920</v>
      </c>
      <c r="J7167" s="12" t="s">
        <v>7613</v>
      </c>
      <c r="K7167" s="13">
        <v>45405</v>
      </c>
      <c r="L7167" s="13">
        <v>45405</v>
      </c>
      <c r="M7167" s="14">
        <v>67967.69</v>
      </c>
      <c r="N7167" s="14">
        <v>0</v>
      </c>
      <c r="O7167" s="14">
        <v>67967.69</v>
      </c>
      <c r="P7167">
        <v>1</v>
      </c>
      <c r="Q7167">
        <v>0</v>
      </c>
      <c r="R7167">
        <v>1</v>
      </c>
      <c r="S7167" s="15">
        <v>0</v>
      </c>
      <c r="T7167" s="15">
        <v>0</v>
      </c>
      <c r="U7167" s="15">
        <v>0</v>
      </c>
      <c r="V7167" s="15">
        <v>0</v>
      </c>
      <c r="W7167" s="15">
        <v>1</v>
      </c>
      <c r="X7167" s="15">
        <v>2</v>
      </c>
      <c r="Y7167" s="15">
        <v>0</v>
      </c>
      <c r="Z7167" s="15">
        <v>0</v>
      </c>
      <c r="AA7167" s="15">
        <v>1</v>
      </c>
      <c r="AB7167" s="15">
        <v>2</v>
      </c>
      <c r="AC7167" s="16">
        <v>52282.8</v>
      </c>
      <c r="AD7167" s="16">
        <v>0</v>
      </c>
      <c r="AE7167" s="16">
        <v>52282.8</v>
      </c>
      <c r="AF7167" s="16">
        <v>15684.91</v>
      </c>
      <c r="AG7167" s="16">
        <v>0</v>
      </c>
      <c r="AH7167" s="16">
        <v>15684.91</v>
      </c>
      <c r="AI7167" s="17">
        <v>1</v>
      </c>
      <c r="AJ7167" s="17">
        <v>1</v>
      </c>
      <c r="AK7167" s="42" t="s">
        <v>15891</v>
      </c>
      <c r="AL7167" s="42" t="s">
        <v>11292</v>
      </c>
    </row>
    <row r="7168" spans="2:38" x14ac:dyDescent="0.3">
      <c r="B7168" s="15">
        <v>7143</v>
      </c>
      <c r="C7168" t="s">
        <v>2469</v>
      </c>
      <c r="D7168" t="s">
        <v>149</v>
      </c>
      <c r="E7168" t="s">
        <v>149</v>
      </c>
      <c r="F7168">
        <v>2017</v>
      </c>
      <c r="G7168">
        <v>2827</v>
      </c>
      <c r="H7168" t="s">
        <v>2149</v>
      </c>
      <c r="I7168">
        <v>114632</v>
      </c>
      <c r="J7168" s="12" t="s">
        <v>7614</v>
      </c>
      <c r="K7168" s="13">
        <v>45944</v>
      </c>
      <c r="L7168" s="13">
        <v>45944</v>
      </c>
      <c r="M7168" s="14">
        <v>34212.199999999997</v>
      </c>
      <c r="N7168" s="14">
        <v>0</v>
      </c>
      <c r="O7168" s="14">
        <v>34212.199999999997</v>
      </c>
      <c r="P7168">
        <v>4</v>
      </c>
      <c r="Q7168">
        <v>0</v>
      </c>
      <c r="R7168">
        <v>4</v>
      </c>
      <c r="S7168" s="15">
        <v>0</v>
      </c>
      <c r="T7168" s="15">
        <v>0</v>
      </c>
      <c r="U7168" s="15">
        <v>4</v>
      </c>
      <c r="V7168" s="15">
        <v>4</v>
      </c>
      <c r="W7168" s="15">
        <v>0</v>
      </c>
      <c r="X7168" s="15">
        <v>0</v>
      </c>
      <c r="Y7168" s="15">
        <v>0</v>
      </c>
      <c r="Z7168" s="15">
        <v>0</v>
      </c>
      <c r="AA7168" s="15">
        <v>4</v>
      </c>
      <c r="AB7168" s="15">
        <v>4</v>
      </c>
      <c r="AC7168" s="16">
        <v>37447.660000000003</v>
      </c>
      <c r="AD7168" s="16">
        <v>0</v>
      </c>
      <c r="AE7168" s="16">
        <v>37447.660000000003</v>
      </c>
      <c r="AF7168" s="16">
        <v>15679.25</v>
      </c>
      <c r="AG7168" s="16">
        <v>0</v>
      </c>
      <c r="AH7168" s="16">
        <v>15679.25</v>
      </c>
      <c r="AI7168" s="17">
        <v>0.755</v>
      </c>
      <c r="AJ7168" s="17">
        <v>0.91</v>
      </c>
      <c r="AK7168" s="42" t="s">
        <v>15892</v>
      </c>
      <c r="AL7168" s="42" t="s">
        <v>9546</v>
      </c>
    </row>
    <row r="7169" spans="2:38" x14ac:dyDescent="0.3">
      <c r="B7169" s="15">
        <v>7144</v>
      </c>
      <c r="C7169" t="s">
        <v>2469</v>
      </c>
      <c r="D7169" t="s">
        <v>110</v>
      </c>
      <c r="E7169" t="s">
        <v>110</v>
      </c>
      <c r="F7169">
        <v>1856</v>
      </c>
      <c r="G7169">
        <v>1856</v>
      </c>
      <c r="H7169" t="s">
        <v>248</v>
      </c>
      <c r="I7169">
        <v>76160</v>
      </c>
      <c r="J7169" s="12" t="s">
        <v>7678</v>
      </c>
      <c r="K7169" s="13">
        <v>44834</v>
      </c>
      <c r="L7169" s="13">
        <v>44834</v>
      </c>
      <c r="M7169" s="14">
        <v>47711.519999999997</v>
      </c>
      <c r="N7169" s="14">
        <v>1351.86</v>
      </c>
      <c r="O7169" s="14">
        <v>49063.38</v>
      </c>
      <c r="P7169">
        <v>1</v>
      </c>
      <c r="Q7169">
        <v>0</v>
      </c>
      <c r="R7169">
        <v>1</v>
      </c>
      <c r="S7169" s="15">
        <v>0</v>
      </c>
      <c r="T7169" s="15">
        <v>0</v>
      </c>
      <c r="U7169" s="15">
        <v>1</v>
      </c>
      <c r="V7169" s="15">
        <v>1</v>
      </c>
      <c r="W7169" s="15">
        <v>0</v>
      </c>
      <c r="X7169" s="15">
        <v>0</v>
      </c>
      <c r="Y7169" s="15">
        <v>0</v>
      </c>
      <c r="Z7169" s="15">
        <v>0</v>
      </c>
      <c r="AA7169" s="15">
        <v>1</v>
      </c>
      <c r="AB7169" s="15">
        <v>1</v>
      </c>
      <c r="AC7169" s="16">
        <v>49679.18</v>
      </c>
      <c r="AD7169" s="16">
        <v>1351.86</v>
      </c>
      <c r="AE7169" s="16">
        <v>51031.040000000001</v>
      </c>
      <c r="AF7169" s="16">
        <v>15260.29</v>
      </c>
      <c r="AG7169" s="16">
        <v>416.99</v>
      </c>
      <c r="AH7169" s="16">
        <v>15677.28</v>
      </c>
      <c r="AI7169" s="17">
        <v>0.77170000000000005</v>
      </c>
      <c r="AJ7169" s="17">
        <v>0.94489999999999996</v>
      </c>
      <c r="AK7169" s="42" t="s">
        <v>15977</v>
      </c>
      <c r="AL7169" s="42" t="s">
        <v>9454</v>
      </c>
    </row>
    <row r="7170" spans="2:38" x14ac:dyDescent="0.3">
      <c r="B7170" s="15">
        <v>7145</v>
      </c>
      <c r="C7170" t="s">
        <v>58</v>
      </c>
      <c r="D7170" t="s">
        <v>59</v>
      </c>
      <c r="E7170" t="s">
        <v>2475</v>
      </c>
      <c r="F7170">
        <v>900</v>
      </c>
      <c r="G7170">
        <v>900</v>
      </c>
      <c r="H7170" t="s">
        <v>147</v>
      </c>
      <c r="I7170">
        <v>73627</v>
      </c>
      <c r="J7170" s="12" t="s">
        <v>1997</v>
      </c>
      <c r="K7170" s="13">
        <v>42919</v>
      </c>
      <c r="L7170" s="13">
        <v>42919</v>
      </c>
      <c r="M7170" s="14">
        <v>30540.58</v>
      </c>
      <c r="N7170" s="14">
        <v>1660.95</v>
      </c>
      <c r="O7170" s="14">
        <v>32201.53</v>
      </c>
      <c r="P7170">
        <v>0</v>
      </c>
      <c r="Q7170">
        <v>0</v>
      </c>
      <c r="R7170">
        <v>0</v>
      </c>
      <c r="S7170" s="15">
        <v>0</v>
      </c>
      <c r="T7170" s="15">
        <v>0</v>
      </c>
      <c r="U7170" s="15">
        <v>0</v>
      </c>
      <c r="V7170" s="15">
        <v>0</v>
      </c>
      <c r="W7170" s="15">
        <v>0</v>
      </c>
      <c r="X7170" s="15">
        <v>0</v>
      </c>
      <c r="Y7170" s="15">
        <v>0</v>
      </c>
      <c r="Z7170" s="15">
        <v>0</v>
      </c>
      <c r="AA7170" s="15">
        <v>0</v>
      </c>
      <c r="AB7170" s="15">
        <v>0</v>
      </c>
      <c r="AC7170" s="16">
        <v>40926.550000000003</v>
      </c>
      <c r="AD7170" s="16">
        <v>1660.95</v>
      </c>
      <c r="AE7170" s="16">
        <v>42587.5</v>
      </c>
      <c r="AF7170" s="16">
        <v>15010.29</v>
      </c>
      <c r="AG7170" s="16">
        <v>664.09</v>
      </c>
      <c r="AH7170" s="16">
        <v>15674.38</v>
      </c>
      <c r="AI7170" s="17">
        <v>0.9587</v>
      </c>
      <c r="AJ7170" s="17">
        <v>0.95079999999999998</v>
      </c>
      <c r="AK7170" s="42" t="s">
        <v>16007</v>
      </c>
      <c r="AL7170" s="42" t="s">
        <v>9428</v>
      </c>
    </row>
    <row r="7171" spans="2:38" x14ac:dyDescent="0.3">
      <c r="B7171" s="15">
        <v>7146</v>
      </c>
      <c r="C7171" t="s">
        <v>2469</v>
      </c>
      <c r="D7171" t="s">
        <v>110</v>
      </c>
      <c r="E7171" t="s">
        <v>110</v>
      </c>
      <c r="F7171">
        <v>1856</v>
      </c>
      <c r="G7171">
        <v>2776</v>
      </c>
      <c r="H7171" t="s">
        <v>248</v>
      </c>
      <c r="I7171">
        <v>116118</v>
      </c>
      <c r="J7171" s="12" t="s">
        <v>18560</v>
      </c>
      <c r="K7171" s="13">
        <v>46015</v>
      </c>
      <c r="L7171" s="13">
        <v>46015</v>
      </c>
      <c r="M7171" s="14">
        <v>0</v>
      </c>
      <c r="N7171" s="14">
        <v>45060.01</v>
      </c>
      <c r="O7171" s="14">
        <v>45060.01</v>
      </c>
      <c r="P7171">
        <v>0</v>
      </c>
      <c r="Q7171">
        <v>5</v>
      </c>
      <c r="R7171">
        <v>5</v>
      </c>
      <c r="S7171" s="15">
        <v>0</v>
      </c>
      <c r="T7171" s="15">
        <v>0</v>
      </c>
      <c r="U7171" s="15">
        <v>5</v>
      </c>
      <c r="V7171" s="15">
        <v>5</v>
      </c>
      <c r="W7171" s="15">
        <v>0</v>
      </c>
      <c r="X7171" s="15">
        <v>0</v>
      </c>
      <c r="Y7171" s="15">
        <v>0</v>
      </c>
      <c r="Z7171" s="15">
        <v>0</v>
      </c>
      <c r="AA7171" s="15">
        <v>5</v>
      </c>
      <c r="AB7171" s="15">
        <v>5</v>
      </c>
      <c r="AC7171" s="16">
        <v>3990.21</v>
      </c>
      <c r="AD7171" s="16">
        <v>37517.49</v>
      </c>
      <c r="AE7171" s="16">
        <v>41507.699999999997</v>
      </c>
      <c r="AF7171" s="16">
        <v>1719.04</v>
      </c>
      <c r="AG7171" s="16">
        <v>13944.47</v>
      </c>
      <c r="AH7171" s="16">
        <v>15663.51</v>
      </c>
      <c r="AI7171" s="17">
        <v>0.755</v>
      </c>
      <c r="AJ7171" s="17">
        <v>0.91</v>
      </c>
      <c r="AK7171" s="42" t="s">
        <v>19258</v>
      </c>
      <c r="AL7171" s="42" t="s">
        <v>9454</v>
      </c>
    </row>
    <row r="7172" spans="2:38" x14ac:dyDescent="0.3">
      <c r="B7172" s="15">
        <v>7147</v>
      </c>
      <c r="C7172" t="s">
        <v>2469</v>
      </c>
      <c r="D7172" t="s">
        <v>149</v>
      </c>
      <c r="E7172" t="s">
        <v>149</v>
      </c>
      <c r="F7172">
        <v>908</v>
      </c>
      <c r="G7172">
        <v>1681</v>
      </c>
      <c r="H7172" t="s">
        <v>2462</v>
      </c>
      <c r="I7172">
        <v>68851</v>
      </c>
      <c r="J7172" s="12" t="s">
        <v>1641</v>
      </c>
      <c r="K7172" s="13">
        <v>42521</v>
      </c>
      <c r="L7172" s="13">
        <v>42521</v>
      </c>
      <c r="M7172" s="14">
        <v>35251.370000000003</v>
      </c>
      <c r="N7172" s="14">
        <v>1657.93</v>
      </c>
      <c r="O7172" s="14">
        <v>36909.300000000003</v>
      </c>
      <c r="P7172">
        <v>2</v>
      </c>
      <c r="Q7172">
        <v>0</v>
      </c>
      <c r="R7172">
        <v>2</v>
      </c>
      <c r="S7172" s="15">
        <v>0</v>
      </c>
      <c r="T7172" s="15">
        <v>0</v>
      </c>
      <c r="U7172" s="15">
        <v>2</v>
      </c>
      <c r="V7172" s="15">
        <v>2</v>
      </c>
      <c r="W7172" s="15">
        <v>0</v>
      </c>
      <c r="X7172" s="15">
        <v>0</v>
      </c>
      <c r="Y7172" s="15">
        <v>0</v>
      </c>
      <c r="Z7172" s="15">
        <v>0</v>
      </c>
      <c r="AA7172" s="15">
        <v>2</v>
      </c>
      <c r="AB7172" s="15">
        <v>2</v>
      </c>
      <c r="AC7172" s="16">
        <v>38525.910000000003</v>
      </c>
      <c r="AD7172" s="16">
        <v>1657.93</v>
      </c>
      <c r="AE7172" s="16">
        <v>40183.839999999997</v>
      </c>
      <c r="AF7172" s="16">
        <v>14979.31</v>
      </c>
      <c r="AG7172" s="16">
        <v>667.06</v>
      </c>
      <c r="AH7172" s="16">
        <v>15646.37</v>
      </c>
      <c r="AI7172" s="17">
        <v>1</v>
      </c>
      <c r="AJ7172" s="17">
        <v>0.87119999999999997</v>
      </c>
      <c r="AK7172" s="42" t="s">
        <v>16050</v>
      </c>
      <c r="AL7172" s="42" t="s">
        <v>9219</v>
      </c>
    </row>
    <row r="7173" spans="2:38" x14ac:dyDescent="0.3">
      <c r="B7173" s="15">
        <v>7148</v>
      </c>
      <c r="C7173" t="s">
        <v>49</v>
      </c>
      <c r="D7173" t="s">
        <v>52</v>
      </c>
      <c r="E7173" t="s">
        <v>2484</v>
      </c>
      <c r="F7173">
        <v>2829</v>
      </c>
      <c r="G7173">
        <v>2829</v>
      </c>
      <c r="H7173" t="s">
        <v>2491</v>
      </c>
      <c r="I7173">
        <v>113805</v>
      </c>
      <c r="J7173" s="12" t="s">
        <v>18561</v>
      </c>
      <c r="K7173" s="13">
        <v>45986</v>
      </c>
      <c r="L7173" s="13">
        <v>45986</v>
      </c>
      <c r="M7173" s="14">
        <v>22888.39</v>
      </c>
      <c r="N7173" s="14">
        <v>0</v>
      </c>
      <c r="O7173" s="14">
        <v>22888.39</v>
      </c>
      <c r="P7173">
        <v>3</v>
      </c>
      <c r="Q7173">
        <v>0</v>
      </c>
      <c r="R7173">
        <v>3</v>
      </c>
      <c r="S7173" s="15">
        <v>0</v>
      </c>
      <c r="T7173" s="15">
        <v>0</v>
      </c>
      <c r="U7173" s="15">
        <v>2</v>
      </c>
      <c r="V7173" s="15">
        <v>2</v>
      </c>
      <c r="W7173" s="15">
        <v>1</v>
      </c>
      <c r="X7173" s="15">
        <v>2</v>
      </c>
      <c r="Y7173" s="15">
        <v>0</v>
      </c>
      <c r="Z7173" s="15">
        <v>0</v>
      </c>
      <c r="AA7173" s="15">
        <v>3</v>
      </c>
      <c r="AB7173" s="15">
        <v>4</v>
      </c>
      <c r="AC7173" s="16">
        <v>79776</v>
      </c>
      <c r="AD7173" s="16">
        <v>0</v>
      </c>
      <c r="AE7173" s="16">
        <v>79776</v>
      </c>
      <c r="AF7173" s="16">
        <v>15642.87</v>
      </c>
      <c r="AG7173" s="16">
        <v>0</v>
      </c>
      <c r="AH7173" s="16">
        <v>15642.87</v>
      </c>
      <c r="AI7173" s="17">
        <v>0.755</v>
      </c>
      <c r="AJ7173" s="17">
        <v>0.91</v>
      </c>
      <c r="AK7173" s="42" t="s">
        <v>19259</v>
      </c>
      <c r="AL7173" s="42" t="s">
        <v>9300</v>
      </c>
    </row>
    <row r="7174" spans="2:38" x14ac:dyDescent="0.3">
      <c r="B7174" s="15">
        <v>7149</v>
      </c>
      <c r="C7174" t="s">
        <v>55</v>
      </c>
      <c r="D7174" t="s">
        <v>231</v>
      </c>
      <c r="E7174" t="s">
        <v>231</v>
      </c>
      <c r="F7174">
        <v>2091</v>
      </c>
      <c r="G7174">
        <v>2091</v>
      </c>
      <c r="H7174" t="s">
        <v>2370</v>
      </c>
      <c r="I7174">
        <v>101706</v>
      </c>
      <c r="J7174" s="12" t="s">
        <v>7696</v>
      </c>
      <c r="K7174" s="13">
        <v>44806</v>
      </c>
      <c r="L7174" s="13">
        <v>44806</v>
      </c>
      <c r="M7174" s="14">
        <v>33687.440000000002</v>
      </c>
      <c r="N7174" s="14">
        <v>0</v>
      </c>
      <c r="O7174" s="14">
        <v>33687.440000000002</v>
      </c>
      <c r="P7174">
        <v>1</v>
      </c>
      <c r="Q7174">
        <v>0</v>
      </c>
      <c r="R7174">
        <v>1</v>
      </c>
      <c r="S7174" s="15">
        <v>0</v>
      </c>
      <c r="T7174" s="15">
        <v>0</v>
      </c>
      <c r="U7174" s="15">
        <v>1</v>
      </c>
      <c r="V7174" s="15">
        <v>1</v>
      </c>
      <c r="W7174" s="15">
        <v>0</v>
      </c>
      <c r="X7174" s="15">
        <v>0</v>
      </c>
      <c r="Y7174" s="15">
        <v>0</v>
      </c>
      <c r="Z7174" s="15">
        <v>0</v>
      </c>
      <c r="AA7174" s="15">
        <v>1</v>
      </c>
      <c r="AB7174" s="15">
        <v>1</v>
      </c>
      <c r="AC7174" s="16">
        <v>79471.67</v>
      </c>
      <c r="AD7174" s="16">
        <v>0</v>
      </c>
      <c r="AE7174" s="16">
        <v>79471.67</v>
      </c>
      <c r="AF7174" s="16">
        <v>15600.01</v>
      </c>
      <c r="AG7174" s="16">
        <v>0</v>
      </c>
      <c r="AH7174" s="16">
        <v>15600.01</v>
      </c>
      <c r="AI7174" s="17">
        <v>1</v>
      </c>
      <c r="AJ7174" s="17">
        <v>0.83140000000000003</v>
      </c>
      <c r="AK7174" s="42" t="s">
        <v>15998</v>
      </c>
      <c r="AL7174" s="42" t="s">
        <v>10126</v>
      </c>
    </row>
    <row r="7175" spans="2:38" x14ac:dyDescent="0.3">
      <c r="B7175" s="15">
        <v>7150</v>
      </c>
      <c r="C7175" t="s">
        <v>2469</v>
      </c>
      <c r="D7175" t="s">
        <v>110</v>
      </c>
      <c r="E7175" t="s">
        <v>110</v>
      </c>
      <c r="F7175">
        <v>2605</v>
      </c>
      <c r="G7175">
        <v>2605</v>
      </c>
      <c r="H7175" t="s">
        <v>3043</v>
      </c>
      <c r="I7175">
        <v>110235</v>
      </c>
      <c r="J7175" s="12" t="s">
        <v>7622</v>
      </c>
      <c r="K7175" s="13">
        <v>45643</v>
      </c>
      <c r="L7175" s="13">
        <v>45643</v>
      </c>
      <c r="M7175" s="14">
        <v>37333.39</v>
      </c>
      <c r="N7175" s="14">
        <v>0</v>
      </c>
      <c r="O7175" s="14">
        <v>37333.39</v>
      </c>
      <c r="P7175">
        <v>0</v>
      </c>
      <c r="Q7175">
        <v>0</v>
      </c>
      <c r="R7175">
        <v>0</v>
      </c>
      <c r="S7175" s="15">
        <v>0</v>
      </c>
      <c r="T7175" s="15">
        <v>0</v>
      </c>
      <c r="U7175" s="15">
        <v>0</v>
      </c>
      <c r="V7175" s="15">
        <v>0</v>
      </c>
      <c r="W7175" s="15">
        <v>0</v>
      </c>
      <c r="X7175" s="15">
        <v>0</v>
      </c>
      <c r="Y7175" s="15">
        <v>0</v>
      </c>
      <c r="Z7175" s="15">
        <v>0</v>
      </c>
      <c r="AA7175" s="15">
        <v>0</v>
      </c>
      <c r="AB7175" s="15">
        <v>0</v>
      </c>
      <c r="AC7175" s="16">
        <v>43340.86</v>
      </c>
      <c r="AD7175" s="16">
        <v>0</v>
      </c>
      <c r="AE7175" s="16">
        <v>43340.86</v>
      </c>
      <c r="AF7175" s="16">
        <v>15577.11</v>
      </c>
      <c r="AG7175" s="16">
        <v>0</v>
      </c>
      <c r="AH7175" s="16">
        <v>15577.11</v>
      </c>
      <c r="AI7175" s="17">
        <v>0.755</v>
      </c>
      <c r="AJ7175" s="17">
        <v>0.91</v>
      </c>
      <c r="AK7175" s="42" t="s">
        <v>15902</v>
      </c>
      <c r="AL7175" s="42" t="s">
        <v>10249</v>
      </c>
    </row>
    <row r="7176" spans="2:38" x14ac:dyDescent="0.3">
      <c r="B7176" s="15">
        <v>7151</v>
      </c>
      <c r="C7176" t="s">
        <v>2469</v>
      </c>
      <c r="D7176" t="s">
        <v>110</v>
      </c>
      <c r="E7176" t="s">
        <v>110</v>
      </c>
      <c r="F7176">
        <v>2362</v>
      </c>
      <c r="G7176">
        <v>2362</v>
      </c>
      <c r="H7176" t="s">
        <v>1782</v>
      </c>
      <c r="I7176">
        <v>85555</v>
      </c>
      <c r="J7176" s="12" t="s">
        <v>7624</v>
      </c>
      <c r="K7176" s="13">
        <v>43697</v>
      </c>
      <c r="L7176" s="13">
        <v>43697</v>
      </c>
      <c r="M7176" s="14">
        <v>30066.26</v>
      </c>
      <c r="N7176" s="14">
        <v>0</v>
      </c>
      <c r="O7176" s="14">
        <v>30066.26</v>
      </c>
      <c r="P7176">
        <v>0</v>
      </c>
      <c r="Q7176">
        <v>0</v>
      </c>
      <c r="R7176">
        <v>0</v>
      </c>
      <c r="S7176" s="15">
        <v>0</v>
      </c>
      <c r="T7176" s="15">
        <v>0</v>
      </c>
      <c r="U7176" s="15">
        <v>0</v>
      </c>
      <c r="V7176" s="15">
        <v>0</v>
      </c>
      <c r="W7176" s="15">
        <v>0</v>
      </c>
      <c r="X7176" s="15">
        <v>0</v>
      </c>
      <c r="Y7176" s="15">
        <v>0</v>
      </c>
      <c r="Z7176" s="15">
        <v>0</v>
      </c>
      <c r="AA7176" s="15">
        <v>0</v>
      </c>
      <c r="AB7176" s="15">
        <v>0</v>
      </c>
      <c r="AC7176" s="16">
        <v>37582.6</v>
      </c>
      <c r="AD7176" s="16">
        <v>0</v>
      </c>
      <c r="AE7176" s="16">
        <v>37582.6</v>
      </c>
      <c r="AF7176" s="16">
        <v>15538.31</v>
      </c>
      <c r="AG7176" s="16">
        <v>0</v>
      </c>
      <c r="AH7176" s="16">
        <v>15538.31</v>
      </c>
      <c r="AI7176" s="17">
        <v>0.73299999999999998</v>
      </c>
      <c r="AJ7176" s="17">
        <v>0.80389999999999995</v>
      </c>
      <c r="AK7176" s="42" t="s">
        <v>15905</v>
      </c>
      <c r="AL7176" s="42" t="s">
        <v>9827</v>
      </c>
    </row>
    <row r="7177" spans="2:38" x14ac:dyDescent="0.3">
      <c r="B7177" s="15">
        <v>7152</v>
      </c>
      <c r="C7177" t="s">
        <v>163</v>
      </c>
      <c r="D7177" t="s">
        <v>1657</v>
      </c>
      <c r="E7177" t="s">
        <v>2504</v>
      </c>
      <c r="F7177">
        <v>2895</v>
      </c>
      <c r="G7177">
        <v>2895</v>
      </c>
      <c r="H7177" t="s">
        <v>5228</v>
      </c>
      <c r="I7177">
        <v>114432</v>
      </c>
      <c r="J7177" s="12" t="s">
        <v>7728</v>
      </c>
      <c r="K7177" s="13">
        <v>45898</v>
      </c>
      <c r="L7177" s="13">
        <v>45898</v>
      </c>
      <c r="M7177" s="14">
        <v>42067.72</v>
      </c>
      <c r="N7177" s="14">
        <v>0</v>
      </c>
      <c r="O7177" s="14">
        <v>42067.72</v>
      </c>
      <c r="P7177">
        <v>10</v>
      </c>
      <c r="Q7177">
        <v>0</v>
      </c>
      <c r="R7177">
        <v>10</v>
      </c>
      <c r="S7177" s="15">
        <v>0</v>
      </c>
      <c r="T7177" s="15">
        <v>0</v>
      </c>
      <c r="U7177" s="15">
        <v>10</v>
      </c>
      <c r="V7177" s="15">
        <v>10</v>
      </c>
      <c r="W7177" s="15">
        <v>0</v>
      </c>
      <c r="X7177" s="15">
        <v>0</v>
      </c>
      <c r="Y7177" s="15">
        <v>0</v>
      </c>
      <c r="Z7177" s="15">
        <v>0</v>
      </c>
      <c r="AA7177" s="15">
        <v>10</v>
      </c>
      <c r="AB7177" s="15">
        <v>10</v>
      </c>
      <c r="AC7177" s="16">
        <v>33092.910000000003</v>
      </c>
      <c r="AD7177" s="16">
        <v>2573.0700000000002</v>
      </c>
      <c r="AE7177" s="16">
        <v>35665.980000000003</v>
      </c>
      <c r="AF7177" s="16">
        <v>15537.27</v>
      </c>
      <c r="AG7177" s="16">
        <v>0</v>
      </c>
      <c r="AH7177" s="16">
        <v>15537.27</v>
      </c>
      <c r="AI7177" s="17">
        <v>0.755</v>
      </c>
      <c r="AJ7177" s="17">
        <v>0.91</v>
      </c>
      <c r="AK7177" s="42" t="s">
        <v>16035</v>
      </c>
      <c r="AL7177" s="42">
        <v>1707979</v>
      </c>
    </row>
    <row r="7178" spans="2:38" x14ac:dyDescent="0.3">
      <c r="B7178" s="15">
        <v>7153</v>
      </c>
      <c r="C7178" t="s">
        <v>49</v>
      </c>
      <c r="D7178" t="s">
        <v>219</v>
      </c>
      <c r="E7178" t="s">
        <v>219</v>
      </c>
      <c r="F7178">
        <v>908</v>
      </c>
      <c r="G7178">
        <v>523</v>
      </c>
      <c r="H7178" t="s">
        <v>2462</v>
      </c>
      <c r="I7178">
        <v>74508</v>
      </c>
      <c r="J7178" s="12" t="s">
        <v>7626</v>
      </c>
      <c r="K7178" s="13">
        <v>44879</v>
      </c>
      <c r="L7178" s="13">
        <v>44879</v>
      </c>
      <c r="M7178" s="14">
        <v>35689.980000000003</v>
      </c>
      <c r="N7178" s="14">
        <v>0</v>
      </c>
      <c r="O7178" s="14">
        <v>35689.980000000003</v>
      </c>
      <c r="P7178">
        <v>1</v>
      </c>
      <c r="Q7178">
        <v>0</v>
      </c>
      <c r="R7178">
        <v>1</v>
      </c>
      <c r="S7178" s="15">
        <v>0</v>
      </c>
      <c r="T7178" s="15">
        <v>0</v>
      </c>
      <c r="U7178" s="15">
        <v>1</v>
      </c>
      <c r="V7178" s="15">
        <v>1</v>
      </c>
      <c r="W7178" s="15">
        <v>0</v>
      </c>
      <c r="X7178" s="15">
        <v>0</v>
      </c>
      <c r="Y7178" s="15">
        <v>0</v>
      </c>
      <c r="Z7178" s="15">
        <v>0</v>
      </c>
      <c r="AA7178" s="15">
        <v>1</v>
      </c>
      <c r="AB7178" s="15">
        <v>1</v>
      </c>
      <c r="AC7178" s="16">
        <v>37989.32</v>
      </c>
      <c r="AD7178" s="16">
        <v>0</v>
      </c>
      <c r="AE7178" s="16">
        <v>37989.32</v>
      </c>
      <c r="AF7178" s="16">
        <v>15529.13</v>
      </c>
      <c r="AG7178" s="16">
        <v>0</v>
      </c>
      <c r="AH7178" s="16">
        <v>15529.13</v>
      </c>
      <c r="AI7178" s="17">
        <v>1</v>
      </c>
      <c r="AJ7178" s="17">
        <v>0.8599</v>
      </c>
      <c r="AK7178" s="42" t="s">
        <v>15907</v>
      </c>
      <c r="AL7178" s="42" t="s">
        <v>9219</v>
      </c>
    </row>
    <row r="7179" spans="2:38" x14ac:dyDescent="0.3">
      <c r="B7179" s="15">
        <v>7154</v>
      </c>
      <c r="C7179" t="s">
        <v>58</v>
      </c>
      <c r="D7179" t="s">
        <v>59</v>
      </c>
      <c r="E7179" t="s">
        <v>2497</v>
      </c>
      <c r="F7179">
        <v>2100</v>
      </c>
      <c r="G7179">
        <v>2100</v>
      </c>
      <c r="H7179" t="s">
        <v>2511</v>
      </c>
      <c r="I7179">
        <v>38951</v>
      </c>
      <c r="J7179" s="12" t="s">
        <v>7627</v>
      </c>
      <c r="K7179" s="13">
        <v>44505</v>
      </c>
      <c r="L7179" s="13">
        <v>44505</v>
      </c>
      <c r="M7179" s="14">
        <v>41879.11</v>
      </c>
      <c r="N7179" s="14">
        <v>0</v>
      </c>
      <c r="O7179" s="14">
        <v>41879.11</v>
      </c>
      <c r="P7179">
        <v>1</v>
      </c>
      <c r="Q7179">
        <v>0</v>
      </c>
      <c r="R7179">
        <v>1</v>
      </c>
      <c r="S7179" s="15">
        <v>0</v>
      </c>
      <c r="T7179" s="15">
        <v>0</v>
      </c>
      <c r="U7179" s="15">
        <v>1</v>
      </c>
      <c r="V7179" s="15">
        <v>1</v>
      </c>
      <c r="W7179" s="15">
        <v>0</v>
      </c>
      <c r="X7179" s="15">
        <v>0</v>
      </c>
      <c r="Y7179" s="15">
        <v>0</v>
      </c>
      <c r="Z7179" s="15">
        <v>0</v>
      </c>
      <c r="AA7179" s="15">
        <v>1</v>
      </c>
      <c r="AB7179" s="15">
        <v>1</v>
      </c>
      <c r="AC7179" s="16">
        <v>40947.26</v>
      </c>
      <c r="AD7179" s="16">
        <v>0</v>
      </c>
      <c r="AE7179" s="16">
        <v>40947.26</v>
      </c>
      <c r="AF7179" s="16">
        <v>15529.1</v>
      </c>
      <c r="AG7179" s="16">
        <v>0</v>
      </c>
      <c r="AH7179" s="16">
        <v>15529.1</v>
      </c>
      <c r="AI7179" s="17">
        <v>1</v>
      </c>
      <c r="AJ7179" s="17">
        <v>0.89329999999999998</v>
      </c>
      <c r="AK7179" s="42" t="s">
        <v>15908</v>
      </c>
      <c r="AL7179" s="42" t="s">
        <v>9364</v>
      </c>
    </row>
    <row r="7180" spans="2:38" x14ac:dyDescent="0.3">
      <c r="B7180" s="15">
        <v>7155</v>
      </c>
      <c r="C7180" t="s">
        <v>58</v>
      </c>
      <c r="D7180" t="s">
        <v>59</v>
      </c>
      <c r="E7180" t="s">
        <v>2497</v>
      </c>
      <c r="F7180">
        <v>908</v>
      </c>
      <c r="G7180">
        <v>2751</v>
      </c>
      <c r="H7180" t="s">
        <v>2462</v>
      </c>
      <c r="I7180">
        <v>93598</v>
      </c>
      <c r="J7180" s="12" t="s">
        <v>7765</v>
      </c>
      <c r="K7180" s="13">
        <v>44155</v>
      </c>
      <c r="L7180" s="13">
        <v>44155</v>
      </c>
      <c r="M7180" s="14">
        <v>45427.01</v>
      </c>
      <c r="N7180" s="14">
        <v>4999.99</v>
      </c>
      <c r="O7180" s="14">
        <v>50427</v>
      </c>
      <c r="P7180">
        <v>2</v>
      </c>
      <c r="Q7180">
        <v>1</v>
      </c>
      <c r="R7180">
        <v>3</v>
      </c>
      <c r="S7180" s="15">
        <v>0</v>
      </c>
      <c r="T7180" s="15">
        <v>0</v>
      </c>
      <c r="U7180" s="15">
        <v>3</v>
      </c>
      <c r="V7180" s="15">
        <v>3</v>
      </c>
      <c r="W7180" s="15">
        <v>0</v>
      </c>
      <c r="X7180" s="15">
        <v>0</v>
      </c>
      <c r="Y7180" s="15">
        <v>0</v>
      </c>
      <c r="Z7180" s="15">
        <v>0</v>
      </c>
      <c r="AA7180" s="15">
        <v>3</v>
      </c>
      <c r="AB7180" s="15">
        <v>3</v>
      </c>
      <c r="AC7180" s="16">
        <v>45427.01</v>
      </c>
      <c r="AD7180" s="16">
        <v>4999.99</v>
      </c>
      <c r="AE7180" s="16">
        <v>50427</v>
      </c>
      <c r="AF7180" s="16">
        <v>13984.7</v>
      </c>
      <c r="AG7180" s="16">
        <v>1543.07</v>
      </c>
      <c r="AH7180" s="16">
        <v>15527.77</v>
      </c>
      <c r="AI7180" s="17">
        <v>1</v>
      </c>
      <c r="AJ7180" s="17">
        <v>0.71260000000000001</v>
      </c>
      <c r="AK7180" s="42" t="s">
        <v>16085</v>
      </c>
      <c r="AL7180" s="42" t="s">
        <v>9219</v>
      </c>
    </row>
    <row r="7181" spans="2:38" x14ac:dyDescent="0.3">
      <c r="B7181" s="15">
        <v>7156</v>
      </c>
      <c r="C7181" t="s">
        <v>115</v>
      </c>
      <c r="D7181" t="s">
        <v>1653</v>
      </c>
      <c r="E7181" t="s">
        <v>2603</v>
      </c>
      <c r="F7181">
        <v>2857</v>
      </c>
      <c r="G7181">
        <v>2857</v>
      </c>
      <c r="H7181" t="s">
        <v>3411</v>
      </c>
      <c r="I7181">
        <v>114451</v>
      </c>
      <c r="J7181" s="12" t="s">
        <v>7786</v>
      </c>
      <c r="K7181" s="13">
        <v>45909</v>
      </c>
      <c r="L7181" s="13">
        <v>45909</v>
      </c>
      <c r="M7181" s="14">
        <v>41346.400000000001</v>
      </c>
      <c r="N7181" s="14">
        <v>4818.01</v>
      </c>
      <c r="O7181" s="14">
        <v>46164.41</v>
      </c>
      <c r="P7181">
        <v>5</v>
      </c>
      <c r="Q7181">
        <v>2</v>
      </c>
      <c r="R7181">
        <v>7</v>
      </c>
      <c r="S7181" s="15">
        <v>0</v>
      </c>
      <c r="T7181" s="15">
        <v>0</v>
      </c>
      <c r="U7181" s="15">
        <v>7</v>
      </c>
      <c r="V7181" s="15">
        <v>7</v>
      </c>
      <c r="W7181" s="15">
        <v>0</v>
      </c>
      <c r="X7181" s="15">
        <v>0</v>
      </c>
      <c r="Y7181" s="15">
        <v>0</v>
      </c>
      <c r="Z7181" s="15">
        <v>0</v>
      </c>
      <c r="AA7181" s="15">
        <v>7</v>
      </c>
      <c r="AB7181" s="15">
        <v>7</v>
      </c>
      <c r="AC7181" s="16">
        <v>41346.400000000001</v>
      </c>
      <c r="AD7181" s="16">
        <v>4818.01</v>
      </c>
      <c r="AE7181" s="16">
        <v>46164.41</v>
      </c>
      <c r="AF7181" s="16">
        <v>13710.73</v>
      </c>
      <c r="AG7181" s="16">
        <v>1815.38</v>
      </c>
      <c r="AH7181" s="16">
        <v>15526.11</v>
      </c>
      <c r="AI7181" s="17">
        <v>0.755</v>
      </c>
      <c r="AJ7181" s="17">
        <v>0.91</v>
      </c>
      <c r="AK7181" s="42" t="s">
        <v>16111</v>
      </c>
      <c r="AL7181" s="42">
        <v>1707655</v>
      </c>
    </row>
    <row r="7182" spans="2:38" x14ac:dyDescent="0.3">
      <c r="B7182" s="15">
        <v>7157</v>
      </c>
      <c r="C7182" t="s">
        <v>115</v>
      </c>
      <c r="D7182" t="s">
        <v>1653</v>
      </c>
      <c r="E7182" t="s">
        <v>2650</v>
      </c>
      <c r="F7182">
        <v>2451</v>
      </c>
      <c r="G7182">
        <v>2451</v>
      </c>
      <c r="H7182" t="s">
        <v>2677</v>
      </c>
      <c r="I7182">
        <v>112729</v>
      </c>
      <c r="J7182" s="12" t="s">
        <v>7652</v>
      </c>
      <c r="K7182" s="13">
        <v>45755</v>
      </c>
      <c r="L7182" s="13">
        <v>45755</v>
      </c>
      <c r="M7182" s="14">
        <v>39345.629999999997</v>
      </c>
      <c r="N7182" s="14">
        <v>0</v>
      </c>
      <c r="O7182" s="14">
        <v>39345.629999999997</v>
      </c>
      <c r="P7182">
        <v>6</v>
      </c>
      <c r="Q7182">
        <v>0</v>
      </c>
      <c r="R7182">
        <v>6</v>
      </c>
      <c r="S7182" s="15">
        <v>0</v>
      </c>
      <c r="T7182" s="15">
        <v>0</v>
      </c>
      <c r="U7182" s="15">
        <v>6</v>
      </c>
      <c r="V7182" s="15">
        <v>6</v>
      </c>
      <c r="W7182" s="15">
        <v>0</v>
      </c>
      <c r="X7182" s="15">
        <v>0</v>
      </c>
      <c r="Y7182" s="15">
        <v>0</v>
      </c>
      <c r="Z7182" s="15">
        <v>0</v>
      </c>
      <c r="AA7182" s="15">
        <v>6</v>
      </c>
      <c r="AB7182" s="15">
        <v>6</v>
      </c>
      <c r="AC7182" s="16">
        <v>42585.04</v>
      </c>
      <c r="AD7182" s="16">
        <v>2373.54</v>
      </c>
      <c r="AE7182" s="16">
        <v>44958.58</v>
      </c>
      <c r="AF7182" s="16">
        <v>15148.2</v>
      </c>
      <c r="AG7182" s="16">
        <v>367.34</v>
      </c>
      <c r="AH7182" s="16">
        <v>15515.54</v>
      </c>
      <c r="AI7182" s="17">
        <v>0.755</v>
      </c>
      <c r="AJ7182" s="17">
        <v>0.91</v>
      </c>
      <c r="AK7182" s="42" t="s">
        <v>15943</v>
      </c>
      <c r="AL7182" s="42">
        <v>1706051</v>
      </c>
    </row>
    <row r="7183" spans="2:38" x14ac:dyDescent="0.3">
      <c r="B7183" s="15">
        <v>7158</v>
      </c>
      <c r="C7183" t="s">
        <v>55</v>
      </c>
      <c r="D7183" t="s">
        <v>373</v>
      </c>
      <c r="E7183" t="s">
        <v>373</v>
      </c>
      <c r="F7183">
        <v>2671</v>
      </c>
      <c r="G7183">
        <v>2671</v>
      </c>
      <c r="H7183" t="s">
        <v>6706</v>
      </c>
      <c r="I7183">
        <v>100725</v>
      </c>
      <c r="J7183" s="12" t="s">
        <v>7675</v>
      </c>
      <c r="K7183" s="13">
        <v>45014</v>
      </c>
      <c r="L7183" s="13">
        <v>45014</v>
      </c>
      <c r="M7183" s="14">
        <v>39927.25</v>
      </c>
      <c r="N7183" s="14">
        <v>0</v>
      </c>
      <c r="O7183" s="14">
        <v>39927.25</v>
      </c>
      <c r="P7183">
        <v>0</v>
      </c>
      <c r="Q7183">
        <v>0</v>
      </c>
      <c r="R7183">
        <v>0</v>
      </c>
      <c r="S7183" s="15">
        <v>0</v>
      </c>
      <c r="T7183" s="15">
        <v>0</v>
      </c>
      <c r="U7183" s="15">
        <v>0</v>
      </c>
      <c r="V7183" s="15">
        <v>0</v>
      </c>
      <c r="W7183" s="15">
        <v>0</v>
      </c>
      <c r="X7183" s="15">
        <v>0</v>
      </c>
      <c r="Y7183" s="15">
        <v>0</v>
      </c>
      <c r="Z7183" s="15">
        <v>0</v>
      </c>
      <c r="AA7183" s="15">
        <v>0</v>
      </c>
      <c r="AB7183" s="15">
        <v>0</v>
      </c>
      <c r="AC7183" s="16">
        <v>43457.57</v>
      </c>
      <c r="AD7183" s="16">
        <v>0</v>
      </c>
      <c r="AE7183" s="16">
        <v>43457.57</v>
      </c>
      <c r="AF7183" s="16">
        <v>15497.07</v>
      </c>
      <c r="AG7183" s="16">
        <v>0</v>
      </c>
      <c r="AH7183" s="16">
        <v>15497.07</v>
      </c>
      <c r="AI7183" s="17">
        <v>0.66510000000000002</v>
      </c>
      <c r="AJ7183" s="17">
        <v>0.81040000000000001</v>
      </c>
      <c r="AK7183" s="42" t="s">
        <v>15973</v>
      </c>
      <c r="AL7183" s="42" t="s">
        <v>14748</v>
      </c>
    </row>
    <row r="7184" spans="2:38" x14ac:dyDescent="0.3">
      <c r="B7184" s="15">
        <v>7159</v>
      </c>
      <c r="C7184" t="s">
        <v>49</v>
      </c>
      <c r="D7184" t="s">
        <v>52</v>
      </c>
      <c r="E7184" t="s">
        <v>1651</v>
      </c>
      <c r="F7184">
        <v>720</v>
      </c>
      <c r="G7184">
        <v>720</v>
      </c>
      <c r="H7184" t="s">
        <v>464</v>
      </c>
      <c r="I7184">
        <v>62166</v>
      </c>
      <c r="J7184" s="12" t="s">
        <v>700</v>
      </c>
      <c r="K7184" s="13">
        <v>41949</v>
      </c>
      <c r="L7184" s="13">
        <v>41949</v>
      </c>
      <c r="M7184" s="14">
        <v>35307.129999999997</v>
      </c>
      <c r="N7184" s="14">
        <v>0</v>
      </c>
      <c r="O7184" s="14">
        <v>35307.129999999997</v>
      </c>
      <c r="P7184">
        <v>0</v>
      </c>
      <c r="Q7184">
        <v>0</v>
      </c>
      <c r="R7184">
        <v>0</v>
      </c>
      <c r="S7184" s="15">
        <v>0</v>
      </c>
      <c r="T7184" s="15">
        <v>0</v>
      </c>
      <c r="U7184" s="15">
        <v>0</v>
      </c>
      <c r="V7184" s="15">
        <v>0</v>
      </c>
      <c r="W7184" s="15">
        <v>0</v>
      </c>
      <c r="X7184" s="15">
        <v>0</v>
      </c>
      <c r="Y7184" s="15">
        <v>0</v>
      </c>
      <c r="Z7184" s="15">
        <v>0</v>
      </c>
      <c r="AA7184" s="15">
        <v>0</v>
      </c>
      <c r="AB7184" s="15">
        <v>0</v>
      </c>
      <c r="AC7184" s="16">
        <v>35307.129999999997</v>
      </c>
      <c r="AD7184" s="16">
        <v>0</v>
      </c>
      <c r="AE7184" s="16">
        <v>35307.129999999997</v>
      </c>
      <c r="AF7184" s="16">
        <v>15458.16</v>
      </c>
      <c r="AG7184" s="16">
        <v>0</v>
      </c>
      <c r="AH7184" s="16">
        <v>15458.16</v>
      </c>
      <c r="AI7184" s="17">
        <v>0.84499999999999997</v>
      </c>
      <c r="AJ7184" s="17">
        <v>0.99229999999999996</v>
      </c>
      <c r="AK7184" s="42" t="s">
        <v>15912</v>
      </c>
      <c r="AL7184" s="42" t="s">
        <v>9503</v>
      </c>
    </row>
    <row r="7185" spans="2:38" x14ac:dyDescent="0.3">
      <c r="B7185" s="15">
        <v>7160</v>
      </c>
      <c r="C7185" t="s">
        <v>2469</v>
      </c>
      <c r="D7185" t="s">
        <v>110</v>
      </c>
      <c r="E7185" t="s">
        <v>110</v>
      </c>
      <c r="F7185">
        <v>2362</v>
      </c>
      <c r="G7185">
        <v>2362</v>
      </c>
      <c r="H7185" t="s">
        <v>1782</v>
      </c>
      <c r="I7185">
        <v>90328</v>
      </c>
      <c r="J7185" s="12" t="s">
        <v>7763</v>
      </c>
      <c r="K7185" s="13">
        <v>45040</v>
      </c>
      <c r="L7185" s="13">
        <v>45040</v>
      </c>
      <c r="M7185" s="14">
        <v>46896.51</v>
      </c>
      <c r="N7185" s="14">
        <v>1767.24</v>
      </c>
      <c r="O7185" s="14">
        <v>48663.75</v>
      </c>
      <c r="P7185">
        <v>2</v>
      </c>
      <c r="Q7185">
        <v>0</v>
      </c>
      <c r="R7185">
        <v>2</v>
      </c>
      <c r="S7185" s="15">
        <v>0</v>
      </c>
      <c r="T7185" s="15">
        <v>0</v>
      </c>
      <c r="U7185" s="15">
        <v>1</v>
      </c>
      <c r="V7185" s="15">
        <v>1</v>
      </c>
      <c r="W7185" s="15">
        <v>1</v>
      </c>
      <c r="X7185" s="15">
        <v>2</v>
      </c>
      <c r="Y7185" s="15">
        <v>0</v>
      </c>
      <c r="Z7185" s="15">
        <v>0</v>
      </c>
      <c r="AA7185" s="15">
        <v>2</v>
      </c>
      <c r="AB7185" s="15">
        <v>3</v>
      </c>
      <c r="AC7185" s="16">
        <v>43863.6</v>
      </c>
      <c r="AD7185" s="16">
        <v>1767.24</v>
      </c>
      <c r="AE7185" s="16">
        <v>45630.84</v>
      </c>
      <c r="AF7185" s="16">
        <v>14739.36</v>
      </c>
      <c r="AG7185" s="16">
        <v>710.29</v>
      </c>
      <c r="AH7185" s="16">
        <v>15449.65</v>
      </c>
      <c r="AI7185" s="17">
        <v>-0.64870000000000005</v>
      </c>
      <c r="AJ7185" s="17">
        <v>0.4854</v>
      </c>
      <c r="AK7185" s="42" t="s">
        <v>16080</v>
      </c>
      <c r="AL7185" s="42" t="s">
        <v>9827</v>
      </c>
    </row>
    <row r="7186" spans="2:38" x14ac:dyDescent="0.3">
      <c r="B7186" s="15">
        <v>7161</v>
      </c>
      <c r="C7186" t="s">
        <v>2469</v>
      </c>
      <c r="D7186" t="s">
        <v>149</v>
      </c>
      <c r="E7186" t="s">
        <v>149</v>
      </c>
      <c r="F7186">
        <v>2363</v>
      </c>
      <c r="G7186">
        <v>2363</v>
      </c>
      <c r="H7186" t="s">
        <v>2604</v>
      </c>
      <c r="I7186">
        <v>105219</v>
      </c>
      <c r="J7186" s="12" t="s">
        <v>7631</v>
      </c>
      <c r="K7186" s="13">
        <v>45295</v>
      </c>
      <c r="L7186" s="13">
        <v>45295</v>
      </c>
      <c r="M7186" s="14">
        <v>54435.82</v>
      </c>
      <c r="N7186" s="14">
        <v>0</v>
      </c>
      <c r="O7186" s="14">
        <v>54435.82</v>
      </c>
      <c r="P7186">
        <v>0</v>
      </c>
      <c r="Q7186">
        <v>0</v>
      </c>
      <c r="R7186">
        <v>0</v>
      </c>
      <c r="S7186" s="15">
        <v>0</v>
      </c>
      <c r="T7186" s="15">
        <v>0</v>
      </c>
      <c r="U7186" s="15">
        <v>0</v>
      </c>
      <c r="V7186" s="15">
        <v>0</v>
      </c>
      <c r="W7186" s="15">
        <v>0</v>
      </c>
      <c r="X7186" s="15">
        <v>0</v>
      </c>
      <c r="Y7186" s="15">
        <v>0</v>
      </c>
      <c r="Z7186" s="15">
        <v>0</v>
      </c>
      <c r="AA7186" s="15">
        <v>0</v>
      </c>
      <c r="AB7186" s="15">
        <v>0</v>
      </c>
      <c r="AC7186" s="16">
        <v>44122.68</v>
      </c>
      <c r="AD7186" s="16">
        <v>0</v>
      </c>
      <c r="AE7186" s="16">
        <v>44122.68</v>
      </c>
      <c r="AF7186" s="16">
        <v>15442.76</v>
      </c>
      <c r="AG7186" s="16">
        <v>0</v>
      </c>
      <c r="AH7186" s="16">
        <v>15442.76</v>
      </c>
      <c r="AI7186" s="17">
        <v>1</v>
      </c>
      <c r="AJ7186" s="17">
        <v>1</v>
      </c>
      <c r="AK7186" s="42" t="s">
        <v>15914</v>
      </c>
      <c r="AL7186" s="42" t="s">
        <v>9590</v>
      </c>
    </row>
    <row r="7187" spans="2:38" x14ac:dyDescent="0.3">
      <c r="B7187" s="15">
        <v>7162</v>
      </c>
      <c r="C7187" t="s">
        <v>163</v>
      </c>
      <c r="D7187" t="s">
        <v>1657</v>
      </c>
      <c r="E7187" t="s">
        <v>2661</v>
      </c>
      <c r="F7187">
        <v>2389</v>
      </c>
      <c r="G7187">
        <v>2389</v>
      </c>
      <c r="H7187" t="s">
        <v>4182</v>
      </c>
      <c r="I7187">
        <v>115147</v>
      </c>
      <c r="J7187" s="12" t="s">
        <v>8256</v>
      </c>
      <c r="K7187" s="13">
        <v>45930</v>
      </c>
      <c r="L7187" s="13">
        <v>45930</v>
      </c>
      <c r="M7187" s="14">
        <v>40511.79</v>
      </c>
      <c r="N7187" s="14">
        <v>0</v>
      </c>
      <c r="O7187" s="14">
        <v>40511.79</v>
      </c>
      <c r="P7187">
        <v>4</v>
      </c>
      <c r="Q7187">
        <v>0</v>
      </c>
      <c r="R7187">
        <v>4</v>
      </c>
      <c r="S7187" s="15">
        <v>0</v>
      </c>
      <c r="T7187" s="15">
        <v>0</v>
      </c>
      <c r="U7187" s="15">
        <v>4</v>
      </c>
      <c r="V7187" s="15">
        <v>4</v>
      </c>
      <c r="W7187" s="15">
        <v>0</v>
      </c>
      <c r="X7187" s="15">
        <v>0</v>
      </c>
      <c r="Y7187" s="15">
        <v>0</v>
      </c>
      <c r="Z7187" s="15">
        <v>0</v>
      </c>
      <c r="AA7187" s="15">
        <v>4</v>
      </c>
      <c r="AB7187" s="15">
        <v>4</v>
      </c>
      <c r="AC7187" s="16">
        <v>36562.65</v>
      </c>
      <c r="AD7187" s="16">
        <v>0</v>
      </c>
      <c r="AE7187" s="16">
        <v>36562.65</v>
      </c>
      <c r="AF7187" s="16">
        <v>15442.05</v>
      </c>
      <c r="AG7187" s="16">
        <v>0</v>
      </c>
      <c r="AH7187" s="16">
        <v>15442.05</v>
      </c>
      <c r="AI7187" s="17">
        <v>0.755</v>
      </c>
      <c r="AJ7187" s="17">
        <v>0.91</v>
      </c>
      <c r="AK7187" s="42" t="s">
        <v>16741</v>
      </c>
      <c r="AL7187" s="42">
        <v>1705690</v>
      </c>
    </row>
    <row r="7188" spans="2:38" x14ac:dyDescent="0.3">
      <c r="B7188" s="15">
        <v>7163</v>
      </c>
      <c r="C7188" t="s">
        <v>163</v>
      </c>
      <c r="D7188" t="s">
        <v>1657</v>
      </c>
      <c r="E7188" t="s">
        <v>2661</v>
      </c>
      <c r="F7188">
        <v>2582</v>
      </c>
      <c r="G7188">
        <v>2582</v>
      </c>
      <c r="H7188" t="s">
        <v>3577</v>
      </c>
      <c r="I7188">
        <v>114045</v>
      </c>
      <c r="J7188" s="12" t="s">
        <v>7633</v>
      </c>
      <c r="K7188" s="13">
        <v>45919</v>
      </c>
      <c r="L7188" s="13">
        <v>45919</v>
      </c>
      <c r="M7188" s="14">
        <v>46080.08</v>
      </c>
      <c r="N7188" s="14">
        <v>0</v>
      </c>
      <c r="O7188" s="14">
        <v>46080.08</v>
      </c>
      <c r="P7188">
        <v>6</v>
      </c>
      <c r="Q7188">
        <v>0</v>
      </c>
      <c r="R7188">
        <v>6</v>
      </c>
      <c r="S7188" s="15">
        <v>0</v>
      </c>
      <c r="T7188" s="15">
        <v>0</v>
      </c>
      <c r="U7188" s="15">
        <v>6</v>
      </c>
      <c r="V7188" s="15">
        <v>6</v>
      </c>
      <c r="W7188" s="15">
        <v>0</v>
      </c>
      <c r="X7188" s="15">
        <v>0</v>
      </c>
      <c r="Y7188" s="15">
        <v>0</v>
      </c>
      <c r="Z7188" s="15">
        <v>0</v>
      </c>
      <c r="AA7188" s="15">
        <v>6</v>
      </c>
      <c r="AB7188" s="15">
        <v>6</v>
      </c>
      <c r="AC7188" s="16">
        <v>38189.47</v>
      </c>
      <c r="AD7188" s="16">
        <v>0</v>
      </c>
      <c r="AE7188" s="16">
        <v>38189.47</v>
      </c>
      <c r="AF7188" s="16">
        <v>15427.17</v>
      </c>
      <c r="AG7188" s="16">
        <v>0</v>
      </c>
      <c r="AH7188" s="16">
        <v>15427.17</v>
      </c>
      <c r="AI7188" s="17">
        <v>0.755</v>
      </c>
      <c r="AJ7188" s="17">
        <v>0.91</v>
      </c>
      <c r="AK7188" s="42" t="s">
        <v>15916</v>
      </c>
      <c r="AL7188" s="42">
        <v>1706493</v>
      </c>
    </row>
    <row r="7189" spans="2:38" x14ac:dyDescent="0.3">
      <c r="B7189" s="15">
        <v>7164</v>
      </c>
      <c r="C7189" t="s">
        <v>115</v>
      </c>
      <c r="D7189" t="s">
        <v>1656</v>
      </c>
      <c r="E7189" t="s">
        <v>2763</v>
      </c>
      <c r="F7189">
        <v>2739</v>
      </c>
      <c r="G7189">
        <v>2739</v>
      </c>
      <c r="H7189" t="s">
        <v>2998</v>
      </c>
      <c r="I7189">
        <v>116333</v>
      </c>
      <c r="J7189" s="12" t="s">
        <v>18562</v>
      </c>
      <c r="K7189" s="13">
        <v>45989</v>
      </c>
      <c r="L7189" s="13">
        <v>45989</v>
      </c>
      <c r="M7189" s="14">
        <v>17426.28</v>
      </c>
      <c r="N7189" s="14">
        <v>24336.98</v>
      </c>
      <c r="O7189" s="14">
        <v>41763.26</v>
      </c>
      <c r="P7189">
        <v>3</v>
      </c>
      <c r="Q7189">
        <v>1</v>
      </c>
      <c r="R7189">
        <v>4</v>
      </c>
      <c r="S7189" s="15">
        <v>0</v>
      </c>
      <c r="T7189" s="15">
        <v>0</v>
      </c>
      <c r="U7189" s="15">
        <v>4</v>
      </c>
      <c r="V7189" s="15">
        <v>4</v>
      </c>
      <c r="W7189" s="15">
        <v>0</v>
      </c>
      <c r="X7189" s="15">
        <v>0</v>
      </c>
      <c r="Y7189" s="15">
        <v>0</v>
      </c>
      <c r="Z7189" s="15">
        <v>0</v>
      </c>
      <c r="AA7189" s="15">
        <v>4</v>
      </c>
      <c r="AB7189" s="15">
        <v>4</v>
      </c>
      <c r="AC7189" s="16">
        <v>18374.169999999998</v>
      </c>
      <c r="AD7189" s="16">
        <v>25676.560000000001</v>
      </c>
      <c r="AE7189" s="16">
        <v>44050.73</v>
      </c>
      <c r="AF7189" s="16">
        <v>5652.32</v>
      </c>
      <c r="AG7189" s="16">
        <v>9758.24</v>
      </c>
      <c r="AH7189" s="16">
        <v>15410.56</v>
      </c>
      <c r="AI7189" s="17">
        <v>0.755</v>
      </c>
      <c r="AJ7189" s="17">
        <v>0.91</v>
      </c>
      <c r="AK7189" s="42" t="s">
        <v>19260</v>
      </c>
      <c r="AL7189" s="42">
        <v>1707095</v>
      </c>
    </row>
    <row r="7190" spans="2:38" x14ac:dyDescent="0.3">
      <c r="B7190" s="15">
        <v>7165</v>
      </c>
      <c r="C7190" t="s">
        <v>49</v>
      </c>
      <c r="D7190" t="s">
        <v>67</v>
      </c>
      <c r="E7190" t="s">
        <v>2454</v>
      </c>
      <c r="F7190">
        <v>37</v>
      </c>
      <c r="G7190">
        <v>37</v>
      </c>
      <c r="H7190" t="s">
        <v>86</v>
      </c>
      <c r="I7190">
        <v>101173</v>
      </c>
      <c r="J7190" s="12" t="s">
        <v>7635</v>
      </c>
      <c r="K7190" s="13">
        <v>45000</v>
      </c>
      <c r="L7190" s="13">
        <v>45000</v>
      </c>
      <c r="M7190" s="14">
        <v>62777.86</v>
      </c>
      <c r="N7190" s="14">
        <v>0</v>
      </c>
      <c r="O7190" s="14">
        <v>62777.86</v>
      </c>
      <c r="P7190">
        <v>1</v>
      </c>
      <c r="Q7190">
        <v>0</v>
      </c>
      <c r="R7190">
        <v>1</v>
      </c>
      <c r="S7190" s="15">
        <v>0</v>
      </c>
      <c r="T7190" s="15">
        <v>0</v>
      </c>
      <c r="U7190" s="15">
        <v>0</v>
      </c>
      <c r="V7190" s="15">
        <v>0</v>
      </c>
      <c r="W7190" s="15">
        <v>1</v>
      </c>
      <c r="X7190" s="15">
        <v>2</v>
      </c>
      <c r="Y7190" s="15">
        <v>0</v>
      </c>
      <c r="Z7190" s="15">
        <v>0</v>
      </c>
      <c r="AA7190" s="15">
        <v>1</v>
      </c>
      <c r="AB7190" s="15">
        <v>2</v>
      </c>
      <c r="AC7190" s="16">
        <v>57070.7</v>
      </c>
      <c r="AD7190" s="16">
        <v>0</v>
      </c>
      <c r="AE7190" s="16">
        <v>57070.7</v>
      </c>
      <c r="AF7190" s="16">
        <v>15409.12</v>
      </c>
      <c r="AG7190" s="16">
        <v>0</v>
      </c>
      <c r="AH7190" s="16">
        <v>15409.12</v>
      </c>
      <c r="AI7190" s="17">
        <v>1</v>
      </c>
      <c r="AJ7190" s="17">
        <v>0.91100000000000003</v>
      </c>
      <c r="AK7190" s="42" t="s">
        <v>15918</v>
      </c>
      <c r="AL7190" s="42" t="s">
        <v>9213</v>
      </c>
    </row>
    <row r="7191" spans="2:38" x14ac:dyDescent="0.3">
      <c r="B7191" s="15">
        <v>7166</v>
      </c>
      <c r="C7191" t="s">
        <v>49</v>
      </c>
      <c r="D7191" t="s">
        <v>52</v>
      </c>
      <c r="E7191" t="s">
        <v>1651</v>
      </c>
      <c r="F7191">
        <v>908</v>
      </c>
      <c r="G7191">
        <v>908</v>
      </c>
      <c r="H7191" t="s">
        <v>2462</v>
      </c>
      <c r="I7191">
        <v>72926</v>
      </c>
      <c r="J7191" s="12" t="s">
        <v>1877</v>
      </c>
      <c r="K7191" s="13">
        <v>42810</v>
      </c>
      <c r="L7191" s="13">
        <v>42810</v>
      </c>
      <c r="M7191" s="14">
        <v>36597.54</v>
      </c>
      <c r="N7191" s="14">
        <v>1983.96</v>
      </c>
      <c r="O7191" s="14">
        <v>38581.5</v>
      </c>
      <c r="P7191">
        <v>1</v>
      </c>
      <c r="Q7191">
        <v>0</v>
      </c>
      <c r="R7191">
        <v>1</v>
      </c>
      <c r="S7191" s="15">
        <v>0</v>
      </c>
      <c r="T7191" s="15">
        <v>0</v>
      </c>
      <c r="U7191" s="15">
        <v>1</v>
      </c>
      <c r="V7191" s="15">
        <v>1</v>
      </c>
      <c r="W7191" s="15">
        <v>0</v>
      </c>
      <c r="X7191" s="15">
        <v>0</v>
      </c>
      <c r="Y7191" s="15">
        <v>0</v>
      </c>
      <c r="Z7191" s="15">
        <v>0</v>
      </c>
      <c r="AA7191" s="15">
        <v>1</v>
      </c>
      <c r="AB7191" s="15">
        <v>1</v>
      </c>
      <c r="AC7191" s="16">
        <v>40663.599999999999</v>
      </c>
      <c r="AD7191" s="16">
        <v>2204.36</v>
      </c>
      <c r="AE7191" s="16">
        <v>42867.96</v>
      </c>
      <c r="AF7191" s="16">
        <v>14602.9</v>
      </c>
      <c r="AG7191" s="16">
        <v>791.53</v>
      </c>
      <c r="AH7191" s="16">
        <v>15394.43</v>
      </c>
      <c r="AI7191" s="17">
        <v>1</v>
      </c>
      <c r="AJ7191" s="17">
        <v>0.98629999999999995</v>
      </c>
      <c r="AK7191" s="42" t="s">
        <v>16101</v>
      </c>
      <c r="AL7191" s="42" t="s">
        <v>9219</v>
      </c>
    </row>
    <row r="7192" spans="2:38" x14ac:dyDescent="0.3">
      <c r="B7192" s="15">
        <v>7167</v>
      </c>
      <c r="C7192" t="s">
        <v>55</v>
      </c>
      <c r="D7192" t="s">
        <v>106</v>
      </c>
      <c r="E7192" t="s">
        <v>106</v>
      </c>
      <c r="F7192">
        <v>213</v>
      </c>
      <c r="G7192">
        <v>213</v>
      </c>
      <c r="H7192" t="s">
        <v>3017</v>
      </c>
      <c r="I7192">
        <v>46983</v>
      </c>
      <c r="J7192" s="12" t="s">
        <v>7636</v>
      </c>
      <c r="K7192" s="13">
        <v>32911</v>
      </c>
      <c r="L7192" s="13">
        <v>32933</v>
      </c>
      <c r="M7192" s="14">
        <v>23291.64</v>
      </c>
      <c r="N7192" s="14">
        <v>0</v>
      </c>
      <c r="O7192" s="14">
        <v>23291.64</v>
      </c>
      <c r="P7192">
        <v>0</v>
      </c>
      <c r="Q7192">
        <v>0</v>
      </c>
      <c r="R7192">
        <v>0</v>
      </c>
      <c r="S7192" s="15">
        <v>0</v>
      </c>
      <c r="T7192" s="15">
        <v>0</v>
      </c>
      <c r="U7192" s="15">
        <v>0</v>
      </c>
      <c r="V7192" s="15">
        <v>0</v>
      </c>
      <c r="W7192" s="15">
        <v>0</v>
      </c>
      <c r="X7192" s="15">
        <v>0</v>
      </c>
      <c r="Y7192" s="15">
        <v>0</v>
      </c>
      <c r="Z7192" s="15">
        <v>0</v>
      </c>
      <c r="AA7192" s="15">
        <v>0</v>
      </c>
      <c r="AB7192" s="15">
        <v>0</v>
      </c>
      <c r="AC7192" s="16">
        <v>46583.26</v>
      </c>
      <c r="AD7192" s="16">
        <v>0</v>
      </c>
      <c r="AE7192" s="16">
        <v>46583.26</v>
      </c>
      <c r="AF7192" s="16">
        <v>15393.23</v>
      </c>
      <c r="AG7192" s="16">
        <v>0</v>
      </c>
      <c r="AH7192" s="16">
        <v>15393.23</v>
      </c>
      <c r="AI7192" s="17">
        <v>1</v>
      </c>
      <c r="AJ7192" s="17">
        <v>1</v>
      </c>
      <c r="AK7192" s="42" t="s">
        <v>15919</v>
      </c>
      <c r="AL7192" s="42" t="s">
        <v>10212</v>
      </c>
    </row>
    <row r="7193" spans="2:38" x14ac:dyDescent="0.3">
      <c r="B7193" s="15">
        <v>7168</v>
      </c>
      <c r="C7193" t="s">
        <v>115</v>
      </c>
      <c r="D7193" t="s">
        <v>1656</v>
      </c>
      <c r="E7193" t="s">
        <v>181</v>
      </c>
      <c r="F7193">
        <v>2407</v>
      </c>
      <c r="G7193">
        <v>2407</v>
      </c>
      <c r="H7193" t="s">
        <v>3261</v>
      </c>
      <c r="I7193">
        <v>111357</v>
      </c>
      <c r="J7193" s="12" t="s">
        <v>7900</v>
      </c>
      <c r="K7193" s="13">
        <v>45656</v>
      </c>
      <c r="L7193" s="13">
        <v>45656</v>
      </c>
      <c r="M7193" s="14">
        <v>31193.21</v>
      </c>
      <c r="N7193" s="14">
        <v>7266.83</v>
      </c>
      <c r="O7193" s="14">
        <v>38460.04</v>
      </c>
      <c r="P7193">
        <v>1</v>
      </c>
      <c r="Q7193">
        <v>0</v>
      </c>
      <c r="R7193">
        <v>1</v>
      </c>
      <c r="S7193" s="15">
        <v>0</v>
      </c>
      <c r="T7193" s="15">
        <v>0</v>
      </c>
      <c r="U7193" s="15">
        <v>1</v>
      </c>
      <c r="V7193" s="15">
        <v>1</v>
      </c>
      <c r="W7193" s="15">
        <v>0</v>
      </c>
      <c r="X7193" s="15">
        <v>0</v>
      </c>
      <c r="Y7193" s="15">
        <v>0</v>
      </c>
      <c r="Z7193" s="15">
        <v>0</v>
      </c>
      <c r="AA7193" s="15">
        <v>1</v>
      </c>
      <c r="AB7193" s="15">
        <v>1</v>
      </c>
      <c r="AC7193" s="16">
        <v>33754.54</v>
      </c>
      <c r="AD7193" s="16">
        <v>7266.83</v>
      </c>
      <c r="AE7193" s="16">
        <v>41021.370000000003</v>
      </c>
      <c r="AF7193" s="16">
        <v>12478.52</v>
      </c>
      <c r="AG7193" s="16">
        <v>2913.56</v>
      </c>
      <c r="AH7193" s="16">
        <v>15392.08</v>
      </c>
      <c r="AI7193" s="17">
        <v>0.755</v>
      </c>
      <c r="AJ7193" s="17">
        <v>0.91</v>
      </c>
      <c r="AK7193" s="42" t="s">
        <v>16266</v>
      </c>
      <c r="AL7193" s="42">
        <v>1705831</v>
      </c>
    </row>
    <row r="7194" spans="2:38" x14ac:dyDescent="0.3">
      <c r="B7194" s="15">
        <v>7169</v>
      </c>
      <c r="C7194" t="s">
        <v>49</v>
      </c>
      <c r="D7194" t="s">
        <v>98</v>
      </c>
      <c r="E7194" t="s">
        <v>98</v>
      </c>
      <c r="F7194">
        <v>2272</v>
      </c>
      <c r="G7194">
        <v>2272</v>
      </c>
      <c r="H7194" t="s">
        <v>855</v>
      </c>
      <c r="I7194">
        <v>105810</v>
      </c>
      <c r="J7194" s="12" t="s">
        <v>7637</v>
      </c>
      <c r="K7194" s="13">
        <v>45336</v>
      </c>
      <c r="L7194" s="13">
        <v>45336</v>
      </c>
      <c r="M7194" s="14">
        <v>44147.63</v>
      </c>
      <c r="N7194" s="14">
        <v>0</v>
      </c>
      <c r="O7194" s="14">
        <v>44147.63</v>
      </c>
      <c r="P7194">
        <v>2</v>
      </c>
      <c r="Q7194">
        <v>0</v>
      </c>
      <c r="R7194">
        <v>2</v>
      </c>
      <c r="S7194" s="15">
        <v>0</v>
      </c>
      <c r="T7194" s="15">
        <v>0</v>
      </c>
      <c r="U7194" s="15">
        <v>2</v>
      </c>
      <c r="V7194" s="15">
        <v>2</v>
      </c>
      <c r="W7194" s="15">
        <v>0</v>
      </c>
      <c r="X7194" s="15">
        <v>0</v>
      </c>
      <c r="Y7194" s="15">
        <v>0</v>
      </c>
      <c r="Z7194" s="15">
        <v>0</v>
      </c>
      <c r="AA7194" s="15">
        <v>2</v>
      </c>
      <c r="AB7194" s="15">
        <v>2</v>
      </c>
      <c r="AC7194" s="16">
        <v>42369.05</v>
      </c>
      <c r="AD7194" s="16">
        <v>82.58</v>
      </c>
      <c r="AE7194" s="16">
        <v>42451.63</v>
      </c>
      <c r="AF7194" s="16">
        <v>15379.93</v>
      </c>
      <c r="AG7194" s="16">
        <v>4.18</v>
      </c>
      <c r="AH7194" s="16">
        <v>15384.11</v>
      </c>
      <c r="AI7194" s="17">
        <v>0.58640000000000003</v>
      </c>
      <c r="AJ7194" s="17">
        <v>0.78039999999999998</v>
      </c>
      <c r="AK7194" s="42" t="s">
        <v>15921</v>
      </c>
      <c r="AL7194" s="42" t="s">
        <v>10761</v>
      </c>
    </row>
    <row r="7195" spans="2:38" x14ac:dyDescent="0.3">
      <c r="B7195" s="15">
        <v>7170</v>
      </c>
      <c r="C7195" t="s">
        <v>49</v>
      </c>
      <c r="D7195" t="s">
        <v>52</v>
      </c>
      <c r="E7195" t="s">
        <v>2476</v>
      </c>
      <c r="F7195">
        <v>1964</v>
      </c>
      <c r="G7195">
        <v>1964</v>
      </c>
      <c r="H7195" t="s">
        <v>1811</v>
      </c>
      <c r="I7195">
        <v>76550</v>
      </c>
      <c r="J7195" s="12" t="s">
        <v>2177</v>
      </c>
      <c r="K7195" s="13">
        <v>43088</v>
      </c>
      <c r="L7195" s="13">
        <v>43088</v>
      </c>
      <c r="M7195" s="14">
        <v>23687.75</v>
      </c>
      <c r="N7195" s="14">
        <v>11335.18</v>
      </c>
      <c r="O7195" s="14">
        <v>35022.93</v>
      </c>
      <c r="P7195">
        <v>1</v>
      </c>
      <c r="Q7195">
        <v>1</v>
      </c>
      <c r="R7195">
        <v>2</v>
      </c>
      <c r="S7195" s="15">
        <v>0</v>
      </c>
      <c r="T7195" s="15">
        <v>0</v>
      </c>
      <c r="U7195" s="15">
        <v>2</v>
      </c>
      <c r="V7195" s="15">
        <v>2</v>
      </c>
      <c r="W7195" s="15">
        <v>0</v>
      </c>
      <c r="X7195" s="15">
        <v>0</v>
      </c>
      <c r="Y7195" s="15">
        <v>0</v>
      </c>
      <c r="Z7195" s="15">
        <v>0</v>
      </c>
      <c r="AA7195" s="15">
        <v>2</v>
      </c>
      <c r="AB7195" s="15">
        <v>2</v>
      </c>
      <c r="AC7195" s="16">
        <v>29880.78</v>
      </c>
      <c r="AD7195" s="16">
        <v>23987.200000000001</v>
      </c>
      <c r="AE7195" s="16">
        <v>53867.98</v>
      </c>
      <c r="AF7195" s="16">
        <v>8987.7999999999993</v>
      </c>
      <c r="AG7195" s="16">
        <v>6393.9</v>
      </c>
      <c r="AH7195" s="16">
        <v>15381.7</v>
      </c>
      <c r="AI7195" s="17">
        <v>1</v>
      </c>
      <c r="AJ7195" s="17">
        <v>0.94720000000000004</v>
      </c>
      <c r="AK7195" s="42" t="s">
        <v>16701</v>
      </c>
      <c r="AL7195" s="42" t="s">
        <v>10216</v>
      </c>
    </row>
    <row r="7196" spans="2:38" x14ac:dyDescent="0.3">
      <c r="B7196" s="15">
        <v>7171</v>
      </c>
      <c r="C7196" t="s">
        <v>49</v>
      </c>
      <c r="D7196" t="s">
        <v>71</v>
      </c>
      <c r="E7196" t="s">
        <v>71</v>
      </c>
      <c r="F7196">
        <v>173</v>
      </c>
      <c r="G7196">
        <v>173</v>
      </c>
      <c r="H7196" t="s">
        <v>316</v>
      </c>
      <c r="I7196">
        <v>71164</v>
      </c>
      <c r="J7196" s="12" t="s">
        <v>1676</v>
      </c>
      <c r="K7196" s="13">
        <v>42663</v>
      </c>
      <c r="L7196" s="13">
        <v>42663</v>
      </c>
      <c r="M7196" s="14">
        <v>37343.21</v>
      </c>
      <c r="N7196" s="14">
        <v>0</v>
      </c>
      <c r="O7196" s="14">
        <v>37343.21</v>
      </c>
      <c r="P7196">
        <v>1</v>
      </c>
      <c r="Q7196">
        <v>0</v>
      </c>
      <c r="R7196">
        <v>1</v>
      </c>
      <c r="S7196" s="15">
        <v>0</v>
      </c>
      <c r="T7196" s="15">
        <v>0</v>
      </c>
      <c r="U7196" s="15">
        <v>1</v>
      </c>
      <c r="V7196" s="15">
        <v>1</v>
      </c>
      <c r="W7196" s="15">
        <v>0</v>
      </c>
      <c r="X7196" s="15">
        <v>0</v>
      </c>
      <c r="Y7196" s="15">
        <v>0</v>
      </c>
      <c r="Z7196" s="15">
        <v>0</v>
      </c>
      <c r="AA7196" s="15">
        <v>1</v>
      </c>
      <c r="AB7196" s="15">
        <v>1</v>
      </c>
      <c r="AC7196" s="16">
        <v>42884.98</v>
      </c>
      <c r="AD7196" s="16">
        <v>0</v>
      </c>
      <c r="AE7196" s="16">
        <v>42884.98</v>
      </c>
      <c r="AF7196" s="16">
        <v>15380.79</v>
      </c>
      <c r="AG7196" s="16">
        <v>0</v>
      </c>
      <c r="AH7196" s="16">
        <v>15380.79</v>
      </c>
      <c r="AI7196" s="17">
        <v>1</v>
      </c>
      <c r="AJ7196" s="17">
        <v>0.9052</v>
      </c>
      <c r="AK7196" s="42" t="s">
        <v>15920</v>
      </c>
      <c r="AL7196" s="42" t="s">
        <v>9314</v>
      </c>
    </row>
    <row r="7197" spans="2:38" x14ac:dyDescent="0.3">
      <c r="B7197" s="15">
        <v>7172</v>
      </c>
      <c r="C7197" t="s">
        <v>49</v>
      </c>
      <c r="D7197" t="s">
        <v>52</v>
      </c>
      <c r="E7197" t="s">
        <v>2484</v>
      </c>
      <c r="F7197">
        <v>190</v>
      </c>
      <c r="G7197">
        <v>190</v>
      </c>
      <c r="H7197" t="s">
        <v>380</v>
      </c>
      <c r="I7197">
        <v>87374</v>
      </c>
      <c r="J7197" s="12" t="s">
        <v>842</v>
      </c>
      <c r="K7197" s="13">
        <v>37201</v>
      </c>
      <c r="L7197" s="13">
        <v>37228</v>
      </c>
      <c r="M7197" s="14">
        <v>53019.32</v>
      </c>
      <c r="N7197" s="14">
        <v>0</v>
      </c>
      <c r="O7197" s="14">
        <v>53019.32</v>
      </c>
      <c r="P7197">
        <v>0</v>
      </c>
      <c r="Q7197">
        <v>0</v>
      </c>
      <c r="R7197">
        <v>0</v>
      </c>
      <c r="S7197" s="15">
        <v>0</v>
      </c>
      <c r="T7197" s="15">
        <v>0</v>
      </c>
      <c r="U7197" s="15">
        <v>0</v>
      </c>
      <c r="V7197" s="15">
        <v>0</v>
      </c>
      <c r="W7197" s="15">
        <v>0</v>
      </c>
      <c r="X7197" s="15">
        <v>0</v>
      </c>
      <c r="Y7197" s="15">
        <v>0</v>
      </c>
      <c r="Z7197" s="15">
        <v>0</v>
      </c>
      <c r="AA7197" s="15">
        <v>0</v>
      </c>
      <c r="AB7197" s="15">
        <v>0</v>
      </c>
      <c r="AC7197" s="16">
        <v>53019.32</v>
      </c>
      <c r="AD7197" s="16">
        <v>0</v>
      </c>
      <c r="AE7197" s="16">
        <v>53019.32</v>
      </c>
      <c r="AF7197" s="16">
        <v>15380.39</v>
      </c>
      <c r="AG7197" s="16">
        <v>0</v>
      </c>
      <c r="AH7197" s="16">
        <v>15380.39</v>
      </c>
      <c r="AI7197" s="17">
        <v>1</v>
      </c>
      <c r="AJ7197" s="17">
        <v>0.996</v>
      </c>
      <c r="AK7197" s="42" t="s">
        <v>16236</v>
      </c>
      <c r="AL7197" s="42" t="s">
        <v>13125</v>
      </c>
    </row>
    <row r="7198" spans="2:38" x14ac:dyDescent="0.3">
      <c r="B7198" s="15">
        <v>7173</v>
      </c>
      <c r="C7198" t="s">
        <v>49</v>
      </c>
      <c r="D7198" t="s">
        <v>52</v>
      </c>
      <c r="E7198" t="s">
        <v>2484</v>
      </c>
      <c r="F7198">
        <v>29</v>
      </c>
      <c r="G7198">
        <v>29</v>
      </c>
      <c r="H7198" t="s">
        <v>92</v>
      </c>
      <c r="I7198">
        <v>12276</v>
      </c>
      <c r="J7198" s="12" t="s">
        <v>7638</v>
      </c>
      <c r="K7198" s="13">
        <v>27334</v>
      </c>
      <c r="L7198" s="13">
        <v>27365</v>
      </c>
      <c r="M7198" s="14">
        <v>34904.879999999997</v>
      </c>
      <c r="N7198" s="14">
        <v>0</v>
      </c>
      <c r="O7198" s="14">
        <v>34904.879999999997</v>
      </c>
      <c r="P7198">
        <v>0</v>
      </c>
      <c r="Q7198">
        <v>0</v>
      </c>
      <c r="R7198">
        <v>0</v>
      </c>
      <c r="S7198" s="15">
        <v>0</v>
      </c>
      <c r="T7198" s="15">
        <v>0</v>
      </c>
      <c r="U7198" s="15">
        <v>0</v>
      </c>
      <c r="V7198" s="15">
        <v>0</v>
      </c>
      <c r="W7198" s="15">
        <v>0</v>
      </c>
      <c r="X7198" s="15">
        <v>0</v>
      </c>
      <c r="Y7198" s="15">
        <v>0</v>
      </c>
      <c r="Z7198" s="15">
        <v>0</v>
      </c>
      <c r="AA7198" s="15">
        <v>0</v>
      </c>
      <c r="AB7198" s="15">
        <v>0</v>
      </c>
      <c r="AC7198" s="16">
        <v>34904.879999999997</v>
      </c>
      <c r="AD7198" s="16">
        <v>0</v>
      </c>
      <c r="AE7198" s="16">
        <v>34904.879999999997</v>
      </c>
      <c r="AF7198" s="16">
        <v>15358.06</v>
      </c>
      <c r="AG7198" s="16">
        <v>0</v>
      </c>
      <c r="AH7198" s="16">
        <v>15358.06</v>
      </c>
      <c r="AI7198" s="17">
        <v>1</v>
      </c>
      <c r="AJ7198" s="17">
        <v>0.96350000000000002</v>
      </c>
      <c r="AK7198" s="42" t="s">
        <v>15922</v>
      </c>
      <c r="AL7198" s="42" t="s">
        <v>9431</v>
      </c>
    </row>
    <row r="7199" spans="2:38" x14ac:dyDescent="0.3">
      <c r="B7199" s="15">
        <v>7174</v>
      </c>
      <c r="C7199" t="s">
        <v>2469</v>
      </c>
      <c r="D7199" t="s">
        <v>149</v>
      </c>
      <c r="E7199" t="s">
        <v>149</v>
      </c>
      <c r="F7199">
        <v>354</v>
      </c>
      <c r="G7199">
        <v>354</v>
      </c>
      <c r="H7199" t="s">
        <v>150</v>
      </c>
      <c r="I7199">
        <v>60057</v>
      </c>
      <c r="J7199" s="12" t="s">
        <v>1825</v>
      </c>
      <c r="K7199" s="13">
        <v>41772</v>
      </c>
      <c r="L7199" s="13">
        <v>41772</v>
      </c>
      <c r="M7199" s="14">
        <v>59618.239999999998</v>
      </c>
      <c r="N7199" s="14">
        <v>0</v>
      </c>
      <c r="O7199" s="14">
        <v>59618.239999999998</v>
      </c>
      <c r="P7199">
        <v>1</v>
      </c>
      <c r="Q7199">
        <v>0</v>
      </c>
      <c r="R7199">
        <v>1</v>
      </c>
      <c r="S7199" s="15">
        <v>0</v>
      </c>
      <c r="T7199" s="15">
        <v>0</v>
      </c>
      <c r="U7199" s="15">
        <v>1</v>
      </c>
      <c r="V7199" s="15">
        <v>1</v>
      </c>
      <c r="W7199" s="15">
        <v>0</v>
      </c>
      <c r="X7199" s="15">
        <v>0</v>
      </c>
      <c r="Y7199" s="15">
        <v>0</v>
      </c>
      <c r="Z7199" s="15">
        <v>0</v>
      </c>
      <c r="AA7199" s="15">
        <v>1</v>
      </c>
      <c r="AB7199" s="15">
        <v>1</v>
      </c>
      <c r="AC7199" s="16">
        <v>86872.77</v>
      </c>
      <c r="AD7199" s="16">
        <v>0</v>
      </c>
      <c r="AE7199" s="16">
        <v>86872.77</v>
      </c>
      <c r="AF7199" s="16">
        <v>15356.16</v>
      </c>
      <c r="AG7199" s="16">
        <v>0</v>
      </c>
      <c r="AH7199" s="16">
        <v>15356.16</v>
      </c>
      <c r="AI7199" s="17">
        <v>1</v>
      </c>
      <c r="AJ7199" s="17">
        <v>0.86250000000000004</v>
      </c>
      <c r="AK7199" s="42" t="s">
        <v>15992</v>
      </c>
      <c r="AL7199" s="42" t="s">
        <v>9281</v>
      </c>
    </row>
    <row r="7200" spans="2:38" x14ac:dyDescent="0.3">
      <c r="B7200" s="15">
        <v>7175</v>
      </c>
      <c r="C7200" t="s">
        <v>2469</v>
      </c>
      <c r="D7200" t="s">
        <v>78</v>
      </c>
      <c r="E7200" t="s">
        <v>78</v>
      </c>
      <c r="F7200">
        <v>1532</v>
      </c>
      <c r="G7200">
        <v>1532</v>
      </c>
      <c r="H7200" t="s">
        <v>89</v>
      </c>
      <c r="I7200">
        <v>76112</v>
      </c>
      <c r="J7200" s="12" t="s">
        <v>2193</v>
      </c>
      <c r="K7200" s="13">
        <v>43035</v>
      </c>
      <c r="L7200" s="13">
        <v>43035</v>
      </c>
      <c r="M7200" s="14">
        <v>23141</v>
      </c>
      <c r="N7200" s="14">
        <v>0</v>
      </c>
      <c r="O7200" s="14">
        <v>23141</v>
      </c>
      <c r="P7200">
        <v>1</v>
      </c>
      <c r="Q7200">
        <v>0</v>
      </c>
      <c r="R7200">
        <v>1</v>
      </c>
      <c r="S7200" s="15">
        <v>0</v>
      </c>
      <c r="T7200" s="15">
        <v>0</v>
      </c>
      <c r="U7200" s="15">
        <v>0</v>
      </c>
      <c r="V7200" s="15">
        <v>0</v>
      </c>
      <c r="W7200" s="15">
        <v>1</v>
      </c>
      <c r="X7200" s="15">
        <v>2</v>
      </c>
      <c r="Y7200" s="15">
        <v>0</v>
      </c>
      <c r="Z7200" s="15">
        <v>0</v>
      </c>
      <c r="AA7200" s="15">
        <v>1</v>
      </c>
      <c r="AB7200" s="15">
        <v>2</v>
      </c>
      <c r="AC7200" s="16">
        <v>46281.58</v>
      </c>
      <c r="AD7200" s="16">
        <v>0</v>
      </c>
      <c r="AE7200" s="16">
        <v>46281.58</v>
      </c>
      <c r="AF7200" s="16">
        <v>15350.5</v>
      </c>
      <c r="AG7200" s="16">
        <v>0</v>
      </c>
      <c r="AH7200" s="16">
        <v>15350.5</v>
      </c>
      <c r="AI7200" s="17">
        <v>1</v>
      </c>
      <c r="AJ7200" s="17">
        <v>0.95499999999999996</v>
      </c>
      <c r="AK7200" s="42" t="s">
        <v>15923</v>
      </c>
      <c r="AL7200" s="42" t="s">
        <v>9469</v>
      </c>
    </row>
    <row r="7201" spans="2:38" x14ac:dyDescent="0.3">
      <c r="B7201" s="15">
        <v>7176</v>
      </c>
      <c r="C7201" t="s">
        <v>49</v>
      </c>
      <c r="D7201" t="s">
        <v>237</v>
      </c>
      <c r="E7201" t="s">
        <v>237</v>
      </c>
      <c r="F7201">
        <v>1815</v>
      </c>
      <c r="G7201">
        <v>1815</v>
      </c>
      <c r="H7201" t="s">
        <v>93</v>
      </c>
      <c r="I7201">
        <v>78354</v>
      </c>
      <c r="J7201" s="12" t="s">
        <v>7640</v>
      </c>
      <c r="K7201" s="13">
        <v>43220</v>
      </c>
      <c r="L7201" s="13">
        <v>43220</v>
      </c>
      <c r="M7201" s="14">
        <v>43442.51</v>
      </c>
      <c r="N7201" s="14">
        <v>0</v>
      </c>
      <c r="O7201" s="14">
        <v>43442.51</v>
      </c>
      <c r="P7201">
        <v>0</v>
      </c>
      <c r="Q7201">
        <v>0</v>
      </c>
      <c r="R7201">
        <v>0</v>
      </c>
      <c r="S7201" s="15">
        <v>0</v>
      </c>
      <c r="T7201" s="15">
        <v>0</v>
      </c>
      <c r="U7201" s="15">
        <v>0</v>
      </c>
      <c r="V7201" s="15">
        <v>0</v>
      </c>
      <c r="W7201" s="15">
        <v>0</v>
      </c>
      <c r="X7201" s="15">
        <v>0</v>
      </c>
      <c r="Y7201" s="15">
        <v>0</v>
      </c>
      <c r="Z7201" s="15">
        <v>0</v>
      </c>
      <c r="AA7201" s="15">
        <v>0</v>
      </c>
      <c r="AB7201" s="15">
        <v>0</v>
      </c>
      <c r="AC7201" s="16">
        <v>68671.47</v>
      </c>
      <c r="AD7201" s="16">
        <v>0</v>
      </c>
      <c r="AE7201" s="16">
        <v>68671.47</v>
      </c>
      <c r="AF7201" s="16">
        <v>15341.49</v>
      </c>
      <c r="AG7201" s="16">
        <v>0</v>
      </c>
      <c r="AH7201" s="16">
        <v>15341.49</v>
      </c>
      <c r="AI7201" s="17">
        <v>1</v>
      </c>
      <c r="AJ7201" s="17">
        <v>0.86250000000000004</v>
      </c>
      <c r="AK7201" s="42" t="s">
        <v>15925</v>
      </c>
      <c r="AL7201" s="42" t="s">
        <v>12013</v>
      </c>
    </row>
    <row r="7202" spans="2:38" x14ac:dyDescent="0.3">
      <c r="B7202" s="15">
        <v>7177</v>
      </c>
      <c r="C7202" t="s">
        <v>2469</v>
      </c>
      <c r="D7202" t="s">
        <v>131</v>
      </c>
      <c r="E7202" t="s">
        <v>131</v>
      </c>
      <c r="F7202">
        <v>589</v>
      </c>
      <c r="G7202">
        <v>589</v>
      </c>
      <c r="H7202" t="s">
        <v>132</v>
      </c>
      <c r="I7202">
        <v>10642</v>
      </c>
      <c r="J7202" s="12" t="s">
        <v>7641</v>
      </c>
      <c r="K7202" s="13">
        <v>44406</v>
      </c>
      <c r="L7202" s="13">
        <v>44406</v>
      </c>
      <c r="M7202" s="14">
        <v>38196.43</v>
      </c>
      <c r="N7202" s="14">
        <v>0</v>
      </c>
      <c r="O7202" s="14">
        <v>38196.43</v>
      </c>
      <c r="P7202">
        <v>1</v>
      </c>
      <c r="Q7202">
        <v>0</v>
      </c>
      <c r="R7202">
        <v>1</v>
      </c>
      <c r="S7202" s="15">
        <v>0</v>
      </c>
      <c r="T7202" s="15">
        <v>0</v>
      </c>
      <c r="U7202" s="15">
        <v>1</v>
      </c>
      <c r="V7202" s="15">
        <v>1</v>
      </c>
      <c r="W7202" s="15">
        <v>0</v>
      </c>
      <c r="X7202" s="15">
        <v>0</v>
      </c>
      <c r="Y7202" s="15">
        <v>0</v>
      </c>
      <c r="Z7202" s="15">
        <v>0</v>
      </c>
      <c r="AA7202" s="15">
        <v>1</v>
      </c>
      <c r="AB7202" s="15">
        <v>1</v>
      </c>
      <c r="AC7202" s="16">
        <v>38196.43</v>
      </c>
      <c r="AD7202" s="16">
        <v>0</v>
      </c>
      <c r="AE7202" s="16">
        <v>38196.43</v>
      </c>
      <c r="AF7202" s="16">
        <v>15339.3</v>
      </c>
      <c r="AG7202" s="16">
        <v>0</v>
      </c>
      <c r="AH7202" s="16">
        <v>15339.3</v>
      </c>
      <c r="AI7202" s="17">
        <v>1</v>
      </c>
      <c r="AJ7202" s="17">
        <v>1</v>
      </c>
      <c r="AK7202" s="42" t="s">
        <v>15926</v>
      </c>
      <c r="AL7202" s="42" t="s">
        <v>9654</v>
      </c>
    </row>
    <row r="7203" spans="2:38" x14ac:dyDescent="0.3">
      <c r="B7203" s="15">
        <v>7178</v>
      </c>
      <c r="C7203" t="s">
        <v>163</v>
      </c>
      <c r="D7203" t="s">
        <v>1650</v>
      </c>
      <c r="E7203" t="s">
        <v>2534</v>
      </c>
      <c r="F7203">
        <v>2460</v>
      </c>
      <c r="G7203">
        <v>2460</v>
      </c>
      <c r="H7203" t="s">
        <v>2715</v>
      </c>
      <c r="I7203">
        <v>115303</v>
      </c>
      <c r="J7203" s="12" t="s">
        <v>7895</v>
      </c>
      <c r="K7203" s="13">
        <v>45930</v>
      </c>
      <c r="L7203" s="13">
        <v>45930</v>
      </c>
      <c r="M7203" s="14">
        <v>45463.53</v>
      </c>
      <c r="N7203" s="14">
        <v>285.45999999999998</v>
      </c>
      <c r="O7203" s="14">
        <v>45748.99</v>
      </c>
      <c r="P7203">
        <v>6</v>
      </c>
      <c r="Q7203">
        <v>-1</v>
      </c>
      <c r="R7203">
        <v>5</v>
      </c>
      <c r="S7203" s="15">
        <v>0</v>
      </c>
      <c r="T7203" s="15">
        <v>0</v>
      </c>
      <c r="U7203" s="15">
        <v>5</v>
      </c>
      <c r="V7203" s="15">
        <v>5</v>
      </c>
      <c r="W7203" s="15">
        <v>0</v>
      </c>
      <c r="X7203" s="15">
        <v>0</v>
      </c>
      <c r="Y7203" s="15">
        <v>0</v>
      </c>
      <c r="Z7203" s="15">
        <v>0</v>
      </c>
      <c r="AA7203" s="15">
        <v>5</v>
      </c>
      <c r="AB7203" s="15">
        <v>5</v>
      </c>
      <c r="AC7203" s="16">
        <v>45272.37</v>
      </c>
      <c r="AD7203" s="16">
        <v>476.62</v>
      </c>
      <c r="AE7203" s="16">
        <v>45748.99</v>
      </c>
      <c r="AF7203" s="16">
        <v>15221.31</v>
      </c>
      <c r="AG7203" s="16">
        <v>115.92</v>
      </c>
      <c r="AH7203" s="16">
        <v>15337.23</v>
      </c>
      <c r="AI7203" s="17">
        <v>0.755</v>
      </c>
      <c r="AJ7203" s="17">
        <v>0.91</v>
      </c>
      <c r="AK7203" s="42" t="s">
        <v>16260</v>
      </c>
      <c r="AL7203" s="42">
        <v>1706110</v>
      </c>
    </row>
    <row r="7204" spans="2:38" x14ac:dyDescent="0.3">
      <c r="B7204" s="15">
        <v>7179</v>
      </c>
      <c r="C7204" t="s">
        <v>55</v>
      </c>
      <c r="D7204" t="s">
        <v>333</v>
      </c>
      <c r="E7204" t="s">
        <v>333</v>
      </c>
      <c r="F7204">
        <v>2579</v>
      </c>
      <c r="G7204">
        <v>2886</v>
      </c>
      <c r="H7204" t="s">
        <v>3466</v>
      </c>
      <c r="I7204">
        <v>114138</v>
      </c>
      <c r="J7204" s="12" t="s">
        <v>18563</v>
      </c>
      <c r="K7204" s="13">
        <v>46003</v>
      </c>
      <c r="L7204" s="13">
        <v>46003</v>
      </c>
      <c r="M7204" s="14">
        <v>0</v>
      </c>
      <c r="N7204" s="14">
        <v>38164.6</v>
      </c>
      <c r="O7204" s="14">
        <v>38164.6</v>
      </c>
      <c r="P7204">
        <v>0</v>
      </c>
      <c r="Q7204">
        <v>3</v>
      </c>
      <c r="R7204">
        <v>3</v>
      </c>
      <c r="S7204" s="15">
        <v>0</v>
      </c>
      <c r="T7204" s="15">
        <v>0</v>
      </c>
      <c r="U7204" s="15">
        <v>3</v>
      </c>
      <c r="V7204" s="15">
        <v>3</v>
      </c>
      <c r="W7204" s="15">
        <v>0</v>
      </c>
      <c r="X7204" s="15">
        <v>0</v>
      </c>
      <c r="Y7204" s="15">
        <v>0</v>
      </c>
      <c r="Z7204" s="15">
        <v>0</v>
      </c>
      <c r="AA7204" s="15">
        <v>3</v>
      </c>
      <c r="AB7204" s="15">
        <v>3</v>
      </c>
      <c r="AC7204" s="16">
        <v>38164.6</v>
      </c>
      <c r="AD7204" s="16">
        <v>0</v>
      </c>
      <c r="AE7204" s="16">
        <v>38164.6</v>
      </c>
      <c r="AF7204" s="16">
        <v>15328.34</v>
      </c>
      <c r="AG7204" s="16">
        <v>0</v>
      </c>
      <c r="AH7204" s="16">
        <v>15328.34</v>
      </c>
      <c r="AI7204" s="17">
        <v>0.755</v>
      </c>
      <c r="AJ7204" s="17">
        <v>0.91</v>
      </c>
      <c r="AK7204" s="42" t="s">
        <v>19261</v>
      </c>
      <c r="AL7204" s="42" t="s">
        <v>10805</v>
      </c>
    </row>
    <row r="7205" spans="2:38" x14ac:dyDescent="0.3">
      <c r="B7205" s="15">
        <v>7180</v>
      </c>
      <c r="C7205" t="s">
        <v>55</v>
      </c>
      <c r="D7205" t="s">
        <v>56</v>
      </c>
      <c r="E7205" t="s">
        <v>2061</v>
      </c>
      <c r="F7205">
        <v>1945</v>
      </c>
      <c r="G7205">
        <v>2665</v>
      </c>
      <c r="H7205" t="s">
        <v>3301</v>
      </c>
      <c r="I7205">
        <v>104637</v>
      </c>
      <c r="J7205" s="12" t="s">
        <v>7865</v>
      </c>
      <c r="K7205" s="13">
        <v>45310</v>
      </c>
      <c r="L7205" s="13">
        <v>45310</v>
      </c>
      <c r="M7205" s="14">
        <v>35047.11</v>
      </c>
      <c r="N7205" s="14">
        <v>4331.1000000000004</v>
      </c>
      <c r="O7205" s="14">
        <v>39378.21</v>
      </c>
      <c r="P7205">
        <v>2</v>
      </c>
      <c r="Q7205">
        <v>0</v>
      </c>
      <c r="R7205">
        <v>2</v>
      </c>
      <c r="S7205" s="15">
        <v>0</v>
      </c>
      <c r="T7205" s="15">
        <v>0</v>
      </c>
      <c r="U7205" s="15">
        <v>2</v>
      </c>
      <c r="V7205" s="15">
        <v>2</v>
      </c>
      <c r="W7205" s="15">
        <v>0</v>
      </c>
      <c r="X7205" s="15">
        <v>0</v>
      </c>
      <c r="Y7205" s="15">
        <v>0</v>
      </c>
      <c r="Z7205" s="15">
        <v>0</v>
      </c>
      <c r="AA7205" s="15">
        <v>2</v>
      </c>
      <c r="AB7205" s="15">
        <v>2</v>
      </c>
      <c r="AC7205" s="16">
        <v>38941.050000000003</v>
      </c>
      <c r="AD7205" s="16">
        <v>4812.32</v>
      </c>
      <c r="AE7205" s="16">
        <v>43753.37</v>
      </c>
      <c r="AF7205" s="16">
        <v>13628.83</v>
      </c>
      <c r="AG7205" s="16">
        <v>1684.29</v>
      </c>
      <c r="AH7205" s="16">
        <v>15313.12</v>
      </c>
      <c r="AI7205" s="17">
        <v>1</v>
      </c>
      <c r="AJ7205" s="17">
        <v>0.68730000000000002</v>
      </c>
      <c r="AK7205" s="42" t="s">
        <v>16215</v>
      </c>
      <c r="AL7205" s="42" t="s">
        <v>10595</v>
      </c>
    </row>
    <row r="7206" spans="2:38" x14ac:dyDescent="0.3">
      <c r="B7206" s="15">
        <v>7181</v>
      </c>
      <c r="C7206" t="s">
        <v>115</v>
      </c>
      <c r="D7206" t="s">
        <v>1656</v>
      </c>
      <c r="E7206" t="s">
        <v>2757</v>
      </c>
      <c r="F7206">
        <v>2350</v>
      </c>
      <c r="G7206">
        <v>2350</v>
      </c>
      <c r="H7206" t="s">
        <v>2979</v>
      </c>
      <c r="I7206">
        <v>110047</v>
      </c>
      <c r="J7206" s="12" t="s">
        <v>7984</v>
      </c>
      <c r="K7206" s="13">
        <v>45596</v>
      </c>
      <c r="L7206" s="13">
        <v>45596</v>
      </c>
      <c r="M7206" s="14">
        <v>43789.73</v>
      </c>
      <c r="N7206" s="14">
        <v>14830.85</v>
      </c>
      <c r="O7206" s="14">
        <v>58620.58</v>
      </c>
      <c r="P7206">
        <v>3</v>
      </c>
      <c r="Q7206">
        <v>0</v>
      </c>
      <c r="R7206">
        <v>3</v>
      </c>
      <c r="S7206" s="15">
        <v>0</v>
      </c>
      <c r="T7206" s="15">
        <v>0</v>
      </c>
      <c r="U7206" s="15">
        <v>3</v>
      </c>
      <c r="V7206" s="15">
        <v>3</v>
      </c>
      <c r="W7206" s="15">
        <v>0</v>
      </c>
      <c r="X7206" s="15">
        <v>0</v>
      </c>
      <c r="Y7206" s="15">
        <v>0</v>
      </c>
      <c r="Z7206" s="15">
        <v>0</v>
      </c>
      <c r="AA7206" s="15">
        <v>3</v>
      </c>
      <c r="AB7206" s="15">
        <v>3</v>
      </c>
      <c r="AC7206" s="16">
        <v>36934.99</v>
      </c>
      <c r="AD7206" s="16">
        <v>9985.44</v>
      </c>
      <c r="AE7206" s="16">
        <v>46920.43</v>
      </c>
      <c r="AF7206" s="16">
        <v>11540.08</v>
      </c>
      <c r="AG7206" s="16">
        <v>3765.56</v>
      </c>
      <c r="AH7206" s="16">
        <v>15305.64</v>
      </c>
      <c r="AI7206" s="17">
        <v>0.755</v>
      </c>
      <c r="AJ7206" s="17">
        <v>0.91</v>
      </c>
      <c r="AK7206" s="42" t="s">
        <v>16371</v>
      </c>
      <c r="AL7206" s="42" t="e">
        <v>#N/A</v>
      </c>
    </row>
    <row r="7207" spans="2:38" x14ac:dyDescent="0.3">
      <c r="B7207" s="15">
        <v>7182</v>
      </c>
      <c r="C7207" t="s">
        <v>2469</v>
      </c>
      <c r="D7207" t="s">
        <v>110</v>
      </c>
      <c r="E7207" t="s">
        <v>110</v>
      </c>
      <c r="F7207">
        <v>40</v>
      </c>
      <c r="G7207">
        <v>40</v>
      </c>
      <c r="H7207" t="s">
        <v>1767</v>
      </c>
      <c r="I7207">
        <v>111424</v>
      </c>
      <c r="J7207" s="12" t="s">
        <v>7857</v>
      </c>
      <c r="K7207" s="13">
        <v>45646</v>
      </c>
      <c r="L7207" s="13">
        <v>45646</v>
      </c>
      <c r="M7207" s="14">
        <v>35268.550000000003</v>
      </c>
      <c r="N7207" s="14">
        <v>2877.53</v>
      </c>
      <c r="O7207" s="14">
        <v>38146.080000000002</v>
      </c>
      <c r="P7207">
        <v>2</v>
      </c>
      <c r="Q7207">
        <v>0</v>
      </c>
      <c r="R7207">
        <v>2</v>
      </c>
      <c r="S7207" s="15">
        <v>0</v>
      </c>
      <c r="T7207" s="15">
        <v>0</v>
      </c>
      <c r="U7207" s="15">
        <v>2</v>
      </c>
      <c r="V7207" s="15">
        <v>2</v>
      </c>
      <c r="W7207" s="15">
        <v>0</v>
      </c>
      <c r="X7207" s="15">
        <v>0</v>
      </c>
      <c r="Y7207" s="15">
        <v>0</v>
      </c>
      <c r="Z7207" s="15">
        <v>0</v>
      </c>
      <c r="AA7207" s="15">
        <v>2</v>
      </c>
      <c r="AB7207" s="15">
        <v>2</v>
      </c>
      <c r="AC7207" s="16">
        <v>35268.550000000003</v>
      </c>
      <c r="AD7207" s="16">
        <v>2877.53</v>
      </c>
      <c r="AE7207" s="16">
        <v>38146.080000000002</v>
      </c>
      <c r="AF7207" s="16">
        <v>14142.94</v>
      </c>
      <c r="AG7207" s="16">
        <v>1154.06</v>
      </c>
      <c r="AH7207" s="16">
        <v>15297</v>
      </c>
      <c r="AI7207" s="17">
        <v>1</v>
      </c>
      <c r="AJ7207" s="17">
        <v>0.91</v>
      </c>
      <c r="AK7207" s="42" t="s">
        <v>16199</v>
      </c>
      <c r="AL7207" s="42" t="s">
        <v>9415</v>
      </c>
    </row>
    <row r="7208" spans="2:38" x14ac:dyDescent="0.3">
      <c r="B7208" s="15">
        <v>7183</v>
      </c>
      <c r="C7208" t="s">
        <v>49</v>
      </c>
      <c r="D7208" t="s">
        <v>98</v>
      </c>
      <c r="E7208" t="s">
        <v>98</v>
      </c>
      <c r="F7208">
        <v>756</v>
      </c>
      <c r="G7208">
        <v>756</v>
      </c>
      <c r="H7208" t="s">
        <v>99</v>
      </c>
      <c r="I7208">
        <v>86710</v>
      </c>
      <c r="J7208" s="12" t="s">
        <v>949</v>
      </c>
      <c r="K7208" s="13">
        <v>36136</v>
      </c>
      <c r="L7208" s="13">
        <v>36161</v>
      </c>
      <c r="M7208" s="14">
        <v>21019.27</v>
      </c>
      <c r="N7208" s="14">
        <v>3530.76</v>
      </c>
      <c r="O7208" s="14">
        <v>24550.03</v>
      </c>
      <c r="P7208">
        <v>0</v>
      </c>
      <c r="Q7208">
        <v>0</v>
      </c>
      <c r="R7208">
        <v>0</v>
      </c>
      <c r="S7208" s="15">
        <v>0</v>
      </c>
      <c r="T7208" s="15">
        <v>0</v>
      </c>
      <c r="U7208" s="15">
        <v>0</v>
      </c>
      <c r="V7208" s="15">
        <v>0</v>
      </c>
      <c r="W7208" s="15">
        <v>0</v>
      </c>
      <c r="X7208" s="15">
        <v>0</v>
      </c>
      <c r="Y7208" s="15">
        <v>0</v>
      </c>
      <c r="Z7208" s="15">
        <v>0</v>
      </c>
      <c r="AA7208" s="15">
        <v>0</v>
      </c>
      <c r="AB7208" s="15">
        <v>0</v>
      </c>
      <c r="AC7208" s="16">
        <v>42935.83</v>
      </c>
      <c r="AD7208" s="16">
        <v>3530.76</v>
      </c>
      <c r="AE7208" s="16">
        <v>46466.59</v>
      </c>
      <c r="AF7208" s="16">
        <v>13989.95</v>
      </c>
      <c r="AG7208" s="16">
        <v>1305.33</v>
      </c>
      <c r="AH7208" s="16">
        <v>15295.28</v>
      </c>
      <c r="AI7208" s="17">
        <v>1</v>
      </c>
      <c r="AJ7208" s="17">
        <v>0.95469999999999999</v>
      </c>
      <c r="AK7208" s="42" t="s">
        <v>16195</v>
      </c>
      <c r="AL7208" s="42" t="s">
        <v>9289</v>
      </c>
    </row>
    <row r="7209" spans="2:38" x14ac:dyDescent="0.3">
      <c r="B7209" s="15">
        <v>7184</v>
      </c>
      <c r="C7209" t="s">
        <v>49</v>
      </c>
      <c r="D7209" t="s">
        <v>67</v>
      </c>
      <c r="E7209" t="s">
        <v>2454</v>
      </c>
      <c r="F7209">
        <v>158</v>
      </c>
      <c r="G7209">
        <v>1580</v>
      </c>
      <c r="H7209" t="s">
        <v>2520</v>
      </c>
      <c r="I7209">
        <v>94813</v>
      </c>
      <c r="J7209" s="12" t="s">
        <v>7645</v>
      </c>
      <c r="K7209" s="13">
        <v>44155</v>
      </c>
      <c r="L7209" s="13">
        <v>44155</v>
      </c>
      <c r="M7209" s="14">
        <v>56835.9</v>
      </c>
      <c r="N7209" s="14">
        <v>0</v>
      </c>
      <c r="O7209" s="14">
        <v>56835.9</v>
      </c>
      <c r="P7209">
        <v>1</v>
      </c>
      <c r="Q7209">
        <v>0</v>
      </c>
      <c r="R7209">
        <v>1</v>
      </c>
      <c r="S7209" s="15">
        <v>0</v>
      </c>
      <c r="T7209" s="15">
        <v>0</v>
      </c>
      <c r="U7209" s="15">
        <v>1</v>
      </c>
      <c r="V7209" s="15">
        <v>1</v>
      </c>
      <c r="W7209" s="15">
        <v>0</v>
      </c>
      <c r="X7209" s="15">
        <v>0</v>
      </c>
      <c r="Y7209" s="15">
        <v>0</v>
      </c>
      <c r="Z7209" s="15">
        <v>0</v>
      </c>
      <c r="AA7209" s="15">
        <v>1</v>
      </c>
      <c r="AB7209" s="15">
        <v>1</v>
      </c>
      <c r="AC7209" s="16">
        <v>43748.61</v>
      </c>
      <c r="AD7209" s="16">
        <v>0</v>
      </c>
      <c r="AE7209" s="16">
        <v>43748.61</v>
      </c>
      <c r="AF7209" s="16">
        <v>15270.05</v>
      </c>
      <c r="AG7209" s="16">
        <v>0</v>
      </c>
      <c r="AH7209" s="16">
        <v>15270.05</v>
      </c>
      <c r="AI7209" s="17">
        <v>1</v>
      </c>
      <c r="AJ7209" s="17">
        <v>0.89459999999999995</v>
      </c>
      <c r="AK7209" s="42" t="s">
        <v>15930</v>
      </c>
      <c r="AL7209" s="42" t="s">
        <v>9391</v>
      </c>
    </row>
    <row r="7210" spans="2:38" x14ac:dyDescent="0.3">
      <c r="B7210" s="15">
        <v>7185</v>
      </c>
      <c r="C7210" t="s">
        <v>58</v>
      </c>
      <c r="D7210" t="s">
        <v>59</v>
      </c>
      <c r="E7210" t="s">
        <v>2475</v>
      </c>
      <c r="F7210">
        <v>116</v>
      </c>
      <c r="G7210">
        <v>440</v>
      </c>
      <c r="H7210" t="s">
        <v>2592</v>
      </c>
      <c r="I7210">
        <v>59569</v>
      </c>
      <c r="J7210" s="12" t="s">
        <v>2305</v>
      </c>
      <c r="K7210" s="13">
        <v>33357</v>
      </c>
      <c r="L7210" s="13">
        <v>33359</v>
      </c>
      <c r="M7210" s="14">
        <v>9631.02</v>
      </c>
      <c r="N7210" s="14">
        <v>0</v>
      </c>
      <c r="O7210" s="14">
        <v>9631.02</v>
      </c>
      <c r="P7210">
        <v>0</v>
      </c>
      <c r="Q7210">
        <v>0</v>
      </c>
      <c r="R7210">
        <v>0</v>
      </c>
      <c r="S7210" s="15">
        <v>0</v>
      </c>
      <c r="T7210" s="15">
        <v>0</v>
      </c>
      <c r="U7210" s="15">
        <v>0</v>
      </c>
      <c r="V7210" s="15">
        <v>0</v>
      </c>
      <c r="W7210" s="15">
        <v>0</v>
      </c>
      <c r="X7210" s="15">
        <v>0</v>
      </c>
      <c r="Y7210" s="15">
        <v>0</v>
      </c>
      <c r="Z7210" s="15">
        <v>0</v>
      </c>
      <c r="AA7210" s="15">
        <v>0</v>
      </c>
      <c r="AB7210" s="15">
        <v>0</v>
      </c>
      <c r="AC7210" s="16">
        <v>66883.199999999997</v>
      </c>
      <c r="AD7210" s="16">
        <v>0</v>
      </c>
      <c r="AE7210" s="16">
        <v>66883.199999999997</v>
      </c>
      <c r="AF7210" s="16">
        <v>15264.99</v>
      </c>
      <c r="AG7210" s="16">
        <v>0</v>
      </c>
      <c r="AH7210" s="16">
        <v>15264.99</v>
      </c>
      <c r="AI7210" s="17">
        <v>0.84499999999999997</v>
      </c>
      <c r="AJ7210" s="17">
        <v>0.97750000000000004</v>
      </c>
      <c r="AK7210" s="42" t="s">
        <v>15931</v>
      </c>
      <c r="AL7210" s="42" t="s">
        <v>9562</v>
      </c>
    </row>
    <row r="7211" spans="2:38" x14ac:dyDescent="0.3">
      <c r="B7211" s="15">
        <v>7186</v>
      </c>
      <c r="C7211" t="s">
        <v>58</v>
      </c>
      <c r="D7211" t="s">
        <v>59</v>
      </c>
      <c r="E7211" t="s">
        <v>2563</v>
      </c>
      <c r="F7211">
        <v>2469</v>
      </c>
      <c r="G7211">
        <v>2469</v>
      </c>
      <c r="H7211" t="s">
        <v>3295</v>
      </c>
      <c r="I7211">
        <v>115009</v>
      </c>
      <c r="J7211" s="12" t="s">
        <v>8015</v>
      </c>
      <c r="K7211" s="13">
        <v>45951</v>
      </c>
      <c r="L7211" s="13">
        <v>45951</v>
      </c>
      <c r="M7211" s="14">
        <v>36836.51</v>
      </c>
      <c r="N7211" s="14">
        <v>8593.64</v>
      </c>
      <c r="O7211" s="14">
        <v>45430.15</v>
      </c>
      <c r="P7211">
        <v>5</v>
      </c>
      <c r="Q7211">
        <v>1</v>
      </c>
      <c r="R7211">
        <v>6</v>
      </c>
      <c r="S7211" s="15">
        <v>0</v>
      </c>
      <c r="T7211" s="15">
        <v>0</v>
      </c>
      <c r="U7211" s="15">
        <v>6</v>
      </c>
      <c r="V7211" s="15">
        <v>6</v>
      </c>
      <c r="W7211" s="15">
        <v>0</v>
      </c>
      <c r="X7211" s="15">
        <v>0</v>
      </c>
      <c r="Y7211" s="15">
        <v>0</v>
      </c>
      <c r="Z7211" s="15">
        <v>0</v>
      </c>
      <c r="AA7211" s="15">
        <v>6</v>
      </c>
      <c r="AB7211" s="15">
        <v>6</v>
      </c>
      <c r="AC7211" s="16">
        <v>35117.69</v>
      </c>
      <c r="AD7211" s="16">
        <v>7704.05</v>
      </c>
      <c r="AE7211" s="16">
        <v>42821.74</v>
      </c>
      <c r="AF7211" s="16">
        <v>12499.9</v>
      </c>
      <c r="AG7211" s="16">
        <v>2763.37</v>
      </c>
      <c r="AH7211" s="16">
        <v>15263.27</v>
      </c>
      <c r="AI7211" s="17">
        <v>0.755</v>
      </c>
      <c r="AJ7211" s="17">
        <v>0.91</v>
      </c>
      <c r="AK7211" s="42" t="s">
        <v>16407</v>
      </c>
      <c r="AL7211" s="42" t="s">
        <v>10587</v>
      </c>
    </row>
    <row r="7212" spans="2:38" x14ac:dyDescent="0.3">
      <c r="B7212" s="15">
        <v>7187</v>
      </c>
      <c r="C7212" t="s">
        <v>55</v>
      </c>
      <c r="D7212" t="s">
        <v>56</v>
      </c>
      <c r="E7212" t="s">
        <v>2061</v>
      </c>
      <c r="F7212">
        <v>588</v>
      </c>
      <c r="G7212">
        <v>588</v>
      </c>
      <c r="H7212" t="s">
        <v>57</v>
      </c>
      <c r="I7212">
        <v>39916</v>
      </c>
      <c r="J7212" s="12" t="s">
        <v>726</v>
      </c>
      <c r="K7212" s="13">
        <v>40410</v>
      </c>
      <c r="L7212" s="13">
        <v>40422</v>
      </c>
      <c r="M7212" s="14">
        <v>34861.410000000003</v>
      </c>
      <c r="N7212" s="14">
        <v>5869.04</v>
      </c>
      <c r="O7212" s="14">
        <v>40730.449999999997</v>
      </c>
      <c r="P7212">
        <v>2</v>
      </c>
      <c r="Q7212">
        <v>0</v>
      </c>
      <c r="R7212">
        <v>2</v>
      </c>
      <c r="S7212" s="15">
        <v>0</v>
      </c>
      <c r="T7212" s="15">
        <v>0</v>
      </c>
      <c r="U7212" s="15">
        <v>2</v>
      </c>
      <c r="V7212" s="15">
        <v>2</v>
      </c>
      <c r="W7212" s="15">
        <v>0</v>
      </c>
      <c r="X7212" s="15">
        <v>0</v>
      </c>
      <c r="Y7212" s="15">
        <v>0</v>
      </c>
      <c r="Z7212" s="15">
        <v>0</v>
      </c>
      <c r="AA7212" s="15">
        <v>2</v>
      </c>
      <c r="AB7212" s="15">
        <v>2</v>
      </c>
      <c r="AC7212" s="16">
        <v>29622.54</v>
      </c>
      <c r="AD7212" s="16">
        <v>5035.3599999999997</v>
      </c>
      <c r="AE7212" s="16">
        <v>34657.9</v>
      </c>
      <c r="AF7212" s="16">
        <v>13034.03</v>
      </c>
      <c r="AG7212" s="16">
        <v>2215.61</v>
      </c>
      <c r="AH7212" s="16">
        <v>15249.64</v>
      </c>
      <c r="AI7212" s="17">
        <v>1</v>
      </c>
      <c r="AJ7212" s="17">
        <v>0.97399999999999998</v>
      </c>
      <c r="AK7212" s="42" t="s">
        <v>16455</v>
      </c>
      <c r="AL7212" s="42" t="s">
        <v>9273</v>
      </c>
    </row>
    <row r="7213" spans="2:38" x14ac:dyDescent="0.3">
      <c r="B7213" s="15">
        <v>7188</v>
      </c>
      <c r="C7213" t="s">
        <v>2469</v>
      </c>
      <c r="D7213" t="s">
        <v>78</v>
      </c>
      <c r="E7213" t="s">
        <v>78</v>
      </c>
      <c r="F7213">
        <v>2105</v>
      </c>
      <c r="G7213">
        <v>2105</v>
      </c>
      <c r="H7213" t="s">
        <v>2209</v>
      </c>
      <c r="I7213">
        <v>83140</v>
      </c>
      <c r="J7213" s="12" t="s">
        <v>7646</v>
      </c>
      <c r="K7213" s="13">
        <v>43524</v>
      </c>
      <c r="L7213" s="13">
        <v>43524</v>
      </c>
      <c r="M7213" s="14">
        <v>0</v>
      </c>
      <c r="N7213" s="14">
        <v>0</v>
      </c>
      <c r="O7213" s="14">
        <v>0</v>
      </c>
      <c r="P7213">
        <v>0</v>
      </c>
      <c r="Q7213">
        <v>0</v>
      </c>
      <c r="R7213">
        <v>0</v>
      </c>
      <c r="S7213" s="15">
        <v>0</v>
      </c>
      <c r="T7213" s="15">
        <v>0</v>
      </c>
      <c r="U7213" s="15">
        <v>0</v>
      </c>
      <c r="V7213" s="15">
        <v>0</v>
      </c>
      <c r="W7213" s="15">
        <v>0</v>
      </c>
      <c r="X7213" s="15">
        <v>0</v>
      </c>
      <c r="Y7213" s="15">
        <v>0</v>
      </c>
      <c r="Z7213" s="15">
        <v>0</v>
      </c>
      <c r="AA7213" s="15">
        <v>0</v>
      </c>
      <c r="AB7213" s="15">
        <v>0</v>
      </c>
      <c r="AC7213" s="16">
        <v>46607.88</v>
      </c>
      <c r="AD7213" s="16">
        <v>0</v>
      </c>
      <c r="AE7213" s="16">
        <v>46607.88</v>
      </c>
      <c r="AF7213" s="16">
        <v>15242.45</v>
      </c>
      <c r="AG7213" s="16">
        <v>0</v>
      </c>
      <c r="AH7213" s="16">
        <v>15242.45</v>
      </c>
      <c r="AI7213" s="17">
        <v>0.79039999999999999</v>
      </c>
      <c r="AJ7213" s="17">
        <v>0.95809999999999995</v>
      </c>
      <c r="AK7213" s="42" t="s">
        <v>15932</v>
      </c>
      <c r="AL7213" s="42" t="s">
        <v>9673</v>
      </c>
    </row>
    <row r="7214" spans="2:38" x14ac:dyDescent="0.3">
      <c r="B7214" s="15">
        <v>7189</v>
      </c>
      <c r="C7214" t="s">
        <v>49</v>
      </c>
      <c r="D7214" t="s">
        <v>52</v>
      </c>
      <c r="E7214" t="s">
        <v>1651</v>
      </c>
      <c r="F7214">
        <v>720</v>
      </c>
      <c r="G7214">
        <v>720</v>
      </c>
      <c r="H7214" t="s">
        <v>464</v>
      </c>
      <c r="I7214">
        <v>87048</v>
      </c>
      <c r="J7214" s="12" t="s">
        <v>1392</v>
      </c>
      <c r="K7214" s="13">
        <v>36771</v>
      </c>
      <c r="L7214" s="13">
        <v>36801</v>
      </c>
      <c r="M7214" s="14">
        <v>21474.080000000002</v>
      </c>
      <c r="N7214" s="14">
        <v>0</v>
      </c>
      <c r="O7214" s="14">
        <v>21474.080000000002</v>
      </c>
      <c r="P7214">
        <v>1</v>
      </c>
      <c r="Q7214">
        <v>0</v>
      </c>
      <c r="R7214">
        <v>1</v>
      </c>
      <c r="S7214" s="15">
        <v>0</v>
      </c>
      <c r="T7214" s="15">
        <v>0</v>
      </c>
      <c r="U7214" s="15">
        <v>1</v>
      </c>
      <c r="V7214" s="15">
        <v>1</v>
      </c>
      <c r="W7214" s="15">
        <v>0</v>
      </c>
      <c r="X7214" s="15">
        <v>0</v>
      </c>
      <c r="Y7214" s="15">
        <v>0</v>
      </c>
      <c r="Z7214" s="15">
        <v>0</v>
      </c>
      <c r="AA7214" s="15">
        <v>1</v>
      </c>
      <c r="AB7214" s="15">
        <v>1</v>
      </c>
      <c r="AC7214" s="16">
        <v>42947.96</v>
      </c>
      <c r="AD7214" s="16">
        <v>0</v>
      </c>
      <c r="AE7214" s="16">
        <v>42947.96</v>
      </c>
      <c r="AF7214" s="16">
        <v>15233.03</v>
      </c>
      <c r="AG7214" s="16">
        <v>0</v>
      </c>
      <c r="AH7214" s="16">
        <v>15233.03</v>
      </c>
      <c r="AI7214" s="17">
        <v>1</v>
      </c>
      <c r="AJ7214" s="17">
        <v>0.98040000000000005</v>
      </c>
      <c r="AK7214" s="42" t="s">
        <v>15933</v>
      </c>
      <c r="AL7214" s="42" t="s">
        <v>9503</v>
      </c>
    </row>
    <row r="7215" spans="2:38" x14ac:dyDescent="0.3">
      <c r="B7215" s="15">
        <v>7190</v>
      </c>
      <c r="C7215" t="s">
        <v>2469</v>
      </c>
      <c r="D7215" t="s">
        <v>78</v>
      </c>
      <c r="E7215" t="s">
        <v>78</v>
      </c>
      <c r="F7215">
        <v>883</v>
      </c>
      <c r="G7215">
        <v>883</v>
      </c>
      <c r="H7215" t="s">
        <v>187</v>
      </c>
      <c r="I7215">
        <v>107749</v>
      </c>
      <c r="J7215" s="12" t="s">
        <v>9160</v>
      </c>
      <c r="K7215" s="13">
        <v>45506</v>
      </c>
      <c r="L7215" s="13">
        <v>45506</v>
      </c>
      <c r="M7215" s="14">
        <v>0</v>
      </c>
      <c r="N7215" s="14">
        <v>61915.53</v>
      </c>
      <c r="O7215" s="14">
        <v>61915.53</v>
      </c>
      <c r="P7215">
        <v>0</v>
      </c>
      <c r="Q7215">
        <v>1</v>
      </c>
      <c r="R7215">
        <v>1</v>
      </c>
      <c r="S7215" s="15">
        <v>0</v>
      </c>
      <c r="T7215" s="15">
        <v>0</v>
      </c>
      <c r="U7215" s="15">
        <v>0</v>
      </c>
      <c r="V7215" s="15">
        <v>0</v>
      </c>
      <c r="W7215" s="15">
        <v>1</v>
      </c>
      <c r="X7215" s="15">
        <v>2</v>
      </c>
      <c r="Y7215" s="15">
        <v>0</v>
      </c>
      <c r="Z7215" s="15">
        <v>0</v>
      </c>
      <c r="AA7215" s="15">
        <v>1</v>
      </c>
      <c r="AB7215" s="15">
        <v>2</v>
      </c>
      <c r="AC7215" s="16">
        <v>220.38</v>
      </c>
      <c r="AD7215" s="16">
        <v>56323.8</v>
      </c>
      <c r="AE7215" s="16">
        <v>56544.18</v>
      </c>
      <c r="AF7215" s="16">
        <v>21.45</v>
      </c>
      <c r="AG7215" s="16">
        <v>15199.98</v>
      </c>
      <c r="AH7215" s="16">
        <v>15221.43</v>
      </c>
      <c r="AI7215" s="17">
        <v>0.61880000000000002</v>
      </c>
      <c r="AJ7215" s="17">
        <v>0.9365</v>
      </c>
      <c r="AK7215" s="42" t="s">
        <v>18079</v>
      </c>
      <c r="AL7215" s="42" t="s">
        <v>9404</v>
      </c>
    </row>
    <row r="7216" spans="2:38" x14ac:dyDescent="0.3">
      <c r="B7216" s="15">
        <v>7191</v>
      </c>
      <c r="C7216" t="s">
        <v>49</v>
      </c>
      <c r="D7216" t="s">
        <v>67</v>
      </c>
      <c r="E7216" t="s">
        <v>67</v>
      </c>
      <c r="F7216">
        <v>2788</v>
      </c>
      <c r="G7216">
        <v>2788</v>
      </c>
      <c r="H7216" t="s">
        <v>4383</v>
      </c>
      <c r="I7216">
        <v>108813</v>
      </c>
      <c r="J7216" s="12" t="s">
        <v>7818</v>
      </c>
      <c r="K7216" s="13">
        <v>45531</v>
      </c>
      <c r="L7216" s="13">
        <v>45531</v>
      </c>
      <c r="M7216" s="14">
        <v>42548.56</v>
      </c>
      <c r="N7216" s="14">
        <v>2680.25</v>
      </c>
      <c r="O7216" s="14">
        <v>45228.81</v>
      </c>
      <c r="P7216">
        <v>1</v>
      </c>
      <c r="Q7216">
        <v>0</v>
      </c>
      <c r="R7216">
        <v>1</v>
      </c>
      <c r="S7216" s="15">
        <v>0</v>
      </c>
      <c r="T7216" s="15">
        <v>0</v>
      </c>
      <c r="U7216" s="15">
        <v>0</v>
      </c>
      <c r="V7216" s="15">
        <v>0</v>
      </c>
      <c r="W7216" s="15">
        <v>1</v>
      </c>
      <c r="X7216" s="15">
        <v>2</v>
      </c>
      <c r="Y7216" s="15">
        <v>0</v>
      </c>
      <c r="Z7216" s="15">
        <v>0</v>
      </c>
      <c r="AA7216" s="15">
        <v>1</v>
      </c>
      <c r="AB7216" s="15">
        <v>2</v>
      </c>
      <c r="AC7216" s="16">
        <v>54115.81</v>
      </c>
      <c r="AD7216" s="16">
        <v>5360.13</v>
      </c>
      <c r="AE7216" s="16">
        <v>59475.94</v>
      </c>
      <c r="AF7216" s="16">
        <v>13443.81</v>
      </c>
      <c r="AG7216" s="16">
        <v>1775.76</v>
      </c>
      <c r="AH7216" s="16">
        <v>15219.57</v>
      </c>
      <c r="AI7216" s="17">
        <v>1</v>
      </c>
      <c r="AJ7216" s="17">
        <v>0.99890000000000001</v>
      </c>
      <c r="AK7216" s="42" t="s">
        <v>16152</v>
      </c>
      <c r="AL7216" s="42" t="s">
        <v>11959</v>
      </c>
    </row>
    <row r="7217" spans="2:38" x14ac:dyDescent="0.3">
      <c r="B7217" s="15">
        <v>7192</v>
      </c>
      <c r="C7217" t="s">
        <v>2469</v>
      </c>
      <c r="D7217" t="s">
        <v>110</v>
      </c>
      <c r="E7217" t="s">
        <v>110</v>
      </c>
      <c r="F7217">
        <v>360</v>
      </c>
      <c r="G7217">
        <v>2366</v>
      </c>
      <c r="H7217" t="s">
        <v>2464</v>
      </c>
      <c r="I7217">
        <v>28113</v>
      </c>
      <c r="J7217" s="12" t="s">
        <v>7917</v>
      </c>
      <c r="K7217" s="13">
        <v>44468</v>
      </c>
      <c r="L7217" s="13">
        <v>44468</v>
      </c>
      <c r="M7217" s="14">
        <v>33143.360000000001</v>
      </c>
      <c r="N7217" s="14">
        <v>3569.04</v>
      </c>
      <c r="O7217" s="14">
        <v>36712.400000000001</v>
      </c>
      <c r="P7217">
        <v>2</v>
      </c>
      <c r="Q7217">
        <v>0</v>
      </c>
      <c r="R7217">
        <v>2</v>
      </c>
      <c r="S7217" s="15">
        <v>0</v>
      </c>
      <c r="T7217" s="15">
        <v>0</v>
      </c>
      <c r="U7217" s="15">
        <v>2</v>
      </c>
      <c r="V7217" s="15">
        <v>2</v>
      </c>
      <c r="W7217" s="15">
        <v>0</v>
      </c>
      <c r="X7217" s="15">
        <v>0</v>
      </c>
      <c r="Y7217" s="15">
        <v>0</v>
      </c>
      <c r="Z7217" s="15">
        <v>0</v>
      </c>
      <c r="AA7217" s="15">
        <v>2</v>
      </c>
      <c r="AB7217" s="15">
        <v>2</v>
      </c>
      <c r="AC7217" s="16">
        <v>40598.93</v>
      </c>
      <c r="AD7217" s="16">
        <v>6157.16</v>
      </c>
      <c r="AE7217" s="16">
        <v>46756.09</v>
      </c>
      <c r="AF7217" s="16">
        <v>13780.62</v>
      </c>
      <c r="AG7217" s="16">
        <v>1429</v>
      </c>
      <c r="AH7217" s="16">
        <v>15209.62</v>
      </c>
      <c r="AI7217" s="17">
        <v>1</v>
      </c>
      <c r="AJ7217" s="17">
        <v>0.91620000000000001</v>
      </c>
      <c r="AK7217" s="42" t="s">
        <v>16288</v>
      </c>
      <c r="AL7217" s="42" t="s">
        <v>9221</v>
      </c>
    </row>
    <row r="7218" spans="2:38" x14ac:dyDescent="0.3">
      <c r="B7218" s="15">
        <v>7193</v>
      </c>
      <c r="C7218" t="s">
        <v>49</v>
      </c>
      <c r="D7218" t="s">
        <v>52</v>
      </c>
      <c r="E7218" t="s">
        <v>2484</v>
      </c>
      <c r="F7218">
        <v>1925</v>
      </c>
      <c r="G7218">
        <v>1925</v>
      </c>
      <c r="H7218" t="s">
        <v>4226</v>
      </c>
      <c r="I7218">
        <v>107673</v>
      </c>
      <c r="J7218" s="12" t="s">
        <v>7648</v>
      </c>
      <c r="K7218" s="13">
        <v>45477</v>
      </c>
      <c r="L7218" s="13">
        <v>45477</v>
      </c>
      <c r="M7218" s="14">
        <v>48628.94</v>
      </c>
      <c r="N7218" s="14">
        <v>0</v>
      </c>
      <c r="O7218" s="14">
        <v>48628.94</v>
      </c>
      <c r="P7218">
        <v>0</v>
      </c>
      <c r="Q7218">
        <v>0</v>
      </c>
      <c r="R7218">
        <v>0</v>
      </c>
      <c r="S7218" s="15">
        <v>0</v>
      </c>
      <c r="T7218" s="15">
        <v>0</v>
      </c>
      <c r="U7218" s="15">
        <v>0</v>
      </c>
      <c r="V7218" s="15">
        <v>0</v>
      </c>
      <c r="W7218" s="15">
        <v>0</v>
      </c>
      <c r="X7218" s="15">
        <v>0</v>
      </c>
      <c r="Y7218" s="15">
        <v>0</v>
      </c>
      <c r="Z7218" s="15">
        <v>0</v>
      </c>
      <c r="AA7218" s="15">
        <v>0</v>
      </c>
      <c r="AB7218" s="15">
        <v>0</v>
      </c>
      <c r="AC7218" s="16">
        <v>55914.400000000001</v>
      </c>
      <c r="AD7218" s="16">
        <v>0</v>
      </c>
      <c r="AE7218" s="16">
        <v>55914.400000000001</v>
      </c>
      <c r="AF7218" s="16">
        <v>15205.63</v>
      </c>
      <c r="AG7218" s="16">
        <v>0</v>
      </c>
      <c r="AH7218" s="16">
        <v>15205.63</v>
      </c>
      <c r="AI7218" s="17">
        <v>1</v>
      </c>
      <c r="AJ7218" s="17">
        <v>1</v>
      </c>
      <c r="AK7218" s="42" t="s">
        <v>15935</v>
      </c>
      <c r="AL7218" s="42" t="s">
        <v>11756</v>
      </c>
    </row>
    <row r="7219" spans="2:38" x14ac:dyDescent="0.3">
      <c r="B7219" s="15">
        <v>7194</v>
      </c>
      <c r="C7219" t="s">
        <v>2469</v>
      </c>
      <c r="D7219" t="s">
        <v>149</v>
      </c>
      <c r="E7219" t="s">
        <v>149</v>
      </c>
      <c r="F7219">
        <v>354</v>
      </c>
      <c r="G7219">
        <v>2805</v>
      </c>
      <c r="H7219" t="s">
        <v>150</v>
      </c>
      <c r="I7219">
        <v>115466</v>
      </c>
      <c r="J7219" s="12" t="s">
        <v>18564</v>
      </c>
      <c r="K7219" s="13">
        <v>45994</v>
      </c>
      <c r="L7219" s="13">
        <v>45994</v>
      </c>
      <c r="M7219" s="14">
        <v>0</v>
      </c>
      <c r="N7219" s="14">
        <v>37302.89</v>
      </c>
      <c r="O7219" s="14">
        <v>37302.89</v>
      </c>
      <c r="P7219">
        <v>0</v>
      </c>
      <c r="Q7219">
        <v>3</v>
      </c>
      <c r="R7219">
        <v>3</v>
      </c>
      <c r="S7219" s="15">
        <v>0</v>
      </c>
      <c r="T7219" s="15">
        <v>0</v>
      </c>
      <c r="U7219" s="15">
        <v>3</v>
      </c>
      <c r="V7219" s="15">
        <v>3</v>
      </c>
      <c r="W7219" s="15">
        <v>0</v>
      </c>
      <c r="X7219" s="15">
        <v>0</v>
      </c>
      <c r="Y7219" s="15">
        <v>0</v>
      </c>
      <c r="Z7219" s="15">
        <v>0</v>
      </c>
      <c r="AA7219" s="15">
        <v>3</v>
      </c>
      <c r="AB7219" s="15">
        <v>3</v>
      </c>
      <c r="AC7219" s="16">
        <v>41747.089999999997</v>
      </c>
      <c r="AD7219" s="16">
        <v>3470.46</v>
      </c>
      <c r="AE7219" s="16">
        <v>45217.55</v>
      </c>
      <c r="AF7219" s="16">
        <v>14186.6</v>
      </c>
      <c r="AG7219" s="16">
        <v>1018.48</v>
      </c>
      <c r="AH7219" s="16">
        <v>15205.08</v>
      </c>
      <c r="AI7219" s="17">
        <v>0.755</v>
      </c>
      <c r="AJ7219" s="17">
        <v>0.91</v>
      </c>
      <c r="AK7219" s="42" t="s">
        <v>19262</v>
      </c>
      <c r="AL7219" s="42" t="s">
        <v>9281</v>
      </c>
    </row>
    <row r="7220" spans="2:38" x14ac:dyDescent="0.3">
      <c r="B7220" s="15">
        <v>7195</v>
      </c>
      <c r="C7220" t="s">
        <v>58</v>
      </c>
      <c r="D7220" t="s">
        <v>59</v>
      </c>
      <c r="E7220" t="s">
        <v>2563</v>
      </c>
      <c r="F7220">
        <v>415</v>
      </c>
      <c r="G7220">
        <v>415</v>
      </c>
      <c r="H7220" t="s">
        <v>273</v>
      </c>
      <c r="I7220">
        <v>92800</v>
      </c>
      <c r="J7220" s="12" t="s">
        <v>7649</v>
      </c>
      <c r="K7220" s="13">
        <v>44014</v>
      </c>
      <c r="L7220" s="13">
        <v>44014</v>
      </c>
      <c r="M7220" s="14">
        <v>37470.949999999997</v>
      </c>
      <c r="N7220" s="14">
        <v>0</v>
      </c>
      <c r="O7220" s="14">
        <v>37470.949999999997</v>
      </c>
      <c r="P7220">
        <v>0</v>
      </c>
      <c r="Q7220">
        <v>0</v>
      </c>
      <c r="R7220">
        <v>0</v>
      </c>
      <c r="S7220" s="15">
        <v>0</v>
      </c>
      <c r="T7220" s="15">
        <v>0</v>
      </c>
      <c r="U7220" s="15">
        <v>0</v>
      </c>
      <c r="V7220" s="15">
        <v>0</v>
      </c>
      <c r="W7220" s="15">
        <v>0</v>
      </c>
      <c r="X7220" s="15">
        <v>0</v>
      </c>
      <c r="Y7220" s="15">
        <v>0</v>
      </c>
      <c r="Z7220" s="15">
        <v>0</v>
      </c>
      <c r="AA7220" s="15">
        <v>0</v>
      </c>
      <c r="AB7220" s="15">
        <v>0</v>
      </c>
      <c r="AC7220" s="16">
        <v>42011.98</v>
      </c>
      <c r="AD7220" s="16">
        <v>0</v>
      </c>
      <c r="AE7220" s="16">
        <v>42011.98</v>
      </c>
      <c r="AF7220" s="16">
        <v>15203.93</v>
      </c>
      <c r="AG7220" s="16">
        <v>0</v>
      </c>
      <c r="AH7220" s="16">
        <v>15203.93</v>
      </c>
      <c r="AI7220" s="17">
        <v>1</v>
      </c>
      <c r="AJ7220" s="17">
        <v>0.90429999999999999</v>
      </c>
      <c r="AK7220" s="42" t="s">
        <v>15937</v>
      </c>
      <c r="AL7220" s="42" t="s">
        <v>9489</v>
      </c>
    </row>
    <row r="7221" spans="2:38" x14ac:dyDescent="0.3">
      <c r="B7221" s="15">
        <v>7196</v>
      </c>
      <c r="C7221" t="s">
        <v>58</v>
      </c>
      <c r="D7221" t="s">
        <v>59</v>
      </c>
      <c r="E7221" t="s">
        <v>2467</v>
      </c>
      <c r="F7221">
        <v>375</v>
      </c>
      <c r="G7221">
        <v>375</v>
      </c>
      <c r="H7221" t="s">
        <v>192</v>
      </c>
      <c r="I7221">
        <v>107881</v>
      </c>
      <c r="J7221" s="12" t="s">
        <v>8292</v>
      </c>
      <c r="K7221" s="13">
        <v>45469</v>
      </c>
      <c r="L7221" s="13">
        <v>45474</v>
      </c>
      <c r="M7221" s="14">
        <v>44216.97</v>
      </c>
      <c r="N7221" s="14">
        <v>0</v>
      </c>
      <c r="O7221" s="14">
        <v>44216.97</v>
      </c>
      <c r="P7221">
        <v>1</v>
      </c>
      <c r="Q7221">
        <v>0</v>
      </c>
      <c r="R7221">
        <v>1</v>
      </c>
      <c r="S7221" s="15">
        <v>0</v>
      </c>
      <c r="T7221" s="15">
        <v>0</v>
      </c>
      <c r="U7221" s="15">
        <v>1</v>
      </c>
      <c r="V7221" s="15">
        <v>1</v>
      </c>
      <c r="W7221" s="15">
        <v>0</v>
      </c>
      <c r="X7221" s="15">
        <v>0</v>
      </c>
      <c r="Y7221" s="15">
        <v>0</v>
      </c>
      <c r="Z7221" s="15">
        <v>0</v>
      </c>
      <c r="AA7221" s="15">
        <v>1</v>
      </c>
      <c r="AB7221" s="15">
        <v>1</v>
      </c>
      <c r="AC7221" s="16">
        <v>45142.83</v>
      </c>
      <c r="AD7221" s="16">
        <v>0</v>
      </c>
      <c r="AE7221" s="16">
        <v>45142.83</v>
      </c>
      <c r="AF7221" s="16">
        <v>15197.49</v>
      </c>
      <c r="AG7221" s="16">
        <v>0</v>
      </c>
      <c r="AH7221" s="16">
        <v>15197.49</v>
      </c>
      <c r="AI7221" s="17">
        <v>1</v>
      </c>
      <c r="AJ7221" s="17">
        <v>0.90500000000000003</v>
      </c>
      <c r="AK7221" s="42" t="s">
        <v>16800</v>
      </c>
      <c r="AL7221" s="42" t="s">
        <v>9474</v>
      </c>
    </row>
    <row r="7222" spans="2:38" x14ac:dyDescent="0.3">
      <c r="B7222" s="15">
        <v>7197</v>
      </c>
      <c r="C7222" t="s">
        <v>2469</v>
      </c>
      <c r="D7222" t="s">
        <v>171</v>
      </c>
      <c r="E7222" t="s">
        <v>171</v>
      </c>
      <c r="F7222">
        <v>2571</v>
      </c>
      <c r="G7222">
        <v>2571</v>
      </c>
      <c r="H7222" t="s">
        <v>2630</v>
      </c>
      <c r="I7222">
        <v>115592</v>
      </c>
      <c r="J7222" s="12" t="s">
        <v>18565</v>
      </c>
      <c r="K7222" s="13">
        <v>45986</v>
      </c>
      <c r="L7222" s="13">
        <v>45992</v>
      </c>
      <c r="M7222" s="14">
        <v>0</v>
      </c>
      <c r="N7222" s="14">
        <v>28542.35</v>
      </c>
      <c r="O7222" s="14">
        <v>28542.35</v>
      </c>
      <c r="P7222">
        <v>0</v>
      </c>
      <c r="Q7222">
        <v>3</v>
      </c>
      <c r="R7222">
        <v>3</v>
      </c>
      <c r="S7222" s="15">
        <v>0</v>
      </c>
      <c r="T7222" s="15">
        <v>0</v>
      </c>
      <c r="U7222" s="15">
        <v>3</v>
      </c>
      <c r="V7222" s="15">
        <v>3</v>
      </c>
      <c r="W7222" s="15">
        <v>0</v>
      </c>
      <c r="X7222" s="15">
        <v>0</v>
      </c>
      <c r="Y7222" s="15">
        <v>0</v>
      </c>
      <c r="Z7222" s="15">
        <v>0</v>
      </c>
      <c r="AA7222" s="15">
        <v>3</v>
      </c>
      <c r="AB7222" s="15">
        <v>3</v>
      </c>
      <c r="AC7222" s="16">
        <v>34876.230000000003</v>
      </c>
      <c r="AD7222" s="16">
        <v>2288.92</v>
      </c>
      <c r="AE7222" s="16">
        <v>37165.15</v>
      </c>
      <c r="AF7222" s="16">
        <v>14373.87</v>
      </c>
      <c r="AG7222" s="16">
        <v>811.14</v>
      </c>
      <c r="AH7222" s="16">
        <v>15185.01</v>
      </c>
      <c r="AI7222" s="17">
        <v>0.755</v>
      </c>
      <c r="AJ7222" s="17">
        <v>0.91</v>
      </c>
      <c r="AK7222" s="42" t="s">
        <v>19263</v>
      </c>
      <c r="AL7222" s="42" t="s">
        <v>9642</v>
      </c>
    </row>
    <row r="7223" spans="2:38" x14ac:dyDescent="0.3">
      <c r="B7223" s="15">
        <v>7198</v>
      </c>
      <c r="C7223" t="s">
        <v>115</v>
      </c>
      <c r="D7223" t="s">
        <v>1652</v>
      </c>
      <c r="E7223" t="s">
        <v>1659</v>
      </c>
      <c r="F7223">
        <v>2770</v>
      </c>
      <c r="G7223">
        <v>2770</v>
      </c>
      <c r="H7223" t="s">
        <v>6791</v>
      </c>
      <c r="I7223">
        <v>71345</v>
      </c>
      <c r="J7223" s="12" t="s">
        <v>1643</v>
      </c>
      <c r="K7223" s="13">
        <v>42594</v>
      </c>
      <c r="L7223" s="13">
        <v>42614</v>
      </c>
      <c r="M7223" s="14">
        <v>73101.14</v>
      </c>
      <c r="N7223" s="14">
        <v>0</v>
      </c>
      <c r="O7223" s="14">
        <v>73101.14</v>
      </c>
      <c r="P7223">
        <v>1</v>
      </c>
      <c r="Q7223">
        <v>0</v>
      </c>
      <c r="R7223">
        <v>1</v>
      </c>
      <c r="S7223" s="15">
        <v>0</v>
      </c>
      <c r="T7223" s="15">
        <v>0</v>
      </c>
      <c r="U7223" s="15">
        <v>0</v>
      </c>
      <c r="V7223" s="15">
        <v>0</v>
      </c>
      <c r="W7223" s="15">
        <v>1</v>
      </c>
      <c r="X7223" s="15">
        <v>2</v>
      </c>
      <c r="Y7223" s="15">
        <v>0</v>
      </c>
      <c r="Z7223" s="15">
        <v>0</v>
      </c>
      <c r="AA7223" s="15">
        <v>1</v>
      </c>
      <c r="AB7223" s="15">
        <v>2</v>
      </c>
      <c r="AC7223" s="16">
        <v>56231.59</v>
      </c>
      <c r="AD7223" s="16">
        <v>0</v>
      </c>
      <c r="AE7223" s="16">
        <v>56231.59</v>
      </c>
      <c r="AF7223" s="16">
        <v>15182.52</v>
      </c>
      <c r="AG7223" s="16">
        <v>0</v>
      </c>
      <c r="AH7223" s="16">
        <v>15182.52</v>
      </c>
      <c r="AI7223" s="17">
        <v>1</v>
      </c>
      <c r="AJ7223" s="17">
        <v>0.88239999999999996</v>
      </c>
      <c r="AK7223" s="42" t="s">
        <v>15938</v>
      </c>
      <c r="AL7223" s="42">
        <v>1707235</v>
      </c>
    </row>
    <row r="7224" spans="2:38" x14ac:dyDescent="0.3">
      <c r="B7224" s="15">
        <v>7199</v>
      </c>
      <c r="C7224" t="s">
        <v>58</v>
      </c>
      <c r="D7224" t="s">
        <v>59</v>
      </c>
      <c r="E7224" t="s">
        <v>2475</v>
      </c>
      <c r="F7224">
        <v>671</v>
      </c>
      <c r="G7224">
        <v>671</v>
      </c>
      <c r="H7224" t="s">
        <v>436</v>
      </c>
      <c r="I7224">
        <v>23468</v>
      </c>
      <c r="J7224" s="12" t="s">
        <v>228</v>
      </c>
      <c r="K7224" s="13">
        <v>39332</v>
      </c>
      <c r="L7224" s="13">
        <v>39356</v>
      </c>
      <c r="M7224" s="14">
        <v>56028.58</v>
      </c>
      <c r="N7224" s="14">
        <v>4543.21</v>
      </c>
      <c r="O7224" s="14">
        <v>60571.79</v>
      </c>
      <c r="P7224">
        <v>2</v>
      </c>
      <c r="Q7224">
        <v>0</v>
      </c>
      <c r="R7224">
        <v>2</v>
      </c>
      <c r="S7224" s="15">
        <v>0</v>
      </c>
      <c r="T7224" s="15">
        <v>0</v>
      </c>
      <c r="U7224" s="15">
        <v>1</v>
      </c>
      <c r="V7224" s="15">
        <v>1</v>
      </c>
      <c r="W7224" s="15">
        <v>1</v>
      </c>
      <c r="X7224" s="15">
        <v>2</v>
      </c>
      <c r="Y7224" s="15">
        <v>0</v>
      </c>
      <c r="Z7224" s="15">
        <v>0</v>
      </c>
      <c r="AA7224" s="15">
        <v>2</v>
      </c>
      <c r="AB7224" s="15">
        <v>3</v>
      </c>
      <c r="AC7224" s="16">
        <v>62252.800000000003</v>
      </c>
      <c r="AD7224" s="16">
        <v>5047.99</v>
      </c>
      <c r="AE7224" s="16">
        <v>67300.789999999994</v>
      </c>
      <c r="AF7224" s="16">
        <v>14149.83</v>
      </c>
      <c r="AG7224" s="16">
        <v>1009.56</v>
      </c>
      <c r="AH7224" s="16">
        <v>15159.39</v>
      </c>
      <c r="AI7224" s="17">
        <v>0.7782</v>
      </c>
      <c r="AJ7224" s="17">
        <v>0.90700000000000003</v>
      </c>
      <c r="AK7224" s="42" t="s">
        <v>16183</v>
      </c>
      <c r="AL7224" s="42" t="s">
        <v>9247</v>
      </c>
    </row>
    <row r="7225" spans="2:38" x14ac:dyDescent="0.3">
      <c r="B7225" s="15">
        <v>7200</v>
      </c>
      <c r="C7225" t="s">
        <v>55</v>
      </c>
      <c r="D7225" t="s">
        <v>231</v>
      </c>
      <c r="E7225" t="s">
        <v>231</v>
      </c>
      <c r="F7225">
        <v>1503</v>
      </c>
      <c r="G7225">
        <v>1503</v>
      </c>
      <c r="H7225" t="s">
        <v>691</v>
      </c>
      <c r="I7225">
        <v>109363</v>
      </c>
      <c r="J7225" s="12" t="s">
        <v>7650</v>
      </c>
      <c r="K7225" s="13">
        <v>45656</v>
      </c>
      <c r="L7225" s="13">
        <v>45656</v>
      </c>
      <c r="M7225" s="14">
        <v>66772.39</v>
      </c>
      <c r="N7225" s="14">
        <v>0</v>
      </c>
      <c r="O7225" s="14">
        <v>66772.39</v>
      </c>
      <c r="P7225">
        <v>1</v>
      </c>
      <c r="Q7225">
        <v>0</v>
      </c>
      <c r="R7225">
        <v>1</v>
      </c>
      <c r="S7225" s="15">
        <v>0</v>
      </c>
      <c r="T7225" s="15">
        <v>0</v>
      </c>
      <c r="U7225" s="15">
        <v>1</v>
      </c>
      <c r="V7225" s="15">
        <v>1</v>
      </c>
      <c r="W7225" s="15">
        <v>0</v>
      </c>
      <c r="X7225" s="15">
        <v>0</v>
      </c>
      <c r="Y7225" s="15">
        <v>0</v>
      </c>
      <c r="Z7225" s="15">
        <v>0</v>
      </c>
      <c r="AA7225" s="15">
        <v>1</v>
      </c>
      <c r="AB7225" s="15">
        <v>1</v>
      </c>
      <c r="AC7225" s="16">
        <v>53451.24</v>
      </c>
      <c r="AD7225" s="16">
        <v>0</v>
      </c>
      <c r="AE7225" s="16">
        <v>53451.24</v>
      </c>
      <c r="AF7225" s="16">
        <v>15155.59</v>
      </c>
      <c r="AG7225" s="16">
        <v>0</v>
      </c>
      <c r="AH7225" s="16">
        <v>15155.59</v>
      </c>
      <c r="AI7225" s="17">
        <v>0.755</v>
      </c>
      <c r="AJ7225" s="17">
        <v>0.91</v>
      </c>
      <c r="AK7225" s="42" t="s">
        <v>15941</v>
      </c>
      <c r="AL7225" s="42" t="s">
        <v>10379</v>
      </c>
    </row>
    <row r="7226" spans="2:38" x14ac:dyDescent="0.3">
      <c r="B7226" s="15">
        <v>7201</v>
      </c>
      <c r="C7226" t="s">
        <v>115</v>
      </c>
      <c r="D7226" t="s">
        <v>1654</v>
      </c>
      <c r="E7226" t="s">
        <v>2541</v>
      </c>
      <c r="F7226">
        <v>2542</v>
      </c>
      <c r="G7226">
        <v>2542</v>
      </c>
      <c r="H7226" t="s">
        <v>1609</v>
      </c>
      <c r="I7226">
        <v>116401</v>
      </c>
      <c r="J7226" s="12" t="s">
        <v>18566</v>
      </c>
      <c r="K7226" s="13">
        <v>46021</v>
      </c>
      <c r="L7226" s="13">
        <v>46021</v>
      </c>
      <c r="M7226" s="14">
        <v>0</v>
      </c>
      <c r="N7226" s="14">
        <v>41410.870000000003</v>
      </c>
      <c r="O7226" s="14">
        <v>41410.870000000003</v>
      </c>
      <c r="P7226">
        <v>0</v>
      </c>
      <c r="Q7226">
        <v>5</v>
      </c>
      <c r="R7226">
        <v>5</v>
      </c>
      <c r="S7226" s="15">
        <v>0</v>
      </c>
      <c r="T7226" s="15">
        <v>0</v>
      </c>
      <c r="U7226" s="15">
        <v>5</v>
      </c>
      <c r="V7226" s="15">
        <v>5</v>
      </c>
      <c r="W7226" s="15">
        <v>0</v>
      </c>
      <c r="X7226" s="15">
        <v>0</v>
      </c>
      <c r="Y7226" s="15">
        <v>0</v>
      </c>
      <c r="Z7226" s="15">
        <v>0</v>
      </c>
      <c r="AA7226" s="15">
        <v>5</v>
      </c>
      <c r="AB7226" s="15">
        <v>5</v>
      </c>
      <c r="AC7226" s="16">
        <v>0</v>
      </c>
      <c r="AD7226" s="16">
        <v>40908.769999999997</v>
      </c>
      <c r="AE7226" s="16">
        <v>40908.769999999997</v>
      </c>
      <c r="AF7226" s="16">
        <v>0</v>
      </c>
      <c r="AG7226" s="16">
        <v>15151.92</v>
      </c>
      <c r="AH7226" s="16">
        <v>15151.92</v>
      </c>
      <c r="AI7226" s="17">
        <v>0.755</v>
      </c>
      <c r="AJ7226" s="17">
        <v>0.91</v>
      </c>
      <c r="AK7226" s="42" t="s">
        <v>19264</v>
      </c>
      <c r="AL7226" s="42">
        <v>1704410</v>
      </c>
    </row>
    <row r="7227" spans="2:38" x14ac:dyDescent="0.3">
      <c r="B7227" s="15">
        <v>7202</v>
      </c>
      <c r="C7227" t="s">
        <v>2469</v>
      </c>
      <c r="D7227" t="s">
        <v>149</v>
      </c>
      <c r="E7227" t="s">
        <v>149</v>
      </c>
      <c r="F7227">
        <v>354</v>
      </c>
      <c r="G7227">
        <v>2684</v>
      </c>
      <c r="H7227" t="s">
        <v>150</v>
      </c>
      <c r="I7227">
        <v>113208</v>
      </c>
      <c r="J7227" s="12" t="s">
        <v>18567</v>
      </c>
      <c r="K7227" s="13">
        <v>45996</v>
      </c>
      <c r="L7227" s="13">
        <v>45996</v>
      </c>
      <c r="M7227" s="14">
        <v>0</v>
      </c>
      <c r="N7227" s="14">
        <v>43941.81</v>
      </c>
      <c r="O7227" s="14">
        <v>43941.81</v>
      </c>
      <c r="P7227">
        <v>0</v>
      </c>
      <c r="Q7227">
        <v>4</v>
      </c>
      <c r="R7227">
        <v>4</v>
      </c>
      <c r="S7227" s="15">
        <v>0</v>
      </c>
      <c r="T7227" s="15">
        <v>0</v>
      </c>
      <c r="U7227" s="15">
        <v>3</v>
      </c>
      <c r="V7227" s="15">
        <v>3</v>
      </c>
      <c r="W7227" s="15">
        <v>1</v>
      </c>
      <c r="X7227" s="15">
        <v>2</v>
      </c>
      <c r="Y7227" s="15">
        <v>0</v>
      </c>
      <c r="Z7227" s="15">
        <v>0</v>
      </c>
      <c r="AA7227" s="15">
        <v>4</v>
      </c>
      <c r="AB7227" s="15">
        <v>5</v>
      </c>
      <c r="AC7227" s="16">
        <v>3938.33</v>
      </c>
      <c r="AD7227" s="16">
        <v>43941.81</v>
      </c>
      <c r="AE7227" s="16">
        <v>47880.14</v>
      </c>
      <c r="AF7227" s="16">
        <v>3105.01</v>
      </c>
      <c r="AG7227" s="16">
        <v>12046.48</v>
      </c>
      <c r="AH7227" s="16">
        <v>15151.49</v>
      </c>
      <c r="AI7227" s="17">
        <v>0.755</v>
      </c>
      <c r="AJ7227" s="17">
        <v>0.91</v>
      </c>
      <c r="AK7227" s="42" t="s">
        <v>19265</v>
      </c>
      <c r="AL7227" s="42" t="s">
        <v>9281</v>
      </c>
    </row>
    <row r="7228" spans="2:38" x14ac:dyDescent="0.3">
      <c r="B7228" s="15">
        <v>7203</v>
      </c>
      <c r="C7228" t="s">
        <v>163</v>
      </c>
      <c r="D7228" t="s">
        <v>2561</v>
      </c>
      <c r="E7228" t="s">
        <v>2562</v>
      </c>
      <c r="F7228">
        <v>2849</v>
      </c>
      <c r="G7228">
        <v>2849</v>
      </c>
      <c r="H7228" t="s">
        <v>4547</v>
      </c>
      <c r="I7228">
        <v>114126</v>
      </c>
      <c r="J7228" s="12" t="s">
        <v>7976</v>
      </c>
      <c r="K7228" s="13">
        <v>45838</v>
      </c>
      <c r="L7228" s="13">
        <v>45838</v>
      </c>
      <c r="M7228" s="14">
        <v>29048.32</v>
      </c>
      <c r="N7228" s="14">
        <v>8818.66</v>
      </c>
      <c r="O7228" s="14">
        <v>37866.980000000003</v>
      </c>
      <c r="P7228">
        <v>6</v>
      </c>
      <c r="Q7228">
        <v>1</v>
      </c>
      <c r="R7228">
        <v>7</v>
      </c>
      <c r="S7228" s="15">
        <v>0</v>
      </c>
      <c r="T7228" s="15">
        <v>0</v>
      </c>
      <c r="U7228" s="15">
        <v>7</v>
      </c>
      <c r="V7228" s="15">
        <v>7</v>
      </c>
      <c r="W7228" s="15">
        <v>0</v>
      </c>
      <c r="X7228" s="15">
        <v>0</v>
      </c>
      <c r="Y7228" s="15">
        <v>0</v>
      </c>
      <c r="Z7228" s="15">
        <v>0</v>
      </c>
      <c r="AA7228" s="15">
        <v>7</v>
      </c>
      <c r="AB7228" s="15">
        <v>7</v>
      </c>
      <c r="AC7228" s="16">
        <v>30243.64</v>
      </c>
      <c r="AD7228" s="16">
        <v>8818.66</v>
      </c>
      <c r="AE7228" s="16">
        <v>39062.300000000003</v>
      </c>
      <c r="AF7228" s="16">
        <v>11617.97</v>
      </c>
      <c r="AG7228" s="16">
        <v>3533.2</v>
      </c>
      <c r="AH7228" s="16">
        <v>15151.17</v>
      </c>
      <c r="AI7228" s="17">
        <v>0.755</v>
      </c>
      <c r="AJ7228" s="17">
        <v>0.91</v>
      </c>
      <c r="AK7228" s="42" t="s">
        <v>16362</v>
      </c>
      <c r="AL7228" s="42">
        <v>1707575</v>
      </c>
    </row>
    <row r="7229" spans="2:38" x14ac:dyDescent="0.3">
      <c r="B7229" s="15">
        <v>7204</v>
      </c>
      <c r="C7229" t="s">
        <v>49</v>
      </c>
      <c r="D7229" t="s">
        <v>52</v>
      </c>
      <c r="E7229" t="s">
        <v>1651</v>
      </c>
      <c r="F7229">
        <v>908</v>
      </c>
      <c r="G7229">
        <v>1348</v>
      </c>
      <c r="H7229" t="s">
        <v>2462</v>
      </c>
      <c r="I7229">
        <v>115120</v>
      </c>
      <c r="J7229" s="12" t="s">
        <v>18568</v>
      </c>
      <c r="K7229" s="13">
        <v>46013</v>
      </c>
      <c r="L7229" s="13">
        <v>46013</v>
      </c>
      <c r="M7229" s="14">
        <v>0</v>
      </c>
      <c r="N7229" s="14">
        <v>43974.13</v>
      </c>
      <c r="O7229" s="14">
        <v>43974.13</v>
      </c>
      <c r="P7229">
        <v>0</v>
      </c>
      <c r="Q7229">
        <v>5</v>
      </c>
      <c r="R7229">
        <v>5</v>
      </c>
      <c r="S7229" s="15">
        <v>0</v>
      </c>
      <c r="T7229" s="15">
        <v>0</v>
      </c>
      <c r="U7229" s="15">
        <v>5</v>
      </c>
      <c r="V7229" s="15">
        <v>5</v>
      </c>
      <c r="W7229" s="15">
        <v>0</v>
      </c>
      <c r="X7229" s="15">
        <v>0</v>
      </c>
      <c r="Y7229" s="15">
        <v>0</v>
      </c>
      <c r="Z7229" s="15">
        <v>0</v>
      </c>
      <c r="AA7229" s="15">
        <v>5</v>
      </c>
      <c r="AB7229" s="15">
        <v>5</v>
      </c>
      <c r="AC7229" s="16">
        <v>23290.55</v>
      </c>
      <c r="AD7229" s="16">
        <v>20683.580000000002</v>
      </c>
      <c r="AE7229" s="16">
        <v>43974.13</v>
      </c>
      <c r="AF7229" s="16">
        <v>7154.41</v>
      </c>
      <c r="AG7229" s="16">
        <v>7996.12</v>
      </c>
      <c r="AH7229" s="16">
        <v>15150.53</v>
      </c>
      <c r="AI7229" s="17">
        <v>0.755</v>
      </c>
      <c r="AJ7229" s="17">
        <v>0.91</v>
      </c>
      <c r="AK7229" s="42" t="s">
        <v>19266</v>
      </c>
      <c r="AL7229" s="42" t="s">
        <v>9219</v>
      </c>
    </row>
    <row r="7230" spans="2:38" x14ac:dyDescent="0.3">
      <c r="B7230" s="15">
        <v>7205</v>
      </c>
      <c r="C7230" t="s">
        <v>2469</v>
      </c>
      <c r="D7230" t="s">
        <v>131</v>
      </c>
      <c r="E7230" t="s">
        <v>131</v>
      </c>
      <c r="F7230">
        <v>589</v>
      </c>
      <c r="G7230">
        <v>2128</v>
      </c>
      <c r="H7230" t="s">
        <v>132</v>
      </c>
      <c r="I7230">
        <v>98550</v>
      </c>
      <c r="J7230" s="12" t="s">
        <v>7721</v>
      </c>
      <c r="K7230" s="13">
        <v>44293</v>
      </c>
      <c r="L7230" s="13">
        <v>44293</v>
      </c>
      <c r="M7230" s="14">
        <v>40539.300000000003</v>
      </c>
      <c r="N7230" s="14">
        <v>730.46</v>
      </c>
      <c r="O7230" s="14">
        <v>41269.760000000002</v>
      </c>
      <c r="P7230">
        <v>0.5</v>
      </c>
      <c r="Q7230">
        <v>0</v>
      </c>
      <c r="R7230">
        <v>0.5</v>
      </c>
      <c r="S7230" s="15">
        <v>0</v>
      </c>
      <c r="T7230" s="15">
        <v>0</v>
      </c>
      <c r="U7230" s="15">
        <v>0.5</v>
      </c>
      <c r="V7230" s="15">
        <v>0.5</v>
      </c>
      <c r="W7230" s="15">
        <v>0</v>
      </c>
      <c r="X7230" s="15">
        <v>0</v>
      </c>
      <c r="Y7230" s="15">
        <v>0</v>
      </c>
      <c r="Z7230" s="15">
        <v>0</v>
      </c>
      <c r="AA7230" s="15">
        <v>0.5</v>
      </c>
      <c r="AB7230" s="15">
        <v>0.5</v>
      </c>
      <c r="AC7230" s="16">
        <v>39324.559999999998</v>
      </c>
      <c r="AD7230" s="16">
        <v>730.46</v>
      </c>
      <c r="AE7230" s="16">
        <v>40055.019999999997</v>
      </c>
      <c r="AF7230" s="16">
        <v>14854.84</v>
      </c>
      <c r="AG7230" s="16">
        <v>292.64999999999998</v>
      </c>
      <c r="AH7230" s="16">
        <v>15147.49</v>
      </c>
      <c r="AI7230" s="17">
        <v>0.50649999999999995</v>
      </c>
      <c r="AJ7230" s="17">
        <v>0.92020000000000002</v>
      </c>
      <c r="AK7230" s="42" t="s">
        <v>16028</v>
      </c>
      <c r="AL7230" s="42" t="s">
        <v>9654</v>
      </c>
    </row>
    <row r="7231" spans="2:38" x14ac:dyDescent="0.3">
      <c r="B7231" s="15">
        <v>7206</v>
      </c>
      <c r="C7231" t="s">
        <v>55</v>
      </c>
      <c r="D7231" t="s">
        <v>106</v>
      </c>
      <c r="E7231" t="s">
        <v>106</v>
      </c>
      <c r="F7231">
        <v>670</v>
      </c>
      <c r="G7231">
        <v>670</v>
      </c>
      <c r="H7231" t="s">
        <v>2516</v>
      </c>
      <c r="I7231">
        <v>73341</v>
      </c>
      <c r="J7231" s="12" t="s">
        <v>7772</v>
      </c>
      <c r="K7231" s="13">
        <v>42853</v>
      </c>
      <c r="L7231" s="13">
        <v>42853</v>
      </c>
      <c r="M7231" s="14">
        <v>38816.370000000003</v>
      </c>
      <c r="N7231" s="14">
        <v>0</v>
      </c>
      <c r="O7231" s="14">
        <v>38816.370000000003</v>
      </c>
      <c r="P7231">
        <v>2</v>
      </c>
      <c r="Q7231">
        <v>0</v>
      </c>
      <c r="R7231">
        <v>2</v>
      </c>
      <c r="S7231" s="15">
        <v>0</v>
      </c>
      <c r="T7231" s="15">
        <v>0</v>
      </c>
      <c r="U7231" s="15">
        <v>2</v>
      </c>
      <c r="V7231" s="15">
        <v>2</v>
      </c>
      <c r="W7231" s="15">
        <v>0</v>
      </c>
      <c r="X7231" s="15">
        <v>0</v>
      </c>
      <c r="Y7231" s="15">
        <v>0</v>
      </c>
      <c r="Z7231" s="15">
        <v>0</v>
      </c>
      <c r="AA7231" s="15">
        <v>2</v>
      </c>
      <c r="AB7231" s="15">
        <v>2</v>
      </c>
      <c r="AC7231" s="16">
        <v>42135.75</v>
      </c>
      <c r="AD7231" s="16">
        <v>0</v>
      </c>
      <c r="AE7231" s="16">
        <v>42135.75</v>
      </c>
      <c r="AF7231" s="16">
        <v>15142.25</v>
      </c>
      <c r="AG7231" s="16">
        <v>0</v>
      </c>
      <c r="AH7231" s="16">
        <v>15142.25</v>
      </c>
      <c r="AI7231" s="17">
        <v>1</v>
      </c>
      <c r="AJ7231" s="17">
        <v>0.97540000000000004</v>
      </c>
      <c r="AK7231" s="42" t="s">
        <v>16093</v>
      </c>
      <c r="AL7231" s="42" t="s">
        <v>9377</v>
      </c>
    </row>
    <row r="7232" spans="2:38" x14ac:dyDescent="0.3">
      <c r="B7232" s="15">
        <v>7207</v>
      </c>
      <c r="C7232" t="s">
        <v>49</v>
      </c>
      <c r="D7232" t="s">
        <v>50</v>
      </c>
      <c r="E7232" t="s">
        <v>50</v>
      </c>
      <c r="F7232">
        <v>908</v>
      </c>
      <c r="G7232">
        <v>171</v>
      </c>
      <c r="H7232" t="s">
        <v>2462</v>
      </c>
      <c r="I7232">
        <v>115359</v>
      </c>
      <c r="J7232" s="12" t="s">
        <v>18569</v>
      </c>
      <c r="K7232" s="13">
        <v>46021</v>
      </c>
      <c r="L7232" s="13">
        <v>46021</v>
      </c>
      <c r="M7232" s="14">
        <v>0</v>
      </c>
      <c r="N7232" s="14">
        <v>41066.33</v>
      </c>
      <c r="O7232" s="14">
        <v>41066.33</v>
      </c>
      <c r="P7232">
        <v>0</v>
      </c>
      <c r="Q7232">
        <v>3</v>
      </c>
      <c r="R7232">
        <v>3</v>
      </c>
      <c r="S7232" s="15">
        <v>0</v>
      </c>
      <c r="T7232" s="15">
        <v>0</v>
      </c>
      <c r="U7232" s="15">
        <v>3</v>
      </c>
      <c r="V7232" s="15">
        <v>3</v>
      </c>
      <c r="W7232" s="15">
        <v>0</v>
      </c>
      <c r="X7232" s="15">
        <v>0</v>
      </c>
      <c r="Y7232" s="15">
        <v>0</v>
      </c>
      <c r="Z7232" s="15">
        <v>0</v>
      </c>
      <c r="AA7232" s="15">
        <v>3</v>
      </c>
      <c r="AB7232" s="15">
        <v>3</v>
      </c>
      <c r="AC7232" s="16">
        <v>0</v>
      </c>
      <c r="AD7232" s="16">
        <v>42782.38</v>
      </c>
      <c r="AE7232" s="16">
        <v>42782.38</v>
      </c>
      <c r="AF7232" s="16">
        <v>0</v>
      </c>
      <c r="AG7232" s="16">
        <v>15118.02</v>
      </c>
      <c r="AH7232" s="16">
        <v>15118.02</v>
      </c>
      <c r="AI7232" s="17">
        <v>0.755</v>
      </c>
      <c r="AJ7232" s="17">
        <v>0.91</v>
      </c>
      <c r="AK7232" s="42" t="s">
        <v>19267</v>
      </c>
      <c r="AL7232" s="42" t="s">
        <v>9219</v>
      </c>
    </row>
    <row r="7233" spans="2:38" x14ac:dyDescent="0.3">
      <c r="B7233" s="15">
        <v>7208</v>
      </c>
      <c r="C7233" t="s">
        <v>58</v>
      </c>
      <c r="D7233" t="s">
        <v>59</v>
      </c>
      <c r="E7233" t="s">
        <v>2452</v>
      </c>
      <c r="F7233">
        <v>71</v>
      </c>
      <c r="G7233">
        <v>71</v>
      </c>
      <c r="H7233" t="s">
        <v>2453</v>
      </c>
      <c r="I7233">
        <v>87860</v>
      </c>
      <c r="J7233" s="12" t="s">
        <v>7655</v>
      </c>
      <c r="K7233" s="13">
        <v>43790</v>
      </c>
      <c r="L7233" s="13">
        <v>43790</v>
      </c>
      <c r="M7233" s="14">
        <v>35334.94</v>
      </c>
      <c r="N7233" s="14">
        <v>39.799999999999997</v>
      </c>
      <c r="O7233" s="14">
        <v>35374.74</v>
      </c>
      <c r="P7233">
        <v>0</v>
      </c>
      <c r="Q7233">
        <v>0</v>
      </c>
      <c r="R7233">
        <v>0</v>
      </c>
      <c r="S7233" s="15">
        <v>0</v>
      </c>
      <c r="T7233" s="15">
        <v>0</v>
      </c>
      <c r="U7233" s="15">
        <v>0</v>
      </c>
      <c r="V7233" s="15">
        <v>0</v>
      </c>
      <c r="W7233" s="15">
        <v>0</v>
      </c>
      <c r="X7233" s="15">
        <v>0</v>
      </c>
      <c r="Y7233" s="15">
        <v>0</v>
      </c>
      <c r="Z7233" s="15">
        <v>0</v>
      </c>
      <c r="AA7233" s="15">
        <v>0</v>
      </c>
      <c r="AB7233" s="15">
        <v>0</v>
      </c>
      <c r="AC7233" s="16">
        <v>35084.89</v>
      </c>
      <c r="AD7233" s="16">
        <v>38.520000000000003</v>
      </c>
      <c r="AE7233" s="16">
        <v>35123.410000000003</v>
      </c>
      <c r="AF7233" s="16">
        <v>15102.54</v>
      </c>
      <c r="AG7233" s="16">
        <v>1.73</v>
      </c>
      <c r="AH7233" s="16">
        <v>15104.27</v>
      </c>
      <c r="AI7233" s="17">
        <v>1</v>
      </c>
      <c r="AJ7233" s="17">
        <v>0.97609999999999997</v>
      </c>
      <c r="AK7233" s="42" t="s">
        <v>15947</v>
      </c>
      <c r="AL7233" s="42" t="s">
        <v>9204</v>
      </c>
    </row>
    <row r="7234" spans="2:38" x14ac:dyDescent="0.3">
      <c r="B7234" s="15">
        <v>7209</v>
      </c>
      <c r="C7234" t="s">
        <v>163</v>
      </c>
      <c r="D7234" t="s">
        <v>1657</v>
      </c>
      <c r="E7234" t="s">
        <v>2504</v>
      </c>
      <c r="F7234">
        <v>2895</v>
      </c>
      <c r="G7234">
        <v>2895</v>
      </c>
      <c r="H7234" t="s">
        <v>5228</v>
      </c>
      <c r="I7234">
        <v>114105</v>
      </c>
      <c r="J7234" s="12" t="s">
        <v>7663</v>
      </c>
      <c r="K7234" s="13">
        <v>45838</v>
      </c>
      <c r="L7234" s="13">
        <v>45838</v>
      </c>
      <c r="M7234" s="14">
        <v>40147.61</v>
      </c>
      <c r="N7234" s="14">
        <v>0</v>
      </c>
      <c r="O7234" s="14">
        <v>40147.61</v>
      </c>
      <c r="P7234">
        <v>6</v>
      </c>
      <c r="Q7234">
        <v>0</v>
      </c>
      <c r="R7234">
        <v>6</v>
      </c>
      <c r="S7234" s="15">
        <v>0</v>
      </c>
      <c r="T7234" s="15">
        <v>0</v>
      </c>
      <c r="U7234" s="15">
        <v>6</v>
      </c>
      <c r="V7234" s="15">
        <v>6</v>
      </c>
      <c r="W7234" s="15">
        <v>0</v>
      </c>
      <c r="X7234" s="15">
        <v>0</v>
      </c>
      <c r="Y7234" s="15">
        <v>0</v>
      </c>
      <c r="Z7234" s="15">
        <v>0</v>
      </c>
      <c r="AA7234" s="15">
        <v>6</v>
      </c>
      <c r="AB7234" s="15">
        <v>6</v>
      </c>
      <c r="AC7234" s="16">
        <v>35507.78</v>
      </c>
      <c r="AD7234" s="16">
        <v>272.66000000000003</v>
      </c>
      <c r="AE7234" s="16">
        <v>35780.44</v>
      </c>
      <c r="AF7234" s="16">
        <v>15041.83</v>
      </c>
      <c r="AG7234" s="16">
        <v>59.83</v>
      </c>
      <c r="AH7234" s="16">
        <v>15101.66</v>
      </c>
      <c r="AI7234" s="17">
        <v>0.755</v>
      </c>
      <c r="AJ7234" s="17">
        <v>0.91</v>
      </c>
      <c r="AK7234" s="42" t="s">
        <v>15958</v>
      </c>
      <c r="AL7234" s="42">
        <v>1707979</v>
      </c>
    </row>
    <row r="7235" spans="2:38" x14ac:dyDescent="0.3">
      <c r="B7235" s="15">
        <v>7210</v>
      </c>
      <c r="C7235" t="s">
        <v>55</v>
      </c>
      <c r="D7235" t="s">
        <v>333</v>
      </c>
      <c r="E7235" t="s">
        <v>333</v>
      </c>
      <c r="F7235">
        <v>135</v>
      </c>
      <c r="G7235">
        <v>135</v>
      </c>
      <c r="H7235" t="s">
        <v>334</v>
      </c>
      <c r="I7235">
        <v>90867</v>
      </c>
      <c r="J7235" s="12" t="s">
        <v>1789</v>
      </c>
      <c r="K7235" s="13">
        <v>35152</v>
      </c>
      <c r="L7235" s="13">
        <v>35156</v>
      </c>
      <c r="M7235" s="14">
        <v>0</v>
      </c>
      <c r="N7235" s="14">
        <v>0</v>
      </c>
      <c r="O7235" s="14">
        <v>0</v>
      </c>
      <c r="P7235">
        <v>0</v>
      </c>
      <c r="Q7235">
        <v>0</v>
      </c>
      <c r="R7235">
        <v>0</v>
      </c>
      <c r="S7235" s="15">
        <v>0</v>
      </c>
      <c r="T7235" s="15">
        <v>0</v>
      </c>
      <c r="U7235" s="15">
        <v>0</v>
      </c>
      <c r="V7235" s="15">
        <v>0</v>
      </c>
      <c r="W7235" s="15">
        <v>0</v>
      </c>
      <c r="X7235" s="15">
        <v>0</v>
      </c>
      <c r="Y7235" s="15">
        <v>0</v>
      </c>
      <c r="Z7235" s="15">
        <v>0</v>
      </c>
      <c r="AA7235" s="15">
        <v>0</v>
      </c>
      <c r="AB7235" s="15">
        <v>0</v>
      </c>
      <c r="AC7235" s="16">
        <v>68234.92</v>
      </c>
      <c r="AD7235" s="16">
        <v>371.08</v>
      </c>
      <c r="AE7235" s="16">
        <v>68606</v>
      </c>
      <c r="AF7235" s="16">
        <v>15012.49</v>
      </c>
      <c r="AG7235" s="16">
        <v>81.709999999999994</v>
      </c>
      <c r="AH7235" s="16">
        <v>15094.2</v>
      </c>
      <c r="AI7235" s="17">
        <v>0.84499999999999997</v>
      </c>
      <c r="AJ7235" s="17">
        <v>0.91790000000000005</v>
      </c>
      <c r="AK7235" s="42" t="s">
        <v>16112</v>
      </c>
      <c r="AL7235" s="42" t="s">
        <v>9445</v>
      </c>
    </row>
    <row r="7236" spans="2:38" x14ac:dyDescent="0.3">
      <c r="B7236" s="15">
        <v>7211</v>
      </c>
      <c r="C7236" t="s">
        <v>58</v>
      </c>
      <c r="D7236" t="s">
        <v>59</v>
      </c>
      <c r="E7236" t="s">
        <v>2463</v>
      </c>
      <c r="F7236">
        <v>2304</v>
      </c>
      <c r="G7236">
        <v>2304</v>
      </c>
      <c r="H7236" t="s">
        <v>2622</v>
      </c>
      <c r="I7236">
        <v>115502</v>
      </c>
      <c r="J7236" s="12" t="s">
        <v>18570</v>
      </c>
      <c r="K7236" s="13">
        <v>45989</v>
      </c>
      <c r="L7236" s="13">
        <v>45989</v>
      </c>
      <c r="M7236" s="14">
        <v>32675.11</v>
      </c>
      <c r="N7236" s="14">
        <v>11525.52</v>
      </c>
      <c r="O7236" s="14">
        <v>44200.63</v>
      </c>
      <c r="P7236">
        <v>5</v>
      </c>
      <c r="Q7236">
        <v>1</v>
      </c>
      <c r="R7236">
        <v>6</v>
      </c>
      <c r="S7236" s="15">
        <v>0</v>
      </c>
      <c r="T7236" s="15">
        <v>0</v>
      </c>
      <c r="U7236" s="15">
        <v>6</v>
      </c>
      <c r="V7236" s="15">
        <v>6</v>
      </c>
      <c r="W7236" s="15">
        <v>0</v>
      </c>
      <c r="X7236" s="15">
        <v>0</v>
      </c>
      <c r="Y7236" s="15">
        <v>0</v>
      </c>
      <c r="Z7236" s="15">
        <v>0</v>
      </c>
      <c r="AA7236" s="15">
        <v>6</v>
      </c>
      <c r="AB7236" s="15">
        <v>6</v>
      </c>
      <c r="AC7236" s="16">
        <v>28914.18</v>
      </c>
      <c r="AD7236" s="16">
        <v>12525.8</v>
      </c>
      <c r="AE7236" s="16">
        <v>41439.980000000003</v>
      </c>
      <c r="AF7236" s="16">
        <v>11957.64</v>
      </c>
      <c r="AG7236" s="16">
        <v>3131.82</v>
      </c>
      <c r="AH7236" s="16">
        <v>15089.46</v>
      </c>
      <c r="AI7236" s="17">
        <v>0.755</v>
      </c>
      <c r="AJ7236" s="17">
        <v>0.91</v>
      </c>
      <c r="AK7236" s="42" t="s">
        <v>19268</v>
      </c>
      <c r="AL7236" s="42" t="s">
        <v>9626</v>
      </c>
    </row>
    <row r="7237" spans="2:38" x14ac:dyDescent="0.3">
      <c r="B7237" s="15">
        <v>7212</v>
      </c>
      <c r="C7237" t="s">
        <v>49</v>
      </c>
      <c r="D7237" t="s">
        <v>67</v>
      </c>
      <c r="E7237" t="s">
        <v>2454</v>
      </c>
      <c r="F7237">
        <v>2457</v>
      </c>
      <c r="G7237">
        <v>2457</v>
      </c>
      <c r="H7237" t="s">
        <v>4234</v>
      </c>
      <c r="I7237">
        <v>105622</v>
      </c>
      <c r="J7237" s="12" t="s">
        <v>8083</v>
      </c>
      <c r="K7237" s="13">
        <v>45342</v>
      </c>
      <c r="L7237" s="13">
        <v>45342</v>
      </c>
      <c r="M7237" s="14">
        <v>34051.699999999997</v>
      </c>
      <c r="N7237" s="14">
        <v>8815.9</v>
      </c>
      <c r="O7237" s="14">
        <v>42867.6</v>
      </c>
      <c r="P7237">
        <v>0</v>
      </c>
      <c r="Q7237">
        <v>1</v>
      </c>
      <c r="R7237">
        <v>1</v>
      </c>
      <c r="S7237" s="15">
        <v>0</v>
      </c>
      <c r="T7237" s="15">
        <v>0</v>
      </c>
      <c r="U7237" s="15">
        <v>1</v>
      </c>
      <c r="V7237" s="15">
        <v>1</v>
      </c>
      <c r="W7237" s="15">
        <v>0</v>
      </c>
      <c r="X7237" s="15">
        <v>0</v>
      </c>
      <c r="Y7237" s="15">
        <v>0</v>
      </c>
      <c r="Z7237" s="15">
        <v>0</v>
      </c>
      <c r="AA7237" s="15">
        <v>1</v>
      </c>
      <c r="AB7237" s="15">
        <v>1</v>
      </c>
      <c r="AC7237" s="16">
        <v>29184.39</v>
      </c>
      <c r="AD7237" s="16">
        <v>11019.93</v>
      </c>
      <c r="AE7237" s="16">
        <v>40204.32</v>
      </c>
      <c r="AF7237" s="16">
        <v>10560.12</v>
      </c>
      <c r="AG7237" s="16">
        <v>4526.96</v>
      </c>
      <c r="AH7237" s="16">
        <v>15087.08</v>
      </c>
      <c r="AI7237" s="17">
        <v>0.50449999999999995</v>
      </c>
      <c r="AJ7237" s="17">
        <v>0.66379999999999995</v>
      </c>
      <c r="AK7237" s="42" t="s">
        <v>16488</v>
      </c>
      <c r="AL7237" s="42" t="s">
        <v>11765</v>
      </c>
    </row>
    <row r="7238" spans="2:38" x14ac:dyDescent="0.3">
      <c r="B7238" s="15">
        <v>7213</v>
      </c>
      <c r="C7238" t="s">
        <v>55</v>
      </c>
      <c r="D7238" t="s">
        <v>157</v>
      </c>
      <c r="E7238" t="s">
        <v>157</v>
      </c>
      <c r="F7238">
        <v>663</v>
      </c>
      <c r="G7238">
        <v>663</v>
      </c>
      <c r="H7238" t="s">
        <v>2468</v>
      </c>
      <c r="I7238">
        <v>27130</v>
      </c>
      <c r="J7238" s="12" t="s">
        <v>8273</v>
      </c>
      <c r="K7238" s="13">
        <v>44489</v>
      </c>
      <c r="L7238" s="13">
        <v>44489</v>
      </c>
      <c r="M7238" s="14">
        <v>16510.52</v>
      </c>
      <c r="N7238" s="14">
        <v>16481.169999999998</v>
      </c>
      <c r="O7238" s="14">
        <v>32991.69</v>
      </c>
      <c r="P7238">
        <v>0</v>
      </c>
      <c r="Q7238">
        <v>2</v>
      </c>
      <c r="R7238">
        <v>2</v>
      </c>
      <c r="S7238" s="15">
        <v>0</v>
      </c>
      <c r="T7238" s="15">
        <v>0</v>
      </c>
      <c r="U7238" s="15">
        <v>2</v>
      </c>
      <c r="V7238" s="15">
        <v>2</v>
      </c>
      <c r="W7238" s="15">
        <v>0</v>
      </c>
      <c r="X7238" s="15">
        <v>0</v>
      </c>
      <c r="Y7238" s="15">
        <v>0</v>
      </c>
      <c r="Z7238" s="15">
        <v>0</v>
      </c>
      <c r="AA7238" s="15">
        <v>2</v>
      </c>
      <c r="AB7238" s="15">
        <v>2</v>
      </c>
      <c r="AC7238" s="16">
        <v>20632.849999999999</v>
      </c>
      <c r="AD7238" s="16">
        <v>16481.169999999998</v>
      </c>
      <c r="AE7238" s="16">
        <v>37114.019999999997</v>
      </c>
      <c r="AF7238" s="16">
        <v>8462.2099999999991</v>
      </c>
      <c r="AG7238" s="16">
        <v>6621.49</v>
      </c>
      <c r="AH7238" s="16">
        <v>15083.7</v>
      </c>
      <c r="AI7238" s="17">
        <v>1</v>
      </c>
      <c r="AJ7238" s="17">
        <v>1</v>
      </c>
      <c r="AK7238" s="42" t="s">
        <v>16771</v>
      </c>
      <c r="AL7238" s="42" t="s">
        <v>9236</v>
      </c>
    </row>
    <row r="7239" spans="2:38" x14ac:dyDescent="0.3">
      <c r="B7239" s="15">
        <v>7214</v>
      </c>
      <c r="C7239" t="s">
        <v>49</v>
      </c>
      <c r="D7239" t="s">
        <v>237</v>
      </c>
      <c r="E7239" t="s">
        <v>237</v>
      </c>
      <c r="F7239">
        <v>1848</v>
      </c>
      <c r="G7239">
        <v>1848</v>
      </c>
      <c r="H7239" t="s">
        <v>93</v>
      </c>
      <c r="I7239">
        <v>95134</v>
      </c>
      <c r="J7239" s="12" t="s">
        <v>7658</v>
      </c>
      <c r="K7239" s="13">
        <v>44263</v>
      </c>
      <c r="L7239" s="13">
        <v>44263</v>
      </c>
      <c r="M7239" s="14">
        <v>38780.83</v>
      </c>
      <c r="N7239" s="14">
        <v>0</v>
      </c>
      <c r="O7239" s="14">
        <v>38780.83</v>
      </c>
      <c r="P7239">
        <v>0.75</v>
      </c>
      <c r="Q7239">
        <v>0</v>
      </c>
      <c r="R7239">
        <v>0.75</v>
      </c>
      <c r="S7239" s="15">
        <v>0</v>
      </c>
      <c r="T7239" s="15">
        <v>0</v>
      </c>
      <c r="U7239" s="15">
        <v>0</v>
      </c>
      <c r="V7239" s="15">
        <v>0</v>
      </c>
      <c r="W7239" s="15">
        <v>0.75</v>
      </c>
      <c r="X7239" s="15">
        <v>1.5</v>
      </c>
      <c r="Y7239" s="15">
        <v>0</v>
      </c>
      <c r="Z7239" s="15">
        <v>0</v>
      </c>
      <c r="AA7239" s="15">
        <v>0.75</v>
      </c>
      <c r="AB7239" s="15">
        <v>1.5</v>
      </c>
      <c r="AC7239" s="16">
        <v>43089.82</v>
      </c>
      <c r="AD7239" s="16">
        <v>0</v>
      </c>
      <c r="AE7239" s="16">
        <v>43089.82</v>
      </c>
      <c r="AF7239" s="16">
        <v>15081.53</v>
      </c>
      <c r="AG7239" s="16">
        <v>0</v>
      </c>
      <c r="AH7239" s="16">
        <v>15081.53</v>
      </c>
      <c r="AI7239" s="17">
        <v>1</v>
      </c>
      <c r="AJ7239" s="17">
        <v>0.92549999999999999</v>
      </c>
      <c r="AK7239" s="42" t="s">
        <v>15951</v>
      </c>
      <c r="AL7239" s="42" t="s">
        <v>9938</v>
      </c>
    </row>
    <row r="7240" spans="2:38" x14ac:dyDescent="0.3">
      <c r="B7240" s="15">
        <v>7215</v>
      </c>
      <c r="C7240" t="s">
        <v>115</v>
      </c>
      <c r="D7240" t="s">
        <v>1654</v>
      </c>
      <c r="E7240" t="s">
        <v>2541</v>
      </c>
      <c r="F7240">
        <v>2890</v>
      </c>
      <c r="G7240">
        <v>2890</v>
      </c>
      <c r="H7240" t="s">
        <v>4402</v>
      </c>
      <c r="I7240">
        <v>115704</v>
      </c>
      <c r="J7240" s="12" t="s">
        <v>7939</v>
      </c>
      <c r="K7240" s="13">
        <v>45961</v>
      </c>
      <c r="L7240" s="13">
        <v>45961</v>
      </c>
      <c r="M7240" s="14">
        <v>49254.37</v>
      </c>
      <c r="N7240" s="14">
        <v>7834.06</v>
      </c>
      <c r="O7240" s="14">
        <v>57088.43</v>
      </c>
      <c r="P7240">
        <v>4</v>
      </c>
      <c r="Q7240">
        <v>0</v>
      </c>
      <c r="R7240">
        <v>4</v>
      </c>
      <c r="S7240" s="15">
        <v>0</v>
      </c>
      <c r="T7240" s="15">
        <v>0</v>
      </c>
      <c r="U7240" s="15">
        <v>4</v>
      </c>
      <c r="V7240" s="15">
        <v>4</v>
      </c>
      <c r="W7240" s="15">
        <v>0</v>
      </c>
      <c r="X7240" s="15">
        <v>0</v>
      </c>
      <c r="Y7240" s="15">
        <v>0</v>
      </c>
      <c r="Z7240" s="15">
        <v>0</v>
      </c>
      <c r="AA7240" s="15">
        <v>4</v>
      </c>
      <c r="AB7240" s="15">
        <v>4</v>
      </c>
      <c r="AC7240" s="16">
        <v>45202.25</v>
      </c>
      <c r="AD7240" s="16">
        <v>7386.89</v>
      </c>
      <c r="AE7240" s="16">
        <v>52589.14</v>
      </c>
      <c r="AF7240" s="16">
        <v>12570.23</v>
      </c>
      <c r="AG7240" s="16">
        <v>2510.4699999999998</v>
      </c>
      <c r="AH7240" s="16">
        <v>15080.7</v>
      </c>
      <c r="AI7240" s="17">
        <v>0.755</v>
      </c>
      <c r="AJ7240" s="17">
        <v>0.91</v>
      </c>
      <c r="AK7240" s="42" t="s">
        <v>16315</v>
      </c>
      <c r="AL7240" s="42">
        <v>1707976</v>
      </c>
    </row>
    <row r="7241" spans="2:38" x14ac:dyDescent="0.3">
      <c r="B7241" s="15">
        <v>7216</v>
      </c>
      <c r="C7241" t="s">
        <v>49</v>
      </c>
      <c r="D7241" t="s">
        <v>67</v>
      </c>
      <c r="E7241" t="s">
        <v>2454</v>
      </c>
      <c r="F7241">
        <v>2457</v>
      </c>
      <c r="G7241">
        <v>2457</v>
      </c>
      <c r="H7241" t="s">
        <v>4234</v>
      </c>
      <c r="I7241">
        <v>107480</v>
      </c>
      <c r="J7241" s="12" t="s">
        <v>7860</v>
      </c>
      <c r="K7241" s="13">
        <v>45453</v>
      </c>
      <c r="L7241" s="13">
        <v>45453</v>
      </c>
      <c r="M7241" s="14">
        <v>34045.18</v>
      </c>
      <c r="N7241" s="14">
        <v>5426.54</v>
      </c>
      <c r="O7241" s="14">
        <v>39471.72</v>
      </c>
      <c r="P7241">
        <v>1</v>
      </c>
      <c r="Q7241">
        <v>0</v>
      </c>
      <c r="R7241">
        <v>1</v>
      </c>
      <c r="S7241" s="15">
        <v>0</v>
      </c>
      <c r="T7241" s="15">
        <v>0</v>
      </c>
      <c r="U7241" s="15">
        <v>1</v>
      </c>
      <c r="V7241" s="15">
        <v>1</v>
      </c>
      <c r="W7241" s="15">
        <v>0</v>
      </c>
      <c r="X7241" s="15">
        <v>0</v>
      </c>
      <c r="Y7241" s="15">
        <v>0</v>
      </c>
      <c r="Z7241" s="15">
        <v>0</v>
      </c>
      <c r="AA7241" s="15">
        <v>1</v>
      </c>
      <c r="AB7241" s="15">
        <v>1</v>
      </c>
      <c r="AC7241" s="16">
        <v>49271.23</v>
      </c>
      <c r="AD7241" s="16">
        <v>6029.59</v>
      </c>
      <c r="AE7241" s="16">
        <v>55300.82</v>
      </c>
      <c r="AF7241" s="16">
        <v>12966.4</v>
      </c>
      <c r="AG7241" s="16">
        <v>2110.37</v>
      </c>
      <c r="AH7241" s="16">
        <v>15076.77</v>
      </c>
      <c r="AI7241" s="17">
        <v>1</v>
      </c>
      <c r="AJ7241" s="17">
        <v>1</v>
      </c>
      <c r="AK7241" s="42" t="s">
        <v>16205</v>
      </c>
      <c r="AL7241" s="42" t="s">
        <v>11765</v>
      </c>
    </row>
    <row r="7242" spans="2:38" x14ac:dyDescent="0.3">
      <c r="B7242" s="15">
        <v>7217</v>
      </c>
      <c r="C7242" t="s">
        <v>163</v>
      </c>
      <c r="D7242" t="s">
        <v>1657</v>
      </c>
      <c r="E7242" t="s">
        <v>2504</v>
      </c>
      <c r="F7242">
        <v>2895</v>
      </c>
      <c r="G7242">
        <v>2895</v>
      </c>
      <c r="H7242" t="s">
        <v>5228</v>
      </c>
      <c r="I7242">
        <v>116083</v>
      </c>
      <c r="J7242" s="12" t="s">
        <v>18571</v>
      </c>
      <c r="K7242" s="13">
        <v>45989</v>
      </c>
      <c r="L7242" s="13">
        <v>45989</v>
      </c>
      <c r="M7242" s="14">
        <v>30784.36</v>
      </c>
      <c r="N7242" s="14">
        <v>0</v>
      </c>
      <c r="O7242" s="14">
        <v>30784.36</v>
      </c>
      <c r="P7242">
        <v>4</v>
      </c>
      <c r="Q7242">
        <v>0</v>
      </c>
      <c r="R7242">
        <v>4</v>
      </c>
      <c r="S7242" s="15">
        <v>0</v>
      </c>
      <c r="T7242" s="15">
        <v>0</v>
      </c>
      <c r="U7242" s="15">
        <v>4</v>
      </c>
      <c r="V7242" s="15">
        <v>4</v>
      </c>
      <c r="W7242" s="15">
        <v>0</v>
      </c>
      <c r="X7242" s="15">
        <v>0</v>
      </c>
      <c r="Y7242" s="15">
        <v>0</v>
      </c>
      <c r="Z7242" s="15">
        <v>0</v>
      </c>
      <c r="AA7242" s="15">
        <v>4</v>
      </c>
      <c r="AB7242" s="15">
        <v>4</v>
      </c>
      <c r="AC7242" s="16">
        <v>37111.269999999997</v>
      </c>
      <c r="AD7242" s="16">
        <v>0</v>
      </c>
      <c r="AE7242" s="16">
        <v>37111.269999999997</v>
      </c>
      <c r="AF7242" s="16">
        <v>15072.58</v>
      </c>
      <c r="AG7242" s="16">
        <v>0</v>
      </c>
      <c r="AH7242" s="16">
        <v>15072.58</v>
      </c>
      <c r="AI7242" s="17">
        <v>0.755</v>
      </c>
      <c r="AJ7242" s="17">
        <v>0.91</v>
      </c>
      <c r="AK7242" s="42" t="s">
        <v>19269</v>
      </c>
      <c r="AL7242" s="42">
        <v>1707979</v>
      </c>
    </row>
    <row r="7243" spans="2:38" x14ac:dyDescent="0.3">
      <c r="B7243" s="15">
        <v>7218</v>
      </c>
      <c r="C7243" t="s">
        <v>49</v>
      </c>
      <c r="D7243" t="s">
        <v>67</v>
      </c>
      <c r="E7243" t="s">
        <v>2454</v>
      </c>
      <c r="F7243">
        <v>2494</v>
      </c>
      <c r="G7243">
        <v>2494</v>
      </c>
      <c r="H7243" t="s">
        <v>4289</v>
      </c>
      <c r="I7243">
        <v>108539</v>
      </c>
      <c r="J7243" s="12" t="s">
        <v>7661</v>
      </c>
      <c r="K7243" s="13">
        <v>45530</v>
      </c>
      <c r="L7243" s="13">
        <v>45530</v>
      </c>
      <c r="M7243" s="14">
        <v>37812.870000000003</v>
      </c>
      <c r="N7243" s="14">
        <v>0</v>
      </c>
      <c r="O7243" s="14">
        <v>37812.870000000003</v>
      </c>
      <c r="P7243">
        <v>0</v>
      </c>
      <c r="Q7243">
        <v>0</v>
      </c>
      <c r="R7243">
        <v>0</v>
      </c>
      <c r="S7243" s="15">
        <v>0</v>
      </c>
      <c r="T7243" s="15">
        <v>0</v>
      </c>
      <c r="U7243" s="15">
        <v>0</v>
      </c>
      <c r="V7243" s="15">
        <v>0</v>
      </c>
      <c r="W7243" s="15">
        <v>0</v>
      </c>
      <c r="X7243" s="15">
        <v>0</v>
      </c>
      <c r="Y7243" s="15">
        <v>0</v>
      </c>
      <c r="Z7243" s="15">
        <v>0</v>
      </c>
      <c r="AA7243" s="15">
        <v>0</v>
      </c>
      <c r="AB7243" s="15">
        <v>0</v>
      </c>
      <c r="AC7243" s="16">
        <v>42012.7</v>
      </c>
      <c r="AD7243" s="16">
        <v>0</v>
      </c>
      <c r="AE7243" s="16">
        <v>42012.7</v>
      </c>
      <c r="AF7243" s="16">
        <v>15070.82</v>
      </c>
      <c r="AG7243" s="16">
        <v>0</v>
      </c>
      <c r="AH7243" s="16">
        <v>15070.82</v>
      </c>
      <c r="AI7243" s="17">
        <v>0.86439999999999995</v>
      </c>
      <c r="AJ7243" s="17">
        <v>0.61150000000000004</v>
      </c>
      <c r="AK7243" s="42" t="s">
        <v>15954</v>
      </c>
      <c r="AL7243" s="42" t="s">
        <v>11835</v>
      </c>
    </row>
    <row r="7244" spans="2:38" x14ac:dyDescent="0.3">
      <c r="B7244" s="15">
        <v>7219</v>
      </c>
      <c r="C7244" t="s">
        <v>2469</v>
      </c>
      <c r="D7244" t="s">
        <v>78</v>
      </c>
      <c r="E7244" t="s">
        <v>78</v>
      </c>
      <c r="F7244">
        <v>2556</v>
      </c>
      <c r="G7244">
        <v>2556</v>
      </c>
      <c r="H7244" t="s">
        <v>2524</v>
      </c>
      <c r="I7244">
        <v>90440</v>
      </c>
      <c r="J7244" s="12" t="s">
        <v>7662</v>
      </c>
      <c r="K7244" s="13">
        <v>43951</v>
      </c>
      <c r="L7244" s="13">
        <v>43951</v>
      </c>
      <c r="M7244" s="14">
        <v>65305.38</v>
      </c>
      <c r="N7244" s="14">
        <v>0</v>
      </c>
      <c r="O7244" s="14">
        <v>65305.38</v>
      </c>
      <c r="P7244">
        <v>1</v>
      </c>
      <c r="Q7244">
        <v>0</v>
      </c>
      <c r="R7244">
        <v>1</v>
      </c>
      <c r="S7244" s="15">
        <v>0</v>
      </c>
      <c r="T7244" s="15">
        <v>0</v>
      </c>
      <c r="U7244" s="15">
        <v>0</v>
      </c>
      <c r="V7244" s="15">
        <v>0</v>
      </c>
      <c r="W7244" s="15">
        <v>1</v>
      </c>
      <c r="X7244" s="15">
        <v>2</v>
      </c>
      <c r="Y7244" s="15">
        <v>0</v>
      </c>
      <c r="Z7244" s="15">
        <v>0</v>
      </c>
      <c r="AA7244" s="15">
        <v>1</v>
      </c>
      <c r="AB7244" s="15">
        <v>2</v>
      </c>
      <c r="AC7244" s="16">
        <v>50234.89</v>
      </c>
      <c r="AD7244" s="16">
        <v>0</v>
      </c>
      <c r="AE7244" s="16">
        <v>50234.89</v>
      </c>
      <c r="AF7244" s="16">
        <v>15070.48</v>
      </c>
      <c r="AG7244" s="16">
        <v>0</v>
      </c>
      <c r="AH7244" s="16">
        <v>15070.48</v>
      </c>
      <c r="AI7244" s="17">
        <v>1</v>
      </c>
      <c r="AJ7244" s="17">
        <v>1</v>
      </c>
      <c r="AK7244" s="42" t="s">
        <v>15955</v>
      </c>
      <c r="AL7244" s="42" t="s">
        <v>9407</v>
      </c>
    </row>
    <row r="7245" spans="2:38" x14ac:dyDescent="0.3">
      <c r="B7245" s="15">
        <v>7220</v>
      </c>
      <c r="C7245" t="s">
        <v>55</v>
      </c>
      <c r="D7245" t="s">
        <v>56</v>
      </c>
      <c r="E7245" t="s">
        <v>2061</v>
      </c>
      <c r="F7245">
        <v>98</v>
      </c>
      <c r="G7245">
        <v>168</v>
      </c>
      <c r="H7245" t="s">
        <v>201</v>
      </c>
      <c r="I7245">
        <v>17768</v>
      </c>
      <c r="J7245" s="12" t="s">
        <v>2298</v>
      </c>
      <c r="K7245" s="13">
        <v>38525</v>
      </c>
      <c r="L7245" s="13">
        <v>38534</v>
      </c>
      <c r="M7245" s="14">
        <v>32573.29</v>
      </c>
      <c r="N7245" s="14">
        <v>0</v>
      </c>
      <c r="O7245" s="14">
        <v>32573.29</v>
      </c>
      <c r="P7245">
        <v>2</v>
      </c>
      <c r="Q7245">
        <v>0</v>
      </c>
      <c r="R7245">
        <v>2</v>
      </c>
      <c r="S7245" s="15">
        <v>0</v>
      </c>
      <c r="T7245" s="15">
        <v>0</v>
      </c>
      <c r="U7245" s="15">
        <v>2</v>
      </c>
      <c r="V7245" s="15">
        <v>2</v>
      </c>
      <c r="W7245" s="15">
        <v>0</v>
      </c>
      <c r="X7245" s="15">
        <v>0</v>
      </c>
      <c r="Y7245" s="15">
        <v>0</v>
      </c>
      <c r="Z7245" s="15">
        <v>0</v>
      </c>
      <c r="AA7245" s="15">
        <v>2</v>
      </c>
      <c r="AB7245" s="15">
        <v>2</v>
      </c>
      <c r="AC7245" s="16">
        <v>36736.129999999997</v>
      </c>
      <c r="AD7245" s="16">
        <v>0</v>
      </c>
      <c r="AE7245" s="16">
        <v>36736.129999999997</v>
      </c>
      <c r="AF7245" s="16">
        <v>15065.43</v>
      </c>
      <c r="AG7245" s="16">
        <v>0</v>
      </c>
      <c r="AH7245" s="16">
        <v>15065.43</v>
      </c>
      <c r="AI7245" s="17">
        <v>0.38279999999999997</v>
      </c>
      <c r="AJ7245" s="17">
        <v>0.82369999999999999</v>
      </c>
      <c r="AK7245" s="42" t="s">
        <v>15956</v>
      </c>
      <c r="AL7245" s="42" t="s">
        <v>9605</v>
      </c>
    </row>
    <row r="7246" spans="2:38" x14ac:dyDescent="0.3">
      <c r="B7246" s="15">
        <v>7221</v>
      </c>
      <c r="C7246" t="s">
        <v>55</v>
      </c>
      <c r="D7246" t="s">
        <v>56</v>
      </c>
      <c r="E7246" t="s">
        <v>2062</v>
      </c>
      <c r="F7246">
        <v>276</v>
      </c>
      <c r="G7246">
        <v>276</v>
      </c>
      <c r="H7246" t="s">
        <v>66</v>
      </c>
      <c r="I7246">
        <v>54967</v>
      </c>
      <c r="J7246" s="12" t="s">
        <v>1245</v>
      </c>
      <c r="K7246" s="13">
        <v>41494</v>
      </c>
      <c r="L7246" s="13">
        <v>41494</v>
      </c>
      <c r="M7246" s="14">
        <v>23233.63</v>
      </c>
      <c r="N7246" s="14">
        <v>5861.77</v>
      </c>
      <c r="O7246" s="14">
        <v>29095.4</v>
      </c>
      <c r="P7246">
        <v>1</v>
      </c>
      <c r="Q7246">
        <v>0</v>
      </c>
      <c r="R7246">
        <v>1</v>
      </c>
      <c r="S7246" s="15">
        <v>0</v>
      </c>
      <c r="T7246" s="15">
        <v>0</v>
      </c>
      <c r="U7246" s="15">
        <v>0</v>
      </c>
      <c r="V7246" s="15">
        <v>0</v>
      </c>
      <c r="W7246" s="15">
        <v>1</v>
      </c>
      <c r="X7246" s="15">
        <v>2</v>
      </c>
      <c r="Y7246" s="15">
        <v>0</v>
      </c>
      <c r="Z7246" s="15">
        <v>0</v>
      </c>
      <c r="AA7246" s="15">
        <v>1</v>
      </c>
      <c r="AB7246" s="15">
        <v>2</v>
      </c>
      <c r="AC7246" s="16">
        <v>29042.02</v>
      </c>
      <c r="AD7246" s="16">
        <v>7327.22</v>
      </c>
      <c r="AE7246" s="16">
        <v>36369.24</v>
      </c>
      <c r="AF7246" s="16">
        <v>12022.91</v>
      </c>
      <c r="AG7246" s="16">
        <v>3033.37</v>
      </c>
      <c r="AH7246" s="16">
        <v>15056.28</v>
      </c>
      <c r="AI7246" s="17">
        <v>1</v>
      </c>
      <c r="AJ7246" s="17">
        <v>0.82969999999999999</v>
      </c>
      <c r="AK7246" s="42" t="s">
        <v>16698</v>
      </c>
      <c r="AL7246" s="42" t="s">
        <v>9344</v>
      </c>
    </row>
    <row r="7247" spans="2:38" x14ac:dyDescent="0.3">
      <c r="B7247" s="15">
        <v>7222</v>
      </c>
      <c r="C7247" t="s">
        <v>55</v>
      </c>
      <c r="D7247" t="s">
        <v>56</v>
      </c>
      <c r="E7247" t="s">
        <v>2062</v>
      </c>
      <c r="F7247">
        <v>268</v>
      </c>
      <c r="G7247">
        <v>268</v>
      </c>
      <c r="H7247" t="s">
        <v>2471</v>
      </c>
      <c r="I7247">
        <v>32721</v>
      </c>
      <c r="J7247" s="12" t="s">
        <v>938</v>
      </c>
      <c r="K7247" s="13">
        <v>31447</v>
      </c>
      <c r="L7247" s="13">
        <v>31474</v>
      </c>
      <c r="M7247" s="14">
        <v>35432.879999999997</v>
      </c>
      <c r="N7247" s="14">
        <v>5459.42</v>
      </c>
      <c r="O7247" s="14">
        <v>40892.300000000003</v>
      </c>
      <c r="P7247">
        <v>1</v>
      </c>
      <c r="Q7247">
        <v>0</v>
      </c>
      <c r="R7247">
        <v>1</v>
      </c>
      <c r="S7247" s="15">
        <v>0</v>
      </c>
      <c r="T7247" s="15">
        <v>0</v>
      </c>
      <c r="U7247" s="15">
        <v>1</v>
      </c>
      <c r="V7247" s="15">
        <v>1</v>
      </c>
      <c r="W7247" s="15">
        <v>0</v>
      </c>
      <c r="X7247" s="15">
        <v>0</v>
      </c>
      <c r="Y7247" s="15">
        <v>0</v>
      </c>
      <c r="Z7247" s="15">
        <v>0</v>
      </c>
      <c r="AA7247" s="15">
        <v>1</v>
      </c>
      <c r="AB7247" s="15">
        <v>1</v>
      </c>
      <c r="AC7247" s="16">
        <v>30254.959999999999</v>
      </c>
      <c r="AD7247" s="16">
        <v>4963.1000000000004</v>
      </c>
      <c r="AE7247" s="16">
        <v>35218.06</v>
      </c>
      <c r="AF7247" s="16">
        <v>13312.2</v>
      </c>
      <c r="AG7247" s="16">
        <v>1737.18</v>
      </c>
      <c r="AH7247" s="16">
        <v>15049.38</v>
      </c>
      <c r="AI7247" s="17">
        <v>0.94740000000000002</v>
      </c>
      <c r="AJ7247" s="17">
        <v>0.97070000000000001</v>
      </c>
      <c r="AK7247" s="42" t="s">
        <v>17402</v>
      </c>
      <c r="AL7247" s="42" t="s">
        <v>9243</v>
      </c>
    </row>
    <row r="7248" spans="2:38" x14ac:dyDescent="0.3">
      <c r="B7248" s="15">
        <v>7223</v>
      </c>
      <c r="C7248" t="s">
        <v>55</v>
      </c>
      <c r="D7248" t="s">
        <v>231</v>
      </c>
      <c r="E7248" t="s">
        <v>231</v>
      </c>
      <c r="F7248">
        <v>968</v>
      </c>
      <c r="G7248">
        <v>968</v>
      </c>
      <c r="H7248" t="s">
        <v>327</v>
      </c>
      <c r="I7248">
        <v>93049</v>
      </c>
      <c r="J7248" s="12" t="s">
        <v>1404</v>
      </c>
      <c r="K7248" s="13">
        <v>36987</v>
      </c>
      <c r="L7248" s="13">
        <v>37012</v>
      </c>
      <c r="M7248" s="14">
        <v>10706.5</v>
      </c>
      <c r="N7248" s="14">
        <v>13066.18</v>
      </c>
      <c r="O7248" s="14">
        <v>23772.68</v>
      </c>
      <c r="P7248">
        <v>1</v>
      </c>
      <c r="Q7248">
        <v>1</v>
      </c>
      <c r="R7248">
        <v>2</v>
      </c>
      <c r="S7248" s="15">
        <v>0</v>
      </c>
      <c r="T7248" s="15">
        <v>0</v>
      </c>
      <c r="U7248" s="15">
        <v>1</v>
      </c>
      <c r="V7248" s="15">
        <v>1</v>
      </c>
      <c r="W7248" s="15">
        <v>1</v>
      </c>
      <c r="X7248" s="15">
        <v>2</v>
      </c>
      <c r="Y7248" s="15">
        <v>0</v>
      </c>
      <c r="Z7248" s="15">
        <v>0</v>
      </c>
      <c r="AA7248" s="15">
        <v>2</v>
      </c>
      <c r="AB7248" s="15">
        <v>3</v>
      </c>
      <c r="AC7248" s="16">
        <v>22229.85</v>
      </c>
      <c r="AD7248" s="16">
        <v>21647.68</v>
      </c>
      <c r="AE7248" s="16">
        <v>43877.53</v>
      </c>
      <c r="AF7248" s="16">
        <v>7259.51</v>
      </c>
      <c r="AG7248" s="16">
        <v>7782.45</v>
      </c>
      <c r="AH7248" s="16">
        <v>15041.96</v>
      </c>
      <c r="AI7248" s="17">
        <v>1</v>
      </c>
      <c r="AJ7248" s="17">
        <v>1</v>
      </c>
      <c r="AK7248" s="42" t="s">
        <v>16925</v>
      </c>
      <c r="AL7248" s="42" t="s">
        <v>10022</v>
      </c>
    </row>
    <row r="7249" spans="2:38" x14ac:dyDescent="0.3">
      <c r="B7249" s="15">
        <v>7224</v>
      </c>
      <c r="C7249" t="s">
        <v>49</v>
      </c>
      <c r="D7249" t="s">
        <v>237</v>
      </c>
      <c r="E7249" t="s">
        <v>237</v>
      </c>
      <c r="F7249">
        <v>2515</v>
      </c>
      <c r="G7249">
        <v>2515</v>
      </c>
      <c r="H7249" t="s">
        <v>2443</v>
      </c>
      <c r="I7249">
        <v>114154</v>
      </c>
      <c r="J7249" s="12" t="s">
        <v>18572</v>
      </c>
      <c r="K7249" s="13">
        <v>45986</v>
      </c>
      <c r="L7249" s="13">
        <v>45986</v>
      </c>
      <c r="M7249" s="14">
        <v>34315.74</v>
      </c>
      <c r="N7249" s="14">
        <v>1523.8</v>
      </c>
      <c r="O7249" s="14">
        <v>35839.54</v>
      </c>
      <c r="P7249">
        <v>3</v>
      </c>
      <c r="Q7249">
        <v>0</v>
      </c>
      <c r="R7249">
        <v>3</v>
      </c>
      <c r="S7249" s="15">
        <v>0</v>
      </c>
      <c r="T7249" s="15">
        <v>0</v>
      </c>
      <c r="U7249" s="15">
        <v>3</v>
      </c>
      <c r="V7249" s="15">
        <v>3</v>
      </c>
      <c r="W7249" s="15">
        <v>0</v>
      </c>
      <c r="X7249" s="15">
        <v>0</v>
      </c>
      <c r="Y7249" s="15">
        <v>0</v>
      </c>
      <c r="Z7249" s="15">
        <v>0</v>
      </c>
      <c r="AA7249" s="15">
        <v>3</v>
      </c>
      <c r="AB7249" s="15">
        <v>3</v>
      </c>
      <c r="AC7249" s="16">
        <v>38388.92</v>
      </c>
      <c r="AD7249" s="16">
        <v>1523.8</v>
      </c>
      <c r="AE7249" s="16">
        <v>39912.720000000001</v>
      </c>
      <c r="AF7249" s="16">
        <v>14422.94</v>
      </c>
      <c r="AG7249" s="16">
        <v>611.24</v>
      </c>
      <c r="AH7249" s="16">
        <v>15034.18</v>
      </c>
      <c r="AI7249" s="17">
        <v>0.755</v>
      </c>
      <c r="AJ7249" s="17">
        <v>0.91</v>
      </c>
      <c r="AK7249" s="42" t="s">
        <v>19270</v>
      </c>
      <c r="AL7249" s="42" t="s">
        <v>10470</v>
      </c>
    </row>
    <row r="7250" spans="2:38" x14ac:dyDescent="0.3">
      <c r="B7250" s="15">
        <v>7225</v>
      </c>
      <c r="C7250" t="s">
        <v>58</v>
      </c>
      <c r="D7250" t="s">
        <v>59</v>
      </c>
      <c r="E7250" t="s">
        <v>2452</v>
      </c>
      <c r="F7250">
        <v>2016</v>
      </c>
      <c r="G7250">
        <v>2016</v>
      </c>
      <c r="H7250" t="s">
        <v>2148</v>
      </c>
      <c r="I7250">
        <v>70142</v>
      </c>
      <c r="J7250" s="12" t="s">
        <v>7748</v>
      </c>
      <c r="K7250" s="13">
        <v>44895</v>
      </c>
      <c r="L7250" s="13">
        <v>44895</v>
      </c>
      <c r="M7250" s="14">
        <v>20452.12</v>
      </c>
      <c r="N7250" s="14">
        <v>0</v>
      </c>
      <c r="O7250" s="14">
        <v>20452.12</v>
      </c>
      <c r="P7250">
        <v>1</v>
      </c>
      <c r="Q7250">
        <v>0</v>
      </c>
      <c r="R7250">
        <v>1</v>
      </c>
      <c r="S7250" s="15">
        <v>0</v>
      </c>
      <c r="T7250" s="15">
        <v>0</v>
      </c>
      <c r="U7250" s="15">
        <v>1</v>
      </c>
      <c r="V7250" s="15">
        <v>1</v>
      </c>
      <c r="W7250" s="15">
        <v>0</v>
      </c>
      <c r="X7250" s="15">
        <v>0</v>
      </c>
      <c r="Y7250" s="15">
        <v>0</v>
      </c>
      <c r="Z7250" s="15">
        <v>0</v>
      </c>
      <c r="AA7250" s="15">
        <v>1</v>
      </c>
      <c r="AB7250" s="15">
        <v>1</v>
      </c>
      <c r="AC7250" s="16">
        <v>39831.129999999997</v>
      </c>
      <c r="AD7250" s="16">
        <v>0</v>
      </c>
      <c r="AE7250" s="16">
        <v>39831.129999999997</v>
      </c>
      <c r="AF7250" s="16">
        <v>15028.83</v>
      </c>
      <c r="AG7250" s="16">
        <v>0</v>
      </c>
      <c r="AH7250" s="16">
        <v>15028.83</v>
      </c>
      <c r="AI7250" s="17">
        <v>0.50490000000000002</v>
      </c>
      <c r="AJ7250" s="17">
        <v>0.75429999999999997</v>
      </c>
      <c r="AK7250" s="42" t="s">
        <v>16062</v>
      </c>
      <c r="AL7250" s="42" t="s">
        <v>10359</v>
      </c>
    </row>
    <row r="7251" spans="2:38" x14ac:dyDescent="0.3">
      <c r="B7251" s="15">
        <v>7226</v>
      </c>
      <c r="C7251" t="s">
        <v>115</v>
      </c>
      <c r="D7251" t="s">
        <v>1656</v>
      </c>
      <c r="E7251" t="s">
        <v>2757</v>
      </c>
      <c r="F7251">
        <v>2350</v>
      </c>
      <c r="G7251">
        <v>2350</v>
      </c>
      <c r="H7251" t="s">
        <v>2979</v>
      </c>
      <c r="I7251">
        <v>42007</v>
      </c>
      <c r="J7251" s="12" t="s">
        <v>7664</v>
      </c>
      <c r="K7251" s="13">
        <v>44553</v>
      </c>
      <c r="L7251" s="13">
        <v>44553</v>
      </c>
      <c r="M7251" s="14">
        <v>37486.589999999997</v>
      </c>
      <c r="N7251" s="14">
        <v>0</v>
      </c>
      <c r="O7251" s="14">
        <v>37486.589999999997</v>
      </c>
      <c r="P7251">
        <v>2</v>
      </c>
      <c r="Q7251">
        <v>0</v>
      </c>
      <c r="R7251">
        <v>2</v>
      </c>
      <c r="S7251" s="15">
        <v>0</v>
      </c>
      <c r="T7251" s="15">
        <v>0</v>
      </c>
      <c r="U7251" s="15">
        <v>2</v>
      </c>
      <c r="V7251" s="15">
        <v>2</v>
      </c>
      <c r="W7251" s="15">
        <v>0</v>
      </c>
      <c r="X7251" s="15">
        <v>0</v>
      </c>
      <c r="Y7251" s="15">
        <v>0</v>
      </c>
      <c r="Z7251" s="15">
        <v>0</v>
      </c>
      <c r="AA7251" s="15">
        <v>2</v>
      </c>
      <c r="AB7251" s="15">
        <v>2</v>
      </c>
      <c r="AC7251" s="16">
        <v>38405.480000000003</v>
      </c>
      <c r="AD7251" s="16">
        <v>0</v>
      </c>
      <c r="AE7251" s="16">
        <v>38405.480000000003</v>
      </c>
      <c r="AF7251" s="16">
        <v>15023.28</v>
      </c>
      <c r="AG7251" s="16">
        <v>0</v>
      </c>
      <c r="AH7251" s="16">
        <v>15023.28</v>
      </c>
      <c r="AI7251" s="17">
        <v>0.88970000000000005</v>
      </c>
      <c r="AJ7251" s="17">
        <v>0.93279999999999996</v>
      </c>
      <c r="AK7251" s="42" t="s">
        <v>15959</v>
      </c>
      <c r="AL7251" s="42" t="e">
        <v>#N/A</v>
      </c>
    </row>
    <row r="7252" spans="2:38" x14ac:dyDescent="0.3">
      <c r="B7252" s="15">
        <v>7227</v>
      </c>
      <c r="C7252" t="s">
        <v>55</v>
      </c>
      <c r="D7252" t="s">
        <v>56</v>
      </c>
      <c r="E7252" t="s">
        <v>2061</v>
      </c>
      <c r="F7252">
        <v>137</v>
      </c>
      <c r="G7252">
        <v>137</v>
      </c>
      <c r="H7252" t="s">
        <v>948</v>
      </c>
      <c r="I7252">
        <v>74438</v>
      </c>
      <c r="J7252" s="12" t="s">
        <v>1974</v>
      </c>
      <c r="K7252" s="13">
        <v>42881</v>
      </c>
      <c r="L7252" s="13">
        <v>42881</v>
      </c>
      <c r="M7252" s="14">
        <v>0</v>
      </c>
      <c r="N7252" s="14">
        <v>0</v>
      </c>
      <c r="O7252" s="14">
        <v>0</v>
      </c>
      <c r="P7252">
        <v>0</v>
      </c>
      <c r="Q7252">
        <v>0</v>
      </c>
      <c r="R7252">
        <v>0</v>
      </c>
      <c r="S7252" s="15">
        <v>0</v>
      </c>
      <c r="T7252" s="15">
        <v>0</v>
      </c>
      <c r="U7252" s="15">
        <v>0</v>
      </c>
      <c r="V7252" s="15">
        <v>0</v>
      </c>
      <c r="W7252" s="15">
        <v>0</v>
      </c>
      <c r="X7252" s="15">
        <v>0</v>
      </c>
      <c r="Y7252" s="15">
        <v>0</v>
      </c>
      <c r="Z7252" s="15">
        <v>0</v>
      </c>
      <c r="AA7252" s="15">
        <v>0</v>
      </c>
      <c r="AB7252" s="15">
        <v>0</v>
      </c>
      <c r="AC7252" s="16">
        <v>62544.91</v>
      </c>
      <c r="AD7252" s="16">
        <v>5678.22</v>
      </c>
      <c r="AE7252" s="16">
        <v>68223.13</v>
      </c>
      <c r="AF7252" s="16">
        <v>13760.27</v>
      </c>
      <c r="AG7252" s="16">
        <v>1249.22</v>
      </c>
      <c r="AH7252" s="16">
        <v>15009.49</v>
      </c>
      <c r="AI7252" s="17">
        <v>0.84499999999999997</v>
      </c>
      <c r="AJ7252" s="17">
        <v>0.95489999999999997</v>
      </c>
      <c r="AK7252" s="42" t="s">
        <v>16263</v>
      </c>
      <c r="AL7252" s="42" t="s">
        <v>9578</v>
      </c>
    </row>
    <row r="7253" spans="2:38" x14ac:dyDescent="0.3">
      <c r="B7253" s="15">
        <v>7228</v>
      </c>
      <c r="C7253" t="s">
        <v>2469</v>
      </c>
      <c r="D7253" t="s">
        <v>131</v>
      </c>
      <c r="E7253" t="s">
        <v>131</v>
      </c>
      <c r="F7253">
        <v>2313</v>
      </c>
      <c r="G7253">
        <v>2625</v>
      </c>
      <c r="H7253" t="s">
        <v>2963</v>
      </c>
      <c r="I7253">
        <v>114855</v>
      </c>
      <c r="J7253" s="12" t="s">
        <v>7899</v>
      </c>
      <c r="K7253" s="13">
        <v>45959</v>
      </c>
      <c r="L7253" s="13">
        <v>45959</v>
      </c>
      <c r="M7253" s="14">
        <v>46018.15</v>
      </c>
      <c r="N7253" s="14">
        <v>6273</v>
      </c>
      <c r="O7253" s="14">
        <v>52291.15</v>
      </c>
      <c r="P7253">
        <v>4</v>
      </c>
      <c r="Q7253">
        <v>2</v>
      </c>
      <c r="R7253">
        <v>6</v>
      </c>
      <c r="S7253" s="15">
        <v>0</v>
      </c>
      <c r="T7253" s="15">
        <v>0</v>
      </c>
      <c r="U7253" s="15">
        <v>6</v>
      </c>
      <c r="V7253" s="15">
        <v>6</v>
      </c>
      <c r="W7253" s="15">
        <v>0</v>
      </c>
      <c r="X7253" s="15">
        <v>0</v>
      </c>
      <c r="Y7253" s="15">
        <v>0</v>
      </c>
      <c r="Z7253" s="15">
        <v>0</v>
      </c>
      <c r="AA7253" s="15">
        <v>6</v>
      </c>
      <c r="AB7253" s="15">
        <v>6</v>
      </c>
      <c r="AC7253" s="16">
        <v>40761.379999999997</v>
      </c>
      <c r="AD7253" s="16">
        <v>6889.16</v>
      </c>
      <c r="AE7253" s="16">
        <v>47650.54</v>
      </c>
      <c r="AF7253" s="16">
        <v>13022.99</v>
      </c>
      <c r="AG7253" s="16">
        <v>1985.48</v>
      </c>
      <c r="AH7253" s="16">
        <v>15008.47</v>
      </c>
      <c r="AI7253" s="17">
        <v>0.755</v>
      </c>
      <c r="AJ7253" s="17">
        <v>0.91</v>
      </c>
      <c r="AK7253" s="42" t="s">
        <v>16265</v>
      </c>
      <c r="AL7253" s="42" t="s">
        <v>10147</v>
      </c>
    </row>
    <row r="7254" spans="2:38" x14ac:dyDescent="0.3">
      <c r="B7254" s="15">
        <v>7229</v>
      </c>
      <c r="C7254" t="s">
        <v>2469</v>
      </c>
      <c r="D7254" t="s">
        <v>131</v>
      </c>
      <c r="E7254" t="s">
        <v>131</v>
      </c>
      <c r="F7254">
        <v>589</v>
      </c>
      <c r="G7254">
        <v>2128</v>
      </c>
      <c r="H7254" t="s">
        <v>132</v>
      </c>
      <c r="I7254">
        <v>115374</v>
      </c>
      <c r="J7254" s="12" t="s">
        <v>18573</v>
      </c>
      <c r="K7254" s="13">
        <v>45994</v>
      </c>
      <c r="L7254" s="13">
        <v>45994</v>
      </c>
      <c r="M7254" s="14">
        <v>0</v>
      </c>
      <c r="N7254" s="14">
        <v>43475.39</v>
      </c>
      <c r="O7254" s="14">
        <v>43475.39</v>
      </c>
      <c r="P7254">
        <v>0</v>
      </c>
      <c r="Q7254">
        <v>4</v>
      </c>
      <c r="R7254">
        <v>4</v>
      </c>
      <c r="S7254" s="15">
        <v>0</v>
      </c>
      <c r="T7254" s="15">
        <v>0</v>
      </c>
      <c r="U7254" s="15">
        <v>2</v>
      </c>
      <c r="V7254" s="15">
        <v>2</v>
      </c>
      <c r="W7254" s="15">
        <v>2</v>
      </c>
      <c r="X7254" s="15">
        <v>4</v>
      </c>
      <c r="Y7254" s="15">
        <v>0</v>
      </c>
      <c r="Z7254" s="15">
        <v>0</v>
      </c>
      <c r="AA7254" s="15">
        <v>4</v>
      </c>
      <c r="AB7254" s="15">
        <v>6</v>
      </c>
      <c r="AC7254" s="16">
        <v>25658.02</v>
      </c>
      <c r="AD7254" s="16">
        <v>21366.21</v>
      </c>
      <c r="AE7254" s="16">
        <v>47024.23</v>
      </c>
      <c r="AF7254" s="16">
        <v>10912.16</v>
      </c>
      <c r="AG7254" s="16">
        <v>4095.88</v>
      </c>
      <c r="AH7254" s="16">
        <v>15008.04</v>
      </c>
      <c r="AI7254" s="17">
        <v>0.755</v>
      </c>
      <c r="AJ7254" s="17">
        <v>0.91</v>
      </c>
      <c r="AK7254" s="42" t="s">
        <v>19271</v>
      </c>
      <c r="AL7254" s="42" t="s">
        <v>9654</v>
      </c>
    </row>
    <row r="7255" spans="2:38" x14ac:dyDescent="0.3">
      <c r="B7255" s="15">
        <v>7230</v>
      </c>
      <c r="C7255" t="s">
        <v>2469</v>
      </c>
      <c r="D7255" t="s">
        <v>131</v>
      </c>
      <c r="E7255" t="s">
        <v>131</v>
      </c>
      <c r="F7255">
        <v>589</v>
      </c>
      <c r="G7255">
        <v>589</v>
      </c>
      <c r="H7255" t="s">
        <v>132</v>
      </c>
      <c r="I7255">
        <v>96203</v>
      </c>
      <c r="J7255" s="12" t="s">
        <v>650</v>
      </c>
      <c r="K7255" s="13">
        <v>36123</v>
      </c>
      <c r="L7255" s="13">
        <v>36130</v>
      </c>
      <c r="M7255" s="14">
        <v>21760.05</v>
      </c>
      <c r="N7255" s="14">
        <v>7398.96</v>
      </c>
      <c r="O7255" s="14">
        <v>29159.01</v>
      </c>
      <c r="P7255">
        <v>1</v>
      </c>
      <c r="Q7255">
        <v>0</v>
      </c>
      <c r="R7255">
        <v>1</v>
      </c>
      <c r="S7255" s="15">
        <v>0</v>
      </c>
      <c r="T7255" s="15">
        <v>0</v>
      </c>
      <c r="U7255" s="15">
        <v>1</v>
      </c>
      <c r="V7255" s="15">
        <v>1</v>
      </c>
      <c r="W7255" s="15">
        <v>0</v>
      </c>
      <c r="X7255" s="15">
        <v>0</v>
      </c>
      <c r="Y7255" s="15">
        <v>0</v>
      </c>
      <c r="Z7255" s="15">
        <v>0</v>
      </c>
      <c r="AA7255" s="15">
        <v>1</v>
      </c>
      <c r="AB7255" s="15">
        <v>1</v>
      </c>
      <c r="AC7255" s="16">
        <v>27202.05</v>
      </c>
      <c r="AD7255" s="16">
        <v>9248.81</v>
      </c>
      <c r="AE7255" s="16">
        <v>36450.86</v>
      </c>
      <c r="AF7255" s="16">
        <v>11197.33</v>
      </c>
      <c r="AG7255" s="16">
        <v>3807.12</v>
      </c>
      <c r="AH7255" s="16">
        <v>15004.45</v>
      </c>
      <c r="AI7255" s="17">
        <v>1</v>
      </c>
      <c r="AJ7255" s="17">
        <v>0.98699999999999999</v>
      </c>
      <c r="AK7255" s="42" t="s">
        <v>16412</v>
      </c>
      <c r="AL7255" s="42" t="s">
        <v>9654</v>
      </c>
    </row>
    <row r="7256" spans="2:38" x14ac:dyDescent="0.3">
      <c r="B7256" s="15">
        <v>7231</v>
      </c>
      <c r="C7256" t="s">
        <v>163</v>
      </c>
      <c r="D7256" t="s">
        <v>1650</v>
      </c>
      <c r="E7256" t="s">
        <v>2534</v>
      </c>
      <c r="F7256">
        <v>2710</v>
      </c>
      <c r="G7256">
        <v>2710</v>
      </c>
      <c r="H7256" t="s">
        <v>4028</v>
      </c>
      <c r="I7256">
        <v>116389</v>
      </c>
      <c r="J7256" s="12" t="s">
        <v>18574</v>
      </c>
      <c r="K7256" s="13">
        <v>45989</v>
      </c>
      <c r="L7256" s="13">
        <v>45989</v>
      </c>
      <c r="M7256" s="14">
        <v>45219.48</v>
      </c>
      <c r="N7256" s="14">
        <v>-347.73</v>
      </c>
      <c r="O7256" s="14">
        <v>44871.75</v>
      </c>
      <c r="P7256">
        <v>4</v>
      </c>
      <c r="Q7256">
        <v>1</v>
      </c>
      <c r="R7256">
        <v>5</v>
      </c>
      <c r="S7256" s="15">
        <v>0</v>
      </c>
      <c r="T7256" s="15">
        <v>0</v>
      </c>
      <c r="U7256" s="15">
        <v>5</v>
      </c>
      <c r="V7256" s="15">
        <v>5</v>
      </c>
      <c r="W7256" s="15">
        <v>0</v>
      </c>
      <c r="X7256" s="15">
        <v>0</v>
      </c>
      <c r="Y7256" s="15">
        <v>0</v>
      </c>
      <c r="Z7256" s="15">
        <v>0</v>
      </c>
      <c r="AA7256" s="15">
        <v>5</v>
      </c>
      <c r="AB7256" s="15">
        <v>5</v>
      </c>
      <c r="AC7256" s="16">
        <v>42147.83</v>
      </c>
      <c r="AD7256" s="16">
        <v>-316.08</v>
      </c>
      <c r="AE7256" s="16">
        <v>41831.75</v>
      </c>
      <c r="AF7256" s="16">
        <v>13805.26</v>
      </c>
      <c r="AG7256" s="16">
        <v>1194.98</v>
      </c>
      <c r="AH7256" s="16">
        <v>15000.24</v>
      </c>
      <c r="AI7256" s="17">
        <v>0.755</v>
      </c>
      <c r="AJ7256" s="17">
        <v>0.91</v>
      </c>
      <c r="AK7256" s="42" t="s">
        <v>19272</v>
      </c>
      <c r="AL7256" s="42">
        <v>1706913</v>
      </c>
    </row>
    <row r="7257" spans="2:38" x14ac:dyDescent="0.3">
      <c r="B7257" s="15">
        <v>7232</v>
      </c>
      <c r="C7257" t="s">
        <v>58</v>
      </c>
      <c r="D7257" t="s">
        <v>59</v>
      </c>
      <c r="E7257" t="s">
        <v>2905</v>
      </c>
      <c r="F7257">
        <v>2803</v>
      </c>
      <c r="G7257">
        <v>2803</v>
      </c>
      <c r="H7257" t="s">
        <v>3547</v>
      </c>
      <c r="I7257">
        <v>115164</v>
      </c>
      <c r="J7257" s="12" t="s">
        <v>18575</v>
      </c>
      <c r="K7257" s="13">
        <v>46020</v>
      </c>
      <c r="L7257" s="13">
        <v>46020</v>
      </c>
      <c r="M7257" s="14">
        <v>0</v>
      </c>
      <c r="N7257" s="14">
        <v>36749.32</v>
      </c>
      <c r="O7257" s="14">
        <v>36749.32</v>
      </c>
      <c r="P7257">
        <v>0</v>
      </c>
      <c r="Q7257">
        <v>4</v>
      </c>
      <c r="R7257">
        <v>4</v>
      </c>
      <c r="S7257" s="15">
        <v>0</v>
      </c>
      <c r="T7257" s="15">
        <v>0</v>
      </c>
      <c r="U7257" s="15">
        <v>4</v>
      </c>
      <c r="V7257" s="15">
        <v>4</v>
      </c>
      <c r="W7257" s="15">
        <v>0</v>
      </c>
      <c r="X7257" s="15">
        <v>0</v>
      </c>
      <c r="Y7257" s="15">
        <v>0</v>
      </c>
      <c r="Z7257" s="15">
        <v>0</v>
      </c>
      <c r="AA7257" s="15">
        <v>4</v>
      </c>
      <c r="AB7257" s="15">
        <v>4</v>
      </c>
      <c r="AC7257" s="16">
        <v>34612.36</v>
      </c>
      <c r="AD7257" s="16">
        <v>2668.61</v>
      </c>
      <c r="AE7257" s="16">
        <v>37280.97</v>
      </c>
      <c r="AF7257" s="16">
        <v>14995.55</v>
      </c>
      <c r="AG7257" s="16">
        <v>0</v>
      </c>
      <c r="AH7257" s="16">
        <v>14995.55</v>
      </c>
      <c r="AI7257" s="17">
        <v>0.755</v>
      </c>
      <c r="AJ7257" s="17">
        <v>0.91</v>
      </c>
      <c r="AK7257" s="42" t="s">
        <v>19273</v>
      </c>
      <c r="AL7257" s="42" t="s">
        <v>10910</v>
      </c>
    </row>
    <row r="7258" spans="2:38" x14ac:dyDescent="0.3">
      <c r="B7258" s="15">
        <v>7233</v>
      </c>
      <c r="C7258" t="s">
        <v>58</v>
      </c>
      <c r="D7258" t="s">
        <v>59</v>
      </c>
      <c r="E7258" t="s">
        <v>2482</v>
      </c>
      <c r="F7258">
        <v>1974</v>
      </c>
      <c r="G7258">
        <v>1974</v>
      </c>
      <c r="H7258" t="s">
        <v>2378</v>
      </c>
      <c r="I7258">
        <v>79684</v>
      </c>
      <c r="J7258" s="12" t="s">
        <v>7667</v>
      </c>
      <c r="K7258" s="13">
        <v>43346</v>
      </c>
      <c r="L7258" s="13">
        <v>43346</v>
      </c>
      <c r="M7258" s="14">
        <v>61084.44</v>
      </c>
      <c r="N7258" s="14">
        <v>0</v>
      </c>
      <c r="O7258" s="14">
        <v>61084.44</v>
      </c>
      <c r="P7258">
        <v>1</v>
      </c>
      <c r="Q7258">
        <v>0</v>
      </c>
      <c r="R7258">
        <v>1</v>
      </c>
      <c r="S7258" s="15">
        <v>0</v>
      </c>
      <c r="T7258" s="15">
        <v>0</v>
      </c>
      <c r="U7258" s="15">
        <v>0</v>
      </c>
      <c r="V7258" s="15">
        <v>0</v>
      </c>
      <c r="W7258" s="15">
        <v>1</v>
      </c>
      <c r="X7258" s="15">
        <v>2</v>
      </c>
      <c r="Y7258" s="15">
        <v>0</v>
      </c>
      <c r="Z7258" s="15">
        <v>0</v>
      </c>
      <c r="AA7258" s="15">
        <v>1</v>
      </c>
      <c r="AB7258" s="15">
        <v>2</v>
      </c>
      <c r="AC7258" s="16">
        <v>55531.31</v>
      </c>
      <c r="AD7258" s="16">
        <v>0</v>
      </c>
      <c r="AE7258" s="16">
        <v>55531.31</v>
      </c>
      <c r="AF7258" s="16">
        <v>14993.47</v>
      </c>
      <c r="AG7258" s="16">
        <v>0</v>
      </c>
      <c r="AH7258" s="16">
        <v>14993.47</v>
      </c>
      <c r="AI7258" s="17">
        <v>1</v>
      </c>
      <c r="AJ7258" s="17">
        <v>0.99339999999999995</v>
      </c>
      <c r="AK7258" s="42" t="s">
        <v>15962</v>
      </c>
      <c r="AL7258" s="42" t="s">
        <v>9757</v>
      </c>
    </row>
    <row r="7259" spans="2:38" x14ac:dyDescent="0.3">
      <c r="B7259" s="15">
        <v>7234</v>
      </c>
      <c r="C7259" t="s">
        <v>2469</v>
      </c>
      <c r="D7259" t="s">
        <v>258</v>
      </c>
      <c r="E7259" t="s">
        <v>258</v>
      </c>
      <c r="F7259">
        <v>320</v>
      </c>
      <c r="G7259">
        <v>320</v>
      </c>
      <c r="H7259" t="s">
        <v>93</v>
      </c>
      <c r="I7259">
        <v>38799</v>
      </c>
      <c r="J7259" s="12" t="s">
        <v>1911</v>
      </c>
      <c r="K7259" s="13">
        <v>40513</v>
      </c>
      <c r="L7259" s="13">
        <v>40513</v>
      </c>
      <c r="M7259" s="14">
        <v>35368.769999999997</v>
      </c>
      <c r="N7259" s="14">
        <v>6.41</v>
      </c>
      <c r="O7259" s="14">
        <v>35375.18</v>
      </c>
      <c r="P7259">
        <v>1</v>
      </c>
      <c r="Q7259">
        <v>0</v>
      </c>
      <c r="R7259">
        <v>1</v>
      </c>
      <c r="S7259" s="15">
        <v>0</v>
      </c>
      <c r="T7259" s="15">
        <v>0</v>
      </c>
      <c r="U7259" s="15">
        <v>1</v>
      </c>
      <c r="V7259" s="15">
        <v>1</v>
      </c>
      <c r="W7259" s="15">
        <v>0</v>
      </c>
      <c r="X7259" s="15">
        <v>0</v>
      </c>
      <c r="Y7259" s="15">
        <v>0</v>
      </c>
      <c r="Z7259" s="15">
        <v>0</v>
      </c>
      <c r="AA7259" s="15">
        <v>1</v>
      </c>
      <c r="AB7259" s="15">
        <v>1</v>
      </c>
      <c r="AC7259" s="16">
        <v>41565.550000000003</v>
      </c>
      <c r="AD7259" s="16">
        <v>5.8</v>
      </c>
      <c r="AE7259" s="16">
        <v>41571.35</v>
      </c>
      <c r="AF7259" s="16">
        <v>14984.9</v>
      </c>
      <c r="AG7259" s="16">
        <v>0.26</v>
      </c>
      <c r="AH7259" s="16">
        <v>14985.16</v>
      </c>
      <c r="AI7259" s="17">
        <v>0.73360000000000003</v>
      </c>
      <c r="AJ7259" s="17">
        <v>0.89839999999999998</v>
      </c>
      <c r="AK7259" s="42" t="s">
        <v>15963</v>
      </c>
      <c r="AL7259" s="42" t="s">
        <v>14099</v>
      </c>
    </row>
    <row r="7260" spans="2:38" x14ac:dyDescent="0.3">
      <c r="B7260" s="15">
        <v>7235</v>
      </c>
      <c r="C7260" t="s">
        <v>55</v>
      </c>
      <c r="D7260" t="s">
        <v>231</v>
      </c>
      <c r="E7260" t="s">
        <v>231</v>
      </c>
      <c r="F7260">
        <v>1869</v>
      </c>
      <c r="G7260">
        <v>1869</v>
      </c>
      <c r="H7260" t="s">
        <v>1944</v>
      </c>
      <c r="I7260">
        <v>93964</v>
      </c>
      <c r="J7260" s="12" t="s">
        <v>8079</v>
      </c>
      <c r="K7260" s="13">
        <v>44083</v>
      </c>
      <c r="L7260" s="13">
        <v>44083</v>
      </c>
      <c r="M7260" s="14">
        <v>27932.75</v>
      </c>
      <c r="N7260" s="14">
        <v>12751.4</v>
      </c>
      <c r="O7260" s="14">
        <v>40684.15</v>
      </c>
      <c r="P7260">
        <v>1</v>
      </c>
      <c r="Q7260">
        <v>0</v>
      </c>
      <c r="R7260">
        <v>1</v>
      </c>
      <c r="S7260" s="15">
        <v>0</v>
      </c>
      <c r="T7260" s="15">
        <v>0</v>
      </c>
      <c r="U7260" s="15">
        <v>1</v>
      </c>
      <c r="V7260" s="15">
        <v>1</v>
      </c>
      <c r="W7260" s="15">
        <v>0</v>
      </c>
      <c r="X7260" s="15">
        <v>0</v>
      </c>
      <c r="Y7260" s="15">
        <v>0</v>
      </c>
      <c r="Z7260" s="15">
        <v>0</v>
      </c>
      <c r="AA7260" s="15">
        <v>1</v>
      </c>
      <c r="AB7260" s="15">
        <v>1</v>
      </c>
      <c r="AC7260" s="16">
        <v>33115.14</v>
      </c>
      <c r="AD7260" s="16">
        <v>10626.26</v>
      </c>
      <c r="AE7260" s="16">
        <v>43741.4</v>
      </c>
      <c r="AF7260" s="16">
        <v>10607.3</v>
      </c>
      <c r="AG7260" s="16">
        <v>4375.78</v>
      </c>
      <c r="AH7260" s="16">
        <v>14983.08</v>
      </c>
      <c r="AI7260" s="17">
        <v>1</v>
      </c>
      <c r="AJ7260" s="17">
        <v>0.92630000000000001</v>
      </c>
      <c r="AK7260" s="42" t="s">
        <v>16482</v>
      </c>
      <c r="AL7260" s="42" t="s">
        <v>10505</v>
      </c>
    </row>
    <row r="7261" spans="2:38" x14ac:dyDescent="0.3">
      <c r="B7261" s="15">
        <v>7236</v>
      </c>
      <c r="C7261" t="s">
        <v>49</v>
      </c>
      <c r="D7261" t="s">
        <v>52</v>
      </c>
      <c r="E7261" t="s">
        <v>2484</v>
      </c>
      <c r="F7261">
        <v>1534</v>
      </c>
      <c r="G7261">
        <v>1534</v>
      </c>
      <c r="H7261" t="s">
        <v>696</v>
      </c>
      <c r="I7261">
        <v>64779</v>
      </c>
      <c r="J7261" s="12" t="s">
        <v>7711</v>
      </c>
      <c r="K7261" s="13">
        <v>42060</v>
      </c>
      <c r="L7261" s="13">
        <v>42065</v>
      </c>
      <c r="M7261" s="14">
        <v>36705.85</v>
      </c>
      <c r="N7261" s="14">
        <v>278.10000000000002</v>
      </c>
      <c r="O7261" s="14">
        <v>36983.949999999997</v>
      </c>
      <c r="P7261">
        <v>1</v>
      </c>
      <c r="Q7261">
        <v>0</v>
      </c>
      <c r="R7261">
        <v>1</v>
      </c>
      <c r="S7261" s="15">
        <v>0</v>
      </c>
      <c r="T7261" s="15">
        <v>0</v>
      </c>
      <c r="U7261" s="15">
        <v>1</v>
      </c>
      <c r="V7261" s="15">
        <v>1</v>
      </c>
      <c r="W7261" s="15">
        <v>0</v>
      </c>
      <c r="X7261" s="15">
        <v>0</v>
      </c>
      <c r="Y7261" s="15">
        <v>0</v>
      </c>
      <c r="Z7261" s="15">
        <v>0</v>
      </c>
      <c r="AA7261" s="15">
        <v>1</v>
      </c>
      <c r="AB7261" s="15">
        <v>1</v>
      </c>
      <c r="AC7261" s="16">
        <v>41480.06</v>
      </c>
      <c r="AD7261" s="16">
        <v>397.3</v>
      </c>
      <c r="AE7261" s="16">
        <v>41877.360000000001</v>
      </c>
      <c r="AF7261" s="16">
        <v>14798.04</v>
      </c>
      <c r="AG7261" s="16">
        <v>174.58</v>
      </c>
      <c r="AH7261" s="16">
        <v>14972.62</v>
      </c>
      <c r="AI7261" s="17">
        <v>1</v>
      </c>
      <c r="AJ7261" s="17">
        <v>0.81110000000000004</v>
      </c>
      <c r="AK7261" s="42" t="s">
        <v>16017</v>
      </c>
      <c r="AL7261" s="42" t="s">
        <v>16018</v>
      </c>
    </row>
    <row r="7262" spans="2:38" x14ac:dyDescent="0.3">
      <c r="B7262" s="15">
        <v>7237</v>
      </c>
      <c r="C7262" t="s">
        <v>49</v>
      </c>
      <c r="D7262" t="s">
        <v>52</v>
      </c>
      <c r="E7262" t="s">
        <v>2484</v>
      </c>
      <c r="F7262">
        <v>866</v>
      </c>
      <c r="G7262">
        <v>866</v>
      </c>
      <c r="H7262" t="s">
        <v>265</v>
      </c>
      <c r="I7262">
        <v>86840</v>
      </c>
      <c r="J7262" s="12" t="s">
        <v>1588</v>
      </c>
      <c r="K7262" s="13">
        <v>36500</v>
      </c>
      <c r="L7262" s="13">
        <v>36528</v>
      </c>
      <c r="M7262" s="14">
        <v>27513.759999999998</v>
      </c>
      <c r="N7262" s="14">
        <v>110.4</v>
      </c>
      <c r="O7262" s="14">
        <v>27624.16</v>
      </c>
      <c r="P7262">
        <v>0</v>
      </c>
      <c r="Q7262">
        <v>0</v>
      </c>
      <c r="R7262">
        <v>0</v>
      </c>
      <c r="S7262" s="15">
        <v>0</v>
      </c>
      <c r="T7262" s="15">
        <v>0</v>
      </c>
      <c r="U7262" s="15">
        <v>0</v>
      </c>
      <c r="V7262" s="15">
        <v>0</v>
      </c>
      <c r="W7262" s="15">
        <v>0</v>
      </c>
      <c r="X7262" s="15">
        <v>0</v>
      </c>
      <c r="Y7262" s="15">
        <v>0</v>
      </c>
      <c r="Z7262" s="15">
        <v>0</v>
      </c>
      <c r="AA7262" s="15">
        <v>0</v>
      </c>
      <c r="AB7262" s="15">
        <v>0</v>
      </c>
      <c r="AC7262" s="16">
        <v>33809.519999999997</v>
      </c>
      <c r="AD7262" s="16">
        <v>220.79</v>
      </c>
      <c r="AE7262" s="16">
        <v>34030.31</v>
      </c>
      <c r="AF7262" s="16">
        <v>14875.16</v>
      </c>
      <c r="AG7262" s="16">
        <v>97.09</v>
      </c>
      <c r="AH7262" s="16">
        <v>14972.25</v>
      </c>
      <c r="AI7262" s="17">
        <v>0.84499999999999997</v>
      </c>
      <c r="AJ7262" s="17">
        <v>0.94289999999999996</v>
      </c>
      <c r="AK7262" s="42" t="s">
        <v>16008</v>
      </c>
      <c r="AL7262" s="42" t="s">
        <v>10653</v>
      </c>
    </row>
    <row r="7263" spans="2:38" x14ac:dyDescent="0.3">
      <c r="B7263" s="15">
        <v>7238</v>
      </c>
      <c r="C7263" t="s">
        <v>115</v>
      </c>
      <c r="D7263" t="s">
        <v>1656</v>
      </c>
      <c r="E7263" t="s">
        <v>2610</v>
      </c>
      <c r="F7263">
        <v>2388</v>
      </c>
      <c r="G7263">
        <v>2388</v>
      </c>
      <c r="H7263" t="s">
        <v>2717</v>
      </c>
      <c r="I7263">
        <v>115535</v>
      </c>
      <c r="J7263" s="12" t="s">
        <v>18576</v>
      </c>
      <c r="K7263" s="13">
        <v>46020</v>
      </c>
      <c r="L7263" s="13">
        <v>46020</v>
      </c>
      <c r="M7263" s="14">
        <v>0</v>
      </c>
      <c r="N7263" s="14">
        <v>47425.1</v>
      </c>
      <c r="O7263" s="14">
        <v>47425.1</v>
      </c>
      <c r="P7263">
        <v>0</v>
      </c>
      <c r="Q7263">
        <v>5</v>
      </c>
      <c r="R7263">
        <v>5</v>
      </c>
      <c r="S7263" s="15">
        <v>0</v>
      </c>
      <c r="T7263" s="15">
        <v>0</v>
      </c>
      <c r="U7263" s="15">
        <v>5</v>
      </c>
      <c r="V7263" s="15">
        <v>5</v>
      </c>
      <c r="W7263" s="15">
        <v>0</v>
      </c>
      <c r="X7263" s="15">
        <v>0</v>
      </c>
      <c r="Y7263" s="15">
        <v>0</v>
      </c>
      <c r="Z7263" s="15">
        <v>0</v>
      </c>
      <c r="AA7263" s="15">
        <v>5</v>
      </c>
      <c r="AB7263" s="15">
        <v>5</v>
      </c>
      <c r="AC7263" s="16">
        <v>36434.33</v>
      </c>
      <c r="AD7263" s="16">
        <v>9066.27</v>
      </c>
      <c r="AE7263" s="16">
        <v>45500.6</v>
      </c>
      <c r="AF7263" s="16">
        <v>11745.46</v>
      </c>
      <c r="AG7263" s="16">
        <v>3225.24</v>
      </c>
      <c r="AH7263" s="16">
        <v>14970.7</v>
      </c>
      <c r="AI7263" s="17">
        <v>0.755</v>
      </c>
      <c r="AJ7263" s="17">
        <v>0.91</v>
      </c>
      <c r="AK7263" s="42" t="s">
        <v>19274</v>
      </c>
      <c r="AL7263" s="42">
        <v>1705670</v>
      </c>
    </row>
    <row r="7264" spans="2:38" x14ac:dyDescent="0.3">
      <c r="B7264" s="15">
        <v>7239</v>
      </c>
      <c r="C7264" t="s">
        <v>58</v>
      </c>
      <c r="D7264" t="s">
        <v>59</v>
      </c>
      <c r="E7264" t="s">
        <v>2482</v>
      </c>
      <c r="F7264">
        <v>1974</v>
      </c>
      <c r="G7264">
        <v>1974</v>
      </c>
      <c r="H7264" t="s">
        <v>2378</v>
      </c>
      <c r="I7264">
        <v>56680</v>
      </c>
      <c r="J7264" s="12" t="s">
        <v>8136</v>
      </c>
      <c r="K7264" s="13">
        <v>44910</v>
      </c>
      <c r="L7264" s="13">
        <v>44910</v>
      </c>
      <c r="M7264" s="14">
        <v>43027.92</v>
      </c>
      <c r="N7264" s="14">
        <v>21844.1</v>
      </c>
      <c r="O7264" s="14">
        <v>64872.02</v>
      </c>
      <c r="P7264">
        <v>1</v>
      </c>
      <c r="Q7264">
        <v>0</v>
      </c>
      <c r="R7264">
        <v>1</v>
      </c>
      <c r="S7264" s="15">
        <v>0</v>
      </c>
      <c r="T7264" s="15">
        <v>0</v>
      </c>
      <c r="U7264" s="15">
        <v>0</v>
      </c>
      <c r="V7264" s="15">
        <v>0</v>
      </c>
      <c r="W7264" s="15">
        <v>1</v>
      </c>
      <c r="X7264" s="15">
        <v>2</v>
      </c>
      <c r="Y7264" s="15">
        <v>0</v>
      </c>
      <c r="Z7264" s="15">
        <v>0</v>
      </c>
      <c r="AA7264" s="15">
        <v>1</v>
      </c>
      <c r="AB7264" s="15">
        <v>2</v>
      </c>
      <c r="AC7264" s="16">
        <v>33098.35</v>
      </c>
      <c r="AD7264" s="16">
        <v>16803.14</v>
      </c>
      <c r="AE7264" s="16">
        <v>49901.49</v>
      </c>
      <c r="AF7264" s="16">
        <v>9929.58</v>
      </c>
      <c r="AG7264" s="16">
        <v>5040.9799999999996</v>
      </c>
      <c r="AH7264" s="16">
        <v>14970.56</v>
      </c>
      <c r="AI7264" s="17">
        <v>1</v>
      </c>
      <c r="AJ7264" s="17">
        <v>0.95709999999999995</v>
      </c>
      <c r="AK7264" s="42" t="s">
        <v>16559</v>
      </c>
      <c r="AL7264" s="42" t="s">
        <v>9757</v>
      </c>
    </row>
    <row r="7265" spans="2:38" x14ac:dyDescent="0.3">
      <c r="B7265" s="15">
        <v>7240</v>
      </c>
      <c r="C7265" t="s">
        <v>163</v>
      </c>
      <c r="D7265" t="s">
        <v>1650</v>
      </c>
      <c r="E7265" t="s">
        <v>2534</v>
      </c>
      <c r="F7265">
        <v>2710</v>
      </c>
      <c r="G7265">
        <v>2710</v>
      </c>
      <c r="H7265" t="s">
        <v>4028</v>
      </c>
      <c r="I7265">
        <v>100958</v>
      </c>
      <c r="J7265" s="12" t="s">
        <v>7668</v>
      </c>
      <c r="K7265" s="13">
        <v>44973</v>
      </c>
      <c r="L7265" s="13">
        <v>44973</v>
      </c>
      <c r="M7265" s="14">
        <v>23288.81</v>
      </c>
      <c r="N7265" s="14">
        <v>0</v>
      </c>
      <c r="O7265" s="14">
        <v>23288.81</v>
      </c>
      <c r="P7265">
        <v>0</v>
      </c>
      <c r="Q7265">
        <v>0</v>
      </c>
      <c r="R7265">
        <v>0</v>
      </c>
      <c r="S7265" s="15">
        <v>0</v>
      </c>
      <c r="T7265" s="15">
        <v>0</v>
      </c>
      <c r="U7265" s="15">
        <v>0</v>
      </c>
      <c r="V7265" s="15">
        <v>0</v>
      </c>
      <c r="W7265" s="15">
        <v>0</v>
      </c>
      <c r="X7265" s="15">
        <v>0</v>
      </c>
      <c r="Y7265" s="15">
        <v>0</v>
      </c>
      <c r="Z7265" s="15">
        <v>0</v>
      </c>
      <c r="AA7265" s="15">
        <v>0</v>
      </c>
      <c r="AB7265" s="15">
        <v>0</v>
      </c>
      <c r="AC7265" s="16">
        <v>59757.279999999999</v>
      </c>
      <c r="AD7265" s="16">
        <v>0</v>
      </c>
      <c r="AE7265" s="16">
        <v>59757.279999999999</v>
      </c>
      <c r="AF7265" s="16">
        <v>14962.26</v>
      </c>
      <c r="AG7265" s="16">
        <v>0</v>
      </c>
      <c r="AH7265" s="16">
        <v>14962.26</v>
      </c>
      <c r="AI7265" s="17">
        <v>1</v>
      </c>
      <c r="AJ7265" s="17">
        <v>0.73899999999999999</v>
      </c>
      <c r="AK7265" s="42" t="s">
        <v>15964</v>
      </c>
      <c r="AL7265" s="42">
        <v>1706913</v>
      </c>
    </row>
    <row r="7266" spans="2:38" x14ac:dyDescent="0.3">
      <c r="B7266" s="15">
        <v>7241</v>
      </c>
      <c r="C7266" t="s">
        <v>163</v>
      </c>
      <c r="D7266" t="s">
        <v>1650</v>
      </c>
      <c r="E7266" t="s">
        <v>1988</v>
      </c>
      <c r="F7266">
        <v>1407</v>
      </c>
      <c r="G7266">
        <v>1407</v>
      </c>
      <c r="H7266" t="s">
        <v>93</v>
      </c>
      <c r="I7266">
        <v>90198</v>
      </c>
      <c r="J7266" s="12" t="s">
        <v>1698</v>
      </c>
      <c r="K7266" s="13">
        <v>43878</v>
      </c>
      <c r="L7266" s="13">
        <v>43878</v>
      </c>
      <c r="M7266" s="14">
        <v>45876.19</v>
      </c>
      <c r="N7266" s="14">
        <v>0</v>
      </c>
      <c r="O7266" s="14">
        <v>45876.19</v>
      </c>
      <c r="P7266">
        <v>1</v>
      </c>
      <c r="Q7266">
        <v>0</v>
      </c>
      <c r="R7266">
        <v>1</v>
      </c>
      <c r="S7266" s="15">
        <v>0</v>
      </c>
      <c r="T7266" s="15">
        <v>0</v>
      </c>
      <c r="U7266" s="15">
        <v>1</v>
      </c>
      <c r="V7266" s="15">
        <v>1</v>
      </c>
      <c r="W7266" s="15">
        <v>0</v>
      </c>
      <c r="X7266" s="15">
        <v>0</v>
      </c>
      <c r="Y7266" s="15">
        <v>0</v>
      </c>
      <c r="Z7266" s="15">
        <v>0</v>
      </c>
      <c r="AA7266" s="15">
        <v>1</v>
      </c>
      <c r="AB7266" s="15">
        <v>1</v>
      </c>
      <c r="AC7266" s="16">
        <v>41741.32</v>
      </c>
      <c r="AD7266" s="16">
        <v>0</v>
      </c>
      <c r="AE7266" s="16">
        <v>41741.32</v>
      </c>
      <c r="AF7266" s="16">
        <v>14958.35</v>
      </c>
      <c r="AG7266" s="16">
        <v>0</v>
      </c>
      <c r="AH7266" s="16">
        <v>14958.35</v>
      </c>
      <c r="AI7266" s="17">
        <v>1</v>
      </c>
      <c r="AJ7266" s="17">
        <v>0.99850000000000005</v>
      </c>
      <c r="AK7266" s="42" t="s">
        <v>15965</v>
      </c>
      <c r="AL7266" s="42">
        <v>1702186</v>
      </c>
    </row>
    <row r="7267" spans="2:38" x14ac:dyDescent="0.3">
      <c r="B7267" s="15">
        <v>7242</v>
      </c>
      <c r="C7267" t="s">
        <v>2469</v>
      </c>
      <c r="D7267" t="s">
        <v>110</v>
      </c>
      <c r="E7267" t="s">
        <v>110</v>
      </c>
      <c r="F7267">
        <v>2764</v>
      </c>
      <c r="G7267">
        <v>2764</v>
      </c>
      <c r="H7267" t="s">
        <v>1856</v>
      </c>
      <c r="I7267">
        <v>116125</v>
      </c>
      <c r="J7267" s="12" t="s">
        <v>18577</v>
      </c>
      <c r="K7267" s="13">
        <v>46021</v>
      </c>
      <c r="L7267" s="13">
        <v>46021</v>
      </c>
      <c r="M7267" s="14">
        <v>0</v>
      </c>
      <c r="N7267" s="14">
        <v>30646.5</v>
      </c>
      <c r="O7267" s="14">
        <v>30646.5</v>
      </c>
      <c r="P7267">
        <v>0</v>
      </c>
      <c r="Q7267">
        <v>4</v>
      </c>
      <c r="R7267">
        <v>4</v>
      </c>
      <c r="S7267" s="15">
        <v>0</v>
      </c>
      <c r="T7267" s="15">
        <v>0</v>
      </c>
      <c r="U7267" s="15">
        <v>4</v>
      </c>
      <c r="V7267" s="15">
        <v>4</v>
      </c>
      <c r="W7267" s="15">
        <v>0</v>
      </c>
      <c r="X7267" s="15">
        <v>0</v>
      </c>
      <c r="Y7267" s="15">
        <v>0</v>
      </c>
      <c r="Z7267" s="15">
        <v>0</v>
      </c>
      <c r="AA7267" s="15">
        <v>4</v>
      </c>
      <c r="AB7267" s="15">
        <v>4</v>
      </c>
      <c r="AC7267" s="16">
        <v>0</v>
      </c>
      <c r="AD7267" s="16">
        <v>37318.949999999997</v>
      </c>
      <c r="AE7267" s="16">
        <v>37318.949999999997</v>
      </c>
      <c r="AF7267" s="16">
        <v>399.34</v>
      </c>
      <c r="AG7267" s="16">
        <v>14556.8</v>
      </c>
      <c r="AH7267" s="16">
        <v>14956.14</v>
      </c>
      <c r="AI7267" s="17">
        <v>0.755</v>
      </c>
      <c r="AJ7267" s="17">
        <v>0.91</v>
      </c>
      <c r="AK7267" s="42" t="s">
        <v>19275</v>
      </c>
      <c r="AL7267" s="42" t="s">
        <v>10409</v>
      </c>
    </row>
    <row r="7268" spans="2:38" x14ac:dyDescent="0.3">
      <c r="B7268" s="15">
        <v>7243</v>
      </c>
      <c r="C7268" t="s">
        <v>2469</v>
      </c>
      <c r="D7268" t="s">
        <v>149</v>
      </c>
      <c r="E7268" t="s">
        <v>149</v>
      </c>
      <c r="F7268">
        <v>468</v>
      </c>
      <c r="G7268">
        <v>468</v>
      </c>
      <c r="H7268" t="s">
        <v>946</v>
      </c>
      <c r="I7268">
        <v>15638</v>
      </c>
      <c r="J7268" s="12" t="s">
        <v>806</v>
      </c>
      <c r="K7268" s="13">
        <v>38114</v>
      </c>
      <c r="L7268" s="13">
        <v>38139</v>
      </c>
      <c r="M7268" s="14">
        <v>22451.34</v>
      </c>
      <c r="N7268" s="14">
        <v>0</v>
      </c>
      <c r="O7268" s="14">
        <v>22451.34</v>
      </c>
      <c r="P7268">
        <v>0</v>
      </c>
      <c r="Q7268">
        <v>0</v>
      </c>
      <c r="R7268">
        <v>0</v>
      </c>
      <c r="S7268" s="15">
        <v>0</v>
      </c>
      <c r="T7268" s="15">
        <v>0</v>
      </c>
      <c r="U7268" s="15">
        <v>0</v>
      </c>
      <c r="V7268" s="15">
        <v>0</v>
      </c>
      <c r="W7268" s="15">
        <v>0</v>
      </c>
      <c r="X7268" s="15">
        <v>0</v>
      </c>
      <c r="Y7268" s="15">
        <v>0</v>
      </c>
      <c r="Z7268" s="15">
        <v>0</v>
      </c>
      <c r="AA7268" s="15">
        <v>0</v>
      </c>
      <c r="AB7268" s="15">
        <v>0</v>
      </c>
      <c r="AC7268" s="16">
        <v>44898.39</v>
      </c>
      <c r="AD7268" s="16">
        <v>0</v>
      </c>
      <c r="AE7268" s="16">
        <v>44898.39</v>
      </c>
      <c r="AF7268" s="16">
        <v>14952.63</v>
      </c>
      <c r="AG7268" s="16">
        <v>0</v>
      </c>
      <c r="AH7268" s="16">
        <v>14952.63</v>
      </c>
      <c r="AI7268" s="17">
        <v>1</v>
      </c>
      <c r="AJ7268" s="17">
        <v>0.98850000000000005</v>
      </c>
      <c r="AK7268" s="42" t="s">
        <v>16118</v>
      </c>
      <c r="AL7268" s="42" t="s">
        <v>9576</v>
      </c>
    </row>
    <row r="7269" spans="2:38" x14ac:dyDescent="0.3">
      <c r="B7269" s="15">
        <v>7244</v>
      </c>
      <c r="C7269" t="s">
        <v>58</v>
      </c>
      <c r="D7269" t="s">
        <v>59</v>
      </c>
      <c r="E7269" t="s">
        <v>2452</v>
      </c>
      <c r="F7269">
        <v>2016</v>
      </c>
      <c r="G7269">
        <v>2016</v>
      </c>
      <c r="H7269" t="s">
        <v>2148</v>
      </c>
      <c r="I7269">
        <v>105856</v>
      </c>
      <c r="J7269" s="12" t="s">
        <v>7761</v>
      </c>
      <c r="K7269" s="13">
        <v>45316</v>
      </c>
      <c r="L7269" s="13">
        <v>45316</v>
      </c>
      <c r="M7269" s="14">
        <v>50058.59</v>
      </c>
      <c r="N7269" s="14">
        <v>4296.2700000000004</v>
      </c>
      <c r="O7269" s="14">
        <v>54354.86</v>
      </c>
      <c r="P7269">
        <v>1</v>
      </c>
      <c r="Q7269">
        <v>0</v>
      </c>
      <c r="R7269">
        <v>1</v>
      </c>
      <c r="S7269" s="15">
        <v>0</v>
      </c>
      <c r="T7269" s="15">
        <v>0</v>
      </c>
      <c r="U7269" s="15">
        <v>1</v>
      </c>
      <c r="V7269" s="15">
        <v>1</v>
      </c>
      <c r="W7269" s="15">
        <v>0</v>
      </c>
      <c r="X7269" s="15">
        <v>0</v>
      </c>
      <c r="Y7269" s="15">
        <v>0</v>
      </c>
      <c r="Z7269" s="15">
        <v>0</v>
      </c>
      <c r="AA7269" s="15">
        <v>1</v>
      </c>
      <c r="AB7269" s="15">
        <v>1</v>
      </c>
      <c r="AC7269" s="16">
        <v>47464.75</v>
      </c>
      <c r="AD7269" s="16">
        <v>3304.79</v>
      </c>
      <c r="AE7269" s="16">
        <v>50769.54</v>
      </c>
      <c r="AF7269" s="16">
        <v>14054.86</v>
      </c>
      <c r="AG7269" s="16">
        <v>892.4</v>
      </c>
      <c r="AH7269" s="16">
        <v>14947.26</v>
      </c>
      <c r="AI7269" s="17">
        <v>1</v>
      </c>
      <c r="AJ7269" s="17">
        <v>0.98870000000000002</v>
      </c>
      <c r="AK7269" s="42" t="s">
        <v>16077</v>
      </c>
      <c r="AL7269" s="42" t="s">
        <v>10359</v>
      </c>
    </row>
    <row r="7270" spans="2:38" x14ac:dyDescent="0.3">
      <c r="B7270" s="15">
        <v>7245</v>
      </c>
      <c r="C7270" t="s">
        <v>55</v>
      </c>
      <c r="D7270" t="s">
        <v>333</v>
      </c>
      <c r="E7270" t="s">
        <v>333</v>
      </c>
      <c r="F7270">
        <v>2579</v>
      </c>
      <c r="G7270">
        <v>2883</v>
      </c>
      <c r="H7270" t="s">
        <v>3466</v>
      </c>
      <c r="I7270">
        <v>116127</v>
      </c>
      <c r="J7270" s="12" t="s">
        <v>18578</v>
      </c>
      <c r="K7270" s="13">
        <v>46021</v>
      </c>
      <c r="L7270" s="13">
        <v>46021</v>
      </c>
      <c r="M7270" s="14">
        <v>0</v>
      </c>
      <c r="N7270" s="14">
        <v>33237.54</v>
      </c>
      <c r="O7270" s="14">
        <v>33237.54</v>
      </c>
      <c r="P7270">
        <v>0</v>
      </c>
      <c r="Q7270">
        <v>3</v>
      </c>
      <c r="R7270">
        <v>3</v>
      </c>
      <c r="S7270" s="15">
        <v>0</v>
      </c>
      <c r="T7270" s="15">
        <v>0</v>
      </c>
      <c r="U7270" s="15">
        <v>3</v>
      </c>
      <c r="V7270" s="15">
        <v>3</v>
      </c>
      <c r="W7270" s="15">
        <v>0</v>
      </c>
      <c r="X7270" s="15">
        <v>0</v>
      </c>
      <c r="Y7270" s="15">
        <v>0</v>
      </c>
      <c r="Z7270" s="15">
        <v>0</v>
      </c>
      <c r="AA7270" s="15">
        <v>3</v>
      </c>
      <c r="AB7270" s="15">
        <v>3</v>
      </c>
      <c r="AC7270" s="16">
        <v>17918.8</v>
      </c>
      <c r="AD7270" s="16">
        <v>19006.22</v>
      </c>
      <c r="AE7270" s="16">
        <v>36925.019999999997</v>
      </c>
      <c r="AF7270" s="16">
        <v>7137.8</v>
      </c>
      <c r="AG7270" s="16">
        <v>7801.82</v>
      </c>
      <c r="AH7270" s="16">
        <v>14939.62</v>
      </c>
      <c r="AI7270" s="17">
        <v>0.755</v>
      </c>
      <c r="AJ7270" s="17">
        <v>0.91</v>
      </c>
      <c r="AK7270" s="42" t="s">
        <v>19276</v>
      </c>
      <c r="AL7270" s="42" t="s">
        <v>10805</v>
      </c>
    </row>
    <row r="7271" spans="2:38" x14ac:dyDescent="0.3">
      <c r="B7271" s="15">
        <v>7246</v>
      </c>
      <c r="C7271" t="s">
        <v>58</v>
      </c>
      <c r="D7271" t="s">
        <v>59</v>
      </c>
      <c r="E7271" t="s">
        <v>2563</v>
      </c>
      <c r="F7271">
        <v>415</v>
      </c>
      <c r="G7271">
        <v>415</v>
      </c>
      <c r="H7271" t="s">
        <v>273</v>
      </c>
      <c r="I7271">
        <v>106180</v>
      </c>
      <c r="J7271" s="12" t="s">
        <v>7792</v>
      </c>
      <c r="K7271" s="13">
        <v>45405</v>
      </c>
      <c r="L7271" s="13">
        <v>45405</v>
      </c>
      <c r="M7271" s="14">
        <v>55436.68</v>
      </c>
      <c r="N7271" s="14">
        <v>0</v>
      </c>
      <c r="O7271" s="14">
        <v>55436.68</v>
      </c>
      <c r="P7271">
        <v>1</v>
      </c>
      <c r="Q7271">
        <v>0</v>
      </c>
      <c r="R7271">
        <v>1</v>
      </c>
      <c r="S7271" s="15">
        <v>0</v>
      </c>
      <c r="T7271" s="15">
        <v>0</v>
      </c>
      <c r="U7271" s="15">
        <v>1</v>
      </c>
      <c r="V7271" s="15">
        <v>1</v>
      </c>
      <c r="W7271" s="15">
        <v>0</v>
      </c>
      <c r="X7271" s="15">
        <v>0</v>
      </c>
      <c r="Y7271" s="15">
        <v>0</v>
      </c>
      <c r="Z7271" s="15">
        <v>0</v>
      </c>
      <c r="AA7271" s="15">
        <v>1</v>
      </c>
      <c r="AB7271" s="15">
        <v>1</v>
      </c>
      <c r="AC7271" s="16">
        <v>42643.51</v>
      </c>
      <c r="AD7271" s="16">
        <v>0</v>
      </c>
      <c r="AE7271" s="16">
        <v>42643.51</v>
      </c>
      <c r="AF7271" s="16">
        <v>14924.73</v>
      </c>
      <c r="AG7271" s="16">
        <v>0</v>
      </c>
      <c r="AH7271" s="16">
        <v>14924.73</v>
      </c>
      <c r="AI7271" s="17">
        <v>0.81579999999999997</v>
      </c>
      <c r="AJ7271" s="17">
        <v>0.81010000000000004</v>
      </c>
      <c r="AK7271" s="42" t="s">
        <v>16119</v>
      </c>
      <c r="AL7271" s="42" t="s">
        <v>9489</v>
      </c>
    </row>
    <row r="7272" spans="2:38" x14ac:dyDescent="0.3">
      <c r="B7272" s="15">
        <v>7247</v>
      </c>
      <c r="C7272" t="s">
        <v>55</v>
      </c>
      <c r="D7272" t="s">
        <v>200</v>
      </c>
      <c r="E7272" t="s">
        <v>200</v>
      </c>
      <c r="F7272">
        <v>254</v>
      </c>
      <c r="G7272">
        <v>483</v>
      </c>
      <c r="H7272" t="s">
        <v>268</v>
      </c>
      <c r="I7272">
        <v>32040</v>
      </c>
      <c r="J7272" s="12" t="s">
        <v>2415</v>
      </c>
      <c r="K7272" s="13">
        <v>31117</v>
      </c>
      <c r="L7272" s="13">
        <v>31138</v>
      </c>
      <c r="M7272" s="14">
        <v>47339.97</v>
      </c>
      <c r="N7272" s="14">
        <v>0</v>
      </c>
      <c r="O7272" s="14">
        <v>47339.97</v>
      </c>
      <c r="P7272">
        <v>0</v>
      </c>
      <c r="Q7272">
        <v>0</v>
      </c>
      <c r="R7272">
        <v>0</v>
      </c>
      <c r="S7272" s="15">
        <v>0</v>
      </c>
      <c r="T7272" s="15">
        <v>0</v>
      </c>
      <c r="U7272" s="15">
        <v>0</v>
      </c>
      <c r="V7272" s="15">
        <v>0</v>
      </c>
      <c r="W7272" s="15">
        <v>0</v>
      </c>
      <c r="X7272" s="15">
        <v>0</v>
      </c>
      <c r="Y7272" s="15">
        <v>0</v>
      </c>
      <c r="Z7272" s="15">
        <v>0</v>
      </c>
      <c r="AA7272" s="15">
        <v>0</v>
      </c>
      <c r="AB7272" s="15">
        <v>0</v>
      </c>
      <c r="AC7272" s="16">
        <v>55265.15</v>
      </c>
      <c r="AD7272" s="16">
        <v>0</v>
      </c>
      <c r="AE7272" s="16">
        <v>55265.15</v>
      </c>
      <c r="AF7272" s="16">
        <v>14921.59</v>
      </c>
      <c r="AG7272" s="16">
        <v>0</v>
      </c>
      <c r="AH7272" s="16">
        <v>14921.59</v>
      </c>
      <c r="AI7272" s="17">
        <v>0.84499999999999997</v>
      </c>
      <c r="AJ7272" s="17">
        <v>1</v>
      </c>
      <c r="AK7272" s="42" t="s">
        <v>16965</v>
      </c>
      <c r="AL7272" s="42" t="s">
        <v>9367</v>
      </c>
    </row>
    <row r="7273" spans="2:38" x14ac:dyDescent="0.3">
      <c r="B7273" s="15">
        <v>7248</v>
      </c>
      <c r="C7273" t="s">
        <v>55</v>
      </c>
      <c r="D7273" t="s">
        <v>200</v>
      </c>
      <c r="E7273" t="s">
        <v>200</v>
      </c>
      <c r="F7273">
        <v>1647</v>
      </c>
      <c r="G7273">
        <v>1647</v>
      </c>
      <c r="H7273" t="s">
        <v>802</v>
      </c>
      <c r="I7273">
        <v>76341</v>
      </c>
      <c r="J7273" s="12" t="s">
        <v>2155</v>
      </c>
      <c r="K7273" s="13">
        <v>43032</v>
      </c>
      <c r="L7273" s="13">
        <v>43032</v>
      </c>
      <c r="M7273" s="14">
        <v>32795.839999999997</v>
      </c>
      <c r="N7273" s="14">
        <v>0</v>
      </c>
      <c r="O7273" s="14">
        <v>32795.839999999997</v>
      </c>
      <c r="P7273">
        <v>0</v>
      </c>
      <c r="Q7273">
        <v>0</v>
      </c>
      <c r="R7273">
        <v>0</v>
      </c>
      <c r="S7273" s="15">
        <v>0</v>
      </c>
      <c r="T7273" s="15">
        <v>0</v>
      </c>
      <c r="U7273" s="15">
        <v>0</v>
      </c>
      <c r="V7273" s="15">
        <v>0</v>
      </c>
      <c r="W7273" s="15">
        <v>0</v>
      </c>
      <c r="X7273" s="15">
        <v>0</v>
      </c>
      <c r="Y7273" s="15">
        <v>0</v>
      </c>
      <c r="Z7273" s="15">
        <v>0</v>
      </c>
      <c r="AA7273" s="15">
        <v>0</v>
      </c>
      <c r="AB7273" s="15">
        <v>0</v>
      </c>
      <c r="AC7273" s="16">
        <v>40957.26</v>
      </c>
      <c r="AD7273" s="16">
        <v>0</v>
      </c>
      <c r="AE7273" s="16">
        <v>40957.26</v>
      </c>
      <c r="AF7273" s="16">
        <v>14918.72</v>
      </c>
      <c r="AG7273" s="16">
        <v>0</v>
      </c>
      <c r="AH7273" s="16">
        <v>14918.72</v>
      </c>
      <c r="AI7273" s="17">
        <v>1</v>
      </c>
      <c r="AJ7273" s="17">
        <v>0.85050000000000003</v>
      </c>
      <c r="AK7273" s="42" t="s">
        <v>15967</v>
      </c>
      <c r="AL7273" s="42" t="s">
        <v>9551</v>
      </c>
    </row>
    <row r="7274" spans="2:38" x14ac:dyDescent="0.3">
      <c r="B7274" s="15">
        <v>7249</v>
      </c>
      <c r="C7274" t="s">
        <v>55</v>
      </c>
      <c r="D7274" t="s">
        <v>56</v>
      </c>
      <c r="E7274" t="s">
        <v>2061</v>
      </c>
      <c r="F7274">
        <v>2813</v>
      </c>
      <c r="G7274">
        <v>2813</v>
      </c>
      <c r="H7274" t="s">
        <v>4459</v>
      </c>
      <c r="I7274">
        <v>109435</v>
      </c>
      <c r="J7274" s="12" t="s">
        <v>7831</v>
      </c>
      <c r="K7274" s="13">
        <v>45601</v>
      </c>
      <c r="L7274" s="13">
        <v>45601</v>
      </c>
      <c r="M7274" s="14">
        <v>35094.339999999997</v>
      </c>
      <c r="N7274" s="14">
        <v>1489.39</v>
      </c>
      <c r="O7274" s="14">
        <v>36583.730000000003</v>
      </c>
      <c r="P7274">
        <v>2</v>
      </c>
      <c r="Q7274">
        <v>0</v>
      </c>
      <c r="R7274">
        <v>2</v>
      </c>
      <c r="S7274" s="15">
        <v>0</v>
      </c>
      <c r="T7274" s="15">
        <v>0</v>
      </c>
      <c r="U7274" s="15">
        <v>2</v>
      </c>
      <c r="V7274" s="15">
        <v>2</v>
      </c>
      <c r="W7274" s="15">
        <v>0</v>
      </c>
      <c r="X7274" s="15">
        <v>0</v>
      </c>
      <c r="Y7274" s="15">
        <v>0</v>
      </c>
      <c r="Z7274" s="15">
        <v>0</v>
      </c>
      <c r="AA7274" s="15">
        <v>2</v>
      </c>
      <c r="AB7274" s="15">
        <v>2</v>
      </c>
      <c r="AC7274" s="16">
        <v>46125.58</v>
      </c>
      <c r="AD7274" s="16">
        <v>1489.39</v>
      </c>
      <c r="AE7274" s="16">
        <v>47614.97</v>
      </c>
      <c r="AF7274" s="16">
        <v>14311.14</v>
      </c>
      <c r="AG7274" s="16">
        <v>597.1</v>
      </c>
      <c r="AH7274" s="16">
        <v>14908.24</v>
      </c>
      <c r="AI7274" s="17">
        <v>0.755</v>
      </c>
      <c r="AJ7274" s="17">
        <v>0.91</v>
      </c>
      <c r="AK7274" s="42" t="s">
        <v>16166</v>
      </c>
      <c r="AL7274" s="42" t="s">
        <v>12039</v>
      </c>
    </row>
    <row r="7275" spans="2:38" x14ac:dyDescent="0.3">
      <c r="B7275" s="15">
        <v>7250</v>
      </c>
      <c r="C7275" t="s">
        <v>2469</v>
      </c>
      <c r="D7275" t="s">
        <v>78</v>
      </c>
      <c r="E7275" t="s">
        <v>78</v>
      </c>
      <c r="F7275">
        <v>883</v>
      </c>
      <c r="G7275">
        <v>883</v>
      </c>
      <c r="H7275" t="s">
        <v>187</v>
      </c>
      <c r="I7275">
        <v>53344</v>
      </c>
      <c r="J7275" s="12" t="s">
        <v>539</v>
      </c>
      <c r="K7275" s="13">
        <v>41101</v>
      </c>
      <c r="L7275" s="13">
        <v>41122</v>
      </c>
      <c r="M7275" s="14">
        <v>26329.15</v>
      </c>
      <c r="N7275" s="14">
        <v>5608.94</v>
      </c>
      <c r="O7275" s="14">
        <v>31938.09</v>
      </c>
      <c r="P7275">
        <v>2</v>
      </c>
      <c r="Q7275">
        <v>2</v>
      </c>
      <c r="R7275">
        <v>4</v>
      </c>
      <c r="S7275" s="15">
        <v>0</v>
      </c>
      <c r="T7275" s="15">
        <v>0</v>
      </c>
      <c r="U7275" s="15">
        <v>4</v>
      </c>
      <c r="V7275" s="15">
        <v>4</v>
      </c>
      <c r="W7275" s="15">
        <v>0</v>
      </c>
      <c r="X7275" s="15">
        <v>0</v>
      </c>
      <c r="Y7275" s="15">
        <v>0</v>
      </c>
      <c r="Z7275" s="15">
        <v>0</v>
      </c>
      <c r="AA7275" s="15">
        <v>4</v>
      </c>
      <c r="AB7275" s="15">
        <v>4</v>
      </c>
      <c r="AC7275" s="16">
        <v>28920.83</v>
      </c>
      <c r="AD7275" s="16">
        <v>7052.73</v>
      </c>
      <c r="AE7275" s="16">
        <v>35973.56</v>
      </c>
      <c r="AF7275" s="16">
        <v>12840.47</v>
      </c>
      <c r="AG7275" s="16">
        <v>2056.7800000000002</v>
      </c>
      <c r="AH7275" s="16">
        <v>14897.25</v>
      </c>
      <c r="AI7275" s="17">
        <v>1</v>
      </c>
      <c r="AJ7275" s="17">
        <v>0.81940000000000002</v>
      </c>
      <c r="AK7275" s="42" t="s">
        <v>16343</v>
      </c>
      <c r="AL7275" s="42" t="s">
        <v>9404</v>
      </c>
    </row>
    <row r="7276" spans="2:38" x14ac:dyDescent="0.3">
      <c r="B7276" s="15">
        <v>7251</v>
      </c>
      <c r="C7276" t="s">
        <v>49</v>
      </c>
      <c r="D7276" t="s">
        <v>237</v>
      </c>
      <c r="E7276" t="s">
        <v>237</v>
      </c>
      <c r="F7276">
        <v>2450</v>
      </c>
      <c r="G7276">
        <v>2450</v>
      </c>
      <c r="H7276" t="s">
        <v>93</v>
      </c>
      <c r="I7276">
        <v>51316</v>
      </c>
      <c r="J7276" s="12" t="s">
        <v>7673</v>
      </c>
      <c r="K7276" s="13">
        <v>44678</v>
      </c>
      <c r="L7276" s="13">
        <v>44678</v>
      </c>
      <c r="M7276" s="14">
        <v>30873.11</v>
      </c>
      <c r="N7276" s="14">
        <v>0</v>
      </c>
      <c r="O7276" s="14">
        <v>30873.11</v>
      </c>
      <c r="P7276">
        <v>2</v>
      </c>
      <c r="Q7276">
        <v>0</v>
      </c>
      <c r="R7276">
        <v>2</v>
      </c>
      <c r="S7276" s="15">
        <v>0</v>
      </c>
      <c r="T7276" s="15">
        <v>0</v>
      </c>
      <c r="U7276" s="15">
        <v>2</v>
      </c>
      <c r="V7276" s="15">
        <v>2</v>
      </c>
      <c r="W7276" s="15">
        <v>0</v>
      </c>
      <c r="X7276" s="15">
        <v>0</v>
      </c>
      <c r="Y7276" s="15">
        <v>0</v>
      </c>
      <c r="Z7276" s="15">
        <v>0</v>
      </c>
      <c r="AA7276" s="15">
        <v>2</v>
      </c>
      <c r="AB7276" s="15">
        <v>2</v>
      </c>
      <c r="AC7276" s="16">
        <v>36447.199999999997</v>
      </c>
      <c r="AD7276" s="16">
        <v>0</v>
      </c>
      <c r="AE7276" s="16">
        <v>36447.199999999997</v>
      </c>
      <c r="AF7276" s="16">
        <v>14884.12</v>
      </c>
      <c r="AG7276" s="16">
        <v>0</v>
      </c>
      <c r="AH7276" s="16">
        <v>14884.12</v>
      </c>
      <c r="AI7276" s="17">
        <v>1</v>
      </c>
      <c r="AJ7276" s="17">
        <v>0.90639999999999998</v>
      </c>
      <c r="AK7276" s="42" t="s">
        <v>15971</v>
      </c>
      <c r="AL7276" s="42" t="e">
        <v>#N/A</v>
      </c>
    </row>
    <row r="7277" spans="2:38" x14ac:dyDescent="0.3">
      <c r="B7277" s="15">
        <v>7252</v>
      </c>
      <c r="C7277" t="s">
        <v>55</v>
      </c>
      <c r="D7277" t="s">
        <v>56</v>
      </c>
      <c r="E7277" t="s">
        <v>2062</v>
      </c>
      <c r="F7277">
        <v>268</v>
      </c>
      <c r="G7277">
        <v>268</v>
      </c>
      <c r="H7277" t="s">
        <v>2471</v>
      </c>
      <c r="I7277">
        <v>91304</v>
      </c>
      <c r="J7277" s="12" t="s">
        <v>18579</v>
      </c>
      <c r="K7277" s="13">
        <v>35247</v>
      </c>
      <c r="L7277" s="13">
        <v>35278</v>
      </c>
      <c r="M7277" s="14">
        <v>32668.77</v>
      </c>
      <c r="N7277" s="14">
        <v>4536.51</v>
      </c>
      <c r="O7277" s="14">
        <v>37205.279999999999</v>
      </c>
      <c r="P7277">
        <v>2</v>
      </c>
      <c r="Q7277">
        <v>0</v>
      </c>
      <c r="R7277">
        <v>2</v>
      </c>
      <c r="S7277" s="15">
        <v>0</v>
      </c>
      <c r="T7277" s="15">
        <v>0</v>
      </c>
      <c r="U7277" s="15">
        <v>2</v>
      </c>
      <c r="V7277" s="15">
        <v>2</v>
      </c>
      <c r="W7277" s="15">
        <v>0</v>
      </c>
      <c r="X7277" s="15">
        <v>0</v>
      </c>
      <c r="Y7277" s="15">
        <v>0</v>
      </c>
      <c r="Z7277" s="15">
        <v>0</v>
      </c>
      <c r="AA7277" s="15">
        <v>2</v>
      </c>
      <c r="AB7277" s="15">
        <v>2</v>
      </c>
      <c r="AC7277" s="16">
        <v>36298.22</v>
      </c>
      <c r="AD7277" s="16">
        <v>5040.46</v>
      </c>
      <c r="AE7277" s="16">
        <v>41338.68</v>
      </c>
      <c r="AF7277" s="16">
        <v>13067.09</v>
      </c>
      <c r="AG7277" s="16">
        <v>1814.57</v>
      </c>
      <c r="AH7277" s="16">
        <v>14881.66</v>
      </c>
      <c r="AI7277" s="17">
        <v>0.38219999999999998</v>
      </c>
      <c r="AJ7277" s="17">
        <v>0.85289999999999999</v>
      </c>
      <c r="AK7277" s="42" t="s">
        <v>19277</v>
      </c>
      <c r="AL7277" s="42" t="s">
        <v>9243</v>
      </c>
    </row>
    <row r="7278" spans="2:38" x14ac:dyDescent="0.3">
      <c r="B7278" s="15">
        <v>7253</v>
      </c>
      <c r="C7278" t="s">
        <v>58</v>
      </c>
      <c r="D7278" t="s">
        <v>59</v>
      </c>
      <c r="E7278" t="s">
        <v>2563</v>
      </c>
      <c r="F7278">
        <v>2469</v>
      </c>
      <c r="G7278">
        <v>2469</v>
      </c>
      <c r="H7278" t="s">
        <v>3295</v>
      </c>
      <c r="I7278">
        <v>115438</v>
      </c>
      <c r="J7278" s="12" t="s">
        <v>8002</v>
      </c>
      <c r="K7278" s="13">
        <v>45930</v>
      </c>
      <c r="L7278" s="13">
        <v>45930</v>
      </c>
      <c r="M7278" s="14">
        <v>40169.19</v>
      </c>
      <c r="N7278" s="14">
        <v>8153.67</v>
      </c>
      <c r="O7278" s="14">
        <v>48322.86</v>
      </c>
      <c r="P7278">
        <v>4</v>
      </c>
      <c r="Q7278">
        <v>1</v>
      </c>
      <c r="R7278">
        <v>5</v>
      </c>
      <c r="S7278" s="15">
        <v>0</v>
      </c>
      <c r="T7278" s="15">
        <v>0</v>
      </c>
      <c r="U7278" s="15">
        <v>5</v>
      </c>
      <c r="V7278" s="15">
        <v>5</v>
      </c>
      <c r="W7278" s="15">
        <v>0</v>
      </c>
      <c r="X7278" s="15">
        <v>0</v>
      </c>
      <c r="Y7278" s="15">
        <v>0</v>
      </c>
      <c r="Z7278" s="15">
        <v>0</v>
      </c>
      <c r="AA7278" s="15">
        <v>5</v>
      </c>
      <c r="AB7278" s="15">
        <v>5</v>
      </c>
      <c r="AC7278" s="16">
        <v>33716.14</v>
      </c>
      <c r="AD7278" s="16">
        <v>7037.86</v>
      </c>
      <c r="AE7278" s="16">
        <v>40754</v>
      </c>
      <c r="AF7278" s="16">
        <v>11998.27</v>
      </c>
      <c r="AG7278" s="16">
        <v>2881.16</v>
      </c>
      <c r="AH7278" s="16">
        <v>14879.43</v>
      </c>
      <c r="AI7278" s="17">
        <v>0.755</v>
      </c>
      <c r="AJ7278" s="17">
        <v>0.91</v>
      </c>
      <c r="AK7278" s="42" t="s">
        <v>16391</v>
      </c>
      <c r="AL7278" s="42" t="s">
        <v>10587</v>
      </c>
    </row>
    <row r="7279" spans="2:38" x14ac:dyDescent="0.3">
      <c r="B7279" s="15">
        <v>7254</v>
      </c>
      <c r="C7279" t="s">
        <v>49</v>
      </c>
      <c r="D7279" t="s">
        <v>67</v>
      </c>
      <c r="E7279" t="s">
        <v>2454</v>
      </c>
      <c r="F7279">
        <v>1940</v>
      </c>
      <c r="G7279">
        <v>1940</v>
      </c>
      <c r="H7279" t="s">
        <v>161</v>
      </c>
      <c r="I7279">
        <v>104823</v>
      </c>
      <c r="J7279" s="12" t="s">
        <v>7824</v>
      </c>
      <c r="K7279" s="13">
        <v>45254</v>
      </c>
      <c r="L7279" s="13">
        <v>45254</v>
      </c>
      <c r="M7279" s="14">
        <v>51216.15</v>
      </c>
      <c r="N7279" s="14">
        <v>3156.99</v>
      </c>
      <c r="O7279" s="14">
        <v>54373.14</v>
      </c>
      <c r="P7279">
        <v>1</v>
      </c>
      <c r="Q7279">
        <v>0</v>
      </c>
      <c r="R7279">
        <v>1</v>
      </c>
      <c r="S7279" s="15">
        <v>0</v>
      </c>
      <c r="T7279" s="15">
        <v>0</v>
      </c>
      <c r="U7279" s="15">
        <v>1</v>
      </c>
      <c r="V7279" s="15">
        <v>1</v>
      </c>
      <c r="W7279" s="15">
        <v>0</v>
      </c>
      <c r="X7279" s="15">
        <v>0</v>
      </c>
      <c r="Y7279" s="15">
        <v>0</v>
      </c>
      <c r="Z7279" s="15">
        <v>0</v>
      </c>
      <c r="AA7279" s="15">
        <v>1</v>
      </c>
      <c r="AB7279" s="15">
        <v>1</v>
      </c>
      <c r="AC7279" s="16">
        <v>41814.15</v>
      </c>
      <c r="AD7279" s="16">
        <v>2430.09</v>
      </c>
      <c r="AE7279" s="16">
        <v>44244.24</v>
      </c>
      <c r="AF7279" s="16">
        <v>14142.88</v>
      </c>
      <c r="AG7279" s="16">
        <v>727.51</v>
      </c>
      <c r="AH7279" s="16">
        <v>14870.39</v>
      </c>
      <c r="AI7279" s="17">
        <v>1</v>
      </c>
      <c r="AJ7279" s="17">
        <v>0.99650000000000005</v>
      </c>
      <c r="AK7279" s="42" t="s">
        <v>16158</v>
      </c>
      <c r="AL7279" s="42" t="s">
        <v>10073</v>
      </c>
    </row>
    <row r="7280" spans="2:38" x14ac:dyDescent="0.3">
      <c r="B7280" s="15">
        <v>7255</v>
      </c>
      <c r="C7280" t="s">
        <v>163</v>
      </c>
      <c r="D7280" t="s">
        <v>1650</v>
      </c>
      <c r="E7280" t="s">
        <v>2534</v>
      </c>
      <c r="F7280">
        <v>2885</v>
      </c>
      <c r="G7280">
        <v>2885</v>
      </c>
      <c r="H7280" t="s">
        <v>3841</v>
      </c>
      <c r="I7280">
        <v>115617</v>
      </c>
      <c r="J7280" s="12" t="s">
        <v>7958</v>
      </c>
      <c r="K7280" s="13">
        <v>45961</v>
      </c>
      <c r="L7280" s="13">
        <v>45961</v>
      </c>
      <c r="M7280" s="14">
        <v>33449.75</v>
      </c>
      <c r="N7280" s="14">
        <v>5575.39</v>
      </c>
      <c r="O7280" s="14">
        <v>39025.14</v>
      </c>
      <c r="P7280">
        <v>4</v>
      </c>
      <c r="Q7280">
        <v>0</v>
      </c>
      <c r="R7280">
        <v>4</v>
      </c>
      <c r="S7280" s="15">
        <v>0</v>
      </c>
      <c r="T7280" s="15">
        <v>0</v>
      </c>
      <c r="U7280" s="15">
        <v>4</v>
      </c>
      <c r="V7280" s="15">
        <v>4</v>
      </c>
      <c r="W7280" s="15">
        <v>0</v>
      </c>
      <c r="X7280" s="15">
        <v>0</v>
      </c>
      <c r="Y7280" s="15">
        <v>0</v>
      </c>
      <c r="Z7280" s="15">
        <v>0</v>
      </c>
      <c r="AA7280" s="15">
        <v>4</v>
      </c>
      <c r="AB7280" s="15">
        <v>4</v>
      </c>
      <c r="AC7280" s="16">
        <v>34448.67</v>
      </c>
      <c r="AD7280" s="16">
        <v>5068.54</v>
      </c>
      <c r="AE7280" s="16">
        <v>39517.21</v>
      </c>
      <c r="AF7280" s="16">
        <v>13327.26</v>
      </c>
      <c r="AG7280" s="16">
        <v>1520.57</v>
      </c>
      <c r="AH7280" s="16">
        <v>14847.83</v>
      </c>
      <c r="AI7280" s="17">
        <v>0.755</v>
      </c>
      <c r="AJ7280" s="17">
        <v>0.91</v>
      </c>
      <c r="AK7280" s="42" t="s">
        <v>16339</v>
      </c>
      <c r="AL7280" s="42">
        <v>1707956</v>
      </c>
    </row>
    <row r="7281" spans="2:38" x14ac:dyDescent="0.3">
      <c r="B7281" s="15">
        <v>7256</v>
      </c>
      <c r="C7281" t="s">
        <v>115</v>
      </c>
      <c r="D7281" t="s">
        <v>1653</v>
      </c>
      <c r="E7281" t="s">
        <v>2650</v>
      </c>
      <c r="F7281">
        <v>2918</v>
      </c>
      <c r="G7281">
        <v>2918</v>
      </c>
      <c r="H7281" t="s">
        <v>4722</v>
      </c>
      <c r="I7281">
        <v>116149</v>
      </c>
      <c r="J7281" s="12" t="s">
        <v>18580</v>
      </c>
      <c r="K7281" s="13">
        <v>46015</v>
      </c>
      <c r="L7281" s="13">
        <v>46015</v>
      </c>
      <c r="M7281" s="14">
        <v>0</v>
      </c>
      <c r="N7281" s="14">
        <v>41404.65</v>
      </c>
      <c r="O7281" s="14">
        <v>41404.65</v>
      </c>
      <c r="P7281">
        <v>0</v>
      </c>
      <c r="Q7281">
        <v>5</v>
      </c>
      <c r="R7281">
        <v>5</v>
      </c>
      <c r="S7281" s="15">
        <v>0</v>
      </c>
      <c r="T7281" s="15">
        <v>0</v>
      </c>
      <c r="U7281" s="15">
        <v>5</v>
      </c>
      <c r="V7281" s="15">
        <v>5</v>
      </c>
      <c r="W7281" s="15">
        <v>0</v>
      </c>
      <c r="X7281" s="15">
        <v>0</v>
      </c>
      <c r="Y7281" s="15">
        <v>0</v>
      </c>
      <c r="Z7281" s="15">
        <v>0</v>
      </c>
      <c r="AA7281" s="15">
        <v>5</v>
      </c>
      <c r="AB7281" s="15">
        <v>5</v>
      </c>
      <c r="AC7281" s="16">
        <v>6584.11</v>
      </c>
      <c r="AD7281" s="16">
        <v>33449.03</v>
      </c>
      <c r="AE7281" s="16">
        <v>40033.14</v>
      </c>
      <c r="AF7281" s="16">
        <v>2131.44</v>
      </c>
      <c r="AG7281" s="16">
        <v>12707.64</v>
      </c>
      <c r="AH7281" s="16">
        <v>14839.08</v>
      </c>
      <c r="AI7281" s="17">
        <v>0.755</v>
      </c>
      <c r="AJ7281" s="17">
        <v>0.91</v>
      </c>
      <c r="AK7281" s="42" t="s">
        <v>19278</v>
      </c>
      <c r="AL7281" s="42" t="e">
        <v>#N/A</v>
      </c>
    </row>
    <row r="7282" spans="2:38" x14ac:dyDescent="0.3">
      <c r="B7282" s="15">
        <v>7257</v>
      </c>
      <c r="C7282" t="s">
        <v>49</v>
      </c>
      <c r="D7282" t="s">
        <v>50</v>
      </c>
      <c r="E7282" t="s">
        <v>50</v>
      </c>
      <c r="F7282">
        <v>2045</v>
      </c>
      <c r="G7282">
        <v>2045</v>
      </c>
      <c r="H7282" t="s">
        <v>1504</v>
      </c>
      <c r="I7282">
        <v>111595</v>
      </c>
      <c r="J7282" s="12" t="s">
        <v>7682</v>
      </c>
      <c r="K7282" s="13">
        <v>45653</v>
      </c>
      <c r="L7282" s="13">
        <v>45653</v>
      </c>
      <c r="M7282" s="14">
        <v>47748.959999999999</v>
      </c>
      <c r="N7282" s="14">
        <v>0</v>
      </c>
      <c r="O7282" s="14">
        <v>47748.959999999999</v>
      </c>
      <c r="P7282">
        <v>0</v>
      </c>
      <c r="Q7282">
        <v>0</v>
      </c>
      <c r="R7282">
        <v>0</v>
      </c>
      <c r="S7282" s="15">
        <v>0</v>
      </c>
      <c r="T7282" s="15">
        <v>0</v>
      </c>
      <c r="U7282" s="15">
        <v>0</v>
      </c>
      <c r="V7282" s="15">
        <v>0</v>
      </c>
      <c r="W7282" s="15">
        <v>0</v>
      </c>
      <c r="X7282" s="15">
        <v>0</v>
      </c>
      <c r="Y7282" s="15">
        <v>0</v>
      </c>
      <c r="Z7282" s="15">
        <v>0</v>
      </c>
      <c r="AA7282" s="15">
        <v>0</v>
      </c>
      <c r="AB7282" s="15">
        <v>0</v>
      </c>
      <c r="AC7282" s="16">
        <v>43680.5</v>
      </c>
      <c r="AD7282" s="16">
        <v>0</v>
      </c>
      <c r="AE7282" s="16">
        <v>43680.5</v>
      </c>
      <c r="AF7282" s="16">
        <v>14821.43</v>
      </c>
      <c r="AG7282" s="16">
        <v>0</v>
      </c>
      <c r="AH7282" s="16">
        <v>14821.43</v>
      </c>
      <c r="AI7282" s="17">
        <v>1</v>
      </c>
      <c r="AJ7282" s="17">
        <v>1</v>
      </c>
      <c r="AK7282" s="42" t="s">
        <v>15981</v>
      </c>
      <c r="AL7282" s="42" t="s">
        <v>9476</v>
      </c>
    </row>
    <row r="7283" spans="2:38" x14ac:dyDescent="0.3">
      <c r="B7283" s="15">
        <v>7258</v>
      </c>
      <c r="C7283" t="s">
        <v>49</v>
      </c>
      <c r="D7283" t="s">
        <v>52</v>
      </c>
      <c r="E7283" t="s">
        <v>2484</v>
      </c>
      <c r="F7283">
        <v>280</v>
      </c>
      <c r="G7283">
        <v>280</v>
      </c>
      <c r="H7283" t="s">
        <v>90</v>
      </c>
      <c r="I7283">
        <v>56227</v>
      </c>
      <c r="J7283" s="12" t="s">
        <v>874</v>
      </c>
      <c r="K7283" s="13">
        <v>41544</v>
      </c>
      <c r="L7283" s="13">
        <v>41544</v>
      </c>
      <c r="M7283" s="14">
        <v>18250.560000000001</v>
      </c>
      <c r="N7283" s="14">
        <v>2509.6799999999998</v>
      </c>
      <c r="O7283" s="14">
        <v>20760.240000000002</v>
      </c>
      <c r="P7283">
        <v>1</v>
      </c>
      <c r="Q7283">
        <v>0</v>
      </c>
      <c r="R7283">
        <v>1</v>
      </c>
      <c r="S7283" s="15">
        <v>0</v>
      </c>
      <c r="T7283" s="15">
        <v>0</v>
      </c>
      <c r="U7283" s="15">
        <v>1</v>
      </c>
      <c r="V7283" s="15">
        <v>1</v>
      </c>
      <c r="W7283" s="15">
        <v>0</v>
      </c>
      <c r="X7283" s="15">
        <v>0</v>
      </c>
      <c r="Y7283" s="15">
        <v>0</v>
      </c>
      <c r="Z7283" s="15">
        <v>0</v>
      </c>
      <c r="AA7283" s="15">
        <v>1</v>
      </c>
      <c r="AB7283" s="15">
        <v>1</v>
      </c>
      <c r="AC7283" s="16">
        <v>51400.33</v>
      </c>
      <c r="AD7283" s="16">
        <v>2020.77</v>
      </c>
      <c r="AE7283" s="16">
        <v>53421.1</v>
      </c>
      <c r="AF7283" s="16">
        <v>14165.28</v>
      </c>
      <c r="AG7283" s="16">
        <v>647.34</v>
      </c>
      <c r="AH7283" s="16">
        <v>14812.62</v>
      </c>
      <c r="AI7283" s="17">
        <v>0.76529999999999998</v>
      </c>
      <c r="AJ7283" s="17">
        <v>0.94930000000000003</v>
      </c>
      <c r="AK7283" s="42" t="s">
        <v>16079</v>
      </c>
      <c r="AL7283" s="42" t="s">
        <v>9294</v>
      </c>
    </row>
    <row r="7284" spans="2:38" x14ac:dyDescent="0.3">
      <c r="B7284" s="15">
        <v>7259</v>
      </c>
      <c r="C7284" t="s">
        <v>2469</v>
      </c>
      <c r="D7284" t="s">
        <v>171</v>
      </c>
      <c r="E7284" t="s">
        <v>171</v>
      </c>
      <c r="F7284">
        <v>54</v>
      </c>
      <c r="G7284">
        <v>54</v>
      </c>
      <c r="H7284" t="s">
        <v>286</v>
      </c>
      <c r="I7284">
        <v>37313</v>
      </c>
      <c r="J7284" s="12" t="s">
        <v>7685</v>
      </c>
      <c r="K7284" s="13">
        <v>40247</v>
      </c>
      <c r="L7284" s="13">
        <v>40269</v>
      </c>
      <c r="M7284" s="14">
        <v>57522.76</v>
      </c>
      <c r="N7284" s="14">
        <v>0</v>
      </c>
      <c r="O7284" s="14">
        <v>57522.76</v>
      </c>
      <c r="P7284">
        <v>1</v>
      </c>
      <c r="Q7284">
        <v>0</v>
      </c>
      <c r="R7284">
        <v>1</v>
      </c>
      <c r="S7284" s="15">
        <v>0</v>
      </c>
      <c r="T7284" s="15">
        <v>0</v>
      </c>
      <c r="U7284" s="15">
        <v>1</v>
      </c>
      <c r="V7284" s="15">
        <v>1</v>
      </c>
      <c r="W7284" s="15">
        <v>0</v>
      </c>
      <c r="X7284" s="15">
        <v>0</v>
      </c>
      <c r="Y7284" s="15">
        <v>0</v>
      </c>
      <c r="Z7284" s="15">
        <v>0</v>
      </c>
      <c r="AA7284" s="15">
        <v>1</v>
      </c>
      <c r="AB7284" s="15">
        <v>1</v>
      </c>
      <c r="AC7284" s="16">
        <v>56530.98</v>
      </c>
      <c r="AD7284" s="16">
        <v>0</v>
      </c>
      <c r="AE7284" s="16">
        <v>56530.98</v>
      </c>
      <c r="AF7284" s="16">
        <v>14804.45</v>
      </c>
      <c r="AG7284" s="16">
        <v>0</v>
      </c>
      <c r="AH7284" s="16">
        <v>14804.45</v>
      </c>
      <c r="AI7284" s="17">
        <v>1</v>
      </c>
      <c r="AJ7284" s="17">
        <v>0.97950000000000004</v>
      </c>
      <c r="AK7284" s="42" t="s">
        <v>15985</v>
      </c>
      <c r="AL7284" s="42" t="s">
        <v>9375</v>
      </c>
    </row>
    <row r="7285" spans="2:38" x14ac:dyDescent="0.3">
      <c r="B7285" s="15">
        <v>7260</v>
      </c>
      <c r="C7285" t="s">
        <v>55</v>
      </c>
      <c r="D7285" t="s">
        <v>56</v>
      </c>
      <c r="E7285" t="s">
        <v>2062</v>
      </c>
      <c r="F7285">
        <v>869</v>
      </c>
      <c r="G7285">
        <v>869</v>
      </c>
      <c r="H7285" t="s">
        <v>69</v>
      </c>
      <c r="I7285">
        <v>102267</v>
      </c>
      <c r="J7285" s="12" t="s">
        <v>7686</v>
      </c>
      <c r="K7285" s="13">
        <v>45177</v>
      </c>
      <c r="L7285" s="13">
        <v>45177</v>
      </c>
      <c r="M7285" s="14">
        <v>37476.11</v>
      </c>
      <c r="N7285" s="14">
        <v>0</v>
      </c>
      <c r="O7285" s="14">
        <v>37476.11</v>
      </c>
      <c r="P7285">
        <v>1</v>
      </c>
      <c r="Q7285">
        <v>0</v>
      </c>
      <c r="R7285">
        <v>1</v>
      </c>
      <c r="S7285" s="15">
        <v>0</v>
      </c>
      <c r="T7285" s="15">
        <v>0</v>
      </c>
      <c r="U7285" s="15">
        <v>0</v>
      </c>
      <c r="V7285" s="15">
        <v>0</v>
      </c>
      <c r="W7285" s="15">
        <v>1</v>
      </c>
      <c r="X7285" s="15">
        <v>2</v>
      </c>
      <c r="Y7285" s="15">
        <v>0</v>
      </c>
      <c r="Z7285" s="15">
        <v>0</v>
      </c>
      <c r="AA7285" s="15">
        <v>1</v>
      </c>
      <c r="AB7285" s="15">
        <v>2</v>
      </c>
      <c r="AC7285" s="16">
        <v>41397.54</v>
      </c>
      <c r="AD7285" s="16">
        <v>0</v>
      </c>
      <c r="AE7285" s="16">
        <v>41397.54</v>
      </c>
      <c r="AF7285" s="16">
        <v>14798.69</v>
      </c>
      <c r="AG7285" s="16">
        <v>0</v>
      </c>
      <c r="AH7285" s="16">
        <v>14798.69</v>
      </c>
      <c r="AI7285" s="17">
        <v>0.43030000000000002</v>
      </c>
      <c r="AJ7285" s="17">
        <v>0.8226</v>
      </c>
      <c r="AK7285" s="42" t="s">
        <v>15986</v>
      </c>
      <c r="AL7285" s="42" t="s">
        <v>9250</v>
      </c>
    </row>
    <row r="7286" spans="2:38" x14ac:dyDescent="0.3">
      <c r="B7286" s="15">
        <v>7261</v>
      </c>
      <c r="C7286" t="s">
        <v>58</v>
      </c>
      <c r="D7286" t="s">
        <v>59</v>
      </c>
      <c r="E7286" t="s">
        <v>2463</v>
      </c>
      <c r="F7286">
        <v>1843</v>
      </c>
      <c r="G7286">
        <v>1843</v>
      </c>
      <c r="H7286" t="s">
        <v>1725</v>
      </c>
      <c r="I7286">
        <v>65896</v>
      </c>
      <c r="J7286" s="12" t="s">
        <v>7851</v>
      </c>
      <c r="K7286" s="13">
        <v>42312</v>
      </c>
      <c r="L7286" s="13">
        <v>42312</v>
      </c>
      <c r="M7286" s="14">
        <v>37914.93</v>
      </c>
      <c r="N7286" s="14">
        <v>2416.17</v>
      </c>
      <c r="O7286" s="14">
        <v>40331.1</v>
      </c>
      <c r="P7286">
        <v>2</v>
      </c>
      <c r="Q7286">
        <v>0</v>
      </c>
      <c r="R7286">
        <v>2</v>
      </c>
      <c r="S7286" s="15">
        <v>0</v>
      </c>
      <c r="T7286" s="15">
        <v>0</v>
      </c>
      <c r="U7286" s="15">
        <v>2</v>
      </c>
      <c r="V7286" s="15">
        <v>2</v>
      </c>
      <c r="W7286" s="15">
        <v>0</v>
      </c>
      <c r="X7286" s="15">
        <v>0</v>
      </c>
      <c r="Y7286" s="15">
        <v>0</v>
      </c>
      <c r="Z7286" s="15">
        <v>0</v>
      </c>
      <c r="AA7286" s="15">
        <v>2</v>
      </c>
      <c r="AB7286" s="15">
        <v>2</v>
      </c>
      <c r="AC7286" s="16">
        <v>31596.04</v>
      </c>
      <c r="AD7286" s="16">
        <v>2013.5</v>
      </c>
      <c r="AE7286" s="16">
        <v>33609.54</v>
      </c>
      <c r="AF7286" s="16">
        <v>13902.51</v>
      </c>
      <c r="AG7286" s="16">
        <v>886</v>
      </c>
      <c r="AH7286" s="16">
        <v>14788.51</v>
      </c>
      <c r="AI7286" s="17">
        <v>1</v>
      </c>
      <c r="AJ7286" s="17">
        <v>0.94140000000000001</v>
      </c>
      <c r="AK7286" s="42" t="s">
        <v>16192</v>
      </c>
      <c r="AL7286" s="42" t="s">
        <v>9731</v>
      </c>
    </row>
    <row r="7287" spans="2:38" x14ac:dyDescent="0.3">
      <c r="B7287" s="15">
        <v>7262</v>
      </c>
      <c r="C7287" t="s">
        <v>2469</v>
      </c>
      <c r="D7287" t="s">
        <v>78</v>
      </c>
      <c r="E7287" t="s">
        <v>78</v>
      </c>
      <c r="F7287">
        <v>2941</v>
      </c>
      <c r="G7287">
        <v>2941</v>
      </c>
      <c r="H7287" t="s">
        <v>1885</v>
      </c>
      <c r="I7287">
        <v>115810</v>
      </c>
      <c r="J7287" s="12" t="s">
        <v>18581</v>
      </c>
      <c r="K7287" s="13">
        <v>46021</v>
      </c>
      <c r="L7287" s="13">
        <v>46021</v>
      </c>
      <c r="M7287" s="14">
        <v>0</v>
      </c>
      <c r="N7287" s="14">
        <v>38909.32</v>
      </c>
      <c r="O7287" s="14">
        <v>38909.32</v>
      </c>
      <c r="P7287">
        <v>0</v>
      </c>
      <c r="Q7287">
        <v>4</v>
      </c>
      <c r="R7287">
        <v>4</v>
      </c>
      <c r="S7287" s="15">
        <v>0</v>
      </c>
      <c r="T7287" s="15">
        <v>0</v>
      </c>
      <c r="U7287" s="15">
        <v>4</v>
      </c>
      <c r="V7287" s="15">
        <v>4</v>
      </c>
      <c r="W7287" s="15">
        <v>0</v>
      </c>
      <c r="X7287" s="15">
        <v>0</v>
      </c>
      <c r="Y7287" s="15">
        <v>0</v>
      </c>
      <c r="Z7287" s="15">
        <v>0</v>
      </c>
      <c r="AA7287" s="15">
        <v>4</v>
      </c>
      <c r="AB7287" s="15">
        <v>4</v>
      </c>
      <c r="AC7287" s="16">
        <v>19777.05</v>
      </c>
      <c r="AD7287" s="16">
        <v>17961.41</v>
      </c>
      <c r="AE7287" s="16">
        <v>37738.46</v>
      </c>
      <c r="AF7287" s="16">
        <v>6921.87</v>
      </c>
      <c r="AG7287" s="16">
        <v>7845.46</v>
      </c>
      <c r="AH7287" s="16">
        <v>14767.33</v>
      </c>
      <c r="AI7287" s="17">
        <v>0.755</v>
      </c>
      <c r="AJ7287" s="17">
        <v>0.91</v>
      </c>
      <c r="AK7287" s="42" t="s">
        <v>19279</v>
      </c>
      <c r="AL7287" s="42" t="e">
        <v>#N/A</v>
      </c>
    </row>
    <row r="7288" spans="2:38" x14ac:dyDescent="0.3">
      <c r="B7288" s="15">
        <v>7263</v>
      </c>
      <c r="C7288" t="s">
        <v>115</v>
      </c>
      <c r="D7288" t="s">
        <v>1656</v>
      </c>
      <c r="E7288" t="s">
        <v>2757</v>
      </c>
      <c r="F7288">
        <v>2350</v>
      </c>
      <c r="G7288">
        <v>2350</v>
      </c>
      <c r="H7288" t="s">
        <v>2979</v>
      </c>
      <c r="I7288">
        <v>61154</v>
      </c>
      <c r="J7288" s="12" t="s">
        <v>7744</v>
      </c>
      <c r="K7288" s="13">
        <v>44767</v>
      </c>
      <c r="L7288" s="13">
        <v>44767</v>
      </c>
      <c r="M7288" s="14">
        <v>33590.11</v>
      </c>
      <c r="N7288" s="14">
        <v>0</v>
      </c>
      <c r="O7288" s="14">
        <v>33590.11</v>
      </c>
      <c r="P7288">
        <v>1</v>
      </c>
      <c r="Q7288">
        <v>0</v>
      </c>
      <c r="R7288">
        <v>1</v>
      </c>
      <c r="S7288" s="15">
        <v>0</v>
      </c>
      <c r="T7288" s="15">
        <v>0</v>
      </c>
      <c r="U7288" s="15">
        <v>1</v>
      </c>
      <c r="V7288" s="15">
        <v>1</v>
      </c>
      <c r="W7288" s="15">
        <v>0</v>
      </c>
      <c r="X7288" s="15">
        <v>0</v>
      </c>
      <c r="Y7288" s="15">
        <v>0</v>
      </c>
      <c r="Z7288" s="15">
        <v>0</v>
      </c>
      <c r="AA7288" s="15">
        <v>1</v>
      </c>
      <c r="AB7288" s="15">
        <v>1</v>
      </c>
      <c r="AC7288" s="16">
        <v>36452.050000000003</v>
      </c>
      <c r="AD7288" s="16">
        <v>0</v>
      </c>
      <c r="AE7288" s="16">
        <v>36452.050000000003</v>
      </c>
      <c r="AF7288" s="16">
        <v>14751.06</v>
      </c>
      <c r="AG7288" s="16">
        <v>0</v>
      </c>
      <c r="AH7288" s="16">
        <v>14751.06</v>
      </c>
      <c r="AI7288" s="17">
        <v>0.80079999999999996</v>
      </c>
      <c r="AJ7288" s="17">
        <v>0.92330000000000001</v>
      </c>
      <c r="AK7288" s="42" t="s">
        <v>16056</v>
      </c>
      <c r="AL7288" s="42" t="e">
        <v>#N/A</v>
      </c>
    </row>
    <row r="7289" spans="2:38" x14ac:dyDescent="0.3">
      <c r="B7289" s="15">
        <v>7264</v>
      </c>
      <c r="C7289" t="s">
        <v>2469</v>
      </c>
      <c r="D7289" t="s">
        <v>171</v>
      </c>
      <c r="E7289" t="s">
        <v>171</v>
      </c>
      <c r="F7289">
        <v>2571</v>
      </c>
      <c r="G7289">
        <v>2571</v>
      </c>
      <c r="H7289" t="s">
        <v>2630</v>
      </c>
      <c r="I7289">
        <v>108801</v>
      </c>
      <c r="J7289" s="12" t="s">
        <v>7693</v>
      </c>
      <c r="K7289" s="13">
        <v>45511</v>
      </c>
      <c r="L7289" s="13">
        <v>45511</v>
      </c>
      <c r="M7289" s="14">
        <v>31928.91</v>
      </c>
      <c r="N7289" s="14">
        <v>0</v>
      </c>
      <c r="O7289" s="14">
        <v>31928.91</v>
      </c>
      <c r="P7289">
        <v>0</v>
      </c>
      <c r="Q7289">
        <v>0</v>
      </c>
      <c r="R7289">
        <v>0</v>
      </c>
      <c r="S7289" s="15">
        <v>0</v>
      </c>
      <c r="T7289" s="15">
        <v>0</v>
      </c>
      <c r="U7289" s="15">
        <v>0</v>
      </c>
      <c r="V7289" s="15">
        <v>0</v>
      </c>
      <c r="W7289" s="15">
        <v>0</v>
      </c>
      <c r="X7289" s="15">
        <v>0</v>
      </c>
      <c r="Y7289" s="15">
        <v>0</v>
      </c>
      <c r="Z7289" s="15">
        <v>0</v>
      </c>
      <c r="AA7289" s="15">
        <v>0</v>
      </c>
      <c r="AB7289" s="15">
        <v>0</v>
      </c>
      <c r="AC7289" s="16">
        <v>45208.57</v>
      </c>
      <c r="AD7289" s="16">
        <v>0</v>
      </c>
      <c r="AE7289" s="16">
        <v>45208.57</v>
      </c>
      <c r="AF7289" s="16">
        <v>14744.31</v>
      </c>
      <c r="AG7289" s="16">
        <v>0</v>
      </c>
      <c r="AH7289" s="16">
        <v>14744.31</v>
      </c>
      <c r="AI7289" s="17">
        <v>0.63890000000000002</v>
      </c>
      <c r="AJ7289" s="17">
        <v>0.80279999999999996</v>
      </c>
      <c r="AK7289" s="42" t="s">
        <v>15994</v>
      </c>
      <c r="AL7289" s="42" t="s">
        <v>9642</v>
      </c>
    </row>
    <row r="7290" spans="2:38" x14ac:dyDescent="0.3">
      <c r="B7290" s="15">
        <v>7265</v>
      </c>
      <c r="C7290" t="s">
        <v>49</v>
      </c>
      <c r="D7290" t="s">
        <v>2500</v>
      </c>
      <c r="E7290" t="s">
        <v>71</v>
      </c>
      <c r="F7290">
        <v>202</v>
      </c>
      <c r="G7290">
        <v>202</v>
      </c>
      <c r="H7290" t="s">
        <v>88</v>
      </c>
      <c r="I7290">
        <v>107894</v>
      </c>
      <c r="J7290" s="12" t="s">
        <v>7694</v>
      </c>
      <c r="K7290" s="13">
        <v>45471</v>
      </c>
      <c r="L7290" s="13">
        <v>45471</v>
      </c>
      <c r="M7290" s="14">
        <v>54623.98</v>
      </c>
      <c r="N7290" s="14">
        <v>0</v>
      </c>
      <c r="O7290" s="14">
        <v>54623.98</v>
      </c>
      <c r="P7290">
        <v>0</v>
      </c>
      <c r="Q7290">
        <v>0</v>
      </c>
      <c r="R7290">
        <v>0</v>
      </c>
      <c r="S7290" s="15">
        <v>0</v>
      </c>
      <c r="T7290" s="15">
        <v>0</v>
      </c>
      <c r="U7290" s="15">
        <v>0</v>
      </c>
      <c r="V7290" s="15">
        <v>0</v>
      </c>
      <c r="W7290" s="15">
        <v>0</v>
      </c>
      <c r="X7290" s="15">
        <v>0</v>
      </c>
      <c r="Y7290" s="15">
        <v>0</v>
      </c>
      <c r="Z7290" s="15">
        <v>0</v>
      </c>
      <c r="AA7290" s="15">
        <v>0</v>
      </c>
      <c r="AB7290" s="15">
        <v>0</v>
      </c>
      <c r="AC7290" s="16">
        <v>46251.01</v>
      </c>
      <c r="AD7290" s="16">
        <v>0</v>
      </c>
      <c r="AE7290" s="16">
        <v>46251.01</v>
      </c>
      <c r="AF7290" s="16">
        <v>14742.48</v>
      </c>
      <c r="AG7290" s="16">
        <v>0</v>
      </c>
      <c r="AH7290" s="16">
        <v>14742.48</v>
      </c>
      <c r="AI7290" s="17">
        <v>0.39529999999999998</v>
      </c>
      <c r="AJ7290" s="17">
        <v>0.1744</v>
      </c>
      <c r="AK7290" s="42" t="s">
        <v>15995</v>
      </c>
      <c r="AL7290" s="42" t="s">
        <v>9323</v>
      </c>
    </row>
    <row r="7291" spans="2:38" x14ac:dyDescent="0.3">
      <c r="B7291" s="15">
        <v>7266</v>
      </c>
      <c r="C7291" t="s">
        <v>2469</v>
      </c>
      <c r="D7291" t="s">
        <v>78</v>
      </c>
      <c r="E7291" t="s">
        <v>78</v>
      </c>
      <c r="F7291">
        <v>460</v>
      </c>
      <c r="G7291">
        <v>460</v>
      </c>
      <c r="H7291" t="s">
        <v>458</v>
      </c>
      <c r="I7291">
        <v>114980</v>
      </c>
      <c r="J7291" s="12" t="s">
        <v>7908</v>
      </c>
      <c r="K7291" s="13">
        <v>45951</v>
      </c>
      <c r="L7291" s="13">
        <v>45951</v>
      </c>
      <c r="M7291" s="14">
        <v>41629.980000000003</v>
      </c>
      <c r="N7291" s="14">
        <v>6643.98</v>
      </c>
      <c r="O7291" s="14">
        <v>48273.96</v>
      </c>
      <c r="P7291">
        <v>3</v>
      </c>
      <c r="Q7291">
        <v>1</v>
      </c>
      <c r="R7291">
        <v>4</v>
      </c>
      <c r="S7291" s="15">
        <v>0</v>
      </c>
      <c r="T7291" s="15">
        <v>0</v>
      </c>
      <c r="U7291" s="15">
        <v>3</v>
      </c>
      <c r="V7291" s="15">
        <v>3</v>
      </c>
      <c r="W7291" s="15">
        <v>1</v>
      </c>
      <c r="X7291" s="15">
        <v>2</v>
      </c>
      <c r="Y7291" s="15">
        <v>0</v>
      </c>
      <c r="Z7291" s="15">
        <v>0</v>
      </c>
      <c r="AA7291" s="15">
        <v>4</v>
      </c>
      <c r="AB7291" s="15">
        <v>5</v>
      </c>
      <c r="AC7291" s="16">
        <v>36991.040000000001</v>
      </c>
      <c r="AD7291" s="16">
        <v>5844.1</v>
      </c>
      <c r="AE7291" s="16">
        <v>42835.14</v>
      </c>
      <c r="AF7291" s="16">
        <v>12413.12</v>
      </c>
      <c r="AG7291" s="16">
        <v>2326.9699999999998</v>
      </c>
      <c r="AH7291" s="16">
        <v>14740.09</v>
      </c>
      <c r="AI7291" s="17">
        <v>0.755</v>
      </c>
      <c r="AJ7291" s="17">
        <v>0.91</v>
      </c>
      <c r="AK7291" s="42" t="s">
        <v>16278</v>
      </c>
      <c r="AL7291" s="42" t="s">
        <v>9357</v>
      </c>
    </row>
    <row r="7292" spans="2:38" x14ac:dyDescent="0.3">
      <c r="B7292" s="15">
        <v>7267</v>
      </c>
      <c r="C7292" t="s">
        <v>58</v>
      </c>
      <c r="D7292" t="s">
        <v>59</v>
      </c>
      <c r="E7292" t="s">
        <v>2482</v>
      </c>
      <c r="F7292">
        <v>546</v>
      </c>
      <c r="G7292">
        <v>546</v>
      </c>
      <c r="H7292" t="s">
        <v>80</v>
      </c>
      <c r="I7292">
        <v>41587</v>
      </c>
      <c r="J7292" s="12" t="s">
        <v>391</v>
      </c>
      <c r="K7292" s="13">
        <v>40511</v>
      </c>
      <c r="L7292" s="13">
        <v>40513</v>
      </c>
      <c r="M7292" s="14">
        <v>19794.37</v>
      </c>
      <c r="N7292" s="14">
        <v>29207.88</v>
      </c>
      <c r="O7292" s="14">
        <v>49002.25</v>
      </c>
      <c r="P7292">
        <v>0</v>
      </c>
      <c r="Q7292">
        <v>1</v>
      </c>
      <c r="R7292">
        <v>1</v>
      </c>
      <c r="S7292" s="15">
        <v>0</v>
      </c>
      <c r="T7292" s="15">
        <v>0</v>
      </c>
      <c r="U7292" s="15">
        <v>1</v>
      </c>
      <c r="V7292" s="15">
        <v>1</v>
      </c>
      <c r="W7292" s="15">
        <v>0</v>
      </c>
      <c r="X7292" s="15">
        <v>0</v>
      </c>
      <c r="Y7292" s="15">
        <v>0</v>
      </c>
      <c r="Z7292" s="15">
        <v>0</v>
      </c>
      <c r="AA7292" s="15">
        <v>1</v>
      </c>
      <c r="AB7292" s="15">
        <v>1</v>
      </c>
      <c r="AC7292" s="16">
        <v>16446.740000000002</v>
      </c>
      <c r="AD7292" s="16">
        <v>3893.43</v>
      </c>
      <c r="AE7292" s="16">
        <v>20340.169999999998</v>
      </c>
      <c r="AF7292" s="16">
        <v>5756.35</v>
      </c>
      <c r="AG7292" s="16">
        <v>8981.91</v>
      </c>
      <c r="AH7292" s="16">
        <v>14738.26</v>
      </c>
      <c r="AI7292" s="17">
        <v>1</v>
      </c>
      <c r="AJ7292" s="17">
        <v>0.93289999999999995</v>
      </c>
      <c r="AK7292" s="42" t="s">
        <v>17137</v>
      </c>
      <c r="AL7292" s="42" t="s">
        <v>9271</v>
      </c>
    </row>
    <row r="7293" spans="2:38" x14ac:dyDescent="0.3">
      <c r="B7293" s="15">
        <v>7268</v>
      </c>
      <c r="C7293" t="s">
        <v>2469</v>
      </c>
      <c r="D7293" t="s">
        <v>110</v>
      </c>
      <c r="E7293" t="s">
        <v>110</v>
      </c>
      <c r="F7293">
        <v>40</v>
      </c>
      <c r="G7293">
        <v>40</v>
      </c>
      <c r="H7293" t="s">
        <v>1767</v>
      </c>
      <c r="I7293">
        <v>60125</v>
      </c>
      <c r="J7293" s="12" t="s">
        <v>690</v>
      </c>
      <c r="K7293" s="13">
        <v>41757</v>
      </c>
      <c r="L7293" s="13">
        <v>41757</v>
      </c>
      <c r="M7293" s="14">
        <v>38173.67</v>
      </c>
      <c r="N7293" s="14">
        <v>0</v>
      </c>
      <c r="O7293" s="14">
        <v>38173.67</v>
      </c>
      <c r="P7293">
        <v>1</v>
      </c>
      <c r="Q7293">
        <v>0</v>
      </c>
      <c r="R7293">
        <v>1</v>
      </c>
      <c r="S7293" s="15">
        <v>0</v>
      </c>
      <c r="T7293" s="15">
        <v>0</v>
      </c>
      <c r="U7293" s="15">
        <v>1</v>
      </c>
      <c r="V7293" s="15">
        <v>1</v>
      </c>
      <c r="W7293" s="15">
        <v>0</v>
      </c>
      <c r="X7293" s="15">
        <v>0</v>
      </c>
      <c r="Y7293" s="15">
        <v>0</v>
      </c>
      <c r="Z7293" s="15">
        <v>0</v>
      </c>
      <c r="AA7293" s="15">
        <v>1</v>
      </c>
      <c r="AB7293" s="15">
        <v>1</v>
      </c>
      <c r="AC7293" s="16">
        <v>41442.730000000003</v>
      </c>
      <c r="AD7293" s="16">
        <v>0</v>
      </c>
      <c r="AE7293" s="16">
        <v>41442.730000000003</v>
      </c>
      <c r="AF7293" s="16">
        <v>14729.8</v>
      </c>
      <c r="AG7293" s="16">
        <v>0</v>
      </c>
      <c r="AH7293" s="16">
        <v>14729.8</v>
      </c>
      <c r="AI7293" s="17">
        <v>1</v>
      </c>
      <c r="AJ7293" s="17">
        <v>0.95820000000000005</v>
      </c>
      <c r="AK7293" s="42" t="s">
        <v>15997</v>
      </c>
      <c r="AL7293" s="42" t="s">
        <v>9415</v>
      </c>
    </row>
    <row r="7294" spans="2:38" x14ac:dyDescent="0.3">
      <c r="B7294" s="15">
        <v>7269</v>
      </c>
      <c r="C7294" t="s">
        <v>49</v>
      </c>
      <c r="D7294" t="s">
        <v>67</v>
      </c>
      <c r="E7294" t="s">
        <v>67</v>
      </c>
      <c r="F7294">
        <v>249</v>
      </c>
      <c r="G7294">
        <v>249</v>
      </c>
      <c r="H7294" t="s">
        <v>194</v>
      </c>
      <c r="I7294">
        <v>71193</v>
      </c>
      <c r="J7294" s="12" t="s">
        <v>1645</v>
      </c>
      <c r="K7294" s="13">
        <v>42627</v>
      </c>
      <c r="L7294" s="13">
        <v>42627</v>
      </c>
      <c r="M7294" s="14">
        <v>33221.160000000003</v>
      </c>
      <c r="N7294" s="14">
        <v>4329.7700000000004</v>
      </c>
      <c r="O7294" s="14">
        <v>37550.93</v>
      </c>
      <c r="P7294">
        <v>2</v>
      </c>
      <c r="Q7294">
        <v>0</v>
      </c>
      <c r="R7294">
        <v>2</v>
      </c>
      <c r="S7294" s="15">
        <v>0</v>
      </c>
      <c r="T7294" s="15">
        <v>0</v>
      </c>
      <c r="U7294" s="15">
        <v>2</v>
      </c>
      <c r="V7294" s="15">
        <v>2</v>
      </c>
      <c r="W7294" s="15">
        <v>0</v>
      </c>
      <c r="X7294" s="15">
        <v>0</v>
      </c>
      <c r="Y7294" s="15">
        <v>0</v>
      </c>
      <c r="Z7294" s="15">
        <v>0</v>
      </c>
      <c r="AA7294" s="15">
        <v>2</v>
      </c>
      <c r="AB7294" s="15">
        <v>2</v>
      </c>
      <c r="AC7294" s="16">
        <v>36912.239999999998</v>
      </c>
      <c r="AD7294" s="16">
        <v>4810.91</v>
      </c>
      <c r="AE7294" s="16">
        <v>41723.15</v>
      </c>
      <c r="AF7294" s="16">
        <v>12996.25</v>
      </c>
      <c r="AG7294" s="16">
        <v>1722.85</v>
      </c>
      <c r="AH7294" s="16">
        <v>14719.1</v>
      </c>
      <c r="AI7294" s="17">
        <v>1</v>
      </c>
      <c r="AJ7294" s="17">
        <v>0.93779999999999997</v>
      </c>
      <c r="AK7294" s="42" t="s">
        <v>16200</v>
      </c>
      <c r="AL7294" s="42" t="s">
        <v>9372</v>
      </c>
    </row>
    <row r="7295" spans="2:38" x14ac:dyDescent="0.3">
      <c r="B7295" s="15">
        <v>7270</v>
      </c>
      <c r="C7295" t="s">
        <v>55</v>
      </c>
      <c r="D7295" t="s">
        <v>106</v>
      </c>
      <c r="E7295" t="s">
        <v>106</v>
      </c>
      <c r="F7295">
        <v>1742</v>
      </c>
      <c r="G7295">
        <v>2309</v>
      </c>
      <c r="H7295" t="s">
        <v>1055</v>
      </c>
      <c r="I7295">
        <v>101868</v>
      </c>
      <c r="J7295" s="12" t="s">
        <v>7703</v>
      </c>
      <c r="K7295" s="13">
        <v>44799</v>
      </c>
      <c r="L7295" s="13">
        <v>44799</v>
      </c>
      <c r="M7295" s="14">
        <v>31448.02</v>
      </c>
      <c r="N7295" s="14">
        <v>10.38</v>
      </c>
      <c r="O7295" s="14">
        <v>31458.400000000001</v>
      </c>
      <c r="P7295">
        <v>1</v>
      </c>
      <c r="Q7295">
        <v>0</v>
      </c>
      <c r="R7295">
        <v>1</v>
      </c>
      <c r="S7295" s="15">
        <v>0</v>
      </c>
      <c r="T7295" s="15">
        <v>0</v>
      </c>
      <c r="U7295" s="15">
        <v>1</v>
      </c>
      <c r="V7295" s="15">
        <v>1</v>
      </c>
      <c r="W7295" s="15">
        <v>0</v>
      </c>
      <c r="X7295" s="15">
        <v>0</v>
      </c>
      <c r="Y7295" s="15">
        <v>0</v>
      </c>
      <c r="Z7295" s="15">
        <v>0</v>
      </c>
      <c r="AA7295" s="15">
        <v>1</v>
      </c>
      <c r="AB7295" s="15">
        <v>1</v>
      </c>
      <c r="AC7295" s="16">
        <v>37602.53</v>
      </c>
      <c r="AD7295" s="16">
        <v>9.43</v>
      </c>
      <c r="AE7295" s="16">
        <v>37611.96</v>
      </c>
      <c r="AF7295" s="16">
        <v>14685.63</v>
      </c>
      <c r="AG7295" s="16">
        <v>0.96</v>
      </c>
      <c r="AH7295" s="16">
        <v>14686.59</v>
      </c>
      <c r="AI7295" s="17">
        <v>1</v>
      </c>
      <c r="AJ7295" s="17">
        <v>0.88249999999999995</v>
      </c>
      <c r="AK7295" s="42" t="s">
        <v>16005</v>
      </c>
      <c r="AL7295" s="42" t="s">
        <v>10012</v>
      </c>
    </row>
    <row r="7296" spans="2:38" x14ac:dyDescent="0.3">
      <c r="B7296" s="15">
        <v>7271</v>
      </c>
      <c r="C7296" t="s">
        <v>163</v>
      </c>
      <c r="D7296" t="s">
        <v>1657</v>
      </c>
      <c r="E7296" t="s">
        <v>2504</v>
      </c>
      <c r="F7296">
        <v>2718</v>
      </c>
      <c r="G7296">
        <v>2718</v>
      </c>
      <c r="H7296" t="s">
        <v>3362</v>
      </c>
      <c r="I7296">
        <v>113771</v>
      </c>
      <c r="J7296" s="12" t="s">
        <v>7702</v>
      </c>
      <c r="K7296" s="13">
        <v>45806</v>
      </c>
      <c r="L7296" s="13">
        <v>45806</v>
      </c>
      <c r="M7296" s="14">
        <v>39606.39</v>
      </c>
      <c r="N7296" s="14">
        <v>0</v>
      </c>
      <c r="O7296" s="14">
        <v>39606.39</v>
      </c>
      <c r="P7296">
        <v>10</v>
      </c>
      <c r="Q7296">
        <v>0</v>
      </c>
      <c r="R7296">
        <v>10</v>
      </c>
      <c r="S7296" s="15">
        <v>0</v>
      </c>
      <c r="T7296" s="15">
        <v>0</v>
      </c>
      <c r="U7296" s="15">
        <v>10</v>
      </c>
      <c r="V7296" s="15">
        <v>10</v>
      </c>
      <c r="W7296" s="15">
        <v>0</v>
      </c>
      <c r="X7296" s="15">
        <v>0</v>
      </c>
      <c r="Y7296" s="15">
        <v>0</v>
      </c>
      <c r="Z7296" s="15">
        <v>0</v>
      </c>
      <c r="AA7296" s="15">
        <v>10</v>
      </c>
      <c r="AB7296" s="15">
        <v>10</v>
      </c>
      <c r="AC7296" s="16">
        <v>34660.6</v>
      </c>
      <c r="AD7296" s="16">
        <v>0</v>
      </c>
      <c r="AE7296" s="16">
        <v>34660.6</v>
      </c>
      <c r="AF7296" s="16">
        <v>14684.75</v>
      </c>
      <c r="AG7296" s="16">
        <v>0</v>
      </c>
      <c r="AH7296" s="16">
        <v>14684.75</v>
      </c>
      <c r="AI7296" s="17">
        <v>0.755</v>
      </c>
      <c r="AJ7296" s="17">
        <v>0.91</v>
      </c>
      <c r="AK7296" s="42" t="s">
        <v>16004</v>
      </c>
      <c r="AL7296" s="42">
        <v>1706955</v>
      </c>
    </row>
    <row r="7297" spans="2:38" x14ac:dyDescent="0.3">
      <c r="B7297" s="15">
        <v>7272</v>
      </c>
      <c r="C7297" t="s">
        <v>49</v>
      </c>
      <c r="D7297" t="s">
        <v>52</v>
      </c>
      <c r="E7297" t="s">
        <v>2484</v>
      </c>
      <c r="F7297">
        <v>866</v>
      </c>
      <c r="G7297">
        <v>866</v>
      </c>
      <c r="H7297" t="s">
        <v>265</v>
      </c>
      <c r="I7297">
        <v>105571</v>
      </c>
      <c r="J7297" s="12" t="s">
        <v>7704</v>
      </c>
      <c r="K7297" s="13">
        <v>45294</v>
      </c>
      <c r="L7297" s="13">
        <v>45294</v>
      </c>
      <c r="M7297" s="14">
        <v>42108.62</v>
      </c>
      <c r="N7297" s="14">
        <v>0</v>
      </c>
      <c r="O7297" s="14">
        <v>42108.62</v>
      </c>
      <c r="P7297">
        <v>0</v>
      </c>
      <c r="Q7297">
        <v>0</v>
      </c>
      <c r="R7297">
        <v>0</v>
      </c>
      <c r="S7297" s="15">
        <v>0</v>
      </c>
      <c r="T7297" s="15">
        <v>0</v>
      </c>
      <c r="U7297" s="15">
        <v>0</v>
      </c>
      <c r="V7297" s="15">
        <v>0</v>
      </c>
      <c r="W7297" s="15">
        <v>0</v>
      </c>
      <c r="X7297" s="15">
        <v>0</v>
      </c>
      <c r="Y7297" s="15">
        <v>0</v>
      </c>
      <c r="Z7297" s="15">
        <v>0</v>
      </c>
      <c r="AA7297" s="15">
        <v>0</v>
      </c>
      <c r="AB7297" s="15">
        <v>0</v>
      </c>
      <c r="AC7297" s="16">
        <v>42243.360000000001</v>
      </c>
      <c r="AD7297" s="16">
        <v>0</v>
      </c>
      <c r="AE7297" s="16">
        <v>42243.360000000001</v>
      </c>
      <c r="AF7297" s="16">
        <v>14684.22</v>
      </c>
      <c r="AG7297" s="16">
        <v>0</v>
      </c>
      <c r="AH7297" s="16">
        <v>14684.22</v>
      </c>
      <c r="AI7297" s="17">
        <v>1</v>
      </c>
      <c r="AJ7297" s="17">
        <v>0.80389999999999995</v>
      </c>
      <c r="AK7297" s="42" t="s">
        <v>16006</v>
      </c>
      <c r="AL7297" s="42" t="s">
        <v>10653</v>
      </c>
    </row>
    <row r="7298" spans="2:38" x14ac:dyDescent="0.3">
      <c r="B7298" s="15">
        <v>7273</v>
      </c>
      <c r="C7298" t="s">
        <v>49</v>
      </c>
      <c r="D7298" t="s">
        <v>52</v>
      </c>
      <c r="E7298" t="s">
        <v>2476</v>
      </c>
      <c r="F7298">
        <v>2043</v>
      </c>
      <c r="G7298">
        <v>2856</v>
      </c>
      <c r="H7298" t="s">
        <v>1191</v>
      </c>
      <c r="I7298">
        <v>116060</v>
      </c>
      <c r="J7298" s="12" t="s">
        <v>18582</v>
      </c>
      <c r="K7298" s="13">
        <v>46010</v>
      </c>
      <c r="L7298" s="13">
        <v>46010</v>
      </c>
      <c r="M7298" s="14">
        <v>0</v>
      </c>
      <c r="N7298" s="14">
        <v>38317.589999999997</v>
      </c>
      <c r="O7298" s="14">
        <v>38317.589999999997</v>
      </c>
      <c r="P7298">
        <v>0</v>
      </c>
      <c r="Q7298">
        <v>5</v>
      </c>
      <c r="R7298">
        <v>5</v>
      </c>
      <c r="S7298" s="15">
        <v>0</v>
      </c>
      <c r="T7298" s="15">
        <v>0</v>
      </c>
      <c r="U7298" s="15">
        <v>4</v>
      </c>
      <c r="V7298" s="15">
        <v>4</v>
      </c>
      <c r="W7298" s="15">
        <v>1</v>
      </c>
      <c r="X7298" s="15">
        <v>2</v>
      </c>
      <c r="Y7298" s="15">
        <v>0</v>
      </c>
      <c r="Z7298" s="15">
        <v>0</v>
      </c>
      <c r="AA7298" s="15">
        <v>5</v>
      </c>
      <c r="AB7298" s="15">
        <v>6</v>
      </c>
      <c r="AC7298" s="16">
        <v>31081.65</v>
      </c>
      <c r="AD7298" s="16">
        <v>6296.27</v>
      </c>
      <c r="AE7298" s="16">
        <v>37377.919999999998</v>
      </c>
      <c r="AF7298" s="16">
        <v>12463.78</v>
      </c>
      <c r="AG7298" s="16">
        <v>2211.02</v>
      </c>
      <c r="AH7298" s="16">
        <v>14674.8</v>
      </c>
      <c r="AI7298" s="17">
        <v>0.755</v>
      </c>
      <c r="AJ7298" s="17">
        <v>0.91</v>
      </c>
      <c r="AK7298" s="42" t="s">
        <v>19280</v>
      </c>
      <c r="AL7298" s="42" t="s">
        <v>9388</v>
      </c>
    </row>
    <row r="7299" spans="2:38" x14ac:dyDescent="0.3">
      <c r="B7299" s="15">
        <v>7274</v>
      </c>
      <c r="C7299" t="s">
        <v>55</v>
      </c>
      <c r="D7299" t="s">
        <v>231</v>
      </c>
      <c r="E7299" t="s">
        <v>231</v>
      </c>
      <c r="F7299">
        <v>770</v>
      </c>
      <c r="G7299">
        <v>770</v>
      </c>
      <c r="H7299" t="s">
        <v>232</v>
      </c>
      <c r="I7299">
        <v>100287</v>
      </c>
      <c r="J7299" s="12" t="s">
        <v>7706</v>
      </c>
      <c r="K7299" s="13">
        <v>44925</v>
      </c>
      <c r="L7299" s="13">
        <v>44928</v>
      </c>
      <c r="M7299" s="14">
        <v>41931.94</v>
      </c>
      <c r="N7299" s="14">
        <v>0</v>
      </c>
      <c r="O7299" s="14">
        <v>41931.94</v>
      </c>
      <c r="P7299">
        <v>0</v>
      </c>
      <c r="Q7299">
        <v>0</v>
      </c>
      <c r="R7299">
        <v>0</v>
      </c>
      <c r="S7299" s="15">
        <v>0</v>
      </c>
      <c r="T7299" s="15">
        <v>0</v>
      </c>
      <c r="U7299" s="15">
        <v>0</v>
      </c>
      <c r="V7299" s="15">
        <v>0</v>
      </c>
      <c r="W7299" s="15">
        <v>0</v>
      </c>
      <c r="X7299" s="15">
        <v>0</v>
      </c>
      <c r="Y7299" s="15">
        <v>0</v>
      </c>
      <c r="Z7299" s="15">
        <v>0</v>
      </c>
      <c r="AA7299" s="15">
        <v>0</v>
      </c>
      <c r="AB7299" s="15">
        <v>0</v>
      </c>
      <c r="AC7299" s="16">
        <v>35894.07</v>
      </c>
      <c r="AD7299" s="16">
        <v>0</v>
      </c>
      <c r="AE7299" s="16">
        <v>35894.07</v>
      </c>
      <c r="AF7299" s="16">
        <v>14663.69</v>
      </c>
      <c r="AG7299" s="16">
        <v>0</v>
      </c>
      <c r="AH7299" s="16">
        <v>14663.69</v>
      </c>
      <c r="AI7299" s="17">
        <v>1</v>
      </c>
      <c r="AJ7299" s="17">
        <v>0.83069999999999999</v>
      </c>
      <c r="AK7299" s="42" t="s">
        <v>16010</v>
      </c>
      <c r="AL7299" s="42" t="s">
        <v>9397</v>
      </c>
    </row>
    <row r="7300" spans="2:38" x14ac:dyDescent="0.3">
      <c r="B7300" s="15">
        <v>7275</v>
      </c>
      <c r="C7300" t="s">
        <v>55</v>
      </c>
      <c r="D7300" t="s">
        <v>106</v>
      </c>
      <c r="E7300" t="s">
        <v>106</v>
      </c>
      <c r="F7300">
        <v>670</v>
      </c>
      <c r="G7300">
        <v>670</v>
      </c>
      <c r="H7300" t="s">
        <v>2516</v>
      </c>
      <c r="I7300">
        <v>100348</v>
      </c>
      <c r="J7300" s="12" t="s">
        <v>7707</v>
      </c>
      <c r="K7300" s="13">
        <v>44916</v>
      </c>
      <c r="L7300" s="13">
        <v>44916</v>
      </c>
      <c r="M7300" s="14">
        <v>36645.089999999997</v>
      </c>
      <c r="N7300" s="14">
        <v>0</v>
      </c>
      <c r="O7300" s="14">
        <v>36645.089999999997</v>
      </c>
      <c r="P7300">
        <v>0</v>
      </c>
      <c r="Q7300">
        <v>0</v>
      </c>
      <c r="R7300">
        <v>0</v>
      </c>
      <c r="S7300" s="15">
        <v>0</v>
      </c>
      <c r="T7300" s="15">
        <v>0</v>
      </c>
      <c r="U7300" s="15">
        <v>0</v>
      </c>
      <c r="V7300" s="15">
        <v>0</v>
      </c>
      <c r="W7300" s="15">
        <v>0</v>
      </c>
      <c r="X7300" s="15">
        <v>0</v>
      </c>
      <c r="Y7300" s="15">
        <v>0</v>
      </c>
      <c r="Z7300" s="15">
        <v>0</v>
      </c>
      <c r="AA7300" s="15">
        <v>0</v>
      </c>
      <c r="AB7300" s="15">
        <v>0</v>
      </c>
      <c r="AC7300" s="16">
        <v>40716.21</v>
      </c>
      <c r="AD7300" s="16">
        <v>0</v>
      </c>
      <c r="AE7300" s="16">
        <v>40716.21</v>
      </c>
      <c r="AF7300" s="16">
        <v>14657.84</v>
      </c>
      <c r="AG7300" s="16">
        <v>0</v>
      </c>
      <c r="AH7300" s="16">
        <v>14657.84</v>
      </c>
      <c r="AI7300" s="17">
        <v>1</v>
      </c>
      <c r="AJ7300" s="17">
        <v>0.66349999999999998</v>
      </c>
      <c r="AK7300" s="42" t="s">
        <v>16011</v>
      </c>
      <c r="AL7300" s="42" t="s">
        <v>9377</v>
      </c>
    </row>
    <row r="7301" spans="2:38" x14ac:dyDescent="0.3">
      <c r="B7301" s="15">
        <v>7276</v>
      </c>
      <c r="C7301" t="s">
        <v>58</v>
      </c>
      <c r="D7301" t="s">
        <v>59</v>
      </c>
      <c r="E7301" t="s">
        <v>2482</v>
      </c>
      <c r="F7301">
        <v>1697</v>
      </c>
      <c r="G7301">
        <v>2203</v>
      </c>
      <c r="H7301" t="s">
        <v>169</v>
      </c>
      <c r="I7301">
        <v>115293</v>
      </c>
      <c r="J7301" s="12" t="s">
        <v>18583</v>
      </c>
      <c r="K7301" s="13">
        <v>45989</v>
      </c>
      <c r="L7301" s="13">
        <v>45989</v>
      </c>
      <c r="M7301" s="14">
        <v>25100.6</v>
      </c>
      <c r="N7301" s="14">
        <v>1421.14</v>
      </c>
      <c r="O7301" s="14">
        <v>26521.74</v>
      </c>
      <c r="P7301">
        <v>2</v>
      </c>
      <c r="Q7301">
        <v>1</v>
      </c>
      <c r="R7301">
        <v>3</v>
      </c>
      <c r="S7301" s="15">
        <v>0</v>
      </c>
      <c r="T7301" s="15">
        <v>0</v>
      </c>
      <c r="U7301" s="15">
        <v>2</v>
      </c>
      <c r="V7301" s="15">
        <v>2</v>
      </c>
      <c r="W7301" s="15">
        <v>1</v>
      </c>
      <c r="X7301" s="15">
        <v>2</v>
      </c>
      <c r="Y7301" s="15">
        <v>0</v>
      </c>
      <c r="Z7301" s="15">
        <v>0</v>
      </c>
      <c r="AA7301" s="15">
        <v>3</v>
      </c>
      <c r="AB7301" s="15">
        <v>4</v>
      </c>
      <c r="AC7301" s="16">
        <v>50200.83</v>
      </c>
      <c r="AD7301" s="16">
        <v>1421.14</v>
      </c>
      <c r="AE7301" s="16">
        <v>51621.97</v>
      </c>
      <c r="AF7301" s="16">
        <v>14211.7</v>
      </c>
      <c r="AG7301" s="16">
        <v>439.14</v>
      </c>
      <c r="AH7301" s="16">
        <v>14650.84</v>
      </c>
      <c r="AI7301" s="17">
        <v>0.755</v>
      </c>
      <c r="AJ7301" s="17">
        <v>0.91</v>
      </c>
      <c r="AK7301" s="42" t="s">
        <v>19281</v>
      </c>
      <c r="AL7301" s="42" t="s">
        <v>9962</v>
      </c>
    </row>
    <row r="7302" spans="2:38" x14ac:dyDescent="0.3">
      <c r="B7302" s="15">
        <v>7277</v>
      </c>
      <c r="C7302" t="s">
        <v>49</v>
      </c>
      <c r="D7302" t="s">
        <v>52</v>
      </c>
      <c r="E7302" t="s">
        <v>2484</v>
      </c>
      <c r="F7302">
        <v>2829</v>
      </c>
      <c r="G7302">
        <v>2829</v>
      </c>
      <c r="H7302" t="s">
        <v>2491</v>
      </c>
      <c r="I7302">
        <v>66850</v>
      </c>
      <c r="J7302" s="12" t="s">
        <v>1146</v>
      </c>
      <c r="K7302" s="13">
        <v>34170</v>
      </c>
      <c r="L7302" s="13">
        <v>34183</v>
      </c>
      <c r="M7302" s="14">
        <v>41853.56</v>
      </c>
      <c r="N7302" s="14">
        <v>0</v>
      </c>
      <c r="O7302" s="14">
        <v>41853.56</v>
      </c>
      <c r="P7302">
        <v>0</v>
      </c>
      <c r="Q7302">
        <v>0</v>
      </c>
      <c r="R7302">
        <v>0</v>
      </c>
      <c r="S7302" s="15">
        <v>0</v>
      </c>
      <c r="T7302" s="15">
        <v>0</v>
      </c>
      <c r="U7302" s="15">
        <v>0</v>
      </c>
      <c r="V7302" s="15">
        <v>0</v>
      </c>
      <c r="W7302" s="15">
        <v>0</v>
      </c>
      <c r="X7302" s="15">
        <v>0</v>
      </c>
      <c r="Y7302" s="15">
        <v>0</v>
      </c>
      <c r="Z7302" s="15">
        <v>0</v>
      </c>
      <c r="AA7302" s="15">
        <v>0</v>
      </c>
      <c r="AB7302" s="15">
        <v>0</v>
      </c>
      <c r="AC7302" s="16">
        <v>41853.56</v>
      </c>
      <c r="AD7302" s="16">
        <v>0</v>
      </c>
      <c r="AE7302" s="16">
        <v>41853.56</v>
      </c>
      <c r="AF7302" s="16">
        <v>14648.75</v>
      </c>
      <c r="AG7302" s="16">
        <v>0</v>
      </c>
      <c r="AH7302" s="16">
        <v>14648.75</v>
      </c>
      <c r="AI7302" s="17">
        <v>0.84499999999999997</v>
      </c>
      <c r="AJ7302" s="17">
        <v>0.98429999999999995</v>
      </c>
      <c r="AK7302" s="42" t="s">
        <v>16012</v>
      </c>
      <c r="AL7302" s="42" t="s">
        <v>9300</v>
      </c>
    </row>
    <row r="7303" spans="2:38" x14ac:dyDescent="0.3">
      <c r="B7303" s="15">
        <v>7278</v>
      </c>
      <c r="C7303" t="s">
        <v>58</v>
      </c>
      <c r="D7303" t="s">
        <v>59</v>
      </c>
      <c r="E7303" t="s">
        <v>2563</v>
      </c>
      <c r="F7303">
        <v>2505</v>
      </c>
      <c r="G7303">
        <v>2505</v>
      </c>
      <c r="H7303" t="s">
        <v>1233</v>
      </c>
      <c r="I7303">
        <v>114909</v>
      </c>
      <c r="J7303" s="12" t="s">
        <v>8108</v>
      </c>
      <c r="K7303" s="13">
        <v>45961</v>
      </c>
      <c r="L7303" s="13">
        <v>45961</v>
      </c>
      <c r="M7303" s="14">
        <v>31630.85</v>
      </c>
      <c r="N7303" s="14">
        <v>9247.09</v>
      </c>
      <c r="O7303" s="14">
        <v>40877.94</v>
      </c>
      <c r="P7303">
        <v>3</v>
      </c>
      <c r="Q7303">
        <v>2</v>
      </c>
      <c r="R7303">
        <v>5</v>
      </c>
      <c r="S7303" s="15">
        <v>0</v>
      </c>
      <c r="T7303" s="15">
        <v>0</v>
      </c>
      <c r="U7303" s="15">
        <v>5</v>
      </c>
      <c r="V7303" s="15">
        <v>5</v>
      </c>
      <c r="W7303" s="15">
        <v>0</v>
      </c>
      <c r="X7303" s="15">
        <v>0</v>
      </c>
      <c r="Y7303" s="15">
        <v>0</v>
      </c>
      <c r="Z7303" s="15">
        <v>0</v>
      </c>
      <c r="AA7303" s="15">
        <v>5</v>
      </c>
      <c r="AB7303" s="15">
        <v>5</v>
      </c>
      <c r="AC7303" s="16">
        <v>30919.27</v>
      </c>
      <c r="AD7303" s="16">
        <v>11652.78</v>
      </c>
      <c r="AE7303" s="16">
        <v>42572.05</v>
      </c>
      <c r="AF7303" s="16">
        <v>11730.66</v>
      </c>
      <c r="AG7303" s="16">
        <v>2911.3</v>
      </c>
      <c r="AH7303" s="16">
        <v>14641.96</v>
      </c>
      <c r="AI7303" s="17">
        <v>0.755</v>
      </c>
      <c r="AJ7303" s="17">
        <v>0.91</v>
      </c>
      <c r="AK7303" s="42" t="s">
        <v>16521</v>
      </c>
      <c r="AL7303" s="42" t="s">
        <v>10268</v>
      </c>
    </row>
    <row r="7304" spans="2:38" x14ac:dyDescent="0.3">
      <c r="B7304" s="15">
        <v>7279</v>
      </c>
      <c r="C7304" t="s">
        <v>58</v>
      </c>
      <c r="D7304" t="s">
        <v>59</v>
      </c>
      <c r="E7304" t="s">
        <v>2624</v>
      </c>
      <c r="F7304">
        <v>2802</v>
      </c>
      <c r="G7304">
        <v>2802</v>
      </c>
      <c r="H7304" t="s">
        <v>4348</v>
      </c>
      <c r="I7304">
        <v>115317</v>
      </c>
      <c r="J7304" s="12" t="s">
        <v>7777</v>
      </c>
      <c r="K7304" s="13">
        <v>45930</v>
      </c>
      <c r="L7304" s="13">
        <v>45930</v>
      </c>
      <c r="M7304" s="14">
        <v>37342.339999999997</v>
      </c>
      <c r="N7304" s="14">
        <v>0</v>
      </c>
      <c r="O7304" s="14">
        <v>37342.339999999997</v>
      </c>
      <c r="P7304">
        <v>5</v>
      </c>
      <c r="Q7304">
        <v>0</v>
      </c>
      <c r="R7304">
        <v>5</v>
      </c>
      <c r="S7304" s="15">
        <v>0</v>
      </c>
      <c r="T7304" s="15">
        <v>0</v>
      </c>
      <c r="U7304" s="15">
        <v>5</v>
      </c>
      <c r="V7304" s="15">
        <v>5</v>
      </c>
      <c r="W7304" s="15">
        <v>0</v>
      </c>
      <c r="X7304" s="15">
        <v>0</v>
      </c>
      <c r="Y7304" s="15">
        <v>0</v>
      </c>
      <c r="Z7304" s="15">
        <v>0</v>
      </c>
      <c r="AA7304" s="15">
        <v>5</v>
      </c>
      <c r="AB7304" s="15">
        <v>5</v>
      </c>
      <c r="AC7304" s="16">
        <v>38540.92</v>
      </c>
      <c r="AD7304" s="16">
        <v>0</v>
      </c>
      <c r="AE7304" s="16">
        <v>38540.92</v>
      </c>
      <c r="AF7304" s="16">
        <v>14639.68</v>
      </c>
      <c r="AG7304" s="16">
        <v>0</v>
      </c>
      <c r="AH7304" s="16">
        <v>14639.68</v>
      </c>
      <c r="AI7304" s="17">
        <v>0.755</v>
      </c>
      <c r="AJ7304" s="17">
        <v>0.91</v>
      </c>
      <c r="AK7304" s="42" t="s">
        <v>16100</v>
      </c>
      <c r="AL7304" s="42" t="s">
        <v>11910</v>
      </c>
    </row>
    <row r="7305" spans="2:38" x14ac:dyDescent="0.3">
      <c r="B7305" s="15">
        <v>7280</v>
      </c>
      <c r="C7305" t="s">
        <v>2469</v>
      </c>
      <c r="D7305" t="s">
        <v>149</v>
      </c>
      <c r="E7305" t="s">
        <v>149</v>
      </c>
      <c r="F7305">
        <v>2808</v>
      </c>
      <c r="G7305">
        <v>2808</v>
      </c>
      <c r="H7305" t="s">
        <v>2084</v>
      </c>
      <c r="I7305">
        <v>109725</v>
      </c>
      <c r="J7305" s="12" t="s">
        <v>7710</v>
      </c>
      <c r="K7305" s="13">
        <v>45579</v>
      </c>
      <c r="L7305" s="13">
        <v>45579</v>
      </c>
      <c r="M7305" s="14">
        <v>45003.43</v>
      </c>
      <c r="N7305" s="14">
        <v>0</v>
      </c>
      <c r="O7305" s="14">
        <v>45003.43</v>
      </c>
      <c r="P7305">
        <v>1</v>
      </c>
      <c r="Q7305">
        <v>0</v>
      </c>
      <c r="R7305">
        <v>1</v>
      </c>
      <c r="S7305" s="15">
        <v>0</v>
      </c>
      <c r="T7305" s="15">
        <v>0</v>
      </c>
      <c r="U7305" s="15">
        <v>1</v>
      </c>
      <c r="V7305" s="15">
        <v>1</v>
      </c>
      <c r="W7305" s="15">
        <v>0</v>
      </c>
      <c r="X7305" s="15">
        <v>0</v>
      </c>
      <c r="Y7305" s="15">
        <v>0</v>
      </c>
      <c r="Z7305" s="15">
        <v>0</v>
      </c>
      <c r="AA7305" s="15">
        <v>1</v>
      </c>
      <c r="AB7305" s="15">
        <v>1</v>
      </c>
      <c r="AC7305" s="16">
        <v>45003.43</v>
      </c>
      <c r="AD7305" s="16">
        <v>0</v>
      </c>
      <c r="AE7305" s="16">
        <v>45003.43</v>
      </c>
      <c r="AF7305" s="16">
        <v>14636.43</v>
      </c>
      <c r="AG7305" s="16">
        <v>0</v>
      </c>
      <c r="AH7305" s="16">
        <v>14636.43</v>
      </c>
      <c r="AI7305" s="17">
        <v>1</v>
      </c>
      <c r="AJ7305" s="17">
        <v>1</v>
      </c>
      <c r="AK7305" s="42" t="s">
        <v>16016</v>
      </c>
      <c r="AL7305" s="42" t="s">
        <v>9823</v>
      </c>
    </row>
    <row r="7306" spans="2:38" x14ac:dyDescent="0.3">
      <c r="B7306" s="15">
        <v>7281</v>
      </c>
      <c r="C7306" t="s">
        <v>58</v>
      </c>
      <c r="D7306" t="s">
        <v>59</v>
      </c>
      <c r="E7306" t="s">
        <v>2494</v>
      </c>
      <c r="F7306">
        <v>553</v>
      </c>
      <c r="G7306">
        <v>747</v>
      </c>
      <c r="H7306" t="s">
        <v>323</v>
      </c>
      <c r="I7306">
        <v>17566</v>
      </c>
      <c r="J7306" s="12" t="s">
        <v>803</v>
      </c>
      <c r="K7306" s="13">
        <v>38478</v>
      </c>
      <c r="L7306" s="13">
        <v>38504</v>
      </c>
      <c r="M7306" s="14">
        <v>19210.41</v>
      </c>
      <c r="N7306" s="14">
        <v>3829.21</v>
      </c>
      <c r="O7306" s="14">
        <v>23039.62</v>
      </c>
      <c r="P7306">
        <v>1</v>
      </c>
      <c r="Q7306">
        <v>0</v>
      </c>
      <c r="R7306">
        <v>1</v>
      </c>
      <c r="S7306" s="15">
        <v>0</v>
      </c>
      <c r="T7306" s="15">
        <v>0</v>
      </c>
      <c r="U7306" s="15">
        <v>1</v>
      </c>
      <c r="V7306" s="15">
        <v>1</v>
      </c>
      <c r="W7306" s="15">
        <v>0</v>
      </c>
      <c r="X7306" s="15">
        <v>0</v>
      </c>
      <c r="Y7306" s="15">
        <v>0</v>
      </c>
      <c r="Z7306" s="15">
        <v>0</v>
      </c>
      <c r="AA7306" s="15">
        <v>1</v>
      </c>
      <c r="AB7306" s="15">
        <v>1</v>
      </c>
      <c r="AC7306" s="16">
        <v>35529.910000000003</v>
      </c>
      <c r="AD7306" s="16">
        <v>7656.78</v>
      </c>
      <c r="AE7306" s="16">
        <v>43186.69</v>
      </c>
      <c r="AF7306" s="16">
        <v>12451.39</v>
      </c>
      <c r="AG7306" s="16">
        <v>2168.38</v>
      </c>
      <c r="AH7306" s="16">
        <v>14619.77</v>
      </c>
      <c r="AI7306" s="17">
        <v>1</v>
      </c>
      <c r="AJ7306" s="17">
        <v>0.96599999999999997</v>
      </c>
      <c r="AK7306" s="42" t="s">
        <v>16268</v>
      </c>
      <c r="AL7306" s="42" t="s">
        <v>10756</v>
      </c>
    </row>
    <row r="7307" spans="2:38" x14ac:dyDescent="0.3">
      <c r="B7307" s="15">
        <v>7282</v>
      </c>
      <c r="C7307" t="s">
        <v>58</v>
      </c>
      <c r="D7307" t="s">
        <v>59</v>
      </c>
      <c r="E7307" t="s">
        <v>2497</v>
      </c>
      <c r="F7307">
        <v>908</v>
      </c>
      <c r="G7307">
        <v>2751</v>
      </c>
      <c r="H7307" t="s">
        <v>2462</v>
      </c>
      <c r="I7307">
        <v>82764</v>
      </c>
      <c r="J7307" s="12" t="s">
        <v>7716</v>
      </c>
      <c r="K7307" s="13">
        <v>44922</v>
      </c>
      <c r="L7307" s="13">
        <v>44922</v>
      </c>
      <c r="M7307" s="14">
        <v>31286.03</v>
      </c>
      <c r="N7307" s="14">
        <v>0</v>
      </c>
      <c r="O7307" s="14">
        <v>31286.03</v>
      </c>
      <c r="P7307">
        <v>2</v>
      </c>
      <c r="Q7307">
        <v>0</v>
      </c>
      <c r="R7307">
        <v>2</v>
      </c>
      <c r="S7307" s="15">
        <v>0</v>
      </c>
      <c r="T7307" s="15">
        <v>0</v>
      </c>
      <c r="U7307" s="15">
        <v>2</v>
      </c>
      <c r="V7307" s="15">
        <v>2</v>
      </c>
      <c r="W7307" s="15">
        <v>0</v>
      </c>
      <c r="X7307" s="15">
        <v>0</v>
      </c>
      <c r="Y7307" s="15">
        <v>0</v>
      </c>
      <c r="Z7307" s="15">
        <v>0</v>
      </c>
      <c r="AA7307" s="15">
        <v>2</v>
      </c>
      <c r="AB7307" s="15">
        <v>2</v>
      </c>
      <c r="AC7307" s="16">
        <v>37537.17</v>
      </c>
      <c r="AD7307" s="16">
        <v>0</v>
      </c>
      <c r="AE7307" s="16">
        <v>37537.17</v>
      </c>
      <c r="AF7307" s="16">
        <v>14603.43</v>
      </c>
      <c r="AG7307" s="16">
        <v>0</v>
      </c>
      <c r="AH7307" s="16">
        <v>14603.43</v>
      </c>
      <c r="AI7307" s="17">
        <v>1</v>
      </c>
      <c r="AJ7307" s="17">
        <v>0.70860000000000001</v>
      </c>
      <c r="AK7307" s="42" t="s">
        <v>16023</v>
      </c>
      <c r="AL7307" s="42" t="s">
        <v>9219</v>
      </c>
    </row>
    <row r="7308" spans="2:38" x14ac:dyDescent="0.3">
      <c r="B7308" s="15">
        <v>7283</v>
      </c>
      <c r="C7308" t="s">
        <v>49</v>
      </c>
      <c r="D7308" t="s">
        <v>98</v>
      </c>
      <c r="E7308" t="s">
        <v>98</v>
      </c>
      <c r="F7308">
        <v>707</v>
      </c>
      <c r="G7308">
        <v>707</v>
      </c>
      <c r="H7308" t="s">
        <v>93</v>
      </c>
      <c r="I7308">
        <v>29327</v>
      </c>
      <c r="J7308" s="12" t="s">
        <v>986</v>
      </c>
      <c r="K7308" s="13">
        <v>39692</v>
      </c>
      <c r="L7308" s="13">
        <v>39722</v>
      </c>
      <c r="M7308" s="14">
        <v>40234.35</v>
      </c>
      <c r="N7308" s="14">
        <v>610.64</v>
      </c>
      <c r="O7308" s="14">
        <v>40844.99</v>
      </c>
      <c r="P7308">
        <v>1</v>
      </c>
      <c r="Q7308">
        <v>0</v>
      </c>
      <c r="R7308">
        <v>1</v>
      </c>
      <c r="S7308" s="15">
        <v>0</v>
      </c>
      <c r="T7308" s="15">
        <v>0</v>
      </c>
      <c r="U7308" s="15">
        <v>1</v>
      </c>
      <c r="V7308" s="15">
        <v>1</v>
      </c>
      <c r="W7308" s="15">
        <v>0</v>
      </c>
      <c r="X7308" s="15">
        <v>0</v>
      </c>
      <c r="Y7308" s="15">
        <v>0</v>
      </c>
      <c r="Z7308" s="15">
        <v>0</v>
      </c>
      <c r="AA7308" s="15">
        <v>1</v>
      </c>
      <c r="AB7308" s="15">
        <v>1</v>
      </c>
      <c r="AC7308" s="16">
        <v>41788.800000000003</v>
      </c>
      <c r="AD7308" s="16">
        <v>811.12</v>
      </c>
      <c r="AE7308" s="16">
        <v>42599.92</v>
      </c>
      <c r="AF7308" s="16">
        <v>14532.89</v>
      </c>
      <c r="AG7308" s="16">
        <v>61.03</v>
      </c>
      <c r="AH7308" s="16">
        <v>14593.92</v>
      </c>
      <c r="AI7308" s="17">
        <v>1</v>
      </c>
      <c r="AJ7308" s="17">
        <v>0.98699999999999999</v>
      </c>
      <c r="AK7308" s="42" t="s">
        <v>16089</v>
      </c>
      <c r="AL7308" s="42" t="s">
        <v>15334</v>
      </c>
    </row>
    <row r="7309" spans="2:38" x14ac:dyDescent="0.3">
      <c r="B7309" s="15">
        <v>7284</v>
      </c>
      <c r="C7309" t="s">
        <v>2469</v>
      </c>
      <c r="D7309" t="s">
        <v>171</v>
      </c>
      <c r="E7309" t="s">
        <v>171</v>
      </c>
      <c r="F7309">
        <v>1212</v>
      </c>
      <c r="G7309">
        <v>1212</v>
      </c>
      <c r="H7309" t="s">
        <v>545</v>
      </c>
      <c r="I7309">
        <v>61486</v>
      </c>
      <c r="J7309" s="12" t="s">
        <v>18584</v>
      </c>
      <c r="K7309" s="13">
        <v>41855</v>
      </c>
      <c r="L7309" s="13">
        <v>41883</v>
      </c>
      <c r="M7309" s="14">
        <v>50146.89</v>
      </c>
      <c r="N7309" s="14">
        <v>0</v>
      </c>
      <c r="O7309" s="14">
        <v>50146.89</v>
      </c>
      <c r="P7309">
        <v>1</v>
      </c>
      <c r="Q7309">
        <v>0</v>
      </c>
      <c r="R7309">
        <v>1</v>
      </c>
      <c r="S7309" s="15">
        <v>0</v>
      </c>
      <c r="T7309" s="15">
        <v>0</v>
      </c>
      <c r="U7309" s="15">
        <v>1</v>
      </c>
      <c r="V7309" s="15">
        <v>1</v>
      </c>
      <c r="W7309" s="15">
        <v>0</v>
      </c>
      <c r="X7309" s="15">
        <v>0</v>
      </c>
      <c r="Y7309" s="15">
        <v>0</v>
      </c>
      <c r="Z7309" s="15">
        <v>0</v>
      </c>
      <c r="AA7309" s="15">
        <v>1</v>
      </c>
      <c r="AB7309" s="15">
        <v>1</v>
      </c>
      <c r="AC7309" s="16">
        <v>45587.76</v>
      </c>
      <c r="AD7309" s="16">
        <v>0</v>
      </c>
      <c r="AE7309" s="16">
        <v>45587.76</v>
      </c>
      <c r="AF7309" s="16">
        <v>14586.01</v>
      </c>
      <c r="AG7309" s="16">
        <v>0</v>
      </c>
      <c r="AH7309" s="16">
        <v>14586.01</v>
      </c>
      <c r="AI7309" s="17">
        <v>1</v>
      </c>
      <c r="AJ7309" s="17">
        <v>0.94089999999999996</v>
      </c>
      <c r="AK7309" s="42" t="s">
        <v>19282</v>
      </c>
      <c r="AL7309" s="42" t="s">
        <v>9354</v>
      </c>
    </row>
    <row r="7310" spans="2:38" x14ac:dyDescent="0.3">
      <c r="B7310" s="15">
        <v>7285</v>
      </c>
      <c r="C7310" t="s">
        <v>163</v>
      </c>
      <c r="D7310" t="s">
        <v>2472</v>
      </c>
      <c r="E7310" t="s">
        <v>2473</v>
      </c>
      <c r="F7310">
        <v>2382</v>
      </c>
      <c r="G7310">
        <v>2382</v>
      </c>
      <c r="H7310" t="s">
        <v>2641</v>
      </c>
      <c r="I7310">
        <v>114924</v>
      </c>
      <c r="J7310" s="12" t="s">
        <v>8069</v>
      </c>
      <c r="K7310" s="13">
        <v>45930</v>
      </c>
      <c r="L7310" s="13">
        <v>45931</v>
      </c>
      <c r="M7310" s="14">
        <v>35325.919999999998</v>
      </c>
      <c r="N7310" s="14">
        <v>5411.75</v>
      </c>
      <c r="O7310" s="14">
        <v>40737.67</v>
      </c>
      <c r="P7310">
        <v>5</v>
      </c>
      <c r="Q7310">
        <v>0</v>
      </c>
      <c r="R7310">
        <v>5</v>
      </c>
      <c r="S7310" s="15">
        <v>0</v>
      </c>
      <c r="T7310" s="15">
        <v>0</v>
      </c>
      <c r="U7310" s="15">
        <v>4</v>
      </c>
      <c r="V7310" s="15">
        <v>4</v>
      </c>
      <c r="W7310" s="15">
        <v>1</v>
      </c>
      <c r="X7310" s="15">
        <v>2</v>
      </c>
      <c r="Y7310" s="15">
        <v>0</v>
      </c>
      <c r="Z7310" s="15">
        <v>0</v>
      </c>
      <c r="AA7310" s="15">
        <v>5</v>
      </c>
      <c r="AB7310" s="15">
        <v>6</v>
      </c>
      <c r="AC7310" s="16">
        <v>34944.1</v>
      </c>
      <c r="AD7310" s="16">
        <v>4919.7299999999996</v>
      </c>
      <c r="AE7310" s="16">
        <v>39863.83</v>
      </c>
      <c r="AF7310" s="16">
        <v>13098.74</v>
      </c>
      <c r="AG7310" s="16">
        <v>1475.91</v>
      </c>
      <c r="AH7310" s="16">
        <v>14574.65</v>
      </c>
      <c r="AI7310" s="17">
        <v>0.755</v>
      </c>
      <c r="AJ7310" s="17">
        <v>0.91</v>
      </c>
      <c r="AK7310" s="42" t="s">
        <v>16471</v>
      </c>
      <c r="AL7310" s="42">
        <v>1705634</v>
      </c>
    </row>
    <row r="7311" spans="2:38" x14ac:dyDescent="0.3">
      <c r="B7311" s="15">
        <v>7286</v>
      </c>
      <c r="C7311" t="s">
        <v>2469</v>
      </c>
      <c r="D7311" t="s">
        <v>110</v>
      </c>
      <c r="E7311" t="s">
        <v>110</v>
      </c>
      <c r="F7311">
        <v>2362</v>
      </c>
      <c r="G7311">
        <v>2362</v>
      </c>
      <c r="H7311" t="s">
        <v>1782</v>
      </c>
      <c r="I7311">
        <v>102300</v>
      </c>
      <c r="J7311" s="12" t="s">
        <v>7720</v>
      </c>
      <c r="K7311" s="13">
        <v>45077</v>
      </c>
      <c r="L7311" s="13">
        <v>45077</v>
      </c>
      <c r="M7311" s="14">
        <v>47457.18</v>
      </c>
      <c r="N7311" s="14">
        <v>0</v>
      </c>
      <c r="O7311" s="14">
        <v>47457.18</v>
      </c>
      <c r="P7311">
        <v>1</v>
      </c>
      <c r="Q7311">
        <v>0</v>
      </c>
      <c r="R7311">
        <v>1</v>
      </c>
      <c r="S7311" s="15">
        <v>0</v>
      </c>
      <c r="T7311" s="15">
        <v>0</v>
      </c>
      <c r="U7311" s="15">
        <v>1</v>
      </c>
      <c r="V7311" s="15">
        <v>1</v>
      </c>
      <c r="W7311" s="15">
        <v>0</v>
      </c>
      <c r="X7311" s="15">
        <v>0</v>
      </c>
      <c r="Y7311" s="15">
        <v>0</v>
      </c>
      <c r="Z7311" s="15">
        <v>0</v>
      </c>
      <c r="AA7311" s="15">
        <v>1</v>
      </c>
      <c r="AB7311" s="15">
        <v>1</v>
      </c>
      <c r="AC7311" s="16">
        <v>47457.18</v>
      </c>
      <c r="AD7311" s="16">
        <v>0</v>
      </c>
      <c r="AE7311" s="16">
        <v>47457.18</v>
      </c>
      <c r="AF7311" s="16">
        <v>14567.85</v>
      </c>
      <c r="AG7311" s="16">
        <v>0</v>
      </c>
      <c r="AH7311" s="16">
        <v>14567.85</v>
      </c>
      <c r="AI7311" s="17">
        <v>0.91779999999999995</v>
      </c>
      <c r="AJ7311" s="17">
        <v>0.91579999999999995</v>
      </c>
      <c r="AK7311" s="42" t="s">
        <v>16027</v>
      </c>
      <c r="AL7311" s="42" t="s">
        <v>9827</v>
      </c>
    </row>
    <row r="7312" spans="2:38" x14ac:dyDescent="0.3">
      <c r="B7312" s="15">
        <v>7287</v>
      </c>
      <c r="C7312" t="s">
        <v>115</v>
      </c>
      <c r="D7312" t="s">
        <v>1653</v>
      </c>
      <c r="E7312" t="s">
        <v>2603</v>
      </c>
      <c r="F7312">
        <v>2857</v>
      </c>
      <c r="G7312">
        <v>2857</v>
      </c>
      <c r="H7312" t="s">
        <v>3411</v>
      </c>
      <c r="I7312">
        <v>115708</v>
      </c>
      <c r="J7312" s="12" t="s">
        <v>18585</v>
      </c>
      <c r="K7312" s="13">
        <v>45989</v>
      </c>
      <c r="L7312" s="13">
        <v>45989</v>
      </c>
      <c r="M7312" s="14">
        <v>34415.440000000002</v>
      </c>
      <c r="N7312" s="14">
        <v>9621.16</v>
      </c>
      <c r="O7312" s="14">
        <v>44036.6</v>
      </c>
      <c r="P7312">
        <v>5</v>
      </c>
      <c r="Q7312">
        <v>0</v>
      </c>
      <c r="R7312">
        <v>5</v>
      </c>
      <c r="S7312" s="15">
        <v>0</v>
      </c>
      <c r="T7312" s="15">
        <v>0</v>
      </c>
      <c r="U7312" s="15">
        <v>5</v>
      </c>
      <c r="V7312" s="15">
        <v>5</v>
      </c>
      <c r="W7312" s="15">
        <v>0</v>
      </c>
      <c r="X7312" s="15">
        <v>0</v>
      </c>
      <c r="Y7312" s="15">
        <v>0</v>
      </c>
      <c r="Z7312" s="15">
        <v>0</v>
      </c>
      <c r="AA7312" s="15">
        <v>5</v>
      </c>
      <c r="AB7312" s="15">
        <v>5</v>
      </c>
      <c r="AC7312" s="16">
        <v>30460.93</v>
      </c>
      <c r="AD7312" s="16">
        <v>9621.16</v>
      </c>
      <c r="AE7312" s="16">
        <v>40082.089999999997</v>
      </c>
      <c r="AF7312" s="16">
        <v>11596.74</v>
      </c>
      <c r="AG7312" s="16">
        <v>2959.6</v>
      </c>
      <c r="AH7312" s="16">
        <v>14556.34</v>
      </c>
      <c r="AI7312" s="17">
        <v>0.755</v>
      </c>
      <c r="AJ7312" s="17">
        <v>0.91</v>
      </c>
      <c r="AK7312" s="42" t="s">
        <v>19283</v>
      </c>
      <c r="AL7312" s="42">
        <v>1707655</v>
      </c>
    </row>
    <row r="7313" spans="2:38" x14ac:dyDescent="0.3">
      <c r="B7313" s="15">
        <v>7288</v>
      </c>
      <c r="C7313" t="s">
        <v>58</v>
      </c>
      <c r="D7313" t="s">
        <v>59</v>
      </c>
      <c r="E7313" t="s">
        <v>2463</v>
      </c>
      <c r="F7313">
        <v>360</v>
      </c>
      <c r="G7313">
        <v>623</v>
      </c>
      <c r="H7313" t="s">
        <v>2464</v>
      </c>
      <c r="I7313">
        <v>97618</v>
      </c>
      <c r="J7313" s="12" t="s">
        <v>1752</v>
      </c>
      <c r="K7313" s="13">
        <v>36795</v>
      </c>
      <c r="L7313" s="13">
        <v>36801</v>
      </c>
      <c r="M7313" s="14">
        <v>0</v>
      </c>
      <c r="N7313" s="14">
        <v>19888.72</v>
      </c>
      <c r="O7313" s="14">
        <v>19888.72</v>
      </c>
      <c r="P7313">
        <v>0</v>
      </c>
      <c r="Q7313">
        <v>1</v>
      </c>
      <c r="R7313">
        <v>1</v>
      </c>
      <c r="S7313" s="15">
        <v>0</v>
      </c>
      <c r="T7313" s="15">
        <v>0</v>
      </c>
      <c r="U7313" s="15">
        <v>0</v>
      </c>
      <c r="V7313" s="15">
        <v>0</v>
      </c>
      <c r="W7313" s="15">
        <v>1</v>
      </c>
      <c r="X7313" s="15">
        <v>2</v>
      </c>
      <c r="Y7313" s="15">
        <v>0</v>
      </c>
      <c r="Z7313" s="15">
        <v>0</v>
      </c>
      <c r="AA7313" s="15">
        <v>1</v>
      </c>
      <c r="AB7313" s="15">
        <v>2</v>
      </c>
      <c r="AC7313" s="16">
        <v>11208.22</v>
      </c>
      <c r="AD7313" s="16">
        <v>23647.34</v>
      </c>
      <c r="AE7313" s="16">
        <v>34855.56</v>
      </c>
      <c r="AF7313" s="16">
        <v>4931.7</v>
      </c>
      <c r="AG7313" s="16">
        <v>9622.16</v>
      </c>
      <c r="AH7313" s="16">
        <v>14553.86</v>
      </c>
      <c r="AI7313" s="17">
        <v>0.84499999999999997</v>
      </c>
      <c r="AJ7313" s="17">
        <v>0.9849</v>
      </c>
      <c r="AK7313" s="42" t="s">
        <v>17784</v>
      </c>
      <c r="AL7313" s="42" t="s">
        <v>9221</v>
      </c>
    </row>
    <row r="7314" spans="2:38" x14ac:dyDescent="0.3">
      <c r="B7314" s="15">
        <v>7289</v>
      </c>
      <c r="C7314" t="s">
        <v>115</v>
      </c>
      <c r="D7314" t="s">
        <v>1656</v>
      </c>
      <c r="E7314" t="s">
        <v>2763</v>
      </c>
      <c r="F7314">
        <v>2514</v>
      </c>
      <c r="G7314">
        <v>2514</v>
      </c>
      <c r="H7314" t="s">
        <v>2835</v>
      </c>
      <c r="I7314">
        <v>107201</v>
      </c>
      <c r="J7314" s="12" t="s">
        <v>7723</v>
      </c>
      <c r="K7314" s="13">
        <v>45335</v>
      </c>
      <c r="L7314" s="13">
        <v>45352</v>
      </c>
      <c r="M7314" s="14">
        <v>61134.82</v>
      </c>
      <c r="N7314" s="14">
        <v>0</v>
      </c>
      <c r="O7314" s="14">
        <v>61134.82</v>
      </c>
      <c r="P7314">
        <v>1</v>
      </c>
      <c r="Q7314">
        <v>0</v>
      </c>
      <c r="R7314">
        <v>1</v>
      </c>
      <c r="S7314" s="15">
        <v>0</v>
      </c>
      <c r="T7314" s="15">
        <v>0</v>
      </c>
      <c r="U7314" s="15">
        <v>1</v>
      </c>
      <c r="V7314" s="15">
        <v>1</v>
      </c>
      <c r="W7314" s="15">
        <v>0</v>
      </c>
      <c r="X7314" s="15">
        <v>0</v>
      </c>
      <c r="Y7314" s="15">
        <v>0</v>
      </c>
      <c r="Z7314" s="15">
        <v>0</v>
      </c>
      <c r="AA7314" s="15">
        <v>1</v>
      </c>
      <c r="AB7314" s="15">
        <v>1</v>
      </c>
      <c r="AC7314" s="16">
        <v>47485.83</v>
      </c>
      <c r="AD7314" s="16">
        <v>0</v>
      </c>
      <c r="AE7314" s="16">
        <v>47485.83</v>
      </c>
      <c r="AF7314" s="16">
        <v>14547.53</v>
      </c>
      <c r="AG7314" s="16">
        <v>0</v>
      </c>
      <c r="AH7314" s="16">
        <v>14547.53</v>
      </c>
      <c r="AI7314" s="17">
        <v>0.43559999999999999</v>
      </c>
      <c r="AJ7314" s="17">
        <v>0.91069999999999995</v>
      </c>
      <c r="AK7314" s="42" t="s">
        <v>16030</v>
      </c>
      <c r="AL7314" s="42">
        <v>1706270</v>
      </c>
    </row>
    <row r="7315" spans="2:38" x14ac:dyDescent="0.3">
      <c r="B7315" s="15">
        <v>7290</v>
      </c>
      <c r="C7315" t="s">
        <v>2469</v>
      </c>
      <c r="D7315" t="s">
        <v>78</v>
      </c>
      <c r="E7315" t="s">
        <v>78</v>
      </c>
      <c r="F7315">
        <v>2626</v>
      </c>
      <c r="G7315">
        <v>2626</v>
      </c>
      <c r="H7315" t="s">
        <v>4517</v>
      </c>
      <c r="I7315">
        <v>113101</v>
      </c>
      <c r="J7315" s="12" t="s">
        <v>8243</v>
      </c>
      <c r="K7315" s="13">
        <v>45838</v>
      </c>
      <c r="L7315" s="13">
        <v>45838</v>
      </c>
      <c r="M7315" s="14">
        <v>22275.17</v>
      </c>
      <c r="N7315" s="14">
        <v>12555.76</v>
      </c>
      <c r="O7315" s="14">
        <v>34830.93</v>
      </c>
      <c r="P7315">
        <v>5</v>
      </c>
      <c r="Q7315">
        <v>0</v>
      </c>
      <c r="R7315">
        <v>5</v>
      </c>
      <c r="S7315" s="15">
        <v>0</v>
      </c>
      <c r="T7315" s="15">
        <v>0</v>
      </c>
      <c r="U7315" s="15">
        <v>5</v>
      </c>
      <c r="V7315" s="15">
        <v>5</v>
      </c>
      <c r="W7315" s="15">
        <v>0</v>
      </c>
      <c r="X7315" s="15">
        <v>0</v>
      </c>
      <c r="Y7315" s="15">
        <v>0</v>
      </c>
      <c r="Z7315" s="15">
        <v>0</v>
      </c>
      <c r="AA7315" s="15">
        <v>5</v>
      </c>
      <c r="AB7315" s="15">
        <v>5</v>
      </c>
      <c r="AC7315" s="16">
        <v>24329.45</v>
      </c>
      <c r="AD7315" s="16">
        <v>11042.27</v>
      </c>
      <c r="AE7315" s="16">
        <v>35371.72</v>
      </c>
      <c r="AF7315" s="16">
        <v>8853.98</v>
      </c>
      <c r="AG7315" s="16">
        <v>5684.68</v>
      </c>
      <c r="AH7315" s="16">
        <v>14538.66</v>
      </c>
      <c r="AI7315" s="17">
        <v>0.755</v>
      </c>
      <c r="AJ7315" s="17">
        <v>0.91</v>
      </c>
      <c r="AK7315" s="42" t="s">
        <v>16721</v>
      </c>
      <c r="AL7315" s="42" t="s">
        <v>12105</v>
      </c>
    </row>
    <row r="7316" spans="2:38" x14ac:dyDescent="0.3">
      <c r="B7316" s="15">
        <v>7291</v>
      </c>
      <c r="C7316" t="s">
        <v>115</v>
      </c>
      <c r="D7316" t="s">
        <v>1656</v>
      </c>
      <c r="E7316" t="s">
        <v>2757</v>
      </c>
      <c r="F7316">
        <v>2811</v>
      </c>
      <c r="G7316">
        <v>2811</v>
      </c>
      <c r="H7316" t="s">
        <v>4418</v>
      </c>
      <c r="I7316">
        <v>104621</v>
      </c>
      <c r="J7316" s="12" t="s">
        <v>7724</v>
      </c>
      <c r="K7316" s="13">
        <v>45230</v>
      </c>
      <c r="L7316" s="13">
        <v>45230</v>
      </c>
      <c r="M7316" s="14">
        <v>39597.56</v>
      </c>
      <c r="N7316" s="14">
        <v>0</v>
      </c>
      <c r="O7316" s="14">
        <v>39597.56</v>
      </c>
      <c r="P7316">
        <v>2</v>
      </c>
      <c r="Q7316">
        <v>0</v>
      </c>
      <c r="R7316">
        <v>2</v>
      </c>
      <c r="S7316" s="15">
        <v>0</v>
      </c>
      <c r="T7316" s="15">
        <v>0</v>
      </c>
      <c r="U7316" s="15">
        <v>2</v>
      </c>
      <c r="V7316" s="15">
        <v>2</v>
      </c>
      <c r="W7316" s="15">
        <v>0</v>
      </c>
      <c r="X7316" s="15">
        <v>0</v>
      </c>
      <c r="Y7316" s="15">
        <v>0</v>
      </c>
      <c r="Z7316" s="15">
        <v>0</v>
      </c>
      <c r="AA7316" s="15">
        <v>2</v>
      </c>
      <c r="AB7316" s="15">
        <v>2</v>
      </c>
      <c r="AC7316" s="16">
        <v>39773.99</v>
      </c>
      <c r="AD7316" s="16">
        <v>0</v>
      </c>
      <c r="AE7316" s="16">
        <v>39773.99</v>
      </c>
      <c r="AF7316" s="16">
        <v>14536.54</v>
      </c>
      <c r="AG7316" s="16">
        <v>0</v>
      </c>
      <c r="AH7316" s="16">
        <v>14536.54</v>
      </c>
      <c r="AI7316" s="17">
        <v>0.94969999999999999</v>
      </c>
      <c r="AJ7316" s="17">
        <v>0.57999999999999996</v>
      </c>
      <c r="AK7316" s="42" t="s">
        <v>16031</v>
      </c>
      <c r="AL7316" s="42">
        <v>1707375</v>
      </c>
    </row>
    <row r="7317" spans="2:38" x14ac:dyDescent="0.3">
      <c r="B7317" s="15">
        <v>7292</v>
      </c>
      <c r="C7317" t="s">
        <v>2469</v>
      </c>
      <c r="D7317" t="s">
        <v>171</v>
      </c>
      <c r="E7317" t="s">
        <v>171</v>
      </c>
      <c r="F7317">
        <v>1212</v>
      </c>
      <c r="G7317">
        <v>1212</v>
      </c>
      <c r="H7317" t="s">
        <v>545</v>
      </c>
      <c r="I7317">
        <v>93994</v>
      </c>
      <c r="J7317" s="12" t="s">
        <v>7725</v>
      </c>
      <c r="K7317" s="13">
        <v>44056</v>
      </c>
      <c r="L7317" s="13">
        <v>44056</v>
      </c>
      <c r="M7317" s="14">
        <v>36374.11</v>
      </c>
      <c r="N7317" s="14">
        <v>0</v>
      </c>
      <c r="O7317" s="14">
        <v>36374.11</v>
      </c>
      <c r="P7317">
        <v>2</v>
      </c>
      <c r="Q7317">
        <v>0</v>
      </c>
      <c r="R7317">
        <v>2</v>
      </c>
      <c r="S7317" s="15">
        <v>0</v>
      </c>
      <c r="T7317" s="15">
        <v>0</v>
      </c>
      <c r="U7317" s="15">
        <v>2</v>
      </c>
      <c r="V7317" s="15">
        <v>2</v>
      </c>
      <c r="W7317" s="15">
        <v>0</v>
      </c>
      <c r="X7317" s="15">
        <v>0</v>
      </c>
      <c r="Y7317" s="15">
        <v>0</v>
      </c>
      <c r="Z7317" s="15">
        <v>0</v>
      </c>
      <c r="AA7317" s="15">
        <v>2</v>
      </c>
      <c r="AB7317" s="15">
        <v>2</v>
      </c>
      <c r="AC7317" s="16">
        <v>38216</v>
      </c>
      <c r="AD7317" s="16">
        <v>0</v>
      </c>
      <c r="AE7317" s="16">
        <v>38216</v>
      </c>
      <c r="AF7317" s="16">
        <v>14534.04</v>
      </c>
      <c r="AG7317" s="16">
        <v>0</v>
      </c>
      <c r="AH7317" s="16">
        <v>14534.04</v>
      </c>
      <c r="AI7317" s="17">
        <v>1</v>
      </c>
      <c r="AJ7317" s="17">
        <v>1</v>
      </c>
      <c r="AK7317" s="42" t="s">
        <v>16032</v>
      </c>
      <c r="AL7317" s="42" t="s">
        <v>9354</v>
      </c>
    </row>
    <row r="7318" spans="2:38" x14ac:dyDescent="0.3">
      <c r="B7318" s="15">
        <v>7293</v>
      </c>
      <c r="C7318" t="s">
        <v>2469</v>
      </c>
      <c r="D7318" t="s">
        <v>110</v>
      </c>
      <c r="E7318" t="s">
        <v>110</v>
      </c>
      <c r="F7318">
        <v>2760</v>
      </c>
      <c r="G7318">
        <v>2760</v>
      </c>
      <c r="H7318" t="s">
        <v>3579</v>
      </c>
      <c r="I7318">
        <v>114860</v>
      </c>
      <c r="J7318" s="12" t="s">
        <v>7886</v>
      </c>
      <c r="K7318" s="13">
        <v>45898</v>
      </c>
      <c r="L7318" s="13">
        <v>45898</v>
      </c>
      <c r="M7318" s="14">
        <v>48204.45</v>
      </c>
      <c r="N7318" s="14">
        <v>3003.02</v>
      </c>
      <c r="O7318" s="14">
        <v>51207.47</v>
      </c>
      <c r="P7318">
        <v>5</v>
      </c>
      <c r="Q7318">
        <v>0</v>
      </c>
      <c r="R7318">
        <v>5</v>
      </c>
      <c r="S7318" s="15">
        <v>0</v>
      </c>
      <c r="T7318" s="15">
        <v>0</v>
      </c>
      <c r="U7318" s="15">
        <v>5</v>
      </c>
      <c r="V7318" s="15">
        <v>5</v>
      </c>
      <c r="W7318" s="15">
        <v>0</v>
      </c>
      <c r="X7318" s="15">
        <v>0</v>
      </c>
      <c r="Y7318" s="15">
        <v>0</v>
      </c>
      <c r="Z7318" s="15">
        <v>0</v>
      </c>
      <c r="AA7318" s="15">
        <v>5</v>
      </c>
      <c r="AB7318" s="15">
        <v>5</v>
      </c>
      <c r="AC7318" s="16">
        <v>45135.48</v>
      </c>
      <c r="AD7318" s="16">
        <v>3003.02</v>
      </c>
      <c r="AE7318" s="16">
        <v>48138.5</v>
      </c>
      <c r="AF7318" s="16">
        <v>13618.66</v>
      </c>
      <c r="AG7318" s="16">
        <v>914.8</v>
      </c>
      <c r="AH7318" s="16">
        <v>14533.46</v>
      </c>
      <c r="AI7318" s="17">
        <v>0.755</v>
      </c>
      <c r="AJ7318" s="17">
        <v>0.91</v>
      </c>
      <c r="AK7318" s="42" t="s">
        <v>16246</v>
      </c>
      <c r="AL7318" s="42" t="s">
        <v>10949</v>
      </c>
    </row>
    <row r="7319" spans="2:38" x14ac:dyDescent="0.3">
      <c r="B7319" s="15">
        <v>7294</v>
      </c>
      <c r="C7319" t="s">
        <v>2469</v>
      </c>
      <c r="D7319" t="s">
        <v>258</v>
      </c>
      <c r="E7319" t="s">
        <v>258</v>
      </c>
      <c r="F7319">
        <v>2245</v>
      </c>
      <c r="G7319">
        <v>2245</v>
      </c>
      <c r="H7319" t="s">
        <v>93</v>
      </c>
      <c r="I7319">
        <v>94038</v>
      </c>
      <c r="J7319" s="12" t="s">
        <v>7726</v>
      </c>
      <c r="K7319" s="13">
        <v>45041</v>
      </c>
      <c r="L7319" s="13">
        <v>45041</v>
      </c>
      <c r="M7319" s="14">
        <v>40531.660000000003</v>
      </c>
      <c r="N7319" s="14">
        <v>0</v>
      </c>
      <c r="O7319" s="14">
        <v>40531.660000000003</v>
      </c>
      <c r="P7319">
        <v>1</v>
      </c>
      <c r="Q7319">
        <v>0</v>
      </c>
      <c r="R7319">
        <v>1</v>
      </c>
      <c r="S7319" s="15">
        <v>0</v>
      </c>
      <c r="T7319" s="15">
        <v>0</v>
      </c>
      <c r="U7319" s="15">
        <v>1</v>
      </c>
      <c r="V7319" s="15">
        <v>1</v>
      </c>
      <c r="W7319" s="15">
        <v>0</v>
      </c>
      <c r="X7319" s="15">
        <v>0</v>
      </c>
      <c r="Y7319" s="15">
        <v>0</v>
      </c>
      <c r="Z7319" s="15">
        <v>0</v>
      </c>
      <c r="AA7319" s="15">
        <v>1</v>
      </c>
      <c r="AB7319" s="15">
        <v>1</v>
      </c>
      <c r="AC7319" s="16">
        <v>34239.370000000003</v>
      </c>
      <c r="AD7319" s="16">
        <v>0</v>
      </c>
      <c r="AE7319" s="16">
        <v>34239.370000000003</v>
      </c>
      <c r="AF7319" s="16">
        <v>14531.87</v>
      </c>
      <c r="AG7319" s="16">
        <v>0</v>
      </c>
      <c r="AH7319" s="16">
        <v>14531.87</v>
      </c>
      <c r="AI7319" s="17">
        <v>0.58640000000000003</v>
      </c>
      <c r="AJ7319" s="17">
        <v>0.75549999999999995</v>
      </c>
      <c r="AK7319" s="42" t="s">
        <v>16033</v>
      </c>
      <c r="AL7319" s="42" t="s">
        <v>10620</v>
      </c>
    </row>
    <row r="7320" spans="2:38" x14ac:dyDescent="0.3">
      <c r="B7320" s="15">
        <v>7295</v>
      </c>
      <c r="C7320" t="s">
        <v>2469</v>
      </c>
      <c r="D7320" t="s">
        <v>110</v>
      </c>
      <c r="E7320" t="s">
        <v>110</v>
      </c>
      <c r="F7320">
        <v>1856</v>
      </c>
      <c r="G7320">
        <v>2183</v>
      </c>
      <c r="H7320" t="s">
        <v>248</v>
      </c>
      <c r="I7320">
        <v>115166</v>
      </c>
      <c r="J7320" s="12" t="s">
        <v>18586</v>
      </c>
      <c r="K7320" s="13">
        <v>45986</v>
      </c>
      <c r="L7320" s="13">
        <v>45986</v>
      </c>
      <c r="M7320" s="14">
        <v>39745.620000000003</v>
      </c>
      <c r="N7320" s="14">
        <v>7411.47</v>
      </c>
      <c r="O7320" s="14">
        <v>47157.09</v>
      </c>
      <c r="P7320">
        <v>4</v>
      </c>
      <c r="Q7320">
        <v>1</v>
      </c>
      <c r="R7320">
        <v>5</v>
      </c>
      <c r="S7320" s="15">
        <v>0</v>
      </c>
      <c r="T7320" s="15">
        <v>0</v>
      </c>
      <c r="U7320" s="15">
        <v>5</v>
      </c>
      <c r="V7320" s="15">
        <v>5</v>
      </c>
      <c r="W7320" s="15">
        <v>0</v>
      </c>
      <c r="X7320" s="15">
        <v>0</v>
      </c>
      <c r="Y7320" s="15">
        <v>0</v>
      </c>
      <c r="Z7320" s="15">
        <v>0</v>
      </c>
      <c r="AA7320" s="15">
        <v>5</v>
      </c>
      <c r="AB7320" s="15">
        <v>5</v>
      </c>
      <c r="AC7320" s="16">
        <v>36416.71</v>
      </c>
      <c r="AD7320" s="16">
        <v>9470.82</v>
      </c>
      <c r="AE7320" s="16">
        <v>45887.53</v>
      </c>
      <c r="AF7320" s="16">
        <v>12238.15</v>
      </c>
      <c r="AG7320" s="16">
        <v>2282.33</v>
      </c>
      <c r="AH7320" s="16">
        <v>14520.48</v>
      </c>
      <c r="AI7320" s="17">
        <v>0.755</v>
      </c>
      <c r="AJ7320" s="17">
        <v>0.91</v>
      </c>
      <c r="AK7320" s="42" t="s">
        <v>19284</v>
      </c>
      <c r="AL7320" s="42" t="s">
        <v>9454</v>
      </c>
    </row>
    <row r="7321" spans="2:38" x14ac:dyDescent="0.3">
      <c r="B7321" s="15">
        <v>7296</v>
      </c>
      <c r="C7321" t="s">
        <v>115</v>
      </c>
      <c r="D7321" t="s">
        <v>1652</v>
      </c>
      <c r="E7321" t="s">
        <v>1659</v>
      </c>
      <c r="F7321">
        <v>2819</v>
      </c>
      <c r="G7321">
        <v>2819</v>
      </c>
      <c r="H7321" t="s">
        <v>5592</v>
      </c>
      <c r="I7321">
        <v>115618</v>
      </c>
      <c r="J7321" s="12" t="s">
        <v>18587</v>
      </c>
      <c r="K7321" s="13">
        <v>45989</v>
      </c>
      <c r="L7321" s="13">
        <v>45989</v>
      </c>
      <c r="M7321" s="14">
        <v>47251.41</v>
      </c>
      <c r="N7321" s="14">
        <v>6497.27</v>
      </c>
      <c r="O7321" s="14">
        <v>53748.68</v>
      </c>
      <c r="P7321">
        <v>4</v>
      </c>
      <c r="Q7321">
        <v>3</v>
      </c>
      <c r="R7321">
        <v>7</v>
      </c>
      <c r="S7321" s="15">
        <v>0</v>
      </c>
      <c r="T7321" s="15">
        <v>0</v>
      </c>
      <c r="U7321" s="15">
        <v>7</v>
      </c>
      <c r="V7321" s="15">
        <v>7</v>
      </c>
      <c r="W7321" s="15">
        <v>0</v>
      </c>
      <c r="X7321" s="15">
        <v>0</v>
      </c>
      <c r="Y7321" s="15">
        <v>0</v>
      </c>
      <c r="Z7321" s="15">
        <v>0</v>
      </c>
      <c r="AA7321" s="15">
        <v>7</v>
      </c>
      <c r="AB7321" s="15">
        <v>7</v>
      </c>
      <c r="AC7321" s="16">
        <v>43661.75</v>
      </c>
      <c r="AD7321" s="16">
        <v>6683.99</v>
      </c>
      <c r="AE7321" s="16">
        <v>50345.74</v>
      </c>
      <c r="AF7321" s="16">
        <v>12174.78</v>
      </c>
      <c r="AG7321" s="16">
        <v>2340.89</v>
      </c>
      <c r="AH7321" s="16">
        <v>14515.67</v>
      </c>
      <c r="AI7321" s="17">
        <v>0.755</v>
      </c>
      <c r="AJ7321" s="17">
        <v>0.91</v>
      </c>
      <c r="AK7321" s="42" t="s">
        <v>19285</v>
      </c>
      <c r="AL7321" s="42">
        <v>1707415</v>
      </c>
    </row>
    <row r="7322" spans="2:38" x14ac:dyDescent="0.3">
      <c r="B7322" s="15">
        <v>7297</v>
      </c>
      <c r="C7322" t="s">
        <v>55</v>
      </c>
      <c r="D7322" t="s">
        <v>200</v>
      </c>
      <c r="E7322" t="s">
        <v>200</v>
      </c>
      <c r="F7322">
        <v>98</v>
      </c>
      <c r="G7322">
        <v>98</v>
      </c>
      <c r="H7322" t="s">
        <v>201</v>
      </c>
      <c r="I7322">
        <v>21455</v>
      </c>
      <c r="J7322" s="12" t="s">
        <v>7727</v>
      </c>
      <c r="K7322" s="13">
        <v>39070</v>
      </c>
      <c r="L7322" s="13">
        <v>39083</v>
      </c>
      <c r="M7322" s="14">
        <v>0</v>
      </c>
      <c r="N7322" s="14">
        <v>0</v>
      </c>
      <c r="O7322" s="14">
        <v>0</v>
      </c>
      <c r="P7322">
        <v>0</v>
      </c>
      <c r="Q7322">
        <v>0</v>
      </c>
      <c r="R7322">
        <v>0</v>
      </c>
      <c r="S7322" s="15">
        <v>0</v>
      </c>
      <c r="T7322" s="15">
        <v>0</v>
      </c>
      <c r="U7322" s="15">
        <v>0</v>
      </c>
      <c r="V7322" s="15">
        <v>0</v>
      </c>
      <c r="W7322" s="15">
        <v>0</v>
      </c>
      <c r="X7322" s="15">
        <v>0</v>
      </c>
      <c r="Y7322" s="15">
        <v>0</v>
      </c>
      <c r="Z7322" s="15">
        <v>0</v>
      </c>
      <c r="AA7322" s="15">
        <v>0</v>
      </c>
      <c r="AB7322" s="15">
        <v>0</v>
      </c>
      <c r="AC7322" s="16">
        <v>32978.379999999997</v>
      </c>
      <c r="AD7322" s="16">
        <v>0</v>
      </c>
      <c r="AE7322" s="16">
        <v>32978.379999999997</v>
      </c>
      <c r="AF7322" s="16">
        <v>14510.55</v>
      </c>
      <c r="AG7322" s="16">
        <v>0</v>
      </c>
      <c r="AH7322" s="16">
        <v>14510.55</v>
      </c>
      <c r="AI7322" s="17">
        <v>1</v>
      </c>
      <c r="AJ7322" s="17">
        <v>0.99170000000000003</v>
      </c>
      <c r="AK7322" s="42" t="s">
        <v>16034</v>
      </c>
      <c r="AL7322" s="42" t="s">
        <v>9605</v>
      </c>
    </row>
    <row r="7323" spans="2:38" x14ac:dyDescent="0.3">
      <c r="B7323" s="15">
        <v>7298</v>
      </c>
      <c r="C7323" t="s">
        <v>49</v>
      </c>
      <c r="D7323" t="s">
        <v>52</v>
      </c>
      <c r="E7323" t="s">
        <v>2476</v>
      </c>
      <c r="F7323">
        <v>2043</v>
      </c>
      <c r="G7323">
        <v>2511</v>
      </c>
      <c r="H7323" t="s">
        <v>1191</v>
      </c>
      <c r="I7323">
        <v>81044</v>
      </c>
      <c r="J7323" s="12" t="s">
        <v>7953</v>
      </c>
      <c r="K7323" s="13">
        <v>44872</v>
      </c>
      <c r="L7323" s="13">
        <v>44872</v>
      </c>
      <c r="M7323" s="14">
        <v>30907.43</v>
      </c>
      <c r="N7323" s="14">
        <v>0</v>
      </c>
      <c r="O7323" s="14">
        <v>30907.43</v>
      </c>
      <c r="P7323">
        <v>0</v>
      </c>
      <c r="Q7323">
        <v>0</v>
      </c>
      <c r="R7323">
        <v>0</v>
      </c>
      <c r="S7323" s="15">
        <v>0</v>
      </c>
      <c r="T7323" s="15">
        <v>0</v>
      </c>
      <c r="U7323" s="15">
        <v>0</v>
      </c>
      <c r="V7323" s="15">
        <v>0</v>
      </c>
      <c r="W7323" s="15">
        <v>0</v>
      </c>
      <c r="X7323" s="15">
        <v>0</v>
      </c>
      <c r="Y7323" s="15">
        <v>0</v>
      </c>
      <c r="Z7323" s="15">
        <v>0</v>
      </c>
      <c r="AA7323" s="15">
        <v>0</v>
      </c>
      <c r="AB7323" s="15">
        <v>0</v>
      </c>
      <c r="AC7323" s="16">
        <v>31951.48</v>
      </c>
      <c r="AD7323" s="16">
        <v>3875.14</v>
      </c>
      <c r="AE7323" s="16">
        <v>35826.620000000003</v>
      </c>
      <c r="AF7323" s="16">
        <v>13172.55</v>
      </c>
      <c r="AG7323" s="16">
        <v>1314.29</v>
      </c>
      <c r="AH7323" s="16">
        <v>14486.84</v>
      </c>
      <c r="AI7323" s="17">
        <v>0.69989999999999997</v>
      </c>
      <c r="AJ7323" s="17">
        <v>0.93889999999999996</v>
      </c>
      <c r="AK7323" s="42" t="s">
        <v>16333</v>
      </c>
      <c r="AL7323" s="42" t="s">
        <v>9388</v>
      </c>
    </row>
    <row r="7324" spans="2:38" x14ac:dyDescent="0.3">
      <c r="B7324" s="15">
        <v>7299</v>
      </c>
      <c r="C7324" t="s">
        <v>49</v>
      </c>
      <c r="D7324" t="s">
        <v>67</v>
      </c>
      <c r="E7324" t="s">
        <v>67</v>
      </c>
      <c r="F7324">
        <v>2704</v>
      </c>
      <c r="G7324">
        <v>2704</v>
      </c>
      <c r="H7324" t="s">
        <v>2682</v>
      </c>
      <c r="I7324">
        <v>109060</v>
      </c>
      <c r="J7324" s="12" t="s">
        <v>7732</v>
      </c>
      <c r="K7324" s="13">
        <v>45534</v>
      </c>
      <c r="L7324" s="13">
        <v>45534</v>
      </c>
      <c r="M7324" s="14">
        <v>39657.33</v>
      </c>
      <c r="N7324" s="14">
        <v>0</v>
      </c>
      <c r="O7324" s="14">
        <v>39657.33</v>
      </c>
      <c r="P7324">
        <v>0</v>
      </c>
      <c r="Q7324">
        <v>0</v>
      </c>
      <c r="R7324">
        <v>0</v>
      </c>
      <c r="S7324" s="15">
        <v>0</v>
      </c>
      <c r="T7324" s="15">
        <v>0</v>
      </c>
      <c r="U7324" s="15">
        <v>0</v>
      </c>
      <c r="V7324" s="15">
        <v>0</v>
      </c>
      <c r="W7324" s="15">
        <v>0</v>
      </c>
      <c r="X7324" s="15">
        <v>0</v>
      </c>
      <c r="Y7324" s="15">
        <v>0</v>
      </c>
      <c r="Z7324" s="15">
        <v>0</v>
      </c>
      <c r="AA7324" s="15">
        <v>0</v>
      </c>
      <c r="AB7324" s="15">
        <v>0</v>
      </c>
      <c r="AC7324" s="16">
        <v>38467.300000000003</v>
      </c>
      <c r="AD7324" s="16">
        <v>0</v>
      </c>
      <c r="AE7324" s="16">
        <v>38467.300000000003</v>
      </c>
      <c r="AF7324" s="16">
        <v>14479.71</v>
      </c>
      <c r="AG7324" s="16">
        <v>0</v>
      </c>
      <c r="AH7324" s="16">
        <v>14479.71</v>
      </c>
      <c r="AI7324" s="17">
        <v>0.27979999999999999</v>
      </c>
      <c r="AJ7324" s="17">
        <v>0.93479999999999996</v>
      </c>
      <c r="AK7324" s="42" t="s">
        <v>16039</v>
      </c>
      <c r="AL7324" s="42" t="s">
        <v>9724</v>
      </c>
    </row>
    <row r="7325" spans="2:38" x14ac:dyDescent="0.3">
      <c r="B7325" s="15">
        <v>7300</v>
      </c>
      <c r="C7325" t="s">
        <v>2469</v>
      </c>
      <c r="D7325" t="s">
        <v>78</v>
      </c>
      <c r="E7325" t="s">
        <v>78</v>
      </c>
      <c r="F7325">
        <v>2556</v>
      </c>
      <c r="G7325">
        <v>2556</v>
      </c>
      <c r="H7325" t="s">
        <v>2524</v>
      </c>
      <c r="I7325">
        <v>107533</v>
      </c>
      <c r="J7325" s="12" t="s">
        <v>7733</v>
      </c>
      <c r="K7325" s="13">
        <v>45471</v>
      </c>
      <c r="L7325" s="13">
        <v>45474</v>
      </c>
      <c r="M7325" s="14">
        <v>52512.67</v>
      </c>
      <c r="N7325" s="14">
        <v>0</v>
      </c>
      <c r="O7325" s="14">
        <v>52512.67</v>
      </c>
      <c r="P7325">
        <v>0</v>
      </c>
      <c r="Q7325">
        <v>0</v>
      </c>
      <c r="R7325">
        <v>0</v>
      </c>
      <c r="S7325" s="15">
        <v>0</v>
      </c>
      <c r="T7325" s="15">
        <v>0</v>
      </c>
      <c r="U7325" s="15">
        <v>0</v>
      </c>
      <c r="V7325" s="15">
        <v>0</v>
      </c>
      <c r="W7325" s="15">
        <v>0</v>
      </c>
      <c r="X7325" s="15">
        <v>0</v>
      </c>
      <c r="Y7325" s="15">
        <v>0</v>
      </c>
      <c r="Z7325" s="15">
        <v>0</v>
      </c>
      <c r="AA7325" s="15">
        <v>0</v>
      </c>
      <c r="AB7325" s="15">
        <v>0</v>
      </c>
      <c r="AC7325" s="16">
        <v>40886.080000000002</v>
      </c>
      <c r="AD7325" s="16">
        <v>0</v>
      </c>
      <c r="AE7325" s="16">
        <v>40886.080000000002</v>
      </c>
      <c r="AF7325" s="16">
        <v>14465.66</v>
      </c>
      <c r="AG7325" s="16">
        <v>0</v>
      </c>
      <c r="AH7325" s="16">
        <v>14465.66</v>
      </c>
      <c r="AI7325" s="17">
        <v>0.77429999999999999</v>
      </c>
      <c r="AJ7325" s="17">
        <v>0.81420000000000003</v>
      </c>
      <c r="AK7325" s="42" t="s">
        <v>16040</v>
      </c>
      <c r="AL7325" s="42" t="s">
        <v>9407</v>
      </c>
    </row>
    <row r="7326" spans="2:38" x14ac:dyDescent="0.3">
      <c r="B7326" s="15">
        <v>7301</v>
      </c>
      <c r="C7326" t="s">
        <v>49</v>
      </c>
      <c r="D7326" t="s">
        <v>52</v>
      </c>
      <c r="E7326" t="s">
        <v>2484</v>
      </c>
      <c r="F7326">
        <v>865</v>
      </c>
      <c r="G7326">
        <v>865</v>
      </c>
      <c r="H7326" t="s">
        <v>838</v>
      </c>
      <c r="I7326">
        <v>87196</v>
      </c>
      <c r="J7326" s="12" t="s">
        <v>2421</v>
      </c>
      <c r="K7326" s="13">
        <v>36966</v>
      </c>
      <c r="L7326" s="13">
        <v>36983</v>
      </c>
      <c r="M7326" s="14">
        <v>41812.769999999997</v>
      </c>
      <c r="N7326" s="14">
        <v>0</v>
      </c>
      <c r="O7326" s="14">
        <v>41812.769999999997</v>
      </c>
      <c r="P7326">
        <v>1</v>
      </c>
      <c r="Q7326">
        <v>0</v>
      </c>
      <c r="R7326">
        <v>1</v>
      </c>
      <c r="S7326" s="15">
        <v>0</v>
      </c>
      <c r="T7326" s="15">
        <v>0</v>
      </c>
      <c r="U7326" s="15">
        <v>1</v>
      </c>
      <c r="V7326" s="15">
        <v>1</v>
      </c>
      <c r="W7326" s="15">
        <v>0</v>
      </c>
      <c r="X7326" s="15">
        <v>0</v>
      </c>
      <c r="Y7326" s="15">
        <v>0</v>
      </c>
      <c r="Z7326" s="15">
        <v>0</v>
      </c>
      <c r="AA7326" s="15">
        <v>1</v>
      </c>
      <c r="AB7326" s="15">
        <v>1</v>
      </c>
      <c r="AC7326" s="16">
        <v>35303.160000000003</v>
      </c>
      <c r="AD7326" s="16">
        <v>0</v>
      </c>
      <c r="AE7326" s="16">
        <v>35303.160000000003</v>
      </c>
      <c r="AF7326" s="16">
        <v>14458.64</v>
      </c>
      <c r="AG7326" s="16">
        <v>0</v>
      </c>
      <c r="AH7326" s="16">
        <v>14458.64</v>
      </c>
      <c r="AI7326" s="17">
        <v>1</v>
      </c>
      <c r="AJ7326" s="17">
        <v>0.9899</v>
      </c>
      <c r="AK7326" s="42" t="s">
        <v>16041</v>
      </c>
      <c r="AL7326" s="42" t="s">
        <v>9279</v>
      </c>
    </row>
    <row r="7327" spans="2:38" x14ac:dyDescent="0.3">
      <c r="B7327" s="15">
        <v>7302</v>
      </c>
      <c r="C7327" t="s">
        <v>163</v>
      </c>
      <c r="D7327" t="s">
        <v>1650</v>
      </c>
      <c r="E7327" t="s">
        <v>2534</v>
      </c>
      <c r="F7327">
        <v>2893</v>
      </c>
      <c r="G7327">
        <v>2893</v>
      </c>
      <c r="H7327" t="s">
        <v>6105</v>
      </c>
      <c r="I7327">
        <v>115867</v>
      </c>
      <c r="J7327" s="12" t="s">
        <v>18588</v>
      </c>
      <c r="K7327" s="13">
        <v>45989</v>
      </c>
      <c r="L7327" s="13">
        <v>45989</v>
      </c>
      <c r="M7327" s="14">
        <v>43973.95</v>
      </c>
      <c r="N7327" s="14">
        <v>1971.75</v>
      </c>
      <c r="O7327" s="14">
        <v>45945.7</v>
      </c>
      <c r="P7327">
        <v>3</v>
      </c>
      <c r="Q7327">
        <v>0</v>
      </c>
      <c r="R7327">
        <v>3</v>
      </c>
      <c r="S7327" s="15">
        <v>0</v>
      </c>
      <c r="T7327" s="15">
        <v>0</v>
      </c>
      <c r="U7327" s="15">
        <v>3</v>
      </c>
      <c r="V7327" s="15">
        <v>3</v>
      </c>
      <c r="W7327" s="15">
        <v>0</v>
      </c>
      <c r="X7327" s="15">
        <v>0</v>
      </c>
      <c r="Y7327" s="15">
        <v>0</v>
      </c>
      <c r="Z7327" s="15">
        <v>0</v>
      </c>
      <c r="AA7327" s="15">
        <v>3</v>
      </c>
      <c r="AB7327" s="15">
        <v>3</v>
      </c>
      <c r="AC7327" s="16">
        <v>41974.03</v>
      </c>
      <c r="AD7327" s="16">
        <v>1971.75</v>
      </c>
      <c r="AE7327" s="16">
        <v>43945.78</v>
      </c>
      <c r="AF7327" s="16">
        <v>13652.95</v>
      </c>
      <c r="AG7327" s="16">
        <v>790.98</v>
      </c>
      <c r="AH7327" s="16">
        <v>14443.93</v>
      </c>
      <c r="AI7327" s="17">
        <v>0.755</v>
      </c>
      <c r="AJ7327" s="17">
        <v>0.91</v>
      </c>
      <c r="AK7327" s="42" t="s">
        <v>19286</v>
      </c>
      <c r="AL7327" s="42">
        <v>1707977</v>
      </c>
    </row>
    <row r="7328" spans="2:38" x14ac:dyDescent="0.3">
      <c r="B7328" s="15">
        <v>7303</v>
      </c>
      <c r="C7328" t="s">
        <v>58</v>
      </c>
      <c r="D7328" t="s">
        <v>59</v>
      </c>
      <c r="E7328" t="s">
        <v>2475</v>
      </c>
      <c r="F7328">
        <v>671</v>
      </c>
      <c r="G7328">
        <v>671</v>
      </c>
      <c r="H7328" t="s">
        <v>436</v>
      </c>
      <c r="I7328">
        <v>84136</v>
      </c>
      <c r="J7328" s="12" t="s">
        <v>7956</v>
      </c>
      <c r="K7328" s="13">
        <v>43601</v>
      </c>
      <c r="L7328" s="13">
        <v>43601</v>
      </c>
      <c r="M7328" s="14">
        <v>39252.54</v>
      </c>
      <c r="N7328" s="14">
        <v>3001.5</v>
      </c>
      <c r="O7328" s="14">
        <v>42254.04</v>
      </c>
      <c r="P7328">
        <v>3</v>
      </c>
      <c r="Q7328">
        <v>0</v>
      </c>
      <c r="R7328">
        <v>3</v>
      </c>
      <c r="S7328" s="15">
        <v>0</v>
      </c>
      <c r="T7328" s="15">
        <v>0</v>
      </c>
      <c r="U7328" s="15">
        <v>3</v>
      </c>
      <c r="V7328" s="15">
        <v>3</v>
      </c>
      <c r="W7328" s="15">
        <v>0</v>
      </c>
      <c r="X7328" s="15">
        <v>0</v>
      </c>
      <c r="Y7328" s="15">
        <v>0</v>
      </c>
      <c r="Z7328" s="15">
        <v>0</v>
      </c>
      <c r="AA7328" s="15">
        <v>3</v>
      </c>
      <c r="AB7328" s="15">
        <v>3</v>
      </c>
      <c r="AC7328" s="16">
        <v>33691.17</v>
      </c>
      <c r="AD7328" s="16">
        <v>3001.5</v>
      </c>
      <c r="AE7328" s="16">
        <v>36692.67</v>
      </c>
      <c r="AF7328" s="16">
        <v>13365.73</v>
      </c>
      <c r="AG7328" s="16">
        <v>1063.78</v>
      </c>
      <c r="AH7328" s="16">
        <v>14429.51</v>
      </c>
      <c r="AI7328" s="17">
        <v>1</v>
      </c>
      <c r="AJ7328" s="17">
        <v>0.95709999999999995</v>
      </c>
      <c r="AK7328" s="42" t="s">
        <v>16337</v>
      </c>
      <c r="AL7328" s="42" t="s">
        <v>9247</v>
      </c>
    </row>
    <row r="7329" spans="2:38" x14ac:dyDescent="0.3">
      <c r="B7329" s="15">
        <v>7304</v>
      </c>
      <c r="C7329" t="s">
        <v>58</v>
      </c>
      <c r="D7329" t="s">
        <v>59</v>
      </c>
      <c r="E7329" t="s">
        <v>2482</v>
      </c>
      <c r="F7329">
        <v>546</v>
      </c>
      <c r="G7329">
        <v>546</v>
      </c>
      <c r="H7329" t="s">
        <v>80</v>
      </c>
      <c r="I7329">
        <v>40273</v>
      </c>
      <c r="J7329" s="12" t="s">
        <v>2350</v>
      </c>
      <c r="K7329" s="13">
        <v>40427</v>
      </c>
      <c r="L7329" s="13">
        <v>40427</v>
      </c>
      <c r="M7329" s="14">
        <v>30460.01</v>
      </c>
      <c r="N7329" s="14">
        <v>0</v>
      </c>
      <c r="O7329" s="14">
        <v>30460.01</v>
      </c>
      <c r="P7329">
        <v>1</v>
      </c>
      <c r="Q7329">
        <v>0</v>
      </c>
      <c r="R7329">
        <v>1</v>
      </c>
      <c r="S7329" s="15">
        <v>0</v>
      </c>
      <c r="T7329" s="15">
        <v>0</v>
      </c>
      <c r="U7329" s="15">
        <v>1</v>
      </c>
      <c r="V7329" s="15">
        <v>1</v>
      </c>
      <c r="W7329" s="15">
        <v>0</v>
      </c>
      <c r="X7329" s="15">
        <v>0</v>
      </c>
      <c r="Y7329" s="15">
        <v>0</v>
      </c>
      <c r="Z7329" s="15">
        <v>0</v>
      </c>
      <c r="AA7329" s="15">
        <v>1</v>
      </c>
      <c r="AB7329" s="15">
        <v>1</v>
      </c>
      <c r="AC7329" s="16">
        <v>42104.25</v>
      </c>
      <c r="AD7329" s="16">
        <v>0</v>
      </c>
      <c r="AE7329" s="16">
        <v>42104.25</v>
      </c>
      <c r="AF7329" s="16">
        <v>14428</v>
      </c>
      <c r="AG7329" s="16">
        <v>0</v>
      </c>
      <c r="AH7329" s="16">
        <v>14428</v>
      </c>
      <c r="AI7329" s="17">
        <v>1</v>
      </c>
      <c r="AJ7329" s="17">
        <v>0.94740000000000002</v>
      </c>
      <c r="AK7329" s="42" t="s">
        <v>16044</v>
      </c>
      <c r="AL7329" s="42" t="s">
        <v>9271</v>
      </c>
    </row>
    <row r="7330" spans="2:38" x14ac:dyDescent="0.3">
      <c r="B7330" s="15">
        <v>7305</v>
      </c>
      <c r="C7330" t="s">
        <v>58</v>
      </c>
      <c r="D7330" t="s">
        <v>59</v>
      </c>
      <c r="E7330" t="s">
        <v>2467</v>
      </c>
      <c r="F7330">
        <v>564</v>
      </c>
      <c r="G7330">
        <v>1178</v>
      </c>
      <c r="H7330" t="s">
        <v>60</v>
      </c>
      <c r="I7330">
        <v>61179</v>
      </c>
      <c r="J7330" s="12" t="s">
        <v>356</v>
      </c>
      <c r="K7330" s="13">
        <v>41850</v>
      </c>
      <c r="L7330" s="13">
        <v>41852</v>
      </c>
      <c r="M7330" s="14">
        <v>42783.91</v>
      </c>
      <c r="N7330" s="14">
        <v>6214.75</v>
      </c>
      <c r="O7330" s="14">
        <v>48998.66</v>
      </c>
      <c r="P7330">
        <v>2</v>
      </c>
      <c r="Q7330">
        <v>1</v>
      </c>
      <c r="R7330">
        <v>3</v>
      </c>
      <c r="S7330" s="15">
        <v>0</v>
      </c>
      <c r="T7330" s="15">
        <v>0</v>
      </c>
      <c r="U7330" s="15">
        <v>2</v>
      </c>
      <c r="V7330" s="15">
        <v>2</v>
      </c>
      <c r="W7330" s="15">
        <v>1</v>
      </c>
      <c r="X7330" s="15">
        <v>2</v>
      </c>
      <c r="Y7330" s="15">
        <v>0</v>
      </c>
      <c r="Z7330" s="15">
        <v>0</v>
      </c>
      <c r="AA7330" s="15">
        <v>3</v>
      </c>
      <c r="AB7330" s="15">
        <v>4</v>
      </c>
      <c r="AC7330" s="16">
        <v>34787.71</v>
      </c>
      <c r="AD7330" s="16">
        <v>7768.35</v>
      </c>
      <c r="AE7330" s="16">
        <v>42556.06</v>
      </c>
      <c r="AF7330" s="16">
        <v>11937.54</v>
      </c>
      <c r="AG7330" s="16">
        <v>2486.69</v>
      </c>
      <c r="AH7330" s="16">
        <v>14424.23</v>
      </c>
      <c r="AI7330" s="17">
        <v>1</v>
      </c>
      <c r="AJ7330" s="17">
        <v>0.87670000000000003</v>
      </c>
      <c r="AK7330" s="42" t="s">
        <v>16497</v>
      </c>
      <c r="AL7330" s="42" t="s">
        <v>9233</v>
      </c>
    </row>
    <row r="7331" spans="2:38" x14ac:dyDescent="0.3">
      <c r="B7331" s="15">
        <v>7306</v>
      </c>
      <c r="C7331" t="s">
        <v>55</v>
      </c>
      <c r="D7331" t="s">
        <v>56</v>
      </c>
      <c r="E7331" t="s">
        <v>2062</v>
      </c>
      <c r="F7331">
        <v>869</v>
      </c>
      <c r="G7331">
        <v>2496</v>
      </c>
      <c r="H7331" t="s">
        <v>69</v>
      </c>
      <c r="I7331">
        <v>106950</v>
      </c>
      <c r="J7331" s="12" t="s">
        <v>7736</v>
      </c>
      <c r="K7331" s="13">
        <v>45387</v>
      </c>
      <c r="L7331" s="13">
        <v>45387</v>
      </c>
      <c r="M7331" s="14">
        <v>48031.18</v>
      </c>
      <c r="N7331" s="14">
        <v>0</v>
      </c>
      <c r="O7331" s="14">
        <v>48031.18</v>
      </c>
      <c r="P7331">
        <v>0</v>
      </c>
      <c r="Q7331">
        <v>0</v>
      </c>
      <c r="R7331">
        <v>0</v>
      </c>
      <c r="S7331" s="15">
        <v>0</v>
      </c>
      <c r="T7331" s="15">
        <v>0</v>
      </c>
      <c r="U7331" s="15">
        <v>0</v>
      </c>
      <c r="V7331" s="15">
        <v>0</v>
      </c>
      <c r="W7331" s="15">
        <v>0</v>
      </c>
      <c r="X7331" s="15">
        <v>0</v>
      </c>
      <c r="Y7331" s="15">
        <v>0</v>
      </c>
      <c r="Z7331" s="15">
        <v>0</v>
      </c>
      <c r="AA7331" s="15">
        <v>0</v>
      </c>
      <c r="AB7331" s="15">
        <v>0</v>
      </c>
      <c r="AC7331" s="16">
        <v>45725.87</v>
      </c>
      <c r="AD7331" s="16">
        <v>0</v>
      </c>
      <c r="AE7331" s="16">
        <v>45725.87</v>
      </c>
      <c r="AF7331" s="16">
        <v>14422.68</v>
      </c>
      <c r="AG7331" s="16">
        <v>0</v>
      </c>
      <c r="AH7331" s="16">
        <v>14422.68</v>
      </c>
      <c r="AI7331" s="17">
        <v>0.91490000000000005</v>
      </c>
      <c r="AJ7331" s="17">
        <v>0.95879999999999999</v>
      </c>
      <c r="AK7331" s="42" t="s">
        <v>16045</v>
      </c>
      <c r="AL7331" s="42" t="s">
        <v>9250</v>
      </c>
    </row>
    <row r="7332" spans="2:38" x14ac:dyDescent="0.3">
      <c r="B7332" s="15">
        <v>7307</v>
      </c>
      <c r="C7332" t="s">
        <v>49</v>
      </c>
      <c r="D7332" t="s">
        <v>67</v>
      </c>
      <c r="E7332" t="s">
        <v>67</v>
      </c>
      <c r="F7332">
        <v>249</v>
      </c>
      <c r="G7332">
        <v>249</v>
      </c>
      <c r="H7332" t="s">
        <v>194</v>
      </c>
      <c r="I7332">
        <v>76499</v>
      </c>
      <c r="J7332" s="12" t="s">
        <v>2202</v>
      </c>
      <c r="K7332" s="13">
        <v>43069</v>
      </c>
      <c r="L7332" s="13">
        <v>43069</v>
      </c>
      <c r="M7332" s="14">
        <v>31290.17</v>
      </c>
      <c r="N7332" s="14">
        <v>4975.6499999999996</v>
      </c>
      <c r="O7332" s="14">
        <v>36265.82</v>
      </c>
      <c r="P7332">
        <v>1</v>
      </c>
      <c r="Q7332">
        <v>0</v>
      </c>
      <c r="R7332">
        <v>1</v>
      </c>
      <c r="S7332" s="15">
        <v>0</v>
      </c>
      <c r="T7332" s="15">
        <v>0</v>
      </c>
      <c r="U7332" s="15">
        <v>1</v>
      </c>
      <c r="V7332" s="15">
        <v>1</v>
      </c>
      <c r="W7332" s="15">
        <v>0</v>
      </c>
      <c r="X7332" s="15">
        <v>0</v>
      </c>
      <c r="Y7332" s="15">
        <v>0</v>
      </c>
      <c r="Z7332" s="15">
        <v>0</v>
      </c>
      <c r="AA7332" s="15">
        <v>1</v>
      </c>
      <c r="AB7332" s="15">
        <v>1</v>
      </c>
      <c r="AC7332" s="16">
        <v>34766.370000000003</v>
      </c>
      <c r="AD7332" s="16">
        <v>5528.46</v>
      </c>
      <c r="AE7332" s="16">
        <v>40294.83</v>
      </c>
      <c r="AF7332" s="16">
        <v>12417.32</v>
      </c>
      <c r="AG7332" s="16">
        <v>1997.08</v>
      </c>
      <c r="AH7332" s="16">
        <v>14414.4</v>
      </c>
      <c r="AI7332" s="17">
        <v>1</v>
      </c>
      <c r="AJ7332" s="17">
        <v>0.95860000000000001</v>
      </c>
      <c r="AK7332" s="42" t="s">
        <v>16277</v>
      </c>
      <c r="AL7332" s="42" t="s">
        <v>9372</v>
      </c>
    </row>
    <row r="7333" spans="2:38" x14ac:dyDescent="0.3">
      <c r="B7333" s="15">
        <v>7308</v>
      </c>
      <c r="C7333" t="s">
        <v>115</v>
      </c>
      <c r="D7333" t="s">
        <v>1653</v>
      </c>
      <c r="E7333" t="s">
        <v>2539</v>
      </c>
      <c r="F7333">
        <v>2685</v>
      </c>
      <c r="G7333">
        <v>2685</v>
      </c>
      <c r="H7333" t="s">
        <v>2943</v>
      </c>
      <c r="I7333">
        <v>113384</v>
      </c>
      <c r="J7333" s="12" t="s">
        <v>7807</v>
      </c>
      <c r="K7333" s="13">
        <v>45838</v>
      </c>
      <c r="L7333" s="13">
        <v>45838</v>
      </c>
      <c r="M7333" s="14">
        <v>38917.620000000003</v>
      </c>
      <c r="N7333" s="14">
        <v>1304.4000000000001</v>
      </c>
      <c r="O7333" s="14">
        <v>40222.019999999997</v>
      </c>
      <c r="P7333">
        <v>6</v>
      </c>
      <c r="Q7333">
        <v>0</v>
      </c>
      <c r="R7333">
        <v>6</v>
      </c>
      <c r="S7333" s="15">
        <v>0</v>
      </c>
      <c r="T7333" s="15">
        <v>0</v>
      </c>
      <c r="U7333" s="15">
        <v>6</v>
      </c>
      <c r="V7333" s="15">
        <v>6</v>
      </c>
      <c r="W7333" s="15">
        <v>0</v>
      </c>
      <c r="X7333" s="15">
        <v>0</v>
      </c>
      <c r="Y7333" s="15">
        <v>0</v>
      </c>
      <c r="Z7333" s="15">
        <v>0</v>
      </c>
      <c r="AA7333" s="15">
        <v>6</v>
      </c>
      <c r="AB7333" s="15">
        <v>6</v>
      </c>
      <c r="AC7333" s="16">
        <v>38053.269999999997</v>
      </c>
      <c r="AD7333" s="16">
        <v>1628.03</v>
      </c>
      <c r="AE7333" s="16">
        <v>39681.300000000003</v>
      </c>
      <c r="AF7333" s="16">
        <v>13938.12</v>
      </c>
      <c r="AG7333" s="16">
        <v>474</v>
      </c>
      <c r="AH7333" s="16">
        <v>14412.12</v>
      </c>
      <c r="AI7333" s="17">
        <v>0.755</v>
      </c>
      <c r="AJ7333" s="17">
        <v>0.91</v>
      </c>
      <c r="AK7333" s="42" t="s">
        <v>16138</v>
      </c>
      <c r="AL7333" s="42">
        <v>1706753</v>
      </c>
    </row>
    <row r="7334" spans="2:38" x14ac:dyDescent="0.3">
      <c r="B7334" s="15">
        <v>7309</v>
      </c>
      <c r="C7334" t="s">
        <v>55</v>
      </c>
      <c r="D7334" t="s">
        <v>231</v>
      </c>
      <c r="E7334" t="s">
        <v>231</v>
      </c>
      <c r="F7334">
        <v>770</v>
      </c>
      <c r="G7334">
        <v>770</v>
      </c>
      <c r="H7334" t="s">
        <v>232</v>
      </c>
      <c r="I7334">
        <v>67494</v>
      </c>
      <c r="J7334" s="12" t="s">
        <v>1098</v>
      </c>
      <c r="K7334" s="13">
        <v>42374</v>
      </c>
      <c r="L7334" s="13">
        <v>42374</v>
      </c>
      <c r="M7334" s="14">
        <v>10813.27</v>
      </c>
      <c r="N7334" s="14">
        <v>0</v>
      </c>
      <c r="O7334" s="14">
        <v>10813.27</v>
      </c>
      <c r="P7334">
        <v>0</v>
      </c>
      <c r="Q7334">
        <v>0</v>
      </c>
      <c r="R7334">
        <v>0</v>
      </c>
      <c r="S7334" s="15">
        <v>0</v>
      </c>
      <c r="T7334" s="15">
        <v>0</v>
      </c>
      <c r="U7334" s="15">
        <v>0</v>
      </c>
      <c r="V7334" s="15">
        <v>0</v>
      </c>
      <c r="W7334" s="15">
        <v>0</v>
      </c>
      <c r="X7334" s="15">
        <v>0</v>
      </c>
      <c r="Y7334" s="15">
        <v>0</v>
      </c>
      <c r="Z7334" s="15">
        <v>0</v>
      </c>
      <c r="AA7334" s="15">
        <v>0</v>
      </c>
      <c r="AB7334" s="15">
        <v>0</v>
      </c>
      <c r="AC7334" s="16">
        <v>34943.97</v>
      </c>
      <c r="AD7334" s="16">
        <v>4153.34</v>
      </c>
      <c r="AE7334" s="16">
        <v>39097.31</v>
      </c>
      <c r="AF7334" s="16">
        <v>12965.25</v>
      </c>
      <c r="AG7334" s="16">
        <v>1430.43</v>
      </c>
      <c r="AH7334" s="16">
        <v>14395.68</v>
      </c>
      <c r="AI7334" s="17">
        <v>1</v>
      </c>
      <c r="AJ7334" s="17">
        <v>0.95660000000000001</v>
      </c>
      <c r="AK7334" s="42" t="s">
        <v>16218</v>
      </c>
      <c r="AL7334" s="42" t="s">
        <v>9397</v>
      </c>
    </row>
    <row r="7335" spans="2:38" x14ac:dyDescent="0.3">
      <c r="B7335" s="15">
        <v>7310</v>
      </c>
      <c r="C7335" t="s">
        <v>55</v>
      </c>
      <c r="D7335" t="s">
        <v>231</v>
      </c>
      <c r="E7335" t="s">
        <v>231</v>
      </c>
      <c r="F7335">
        <v>1648</v>
      </c>
      <c r="G7335">
        <v>1648</v>
      </c>
      <c r="H7335" t="s">
        <v>283</v>
      </c>
      <c r="I7335">
        <v>115694</v>
      </c>
      <c r="J7335" s="12" t="s">
        <v>18589</v>
      </c>
      <c r="K7335" s="13">
        <v>46010</v>
      </c>
      <c r="L7335" s="13">
        <v>46010</v>
      </c>
      <c r="M7335" s="14">
        <v>0</v>
      </c>
      <c r="N7335" s="14">
        <v>27525.4</v>
      </c>
      <c r="O7335" s="14">
        <v>27525.4</v>
      </c>
      <c r="P7335">
        <v>0</v>
      </c>
      <c r="Q7335">
        <v>3</v>
      </c>
      <c r="R7335">
        <v>3</v>
      </c>
      <c r="S7335" s="15">
        <v>0</v>
      </c>
      <c r="T7335" s="15">
        <v>0</v>
      </c>
      <c r="U7335" s="15">
        <v>3</v>
      </c>
      <c r="V7335" s="15">
        <v>3</v>
      </c>
      <c r="W7335" s="15">
        <v>0</v>
      </c>
      <c r="X7335" s="15">
        <v>0</v>
      </c>
      <c r="Y7335" s="15">
        <v>0</v>
      </c>
      <c r="Z7335" s="15">
        <v>0</v>
      </c>
      <c r="AA7335" s="15">
        <v>3</v>
      </c>
      <c r="AB7335" s="15">
        <v>3</v>
      </c>
      <c r="AC7335" s="16">
        <v>20526.04</v>
      </c>
      <c r="AD7335" s="16">
        <v>16385.79</v>
      </c>
      <c r="AE7335" s="16">
        <v>36911.83</v>
      </c>
      <c r="AF7335" s="16">
        <v>7292.11</v>
      </c>
      <c r="AG7335" s="16">
        <v>7097.77</v>
      </c>
      <c r="AH7335" s="16">
        <v>14389.88</v>
      </c>
      <c r="AI7335" s="17">
        <v>0.755</v>
      </c>
      <c r="AJ7335" s="17">
        <v>0.91</v>
      </c>
      <c r="AK7335" s="42" t="s">
        <v>19287</v>
      </c>
      <c r="AL7335" s="42" t="s">
        <v>11858</v>
      </c>
    </row>
    <row r="7336" spans="2:38" x14ac:dyDescent="0.3">
      <c r="B7336" s="15">
        <v>7311</v>
      </c>
      <c r="C7336" t="s">
        <v>55</v>
      </c>
      <c r="D7336" t="s">
        <v>56</v>
      </c>
      <c r="E7336" t="s">
        <v>2061</v>
      </c>
      <c r="F7336">
        <v>793</v>
      </c>
      <c r="G7336">
        <v>793</v>
      </c>
      <c r="H7336" t="s">
        <v>84</v>
      </c>
      <c r="I7336">
        <v>107138</v>
      </c>
      <c r="J7336" s="12" t="s">
        <v>8098</v>
      </c>
      <c r="K7336" s="13">
        <v>45432</v>
      </c>
      <c r="L7336" s="13">
        <v>45432</v>
      </c>
      <c r="M7336" s="14">
        <v>48909.51</v>
      </c>
      <c r="N7336" s="14">
        <v>0</v>
      </c>
      <c r="O7336" s="14">
        <v>48909.51</v>
      </c>
      <c r="P7336">
        <v>0</v>
      </c>
      <c r="Q7336">
        <v>0</v>
      </c>
      <c r="R7336">
        <v>0</v>
      </c>
      <c r="S7336" s="15">
        <v>0</v>
      </c>
      <c r="T7336" s="15">
        <v>0</v>
      </c>
      <c r="U7336" s="15">
        <v>0</v>
      </c>
      <c r="V7336" s="15">
        <v>0</v>
      </c>
      <c r="W7336" s="15">
        <v>0</v>
      </c>
      <c r="X7336" s="15">
        <v>0</v>
      </c>
      <c r="Y7336" s="15">
        <v>0</v>
      </c>
      <c r="Z7336" s="15">
        <v>0</v>
      </c>
      <c r="AA7336" s="15">
        <v>0</v>
      </c>
      <c r="AB7336" s="15">
        <v>0</v>
      </c>
      <c r="AC7336" s="16">
        <v>50434</v>
      </c>
      <c r="AD7336" s="16">
        <v>0</v>
      </c>
      <c r="AE7336" s="16">
        <v>50434</v>
      </c>
      <c r="AF7336" s="16">
        <v>14379.09</v>
      </c>
      <c r="AG7336" s="16">
        <v>0</v>
      </c>
      <c r="AH7336" s="16">
        <v>14379.09</v>
      </c>
      <c r="AI7336" s="17">
        <v>1</v>
      </c>
      <c r="AJ7336" s="17">
        <v>0.7984</v>
      </c>
      <c r="AK7336" s="42" t="s">
        <v>16508</v>
      </c>
      <c r="AL7336" s="42" t="s">
        <v>9266</v>
      </c>
    </row>
    <row r="7337" spans="2:38" x14ac:dyDescent="0.3">
      <c r="B7337" s="15">
        <v>7312</v>
      </c>
      <c r="C7337" t="s">
        <v>2469</v>
      </c>
      <c r="D7337" t="s">
        <v>78</v>
      </c>
      <c r="E7337" t="s">
        <v>78</v>
      </c>
      <c r="F7337">
        <v>1532</v>
      </c>
      <c r="G7337">
        <v>1532</v>
      </c>
      <c r="H7337" t="s">
        <v>89</v>
      </c>
      <c r="I7337">
        <v>105800</v>
      </c>
      <c r="J7337" s="12" t="s">
        <v>7773</v>
      </c>
      <c r="K7337" s="13">
        <v>45282</v>
      </c>
      <c r="L7337" s="13">
        <v>45282</v>
      </c>
      <c r="M7337" s="14">
        <v>40275.93</v>
      </c>
      <c r="N7337" s="14">
        <v>952.06</v>
      </c>
      <c r="O7337" s="14">
        <v>41227.99</v>
      </c>
      <c r="P7337">
        <v>2</v>
      </c>
      <c r="Q7337">
        <v>1</v>
      </c>
      <c r="R7337">
        <v>3</v>
      </c>
      <c r="S7337" s="15">
        <v>0</v>
      </c>
      <c r="T7337" s="15">
        <v>0</v>
      </c>
      <c r="U7337" s="15">
        <v>3</v>
      </c>
      <c r="V7337" s="15">
        <v>3</v>
      </c>
      <c r="W7337" s="15">
        <v>0</v>
      </c>
      <c r="X7337" s="15">
        <v>0</v>
      </c>
      <c r="Y7337" s="15">
        <v>0</v>
      </c>
      <c r="Z7337" s="15">
        <v>0</v>
      </c>
      <c r="AA7337" s="15">
        <v>3</v>
      </c>
      <c r="AB7337" s="15">
        <v>3</v>
      </c>
      <c r="AC7337" s="16">
        <v>38088.699999999997</v>
      </c>
      <c r="AD7337" s="16">
        <v>1190.02</v>
      </c>
      <c r="AE7337" s="16">
        <v>39278.720000000001</v>
      </c>
      <c r="AF7337" s="16">
        <v>13885.81</v>
      </c>
      <c r="AG7337" s="16">
        <v>491.93</v>
      </c>
      <c r="AH7337" s="16">
        <v>14377.74</v>
      </c>
      <c r="AI7337" s="17">
        <v>0.49080000000000001</v>
      </c>
      <c r="AJ7337" s="17">
        <v>0.61809999999999998</v>
      </c>
      <c r="AK7337" s="42" t="s">
        <v>16094</v>
      </c>
      <c r="AL7337" s="42" t="s">
        <v>9469</v>
      </c>
    </row>
    <row r="7338" spans="2:38" x14ac:dyDescent="0.3">
      <c r="B7338" s="15">
        <v>7313</v>
      </c>
      <c r="C7338" t="s">
        <v>49</v>
      </c>
      <c r="D7338" t="s">
        <v>52</v>
      </c>
      <c r="E7338" t="s">
        <v>2484</v>
      </c>
      <c r="F7338">
        <v>1915</v>
      </c>
      <c r="G7338">
        <v>1915</v>
      </c>
      <c r="H7338" t="s">
        <v>1281</v>
      </c>
      <c r="I7338">
        <v>101298</v>
      </c>
      <c r="J7338" s="12" t="s">
        <v>18590</v>
      </c>
      <c r="K7338" s="13">
        <v>45106</v>
      </c>
      <c r="L7338" s="13">
        <v>45106</v>
      </c>
      <c r="M7338" s="14">
        <v>35874.519999999997</v>
      </c>
      <c r="N7338" s="14">
        <v>0</v>
      </c>
      <c r="O7338" s="14">
        <v>35874.519999999997</v>
      </c>
      <c r="P7338">
        <v>0</v>
      </c>
      <c r="Q7338">
        <v>0</v>
      </c>
      <c r="R7338">
        <v>0</v>
      </c>
      <c r="S7338" s="15">
        <v>0</v>
      </c>
      <c r="T7338" s="15">
        <v>0</v>
      </c>
      <c r="U7338" s="15">
        <v>0</v>
      </c>
      <c r="V7338" s="15">
        <v>0</v>
      </c>
      <c r="W7338" s="15">
        <v>0</v>
      </c>
      <c r="X7338" s="15">
        <v>0</v>
      </c>
      <c r="Y7338" s="15">
        <v>0</v>
      </c>
      <c r="Z7338" s="15">
        <v>0</v>
      </c>
      <c r="AA7338" s="15">
        <v>0</v>
      </c>
      <c r="AB7338" s="15">
        <v>0</v>
      </c>
      <c r="AC7338" s="16">
        <v>38827.769999999997</v>
      </c>
      <c r="AD7338" s="16">
        <v>0</v>
      </c>
      <c r="AE7338" s="16">
        <v>38827.769999999997</v>
      </c>
      <c r="AF7338" s="16">
        <v>14366.48</v>
      </c>
      <c r="AG7338" s="16">
        <v>0</v>
      </c>
      <c r="AH7338" s="16">
        <v>14366.48</v>
      </c>
      <c r="AI7338" s="17">
        <v>1</v>
      </c>
      <c r="AJ7338" s="17">
        <v>1</v>
      </c>
      <c r="AK7338" s="42" t="s">
        <v>19288</v>
      </c>
      <c r="AL7338" s="42" t="s">
        <v>10035</v>
      </c>
    </row>
    <row r="7339" spans="2:38" x14ac:dyDescent="0.3">
      <c r="B7339" s="15">
        <v>7314</v>
      </c>
      <c r="C7339" t="s">
        <v>49</v>
      </c>
      <c r="D7339" t="s">
        <v>237</v>
      </c>
      <c r="E7339" t="s">
        <v>237</v>
      </c>
      <c r="F7339">
        <v>2076</v>
      </c>
      <c r="G7339">
        <v>2076</v>
      </c>
      <c r="H7339" t="s">
        <v>668</v>
      </c>
      <c r="I7339">
        <v>113960</v>
      </c>
      <c r="J7339" s="12" t="s">
        <v>8565</v>
      </c>
      <c r="K7339" s="13">
        <v>45961</v>
      </c>
      <c r="L7339" s="13">
        <v>45964</v>
      </c>
      <c r="M7339" s="14">
        <v>19008.84</v>
      </c>
      <c r="N7339" s="14">
        <v>15944.54</v>
      </c>
      <c r="O7339" s="14">
        <v>34953.379999999997</v>
      </c>
      <c r="P7339">
        <v>3</v>
      </c>
      <c r="Q7339">
        <v>2</v>
      </c>
      <c r="R7339">
        <v>5</v>
      </c>
      <c r="S7339" s="15">
        <v>0</v>
      </c>
      <c r="T7339" s="15">
        <v>0</v>
      </c>
      <c r="U7339" s="15">
        <v>4</v>
      </c>
      <c r="V7339" s="15">
        <v>4</v>
      </c>
      <c r="W7339" s="15">
        <v>1</v>
      </c>
      <c r="X7339" s="15">
        <v>2</v>
      </c>
      <c r="Y7339" s="15">
        <v>0</v>
      </c>
      <c r="Z7339" s="15">
        <v>0</v>
      </c>
      <c r="AA7339" s="15">
        <v>5</v>
      </c>
      <c r="AB7339" s="15">
        <v>6</v>
      </c>
      <c r="AC7339" s="16">
        <v>21018.92</v>
      </c>
      <c r="AD7339" s="16">
        <v>16867.009999999998</v>
      </c>
      <c r="AE7339" s="16">
        <v>37885.93</v>
      </c>
      <c r="AF7339" s="16">
        <v>7744.1</v>
      </c>
      <c r="AG7339" s="16">
        <v>6611.02</v>
      </c>
      <c r="AH7339" s="16">
        <v>14355.12</v>
      </c>
      <c r="AI7339" s="17">
        <v>0.755</v>
      </c>
      <c r="AJ7339" s="17">
        <v>0.91</v>
      </c>
      <c r="AK7339" s="42" t="s">
        <v>17179</v>
      </c>
      <c r="AL7339" s="42" t="s">
        <v>9696</v>
      </c>
    </row>
    <row r="7340" spans="2:38" x14ac:dyDescent="0.3">
      <c r="B7340" s="15">
        <v>7315</v>
      </c>
      <c r="C7340" t="s">
        <v>58</v>
      </c>
      <c r="D7340" t="s">
        <v>59</v>
      </c>
      <c r="E7340" t="s">
        <v>2494</v>
      </c>
      <c r="F7340">
        <v>140</v>
      </c>
      <c r="G7340">
        <v>140</v>
      </c>
      <c r="H7340" t="s">
        <v>142</v>
      </c>
      <c r="I7340">
        <v>104491</v>
      </c>
      <c r="J7340" s="12" t="s">
        <v>7738</v>
      </c>
      <c r="K7340" s="13">
        <v>45201</v>
      </c>
      <c r="L7340" s="13">
        <v>45201</v>
      </c>
      <c r="M7340" s="14">
        <v>37886.51</v>
      </c>
      <c r="N7340" s="14">
        <v>0</v>
      </c>
      <c r="O7340" s="14">
        <v>37886.51</v>
      </c>
      <c r="P7340">
        <v>0</v>
      </c>
      <c r="Q7340">
        <v>0</v>
      </c>
      <c r="R7340">
        <v>0</v>
      </c>
      <c r="S7340" s="15">
        <v>0</v>
      </c>
      <c r="T7340" s="15">
        <v>0</v>
      </c>
      <c r="U7340" s="15">
        <v>0</v>
      </c>
      <c r="V7340" s="15">
        <v>0</v>
      </c>
      <c r="W7340" s="15">
        <v>0</v>
      </c>
      <c r="X7340" s="15">
        <v>0</v>
      </c>
      <c r="Y7340" s="15">
        <v>0</v>
      </c>
      <c r="Z7340" s="15">
        <v>0</v>
      </c>
      <c r="AA7340" s="15">
        <v>0</v>
      </c>
      <c r="AB7340" s="15">
        <v>0</v>
      </c>
      <c r="AC7340" s="16">
        <v>41366.559999999998</v>
      </c>
      <c r="AD7340" s="16">
        <v>0</v>
      </c>
      <c r="AE7340" s="16">
        <v>41366.559999999998</v>
      </c>
      <c r="AF7340" s="16">
        <v>14352.39</v>
      </c>
      <c r="AG7340" s="16">
        <v>0</v>
      </c>
      <c r="AH7340" s="16">
        <v>14352.39</v>
      </c>
      <c r="AI7340" s="17">
        <v>1</v>
      </c>
      <c r="AJ7340" s="17">
        <v>1</v>
      </c>
      <c r="AK7340" s="42" t="s">
        <v>16048</v>
      </c>
      <c r="AL7340" s="42" t="s">
        <v>9335</v>
      </c>
    </row>
    <row r="7341" spans="2:38" x14ac:dyDescent="0.3">
      <c r="B7341" s="15">
        <v>7316</v>
      </c>
      <c r="C7341" t="s">
        <v>2469</v>
      </c>
      <c r="D7341" t="s">
        <v>297</v>
      </c>
      <c r="E7341" t="s">
        <v>297</v>
      </c>
      <c r="F7341">
        <v>2157</v>
      </c>
      <c r="G7341">
        <v>2648</v>
      </c>
      <c r="H7341" t="s">
        <v>773</v>
      </c>
      <c r="I7341">
        <v>111406</v>
      </c>
      <c r="J7341" s="12" t="s">
        <v>7833</v>
      </c>
      <c r="K7341" s="13">
        <v>45625</v>
      </c>
      <c r="L7341" s="13">
        <v>45628</v>
      </c>
      <c r="M7341" s="14">
        <v>40729.72</v>
      </c>
      <c r="N7341" s="14">
        <v>0</v>
      </c>
      <c r="O7341" s="14">
        <v>40729.72</v>
      </c>
      <c r="P7341">
        <v>1</v>
      </c>
      <c r="Q7341">
        <v>0</v>
      </c>
      <c r="R7341">
        <v>1</v>
      </c>
      <c r="S7341" s="15">
        <v>0</v>
      </c>
      <c r="T7341" s="15">
        <v>0</v>
      </c>
      <c r="U7341" s="15">
        <v>1</v>
      </c>
      <c r="V7341" s="15">
        <v>1</v>
      </c>
      <c r="W7341" s="15">
        <v>0</v>
      </c>
      <c r="X7341" s="15">
        <v>0</v>
      </c>
      <c r="Y7341" s="15">
        <v>0</v>
      </c>
      <c r="Z7341" s="15">
        <v>0</v>
      </c>
      <c r="AA7341" s="15">
        <v>1</v>
      </c>
      <c r="AB7341" s="15">
        <v>1</v>
      </c>
      <c r="AC7341" s="16">
        <v>74592.820000000007</v>
      </c>
      <c r="AD7341" s="16">
        <v>0</v>
      </c>
      <c r="AE7341" s="16">
        <v>74592.820000000007</v>
      </c>
      <c r="AF7341" s="16">
        <v>14343.99</v>
      </c>
      <c r="AG7341" s="16">
        <v>0</v>
      </c>
      <c r="AH7341" s="16">
        <v>14343.99</v>
      </c>
      <c r="AI7341" s="17">
        <v>0.755</v>
      </c>
      <c r="AJ7341" s="17">
        <v>0.91</v>
      </c>
      <c r="AK7341" s="42" t="s">
        <v>16168</v>
      </c>
      <c r="AL7341" s="42" t="s">
        <v>10858</v>
      </c>
    </row>
    <row r="7342" spans="2:38" x14ac:dyDescent="0.3">
      <c r="B7342" s="15">
        <v>7317</v>
      </c>
      <c r="C7342" t="s">
        <v>49</v>
      </c>
      <c r="D7342" t="s">
        <v>52</v>
      </c>
      <c r="E7342" t="s">
        <v>1651</v>
      </c>
      <c r="F7342">
        <v>2530</v>
      </c>
      <c r="G7342">
        <v>2530</v>
      </c>
      <c r="H7342" t="s">
        <v>3482</v>
      </c>
      <c r="I7342">
        <v>114711</v>
      </c>
      <c r="J7342" s="12" t="s">
        <v>18591</v>
      </c>
      <c r="K7342" s="13">
        <v>45989</v>
      </c>
      <c r="L7342" s="13">
        <v>45989</v>
      </c>
      <c r="M7342" s="14">
        <v>28670.33</v>
      </c>
      <c r="N7342" s="14">
        <v>7121.19</v>
      </c>
      <c r="O7342" s="14">
        <v>35791.519999999997</v>
      </c>
      <c r="P7342">
        <v>6</v>
      </c>
      <c r="Q7342">
        <v>0</v>
      </c>
      <c r="R7342">
        <v>6</v>
      </c>
      <c r="S7342" s="15">
        <v>0</v>
      </c>
      <c r="T7342" s="15">
        <v>0</v>
      </c>
      <c r="U7342" s="15">
        <v>6</v>
      </c>
      <c r="V7342" s="15">
        <v>6</v>
      </c>
      <c r="W7342" s="15">
        <v>0</v>
      </c>
      <c r="X7342" s="15">
        <v>0</v>
      </c>
      <c r="Y7342" s="15">
        <v>0</v>
      </c>
      <c r="Z7342" s="15">
        <v>0</v>
      </c>
      <c r="AA7342" s="15">
        <v>6</v>
      </c>
      <c r="AB7342" s="15">
        <v>6</v>
      </c>
      <c r="AC7342" s="16">
        <v>30266.75</v>
      </c>
      <c r="AD7342" s="16">
        <v>7912.33</v>
      </c>
      <c r="AE7342" s="16">
        <v>38179.08</v>
      </c>
      <c r="AF7342" s="16">
        <v>11493.36</v>
      </c>
      <c r="AG7342" s="16">
        <v>2832.53</v>
      </c>
      <c r="AH7342" s="16">
        <v>14325.89</v>
      </c>
      <c r="AI7342" s="17">
        <v>0.755</v>
      </c>
      <c r="AJ7342" s="17">
        <v>0.91</v>
      </c>
      <c r="AK7342" s="42" t="s">
        <v>19289</v>
      </c>
      <c r="AL7342" s="42" t="s">
        <v>10827</v>
      </c>
    </row>
    <row r="7343" spans="2:38" x14ac:dyDescent="0.3">
      <c r="B7343" s="15">
        <v>7318</v>
      </c>
      <c r="C7343" t="s">
        <v>2469</v>
      </c>
      <c r="D7343" t="s">
        <v>149</v>
      </c>
      <c r="E7343" t="s">
        <v>149</v>
      </c>
      <c r="F7343">
        <v>908</v>
      </c>
      <c r="G7343">
        <v>1681</v>
      </c>
      <c r="H7343" t="s">
        <v>2462</v>
      </c>
      <c r="I7343">
        <v>114272</v>
      </c>
      <c r="J7343" s="12" t="s">
        <v>7915</v>
      </c>
      <c r="K7343" s="13">
        <v>45925</v>
      </c>
      <c r="L7343" s="13">
        <v>45925</v>
      </c>
      <c r="M7343" s="14">
        <v>40290.620000000003</v>
      </c>
      <c r="N7343" s="14">
        <v>3605.52</v>
      </c>
      <c r="O7343" s="14">
        <v>43896.14</v>
      </c>
      <c r="P7343">
        <v>4</v>
      </c>
      <c r="Q7343">
        <v>0</v>
      </c>
      <c r="R7343">
        <v>4</v>
      </c>
      <c r="S7343" s="15">
        <v>0</v>
      </c>
      <c r="T7343" s="15">
        <v>0</v>
      </c>
      <c r="U7343" s="15">
        <v>2</v>
      </c>
      <c r="V7343" s="15">
        <v>2</v>
      </c>
      <c r="W7343" s="15">
        <v>2</v>
      </c>
      <c r="X7343" s="15">
        <v>4</v>
      </c>
      <c r="Y7343" s="15">
        <v>0</v>
      </c>
      <c r="Z7343" s="15">
        <v>0</v>
      </c>
      <c r="AA7343" s="15">
        <v>4</v>
      </c>
      <c r="AB7343" s="15">
        <v>6</v>
      </c>
      <c r="AC7343" s="16">
        <v>38773.46</v>
      </c>
      <c r="AD7343" s="16">
        <v>3277.66</v>
      </c>
      <c r="AE7343" s="16">
        <v>42051.12</v>
      </c>
      <c r="AF7343" s="16">
        <v>13332.3</v>
      </c>
      <c r="AG7343" s="16">
        <v>983.1</v>
      </c>
      <c r="AH7343" s="16">
        <v>14315.4</v>
      </c>
      <c r="AI7343" s="17">
        <v>0.755</v>
      </c>
      <c r="AJ7343" s="17">
        <v>0.91</v>
      </c>
      <c r="AK7343" s="42" t="s">
        <v>16285</v>
      </c>
      <c r="AL7343" s="42" t="s">
        <v>9219</v>
      </c>
    </row>
    <row r="7344" spans="2:38" x14ac:dyDescent="0.3">
      <c r="B7344" s="15">
        <v>7319</v>
      </c>
      <c r="C7344" t="s">
        <v>58</v>
      </c>
      <c r="D7344" t="s">
        <v>59</v>
      </c>
      <c r="E7344" t="s">
        <v>2563</v>
      </c>
      <c r="F7344">
        <v>2505</v>
      </c>
      <c r="G7344">
        <v>2505</v>
      </c>
      <c r="H7344" t="s">
        <v>1233</v>
      </c>
      <c r="I7344">
        <v>114700</v>
      </c>
      <c r="J7344" s="12" t="s">
        <v>7927</v>
      </c>
      <c r="K7344" s="13">
        <v>45925</v>
      </c>
      <c r="L7344" s="13">
        <v>45925</v>
      </c>
      <c r="M7344" s="14">
        <v>41509.83</v>
      </c>
      <c r="N7344" s="14">
        <v>4315.95</v>
      </c>
      <c r="O7344" s="14">
        <v>45825.78</v>
      </c>
      <c r="P7344">
        <v>5</v>
      </c>
      <c r="Q7344">
        <v>0</v>
      </c>
      <c r="R7344">
        <v>5</v>
      </c>
      <c r="S7344" s="15">
        <v>0</v>
      </c>
      <c r="T7344" s="15">
        <v>0</v>
      </c>
      <c r="U7344" s="15">
        <v>5</v>
      </c>
      <c r="V7344" s="15">
        <v>5</v>
      </c>
      <c r="W7344" s="15">
        <v>0</v>
      </c>
      <c r="X7344" s="15">
        <v>0</v>
      </c>
      <c r="Y7344" s="15">
        <v>0</v>
      </c>
      <c r="Z7344" s="15">
        <v>0</v>
      </c>
      <c r="AA7344" s="15">
        <v>5</v>
      </c>
      <c r="AB7344" s="15">
        <v>5</v>
      </c>
      <c r="AC7344" s="16">
        <v>43421.22</v>
      </c>
      <c r="AD7344" s="16">
        <v>4248.8999999999996</v>
      </c>
      <c r="AE7344" s="16">
        <v>47670.12</v>
      </c>
      <c r="AF7344" s="16">
        <v>12930.1</v>
      </c>
      <c r="AG7344" s="16">
        <v>1380.4</v>
      </c>
      <c r="AH7344" s="16">
        <v>14310.5</v>
      </c>
      <c r="AI7344" s="17">
        <v>0.755</v>
      </c>
      <c r="AJ7344" s="17">
        <v>0.91</v>
      </c>
      <c r="AK7344" s="42" t="s">
        <v>16300</v>
      </c>
      <c r="AL7344" s="42" t="s">
        <v>10268</v>
      </c>
    </row>
    <row r="7345" spans="2:38" x14ac:dyDescent="0.3">
      <c r="B7345" s="15">
        <v>7320</v>
      </c>
      <c r="C7345" t="s">
        <v>2469</v>
      </c>
      <c r="D7345" t="s">
        <v>110</v>
      </c>
      <c r="E7345" t="s">
        <v>110</v>
      </c>
      <c r="F7345">
        <v>1856</v>
      </c>
      <c r="G7345">
        <v>2480</v>
      </c>
      <c r="H7345" t="s">
        <v>248</v>
      </c>
      <c r="I7345">
        <v>115430</v>
      </c>
      <c r="J7345" s="12" t="s">
        <v>18592</v>
      </c>
      <c r="K7345" s="13">
        <v>45999</v>
      </c>
      <c r="L7345" s="13">
        <v>45999</v>
      </c>
      <c r="M7345" s="14">
        <v>0</v>
      </c>
      <c r="N7345" s="14">
        <v>39835.9</v>
      </c>
      <c r="O7345" s="14">
        <v>39835.9</v>
      </c>
      <c r="P7345">
        <v>0</v>
      </c>
      <c r="Q7345">
        <v>3</v>
      </c>
      <c r="R7345">
        <v>3</v>
      </c>
      <c r="S7345" s="15">
        <v>0</v>
      </c>
      <c r="T7345" s="15">
        <v>0</v>
      </c>
      <c r="U7345" s="15">
        <v>3</v>
      </c>
      <c r="V7345" s="15">
        <v>3</v>
      </c>
      <c r="W7345" s="15">
        <v>0</v>
      </c>
      <c r="X7345" s="15">
        <v>0</v>
      </c>
      <c r="Y7345" s="15">
        <v>0</v>
      </c>
      <c r="Z7345" s="15">
        <v>0</v>
      </c>
      <c r="AA7345" s="15">
        <v>3</v>
      </c>
      <c r="AB7345" s="15">
        <v>3</v>
      </c>
      <c r="AC7345" s="16">
        <v>38309.379999999997</v>
      </c>
      <c r="AD7345" s="16">
        <v>1526.52</v>
      </c>
      <c r="AE7345" s="16">
        <v>39835.9</v>
      </c>
      <c r="AF7345" s="16">
        <v>13686.62</v>
      </c>
      <c r="AG7345" s="16">
        <v>613.1</v>
      </c>
      <c r="AH7345" s="16">
        <v>14299.72</v>
      </c>
      <c r="AI7345" s="17">
        <v>0.755</v>
      </c>
      <c r="AJ7345" s="17">
        <v>0.91</v>
      </c>
      <c r="AK7345" s="42" t="s">
        <v>19290</v>
      </c>
      <c r="AL7345" s="42" t="s">
        <v>9454</v>
      </c>
    </row>
    <row r="7346" spans="2:38" x14ac:dyDescent="0.3">
      <c r="B7346" s="15">
        <v>7321</v>
      </c>
      <c r="C7346" t="s">
        <v>49</v>
      </c>
      <c r="D7346" t="s">
        <v>67</v>
      </c>
      <c r="E7346" t="s">
        <v>2454</v>
      </c>
      <c r="F7346">
        <v>2435</v>
      </c>
      <c r="G7346">
        <v>2435</v>
      </c>
      <c r="H7346" t="s">
        <v>386</v>
      </c>
      <c r="I7346">
        <v>115092</v>
      </c>
      <c r="J7346" s="12" t="s">
        <v>18593</v>
      </c>
      <c r="K7346" s="13">
        <v>45968</v>
      </c>
      <c r="L7346" s="13">
        <v>45968</v>
      </c>
      <c r="M7346" s="14">
        <v>33236.129999999997</v>
      </c>
      <c r="N7346" s="14">
        <v>7676.88</v>
      </c>
      <c r="O7346" s="14">
        <v>40913.01</v>
      </c>
      <c r="P7346">
        <v>4</v>
      </c>
      <c r="Q7346">
        <v>0</v>
      </c>
      <c r="R7346">
        <v>4</v>
      </c>
      <c r="S7346" s="15">
        <v>0</v>
      </c>
      <c r="T7346" s="15">
        <v>0</v>
      </c>
      <c r="U7346" s="15">
        <v>3</v>
      </c>
      <c r="V7346" s="15">
        <v>3</v>
      </c>
      <c r="W7346" s="15">
        <v>1</v>
      </c>
      <c r="X7346" s="15">
        <v>2</v>
      </c>
      <c r="Y7346" s="15">
        <v>0</v>
      </c>
      <c r="Z7346" s="15">
        <v>0</v>
      </c>
      <c r="AA7346" s="15">
        <v>4</v>
      </c>
      <c r="AB7346" s="15">
        <v>5</v>
      </c>
      <c r="AC7346" s="16">
        <v>32370.99</v>
      </c>
      <c r="AD7346" s="16">
        <v>7240.88</v>
      </c>
      <c r="AE7346" s="16">
        <v>39611.870000000003</v>
      </c>
      <c r="AF7346" s="16">
        <v>11961.69</v>
      </c>
      <c r="AG7346" s="16">
        <v>2333.92</v>
      </c>
      <c r="AH7346" s="16">
        <v>14295.61</v>
      </c>
      <c r="AI7346" s="17">
        <v>0.755</v>
      </c>
      <c r="AJ7346" s="17">
        <v>0.91</v>
      </c>
      <c r="AK7346" s="42" t="s">
        <v>19291</v>
      </c>
      <c r="AL7346" s="42" t="s">
        <v>9566</v>
      </c>
    </row>
    <row r="7347" spans="2:38" x14ac:dyDescent="0.3">
      <c r="B7347" s="15">
        <v>7322</v>
      </c>
      <c r="C7347" t="s">
        <v>55</v>
      </c>
      <c r="D7347" t="s">
        <v>231</v>
      </c>
      <c r="E7347" t="s">
        <v>231</v>
      </c>
      <c r="F7347">
        <v>2091</v>
      </c>
      <c r="G7347">
        <v>2784</v>
      </c>
      <c r="H7347" t="s">
        <v>2370</v>
      </c>
      <c r="I7347">
        <v>114047</v>
      </c>
      <c r="J7347" s="12" t="s">
        <v>8195</v>
      </c>
      <c r="K7347" s="13">
        <v>45930</v>
      </c>
      <c r="L7347" s="13">
        <v>45931</v>
      </c>
      <c r="M7347" s="14">
        <v>44455.11</v>
      </c>
      <c r="N7347" s="14">
        <v>6571.24</v>
      </c>
      <c r="O7347" s="14">
        <v>51026.35</v>
      </c>
      <c r="P7347">
        <v>3</v>
      </c>
      <c r="Q7347">
        <v>0</v>
      </c>
      <c r="R7347">
        <v>3</v>
      </c>
      <c r="S7347" s="15">
        <v>0</v>
      </c>
      <c r="T7347" s="15">
        <v>0</v>
      </c>
      <c r="U7347" s="15">
        <v>2</v>
      </c>
      <c r="V7347" s="15">
        <v>2</v>
      </c>
      <c r="W7347" s="15">
        <v>1</v>
      </c>
      <c r="X7347" s="15">
        <v>2</v>
      </c>
      <c r="Y7347" s="15">
        <v>0</v>
      </c>
      <c r="Z7347" s="15">
        <v>0</v>
      </c>
      <c r="AA7347" s="15">
        <v>3</v>
      </c>
      <c r="AB7347" s="15">
        <v>4</v>
      </c>
      <c r="AC7347" s="16">
        <v>37380.74</v>
      </c>
      <c r="AD7347" s="16">
        <v>5054.76</v>
      </c>
      <c r="AE7347" s="16">
        <v>42435.5</v>
      </c>
      <c r="AF7347" s="16">
        <v>12526.29</v>
      </c>
      <c r="AG7347" s="16">
        <v>1769.01</v>
      </c>
      <c r="AH7347" s="16">
        <v>14295.3</v>
      </c>
      <c r="AI7347" s="17">
        <v>0.755</v>
      </c>
      <c r="AJ7347" s="17">
        <v>0.91</v>
      </c>
      <c r="AK7347" s="42" t="s">
        <v>16651</v>
      </c>
      <c r="AL7347" s="42" t="s">
        <v>10126</v>
      </c>
    </row>
    <row r="7348" spans="2:38" x14ac:dyDescent="0.3">
      <c r="B7348" s="15">
        <v>7323</v>
      </c>
      <c r="C7348" t="s">
        <v>49</v>
      </c>
      <c r="D7348" t="s">
        <v>52</v>
      </c>
      <c r="E7348" t="s">
        <v>2484</v>
      </c>
      <c r="F7348">
        <v>866</v>
      </c>
      <c r="G7348">
        <v>866</v>
      </c>
      <c r="H7348" t="s">
        <v>265</v>
      </c>
      <c r="I7348">
        <v>74376</v>
      </c>
      <c r="J7348" s="12" t="s">
        <v>2116</v>
      </c>
      <c r="K7348" s="13">
        <v>42979</v>
      </c>
      <c r="L7348" s="13">
        <v>42979</v>
      </c>
      <c r="M7348" s="14">
        <v>35956.949999999997</v>
      </c>
      <c r="N7348" s="14">
        <v>12015.96</v>
      </c>
      <c r="O7348" s="14">
        <v>47972.91</v>
      </c>
      <c r="P7348">
        <v>1</v>
      </c>
      <c r="Q7348">
        <v>2</v>
      </c>
      <c r="R7348">
        <v>3</v>
      </c>
      <c r="S7348" s="15">
        <v>0</v>
      </c>
      <c r="T7348" s="15">
        <v>0</v>
      </c>
      <c r="U7348" s="15">
        <v>1</v>
      </c>
      <c r="V7348" s="15">
        <v>1</v>
      </c>
      <c r="W7348" s="15">
        <v>2</v>
      </c>
      <c r="X7348" s="15">
        <v>4</v>
      </c>
      <c r="Y7348" s="15">
        <v>0</v>
      </c>
      <c r="Z7348" s="15">
        <v>0</v>
      </c>
      <c r="AA7348" s="15">
        <v>3</v>
      </c>
      <c r="AB7348" s="15">
        <v>5</v>
      </c>
      <c r="AC7348" s="16">
        <v>30974.880000000001</v>
      </c>
      <c r="AD7348" s="16">
        <v>10923.64</v>
      </c>
      <c r="AE7348" s="16">
        <v>41898.519999999997</v>
      </c>
      <c r="AF7348" s="16">
        <v>11132.1</v>
      </c>
      <c r="AG7348" s="16">
        <v>3122.45</v>
      </c>
      <c r="AH7348" s="16">
        <v>14254.55</v>
      </c>
      <c r="AI7348" s="17">
        <v>0.7621</v>
      </c>
      <c r="AJ7348" s="17">
        <v>0.86099999999999999</v>
      </c>
      <c r="AK7348" s="42" t="s">
        <v>16588</v>
      </c>
      <c r="AL7348" s="42" t="s">
        <v>10653</v>
      </c>
    </row>
    <row r="7349" spans="2:38" x14ac:dyDescent="0.3">
      <c r="B7349" s="15">
        <v>7324</v>
      </c>
      <c r="C7349" t="s">
        <v>49</v>
      </c>
      <c r="D7349" t="s">
        <v>67</v>
      </c>
      <c r="E7349" t="s">
        <v>2454</v>
      </c>
      <c r="F7349">
        <v>2706</v>
      </c>
      <c r="G7349">
        <v>2706</v>
      </c>
      <c r="H7349" t="s">
        <v>2665</v>
      </c>
      <c r="I7349">
        <v>113054</v>
      </c>
      <c r="J7349" s="12" t="s">
        <v>7921</v>
      </c>
      <c r="K7349" s="13">
        <v>45925</v>
      </c>
      <c r="L7349" s="13">
        <v>45925</v>
      </c>
      <c r="M7349" s="14">
        <v>36357.14</v>
      </c>
      <c r="N7349" s="14">
        <v>0</v>
      </c>
      <c r="O7349" s="14">
        <v>36357.14</v>
      </c>
      <c r="P7349">
        <v>6</v>
      </c>
      <c r="Q7349">
        <v>0</v>
      </c>
      <c r="R7349">
        <v>6</v>
      </c>
      <c r="S7349" s="15">
        <v>0</v>
      </c>
      <c r="T7349" s="15">
        <v>0</v>
      </c>
      <c r="U7349" s="15">
        <v>6</v>
      </c>
      <c r="V7349" s="15">
        <v>6</v>
      </c>
      <c r="W7349" s="15">
        <v>0</v>
      </c>
      <c r="X7349" s="15">
        <v>0</v>
      </c>
      <c r="Y7349" s="15">
        <v>0</v>
      </c>
      <c r="Z7349" s="15">
        <v>0</v>
      </c>
      <c r="AA7349" s="15">
        <v>6</v>
      </c>
      <c r="AB7349" s="15">
        <v>6</v>
      </c>
      <c r="AC7349" s="16">
        <v>36727.620000000003</v>
      </c>
      <c r="AD7349" s="16">
        <v>2437.94</v>
      </c>
      <c r="AE7349" s="16">
        <v>39165.56</v>
      </c>
      <c r="AF7349" s="16">
        <v>14228.86</v>
      </c>
      <c r="AG7349" s="16">
        <v>0</v>
      </c>
      <c r="AH7349" s="16">
        <v>14228.86</v>
      </c>
      <c r="AI7349" s="17">
        <v>0.755</v>
      </c>
      <c r="AJ7349" s="17">
        <v>0.91</v>
      </c>
      <c r="AK7349" s="42" t="s">
        <v>16294</v>
      </c>
      <c r="AL7349" s="42" t="s">
        <v>9703</v>
      </c>
    </row>
    <row r="7350" spans="2:38" x14ac:dyDescent="0.3">
      <c r="B7350" s="15">
        <v>7325</v>
      </c>
      <c r="C7350" t="s">
        <v>2469</v>
      </c>
      <c r="D7350" t="s">
        <v>75</v>
      </c>
      <c r="E7350" t="s">
        <v>75</v>
      </c>
      <c r="F7350">
        <v>1627</v>
      </c>
      <c r="G7350">
        <v>2225</v>
      </c>
      <c r="H7350" t="s">
        <v>844</v>
      </c>
      <c r="I7350">
        <v>93554</v>
      </c>
      <c r="J7350" s="12" t="s">
        <v>7742</v>
      </c>
      <c r="K7350" s="13">
        <v>44097</v>
      </c>
      <c r="L7350" s="13">
        <v>44097</v>
      </c>
      <c r="M7350" s="14">
        <v>46902.78</v>
      </c>
      <c r="N7350" s="14">
        <v>0</v>
      </c>
      <c r="O7350" s="14">
        <v>46902.78</v>
      </c>
      <c r="P7350">
        <v>1</v>
      </c>
      <c r="Q7350">
        <v>0</v>
      </c>
      <c r="R7350">
        <v>1</v>
      </c>
      <c r="S7350" s="15">
        <v>0</v>
      </c>
      <c r="T7350" s="15">
        <v>0</v>
      </c>
      <c r="U7350" s="15">
        <v>1</v>
      </c>
      <c r="V7350" s="15">
        <v>1</v>
      </c>
      <c r="W7350" s="15">
        <v>0</v>
      </c>
      <c r="X7350" s="15">
        <v>0</v>
      </c>
      <c r="Y7350" s="15">
        <v>0</v>
      </c>
      <c r="Z7350" s="15">
        <v>0</v>
      </c>
      <c r="AA7350" s="15">
        <v>1</v>
      </c>
      <c r="AB7350" s="15">
        <v>1</v>
      </c>
      <c r="AC7350" s="16">
        <v>46902.78</v>
      </c>
      <c r="AD7350" s="16">
        <v>0</v>
      </c>
      <c r="AE7350" s="16">
        <v>46902.78</v>
      </c>
      <c r="AF7350" s="16">
        <v>14215.28</v>
      </c>
      <c r="AG7350" s="16">
        <v>0</v>
      </c>
      <c r="AH7350" s="16">
        <v>14215.28</v>
      </c>
      <c r="AI7350" s="17">
        <v>1</v>
      </c>
      <c r="AJ7350" s="17">
        <v>1</v>
      </c>
      <c r="AK7350" s="42" t="s">
        <v>16054</v>
      </c>
      <c r="AL7350" s="42" t="s">
        <v>9393</v>
      </c>
    </row>
    <row r="7351" spans="2:38" x14ac:dyDescent="0.3">
      <c r="B7351" s="15">
        <v>7326</v>
      </c>
      <c r="C7351" t="s">
        <v>55</v>
      </c>
      <c r="D7351" t="s">
        <v>231</v>
      </c>
      <c r="E7351" t="s">
        <v>231</v>
      </c>
      <c r="F7351">
        <v>1869</v>
      </c>
      <c r="G7351">
        <v>1869</v>
      </c>
      <c r="H7351" t="s">
        <v>1944</v>
      </c>
      <c r="I7351">
        <v>82626</v>
      </c>
      <c r="J7351" s="12" t="s">
        <v>7743</v>
      </c>
      <c r="K7351" s="13">
        <v>43495</v>
      </c>
      <c r="L7351" s="13">
        <v>43495</v>
      </c>
      <c r="M7351" s="14">
        <v>36341.15</v>
      </c>
      <c r="N7351" s="14">
        <v>0</v>
      </c>
      <c r="O7351" s="14">
        <v>36341.15</v>
      </c>
      <c r="P7351">
        <v>1</v>
      </c>
      <c r="Q7351">
        <v>0</v>
      </c>
      <c r="R7351">
        <v>1</v>
      </c>
      <c r="S7351" s="15">
        <v>0</v>
      </c>
      <c r="T7351" s="15">
        <v>0</v>
      </c>
      <c r="U7351" s="15">
        <v>1</v>
      </c>
      <c r="V7351" s="15">
        <v>1</v>
      </c>
      <c r="W7351" s="15">
        <v>0</v>
      </c>
      <c r="X7351" s="15">
        <v>0</v>
      </c>
      <c r="Y7351" s="15">
        <v>0</v>
      </c>
      <c r="Z7351" s="15">
        <v>0</v>
      </c>
      <c r="AA7351" s="15">
        <v>1</v>
      </c>
      <c r="AB7351" s="15">
        <v>1</v>
      </c>
      <c r="AC7351" s="16">
        <v>38122.43</v>
      </c>
      <c r="AD7351" s="16">
        <v>0</v>
      </c>
      <c r="AE7351" s="16">
        <v>38122.43</v>
      </c>
      <c r="AF7351" s="16">
        <v>14207.01</v>
      </c>
      <c r="AG7351" s="16">
        <v>0</v>
      </c>
      <c r="AH7351" s="16">
        <v>14207.01</v>
      </c>
      <c r="AI7351" s="17">
        <v>1</v>
      </c>
      <c r="AJ7351" s="17">
        <v>0.83560000000000001</v>
      </c>
      <c r="AK7351" s="42" t="s">
        <v>16055</v>
      </c>
      <c r="AL7351" s="42" t="s">
        <v>10505</v>
      </c>
    </row>
    <row r="7352" spans="2:38" x14ac:dyDescent="0.3">
      <c r="B7352" s="15">
        <v>7327</v>
      </c>
      <c r="C7352" t="s">
        <v>2469</v>
      </c>
      <c r="D7352" t="s">
        <v>131</v>
      </c>
      <c r="E7352" t="s">
        <v>131</v>
      </c>
      <c r="F7352">
        <v>589</v>
      </c>
      <c r="G7352">
        <v>589</v>
      </c>
      <c r="H7352" t="s">
        <v>132</v>
      </c>
      <c r="I7352">
        <v>43024</v>
      </c>
      <c r="J7352" s="12" t="s">
        <v>2250</v>
      </c>
      <c r="K7352" s="13">
        <v>40591</v>
      </c>
      <c r="L7352" s="13">
        <v>40603</v>
      </c>
      <c r="M7352" s="14">
        <v>25714.6</v>
      </c>
      <c r="N7352" s="14">
        <v>0</v>
      </c>
      <c r="O7352" s="14">
        <v>25714.6</v>
      </c>
      <c r="P7352">
        <v>0</v>
      </c>
      <c r="Q7352">
        <v>0</v>
      </c>
      <c r="R7352">
        <v>0</v>
      </c>
      <c r="S7352" s="15">
        <v>0</v>
      </c>
      <c r="T7352" s="15">
        <v>0</v>
      </c>
      <c r="U7352" s="15">
        <v>0</v>
      </c>
      <c r="V7352" s="15">
        <v>0</v>
      </c>
      <c r="W7352" s="15">
        <v>0</v>
      </c>
      <c r="X7352" s="15">
        <v>0</v>
      </c>
      <c r="Y7352" s="15">
        <v>0</v>
      </c>
      <c r="Z7352" s="15">
        <v>0</v>
      </c>
      <c r="AA7352" s="15">
        <v>0</v>
      </c>
      <c r="AB7352" s="15">
        <v>0</v>
      </c>
      <c r="AC7352" s="16">
        <v>37834.14</v>
      </c>
      <c r="AD7352" s="16">
        <v>0</v>
      </c>
      <c r="AE7352" s="16">
        <v>37834.14</v>
      </c>
      <c r="AF7352" s="16">
        <v>14201.47</v>
      </c>
      <c r="AG7352" s="16">
        <v>0</v>
      </c>
      <c r="AH7352" s="16">
        <v>14201.47</v>
      </c>
      <c r="AI7352" s="17">
        <v>0.39300000000000002</v>
      </c>
      <c r="AJ7352" s="17">
        <v>0.91910000000000003</v>
      </c>
      <c r="AK7352" s="42" t="s">
        <v>16057</v>
      </c>
      <c r="AL7352" s="42" t="s">
        <v>9654</v>
      </c>
    </row>
    <row r="7353" spans="2:38" x14ac:dyDescent="0.3">
      <c r="B7353" s="15">
        <v>7328</v>
      </c>
      <c r="C7353" t="s">
        <v>49</v>
      </c>
      <c r="D7353" t="s">
        <v>52</v>
      </c>
      <c r="E7353" t="s">
        <v>1651</v>
      </c>
      <c r="F7353">
        <v>1285</v>
      </c>
      <c r="G7353">
        <v>1515</v>
      </c>
      <c r="H7353" t="s">
        <v>215</v>
      </c>
      <c r="I7353">
        <v>76983</v>
      </c>
      <c r="J7353" s="12" t="s">
        <v>2259</v>
      </c>
      <c r="K7353" s="13">
        <v>43133</v>
      </c>
      <c r="L7353" s="13">
        <v>43133</v>
      </c>
      <c r="M7353" s="14">
        <v>35477.440000000002</v>
      </c>
      <c r="N7353" s="14">
        <v>1830.62</v>
      </c>
      <c r="O7353" s="14">
        <v>37308.06</v>
      </c>
      <c r="P7353">
        <v>2</v>
      </c>
      <c r="Q7353">
        <v>0</v>
      </c>
      <c r="R7353">
        <v>2</v>
      </c>
      <c r="S7353" s="15">
        <v>0</v>
      </c>
      <c r="T7353" s="15">
        <v>0</v>
      </c>
      <c r="U7353" s="15">
        <v>2</v>
      </c>
      <c r="V7353" s="15">
        <v>2</v>
      </c>
      <c r="W7353" s="15">
        <v>0</v>
      </c>
      <c r="X7353" s="15">
        <v>0</v>
      </c>
      <c r="Y7353" s="15">
        <v>0</v>
      </c>
      <c r="Z7353" s="15">
        <v>0</v>
      </c>
      <c r="AA7353" s="15">
        <v>2</v>
      </c>
      <c r="AB7353" s="15">
        <v>2</v>
      </c>
      <c r="AC7353" s="16">
        <v>34748.69</v>
      </c>
      <c r="AD7353" s="16">
        <v>1830.62</v>
      </c>
      <c r="AE7353" s="16">
        <v>36579.31</v>
      </c>
      <c r="AF7353" s="16">
        <v>13460.07</v>
      </c>
      <c r="AG7353" s="16">
        <v>735.36</v>
      </c>
      <c r="AH7353" s="16">
        <v>14195.43</v>
      </c>
      <c r="AI7353" s="17">
        <v>0.54659999999999997</v>
      </c>
      <c r="AJ7353" s="17">
        <v>0.97970000000000002</v>
      </c>
      <c r="AK7353" s="42" t="s">
        <v>16147</v>
      </c>
      <c r="AL7353" s="42" t="s">
        <v>9262</v>
      </c>
    </row>
    <row r="7354" spans="2:38" x14ac:dyDescent="0.3">
      <c r="B7354" s="15">
        <v>7329</v>
      </c>
      <c r="C7354" t="s">
        <v>55</v>
      </c>
      <c r="D7354" t="s">
        <v>56</v>
      </c>
      <c r="E7354" t="s">
        <v>2061</v>
      </c>
      <c r="F7354">
        <v>231</v>
      </c>
      <c r="G7354">
        <v>231</v>
      </c>
      <c r="H7354" t="s">
        <v>2486</v>
      </c>
      <c r="I7354">
        <v>39451</v>
      </c>
      <c r="J7354" s="12" t="s">
        <v>1886</v>
      </c>
      <c r="K7354" s="13">
        <v>40375</v>
      </c>
      <c r="L7354" s="13">
        <v>40392</v>
      </c>
      <c r="M7354" s="14">
        <v>32555.91</v>
      </c>
      <c r="N7354" s="14">
        <v>15599.28</v>
      </c>
      <c r="O7354" s="14">
        <v>48155.19</v>
      </c>
      <c r="P7354">
        <v>2</v>
      </c>
      <c r="Q7354">
        <v>0</v>
      </c>
      <c r="R7354">
        <v>2</v>
      </c>
      <c r="S7354" s="15">
        <v>0</v>
      </c>
      <c r="T7354" s="15">
        <v>0</v>
      </c>
      <c r="U7354" s="15">
        <v>2</v>
      </c>
      <c r="V7354" s="15">
        <v>2</v>
      </c>
      <c r="W7354" s="15">
        <v>0</v>
      </c>
      <c r="X7354" s="15">
        <v>0</v>
      </c>
      <c r="Y7354" s="15">
        <v>0</v>
      </c>
      <c r="Z7354" s="15">
        <v>0</v>
      </c>
      <c r="AA7354" s="15">
        <v>2</v>
      </c>
      <c r="AB7354" s="15">
        <v>2</v>
      </c>
      <c r="AC7354" s="16">
        <v>26628.45</v>
      </c>
      <c r="AD7354" s="16">
        <v>12569.32</v>
      </c>
      <c r="AE7354" s="16">
        <v>39197.769999999997</v>
      </c>
      <c r="AF7354" s="16">
        <v>9665.42</v>
      </c>
      <c r="AG7354" s="16">
        <v>4524.46</v>
      </c>
      <c r="AH7354" s="16">
        <v>14189.88</v>
      </c>
      <c r="AI7354" s="17">
        <v>0.77800000000000002</v>
      </c>
      <c r="AJ7354" s="17">
        <v>0.95320000000000005</v>
      </c>
      <c r="AK7354" s="42" t="s">
        <v>16598</v>
      </c>
      <c r="AL7354" s="42" t="s">
        <v>9285</v>
      </c>
    </row>
    <row r="7355" spans="2:38" x14ac:dyDescent="0.3">
      <c r="B7355" s="15">
        <v>7330</v>
      </c>
      <c r="C7355" t="s">
        <v>163</v>
      </c>
      <c r="D7355" t="s">
        <v>2472</v>
      </c>
      <c r="E7355" t="s">
        <v>2473</v>
      </c>
      <c r="F7355">
        <v>2603</v>
      </c>
      <c r="G7355">
        <v>2603</v>
      </c>
      <c r="H7355" t="s">
        <v>3268</v>
      </c>
      <c r="I7355">
        <v>114928</v>
      </c>
      <c r="J7355" s="12" t="s">
        <v>8425</v>
      </c>
      <c r="K7355" s="13">
        <v>45930</v>
      </c>
      <c r="L7355" s="13">
        <v>45930</v>
      </c>
      <c r="M7355" s="14">
        <v>25777.97</v>
      </c>
      <c r="N7355" s="14">
        <v>18560.419999999998</v>
      </c>
      <c r="O7355" s="14">
        <v>44338.39</v>
      </c>
      <c r="P7355">
        <v>3</v>
      </c>
      <c r="Q7355">
        <v>1</v>
      </c>
      <c r="R7355">
        <v>4</v>
      </c>
      <c r="S7355" s="15">
        <v>0</v>
      </c>
      <c r="T7355" s="15">
        <v>0</v>
      </c>
      <c r="U7355" s="15">
        <v>2</v>
      </c>
      <c r="V7355" s="15">
        <v>2</v>
      </c>
      <c r="W7355" s="15">
        <v>2</v>
      </c>
      <c r="X7355" s="15">
        <v>4</v>
      </c>
      <c r="Y7355" s="15">
        <v>0</v>
      </c>
      <c r="Z7355" s="15">
        <v>0</v>
      </c>
      <c r="AA7355" s="15">
        <v>4</v>
      </c>
      <c r="AB7355" s="15">
        <v>6</v>
      </c>
      <c r="AC7355" s="16">
        <v>23434.43</v>
      </c>
      <c r="AD7355" s="16">
        <v>20622.71</v>
      </c>
      <c r="AE7355" s="16">
        <v>44057.14</v>
      </c>
      <c r="AF7355" s="16">
        <v>6777.35</v>
      </c>
      <c r="AG7355" s="16">
        <v>7410.1</v>
      </c>
      <c r="AH7355" s="16">
        <v>14187.45</v>
      </c>
      <c r="AI7355" s="17">
        <v>0.755</v>
      </c>
      <c r="AJ7355" s="17">
        <v>0.91</v>
      </c>
      <c r="AK7355" s="42" t="s">
        <v>16986</v>
      </c>
      <c r="AL7355" s="42">
        <v>1706574</v>
      </c>
    </row>
    <row r="7356" spans="2:38" x14ac:dyDescent="0.3">
      <c r="B7356" s="15">
        <v>7331</v>
      </c>
      <c r="C7356" t="s">
        <v>55</v>
      </c>
      <c r="D7356" t="s">
        <v>56</v>
      </c>
      <c r="E7356" t="s">
        <v>2062</v>
      </c>
      <c r="F7356">
        <v>268</v>
      </c>
      <c r="G7356">
        <v>1906</v>
      </c>
      <c r="H7356" t="s">
        <v>2471</v>
      </c>
      <c r="I7356">
        <v>94422</v>
      </c>
      <c r="J7356" s="12" t="s">
        <v>8275</v>
      </c>
      <c r="K7356" s="13">
        <v>44119</v>
      </c>
      <c r="L7356" s="13">
        <v>44119</v>
      </c>
      <c r="M7356" s="14">
        <v>35647.32</v>
      </c>
      <c r="N7356" s="14">
        <v>8873.4699999999993</v>
      </c>
      <c r="O7356" s="14">
        <v>44520.79</v>
      </c>
      <c r="P7356">
        <v>4</v>
      </c>
      <c r="Q7356">
        <v>0</v>
      </c>
      <c r="R7356">
        <v>4</v>
      </c>
      <c r="S7356" s="15">
        <v>0</v>
      </c>
      <c r="T7356" s="15">
        <v>0</v>
      </c>
      <c r="U7356" s="15">
        <v>4</v>
      </c>
      <c r="V7356" s="15">
        <v>4</v>
      </c>
      <c r="W7356" s="15">
        <v>0</v>
      </c>
      <c r="X7356" s="15">
        <v>0</v>
      </c>
      <c r="Y7356" s="15">
        <v>0</v>
      </c>
      <c r="Z7356" s="15">
        <v>0</v>
      </c>
      <c r="AA7356" s="15">
        <v>4</v>
      </c>
      <c r="AB7356" s="15">
        <v>4</v>
      </c>
      <c r="AC7356" s="16">
        <v>35781.29</v>
      </c>
      <c r="AD7356" s="16">
        <v>8887.1200000000008</v>
      </c>
      <c r="AE7356" s="16">
        <v>44668.41</v>
      </c>
      <c r="AF7356" s="16">
        <v>11301.94</v>
      </c>
      <c r="AG7356" s="16">
        <v>2879.59</v>
      </c>
      <c r="AH7356" s="16">
        <v>14181.53</v>
      </c>
      <c r="AI7356" s="17">
        <v>1</v>
      </c>
      <c r="AJ7356" s="17">
        <v>0.98329999999999995</v>
      </c>
      <c r="AK7356" s="42" t="s">
        <v>16774</v>
      </c>
      <c r="AL7356" s="42" t="s">
        <v>9243</v>
      </c>
    </row>
    <row r="7357" spans="2:38" x14ac:dyDescent="0.3">
      <c r="B7357" s="15">
        <v>7332</v>
      </c>
      <c r="C7357" t="s">
        <v>115</v>
      </c>
      <c r="D7357" t="s">
        <v>1656</v>
      </c>
      <c r="E7357" t="s">
        <v>181</v>
      </c>
      <c r="F7357">
        <v>2351</v>
      </c>
      <c r="G7357">
        <v>2351</v>
      </c>
      <c r="H7357" t="s">
        <v>3755</v>
      </c>
      <c r="I7357">
        <v>114752</v>
      </c>
      <c r="J7357" s="12" t="s">
        <v>7820</v>
      </c>
      <c r="K7357" s="13">
        <v>45930</v>
      </c>
      <c r="L7357" s="13">
        <v>45930</v>
      </c>
      <c r="M7357" s="14">
        <v>34003.410000000003</v>
      </c>
      <c r="N7357" s="14">
        <v>0</v>
      </c>
      <c r="O7357" s="14">
        <v>34003.410000000003</v>
      </c>
      <c r="P7357">
        <v>6</v>
      </c>
      <c r="Q7357">
        <v>0</v>
      </c>
      <c r="R7357">
        <v>6</v>
      </c>
      <c r="S7357" s="15">
        <v>0</v>
      </c>
      <c r="T7357" s="15">
        <v>0</v>
      </c>
      <c r="U7357" s="15">
        <v>5</v>
      </c>
      <c r="V7357" s="15">
        <v>5</v>
      </c>
      <c r="W7357" s="15">
        <v>1</v>
      </c>
      <c r="X7357" s="15">
        <v>2</v>
      </c>
      <c r="Y7357" s="15">
        <v>0</v>
      </c>
      <c r="Z7357" s="15">
        <v>0</v>
      </c>
      <c r="AA7357" s="15">
        <v>6</v>
      </c>
      <c r="AB7357" s="15">
        <v>7</v>
      </c>
      <c r="AC7357" s="16">
        <v>34758.89</v>
      </c>
      <c r="AD7357" s="16">
        <v>0</v>
      </c>
      <c r="AE7357" s="16">
        <v>34758.89</v>
      </c>
      <c r="AF7357" s="16">
        <v>14167.64</v>
      </c>
      <c r="AG7357" s="16">
        <v>0</v>
      </c>
      <c r="AH7357" s="16">
        <v>14167.64</v>
      </c>
      <c r="AI7357" s="17">
        <v>0.755</v>
      </c>
      <c r="AJ7357" s="17">
        <v>0.91</v>
      </c>
      <c r="AK7357" s="42" t="s">
        <v>16154</v>
      </c>
      <c r="AL7357" s="42">
        <v>1705550</v>
      </c>
    </row>
    <row r="7358" spans="2:38" x14ac:dyDescent="0.3">
      <c r="B7358" s="15">
        <v>7333</v>
      </c>
      <c r="C7358" t="s">
        <v>115</v>
      </c>
      <c r="D7358" t="s">
        <v>1656</v>
      </c>
      <c r="E7358" t="s">
        <v>2757</v>
      </c>
      <c r="F7358">
        <v>2868</v>
      </c>
      <c r="G7358">
        <v>2868</v>
      </c>
      <c r="H7358" t="s">
        <v>3329</v>
      </c>
      <c r="I7358">
        <v>116023</v>
      </c>
      <c r="J7358" s="12" t="s">
        <v>18594</v>
      </c>
      <c r="K7358" s="13">
        <v>45989</v>
      </c>
      <c r="L7358" s="13">
        <v>45989</v>
      </c>
      <c r="M7358" s="14">
        <v>34633.07</v>
      </c>
      <c r="N7358" s="14">
        <v>5241.13</v>
      </c>
      <c r="O7358" s="14">
        <v>39874.199999999997</v>
      </c>
      <c r="P7358">
        <v>4</v>
      </c>
      <c r="Q7358">
        <v>0</v>
      </c>
      <c r="R7358">
        <v>4</v>
      </c>
      <c r="S7358" s="15">
        <v>0</v>
      </c>
      <c r="T7358" s="15">
        <v>0</v>
      </c>
      <c r="U7358" s="15">
        <v>4</v>
      </c>
      <c r="V7358" s="15">
        <v>4</v>
      </c>
      <c r="W7358" s="15">
        <v>0</v>
      </c>
      <c r="X7358" s="15">
        <v>0</v>
      </c>
      <c r="Y7358" s="15">
        <v>0</v>
      </c>
      <c r="Z7358" s="15">
        <v>0</v>
      </c>
      <c r="AA7358" s="15">
        <v>4</v>
      </c>
      <c r="AB7358" s="15">
        <v>4</v>
      </c>
      <c r="AC7358" s="16">
        <v>30701.03</v>
      </c>
      <c r="AD7358" s="16">
        <v>5512.11</v>
      </c>
      <c r="AE7358" s="16">
        <v>36213.14</v>
      </c>
      <c r="AF7358" s="16">
        <v>12219.67</v>
      </c>
      <c r="AG7358" s="16">
        <v>1947.51</v>
      </c>
      <c r="AH7358" s="16">
        <v>14167.18</v>
      </c>
      <c r="AI7358" s="17">
        <v>0.755</v>
      </c>
      <c r="AJ7358" s="17">
        <v>0.91</v>
      </c>
      <c r="AK7358" s="42" t="s">
        <v>19292</v>
      </c>
      <c r="AL7358" s="42">
        <v>1707796</v>
      </c>
    </row>
    <row r="7359" spans="2:38" x14ac:dyDescent="0.3">
      <c r="B7359" s="15">
        <v>7334</v>
      </c>
      <c r="C7359" t="s">
        <v>49</v>
      </c>
      <c r="D7359" t="s">
        <v>67</v>
      </c>
      <c r="E7359" t="s">
        <v>67</v>
      </c>
      <c r="F7359">
        <v>2704</v>
      </c>
      <c r="G7359">
        <v>2704</v>
      </c>
      <c r="H7359" t="s">
        <v>2682</v>
      </c>
      <c r="I7359">
        <v>107115</v>
      </c>
      <c r="J7359" s="12" t="s">
        <v>7749</v>
      </c>
      <c r="K7359" s="13">
        <v>45411</v>
      </c>
      <c r="L7359" s="13">
        <v>45411</v>
      </c>
      <c r="M7359" s="14">
        <v>36409.94</v>
      </c>
      <c r="N7359" s="14">
        <v>0</v>
      </c>
      <c r="O7359" s="14">
        <v>36409.94</v>
      </c>
      <c r="P7359">
        <v>0</v>
      </c>
      <c r="Q7359">
        <v>0</v>
      </c>
      <c r="R7359">
        <v>0</v>
      </c>
      <c r="S7359" s="15">
        <v>0</v>
      </c>
      <c r="T7359" s="15">
        <v>0</v>
      </c>
      <c r="U7359" s="15">
        <v>0</v>
      </c>
      <c r="V7359" s="15">
        <v>0</v>
      </c>
      <c r="W7359" s="15">
        <v>0</v>
      </c>
      <c r="X7359" s="15">
        <v>0</v>
      </c>
      <c r="Y7359" s="15">
        <v>0</v>
      </c>
      <c r="Z7359" s="15">
        <v>0</v>
      </c>
      <c r="AA7359" s="15">
        <v>0</v>
      </c>
      <c r="AB7359" s="15">
        <v>0</v>
      </c>
      <c r="AC7359" s="16">
        <v>40455.46</v>
      </c>
      <c r="AD7359" s="16">
        <v>0</v>
      </c>
      <c r="AE7359" s="16">
        <v>40455.46</v>
      </c>
      <c r="AF7359" s="16">
        <v>14158.96</v>
      </c>
      <c r="AG7359" s="16">
        <v>0</v>
      </c>
      <c r="AH7359" s="16">
        <v>14158.96</v>
      </c>
      <c r="AI7359" s="17">
        <v>0.90720000000000001</v>
      </c>
      <c r="AJ7359" s="17">
        <v>0.87760000000000005</v>
      </c>
      <c r="AK7359" s="42" t="s">
        <v>16064</v>
      </c>
      <c r="AL7359" s="42" t="s">
        <v>9724</v>
      </c>
    </row>
    <row r="7360" spans="2:38" x14ac:dyDescent="0.3">
      <c r="B7360" s="15">
        <v>7335</v>
      </c>
      <c r="C7360" t="s">
        <v>49</v>
      </c>
      <c r="D7360" t="s">
        <v>67</v>
      </c>
      <c r="E7360" t="s">
        <v>67</v>
      </c>
      <c r="F7360">
        <v>2139</v>
      </c>
      <c r="G7360">
        <v>2139</v>
      </c>
      <c r="H7360" t="s">
        <v>6034</v>
      </c>
      <c r="I7360">
        <v>88542</v>
      </c>
      <c r="J7360" s="12" t="s">
        <v>8120</v>
      </c>
      <c r="K7360" s="13">
        <v>43840</v>
      </c>
      <c r="L7360" s="13">
        <v>43840</v>
      </c>
      <c r="M7360" s="14">
        <v>13471.86</v>
      </c>
      <c r="N7360" s="14">
        <v>763.35</v>
      </c>
      <c r="O7360" s="14">
        <v>14235.21</v>
      </c>
      <c r="P7360">
        <v>0</v>
      </c>
      <c r="Q7360">
        <v>0</v>
      </c>
      <c r="R7360">
        <v>0</v>
      </c>
      <c r="S7360" s="15">
        <v>0</v>
      </c>
      <c r="T7360" s="15">
        <v>0</v>
      </c>
      <c r="U7360" s="15">
        <v>0</v>
      </c>
      <c r="V7360" s="15">
        <v>0</v>
      </c>
      <c r="W7360" s="15">
        <v>0</v>
      </c>
      <c r="X7360" s="15">
        <v>0</v>
      </c>
      <c r="Y7360" s="15">
        <v>0</v>
      </c>
      <c r="Z7360" s="15">
        <v>0</v>
      </c>
      <c r="AA7360" s="15">
        <v>0</v>
      </c>
      <c r="AB7360" s="15">
        <v>0</v>
      </c>
      <c r="AC7360" s="16">
        <v>31290.61</v>
      </c>
      <c r="AD7360" s="16">
        <v>933.3</v>
      </c>
      <c r="AE7360" s="16">
        <v>32223.91</v>
      </c>
      <c r="AF7360" s="16">
        <v>13746.3</v>
      </c>
      <c r="AG7360" s="16">
        <v>410.59</v>
      </c>
      <c r="AH7360" s="16">
        <v>14156.89</v>
      </c>
      <c r="AI7360" s="17">
        <v>1</v>
      </c>
      <c r="AJ7360" s="17">
        <v>0.99829999999999997</v>
      </c>
      <c r="AK7360" s="42" t="s">
        <v>16536</v>
      </c>
      <c r="AL7360" s="42" t="s">
        <v>13931</v>
      </c>
    </row>
    <row r="7361" spans="2:38" x14ac:dyDescent="0.3">
      <c r="B7361" s="15">
        <v>7336</v>
      </c>
      <c r="C7361" t="s">
        <v>49</v>
      </c>
      <c r="D7361" t="s">
        <v>52</v>
      </c>
      <c r="E7361" t="s">
        <v>2484</v>
      </c>
      <c r="F7361">
        <v>36</v>
      </c>
      <c r="G7361">
        <v>36</v>
      </c>
      <c r="H7361" t="s">
        <v>103</v>
      </c>
      <c r="I7361">
        <v>20346</v>
      </c>
      <c r="J7361" s="12" t="s">
        <v>7819</v>
      </c>
      <c r="K7361" s="13">
        <v>38947</v>
      </c>
      <c r="L7361" s="13">
        <v>38961</v>
      </c>
      <c r="M7361" s="14">
        <v>6250.34</v>
      </c>
      <c r="N7361" s="14">
        <v>530.65</v>
      </c>
      <c r="O7361" s="14">
        <v>6780.99</v>
      </c>
      <c r="P7361">
        <v>1</v>
      </c>
      <c r="Q7361">
        <v>0</v>
      </c>
      <c r="R7361">
        <v>1</v>
      </c>
      <c r="S7361" s="15">
        <v>0</v>
      </c>
      <c r="T7361" s="15">
        <v>0</v>
      </c>
      <c r="U7361" s="15">
        <v>1</v>
      </c>
      <c r="V7361" s="15">
        <v>1</v>
      </c>
      <c r="W7361" s="15">
        <v>0</v>
      </c>
      <c r="X7361" s="15">
        <v>0</v>
      </c>
      <c r="Y7361" s="15">
        <v>0</v>
      </c>
      <c r="Z7361" s="15">
        <v>0</v>
      </c>
      <c r="AA7361" s="15">
        <v>1</v>
      </c>
      <c r="AB7361" s="15">
        <v>1</v>
      </c>
      <c r="AC7361" s="16">
        <v>37880.730000000003</v>
      </c>
      <c r="AD7361" s="16">
        <v>1060.95</v>
      </c>
      <c r="AE7361" s="16">
        <v>38941.68</v>
      </c>
      <c r="AF7361" s="16">
        <v>13803.06</v>
      </c>
      <c r="AG7361" s="16">
        <v>351.67</v>
      </c>
      <c r="AH7361" s="16">
        <v>14154.73</v>
      </c>
      <c r="AI7361" s="17">
        <v>1</v>
      </c>
      <c r="AJ7361" s="17">
        <v>0.99229999999999996</v>
      </c>
      <c r="AK7361" s="42" t="s">
        <v>16153</v>
      </c>
      <c r="AL7361" s="42" t="s">
        <v>9516</v>
      </c>
    </row>
    <row r="7362" spans="2:38" x14ac:dyDescent="0.3">
      <c r="B7362" s="15">
        <v>7337</v>
      </c>
      <c r="C7362" t="s">
        <v>58</v>
      </c>
      <c r="D7362" t="s">
        <v>59</v>
      </c>
      <c r="E7362" t="s">
        <v>2482</v>
      </c>
      <c r="F7362">
        <v>546</v>
      </c>
      <c r="G7362">
        <v>764</v>
      </c>
      <c r="H7362" t="s">
        <v>80</v>
      </c>
      <c r="I7362">
        <v>102293</v>
      </c>
      <c r="J7362" s="12" t="s">
        <v>7750</v>
      </c>
      <c r="K7362" s="13">
        <v>45097</v>
      </c>
      <c r="L7362" s="13">
        <v>45097</v>
      </c>
      <c r="M7362" s="14">
        <v>28265.73</v>
      </c>
      <c r="N7362" s="14">
        <v>0</v>
      </c>
      <c r="O7362" s="14">
        <v>28265.73</v>
      </c>
      <c r="P7362">
        <v>2</v>
      </c>
      <c r="Q7362">
        <v>0</v>
      </c>
      <c r="R7362">
        <v>2</v>
      </c>
      <c r="S7362" s="15">
        <v>0</v>
      </c>
      <c r="T7362" s="15">
        <v>0</v>
      </c>
      <c r="U7362" s="15">
        <v>2</v>
      </c>
      <c r="V7362" s="15">
        <v>2</v>
      </c>
      <c r="W7362" s="15">
        <v>0</v>
      </c>
      <c r="X7362" s="15">
        <v>0</v>
      </c>
      <c r="Y7362" s="15">
        <v>0</v>
      </c>
      <c r="Z7362" s="15">
        <v>0</v>
      </c>
      <c r="AA7362" s="15">
        <v>2</v>
      </c>
      <c r="AB7362" s="15">
        <v>2</v>
      </c>
      <c r="AC7362" s="16">
        <v>34808.54</v>
      </c>
      <c r="AD7362" s="16">
        <v>0</v>
      </c>
      <c r="AE7362" s="16">
        <v>34808.54</v>
      </c>
      <c r="AF7362" s="16">
        <v>14150.16</v>
      </c>
      <c r="AG7362" s="16">
        <v>0</v>
      </c>
      <c r="AH7362" s="16">
        <v>14150.16</v>
      </c>
      <c r="AI7362" s="17">
        <v>1</v>
      </c>
      <c r="AJ7362" s="17">
        <v>0.97089999999999999</v>
      </c>
      <c r="AK7362" s="42" t="s">
        <v>16065</v>
      </c>
      <c r="AL7362" s="42" t="s">
        <v>9271</v>
      </c>
    </row>
    <row r="7363" spans="2:38" x14ac:dyDescent="0.3">
      <c r="B7363" s="15">
        <v>7338</v>
      </c>
      <c r="C7363" t="s">
        <v>49</v>
      </c>
      <c r="D7363" t="s">
        <v>50</v>
      </c>
      <c r="E7363" t="s">
        <v>50</v>
      </c>
      <c r="F7363">
        <v>591</v>
      </c>
      <c r="G7363">
        <v>591</v>
      </c>
      <c r="H7363" t="s">
        <v>2054</v>
      </c>
      <c r="I7363">
        <v>116572</v>
      </c>
      <c r="J7363" s="12" t="s">
        <v>18595</v>
      </c>
      <c r="K7363" s="13">
        <v>46022</v>
      </c>
      <c r="L7363" s="13">
        <v>46022</v>
      </c>
      <c r="M7363" s="14">
        <v>0</v>
      </c>
      <c r="N7363" s="14">
        <v>40281.69</v>
      </c>
      <c r="O7363" s="14">
        <v>40281.69</v>
      </c>
      <c r="P7363">
        <v>0</v>
      </c>
      <c r="Q7363">
        <v>4</v>
      </c>
      <c r="R7363">
        <v>4</v>
      </c>
      <c r="S7363" s="15">
        <v>0</v>
      </c>
      <c r="T7363" s="15">
        <v>0</v>
      </c>
      <c r="U7363" s="15">
        <v>3</v>
      </c>
      <c r="V7363" s="15">
        <v>3</v>
      </c>
      <c r="W7363" s="15">
        <v>1</v>
      </c>
      <c r="X7363" s="15">
        <v>2</v>
      </c>
      <c r="Y7363" s="15">
        <v>0</v>
      </c>
      <c r="Z7363" s="15">
        <v>0</v>
      </c>
      <c r="AA7363" s="15">
        <v>4</v>
      </c>
      <c r="AB7363" s="15">
        <v>5</v>
      </c>
      <c r="AC7363" s="16">
        <v>12904.08</v>
      </c>
      <c r="AD7363" s="16">
        <v>24087.88</v>
      </c>
      <c r="AE7363" s="16">
        <v>36991.96</v>
      </c>
      <c r="AF7363" s="16">
        <v>5677.87</v>
      </c>
      <c r="AG7363" s="16">
        <v>8460.1</v>
      </c>
      <c r="AH7363" s="16">
        <v>14137.97</v>
      </c>
      <c r="AI7363" s="17">
        <v>0.755</v>
      </c>
      <c r="AJ7363" s="17">
        <v>0.91</v>
      </c>
      <c r="AK7363" s="42" t="s">
        <v>19293</v>
      </c>
      <c r="AL7363" s="42" t="s">
        <v>9342</v>
      </c>
    </row>
    <row r="7364" spans="2:38" x14ac:dyDescent="0.3">
      <c r="B7364" s="15">
        <v>7339</v>
      </c>
      <c r="C7364" t="s">
        <v>163</v>
      </c>
      <c r="D7364" t="s">
        <v>1657</v>
      </c>
      <c r="E7364" t="s">
        <v>2504</v>
      </c>
      <c r="F7364">
        <v>2089</v>
      </c>
      <c r="G7364">
        <v>2089</v>
      </c>
      <c r="H7364" t="s">
        <v>1737</v>
      </c>
      <c r="I7364">
        <v>107245</v>
      </c>
      <c r="J7364" s="12" t="s">
        <v>7810</v>
      </c>
      <c r="K7364" s="13">
        <v>45471</v>
      </c>
      <c r="L7364" s="13">
        <v>45471</v>
      </c>
      <c r="M7364" s="14">
        <v>42725.760000000002</v>
      </c>
      <c r="N7364" s="14">
        <v>0</v>
      </c>
      <c r="O7364" s="14">
        <v>42725.760000000002</v>
      </c>
      <c r="P7364">
        <v>4</v>
      </c>
      <c r="Q7364">
        <v>0</v>
      </c>
      <c r="R7364">
        <v>4</v>
      </c>
      <c r="S7364" s="15">
        <v>0</v>
      </c>
      <c r="T7364" s="15">
        <v>0</v>
      </c>
      <c r="U7364" s="15">
        <v>4</v>
      </c>
      <c r="V7364" s="15">
        <v>4</v>
      </c>
      <c r="W7364" s="15">
        <v>0</v>
      </c>
      <c r="X7364" s="15">
        <v>0</v>
      </c>
      <c r="Y7364" s="15">
        <v>0</v>
      </c>
      <c r="Z7364" s="15">
        <v>0</v>
      </c>
      <c r="AA7364" s="15">
        <v>4</v>
      </c>
      <c r="AB7364" s="15">
        <v>4</v>
      </c>
      <c r="AC7364" s="16">
        <v>40199.129999999997</v>
      </c>
      <c r="AD7364" s="16">
        <v>1765.5</v>
      </c>
      <c r="AE7364" s="16">
        <v>41964.63</v>
      </c>
      <c r="AF7364" s="16">
        <v>14129.23</v>
      </c>
      <c r="AG7364" s="16">
        <v>0</v>
      </c>
      <c r="AH7364" s="16">
        <v>14129.23</v>
      </c>
      <c r="AI7364" s="17">
        <v>0.76519999999999999</v>
      </c>
      <c r="AJ7364" s="17">
        <v>0.66949999999999998</v>
      </c>
      <c r="AK7364" s="42" t="s">
        <v>16141</v>
      </c>
      <c r="AL7364" s="42">
        <v>1704710</v>
      </c>
    </row>
    <row r="7365" spans="2:38" x14ac:dyDescent="0.3">
      <c r="B7365" s="15">
        <v>7340</v>
      </c>
      <c r="C7365" t="s">
        <v>222</v>
      </c>
      <c r="D7365" t="s">
        <v>1655</v>
      </c>
      <c r="E7365" t="s">
        <v>2675</v>
      </c>
      <c r="F7365">
        <v>2705</v>
      </c>
      <c r="G7365">
        <v>2705</v>
      </c>
      <c r="H7365" t="s">
        <v>3060</v>
      </c>
      <c r="I7365">
        <v>115419</v>
      </c>
      <c r="J7365" s="12" t="s">
        <v>18596</v>
      </c>
      <c r="K7365" s="13">
        <v>45988</v>
      </c>
      <c r="L7365" s="13">
        <v>45988</v>
      </c>
      <c r="M7365" s="14">
        <v>41166.089999999997</v>
      </c>
      <c r="N7365" s="14">
        <v>4750</v>
      </c>
      <c r="O7365" s="14">
        <v>45916.09</v>
      </c>
      <c r="P7365">
        <v>3</v>
      </c>
      <c r="Q7365">
        <v>0</v>
      </c>
      <c r="R7365">
        <v>3</v>
      </c>
      <c r="S7365" s="15">
        <v>0</v>
      </c>
      <c r="T7365" s="15">
        <v>0</v>
      </c>
      <c r="U7365" s="15">
        <v>3</v>
      </c>
      <c r="V7365" s="15">
        <v>3</v>
      </c>
      <c r="W7365" s="15">
        <v>0</v>
      </c>
      <c r="X7365" s="15">
        <v>0</v>
      </c>
      <c r="Y7365" s="15">
        <v>0</v>
      </c>
      <c r="Z7365" s="15">
        <v>0</v>
      </c>
      <c r="AA7365" s="15">
        <v>3</v>
      </c>
      <c r="AB7365" s="15">
        <v>3</v>
      </c>
      <c r="AC7365" s="16">
        <v>40922.86</v>
      </c>
      <c r="AD7365" s="16">
        <v>4505.92</v>
      </c>
      <c r="AE7365" s="16">
        <v>45428.78</v>
      </c>
      <c r="AF7365" s="16">
        <v>12555.37</v>
      </c>
      <c r="AG7365" s="16">
        <v>1559.8</v>
      </c>
      <c r="AH7365" s="16">
        <v>14115.17</v>
      </c>
      <c r="AI7365" s="17">
        <v>0.755</v>
      </c>
      <c r="AJ7365" s="17">
        <v>0.91</v>
      </c>
      <c r="AK7365" s="42" t="s">
        <v>19294</v>
      </c>
      <c r="AL7365" s="42">
        <v>1706853</v>
      </c>
    </row>
    <row r="7366" spans="2:38" x14ac:dyDescent="0.3">
      <c r="B7366" s="15">
        <v>7341</v>
      </c>
      <c r="C7366" t="s">
        <v>49</v>
      </c>
      <c r="D7366" t="s">
        <v>67</v>
      </c>
      <c r="E7366" t="s">
        <v>2454</v>
      </c>
      <c r="F7366">
        <v>2643</v>
      </c>
      <c r="G7366">
        <v>2643</v>
      </c>
      <c r="H7366" t="s">
        <v>2455</v>
      </c>
      <c r="I7366">
        <v>115680</v>
      </c>
      <c r="J7366" s="12" t="s">
        <v>18597</v>
      </c>
      <c r="K7366" s="13">
        <v>45996</v>
      </c>
      <c r="L7366" s="13">
        <v>45996</v>
      </c>
      <c r="M7366" s="14">
        <v>0</v>
      </c>
      <c r="N7366" s="14">
        <v>36912.31</v>
      </c>
      <c r="O7366" s="14">
        <v>36912.31</v>
      </c>
      <c r="P7366">
        <v>0</v>
      </c>
      <c r="Q7366">
        <v>4</v>
      </c>
      <c r="R7366">
        <v>4</v>
      </c>
      <c r="S7366" s="15">
        <v>0</v>
      </c>
      <c r="T7366" s="15">
        <v>0</v>
      </c>
      <c r="U7366" s="15">
        <v>4</v>
      </c>
      <c r="V7366" s="15">
        <v>4</v>
      </c>
      <c r="W7366" s="15">
        <v>0</v>
      </c>
      <c r="X7366" s="15">
        <v>0</v>
      </c>
      <c r="Y7366" s="15">
        <v>0</v>
      </c>
      <c r="Z7366" s="15">
        <v>0</v>
      </c>
      <c r="AA7366" s="15">
        <v>4</v>
      </c>
      <c r="AB7366" s="15">
        <v>4</v>
      </c>
      <c r="AC7366" s="16">
        <v>2444.5100000000002</v>
      </c>
      <c r="AD7366" s="16">
        <v>31099.84</v>
      </c>
      <c r="AE7366" s="16">
        <v>33544.35</v>
      </c>
      <c r="AF7366" s="16">
        <v>1075.3599999999999</v>
      </c>
      <c r="AG7366" s="16">
        <v>13031.61</v>
      </c>
      <c r="AH7366" s="16">
        <v>14106.97</v>
      </c>
      <c r="AI7366" s="17">
        <v>0.755</v>
      </c>
      <c r="AJ7366" s="17">
        <v>0.91</v>
      </c>
      <c r="AK7366" s="42" t="s">
        <v>19295</v>
      </c>
      <c r="AL7366" s="42" t="s">
        <v>9206</v>
      </c>
    </row>
    <row r="7367" spans="2:38" x14ac:dyDescent="0.3">
      <c r="B7367" s="15">
        <v>7342</v>
      </c>
      <c r="C7367" t="s">
        <v>55</v>
      </c>
      <c r="D7367" t="s">
        <v>56</v>
      </c>
      <c r="E7367" t="s">
        <v>2062</v>
      </c>
      <c r="F7367">
        <v>2804</v>
      </c>
      <c r="G7367">
        <v>2804</v>
      </c>
      <c r="H7367" t="s">
        <v>6564</v>
      </c>
      <c r="I7367">
        <v>108536</v>
      </c>
      <c r="J7367" s="12" t="s">
        <v>7756</v>
      </c>
      <c r="K7367" s="13">
        <v>45604</v>
      </c>
      <c r="L7367" s="13">
        <v>45604</v>
      </c>
      <c r="M7367" s="14">
        <v>38959.519999999997</v>
      </c>
      <c r="N7367" s="14">
        <v>0</v>
      </c>
      <c r="O7367" s="14">
        <v>38959.519999999997</v>
      </c>
      <c r="P7367">
        <v>1</v>
      </c>
      <c r="Q7367">
        <v>0</v>
      </c>
      <c r="R7367">
        <v>1</v>
      </c>
      <c r="S7367" s="15">
        <v>0</v>
      </c>
      <c r="T7367" s="15">
        <v>0</v>
      </c>
      <c r="U7367" s="15">
        <v>1</v>
      </c>
      <c r="V7367" s="15">
        <v>1</v>
      </c>
      <c r="W7367" s="15">
        <v>0</v>
      </c>
      <c r="X7367" s="15">
        <v>0</v>
      </c>
      <c r="Y7367" s="15">
        <v>0</v>
      </c>
      <c r="Z7367" s="15">
        <v>0</v>
      </c>
      <c r="AA7367" s="15">
        <v>1</v>
      </c>
      <c r="AB7367" s="15">
        <v>1</v>
      </c>
      <c r="AC7367" s="16">
        <v>37051.620000000003</v>
      </c>
      <c r="AD7367" s="16">
        <v>0</v>
      </c>
      <c r="AE7367" s="16">
        <v>37051.620000000003</v>
      </c>
      <c r="AF7367" s="16">
        <v>14089.96</v>
      </c>
      <c r="AG7367" s="16">
        <v>0</v>
      </c>
      <c r="AH7367" s="16">
        <v>14089.96</v>
      </c>
      <c r="AI7367" s="17">
        <v>0.78779999999999994</v>
      </c>
      <c r="AJ7367" s="17">
        <v>0.91</v>
      </c>
      <c r="AK7367" s="42" t="s">
        <v>16071</v>
      </c>
      <c r="AL7367" s="42" t="s">
        <v>14570</v>
      </c>
    </row>
    <row r="7368" spans="2:38" x14ac:dyDescent="0.3">
      <c r="B7368" s="15">
        <v>7343</v>
      </c>
      <c r="C7368" t="s">
        <v>49</v>
      </c>
      <c r="D7368" t="s">
        <v>98</v>
      </c>
      <c r="E7368" t="s">
        <v>98</v>
      </c>
      <c r="F7368">
        <v>756</v>
      </c>
      <c r="G7368">
        <v>756</v>
      </c>
      <c r="H7368" t="s">
        <v>99</v>
      </c>
      <c r="I7368">
        <v>66530</v>
      </c>
      <c r="J7368" s="12" t="s">
        <v>1062</v>
      </c>
      <c r="K7368" s="13">
        <v>42317</v>
      </c>
      <c r="L7368" s="13">
        <v>42317</v>
      </c>
      <c r="M7368" s="14">
        <v>32879.160000000003</v>
      </c>
      <c r="N7368" s="14">
        <v>0</v>
      </c>
      <c r="O7368" s="14">
        <v>32879.160000000003</v>
      </c>
      <c r="P7368">
        <v>0</v>
      </c>
      <c r="Q7368">
        <v>0</v>
      </c>
      <c r="R7368">
        <v>0</v>
      </c>
      <c r="S7368" s="15">
        <v>0</v>
      </c>
      <c r="T7368" s="15">
        <v>0</v>
      </c>
      <c r="U7368" s="15">
        <v>0</v>
      </c>
      <c r="V7368" s="15">
        <v>0</v>
      </c>
      <c r="W7368" s="15">
        <v>0</v>
      </c>
      <c r="X7368" s="15">
        <v>0</v>
      </c>
      <c r="Y7368" s="15">
        <v>0</v>
      </c>
      <c r="Z7368" s="15">
        <v>0</v>
      </c>
      <c r="AA7368" s="15">
        <v>0</v>
      </c>
      <c r="AB7368" s="15">
        <v>0</v>
      </c>
      <c r="AC7368" s="16">
        <v>33590.949999999997</v>
      </c>
      <c r="AD7368" s="16">
        <v>345.21</v>
      </c>
      <c r="AE7368" s="16">
        <v>33936.160000000003</v>
      </c>
      <c r="AF7368" s="16">
        <v>14010.6</v>
      </c>
      <c r="AG7368" s="16">
        <v>75.88</v>
      </c>
      <c r="AH7368" s="16">
        <v>14086.48</v>
      </c>
      <c r="AI7368" s="17">
        <v>1</v>
      </c>
      <c r="AJ7368" s="17">
        <v>0.93269999999999997</v>
      </c>
      <c r="AK7368" s="42" t="s">
        <v>16083</v>
      </c>
      <c r="AL7368" s="42" t="s">
        <v>9289</v>
      </c>
    </row>
    <row r="7369" spans="2:38" x14ac:dyDescent="0.3">
      <c r="B7369" s="15">
        <v>7344</v>
      </c>
      <c r="C7369" t="s">
        <v>55</v>
      </c>
      <c r="D7369" t="s">
        <v>157</v>
      </c>
      <c r="E7369" t="s">
        <v>157</v>
      </c>
      <c r="F7369">
        <v>2106</v>
      </c>
      <c r="G7369">
        <v>2492</v>
      </c>
      <c r="H7369" t="s">
        <v>486</v>
      </c>
      <c r="I7369">
        <v>104418</v>
      </c>
      <c r="J7369" s="12" t="s">
        <v>7757</v>
      </c>
      <c r="K7369" s="13">
        <v>45219</v>
      </c>
      <c r="L7369" s="13">
        <v>45219</v>
      </c>
      <c r="M7369" s="14">
        <v>63622.68</v>
      </c>
      <c r="N7369" s="14">
        <v>0</v>
      </c>
      <c r="O7369" s="14">
        <v>63622.68</v>
      </c>
      <c r="P7369">
        <v>1</v>
      </c>
      <c r="Q7369">
        <v>0</v>
      </c>
      <c r="R7369">
        <v>1</v>
      </c>
      <c r="S7369" s="15">
        <v>0</v>
      </c>
      <c r="T7369" s="15">
        <v>0</v>
      </c>
      <c r="U7369" s="15">
        <v>1</v>
      </c>
      <c r="V7369" s="15">
        <v>1</v>
      </c>
      <c r="W7369" s="15">
        <v>0</v>
      </c>
      <c r="X7369" s="15">
        <v>0</v>
      </c>
      <c r="Y7369" s="15">
        <v>0</v>
      </c>
      <c r="Z7369" s="15">
        <v>0</v>
      </c>
      <c r="AA7369" s="15">
        <v>1</v>
      </c>
      <c r="AB7369" s="15">
        <v>1</v>
      </c>
      <c r="AC7369" s="16">
        <v>50312.21</v>
      </c>
      <c r="AD7369" s="16">
        <v>0</v>
      </c>
      <c r="AE7369" s="16">
        <v>50312.21</v>
      </c>
      <c r="AF7369" s="16">
        <v>14084.83</v>
      </c>
      <c r="AG7369" s="16">
        <v>0</v>
      </c>
      <c r="AH7369" s="16">
        <v>14084.83</v>
      </c>
      <c r="AI7369" s="17">
        <v>1</v>
      </c>
      <c r="AJ7369" s="17">
        <v>1</v>
      </c>
      <c r="AK7369" s="42" t="s">
        <v>16072</v>
      </c>
      <c r="AL7369" s="42" t="s">
        <v>9264</v>
      </c>
    </row>
    <row r="7370" spans="2:38" x14ac:dyDescent="0.3">
      <c r="B7370" s="15">
        <v>7345</v>
      </c>
      <c r="C7370" t="s">
        <v>2469</v>
      </c>
      <c r="D7370" t="s">
        <v>110</v>
      </c>
      <c r="E7370" t="s">
        <v>110</v>
      </c>
      <c r="F7370">
        <v>931</v>
      </c>
      <c r="G7370">
        <v>2577</v>
      </c>
      <c r="H7370" t="s">
        <v>111</v>
      </c>
      <c r="I7370">
        <v>115350</v>
      </c>
      <c r="J7370" s="12" t="s">
        <v>7980</v>
      </c>
      <c r="K7370" s="13">
        <v>45960</v>
      </c>
      <c r="L7370" s="13">
        <v>45960</v>
      </c>
      <c r="M7370" s="14">
        <v>41571.18</v>
      </c>
      <c r="N7370" s="14">
        <v>5793.92</v>
      </c>
      <c r="O7370" s="14">
        <v>47365.1</v>
      </c>
      <c r="P7370">
        <v>3</v>
      </c>
      <c r="Q7370">
        <v>2</v>
      </c>
      <c r="R7370">
        <v>5</v>
      </c>
      <c r="S7370" s="15">
        <v>0</v>
      </c>
      <c r="T7370" s="15">
        <v>0</v>
      </c>
      <c r="U7370" s="15">
        <v>5</v>
      </c>
      <c r="V7370" s="15">
        <v>5</v>
      </c>
      <c r="W7370" s="15">
        <v>0</v>
      </c>
      <c r="X7370" s="15">
        <v>0</v>
      </c>
      <c r="Y7370" s="15">
        <v>0</v>
      </c>
      <c r="Z7370" s="15">
        <v>0</v>
      </c>
      <c r="AA7370" s="15">
        <v>5</v>
      </c>
      <c r="AB7370" s="15">
        <v>5</v>
      </c>
      <c r="AC7370" s="16">
        <v>38193.07</v>
      </c>
      <c r="AD7370" s="16">
        <v>6861.26</v>
      </c>
      <c r="AE7370" s="16">
        <v>45054.33</v>
      </c>
      <c r="AF7370" s="16">
        <v>12149.37</v>
      </c>
      <c r="AG7370" s="16">
        <v>1933.33</v>
      </c>
      <c r="AH7370" s="16">
        <v>14082.7</v>
      </c>
      <c r="AI7370" s="17">
        <v>0.755</v>
      </c>
      <c r="AJ7370" s="17">
        <v>0.91</v>
      </c>
      <c r="AK7370" s="42" t="s">
        <v>16367</v>
      </c>
      <c r="AL7370" s="42" t="s">
        <v>9229</v>
      </c>
    </row>
    <row r="7371" spans="2:38" x14ac:dyDescent="0.3">
      <c r="B7371" s="15">
        <v>7346</v>
      </c>
      <c r="C7371" t="s">
        <v>2469</v>
      </c>
      <c r="D7371" t="s">
        <v>78</v>
      </c>
      <c r="E7371" t="s">
        <v>78</v>
      </c>
      <c r="F7371">
        <v>2761</v>
      </c>
      <c r="G7371">
        <v>2761</v>
      </c>
      <c r="H7371" t="s">
        <v>2792</v>
      </c>
      <c r="I7371">
        <v>113395</v>
      </c>
      <c r="J7371" s="12" t="s">
        <v>7758</v>
      </c>
      <c r="K7371" s="13">
        <v>45847</v>
      </c>
      <c r="L7371" s="13">
        <v>45847</v>
      </c>
      <c r="M7371" s="14">
        <v>161203.29</v>
      </c>
      <c r="N7371" s="14">
        <v>0</v>
      </c>
      <c r="O7371" s="14">
        <v>161203.29</v>
      </c>
      <c r="P7371">
        <v>5</v>
      </c>
      <c r="Q7371">
        <v>0</v>
      </c>
      <c r="R7371">
        <v>5</v>
      </c>
      <c r="S7371" s="15">
        <v>0</v>
      </c>
      <c r="T7371" s="15">
        <v>0</v>
      </c>
      <c r="U7371" s="15">
        <v>5</v>
      </c>
      <c r="V7371" s="15">
        <v>5</v>
      </c>
      <c r="W7371" s="15">
        <v>0</v>
      </c>
      <c r="X7371" s="15">
        <v>0</v>
      </c>
      <c r="Y7371" s="15">
        <v>0</v>
      </c>
      <c r="Z7371" s="15">
        <v>0</v>
      </c>
      <c r="AA7371" s="15">
        <v>5</v>
      </c>
      <c r="AB7371" s="15">
        <v>5</v>
      </c>
      <c r="AC7371" s="16">
        <v>46540.51</v>
      </c>
      <c r="AD7371" s="16">
        <v>0</v>
      </c>
      <c r="AE7371" s="16">
        <v>46540.51</v>
      </c>
      <c r="AF7371" s="16">
        <v>14075.71</v>
      </c>
      <c r="AG7371" s="16">
        <v>0</v>
      </c>
      <c r="AH7371" s="16">
        <v>14075.71</v>
      </c>
      <c r="AI7371" s="17">
        <v>0.755</v>
      </c>
      <c r="AJ7371" s="17">
        <v>0.91</v>
      </c>
      <c r="AK7371" s="42" t="s">
        <v>16073</v>
      </c>
      <c r="AL7371" s="42" t="s">
        <v>9891</v>
      </c>
    </row>
    <row r="7372" spans="2:38" x14ac:dyDescent="0.3">
      <c r="B7372" s="15">
        <v>7347</v>
      </c>
      <c r="C7372" t="s">
        <v>2469</v>
      </c>
      <c r="D7372" t="s">
        <v>78</v>
      </c>
      <c r="E7372" t="s">
        <v>78</v>
      </c>
      <c r="F7372">
        <v>2556</v>
      </c>
      <c r="G7372">
        <v>2556</v>
      </c>
      <c r="H7372" t="s">
        <v>2524</v>
      </c>
      <c r="I7372">
        <v>100961</v>
      </c>
      <c r="J7372" s="12" t="s">
        <v>7896</v>
      </c>
      <c r="K7372" s="13">
        <v>45076</v>
      </c>
      <c r="L7372" s="13">
        <v>45076</v>
      </c>
      <c r="M7372" s="14">
        <v>47395.51</v>
      </c>
      <c r="N7372" s="14">
        <v>3400.31</v>
      </c>
      <c r="O7372" s="14">
        <v>50795.82</v>
      </c>
      <c r="P7372">
        <v>1</v>
      </c>
      <c r="Q7372">
        <v>0</v>
      </c>
      <c r="R7372">
        <v>1</v>
      </c>
      <c r="S7372" s="15">
        <v>0</v>
      </c>
      <c r="T7372" s="15">
        <v>0</v>
      </c>
      <c r="U7372" s="15">
        <v>1</v>
      </c>
      <c r="V7372" s="15">
        <v>1</v>
      </c>
      <c r="W7372" s="15">
        <v>0</v>
      </c>
      <c r="X7372" s="15">
        <v>0</v>
      </c>
      <c r="Y7372" s="15">
        <v>0</v>
      </c>
      <c r="Z7372" s="15">
        <v>0</v>
      </c>
      <c r="AA7372" s="15">
        <v>1</v>
      </c>
      <c r="AB7372" s="15">
        <v>1</v>
      </c>
      <c r="AC7372" s="16">
        <v>35685.47</v>
      </c>
      <c r="AD7372" s="16">
        <v>2600.1</v>
      </c>
      <c r="AE7372" s="16">
        <v>38285.57</v>
      </c>
      <c r="AF7372" s="16">
        <v>13285.28</v>
      </c>
      <c r="AG7372" s="16">
        <v>784.64</v>
      </c>
      <c r="AH7372" s="16">
        <v>14069.92</v>
      </c>
      <c r="AI7372" s="17">
        <v>0.71409999999999996</v>
      </c>
      <c r="AJ7372" s="17">
        <v>3.7400000000000003E-2</v>
      </c>
      <c r="AK7372" s="42" t="s">
        <v>16261</v>
      </c>
      <c r="AL7372" s="42" t="s">
        <v>9407</v>
      </c>
    </row>
    <row r="7373" spans="2:38" x14ac:dyDescent="0.3">
      <c r="B7373" s="15">
        <v>7348</v>
      </c>
      <c r="C7373" t="s">
        <v>58</v>
      </c>
      <c r="D7373" t="s">
        <v>59</v>
      </c>
      <c r="E7373" t="s">
        <v>3675</v>
      </c>
      <c r="F7373">
        <v>2584</v>
      </c>
      <c r="G7373">
        <v>2584</v>
      </c>
      <c r="H7373" t="s">
        <v>93</v>
      </c>
      <c r="I7373">
        <v>107414</v>
      </c>
      <c r="J7373" s="12" t="s">
        <v>7760</v>
      </c>
      <c r="K7373" s="13">
        <v>45441</v>
      </c>
      <c r="L7373" s="13">
        <v>45441</v>
      </c>
      <c r="M7373" s="14">
        <v>38450.68</v>
      </c>
      <c r="N7373" s="14">
        <v>0</v>
      </c>
      <c r="O7373" s="14">
        <v>38450.68</v>
      </c>
      <c r="P7373">
        <v>0</v>
      </c>
      <c r="Q7373">
        <v>0</v>
      </c>
      <c r="R7373">
        <v>0</v>
      </c>
      <c r="S7373" s="15">
        <v>0</v>
      </c>
      <c r="T7373" s="15">
        <v>0</v>
      </c>
      <c r="U7373" s="15">
        <v>0</v>
      </c>
      <c r="V7373" s="15">
        <v>0</v>
      </c>
      <c r="W7373" s="15">
        <v>0</v>
      </c>
      <c r="X7373" s="15">
        <v>0</v>
      </c>
      <c r="Y7373" s="15">
        <v>0</v>
      </c>
      <c r="Z7373" s="15">
        <v>0</v>
      </c>
      <c r="AA7373" s="15">
        <v>0</v>
      </c>
      <c r="AB7373" s="15">
        <v>0</v>
      </c>
      <c r="AC7373" s="16">
        <v>34954.86</v>
      </c>
      <c r="AD7373" s="16">
        <v>0</v>
      </c>
      <c r="AE7373" s="16">
        <v>34954.86</v>
      </c>
      <c r="AF7373" s="16">
        <v>14066.69</v>
      </c>
      <c r="AG7373" s="16">
        <v>0</v>
      </c>
      <c r="AH7373" s="16">
        <v>14066.69</v>
      </c>
      <c r="AI7373" s="17">
        <v>0.2082</v>
      </c>
      <c r="AJ7373" s="17">
        <v>0.56599999999999995</v>
      </c>
      <c r="AK7373" s="42" t="s">
        <v>16075</v>
      </c>
      <c r="AL7373" s="42" t="e">
        <v>#N/A</v>
      </c>
    </row>
    <row r="7374" spans="2:38" x14ac:dyDescent="0.3">
      <c r="B7374" s="15">
        <v>7349</v>
      </c>
      <c r="C7374" t="s">
        <v>55</v>
      </c>
      <c r="D7374" t="s">
        <v>106</v>
      </c>
      <c r="E7374" t="s">
        <v>106</v>
      </c>
      <c r="F7374">
        <v>2722</v>
      </c>
      <c r="G7374">
        <v>2722</v>
      </c>
      <c r="H7374" t="s">
        <v>2895</v>
      </c>
      <c r="I7374">
        <v>114262</v>
      </c>
      <c r="J7374" s="12" t="s">
        <v>7972</v>
      </c>
      <c r="K7374" s="13">
        <v>45930</v>
      </c>
      <c r="L7374" s="13">
        <v>45930</v>
      </c>
      <c r="M7374" s="14">
        <v>42281.02</v>
      </c>
      <c r="N7374" s="14">
        <v>3987.12</v>
      </c>
      <c r="O7374" s="14">
        <v>46268.14</v>
      </c>
      <c r="P7374">
        <v>3</v>
      </c>
      <c r="Q7374">
        <v>1</v>
      </c>
      <c r="R7374">
        <v>4</v>
      </c>
      <c r="S7374" s="15">
        <v>0</v>
      </c>
      <c r="T7374" s="15">
        <v>0</v>
      </c>
      <c r="U7374" s="15">
        <v>4</v>
      </c>
      <c r="V7374" s="15">
        <v>4</v>
      </c>
      <c r="W7374" s="15">
        <v>0</v>
      </c>
      <c r="X7374" s="15">
        <v>0</v>
      </c>
      <c r="Y7374" s="15">
        <v>0</v>
      </c>
      <c r="Z7374" s="15">
        <v>0</v>
      </c>
      <c r="AA7374" s="15">
        <v>4</v>
      </c>
      <c r="AB7374" s="15">
        <v>4</v>
      </c>
      <c r="AC7374" s="16">
        <v>37641.339999999997</v>
      </c>
      <c r="AD7374" s="16">
        <v>5074.09</v>
      </c>
      <c r="AE7374" s="16">
        <v>42715.43</v>
      </c>
      <c r="AF7374" s="16">
        <v>12802.03</v>
      </c>
      <c r="AG7374" s="16">
        <v>1257.9100000000001</v>
      </c>
      <c r="AH7374" s="16">
        <v>14059.94</v>
      </c>
      <c r="AI7374" s="17">
        <v>0.755</v>
      </c>
      <c r="AJ7374" s="17">
        <v>0.91</v>
      </c>
      <c r="AK7374" s="42" t="s">
        <v>16358</v>
      </c>
      <c r="AL7374" s="42" t="s">
        <v>10056</v>
      </c>
    </row>
    <row r="7375" spans="2:38" x14ac:dyDescent="0.3">
      <c r="B7375" s="15">
        <v>7350</v>
      </c>
      <c r="C7375" t="s">
        <v>2469</v>
      </c>
      <c r="D7375" t="s">
        <v>171</v>
      </c>
      <c r="E7375" t="s">
        <v>171</v>
      </c>
      <c r="F7375">
        <v>698</v>
      </c>
      <c r="G7375">
        <v>698</v>
      </c>
      <c r="H7375" t="s">
        <v>2689</v>
      </c>
      <c r="I7375">
        <v>41292</v>
      </c>
      <c r="J7375" s="12" t="s">
        <v>743</v>
      </c>
      <c r="K7375" s="13">
        <v>40494</v>
      </c>
      <c r="L7375" s="13">
        <v>40494</v>
      </c>
      <c r="M7375" s="14">
        <v>19335.650000000001</v>
      </c>
      <c r="N7375" s="14">
        <v>1849.46</v>
      </c>
      <c r="O7375" s="14">
        <v>21185.11</v>
      </c>
      <c r="P7375">
        <v>1</v>
      </c>
      <c r="Q7375">
        <v>1</v>
      </c>
      <c r="R7375">
        <v>2</v>
      </c>
      <c r="S7375" s="15">
        <v>0</v>
      </c>
      <c r="T7375" s="15">
        <v>0</v>
      </c>
      <c r="U7375" s="15">
        <v>2</v>
      </c>
      <c r="V7375" s="15">
        <v>2</v>
      </c>
      <c r="W7375" s="15">
        <v>0</v>
      </c>
      <c r="X7375" s="15">
        <v>0</v>
      </c>
      <c r="Y7375" s="15">
        <v>0</v>
      </c>
      <c r="Z7375" s="15">
        <v>0</v>
      </c>
      <c r="AA7375" s="15">
        <v>2</v>
      </c>
      <c r="AB7375" s="15">
        <v>2</v>
      </c>
      <c r="AC7375" s="16">
        <v>33140.6</v>
      </c>
      <c r="AD7375" s="16">
        <v>1849.46</v>
      </c>
      <c r="AE7375" s="16">
        <v>34990.06</v>
      </c>
      <c r="AF7375" s="16">
        <v>13316.71</v>
      </c>
      <c r="AG7375" s="16">
        <v>736.68</v>
      </c>
      <c r="AH7375" s="16">
        <v>14053.39</v>
      </c>
      <c r="AI7375" s="17">
        <v>0.68910000000000005</v>
      </c>
      <c r="AJ7375" s="17">
        <v>0.95669999999999999</v>
      </c>
      <c r="AK7375" s="42" t="s">
        <v>16798</v>
      </c>
      <c r="AL7375" s="42" t="s">
        <v>9736</v>
      </c>
    </row>
    <row r="7376" spans="2:38" x14ac:dyDescent="0.3">
      <c r="B7376" s="15">
        <v>7351</v>
      </c>
      <c r="C7376" t="s">
        <v>163</v>
      </c>
      <c r="D7376" t="s">
        <v>1650</v>
      </c>
      <c r="E7376" t="s">
        <v>2534</v>
      </c>
      <c r="F7376">
        <v>2701</v>
      </c>
      <c r="G7376">
        <v>2701</v>
      </c>
      <c r="H7376" t="s">
        <v>3142</v>
      </c>
      <c r="I7376">
        <v>115968</v>
      </c>
      <c r="J7376" s="12" t="s">
        <v>18598</v>
      </c>
      <c r="K7376" s="13">
        <v>45985</v>
      </c>
      <c r="L7376" s="13">
        <v>45985</v>
      </c>
      <c r="M7376" s="14">
        <v>39629.4</v>
      </c>
      <c r="N7376" s="14">
        <v>0</v>
      </c>
      <c r="O7376" s="14">
        <v>39629.4</v>
      </c>
      <c r="P7376">
        <v>4</v>
      </c>
      <c r="Q7376">
        <v>0</v>
      </c>
      <c r="R7376">
        <v>4</v>
      </c>
      <c r="S7376" s="15">
        <v>0</v>
      </c>
      <c r="T7376" s="15">
        <v>0</v>
      </c>
      <c r="U7376" s="15">
        <v>4</v>
      </c>
      <c r="V7376" s="15">
        <v>4</v>
      </c>
      <c r="W7376" s="15">
        <v>0</v>
      </c>
      <c r="X7376" s="15">
        <v>0</v>
      </c>
      <c r="Y7376" s="15">
        <v>0</v>
      </c>
      <c r="Z7376" s="15">
        <v>0</v>
      </c>
      <c r="AA7376" s="15">
        <v>4</v>
      </c>
      <c r="AB7376" s="15">
        <v>4</v>
      </c>
      <c r="AC7376" s="16">
        <v>39629.4</v>
      </c>
      <c r="AD7376" s="16">
        <v>0</v>
      </c>
      <c r="AE7376" s="16">
        <v>39629.4</v>
      </c>
      <c r="AF7376" s="16">
        <v>14040.82</v>
      </c>
      <c r="AG7376" s="16">
        <v>0</v>
      </c>
      <c r="AH7376" s="16">
        <v>14040.82</v>
      </c>
      <c r="AI7376" s="17">
        <v>0.755</v>
      </c>
      <c r="AJ7376" s="17">
        <v>0.91</v>
      </c>
      <c r="AK7376" s="42" t="s">
        <v>19296</v>
      </c>
      <c r="AL7376" s="42">
        <v>1706833</v>
      </c>
    </row>
    <row r="7377" spans="2:38" x14ac:dyDescent="0.3">
      <c r="B7377" s="15">
        <v>7352</v>
      </c>
      <c r="C7377" t="s">
        <v>58</v>
      </c>
      <c r="D7377" t="s">
        <v>59</v>
      </c>
      <c r="E7377" t="s">
        <v>2497</v>
      </c>
      <c r="F7377">
        <v>1820</v>
      </c>
      <c r="G7377">
        <v>1820</v>
      </c>
      <c r="H7377" t="s">
        <v>2063</v>
      </c>
      <c r="I7377">
        <v>52906</v>
      </c>
      <c r="J7377" s="12" t="s">
        <v>7762</v>
      </c>
      <c r="K7377" s="13">
        <v>32455</v>
      </c>
      <c r="L7377" s="13">
        <v>32478</v>
      </c>
      <c r="M7377" s="14">
        <v>28712.84</v>
      </c>
      <c r="N7377" s="14">
        <v>0</v>
      </c>
      <c r="O7377" s="14">
        <v>28712.84</v>
      </c>
      <c r="P7377">
        <v>0</v>
      </c>
      <c r="Q7377">
        <v>0</v>
      </c>
      <c r="R7377">
        <v>0</v>
      </c>
      <c r="S7377" s="15">
        <v>0</v>
      </c>
      <c r="T7377" s="15">
        <v>0</v>
      </c>
      <c r="U7377" s="15">
        <v>0</v>
      </c>
      <c r="V7377" s="15">
        <v>0</v>
      </c>
      <c r="W7377" s="15">
        <v>0</v>
      </c>
      <c r="X7377" s="15">
        <v>0</v>
      </c>
      <c r="Y7377" s="15">
        <v>0</v>
      </c>
      <c r="Z7377" s="15">
        <v>0</v>
      </c>
      <c r="AA7377" s="15">
        <v>0</v>
      </c>
      <c r="AB7377" s="15">
        <v>0</v>
      </c>
      <c r="AC7377" s="16">
        <v>31904.240000000002</v>
      </c>
      <c r="AD7377" s="16">
        <v>0</v>
      </c>
      <c r="AE7377" s="16">
        <v>31904.240000000002</v>
      </c>
      <c r="AF7377" s="16">
        <v>14037.39</v>
      </c>
      <c r="AG7377" s="16">
        <v>0</v>
      </c>
      <c r="AH7377" s="16">
        <v>14037.39</v>
      </c>
      <c r="AI7377" s="17">
        <v>1</v>
      </c>
      <c r="AJ7377" s="17">
        <v>0.98929999999999996</v>
      </c>
      <c r="AK7377" s="42" t="s">
        <v>16078</v>
      </c>
      <c r="AL7377" s="42" t="s">
        <v>9317</v>
      </c>
    </row>
    <row r="7378" spans="2:38" x14ac:dyDescent="0.3">
      <c r="B7378" s="15">
        <v>7353</v>
      </c>
      <c r="C7378" t="s">
        <v>2469</v>
      </c>
      <c r="D7378" t="s">
        <v>131</v>
      </c>
      <c r="E7378" t="s">
        <v>131</v>
      </c>
      <c r="F7378">
        <v>2142</v>
      </c>
      <c r="G7378">
        <v>2142</v>
      </c>
      <c r="H7378" t="s">
        <v>3441</v>
      </c>
      <c r="I7378">
        <v>57441</v>
      </c>
      <c r="J7378" s="12" t="s">
        <v>8347</v>
      </c>
      <c r="K7378" s="13">
        <v>44707</v>
      </c>
      <c r="L7378" s="13">
        <v>44707</v>
      </c>
      <c r="M7378" s="14">
        <v>36027.06</v>
      </c>
      <c r="N7378" s="14">
        <v>0</v>
      </c>
      <c r="O7378" s="14">
        <v>36027.06</v>
      </c>
      <c r="P7378">
        <v>1</v>
      </c>
      <c r="Q7378">
        <v>0</v>
      </c>
      <c r="R7378">
        <v>1</v>
      </c>
      <c r="S7378" s="15">
        <v>0</v>
      </c>
      <c r="T7378" s="15">
        <v>0</v>
      </c>
      <c r="U7378" s="15">
        <v>1</v>
      </c>
      <c r="V7378" s="15">
        <v>1</v>
      </c>
      <c r="W7378" s="15">
        <v>0</v>
      </c>
      <c r="X7378" s="15">
        <v>0</v>
      </c>
      <c r="Y7378" s="15">
        <v>0</v>
      </c>
      <c r="Z7378" s="15">
        <v>0</v>
      </c>
      <c r="AA7378" s="15">
        <v>1</v>
      </c>
      <c r="AB7378" s="15">
        <v>1</v>
      </c>
      <c r="AC7378" s="16">
        <v>40029.9</v>
      </c>
      <c r="AD7378" s="16">
        <v>0</v>
      </c>
      <c r="AE7378" s="16">
        <v>40029.9</v>
      </c>
      <c r="AF7378" s="16">
        <v>14010.71</v>
      </c>
      <c r="AG7378" s="16">
        <v>0</v>
      </c>
      <c r="AH7378" s="16">
        <v>14010.71</v>
      </c>
      <c r="AI7378" s="17">
        <v>1</v>
      </c>
      <c r="AJ7378" s="17">
        <v>0.8327</v>
      </c>
      <c r="AK7378" s="42" t="s">
        <v>16869</v>
      </c>
      <c r="AL7378" s="42" t="s">
        <v>10773</v>
      </c>
    </row>
    <row r="7379" spans="2:38" x14ac:dyDescent="0.3">
      <c r="B7379" s="15">
        <v>7354</v>
      </c>
      <c r="C7379" t="s">
        <v>55</v>
      </c>
      <c r="D7379" t="s">
        <v>200</v>
      </c>
      <c r="E7379" t="s">
        <v>200</v>
      </c>
      <c r="F7379">
        <v>2891</v>
      </c>
      <c r="G7379">
        <v>2891</v>
      </c>
      <c r="H7379" t="s">
        <v>5382</v>
      </c>
      <c r="I7379">
        <v>115248</v>
      </c>
      <c r="J7379" s="12" t="s">
        <v>7911</v>
      </c>
      <c r="K7379" s="13">
        <v>45960</v>
      </c>
      <c r="L7379" s="13">
        <v>45960</v>
      </c>
      <c r="M7379" s="14">
        <v>38340.39</v>
      </c>
      <c r="N7379" s="14">
        <v>2217.27</v>
      </c>
      <c r="O7379" s="14">
        <v>40557.660000000003</v>
      </c>
      <c r="P7379">
        <v>3</v>
      </c>
      <c r="Q7379">
        <v>0</v>
      </c>
      <c r="R7379">
        <v>3</v>
      </c>
      <c r="S7379" s="15">
        <v>0</v>
      </c>
      <c r="T7379" s="15">
        <v>0</v>
      </c>
      <c r="U7379" s="15">
        <v>3</v>
      </c>
      <c r="V7379" s="15">
        <v>3</v>
      </c>
      <c r="W7379" s="15">
        <v>0</v>
      </c>
      <c r="X7379" s="15">
        <v>0</v>
      </c>
      <c r="Y7379" s="15">
        <v>0</v>
      </c>
      <c r="Z7379" s="15">
        <v>0</v>
      </c>
      <c r="AA7379" s="15">
        <v>3</v>
      </c>
      <c r="AB7379" s="15">
        <v>3</v>
      </c>
      <c r="AC7379" s="16">
        <v>31950.26</v>
      </c>
      <c r="AD7379" s="16">
        <v>1847.71</v>
      </c>
      <c r="AE7379" s="16">
        <v>33797.97</v>
      </c>
      <c r="AF7379" s="16">
        <v>13195.8</v>
      </c>
      <c r="AG7379" s="16">
        <v>812.97</v>
      </c>
      <c r="AH7379" s="16">
        <v>14008.77</v>
      </c>
      <c r="AI7379" s="17">
        <v>0.755</v>
      </c>
      <c r="AJ7379" s="17">
        <v>0.91</v>
      </c>
      <c r="AK7379" s="42" t="s">
        <v>16281</v>
      </c>
      <c r="AL7379" s="42" t="s">
        <v>13141</v>
      </c>
    </row>
    <row r="7380" spans="2:38" x14ac:dyDescent="0.3">
      <c r="B7380" s="15">
        <v>7355</v>
      </c>
      <c r="C7380" t="s">
        <v>58</v>
      </c>
      <c r="D7380" t="s">
        <v>59</v>
      </c>
      <c r="E7380" t="s">
        <v>2482</v>
      </c>
      <c r="F7380">
        <v>1697</v>
      </c>
      <c r="G7380">
        <v>1697</v>
      </c>
      <c r="H7380" t="s">
        <v>169</v>
      </c>
      <c r="I7380">
        <v>115469</v>
      </c>
      <c r="J7380" s="12" t="s">
        <v>18599</v>
      </c>
      <c r="K7380" s="13">
        <v>45986</v>
      </c>
      <c r="L7380" s="13">
        <v>45986</v>
      </c>
      <c r="M7380" s="14">
        <v>35404.589999999997</v>
      </c>
      <c r="N7380" s="14">
        <v>11602.3</v>
      </c>
      <c r="O7380" s="14">
        <v>47006.89</v>
      </c>
      <c r="P7380">
        <v>4</v>
      </c>
      <c r="Q7380">
        <v>1</v>
      </c>
      <c r="R7380">
        <v>5</v>
      </c>
      <c r="S7380" s="15">
        <v>0</v>
      </c>
      <c r="T7380" s="15">
        <v>0</v>
      </c>
      <c r="U7380" s="15">
        <v>5</v>
      </c>
      <c r="V7380" s="15">
        <v>5</v>
      </c>
      <c r="W7380" s="15">
        <v>0</v>
      </c>
      <c r="X7380" s="15">
        <v>0</v>
      </c>
      <c r="Y7380" s="15">
        <v>0</v>
      </c>
      <c r="Z7380" s="15">
        <v>0</v>
      </c>
      <c r="AA7380" s="15">
        <v>5</v>
      </c>
      <c r="AB7380" s="15">
        <v>5</v>
      </c>
      <c r="AC7380" s="16">
        <v>33345.199999999997</v>
      </c>
      <c r="AD7380" s="16">
        <v>10907.71</v>
      </c>
      <c r="AE7380" s="16">
        <v>44252.91</v>
      </c>
      <c r="AF7380" s="16">
        <v>10546.04</v>
      </c>
      <c r="AG7380" s="16">
        <v>3450.52</v>
      </c>
      <c r="AH7380" s="16">
        <v>13996.56</v>
      </c>
      <c r="AI7380" s="17">
        <v>0.755</v>
      </c>
      <c r="AJ7380" s="17">
        <v>0.91</v>
      </c>
      <c r="AK7380" s="42" t="s">
        <v>19297</v>
      </c>
      <c r="AL7380" s="42" t="s">
        <v>9962</v>
      </c>
    </row>
    <row r="7381" spans="2:38" x14ac:dyDescent="0.3">
      <c r="B7381" s="15">
        <v>7356</v>
      </c>
      <c r="C7381" t="s">
        <v>115</v>
      </c>
      <c r="D7381" t="s">
        <v>1656</v>
      </c>
      <c r="E7381" t="s">
        <v>2763</v>
      </c>
      <c r="F7381">
        <v>1295</v>
      </c>
      <c r="G7381">
        <v>1295</v>
      </c>
      <c r="H7381" t="s">
        <v>407</v>
      </c>
      <c r="I7381">
        <v>57800</v>
      </c>
      <c r="J7381" s="12" t="s">
        <v>551</v>
      </c>
      <c r="K7381" s="13">
        <v>41597</v>
      </c>
      <c r="L7381" s="13">
        <v>41597</v>
      </c>
      <c r="M7381" s="14">
        <v>20996.73</v>
      </c>
      <c r="N7381" s="14">
        <v>0</v>
      </c>
      <c r="O7381" s="14">
        <v>20996.73</v>
      </c>
      <c r="P7381">
        <v>1</v>
      </c>
      <c r="Q7381">
        <v>0</v>
      </c>
      <c r="R7381">
        <v>1</v>
      </c>
      <c r="S7381" s="15">
        <v>0</v>
      </c>
      <c r="T7381" s="15">
        <v>0</v>
      </c>
      <c r="U7381" s="15">
        <v>1</v>
      </c>
      <c r="V7381" s="15">
        <v>1</v>
      </c>
      <c r="W7381" s="15">
        <v>0</v>
      </c>
      <c r="X7381" s="15">
        <v>0</v>
      </c>
      <c r="Y7381" s="15">
        <v>0</v>
      </c>
      <c r="Z7381" s="15">
        <v>0</v>
      </c>
      <c r="AA7381" s="15">
        <v>1</v>
      </c>
      <c r="AB7381" s="15">
        <v>1</v>
      </c>
      <c r="AC7381" s="16">
        <v>39465.839999999997</v>
      </c>
      <c r="AD7381" s="16">
        <v>1156.6500000000001</v>
      </c>
      <c r="AE7381" s="16">
        <v>40622.49</v>
      </c>
      <c r="AF7381" s="16">
        <v>13724.6</v>
      </c>
      <c r="AG7381" s="16">
        <v>254.51</v>
      </c>
      <c r="AH7381" s="16">
        <v>13979.11</v>
      </c>
      <c r="AI7381" s="17">
        <v>1</v>
      </c>
      <c r="AJ7381" s="17">
        <v>0.98329999999999995</v>
      </c>
      <c r="AK7381" s="42" t="s">
        <v>16146</v>
      </c>
      <c r="AL7381" s="42">
        <v>1701802</v>
      </c>
    </row>
    <row r="7382" spans="2:38" x14ac:dyDescent="0.3">
      <c r="B7382" s="15">
        <v>7357</v>
      </c>
      <c r="C7382" t="s">
        <v>55</v>
      </c>
      <c r="D7382" t="s">
        <v>56</v>
      </c>
      <c r="E7382" t="s">
        <v>2062</v>
      </c>
      <c r="F7382">
        <v>2814</v>
      </c>
      <c r="G7382">
        <v>2814</v>
      </c>
      <c r="H7382" t="s">
        <v>4432</v>
      </c>
      <c r="I7382">
        <v>108762</v>
      </c>
      <c r="J7382" s="12" t="s">
        <v>7766</v>
      </c>
      <c r="K7382" s="13">
        <v>45525</v>
      </c>
      <c r="L7382" s="13">
        <v>45525</v>
      </c>
      <c r="M7382" s="14">
        <v>35578.26</v>
      </c>
      <c r="N7382" s="14">
        <v>0</v>
      </c>
      <c r="O7382" s="14">
        <v>35578.26</v>
      </c>
      <c r="P7382">
        <v>0</v>
      </c>
      <c r="Q7382">
        <v>0</v>
      </c>
      <c r="R7382">
        <v>0</v>
      </c>
      <c r="S7382" s="15">
        <v>0</v>
      </c>
      <c r="T7382" s="15">
        <v>0</v>
      </c>
      <c r="U7382" s="15">
        <v>0</v>
      </c>
      <c r="V7382" s="15">
        <v>0</v>
      </c>
      <c r="W7382" s="15">
        <v>0</v>
      </c>
      <c r="X7382" s="15">
        <v>0</v>
      </c>
      <c r="Y7382" s="15">
        <v>0</v>
      </c>
      <c r="Z7382" s="15">
        <v>0</v>
      </c>
      <c r="AA7382" s="15">
        <v>0</v>
      </c>
      <c r="AB7382" s="15">
        <v>0</v>
      </c>
      <c r="AC7382" s="16">
        <v>32343.91</v>
      </c>
      <c r="AD7382" s="16">
        <v>0</v>
      </c>
      <c r="AE7382" s="16">
        <v>32343.91</v>
      </c>
      <c r="AF7382" s="16">
        <v>13975.24</v>
      </c>
      <c r="AG7382" s="16">
        <v>0</v>
      </c>
      <c r="AH7382" s="16">
        <v>13975.24</v>
      </c>
      <c r="AI7382" s="17">
        <v>0.43169999999999997</v>
      </c>
      <c r="AJ7382" s="17">
        <v>0.72430000000000005</v>
      </c>
      <c r="AK7382" s="42" t="s">
        <v>16086</v>
      </c>
      <c r="AL7382" s="42" t="s">
        <v>12007</v>
      </c>
    </row>
    <row r="7383" spans="2:38" x14ac:dyDescent="0.3">
      <c r="B7383" s="15">
        <v>7358</v>
      </c>
      <c r="C7383" t="s">
        <v>55</v>
      </c>
      <c r="D7383" t="s">
        <v>231</v>
      </c>
      <c r="E7383" t="s">
        <v>231</v>
      </c>
      <c r="F7383">
        <v>968</v>
      </c>
      <c r="G7383">
        <v>968</v>
      </c>
      <c r="H7383" t="s">
        <v>327</v>
      </c>
      <c r="I7383">
        <v>44292</v>
      </c>
      <c r="J7383" s="12" t="s">
        <v>7767</v>
      </c>
      <c r="K7383" s="13">
        <v>44680</v>
      </c>
      <c r="L7383" s="13">
        <v>44680</v>
      </c>
      <c r="M7383" s="14">
        <v>15653.37</v>
      </c>
      <c r="N7383" s="14">
        <v>0</v>
      </c>
      <c r="O7383" s="14">
        <v>15653.37</v>
      </c>
      <c r="P7383">
        <v>0</v>
      </c>
      <c r="Q7383">
        <v>0</v>
      </c>
      <c r="R7383">
        <v>0</v>
      </c>
      <c r="S7383" s="15">
        <v>0</v>
      </c>
      <c r="T7383" s="15">
        <v>0</v>
      </c>
      <c r="U7383" s="15">
        <v>0</v>
      </c>
      <c r="V7383" s="15">
        <v>0</v>
      </c>
      <c r="W7383" s="15">
        <v>0</v>
      </c>
      <c r="X7383" s="15">
        <v>0</v>
      </c>
      <c r="Y7383" s="15">
        <v>0</v>
      </c>
      <c r="Z7383" s="15">
        <v>0</v>
      </c>
      <c r="AA7383" s="15">
        <v>0</v>
      </c>
      <c r="AB7383" s="15">
        <v>0</v>
      </c>
      <c r="AC7383" s="16">
        <v>51051.21</v>
      </c>
      <c r="AD7383" s="16">
        <v>0</v>
      </c>
      <c r="AE7383" s="16">
        <v>51051.21</v>
      </c>
      <c r="AF7383" s="16">
        <v>13971.81</v>
      </c>
      <c r="AG7383" s="16">
        <v>0</v>
      </c>
      <c r="AH7383" s="16">
        <v>13971.81</v>
      </c>
      <c r="AI7383" s="17">
        <v>0.85009999999999997</v>
      </c>
      <c r="AJ7383" s="17">
        <v>0.7802</v>
      </c>
      <c r="AK7383" s="42" t="s">
        <v>16087</v>
      </c>
      <c r="AL7383" s="42" t="s">
        <v>10022</v>
      </c>
    </row>
    <row r="7384" spans="2:38" x14ac:dyDescent="0.3">
      <c r="B7384" s="15">
        <v>7359</v>
      </c>
      <c r="C7384" t="s">
        <v>49</v>
      </c>
      <c r="D7384" t="s">
        <v>52</v>
      </c>
      <c r="E7384" t="s">
        <v>1651</v>
      </c>
      <c r="F7384">
        <v>908</v>
      </c>
      <c r="G7384">
        <v>908</v>
      </c>
      <c r="H7384" t="s">
        <v>2462</v>
      </c>
      <c r="I7384">
        <v>79772</v>
      </c>
      <c r="J7384" s="12" t="s">
        <v>7991</v>
      </c>
      <c r="K7384" s="13">
        <v>43341</v>
      </c>
      <c r="L7384" s="13">
        <v>43341</v>
      </c>
      <c r="M7384" s="14">
        <v>28219.71</v>
      </c>
      <c r="N7384" s="14">
        <v>0</v>
      </c>
      <c r="O7384" s="14">
        <v>28219.71</v>
      </c>
      <c r="P7384">
        <v>1</v>
      </c>
      <c r="Q7384">
        <v>0</v>
      </c>
      <c r="R7384">
        <v>1</v>
      </c>
      <c r="S7384" s="15">
        <v>0</v>
      </c>
      <c r="T7384" s="15">
        <v>0</v>
      </c>
      <c r="U7384" s="15">
        <v>1</v>
      </c>
      <c r="V7384" s="15">
        <v>1</v>
      </c>
      <c r="W7384" s="15">
        <v>0</v>
      </c>
      <c r="X7384" s="15">
        <v>0</v>
      </c>
      <c r="Y7384" s="15">
        <v>0</v>
      </c>
      <c r="Z7384" s="15">
        <v>0</v>
      </c>
      <c r="AA7384" s="15">
        <v>1</v>
      </c>
      <c r="AB7384" s="15">
        <v>1</v>
      </c>
      <c r="AC7384" s="16">
        <v>34406.74</v>
      </c>
      <c r="AD7384" s="16">
        <v>0</v>
      </c>
      <c r="AE7384" s="16">
        <v>34406.74</v>
      </c>
      <c r="AF7384" s="16">
        <v>13959.73</v>
      </c>
      <c r="AG7384" s="16">
        <v>0</v>
      </c>
      <c r="AH7384" s="16">
        <v>13959.73</v>
      </c>
      <c r="AI7384" s="17">
        <v>1</v>
      </c>
      <c r="AJ7384" s="17">
        <v>0.98360000000000003</v>
      </c>
      <c r="AK7384" s="42" t="s">
        <v>16378</v>
      </c>
      <c r="AL7384" s="42" t="s">
        <v>9219</v>
      </c>
    </row>
    <row r="7385" spans="2:38" x14ac:dyDescent="0.3">
      <c r="B7385" s="15">
        <v>7360</v>
      </c>
      <c r="C7385" t="s">
        <v>58</v>
      </c>
      <c r="D7385" t="s">
        <v>59</v>
      </c>
      <c r="E7385" t="s">
        <v>2482</v>
      </c>
      <c r="F7385">
        <v>546</v>
      </c>
      <c r="G7385">
        <v>764</v>
      </c>
      <c r="H7385" t="s">
        <v>80</v>
      </c>
      <c r="I7385">
        <v>103987</v>
      </c>
      <c r="J7385" s="12" t="s">
        <v>8179</v>
      </c>
      <c r="K7385" s="13">
        <v>45288</v>
      </c>
      <c r="L7385" s="13">
        <v>45288</v>
      </c>
      <c r="M7385" s="14">
        <v>38118.18</v>
      </c>
      <c r="N7385" s="14">
        <v>0</v>
      </c>
      <c r="O7385" s="14">
        <v>38118.18</v>
      </c>
      <c r="P7385">
        <v>2</v>
      </c>
      <c r="Q7385">
        <v>0</v>
      </c>
      <c r="R7385">
        <v>2</v>
      </c>
      <c r="S7385" s="15">
        <v>0</v>
      </c>
      <c r="T7385" s="15">
        <v>0</v>
      </c>
      <c r="U7385" s="15">
        <v>2</v>
      </c>
      <c r="V7385" s="15">
        <v>2</v>
      </c>
      <c r="W7385" s="15">
        <v>0</v>
      </c>
      <c r="X7385" s="15">
        <v>0</v>
      </c>
      <c r="Y7385" s="15">
        <v>0</v>
      </c>
      <c r="Z7385" s="15">
        <v>0</v>
      </c>
      <c r="AA7385" s="15">
        <v>2</v>
      </c>
      <c r="AB7385" s="15">
        <v>2</v>
      </c>
      <c r="AC7385" s="16">
        <v>31765.08</v>
      </c>
      <c r="AD7385" s="16">
        <v>0</v>
      </c>
      <c r="AE7385" s="16">
        <v>31765.08</v>
      </c>
      <c r="AF7385" s="16">
        <v>13950.5</v>
      </c>
      <c r="AG7385" s="16">
        <v>0</v>
      </c>
      <c r="AH7385" s="16">
        <v>13950.5</v>
      </c>
      <c r="AI7385" s="17">
        <v>0.193</v>
      </c>
      <c r="AJ7385" s="17">
        <v>0.76229999999999998</v>
      </c>
      <c r="AK7385" s="42" t="s">
        <v>16627</v>
      </c>
      <c r="AL7385" s="42" t="s">
        <v>9271</v>
      </c>
    </row>
    <row r="7386" spans="2:38" x14ac:dyDescent="0.3">
      <c r="B7386" s="15">
        <v>7361</v>
      </c>
      <c r="C7386" t="s">
        <v>163</v>
      </c>
      <c r="D7386" t="s">
        <v>1650</v>
      </c>
      <c r="E7386" t="s">
        <v>2534</v>
      </c>
      <c r="F7386">
        <v>2710</v>
      </c>
      <c r="G7386">
        <v>2710</v>
      </c>
      <c r="H7386" t="s">
        <v>4028</v>
      </c>
      <c r="I7386">
        <v>114571</v>
      </c>
      <c r="J7386" s="12" t="s">
        <v>7769</v>
      </c>
      <c r="K7386" s="13">
        <v>45869</v>
      </c>
      <c r="L7386" s="13">
        <v>45869</v>
      </c>
      <c r="M7386" s="14">
        <v>48282.74</v>
      </c>
      <c r="N7386" s="14">
        <v>0</v>
      </c>
      <c r="O7386" s="14">
        <v>48282.74</v>
      </c>
      <c r="P7386">
        <v>3</v>
      </c>
      <c r="Q7386">
        <v>0</v>
      </c>
      <c r="R7386">
        <v>3</v>
      </c>
      <c r="S7386" s="15">
        <v>0</v>
      </c>
      <c r="T7386" s="15">
        <v>0</v>
      </c>
      <c r="U7386" s="15">
        <v>3</v>
      </c>
      <c r="V7386" s="15">
        <v>3</v>
      </c>
      <c r="W7386" s="15">
        <v>0</v>
      </c>
      <c r="X7386" s="15">
        <v>0</v>
      </c>
      <c r="Y7386" s="15">
        <v>0</v>
      </c>
      <c r="Z7386" s="15">
        <v>0</v>
      </c>
      <c r="AA7386" s="15">
        <v>3</v>
      </c>
      <c r="AB7386" s="15">
        <v>3</v>
      </c>
      <c r="AC7386" s="16">
        <v>43266.82</v>
      </c>
      <c r="AD7386" s="16">
        <v>0</v>
      </c>
      <c r="AE7386" s="16">
        <v>43266.82</v>
      </c>
      <c r="AF7386" s="16">
        <v>13945.15</v>
      </c>
      <c r="AG7386" s="16">
        <v>0</v>
      </c>
      <c r="AH7386" s="16">
        <v>13945.15</v>
      </c>
      <c r="AI7386" s="17">
        <v>0.755</v>
      </c>
      <c r="AJ7386" s="17">
        <v>0.91</v>
      </c>
      <c r="AK7386" s="42" t="s">
        <v>16090</v>
      </c>
      <c r="AL7386" s="42">
        <v>1706913</v>
      </c>
    </row>
    <row r="7387" spans="2:38" x14ac:dyDescent="0.3">
      <c r="B7387" s="15">
        <v>7362</v>
      </c>
      <c r="C7387" t="s">
        <v>49</v>
      </c>
      <c r="D7387" t="s">
        <v>50</v>
      </c>
      <c r="E7387" t="s">
        <v>50</v>
      </c>
      <c r="F7387">
        <v>908</v>
      </c>
      <c r="G7387">
        <v>2222</v>
      </c>
      <c r="H7387" t="s">
        <v>2462</v>
      </c>
      <c r="I7387">
        <v>114655</v>
      </c>
      <c r="J7387" s="12" t="s">
        <v>7983</v>
      </c>
      <c r="K7387" s="13">
        <v>45937</v>
      </c>
      <c r="L7387" s="13">
        <v>45937</v>
      </c>
      <c r="M7387" s="14">
        <v>35426.17</v>
      </c>
      <c r="N7387" s="14">
        <v>4861.53</v>
      </c>
      <c r="O7387" s="14">
        <v>40287.699999999997</v>
      </c>
      <c r="P7387">
        <v>5</v>
      </c>
      <c r="Q7387">
        <v>1</v>
      </c>
      <c r="R7387">
        <v>6</v>
      </c>
      <c r="S7387" s="15">
        <v>0</v>
      </c>
      <c r="T7387" s="15">
        <v>0</v>
      </c>
      <c r="U7387" s="15">
        <v>5</v>
      </c>
      <c r="V7387" s="15">
        <v>5</v>
      </c>
      <c r="W7387" s="15">
        <v>1</v>
      </c>
      <c r="X7387" s="15">
        <v>2</v>
      </c>
      <c r="Y7387" s="15">
        <v>0</v>
      </c>
      <c r="Z7387" s="15">
        <v>0</v>
      </c>
      <c r="AA7387" s="15">
        <v>6</v>
      </c>
      <c r="AB7387" s="15">
        <v>7</v>
      </c>
      <c r="AC7387" s="16">
        <v>35978.559999999998</v>
      </c>
      <c r="AD7387" s="16">
        <v>5401.48</v>
      </c>
      <c r="AE7387" s="16">
        <v>41380.04</v>
      </c>
      <c r="AF7387" s="16">
        <v>11999.94</v>
      </c>
      <c r="AG7387" s="16">
        <v>1934.21</v>
      </c>
      <c r="AH7387" s="16">
        <v>13934.15</v>
      </c>
      <c r="AI7387" s="17">
        <v>0.755</v>
      </c>
      <c r="AJ7387" s="17">
        <v>0.91</v>
      </c>
      <c r="AK7387" s="42" t="s">
        <v>16370</v>
      </c>
      <c r="AL7387" s="42" t="s">
        <v>9219</v>
      </c>
    </row>
    <row r="7388" spans="2:38" x14ac:dyDescent="0.3">
      <c r="B7388" s="15">
        <v>7363</v>
      </c>
      <c r="C7388" t="s">
        <v>163</v>
      </c>
      <c r="D7388" t="s">
        <v>1657</v>
      </c>
      <c r="E7388" t="s">
        <v>2504</v>
      </c>
      <c r="F7388">
        <v>2718</v>
      </c>
      <c r="G7388">
        <v>2718</v>
      </c>
      <c r="H7388" t="s">
        <v>3362</v>
      </c>
      <c r="I7388">
        <v>115816</v>
      </c>
      <c r="J7388" s="12" t="s">
        <v>18600</v>
      </c>
      <c r="K7388" s="13">
        <v>45988</v>
      </c>
      <c r="L7388" s="13">
        <v>45988</v>
      </c>
      <c r="M7388" s="14">
        <v>34873.360000000001</v>
      </c>
      <c r="N7388" s="14">
        <v>0</v>
      </c>
      <c r="O7388" s="14">
        <v>34873.360000000001</v>
      </c>
      <c r="P7388">
        <v>4</v>
      </c>
      <c r="Q7388">
        <v>0</v>
      </c>
      <c r="R7388">
        <v>4</v>
      </c>
      <c r="S7388" s="15">
        <v>0</v>
      </c>
      <c r="T7388" s="15">
        <v>0</v>
      </c>
      <c r="U7388" s="15">
        <v>4</v>
      </c>
      <c r="V7388" s="15">
        <v>4</v>
      </c>
      <c r="W7388" s="15">
        <v>0</v>
      </c>
      <c r="X7388" s="15">
        <v>0</v>
      </c>
      <c r="Y7388" s="15">
        <v>0</v>
      </c>
      <c r="Z7388" s="15">
        <v>0</v>
      </c>
      <c r="AA7388" s="15">
        <v>4</v>
      </c>
      <c r="AB7388" s="15">
        <v>4</v>
      </c>
      <c r="AC7388" s="16">
        <v>34592.9</v>
      </c>
      <c r="AD7388" s="16">
        <v>0</v>
      </c>
      <c r="AE7388" s="16">
        <v>34592.9</v>
      </c>
      <c r="AF7388" s="16">
        <v>13932.02</v>
      </c>
      <c r="AG7388" s="16">
        <v>0</v>
      </c>
      <c r="AH7388" s="16">
        <v>13932.02</v>
      </c>
      <c r="AI7388" s="17">
        <v>0.755</v>
      </c>
      <c r="AJ7388" s="17">
        <v>0.91</v>
      </c>
      <c r="AK7388" s="42" t="s">
        <v>19298</v>
      </c>
      <c r="AL7388" s="42">
        <v>1706955</v>
      </c>
    </row>
    <row r="7389" spans="2:38" x14ac:dyDescent="0.3">
      <c r="B7389" s="15">
        <v>7364</v>
      </c>
      <c r="C7389" t="s">
        <v>163</v>
      </c>
      <c r="D7389" t="s">
        <v>1650</v>
      </c>
      <c r="E7389" t="s">
        <v>2534</v>
      </c>
      <c r="F7389">
        <v>2893</v>
      </c>
      <c r="G7389">
        <v>2893</v>
      </c>
      <c r="H7389" t="s">
        <v>6105</v>
      </c>
      <c r="I7389">
        <v>113987</v>
      </c>
      <c r="J7389" s="12" t="s">
        <v>7802</v>
      </c>
      <c r="K7389" s="13">
        <v>45838</v>
      </c>
      <c r="L7389" s="13">
        <v>45838</v>
      </c>
      <c r="M7389" s="14">
        <v>38804.14</v>
      </c>
      <c r="N7389" s="14">
        <v>0</v>
      </c>
      <c r="O7389" s="14">
        <v>38804.14</v>
      </c>
      <c r="P7389">
        <v>4</v>
      </c>
      <c r="Q7389">
        <v>0</v>
      </c>
      <c r="R7389">
        <v>4</v>
      </c>
      <c r="S7389" s="15">
        <v>0</v>
      </c>
      <c r="T7389" s="15">
        <v>0</v>
      </c>
      <c r="U7389" s="15">
        <v>4</v>
      </c>
      <c r="V7389" s="15">
        <v>4</v>
      </c>
      <c r="W7389" s="15">
        <v>0</v>
      </c>
      <c r="X7389" s="15">
        <v>0</v>
      </c>
      <c r="Y7389" s="15">
        <v>0</v>
      </c>
      <c r="Z7389" s="15">
        <v>0</v>
      </c>
      <c r="AA7389" s="15">
        <v>4</v>
      </c>
      <c r="AB7389" s="15">
        <v>4</v>
      </c>
      <c r="AC7389" s="16">
        <v>36101.54</v>
      </c>
      <c r="AD7389" s="16">
        <v>169.19</v>
      </c>
      <c r="AE7389" s="16">
        <v>36270.730000000003</v>
      </c>
      <c r="AF7389" s="16">
        <v>13912.92</v>
      </c>
      <c r="AG7389" s="16">
        <v>0</v>
      </c>
      <c r="AH7389" s="16">
        <v>13912.92</v>
      </c>
      <c r="AI7389" s="17">
        <v>0.755</v>
      </c>
      <c r="AJ7389" s="17">
        <v>0.91</v>
      </c>
      <c r="AK7389" s="42" t="s">
        <v>16131</v>
      </c>
      <c r="AL7389" s="42">
        <v>1707977</v>
      </c>
    </row>
    <row r="7390" spans="2:38" x14ac:dyDescent="0.3">
      <c r="B7390" s="15">
        <v>7365</v>
      </c>
      <c r="C7390" t="s">
        <v>2469</v>
      </c>
      <c r="D7390" t="s">
        <v>171</v>
      </c>
      <c r="E7390" t="s">
        <v>171</v>
      </c>
      <c r="F7390">
        <v>2810</v>
      </c>
      <c r="G7390">
        <v>2810</v>
      </c>
      <c r="H7390" t="s">
        <v>5560</v>
      </c>
      <c r="I7390">
        <v>109493</v>
      </c>
      <c r="J7390" s="12" t="s">
        <v>7770</v>
      </c>
      <c r="K7390" s="13">
        <v>45565</v>
      </c>
      <c r="L7390" s="13">
        <v>45565</v>
      </c>
      <c r="M7390" s="14">
        <v>43355.199999999997</v>
      </c>
      <c r="N7390" s="14">
        <v>5.62</v>
      </c>
      <c r="O7390" s="14">
        <v>43360.82</v>
      </c>
      <c r="P7390">
        <v>0</v>
      </c>
      <c r="Q7390">
        <v>0</v>
      </c>
      <c r="R7390">
        <v>0</v>
      </c>
      <c r="S7390" s="15">
        <v>0</v>
      </c>
      <c r="T7390" s="15">
        <v>0</v>
      </c>
      <c r="U7390" s="15">
        <v>0</v>
      </c>
      <c r="V7390" s="15">
        <v>0</v>
      </c>
      <c r="W7390" s="15">
        <v>0</v>
      </c>
      <c r="X7390" s="15">
        <v>0</v>
      </c>
      <c r="Y7390" s="15">
        <v>0</v>
      </c>
      <c r="Z7390" s="15">
        <v>0</v>
      </c>
      <c r="AA7390" s="15">
        <v>0</v>
      </c>
      <c r="AB7390" s="15">
        <v>0</v>
      </c>
      <c r="AC7390" s="16">
        <v>38041.410000000003</v>
      </c>
      <c r="AD7390" s="16">
        <v>5.0999999999999996</v>
      </c>
      <c r="AE7390" s="16">
        <v>38046.51</v>
      </c>
      <c r="AF7390" s="16">
        <v>13901.35</v>
      </c>
      <c r="AG7390" s="16">
        <v>0.77</v>
      </c>
      <c r="AH7390" s="16">
        <v>13902.12</v>
      </c>
      <c r="AI7390" s="17">
        <v>0.67110000000000003</v>
      </c>
      <c r="AJ7390" s="17">
        <v>0.94410000000000005</v>
      </c>
      <c r="AK7390" s="42" t="s">
        <v>16091</v>
      </c>
      <c r="AL7390" s="42" t="s">
        <v>13350</v>
      </c>
    </row>
    <row r="7391" spans="2:38" x14ac:dyDescent="0.3">
      <c r="B7391" s="15">
        <v>7366</v>
      </c>
      <c r="C7391" t="s">
        <v>58</v>
      </c>
      <c r="D7391" t="s">
        <v>59</v>
      </c>
      <c r="E7391" t="s">
        <v>2475</v>
      </c>
      <c r="F7391">
        <v>993</v>
      </c>
      <c r="G7391">
        <v>993</v>
      </c>
      <c r="H7391" t="s">
        <v>226</v>
      </c>
      <c r="I7391">
        <v>107048</v>
      </c>
      <c r="J7391" s="12" t="s">
        <v>7771</v>
      </c>
      <c r="K7391" s="13">
        <v>45401</v>
      </c>
      <c r="L7391" s="13">
        <v>45401</v>
      </c>
      <c r="M7391" s="14">
        <v>39774.050000000003</v>
      </c>
      <c r="N7391" s="14">
        <v>0</v>
      </c>
      <c r="O7391" s="14">
        <v>39774.050000000003</v>
      </c>
      <c r="P7391">
        <v>0</v>
      </c>
      <c r="Q7391">
        <v>0</v>
      </c>
      <c r="R7391">
        <v>0</v>
      </c>
      <c r="S7391" s="15">
        <v>0</v>
      </c>
      <c r="T7391" s="15">
        <v>0</v>
      </c>
      <c r="U7391" s="15">
        <v>0</v>
      </c>
      <c r="V7391" s="15">
        <v>0</v>
      </c>
      <c r="W7391" s="15">
        <v>0</v>
      </c>
      <c r="X7391" s="15">
        <v>0</v>
      </c>
      <c r="Y7391" s="15">
        <v>0</v>
      </c>
      <c r="Z7391" s="15">
        <v>0</v>
      </c>
      <c r="AA7391" s="15">
        <v>0</v>
      </c>
      <c r="AB7391" s="15">
        <v>0</v>
      </c>
      <c r="AC7391" s="16">
        <v>40736.83</v>
      </c>
      <c r="AD7391" s="16">
        <v>0</v>
      </c>
      <c r="AE7391" s="16">
        <v>40736.83</v>
      </c>
      <c r="AF7391" s="16">
        <v>13890.83</v>
      </c>
      <c r="AG7391" s="16">
        <v>0</v>
      </c>
      <c r="AH7391" s="16">
        <v>13890.83</v>
      </c>
      <c r="AI7391" s="17">
        <v>0.65400000000000003</v>
      </c>
      <c r="AJ7391" s="17">
        <v>0.61750000000000005</v>
      </c>
      <c r="AK7391" s="42" t="s">
        <v>16092</v>
      </c>
      <c r="AL7391" s="42" t="s">
        <v>9670</v>
      </c>
    </row>
    <row r="7392" spans="2:38" x14ac:dyDescent="0.3">
      <c r="B7392" s="15">
        <v>7367</v>
      </c>
      <c r="C7392" t="s">
        <v>55</v>
      </c>
      <c r="D7392" t="s">
        <v>56</v>
      </c>
      <c r="E7392" t="s">
        <v>2061</v>
      </c>
      <c r="F7392">
        <v>231</v>
      </c>
      <c r="G7392">
        <v>231</v>
      </c>
      <c r="H7392" t="s">
        <v>2486</v>
      </c>
      <c r="I7392">
        <v>98632</v>
      </c>
      <c r="J7392" s="12" t="s">
        <v>8130</v>
      </c>
      <c r="K7392" s="13">
        <v>44375</v>
      </c>
      <c r="L7392" s="13">
        <v>44375</v>
      </c>
      <c r="M7392" s="14">
        <v>28534.67</v>
      </c>
      <c r="N7392" s="14">
        <v>10556.25</v>
      </c>
      <c r="O7392" s="14">
        <v>39090.92</v>
      </c>
      <c r="P7392">
        <v>1</v>
      </c>
      <c r="Q7392">
        <v>2</v>
      </c>
      <c r="R7392">
        <v>3</v>
      </c>
      <c r="S7392" s="15">
        <v>0</v>
      </c>
      <c r="T7392" s="15">
        <v>0</v>
      </c>
      <c r="U7392" s="15">
        <v>3</v>
      </c>
      <c r="V7392" s="15">
        <v>3</v>
      </c>
      <c r="W7392" s="15">
        <v>0</v>
      </c>
      <c r="X7392" s="15">
        <v>0</v>
      </c>
      <c r="Y7392" s="15">
        <v>0</v>
      </c>
      <c r="Z7392" s="15">
        <v>0</v>
      </c>
      <c r="AA7392" s="15">
        <v>3</v>
      </c>
      <c r="AB7392" s="15">
        <v>3</v>
      </c>
      <c r="AC7392" s="16">
        <v>23778.84</v>
      </c>
      <c r="AD7392" s="16">
        <v>8796.82</v>
      </c>
      <c r="AE7392" s="16">
        <v>32575.66</v>
      </c>
      <c r="AF7392" s="16">
        <v>10001.700000000001</v>
      </c>
      <c r="AG7392" s="16">
        <v>3870.67</v>
      </c>
      <c r="AH7392" s="16">
        <v>13872.37</v>
      </c>
      <c r="AI7392" s="17">
        <v>1</v>
      </c>
      <c r="AJ7392" s="17">
        <v>0.95320000000000005</v>
      </c>
      <c r="AK7392" s="42" t="s">
        <v>16549</v>
      </c>
      <c r="AL7392" s="42" t="s">
        <v>9285</v>
      </c>
    </row>
    <row r="7393" spans="2:38" x14ac:dyDescent="0.3">
      <c r="B7393" s="15">
        <v>7368</v>
      </c>
      <c r="C7393" t="s">
        <v>58</v>
      </c>
      <c r="D7393" t="s">
        <v>59</v>
      </c>
      <c r="E7393" t="s">
        <v>2467</v>
      </c>
      <c r="F7393">
        <v>564</v>
      </c>
      <c r="G7393">
        <v>564</v>
      </c>
      <c r="H7393" t="s">
        <v>60</v>
      </c>
      <c r="I7393">
        <v>75863</v>
      </c>
      <c r="J7393" s="12" t="s">
        <v>2104</v>
      </c>
      <c r="K7393" s="13">
        <v>43000</v>
      </c>
      <c r="L7393" s="13">
        <v>43000</v>
      </c>
      <c r="M7393" s="14">
        <v>28213.66</v>
      </c>
      <c r="N7393" s="14">
        <v>0</v>
      </c>
      <c r="O7393" s="14">
        <v>28213.66</v>
      </c>
      <c r="P7393">
        <v>0</v>
      </c>
      <c r="Q7393">
        <v>0</v>
      </c>
      <c r="R7393">
        <v>0</v>
      </c>
      <c r="S7393" s="15">
        <v>0</v>
      </c>
      <c r="T7393" s="15">
        <v>0</v>
      </c>
      <c r="U7393" s="15">
        <v>0</v>
      </c>
      <c r="V7393" s="15">
        <v>0</v>
      </c>
      <c r="W7393" s="15">
        <v>0</v>
      </c>
      <c r="X7393" s="15">
        <v>0</v>
      </c>
      <c r="Y7393" s="15">
        <v>0</v>
      </c>
      <c r="Z7393" s="15">
        <v>0</v>
      </c>
      <c r="AA7393" s="15">
        <v>0</v>
      </c>
      <c r="AB7393" s="15">
        <v>0</v>
      </c>
      <c r="AC7393" s="16">
        <v>42260.02</v>
      </c>
      <c r="AD7393" s="16">
        <v>0</v>
      </c>
      <c r="AE7393" s="16">
        <v>42260.02</v>
      </c>
      <c r="AF7393" s="16">
        <v>13859.65</v>
      </c>
      <c r="AG7393" s="16">
        <v>0</v>
      </c>
      <c r="AH7393" s="16">
        <v>13859.65</v>
      </c>
      <c r="AI7393" s="17">
        <v>1</v>
      </c>
      <c r="AJ7393" s="17">
        <v>0.96160000000000001</v>
      </c>
      <c r="AK7393" s="42" t="s">
        <v>16097</v>
      </c>
      <c r="AL7393" s="42" t="s">
        <v>9233</v>
      </c>
    </row>
    <row r="7394" spans="2:38" x14ac:dyDescent="0.3">
      <c r="B7394" s="15">
        <v>7369</v>
      </c>
      <c r="C7394" t="s">
        <v>163</v>
      </c>
      <c r="D7394" t="s">
        <v>1657</v>
      </c>
      <c r="E7394" t="s">
        <v>2661</v>
      </c>
      <c r="F7394">
        <v>2251</v>
      </c>
      <c r="G7394">
        <v>2251</v>
      </c>
      <c r="H7394" t="s">
        <v>2662</v>
      </c>
      <c r="I7394">
        <v>115577</v>
      </c>
      <c r="J7394" s="12" t="s">
        <v>8034</v>
      </c>
      <c r="K7394" s="13">
        <v>45961</v>
      </c>
      <c r="L7394" s="13">
        <v>45961</v>
      </c>
      <c r="M7394" s="14">
        <v>33666.800000000003</v>
      </c>
      <c r="N7394" s="14">
        <v>2675.42</v>
      </c>
      <c r="O7394" s="14">
        <v>36342.22</v>
      </c>
      <c r="P7394">
        <v>4</v>
      </c>
      <c r="Q7394">
        <v>0</v>
      </c>
      <c r="R7394">
        <v>4</v>
      </c>
      <c r="S7394" s="15">
        <v>0</v>
      </c>
      <c r="T7394" s="15">
        <v>0</v>
      </c>
      <c r="U7394" s="15">
        <v>4</v>
      </c>
      <c r="V7394" s="15">
        <v>4</v>
      </c>
      <c r="W7394" s="15">
        <v>0</v>
      </c>
      <c r="X7394" s="15">
        <v>0</v>
      </c>
      <c r="Y7394" s="15">
        <v>0</v>
      </c>
      <c r="Z7394" s="15">
        <v>0</v>
      </c>
      <c r="AA7394" s="15">
        <v>4</v>
      </c>
      <c r="AB7394" s="15">
        <v>4</v>
      </c>
      <c r="AC7394" s="16">
        <v>29213.21</v>
      </c>
      <c r="AD7394" s="16">
        <v>4444.0600000000004</v>
      </c>
      <c r="AE7394" s="16">
        <v>33657.269999999997</v>
      </c>
      <c r="AF7394" s="16">
        <v>12924.24</v>
      </c>
      <c r="AG7394" s="16">
        <v>929.02</v>
      </c>
      <c r="AH7394" s="16">
        <v>13853.26</v>
      </c>
      <c r="AI7394" s="17">
        <v>0.755</v>
      </c>
      <c r="AJ7394" s="17">
        <v>0.91</v>
      </c>
      <c r="AK7394" s="42" t="s">
        <v>16430</v>
      </c>
      <c r="AL7394" s="42" t="e">
        <v>#N/A</v>
      </c>
    </row>
    <row r="7395" spans="2:38" x14ac:dyDescent="0.3">
      <c r="B7395" s="15">
        <v>7370</v>
      </c>
      <c r="C7395" t="s">
        <v>222</v>
      </c>
      <c r="D7395" t="s">
        <v>1655</v>
      </c>
      <c r="E7395" t="s">
        <v>2675</v>
      </c>
      <c r="F7395">
        <v>1744</v>
      </c>
      <c r="G7395">
        <v>1744</v>
      </c>
      <c r="H7395" t="s">
        <v>777</v>
      </c>
      <c r="I7395">
        <v>102770</v>
      </c>
      <c r="J7395" s="12" t="s">
        <v>7775</v>
      </c>
      <c r="K7395" s="13">
        <v>45105</v>
      </c>
      <c r="L7395" s="13">
        <v>45105</v>
      </c>
      <c r="M7395" s="14">
        <v>37159.599999999999</v>
      </c>
      <c r="N7395" s="14">
        <v>0</v>
      </c>
      <c r="O7395" s="14">
        <v>37159.599999999999</v>
      </c>
      <c r="P7395">
        <v>1</v>
      </c>
      <c r="Q7395">
        <v>0</v>
      </c>
      <c r="R7395">
        <v>1</v>
      </c>
      <c r="S7395" s="15">
        <v>0</v>
      </c>
      <c r="T7395" s="15">
        <v>0</v>
      </c>
      <c r="U7395" s="15">
        <v>1</v>
      </c>
      <c r="V7395" s="15">
        <v>1</v>
      </c>
      <c r="W7395" s="15">
        <v>0</v>
      </c>
      <c r="X7395" s="15">
        <v>0</v>
      </c>
      <c r="Y7395" s="15">
        <v>0</v>
      </c>
      <c r="Z7395" s="15">
        <v>0</v>
      </c>
      <c r="AA7395" s="15">
        <v>1</v>
      </c>
      <c r="AB7395" s="15">
        <v>1</v>
      </c>
      <c r="AC7395" s="16">
        <v>36539.78</v>
      </c>
      <c r="AD7395" s="16">
        <v>0</v>
      </c>
      <c r="AE7395" s="16">
        <v>36539.78</v>
      </c>
      <c r="AF7395" s="16">
        <v>13846.38</v>
      </c>
      <c r="AG7395" s="16">
        <v>0</v>
      </c>
      <c r="AH7395" s="16">
        <v>13846.38</v>
      </c>
      <c r="AI7395" s="17">
        <v>0.91059999999999997</v>
      </c>
      <c r="AJ7395" s="17">
        <v>0.91239999999999999</v>
      </c>
      <c r="AK7395" s="42" t="s">
        <v>16098</v>
      </c>
      <c r="AL7395" s="42">
        <v>1703258</v>
      </c>
    </row>
    <row r="7396" spans="2:38" x14ac:dyDescent="0.3">
      <c r="B7396" s="15">
        <v>7371</v>
      </c>
      <c r="C7396" t="s">
        <v>2469</v>
      </c>
      <c r="D7396" t="s">
        <v>171</v>
      </c>
      <c r="E7396" t="s">
        <v>171</v>
      </c>
      <c r="F7396">
        <v>1355</v>
      </c>
      <c r="G7396">
        <v>1355</v>
      </c>
      <c r="H7396" t="s">
        <v>255</v>
      </c>
      <c r="I7396">
        <v>77612</v>
      </c>
      <c r="J7396" s="12" t="s">
        <v>7776</v>
      </c>
      <c r="K7396" s="13">
        <v>43199</v>
      </c>
      <c r="L7396" s="13">
        <v>43199</v>
      </c>
      <c r="M7396" s="14">
        <v>17577.03</v>
      </c>
      <c r="N7396" s="14">
        <v>0</v>
      </c>
      <c r="O7396" s="14">
        <v>17577.03</v>
      </c>
      <c r="P7396">
        <v>1</v>
      </c>
      <c r="Q7396">
        <v>0</v>
      </c>
      <c r="R7396">
        <v>1</v>
      </c>
      <c r="S7396" s="15">
        <v>0</v>
      </c>
      <c r="T7396" s="15">
        <v>0</v>
      </c>
      <c r="U7396" s="15">
        <v>1</v>
      </c>
      <c r="V7396" s="15">
        <v>1</v>
      </c>
      <c r="W7396" s="15">
        <v>0</v>
      </c>
      <c r="X7396" s="15">
        <v>0</v>
      </c>
      <c r="Y7396" s="15">
        <v>0</v>
      </c>
      <c r="Z7396" s="15">
        <v>0</v>
      </c>
      <c r="AA7396" s="15">
        <v>1</v>
      </c>
      <c r="AB7396" s="15">
        <v>1</v>
      </c>
      <c r="AC7396" s="16">
        <v>45087.4</v>
      </c>
      <c r="AD7396" s="16">
        <v>0</v>
      </c>
      <c r="AE7396" s="16">
        <v>45087.4</v>
      </c>
      <c r="AF7396" s="16">
        <v>13835.84</v>
      </c>
      <c r="AG7396" s="16">
        <v>0</v>
      </c>
      <c r="AH7396" s="16">
        <v>13835.84</v>
      </c>
      <c r="AI7396" s="17">
        <v>0.36509999999999998</v>
      </c>
      <c r="AJ7396" s="17">
        <v>0.91</v>
      </c>
      <c r="AK7396" s="42" t="s">
        <v>16099</v>
      </c>
      <c r="AL7396" s="42" t="s">
        <v>9829</v>
      </c>
    </row>
    <row r="7397" spans="2:38" x14ac:dyDescent="0.3">
      <c r="B7397" s="15">
        <v>7372</v>
      </c>
      <c r="C7397" t="s">
        <v>2469</v>
      </c>
      <c r="D7397" t="s">
        <v>149</v>
      </c>
      <c r="E7397" t="s">
        <v>149</v>
      </c>
      <c r="F7397">
        <v>908</v>
      </c>
      <c r="G7397">
        <v>1681</v>
      </c>
      <c r="H7397" t="s">
        <v>2462</v>
      </c>
      <c r="I7397">
        <v>109014</v>
      </c>
      <c r="J7397" s="12" t="s">
        <v>8259</v>
      </c>
      <c r="K7397" s="13">
        <v>45562</v>
      </c>
      <c r="L7397" s="13">
        <v>45562</v>
      </c>
      <c r="M7397" s="14">
        <v>22726.02</v>
      </c>
      <c r="N7397" s="14">
        <v>12969.53</v>
      </c>
      <c r="O7397" s="14">
        <v>35695.550000000003</v>
      </c>
      <c r="P7397">
        <v>1</v>
      </c>
      <c r="Q7397">
        <v>1</v>
      </c>
      <c r="R7397">
        <v>2</v>
      </c>
      <c r="S7397" s="15">
        <v>0</v>
      </c>
      <c r="T7397" s="15">
        <v>0</v>
      </c>
      <c r="U7397" s="15">
        <v>2</v>
      </c>
      <c r="V7397" s="15">
        <v>2</v>
      </c>
      <c r="W7397" s="15">
        <v>0</v>
      </c>
      <c r="X7397" s="15">
        <v>0</v>
      </c>
      <c r="Y7397" s="15">
        <v>0</v>
      </c>
      <c r="Z7397" s="15">
        <v>0</v>
      </c>
      <c r="AA7397" s="15">
        <v>2</v>
      </c>
      <c r="AB7397" s="15">
        <v>2</v>
      </c>
      <c r="AC7397" s="16">
        <v>21433.439999999999</v>
      </c>
      <c r="AD7397" s="16">
        <v>13448.36</v>
      </c>
      <c r="AE7397" s="16">
        <v>34881.800000000003</v>
      </c>
      <c r="AF7397" s="16">
        <v>8608.23</v>
      </c>
      <c r="AG7397" s="16">
        <v>5192.32</v>
      </c>
      <c r="AH7397" s="16">
        <v>13800.55</v>
      </c>
      <c r="AI7397" s="17">
        <v>1</v>
      </c>
      <c r="AJ7397" s="17">
        <v>1</v>
      </c>
      <c r="AK7397" s="42" t="s">
        <v>16751</v>
      </c>
      <c r="AL7397" s="42" t="s">
        <v>9219</v>
      </c>
    </row>
    <row r="7398" spans="2:38" x14ac:dyDescent="0.3">
      <c r="B7398" s="15">
        <v>7373</v>
      </c>
      <c r="C7398" t="s">
        <v>2469</v>
      </c>
      <c r="D7398" t="s">
        <v>75</v>
      </c>
      <c r="E7398" t="s">
        <v>75</v>
      </c>
      <c r="F7398">
        <v>64</v>
      </c>
      <c r="G7398">
        <v>504</v>
      </c>
      <c r="H7398" t="s">
        <v>2477</v>
      </c>
      <c r="I7398">
        <v>35703</v>
      </c>
      <c r="J7398" s="12" t="s">
        <v>733</v>
      </c>
      <c r="K7398" s="13">
        <v>40504</v>
      </c>
      <c r="L7398" s="13">
        <v>40504</v>
      </c>
      <c r="M7398" s="14">
        <v>45947.68</v>
      </c>
      <c r="N7398" s="14">
        <v>0</v>
      </c>
      <c r="O7398" s="14">
        <v>45947.68</v>
      </c>
      <c r="P7398">
        <v>0.5</v>
      </c>
      <c r="Q7398">
        <v>0</v>
      </c>
      <c r="R7398">
        <v>0.5</v>
      </c>
      <c r="S7398" s="15">
        <v>0</v>
      </c>
      <c r="T7398" s="15">
        <v>0</v>
      </c>
      <c r="U7398" s="15">
        <v>0.5</v>
      </c>
      <c r="V7398" s="15">
        <v>0.5</v>
      </c>
      <c r="W7398" s="15">
        <v>0</v>
      </c>
      <c r="X7398" s="15">
        <v>0</v>
      </c>
      <c r="Y7398" s="15">
        <v>0</v>
      </c>
      <c r="Z7398" s="15">
        <v>0</v>
      </c>
      <c r="AA7398" s="15">
        <v>0.5</v>
      </c>
      <c r="AB7398" s="15">
        <v>0.5</v>
      </c>
      <c r="AC7398" s="16">
        <v>40889.29</v>
      </c>
      <c r="AD7398" s="16">
        <v>0</v>
      </c>
      <c r="AE7398" s="16">
        <v>40889.29</v>
      </c>
      <c r="AF7398" s="16">
        <v>13799.83</v>
      </c>
      <c r="AG7398" s="16">
        <v>0</v>
      </c>
      <c r="AH7398" s="16">
        <v>13799.83</v>
      </c>
      <c r="AI7398" s="17">
        <v>1</v>
      </c>
      <c r="AJ7398" s="17">
        <v>0.92810000000000004</v>
      </c>
      <c r="AK7398" s="42" t="s">
        <v>16103</v>
      </c>
      <c r="AL7398" s="42" t="s">
        <v>9254</v>
      </c>
    </row>
    <row r="7399" spans="2:38" x14ac:dyDescent="0.3">
      <c r="B7399" s="15">
        <v>7374</v>
      </c>
      <c r="C7399" t="s">
        <v>49</v>
      </c>
      <c r="D7399" t="s">
        <v>52</v>
      </c>
      <c r="E7399" t="s">
        <v>2484</v>
      </c>
      <c r="F7399">
        <v>1925</v>
      </c>
      <c r="G7399">
        <v>1925</v>
      </c>
      <c r="H7399" t="s">
        <v>4226</v>
      </c>
      <c r="I7399">
        <v>91239</v>
      </c>
      <c r="J7399" s="12" t="s">
        <v>8463</v>
      </c>
      <c r="K7399" s="13">
        <v>44124</v>
      </c>
      <c r="L7399" s="13">
        <v>44124</v>
      </c>
      <c r="M7399" s="14">
        <v>32579.96</v>
      </c>
      <c r="N7399" s="14">
        <v>2560.34</v>
      </c>
      <c r="O7399" s="14">
        <v>35140.300000000003</v>
      </c>
      <c r="P7399">
        <v>1</v>
      </c>
      <c r="Q7399">
        <v>1</v>
      </c>
      <c r="R7399">
        <v>2</v>
      </c>
      <c r="S7399" s="15">
        <v>0</v>
      </c>
      <c r="T7399" s="15">
        <v>0</v>
      </c>
      <c r="U7399" s="15">
        <v>2</v>
      </c>
      <c r="V7399" s="15">
        <v>2</v>
      </c>
      <c r="W7399" s="15">
        <v>0</v>
      </c>
      <c r="X7399" s="15">
        <v>0</v>
      </c>
      <c r="Y7399" s="15">
        <v>0</v>
      </c>
      <c r="Z7399" s="15">
        <v>0</v>
      </c>
      <c r="AA7399" s="15">
        <v>2</v>
      </c>
      <c r="AB7399" s="15">
        <v>2</v>
      </c>
      <c r="AC7399" s="16">
        <v>36199.83</v>
      </c>
      <c r="AD7399" s="16">
        <v>2560.34</v>
      </c>
      <c r="AE7399" s="16">
        <v>38760.17</v>
      </c>
      <c r="AF7399" s="16">
        <v>13001.82</v>
      </c>
      <c r="AG7399" s="16">
        <v>785.01</v>
      </c>
      <c r="AH7399" s="16">
        <v>13786.83</v>
      </c>
      <c r="AI7399" s="17">
        <v>0.1535</v>
      </c>
      <c r="AJ7399" s="17">
        <v>0.95860000000000001</v>
      </c>
      <c r="AK7399" s="42" t="s">
        <v>17034</v>
      </c>
      <c r="AL7399" s="42" t="s">
        <v>11756</v>
      </c>
    </row>
    <row r="7400" spans="2:38" x14ac:dyDescent="0.3">
      <c r="B7400" s="15">
        <v>7375</v>
      </c>
      <c r="C7400" t="s">
        <v>55</v>
      </c>
      <c r="D7400" t="s">
        <v>231</v>
      </c>
      <c r="E7400" t="s">
        <v>231</v>
      </c>
      <c r="F7400">
        <v>968</v>
      </c>
      <c r="G7400">
        <v>968</v>
      </c>
      <c r="H7400" t="s">
        <v>327</v>
      </c>
      <c r="I7400">
        <v>93677</v>
      </c>
      <c r="J7400" s="12" t="s">
        <v>7779</v>
      </c>
      <c r="K7400" s="13">
        <v>44134</v>
      </c>
      <c r="L7400" s="13">
        <v>44134</v>
      </c>
      <c r="M7400" s="14">
        <v>23673.34</v>
      </c>
      <c r="N7400" s="14">
        <v>0</v>
      </c>
      <c r="O7400" s="14">
        <v>23673.34</v>
      </c>
      <c r="P7400">
        <v>0</v>
      </c>
      <c r="Q7400">
        <v>0</v>
      </c>
      <c r="R7400">
        <v>0</v>
      </c>
      <c r="S7400" s="15">
        <v>0</v>
      </c>
      <c r="T7400" s="15">
        <v>0</v>
      </c>
      <c r="U7400" s="15">
        <v>0</v>
      </c>
      <c r="V7400" s="15">
        <v>0</v>
      </c>
      <c r="W7400" s="15">
        <v>0</v>
      </c>
      <c r="X7400" s="15">
        <v>0</v>
      </c>
      <c r="Y7400" s="15">
        <v>0</v>
      </c>
      <c r="Z7400" s="15">
        <v>0</v>
      </c>
      <c r="AA7400" s="15">
        <v>0</v>
      </c>
      <c r="AB7400" s="15">
        <v>0</v>
      </c>
      <c r="AC7400" s="16">
        <v>33429.769999999997</v>
      </c>
      <c r="AD7400" s="16">
        <v>0</v>
      </c>
      <c r="AE7400" s="16">
        <v>33429.769999999997</v>
      </c>
      <c r="AF7400" s="16">
        <v>13783.59</v>
      </c>
      <c r="AG7400" s="16">
        <v>0</v>
      </c>
      <c r="AH7400" s="16">
        <v>13783.59</v>
      </c>
      <c r="AI7400" s="17">
        <v>4.1300000000000003E-2</v>
      </c>
      <c r="AJ7400" s="17">
        <v>0.71440000000000003</v>
      </c>
      <c r="AK7400" s="42" t="s">
        <v>16104</v>
      </c>
      <c r="AL7400" s="42" t="s">
        <v>10022</v>
      </c>
    </row>
    <row r="7401" spans="2:38" x14ac:dyDescent="0.3">
      <c r="B7401" s="15">
        <v>7376</v>
      </c>
      <c r="C7401" t="s">
        <v>2469</v>
      </c>
      <c r="D7401" t="s">
        <v>258</v>
      </c>
      <c r="E7401" t="s">
        <v>258</v>
      </c>
      <c r="F7401">
        <v>1225</v>
      </c>
      <c r="G7401">
        <v>1225</v>
      </c>
      <c r="H7401" t="s">
        <v>471</v>
      </c>
      <c r="I7401">
        <v>19004</v>
      </c>
      <c r="J7401" s="12" t="s">
        <v>1594</v>
      </c>
      <c r="K7401" s="13">
        <v>38729</v>
      </c>
      <c r="L7401" s="13">
        <v>38749</v>
      </c>
      <c r="M7401" s="14">
        <v>31444.85</v>
      </c>
      <c r="N7401" s="14">
        <v>3128.2</v>
      </c>
      <c r="O7401" s="14">
        <v>34573.050000000003</v>
      </c>
      <c r="P7401">
        <v>3</v>
      </c>
      <c r="Q7401">
        <v>0</v>
      </c>
      <c r="R7401">
        <v>3</v>
      </c>
      <c r="S7401" s="15">
        <v>0</v>
      </c>
      <c r="T7401" s="15">
        <v>0</v>
      </c>
      <c r="U7401" s="15">
        <v>3</v>
      </c>
      <c r="V7401" s="15">
        <v>3</v>
      </c>
      <c r="W7401" s="15">
        <v>0</v>
      </c>
      <c r="X7401" s="15">
        <v>0</v>
      </c>
      <c r="Y7401" s="15">
        <v>0</v>
      </c>
      <c r="Z7401" s="15">
        <v>0</v>
      </c>
      <c r="AA7401" s="15">
        <v>3</v>
      </c>
      <c r="AB7401" s="15">
        <v>3</v>
      </c>
      <c r="AC7401" s="16">
        <v>41246.44</v>
      </c>
      <c r="AD7401" s="16">
        <v>3128.2</v>
      </c>
      <c r="AE7401" s="16">
        <v>44374.64</v>
      </c>
      <c r="AF7401" s="16">
        <v>12822.16</v>
      </c>
      <c r="AG7401" s="16">
        <v>957.06</v>
      </c>
      <c r="AH7401" s="16">
        <v>13779.22</v>
      </c>
      <c r="AI7401" s="17">
        <v>1</v>
      </c>
      <c r="AJ7401" s="17">
        <v>0.9486</v>
      </c>
      <c r="AK7401" s="42" t="s">
        <v>16332</v>
      </c>
      <c r="AL7401" s="42" t="s">
        <v>11002</v>
      </c>
    </row>
    <row r="7402" spans="2:38" x14ac:dyDescent="0.3">
      <c r="B7402" s="15">
        <v>7377</v>
      </c>
      <c r="C7402" t="s">
        <v>2469</v>
      </c>
      <c r="D7402" t="s">
        <v>110</v>
      </c>
      <c r="E7402" t="s">
        <v>110</v>
      </c>
      <c r="F7402">
        <v>931</v>
      </c>
      <c r="G7402">
        <v>931</v>
      </c>
      <c r="H7402" t="s">
        <v>111</v>
      </c>
      <c r="I7402">
        <v>84412</v>
      </c>
      <c r="J7402" s="12" t="s">
        <v>7949</v>
      </c>
      <c r="K7402" s="13">
        <v>43669</v>
      </c>
      <c r="L7402" s="13">
        <v>43669</v>
      </c>
      <c r="M7402" s="14">
        <v>30238.560000000001</v>
      </c>
      <c r="N7402" s="14">
        <v>2302.5300000000002</v>
      </c>
      <c r="O7402" s="14">
        <v>32541.09</v>
      </c>
      <c r="P7402">
        <v>1</v>
      </c>
      <c r="Q7402">
        <v>0</v>
      </c>
      <c r="R7402">
        <v>1</v>
      </c>
      <c r="S7402" s="15">
        <v>0</v>
      </c>
      <c r="T7402" s="15">
        <v>0</v>
      </c>
      <c r="U7402" s="15">
        <v>1</v>
      </c>
      <c r="V7402" s="15">
        <v>1</v>
      </c>
      <c r="W7402" s="15">
        <v>0</v>
      </c>
      <c r="X7402" s="15">
        <v>0</v>
      </c>
      <c r="Y7402" s="15">
        <v>0</v>
      </c>
      <c r="Z7402" s="15">
        <v>0</v>
      </c>
      <c r="AA7402" s="15">
        <v>1</v>
      </c>
      <c r="AB7402" s="15">
        <v>1</v>
      </c>
      <c r="AC7402" s="16">
        <v>33780.65</v>
      </c>
      <c r="AD7402" s="16">
        <v>2558.29</v>
      </c>
      <c r="AE7402" s="16">
        <v>36338.94</v>
      </c>
      <c r="AF7402" s="16">
        <v>12853.77</v>
      </c>
      <c r="AG7402" s="16">
        <v>924.27</v>
      </c>
      <c r="AH7402" s="16">
        <v>13778.04</v>
      </c>
      <c r="AI7402" s="17">
        <v>1</v>
      </c>
      <c r="AJ7402" s="17">
        <v>0.90510000000000002</v>
      </c>
      <c r="AK7402" s="42" t="s">
        <v>16328</v>
      </c>
      <c r="AL7402" s="42" t="s">
        <v>9229</v>
      </c>
    </row>
    <row r="7403" spans="2:38" x14ac:dyDescent="0.3">
      <c r="B7403" s="15">
        <v>7378</v>
      </c>
      <c r="C7403" t="s">
        <v>55</v>
      </c>
      <c r="D7403" t="s">
        <v>231</v>
      </c>
      <c r="E7403" t="s">
        <v>231</v>
      </c>
      <c r="F7403">
        <v>1869</v>
      </c>
      <c r="G7403">
        <v>1869</v>
      </c>
      <c r="H7403" t="s">
        <v>1944</v>
      </c>
      <c r="I7403">
        <v>112234</v>
      </c>
      <c r="J7403" s="12" t="s">
        <v>7780</v>
      </c>
      <c r="K7403" s="13">
        <v>45859</v>
      </c>
      <c r="L7403" s="13">
        <v>45859</v>
      </c>
      <c r="M7403" s="14">
        <v>37539.760000000002</v>
      </c>
      <c r="N7403" s="14">
        <v>0</v>
      </c>
      <c r="O7403" s="14">
        <v>37539.760000000002</v>
      </c>
      <c r="P7403">
        <v>3</v>
      </c>
      <c r="Q7403">
        <v>0</v>
      </c>
      <c r="R7403">
        <v>3</v>
      </c>
      <c r="S7403" s="15">
        <v>0</v>
      </c>
      <c r="T7403" s="15">
        <v>0</v>
      </c>
      <c r="U7403" s="15">
        <v>3</v>
      </c>
      <c r="V7403" s="15">
        <v>3</v>
      </c>
      <c r="W7403" s="15">
        <v>0</v>
      </c>
      <c r="X7403" s="15">
        <v>0</v>
      </c>
      <c r="Y7403" s="15">
        <v>0</v>
      </c>
      <c r="Z7403" s="15">
        <v>0</v>
      </c>
      <c r="AA7403" s="15">
        <v>3</v>
      </c>
      <c r="AB7403" s="15">
        <v>3</v>
      </c>
      <c r="AC7403" s="16">
        <v>31283.18</v>
      </c>
      <c r="AD7403" s="16">
        <v>0</v>
      </c>
      <c r="AE7403" s="16">
        <v>31283.18</v>
      </c>
      <c r="AF7403" s="16">
        <v>13764.68</v>
      </c>
      <c r="AG7403" s="16">
        <v>0</v>
      </c>
      <c r="AH7403" s="16">
        <v>13764.68</v>
      </c>
      <c r="AI7403" s="17">
        <v>0.755</v>
      </c>
      <c r="AJ7403" s="17">
        <v>0.91</v>
      </c>
      <c r="AK7403" s="42" t="s">
        <v>16105</v>
      </c>
      <c r="AL7403" s="42" t="s">
        <v>10505</v>
      </c>
    </row>
    <row r="7404" spans="2:38" x14ac:dyDescent="0.3">
      <c r="B7404" s="15">
        <v>7379</v>
      </c>
      <c r="C7404" t="s">
        <v>55</v>
      </c>
      <c r="D7404" t="s">
        <v>333</v>
      </c>
      <c r="E7404" t="s">
        <v>333</v>
      </c>
      <c r="F7404">
        <v>135</v>
      </c>
      <c r="G7404">
        <v>135</v>
      </c>
      <c r="H7404" t="s">
        <v>334</v>
      </c>
      <c r="I7404">
        <v>71611</v>
      </c>
      <c r="J7404" s="12" t="s">
        <v>1683</v>
      </c>
      <c r="K7404" s="13">
        <v>42671</v>
      </c>
      <c r="L7404" s="13">
        <v>42675</v>
      </c>
      <c r="M7404" s="14">
        <v>32767.85</v>
      </c>
      <c r="N7404" s="14">
        <v>0</v>
      </c>
      <c r="O7404" s="14">
        <v>32767.85</v>
      </c>
      <c r="P7404">
        <v>2</v>
      </c>
      <c r="Q7404">
        <v>0</v>
      </c>
      <c r="R7404">
        <v>2</v>
      </c>
      <c r="S7404" s="15">
        <v>0</v>
      </c>
      <c r="T7404" s="15">
        <v>0</v>
      </c>
      <c r="U7404" s="15">
        <v>2</v>
      </c>
      <c r="V7404" s="15">
        <v>2</v>
      </c>
      <c r="W7404" s="15">
        <v>0</v>
      </c>
      <c r="X7404" s="15">
        <v>0</v>
      </c>
      <c r="Y7404" s="15">
        <v>0</v>
      </c>
      <c r="Z7404" s="15">
        <v>0</v>
      </c>
      <c r="AA7404" s="15">
        <v>2</v>
      </c>
      <c r="AB7404" s="15">
        <v>2</v>
      </c>
      <c r="AC7404" s="16">
        <v>37451.800000000003</v>
      </c>
      <c r="AD7404" s="16">
        <v>2455.17</v>
      </c>
      <c r="AE7404" s="16">
        <v>39906.97</v>
      </c>
      <c r="AF7404" s="16">
        <v>13758.43</v>
      </c>
      <c r="AG7404" s="16">
        <v>0</v>
      </c>
      <c r="AH7404" s="16">
        <v>13758.43</v>
      </c>
      <c r="AI7404" s="17">
        <v>0.89490000000000003</v>
      </c>
      <c r="AJ7404" s="17">
        <v>0.90090000000000003</v>
      </c>
      <c r="AK7404" s="42" t="s">
        <v>16172</v>
      </c>
      <c r="AL7404" s="42" t="s">
        <v>9445</v>
      </c>
    </row>
    <row r="7405" spans="2:38" x14ac:dyDescent="0.3">
      <c r="B7405" s="15">
        <v>7380</v>
      </c>
      <c r="C7405" t="s">
        <v>163</v>
      </c>
      <c r="D7405" t="s">
        <v>1650</v>
      </c>
      <c r="E7405" t="s">
        <v>2534</v>
      </c>
      <c r="F7405">
        <v>2870</v>
      </c>
      <c r="G7405">
        <v>2870</v>
      </c>
      <c r="H7405" t="s">
        <v>4845</v>
      </c>
      <c r="I7405">
        <v>115911</v>
      </c>
      <c r="J7405" s="12" t="s">
        <v>18601</v>
      </c>
      <c r="K7405" s="13">
        <v>45989</v>
      </c>
      <c r="L7405" s="13">
        <v>45989</v>
      </c>
      <c r="M7405" s="14">
        <v>25101.759999999998</v>
      </c>
      <c r="N7405" s="14">
        <v>4568.4399999999996</v>
      </c>
      <c r="O7405" s="14">
        <v>29670.2</v>
      </c>
      <c r="P7405">
        <v>4</v>
      </c>
      <c r="Q7405">
        <v>1</v>
      </c>
      <c r="R7405">
        <v>5</v>
      </c>
      <c r="S7405" s="15">
        <v>0</v>
      </c>
      <c r="T7405" s="15">
        <v>0</v>
      </c>
      <c r="U7405" s="15">
        <v>5</v>
      </c>
      <c r="V7405" s="15">
        <v>5</v>
      </c>
      <c r="W7405" s="15">
        <v>0</v>
      </c>
      <c r="X7405" s="15">
        <v>0</v>
      </c>
      <c r="Y7405" s="15">
        <v>0</v>
      </c>
      <c r="Z7405" s="15">
        <v>0</v>
      </c>
      <c r="AA7405" s="15">
        <v>5</v>
      </c>
      <c r="AB7405" s="15">
        <v>5</v>
      </c>
      <c r="AC7405" s="16">
        <v>29964.74</v>
      </c>
      <c r="AD7405" s="16">
        <v>3954.04</v>
      </c>
      <c r="AE7405" s="16">
        <v>33918.78</v>
      </c>
      <c r="AF7405" s="16">
        <v>12273.58</v>
      </c>
      <c r="AG7405" s="16">
        <v>1481.99</v>
      </c>
      <c r="AH7405" s="16">
        <v>13755.57</v>
      </c>
      <c r="AI7405" s="17">
        <v>0.755</v>
      </c>
      <c r="AJ7405" s="17">
        <v>0.91</v>
      </c>
      <c r="AK7405" s="42" t="s">
        <v>19299</v>
      </c>
      <c r="AL7405" s="42">
        <v>1707736</v>
      </c>
    </row>
    <row r="7406" spans="2:38" x14ac:dyDescent="0.3">
      <c r="B7406" s="15">
        <v>7381</v>
      </c>
      <c r="C7406" t="s">
        <v>49</v>
      </c>
      <c r="D7406" t="s">
        <v>219</v>
      </c>
      <c r="E7406" t="s">
        <v>219</v>
      </c>
      <c r="F7406">
        <v>908</v>
      </c>
      <c r="G7406">
        <v>523</v>
      </c>
      <c r="H7406" t="s">
        <v>2462</v>
      </c>
      <c r="I7406">
        <v>114211</v>
      </c>
      <c r="J7406" s="12" t="s">
        <v>18602</v>
      </c>
      <c r="K7406" s="13">
        <v>46002</v>
      </c>
      <c r="L7406" s="13">
        <v>46002</v>
      </c>
      <c r="M7406" s="14">
        <v>0</v>
      </c>
      <c r="N7406" s="14">
        <v>53562.91</v>
      </c>
      <c r="O7406" s="14">
        <v>53562.91</v>
      </c>
      <c r="P7406">
        <v>0</v>
      </c>
      <c r="Q7406">
        <v>3</v>
      </c>
      <c r="R7406">
        <v>3</v>
      </c>
      <c r="S7406" s="15">
        <v>0</v>
      </c>
      <c r="T7406" s="15">
        <v>0</v>
      </c>
      <c r="U7406" s="15">
        <v>3</v>
      </c>
      <c r="V7406" s="15">
        <v>3</v>
      </c>
      <c r="W7406" s="15">
        <v>0</v>
      </c>
      <c r="X7406" s="15">
        <v>0</v>
      </c>
      <c r="Y7406" s="15">
        <v>0</v>
      </c>
      <c r="Z7406" s="15">
        <v>0</v>
      </c>
      <c r="AA7406" s="15">
        <v>3</v>
      </c>
      <c r="AB7406" s="15">
        <v>3</v>
      </c>
      <c r="AC7406" s="16">
        <v>45748.3</v>
      </c>
      <c r="AD7406" s="16">
        <v>0</v>
      </c>
      <c r="AE7406" s="16">
        <v>45748.3</v>
      </c>
      <c r="AF7406" s="16">
        <v>13724.31</v>
      </c>
      <c r="AG7406" s="16">
        <v>0</v>
      </c>
      <c r="AH7406" s="16">
        <v>13724.31</v>
      </c>
      <c r="AI7406" s="17">
        <v>0.755</v>
      </c>
      <c r="AJ7406" s="17">
        <v>0.91</v>
      </c>
      <c r="AK7406" s="42" t="s">
        <v>19300</v>
      </c>
      <c r="AL7406" s="42" t="s">
        <v>9219</v>
      </c>
    </row>
    <row r="7407" spans="2:38" x14ac:dyDescent="0.3">
      <c r="B7407" s="15">
        <v>7382</v>
      </c>
      <c r="C7407" t="s">
        <v>49</v>
      </c>
      <c r="D7407" t="s">
        <v>67</v>
      </c>
      <c r="E7407" t="s">
        <v>2454</v>
      </c>
      <c r="F7407">
        <v>2494</v>
      </c>
      <c r="G7407">
        <v>2842</v>
      </c>
      <c r="H7407" t="s">
        <v>4289</v>
      </c>
      <c r="I7407">
        <v>115400</v>
      </c>
      <c r="J7407" s="12" t="s">
        <v>18603</v>
      </c>
      <c r="K7407" s="13">
        <v>46003</v>
      </c>
      <c r="L7407" s="13">
        <v>46003</v>
      </c>
      <c r="M7407" s="14">
        <v>0</v>
      </c>
      <c r="N7407" s="14">
        <v>6624.57</v>
      </c>
      <c r="O7407" s="14">
        <v>6624.57</v>
      </c>
      <c r="P7407">
        <v>0</v>
      </c>
      <c r="Q7407">
        <v>4</v>
      </c>
      <c r="R7407">
        <v>4</v>
      </c>
      <c r="S7407" s="15">
        <v>0</v>
      </c>
      <c r="T7407" s="15">
        <v>0</v>
      </c>
      <c r="U7407" s="15">
        <v>4</v>
      </c>
      <c r="V7407" s="15">
        <v>4</v>
      </c>
      <c r="W7407" s="15">
        <v>0</v>
      </c>
      <c r="X7407" s="15">
        <v>0</v>
      </c>
      <c r="Y7407" s="15">
        <v>0</v>
      </c>
      <c r="Z7407" s="15">
        <v>0</v>
      </c>
      <c r="AA7407" s="15">
        <v>4</v>
      </c>
      <c r="AB7407" s="15">
        <v>4</v>
      </c>
      <c r="AC7407" s="16">
        <v>29372.880000000001</v>
      </c>
      <c r="AD7407" s="16">
        <v>5987.12</v>
      </c>
      <c r="AE7407" s="16">
        <v>35360</v>
      </c>
      <c r="AF7407" s="16">
        <v>11502.28</v>
      </c>
      <c r="AG7407" s="16">
        <v>2214.16</v>
      </c>
      <c r="AH7407" s="16">
        <v>13716.44</v>
      </c>
      <c r="AI7407" s="17">
        <v>0.755</v>
      </c>
      <c r="AJ7407" s="17">
        <v>0.91</v>
      </c>
      <c r="AK7407" s="42" t="s">
        <v>19301</v>
      </c>
      <c r="AL7407" s="42" t="s">
        <v>11835</v>
      </c>
    </row>
    <row r="7408" spans="2:38" x14ac:dyDescent="0.3">
      <c r="B7408" s="15">
        <v>7383</v>
      </c>
      <c r="C7408" t="s">
        <v>2469</v>
      </c>
      <c r="D7408" t="s">
        <v>171</v>
      </c>
      <c r="E7408" t="s">
        <v>171</v>
      </c>
      <c r="F7408">
        <v>1212</v>
      </c>
      <c r="G7408">
        <v>1212</v>
      </c>
      <c r="H7408" t="s">
        <v>545</v>
      </c>
      <c r="I7408">
        <v>108381</v>
      </c>
      <c r="J7408" s="12" t="s">
        <v>7784</v>
      </c>
      <c r="K7408" s="13">
        <v>45533</v>
      </c>
      <c r="L7408" s="13">
        <v>45533</v>
      </c>
      <c r="M7408" s="14">
        <v>33426.75</v>
      </c>
      <c r="N7408" s="14">
        <v>0</v>
      </c>
      <c r="O7408" s="14">
        <v>33426.75</v>
      </c>
      <c r="P7408">
        <v>1</v>
      </c>
      <c r="Q7408">
        <v>0</v>
      </c>
      <c r="R7408">
        <v>1</v>
      </c>
      <c r="S7408" s="15">
        <v>0</v>
      </c>
      <c r="T7408" s="15">
        <v>0</v>
      </c>
      <c r="U7408" s="15">
        <v>1</v>
      </c>
      <c r="V7408" s="15">
        <v>1</v>
      </c>
      <c r="W7408" s="15">
        <v>0</v>
      </c>
      <c r="X7408" s="15">
        <v>0</v>
      </c>
      <c r="Y7408" s="15">
        <v>0</v>
      </c>
      <c r="Z7408" s="15">
        <v>0</v>
      </c>
      <c r="AA7408" s="15">
        <v>1</v>
      </c>
      <c r="AB7408" s="15">
        <v>1</v>
      </c>
      <c r="AC7408" s="16">
        <v>36770.58</v>
      </c>
      <c r="AD7408" s="16">
        <v>0</v>
      </c>
      <c r="AE7408" s="16">
        <v>36770.58</v>
      </c>
      <c r="AF7408" s="16">
        <v>13713.39</v>
      </c>
      <c r="AG7408" s="16">
        <v>0</v>
      </c>
      <c r="AH7408" s="16">
        <v>13713.39</v>
      </c>
      <c r="AI7408" s="17">
        <v>0.56589999999999996</v>
      </c>
      <c r="AJ7408" s="17">
        <v>0.47799999999999998</v>
      </c>
      <c r="AK7408" s="42" t="s">
        <v>16109</v>
      </c>
      <c r="AL7408" s="42" t="s">
        <v>9354</v>
      </c>
    </row>
    <row r="7409" spans="2:38" x14ac:dyDescent="0.3">
      <c r="B7409" s="15">
        <v>7384</v>
      </c>
      <c r="C7409" t="s">
        <v>58</v>
      </c>
      <c r="D7409" t="s">
        <v>59</v>
      </c>
      <c r="E7409" t="s">
        <v>2467</v>
      </c>
      <c r="F7409">
        <v>64</v>
      </c>
      <c r="G7409">
        <v>64</v>
      </c>
      <c r="H7409" t="s">
        <v>2477</v>
      </c>
      <c r="I7409">
        <v>108931</v>
      </c>
      <c r="J7409" s="12" t="s">
        <v>7785</v>
      </c>
      <c r="K7409" s="13">
        <v>45499</v>
      </c>
      <c r="L7409" s="13">
        <v>45499</v>
      </c>
      <c r="M7409" s="14">
        <v>34908.449999999997</v>
      </c>
      <c r="N7409" s="14">
        <v>0</v>
      </c>
      <c r="O7409" s="14">
        <v>34908.449999999997</v>
      </c>
      <c r="P7409">
        <v>0</v>
      </c>
      <c r="Q7409">
        <v>0</v>
      </c>
      <c r="R7409">
        <v>0</v>
      </c>
      <c r="S7409" s="15">
        <v>0</v>
      </c>
      <c r="T7409" s="15">
        <v>0</v>
      </c>
      <c r="U7409" s="15">
        <v>0</v>
      </c>
      <c r="V7409" s="15">
        <v>0</v>
      </c>
      <c r="W7409" s="15">
        <v>0</v>
      </c>
      <c r="X7409" s="15">
        <v>0</v>
      </c>
      <c r="Y7409" s="15">
        <v>0</v>
      </c>
      <c r="Z7409" s="15">
        <v>0</v>
      </c>
      <c r="AA7409" s="15">
        <v>0</v>
      </c>
      <c r="AB7409" s="15">
        <v>0</v>
      </c>
      <c r="AC7409" s="16">
        <v>42705.46</v>
      </c>
      <c r="AD7409" s="16">
        <v>0</v>
      </c>
      <c r="AE7409" s="16">
        <v>42705.46</v>
      </c>
      <c r="AF7409" s="16">
        <v>13712.33</v>
      </c>
      <c r="AG7409" s="16">
        <v>0</v>
      </c>
      <c r="AH7409" s="16">
        <v>13712.33</v>
      </c>
      <c r="AI7409" s="17">
        <v>0.60129999999999995</v>
      </c>
      <c r="AJ7409" s="17">
        <v>0.67759999999999998</v>
      </c>
      <c r="AK7409" s="42" t="s">
        <v>16110</v>
      </c>
      <c r="AL7409" s="42" t="s">
        <v>9254</v>
      </c>
    </row>
    <row r="7410" spans="2:38" x14ac:dyDescent="0.3">
      <c r="B7410" s="15">
        <v>7385</v>
      </c>
      <c r="C7410" t="s">
        <v>163</v>
      </c>
      <c r="D7410" t="s">
        <v>1650</v>
      </c>
      <c r="E7410" t="s">
        <v>2534</v>
      </c>
      <c r="F7410">
        <v>2517</v>
      </c>
      <c r="G7410">
        <v>2517</v>
      </c>
      <c r="H7410" t="s">
        <v>2576</v>
      </c>
      <c r="I7410">
        <v>114945</v>
      </c>
      <c r="J7410" s="12" t="s">
        <v>8051</v>
      </c>
      <c r="K7410" s="13">
        <v>45929</v>
      </c>
      <c r="L7410" s="13">
        <v>45929</v>
      </c>
      <c r="M7410" s="14">
        <v>33304.199999999997</v>
      </c>
      <c r="N7410" s="14">
        <v>1826.68</v>
      </c>
      <c r="O7410" s="14">
        <v>35130.879999999997</v>
      </c>
      <c r="P7410">
        <v>5</v>
      </c>
      <c r="Q7410">
        <v>0</v>
      </c>
      <c r="R7410">
        <v>5</v>
      </c>
      <c r="S7410" s="15">
        <v>0</v>
      </c>
      <c r="T7410" s="15">
        <v>0</v>
      </c>
      <c r="U7410" s="15">
        <v>4</v>
      </c>
      <c r="V7410" s="15">
        <v>4</v>
      </c>
      <c r="W7410" s="15">
        <v>1</v>
      </c>
      <c r="X7410" s="15">
        <v>2</v>
      </c>
      <c r="Y7410" s="15">
        <v>0</v>
      </c>
      <c r="Z7410" s="15">
        <v>0</v>
      </c>
      <c r="AA7410" s="15">
        <v>5</v>
      </c>
      <c r="AB7410" s="15">
        <v>6</v>
      </c>
      <c r="AC7410" s="16">
        <v>33937.11</v>
      </c>
      <c r="AD7410" s="16">
        <v>1522.33</v>
      </c>
      <c r="AE7410" s="16">
        <v>35459.440000000002</v>
      </c>
      <c r="AF7410" s="16">
        <v>13038.13</v>
      </c>
      <c r="AG7410" s="16">
        <v>669.89</v>
      </c>
      <c r="AH7410" s="16">
        <v>13708.02</v>
      </c>
      <c r="AI7410" s="17">
        <v>0.755</v>
      </c>
      <c r="AJ7410" s="17">
        <v>0.91</v>
      </c>
      <c r="AK7410" s="42" t="s">
        <v>16450</v>
      </c>
      <c r="AL7410" s="42">
        <v>1706271</v>
      </c>
    </row>
    <row r="7411" spans="2:38" x14ac:dyDescent="0.3">
      <c r="B7411" s="15">
        <v>7386</v>
      </c>
      <c r="C7411" t="s">
        <v>58</v>
      </c>
      <c r="D7411" t="s">
        <v>59</v>
      </c>
      <c r="E7411" t="s">
        <v>2482</v>
      </c>
      <c r="F7411">
        <v>546</v>
      </c>
      <c r="G7411">
        <v>764</v>
      </c>
      <c r="H7411" t="s">
        <v>80</v>
      </c>
      <c r="I7411">
        <v>94561</v>
      </c>
      <c r="J7411" s="12" t="s">
        <v>7787</v>
      </c>
      <c r="K7411" s="13">
        <v>44181</v>
      </c>
      <c r="L7411" s="13">
        <v>44181</v>
      </c>
      <c r="M7411" s="14">
        <v>59400.7</v>
      </c>
      <c r="N7411" s="14">
        <v>0</v>
      </c>
      <c r="O7411" s="14">
        <v>59400.7</v>
      </c>
      <c r="P7411">
        <v>1</v>
      </c>
      <c r="Q7411">
        <v>0</v>
      </c>
      <c r="R7411">
        <v>1</v>
      </c>
      <c r="S7411" s="15">
        <v>0</v>
      </c>
      <c r="T7411" s="15">
        <v>0</v>
      </c>
      <c r="U7411" s="15">
        <v>1</v>
      </c>
      <c r="V7411" s="15">
        <v>1</v>
      </c>
      <c r="W7411" s="15">
        <v>0</v>
      </c>
      <c r="X7411" s="15">
        <v>0</v>
      </c>
      <c r="Y7411" s="15">
        <v>0</v>
      </c>
      <c r="Z7411" s="15">
        <v>0</v>
      </c>
      <c r="AA7411" s="15">
        <v>1</v>
      </c>
      <c r="AB7411" s="15">
        <v>1</v>
      </c>
      <c r="AC7411" s="16">
        <v>45693.03</v>
      </c>
      <c r="AD7411" s="16">
        <v>0</v>
      </c>
      <c r="AE7411" s="16">
        <v>45693.03</v>
      </c>
      <c r="AF7411" s="16">
        <v>13707.72</v>
      </c>
      <c r="AG7411" s="16">
        <v>0</v>
      </c>
      <c r="AH7411" s="16">
        <v>13707.72</v>
      </c>
      <c r="AI7411" s="17">
        <v>1</v>
      </c>
      <c r="AJ7411" s="17">
        <v>0.87719999999999998</v>
      </c>
      <c r="AK7411" s="42" t="s">
        <v>16113</v>
      </c>
      <c r="AL7411" s="42" t="s">
        <v>9271</v>
      </c>
    </row>
    <row r="7412" spans="2:38" x14ac:dyDescent="0.3">
      <c r="B7412" s="15">
        <v>7387</v>
      </c>
      <c r="C7412" t="s">
        <v>2469</v>
      </c>
      <c r="D7412" t="s">
        <v>78</v>
      </c>
      <c r="E7412" t="s">
        <v>78</v>
      </c>
      <c r="F7412">
        <v>54</v>
      </c>
      <c r="G7412">
        <v>1623</v>
      </c>
      <c r="H7412" t="s">
        <v>286</v>
      </c>
      <c r="I7412">
        <v>80280</v>
      </c>
      <c r="J7412" s="12" t="s">
        <v>7788</v>
      </c>
      <c r="K7412" s="13">
        <v>43404</v>
      </c>
      <c r="L7412" s="13">
        <v>43404</v>
      </c>
      <c r="M7412" s="14">
        <v>31919.98</v>
      </c>
      <c r="N7412" s="14">
        <v>0</v>
      </c>
      <c r="O7412" s="14">
        <v>31919.98</v>
      </c>
      <c r="P7412">
        <v>1</v>
      </c>
      <c r="Q7412">
        <v>0</v>
      </c>
      <c r="R7412">
        <v>1</v>
      </c>
      <c r="S7412" s="15">
        <v>0</v>
      </c>
      <c r="T7412" s="15">
        <v>0</v>
      </c>
      <c r="U7412" s="15">
        <v>1</v>
      </c>
      <c r="V7412" s="15">
        <v>1</v>
      </c>
      <c r="W7412" s="15">
        <v>0</v>
      </c>
      <c r="X7412" s="15">
        <v>0</v>
      </c>
      <c r="Y7412" s="15">
        <v>0</v>
      </c>
      <c r="Z7412" s="15">
        <v>0</v>
      </c>
      <c r="AA7412" s="15">
        <v>1</v>
      </c>
      <c r="AB7412" s="15">
        <v>1</v>
      </c>
      <c r="AC7412" s="16">
        <v>36640.1</v>
      </c>
      <c r="AD7412" s="16">
        <v>0</v>
      </c>
      <c r="AE7412" s="16">
        <v>36640.1</v>
      </c>
      <c r="AF7412" s="16">
        <v>13707.41</v>
      </c>
      <c r="AG7412" s="16">
        <v>0</v>
      </c>
      <c r="AH7412" s="16">
        <v>13707.41</v>
      </c>
      <c r="AI7412" s="17">
        <v>1</v>
      </c>
      <c r="AJ7412" s="17">
        <v>0.84030000000000005</v>
      </c>
      <c r="AK7412" s="42" t="s">
        <v>16114</v>
      </c>
      <c r="AL7412" s="42" t="s">
        <v>9375</v>
      </c>
    </row>
    <row r="7413" spans="2:38" x14ac:dyDescent="0.3">
      <c r="B7413" s="15">
        <v>7388</v>
      </c>
      <c r="C7413" t="s">
        <v>49</v>
      </c>
      <c r="D7413" t="s">
        <v>67</v>
      </c>
      <c r="E7413" t="s">
        <v>2454</v>
      </c>
      <c r="F7413">
        <v>717</v>
      </c>
      <c r="G7413">
        <v>717</v>
      </c>
      <c r="H7413" t="s">
        <v>2136</v>
      </c>
      <c r="I7413">
        <v>107323</v>
      </c>
      <c r="J7413" s="12" t="s">
        <v>7789</v>
      </c>
      <c r="K7413" s="13">
        <v>45415</v>
      </c>
      <c r="L7413" s="13">
        <v>45415</v>
      </c>
      <c r="M7413" s="14">
        <v>38110.39</v>
      </c>
      <c r="N7413" s="14">
        <v>0</v>
      </c>
      <c r="O7413" s="14">
        <v>38110.39</v>
      </c>
      <c r="P7413">
        <v>0</v>
      </c>
      <c r="Q7413">
        <v>0</v>
      </c>
      <c r="R7413">
        <v>0</v>
      </c>
      <c r="S7413" s="15">
        <v>0</v>
      </c>
      <c r="T7413" s="15">
        <v>0</v>
      </c>
      <c r="U7413" s="15">
        <v>0</v>
      </c>
      <c r="V7413" s="15">
        <v>0</v>
      </c>
      <c r="W7413" s="15">
        <v>0</v>
      </c>
      <c r="X7413" s="15">
        <v>0</v>
      </c>
      <c r="Y7413" s="15">
        <v>0</v>
      </c>
      <c r="Z7413" s="15">
        <v>0</v>
      </c>
      <c r="AA7413" s="15">
        <v>0</v>
      </c>
      <c r="AB7413" s="15">
        <v>0</v>
      </c>
      <c r="AC7413" s="16">
        <v>35506.449999999997</v>
      </c>
      <c r="AD7413" s="16">
        <v>0</v>
      </c>
      <c r="AE7413" s="16">
        <v>35506.449999999997</v>
      </c>
      <c r="AF7413" s="16">
        <v>13689.12</v>
      </c>
      <c r="AG7413" s="16">
        <v>0</v>
      </c>
      <c r="AH7413" s="16">
        <v>13689.12</v>
      </c>
      <c r="AI7413" s="17">
        <v>1</v>
      </c>
      <c r="AJ7413" s="17">
        <v>0.95199999999999996</v>
      </c>
      <c r="AK7413" s="42" t="s">
        <v>16115</v>
      </c>
      <c r="AL7413" s="42" t="s">
        <v>9209</v>
      </c>
    </row>
    <row r="7414" spans="2:38" x14ac:dyDescent="0.3">
      <c r="B7414" s="15">
        <v>7389</v>
      </c>
      <c r="C7414" t="s">
        <v>55</v>
      </c>
      <c r="D7414" t="s">
        <v>56</v>
      </c>
      <c r="E7414" t="s">
        <v>2062</v>
      </c>
      <c r="F7414">
        <v>869</v>
      </c>
      <c r="G7414">
        <v>869</v>
      </c>
      <c r="H7414" t="s">
        <v>69</v>
      </c>
      <c r="I7414">
        <v>35196</v>
      </c>
      <c r="J7414" s="12" t="s">
        <v>7791</v>
      </c>
      <c r="K7414" s="13">
        <v>44559</v>
      </c>
      <c r="L7414" s="13">
        <v>44559</v>
      </c>
      <c r="M7414" s="14">
        <v>38618.959999999999</v>
      </c>
      <c r="N7414" s="14">
        <v>0</v>
      </c>
      <c r="O7414" s="14">
        <v>38618.959999999999</v>
      </c>
      <c r="P7414">
        <v>0</v>
      </c>
      <c r="Q7414">
        <v>0</v>
      </c>
      <c r="R7414">
        <v>0</v>
      </c>
      <c r="S7414" s="15">
        <v>0</v>
      </c>
      <c r="T7414" s="15">
        <v>0</v>
      </c>
      <c r="U7414" s="15">
        <v>0</v>
      </c>
      <c r="V7414" s="15">
        <v>0</v>
      </c>
      <c r="W7414" s="15">
        <v>0</v>
      </c>
      <c r="X7414" s="15">
        <v>0</v>
      </c>
      <c r="Y7414" s="15">
        <v>0</v>
      </c>
      <c r="Z7414" s="15">
        <v>0</v>
      </c>
      <c r="AA7414" s="15">
        <v>0</v>
      </c>
      <c r="AB7414" s="15">
        <v>0</v>
      </c>
      <c r="AC7414" s="16">
        <v>37625.42</v>
      </c>
      <c r="AD7414" s="16">
        <v>0</v>
      </c>
      <c r="AE7414" s="16">
        <v>37625.42</v>
      </c>
      <c r="AF7414" s="16">
        <v>13674.38</v>
      </c>
      <c r="AG7414" s="16">
        <v>0</v>
      </c>
      <c r="AH7414" s="16">
        <v>13674.38</v>
      </c>
      <c r="AI7414" s="17">
        <v>1</v>
      </c>
      <c r="AJ7414" s="17">
        <v>0.94350000000000001</v>
      </c>
      <c r="AK7414" s="42" t="s">
        <v>16117</v>
      </c>
      <c r="AL7414" s="42" t="s">
        <v>9250</v>
      </c>
    </row>
    <row r="7415" spans="2:38" x14ac:dyDescent="0.3">
      <c r="B7415" s="15">
        <v>7390</v>
      </c>
      <c r="C7415" t="s">
        <v>55</v>
      </c>
      <c r="D7415" t="s">
        <v>231</v>
      </c>
      <c r="E7415" t="s">
        <v>231</v>
      </c>
      <c r="F7415">
        <v>1648</v>
      </c>
      <c r="G7415">
        <v>1648</v>
      </c>
      <c r="H7415" t="s">
        <v>283</v>
      </c>
      <c r="I7415">
        <v>116068</v>
      </c>
      <c r="J7415" s="12" t="s">
        <v>18604</v>
      </c>
      <c r="K7415" s="13">
        <v>46017</v>
      </c>
      <c r="L7415" s="13">
        <v>46017</v>
      </c>
      <c r="M7415" s="14">
        <v>0</v>
      </c>
      <c r="N7415" s="14">
        <v>42599.71</v>
      </c>
      <c r="O7415" s="14">
        <v>42599.71</v>
      </c>
      <c r="P7415">
        <v>0</v>
      </c>
      <c r="Q7415">
        <v>3</v>
      </c>
      <c r="R7415">
        <v>3</v>
      </c>
      <c r="S7415" s="15">
        <v>0</v>
      </c>
      <c r="T7415" s="15">
        <v>0</v>
      </c>
      <c r="U7415" s="15">
        <v>3</v>
      </c>
      <c r="V7415" s="15">
        <v>3</v>
      </c>
      <c r="W7415" s="15">
        <v>0</v>
      </c>
      <c r="X7415" s="15">
        <v>0</v>
      </c>
      <c r="Y7415" s="15">
        <v>0</v>
      </c>
      <c r="Z7415" s="15">
        <v>0</v>
      </c>
      <c r="AA7415" s="15">
        <v>3</v>
      </c>
      <c r="AB7415" s="15">
        <v>3</v>
      </c>
      <c r="AC7415" s="16">
        <v>17842.009999999998</v>
      </c>
      <c r="AD7415" s="16">
        <v>16884.48</v>
      </c>
      <c r="AE7415" s="16">
        <v>34726.49</v>
      </c>
      <c r="AF7415" s="16">
        <v>7755.27</v>
      </c>
      <c r="AG7415" s="16">
        <v>5909.57</v>
      </c>
      <c r="AH7415" s="16">
        <v>13664.84</v>
      </c>
      <c r="AI7415" s="17">
        <v>0.755</v>
      </c>
      <c r="AJ7415" s="17">
        <v>0.91</v>
      </c>
      <c r="AK7415" s="42" t="s">
        <v>19302</v>
      </c>
      <c r="AL7415" s="42" t="s">
        <v>11858</v>
      </c>
    </row>
    <row r="7416" spans="2:38" x14ac:dyDescent="0.3">
      <c r="B7416" s="15">
        <v>7391</v>
      </c>
      <c r="C7416" t="s">
        <v>58</v>
      </c>
      <c r="D7416" t="s">
        <v>59</v>
      </c>
      <c r="E7416" t="s">
        <v>2494</v>
      </c>
      <c r="F7416">
        <v>553</v>
      </c>
      <c r="G7416">
        <v>553</v>
      </c>
      <c r="H7416" t="s">
        <v>323</v>
      </c>
      <c r="I7416">
        <v>68884</v>
      </c>
      <c r="J7416" s="12" t="s">
        <v>7796</v>
      </c>
      <c r="K7416" s="13">
        <v>42487</v>
      </c>
      <c r="L7416" s="13">
        <v>42487</v>
      </c>
      <c r="M7416" s="14">
        <v>34235.11</v>
      </c>
      <c r="N7416" s="14">
        <v>0</v>
      </c>
      <c r="O7416" s="14">
        <v>34235.11</v>
      </c>
      <c r="P7416">
        <v>0</v>
      </c>
      <c r="Q7416">
        <v>0</v>
      </c>
      <c r="R7416">
        <v>0</v>
      </c>
      <c r="S7416" s="15">
        <v>0</v>
      </c>
      <c r="T7416" s="15">
        <v>0</v>
      </c>
      <c r="U7416" s="15">
        <v>0</v>
      </c>
      <c r="V7416" s="15">
        <v>0</v>
      </c>
      <c r="W7416" s="15">
        <v>0</v>
      </c>
      <c r="X7416" s="15">
        <v>0</v>
      </c>
      <c r="Y7416" s="15">
        <v>0</v>
      </c>
      <c r="Z7416" s="15">
        <v>0</v>
      </c>
      <c r="AA7416" s="15">
        <v>0</v>
      </c>
      <c r="AB7416" s="15">
        <v>0</v>
      </c>
      <c r="AC7416" s="16">
        <v>38038.33</v>
      </c>
      <c r="AD7416" s="16">
        <v>0</v>
      </c>
      <c r="AE7416" s="16">
        <v>38038.33</v>
      </c>
      <c r="AF7416" s="16">
        <v>13624.72</v>
      </c>
      <c r="AG7416" s="16">
        <v>0</v>
      </c>
      <c r="AH7416" s="16">
        <v>13624.72</v>
      </c>
      <c r="AI7416" s="17">
        <v>1</v>
      </c>
      <c r="AJ7416" s="17">
        <v>0.96260000000000001</v>
      </c>
      <c r="AK7416" s="42" t="s">
        <v>16124</v>
      </c>
      <c r="AL7416" s="42" t="s">
        <v>10756</v>
      </c>
    </row>
    <row r="7417" spans="2:38" x14ac:dyDescent="0.3">
      <c r="B7417" s="15">
        <v>7392</v>
      </c>
      <c r="C7417" t="s">
        <v>49</v>
      </c>
      <c r="D7417" t="s">
        <v>71</v>
      </c>
      <c r="E7417" t="s">
        <v>71</v>
      </c>
      <c r="F7417">
        <v>869</v>
      </c>
      <c r="G7417">
        <v>1521</v>
      </c>
      <c r="H7417" t="s">
        <v>69</v>
      </c>
      <c r="I7417">
        <v>81381</v>
      </c>
      <c r="J7417" s="12" t="s">
        <v>7797</v>
      </c>
      <c r="K7417" s="13">
        <v>43438</v>
      </c>
      <c r="L7417" s="13">
        <v>43438</v>
      </c>
      <c r="M7417" s="14">
        <v>49076.71</v>
      </c>
      <c r="N7417" s="14">
        <v>0</v>
      </c>
      <c r="O7417" s="14">
        <v>49076.71</v>
      </c>
      <c r="P7417">
        <v>1</v>
      </c>
      <c r="Q7417">
        <v>0</v>
      </c>
      <c r="R7417">
        <v>1</v>
      </c>
      <c r="S7417" s="15">
        <v>0</v>
      </c>
      <c r="T7417" s="15">
        <v>0</v>
      </c>
      <c r="U7417" s="15">
        <v>1</v>
      </c>
      <c r="V7417" s="15">
        <v>1</v>
      </c>
      <c r="W7417" s="15">
        <v>0</v>
      </c>
      <c r="X7417" s="15">
        <v>0</v>
      </c>
      <c r="Y7417" s="15">
        <v>0</v>
      </c>
      <c r="Z7417" s="15">
        <v>0</v>
      </c>
      <c r="AA7417" s="15">
        <v>1</v>
      </c>
      <c r="AB7417" s="15">
        <v>1</v>
      </c>
      <c r="AC7417" s="16">
        <v>38833.64</v>
      </c>
      <c r="AD7417" s="16">
        <v>0</v>
      </c>
      <c r="AE7417" s="16">
        <v>38833.64</v>
      </c>
      <c r="AF7417" s="16">
        <v>13621.92</v>
      </c>
      <c r="AG7417" s="16">
        <v>0</v>
      </c>
      <c r="AH7417" s="16">
        <v>13621.92</v>
      </c>
      <c r="AI7417" s="17">
        <v>0.81310000000000004</v>
      </c>
      <c r="AJ7417" s="17">
        <v>0.96750000000000003</v>
      </c>
      <c r="AK7417" s="42" t="s">
        <v>16125</v>
      </c>
      <c r="AL7417" s="42" t="s">
        <v>9250</v>
      </c>
    </row>
    <row r="7418" spans="2:38" x14ac:dyDescent="0.3">
      <c r="B7418" s="15">
        <v>7393</v>
      </c>
      <c r="C7418" t="s">
        <v>2469</v>
      </c>
      <c r="D7418" t="s">
        <v>131</v>
      </c>
      <c r="E7418" t="s">
        <v>131</v>
      </c>
      <c r="F7418">
        <v>589</v>
      </c>
      <c r="G7418">
        <v>2475</v>
      </c>
      <c r="H7418" t="s">
        <v>132</v>
      </c>
      <c r="I7418">
        <v>114143</v>
      </c>
      <c r="J7418" s="12" t="s">
        <v>7914</v>
      </c>
      <c r="K7418" s="13">
        <v>45869</v>
      </c>
      <c r="L7418" s="13">
        <v>45869</v>
      </c>
      <c r="M7418" s="14">
        <v>45855.22</v>
      </c>
      <c r="N7418" s="14">
        <v>2054.04</v>
      </c>
      <c r="O7418" s="14">
        <v>47909.26</v>
      </c>
      <c r="P7418">
        <v>3</v>
      </c>
      <c r="Q7418">
        <v>0</v>
      </c>
      <c r="R7418">
        <v>3</v>
      </c>
      <c r="S7418" s="15">
        <v>0</v>
      </c>
      <c r="T7418" s="15">
        <v>0</v>
      </c>
      <c r="U7418" s="15">
        <v>3</v>
      </c>
      <c r="V7418" s="15">
        <v>3</v>
      </c>
      <c r="W7418" s="15">
        <v>0</v>
      </c>
      <c r="X7418" s="15">
        <v>0</v>
      </c>
      <c r="Y7418" s="15">
        <v>0</v>
      </c>
      <c r="Z7418" s="15">
        <v>0</v>
      </c>
      <c r="AA7418" s="15">
        <v>3</v>
      </c>
      <c r="AB7418" s="15">
        <v>3</v>
      </c>
      <c r="AC7418" s="16">
        <v>42950.69</v>
      </c>
      <c r="AD7418" s="16">
        <v>0</v>
      </c>
      <c r="AE7418" s="16">
        <v>42950.69</v>
      </c>
      <c r="AF7418" s="16">
        <v>12989.05</v>
      </c>
      <c r="AG7418" s="16">
        <v>631.55999999999995</v>
      </c>
      <c r="AH7418" s="16">
        <v>13620.61</v>
      </c>
      <c r="AI7418" s="17">
        <v>0.755</v>
      </c>
      <c r="AJ7418" s="17">
        <v>0.91</v>
      </c>
      <c r="AK7418" s="42" t="s">
        <v>16284</v>
      </c>
      <c r="AL7418" s="42" t="s">
        <v>9654</v>
      </c>
    </row>
    <row r="7419" spans="2:38" x14ac:dyDescent="0.3">
      <c r="B7419" s="15">
        <v>7394</v>
      </c>
      <c r="C7419" t="s">
        <v>2469</v>
      </c>
      <c r="D7419" t="s">
        <v>171</v>
      </c>
      <c r="E7419" t="s">
        <v>171</v>
      </c>
      <c r="F7419">
        <v>2947</v>
      </c>
      <c r="G7419">
        <v>2947</v>
      </c>
      <c r="H7419" t="s">
        <v>521</v>
      </c>
      <c r="I7419">
        <v>115964</v>
      </c>
      <c r="J7419" s="12" t="s">
        <v>18605</v>
      </c>
      <c r="K7419" s="13">
        <v>46015</v>
      </c>
      <c r="L7419" s="13">
        <v>46015</v>
      </c>
      <c r="M7419" s="14">
        <v>0</v>
      </c>
      <c r="N7419" s="14">
        <v>34517.25</v>
      </c>
      <c r="O7419" s="14">
        <v>34517.25</v>
      </c>
      <c r="P7419">
        <v>0</v>
      </c>
      <c r="Q7419">
        <v>2</v>
      </c>
      <c r="R7419">
        <v>2</v>
      </c>
      <c r="S7419" s="15">
        <v>0</v>
      </c>
      <c r="T7419" s="15">
        <v>0</v>
      </c>
      <c r="U7419" s="15">
        <v>0</v>
      </c>
      <c r="V7419" s="15">
        <v>0</v>
      </c>
      <c r="W7419" s="15">
        <v>2</v>
      </c>
      <c r="X7419" s="15">
        <v>4</v>
      </c>
      <c r="Y7419" s="15">
        <v>0</v>
      </c>
      <c r="Z7419" s="15">
        <v>0</v>
      </c>
      <c r="AA7419" s="15">
        <v>2</v>
      </c>
      <c r="AB7419" s="15">
        <v>4</v>
      </c>
      <c r="AC7419" s="16">
        <v>29154.37</v>
      </c>
      <c r="AD7419" s="16">
        <v>5362.88</v>
      </c>
      <c r="AE7419" s="16">
        <v>34517.25</v>
      </c>
      <c r="AF7419" s="16">
        <v>11708.8</v>
      </c>
      <c r="AG7419" s="16">
        <v>1877.06</v>
      </c>
      <c r="AH7419" s="16">
        <v>13585.86</v>
      </c>
      <c r="AI7419" s="17">
        <v>0.755</v>
      </c>
      <c r="AJ7419" s="17">
        <v>0.91</v>
      </c>
      <c r="AK7419" s="42" t="s">
        <v>19303</v>
      </c>
      <c r="AL7419" s="42" t="e">
        <v>#N/A</v>
      </c>
    </row>
    <row r="7420" spans="2:38" x14ac:dyDescent="0.3">
      <c r="B7420" s="15">
        <v>7395</v>
      </c>
      <c r="C7420" t="s">
        <v>115</v>
      </c>
      <c r="D7420" t="s">
        <v>1656</v>
      </c>
      <c r="E7420" t="s">
        <v>2763</v>
      </c>
      <c r="F7420">
        <v>2429</v>
      </c>
      <c r="G7420">
        <v>2429</v>
      </c>
      <c r="H7420" t="s">
        <v>93</v>
      </c>
      <c r="I7420">
        <v>87549</v>
      </c>
      <c r="J7420" s="12" t="s">
        <v>7803</v>
      </c>
      <c r="K7420" s="13">
        <v>44865</v>
      </c>
      <c r="L7420" s="13">
        <v>44865</v>
      </c>
      <c r="M7420" s="14">
        <v>44738</v>
      </c>
      <c r="N7420" s="14">
        <v>0</v>
      </c>
      <c r="O7420" s="14">
        <v>44738</v>
      </c>
      <c r="P7420">
        <v>2</v>
      </c>
      <c r="Q7420">
        <v>0</v>
      </c>
      <c r="R7420">
        <v>2</v>
      </c>
      <c r="S7420" s="15">
        <v>0</v>
      </c>
      <c r="T7420" s="15">
        <v>0</v>
      </c>
      <c r="U7420" s="15">
        <v>2</v>
      </c>
      <c r="V7420" s="15">
        <v>2</v>
      </c>
      <c r="W7420" s="15">
        <v>0</v>
      </c>
      <c r="X7420" s="15">
        <v>0</v>
      </c>
      <c r="Y7420" s="15">
        <v>0</v>
      </c>
      <c r="Z7420" s="15">
        <v>0</v>
      </c>
      <c r="AA7420" s="15">
        <v>2</v>
      </c>
      <c r="AB7420" s="15">
        <v>2</v>
      </c>
      <c r="AC7420" s="16">
        <v>42994.6</v>
      </c>
      <c r="AD7420" s="16">
        <v>0</v>
      </c>
      <c r="AE7420" s="16">
        <v>42994.6</v>
      </c>
      <c r="AF7420" s="16">
        <v>13576.44</v>
      </c>
      <c r="AG7420" s="16">
        <v>0</v>
      </c>
      <c r="AH7420" s="16">
        <v>13576.44</v>
      </c>
      <c r="AI7420" s="17">
        <v>0.45129999999999998</v>
      </c>
      <c r="AJ7420" s="17">
        <v>0.88539999999999996</v>
      </c>
      <c r="AK7420" s="42" t="s">
        <v>16132</v>
      </c>
      <c r="AL7420" s="42" t="e">
        <v>#N/A</v>
      </c>
    </row>
    <row r="7421" spans="2:38" x14ac:dyDescent="0.3">
      <c r="B7421" s="15">
        <v>7396</v>
      </c>
      <c r="C7421" t="s">
        <v>49</v>
      </c>
      <c r="D7421" t="s">
        <v>52</v>
      </c>
      <c r="E7421" t="s">
        <v>1651</v>
      </c>
      <c r="F7421">
        <v>908</v>
      </c>
      <c r="G7421">
        <v>908</v>
      </c>
      <c r="H7421" t="s">
        <v>2462</v>
      </c>
      <c r="I7421">
        <v>107733</v>
      </c>
      <c r="J7421" s="12" t="s">
        <v>7806</v>
      </c>
      <c r="K7421" s="13">
        <v>45446</v>
      </c>
      <c r="L7421" s="13">
        <v>45446</v>
      </c>
      <c r="M7421" s="14">
        <v>42919.65</v>
      </c>
      <c r="N7421" s="14">
        <v>0</v>
      </c>
      <c r="O7421" s="14">
        <v>42919.65</v>
      </c>
      <c r="P7421">
        <v>1</v>
      </c>
      <c r="Q7421">
        <v>0</v>
      </c>
      <c r="R7421">
        <v>1</v>
      </c>
      <c r="S7421" s="15">
        <v>0</v>
      </c>
      <c r="T7421" s="15">
        <v>0</v>
      </c>
      <c r="U7421" s="15">
        <v>0</v>
      </c>
      <c r="V7421" s="15">
        <v>0</v>
      </c>
      <c r="W7421" s="15">
        <v>1</v>
      </c>
      <c r="X7421" s="15">
        <v>2</v>
      </c>
      <c r="Y7421" s="15">
        <v>0</v>
      </c>
      <c r="Z7421" s="15">
        <v>0</v>
      </c>
      <c r="AA7421" s="15">
        <v>1</v>
      </c>
      <c r="AB7421" s="15">
        <v>2</v>
      </c>
      <c r="AC7421" s="16">
        <v>39217.339999999997</v>
      </c>
      <c r="AD7421" s="16">
        <v>0</v>
      </c>
      <c r="AE7421" s="16">
        <v>39217.339999999997</v>
      </c>
      <c r="AF7421" s="16">
        <v>13555.77</v>
      </c>
      <c r="AG7421" s="16">
        <v>0</v>
      </c>
      <c r="AH7421" s="16">
        <v>13555.77</v>
      </c>
      <c r="AI7421" s="17">
        <v>0.83779999999999999</v>
      </c>
      <c r="AJ7421" s="17">
        <v>0.85599999999999998</v>
      </c>
      <c r="AK7421" s="42" t="s">
        <v>16137</v>
      </c>
      <c r="AL7421" s="42" t="s">
        <v>9219</v>
      </c>
    </row>
    <row r="7422" spans="2:38" x14ac:dyDescent="0.3">
      <c r="B7422" s="15">
        <v>7397</v>
      </c>
      <c r="C7422" t="s">
        <v>55</v>
      </c>
      <c r="D7422" t="s">
        <v>56</v>
      </c>
      <c r="E7422" t="s">
        <v>2061</v>
      </c>
      <c r="F7422">
        <v>98</v>
      </c>
      <c r="G7422">
        <v>501</v>
      </c>
      <c r="H7422" t="s">
        <v>201</v>
      </c>
      <c r="I7422">
        <v>46552</v>
      </c>
      <c r="J7422" s="12" t="s">
        <v>785</v>
      </c>
      <c r="K7422" s="13">
        <v>32594</v>
      </c>
      <c r="L7422" s="13">
        <v>32601</v>
      </c>
      <c r="M7422" s="14">
        <v>16786.66</v>
      </c>
      <c r="N7422" s="14">
        <v>11361.69</v>
      </c>
      <c r="O7422" s="14">
        <v>28148.35</v>
      </c>
      <c r="P7422">
        <v>0</v>
      </c>
      <c r="Q7422">
        <v>0</v>
      </c>
      <c r="R7422">
        <v>0</v>
      </c>
      <c r="S7422" s="15">
        <v>0</v>
      </c>
      <c r="T7422" s="15">
        <v>0</v>
      </c>
      <c r="U7422" s="15">
        <v>0</v>
      </c>
      <c r="V7422" s="15">
        <v>0</v>
      </c>
      <c r="W7422" s="15">
        <v>0</v>
      </c>
      <c r="X7422" s="15">
        <v>0</v>
      </c>
      <c r="Y7422" s="15">
        <v>0</v>
      </c>
      <c r="Z7422" s="15">
        <v>0</v>
      </c>
      <c r="AA7422" s="15">
        <v>0</v>
      </c>
      <c r="AB7422" s="15">
        <v>0</v>
      </c>
      <c r="AC7422" s="16">
        <v>25702</v>
      </c>
      <c r="AD7422" s="16">
        <v>11361.69</v>
      </c>
      <c r="AE7422" s="16">
        <v>37063.69</v>
      </c>
      <c r="AF7422" s="16">
        <v>9127.6200000000008</v>
      </c>
      <c r="AG7422" s="16">
        <v>4420.6099999999997</v>
      </c>
      <c r="AH7422" s="16">
        <v>13548.23</v>
      </c>
      <c r="AI7422" s="17">
        <v>1</v>
      </c>
      <c r="AJ7422" s="17">
        <v>0.91739999999999999</v>
      </c>
      <c r="AK7422" s="42" t="s">
        <v>16923</v>
      </c>
      <c r="AL7422" s="42" t="s">
        <v>9605</v>
      </c>
    </row>
    <row r="7423" spans="2:38" x14ac:dyDescent="0.3">
      <c r="B7423" s="15">
        <v>7398</v>
      </c>
      <c r="C7423" t="s">
        <v>49</v>
      </c>
      <c r="D7423" t="s">
        <v>67</v>
      </c>
      <c r="E7423" t="s">
        <v>2454</v>
      </c>
      <c r="F7423">
        <v>2494</v>
      </c>
      <c r="G7423">
        <v>2494</v>
      </c>
      <c r="H7423" t="s">
        <v>4289</v>
      </c>
      <c r="I7423">
        <v>109868</v>
      </c>
      <c r="J7423" s="12" t="s">
        <v>7808</v>
      </c>
      <c r="K7423" s="13">
        <v>45230</v>
      </c>
      <c r="L7423" s="13">
        <v>45230</v>
      </c>
      <c r="M7423" s="14">
        <v>65130.06</v>
      </c>
      <c r="N7423" s="14">
        <v>0</v>
      </c>
      <c r="O7423" s="14">
        <v>65130.06</v>
      </c>
      <c r="P7423">
        <v>1</v>
      </c>
      <c r="Q7423">
        <v>0</v>
      </c>
      <c r="R7423">
        <v>1</v>
      </c>
      <c r="S7423" s="15">
        <v>0</v>
      </c>
      <c r="T7423" s="15">
        <v>0</v>
      </c>
      <c r="U7423" s="15">
        <v>0</v>
      </c>
      <c r="V7423" s="15">
        <v>0</v>
      </c>
      <c r="W7423" s="15">
        <v>1</v>
      </c>
      <c r="X7423" s="15">
        <v>2</v>
      </c>
      <c r="Y7423" s="15">
        <v>0</v>
      </c>
      <c r="Z7423" s="15">
        <v>0</v>
      </c>
      <c r="AA7423" s="15">
        <v>1</v>
      </c>
      <c r="AB7423" s="15">
        <v>2</v>
      </c>
      <c r="AC7423" s="16">
        <v>50099.99</v>
      </c>
      <c r="AD7423" s="16">
        <v>0</v>
      </c>
      <c r="AE7423" s="16">
        <v>50099.99</v>
      </c>
      <c r="AF7423" s="16">
        <v>13526.9</v>
      </c>
      <c r="AG7423" s="16">
        <v>0</v>
      </c>
      <c r="AH7423" s="16">
        <v>13526.9</v>
      </c>
      <c r="AI7423" s="17">
        <v>1</v>
      </c>
      <c r="AJ7423" s="17">
        <v>0.89880000000000004</v>
      </c>
      <c r="AK7423" s="42" t="s">
        <v>16139</v>
      </c>
      <c r="AL7423" s="42" t="s">
        <v>11835</v>
      </c>
    </row>
    <row r="7424" spans="2:38" x14ac:dyDescent="0.3">
      <c r="B7424" s="15">
        <v>7399</v>
      </c>
      <c r="C7424" t="s">
        <v>49</v>
      </c>
      <c r="D7424" t="s">
        <v>52</v>
      </c>
      <c r="E7424" t="s">
        <v>1651</v>
      </c>
      <c r="F7424">
        <v>908</v>
      </c>
      <c r="G7424">
        <v>908</v>
      </c>
      <c r="H7424" t="s">
        <v>2462</v>
      </c>
      <c r="I7424">
        <v>15246</v>
      </c>
      <c r="J7424" s="12" t="s">
        <v>18606</v>
      </c>
      <c r="K7424" s="13">
        <v>38057</v>
      </c>
      <c r="L7424" s="13">
        <v>38078</v>
      </c>
      <c r="M7424" s="14">
        <v>0</v>
      </c>
      <c r="N7424" s="14">
        <v>0</v>
      </c>
      <c r="O7424" s="14">
        <v>0</v>
      </c>
      <c r="P7424">
        <v>0</v>
      </c>
      <c r="Q7424">
        <v>0</v>
      </c>
      <c r="R7424">
        <v>0</v>
      </c>
      <c r="S7424" s="15">
        <v>0</v>
      </c>
      <c r="T7424" s="15">
        <v>0</v>
      </c>
      <c r="U7424" s="15">
        <v>0</v>
      </c>
      <c r="V7424" s="15">
        <v>0</v>
      </c>
      <c r="W7424" s="15">
        <v>0</v>
      </c>
      <c r="X7424" s="15">
        <v>0</v>
      </c>
      <c r="Y7424" s="15">
        <v>0</v>
      </c>
      <c r="Z7424" s="15">
        <v>0</v>
      </c>
      <c r="AA7424" s="15">
        <v>0</v>
      </c>
      <c r="AB7424" s="15">
        <v>0</v>
      </c>
      <c r="AC7424" s="16">
        <v>0</v>
      </c>
      <c r="AD7424" s="16">
        <v>61385.16</v>
      </c>
      <c r="AE7424" s="16">
        <v>61385.16</v>
      </c>
      <c r="AF7424" s="16">
        <v>0</v>
      </c>
      <c r="AG7424" s="16">
        <v>13504.81</v>
      </c>
      <c r="AH7424" s="16">
        <v>13504.81</v>
      </c>
      <c r="AI7424" s="17">
        <v>0.84499999999999997</v>
      </c>
      <c r="AJ7424" s="17">
        <v>0.75949999999999995</v>
      </c>
      <c r="AK7424" s="42" t="s">
        <v>19304</v>
      </c>
      <c r="AL7424" s="42" t="s">
        <v>9219</v>
      </c>
    </row>
    <row r="7425" spans="2:38" x14ac:dyDescent="0.3">
      <c r="B7425" s="15">
        <v>7400</v>
      </c>
      <c r="C7425" t="s">
        <v>2469</v>
      </c>
      <c r="D7425" t="s">
        <v>149</v>
      </c>
      <c r="E7425" t="s">
        <v>149</v>
      </c>
      <c r="F7425">
        <v>354</v>
      </c>
      <c r="G7425">
        <v>354</v>
      </c>
      <c r="H7425" t="s">
        <v>150</v>
      </c>
      <c r="I7425">
        <v>73195</v>
      </c>
      <c r="J7425" s="12" t="s">
        <v>18607</v>
      </c>
      <c r="K7425" s="13">
        <v>42864</v>
      </c>
      <c r="L7425" s="13">
        <v>42864</v>
      </c>
      <c r="M7425" s="14">
        <v>32359.5</v>
      </c>
      <c r="N7425" s="14">
        <v>2264.16</v>
      </c>
      <c r="O7425" s="14">
        <v>34623.660000000003</v>
      </c>
      <c r="P7425">
        <v>1</v>
      </c>
      <c r="Q7425">
        <v>0</v>
      </c>
      <c r="R7425">
        <v>1</v>
      </c>
      <c r="S7425" s="15">
        <v>0</v>
      </c>
      <c r="T7425" s="15">
        <v>0</v>
      </c>
      <c r="U7425" s="15">
        <v>1</v>
      </c>
      <c r="V7425" s="15">
        <v>1</v>
      </c>
      <c r="W7425" s="15">
        <v>0</v>
      </c>
      <c r="X7425" s="15">
        <v>0</v>
      </c>
      <c r="Y7425" s="15">
        <v>0</v>
      </c>
      <c r="Z7425" s="15">
        <v>0</v>
      </c>
      <c r="AA7425" s="15">
        <v>1</v>
      </c>
      <c r="AB7425" s="15">
        <v>1</v>
      </c>
      <c r="AC7425" s="16">
        <v>32581.18</v>
      </c>
      <c r="AD7425" s="16">
        <v>2351.38</v>
      </c>
      <c r="AE7425" s="16">
        <v>34932.559999999998</v>
      </c>
      <c r="AF7425" s="16">
        <v>12600.14</v>
      </c>
      <c r="AG7425" s="16">
        <v>899.46</v>
      </c>
      <c r="AH7425" s="16">
        <v>13499.6</v>
      </c>
      <c r="AI7425" s="17">
        <v>1</v>
      </c>
      <c r="AJ7425" s="17">
        <v>0.81399999999999995</v>
      </c>
      <c r="AK7425" s="42" t="s">
        <v>19305</v>
      </c>
      <c r="AL7425" s="42" t="s">
        <v>9281</v>
      </c>
    </row>
    <row r="7426" spans="2:38" x14ac:dyDescent="0.3">
      <c r="B7426" s="15">
        <v>7401</v>
      </c>
      <c r="C7426" t="s">
        <v>49</v>
      </c>
      <c r="D7426" t="s">
        <v>52</v>
      </c>
      <c r="E7426" t="s">
        <v>1651</v>
      </c>
      <c r="F7426">
        <v>720</v>
      </c>
      <c r="G7426">
        <v>720</v>
      </c>
      <c r="H7426" t="s">
        <v>464</v>
      </c>
      <c r="I7426">
        <v>104843</v>
      </c>
      <c r="J7426" s="12" t="s">
        <v>7811</v>
      </c>
      <c r="K7426" s="13">
        <v>45330</v>
      </c>
      <c r="L7426" s="13">
        <v>45330</v>
      </c>
      <c r="M7426" s="14">
        <v>37099.279999999999</v>
      </c>
      <c r="N7426" s="14">
        <v>0</v>
      </c>
      <c r="O7426" s="14">
        <v>37099.279999999999</v>
      </c>
      <c r="P7426">
        <v>1</v>
      </c>
      <c r="Q7426">
        <v>0</v>
      </c>
      <c r="R7426">
        <v>1</v>
      </c>
      <c r="S7426" s="15">
        <v>0</v>
      </c>
      <c r="T7426" s="15">
        <v>0</v>
      </c>
      <c r="U7426" s="15">
        <v>1</v>
      </c>
      <c r="V7426" s="15">
        <v>1</v>
      </c>
      <c r="W7426" s="15">
        <v>0</v>
      </c>
      <c r="X7426" s="15">
        <v>0</v>
      </c>
      <c r="Y7426" s="15">
        <v>0</v>
      </c>
      <c r="Z7426" s="15">
        <v>0</v>
      </c>
      <c r="AA7426" s="15">
        <v>1</v>
      </c>
      <c r="AB7426" s="15">
        <v>1</v>
      </c>
      <c r="AC7426" s="16">
        <v>32959.699999999997</v>
      </c>
      <c r="AD7426" s="16">
        <v>0</v>
      </c>
      <c r="AE7426" s="16">
        <v>32959.699999999997</v>
      </c>
      <c r="AF7426" s="16">
        <v>13491.62</v>
      </c>
      <c r="AG7426" s="16">
        <v>0</v>
      </c>
      <c r="AH7426" s="16">
        <v>13491.62</v>
      </c>
      <c r="AI7426" s="17">
        <v>1</v>
      </c>
      <c r="AJ7426" s="17">
        <v>1</v>
      </c>
      <c r="AK7426" s="42" t="s">
        <v>16142</v>
      </c>
      <c r="AL7426" s="42" t="s">
        <v>9503</v>
      </c>
    </row>
    <row r="7427" spans="2:38" x14ac:dyDescent="0.3">
      <c r="B7427" s="15">
        <v>7402</v>
      </c>
      <c r="C7427" t="s">
        <v>58</v>
      </c>
      <c r="D7427" t="s">
        <v>59</v>
      </c>
      <c r="E7427" t="s">
        <v>2634</v>
      </c>
      <c r="F7427">
        <v>2688</v>
      </c>
      <c r="G7427">
        <v>2688</v>
      </c>
      <c r="H7427" t="s">
        <v>93</v>
      </c>
      <c r="I7427">
        <v>105257</v>
      </c>
      <c r="J7427" s="12" t="s">
        <v>7813</v>
      </c>
      <c r="K7427" s="13">
        <v>45344</v>
      </c>
      <c r="L7427" s="13">
        <v>45352</v>
      </c>
      <c r="M7427" s="14">
        <v>38562.379999999997</v>
      </c>
      <c r="N7427" s="14">
        <v>0</v>
      </c>
      <c r="O7427" s="14">
        <v>38562.379999999997</v>
      </c>
      <c r="P7427">
        <v>0</v>
      </c>
      <c r="Q7427">
        <v>0</v>
      </c>
      <c r="R7427">
        <v>0</v>
      </c>
      <c r="S7427" s="15">
        <v>0</v>
      </c>
      <c r="T7427" s="15">
        <v>0</v>
      </c>
      <c r="U7427" s="15">
        <v>0</v>
      </c>
      <c r="V7427" s="15">
        <v>0</v>
      </c>
      <c r="W7427" s="15">
        <v>0</v>
      </c>
      <c r="X7427" s="15">
        <v>0</v>
      </c>
      <c r="Y7427" s="15">
        <v>0</v>
      </c>
      <c r="Z7427" s="15">
        <v>0</v>
      </c>
      <c r="AA7427" s="15">
        <v>0</v>
      </c>
      <c r="AB7427" s="15">
        <v>0</v>
      </c>
      <c r="AC7427" s="16">
        <v>35425.39</v>
      </c>
      <c r="AD7427" s="16">
        <v>0</v>
      </c>
      <c r="AE7427" s="16">
        <v>35425.39</v>
      </c>
      <c r="AF7427" s="16">
        <v>13486.03</v>
      </c>
      <c r="AG7427" s="16">
        <v>0</v>
      </c>
      <c r="AH7427" s="16">
        <v>13486.03</v>
      </c>
      <c r="AI7427" s="17">
        <v>1</v>
      </c>
      <c r="AJ7427" s="17">
        <v>0.78439999999999999</v>
      </c>
      <c r="AK7427" s="42" t="s">
        <v>16144</v>
      </c>
      <c r="AL7427" s="42" t="e">
        <v>#N/A</v>
      </c>
    </row>
    <row r="7428" spans="2:38" x14ac:dyDescent="0.3">
      <c r="B7428" s="15">
        <v>7403</v>
      </c>
      <c r="C7428" t="s">
        <v>55</v>
      </c>
      <c r="D7428" t="s">
        <v>231</v>
      </c>
      <c r="E7428" t="s">
        <v>231</v>
      </c>
      <c r="F7428">
        <v>2091</v>
      </c>
      <c r="G7428">
        <v>2091</v>
      </c>
      <c r="H7428" t="s">
        <v>2370</v>
      </c>
      <c r="I7428">
        <v>100810</v>
      </c>
      <c r="J7428" s="12" t="s">
        <v>7814</v>
      </c>
      <c r="K7428" s="13">
        <v>45077</v>
      </c>
      <c r="L7428" s="13">
        <v>45077</v>
      </c>
      <c r="M7428" s="14">
        <v>35432.57</v>
      </c>
      <c r="N7428" s="14">
        <v>0</v>
      </c>
      <c r="O7428" s="14">
        <v>35432.57</v>
      </c>
      <c r="P7428">
        <v>0</v>
      </c>
      <c r="Q7428">
        <v>0</v>
      </c>
      <c r="R7428">
        <v>0</v>
      </c>
      <c r="S7428" s="15">
        <v>0</v>
      </c>
      <c r="T7428" s="15">
        <v>0</v>
      </c>
      <c r="U7428" s="15">
        <v>0</v>
      </c>
      <c r="V7428" s="15">
        <v>0</v>
      </c>
      <c r="W7428" s="15">
        <v>0</v>
      </c>
      <c r="X7428" s="15">
        <v>0</v>
      </c>
      <c r="Y7428" s="15">
        <v>0</v>
      </c>
      <c r="Z7428" s="15">
        <v>0</v>
      </c>
      <c r="AA7428" s="15">
        <v>0</v>
      </c>
      <c r="AB7428" s="15">
        <v>0</v>
      </c>
      <c r="AC7428" s="16">
        <v>40008.01</v>
      </c>
      <c r="AD7428" s="16">
        <v>0</v>
      </c>
      <c r="AE7428" s="16">
        <v>40008.01</v>
      </c>
      <c r="AF7428" s="16">
        <v>13481.37</v>
      </c>
      <c r="AG7428" s="16">
        <v>0</v>
      </c>
      <c r="AH7428" s="16">
        <v>13481.37</v>
      </c>
      <c r="AI7428" s="17">
        <v>1</v>
      </c>
      <c r="AJ7428" s="17">
        <v>0.92290000000000005</v>
      </c>
      <c r="AK7428" s="42" t="s">
        <v>16145</v>
      </c>
      <c r="AL7428" s="42" t="s">
        <v>10126</v>
      </c>
    </row>
    <row r="7429" spans="2:38" x14ac:dyDescent="0.3">
      <c r="B7429" s="15">
        <v>7404</v>
      </c>
      <c r="C7429" t="s">
        <v>49</v>
      </c>
      <c r="D7429" t="s">
        <v>98</v>
      </c>
      <c r="E7429" t="s">
        <v>98</v>
      </c>
      <c r="F7429">
        <v>2099</v>
      </c>
      <c r="G7429">
        <v>2099</v>
      </c>
      <c r="H7429" t="s">
        <v>93</v>
      </c>
      <c r="I7429">
        <v>52923</v>
      </c>
      <c r="J7429" s="12" t="s">
        <v>18608</v>
      </c>
      <c r="K7429" s="13">
        <v>44651</v>
      </c>
      <c r="L7429" s="13">
        <v>44651</v>
      </c>
      <c r="M7429" s="14">
        <v>0</v>
      </c>
      <c r="N7429" s="14">
        <v>33619.67</v>
      </c>
      <c r="O7429" s="14">
        <v>33619.67</v>
      </c>
      <c r="P7429">
        <v>0</v>
      </c>
      <c r="Q7429">
        <v>1</v>
      </c>
      <c r="R7429">
        <v>1</v>
      </c>
      <c r="S7429" s="15">
        <v>0</v>
      </c>
      <c r="T7429" s="15">
        <v>0</v>
      </c>
      <c r="U7429" s="15">
        <v>1</v>
      </c>
      <c r="V7429" s="15">
        <v>1</v>
      </c>
      <c r="W7429" s="15">
        <v>0</v>
      </c>
      <c r="X7429" s="15">
        <v>0</v>
      </c>
      <c r="Y7429" s="15">
        <v>0</v>
      </c>
      <c r="Z7429" s="15">
        <v>0</v>
      </c>
      <c r="AA7429" s="15">
        <v>1</v>
      </c>
      <c r="AB7429" s="15">
        <v>1</v>
      </c>
      <c r="AC7429" s="16">
        <v>0</v>
      </c>
      <c r="AD7429" s="16">
        <v>33619.67</v>
      </c>
      <c r="AE7429" s="16">
        <v>33619.67</v>
      </c>
      <c r="AF7429" s="16">
        <v>0</v>
      </c>
      <c r="AG7429" s="16">
        <v>13479.13</v>
      </c>
      <c r="AH7429" s="16">
        <v>13479.13</v>
      </c>
      <c r="AI7429" s="17">
        <v>0.84499999999999997</v>
      </c>
      <c r="AJ7429" s="17">
        <v>0.84060000000000001</v>
      </c>
      <c r="AK7429" s="42" t="s">
        <v>19306</v>
      </c>
      <c r="AL7429" s="42" t="s">
        <v>19307</v>
      </c>
    </row>
    <row r="7430" spans="2:38" x14ac:dyDescent="0.3">
      <c r="B7430" s="15">
        <v>7405</v>
      </c>
      <c r="C7430" t="s">
        <v>49</v>
      </c>
      <c r="D7430" t="s">
        <v>52</v>
      </c>
      <c r="E7430" t="s">
        <v>2484</v>
      </c>
      <c r="F7430">
        <v>280</v>
      </c>
      <c r="G7430">
        <v>280</v>
      </c>
      <c r="H7430" t="s">
        <v>90</v>
      </c>
      <c r="I7430">
        <v>38303</v>
      </c>
      <c r="J7430" s="12" t="s">
        <v>1033</v>
      </c>
      <c r="K7430" s="13">
        <v>40562</v>
      </c>
      <c r="L7430" s="13">
        <v>40575</v>
      </c>
      <c r="M7430" s="14">
        <v>31578.26</v>
      </c>
      <c r="N7430" s="14">
        <v>0</v>
      </c>
      <c r="O7430" s="14">
        <v>31578.26</v>
      </c>
      <c r="P7430">
        <v>2</v>
      </c>
      <c r="Q7430">
        <v>0</v>
      </c>
      <c r="R7430">
        <v>2</v>
      </c>
      <c r="S7430" s="15">
        <v>0</v>
      </c>
      <c r="T7430" s="15">
        <v>0</v>
      </c>
      <c r="U7430" s="15">
        <v>1</v>
      </c>
      <c r="V7430" s="15">
        <v>1</v>
      </c>
      <c r="W7430" s="15">
        <v>1</v>
      </c>
      <c r="X7430" s="15">
        <v>2</v>
      </c>
      <c r="Y7430" s="15">
        <v>0</v>
      </c>
      <c r="Z7430" s="15">
        <v>0</v>
      </c>
      <c r="AA7430" s="15">
        <v>2</v>
      </c>
      <c r="AB7430" s="15">
        <v>3</v>
      </c>
      <c r="AC7430" s="16">
        <v>43514.93</v>
      </c>
      <c r="AD7430" s="16">
        <v>0</v>
      </c>
      <c r="AE7430" s="16">
        <v>43514.93</v>
      </c>
      <c r="AF7430" s="16">
        <v>13459.68</v>
      </c>
      <c r="AG7430" s="16">
        <v>0</v>
      </c>
      <c r="AH7430" s="16">
        <v>13459.68</v>
      </c>
      <c r="AI7430" s="17">
        <v>0.81140000000000001</v>
      </c>
      <c r="AJ7430" s="17">
        <v>0.90169999999999995</v>
      </c>
      <c r="AK7430" s="42" t="s">
        <v>16148</v>
      </c>
      <c r="AL7430" s="42" t="s">
        <v>9294</v>
      </c>
    </row>
    <row r="7431" spans="2:38" x14ac:dyDescent="0.3">
      <c r="B7431" s="15">
        <v>7406</v>
      </c>
      <c r="C7431" t="s">
        <v>58</v>
      </c>
      <c r="D7431" t="s">
        <v>59</v>
      </c>
      <c r="E7431" t="s">
        <v>2467</v>
      </c>
      <c r="F7431">
        <v>375</v>
      </c>
      <c r="G7431">
        <v>375</v>
      </c>
      <c r="H7431" t="s">
        <v>192</v>
      </c>
      <c r="I7431">
        <v>104422</v>
      </c>
      <c r="J7431" s="12" t="s">
        <v>7816</v>
      </c>
      <c r="K7431" s="13">
        <v>45288</v>
      </c>
      <c r="L7431" s="13">
        <v>45288</v>
      </c>
      <c r="M7431" s="14">
        <v>36749.1</v>
      </c>
      <c r="N7431" s="14">
        <v>0</v>
      </c>
      <c r="O7431" s="14">
        <v>36749.1</v>
      </c>
      <c r="P7431">
        <v>0</v>
      </c>
      <c r="Q7431">
        <v>0</v>
      </c>
      <c r="R7431">
        <v>0</v>
      </c>
      <c r="S7431" s="15">
        <v>0</v>
      </c>
      <c r="T7431" s="15">
        <v>0</v>
      </c>
      <c r="U7431" s="15">
        <v>0</v>
      </c>
      <c r="V7431" s="15">
        <v>0</v>
      </c>
      <c r="W7431" s="15">
        <v>0</v>
      </c>
      <c r="X7431" s="15">
        <v>0</v>
      </c>
      <c r="Y7431" s="15">
        <v>0</v>
      </c>
      <c r="Z7431" s="15">
        <v>0</v>
      </c>
      <c r="AA7431" s="15">
        <v>0</v>
      </c>
      <c r="AB7431" s="15">
        <v>0</v>
      </c>
      <c r="AC7431" s="16">
        <v>35093.82</v>
      </c>
      <c r="AD7431" s="16">
        <v>0</v>
      </c>
      <c r="AE7431" s="16">
        <v>35093.82</v>
      </c>
      <c r="AF7431" s="16">
        <v>13449.65</v>
      </c>
      <c r="AG7431" s="16">
        <v>0</v>
      </c>
      <c r="AH7431" s="16">
        <v>13449.65</v>
      </c>
      <c r="AI7431" s="17">
        <v>0.84789999999999999</v>
      </c>
      <c r="AJ7431" s="17">
        <v>0.84030000000000005</v>
      </c>
      <c r="AK7431" s="42" t="s">
        <v>16150</v>
      </c>
      <c r="AL7431" s="42" t="s">
        <v>9474</v>
      </c>
    </row>
    <row r="7432" spans="2:38" x14ac:dyDescent="0.3">
      <c r="B7432" s="15">
        <v>7407</v>
      </c>
      <c r="C7432" t="s">
        <v>2469</v>
      </c>
      <c r="D7432" t="s">
        <v>110</v>
      </c>
      <c r="E7432" t="s">
        <v>110</v>
      </c>
      <c r="F7432">
        <v>1856</v>
      </c>
      <c r="G7432">
        <v>1856</v>
      </c>
      <c r="H7432" t="s">
        <v>248</v>
      </c>
      <c r="I7432">
        <v>102250</v>
      </c>
      <c r="J7432" s="12" t="s">
        <v>7817</v>
      </c>
      <c r="K7432" s="13">
        <v>45079</v>
      </c>
      <c r="L7432" s="13">
        <v>45079</v>
      </c>
      <c r="M7432" s="14">
        <v>38035.43</v>
      </c>
      <c r="N7432" s="14">
        <v>0</v>
      </c>
      <c r="O7432" s="14">
        <v>38035.43</v>
      </c>
      <c r="P7432">
        <v>0</v>
      </c>
      <c r="Q7432">
        <v>0</v>
      </c>
      <c r="R7432">
        <v>0</v>
      </c>
      <c r="S7432" s="15">
        <v>0</v>
      </c>
      <c r="T7432" s="15">
        <v>0</v>
      </c>
      <c r="U7432" s="15">
        <v>0</v>
      </c>
      <c r="V7432" s="15">
        <v>0</v>
      </c>
      <c r="W7432" s="15">
        <v>0</v>
      </c>
      <c r="X7432" s="15">
        <v>0</v>
      </c>
      <c r="Y7432" s="15">
        <v>0</v>
      </c>
      <c r="Z7432" s="15">
        <v>0</v>
      </c>
      <c r="AA7432" s="15">
        <v>0</v>
      </c>
      <c r="AB7432" s="15">
        <v>0</v>
      </c>
      <c r="AC7432" s="16">
        <v>37197.5</v>
      </c>
      <c r="AD7432" s="16">
        <v>0</v>
      </c>
      <c r="AE7432" s="16">
        <v>37197.5</v>
      </c>
      <c r="AF7432" s="16">
        <v>13446.14</v>
      </c>
      <c r="AG7432" s="16">
        <v>0</v>
      </c>
      <c r="AH7432" s="16">
        <v>13446.14</v>
      </c>
      <c r="AI7432" s="17">
        <v>0.90059999999999996</v>
      </c>
      <c r="AJ7432" s="17">
        <v>0.93230000000000002</v>
      </c>
      <c r="AK7432" s="42" t="s">
        <v>16151</v>
      </c>
      <c r="AL7432" s="42" t="s">
        <v>9454</v>
      </c>
    </row>
    <row r="7433" spans="2:38" x14ac:dyDescent="0.3">
      <c r="B7433" s="15">
        <v>7408</v>
      </c>
      <c r="C7433" t="s">
        <v>55</v>
      </c>
      <c r="D7433" t="s">
        <v>231</v>
      </c>
      <c r="E7433" t="s">
        <v>231</v>
      </c>
      <c r="F7433">
        <v>770</v>
      </c>
      <c r="G7433">
        <v>770</v>
      </c>
      <c r="H7433" t="s">
        <v>232</v>
      </c>
      <c r="I7433">
        <v>80083</v>
      </c>
      <c r="J7433" s="12" t="s">
        <v>8406</v>
      </c>
      <c r="K7433" s="13">
        <v>43382</v>
      </c>
      <c r="L7433" s="13">
        <v>43382</v>
      </c>
      <c r="M7433" s="14">
        <v>14786.1</v>
      </c>
      <c r="N7433" s="14">
        <v>15049.87</v>
      </c>
      <c r="O7433" s="14">
        <v>29835.97</v>
      </c>
      <c r="P7433">
        <v>0</v>
      </c>
      <c r="Q7433">
        <v>0</v>
      </c>
      <c r="R7433">
        <v>0</v>
      </c>
      <c r="S7433" s="15">
        <v>0</v>
      </c>
      <c r="T7433" s="15">
        <v>0</v>
      </c>
      <c r="U7433" s="15">
        <v>0</v>
      </c>
      <c r="V7433" s="15">
        <v>0</v>
      </c>
      <c r="W7433" s="15">
        <v>0</v>
      </c>
      <c r="X7433" s="15">
        <v>0</v>
      </c>
      <c r="Y7433" s="15">
        <v>0</v>
      </c>
      <c r="Z7433" s="15">
        <v>0</v>
      </c>
      <c r="AA7433" s="15">
        <v>0</v>
      </c>
      <c r="AB7433" s="15">
        <v>0</v>
      </c>
      <c r="AC7433" s="16">
        <v>20069.18</v>
      </c>
      <c r="AD7433" s="16">
        <v>15541.08</v>
      </c>
      <c r="AE7433" s="16">
        <v>35610.26</v>
      </c>
      <c r="AF7433" s="16">
        <v>7072.41</v>
      </c>
      <c r="AG7433" s="16">
        <v>6371.49</v>
      </c>
      <c r="AH7433" s="16">
        <v>13443.9</v>
      </c>
      <c r="AI7433" s="17">
        <v>0.84499999999999997</v>
      </c>
      <c r="AJ7433" s="17">
        <v>0.98019999999999996</v>
      </c>
      <c r="AK7433" s="42" t="s">
        <v>16962</v>
      </c>
      <c r="AL7433" s="42" t="s">
        <v>9397</v>
      </c>
    </row>
    <row r="7434" spans="2:38" x14ac:dyDescent="0.3">
      <c r="B7434" s="15">
        <v>7409</v>
      </c>
      <c r="C7434" t="s">
        <v>55</v>
      </c>
      <c r="D7434" t="s">
        <v>231</v>
      </c>
      <c r="E7434" t="s">
        <v>231</v>
      </c>
      <c r="F7434">
        <v>1648</v>
      </c>
      <c r="G7434">
        <v>1648</v>
      </c>
      <c r="H7434" t="s">
        <v>283</v>
      </c>
      <c r="I7434">
        <v>26492</v>
      </c>
      <c r="J7434" s="12" t="s">
        <v>7948</v>
      </c>
      <c r="K7434" s="13">
        <v>44400</v>
      </c>
      <c r="L7434" s="13">
        <v>44400</v>
      </c>
      <c r="M7434" s="14">
        <v>31208.42</v>
      </c>
      <c r="N7434" s="14">
        <v>2297.75</v>
      </c>
      <c r="O7434" s="14">
        <v>33506.17</v>
      </c>
      <c r="P7434">
        <v>1</v>
      </c>
      <c r="Q7434">
        <v>0</v>
      </c>
      <c r="R7434">
        <v>1</v>
      </c>
      <c r="S7434" s="15">
        <v>0</v>
      </c>
      <c r="T7434" s="15">
        <v>0</v>
      </c>
      <c r="U7434" s="15">
        <v>1</v>
      </c>
      <c r="V7434" s="15">
        <v>1</v>
      </c>
      <c r="W7434" s="15">
        <v>0</v>
      </c>
      <c r="X7434" s="15">
        <v>0</v>
      </c>
      <c r="Y7434" s="15">
        <v>0</v>
      </c>
      <c r="Z7434" s="15">
        <v>0</v>
      </c>
      <c r="AA7434" s="15">
        <v>1</v>
      </c>
      <c r="AB7434" s="15">
        <v>1</v>
      </c>
      <c r="AC7434" s="16">
        <v>36432.089999999997</v>
      </c>
      <c r="AD7434" s="16">
        <v>2088.87</v>
      </c>
      <c r="AE7434" s="16">
        <v>38520.959999999999</v>
      </c>
      <c r="AF7434" s="16">
        <v>12693.87</v>
      </c>
      <c r="AG7434" s="16">
        <v>731.14</v>
      </c>
      <c r="AH7434" s="16">
        <v>13425.01</v>
      </c>
      <c r="AI7434" s="17">
        <v>0.57269999999999999</v>
      </c>
      <c r="AJ7434" s="17">
        <v>0.84130000000000005</v>
      </c>
      <c r="AK7434" s="42" t="s">
        <v>16326</v>
      </c>
      <c r="AL7434" s="42" t="s">
        <v>11858</v>
      </c>
    </row>
    <row r="7435" spans="2:38" x14ac:dyDescent="0.3">
      <c r="B7435" s="15">
        <v>7410</v>
      </c>
      <c r="C7435" t="s">
        <v>58</v>
      </c>
      <c r="D7435" t="s">
        <v>59</v>
      </c>
      <c r="E7435" t="s">
        <v>2563</v>
      </c>
      <c r="F7435">
        <v>415</v>
      </c>
      <c r="G7435">
        <v>415</v>
      </c>
      <c r="H7435" t="s">
        <v>273</v>
      </c>
      <c r="I7435">
        <v>94460</v>
      </c>
      <c r="J7435" s="12" t="s">
        <v>7822</v>
      </c>
      <c r="K7435" s="13">
        <v>44140</v>
      </c>
      <c r="L7435" s="13">
        <v>44140</v>
      </c>
      <c r="M7435" s="14">
        <v>32709.3</v>
      </c>
      <c r="N7435" s="14">
        <v>0</v>
      </c>
      <c r="O7435" s="14">
        <v>32709.3</v>
      </c>
      <c r="P7435">
        <v>1</v>
      </c>
      <c r="Q7435">
        <v>0</v>
      </c>
      <c r="R7435">
        <v>1</v>
      </c>
      <c r="S7435" s="15">
        <v>0</v>
      </c>
      <c r="T7435" s="15">
        <v>0</v>
      </c>
      <c r="U7435" s="15">
        <v>1</v>
      </c>
      <c r="V7435" s="15">
        <v>1</v>
      </c>
      <c r="W7435" s="15">
        <v>0</v>
      </c>
      <c r="X7435" s="15">
        <v>0</v>
      </c>
      <c r="Y7435" s="15">
        <v>0</v>
      </c>
      <c r="Z7435" s="15">
        <v>0</v>
      </c>
      <c r="AA7435" s="15">
        <v>1</v>
      </c>
      <c r="AB7435" s="15">
        <v>1</v>
      </c>
      <c r="AC7435" s="16">
        <v>36565.67</v>
      </c>
      <c r="AD7435" s="16">
        <v>0</v>
      </c>
      <c r="AE7435" s="16">
        <v>36565.67</v>
      </c>
      <c r="AF7435" s="16">
        <v>13423.71</v>
      </c>
      <c r="AG7435" s="16">
        <v>0</v>
      </c>
      <c r="AH7435" s="16">
        <v>13423.71</v>
      </c>
      <c r="AI7435" s="17">
        <v>1</v>
      </c>
      <c r="AJ7435" s="17">
        <v>0.83699999999999997</v>
      </c>
      <c r="AK7435" s="42" t="s">
        <v>16156</v>
      </c>
      <c r="AL7435" s="42" t="s">
        <v>9489</v>
      </c>
    </row>
    <row r="7436" spans="2:38" x14ac:dyDescent="0.3">
      <c r="B7436" s="15">
        <v>7411</v>
      </c>
      <c r="C7436" t="s">
        <v>58</v>
      </c>
      <c r="D7436" t="s">
        <v>59</v>
      </c>
      <c r="E7436" t="s">
        <v>2463</v>
      </c>
      <c r="F7436">
        <v>465</v>
      </c>
      <c r="G7436">
        <v>465</v>
      </c>
      <c r="H7436" t="s">
        <v>2146</v>
      </c>
      <c r="I7436">
        <v>30547</v>
      </c>
      <c r="J7436" s="12" t="s">
        <v>2335</v>
      </c>
      <c r="K7436" s="13">
        <v>42087</v>
      </c>
      <c r="L7436" s="13">
        <v>42095</v>
      </c>
      <c r="M7436" s="14">
        <v>16224.76</v>
      </c>
      <c r="N7436" s="14">
        <v>0</v>
      </c>
      <c r="O7436" s="14">
        <v>16224.76</v>
      </c>
      <c r="P7436">
        <v>2</v>
      </c>
      <c r="Q7436">
        <v>0</v>
      </c>
      <c r="R7436">
        <v>2</v>
      </c>
      <c r="S7436" s="15">
        <v>0</v>
      </c>
      <c r="T7436" s="15">
        <v>0</v>
      </c>
      <c r="U7436" s="15">
        <v>2</v>
      </c>
      <c r="V7436" s="15">
        <v>2</v>
      </c>
      <c r="W7436" s="15">
        <v>0</v>
      </c>
      <c r="X7436" s="15">
        <v>0</v>
      </c>
      <c r="Y7436" s="15">
        <v>0</v>
      </c>
      <c r="Z7436" s="15">
        <v>0</v>
      </c>
      <c r="AA7436" s="15">
        <v>2</v>
      </c>
      <c r="AB7436" s="15">
        <v>2</v>
      </c>
      <c r="AC7436" s="16">
        <v>32303.59</v>
      </c>
      <c r="AD7436" s="16">
        <v>16331.89</v>
      </c>
      <c r="AE7436" s="16">
        <v>48635.48</v>
      </c>
      <c r="AF7436" s="16">
        <v>13423.67</v>
      </c>
      <c r="AG7436" s="16">
        <v>0</v>
      </c>
      <c r="AH7436" s="16">
        <v>13423.67</v>
      </c>
      <c r="AI7436" s="17">
        <v>1</v>
      </c>
      <c r="AJ7436" s="17">
        <v>0.96230000000000004</v>
      </c>
      <c r="AK7436" s="42" t="s">
        <v>16561</v>
      </c>
      <c r="AL7436" s="42" t="s">
        <v>9352</v>
      </c>
    </row>
    <row r="7437" spans="2:38" x14ac:dyDescent="0.3">
      <c r="B7437" s="15">
        <v>7412</v>
      </c>
      <c r="C7437" t="s">
        <v>58</v>
      </c>
      <c r="D7437" t="s">
        <v>59</v>
      </c>
      <c r="E7437" t="s">
        <v>2463</v>
      </c>
      <c r="F7437">
        <v>2304</v>
      </c>
      <c r="G7437">
        <v>2768</v>
      </c>
      <c r="H7437" t="s">
        <v>2622</v>
      </c>
      <c r="I7437">
        <v>114899</v>
      </c>
      <c r="J7437" s="12" t="s">
        <v>8169</v>
      </c>
      <c r="K7437" s="13">
        <v>45961</v>
      </c>
      <c r="L7437" s="13">
        <v>45961</v>
      </c>
      <c r="M7437" s="14">
        <v>32358.44</v>
      </c>
      <c r="N7437" s="14">
        <v>6303.93</v>
      </c>
      <c r="O7437" s="14">
        <v>38662.370000000003</v>
      </c>
      <c r="P7437">
        <v>5</v>
      </c>
      <c r="Q7437">
        <v>0</v>
      </c>
      <c r="R7437">
        <v>5</v>
      </c>
      <c r="S7437" s="15">
        <v>0</v>
      </c>
      <c r="T7437" s="15">
        <v>0</v>
      </c>
      <c r="U7437" s="15">
        <v>5</v>
      </c>
      <c r="V7437" s="15">
        <v>5</v>
      </c>
      <c r="W7437" s="15">
        <v>0</v>
      </c>
      <c r="X7437" s="15">
        <v>0</v>
      </c>
      <c r="Y7437" s="15">
        <v>0</v>
      </c>
      <c r="Z7437" s="15">
        <v>0</v>
      </c>
      <c r="AA7437" s="15">
        <v>5</v>
      </c>
      <c r="AB7437" s="15">
        <v>5</v>
      </c>
      <c r="AC7437" s="16">
        <v>36418.25</v>
      </c>
      <c r="AD7437" s="16">
        <v>8779.93</v>
      </c>
      <c r="AE7437" s="16">
        <v>45198.18</v>
      </c>
      <c r="AF7437" s="16">
        <v>10999.04</v>
      </c>
      <c r="AG7437" s="16">
        <v>2424.21</v>
      </c>
      <c r="AH7437" s="16">
        <v>13423.25</v>
      </c>
      <c r="AI7437" s="17">
        <v>0.755</v>
      </c>
      <c r="AJ7437" s="17">
        <v>0.91</v>
      </c>
      <c r="AK7437" s="42" t="s">
        <v>16614</v>
      </c>
      <c r="AL7437" s="42" t="s">
        <v>9626</v>
      </c>
    </row>
    <row r="7438" spans="2:38" x14ac:dyDescent="0.3">
      <c r="B7438" s="15">
        <v>7413</v>
      </c>
      <c r="C7438" t="s">
        <v>49</v>
      </c>
      <c r="D7438" t="s">
        <v>50</v>
      </c>
      <c r="E7438" t="s">
        <v>50</v>
      </c>
      <c r="F7438">
        <v>2744</v>
      </c>
      <c r="G7438">
        <v>2744</v>
      </c>
      <c r="H7438" t="s">
        <v>3289</v>
      </c>
      <c r="I7438">
        <v>106660</v>
      </c>
      <c r="J7438" s="12" t="s">
        <v>7823</v>
      </c>
      <c r="K7438" s="13">
        <v>45372</v>
      </c>
      <c r="L7438" s="13">
        <v>45372</v>
      </c>
      <c r="M7438" s="14">
        <v>43790.04</v>
      </c>
      <c r="N7438" s="14">
        <v>0</v>
      </c>
      <c r="O7438" s="14">
        <v>43790.04</v>
      </c>
      <c r="P7438">
        <v>1</v>
      </c>
      <c r="Q7438">
        <v>0</v>
      </c>
      <c r="R7438">
        <v>1</v>
      </c>
      <c r="S7438" s="15">
        <v>0</v>
      </c>
      <c r="T7438" s="15">
        <v>0</v>
      </c>
      <c r="U7438" s="15">
        <v>1</v>
      </c>
      <c r="V7438" s="15">
        <v>1</v>
      </c>
      <c r="W7438" s="15">
        <v>0</v>
      </c>
      <c r="X7438" s="15">
        <v>0</v>
      </c>
      <c r="Y7438" s="15">
        <v>0</v>
      </c>
      <c r="Z7438" s="15">
        <v>0</v>
      </c>
      <c r="AA7438" s="15">
        <v>1</v>
      </c>
      <c r="AB7438" s="15">
        <v>1</v>
      </c>
      <c r="AC7438" s="16">
        <v>62368.31</v>
      </c>
      <c r="AD7438" s="16">
        <v>0</v>
      </c>
      <c r="AE7438" s="16">
        <v>62368.31</v>
      </c>
      <c r="AF7438" s="16">
        <v>13422.31</v>
      </c>
      <c r="AG7438" s="16">
        <v>0</v>
      </c>
      <c r="AH7438" s="16">
        <v>13422.31</v>
      </c>
      <c r="AI7438" s="17">
        <v>0.77880000000000005</v>
      </c>
      <c r="AJ7438" s="17">
        <v>0.81759999999999999</v>
      </c>
      <c r="AK7438" s="42" t="s">
        <v>16157</v>
      </c>
      <c r="AL7438" s="42" t="s">
        <v>10581</v>
      </c>
    </row>
    <row r="7439" spans="2:38" x14ac:dyDescent="0.3">
      <c r="B7439" s="15">
        <v>7414</v>
      </c>
      <c r="C7439" t="s">
        <v>2469</v>
      </c>
      <c r="D7439" t="s">
        <v>131</v>
      </c>
      <c r="E7439" t="s">
        <v>131</v>
      </c>
      <c r="F7439">
        <v>2535</v>
      </c>
      <c r="G7439">
        <v>2535</v>
      </c>
      <c r="H7439" t="s">
        <v>1067</v>
      </c>
      <c r="I7439">
        <v>111321</v>
      </c>
      <c r="J7439" s="12" t="s">
        <v>7871</v>
      </c>
      <c r="K7439" s="13">
        <v>45747</v>
      </c>
      <c r="L7439" s="13">
        <v>45748</v>
      </c>
      <c r="M7439" s="14">
        <v>42437.96</v>
      </c>
      <c r="N7439" s="14">
        <v>1477.7</v>
      </c>
      <c r="O7439" s="14">
        <v>43915.66</v>
      </c>
      <c r="P7439">
        <v>6</v>
      </c>
      <c r="Q7439">
        <v>0</v>
      </c>
      <c r="R7439">
        <v>6</v>
      </c>
      <c r="S7439" s="15">
        <v>0</v>
      </c>
      <c r="T7439" s="15">
        <v>0</v>
      </c>
      <c r="U7439" s="15">
        <v>6</v>
      </c>
      <c r="V7439" s="15">
        <v>6</v>
      </c>
      <c r="W7439" s="15">
        <v>0</v>
      </c>
      <c r="X7439" s="15">
        <v>0</v>
      </c>
      <c r="Y7439" s="15">
        <v>0</v>
      </c>
      <c r="Z7439" s="15">
        <v>0</v>
      </c>
      <c r="AA7439" s="15">
        <v>6</v>
      </c>
      <c r="AB7439" s="15">
        <v>6</v>
      </c>
      <c r="AC7439" s="16">
        <v>36238.68</v>
      </c>
      <c r="AD7439" s="16">
        <v>1477.7</v>
      </c>
      <c r="AE7439" s="16">
        <v>37716.379999999997</v>
      </c>
      <c r="AF7439" s="16">
        <v>12824.85</v>
      </c>
      <c r="AG7439" s="16">
        <v>593.4</v>
      </c>
      <c r="AH7439" s="16">
        <v>13418.25</v>
      </c>
      <c r="AI7439" s="17">
        <v>0.755</v>
      </c>
      <c r="AJ7439" s="17">
        <v>0.91</v>
      </c>
      <c r="AK7439" s="42" t="s">
        <v>16225</v>
      </c>
      <c r="AL7439" s="42" t="s">
        <v>9983</v>
      </c>
    </row>
    <row r="7440" spans="2:38" x14ac:dyDescent="0.3">
      <c r="B7440" s="15">
        <v>7415</v>
      </c>
      <c r="C7440" t="s">
        <v>55</v>
      </c>
      <c r="D7440" t="s">
        <v>200</v>
      </c>
      <c r="E7440" t="s">
        <v>200</v>
      </c>
      <c r="F7440">
        <v>254</v>
      </c>
      <c r="G7440">
        <v>254</v>
      </c>
      <c r="H7440" t="s">
        <v>268</v>
      </c>
      <c r="I7440">
        <v>103629</v>
      </c>
      <c r="J7440" s="12" t="s">
        <v>8126</v>
      </c>
      <c r="K7440" s="13">
        <v>45160</v>
      </c>
      <c r="L7440" s="13">
        <v>45160</v>
      </c>
      <c r="M7440" s="14">
        <v>25807</v>
      </c>
      <c r="N7440" s="14">
        <v>10917.25</v>
      </c>
      <c r="O7440" s="14">
        <v>36724.25</v>
      </c>
      <c r="P7440">
        <v>0</v>
      </c>
      <c r="Q7440">
        <v>2</v>
      </c>
      <c r="R7440">
        <v>2</v>
      </c>
      <c r="S7440" s="15">
        <v>0</v>
      </c>
      <c r="T7440" s="15">
        <v>0</v>
      </c>
      <c r="U7440" s="15">
        <v>2</v>
      </c>
      <c r="V7440" s="15">
        <v>2</v>
      </c>
      <c r="W7440" s="15">
        <v>0</v>
      </c>
      <c r="X7440" s="15">
        <v>0</v>
      </c>
      <c r="Y7440" s="15">
        <v>0</v>
      </c>
      <c r="Z7440" s="15">
        <v>0</v>
      </c>
      <c r="AA7440" s="15">
        <v>2</v>
      </c>
      <c r="AB7440" s="15">
        <v>2</v>
      </c>
      <c r="AC7440" s="16">
        <v>23460.82</v>
      </c>
      <c r="AD7440" s="16">
        <v>10917.25</v>
      </c>
      <c r="AE7440" s="16">
        <v>34378.07</v>
      </c>
      <c r="AF7440" s="16">
        <v>10035.84</v>
      </c>
      <c r="AG7440" s="16">
        <v>3358.34</v>
      </c>
      <c r="AH7440" s="16">
        <v>13394.18</v>
      </c>
      <c r="AI7440" s="17">
        <v>1</v>
      </c>
      <c r="AJ7440" s="17">
        <v>0.90990000000000004</v>
      </c>
      <c r="AK7440" s="42" t="s">
        <v>16543</v>
      </c>
      <c r="AL7440" s="42" t="s">
        <v>9367</v>
      </c>
    </row>
    <row r="7441" spans="2:38" x14ac:dyDescent="0.3">
      <c r="B7441" s="15">
        <v>7416</v>
      </c>
      <c r="C7441" t="s">
        <v>49</v>
      </c>
      <c r="D7441" t="s">
        <v>50</v>
      </c>
      <c r="E7441" t="s">
        <v>50</v>
      </c>
      <c r="F7441">
        <v>2744</v>
      </c>
      <c r="G7441">
        <v>2744</v>
      </c>
      <c r="H7441" t="s">
        <v>3289</v>
      </c>
      <c r="I7441">
        <v>116506</v>
      </c>
      <c r="J7441" s="12" t="s">
        <v>18609</v>
      </c>
      <c r="K7441" s="13">
        <v>46021</v>
      </c>
      <c r="L7441" s="13">
        <v>46021</v>
      </c>
      <c r="M7441" s="14">
        <v>0</v>
      </c>
      <c r="N7441" s="14">
        <v>53888.14</v>
      </c>
      <c r="O7441" s="14">
        <v>53888.14</v>
      </c>
      <c r="P7441">
        <v>0</v>
      </c>
      <c r="Q7441">
        <v>3</v>
      </c>
      <c r="R7441">
        <v>3</v>
      </c>
      <c r="S7441" s="15">
        <v>0</v>
      </c>
      <c r="T7441" s="15">
        <v>0</v>
      </c>
      <c r="U7441" s="15">
        <v>3</v>
      </c>
      <c r="V7441" s="15">
        <v>3</v>
      </c>
      <c r="W7441" s="15">
        <v>0</v>
      </c>
      <c r="X7441" s="15">
        <v>0</v>
      </c>
      <c r="Y7441" s="15">
        <v>0</v>
      </c>
      <c r="Z7441" s="15">
        <v>0</v>
      </c>
      <c r="AA7441" s="15">
        <v>3</v>
      </c>
      <c r="AB7441" s="15">
        <v>3</v>
      </c>
      <c r="AC7441" s="16">
        <v>0</v>
      </c>
      <c r="AD7441" s="16">
        <v>49131.75</v>
      </c>
      <c r="AE7441" s="16">
        <v>49131.75</v>
      </c>
      <c r="AF7441" s="16">
        <v>0</v>
      </c>
      <c r="AG7441" s="16">
        <v>13391.62</v>
      </c>
      <c r="AH7441" s="16">
        <v>13391.62</v>
      </c>
      <c r="AI7441" s="17">
        <v>0.755</v>
      </c>
      <c r="AJ7441" s="17">
        <v>0.91</v>
      </c>
      <c r="AK7441" s="42" t="s">
        <v>19308</v>
      </c>
      <c r="AL7441" s="42" t="s">
        <v>10581</v>
      </c>
    </row>
    <row r="7442" spans="2:38" x14ac:dyDescent="0.3">
      <c r="B7442" s="15">
        <v>7417</v>
      </c>
      <c r="C7442" t="s">
        <v>58</v>
      </c>
      <c r="D7442" t="s">
        <v>59</v>
      </c>
      <c r="E7442" t="s">
        <v>2497</v>
      </c>
      <c r="F7442">
        <v>577</v>
      </c>
      <c r="G7442">
        <v>577</v>
      </c>
      <c r="H7442" t="s">
        <v>339</v>
      </c>
      <c r="I7442">
        <v>92793</v>
      </c>
      <c r="J7442" s="12" t="s">
        <v>7828</v>
      </c>
      <c r="K7442" s="13">
        <v>44043</v>
      </c>
      <c r="L7442" s="13">
        <v>44043</v>
      </c>
      <c r="M7442" s="14">
        <v>45906.99</v>
      </c>
      <c r="N7442" s="14">
        <v>0</v>
      </c>
      <c r="O7442" s="14">
        <v>45906.99</v>
      </c>
      <c r="P7442">
        <v>0</v>
      </c>
      <c r="Q7442">
        <v>0</v>
      </c>
      <c r="R7442">
        <v>0</v>
      </c>
      <c r="S7442" s="15">
        <v>0</v>
      </c>
      <c r="T7442" s="15">
        <v>0</v>
      </c>
      <c r="U7442" s="15">
        <v>0</v>
      </c>
      <c r="V7442" s="15">
        <v>0</v>
      </c>
      <c r="W7442" s="15">
        <v>0</v>
      </c>
      <c r="X7442" s="15">
        <v>0</v>
      </c>
      <c r="Y7442" s="15">
        <v>0</v>
      </c>
      <c r="Z7442" s="15">
        <v>0</v>
      </c>
      <c r="AA7442" s="15">
        <v>0</v>
      </c>
      <c r="AB7442" s="15">
        <v>0</v>
      </c>
      <c r="AC7442" s="16">
        <v>38210.449999999997</v>
      </c>
      <c r="AD7442" s="16">
        <v>0</v>
      </c>
      <c r="AE7442" s="16">
        <v>38210.449999999997</v>
      </c>
      <c r="AF7442" s="16">
        <v>13374.03</v>
      </c>
      <c r="AG7442" s="16">
        <v>0</v>
      </c>
      <c r="AH7442" s="16">
        <v>13374.03</v>
      </c>
      <c r="AI7442" s="17">
        <v>0.60129999999999995</v>
      </c>
      <c r="AJ7442" s="17">
        <v>0.86199999999999999</v>
      </c>
      <c r="AK7442" s="42" t="s">
        <v>16162</v>
      </c>
      <c r="AL7442" s="42" t="s">
        <v>9592</v>
      </c>
    </row>
    <row r="7443" spans="2:38" x14ac:dyDescent="0.3">
      <c r="B7443" s="15">
        <v>7418</v>
      </c>
      <c r="C7443" t="s">
        <v>49</v>
      </c>
      <c r="D7443" t="s">
        <v>237</v>
      </c>
      <c r="E7443" t="s">
        <v>237</v>
      </c>
      <c r="F7443">
        <v>263</v>
      </c>
      <c r="G7443">
        <v>2047</v>
      </c>
      <c r="H7443" t="s">
        <v>88</v>
      </c>
      <c r="I7443">
        <v>62101</v>
      </c>
      <c r="J7443" s="12" t="s">
        <v>8020</v>
      </c>
      <c r="K7443" s="13">
        <v>44711</v>
      </c>
      <c r="L7443" s="13">
        <v>44711</v>
      </c>
      <c r="M7443" s="14">
        <v>29240.43</v>
      </c>
      <c r="N7443" s="14">
        <v>2726.37</v>
      </c>
      <c r="O7443" s="14">
        <v>31966.799999999999</v>
      </c>
      <c r="P7443">
        <v>3</v>
      </c>
      <c r="Q7443">
        <v>0</v>
      </c>
      <c r="R7443">
        <v>3</v>
      </c>
      <c r="S7443" s="15">
        <v>0</v>
      </c>
      <c r="T7443" s="15">
        <v>0</v>
      </c>
      <c r="U7443" s="15">
        <v>3</v>
      </c>
      <c r="V7443" s="15">
        <v>3</v>
      </c>
      <c r="W7443" s="15">
        <v>0</v>
      </c>
      <c r="X7443" s="15">
        <v>0</v>
      </c>
      <c r="Y7443" s="15">
        <v>0</v>
      </c>
      <c r="Z7443" s="15">
        <v>0</v>
      </c>
      <c r="AA7443" s="15">
        <v>3</v>
      </c>
      <c r="AB7443" s="15">
        <v>3</v>
      </c>
      <c r="AC7443" s="16">
        <v>30797.33</v>
      </c>
      <c r="AD7443" s="16">
        <v>2612.9299999999998</v>
      </c>
      <c r="AE7443" s="16">
        <v>33410.26</v>
      </c>
      <c r="AF7443" s="16">
        <v>12266.78</v>
      </c>
      <c r="AG7443" s="16">
        <v>1092.76</v>
      </c>
      <c r="AH7443" s="16">
        <v>13359.54</v>
      </c>
      <c r="AI7443" s="17">
        <v>0.76990000000000003</v>
      </c>
      <c r="AJ7443" s="17">
        <v>0.89559999999999995</v>
      </c>
      <c r="AK7443" s="42" t="s">
        <v>16414</v>
      </c>
      <c r="AL7443" s="42" t="s">
        <v>9943</v>
      </c>
    </row>
    <row r="7444" spans="2:38" x14ac:dyDescent="0.3">
      <c r="B7444" s="15">
        <v>7419</v>
      </c>
      <c r="C7444" t="s">
        <v>49</v>
      </c>
      <c r="D7444" t="s">
        <v>98</v>
      </c>
      <c r="E7444" t="s">
        <v>98</v>
      </c>
      <c r="F7444">
        <v>2575</v>
      </c>
      <c r="G7444">
        <v>2575</v>
      </c>
      <c r="H7444" t="s">
        <v>4124</v>
      </c>
      <c r="I7444">
        <v>115791</v>
      </c>
      <c r="J7444" s="12" t="s">
        <v>18610</v>
      </c>
      <c r="K7444" s="13">
        <v>45988</v>
      </c>
      <c r="L7444" s="13">
        <v>45988</v>
      </c>
      <c r="M7444" s="14">
        <v>30498.240000000002</v>
      </c>
      <c r="N7444" s="14">
        <v>3068.99</v>
      </c>
      <c r="O7444" s="14">
        <v>33567.230000000003</v>
      </c>
      <c r="P7444">
        <v>4</v>
      </c>
      <c r="Q7444">
        <v>0</v>
      </c>
      <c r="R7444">
        <v>4</v>
      </c>
      <c r="S7444" s="15">
        <v>0</v>
      </c>
      <c r="T7444" s="15">
        <v>0</v>
      </c>
      <c r="U7444" s="15">
        <v>4</v>
      </c>
      <c r="V7444" s="15">
        <v>4</v>
      </c>
      <c r="W7444" s="15">
        <v>0</v>
      </c>
      <c r="X7444" s="15">
        <v>0</v>
      </c>
      <c r="Y7444" s="15">
        <v>0</v>
      </c>
      <c r="Z7444" s="15">
        <v>0</v>
      </c>
      <c r="AA7444" s="15">
        <v>4</v>
      </c>
      <c r="AB7444" s="15">
        <v>4</v>
      </c>
      <c r="AC7444" s="16">
        <v>30138.99</v>
      </c>
      <c r="AD7444" s="16">
        <v>4436.58</v>
      </c>
      <c r="AE7444" s="16">
        <v>34575.57</v>
      </c>
      <c r="AF7444" s="16">
        <v>12123.6</v>
      </c>
      <c r="AG7444" s="16">
        <v>1225.3599999999999</v>
      </c>
      <c r="AH7444" s="16">
        <v>13348.96</v>
      </c>
      <c r="AI7444" s="17">
        <v>0.755</v>
      </c>
      <c r="AJ7444" s="17">
        <v>0.91</v>
      </c>
      <c r="AK7444" s="42" t="s">
        <v>19309</v>
      </c>
      <c r="AL7444" s="42" t="s">
        <v>11630</v>
      </c>
    </row>
    <row r="7445" spans="2:38" x14ac:dyDescent="0.3">
      <c r="B7445" s="15">
        <v>7420</v>
      </c>
      <c r="C7445" t="s">
        <v>163</v>
      </c>
      <c r="D7445" t="s">
        <v>1657</v>
      </c>
      <c r="E7445" t="s">
        <v>2661</v>
      </c>
      <c r="F7445">
        <v>2389</v>
      </c>
      <c r="G7445">
        <v>2389</v>
      </c>
      <c r="H7445" t="s">
        <v>4182</v>
      </c>
      <c r="I7445">
        <v>115958</v>
      </c>
      <c r="J7445" s="12" t="s">
        <v>18611</v>
      </c>
      <c r="K7445" s="13">
        <v>45989</v>
      </c>
      <c r="L7445" s="13">
        <v>45989</v>
      </c>
      <c r="M7445" s="14">
        <v>44175.86</v>
      </c>
      <c r="N7445" s="14">
        <v>3030.92</v>
      </c>
      <c r="O7445" s="14">
        <v>47206.78</v>
      </c>
      <c r="P7445">
        <v>3</v>
      </c>
      <c r="Q7445">
        <v>0</v>
      </c>
      <c r="R7445">
        <v>3</v>
      </c>
      <c r="S7445" s="15">
        <v>0</v>
      </c>
      <c r="T7445" s="15">
        <v>0</v>
      </c>
      <c r="U7445" s="15">
        <v>3</v>
      </c>
      <c r="V7445" s="15">
        <v>3</v>
      </c>
      <c r="W7445" s="15">
        <v>0</v>
      </c>
      <c r="X7445" s="15">
        <v>0</v>
      </c>
      <c r="Y7445" s="15">
        <v>0</v>
      </c>
      <c r="Z7445" s="15">
        <v>0</v>
      </c>
      <c r="AA7445" s="15">
        <v>3</v>
      </c>
      <c r="AB7445" s="15">
        <v>3</v>
      </c>
      <c r="AC7445" s="16">
        <v>40590.74</v>
      </c>
      <c r="AD7445" s="16">
        <v>3030.92</v>
      </c>
      <c r="AE7445" s="16">
        <v>43621.66</v>
      </c>
      <c r="AF7445" s="16">
        <v>12398.99</v>
      </c>
      <c r="AG7445" s="16">
        <v>931.43</v>
      </c>
      <c r="AH7445" s="16">
        <v>13330.42</v>
      </c>
      <c r="AI7445" s="17">
        <v>0.755</v>
      </c>
      <c r="AJ7445" s="17">
        <v>0.91</v>
      </c>
      <c r="AK7445" s="42" t="s">
        <v>19310</v>
      </c>
      <c r="AL7445" s="42">
        <v>1705690</v>
      </c>
    </row>
    <row r="7446" spans="2:38" x14ac:dyDescent="0.3">
      <c r="B7446" s="15">
        <v>7421</v>
      </c>
      <c r="C7446" t="s">
        <v>49</v>
      </c>
      <c r="D7446" t="s">
        <v>52</v>
      </c>
      <c r="E7446" t="s">
        <v>2484</v>
      </c>
      <c r="F7446">
        <v>866</v>
      </c>
      <c r="G7446">
        <v>866</v>
      </c>
      <c r="H7446" t="s">
        <v>265</v>
      </c>
      <c r="I7446">
        <v>14992</v>
      </c>
      <c r="J7446" s="12" t="s">
        <v>8444</v>
      </c>
      <c r="K7446" s="13">
        <v>44533</v>
      </c>
      <c r="L7446" s="13">
        <v>44533</v>
      </c>
      <c r="M7446" s="14">
        <v>36525.089999999997</v>
      </c>
      <c r="N7446" s="14">
        <v>12306.97</v>
      </c>
      <c r="O7446" s="14">
        <v>48832.06</v>
      </c>
      <c r="P7446">
        <v>1</v>
      </c>
      <c r="Q7446">
        <v>0</v>
      </c>
      <c r="R7446">
        <v>1</v>
      </c>
      <c r="S7446" s="15">
        <v>0</v>
      </c>
      <c r="T7446" s="15">
        <v>0</v>
      </c>
      <c r="U7446" s="15">
        <v>0</v>
      </c>
      <c r="V7446" s="15">
        <v>0</v>
      </c>
      <c r="W7446" s="15">
        <v>1</v>
      </c>
      <c r="X7446" s="15">
        <v>2</v>
      </c>
      <c r="Y7446" s="15">
        <v>0</v>
      </c>
      <c r="Z7446" s="15">
        <v>0</v>
      </c>
      <c r="AA7446" s="15">
        <v>1</v>
      </c>
      <c r="AB7446" s="15">
        <v>2</v>
      </c>
      <c r="AC7446" s="16">
        <v>33204.46</v>
      </c>
      <c r="AD7446" s="16">
        <v>11188.05</v>
      </c>
      <c r="AE7446" s="16">
        <v>44392.51</v>
      </c>
      <c r="AF7446" s="16">
        <v>9961.57</v>
      </c>
      <c r="AG7446" s="16">
        <v>3356.52</v>
      </c>
      <c r="AH7446" s="16">
        <v>13318.09</v>
      </c>
      <c r="AI7446" s="17">
        <v>1</v>
      </c>
      <c r="AJ7446" s="17">
        <v>0.95440000000000003</v>
      </c>
      <c r="AK7446" s="42" t="s">
        <v>17009</v>
      </c>
      <c r="AL7446" s="42" t="s">
        <v>10653</v>
      </c>
    </row>
    <row r="7447" spans="2:38" x14ac:dyDescent="0.3">
      <c r="B7447" s="15">
        <v>7422</v>
      </c>
      <c r="C7447" t="s">
        <v>2469</v>
      </c>
      <c r="D7447" t="s">
        <v>78</v>
      </c>
      <c r="E7447" t="s">
        <v>78</v>
      </c>
      <c r="F7447">
        <v>460</v>
      </c>
      <c r="G7447">
        <v>460</v>
      </c>
      <c r="H7447" t="s">
        <v>458</v>
      </c>
      <c r="I7447">
        <v>115565</v>
      </c>
      <c r="J7447" s="12" t="s">
        <v>18612</v>
      </c>
      <c r="K7447" s="13">
        <v>46008</v>
      </c>
      <c r="L7447" s="13">
        <v>46008</v>
      </c>
      <c r="M7447" s="14">
        <v>0</v>
      </c>
      <c r="N7447" s="14">
        <v>38946.07</v>
      </c>
      <c r="O7447" s="14">
        <v>38946.07</v>
      </c>
      <c r="P7447">
        <v>0</v>
      </c>
      <c r="Q7447">
        <v>4</v>
      </c>
      <c r="R7447">
        <v>4</v>
      </c>
      <c r="S7447" s="15">
        <v>0</v>
      </c>
      <c r="T7447" s="15">
        <v>0</v>
      </c>
      <c r="U7447" s="15">
        <v>4</v>
      </c>
      <c r="V7447" s="15">
        <v>4</v>
      </c>
      <c r="W7447" s="15">
        <v>0</v>
      </c>
      <c r="X7447" s="15">
        <v>0</v>
      </c>
      <c r="Y7447" s="15">
        <v>0</v>
      </c>
      <c r="Z7447" s="15">
        <v>0</v>
      </c>
      <c r="AA7447" s="15">
        <v>4</v>
      </c>
      <c r="AB7447" s="15">
        <v>4</v>
      </c>
      <c r="AC7447" s="16">
        <v>31340.98</v>
      </c>
      <c r="AD7447" s="16">
        <v>7978.67</v>
      </c>
      <c r="AE7447" s="16">
        <v>39319.65</v>
      </c>
      <c r="AF7447" s="16">
        <v>11901.37</v>
      </c>
      <c r="AG7447" s="16">
        <v>1414.18</v>
      </c>
      <c r="AH7447" s="16">
        <v>13315.55</v>
      </c>
      <c r="AI7447" s="17">
        <v>0.755</v>
      </c>
      <c r="AJ7447" s="17">
        <v>0.91</v>
      </c>
      <c r="AK7447" s="42" t="s">
        <v>19311</v>
      </c>
      <c r="AL7447" s="42" t="s">
        <v>9357</v>
      </c>
    </row>
    <row r="7448" spans="2:38" x14ac:dyDescent="0.3">
      <c r="B7448" s="15">
        <v>7423</v>
      </c>
      <c r="C7448" t="s">
        <v>2469</v>
      </c>
      <c r="D7448" t="s">
        <v>110</v>
      </c>
      <c r="E7448" t="s">
        <v>110</v>
      </c>
      <c r="F7448">
        <v>40</v>
      </c>
      <c r="G7448">
        <v>1255</v>
      </c>
      <c r="H7448" t="s">
        <v>1767</v>
      </c>
      <c r="I7448">
        <v>67985</v>
      </c>
      <c r="J7448" s="12" t="s">
        <v>1491</v>
      </c>
      <c r="K7448" s="13">
        <v>42480</v>
      </c>
      <c r="L7448" s="13">
        <v>42480</v>
      </c>
      <c r="M7448" s="14">
        <v>37419.980000000003</v>
      </c>
      <c r="N7448" s="14">
        <v>2051.31</v>
      </c>
      <c r="O7448" s="14">
        <v>39471.29</v>
      </c>
      <c r="P7448">
        <v>1</v>
      </c>
      <c r="Q7448">
        <v>0</v>
      </c>
      <c r="R7448">
        <v>1</v>
      </c>
      <c r="S7448" s="15">
        <v>0</v>
      </c>
      <c r="T7448" s="15">
        <v>0</v>
      </c>
      <c r="U7448" s="15">
        <v>1</v>
      </c>
      <c r="V7448" s="15">
        <v>1</v>
      </c>
      <c r="W7448" s="15">
        <v>0</v>
      </c>
      <c r="X7448" s="15">
        <v>0</v>
      </c>
      <c r="Y7448" s="15">
        <v>0</v>
      </c>
      <c r="Z7448" s="15">
        <v>0</v>
      </c>
      <c r="AA7448" s="15">
        <v>1</v>
      </c>
      <c r="AB7448" s="15">
        <v>1</v>
      </c>
      <c r="AC7448" s="16">
        <v>37995.43</v>
      </c>
      <c r="AD7448" s="16">
        <v>2051.31</v>
      </c>
      <c r="AE7448" s="16">
        <v>40046.74</v>
      </c>
      <c r="AF7448" s="16">
        <v>12673.63</v>
      </c>
      <c r="AG7448" s="16">
        <v>630.84</v>
      </c>
      <c r="AH7448" s="16">
        <v>13304.47</v>
      </c>
      <c r="AI7448" s="17">
        <v>1</v>
      </c>
      <c r="AJ7448" s="17">
        <v>0.83169999999999999</v>
      </c>
      <c r="AK7448" s="42" t="s">
        <v>16319</v>
      </c>
      <c r="AL7448" s="42" t="s">
        <v>9415</v>
      </c>
    </row>
    <row r="7449" spans="2:38" x14ac:dyDescent="0.3">
      <c r="B7449" s="15">
        <v>7424</v>
      </c>
      <c r="C7449" t="s">
        <v>49</v>
      </c>
      <c r="D7449" t="s">
        <v>71</v>
      </c>
      <c r="E7449" t="s">
        <v>71</v>
      </c>
      <c r="F7449">
        <v>173</v>
      </c>
      <c r="G7449">
        <v>173</v>
      </c>
      <c r="H7449" t="s">
        <v>316</v>
      </c>
      <c r="I7449">
        <v>66486</v>
      </c>
      <c r="J7449" s="12" t="s">
        <v>7834</v>
      </c>
      <c r="K7449" s="13">
        <v>42186</v>
      </c>
      <c r="L7449" s="13">
        <v>42186</v>
      </c>
      <c r="M7449" s="14">
        <v>41807.699999999997</v>
      </c>
      <c r="N7449" s="14">
        <v>0</v>
      </c>
      <c r="O7449" s="14">
        <v>41807.699999999997</v>
      </c>
      <c r="P7449">
        <v>0</v>
      </c>
      <c r="Q7449">
        <v>0</v>
      </c>
      <c r="R7449">
        <v>0</v>
      </c>
      <c r="S7449" s="15">
        <v>0</v>
      </c>
      <c r="T7449" s="15">
        <v>0</v>
      </c>
      <c r="U7449" s="15">
        <v>0</v>
      </c>
      <c r="V7449" s="15">
        <v>0</v>
      </c>
      <c r="W7449" s="15">
        <v>0</v>
      </c>
      <c r="X7449" s="15">
        <v>0</v>
      </c>
      <c r="Y7449" s="15">
        <v>0</v>
      </c>
      <c r="Z7449" s="15">
        <v>0</v>
      </c>
      <c r="AA7449" s="15">
        <v>0</v>
      </c>
      <c r="AB7449" s="15">
        <v>0</v>
      </c>
      <c r="AC7449" s="16">
        <v>38007</v>
      </c>
      <c r="AD7449" s="16">
        <v>0</v>
      </c>
      <c r="AE7449" s="16">
        <v>38007</v>
      </c>
      <c r="AF7449" s="16">
        <v>13302.45</v>
      </c>
      <c r="AG7449" s="16">
        <v>0</v>
      </c>
      <c r="AH7449" s="16">
        <v>13302.45</v>
      </c>
      <c r="AI7449" s="17">
        <v>0.84499999999999997</v>
      </c>
      <c r="AJ7449" s="17">
        <v>0.94379999999999997</v>
      </c>
      <c r="AK7449" s="42" t="s">
        <v>16169</v>
      </c>
      <c r="AL7449" s="42" t="s">
        <v>9314</v>
      </c>
    </row>
    <row r="7450" spans="2:38" x14ac:dyDescent="0.3">
      <c r="B7450" s="15">
        <v>7425</v>
      </c>
      <c r="C7450" t="s">
        <v>58</v>
      </c>
      <c r="D7450" t="s">
        <v>59</v>
      </c>
      <c r="E7450" t="s">
        <v>2452</v>
      </c>
      <c r="F7450">
        <v>71</v>
      </c>
      <c r="G7450">
        <v>71</v>
      </c>
      <c r="H7450" t="s">
        <v>2453</v>
      </c>
      <c r="I7450">
        <v>11652</v>
      </c>
      <c r="J7450" s="12" t="s">
        <v>1123</v>
      </c>
      <c r="K7450" s="13">
        <v>37414</v>
      </c>
      <c r="L7450" s="13">
        <v>37438</v>
      </c>
      <c r="M7450" s="14">
        <v>22841</v>
      </c>
      <c r="N7450" s="14">
        <v>4673.6400000000003</v>
      </c>
      <c r="O7450" s="14">
        <v>27514.639999999999</v>
      </c>
      <c r="P7450">
        <v>1</v>
      </c>
      <c r="Q7450">
        <v>1</v>
      </c>
      <c r="R7450">
        <v>2</v>
      </c>
      <c r="S7450" s="15">
        <v>0</v>
      </c>
      <c r="T7450" s="15">
        <v>0</v>
      </c>
      <c r="U7450" s="15">
        <v>2</v>
      </c>
      <c r="V7450" s="15">
        <v>2</v>
      </c>
      <c r="W7450" s="15">
        <v>0</v>
      </c>
      <c r="X7450" s="15">
        <v>0</v>
      </c>
      <c r="Y7450" s="15">
        <v>0</v>
      </c>
      <c r="Z7450" s="15">
        <v>0</v>
      </c>
      <c r="AA7450" s="15">
        <v>2</v>
      </c>
      <c r="AB7450" s="15">
        <v>2</v>
      </c>
      <c r="AC7450" s="16">
        <v>46076.7</v>
      </c>
      <c r="AD7450" s="16">
        <v>4673.6400000000003</v>
      </c>
      <c r="AE7450" s="16">
        <v>50750.34</v>
      </c>
      <c r="AF7450" s="16">
        <v>11883.51</v>
      </c>
      <c r="AG7450" s="16">
        <v>1418.56</v>
      </c>
      <c r="AH7450" s="16">
        <v>13302.07</v>
      </c>
      <c r="AI7450" s="17">
        <v>1</v>
      </c>
      <c r="AJ7450" s="17">
        <v>0.99350000000000005</v>
      </c>
      <c r="AK7450" s="42" t="s">
        <v>16421</v>
      </c>
      <c r="AL7450" s="42" t="s">
        <v>9204</v>
      </c>
    </row>
    <row r="7451" spans="2:38" x14ac:dyDescent="0.3">
      <c r="B7451" s="15">
        <v>7426</v>
      </c>
      <c r="C7451" t="s">
        <v>55</v>
      </c>
      <c r="D7451" t="s">
        <v>106</v>
      </c>
      <c r="E7451" t="s">
        <v>106</v>
      </c>
      <c r="F7451">
        <v>276</v>
      </c>
      <c r="G7451">
        <v>256</v>
      </c>
      <c r="H7451" t="s">
        <v>66</v>
      </c>
      <c r="I7451">
        <v>60552</v>
      </c>
      <c r="J7451" s="12" t="s">
        <v>7918</v>
      </c>
      <c r="K7451" s="13">
        <v>32435</v>
      </c>
      <c r="L7451" s="13">
        <v>32448</v>
      </c>
      <c r="M7451" s="14">
        <v>46022.06</v>
      </c>
      <c r="N7451" s="14">
        <v>1602.94</v>
      </c>
      <c r="O7451" s="14">
        <v>47625</v>
      </c>
      <c r="P7451">
        <v>1</v>
      </c>
      <c r="Q7451">
        <v>0</v>
      </c>
      <c r="R7451">
        <v>1</v>
      </c>
      <c r="S7451" s="15">
        <v>0</v>
      </c>
      <c r="T7451" s="15">
        <v>0</v>
      </c>
      <c r="U7451" s="15">
        <v>1</v>
      </c>
      <c r="V7451" s="15">
        <v>1</v>
      </c>
      <c r="W7451" s="15">
        <v>0</v>
      </c>
      <c r="X7451" s="15">
        <v>0</v>
      </c>
      <c r="Y7451" s="15">
        <v>0</v>
      </c>
      <c r="Z7451" s="15">
        <v>0</v>
      </c>
      <c r="AA7451" s="15">
        <v>1</v>
      </c>
      <c r="AB7451" s="15">
        <v>1</v>
      </c>
      <c r="AC7451" s="16">
        <v>51441.4</v>
      </c>
      <c r="AD7451" s="16">
        <v>1602.94</v>
      </c>
      <c r="AE7451" s="16">
        <v>53044.34</v>
      </c>
      <c r="AF7451" s="16">
        <v>12807.7</v>
      </c>
      <c r="AG7451" s="16">
        <v>487.32</v>
      </c>
      <c r="AH7451" s="16">
        <v>13295.02</v>
      </c>
      <c r="AI7451" s="17">
        <v>1</v>
      </c>
      <c r="AJ7451" s="17">
        <v>1</v>
      </c>
      <c r="AK7451" s="42" t="s">
        <v>16290</v>
      </c>
      <c r="AL7451" s="42" t="s">
        <v>9344</v>
      </c>
    </row>
    <row r="7452" spans="2:38" x14ac:dyDescent="0.3">
      <c r="B7452" s="15">
        <v>7427</v>
      </c>
      <c r="C7452" t="s">
        <v>55</v>
      </c>
      <c r="D7452" t="s">
        <v>56</v>
      </c>
      <c r="E7452" t="s">
        <v>2062</v>
      </c>
      <c r="F7452">
        <v>437</v>
      </c>
      <c r="G7452">
        <v>437</v>
      </c>
      <c r="H7452" t="s">
        <v>190</v>
      </c>
      <c r="I7452">
        <v>113637</v>
      </c>
      <c r="J7452" s="12" t="s">
        <v>8096</v>
      </c>
      <c r="K7452" s="13">
        <v>45952</v>
      </c>
      <c r="L7452" s="13">
        <v>45952</v>
      </c>
      <c r="M7452" s="14">
        <v>33990.26</v>
      </c>
      <c r="N7452" s="14">
        <v>3139.39</v>
      </c>
      <c r="O7452" s="14">
        <v>37129.65</v>
      </c>
      <c r="P7452">
        <v>4</v>
      </c>
      <c r="Q7452">
        <v>0</v>
      </c>
      <c r="R7452">
        <v>4</v>
      </c>
      <c r="S7452" s="15">
        <v>0</v>
      </c>
      <c r="T7452" s="15">
        <v>0</v>
      </c>
      <c r="U7452" s="15">
        <v>4</v>
      </c>
      <c r="V7452" s="15">
        <v>4</v>
      </c>
      <c r="W7452" s="15">
        <v>0</v>
      </c>
      <c r="X7452" s="15">
        <v>0</v>
      </c>
      <c r="Y7452" s="15">
        <v>0</v>
      </c>
      <c r="Z7452" s="15">
        <v>0</v>
      </c>
      <c r="AA7452" s="15">
        <v>4</v>
      </c>
      <c r="AB7452" s="15">
        <v>4</v>
      </c>
      <c r="AC7452" s="16">
        <v>33990.26</v>
      </c>
      <c r="AD7452" s="16">
        <v>3139.39</v>
      </c>
      <c r="AE7452" s="16">
        <v>37129.65</v>
      </c>
      <c r="AF7452" s="16">
        <v>12181.61</v>
      </c>
      <c r="AG7452" s="16">
        <v>1109.23</v>
      </c>
      <c r="AH7452" s="16">
        <v>13290.84</v>
      </c>
      <c r="AI7452" s="17">
        <v>0.755</v>
      </c>
      <c r="AJ7452" s="17">
        <v>0.91</v>
      </c>
      <c r="AK7452" s="42" t="s">
        <v>16504</v>
      </c>
      <c r="AL7452" s="42" t="s">
        <v>9268</v>
      </c>
    </row>
    <row r="7453" spans="2:38" x14ac:dyDescent="0.3">
      <c r="B7453" s="15">
        <v>7428</v>
      </c>
      <c r="C7453" t="s">
        <v>49</v>
      </c>
      <c r="D7453" t="s">
        <v>237</v>
      </c>
      <c r="E7453" t="s">
        <v>237</v>
      </c>
      <c r="F7453">
        <v>202</v>
      </c>
      <c r="G7453">
        <v>263</v>
      </c>
      <c r="H7453" t="s">
        <v>88</v>
      </c>
      <c r="I7453">
        <v>13324</v>
      </c>
      <c r="J7453" s="12" t="s">
        <v>1892</v>
      </c>
      <c r="K7453" s="13">
        <v>37796</v>
      </c>
      <c r="L7453" s="13">
        <v>37803</v>
      </c>
      <c r="M7453" s="14">
        <v>19160.39</v>
      </c>
      <c r="N7453" s="14">
        <v>0</v>
      </c>
      <c r="O7453" s="14">
        <v>19160.39</v>
      </c>
      <c r="P7453">
        <v>2</v>
      </c>
      <c r="Q7453">
        <v>0</v>
      </c>
      <c r="R7453">
        <v>2</v>
      </c>
      <c r="S7453" s="15">
        <v>0</v>
      </c>
      <c r="T7453" s="15">
        <v>0</v>
      </c>
      <c r="U7453" s="15">
        <v>2</v>
      </c>
      <c r="V7453" s="15">
        <v>2</v>
      </c>
      <c r="W7453" s="15">
        <v>0</v>
      </c>
      <c r="X7453" s="15">
        <v>0</v>
      </c>
      <c r="Y7453" s="15">
        <v>0</v>
      </c>
      <c r="Z7453" s="15">
        <v>0</v>
      </c>
      <c r="AA7453" s="15">
        <v>2</v>
      </c>
      <c r="AB7453" s="15">
        <v>2</v>
      </c>
      <c r="AC7453" s="16">
        <v>39344.839999999997</v>
      </c>
      <c r="AD7453" s="16">
        <v>0</v>
      </c>
      <c r="AE7453" s="16">
        <v>39344.839999999997</v>
      </c>
      <c r="AF7453" s="16">
        <v>13283.62</v>
      </c>
      <c r="AG7453" s="16">
        <v>0</v>
      </c>
      <c r="AH7453" s="16">
        <v>13283.62</v>
      </c>
      <c r="AI7453" s="17">
        <v>1</v>
      </c>
      <c r="AJ7453" s="17">
        <v>0.99809999999999999</v>
      </c>
      <c r="AK7453" s="42" t="s">
        <v>16229</v>
      </c>
      <c r="AL7453" s="42" t="s">
        <v>9323</v>
      </c>
    </row>
    <row r="7454" spans="2:38" x14ac:dyDescent="0.3">
      <c r="B7454" s="15">
        <v>7429</v>
      </c>
      <c r="C7454" t="s">
        <v>55</v>
      </c>
      <c r="D7454" t="s">
        <v>56</v>
      </c>
      <c r="E7454" t="s">
        <v>2061</v>
      </c>
      <c r="F7454">
        <v>588</v>
      </c>
      <c r="G7454">
        <v>588</v>
      </c>
      <c r="H7454" t="s">
        <v>57</v>
      </c>
      <c r="I7454">
        <v>16370</v>
      </c>
      <c r="J7454" s="12" t="s">
        <v>7962</v>
      </c>
      <c r="K7454" s="13">
        <v>38247</v>
      </c>
      <c r="L7454" s="13">
        <v>38261</v>
      </c>
      <c r="M7454" s="14">
        <v>38634.74</v>
      </c>
      <c r="N7454" s="14">
        <v>3413.83</v>
      </c>
      <c r="O7454" s="14">
        <v>42048.57</v>
      </c>
      <c r="P7454">
        <v>0</v>
      </c>
      <c r="Q7454">
        <v>0</v>
      </c>
      <c r="R7454">
        <v>0</v>
      </c>
      <c r="S7454" s="15">
        <v>0</v>
      </c>
      <c r="T7454" s="15">
        <v>0</v>
      </c>
      <c r="U7454" s="15">
        <v>0</v>
      </c>
      <c r="V7454" s="15">
        <v>0</v>
      </c>
      <c r="W7454" s="15">
        <v>0</v>
      </c>
      <c r="X7454" s="15">
        <v>0</v>
      </c>
      <c r="Y7454" s="15">
        <v>0</v>
      </c>
      <c r="Z7454" s="15">
        <v>0</v>
      </c>
      <c r="AA7454" s="15">
        <v>0</v>
      </c>
      <c r="AB7454" s="15">
        <v>0</v>
      </c>
      <c r="AC7454" s="16">
        <v>56926.46</v>
      </c>
      <c r="AD7454" s="16">
        <v>3413.83</v>
      </c>
      <c r="AE7454" s="16">
        <v>60340.29</v>
      </c>
      <c r="AF7454" s="16">
        <v>12522.73</v>
      </c>
      <c r="AG7454" s="16">
        <v>750.98</v>
      </c>
      <c r="AH7454" s="16">
        <v>13273.71</v>
      </c>
      <c r="AI7454" s="17">
        <v>0.84499999999999997</v>
      </c>
      <c r="AJ7454" s="17">
        <v>0.99429999999999996</v>
      </c>
      <c r="AK7454" s="42" t="s">
        <v>16345</v>
      </c>
      <c r="AL7454" s="42" t="s">
        <v>9273</v>
      </c>
    </row>
    <row r="7455" spans="2:38" x14ac:dyDescent="0.3">
      <c r="B7455" s="15">
        <v>7430</v>
      </c>
      <c r="C7455" t="s">
        <v>163</v>
      </c>
      <c r="D7455" t="s">
        <v>1650</v>
      </c>
      <c r="E7455" t="s">
        <v>2534</v>
      </c>
      <c r="F7455">
        <v>2915</v>
      </c>
      <c r="G7455">
        <v>2915</v>
      </c>
      <c r="H7455" t="s">
        <v>6126</v>
      </c>
      <c r="I7455">
        <v>111500</v>
      </c>
      <c r="J7455" s="12" t="s">
        <v>7845</v>
      </c>
      <c r="K7455" s="13">
        <v>45656</v>
      </c>
      <c r="L7455" s="13">
        <v>45656</v>
      </c>
      <c r="M7455" s="14">
        <v>35070.1</v>
      </c>
      <c r="N7455" s="14">
        <v>0</v>
      </c>
      <c r="O7455" s="14">
        <v>35070.1</v>
      </c>
      <c r="P7455">
        <v>3</v>
      </c>
      <c r="Q7455">
        <v>0</v>
      </c>
      <c r="R7455">
        <v>3</v>
      </c>
      <c r="S7455" s="15">
        <v>0</v>
      </c>
      <c r="T7455" s="15">
        <v>0</v>
      </c>
      <c r="U7455" s="15">
        <v>2</v>
      </c>
      <c r="V7455" s="15">
        <v>2</v>
      </c>
      <c r="W7455" s="15">
        <v>1</v>
      </c>
      <c r="X7455" s="15">
        <v>2</v>
      </c>
      <c r="Y7455" s="15">
        <v>0</v>
      </c>
      <c r="Z7455" s="15">
        <v>0</v>
      </c>
      <c r="AA7455" s="15">
        <v>3</v>
      </c>
      <c r="AB7455" s="15">
        <v>4</v>
      </c>
      <c r="AC7455" s="16">
        <v>31289.63</v>
      </c>
      <c r="AD7455" s="16">
        <v>198.12</v>
      </c>
      <c r="AE7455" s="16">
        <v>31487.75</v>
      </c>
      <c r="AF7455" s="16">
        <v>13229.41</v>
      </c>
      <c r="AG7455" s="16">
        <v>43.5</v>
      </c>
      <c r="AH7455" s="16">
        <v>13272.91</v>
      </c>
      <c r="AI7455" s="17">
        <v>0.755</v>
      </c>
      <c r="AJ7455" s="17">
        <v>0.91</v>
      </c>
      <c r="AK7455" s="42" t="s">
        <v>16184</v>
      </c>
      <c r="AL7455" s="42" t="e">
        <v>#N/A</v>
      </c>
    </row>
    <row r="7456" spans="2:38" x14ac:dyDescent="0.3">
      <c r="B7456" s="15">
        <v>7431</v>
      </c>
      <c r="C7456" t="s">
        <v>55</v>
      </c>
      <c r="D7456" t="s">
        <v>200</v>
      </c>
      <c r="E7456" t="s">
        <v>200</v>
      </c>
      <c r="F7456">
        <v>2627</v>
      </c>
      <c r="G7456">
        <v>2627</v>
      </c>
      <c r="H7456" t="s">
        <v>2738</v>
      </c>
      <c r="I7456">
        <v>114573</v>
      </c>
      <c r="J7456" s="12" t="s">
        <v>18613</v>
      </c>
      <c r="K7456" s="13">
        <v>45966</v>
      </c>
      <c r="L7456" s="13">
        <v>45966</v>
      </c>
      <c r="M7456" s="14">
        <v>29112.62</v>
      </c>
      <c r="N7456" s="14">
        <v>9919.19</v>
      </c>
      <c r="O7456" s="14">
        <v>39031.81</v>
      </c>
      <c r="P7456">
        <v>4</v>
      </c>
      <c r="Q7456">
        <v>0</v>
      </c>
      <c r="R7456">
        <v>4</v>
      </c>
      <c r="S7456" s="15">
        <v>0</v>
      </c>
      <c r="T7456" s="15">
        <v>0</v>
      </c>
      <c r="U7456" s="15">
        <v>4</v>
      </c>
      <c r="V7456" s="15">
        <v>4</v>
      </c>
      <c r="W7456" s="15">
        <v>0</v>
      </c>
      <c r="X7456" s="15">
        <v>0</v>
      </c>
      <c r="Y7456" s="15">
        <v>0</v>
      </c>
      <c r="Z7456" s="15">
        <v>0</v>
      </c>
      <c r="AA7456" s="15">
        <v>4</v>
      </c>
      <c r="AB7456" s="15">
        <v>4</v>
      </c>
      <c r="AC7456" s="16">
        <v>25679.56</v>
      </c>
      <c r="AD7456" s="16">
        <v>8266.07</v>
      </c>
      <c r="AE7456" s="16">
        <v>33945.629999999997</v>
      </c>
      <c r="AF7456" s="16">
        <v>9628.34</v>
      </c>
      <c r="AG7456" s="16">
        <v>3636.78</v>
      </c>
      <c r="AH7456" s="16">
        <v>13265.12</v>
      </c>
      <c r="AI7456" s="17">
        <v>0.755</v>
      </c>
      <c r="AJ7456" s="17">
        <v>0.91</v>
      </c>
      <c r="AK7456" s="42" t="s">
        <v>19312</v>
      </c>
      <c r="AL7456" s="42" t="s">
        <v>9804</v>
      </c>
    </row>
    <row r="7457" spans="2:38" x14ac:dyDescent="0.3">
      <c r="B7457" s="15">
        <v>7432</v>
      </c>
      <c r="C7457" t="s">
        <v>49</v>
      </c>
      <c r="D7457" t="s">
        <v>67</v>
      </c>
      <c r="E7457" t="s">
        <v>67</v>
      </c>
      <c r="F7457">
        <v>249</v>
      </c>
      <c r="G7457">
        <v>249</v>
      </c>
      <c r="H7457" t="s">
        <v>194</v>
      </c>
      <c r="I7457">
        <v>58016</v>
      </c>
      <c r="J7457" s="12" t="s">
        <v>1897</v>
      </c>
      <c r="K7457" s="13">
        <v>41632</v>
      </c>
      <c r="L7457" s="13">
        <v>41640</v>
      </c>
      <c r="M7457" s="14">
        <v>17520.37</v>
      </c>
      <c r="N7457" s="14">
        <v>22550.29</v>
      </c>
      <c r="O7457" s="14">
        <v>40070.660000000003</v>
      </c>
      <c r="P7457">
        <v>1</v>
      </c>
      <c r="Q7457">
        <v>1</v>
      </c>
      <c r="R7457">
        <v>2</v>
      </c>
      <c r="S7457" s="15">
        <v>0</v>
      </c>
      <c r="T7457" s="15">
        <v>0</v>
      </c>
      <c r="U7457" s="15">
        <v>2</v>
      </c>
      <c r="V7457" s="15">
        <v>2</v>
      </c>
      <c r="W7457" s="15">
        <v>0</v>
      </c>
      <c r="X7457" s="15">
        <v>0</v>
      </c>
      <c r="Y7457" s="15">
        <v>0</v>
      </c>
      <c r="Z7457" s="15">
        <v>0</v>
      </c>
      <c r="AA7457" s="15">
        <v>2</v>
      </c>
      <c r="AB7457" s="15">
        <v>2</v>
      </c>
      <c r="AC7457" s="16">
        <v>11835.37</v>
      </c>
      <c r="AD7457" s="16">
        <v>25962.959999999999</v>
      </c>
      <c r="AE7457" s="16">
        <v>37798.33</v>
      </c>
      <c r="AF7457" s="16">
        <v>4717.05</v>
      </c>
      <c r="AG7457" s="16">
        <v>8512.3700000000008</v>
      </c>
      <c r="AH7457" s="16">
        <v>13229.42</v>
      </c>
      <c r="AI7457" s="17">
        <v>1</v>
      </c>
      <c r="AJ7457" s="17">
        <v>1</v>
      </c>
      <c r="AK7457" s="42" t="s">
        <v>17449</v>
      </c>
      <c r="AL7457" s="42" t="s">
        <v>9372</v>
      </c>
    </row>
    <row r="7458" spans="2:38" x14ac:dyDescent="0.3">
      <c r="B7458" s="15">
        <v>7433</v>
      </c>
      <c r="C7458" t="s">
        <v>115</v>
      </c>
      <c r="D7458" t="s">
        <v>1656</v>
      </c>
      <c r="E7458" t="s">
        <v>2763</v>
      </c>
      <c r="F7458">
        <v>2163</v>
      </c>
      <c r="G7458">
        <v>2163</v>
      </c>
      <c r="H7458" t="s">
        <v>1618</v>
      </c>
      <c r="I7458">
        <v>105836</v>
      </c>
      <c r="J7458" s="12" t="s">
        <v>7913</v>
      </c>
      <c r="K7458" s="13">
        <v>45282</v>
      </c>
      <c r="L7458" s="13">
        <v>45282</v>
      </c>
      <c r="M7458" s="14">
        <v>34921.25</v>
      </c>
      <c r="N7458" s="14">
        <v>1080.82</v>
      </c>
      <c r="O7458" s="14">
        <v>36002.07</v>
      </c>
      <c r="P7458">
        <v>1</v>
      </c>
      <c r="Q7458">
        <v>0</v>
      </c>
      <c r="R7458">
        <v>1</v>
      </c>
      <c r="S7458" s="15">
        <v>0</v>
      </c>
      <c r="T7458" s="15">
        <v>0</v>
      </c>
      <c r="U7458" s="15">
        <v>1</v>
      </c>
      <c r="V7458" s="15">
        <v>1</v>
      </c>
      <c r="W7458" s="15">
        <v>0</v>
      </c>
      <c r="X7458" s="15">
        <v>0</v>
      </c>
      <c r="Y7458" s="15">
        <v>0</v>
      </c>
      <c r="Z7458" s="15">
        <v>0</v>
      </c>
      <c r="AA7458" s="15">
        <v>1</v>
      </c>
      <c r="AB7458" s="15">
        <v>1</v>
      </c>
      <c r="AC7458" s="16">
        <v>36217.199999999997</v>
      </c>
      <c r="AD7458" s="16">
        <v>1200.93</v>
      </c>
      <c r="AE7458" s="16">
        <v>37418.129999999997</v>
      </c>
      <c r="AF7458" s="16">
        <v>12792.79</v>
      </c>
      <c r="AG7458" s="16">
        <v>431.16</v>
      </c>
      <c r="AH7458" s="16">
        <v>13223.95</v>
      </c>
      <c r="AI7458" s="17">
        <v>0.7772</v>
      </c>
      <c r="AJ7458" s="17">
        <v>0.83760000000000001</v>
      </c>
      <c r="AK7458" s="42" t="s">
        <v>16283</v>
      </c>
      <c r="AL7458" s="42">
        <v>1704930</v>
      </c>
    </row>
    <row r="7459" spans="2:38" x14ac:dyDescent="0.3">
      <c r="B7459" s="15">
        <v>7434</v>
      </c>
      <c r="C7459" t="s">
        <v>55</v>
      </c>
      <c r="D7459" t="s">
        <v>56</v>
      </c>
      <c r="E7459" t="s">
        <v>2061</v>
      </c>
      <c r="F7459">
        <v>137</v>
      </c>
      <c r="G7459">
        <v>137</v>
      </c>
      <c r="H7459" t="s">
        <v>948</v>
      </c>
      <c r="I7459">
        <v>79334</v>
      </c>
      <c r="J7459" s="12" t="s">
        <v>8317</v>
      </c>
      <c r="K7459" s="13">
        <v>43348</v>
      </c>
      <c r="L7459" s="13">
        <v>43348</v>
      </c>
      <c r="M7459" s="14">
        <v>30403.439999999999</v>
      </c>
      <c r="N7459" s="14">
        <v>6892.48</v>
      </c>
      <c r="O7459" s="14">
        <v>37295.919999999998</v>
      </c>
      <c r="P7459">
        <v>3</v>
      </c>
      <c r="Q7459">
        <v>0</v>
      </c>
      <c r="R7459">
        <v>3</v>
      </c>
      <c r="S7459" s="15">
        <v>0</v>
      </c>
      <c r="T7459" s="15">
        <v>0</v>
      </c>
      <c r="U7459" s="15">
        <v>3</v>
      </c>
      <c r="V7459" s="15">
        <v>3</v>
      </c>
      <c r="W7459" s="15">
        <v>0</v>
      </c>
      <c r="X7459" s="15">
        <v>0</v>
      </c>
      <c r="Y7459" s="15">
        <v>0</v>
      </c>
      <c r="Z7459" s="15">
        <v>0</v>
      </c>
      <c r="AA7459" s="15">
        <v>3</v>
      </c>
      <c r="AB7459" s="15">
        <v>3</v>
      </c>
      <c r="AC7459" s="16">
        <v>30123.57</v>
      </c>
      <c r="AD7459" s="16">
        <v>6613.69</v>
      </c>
      <c r="AE7459" s="16">
        <v>36737.26</v>
      </c>
      <c r="AF7459" s="16">
        <v>10928.34</v>
      </c>
      <c r="AG7459" s="16">
        <v>2295.4699999999998</v>
      </c>
      <c r="AH7459" s="16">
        <v>13223.81</v>
      </c>
      <c r="AI7459" s="17">
        <v>0.78810000000000002</v>
      </c>
      <c r="AJ7459" s="17">
        <v>0.97670000000000001</v>
      </c>
      <c r="AK7459" s="42" t="s">
        <v>16832</v>
      </c>
      <c r="AL7459" s="42" t="s">
        <v>9578</v>
      </c>
    </row>
    <row r="7460" spans="2:38" x14ac:dyDescent="0.3">
      <c r="B7460" s="15">
        <v>7435</v>
      </c>
      <c r="C7460" t="s">
        <v>2469</v>
      </c>
      <c r="D7460" t="s">
        <v>131</v>
      </c>
      <c r="E7460" t="s">
        <v>131</v>
      </c>
      <c r="F7460">
        <v>2313</v>
      </c>
      <c r="G7460">
        <v>2313</v>
      </c>
      <c r="H7460" t="s">
        <v>2963</v>
      </c>
      <c r="I7460">
        <v>45695</v>
      </c>
      <c r="J7460" s="12" t="s">
        <v>7935</v>
      </c>
      <c r="K7460" s="13">
        <v>44291</v>
      </c>
      <c r="L7460" s="13">
        <v>44291</v>
      </c>
      <c r="M7460" s="14">
        <v>54962.12</v>
      </c>
      <c r="N7460" s="14">
        <v>0</v>
      </c>
      <c r="O7460" s="14">
        <v>54962.12</v>
      </c>
      <c r="P7460">
        <v>0</v>
      </c>
      <c r="Q7460">
        <v>0</v>
      </c>
      <c r="R7460">
        <v>0</v>
      </c>
      <c r="S7460" s="15">
        <v>0</v>
      </c>
      <c r="T7460" s="15">
        <v>0</v>
      </c>
      <c r="U7460" s="15">
        <v>0</v>
      </c>
      <c r="V7460" s="15">
        <v>0</v>
      </c>
      <c r="W7460" s="15">
        <v>0</v>
      </c>
      <c r="X7460" s="15">
        <v>0</v>
      </c>
      <c r="Y7460" s="15">
        <v>0</v>
      </c>
      <c r="Z7460" s="15">
        <v>0</v>
      </c>
      <c r="AA7460" s="15">
        <v>0</v>
      </c>
      <c r="AB7460" s="15">
        <v>0</v>
      </c>
      <c r="AC7460" s="16">
        <v>43044.37</v>
      </c>
      <c r="AD7460" s="16">
        <v>0</v>
      </c>
      <c r="AE7460" s="16">
        <v>43044.37</v>
      </c>
      <c r="AF7460" s="16">
        <v>13218.97</v>
      </c>
      <c r="AG7460" s="16">
        <v>0</v>
      </c>
      <c r="AH7460" s="16">
        <v>13218.97</v>
      </c>
      <c r="AI7460" s="17">
        <v>1</v>
      </c>
      <c r="AJ7460" s="17">
        <v>0.75149999999999995</v>
      </c>
      <c r="AK7460" s="42" t="s">
        <v>16310</v>
      </c>
      <c r="AL7460" s="42" t="s">
        <v>10147</v>
      </c>
    </row>
    <row r="7461" spans="2:38" x14ac:dyDescent="0.3">
      <c r="B7461" s="15">
        <v>7436</v>
      </c>
      <c r="C7461" t="s">
        <v>49</v>
      </c>
      <c r="D7461" t="s">
        <v>52</v>
      </c>
      <c r="E7461" t="s">
        <v>1651</v>
      </c>
      <c r="F7461">
        <v>908</v>
      </c>
      <c r="G7461">
        <v>1348</v>
      </c>
      <c r="H7461" t="s">
        <v>2462</v>
      </c>
      <c r="I7461">
        <v>94518</v>
      </c>
      <c r="J7461" s="12" t="s">
        <v>7839</v>
      </c>
      <c r="K7461" s="13">
        <v>44250</v>
      </c>
      <c r="L7461" s="13">
        <v>44250</v>
      </c>
      <c r="M7461" s="14">
        <v>36833.800000000003</v>
      </c>
      <c r="N7461" s="14">
        <v>0</v>
      </c>
      <c r="O7461" s="14">
        <v>36833.800000000003</v>
      </c>
      <c r="P7461">
        <v>0</v>
      </c>
      <c r="Q7461">
        <v>0</v>
      </c>
      <c r="R7461">
        <v>0</v>
      </c>
      <c r="S7461" s="15">
        <v>0</v>
      </c>
      <c r="T7461" s="15">
        <v>0</v>
      </c>
      <c r="U7461" s="15">
        <v>0</v>
      </c>
      <c r="V7461" s="15">
        <v>0</v>
      </c>
      <c r="W7461" s="15">
        <v>0</v>
      </c>
      <c r="X7461" s="15">
        <v>0</v>
      </c>
      <c r="Y7461" s="15">
        <v>0</v>
      </c>
      <c r="Z7461" s="15">
        <v>0</v>
      </c>
      <c r="AA7461" s="15">
        <v>0</v>
      </c>
      <c r="AB7461" s="15">
        <v>0</v>
      </c>
      <c r="AC7461" s="16">
        <v>33485.53</v>
      </c>
      <c r="AD7461" s="16">
        <v>0</v>
      </c>
      <c r="AE7461" s="16">
        <v>33485.53</v>
      </c>
      <c r="AF7461" s="16">
        <v>13197.3</v>
      </c>
      <c r="AG7461" s="16">
        <v>0</v>
      </c>
      <c r="AH7461" s="16">
        <v>13197.3</v>
      </c>
      <c r="AI7461" s="17">
        <v>1</v>
      </c>
      <c r="AJ7461" s="17">
        <v>1</v>
      </c>
      <c r="AK7461" s="42" t="s">
        <v>16176</v>
      </c>
      <c r="AL7461" s="42" t="s">
        <v>9219</v>
      </c>
    </row>
    <row r="7462" spans="2:38" x14ac:dyDescent="0.3">
      <c r="B7462" s="15">
        <v>7437</v>
      </c>
      <c r="C7462" t="s">
        <v>2469</v>
      </c>
      <c r="D7462" t="s">
        <v>258</v>
      </c>
      <c r="E7462" t="s">
        <v>258</v>
      </c>
      <c r="F7462">
        <v>1225</v>
      </c>
      <c r="G7462">
        <v>1225</v>
      </c>
      <c r="H7462" t="s">
        <v>471</v>
      </c>
      <c r="I7462">
        <v>60807</v>
      </c>
      <c r="J7462" s="12" t="s">
        <v>1327</v>
      </c>
      <c r="K7462" s="13">
        <v>41789</v>
      </c>
      <c r="L7462" s="13">
        <v>41789</v>
      </c>
      <c r="M7462" s="14">
        <v>33788.699999999997</v>
      </c>
      <c r="N7462" s="14">
        <v>1365.74</v>
      </c>
      <c r="O7462" s="14">
        <v>35154.44</v>
      </c>
      <c r="P7462">
        <v>1</v>
      </c>
      <c r="Q7462">
        <v>0</v>
      </c>
      <c r="R7462">
        <v>1</v>
      </c>
      <c r="S7462" s="15">
        <v>0</v>
      </c>
      <c r="T7462" s="15">
        <v>0</v>
      </c>
      <c r="U7462" s="15">
        <v>0</v>
      </c>
      <c r="V7462" s="15">
        <v>0</v>
      </c>
      <c r="W7462" s="15">
        <v>1</v>
      </c>
      <c r="X7462" s="15">
        <v>2</v>
      </c>
      <c r="Y7462" s="15">
        <v>0</v>
      </c>
      <c r="Z7462" s="15">
        <v>0</v>
      </c>
      <c r="AA7462" s="15">
        <v>1</v>
      </c>
      <c r="AB7462" s="15">
        <v>2</v>
      </c>
      <c r="AC7462" s="16">
        <v>78143.72</v>
      </c>
      <c r="AD7462" s="16">
        <v>1138.22</v>
      </c>
      <c r="AE7462" s="16">
        <v>79281.94</v>
      </c>
      <c r="AF7462" s="16">
        <v>12693.38</v>
      </c>
      <c r="AG7462" s="16">
        <v>500.79</v>
      </c>
      <c r="AH7462" s="16">
        <v>13194.17</v>
      </c>
      <c r="AI7462" s="17">
        <v>0.36159999999999998</v>
      </c>
      <c r="AJ7462" s="17">
        <v>0.99</v>
      </c>
      <c r="AK7462" s="42" t="s">
        <v>16397</v>
      </c>
      <c r="AL7462" s="42" t="s">
        <v>11002</v>
      </c>
    </row>
    <row r="7463" spans="2:38" x14ac:dyDescent="0.3">
      <c r="B7463" s="15">
        <v>7438</v>
      </c>
      <c r="C7463" t="s">
        <v>49</v>
      </c>
      <c r="D7463" t="s">
        <v>50</v>
      </c>
      <c r="E7463" t="s">
        <v>50</v>
      </c>
      <c r="F7463">
        <v>908</v>
      </c>
      <c r="G7463">
        <v>171</v>
      </c>
      <c r="H7463" t="s">
        <v>2462</v>
      </c>
      <c r="I7463">
        <v>85520</v>
      </c>
      <c r="J7463" s="12" t="s">
        <v>7841</v>
      </c>
      <c r="K7463" s="13">
        <v>43615</v>
      </c>
      <c r="L7463" s="13">
        <v>43615</v>
      </c>
      <c r="M7463" s="14">
        <v>46169.35</v>
      </c>
      <c r="N7463" s="14">
        <v>0</v>
      </c>
      <c r="O7463" s="14">
        <v>46169.35</v>
      </c>
      <c r="P7463">
        <v>0</v>
      </c>
      <c r="Q7463">
        <v>0</v>
      </c>
      <c r="R7463">
        <v>0</v>
      </c>
      <c r="S7463" s="15">
        <v>0</v>
      </c>
      <c r="T7463" s="15">
        <v>0</v>
      </c>
      <c r="U7463" s="15">
        <v>0</v>
      </c>
      <c r="V7463" s="15">
        <v>0</v>
      </c>
      <c r="W7463" s="15">
        <v>0</v>
      </c>
      <c r="X7463" s="15">
        <v>0</v>
      </c>
      <c r="Y7463" s="15">
        <v>0</v>
      </c>
      <c r="Z7463" s="15">
        <v>0</v>
      </c>
      <c r="AA7463" s="15">
        <v>0</v>
      </c>
      <c r="AB7463" s="15">
        <v>0</v>
      </c>
      <c r="AC7463" s="16">
        <v>40068.480000000003</v>
      </c>
      <c r="AD7463" s="16">
        <v>0</v>
      </c>
      <c r="AE7463" s="16">
        <v>40068.480000000003</v>
      </c>
      <c r="AF7463" s="16">
        <v>13191.8</v>
      </c>
      <c r="AG7463" s="16">
        <v>0</v>
      </c>
      <c r="AH7463" s="16">
        <v>13191.8</v>
      </c>
      <c r="AI7463" s="17">
        <v>1</v>
      </c>
      <c r="AJ7463" s="17">
        <v>0.93979999999999997</v>
      </c>
      <c r="AK7463" s="42" t="s">
        <v>16178</v>
      </c>
      <c r="AL7463" s="42" t="s">
        <v>9219</v>
      </c>
    </row>
    <row r="7464" spans="2:38" x14ac:dyDescent="0.3">
      <c r="B7464" s="15">
        <v>7439</v>
      </c>
      <c r="C7464" t="s">
        <v>49</v>
      </c>
      <c r="D7464" t="s">
        <v>52</v>
      </c>
      <c r="E7464" t="s">
        <v>1651</v>
      </c>
      <c r="F7464">
        <v>2925</v>
      </c>
      <c r="G7464">
        <v>2925</v>
      </c>
      <c r="H7464" t="s">
        <v>6629</v>
      </c>
      <c r="I7464">
        <v>115727</v>
      </c>
      <c r="J7464" s="12" t="s">
        <v>18614</v>
      </c>
      <c r="K7464" s="13">
        <v>46006</v>
      </c>
      <c r="L7464" s="13">
        <v>46006</v>
      </c>
      <c r="M7464" s="14">
        <v>0</v>
      </c>
      <c r="N7464" s="14">
        <v>43150.9</v>
      </c>
      <c r="O7464" s="14">
        <v>43150.9</v>
      </c>
      <c r="P7464">
        <v>0</v>
      </c>
      <c r="Q7464">
        <v>3</v>
      </c>
      <c r="R7464">
        <v>3</v>
      </c>
      <c r="S7464" s="15">
        <v>0</v>
      </c>
      <c r="T7464" s="15">
        <v>0</v>
      </c>
      <c r="U7464" s="15">
        <v>2</v>
      </c>
      <c r="V7464" s="15">
        <v>2</v>
      </c>
      <c r="W7464" s="15">
        <v>1</v>
      </c>
      <c r="X7464" s="15">
        <v>2</v>
      </c>
      <c r="Y7464" s="15">
        <v>0</v>
      </c>
      <c r="Z7464" s="15">
        <v>0</v>
      </c>
      <c r="AA7464" s="15">
        <v>3</v>
      </c>
      <c r="AB7464" s="15">
        <v>4</v>
      </c>
      <c r="AC7464" s="16">
        <v>40062.26</v>
      </c>
      <c r="AD7464" s="16">
        <v>1091.33</v>
      </c>
      <c r="AE7464" s="16">
        <v>41153.589999999997</v>
      </c>
      <c r="AF7464" s="16">
        <v>12673</v>
      </c>
      <c r="AG7464" s="16">
        <v>480.17</v>
      </c>
      <c r="AH7464" s="16">
        <v>13153.17</v>
      </c>
      <c r="AI7464" s="17">
        <v>0.755</v>
      </c>
      <c r="AJ7464" s="17">
        <v>0.91</v>
      </c>
      <c r="AK7464" s="42" t="s">
        <v>19313</v>
      </c>
      <c r="AL7464" s="42" t="e">
        <v>#N/A</v>
      </c>
    </row>
    <row r="7465" spans="2:38" x14ac:dyDescent="0.3">
      <c r="B7465" s="15">
        <v>7440</v>
      </c>
      <c r="C7465" t="s">
        <v>2469</v>
      </c>
      <c r="D7465" t="s">
        <v>131</v>
      </c>
      <c r="E7465" t="s">
        <v>131</v>
      </c>
      <c r="F7465">
        <v>589</v>
      </c>
      <c r="G7465">
        <v>2475</v>
      </c>
      <c r="H7465" t="s">
        <v>132</v>
      </c>
      <c r="I7465">
        <v>106250</v>
      </c>
      <c r="J7465" s="12" t="s">
        <v>7844</v>
      </c>
      <c r="K7465" s="13">
        <v>45075</v>
      </c>
      <c r="L7465" s="13">
        <v>45075</v>
      </c>
      <c r="M7465" s="14">
        <v>29558.33</v>
      </c>
      <c r="N7465" s="14">
        <v>0</v>
      </c>
      <c r="O7465" s="14">
        <v>29558.33</v>
      </c>
      <c r="P7465">
        <v>0</v>
      </c>
      <c r="Q7465">
        <v>0</v>
      </c>
      <c r="R7465">
        <v>0</v>
      </c>
      <c r="S7465" s="15">
        <v>0</v>
      </c>
      <c r="T7465" s="15">
        <v>0</v>
      </c>
      <c r="U7465" s="15">
        <v>0</v>
      </c>
      <c r="V7465" s="15">
        <v>0</v>
      </c>
      <c r="W7465" s="15">
        <v>0</v>
      </c>
      <c r="X7465" s="15">
        <v>0</v>
      </c>
      <c r="Y7465" s="15">
        <v>0</v>
      </c>
      <c r="Z7465" s="15">
        <v>0</v>
      </c>
      <c r="AA7465" s="15">
        <v>0</v>
      </c>
      <c r="AB7465" s="15">
        <v>0</v>
      </c>
      <c r="AC7465" s="16">
        <v>32227.45</v>
      </c>
      <c r="AD7465" s="16">
        <v>0</v>
      </c>
      <c r="AE7465" s="16">
        <v>32227.45</v>
      </c>
      <c r="AF7465" s="16">
        <v>13146.53</v>
      </c>
      <c r="AG7465" s="16">
        <v>0</v>
      </c>
      <c r="AH7465" s="16">
        <v>13146.53</v>
      </c>
      <c r="AI7465" s="17">
        <v>0.80520000000000003</v>
      </c>
      <c r="AJ7465" s="17">
        <v>0.88549999999999995</v>
      </c>
      <c r="AK7465" s="42" t="s">
        <v>16182</v>
      </c>
      <c r="AL7465" s="42" t="s">
        <v>9654</v>
      </c>
    </row>
    <row r="7466" spans="2:38" x14ac:dyDescent="0.3">
      <c r="B7466" s="15">
        <v>7441</v>
      </c>
      <c r="C7466" t="s">
        <v>58</v>
      </c>
      <c r="D7466" t="s">
        <v>59</v>
      </c>
      <c r="E7466" t="s">
        <v>2467</v>
      </c>
      <c r="F7466">
        <v>564</v>
      </c>
      <c r="G7466">
        <v>564</v>
      </c>
      <c r="H7466" t="s">
        <v>60</v>
      </c>
      <c r="I7466">
        <v>54930</v>
      </c>
      <c r="J7466" s="12" t="s">
        <v>7535</v>
      </c>
      <c r="K7466" s="13">
        <v>44517</v>
      </c>
      <c r="L7466" s="13">
        <v>44531</v>
      </c>
      <c r="M7466" s="14">
        <v>25257.16</v>
      </c>
      <c r="N7466" s="14">
        <v>3236.15</v>
      </c>
      <c r="O7466" s="14">
        <v>28493.31</v>
      </c>
      <c r="P7466">
        <v>0</v>
      </c>
      <c r="Q7466">
        <v>0</v>
      </c>
      <c r="R7466">
        <v>0</v>
      </c>
      <c r="S7466" s="15">
        <v>0</v>
      </c>
      <c r="T7466" s="15">
        <v>0</v>
      </c>
      <c r="U7466" s="15">
        <v>0</v>
      </c>
      <c r="V7466" s="15">
        <v>0</v>
      </c>
      <c r="W7466" s="15">
        <v>0</v>
      </c>
      <c r="X7466" s="15">
        <v>0</v>
      </c>
      <c r="Y7466" s="15">
        <v>0</v>
      </c>
      <c r="Z7466" s="15">
        <v>0</v>
      </c>
      <c r="AA7466" s="15">
        <v>0</v>
      </c>
      <c r="AB7466" s="15">
        <v>0</v>
      </c>
      <c r="AC7466" s="16">
        <v>26637.1</v>
      </c>
      <c r="AD7466" s="16">
        <v>3236.15</v>
      </c>
      <c r="AE7466" s="16">
        <v>29873.25</v>
      </c>
      <c r="AF7466" s="16">
        <v>11720.31</v>
      </c>
      <c r="AG7466" s="16">
        <v>1423.95</v>
      </c>
      <c r="AH7466" s="16">
        <v>13144.26</v>
      </c>
      <c r="AI7466" s="17">
        <v>0.84499999999999997</v>
      </c>
      <c r="AJ7466" s="17">
        <v>0.90710000000000002</v>
      </c>
      <c r="AK7466" s="42" t="s">
        <v>15794</v>
      </c>
      <c r="AL7466" s="42" t="s">
        <v>9233</v>
      </c>
    </row>
    <row r="7467" spans="2:38" x14ac:dyDescent="0.3">
      <c r="B7467" s="15">
        <v>7442</v>
      </c>
      <c r="C7467" t="s">
        <v>222</v>
      </c>
      <c r="D7467" t="s">
        <v>1655</v>
      </c>
      <c r="E7467" t="s">
        <v>2675</v>
      </c>
      <c r="F7467">
        <v>2898</v>
      </c>
      <c r="G7467">
        <v>2898</v>
      </c>
      <c r="H7467" t="s">
        <v>3613</v>
      </c>
      <c r="I7467">
        <v>116375</v>
      </c>
      <c r="J7467" s="12" t="s">
        <v>18615</v>
      </c>
      <c r="K7467" s="13">
        <v>46014</v>
      </c>
      <c r="L7467" s="13">
        <v>46014</v>
      </c>
      <c r="M7467" s="14">
        <v>0</v>
      </c>
      <c r="N7467" s="14">
        <v>26877.42</v>
      </c>
      <c r="O7467" s="14">
        <v>26877.42</v>
      </c>
      <c r="P7467">
        <v>0</v>
      </c>
      <c r="Q7467">
        <v>6</v>
      </c>
      <c r="R7467">
        <v>6</v>
      </c>
      <c r="S7467" s="15">
        <v>0</v>
      </c>
      <c r="T7467" s="15">
        <v>0</v>
      </c>
      <c r="U7467" s="15">
        <v>6</v>
      </c>
      <c r="V7467" s="15">
        <v>6</v>
      </c>
      <c r="W7467" s="15">
        <v>0</v>
      </c>
      <c r="X7467" s="15">
        <v>0</v>
      </c>
      <c r="Y7467" s="15">
        <v>0</v>
      </c>
      <c r="Z7467" s="15">
        <v>0</v>
      </c>
      <c r="AA7467" s="15">
        <v>6</v>
      </c>
      <c r="AB7467" s="15">
        <v>6</v>
      </c>
      <c r="AC7467" s="16">
        <v>21017.79</v>
      </c>
      <c r="AD7467" s="16">
        <v>8846.19</v>
      </c>
      <c r="AE7467" s="16">
        <v>29863.98</v>
      </c>
      <c r="AF7467" s="16">
        <v>9247.82</v>
      </c>
      <c r="AG7467" s="16">
        <v>3892.3</v>
      </c>
      <c r="AH7467" s="16">
        <v>13140.12</v>
      </c>
      <c r="AI7467" s="17">
        <v>0.755</v>
      </c>
      <c r="AJ7467" s="17">
        <v>0.91</v>
      </c>
      <c r="AK7467" s="42" t="s">
        <v>19314</v>
      </c>
      <c r="AL7467" s="42">
        <v>1707996</v>
      </c>
    </row>
    <row r="7468" spans="2:38" x14ac:dyDescent="0.3">
      <c r="B7468" s="15">
        <v>7443</v>
      </c>
      <c r="C7468" t="s">
        <v>49</v>
      </c>
      <c r="D7468" t="s">
        <v>52</v>
      </c>
      <c r="E7468" t="s">
        <v>2476</v>
      </c>
      <c r="F7468">
        <v>74</v>
      </c>
      <c r="G7468">
        <v>74</v>
      </c>
      <c r="H7468" t="s">
        <v>105</v>
      </c>
      <c r="I7468">
        <v>65062</v>
      </c>
      <c r="J7468" s="12" t="s">
        <v>7849</v>
      </c>
      <c r="K7468" s="13">
        <v>42185</v>
      </c>
      <c r="L7468" s="13">
        <v>42185</v>
      </c>
      <c r="M7468" s="14">
        <v>38792.5</v>
      </c>
      <c r="N7468" s="14">
        <v>405.9</v>
      </c>
      <c r="O7468" s="14">
        <v>39198.400000000001</v>
      </c>
      <c r="P7468">
        <v>0</v>
      </c>
      <c r="Q7468">
        <v>0</v>
      </c>
      <c r="R7468">
        <v>0</v>
      </c>
      <c r="S7468" s="15">
        <v>0</v>
      </c>
      <c r="T7468" s="15">
        <v>0</v>
      </c>
      <c r="U7468" s="15">
        <v>0</v>
      </c>
      <c r="V7468" s="15">
        <v>0</v>
      </c>
      <c r="W7468" s="15">
        <v>0</v>
      </c>
      <c r="X7468" s="15">
        <v>0</v>
      </c>
      <c r="Y7468" s="15">
        <v>0</v>
      </c>
      <c r="Z7468" s="15">
        <v>0</v>
      </c>
      <c r="AA7468" s="15">
        <v>0</v>
      </c>
      <c r="AB7468" s="15">
        <v>0</v>
      </c>
      <c r="AC7468" s="16">
        <v>35997.72</v>
      </c>
      <c r="AD7468" s="16">
        <v>405.9</v>
      </c>
      <c r="AE7468" s="16">
        <v>36403.620000000003</v>
      </c>
      <c r="AF7468" s="16">
        <v>13096.42</v>
      </c>
      <c r="AG7468" s="16">
        <v>40.61</v>
      </c>
      <c r="AH7468" s="16">
        <v>13137.03</v>
      </c>
      <c r="AI7468" s="17">
        <v>1</v>
      </c>
      <c r="AJ7468" s="17">
        <v>0.93779999999999997</v>
      </c>
      <c r="AK7468" s="42" t="s">
        <v>16189</v>
      </c>
      <c r="AL7468" s="42" t="s">
        <v>9257</v>
      </c>
    </row>
    <row r="7469" spans="2:38" x14ac:dyDescent="0.3">
      <c r="B7469" s="15">
        <v>7444</v>
      </c>
      <c r="C7469" t="s">
        <v>2469</v>
      </c>
      <c r="D7469" t="s">
        <v>110</v>
      </c>
      <c r="E7469" t="s">
        <v>110</v>
      </c>
      <c r="F7469">
        <v>2760</v>
      </c>
      <c r="G7469">
        <v>2760</v>
      </c>
      <c r="H7469" t="s">
        <v>3579</v>
      </c>
      <c r="I7469">
        <v>115348</v>
      </c>
      <c r="J7469" s="12" t="s">
        <v>18616</v>
      </c>
      <c r="K7469" s="13">
        <v>45989</v>
      </c>
      <c r="L7469" s="13">
        <v>45989</v>
      </c>
      <c r="M7469" s="14">
        <v>57818.05</v>
      </c>
      <c r="N7469" s="14">
        <v>3065.06</v>
      </c>
      <c r="O7469" s="14">
        <v>60883.11</v>
      </c>
      <c r="P7469">
        <v>5</v>
      </c>
      <c r="Q7469">
        <v>0</v>
      </c>
      <c r="R7469">
        <v>5</v>
      </c>
      <c r="S7469" s="15">
        <v>0</v>
      </c>
      <c r="T7469" s="15">
        <v>0</v>
      </c>
      <c r="U7469" s="15">
        <v>5</v>
      </c>
      <c r="V7469" s="15">
        <v>5</v>
      </c>
      <c r="W7469" s="15">
        <v>0</v>
      </c>
      <c r="X7469" s="15">
        <v>0</v>
      </c>
      <c r="Y7469" s="15">
        <v>0</v>
      </c>
      <c r="Z7469" s="15">
        <v>0</v>
      </c>
      <c r="AA7469" s="15">
        <v>5</v>
      </c>
      <c r="AB7469" s="15">
        <v>5</v>
      </c>
      <c r="AC7469" s="16">
        <v>57818.05</v>
      </c>
      <c r="AD7469" s="16">
        <v>3032.56</v>
      </c>
      <c r="AE7469" s="16">
        <v>60850.61</v>
      </c>
      <c r="AF7469" s="16">
        <v>12182.1</v>
      </c>
      <c r="AG7469" s="16">
        <v>945.29</v>
      </c>
      <c r="AH7469" s="16">
        <v>13127.39</v>
      </c>
      <c r="AI7469" s="17">
        <v>0.755</v>
      </c>
      <c r="AJ7469" s="17">
        <v>0.91</v>
      </c>
      <c r="AK7469" s="42" t="s">
        <v>19315</v>
      </c>
      <c r="AL7469" s="42" t="s">
        <v>10949</v>
      </c>
    </row>
    <row r="7470" spans="2:38" x14ac:dyDescent="0.3">
      <c r="B7470" s="15">
        <v>7445</v>
      </c>
      <c r="C7470" t="s">
        <v>55</v>
      </c>
      <c r="D7470" t="s">
        <v>56</v>
      </c>
      <c r="E7470" t="s">
        <v>2062</v>
      </c>
      <c r="F7470">
        <v>268</v>
      </c>
      <c r="G7470">
        <v>268</v>
      </c>
      <c r="H7470" t="s">
        <v>2471</v>
      </c>
      <c r="I7470">
        <v>23610</v>
      </c>
      <c r="J7470" s="12" t="s">
        <v>2446</v>
      </c>
      <c r="K7470" s="13">
        <v>39372</v>
      </c>
      <c r="L7470" s="13">
        <v>39387</v>
      </c>
      <c r="M7470" s="14">
        <v>0</v>
      </c>
      <c r="N7470" s="14">
        <v>0</v>
      </c>
      <c r="O7470" s="14">
        <v>0</v>
      </c>
      <c r="P7470">
        <v>0</v>
      </c>
      <c r="Q7470">
        <v>0</v>
      </c>
      <c r="R7470">
        <v>0</v>
      </c>
      <c r="S7470" s="15">
        <v>0</v>
      </c>
      <c r="T7470" s="15">
        <v>0</v>
      </c>
      <c r="U7470" s="15">
        <v>0</v>
      </c>
      <c r="V7470" s="15">
        <v>0</v>
      </c>
      <c r="W7470" s="15">
        <v>0</v>
      </c>
      <c r="X7470" s="15">
        <v>0</v>
      </c>
      <c r="Y7470" s="15">
        <v>0</v>
      </c>
      <c r="Z7470" s="15">
        <v>0</v>
      </c>
      <c r="AA7470" s="15">
        <v>0</v>
      </c>
      <c r="AB7470" s="15">
        <v>0</v>
      </c>
      <c r="AC7470" s="16">
        <v>37212.04</v>
      </c>
      <c r="AD7470" s="16">
        <v>13882.05</v>
      </c>
      <c r="AE7470" s="16">
        <v>51094.09</v>
      </c>
      <c r="AF7470" s="16">
        <v>9539.1299999999992</v>
      </c>
      <c r="AG7470" s="16">
        <v>3579.33</v>
      </c>
      <c r="AH7470" s="16">
        <v>13118.46</v>
      </c>
      <c r="AI7470" s="17">
        <v>0.84499999999999997</v>
      </c>
      <c r="AJ7470" s="17">
        <v>0.99870000000000003</v>
      </c>
      <c r="AK7470" s="42" t="s">
        <v>16616</v>
      </c>
      <c r="AL7470" s="42" t="s">
        <v>9243</v>
      </c>
    </row>
    <row r="7471" spans="2:38" x14ac:dyDescent="0.3">
      <c r="B7471" s="15">
        <v>7446</v>
      </c>
      <c r="C7471" t="s">
        <v>2469</v>
      </c>
      <c r="D7471" t="s">
        <v>131</v>
      </c>
      <c r="E7471" t="s">
        <v>131</v>
      </c>
      <c r="F7471">
        <v>589</v>
      </c>
      <c r="G7471">
        <v>589</v>
      </c>
      <c r="H7471" t="s">
        <v>132</v>
      </c>
      <c r="I7471">
        <v>53595</v>
      </c>
      <c r="J7471" s="12" t="s">
        <v>8093</v>
      </c>
      <c r="K7471" s="13">
        <v>41404</v>
      </c>
      <c r="L7471" s="13">
        <v>41404</v>
      </c>
      <c r="M7471" s="14">
        <v>29399.17</v>
      </c>
      <c r="N7471" s="14">
        <v>3327.17</v>
      </c>
      <c r="O7471" s="14">
        <v>32726.34</v>
      </c>
      <c r="P7471">
        <v>1</v>
      </c>
      <c r="Q7471">
        <v>0</v>
      </c>
      <c r="R7471">
        <v>1</v>
      </c>
      <c r="S7471" s="15">
        <v>0</v>
      </c>
      <c r="T7471" s="15">
        <v>0</v>
      </c>
      <c r="U7471" s="15">
        <v>1</v>
      </c>
      <c r="V7471" s="15">
        <v>1</v>
      </c>
      <c r="W7471" s="15">
        <v>0</v>
      </c>
      <c r="X7471" s="15">
        <v>0</v>
      </c>
      <c r="Y7471" s="15">
        <v>0</v>
      </c>
      <c r="Z7471" s="15">
        <v>0</v>
      </c>
      <c r="AA7471" s="15">
        <v>1</v>
      </c>
      <c r="AB7471" s="15">
        <v>1</v>
      </c>
      <c r="AC7471" s="16">
        <v>29399.17</v>
      </c>
      <c r="AD7471" s="16">
        <v>3327.17</v>
      </c>
      <c r="AE7471" s="16">
        <v>32726.34</v>
      </c>
      <c r="AF7471" s="16">
        <v>11783.16</v>
      </c>
      <c r="AG7471" s="16">
        <v>1333.53</v>
      </c>
      <c r="AH7471" s="16">
        <v>13116.69</v>
      </c>
      <c r="AI7471" s="17">
        <v>1</v>
      </c>
      <c r="AJ7471" s="17">
        <v>0.92179999999999995</v>
      </c>
      <c r="AK7471" s="42" t="s">
        <v>16500</v>
      </c>
      <c r="AL7471" s="42" t="s">
        <v>9654</v>
      </c>
    </row>
    <row r="7472" spans="2:38" x14ac:dyDescent="0.3">
      <c r="B7472" s="15">
        <v>7447</v>
      </c>
      <c r="C7472" t="s">
        <v>58</v>
      </c>
      <c r="D7472" t="s">
        <v>59</v>
      </c>
      <c r="E7472" t="s">
        <v>3675</v>
      </c>
      <c r="F7472">
        <v>1933</v>
      </c>
      <c r="G7472">
        <v>1933</v>
      </c>
      <c r="H7472" t="s">
        <v>1797</v>
      </c>
      <c r="I7472">
        <v>94843</v>
      </c>
      <c r="J7472" s="12" t="s">
        <v>9004</v>
      </c>
      <c r="K7472" s="13">
        <v>44154</v>
      </c>
      <c r="L7472" s="13">
        <v>44154</v>
      </c>
      <c r="M7472" s="14">
        <v>5758.78</v>
      </c>
      <c r="N7472" s="14">
        <v>30008.15</v>
      </c>
      <c r="O7472" s="14">
        <v>35766.93</v>
      </c>
      <c r="P7472">
        <v>1</v>
      </c>
      <c r="Q7472">
        <v>1</v>
      </c>
      <c r="R7472">
        <v>2</v>
      </c>
      <c r="S7472" s="15">
        <v>0</v>
      </c>
      <c r="T7472" s="15">
        <v>0</v>
      </c>
      <c r="U7472" s="15">
        <v>2</v>
      </c>
      <c r="V7472" s="15">
        <v>2</v>
      </c>
      <c r="W7472" s="15">
        <v>0</v>
      </c>
      <c r="X7472" s="15">
        <v>0</v>
      </c>
      <c r="Y7472" s="15">
        <v>0</v>
      </c>
      <c r="Z7472" s="15">
        <v>0</v>
      </c>
      <c r="AA7472" s="15">
        <v>2</v>
      </c>
      <c r="AB7472" s="15">
        <v>2</v>
      </c>
      <c r="AC7472" s="16">
        <v>17801.22</v>
      </c>
      <c r="AD7472" s="16">
        <v>26665.65</v>
      </c>
      <c r="AE7472" s="16">
        <v>44466.87</v>
      </c>
      <c r="AF7472" s="16">
        <v>2111.56</v>
      </c>
      <c r="AG7472" s="16">
        <v>11003.03</v>
      </c>
      <c r="AH7472" s="16">
        <v>13114.59</v>
      </c>
      <c r="AI7472" s="17">
        <v>1</v>
      </c>
      <c r="AJ7472" s="17">
        <v>0.85570000000000002</v>
      </c>
      <c r="AK7472" s="42" t="s">
        <v>17819</v>
      </c>
      <c r="AL7472" s="42" t="s">
        <v>10332</v>
      </c>
    </row>
    <row r="7473" spans="2:38" x14ac:dyDescent="0.3">
      <c r="B7473" s="15">
        <v>7448</v>
      </c>
      <c r="C7473" t="s">
        <v>58</v>
      </c>
      <c r="D7473" t="s">
        <v>59</v>
      </c>
      <c r="E7473" t="s">
        <v>2482</v>
      </c>
      <c r="F7473">
        <v>546</v>
      </c>
      <c r="G7473">
        <v>764</v>
      </c>
      <c r="H7473" t="s">
        <v>80</v>
      </c>
      <c r="I7473">
        <v>103183</v>
      </c>
      <c r="J7473" s="12" t="s">
        <v>7846</v>
      </c>
      <c r="K7473" s="13">
        <v>45156</v>
      </c>
      <c r="L7473" s="13">
        <v>45156</v>
      </c>
      <c r="M7473" s="14">
        <v>36729.019999999997</v>
      </c>
      <c r="N7473" s="14">
        <v>0</v>
      </c>
      <c r="O7473" s="14">
        <v>36729.019999999997</v>
      </c>
      <c r="P7473">
        <v>0</v>
      </c>
      <c r="Q7473">
        <v>0</v>
      </c>
      <c r="R7473">
        <v>0</v>
      </c>
      <c r="S7473" s="15">
        <v>0</v>
      </c>
      <c r="T7473" s="15">
        <v>0</v>
      </c>
      <c r="U7473" s="15">
        <v>0</v>
      </c>
      <c r="V7473" s="15">
        <v>0</v>
      </c>
      <c r="W7473" s="15">
        <v>0</v>
      </c>
      <c r="X7473" s="15">
        <v>0</v>
      </c>
      <c r="Y7473" s="15">
        <v>0</v>
      </c>
      <c r="Z7473" s="15">
        <v>0</v>
      </c>
      <c r="AA7473" s="15">
        <v>0</v>
      </c>
      <c r="AB7473" s="15">
        <v>0</v>
      </c>
      <c r="AC7473" s="16">
        <v>34606.39</v>
      </c>
      <c r="AD7473" s="16">
        <v>0</v>
      </c>
      <c r="AE7473" s="16">
        <v>34606.39</v>
      </c>
      <c r="AF7473" s="16">
        <v>13109.8</v>
      </c>
      <c r="AG7473" s="16">
        <v>0</v>
      </c>
      <c r="AH7473" s="16">
        <v>13109.8</v>
      </c>
      <c r="AI7473" s="17">
        <v>1</v>
      </c>
      <c r="AJ7473" s="17">
        <v>1</v>
      </c>
      <c r="AK7473" s="42" t="s">
        <v>16185</v>
      </c>
      <c r="AL7473" s="42" t="s">
        <v>9271</v>
      </c>
    </row>
    <row r="7474" spans="2:38" x14ac:dyDescent="0.3">
      <c r="B7474" s="15">
        <v>7449</v>
      </c>
      <c r="C7474" t="s">
        <v>115</v>
      </c>
      <c r="D7474" t="s">
        <v>1654</v>
      </c>
      <c r="E7474" t="s">
        <v>2541</v>
      </c>
      <c r="F7474">
        <v>2890</v>
      </c>
      <c r="G7474">
        <v>2890</v>
      </c>
      <c r="H7474" t="s">
        <v>4402</v>
      </c>
      <c r="I7474">
        <v>116384</v>
      </c>
      <c r="J7474" s="12" t="s">
        <v>18617</v>
      </c>
      <c r="K7474" s="13">
        <v>45989</v>
      </c>
      <c r="L7474" s="13">
        <v>45989</v>
      </c>
      <c r="M7474" s="14">
        <v>34827.4</v>
      </c>
      <c r="N7474" s="14">
        <v>2560.9699999999998</v>
      </c>
      <c r="O7474" s="14">
        <v>37388.370000000003</v>
      </c>
      <c r="P7474">
        <v>4</v>
      </c>
      <c r="Q7474">
        <v>0</v>
      </c>
      <c r="R7474">
        <v>4</v>
      </c>
      <c r="S7474" s="15">
        <v>0</v>
      </c>
      <c r="T7474" s="15">
        <v>0</v>
      </c>
      <c r="U7474" s="15">
        <v>4</v>
      </c>
      <c r="V7474" s="15">
        <v>4</v>
      </c>
      <c r="W7474" s="15">
        <v>0</v>
      </c>
      <c r="X7474" s="15">
        <v>0</v>
      </c>
      <c r="Y7474" s="15">
        <v>0</v>
      </c>
      <c r="Z7474" s="15">
        <v>0</v>
      </c>
      <c r="AA7474" s="15">
        <v>4</v>
      </c>
      <c r="AB7474" s="15">
        <v>4</v>
      </c>
      <c r="AC7474" s="16">
        <v>31911.7</v>
      </c>
      <c r="AD7474" s="16">
        <v>4644.7700000000004</v>
      </c>
      <c r="AE7474" s="16">
        <v>36556.47</v>
      </c>
      <c r="AF7474" s="16">
        <v>12384.63</v>
      </c>
      <c r="AG7474" s="16">
        <v>698.41</v>
      </c>
      <c r="AH7474" s="16">
        <v>13083.04</v>
      </c>
      <c r="AI7474" s="17">
        <v>0.755</v>
      </c>
      <c r="AJ7474" s="17">
        <v>0.91</v>
      </c>
      <c r="AK7474" s="42" t="s">
        <v>19316</v>
      </c>
      <c r="AL7474" s="42">
        <v>1707976</v>
      </c>
    </row>
    <row r="7475" spans="2:38" x14ac:dyDescent="0.3">
      <c r="B7475" s="15">
        <v>7450</v>
      </c>
      <c r="C7475" t="s">
        <v>2469</v>
      </c>
      <c r="D7475" t="s">
        <v>149</v>
      </c>
      <c r="E7475" t="s">
        <v>149</v>
      </c>
      <c r="F7475">
        <v>354</v>
      </c>
      <c r="G7475">
        <v>2805</v>
      </c>
      <c r="H7475" t="s">
        <v>150</v>
      </c>
      <c r="I7475">
        <v>108254</v>
      </c>
      <c r="J7475" s="12" t="s">
        <v>8012</v>
      </c>
      <c r="K7475" s="13">
        <v>45517</v>
      </c>
      <c r="L7475" s="13">
        <v>45517</v>
      </c>
      <c r="M7475" s="14">
        <v>37930</v>
      </c>
      <c r="N7475" s="14">
        <v>2201.7199999999998</v>
      </c>
      <c r="O7475" s="14">
        <v>40131.72</v>
      </c>
      <c r="P7475">
        <v>1</v>
      </c>
      <c r="Q7475">
        <v>0</v>
      </c>
      <c r="R7475">
        <v>1</v>
      </c>
      <c r="S7475" s="15">
        <v>0</v>
      </c>
      <c r="T7475" s="15">
        <v>0</v>
      </c>
      <c r="U7475" s="15">
        <v>1</v>
      </c>
      <c r="V7475" s="15">
        <v>1</v>
      </c>
      <c r="W7475" s="15">
        <v>0</v>
      </c>
      <c r="X7475" s="15">
        <v>0</v>
      </c>
      <c r="Y7475" s="15">
        <v>0</v>
      </c>
      <c r="Z7475" s="15">
        <v>0</v>
      </c>
      <c r="AA7475" s="15">
        <v>1</v>
      </c>
      <c r="AB7475" s="15">
        <v>1</v>
      </c>
      <c r="AC7475" s="16">
        <v>39456.720000000001</v>
      </c>
      <c r="AD7475" s="16">
        <v>2201.7199999999998</v>
      </c>
      <c r="AE7475" s="16">
        <v>41658.44</v>
      </c>
      <c r="AF7475" s="16">
        <v>12190.01</v>
      </c>
      <c r="AG7475" s="16">
        <v>884.44</v>
      </c>
      <c r="AH7475" s="16">
        <v>13074.45</v>
      </c>
      <c r="AI7475" s="17">
        <v>0.36230000000000001</v>
      </c>
      <c r="AJ7475" s="17">
        <v>0.54990000000000006</v>
      </c>
      <c r="AK7475" s="42" t="s">
        <v>16403</v>
      </c>
      <c r="AL7475" s="42" t="s">
        <v>9281</v>
      </c>
    </row>
    <row r="7476" spans="2:38" x14ac:dyDescent="0.3">
      <c r="B7476" s="15">
        <v>7451</v>
      </c>
      <c r="C7476" t="s">
        <v>2469</v>
      </c>
      <c r="D7476" t="s">
        <v>258</v>
      </c>
      <c r="E7476" t="s">
        <v>258</v>
      </c>
      <c r="F7476">
        <v>320</v>
      </c>
      <c r="G7476">
        <v>320</v>
      </c>
      <c r="H7476" t="s">
        <v>93</v>
      </c>
      <c r="I7476">
        <v>51917</v>
      </c>
      <c r="J7476" s="12" t="s">
        <v>1435</v>
      </c>
      <c r="K7476" s="13">
        <v>41045</v>
      </c>
      <c r="L7476" s="13">
        <v>41045</v>
      </c>
      <c r="M7476" s="14">
        <v>49051.22</v>
      </c>
      <c r="N7476" s="14">
        <v>59.47</v>
      </c>
      <c r="O7476" s="14">
        <v>49110.69</v>
      </c>
      <c r="P7476">
        <v>0</v>
      </c>
      <c r="Q7476">
        <v>0</v>
      </c>
      <c r="R7476">
        <v>0</v>
      </c>
      <c r="S7476" s="15">
        <v>0</v>
      </c>
      <c r="T7476" s="15">
        <v>0</v>
      </c>
      <c r="U7476" s="15">
        <v>0</v>
      </c>
      <c r="V7476" s="15">
        <v>0</v>
      </c>
      <c r="W7476" s="15">
        <v>0</v>
      </c>
      <c r="X7476" s="15">
        <v>0</v>
      </c>
      <c r="Y7476" s="15">
        <v>0</v>
      </c>
      <c r="Z7476" s="15">
        <v>0</v>
      </c>
      <c r="AA7476" s="15">
        <v>0</v>
      </c>
      <c r="AB7476" s="15">
        <v>0</v>
      </c>
      <c r="AC7476" s="16">
        <v>37816.730000000003</v>
      </c>
      <c r="AD7476" s="16">
        <v>54.02</v>
      </c>
      <c r="AE7476" s="16">
        <v>37870.75</v>
      </c>
      <c r="AF7476" s="16">
        <v>13069.76</v>
      </c>
      <c r="AG7476" s="16">
        <v>2.68</v>
      </c>
      <c r="AH7476" s="16">
        <v>13072.44</v>
      </c>
      <c r="AI7476" s="17">
        <v>1</v>
      </c>
      <c r="AJ7476" s="17">
        <v>0.85509999999999997</v>
      </c>
      <c r="AK7476" s="42" t="s">
        <v>16187</v>
      </c>
      <c r="AL7476" s="42" t="s">
        <v>14099</v>
      </c>
    </row>
    <row r="7477" spans="2:38" x14ac:dyDescent="0.3">
      <c r="B7477" s="15">
        <v>7452</v>
      </c>
      <c r="C7477" t="s">
        <v>49</v>
      </c>
      <c r="D7477" t="s">
        <v>52</v>
      </c>
      <c r="E7477" t="s">
        <v>2484</v>
      </c>
      <c r="F7477">
        <v>29</v>
      </c>
      <c r="G7477">
        <v>29</v>
      </c>
      <c r="H7477" t="s">
        <v>92</v>
      </c>
      <c r="I7477">
        <v>106495</v>
      </c>
      <c r="J7477" s="12" t="s">
        <v>7848</v>
      </c>
      <c r="K7477" s="13">
        <v>44971</v>
      </c>
      <c r="L7477" s="13">
        <v>44986</v>
      </c>
      <c r="M7477" s="14">
        <v>32036.68</v>
      </c>
      <c r="N7477" s="14">
        <v>0</v>
      </c>
      <c r="O7477" s="14">
        <v>32036.68</v>
      </c>
      <c r="P7477">
        <v>1</v>
      </c>
      <c r="Q7477">
        <v>0</v>
      </c>
      <c r="R7477">
        <v>1</v>
      </c>
      <c r="S7477" s="15">
        <v>0</v>
      </c>
      <c r="T7477" s="15">
        <v>0</v>
      </c>
      <c r="U7477" s="15">
        <v>1</v>
      </c>
      <c r="V7477" s="15">
        <v>1</v>
      </c>
      <c r="W7477" s="15">
        <v>0</v>
      </c>
      <c r="X7477" s="15">
        <v>0</v>
      </c>
      <c r="Y7477" s="15">
        <v>0</v>
      </c>
      <c r="Z7477" s="15">
        <v>0</v>
      </c>
      <c r="AA7477" s="15">
        <v>1</v>
      </c>
      <c r="AB7477" s="15">
        <v>1</v>
      </c>
      <c r="AC7477" s="16">
        <v>35596.29</v>
      </c>
      <c r="AD7477" s="16">
        <v>0</v>
      </c>
      <c r="AE7477" s="16">
        <v>35596.29</v>
      </c>
      <c r="AF7477" s="16">
        <v>13064.1</v>
      </c>
      <c r="AG7477" s="16">
        <v>0</v>
      </c>
      <c r="AH7477" s="16">
        <v>13064.1</v>
      </c>
      <c r="AI7477" s="17">
        <v>1</v>
      </c>
      <c r="AJ7477" s="17">
        <v>0.95569999999999999</v>
      </c>
      <c r="AK7477" s="42" t="s">
        <v>16188</v>
      </c>
      <c r="AL7477" s="42" t="s">
        <v>9431</v>
      </c>
    </row>
    <row r="7478" spans="2:38" x14ac:dyDescent="0.3">
      <c r="B7478" s="15">
        <v>7453</v>
      </c>
      <c r="C7478" t="s">
        <v>115</v>
      </c>
      <c r="D7478" t="s">
        <v>1652</v>
      </c>
      <c r="E7478" t="s">
        <v>1659</v>
      </c>
      <c r="F7478">
        <v>2796</v>
      </c>
      <c r="G7478">
        <v>2796</v>
      </c>
      <c r="H7478" t="s">
        <v>3631</v>
      </c>
      <c r="I7478">
        <v>116379</v>
      </c>
      <c r="J7478" s="12" t="s">
        <v>18618</v>
      </c>
      <c r="K7478" s="13">
        <v>45989</v>
      </c>
      <c r="L7478" s="13">
        <v>45989</v>
      </c>
      <c r="M7478" s="14">
        <v>36116.44</v>
      </c>
      <c r="N7478" s="14">
        <v>5430.55</v>
      </c>
      <c r="O7478" s="14">
        <v>41546.99</v>
      </c>
      <c r="P7478">
        <v>3</v>
      </c>
      <c r="Q7478">
        <v>1</v>
      </c>
      <c r="R7478">
        <v>4</v>
      </c>
      <c r="S7478" s="15">
        <v>0</v>
      </c>
      <c r="T7478" s="15">
        <v>0</v>
      </c>
      <c r="U7478" s="15">
        <v>3</v>
      </c>
      <c r="V7478" s="15">
        <v>3</v>
      </c>
      <c r="W7478" s="15">
        <v>1</v>
      </c>
      <c r="X7478" s="15">
        <v>2</v>
      </c>
      <c r="Y7478" s="15">
        <v>0</v>
      </c>
      <c r="Z7478" s="15">
        <v>0</v>
      </c>
      <c r="AA7478" s="15">
        <v>4</v>
      </c>
      <c r="AB7478" s="15">
        <v>5</v>
      </c>
      <c r="AC7478" s="16">
        <v>31440.41</v>
      </c>
      <c r="AD7478" s="16">
        <v>4936.79</v>
      </c>
      <c r="AE7478" s="16">
        <v>36377.199999999997</v>
      </c>
      <c r="AF7478" s="16">
        <v>11576.83</v>
      </c>
      <c r="AG7478" s="16">
        <v>1481.03</v>
      </c>
      <c r="AH7478" s="16">
        <v>13057.86</v>
      </c>
      <c r="AI7478" s="17">
        <v>0.755</v>
      </c>
      <c r="AJ7478" s="17">
        <v>0.91</v>
      </c>
      <c r="AK7478" s="42" t="s">
        <v>19317</v>
      </c>
      <c r="AL7478" s="42">
        <v>1707335</v>
      </c>
    </row>
    <row r="7479" spans="2:38" x14ac:dyDescent="0.3">
      <c r="B7479" s="15">
        <v>7454</v>
      </c>
      <c r="C7479" t="s">
        <v>2469</v>
      </c>
      <c r="D7479" t="s">
        <v>131</v>
      </c>
      <c r="E7479" t="s">
        <v>131</v>
      </c>
      <c r="F7479">
        <v>589</v>
      </c>
      <c r="G7479">
        <v>589</v>
      </c>
      <c r="H7479" t="s">
        <v>132</v>
      </c>
      <c r="I7479">
        <v>62531</v>
      </c>
      <c r="J7479" s="12" t="s">
        <v>7850</v>
      </c>
      <c r="K7479" s="13">
        <v>44729</v>
      </c>
      <c r="L7479" s="13">
        <v>44729</v>
      </c>
      <c r="M7479" s="14">
        <v>45093.54</v>
      </c>
      <c r="N7479" s="14">
        <v>0</v>
      </c>
      <c r="O7479" s="14">
        <v>45093.54</v>
      </c>
      <c r="P7479">
        <v>0</v>
      </c>
      <c r="Q7479">
        <v>0</v>
      </c>
      <c r="R7479">
        <v>0</v>
      </c>
      <c r="S7479" s="15">
        <v>0</v>
      </c>
      <c r="T7479" s="15">
        <v>0</v>
      </c>
      <c r="U7479" s="15">
        <v>0</v>
      </c>
      <c r="V7479" s="15">
        <v>0</v>
      </c>
      <c r="W7479" s="15">
        <v>0</v>
      </c>
      <c r="X7479" s="15">
        <v>0</v>
      </c>
      <c r="Y7479" s="15">
        <v>0</v>
      </c>
      <c r="Z7479" s="15">
        <v>0</v>
      </c>
      <c r="AA7479" s="15">
        <v>0</v>
      </c>
      <c r="AB7479" s="15">
        <v>0</v>
      </c>
      <c r="AC7479" s="16">
        <v>36027.410000000003</v>
      </c>
      <c r="AD7479" s="16">
        <v>0</v>
      </c>
      <c r="AE7479" s="16">
        <v>36027.410000000003</v>
      </c>
      <c r="AF7479" s="16">
        <v>13053.23</v>
      </c>
      <c r="AG7479" s="16">
        <v>0</v>
      </c>
      <c r="AH7479" s="16">
        <v>13053.23</v>
      </c>
      <c r="AI7479" s="17">
        <v>1</v>
      </c>
      <c r="AJ7479" s="17">
        <v>0.87229999999999996</v>
      </c>
      <c r="AK7479" s="42" t="s">
        <v>16190</v>
      </c>
      <c r="AL7479" s="42" t="s">
        <v>9654</v>
      </c>
    </row>
    <row r="7480" spans="2:38" x14ac:dyDescent="0.3">
      <c r="B7480" s="15">
        <v>7455</v>
      </c>
      <c r="C7480" t="s">
        <v>115</v>
      </c>
      <c r="D7480" t="s">
        <v>2913</v>
      </c>
      <c r="E7480" t="s">
        <v>2914</v>
      </c>
      <c r="F7480">
        <v>2154</v>
      </c>
      <c r="G7480">
        <v>2154</v>
      </c>
      <c r="H7480" t="s">
        <v>3200</v>
      </c>
      <c r="I7480">
        <v>115366</v>
      </c>
      <c r="J7480" s="12" t="s">
        <v>18619</v>
      </c>
      <c r="K7480" s="13">
        <v>45988</v>
      </c>
      <c r="L7480" s="13">
        <v>45988</v>
      </c>
      <c r="M7480" s="14">
        <v>44489.2</v>
      </c>
      <c r="N7480" s="14">
        <v>953.65</v>
      </c>
      <c r="O7480" s="14">
        <v>45442.85</v>
      </c>
      <c r="P7480">
        <v>6</v>
      </c>
      <c r="Q7480">
        <v>0</v>
      </c>
      <c r="R7480">
        <v>6</v>
      </c>
      <c r="S7480" s="15">
        <v>0</v>
      </c>
      <c r="T7480" s="15">
        <v>0</v>
      </c>
      <c r="U7480" s="15">
        <v>6</v>
      </c>
      <c r="V7480" s="15">
        <v>6</v>
      </c>
      <c r="W7480" s="15">
        <v>0</v>
      </c>
      <c r="X7480" s="15">
        <v>0</v>
      </c>
      <c r="Y7480" s="15">
        <v>0</v>
      </c>
      <c r="Z7480" s="15">
        <v>0</v>
      </c>
      <c r="AA7480" s="15">
        <v>6</v>
      </c>
      <c r="AB7480" s="15">
        <v>6</v>
      </c>
      <c r="AC7480" s="16">
        <v>46564.81</v>
      </c>
      <c r="AD7480" s="16">
        <v>1059.71</v>
      </c>
      <c r="AE7480" s="16">
        <v>47624.52</v>
      </c>
      <c r="AF7480" s="16">
        <v>12595.95</v>
      </c>
      <c r="AG7480" s="16">
        <v>456.31</v>
      </c>
      <c r="AH7480" s="16">
        <v>13052.26</v>
      </c>
      <c r="AI7480" s="17">
        <v>0.755</v>
      </c>
      <c r="AJ7480" s="17">
        <v>0.91</v>
      </c>
      <c r="AK7480" s="42" t="s">
        <v>19318</v>
      </c>
      <c r="AL7480" s="42">
        <v>1704912</v>
      </c>
    </row>
    <row r="7481" spans="2:38" x14ac:dyDescent="0.3">
      <c r="B7481" s="15">
        <v>7456</v>
      </c>
      <c r="C7481" t="s">
        <v>2469</v>
      </c>
      <c r="D7481" t="s">
        <v>131</v>
      </c>
      <c r="E7481" t="s">
        <v>131</v>
      </c>
      <c r="F7481">
        <v>2372</v>
      </c>
      <c r="G7481">
        <v>2372</v>
      </c>
      <c r="H7481" t="s">
        <v>3856</v>
      </c>
      <c r="I7481">
        <v>104991</v>
      </c>
      <c r="J7481" s="12" t="s">
        <v>8862</v>
      </c>
      <c r="K7481" s="13">
        <v>45299</v>
      </c>
      <c r="L7481" s="13">
        <v>45299</v>
      </c>
      <c r="M7481" s="14">
        <v>8278.2199999999993</v>
      </c>
      <c r="N7481" s="14">
        <v>35914.089999999997</v>
      </c>
      <c r="O7481" s="14">
        <v>44192.31</v>
      </c>
      <c r="P7481">
        <v>1</v>
      </c>
      <c r="Q7481">
        <v>1</v>
      </c>
      <c r="R7481">
        <v>2</v>
      </c>
      <c r="S7481" s="15">
        <v>0</v>
      </c>
      <c r="T7481" s="15">
        <v>0</v>
      </c>
      <c r="U7481" s="15">
        <v>2</v>
      </c>
      <c r="V7481" s="15">
        <v>2</v>
      </c>
      <c r="W7481" s="15">
        <v>0</v>
      </c>
      <c r="X7481" s="15">
        <v>0</v>
      </c>
      <c r="Y7481" s="15">
        <v>0</v>
      </c>
      <c r="Z7481" s="15">
        <v>0</v>
      </c>
      <c r="AA7481" s="15">
        <v>2</v>
      </c>
      <c r="AB7481" s="15">
        <v>2</v>
      </c>
      <c r="AC7481" s="16">
        <v>8283.89</v>
      </c>
      <c r="AD7481" s="16">
        <v>32904.06</v>
      </c>
      <c r="AE7481" s="16">
        <v>41187.949999999997</v>
      </c>
      <c r="AF7481" s="16">
        <v>3106.64</v>
      </c>
      <c r="AG7481" s="16">
        <v>9941.43</v>
      </c>
      <c r="AH7481" s="16">
        <v>13048.07</v>
      </c>
      <c r="AI7481" s="17">
        <v>0.56610000000000005</v>
      </c>
      <c r="AJ7481" s="17">
        <v>0.89839999999999998</v>
      </c>
      <c r="AK7481" s="42" t="s">
        <v>17605</v>
      </c>
      <c r="AL7481" s="42" t="s">
        <v>11292</v>
      </c>
    </row>
    <row r="7482" spans="2:38" x14ac:dyDescent="0.3">
      <c r="B7482" s="15">
        <v>7457</v>
      </c>
      <c r="C7482" t="s">
        <v>2469</v>
      </c>
      <c r="D7482" t="s">
        <v>78</v>
      </c>
      <c r="E7482" t="s">
        <v>78</v>
      </c>
      <c r="F7482">
        <v>977</v>
      </c>
      <c r="G7482">
        <v>977</v>
      </c>
      <c r="H7482" t="s">
        <v>249</v>
      </c>
      <c r="I7482">
        <v>116675</v>
      </c>
      <c r="J7482" s="12" t="s">
        <v>18620</v>
      </c>
      <c r="K7482" s="13">
        <v>46015</v>
      </c>
      <c r="L7482" s="13">
        <v>46015</v>
      </c>
      <c r="M7482" s="14">
        <v>0</v>
      </c>
      <c r="N7482" s="14">
        <v>34231.82</v>
      </c>
      <c r="O7482" s="14">
        <v>34231.82</v>
      </c>
      <c r="P7482">
        <v>0</v>
      </c>
      <c r="Q7482">
        <v>3</v>
      </c>
      <c r="R7482">
        <v>3</v>
      </c>
      <c r="S7482" s="15">
        <v>0</v>
      </c>
      <c r="T7482" s="15">
        <v>0</v>
      </c>
      <c r="U7482" s="15">
        <v>3</v>
      </c>
      <c r="V7482" s="15">
        <v>3</v>
      </c>
      <c r="W7482" s="15">
        <v>0</v>
      </c>
      <c r="X7482" s="15">
        <v>0</v>
      </c>
      <c r="Y7482" s="15">
        <v>0</v>
      </c>
      <c r="Z7482" s="15">
        <v>0</v>
      </c>
      <c r="AA7482" s="15">
        <v>3</v>
      </c>
      <c r="AB7482" s="15">
        <v>3</v>
      </c>
      <c r="AC7482" s="16">
        <v>0</v>
      </c>
      <c r="AD7482" s="16">
        <v>33714.199999999997</v>
      </c>
      <c r="AE7482" s="16">
        <v>33714.199999999997</v>
      </c>
      <c r="AF7482" s="16">
        <v>0</v>
      </c>
      <c r="AG7482" s="16">
        <v>13019.64</v>
      </c>
      <c r="AH7482" s="16">
        <v>13019.64</v>
      </c>
      <c r="AI7482" s="17">
        <v>0.755</v>
      </c>
      <c r="AJ7482" s="17">
        <v>0.91</v>
      </c>
      <c r="AK7482" s="42" t="e">
        <v>#N/A</v>
      </c>
      <c r="AL7482" s="42" t="s">
        <v>9573</v>
      </c>
    </row>
    <row r="7483" spans="2:38" x14ac:dyDescent="0.3">
      <c r="B7483" s="15">
        <v>7458</v>
      </c>
      <c r="C7483" t="s">
        <v>49</v>
      </c>
      <c r="D7483" t="s">
        <v>67</v>
      </c>
      <c r="E7483" t="s">
        <v>2454</v>
      </c>
      <c r="F7483">
        <v>158</v>
      </c>
      <c r="G7483">
        <v>2956</v>
      </c>
      <c r="H7483" t="s">
        <v>2520</v>
      </c>
      <c r="I7483">
        <v>116004</v>
      </c>
      <c r="J7483" s="12" t="s">
        <v>18621</v>
      </c>
      <c r="K7483" s="13">
        <v>45996</v>
      </c>
      <c r="L7483" s="13">
        <v>45996</v>
      </c>
      <c r="M7483" s="14">
        <v>0</v>
      </c>
      <c r="N7483" s="14">
        <v>35674.57</v>
      </c>
      <c r="O7483" s="14">
        <v>35674.57</v>
      </c>
      <c r="P7483">
        <v>0</v>
      </c>
      <c r="Q7483">
        <v>4</v>
      </c>
      <c r="R7483">
        <v>4</v>
      </c>
      <c r="S7483" s="15">
        <v>0</v>
      </c>
      <c r="T7483" s="15">
        <v>0</v>
      </c>
      <c r="U7483" s="15">
        <v>3</v>
      </c>
      <c r="V7483" s="15">
        <v>3</v>
      </c>
      <c r="W7483" s="15">
        <v>1</v>
      </c>
      <c r="X7483" s="15">
        <v>2</v>
      </c>
      <c r="Y7483" s="15">
        <v>0</v>
      </c>
      <c r="Z7483" s="15">
        <v>0</v>
      </c>
      <c r="AA7483" s="15">
        <v>4</v>
      </c>
      <c r="AB7483" s="15">
        <v>5</v>
      </c>
      <c r="AC7483" s="16">
        <v>10371.69</v>
      </c>
      <c r="AD7483" s="16">
        <v>30714.97</v>
      </c>
      <c r="AE7483" s="16">
        <v>41086.660000000003</v>
      </c>
      <c r="AF7483" s="16">
        <v>3491.6</v>
      </c>
      <c r="AG7483" s="16">
        <v>9527.49</v>
      </c>
      <c r="AH7483" s="16">
        <v>13019.09</v>
      </c>
      <c r="AI7483" s="17">
        <v>0.755</v>
      </c>
      <c r="AJ7483" s="17">
        <v>0.91</v>
      </c>
      <c r="AK7483" s="42" t="s">
        <v>19319</v>
      </c>
      <c r="AL7483" s="42" t="s">
        <v>9391</v>
      </c>
    </row>
    <row r="7484" spans="2:38" x14ac:dyDescent="0.3">
      <c r="B7484" s="15">
        <v>7459</v>
      </c>
      <c r="C7484" t="s">
        <v>163</v>
      </c>
      <c r="D7484" t="s">
        <v>1657</v>
      </c>
      <c r="E7484" t="s">
        <v>2661</v>
      </c>
      <c r="F7484">
        <v>2582</v>
      </c>
      <c r="G7484">
        <v>2582</v>
      </c>
      <c r="H7484" t="s">
        <v>3577</v>
      </c>
      <c r="I7484">
        <v>113980</v>
      </c>
      <c r="J7484" s="12" t="s">
        <v>7853</v>
      </c>
      <c r="K7484" s="13">
        <v>45838</v>
      </c>
      <c r="L7484" s="13">
        <v>45838</v>
      </c>
      <c r="M7484" s="14">
        <v>26715.39</v>
      </c>
      <c r="N7484" s="14">
        <v>0</v>
      </c>
      <c r="O7484" s="14">
        <v>26715.39</v>
      </c>
      <c r="P7484">
        <v>4</v>
      </c>
      <c r="Q7484">
        <v>0</v>
      </c>
      <c r="R7484">
        <v>4</v>
      </c>
      <c r="S7484" s="15">
        <v>0</v>
      </c>
      <c r="T7484" s="15">
        <v>0</v>
      </c>
      <c r="U7484" s="15">
        <v>3</v>
      </c>
      <c r="V7484" s="15">
        <v>3</v>
      </c>
      <c r="W7484" s="15">
        <v>1</v>
      </c>
      <c r="X7484" s="15">
        <v>2</v>
      </c>
      <c r="Y7484" s="15">
        <v>0</v>
      </c>
      <c r="Z7484" s="15">
        <v>0</v>
      </c>
      <c r="AA7484" s="15">
        <v>4</v>
      </c>
      <c r="AB7484" s="15">
        <v>5</v>
      </c>
      <c r="AC7484" s="16">
        <v>34406.57</v>
      </c>
      <c r="AD7484" s="16">
        <v>0</v>
      </c>
      <c r="AE7484" s="16">
        <v>34406.57</v>
      </c>
      <c r="AF7484" s="16">
        <v>13016.53</v>
      </c>
      <c r="AG7484" s="16">
        <v>0</v>
      </c>
      <c r="AH7484" s="16">
        <v>13016.53</v>
      </c>
      <c r="AI7484" s="17">
        <v>0.755</v>
      </c>
      <c r="AJ7484" s="17">
        <v>0.91</v>
      </c>
      <c r="AK7484" s="42" t="s">
        <v>16194</v>
      </c>
      <c r="AL7484" s="42">
        <v>1706493</v>
      </c>
    </row>
    <row r="7485" spans="2:38" x14ac:dyDescent="0.3">
      <c r="B7485" s="15">
        <v>7460</v>
      </c>
      <c r="C7485" t="s">
        <v>222</v>
      </c>
      <c r="D7485" t="s">
        <v>1655</v>
      </c>
      <c r="E7485" t="s">
        <v>2675</v>
      </c>
      <c r="F7485">
        <v>1744</v>
      </c>
      <c r="G7485">
        <v>1744</v>
      </c>
      <c r="H7485" t="s">
        <v>777</v>
      </c>
      <c r="I7485">
        <v>85879</v>
      </c>
      <c r="J7485" s="12" t="s">
        <v>7854</v>
      </c>
      <c r="K7485" s="13">
        <v>43644</v>
      </c>
      <c r="L7485" s="13">
        <v>43644</v>
      </c>
      <c r="M7485" s="14">
        <v>57113.06</v>
      </c>
      <c r="N7485" s="14">
        <v>0</v>
      </c>
      <c r="O7485" s="14">
        <v>57113.06</v>
      </c>
      <c r="P7485">
        <v>1</v>
      </c>
      <c r="Q7485">
        <v>0</v>
      </c>
      <c r="R7485">
        <v>1</v>
      </c>
      <c r="S7485" s="15">
        <v>0</v>
      </c>
      <c r="T7485" s="15">
        <v>0</v>
      </c>
      <c r="U7485" s="15">
        <v>1</v>
      </c>
      <c r="V7485" s="15">
        <v>1</v>
      </c>
      <c r="W7485" s="15">
        <v>0</v>
      </c>
      <c r="X7485" s="15">
        <v>0</v>
      </c>
      <c r="Y7485" s="15">
        <v>0</v>
      </c>
      <c r="Z7485" s="15">
        <v>0</v>
      </c>
      <c r="AA7485" s="15">
        <v>1</v>
      </c>
      <c r="AB7485" s="15">
        <v>1</v>
      </c>
      <c r="AC7485" s="16">
        <v>45995.05</v>
      </c>
      <c r="AD7485" s="16">
        <v>0</v>
      </c>
      <c r="AE7485" s="16">
        <v>45995.05</v>
      </c>
      <c r="AF7485" s="16">
        <v>13013.42</v>
      </c>
      <c r="AG7485" s="16">
        <v>0</v>
      </c>
      <c r="AH7485" s="16">
        <v>13013.42</v>
      </c>
      <c r="AI7485" s="17">
        <v>0.19270000000000001</v>
      </c>
      <c r="AJ7485" s="17">
        <v>0.93559999999999999</v>
      </c>
      <c r="AK7485" s="42" t="s">
        <v>16196</v>
      </c>
      <c r="AL7485" s="42">
        <v>1703258</v>
      </c>
    </row>
    <row r="7486" spans="2:38" x14ac:dyDescent="0.3">
      <c r="B7486" s="15">
        <v>7461</v>
      </c>
      <c r="C7486" t="s">
        <v>2469</v>
      </c>
      <c r="D7486" t="s">
        <v>110</v>
      </c>
      <c r="E7486" t="s">
        <v>110</v>
      </c>
      <c r="F7486">
        <v>1856</v>
      </c>
      <c r="G7486">
        <v>1856</v>
      </c>
      <c r="H7486" t="s">
        <v>248</v>
      </c>
      <c r="I7486">
        <v>29725</v>
      </c>
      <c r="J7486" s="12" t="s">
        <v>8113</v>
      </c>
      <c r="K7486" s="13">
        <v>44467</v>
      </c>
      <c r="L7486" s="13">
        <v>44467</v>
      </c>
      <c r="M7486" s="14">
        <v>38946.370000000003</v>
      </c>
      <c r="N7486" s="14">
        <v>4734.84</v>
      </c>
      <c r="O7486" s="14">
        <v>43681.21</v>
      </c>
      <c r="P7486">
        <v>2</v>
      </c>
      <c r="Q7486">
        <v>0</v>
      </c>
      <c r="R7486">
        <v>2</v>
      </c>
      <c r="S7486" s="15">
        <v>0</v>
      </c>
      <c r="T7486" s="15">
        <v>0</v>
      </c>
      <c r="U7486" s="15">
        <v>2</v>
      </c>
      <c r="V7486" s="15">
        <v>2</v>
      </c>
      <c r="W7486" s="15">
        <v>0</v>
      </c>
      <c r="X7486" s="15">
        <v>0</v>
      </c>
      <c r="Y7486" s="15">
        <v>0</v>
      </c>
      <c r="Z7486" s="15">
        <v>0</v>
      </c>
      <c r="AA7486" s="15">
        <v>2</v>
      </c>
      <c r="AB7486" s="15">
        <v>2</v>
      </c>
      <c r="AC7486" s="16">
        <v>36643.9</v>
      </c>
      <c r="AD7486" s="16">
        <v>4734.84</v>
      </c>
      <c r="AE7486" s="16">
        <v>41378.74</v>
      </c>
      <c r="AF7486" s="16">
        <v>11575.36</v>
      </c>
      <c r="AG7486" s="16">
        <v>1437.62</v>
      </c>
      <c r="AH7486" s="16">
        <v>13012.98</v>
      </c>
      <c r="AI7486" s="17">
        <v>1</v>
      </c>
      <c r="AJ7486" s="17">
        <v>0.96719999999999995</v>
      </c>
      <c r="AK7486" s="42" t="s">
        <v>16528</v>
      </c>
      <c r="AL7486" s="42" t="s">
        <v>9454</v>
      </c>
    </row>
    <row r="7487" spans="2:38" x14ac:dyDescent="0.3">
      <c r="B7487" s="15">
        <v>7462</v>
      </c>
      <c r="C7487" t="s">
        <v>2469</v>
      </c>
      <c r="D7487" t="s">
        <v>78</v>
      </c>
      <c r="E7487" t="s">
        <v>78</v>
      </c>
      <c r="F7487">
        <v>54</v>
      </c>
      <c r="G7487">
        <v>2907</v>
      </c>
      <c r="H7487" t="s">
        <v>286</v>
      </c>
      <c r="I7487">
        <v>115900</v>
      </c>
      <c r="J7487" s="12" t="s">
        <v>18622</v>
      </c>
      <c r="K7487" s="13">
        <v>45988</v>
      </c>
      <c r="L7487" s="13">
        <v>45992</v>
      </c>
      <c r="M7487" s="14">
        <v>0</v>
      </c>
      <c r="N7487" s="14">
        <v>37819.870000000003</v>
      </c>
      <c r="O7487" s="14">
        <v>37819.870000000003</v>
      </c>
      <c r="P7487">
        <v>0</v>
      </c>
      <c r="Q7487">
        <v>3</v>
      </c>
      <c r="R7487">
        <v>3</v>
      </c>
      <c r="S7487" s="15">
        <v>0</v>
      </c>
      <c r="T7487" s="15">
        <v>0</v>
      </c>
      <c r="U7487" s="15">
        <v>2</v>
      </c>
      <c r="V7487" s="15">
        <v>2</v>
      </c>
      <c r="W7487" s="15">
        <v>1</v>
      </c>
      <c r="X7487" s="15">
        <v>2</v>
      </c>
      <c r="Y7487" s="15">
        <v>0</v>
      </c>
      <c r="Z7487" s="15">
        <v>0</v>
      </c>
      <c r="AA7487" s="15">
        <v>3</v>
      </c>
      <c r="AB7487" s="15">
        <v>4</v>
      </c>
      <c r="AC7487" s="16">
        <v>20772.02</v>
      </c>
      <c r="AD7487" s="16">
        <v>14281.71</v>
      </c>
      <c r="AE7487" s="16">
        <v>35053.730000000003</v>
      </c>
      <c r="AF7487" s="16">
        <v>8714.74</v>
      </c>
      <c r="AG7487" s="16">
        <v>4284.46</v>
      </c>
      <c r="AH7487" s="16">
        <v>12999.2</v>
      </c>
      <c r="AI7487" s="17">
        <v>0.755</v>
      </c>
      <c r="AJ7487" s="17">
        <v>0.91</v>
      </c>
      <c r="AK7487" s="42" t="s">
        <v>19320</v>
      </c>
      <c r="AL7487" s="42" t="s">
        <v>9375</v>
      </c>
    </row>
    <row r="7488" spans="2:38" x14ac:dyDescent="0.3">
      <c r="B7488" s="15">
        <v>7463</v>
      </c>
      <c r="C7488" t="s">
        <v>55</v>
      </c>
      <c r="D7488" t="s">
        <v>56</v>
      </c>
      <c r="E7488" t="s">
        <v>2061</v>
      </c>
      <c r="F7488">
        <v>588</v>
      </c>
      <c r="G7488">
        <v>588</v>
      </c>
      <c r="H7488" t="s">
        <v>57</v>
      </c>
      <c r="I7488">
        <v>82597</v>
      </c>
      <c r="J7488" s="12" t="s">
        <v>7859</v>
      </c>
      <c r="K7488" s="13">
        <v>43580</v>
      </c>
      <c r="L7488" s="13">
        <v>43580</v>
      </c>
      <c r="M7488" s="14">
        <v>32424.19</v>
      </c>
      <c r="N7488" s="14">
        <v>0</v>
      </c>
      <c r="O7488" s="14">
        <v>32424.19</v>
      </c>
      <c r="P7488">
        <v>1</v>
      </c>
      <c r="Q7488">
        <v>0</v>
      </c>
      <c r="R7488">
        <v>1</v>
      </c>
      <c r="S7488" s="15">
        <v>0</v>
      </c>
      <c r="T7488" s="15">
        <v>0</v>
      </c>
      <c r="U7488" s="15">
        <v>1</v>
      </c>
      <c r="V7488" s="15">
        <v>1</v>
      </c>
      <c r="W7488" s="15">
        <v>0</v>
      </c>
      <c r="X7488" s="15">
        <v>0</v>
      </c>
      <c r="Y7488" s="15">
        <v>0</v>
      </c>
      <c r="Z7488" s="15">
        <v>0</v>
      </c>
      <c r="AA7488" s="15">
        <v>1</v>
      </c>
      <c r="AB7488" s="15">
        <v>1</v>
      </c>
      <c r="AC7488" s="16">
        <v>36026.83</v>
      </c>
      <c r="AD7488" s="16">
        <v>0</v>
      </c>
      <c r="AE7488" s="16">
        <v>36026.83</v>
      </c>
      <c r="AF7488" s="16">
        <v>12980.99</v>
      </c>
      <c r="AG7488" s="16">
        <v>0</v>
      </c>
      <c r="AH7488" s="16">
        <v>12980.99</v>
      </c>
      <c r="AI7488" s="17">
        <v>1</v>
      </c>
      <c r="AJ7488" s="17">
        <v>0.96299999999999997</v>
      </c>
      <c r="AK7488" s="42" t="s">
        <v>16203</v>
      </c>
      <c r="AL7488" s="42" t="s">
        <v>9273</v>
      </c>
    </row>
    <row r="7489" spans="2:38" x14ac:dyDescent="0.3">
      <c r="B7489" s="15">
        <v>7464</v>
      </c>
      <c r="C7489" t="s">
        <v>49</v>
      </c>
      <c r="D7489" t="s">
        <v>67</v>
      </c>
      <c r="E7489" t="s">
        <v>67</v>
      </c>
      <c r="F7489">
        <v>1804</v>
      </c>
      <c r="G7489">
        <v>1804</v>
      </c>
      <c r="H7489" t="s">
        <v>627</v>
      </c>
      <c r="I7489">
        <v>112661</v>
      </c>
      <c r="J7489" s="12" t="s">
        <v>8263</v>
      </c>
      <c r="K7489" s="13">
        <v>45903</v>
      </c>
      <c r="L7489" s="13">
        <v>45903</v>
      </c>
      <c r="M7489" s="14">
        <v>42669.26</v>
      </c>
      <c r="N7489" s="14">
        <v>3960.79</v>
      </c>
      <c r="O7489" s="14">
        <v>46630.05</v>
      </c>
      <c r="P7489">
        <v>5</v>
      </c>
      <c r="Q7489">
        <v>0</v>
      </c>
      <c r="R7489">
        <v>5</v>
      </c>
      <c r="S7489" s="15">
        <v>0</v>
      </c>
      <c r="T7489" s="15">
        <v>0</v>
      </c>
      <c r="U7489" s="15">
        <v>5</v>
      </c>
      <c r="V7489" s="15">
        <v>5</v>
      </c>
      <c r="W7489" s="15">
        <v>0</v>
      </c>
      <c r="X7489" s="15">
        <v>0</v>
      </c>
      <c r="Y7489" s="15">
        <v>0</v>
      </c>
      <c r="Z7489" s="15">
        <v>0</v>
      </c>
      <c r="AA7489" s="15">
        <v>5</v>
      </c>
      <c r="AB7489" s="15">
        <v>5</v>
      </c>
      <c r="AC7489" s="16">
        <v>42477.19</v>
      </c>
      <c r="AD7489" s="16">
        <v>4580.8599999999997</v>
      </c>
      <c r="AE7489" s="16">
        <v>47058.05</v>
      </c>
      <c r="AF7489" s="16">
        <v>11102.78</v>
      </c>
      <c r="AG7489" s="16">
        <v>1872.62</v>
      </c>
      <c r="AH7489" s="16">
        <v>12975.4</v>
      </c>
      <c r="AI7489" s="17">
        <v>0.755</v>
      </c>
      <c r="AJ7489" s="17">
        <v>0.91</v>
      </c>
      <c r="AK7489" s="42" t="s">
        <v>16757</v>
      </c>
      <c r="AL7489" s="42" t="s">
        <v>11050</v>
      </c>
    </row>
    <row r="7490" spans="2:38" x14ac:dyDescent="0.3">
      <c r="B7490" s="15">
        <v>7465</v>
      </c>
      <c r="C7490" t="s">
        <v>55</v>
      </c>
      <c r="D7490" t="s">
        <v>231</v>
      </c>
      <c r="E7490" t="s">
        <v>231</v>
      </c>
      <c r="F7490">
        <v>1503</v>
      </c>
      <c r="G7490">
        <v>1503</v>
      </c>
      <c r="H7490" t="s">
        <v>691</v>
      </c>
      <c r="I7490">
        <v>114395</v>
      </c>
      <c r="J7490" s="12" t="s">
        <v>18623</v>
      </c>
      <c r="K7490" s="13">
        <v>45982</v>
      </c>
      <c r="L7490" s="13">
        <v>45982</v>
      </c>
      <c r="M7490" s="14">
        <v>26305.66</v>
      </c>
      <c r="N7490" s="14">
        <v>3418.92</v>
      </c>
      <c r="O7490" s="14">
        <v>29724.58</v>
      </c>
      <c r="P7490">
        <v>3</v>
      </c>
      <c r="Q7490">
        <v>0</v>
      </c>
      <c r="R7490">
        <v>3</v>
      </c>
      <c r="S7490" s="15">
        <v>0</v>
      </c>
      <c r="T7490" s="15">
        <v>0</v>
      </c>
      <c r="U7490" s="15">
        <v>3</v>
      </c>
      <c r="V7490" s="15">
        <v>3</v>
      </c>
      <c r="W7490" s="15">
        <v>0</v>
      </c>
      <c r="X7490" s="15">
        <v>0</v>
      </c>
      <c r="Y7490" s="15">
        <v>0</v>
      </c>
      <c r="Z7490" s="15">
        <v>0</v>
      </c>
      <c r="AA7490" s="15">
        <v>3</v>
      </c>
      <c r="AB7490" s="15">
        <v>3</v>
      </c>
      <c r="AC7490" s="16">
        <v>26336.57</v>
      </c>
      <c r="AD7490" s="16">
        <v>4273.75</v>
      </c>
      <c r="AE7490" s="16">
        <v>30610.32</v>
      </c>
      <c r="AF7490" s="16">
        <v>11214.2</v>
      </c>
      <c r="AG7490" s="16">
        <v>1761.16</v>
      </c>
      <c r="AH7490" s="16">
        <v>12975.36</v>
      </c>
      <c r="AI7490" s="17">
        <v>0.755</v>
      </c>
      <c r="AJ7490" s="17">
        <v>0.91</v>
      </c>
      <c r="AK7490" s="42" t="s">
        <v>19321</v>
      </c>
      <c r="AL7490" s="42" t="s">
        <v>10379</v>
      </c>
    </row>
    <row r="7491" spans="2:38" x14ac:dyDescent="0.3">
      <c r="B7491" s="15">
        <v>7466</v>
      </c>
      <c r="C7491" t="s">
        <v>115</v>
      </c>
      <c r="D7491" t="s">
        <v>1652</v>
      </c>
      <c r="E7491" t="s">
        <v>1659</v>
      </c>
      <c r="F7491">
        <v>1588</v>
      </c>
      <c r="G7491">
        <v>1588</v>
      </c>
      <c r="H7491" t="s">
        <v>421</v>
      </c>
      <c r="I7491">
        <v>115878</v>
      </c>
      <c r="J7491" s="12" t="s">
        <v>18624</v>
      </c>
      <c r="K7491" s="13">
        <v>45989</v>
      </c>
      <c r="L7491" s="13">
        <v>45989</v>
      </c>
      <c r="M7491" s="14">
        <v>31627.37</v>
      </c>
      <c r="N7491" s="14">
        <v>4412</v>
      </c>
      <c r="O7491" s="14">
        <v>36039.370000000003</v>
      </c>
      <c r="P7491">
        <v>3</v>
      </c>
      <c r="Q7491">
        <v>1</v>
      </c>
      <c r="R7491">
        <v>4</v>
      </c>
      <c r="S7491" s="15">
        <v>0</v>
      </c>
      <c r="T7491" s="15">
        <v>0</v>
      </c>
      <c r="U7491" s="15">
        <v>4</v>
      </c>
      <c r="V7491" s="15">
        <v>4</v>
      </c>
      <c r="W7491" s="15">
        <v>0</v>
      </c>
      <c r="X7491" s="15">
        <v>0</v>
      </c>
      <c r="Y7491" s="15">
        <v>0</v>
      </c>
      <c r="Z7491" s="15">
        <v>0</v>
      </c>
      <c r="AA7491" s="15">
        <v>4</v>
      </c>
      <c r="AB7491" s="15">
        <v>4</v>
      </c>
      <c r="AC7491" s="16">
        <v>26356.22</v>
      </c>
      <c r="AD7491" s="16">
        <v>3875.36</v>
      </c>
      <c r="AE7491" s="16">
        <v>30231.58</v>
      </c>
      <c r="AF7491" s="16">
        <v>11596.82</v>
      </c>
      <c r="AG7491" s="16">
        <v>1371.39</v>
      </c>
      <c r="AH7491" s="16">
        <v>12968.21</v>
      </c>
      <c r="AI7491" s="17">
        <v>0.755</v>
      </c>
      <c r="AJ7491" s="17">
        <v>0.91</v>
      </c>
      <c r="AK7491" s="42" t="s">
        <v>19322</v>
      </c>
      <c r="AL7491" s="42">
        <v>1702655</v>
      </c>
    </row>
    <row r="7492" spans="2:38" x14ac:dyDescent="0.3">
      <c r="B7492" s="15">
        <v>7467</v>
      </c>
      <c r="C7492" t="s">
        <v>55</v>
      </c>
      <c r="D7492" t="s">
        <v>333</v>
      </c>
      <c r="E7492" t="s">
        <v>333</v>
      </c>
      <c r="F7492">
        <v>931</v>
      </c>
      <c r="G7492">
        <v>344</v>
      </c>
      <c r="H7492" t="s">
        <v>111</v>
      </c>
      <c r="I7492">
        <v>10185</v>
      </c>
      <c r="J7492" s="12" t="s">
        <v>7861</v>
      </c>
      <c r="K7492" s="13">
        <v>44279</v>
      </c>
      <c r="L7492" s="13">
        <v>44279</v>
      </c>
      <c r="M7492" s="14">
        <v>28472.14</v>
      </c>
      <c r="N7492" s="14">
        <v>0</v>
      </c>
      <c r="O7492" s="14">
        <v>28472.14</v>
      </c>
      <c r="P7492">
        <v>0</v>
      </c>
      <c r="Q7492">
        <v>0</v>
      </c>
      <c r="R7492">
        <v>0</v>
      </c>
      <c r="S7492" s="15">
        <v>0</v>
      </c>
      <c r="T7492" s="15">
        <v>0</v>
      </c>
      <c r="U7492" s="15">
        <v>0</v>
      </c>
      <c r="V7492" s="15">
        <v>0</v>
      </c>
      <c r="W7492" s="15">
        <v>0</v>
      </c>
      <c r="X7492" s="15">
        <v>0</v>
      </c>
      <c r="Y7492" s="15">
        <v>0</v>
      </c>
      <c r="Z7492" s="15">
        <v>0</v>
      </c>
      <c r="AA7492" s="15">
        <v>0</v>
      </c>
      <c r="AB7492" s="15">
        <v>0</v>
      </c>
      <c r="AC7492" s="16">
        <v>25992.04</v>
      </c>
      <c r="AD7492" s="16">
        <v>0</v>
      </c>
      <c r="AE7492" s="16">
        <v>25992.04</v>
      </c>
      <c r="AF7492" s="16">
        <v>12964.08</v>
      </c>
      <c r="AG7492" s="16">
        <v>0</v>
      </c>
      <c r="AH7492" s="16">
        <v>12964.08</v>
      </c>
      <c r="AI7492" s="17">
        <v>0.72470000000000001</v>
      </c>
      <c r="AJ7492" s="17">
        <v>0.96079999999999999</v>
      </c>
      <c r="AK7492" s="42" t="s">
        <v>16208</v>
      </c>
      <c r="AL7492" s="42" t="s">
        <v>9229</v>
      </c>
    </row>
    <row r="7493" spans="2:38" x14ac:dyDescent="0.3">
      <c r="B7493" s="15">
        <v>7468</v>
      </c>
      <c r="C7493" t="s">
        <v>49</v>
      </c>
      <c r="D7493" t="s">
        <v>98</v>
      </c>
      <c r="E7493" t="s">
        <v>98</v>
      </c>
      <c r="F7493">
        <v>756</v>
      </c>
      <c r="G7493">
        <v>756</v>
      </c>
      <c r="H7493" t="s">
        <v>99</v>
      </c>
      <c r="I7493">
        <v>69023</v>
      </c>
      <c r="J7493" s="12" t="s">
        <v>1568</v>
      </c>
      <c r="K7493" s="13">
        <v>42529</v>
      </c>
      <c r="L7493" s="13">
        <v>42529</v>
      </c>
      <c r="M7493" s="14">
        <v>32196.05</v>
      </c>
      <c r="N7493" s="14">
        <v>4434.8599999999997</v>
      </c>
      <c r="O7493" s="14">
        <v>36630.910000000003</v>
      </c>
      <c r="P7493">
        <v>2</v>
      </c>
      <c r="Q7493">
        <v>1</v>
      </c>
      <c r="R7493">
        <v>3</v>
      </c>
      <c r="S7493" s="15">
        <v>0</v>
      </c>
      <c r="T7493" s="15">
        <v>0</v>
      </c>
      <c r="U7493" s="15">
        <v>3</v>
      </c>
      <c r="V7493" s="15">
        <v>3</v>
      </c>
      <c r="W7493" s="15">
        <v>0</v>
      </c>
      <c r="X7493" s="15">
        <v>0</v>
      </c>
      <c r="Y7493" s="15">
        <v>0</v>
      </c>
      <c r="Z7493" s="15">
        <v>0</v>
      </c>
      <c r="AA7493" s="15">
        <v>3</v>
      </c>
      <c r="AB7493" s="15">
        <v>3</v>
      </c>
      <c r="AC7493" s="16">
        <v>29984.68</v>
      </c>
      <c r="AD7493" s="16">
        <v>4866.26</v>
      </c>
      <c r="AE7493" s="16">
        <v>34850.94</v>
      </c>
      <c r="AF7493" s="16">
        <v>11118.52</v>
      </c>
      <c r="AG7493" s="16">
        <v>1829.4</v>
      </c>
      <c r="AH7493" s="16">
        <v>12947.92</v>
      </c>
      <c r="AI7493" s="17">
        <v>1</v>
      </c>
      <c r="AJ7493" s="17">
        <v>0.93620000000000003</v>
      </c>
      <c r="AK7493" s="42" t="s">
        <v>16542</v>
      </c>
      <c r="AL7493" s="42" t="s">
        <v>9289</v>
      </c>
    </row>
    <row r="7494" spans="2:38" x14ac:dyDescent="0.3">
      <c r="B7494" s="15">
        <v>7469</v>
      </c>
      <c r="C7494" t="s">
        <v>58</v>
      </c>
      <c r="D7494" t="s">
        <v>59</v>
      </c>
      <c r="E7494" t="s">
        <v>2467</v>
      </c>
      <c r="F7494">
        <v>564</v>
      </c>
      <c r="G7494">
        <v>1178</v>
      </c>
      <c r="H7494" t="s">
        <v>60</v>
      </c>
      <c r="I7494">
        <v>33827</v>
      </c>
      <c r="J7494" s="12" t="s">
        <v>1307</v>
      </c>
      <c r="K7494" s="13">
        <v>40010</v>
      </c>
      <c r="L7494" s="13">
        <v>40028</v>
      </c>
      <c r="M7494" s="14">
        <v>27389.71</v>
      </c>
      <c r="N7494" s="14">
        <v>0</v>
      </c>
      <c r="O7494" s="14">
        <v>27389.71</v>
      </c>
      <c r="P7494">
        <v>0</v>
      </c>
      <c r="Q7494">
        <v>0</v>
      </c>
      <c r="R7494">
        <v>0</v>
      </c>
      <c r="S7494" s="15">
        <v>0</v>
      </c>
      <c r="T7494" s="15">
        <v>0</v>
      </c>
      <c r="U7494" s="15">
        <v>0</v>
      </c>
      <c r="V7494" s="15">
        <v>0</v>
      </c>
      <c r="W7494" s="15">
        <v>0</v>
      </c>
      <c r="X7494" s="15">
        <v>0</v>
      </c>
      <c r="Y7494" s="15">
        <v>0</v>
      </c>
      <c r="Z7494" s="15">
        <v>0</v>
      </c>
      <c r="AA7494" s="15">
        <v>0</v>
      </c>
      <c r="AB7494" s="15">
        <v>0</v>
      </c>
      <c r="AC7494" s="16">
        <v>29407.31</v>
      </c>
      <c r="AD7494" s="16">
        <v>0</v>
      </c>
      <c r="AE7494" s="16">
        <v>29407.31</v>
      </c>
      <c r="AF7494" s="16">
        <v>12939.57</v>
      </c>
      <c r="AG7494" s="16">
        <v>0</v>
      </c>
      <c r="AH7494" s="16">
        <v>12939.57</v>
      </c>
      <c r="AI7494" s="17">
        <v>0.84499999999999997</v>
      </c>
      <c r="AJ7494" s="17">
        <v>0.75309999999999999</v>
      </c>
      <c r="AK7494" s="42" t="s">
        <v>16210</v>
      </c>
      <c r="AL7494" s="42" t="s">
        <v>9233</v>
      </c>
    </row>
    <row r="7495" spans="2:38" x14ac:dyDescent="0.3">
      <c r="B7495" s="15">
        <v>7470</v>
      </c>
      <c r="C7495" t="s">
        <v>2469</v>
      </c>
      <c r="D7495" t="s">
        <v>131</v>
      </c>
      <c r="E7495" t="s">
        <v>131</v>
      </c>
      <c r="F7495">
        <v>2535</v>
      </c>
      <c r="G7495">
        <v>2535</v>
      </c>
      <c r="H7495" t="s">
        <v>1067</v>
      </c>
      <c r="I7495">
        <v>104881</v>
      </c>
      <c r="J7495" s="12" t="s">
        <v>7994</v>
      </c>
      <c r="K7495" s="13">
        <v>45351</v>
      </c>
      <c r="L7495" s="13">
        <v>45351</v>
      </c>
      <c r="M7495" s="14">
        <v>39152.629999999997</v>
      </c>
      <c r="N7495" s="14">
        <v>0</v>
      </c>
      <c r="O7495" s="14">
        <v>39152.629999999997</v>
      </c>
      <c r="P7495">
        <v>1</v>
      </c>
      <c r="Q7495">
        <v>0</v>
      </c>
      <c r="R7495">
        <v>1</v>
      </c>
      <c r="S7495" s="15">
        <v>0</v>
      </c>
      <c r="T7495" s="15">
        <v>0</v>
      </c>
      <c r="U7495" s="15">
        <v>1</v>
      </c>
      <c r="V7495" s="15">
        <v>1</v>
      </c>
      <c r="W7495" s="15">
        <v>0</v>
      </c>
      <c r="X7495" s="15">
        <v>0</v>
      </c>
      <c r="Y7495" s="15">
        <v>0</v>
      </c>
      <c r="Z7495" s="15">
        <v>0</v>
      </c>
      <c r="AA7495" s="15">
        <v>1</v>
      </c>
      <c r="AB7495" s="15">
        <v>1</v>
      </c>
      <c r="AC7495" s="16">
        <v>28963.67</v>
      </c>
      <c r="AD7495" s="16">
        <v>3663.88</v>
      </c>
      <c r="AE7495" s="16">
        <v>32627.55</v>
      </c>
      <c r="AF7495" s="16">
        <v>12938.34</v>
      </c>
      <c r="AG7495" s="16">
        <v>0</v>
      </c>
      <c r="AH7495" s="16">
        <v>12938.34</v>
      </c>
      <c r="AI7495" s="17">
        <v>1</v>
      </c>
      <c r="AJ7495" s="17">
        <v>0.87309999999999999</v>
      </c>
      <c r="AK7495" s="42" t="s">
        <v>16381</v>
      </c>
      <c r="AL7495" s="42" t="s">
        <v>9983</v>
      </c>
    </row>
    <row r="7496" spans="2:38" x14ac:dyDescent="0.3">
      <c r="B7496" s="15">
        <v>7471</v>
      </c>
      <c r="C7496" t="s">
        <v>58</v>
      </c>
      <c r="D7496" t="s">
        <v>59</v>
      </c>
      <c r="E7496" t="s">
        <v>2494</v>
      </c>
      <c r="F7496">
        <v>340</v>
      </c>
      <c r="G7496">
        <v>340</v>
      </c>
      <c r="H7496" t="s">
        <v>2479</v>
      </c>
      <c r="I7496">
        <v>104986</v>
      </c>
      <c r="J7496" s="12" t="s">
        <v>7862</v>
      </c>
      <c r="K7496" s="13">
        <v>45288</v>
      </c>
      <c r="L7496" s="13">
        <v>45288</v>
      </c>
      <c r="M7496" s="14">
        <v>39803.15</v>
      </c>
      <c r="N7496" s="14">
        <v>0</v>
      </c>
      <c r="O7496" s="14">
        <v>39803.15</v>
      </c>
      <c r="P7496">
        <v>0</v>
      </c>
      <c r="Q7496">
        <v>0</v>
      </c>
      <c r="R7496">
        <v>0</v>
      </c>
      <c r="S7496" s="15">
        <v>0</v>
      </c>
      <c r="T7496" s="15">
        <v>0</v>
      </c>
      <c r="U7496" s="15">
        <v>0</v>
      </c>
      <c r="V7496" s="15">
        <v>0</v>
      </c>
      <c r="W7496" s="15">
        <v>0</v>
      </c>
      <c r="X7496" s="15">
        <v>0</v>
      </c>
      <c r="Y7496" s="15">
        <v>0</v>
      </c>
      <c r="Z7496" s="15">
        <v>0</v>
      </c>
      <c r="AA7496" s="15">
        <v>0</v>
      </c>
      <c r="AB7496" s="15">
        <v>0</v>
      </c>
      <c r="AC7496" s="16">
        <v>37854.43</v>
      </c>
      <c r="AD7496" s="16">
        <v>0</v>
      </c>
      <c r="AE7496" s="16">
        <v>37854.43</v>
      </c>
      <c r="AF7496" s="16">
        <v>12928.1</v>
      </c>
      <c r="AG7496" s="16">
        <v>0</v>
      </c>
      <c r="AH7496" s="16">
        <v>12928.1</v>
      </c>
      <c r="AI7496" s="17">
        <v>0.95</v>
      </c>
      <c r="AJ7496" s="17">
        <v>0.92169999999999996</v>
      </c>
      <c r="AK7496" s="42" t="s">
        <v>16211</v>
      </c>
      <c r="AL7496" s="42" t="s">
        <v>9260</v>
      </c>
    </row>
    <row r="7497" spans="2:38" x14ac:dyDescent="0.3">
      <c r="B7497" s="15">
        <v>7472</v>
      </c>
      <c r="C7497" t="s">
        <v>2469</v>
      </c>
      <c r="D7497" t="s">
        <v>171</v>
      </c>
      <c r="E7497" t="s">
        <v>171</v>
      </c>
      <c r="F7497">
        <v>2810</v>
      </c>
      <c r="G7497">
        <v>2810</v>
      </c>
      <c r="H7497" t="s">
        <v>5560</v>
      </c>
      <c r="I7497">
        <v>113779</v>
      </c>
      <c r="J7497" s="12" t="s">
        <v>7863</v>
      </c>
      <c r="K7497" s="13">
        <v>45930</v>
      </c>
      <c r="L7497" s="13">
        <v>45931</v>
      </c>
      <c r="M7497" s="14">
        <v>45594.43</v>
      </c>
      <c r="N7497" s="14">
        <v>0</v>
      </c>
      <c r="O7497" s="14">
        <v>45594.43</v>
      </c>
      <c r="P7497">
        <v>3</v>
      </c>
      <c r="Q7497">
        <v>0</v>
      </c>
      <c r="R7497">
        <v>3</v>
      </c>
      <c r="S7497" s="15">
        <v>0</v>
      </c>
      <c r="T7497" s="15">
        <v>0</v>
      </c>
      <c r="U7497" s="15">
        <v>3</v>
      </c>
      <c r="V7497" s="15">
        <v>3</v>
      </c>
      <c r="W7497" s="15">
        <v>0</v>
      </c>
      <c r="X7497" s="15">
        <v>0</v>
      </c>
      <c r="Y7497" s="15">
        <v>0</v>
      </c>
      <c r="Z7497" s="15">
        <v>0</v>
      </c>
      <c r="AA7497" s="15">
        <v>3</v>
      </c>
      <c r="AB7497" s="15">
        <v>3</v>
      </c>
      <c r="AC7497" s="16">
        <v>45158.93</v>
      </c>
      <c r="AD7497" s="16">
        <v>2620.5300000000002</v>
      </c>
      <c r="AE7497" s="16">
        <v>47779.46</v>
      </c>
      <c r="AF7497" s="16">
        <v>12923.37</v>
      </c>
      <c r="AG7497" s="16">
        <v>0</v>
      </c>
      <c r="AH7497" s="16">
        <v>12923.37</v>
      </c>
      <c r="AI7497" s="17">
        <v>0.755</v>
      </c>
      <c r="AJ7497" s="17">
        <v>0.91</v>
      </c>
      <c r="AK7497" s="42" t="s">
        <v>16212</v>
      </c>
      <c r="AL7497" s="42" t="s">
        <v>13350</v>
      </c>
    </row>
    <row r="7498" spans="2:38" x14ac:dyDescent="0.3">
      <c r="B7498" s="15">
        <v>7473</v>
      </c>
      <c r="C7498" t="s">
        <v>49</v>
      </c>
      <c r="D7498" t="s">
        <v>237</v>
      </c>
      <c r="E7498" t="s">
        <v>237</v>
      </c>
      <c r="F7498">
        <v>1848</v>
      </c>
      <c r="G7498">
        <v>1848</v>
      </c>
      <c r="H7498" t="s">
        <v>93</v>
      </c>
      <c r="I7498">
        <v>75178</v>
      </c>
      <c r="J7498" s="12" t="s">
        <v>2088</v>
      </c>
      <c r="K7498" s="13">
        <v>42977</v>
      </c>
      <c r="L7498" s="13">
        <v>42977</v>
      </c>
      <c r="M7498" s="14">
        <v>25046.22</v>
      </c>
      <c r="N7498" s="14">
        <v>0</v>
      </c>
      <c r="O7498" s="14">
        <v>25046.22</v>
      </c>
      <c r="P7498">
        <v>0</v>
      </c>
      <c r="Q7498">
        <v>0</v>
      </c>
      <c r="R7498">
        <v>0</v>
      </c>
      <c r="S7498" s="15">
        <v>0</v>
      </c>
      <c r="T7498" s="15">
        <v>0</v>
      </c>
      <c r="U7498" s="15">
        <v>0</v>
      </c>
      <c r="V7498" s="15">
        <v>0</v>
      </c>
      <c r="W7498" s="15">
        <v>0</v>
      </c>
      <c r="X7498" s="15">
        <v>0</v>
      </c>
      <c r="Y7498" s="15">
        <v>0</v>
      </c>
      <c r="Z7498" s="15">
        <v>0</v>
      </c>
      <c r="AA7498" s="15">
        <v>0</v>
      </c>
      <c r="AB7498" s="15">
        <v>0</v>
      </c>
      <c r="AC7498" s="16">
        <v>31307.119999999999</v>
      </c>
      <c r="AD7498" s="16">
        <v>0</v>
      </c>
      <c r="AE7498" s="16">
        <v>31307.119999999999</v>
      </c>
      <c r="AF7498" s="16">
        <v>12923.2</v>
      </c>
      <c r="AG7498" s="16">
        <v>0</v>
      </c>
      <c r="AH7498" s="16">
        <v>12923.2</v>
      </c>
      <c r="AI7498" s="17">
        <v>1</v>
      </c>
      <c r="AJ7498" s="17">
        <v>0.87460000000000004</v>
      </c>
      <c r="AK7498" s="42" t="s">
        <v>16213</v>
      </c>
      <c r="AL7498" s="42" t="s">
        <v>9938</v>
      </c>
    </row>
    <row r="7499" spans="2:38" x14ac:dyDescent="0.3">
      <c r="B7499" s="15">
        <v>7474</v>
      </c>
      <c r="C7499" t="s">
        <v>58</v>
      </c>
      <c r="D7499" t="s">
        <v>59</v>
      </c>
      <c r="E7499" t="s">
        <v>2463</v>
      </c>
      <c r="F7499">
        <v>360</v>
      </c>
      <c r="G7499">
        <v>2006</v>
      </c>
      <c r="H7499" t="s">
        <v>2464</v>
      </c>
      <c r="I7499">
        <v>64741</v>
      </c>
      <c r="J7499" s="12" t="s">
        <v>8359</v>
      </c>
      <c r="K7499" s="13">
        <v>44777</v>
      </c>
      <c r="L7499" s="13">
        <v>44777</v>
      </c>
      <c r="M7499" s="14">
        <v>37309.980000000003</v>
      </c>
      <c r="N7499" s="14">
        <v>0</v>
      </c>
      <c r="O7499" s="14">
        <v>37309.980000000003</v>
      </c>
      <c r="P7499">
        <v>2</v>
      </c>
      <c r="Q7499">
        <v>0</v>
      </c>
      <c r="R7499">
        <v>2</v>
      </c>
      <c r="S7499" s="15">
        <v>0</v>
      </c>
      <c r="T7499" s="15">
        <v>0</v>
      </c>
      <c r="U7499" s="15">
        <v>2</v>
      </c>
      <c r="V7499" s="15">
        <v>2</v>
      </c>
      <c r="W7499" s="15">
        <v>0</v>
      </c>
      <c r="X7499" s="15">
        <v>0</v>
      </c>
      <c r="Y7499" s="15">
        <v>0</v>
      </c>
      <c r="Z7499" s="15">
        <v>0</v>
      </c>
      <c r="AA7499" s="15">
        <v>2</v>
      </c>
      <c r="AB7499" s="15">
        <v>2</v>
      </c>
      <c r="AC7499" s="16">
        <v>39133.07</v>
      </c>
      <c r="AD7499" s="16">
        <v>0</v>
      </c>
      <c r="AE7499" s="16">
        <v>39133.07</v>
      </c>
      <c r="AF7499" s="16">
        <v>12908.14</v>
      </c>
      <c r="AG7499" s="16">
        <v>0</v>
      </c>
      <c r="AH7499" s="16">
        <v>12908.14</v>
      </c>
      <c r="AI7499" s="17">
        <v>1</v>
      </c>
      <c r="AJ7499" s="17">
        <v>0.97270000000000001</v>
      </c>
      <c r="AK7499" s="42" t="s">
        <v>16884</v>
      </c>
      <c r="AL7499" s="42" t="s">
        <v>9221</v>
      </c>
    </row>
    <row r="7500" spans="2:38" x14ac:dyDescent="0.3">
      <c r="B7500" s="15">
        <v>7475</v>
      </c>
      <c r="C7500" t="s">
        <v>115</v>
      </c>
      <c r="D7500" t="s">
        <v>1656</v>
      </c>
      <c r="E7500" t="s">
        <v>2763</v>
      </c>
      <c r="F7500">
        <v>2669</v>
      </c>
      <c r="G7500">
        <v>2669</v>
      </c>
      <c r="H7500" t="s">
        <v>4525</v>
      </c>
      <c r="I7500">
        <v>101230</v>
      </c>
      <c r="J7500" s="12" t="s">
        <v>8608</v>
      </c>
      <c r="K7500" s="13">
        <v>45016</v>
      </c>
      <c r="L7500" s="13">
        <v>45016</v>
      </c>
      <c r="M7500" s="14">
        <v>32725</v>
      </c>
      <c r="N7500" s="14">
        <v>0</v>
      </c>
      <c r="O7500" s="14">
        <v>32725</v>
      </c>
      <c r="P7500">
        <v>2</v>
      </c>
      <c r="Q7500">
        <v>0</v>
      </c>
      <c r="R7500">
        <v>2</v>
      </c>
      <c r="S7500" s="15">
        <v>0</v>
      </c>
      <c r="T7500" s="15">
        <v>0</v>
      </c>
      <c r="U7500" s="15">
        <v>2</v>
      </c>
      <c r="V7500" s="15">
        <v>2</v>
      </c>
      <c r="W7500" s="15">
        <v>0</v>
      </c>
      <c r="X7500" s="15">
        <v>0</v>
      </c>
      <c r="Y7500" s="15">
        <v>0</v>
      </c>
      <c r="Z7500" s="15">
        <v>0</v>
      </c>
      <c r="AA7500" s="15">
        <v>2</v>
      </c>
      <c r="AB7500" s="15">
        <v>2</v>
      </c>
      <c r="AC7500" s="16">
        <v>32725</v>
      </c>
      <c r="AD7500" s="16">
        <v>0</v>
      </c>
      <c r="AE7500" s="16">
        <v>32725</v>
      </c>
      <c r="AF7500" s="16">
        <v>12894.16</v>
      </c>
      <c r="AG7500" s="16">
        <v>0</v>
      </c>
      <c r="AH7500" s="16">
        <v>12894.16</v>
      </c>
      <c r="AI7500" s="17">
        <v>0.62819999999999998</v>
      </c>
      <c r="AJ7500" s="17">
        <v>0.81769999999999998</v>
      </c>
      <c r="AK7500" s="42" t="s">
        <v>17240</v>
      </c>
      <c r="AL7500" s="42">
        <v>1706713</v>
      </c>
    </row>
    <row r="7501" spans="2:38" x14ac:dyDescent="0.3">
      <c r="B7501" s="15">
        <v>7476</v>
      </c>
      <c r="C7501" t="s">
        <v>2469</v>
      </c>
      <c r="D7501" t="s">
        <v>131</v>
      </c>
      <c r="E7501" t="s">
        <v>131</v>
      </c>
      <c r="F7501">
        <v>2535</v>
      </c>
      <c r="G7501">
        <v>2535</v>
      </c>
      <c r="H7501" t="s">
        <v>1067</v>
      </c>
      <c r="I7501">
        <v>78250</v>
      </c>
      <c r="J7501" s="12" t="s">
        <v>8209</v>
      </c>
      <c r="K7501" s="13">
        <v>44853</v>
      </c>
      <c r="L7501" s="13">
        <v>44853</v>
      </c>
      <c r="M7501" s="14">
        <v>37447.31</v>
      </c>
      <c r="N7501" s="14">
        <v>6907.48</v>
      </c>
      <c r="O7501" s="14">
        <v>44354.79</v>
      </c>
      <c r="P7501">
        <v>2</v>
      </c>
      <c r="Q7501">
        <v>0</v>
      </c>
      <c r="R7501">
        <v>2</v>
      </c>
      <c r="S7501" s="15">
        <v>0</v>
      </c>
      <c r="T7501" s="15">
        <v>0</v>
      </c>
      <c r="U7501" s="15">
        <v>2</v>
      </c>
      <c r="V7501" s="15">
        <v>2</v>
      </c>
      <c r="W7501" s="15">
        <v>0</v>
      </c>
      <c r="X7501" s="15">
        <v>0</v>
      </c>
      <c r="Y7501" s="15">
        <v>0</v>
      </c>
      <c r="Z7501" s="15">
        <v>0</v>
      </c>
      <c r="AA7501" s="15">
        <v>2</v>
      </c>
      <c r="AB7501" s="15">
        <v>2</v>
      </c>
      <c r="AC7501" s="16">
        <v>34980.160000000003</v>
      </c>
      <c r="AD7501" s="16">
        <v>6279.53</v>
      </c>
      <c r="AE7501" s="16">
        <v>41259.69</v>
      </c>
      <c r="AF7501" s="16">
        <v>11009.61</v>
      </c>
      <c r="AG7501" s="16">
        <v>1883.97</v>
      </c>
      <c r="AH7501" s="16">
        <v>12893.58</v>
      </c>
      <c r="AI7501" s="17">
        <v>1</v>
      </c>
      <c r="AJ7501" s="17">
        <v>0.60340000000000005</v>
      </c>
      <c r="AK7501" s="42" t="s">
        <v>16668</v>
      </c>
      <c r="AL7501" s="42" t="s">
        <v>9983</v>
      </c>
    </row>
    <row r="7502" spans="2:38" x14ac:dyDescent="0.3">
      <c r="B7502" s="15">
        <v>7477</v>
      </c>
      <c r="C7502" t="s">
        <v>55</v>
      </c>
      <c r="D7502" t="s">
        <v>106</v>
      </c>
      <c r="E7502" t="s">
        <v>106</v>
      </c>
      <c r="F7502">
        <v>616</v>
      </c>
      <c r="G7502">
        <v>616</v>
      </c>
      <c r="H7502" t="s">
        <v>212</v>
      </c>
      <c r="I7502">
        <v>65227</v>
      </c>
      <c r="J7502" s="12" t="s">
        <v>1050</v>
      </c>
      <c r="K7502" s="13">
        <v>42180</v>
      </c>
      <c r="L7502" s="13">
        <v>42180</v>
      </c>
      <c r="M7502" s="14">
        <v>6848.86</v>
      </c>
      <c r="N7502" s="14">
        <v>9992.07</v>
      </c>
      <c r="O7502" s="14">
        <v>16840.93</v>
      </c>
      <c r="P7502">
        <v>0</v>
      </c>
      <c r="Q7502">
        <v>1</v>
      </c>
      <c r="R7502">
        <v>1</v>
      </c>
      <c r="S7502" s="15">
        <v>0</v>
      </c>
      <c r="T7502" s="15">
        <v>0</v>
      </c>
      <c r="U7502" s="15">
        <v>0</v>
      </c>
      <c r="V7502" s="15">
        <v>0</v>
      </c>
      <c r="W7502" s="15">
        <v>1</v>
      </c>
      <c r="X7502" s="15">
        <v>2</v>
      </c>
      <c r="Y7502" s="15">
        <v>0</v>
      </c>
      <c r="Z7502" s="15">
        <v>0</v>
      </c>
      <c r="AA7502" s="15">
        <v>1</v>
      </c>
      <c r="AB7502" s="15">
        <v>2</v>
      </c>
      <c r="AC7502" s="16">
        <v>45860.28</v>
      </c>
      <c r="AD7502" s="16">
        <v>13544.91</v>
      </c>
      <c r="AE7502" s="16">
        <v>59405.19</v>
      </c>
      <c r="AF7502" s="16">
        <v>9890.3799999999992</v>
      </c>
      <c r="AG7502" s="16">
        <v>2997.68</v>
      </c>
      <c r="AH7502" s="16">
        <v>12888.06</v>
      </c>
      <c r="AI7502" s="17">
        <v>1</v>
      </c>
      <c r="AJ7502" s="17">
        <v>0.99560000000000004</v>
      </c>
      <c r="AK7502" s="42" t="s">
        <v>16636</v>
      </c>
      <c r="AL7502" s="42" t="s">
        <v>9583</v>
      </c>
    </row>
    <row r="7503" spans="2:38" x14ac:dyDescent="0.3">
      <c r="B7503" s="15">
        <v>7478</v>
      </c>
      <c r="C7503" t="s">
        <v>163</v>
      </c>
      <c r="D7503" t="s">
        <v>1650</v>
      </c>
      <c r="E7503" t="s">
        <v>2534</v>
      </c>
      <c r="F7503">
        <v>2915</v>
      </c>
      <c r="G7503">
        <v>2915</v>
      </c>
      <c r="H7503" t="s">
        <v>6126</v>
      </c>
      <c r="I7503">
        <v>116677</v>
      </c>
      <c r="J7503" s="12" t="s">
        <v>18625</v>
      </c>
      <c r="K7503" s="13">
        <v>46021</v>
      </c>
      <c r="L7503" s="13">
        <v>46021</v>
      </c>
      <c r="M7503" s="14">
        <v>0</v>
      </c>
      <c r="N7503" s="14">
        <v>32501.02</v>
      </c>
      <c r="O7503" s="14">
        <v>32501.02</v>
      </c>
      <c r="P7503">
        <v>0</v>
      </c>
      <c r="Q7503">
        <v>3</v>
      </c>
      <c r="R7503">
        <v>3</v>
      </c>
      <c r="S7503" s="15">
        <v>0</v>
      </c>
      <c r="T7503" s="15">
        <v>0</v>
      </c>
      <c r="U7503" s="15">
        <v>3</v>
      </c>
      <c r="V7503" s="15">
        <v>3</v>
      </c>
      <c r="W7503" s="15">
        <v>0</v>
      </c>
      <c r="X7503" s="15">
        <v>0</v>
      </c>
      <c r="Y7503" s="15">
        <v>0</v>
      </c>
      <c r="Z7503" s="15">
        <v>0</v>
      </c>
      <c r="AA7503" s="15">
        <v>3</v>
      </c>
      <c r="AB7503" s="15">
        <v>3</v>
      </c>
      <c r="AC7503" s="16">
        <v>0</v>
      </c>
      <c r="AD7503" s="16">
        <v>31857.38</v>
      </c>
      <c r="AE7503" s="16">
        <v>31857.38</v>
      </c>
      <c r="AF7503" s="16">
        <v>0</v>
      </c>
      <c r="AG7503" s="16">
        <v>12864.53</v>
      </c>
      <c r="AH7503" s="16">
        <v>12864.53</v>
      </c>
      <c r="AI7503" s="17">
        <v>0.755</v>
      </c>
      <c r="AJ7503" s="17">
        <v>0.91</v>
      </c>
      <c r="AK7503" s="42" t="e">
        <v>#N/A</v>
      </c>
      <c r="AL7503" s="42" t="e">
        <v>#N/A</v>
      </c>
    </row>
    <row r="7504" spans="2:38" x14ac:dyDescent="0.3">
      <c r="B7504" s="15">
        <v>7479</v>
      </c>
      <c r="C7504" t="s">
        <v>49</v>
      </c>
      <c r="D7504" t="s">
        <v>67</v>
      </c>
      <c r="E7504" t="s">
        <v>2454</v>
      </c>
      <c r="F7504">
        <v>717</v>
      </c>
      <c r="G7504">
        <v>717</v>
      </c>
      <c r="H7504" t="s">
        <v>2136</v>
      </c>
      <c r="I7504">
        <v>106780</v>
      </c>
      <c r="J7504" s="12" t="s">
        <v>7869</v>
      </c>
      <c r="K7504" s="13">
        <v>45471</v>
      </c>
      <c r="L7504" s="13">
        <v>45471</v>
      </c>
      <c r="M7504" s="14">
        <v>29310.240000000002</v>
      </c>
      <c r="N7504" s="14">
        <v>0</v>
      </c>
      <c r="O7504" s="14">
        <v>29310.240000000002</v>
      </c>
      <c r="P7504">
        <v>0</v>
      </c>
      <c r="Q7504">
        <v>0</v>
      </c>
      <c r="R7504">
        <v>0</v>
      </c>
      <c r="S7504" s="15">
        <v>0</v>
      </c>
      <c r="T7504" s="15">
        <v>0</v>
      </c>
      <c r="U7504" s="15">
        <v>0</v>
      </c>
      <c r="V7504" s="15">
        <v>0</v>
      </c>
      <c r="W7504" s="15">
        <v>0</v>
      </c>
      <c r="X7504" s="15">
        <v>0</v>
      </c>
      <c r="Y7504" s="15">
        <v>0</v>
      </c>
      <c r="Z7504" s="15">
        <v>0</v>
      </c>
      <c r="AA7504" s="15">
        <v>0</v>
      </c>
      <c r="AB7504" s="15">
        <v>0</v>
      </c>
      <c r="AC7504" s="16">
        <v>33912.620000000003</v>
      </c>
      <c r="AD7504" s="16">
        <v>0</v>
      </c>
      <c r="AE7504" s="16">
        <v>33912.620000000003</v>
      </c>
      <c r="AF7504" s="16">
        <v>12847.33</v>
      </c>
      <c r="AG7504" s="16">
        <v>0</v>
      </c>
      <c r="AH7504" s="16">
        <v>12847.33</v>
      </c>
      <c r="AI7504" s="17">
        <v>1</v>
      </c>
      <c r="AJ7504" s="17">
        <v>0.96530000000000005</v>
      </c>
      <c r="AK7504" s="42" t="s">
        <v>16222</v>
      </c>
      <c r="AL7504" s="42" t="s">
        <v>9209</v>
      </c>
    </row>
    <row r="7505" spans="2:38" x14ac:dyDescent="0.3">
      <c r="B7505" s="15">
        <v>7480</v>
      </c>
      <c r="C7505" t="s">
        <v>2469</v>
      </c>
      <c r="D7505" t="s">
        <v>149</v>
      </c>
      <c r="E7505" t="s">
        <v>149</v>
      </c>
      <c r="F7505">
        <v>354</v>
      </c>
      <c r="G7505">
        <v>354</v>
      </c>
      <c r="H7505" t="s">
        <v>150</v>
      </c>
      <c r="I7505">
        <v>103124</v>
      </c>
      <c r="J7505" s="12" t="s">
        <v>7974</v>
      </c>
      <c r="K7505" s="13">
        <v>45182</v>
      </c>
      <c r="L7505" s="13">
        <v>45182</v>
      </c>
      <c r="M7505" s="14">
        <v>35234.93</v>
      </c>
      <c r="N7505" s="14">
        <v>0</v>
      </c>
      <c r="O7505" s="14">
        <v>35234.93</v>
      </c>
      <c r="P7505">
        <v>0</v>
      </c>
      <c r="Q7505">
        <v>0</v>
      </c>
      <c r="R7505">
        <v>0</v>
      </c>
      <c r="S7505" s="15">
        <v>0</v>
      </c>
      <c r="T7505" s="15">
        <v>0</v>
      </c>
      <c r="U7505" s="15">
        <v>0</v>
      </c>
      <c r="V7505" s="15">
        <v>0</v>
      </c>
      <c r="W7505" s="15">
        <v>0</v>
      </c>
      <c r="X7505" s="15">
        <v>0</v>
      </c>
      <c r="Y7505" s="15">
        <v>0</v>
      </c>
      <c r="Z7505" s="15">
        <v>0</v>
      </c>
      <c r="AA7505" s="15">
        <v>0</v>
      </c>
      <c r="AB7505" s="15">
        <v>0</v>
      </c>
      <c r="AC7505" s="16">
        <v>32031.66</v>
      </c>
      <c r="AD7505" s="16">
        <v>0</v>
      </c>
      <c r="AE7505" s="16">
        <v>32031.66</v>
      </c>
      <c r="AF7505" s="16">
        <v>12838.2</v>
      </c>
      <c r="AG7505" s="16">
        <v>0</v>
      </c>
      <c r="AH7505" s="16">
        <v>12838.2</v>
      </c>
      <c r="AI7505" s="17">
        <v>1</v>
      </c>
      <c r="AJ7505" s="17">
        <v>0.84619999999999995</v>
      </c>
      <c r="AK7505" s="42" t="s">
        <v>16360</v>
      </c>
      <c r="AL7505" s="42" t="s">
        <v>9281</v>
      </c>
    </row>
    <row r="7506" spans="2:38" x14ac:dyDescent="0.3">
      <c r="B7506" s="15">
        <v>7481</v>
      </c>
      <c r="C7506" t="s">
        <v>49</v>
      </c>
      <c r="D7506" t="s">
        <v>52</v>
      </c>
      <c r="E7506" t="s">
        <v>2484</v>
      </c>
      <c r="F7506">
        <v>911</v>
      </c>
      <c r="G7506">
        <v>911</v>
      </c>
      <c r="H7506" t="s">
        <v>256</v>
      </c>
      <c r="I7506">
        <v>17895</v>
      </c>
      <c r="J7506" s="12" t="s">
        <v>1463</v>
      </c>
      <c r="K7506" s="13">
        <v>38587</v>
      </c>
      <c r="L7506" s="13">
        <v>38596</v>
      </c>
      <c r="M7506" s="14">
        <v>32036.7</v>
      </c>
      <c r="N7506" s="14">
        <v>0</v>
      </c>
      <c r="O7506" s="14">
        <v>32036.7</v>
      </c>
      <c r="P7506">
        <v>1</v>
      </c>
      <c r="Q7506">
        <v>0</v>
      </c>
      <c r="R7506">
        <v>1</v>
      </c>
      <c r="S7506" s="15">
        <v>0</v>
      </c>
      <c r="T7506" s="15">
        <v>0</v>
      </c>
      <c r="U7506" s="15">
        <v>1</v>
      </c>
      <c r="V7506" s="15">
        <v>1</v>
      </c>
      <c r="W7506" s="15">
        <v>0</v>
      </c>
      <c r="X7506" s="15">
        <v>0</v>
      </c>
      <c r="Y7506" s="15">
        <v>0</v>
      </c>
      <c r="Z7506" s="15">
        <v>0</v>
      </c>
      <c r="AA7506" s="15">
        <v>1</v>
      </c>
      <c r="AB7506" s="15">
        <v>1</v>
      </c>
      <c r="AC7506" s="16">
        <v>30506.400000000001</v>
      </c>
      <c r="AD7506" s="16">
        <v>0</v>
      </c>
      <c r="AE7506" s="16">
        <v>30506.400000000001</v>
      </c>
      <c r="AF7506" s="16">
        <v>12838.11</v>
      </c>
      <c r="AG7506" s="16">
        <v>0</v>
      </c>
      <c r="AH7506" s="16">
        <v>12838.11</v>
      </c>
      <c r="AI7506" s="17">
        <v>1</v>
      </c>
      <c r="AJ7506" s="17">
        <v>0.99619999999999997</v>
      </c>
      <c r="AK7506" s="42" t="s">
        <v>16223</v>
      </c>
      <c r="AL7506" s="42" t="s">
        <v>9501</v>
      </c>
    </row>
    <row r="7507" spans="2:38" x14ac:dyDescent="0.3">
      <c r="B7507" s="15">
        <v>7482</v>
      </c>
      <c r="C7507" t="s">
        <v>58</v>
      </c>
      <c r="D7507" t="s">
        <v>59</v>
      </c>
      <c r="E7507" t="s">
        <v>3675</v>
      </c>
      <c r="F7507">
        <v>1933</v>
      </c>
      <c r="G7507">
        <v>1933</v>
      </c>
      <c r="H7507" t="s">
        <v>1797</v>
      </c>
      <c r="I7507">
        <v>111570</v>
      </c>
      <c r="J7507" s="12" t="s">
        <v>7870</v>
      </c>
      <c r="K7507" s="13">
        <v>45807</v>
      </c>
      <c r="L7507" s="13">
        <v>45807</v>
      </c>
      <c r="M7507" s="14">
        <v>39090.53</v>
      </c>
      <c r="N7507" s="14">
        <v>0</v>
      </c>
      <c r="O7507" s="14">
        <v>39090.53</v>
      </c>
      <c r="P7507">
        <v>7</v>
      </c>
      <c r="Q7507">
        <v>0</v>
      </c>
      <c r="R7507">
        <v>7</v>
      </c>
      <c r="S7507" s="15">
        <v>0</v>
      </c>
      <c r="T7507" s="15">
        <v>0</v>
      </c>
      <c r="U7507" s="15">
        <v>7</v>
      </c>
      <c r="V7507" s="15">
        <v>7</v>
      </c>
      <c r="W7507" s="15">
        <v>0</v>
      </c>
      <c r="X7507" s="15">
        <v>0</v>
      </c>
      <c r="Y7507" s="15">
        <v>0</v>
      </c>
      <c r="Z7507" s="15">
        <v>0</v>
      </c>
      <c r="AA7507" s="15">
        <v>7</v>
      </c>
      <c r="AB7507" s="15">
        <v>7</v>
      </c>
      <c r="AC7507" s="16">
        <v>36154.99</v>
      </c>
      <c r="AD7507" s="16">
        <v>0</v>
      </c>
      <c r="AE7507" s="16">
        <v>36154.99</v>
      </c>
      <c r="AF7507" s="16">
        <v>12834.05</v>
      </c>
      <c r="AG7507" s="16">
        <v>0</v>
      </c>
      <c r="AH7507" s="16">
        <v>12834.05</v>
      </c>
      <c r="AI7507" s="17">
        <v>0.755</v>
      </c>
      <c r="AJ7507" s="17">
        <v>0.91</v>
      </c>
      <c r="AK7507" s="42" t="s">
        <v>16224</v>
      </c>
      <c r="AL7507" s="42" t="s">
        <v>10332</v>
      </c>
    </row>
    <row r="7508" spans="2:38" x14ac:dyDescent="0.3">
      <c r="B7508" s="15">
        <v>7483</v>
      </c>
      <c r="C7508" t="s">
        <v>58</v>
      </c>
      <c r="D7508" t="s">
        <v>59</v>
      </c>
      <c r="E7508" t="s">
        <v>2463</v>
      </c>
      <c r="F7508">
        <v>360</v>
      </c>
      <c r="G7508">
        <v>162</v>
      </c>
      <c r="H7508" t="s">
        <v>2464</v>
      </c>
      <c r="I7508">
        <v>35528</v>
      </c>
      <c r="J7508" s="12" t="s">
        <v>2373</v>
      </c>
      <c r="K7508" s="13">
        <v>40311</v>
      </c>
      <c r="L7508" s="13">
        <v>40330</v>
      </c>
      <c r="M7508" s="14">
        <v>35824.300000000003</v>
      </c>
      <c r="N7508" s="14">
        <v>4048.99</v>
      </c>
      <c r="O7508" s="14">
        <v>39873.29</v>
      </c>
      <c r="P7508">
        <v>1</v>
      </c>
      <c r="Q7508">
        <v>0</v>
      </c>
      <c r="R7508">
        <v>1</v>
      </c>
      <c r="S7508" s="15">
        <v>0</v>
      </c>
      <c r="T7508" s="15">
        <v>0</v>
      </c>
      <c r="U7508" s="15">
        <v>1</v>
      </c>
      <c r="V7508" s="15">
        <v>1</v>
      </c>
      <c r="W7508" s="15">
        <v>0</v>
      </c>
      <c r="X7508" s="15">
        <v>0</v>
      </c>
      <c r="Y7508" s="15">
        <v>0</v>
      </c>
      <c r="Z7508" s="15">
        <v>0</v>
      </c>
      <c r="AA7508" s="15">
        <v>1</v>
      </c>
      <c r="AB7508" s="15">
        <v>1</v>
      </c>
      <c r="AC7508" s="16">
        <v>35824.300000000003</v>
      </c>
      <c r="AD7508" s="16">
        <v>4048.99</v>
      </c>
      <c r="AE7508" s="16">
        <v>39873.29</v>
      </c>
      <c r="AF7508" s="16">
        <v>11530.26</v>
      </c>
      <c r="AG7508" s="16">
        <v>1303.1400000000001</v>
      </c>
      <c r="AH7508" s="16">
        <v>12833.4</v>
      </c>
      <c r="AI7508" s="17">
        <v>1</v>
      </c>
      <c r="AJ7508" s="17">
        <v>0.9677</v>
      </c>
      <c r="AK7508" s="42" t="s">
        <v>16520</v>
      </c>
      <c r="AL7508" s="42" t="s">
        <v>9221</v>
      </c>
    </row>
    <row r="7509" spans="2:38" x14ac:dyDescent="0.3">
      <c r="B7509" s="15">
        <v>7484</v>
      </c>
      <c r="C7509" t="s">
        <v>55</v>
      </c>
      <c r="D7509" t="s">
        <v>157</v>
      </c>
      <c r="E7509" t="s">
        <v>157</v>
      </c>
      <c r="F7509">
        <v>2106</v>
      </c>
      <c r="G7509">
        <v>2745</v>
      </c>
      <c r="H7509" t="s">
        <v>486</v>
      </c>
      <c r="I7509">
        <v>115118</v>
      </c>
      <c r="J7509" s="12" t="s">
        <v>8306</v>
      </c>
      <c r="K7509" s="13">
        <v>45961</v>
      </c>
      <c r="L7509" s="13">
        <v>45961</v>
      </c>
      <c r="M7509" s="14">
        <v>25100.959999999999</v>
      </c>
      <c r="N7509" s="14">
        <v>15200.63</v>
      </c>
      <c r="O7509" s="14">
        <v>40301.589999999997</v>
      </c>
      <c r="P7509">
        <v>3</v>
      </c>
      <c r="Q7509">
        <v>0</v>
      </c>
      <c r="R7509">
        <v>3</v>
      </c>
      <c r="S7509" s="15">
        <v>0</v>
      </c>
      <c r="T7509" s="15">
        <v>0</v>
      </c>
      <c r="U7509" s="15">
        <v>3</v>
      </c>
      <c r="V7509" s="15">
        <v>3</v>
      </c>
      <c r="W7509" s="15">
        <v>0</v>
      </c>
      <c r="X7509" s="15">
        <v>0</v>
      </c>
      <c r="Y7509" s="15">
        <v>0</v>
      </c>
      <c r="Z7509" s="15">
        <v>0</v>
      </c>
      <c r="AA7509" s="15">
        <v>3</v>
      </c>
      <c r="AB7509" s="15">
        <v>3</v>
      </c>
      <c r="AC7509" s="16">
        <v>26267.79</v>
      </c>
      <c r="AD7509" s="16">
        <v>15200.63</v>
      </c>
      <c r="AE7509" s="16">
        <v>41468.42</v>
      </c>
      <c r="AF7509" s="16">
        <v>8162.07</v>
      </c>
      <c r="AG7509" s="16">
        <v>4670.87</v>
      </c>
      <c r="AH7509" s="16">
        <v>12832.94</v>
      </c>
      <c r="AI7509" s="17">
        <v>0.755</v>
      </c>
      <c r="AJ7509" s="17">
        <v>0.91</v>
      </c>
      <c r="AK7509" s="42" t="s">
        <v>16817</v>
      </c>
      <c r="AL7509" s="42" t="s">
        <v>9264</v>
      </c>
    </row>
    <row r="7510" spans="2:38" x14ac:dyDescent="0.3">
      <c r="B7510" s="15">
        <v>7485</v>
      </c>
      <c r="C7510" t="s">
        <v>2469</v>
      </c>
      <c r="D7510" t="s">
        <v>149</v>
      </c>
      <c r="E7510" t="s">
        <v>149</v>
      </c>
      <c r="F7510">
        <v>2176</v>
      </c>
      <c r="G7510">
        <v>2176</v>
      </c>
      <c r="H7510" t="s">
        <v>102</v>
      </c>
      <c r="I7510">
        <v>100473</v>
      </c>
      <c r="J7510" s="12" t="s">
        <v>8528</v>
      </c>
      <c r="K7510" s="13">
        <v>45064</v>
      </c>
      <c r="L7510" s="13">
        <v>45064</v>
      </c>
      <c r="M7510" s="14">
        <v>15004.24</v>
      </c>
      <c r="N7510" s="14">
        <v>17524.259999999998</v>
      </c>
      <c r="O7510" s="14">
        <v>32528.5</v>
      </c>
      <c r="P7510">
        <v>1</v>
      </c>
      <c r="Q7510">
        <v>1</v>
      </c>
      <c r="R7510">
        <v>2</v>
      </c>
      <c r="S7510" s="15">
        <v>0</v>
      </c>
      <c r="T7510" s="15">
        <v>0</v>
      </c>
      <c r="U7510" s="15">
        <v>2</v>
      </c>
      <c r="V7510" s="15">
        <v>2</v>
      </c>
      <c r="W7510" s="15">
        <v>0</v>
      </c>
      <c r="X7510" s="15">
        <v>0</v>
      </c>
      <c r="Y7510" s="15">
        <v>0</v>
      </c>
      <c r="Z7510" s="15">
        <v>0</v>
      </c>
      <c r="AA7510" s="15">
        <v>2</v>
      </c>
      <c r="AB7510" s="15">
        <v>2</v>
      </c>
      <c r="AC7510" s="16">
        <v>16671.36</v>
      </c>
      <c r="AD7510" s="16">
        <v>19471.400000000001</v>
      </c>
      <c r="AE7510" s="16">
        <v>36142.76</v>
      </c>
      <c r="AF7510" s="16">
        <v>5834.99</v>
      </c>
      <c r="AG7510" s="16">
        <v>6992.3</v>
      </c>
      <c r="AH7510" s="16">
        <v>12827.29</v>
      </c>
      <c r="AI7510" s="17">
        <v>1</v>
      </c>
      <c r="AJ7510" s="17">
        <v>0.99309999999999998</v>
      </c>
      <c r="AK7510" s="42" t="s">
        <v>17126</v>
      </c>
      <c r="AL7510" s="42" t="s">
        <v>9456</v>
      </c>
    </row>
    <row r="7511" spans="2:38" x14ac:dyDescent="0.3">
      <c r="B7511" s="15">
        <v>7486</v>
      </c>
      <c r="C7511" t="s">
        <v>55</v>
      </c>
      <c r="D7511" t="s">
        <v>231</v>
      </c>
      <c r="E7511" t="s">
        <v>231</v>
      </c>
      <c r="F7511">
        <v>770</v>
      </c>
      <c r="G7511">
        <v>770</v>
      </c>
      <c r="H7511" t="s">
        <v>232</v>
      </c>
      <c r="I7511">
        <v>70372</v>
      </c>
      <c r="J7511" s="12" t="s">
        <v>1578</v>
      </c>
      <c r="K7511" s="13">
        <v>42557</v>
      </c>
      <c r="L7511" s="13">
        <v>42557</v>
      </c>
      <c r="M7511" s="14">
        <v>38119.74</v>
      </c>
      <c r="N7511" s="14">
        <v>0</v>
      </c>
      <c r="O7511" s="14">
        <v>38119.74</v>
      </c>
      <c r="P7511">
        <v>0</v>
      </c>
      <c r="Q7511">
        <v>0</v>
      </c>
      <c r="R7511">
        <v>0</v>
      </c>
      <c r="S7511" s="15">
        <v>0</v>
      </c>
      <c r="T7511" s="15">
        <v>0</v>
      </c>
      <c r="U7511" s="15">
        <v>0</v>
      </c>
      <c r="V7511" s="15">
        <v>0</v>
      </c>
      <c r="W7511" s="15">
        <v>0</v>
      </c>
      <c r="X7511" s="15">
        <v>0</v>
      </c>
      <c r="Y7511" s="15">
        <v>0</v>
      </c>
      <c r="Z7511" s="15">
        <v>0</v>
      </c>
      <c r="AA7511" s="15">
        <v>0</v>
      </c>
      <c r="AB7511" s="15">
        <v>0</v>
      </c>
      <c r="AC7511" s="16">
        <v>38119.74</v>
      </c>
      <c r="AD7511" s="16">
        <v>0</v>
      </c>
      <c r="AE7511" s="16">
        <v>38119.74</v>
      </c>
      <c r="AF7511" s="16">
        <v>12824.06</v>
      </c>
      <c r="AG7511" s="16">
        <v>0</v>
      </c>
      <c r="AH7511" s="16">
        <v>12824.06</v>
      </c>
      <c r="AI7511" s="17">
        <v>1</v>
      </c>
      <c r="AJ7511" s="17">
        <v>0.76529999999999998</v>
      </c>
      <c r="AK7511" s="42" t="s">
        <v>16226</v>
      </c>
      <c r="AL7511" s="42" t="s">
        <v>9397</v>
      </c>
    </row>
    <row r="7512" spans="2:38" x14ac:dyDescent="0.3">
      <c r="B7512" s="15">
        <v>7487</v>
      </c>
      <c r="C7512" t="s">
        <v>163</v>
      </c>
      <c r="D7512" t="s">
        <v>1657</v>
      </c>
      <c r="E7512" t="s">
        <v>2661</v>
      </c>
      <c r="F7512">
        <v>2389</v>
      </c>
      <c r="G7512">
        <v>2389</v>
      </c>
      <c r="H7512" t="s">
        <v>4182</v>
      </c>
      <c r="I7512">
        <v>115963</v>
      </c>
      <c r="J7512" s="12" t="s">
        <v>7982</v>
      </c>
      <c r="K7512" s="13">
        <v>45961</v>
      </c>
      <c r="L7512" s="13">
        <v>45961</v>
      </c>
      <c r="M7512" s="14">
        <v>33722.6</v>
      </c>
      <c r="N7512" s="14">
        <v>1607.09</v>
      </c>
      <c r="O7512" s="14">
        <v>35329.69</v>
      </c>
      <c r="P7512">
        <v>4</v>
      </c>
      <c r="Q7512">
        <v>0</v>
      </c>
      <c r="R7512">
        <v>4</v>
      </c>
      <c r="S7512" s="15">
        <v>0</v>
      </c>
      <c r="T7512" s="15">
        <v>0</v>
      </c>
      <c r="U7512" s="15">
        <v>3</v>
      </c>
      <c r="V7512" s="15">
        <v>3</v>
      </c>
      <c r="W7512" s="15">
        <v>1</v>
      </c>
      <c r="X7512" s="15">
        <v>2</v>
      </c>
      <c r="Y7512" s="15">
        <v>0</v>
      </c>
      <c r="Z7512" s="15">
        <v>0</v>
      </c>
      <c r="AA7512" s="15">
        <v>4</v>
      </c>
      <c r="AB7512" s="15">
        <v>5</v>
      </c>
      <c r="AC7512" s="16">
        <v>30313.599999999999</v>
      </c>
      <c r="AD7512" s="16">
        <v>1607.09</v>
      </c>
      <c r="AE7512" s="16">
        <v>31920.69</v>
      </c>
      <c r="AF7512" s="16">
        <v>12182.03</v>
      </c>
      <c r="AG7512" s="16">
        <v>641.07000000000005</v>
      </c>
      <c r="AH7512" s="16">
        <v>12823.1</v>
      </c>
      <c r="AI7512" s="17">
        <v>0.755</v>
      </c>
      <c r="AJ7512" s="17">
        <v>0.91</v>
      </c>
      <c r="AK7512" s="42" t="s">
        <v>16369</v>
      </c>
      <c r="AL7512" s="42">
        <v>1705690</v>
      </c>
    </row>
    <row r="7513" spans="2:38" x14ac:dyDescent="0.3">
      <c r="B7513" s="15">
        <v>7488</v>
      </c>
      <c r="C7513" t="s">
        <v>2469</v>
      </c>
      <c r="D7513" t="s">
        <v>131</v>
      </c>
      <c r="E7513" t="s">
        <v>131</v>
      </c>
      <c r="F7513">
        <v>589</v>
      </c>
      <c r="G7513">
        <v>589</v>
      </c>
      <c r="H7513" t="s">
        <v>132</v>
      </c>
      <c r="I7513">
        <v>102703</v>
      </c>
      <c r="J7513" s="12" t="s">
        <v>8027</v>
      </c>
      <c r="K7513" s="13">
        <v>45099</v>
      </c>
      <c r="L7513" s="13">
        <v>45099</v>
      </c>
      <c r="M7513" s="14">
        <v>30655.82</v>
      </c>
      <c r="N7513" s="14">
        <v>2144.44</v>
      </c>
      <c r="O7513" s="14">
        <v>32800.26</v>
      </c>
      <c r="P7513">
        <v>1</v>
      </c>
      <c r="Q7513">
        <v>0</v>
      </c>
      <c r="R7513">
        <v>1</v>
      </c>
      <c r="S7513" s="15">
        <v>0</v>
      </c>
      <c r="T7513" s="15">
        <v>0</v>
      </c>
      <c r="U7513" s="15">
        <v>1</v>
      </c>
      <c r="V7513" s="15">
        <v>1</v>
      </c>
      <c r="W7513" s="15">
        <v>0</v>
      </c>
      <c r="X7513" s="15">
        <v>0</v>
      </c>
      <c r="Y7513" s="15">
        <v>0</v>
      </c>
      <c r="Z7513" s="15">
        <v>0</v>
      </c>
      <c r="AA7513" s="15">
        <v>1</v>
      </c>
      <c r="AB7513" s="15">
        <v>1</v>
      </c>
      <c r="AC7513" s="16">
        <v>30673.49</v>
      </c>
      <c r="AD7513" s="16">
        <v>2144.44</v>
      </c>
      <c r="AE7513" s="16">
        <v>32817.93</v>
      </c>
      <c r="AF7513" s="16">
        <v>11965.49</v>
      </c>
      <c r="AG7513" s="16">
        <v>850.62</v>
      </c>
      <c r="AH7513" s="16">
        <v>12816.11</v>
      </c>
      <c r="AI7513" s="17">
        <v>1</v>
      </c>
      <c r="AJ7513" s="17">
        <v>1</v>
      </c>
      <c r="AK7513" s="42" t="s">
        <v>16422</v>
      </c>
      <c r="AL7513" s="42" t="s">
        <v>9654</v>
      </c>
    </row>
    <row r="7514" spans="2:38" x14ac:dyDescent="0.3">
      <c r="B7514" s="15">
        <v>7489</v>
      </c>
      <c r="C7514" t="s">
        <v>49</v>
      </c>
      <c r="D7514" t="s">
        <v>98</v>
      </c>
      <c r="E7514" t="s">
        <v>98</v>
      </c>
      <c r="F7514">
        <v>2329</v>
      </c>
      <c r="G7514">
        <v>2833</v>
      </c>
      <c r="H7514" t="s">
        <v>2880</v>
      </c>
      <c r="I7514">
        <v>115226</v>
      </c>
      <c r="J7514" s="12" t="s">
        <v>18626</v>
      </c>
      <c r="K7514" s="13">
        <v>46014</v>
      </c>
      <c r="L7514" s="13">
        <v>46014</v>
      </c>
      <c r="M7514" s="14">
        <v>0</v>
      </c>
      <c r="N7514" s="14">
        <v>32034.53</v>
      </c>
      <c r="O7514" s="14">
        <v>32034.53</v>
      </c>
      <c r="P7514">
        <v>0</v>
      </c>
      <c r="Q7514">
        <v>3</v>
      </c>
      <c r="R7514">
        <v>3</v>
      </c>
      <c r="S7514" s="15">
        <v>0</v>
      </c>
      <c r="T7514" s="15">
        <v>0</v>
      </c>
      <c r="U7514" s="15">
        <v>3</v>
      </c>
      <c r="V7514" s="15">
        <v>3</v>
      </c>
      <c r="W7514" s="15">
        <v>0</v>
      </c>
      <c r="X7514" s="15">
        <v>0</v>
      </c>
      <c r="Y7514" s="15">
        <v>0</v>
      </c>
      <c r="Z7514" s="15">
        <v>0</v>
      </c>
      <c r="AA7514" s="15">
        <v>3</v>
      </c>
      <c r="AB7514" s="15">
        <v>3</v>
      </c>
      <c r="AC7514" s="16">
        <v>25848.19</v>
      </c>
      <c r="AD7514" s="16">
        <v>3479.42</v>
      </c>
      <c r="AE7514" s="16">
        <v>29327.61</v>
      </c>
      <c r="AF7514" s="16">
        <v>11373.14</v>
      </c>
      <c r="AG7514" s="16">
        <v>1440.42</v>
      </c>
      <c r="AH7514" s="16">
        <v>12813.56</v>
      </c>
      <c r="AI7514" s="17">
        <v>0.755</v>
      </c>
      <c r="AJ7514" s="17">
        <v>0.91</v>
      </c>
      <c r="AK7514" s="42" t="s">
        <v>19323</v>
      </c>
      <c r="AL7514" s="42" t="s">
        <v>10032</v>
      </c>
    </row>
    <row r="7515" spans="2:38" x14ac:dyDescent="0.3">
      <c r="B7515" s="15">
        <v>7490</v>
      </c>
      <c r="C7515" t="s">
        <v>2469</v>
      </c>
      <c r="D7515" t="s">
        <v>78</v>
      </c>
      <c r="E7515" t="s">
        <v>78</v>
      </c>
      <c r="F7515">
        <v>883</v>
      </c>
      <c r="G7515">
        <v>883</v>
      </c>
      <c r="H7515" t="s">
        <v>187</v>
      </c>
      <c r="I7515">
        <v>96857</v>
      </c>
      <c r="J7515" s="12" t="s">
        <v>1523</v>
      </c>
      <c r="K7515" s="13">
        <v>36771</v>
      </c>
      <c r="L7515" s="13">
        <v>36801</v>
      </c>
      <c r="M7515" s="14">
        <v>1422.24</v>
      </c>
      <c r="N7515" s="14">
        <v>0</v>
      </c>
      <c r="O7515" s="14">
        <v>1422.24</v>
      </c>
      <c r="P7515">
        <v>2</v>
      </c>
      <c r="Q7515">
        <v>0</v>
      </c>
      <c r="R7515">
        <v>2</v>
      </c>
      <c r="S7515" s="15">
        <v>0</v>
      </c>
      <c r="T7515" s="15">
        <v>0</v>
      </c>
      <c r="U7515" s="15">
        <v>1</v>
      </c>
      <c r="V7515" s="15">
        <v>1</v>
      </c>
      <c r="W7515" s="15">
        <v>1</v>
      </c>
      <c r="X7515" s="15">
        <v>2</v>
      </c>
      <c r="Y7515" s="15">
        <v>0</v>
      </c>
      <c r="Z7515" s="15">
        <v>0</v>
      </c>
      <c r="AA7515" s="15">
        <v>2</v>
      </c>
      <c r="AB7515" s="15">
        <v>3</v>
      </c>
      <c r="AC7515" s="16">
        <v>48733.71</v>
      </c>
      <c r="AD7515" s="16">
        <v>7625.38</v>
      </c>
      <c r="AE7515" s="16">
        <v>56359.09</v>
      </c>
      <c r="AF7515" s="16">
        <v>11108.62</v>
      </c>
      <c r="AG7515" s="16">
        <v>1703.11</v>
      </c>
      <c r="AH7515" s="16">
        <v>12811.73</v>
      </c>
      <c r="AI7515" s="17">
        <v>1</v>
      </c>
      <c r="AJ7515" s="17">
        <v>0.96220000000000006</v>
      </c>
      <c r="AK7515" s="42" t="s">
        <v>16630</v>
      </c>
      <c r="AL7515" s="42" t="s">
        <v>9404</v>
      </c>
    </row>
    <row r="7516" spans="2:38" x14ac:dyDescent="0.3">
      <c r="B7516" s="15">
        <v>7491</v>
      </c>
      <c r="C7516" t="s">
        <v>58</v>
      </c>
      <c r="D7516" t="s">
        <v>59</v>
      </c>
      <c r="E7516" t="s">
        <v>2452</v>
      </c>
      <c r="F7516">
        <v>1990</v>
      </c>
      <c r="G7516">
        <v>1990</v>
      </c>
      <c r="H7516" t="s">
        <v>1998</v>
      </c>
      <c r="I7516">
        <v>105597</v>
      </c>
      <c r="J7516" s="12" t="s">
        <v>7872</v>
      </c>
      <c r="K7516" s="13">
        <v>45355</v>
      </c>
      <c r="L7516" s="13">
        <v>45355</v>
      </c>
      <c r="M7516" s="14">
        <v>32939.699999999997</v>
      </c>
      <c r="N7516" s="14">
        <v>0</v>
      </c>
      <c r="O7516" s="14">
        <v>32939.699999999997</v>
      </c>
      <c r="P7516">
        <v>1</v>
      </c>
      <c r="Q7516">
        <v>0</v>
      </c>
      <c r="R7516">
        <v>1</v>
      </c>
      <c r="S7516" s="15">
        <v>0</v>
      </c>
      <c r="T7516" s="15">
        <v>0</v>
      </c>
      <c r="U7516" s="15">
        <v>1</v>
      </c>
      <c r="V7516" s="15">
        <v>1</v>
      </c>
      <c r="W7516" s="15">
        <v>0</v>
      </c>
      <c r="X7516" s="15">
        <v>0</v>
      </c>
      <c r="Y7516" s="15">
        <v>0</v>
      </c>
      <c r="Z7516" s="15">
        <v>0</v>
      </c>
      <c r="AA7516" s="15">
        <v>1</v>
      </c>
      <c r="AB7516" s="15">
        <v>1</v>
      </c>
      <c r="AC7516" s="16">
        <v>36601.129999999997</v>
      </c>
      <c r="AD7516" s="16">
        <v>0</v>
      </c>
      <c r="AE7516" s="16">
        <v>36601.129999999997</v>
      </c>
      <c r="AF7516" s="16">
        <v>12809.91</v>
      </c>
      <c r="AG7516" s="16">
        <v>0</v>
      </c>
      <c r="AH7516" s="16">
        <v>12809.91</v>
      </c>
      <c r="AI7516" s="17">
        <v>1</v>
      </c>
      <c r="AJ7516" s="17">
        <v>0.81030000000000002</v>
      </c>
      <c r="AK7516" s="42" t="s">
        <v>16227</v>
      </c>
      <c r="AL7516" s="42" t="s">
        <v>9979</v>
      </c>
    </row>
    <row r="7517" spans="2:38" x14ac:dyDescent="0.3">
      <c r="B7517" s="15">
        <v>7492</v>
      </c>
      <c r="C7517" t="s">
        <v>55</v>
      </c>
      <c r="D7517" t="s">
        <v>56</v>
      </c>
      <c r="E7517" t="s">
        <v>2061</v>
      </c>
      <c r="F7517">
        <v>2945</v>
      </c>
      <c r="G7517">
        <v>2945</v>
      </c>
      <c r="H7517" t="s">
        <v>18204</v>
      </c>
      <c r="I7517">
        <v>115433</v>
      </c>
      <c r="J7517" s="12" t="s">
        <v>18627</v>
      </c>
      <c r="K7517" s="13">
        <v>45987</v>
      </c>
      <c r="L7517" s="13">
        <v>45987</v>
      </c>
      <c r="M7517" s="14">
        <v>32751.98</v>
      </c>
      <c r="N7517" s="14">
        <v>0</v>
      </c>
      <c r="O7517" s="14">
        <v>32751.98</v>
      </c>
      <c r="P7517">
        <v>3</v>
      </c>
      <c r="Q7517">
        <v>0</v>
      </c>
      <c r="R7517">
        <v>3</v>
      </c>
      <c r="S7517" s="15">
        <v>0</v>
      </c>
      <c r="T7517" s="15">
        <v>0</v>
      </c>
      <c r="U7517" s="15">
        <v>3</v>
      </c>
      <c r="V7517" s="15">
        <v>3</v>
      </c>
      <c r="W7517" s="15">
        <v>0</v>
      </c>
      <c r="X7517" s="15">
        <v>0</v>
      </c>
      <c r="Y7517" s="15">
        <v>0</v>
      </c>
      <c r="Z7517" s="15">
        <v>0</v>
      </c>
      <c r="AA7517" s="15">
        <v>3</v>
      </c>
      <c r="AB7517" s="15">
        <v>3</v>
      </c>
      <c r="AC7517" s="16">
        <v>33555.449999999997</v>
      </c>
      <c r="AD7517" s="16">
        <v>0</v>
      </c>
      <c r="AE7517" s="16">
        <v>33555.449999999997</v>
      </c>
      <c r="AF7517" s="16">
        <v>12805.99</v>
      </c>
      <c r="AG7517" s="16">
        <v>0</v>
      </c>
      <c r="AH7517" s="16">
        <v>12805.99</v>
      </c>
      <c r="AI7517" s="17">
        <v>0.755</v>
      </c>
      <c r="AJ7517" s="17">
        <v>0.91</v>
      </c>
      <c r="AK7517" s="42" t="s">
        <v>19324</v>
      </c>
      <c r="AL7517" s="42" t="e">
        <v>#N/A</v>
      </c>
    </row>
    <row r="7518" spans="2:38" x14ac:dyDescent="0.3">
      <c r="B7518" s="15">
        <v>7493</v>
      </c>
      <c r="C7518" t="s">
        <v>49</v>
      </c>
      <c r="D7518" t="s">
        <v>67</v>
      </c>
      <c r="E7518" t="s">
        <v>2454</v>
      </c>
      <c r="F7518">
        <v>2435</v>
      </c>
      <c r="G7518">
        <v>2435</v>
      </c>
      <c r="H7518" t="s">
        <v>386</v>
      </c>
      <c r="I7518">
        <v>55859</v>
      </c>
      <c r="J7518" s="12" t="s">
        <v>8046</v>
      </c>
      <c r="K7518" s="13">
        <v>44865</v>
      </c>
      <c r="L7518" s="13">
        <v>44865</v>
      </c>
      <c r="M7518" s="14">
        <v>43254.49</v>
      </c>
      <c r="N7518" s="14">
        <v>3028.73</v>
      </c>
      <c r="O7518" s="14">
        <v>46283.22</v>
      </c>
      <c r="P7518">
        <v>1</v>
      </c>
      <c r="Q7518">
        <v>0</v>
      </c>
      <c r="R7518">
        <v>1</v>
      </c>
      <c r="S7518" s="15">
        <v>0</v>
      </c>
      <c r="T7518" s="15">
        <v>0</v>
      </c>
      <c r="U7518" s="15">
        <v>1</v>
      </c>
      <c r="V7518" s="15">
        <v>1</v>
      </c>
      <c r="W7518" s="15">
        <v>0</v>
      </c>
      <c r="X7518" s="15">
        <v>0</v>
      </c>
      <c r="Y7518" s="15">
        <v>0</v>
      </c>
      <c r="Z7518" s="15">
        <v>0</v>
      </c>
      <c r="AA7518" s="15">
        <v>1</v>
      </c>
      <c r="AB7518" s="15">
        <v>1</v>
      </c>
      <c r="AC7518" s="16">
        <v>34660.639999999999</v>
      </c>
      <c r="AD7518" s="16">
        <v>3028.73</v>
      </c>
      <c r="AE7518" s="16">
        <v>37689.370000000003</v>
      </c>
      <c r="AF7518" s="16">
        <v>11873.75</v>
      </c>
      <c r="AG7518" s="16">
        <v>930.33</v>
      </c>
      <c r="AH7518" s="16">
        <v>12804.08</v>
      </c>
      <c r="AI7518" s="17">
        <v>1</v>
      </c>
      <c r="AJ7518" s="17">
        <v>0.87060000000000004</v>
      </c>
      <c r="AK7518" s="42" t="s">
        <v>16444</v>
      </c>
      <c r="AL7518" s="42" t="s">
        <v>9566</v>
      </c>
    </row>
    <row r="7519" spans="2:38" x14ac:dyDescent="0.3">
      <c r="B7519" s="15">
        <v>7494</v>
      </c>
      <c r="C7519" t="s">
        <v>49</v>
      </c>
      <c r="D7519" t="s">
        <v>237</v>
      </c>
      <c r="E7519" t="s">
        <v>237</v>
      </c>
      <c r="F7519">
        <v>999</v>
      </c>
      <c r="G7519">
        <v>999</v>
      </c>
      <c r="H7519" t="s">
        <v>93</v>
      </c>
      <c r="I7519">
        <v>56478</v>
      </c>
      <c r="J7519" s="12" t="s">
        <v>452</v>
      </c>
      <c r="K7519" s="13">
        <v>41492</v>
      </c>
      <c r="L7519" s="13">
        <v>41492</v>
      </c>
      <c r="M7519" s="14">
        <v>45844.07</v>
      </c>
      <c r="N7519" s="14">
        <v>0</v>
      </c>
      <c r="O7519" s="14">
        <v>45844.07</v>
      </c>
      <c r="P7519">
        <v>1</v>
      </c>
      <c r="Q7519">
        <v>0</v>
      </c>
      <c r="R7519">
        <v>1</v>
      </c>
      <c r="S7519" s="15">
        <v>0</v>
      </c>
      <c r="T7519" s="15">
        <v>0</v>
      </c>
      <c r="U7519" s="15">
        <v>1</v>
      </c>
      <c r="V7519" s="15">
        <v>1</v>
      </c>
      <c r="W7519" s="15">
        <v>0</v>
      </c>
      <c r="X7519" s="15">
        <v>0</v>
      </c>
      <c r="Y7519" s="15">
        <v>0</v>
      </c>
      <c r="Z7519" s="15">
        <v>0</v>
      </c>
      <c r="AA7519" s="15">
        <v>1</v>
      </c>
      <c r="AB7519" s="15">
        <v>1</v>
      </c>
      <c r="AC7519" s="16">
        <v>35264.57</v>
      </c>
      <c r="AD7519" s="16">
        <v>0</v>
      </c>
      <c r="AE7519" s="16">
        <v>35264.57</v>
      </c>
      <c r="AF7519" s="16">
        <v>12796.08</v>
      </c>
      <c r="AG7519" s="16">
        <v>0</v>
      </c>
      <c r="AH7519" s="16">
        <v>12796.08</v>
      </c>
      <c r="AI7519" s="17">
        <v>1</v>
      </c>
      <c r="AJ7519" s="17">
        <v>0.79900000000000004</v>
      </c>
      <c r="AK7519" s="42" t="s">
        <v>16230</v>
      </c>
      <c r="AL7519" s="42" t="s">
        <v>13922</v>
      </c>
    </row>
    <row r="7520" spans="2:38" x14ac:dyDescent="0.3">
      <c r="B7520" s="15">
        <v>7495</v>
      </c>
      <c r="C7520" t="s">
        <v>2469</v>
      </c>
      <c r="D7520" t="s">
        <v>131</v>
      </c>
      <c r="E7520" t="s">
        <v>131</v>
      </c>
      <c r="F7520">
        <v>589</v>
      </c>
      <c r="G7520">
        <v>589</v>
      </c>
      <c r="H7520" t="s">
        <v>132</v>
      </c>
      <c r="I7520">
        <v>97116</v>
      </c>
      <c r="J7520" s="12" t="s">
        <v>7875</v>
      </c>
      <c r="K7520" s="13">
        <v>45026</v>
      </c>
      <c r="L7520" s="13">
        <v>45026</v>
      </c>
      <c r="M7520" s="14">
        <v>31222.19</v>
      </c>
      <c r="N7520" s="14">
        <v>0</v>
      </c>
      <c r="O7520" s="14">
        <v>31222.19</v>
      </c>
      <c r="P7520">
        <v>0</v>
      </c>
      <c r="Q7520">
        <v>0</v>
      </c>
      <c r="R7520">
        <v>0</v>
      </c>
      <c r="S7520" s="15">
        <v>0</v>
      </c>
      <c r="T7520" s="15">
        <v>0</v>
      </c>
      <c r="U7520" s="15">
        <v>0</v>
      </c>
      <c r="V7520" s="15">
        <v>0</v>
      </c>
      <c r="W7520" s="15">
        <v>0</v>
      </c>
      <c r="X7520" s="15">
        <v>0</v>
      </c>
      <c r="Y7520" s="15">
        <v>0</v>
      </c>
      <c r="Z7520" s="15">
        <v>0</v>
      </c>
      <c r="AA7520" s="15">
        <v>0</v>
      </c>
      <c r="AB7520" s="15">
        <v>0</v>
      </c>
      <c r="AC7520" s="16">
        <v>35941.81</v>
      </c>
      <c r="AD7520" s="16">
        <v>0</v>
      </c>
      <c r="AE7520" s="16">
        <v>35941.81</v>
      </c>
      <c r="AF7520" s="16">
        <v>12791.22</v>
      </c>
      <c r="AG7520" s="16">
        <v>0</v>
      </c>
      <c r="AH7520" s="16">
        <v>12791.22</v>
      </c>
      <c r="AI7520" s="17">
        <v>0.68340000000000001</v>
      </c>
      <c r="AJ7520" s="17">
        <v>0.70699999999999996</v>
      </c>
      <c r="AK7520" s="42" t="s">
        <v>16232</v>
      </c>
      <c r="AL7520" s="42" t="s">
        <v>9654</v>
      </c>
    </row>
    <row r="7521" spans="2:38" x14ac:dyDescent="0.3">
      <c r="B7521" s="15">
        <v>7496</v>
      </c>
      <c r="C7521" t="s">
        <v>115</v>
      </c>
      <c r="D7521" t="s">
        <v>1653</v>
      </c>
      <c r="E7521" t="s">
        <v>2650</v>
      </c>
      <c r="F7521">
        <v>2686</v>
      </c>
      <c r="G7521">
        <v>2686</v>
      </c>
      <c r="H7521" t="s">
        <v>93</v>
      </c>
      <c r="I7521">
        <v>112137</v>
      </c>
      <c r="J7521" s="12" t="s">
        <v>7878</v>
      </c>
      <c r="K7521" s="13">
        <v>45747</v>
      </c>
      <c r="L7521" s="13">
        <v>45747</v>
      </c>
      <c r="M7521" s="14">
        <v>32214.65</v>
      </c>
      <c r="N7521" s="14">
        <v>0</v>
      </c>
      <c r="O7521" s="14">
        <v>32214.65</v>
      </c>
      <c r="P7521">
        <v>4</v>
      </c>
      <c r="Q7521">
        <v>0</v>
      </c>
      <c r="R7521">
        <v>4</v>
      </c>
      <c r="S7521" s="15">
        <v>0</v>
      </c>
      <c r="T7521" s="15">
        <v>0</v>
      </c>
      <c r="U7521" s="15">
        <v>4</v>
      </c>
      <c r="V7521" s="15">
        <v>4</v>
      </c>
      <c r="W7521" s="15">
        <v>0</v>
      </c>
      <c r="X7521" s="15">
        <v>0</v>
      </c>
      <c r="Y7521" s="15">
        <v>0</v>
      </c>
      <c r="Z7521" s="15">
        <v>0</v>
      </c>
      <c r="AA7521" s="15">
        <v>4</v>
      </c>
      <c r="AB7521" s="15">
        <v>4</v>
      </c>
      <c r="AC7521" s="16">
        <v>31534.74</v>
      </c>
      <c r="AD7521" s="16">
        <v>0</v>
      </c>
      <c r="AE7521" s="16">
        <v>31534.74</v>
      </c>
      <c r="AF7521" s="16">
        <v>12783.81</v>
      </c>
      <c r="AG7521" s="16">
        <v>0</v>
      </c>
      <c r="AH7521" s="16">
        <v>12783.81</v>
      </c>
      <c r="AI7521" s="17">
        <v>0.755</v>
      </c>
      <c r="AJ7521" s="17">
        <v>0.91</v>
      </c>
      <c r="AK7521" s="42" t="s">
        <v>16235</v>
      </c>
      <c r="AL7521" s="42">
        <v>1706754</v>
      </c>
    </row>
    <row r="7522" spans="2:38" x14ac:dyDescent="0.3">
      <c r="B7522" s="15">
        <v>7497</v>
      </c>
      <c r="C7522" t="s">
        <v>49</v>
      </c>
      <c r="D7522" t="s">
        <v>52</v>
      </c>
      <c r="E7522" t="s">
        <v>2484</v>
      </c>
      <c r="F7522">
        <v>29</v>
      </c>
      <c r="G7522">
        <v>29</v>
      </c>
      <c r="H7522" t="s">
        <v>92</v>
      </c>
      <c r="I7522">
        <v>89779</v>
      </c>
      <c r="J7522" s="12" t="s">
        <v>8141</v>
      </c>
      <c r="K7522" s="13">
        <v>44110</v>
      </c>
      <c r="L7522" s="13">
        <v>44110</v>
      </c>
      <c r="M7522" s="14">
        <v>24763.98</v>
      </c>
      <c r="N7522" s="14">
        <v>2984.51</v>
      </c>
      <c r="O7522" s="14">
        <v>27748.49</v>
      </c>
      <c r="P7522">
        <v>2</v>
      </c>
      <c r="Q7522">
        <v>0</v>
      </c>
      <c r="R7522">
        <v>2</v>
      </c>
      <c r="S7522" s="15">
        <v>0</v>
      </c>
      <c r="T7522" s="15">
        <v>0</v>
      </c>
      <c r="U7522" s="15">
        <v>2</v>
      </c>
      <c r="V7522" s="15">
        <v>2</v>
      </c>
      <c r="W7522" s="15">
        <v>0</v>
      </c>
      <c r="X7522" s="15">
        <v>0</v>
      </c>
      <c r="Y7522" s="15">
        <v>0</v>
      </c>
      <c r="Z7522" s="15">
        <v>0</v>
      </c>
      <c r="AA7522" s="15">
        <v>2</v>
      </c>
      <c r="AB7522" s="15">
        <v>2</v>
      </c>
      <c r="AC7522" s="16">
        <v>28389.37</v>
      </c>
      <c r="AD7522" s="16">
        <v>4503.6000000000004</v>
      </c>
      <c r="AE7522" s="16">
        <v>32892.97</v>
      </c>
      <c r="AF7522" s="16">
        <v>11582.75</v>
      </c>
      <c r="AG7522" s="16">
        <v>1196.98</v>
      </c>
      <c r="AH7522" s="16">
        <v>12779.73</v>
      </c>
      <c r="AI7522" s="17">
        <v>1</v>
      </c>
      <c r="AJ7522" s="17">
        <v>0.91049999999999998</v>
      </c>
      <c r="AK7522" s="42" t="s">
        <v>16565</v>
      </c>
      <c r="AL7522" s="42" t="s">
        <v>9431</v>
      </c>
    </row>
    <row r="7523" spans="2:38" x14ac:dyDescent="0.3">
      <c r="B7523" s="15">
        <v>7498</v>
      </c>
      <c r="C7523" t="s">
        <v>2469</v>
      </c>
      <c r="D7523" t="s">
        <v>78</v>
      </c>
      <c r="E7523" t="s">
        <v>78</v>
      </c>
      <c r="F7523">
        <v>2936</v>
      </c>
      <c r="G7523">
        <v>2936</v>
      </c>
      <c r="H7523" t="s">
        <v>3091</v>
      </c>
      <c r="I7523">
        <v>116289</v>
      </c>
      <c r="J7523" s="12" t="s">
        <v>18628</v>
      </c>
      <c r="K7523" s="13">
        <v>46002</v>
      </c>
      <c r="L7523" s="13">
        <v>46002</v>
      </c>
      <c r="M7523" s="14">
        <v>0</v>
      </c>
      <c r="N7523" s="14">
        <v>46070.06</v>
      </c>
      <c r="O7523" s="14">
        <v>46070.06</v>
      </c>
      <c r="P7523">
        <v>0</v>
      </c>
      <c r="Q7523">
        <v>4</v>
      </c>
      <c r="R7523">
        <v>4</v>
      </c>
      <c r="S7523" s="15">
        <v>0</v>
      </c>
      <c r="T7523" s="15">
        <v>0</v>
      </c>
      <c r="U7523" s="15">
        <v>4</v>
      </c>
      <c r="V7523" s="15">
        <v>4</v>
      </c>
      <c r="W7523" s="15">
        <v>0</v>
      </c>
      <c r="X7523" s="15">
        <v>0</v>
      </c>
      <c r="Y7523" s="15">
        <v>0</v>
      </c>
      <c r="Z7523" s="15">
        <v>0</v>
      </c>
      <c r="AA7523" s="15">
        <v>4</v>
      </c>
      <c r="AB7523" s="15">
        <v>4</v>
      </c>
      <c r="AC7523" s="16">
        <v>33652.29</v>
      </c>
      <c r="AD7523" s="16">
        <v>8229.48</v>
      </c>
      <c r="AE7523" s="16">
        <v>41881.769999999997</v>
      </c>
      <c r="AF7523" s="16">
        <v>10095.61</v>
      </c>
      <c r="AG7523" s="16">
        <v>2682.01</v>
      </c>
      <c r="AH7523" s="16">
        <v>12777.62</v>
      </c>
      <c r="AI7523" s="17">
        <v>0.755</v>
      </c>
      <c r="AJ7523" s="17">
        <v>0.91</v>
      </c>
      <c r="AK7523" s="42" t="s">
        <v>19325</v>
      </c>
      <c r="AL7523" s="42" t="e">
        <v>#N/A</v>
      </c>
    </row>
    <row r="7524" spans="2:38" x14ac:dyDescent="0.3">
      <c r="B7524" s="15">
        <v>7499</v>
      </c>
      <c r="C7524" t="s">
        <v>2469</v>
      </c>
      <c r="D7524" t="s">
        <v>78</v>
      </c>
      <c r="E7524" t="s">
        <v>78</v>
      </c>
      <c r="F7524">
        <v>2105</v>
      </c>
      <c r="G7524">
        <v>2105</v>
      </c>
      <c r="H7524" t="s">
        <v>2209</v>
      </c>
      <c r="I7524">
        <v>75143</v>
      </c>
      <c r="J7524" s="12" t="s">
        <v>2026</v>
      </c>
      <c r="K7524" s="13">
        <v>42916</v>
      </c>
      <c r="L7524" s="13">
        <v>42916</v>
      </c>
      <c r="M7524" s="14">
        <v>33180.870000000003</v>
      </c>
      <c r="N7524" s="14">
        <v>0</v>
      </c>
      <c r="O7524" s="14">
        <v>33180.870000000003</v>
      </c>
      <c r="P7524">
        <v>0</v>
      </c>
      <c r="Q7524">
        <v>0</v>
      </c>
      <c r="R7524">
        <v>0</v>
      </c>
      <c r="S7524" s="15">
        <v>0</v>
      </c>
      <c r="T7524" s="15">
        <v>0</v>
      </c>
      <c r="U7524" s="15">
        <v>0</v>
      </c>
      <c r="V7524" s="15">
        <v>0</v>
      </c>
      <c r="W7524" s="15">
        <v>0</v>
      </c>
      <c r="X7524" s="15">
        <v>0</v>
      </c>
      <c r="Y7524" s="15">
        <v>0</v>
      </c>
      <c r="Z7524" s="15">
        <v>0</v>
      </c>
      <c r="AA7524" s="15">
        <v>0</v>
      </c>
      <c r="AB7524" s="15">
        <v>0</v>
      </c>
      <c r="AC7524" s="16">
        <v>47293.52</v>
      </c>
      <c r="AD7524" s="16">
        <v>0</v>
      </c>
      <c r="AE7524" s="16">
        <v>47293.52</v>
      </c>
      <c r="AF7524" s="16">
        <v>12766.69</v>
      </c>
      <c r="AG7524" s="16">
        <v>0</v>
      </c>
      <c r="AH7524" s="16">
        <v>12766.69</v>
      </c>
      <c r="AI7524" s="17">
        <v>1</v>
      </c>
      <c r="AJ7524" s="17">
        <v>0.91559999999999997</v>
      </c>
      <c r="AK7524" s="42" t="s">
        <v>16237</v>
      </c>
      <c r="AL7524" s="42" t="s">
        <v>9673</v>
      </c>
    </row>
    <row r="7525" spans="2:38" x14ac:dyDescent="0.3">
      <c r="B7525" s="15">
        <v>7500</v>
      </c>
      <c r="C7525" t="s">
        <v>2469</v>
      </c>
      <c r="D7525" t="s">
        <v>78</v>
      </c>
      <c r="E7525" t="s">
        <v>78</v>
      </c>
      <c r="F7525">
        <v>883</v>
      </c>
      <c r="G7525">
        <v>883</v>
      </c>
      <c r="H7525" t="s">
        <v>187</v>
      </c>
      <c r="I7525">
        <v>56131</v>
      </c>
      <c r="J7525" s="12" t="s">
        <v>2047</v>
      </c>
      <c r="K7525" s="13">
        <v>32930</v>
      </c>
      <c r="L7525" s="13">
        <v>32933</v>
      </c>
      <c r="M7525" s="14">
        <v>379.89</v>
      </c>
      <c r="N7525" s="14">
        <v>30.99</v>
      </c>
      <c r="O7525" s="14">
        <v>410.88</v>
      </c>
      <c r="P7525">
        <v>1</v>
      </c>
      <c r="Q7525">
        <v>0</v>
      </c>
      <c r="R7525">
        <v>1</v>
      </c>
      <c r="S7525" s="15">
        <v>0</v>
      </c>
      <c r="T7525" s="15">
        <v>0</v>
      </c>
      <c r="U7525" s="15">
        <v>0</v>
      </c>
      <c r="V7525" s="15">
        <v>0</v>
      </c>
      <c r="W7525" s="15">
        <v>0</v>
      </c>
      <c r="X7525" s="15">
        <v>0</v>
      </c>
      <c r="Y7525" s="15">
        <v>1</v>
      </c>
      <c r="Z7525" s="15">
        <v>3</v>
      </c>
      <c r="AA7525" s="15">
        <v>1</v>
      </c>
      <c r="AB7525" s="15">
        <v>3</v>
      </c>
      <c r="AC7525" s="16">
        <v>99870.09</v>
      </c>
      <c r="AD7525" s="16">
        <v>16284.47</v>
      </c>
      <c r="AE7525" s="16">
        <v>116154.56</v>
      </c>
      <c r="AF7525" s="16">
        <v>10963.2</v>
      </c>
      <c r="AG7525" s="16">
        <v>1789.5</v>
      </c>
      <c r="AH7525" s="16">
        <v>12752.7</v>
      </c>
      <c r="AI7525" s="17">
        <v>1</v>
      </c>
      <c r="AJ7525" s="17">
        <v>0.95450000000000002</v>
      </c>
      <c r="AK7525" s="42" t="s">
        <v>16670</v>
      </c>
      <c r="AL7525" s="42" t="s">
        <v>9404</v>
      </c>
    </row>
    <row r="7526" spans="2:38" x14ac:dyDescent="0.3">
      <c r="B7526" s="15">
        <v>7501</v>
      </c>
      <c r="C7526" t="s">
        <v>55</v>
      </c>
      <c r="D7526" t="s">
        <v>157</v>
      </c>
      <c r="E7526" t="s">
        <v>157</v>
      </c>
      <c r="F7526">
        <v>2202</v>
      </c>
      <c r="G7526">
        <v>2202</v>
      </c>
      <c r="H7526" t="s">
        <v>3322</v>
      </c>
      <c r="I7526">
        <v>113695</v>
      </c>
      <c r="J7526" s="12" t="s">
        <v>8327</v>
      </c>
      <c r="K7526" s="13">
        <v>45905</v>
      </c>
      <c r="L7526" s="13">
        <v>45905</v>
      </c>
      <c r="M7526" s="14">
        <v>29113.37</v>
      </c>
      <c r="N7526" s="14">
        <v>12458.98</v>
      </c>
      <c r="O7526" s="14">
        <v>41572.35</v>
      </c>
      <c r="P7526">
        <v>4</v>
      </c>
      <c r="Q7526">
        <v>0</v>
      </c>
      <c r="R7526">
        <v>4</v>
      </c>
      <c r="S7526" s="15">
        <v>0</v>
      </c>
      <c r="T7526" s="15">
        <v>0</v>
      </c>
      <c r="U7526" s="15">
        <v>4</v>
      </c>
      <c r="V7526" s="15">
        <v>4</v>
      </c>
      <c r="W7526" s="15">
        <v>0</v>
      </c>
      <c r="X7526" s="15">
        <v>0</v>
      </c>
      <c r="Y7526" s="15">
        <v>0</v>
      </c>
      <c r="Z7526" s="15">
        <v>0</v>
      </c>
      <c r="AA7526" s="15">
        <v>4</v>
      </c>
      <c r="AB7526" s="15">
        <v>4</v>
      </c>
      <c r="AC7526" s="16">
        <v>42805.35</v>
      </c>
      <c r="AD7526" s="16">
        <v>11479.63</v>
      </c>
      <c r="AE7526" s="16">
        <v>54284.98</v>
      </c>
      <c r="AF7526" s="16">
        <v>9357.9699999999993</v>
      </c>
      <c r="AG7526" s="16">
        <v>3394.2</v>
      </c>
      <c r="AH7526" s="16">
        <v>12752.17</v>
      </c>
      <c r="AI7526" s="17">
        <v>0.755</v>
      </c>
      <c r="AJ7526" s="17">
        <v>0.91</v>
      </c>
      <c r="AK7526" s="42" t="s">
        <v>16847</v>
      </c>
      <c r="AL7526" s="42" t="s">
        <v>10623</v>
      </c>
    </row>
    <row r="7527" spans="2:38" x14ac:dyDescent="0.3">
      <c r="B7527" s="15">
        <v>7502</v>
      </c>
      <c r="C7527" t="s">
        <v>55</v>
      </c>
      <c r="D7527" t="s">
        <v>56</v>
      </c>
      <c r="E7527" t="s">
        <v>2061</v>
      </c>
      <c r="F7527">
        <v>137</v>
      </c>
      <c r="G7527">
        <v>137</v>
      </c>
      <c r="H7527" t="s">
        <v>948</v>
      </c>
      <c r="I7527">
        <v>59786</v>
      </c>
      <c r="J7527" s="12" t="s">
        <v>7881</v>
      </c>
      <c r="K7527" s="13">
        <v>41743</v>
      </c>
      <c r="L7527" s="13">
        <v>41743</v>
      </c>
      <c r="M7527" s="14">
        <v>40767.949999999997</v>
      </c>
      <c r="N7527" s="14">
        <v>0</v>
      </c>
      <c r="O7527" s="14">
        <v>40767.949999999997</v>
      </c>
      <c r="P7527">
        <v>1</v>
      </c>
      <c r="Q7527">
        <v>0</v>
      </c>
      <c r="R7527">
        <v>1</v>
      </c>
      <c r="S7527" s="15">
        <v>0</v>
      </c>
      <c r="T7527" s="15">
        <v>0</v>
      </c>
      <c r="U7527" s="15">
        <v>1</v>
      </c>
      <c r="V7527" s="15">
        <v>1</v>
      </c>
      <c r="W7527" s="15">
        <v>0</v>
      </c>
      <c r="X7527" s="15">
        <v>0</v>
      </c>
      <c r="Y7527" s="15">
        <v>0</v>
      </c>
      <c r="Z7527" s="15">
        <v>0</v>
      </c>
      <c r="AA7527" s="15">
        <v>1</v>
      </c>
      <c r="AB7527" s="15">
        <v>1</v>
      </c>
      <c r="AC7527" s="16">
        <v>33973.300000000003</v>
      </c>
      <c r="AD7527" s="16">
        <v>0</v>
      </c>
      <c r="AE7527" s="16">
        <v>33973.300000000003</v>
      </c>
      <c r="AF7527" s="16">
        <v>12731.05</v>
      </c>
      <c r="AG7527" s="16">
        <v>0</v>
      </c>
      <c r="AH7527" s="16">
        <v>12731.05</v>
      </c>
      <c r="AI7527" s="17">
        <v>1</v>
      </c>
      <c r="AJ7527" s="17">
        <v>1</v>
      </c>
      <c r="AK7527" s="42" t="s">
        <v>16240</v>
      </c>
      <c r="AL7527" s="42" t="s">
        <v>9578</v>
      </c>
    </row>
    <row r="7528" spans="2:38" x14ac:dyDescent="0.3">
      <c r="B7528" s="15">
        <v>7503</v>
      </c>
      <c r="C7528" t="s">
        <v>55</v>
      </c>
      <c r="D7528" t="s">
        <v>56</v>
      </c>
      <c r="E7528" t="s">
        <v>2061</v>
      </c>
      <c r="F7528">
        <v>137</v>
      </c>
      <c r="G7528">
        <v>137</v>
      </c>
      <c r="H7528" t="s">
        <v>948</v>
      </c>
      <c r="I7528">
        <v>114135</v>
      </c>
      <c r="J7528" s="12" t="s">
        <v>18629</v>
      </c>
      <c r="K7528" s="13">
        <v>46009</v>
      </c>
      <c r="L7528" s="13">
        <v>46009</v>
      </c>
      <c r="M7528" s="14">
        <v>0</v>
      </c>
      <c r="N7528" s="14">
        <v>37541.050000000003</v>
      </c>
      <c r="O7528" s="14">
        <v>37541.050000000003</v>
      </c>
      <c r="P7528">
        <v>0</v>
      </c>
      <c r="Q7528">
        <v>4</v>
      </c>
      <c r="R7528">
        <v>4</v>
      </c>
      <c r="S7528" s="15">
        <v>0</v>
      </c>
      <c r="T7528" s="15">
        <v>0</v>
      </c>
      <c r="U7528" s="15">
        <v>4</v>
      </c>
      <c r="V7528" s="15">
        <v>4</v>
      </c>
      <c r="W7528" s="15">
        <v>0</v>
      </c>
      <c r="X7528" s="15">
        <v>0</v>
      </c>
      <c r="Y7528" s="15">
        <v>0</v>
      </c>
      <c r="Z7528" s="15">
        <v>0</v>
      </c>
      <c r="AA7528" s="15">
        <v>4</v>
      </c>
      <c r="AB7528" s="15">
        <v>4</v>
      </c>
      <c r="AC7528" s="16">
        <v>15010.67</v>
      </c>
      <c r="AD7528" s="16">
        <v>21598.49</v>
      </c>
      <c r="AE7528" s="16">
        <v>36609.160000000003</v>
      </c>
      <c r="AF7528" s="16">
        <v>8363.52</v>
      </c>
      <c r="AG7528" s="16">
        <v>4367.37</v>
      </c>
      <c r="AH7528" s="16">
        <v>12730.89</v>
      </c>
      <c r="AI7528" s="17">
        <v>0.755</v>
      </c>
      <c r="AJ7528" s="17">
        <v>0.91</v>
      </c>
      <c r="AK7528" s="42" t="s">
        <v>19326</v>
      </c>
      <c r="AL7528" s="42" t="s">
        <v>9578</v>
      </c>
    </row>
    <row r="7529" spans="2:38" x14ac:dyDescent="0.3">
      <c r="B7529" s="15">
        <v>7504</v>
      </c>
      <c r="C7529" t="s">
        <v>2469</v>
      </c>
      <c r="D7529" t="s">
        <v>78</v>
      </c>
      <c r="E7529" t="s">
        <v>78</v>
      </c>
      <c r="F7529">
        <v>977</v>
      </c>
      <c r="G7529">
        <v>977</v>
      </c>
      <c r="H7529" t="s">
        <v>249</v>
      </c>
      <c r="I7529">
        <v>74225</v>
      </c>
      <c r="J7529" s="12" t="s">
        <v>2027</v>
      </c>
      <c r="K7529" s="13">
        <v>42907</v>
      </c>
      <c r="L7529" s="13">
        <v>42907</v>
      </c>
      <c r="M7529" s="14">
        <v>46639.9</v>
      </c>
      <c r="N7529" s="14">
        <v>0</v>
      </c>
      <c r="O7529" s="14">
        <v>46639.9</v>
      </c>
      <c r="P7529">
        <v>1</v>
      </c>
      <c r="Q7529">
        <v>0</v>
      </c>
      <c r="R7529">
        <v>1</v>
      </c>
      <c r="S7529" s="15">
        <v>0</v>
      </c>
      <c r="T7529" s="15">
        <v>0</v>
      </c>
      <c r="U7529" s="15">
        <v>1</v>
      </c>
      <c r="V7529" s="15">
        <v>1</v>
      </c>
      <c r="W7529" s="15">
        <v>0</v>
      </c>
      <c r="X7529" s="15">
        <v>0</v>
      </c>
      <c r="Y7529" s="15">
        <v>0</v>
      </c>
      <c r="Z7529" s="15">
        <v>0</v>
      </c>
      <c r="AA7529" s="15">
        <v>1</v>
      </c>
      <c r="AB7529" s="15">
        <v>1</v>
      </c>
      <c r="AC7529" s="16">
        <v>42399.93</v>
      </c>
      <c r="AD7529" s="16">
        <v>0</v>
      </c>
      <c r="AE7529" s="16">
        <v>42399.93</v>
      </c>
      <c r="AF7529" s="16">
        <v>12719.96</v>
      </c>
      <c r="AG7529" s="16">
        <v>0</v>
      </c>
      <c r="AH7529" s="16">
        <v>12719.96</v>
      </c>
      <c r="AI7529" s="17">
        <v>1</v>
      </c>
      <c r="AJ7529" s="17">
        <v>0.92290000000000005</v>
      </c>
      <c r="AK7529" s="42" t="s">
        <v>16242</v>
      </c>
      <c r="AL7529" s="42" t="s">
        <v>9573</v>
      </c>
    </row>
    <row r="7530" spans="2:38" x14ac:dyDescent="0.3">
      <c r="B7530" s="15">
        <v>7505</v>
      </c>
      <c r="C7530" t="s">
        <v>49</v>
      </c>
      <c r="D7530" t="s">
        <v>52</v>
      </c>
      <c r="E7530" t="s">
        <v>1651</v>
      </c>
      <c r="F7530">
        <v>908</v>
      </c>
      <c r="G7530">
        <v>908</v>
      </c>
      <c r="H7530" t="s">
        <v>2462</v>
      </c>
      <c r="I7530">
        <v>93358</v>
      </c>
      <c r="J7530" s="12" t="s">
        <v>7883</v>
      </c>
      <c r="K7530" s="13">
        <v>44174</v>
      </c>
      <c r="L7530" s="13">
        <v>44174</v>
      </c>
      <c r="M7530" s="14">
        <v>25043</v>
      </c>
      <c r="N7530" s="14">
        <v>0</v>
      </c>
      <c r="O7530" s="14">
        <v>25043</v>
      </c>
      <c r="P7530">
        <v>0</v>
      </c>
      <c r="Q7530">
        <v>0</v>
      </c>
      <c r="R7530">
        <v>0</v>
      </c>
      <c r="S7530" s="15">
        <v>0</v>
      </c>
      <c r="T7530" s="15">
        <v>0</v>
      </c>
      <c r="U7530" s="15">
        <v>0</v>
      </c>
      <c r="V7530" s="15">
        <v>0</v>
      </c>
      <c r="W7530" s="15">
        <v>0</v>
      </c>
      <c r="X7530" s="15">
        <v>0</v>
      </c>
      <c r="Y7530" s="15">
        <v>0</v>
      </c>
      <c r="Z7530" s="15">
        <v>0</v>
      </c>
      <c r="AA7530" s="15">
        <v>0</v>
      </c>
      <c r="AB7530" s="15">
        <v>0</v>
      </c>
      <c r="AC7530" s="16">
        <v>31303.88</v>
      </c>
      <c r="AD7530" s="16">
        <v>0</v>
      </c>
      <c r="AE7530" s="16">
        <v>31303.88</v>
      </c>
      <c r="AF7530" s="16">
        <v>12719.58</v>
      </c>
      <c r="AG7530" s="16">
        <v>0</v>
      </c>
      <c r="AH7530" s="16">
        <v>12719.58</v>
      </c>
      <c r="AI7530" s="17">
        <v>0.94730000000000003</v>
      </c>
      <c r="AJ7530" s="17">
        <v>0.97040000000000004</v>
      </c>
      <c r="AK7530" s="42" t="s">
        <v>16243</v>
      </c>
      <c r="AL7530" s="42" t="s">
        <v>9219</v>
      </c>
    </row>
    <row r="7531" spans="2:38" x14ac:dyDescent="0.3">
      <c r="B7531" s="15">
        <v>7506</v>
      </c>
      <c r="C7531" t="s">
        <v>2469</v>
      </c>
      <c r="D7531" t="s">
        <v>110</v>
      </c>
      <c r="E7531" t="s">
        <v>110</v>
      </c>
      <c r="F7531">
        <v>2557</v>
      </c>
      <c r="G7531">
        <v>2557</v>
      </c>
      <c r="H7531" t="s">
        <v>1585</v>
      </c>
      <c r="I7531">
        <v>104170</v>
      </c>
      <c r="J7531" s="12" t="s">
        <v>7884</v>
      </c>
      <c r="K7531" s="13">
        <v>45205</v>
      </c>
      <c r="L7531" s="13">
        <v>45205</v>
      </c>
      <c r="M7531" s="14">
        <v>45379.51</v>
      </c>
      <c r="N7531" s="14">
        <v>0</v>
      </c>
      <c r="O7531" s="14">
        <v>45379.51</v>
      </c>
      <c r="P7531">
        <v>0</v>
      </c>
      <c r="Q7531">
        <v>0</v>
      </c>
      <c r="R7531">
        <v>0</v>
      </c>
      <c r="S7531" s="15">
        <v>0</v>
      </c>
      <c r="T7531" s="15">
        <v>0</v>
      </c>
      <c r="U7531" s="15">
        <v>0</v>
      </c>
      <c r="V7531" s="15">
        <v>0</v>
      </c>
      <c r="W7531" s="15">
        <v>0</v>
      </c>
      <c r="X7531" s="15">
        <v>0</v>
      </c>
      <c r="Y7531" s="15">
        <v>0</v>
      </c>
      <c r="Z7531" s="15">
        <v>0</v>
      </c>
      <c r="AA7531" s="15">
        <v>0</v>
      </c>
      <c r="AB7531" s="15">
        <v>0</v>
      </c>
      <c r="AC7531" s="16">
        <v>36328.080000000002</v>
      </c>
      <c r="AD7531" s="16">
        <v>0</v>
      </c>
      <c r="AE7531" s="16">
        <v>36328.080000000002</v>
      </c>
      <c r="AF7531" s="16">
        <v>12714.79</v>
      </c>
      <c r="AG7531" s="16">
        <v>0</v>
      </c>
      <c r="AH7531" s="16">
        <v>12714.79</v>
      </c>
      <c r="AI7531" s="17">
        <v>1</v>
      </c>
      <c r="AJ7531" s="17">
        <v>0.84430000000000005</v>
      </c>
      <c r="AK7531" s="42" t="s">
        <v>16244</v>
      </c>
      <c r="AL7531" s="42" t="s">
        <v>9484</v>
      </c>
    </row>
    <row r="7532" spans="2:38" x14ac:dyDescent="0.3">
      <c r="B7532" s="15">
        <v>7507</v>
      </c>
      <c r="C7532" t="s">
        <v>49</v>
      </c>
      <c r="D7532" t="s">
        <v>67</v>
      </c>
      <c r="E7532" t="s">
        <v>2454</v>
      </c>
      <c r="F7532">
        <v>158</v>
      </c>
      <c r="G7532">
        <v>1580</v>
      </c>
      <c r="H7532" t="s">
        <v>2520</v>
      </c>
      <c r="I7532">
        <v>106114</v>
      </c>
      <c r="J7532" s="12" t="s">
        <v>7885</v>
      </c>
      <c r="K7532" s="13">
        <v>45342</v>
      </c>
      <c r="L7532" s="13">
        <v>45342</v>
      </c>
      <c r="M7532" s="14">
        <v>38492.230000000003</v>
      </c>
      <c r="N7532" s="14">
        <v>0</v>
      </c>
      <c r="O7532" s="14">
        <v>38492.230000000003</v>
      </c>
      <c r="P7532">
        <v>0</v>
      </c>
      <c r="Q7532">
        <v>0</v>
      </c>
      <c r="R7532">
        <v>0</v>
      </c>
      <c r="S7532" s="15">
        <v>0</v>
      </c>
      <c r="T7532" s="15">
        <v>0</v>
      </c>
      <c r="U7532" s="15">
        <v>0</v>
      </c>
      <c r="V7532" s="15">
        <v>0</v>
      </c>
      <c r="W7532" s="15">
        <v>0</v>
      </c>
      <c r="X7532" s="15">
        <v>0</v>
      </c>
      <c r="Y7532" s="15">
        <v>0</v>
      </c>
      <c r="Z7532" s="15">
        <v>0</v>
      </c>
      <c r="AA7532" s="15">
        <v>0</v>
      </c>
      <c r="AB7532" s="15">
        <v>0</v>
      </c>
      <c r="AC7532" s="16">
        <v>34116.839999999997</v>
      </c>
      <c r="AD7532" s="16">
        <v>0</v>
      </c>
      <c r="AE7532" s="16">
        <v>34116.839999999997</v>
      </c>
      <c r="AF7532" s="16">
        <v>12710.14</v>
      </c>
      <c r="AG7532" s="16">
        <v>0</v>
      </c>
      <c r="AH7532" s="16">
        <v>12710.14</v>
      </c>
      <c r="AI7532" s="17">
        <v>0.87749999999999995</v>
      </c>
      <c r="AJ7532" s="17">
        <v>1</v>
      </c>
      <c r="AK7532" s="42" t="s">
        <v>16245</v>
      </c>
      <c r="AL7532" s="42" t="s">
        <v>9391</v>
      </c>
    </row>
    <row r="7533" spans="2:38" x14ac:dyDescent="0.3">
      <c r="B7533" s="15">
        <v>7508</v>
      </c>
      <c r="C7533" t="s">
        <v>58</v>
      </c>
      <c r="D7533" t="s">
        <v>59</v>
      </c>
      <c r="E7533" t="s">
        <v>2624</v>
      </c>
      <c r="F7533">
        <v>2802</v>
      </c>
      <c r="G7533">
        <v>2802</v>
      </c>
      <c r="H7533" t="s">
        <v>4348</v>
      </c>
      <c r="I7533">
        <v>115940</v>
      </c>
      <c r="J7533" s="12" t="s">
        <v>18630</v>
      </c>
      <c r="K7533" s="13">
        <v>46021</v>
      </c>
      <c r="L7533" s="13">
        <v>46021</v>
      </c>
      <c r="M7533" s="14">
        <v>0</v>
      </c>
      <c r="N7533" s="14">
        <v>41367.69</v>
      </c>
      <c r="O7533" s="14">
        <v>41367.69</v>
      </c>
      <c r="P7533">
        <v>0</v>
      </c>
      <c r="Q7533">
        <v>4</v>
      </c>
      <c r="R7533">
        <v>4</v>
      </c>
      <c r="S7533" s="15">
        <v>0</v>
      </c>
      <c r="T7533" s="15">
        <v>0</v>
      </c>
      <c r="U7533" s="15">
        <v>4</v>
      </c>
      <c r="V7533" s="15">
        <v>4</v>
      </c>
      <c r="W7533" s="15">
        <v>0</v>
      </c>
      <c r="X7533" s="15">
        <v>0</v>
      </c>
      <c r="Y7533" s="15">
        <v>0</v>
      </c>
      <c r="Z7533" s="15">
        <v>0</v>
      </c>
      <c r="AA7533" s="15">
        <v>4</v>
      </c>
      <c r="AB7533" s="15">
        <v>4</v>
      </c>
      <c r="AC7533" s="16">
        <v>38442.379999999997</v>
      </c>
      <c r="AD7533" s="16">
        <v>5644.27</v>
      </c>
      <c r="AE7533" s="16">
        <v>44086.65</v>
      </c>
      <c r="AF7533" s="16">
        <v>11460.42</v>
      </c>
      <c r="AG7533" s="16">
        <v>1241.8399999999999</v>
      </c>
      <c r="AH7533" s="16">
        <v>12702.26</v>
      </c>
      <c r="AI7533" s="17">
        <v>0.755</v>
      </c>
      <c r="AJ7533" s="17">
        <v>0.91</v>
      </c>
      <c r="AK7533" s="42" t="s">
        <v>19327</v>
      </c>
      <c r="AL7533" s="42" t="s">
        <v>11910</v>
      </c>
    </row>
    <row r="7534" spans="2:38" x14ac:dyDescent="0.3">
      <c r="B7534" s="15">
        <v>7509</v>
      </c>
      <c r="C7534" t="s">
        <v>55</v>
      </c>
      <c r="D7534" t="s">
        <v>157</v>
      </c>
      <c r="E7534" t="s">
        <v>157</v>
      </c>
      <c r="F7534">
        <v>2106</v>
      </c>
      <c r="G7534">
        <v>2106</v>
      </c>
      <c r="H7534" t="s">
        <v>486</v>
      </c>
      <c r="I7534">
        <v>33389</v>
      </c>
      <c r="J7534" s="12" t="s">
        <v>7891</v>
      </c>
      <c r="K7534" s="13">
        <v>44497</v>
      </c>
      <c r="L7534" s="13">
        <v>44497</v>
      </c>
      <c r="M7534" s="14">
        <v>39473.65</v>
      </c>
      <c r="N7534" s="14">
        <v>41.01</v>
      </c>
      <c r="O7534" s="14">
        <v>39514.660000000003</v>
      </c>
      <c r="P7534">
        <v>1</v>
      </c>
      <c r="Q7534">
        <v>0</v>
      </c>
      <c r="R7534">
        <v>1</v>
      </c>
      <c r="S7534" s="15">
        <v>0</v>
      </c>
      <c r="T7534" s="15">
        <v>0</v>
      </c>
      <c r="U7534" s="15">
        <v>1</v>
      </c>
      <c r="V7534" s="15">
        <v>1</v>
      </c>
      <c r="W7534" s="15">
        <v>0</v>
      </c>
      <c r="X7534" s="15">
        <v>0</v>
      </c>
      <c r="Y7534" s="15">
        <v>0</v>
      </c>
      <c r="Z7534" s="15">
        <v>0</v>
      </c>
      <c r="AA7534" s="15">
        <v>1</v>
      </c>
      <c r="AB7534" s="15">
        <v>1</v>
      </c>
      <c r="AC7534" s="16">
        <v>40303.01</v>
      </c>
      <c r="AD7534" s="16">
        <v>51.26</v>
      </c>
      <c r="AE7534" s="16">
        <v>40354.269999999997</v>
      </c>
      <c r="AF7534" s="16">
        <v>12647.18</v>
      </c>
      <c r="AG7534" s="16">
        <v>10.24</v>
      </c>
      <c r="AH7534" s="16">
        <v>12657.42</v>
      </c>
      <c r="AI7534" s="17">
        <v>1</v>
      </c>
      <c r="AJ7534" s="17">
        <v>0.88229999999999997</v>
      </c>
      <c r="AK7534" s="42" t="s">
        <v>16252</v>
      </c>
      <c r="AL7534" s="42" t="s">
        <v>9264</v>
      </c>
    </row>
    <row r="7535" spans="2:38" x14ac:dyDescent="0.3">
      <c r="B7535" s="15">
        <v>7510</v>
      </c>
      <c r="C7535" t="s">
        <v>55</v>
      </c>
      <c r="D7535" t="s">
        <v>56</v>
      </c>
      <c r="E7535" t="s">
        <v>2061</v>
      </c>
      <c r="F7535">
        <v>231</v>
      </c>
      <c r="G7535">
        <v>2586</v>
      </c>
      <c r="H7535" t="s">
        <v>2486</v>
      </c>
      <c r="I7535">
        <v>106155</v>
      </c>
      <c r="J7535" s="12" t="s">
        <v>7889</v>
      </c>
      <c r="K7535" s="13">
        <v>45350</v>
      </c>
      <c r="L7535" s="13">
        <v>45350</v>
      </c>
      <c r="M7535" s="14">
        <v>29779.83</v>
      </c>
      <c r="N7535" s="14">
        <v>0</v>
      </c>
      <c r="O7535" s="14">
        <v>29779.83</v>
      </c>
      <c r="P7535">
        <v>0</v>
      </c>
      <c r="Q7535">
        <v>0</v>
      </c>
      <c r="R7535">
        <v>0</v>
      </c>
      <c r="S7535" s="15">
        <v>0</v>
      </c>
      <c r="T7535" s="15">
        <v>0</v>
      </c>
      <c r="U7535" s="15">
        <v>0</v>
      </c>
      <c r="V7535" s="15">
        <v>0</v>
      </c>
      <c r="W7535" s="15">
        <v>0</v>
      </c>
      <c r="X7535" s="15">
        <v>0</v>
      </c>
      <c r="Y7535" s="15">
        <v>0</v>
      </c>
      <c r="Z7535" s="15">
        <v>0</v>
      </c>
      <c r="AA7535" s="15">
        <v>0</v>
      </c>
      <c r="AB7535" s="15">
        <v>0</v>
      </c>
      <c r="AC7535" s="16">
        <v>33179.800000000003</v>
      </c>
      <c r="AD7535" s="16">
        <v>0</v>
      </c>
      <c r="AE7535" s="16">
        <v>33179.800000000003</v>
      </c>
      <c r="AF7535" s="16">
        <v>12651.52</v>
      </c>
      <c r="AG7535" s="16">
        <v>0</v>
      </c>
      <c r="AH7535" s="16">
        <v>12651.52</v>
      </c>
      <c r="AI7535" s="17">
        <v>1</v>
      </c>
      <c r="AJ7535" s="17">
        <v>0.92959999999999998</v>
      </c>
      <c r="AK7535" s="42" t="s">
        <v>16250</v>
      </c>
      <c r="AL7535" s="42" t="s">
        <v>9285</v>
      </c>
    </row>
    <row r="7536" spans="2:38" x14ac:dyDescent="0.3">
      <c r="B7536" s="15">
        <v>7511</v>
      </c>
      <c r="C7536" t="s">
        <v>55</v>
      </c>
      <c r="D7536" t="s">
        <v>56</v>
      </c>
      <c r="E7536" t="s">
        <v>2061</v>
      </c>
      <c r="F7536">
        <v>137</v>
      </c>
      <c r="G7536">
        <v>137</v>
      </c>
      <c r="H7536" t="s">
        <v>948</v>
      </c>
      <c r="I7536">
        <v>89506</v>
      </c>
      <c r="J7536" s="12" t="s">
        <v>8472</v>
      </c>
      <c r="K7536" s="13">
        <v>43959</v>
      </c>
      <c r="L7536" s="13">
        <v>43959</v>
      </c>
      <c r="M7536" s="14">
        <v>26834.51</v>
      </c>
      <c r="N7536" s="14">
        <v>26776.14</v>
      </c>
      <c r="O7536" s="14">
        <v>53610.65</v>
      </c>
      <c r="P7536">
        <v>1</v>
      </c>
      <c r="Q7536">
        <v>0</v>
      </c>
      <c r="R7536">
        <v>1</v>
      </c>
      <c r="S7536" s="15">
        <v>0</v>
      </c>
      <c r="T7536" s="15">
        <v>0</v>
      </c>
      <c r="U7536" s="15">
        <v>0</v>
      </c>
      <c r="V7536" s="15">
        <v>0</v>
      </c>
      <c r="W7536" s="15">
        <v>0</v>
      </c>
      <c r="X7536" s="15">
        <v>0</v>
      </c>
      <c r="Y7536" s="15">
        <v>1</v>
      </c>
      <c r="Z7536" s="15">
        <v>3</v>
      </c>
      <c r="AA7536" s="15">
        <v>1</v>
      </c>
      <c r="AB7536" s="15">
        <v>3</v>
      </c>
      <c r="AC7536" s="16">
        <v>29816.080000000002</v>
      </c>
      <c r="AD7536" s="16">
        <v>29751.23</v>
      </c>
      <c r="AE7536" s="16">
        <v>59567.31</v>
      </c>
      <c r="AF7536" s="16">
        <v>6328</v>
      </c>
      <c r="AG7536" s="16">
        <v>6314.23</v>
      </c>
      <c r="AH7536" s="16">
        <v>12642.23</v>
      </c>
      <c r="AI7536" s="17">
        <v>1</v>
      </c>
      <c r="AJ7536" s="17">
        <v>0.90680000000000005</v>
      </c>
      <c r="AK7536" s="42" t="s">
        <v>17052</v>
      </c>
      <c r="AL7536" s="42" t="s">
        <v>9578</v>
      </c>
    </row>
    <row r="7537" spans="2:38" x14ac:dyDescent="0.3">
      <c r="B7537" s="15">
        <v>7512</v>
      </c>
      <c r="C7537" t="s">
        <v>2469</v>
      </c>
      <c r="D7537" t="s">
        <v>149</v>
      </c>
      <c r="E7537" t="s">
        <v>149</v>
      </c>
      <c r="F7537">
        <v>2363</v>
      </c>
      <c r="G7537">
        <v>2730</v>
      </c>
      <c r="H7537" t="s">
        <v>2604</v>
      </c>
      <c r="I7537">
        <v>105962</v>
      </c>
      <c r="J7537" s="12" t="s">
        <v>7951</v>
      </c>
      <c r="K7537" s="13">
        <v>45412</v>
      </c>
      <c r="L7537" s="13">
        <v>45412</v>
      </c>
      <c r="M7537" s="14">
        <v>29714.94</v>
      </c>
      <c r="N7537" s="14">
        <v>1852.33</v>
      </c>
      <c r="O7537" s="14">
        <v>31567.27</v>
      </c>
      <c r="P7537">
        <v>1</v>
      </c>
      <c r="Q7537">
        <v>0</v>
      </c>
      <c r="R7537">
        <v>1</v>
      </c>
      <c r="S7537" s="15">
        <v>0</v>
      </c>
      <c r="T7537" s="15">
        <v>0</v>
      </c>
      <c r="U7537" s="15">
        <v>0</v>
      </c>
      <c r="V7537" s="15">
        <v>0</v>
      </c>
      <c r="W7537" s="15">
        <v>1</v>
      </c>
      <c r="X7537" s="15">
        <v>2</v>
      </c>
      <c r="Y7537" s="15">
        <v>0</v>
      </c>
      <c r="Z7537" s="15">
        <v>0</v>
      </c>
      <c r="AA7537" s="15">
        <v>1</v>
      </c>
      <c r="AB7537" s="15">
        <v>2</v>
      </c>
      <c r="AC7537" s="16">
        <v>33016.97</v>
      </c>
      <c r="AD7537" s="16">
        <v>2058.1999999999998</v>
      </c>
      <c r="AE7537" s="16">
        <v>35075.17</v>
      </c>
      <c r="AF7537" s="16">
        <v>11905.46</v>
      </c>
      <c r="AG7537" s="16">
        <v>736.7</v>
      </c>
      <c r="AH7537" s="16">
        <v>12642.16</v>
      </c>
      <c r="AI7537" s="17">
        <v>-0.1578</v>
      </c>
      <c r="AJ7537" s="17">
        <v>0.50119999999999998</v>
      </c>
      <c r="AK7537" s="42" t="s">
        <v>16330</v>
      </c>
      <c r="AL7537" s="42" t="s">
        <v>9590</v>
      </c>
    </row>
    <row r="7538" spans="2:38" x14ac:dyDescent="0.3">
      <c r="B7538" s="15">
        <v>7513</v>
      </c>
      <c r="C7538" t="s">
        <v>2469</v>
      </c>
      <c r="D7538" t="s">
        <v>258</v>
      </c>
      <c r="E7538" t="s">
        <v>258</v>
      </c>
      <c r="F7538">
        <v>2417</v>
      </c>
      <c r="G7538">
        <v>2417</v>
      </c>
      <c r="H7538" t="s">
        <v>956</v>
      </c>
      <c r="I7538">
        <v>114119</v>
      </c>
      <c r="J7538" s="12" t="s">
        <v>18631</v>
      </c>
      <c r="K7538" s="13">
        <v>45981</v>
      </c>
      <c r="L7538" s="13">
        <v>45981</v>
      </c>
      <c r="M7538" s="14">
        <v>43779.99</v>
      </c>
      <c r="N7538" s="14">
        <v>6293.05</v>
      </c>
      <c r="O7538" s="14">
        <v>50073.04</v>
      </c>
      <c r="P7538">
        <v>5</v>
      </c>
      <c r="Q7538">
        <v>0</v>
      </c>
      <c r="R7538">
        <v>5</v>
      </c>
      <c r="S7538" s="15">
        <v>0</v>
      </c>
      <c r="T7538" s="15">
        <v>0</v>
      </c>
      <c r="U7538" s="15">
        <v>5</v>
      </c>
      <c r="V7538" s="15">
        <v>5</v>
      </c>
      <c r="W7538" s="15">
        <v>0</v>
      </c>
      <c r="X7538" s="15">
        <v>0</v>
      </c>
      <c r="Y7538" s="15">
        <v>0</v>
      </c>
      <c r="Z7538" s="15">
        <v>0</v>
      </c>
      <c r="AA7538" s="15">
        <v>5</v>
      </c>
      <c r="AB7538" s="15">
        <v>5</v>
      </c>
      <c r="AC7538" s="16">
        <v>39595.370000000003</v>
      </c>
      <c r="AD7538" s="16">
        <v>8635.74</v>
      </c>
      <c r="AE7538" s="16">
        <v>48231.11</v>
      </c>
      <c r="AF7538" s="16">
        <v>10785.01</v>
      </c>
      <c r="AG7538" s="16">
        <v>1856.81</v>
      </c>
      <c r="AH7538" s="16">
        <v>12641.82</v>
      </c>
      <c r="AI7538" s="17">
        <v>0.755</v>
      </c>
      <c r="AJ7538" s="17">
        <v>0.91</v>
      </c>
      <c r="AK7538" s="42" t="s">
        <v>19328</v>
      </c>
      <c r="AL7538" s="42" t="s">
        <v>10024</v>
      </c>
    </row>
    <row r="7539" spans="2:38" x14ac:dyDescent="0.3">
      <c r="B7539" s="15">
        <v>7514</v>
      </c>
      <c r="C7539" t="s">
        <v>2469</v>
      </c>
      <c r="D7539" t="s">
        <v>75</v>
      </c>
      <c r="E7539" t="s">
        <v>75</v>
      </c>
      <c r="F7539">
        <v>685</v>
      </c>
      <c r="G7539">
        <v>685</v>
      </c>
      <c r="H7539" t="s">
        <v>146</v>
      </c>
      <c r="I7539">
        <v>104783</v>
      </c>
      <c r="J7539" s="12" t="s">
        <v>7890</v>
      </c>
      <c r="K7539" s="13">
        <v>45274</v>
      </c>
      <c r="L7539" s="13">
        <v>45274</v>
      </c>
      <c r="M7539" s="14">
        <v>51494.55</v>
      </c>
      <c r="N7539" s="14">
        <v>0</v>
      </c>
      <c r="O7539" s="14">
        <v>51494.55</v>
      </c>
      <c r="P7539">
        <v>1</v>
      </c>
      <c r="Q7539">
        <v>0</v>
      </c>
      <c r="R7539">
        <v>1</v>
      </c>
      <c r="S7539" s="15">
        <v>0</v>
      </c>
      <c r="T7539" s="15">
        <v>0</v>
      </c>
      <c r="U7539" s="15">
        <v>1</v>
      </c>
      <c r="V7539" s="15">
        <v>1</v>
      </c>
      <c r="W7539" s="15">
        <v>0</v>
      </c>
      <c r="X7539" s="15">
        <v>0</v>
      </c>
      <c r="Y7539" s="15">
        <v>0</v>
      </c>
      <c r="Z7539" s="15">
        <v>0</v>
      </c>
      <c r="AA7539" s="15">
        <v>1</v>
      </c>
      <c r="AB7539" s="15">
        <v>1</v>
      </c>
      <c r="AC7539" s="16">
        <v>46813.21</v>
      </c>
      <c r="AD7539" s="16">
        <v>0</v>
      </c>
      <c r="AE7539" s="16">
        <v>46813.21</v>
      </c>
      <c r="AF7539" s="16">
        <v>12639.56</v>
      </c>
      <c r="AG7539" s="16">
        <v>0</v>
      </c>
      <c r="AH7539" s="16">
        <v>12639.56</v>
      </c>
      <c r="AI7539" s="17">
        <v>3.4099999999999998E-2</v>
      </c>
      <c r="AJ7539" s="17">
        <v>0.91749999999999998</v>
      </c>
      <c r="AK7539" s="42" t="s">
        <v>16251</v>
      </c>
      <c r="AL7539" s="42" t="s">
        <v>9359</v>
      </c>
    </row>
    <row r="7540" spans="2:38" x14ac:dyDescent="0.3">
      <c r="B7540" s="15">
        <v>7515</v>
      </c>
      <c r="C7540" t="s">
        <v>2469</v>
      </c>
      <c r="D7540" t="s">
        <v>171</v>
      </c>
      <c r="E7540" t="s">
        <v>171</v>
      </c>
      <c r="F7540">
        <v>1212</v>
      </c>
      <c r="G7540">
        <v>1212</v>
      </c>
      <c r="H7540" t="s">
        <v>545</v>
      </c>
      <c r="I7540">
        <v>70295</v>
      </c>
      <c r="J7540" s="12" t="s">
        <v>1616</v>
      </c>
      <c r="K7540" s="13">
        <v>42591</v>
      </c>
      <c r="L7540" s="13">
        <v>42591</v>
      </c>
      <c r="M7540" s="14">
        <v>32486.06</v>
      </c>
      <c r="N7540" s="14">
        <v>0</v>
      </c>
      <c r="O7540" s="14">
        <v>32486.06</v>
      </c>
      <c r="P7540">
        <v>1</v>
      </c>
      <c r="Q7540">
        <v>0</v>
      </c>
      <c r="R7540">
        <v>1</v>
      </c>
      <c r="S7540" s="15">
        <v>0</v>
      </c>
      <c r="T7540" s="15">
        <v>0</v>
      </c>
      <c r="U7540" s="15">
        <v>1</v>
      </c>
      <c r="V7540" s="15">
        <v>1</v>
      </c>
      <c r="W7540" s="15">
        <v>0</v>
      </c>
      <c r="X7540" s="15">
        <v>0</v>
      </c>
      <c r="Y7540" s="15">
        <v>0</v>
      </c>
      <c r="Z7540" s="15">
        <v>0</v>
      </c>
      <c r="AA7540" s="15">
        <v>1</v>
      </c>
      <c r="AB7540" s="15">
        <v>1</v>
      </c>
      <c r="AC7540" s="16">
        <v>36095.599999999999</v>
      </c>
      <c r="AD7540" s="16">
        <v>0</v>
      </c>
      <c r="AE7540" s="16">
        <v>36095.599999999999</v>
      </c>
      <c r="AF7540" s="16">
        <v>12633.46</v>
      </c>
      <c r="AG7540" s="16">
        <v>0</v>
      </c>
      <c r="AH7540" s="16">
        <v>12633.46</v>
      </c>
      <c r="AI7540" s="17">
        <v>1</v>
      </c>
      <c r="AJ7540" s="17">
        <v>0.98260000000000003</v>
      </c>
      <c r="AK7540" s="42" t="s">
        <v>16253</v>
      </c>
      <c r="AL7540" s="42" t="s">
        <v>9354</v>
      </c>
    </row>
    <row r="7541" spans="2:38" x14ac:dyDescent="0.3">
      <c r="B7541" s="15">
        <v>7516</v>
      </c>
      <c r="C7541" t="s">
        <v>222</v>
      </c>
      <c r="D7541" t="s">
        <v>1655</v>
      </c>
      <c r="E7541" t="s">
        <v>2675</v>
      </c>
      <c r="F7541">
        <v>2254</v>
      </c>
      <c r="G7541">
        <v>2254</v>
      </c>
      <c r="H7541" t="s">
        <v>93</v>
      </c>
      <c r="I7541">
        <v>48072</v>
      </c>
      <c r="J7541" s="12" t="s">
        <v>18632</v>
      </c>
      <c r="K7541" s="13">
        <v>40872</v>
      </c>
      <c r="L7541" s="13">
        <v>40872</v>
      </c>
      <c r="M7541" s="14">
        <v>0</v>
      </c>
      <c r="N7541" s="14">
        <v>47592.45</v>
      </c>
      <c r="O7541" s="14">
        <v>47592.45</v>
      </c>
      <c r="P7541">
        <v>0</v>
      </c>
      <c r="Q7541">
        <v>1</v>
      </c>
      <c r="R7541">
        <v>1</v>
      </c>
      <c r="S7541" s="15">
        <v>0</v>
      </c>
      <c r="T7541" s="15">
        <v>0</v>
      </c>
      <c r="U7541" s="15">
        <v>0</v>
      </c>
      <c r="V7541" s="15">
        <v>0</v>
      </c>
      <c r="W7541" s="15">
        <v>1</v>
      </c>
      <c r="X7541" s="15">
        <v>2</v>
      </c>
      <c r="Y7541" s="15">
        <v>0</v>
      </c>
      <c r="Z7541" s="15">
        <v>0</v>
      </c>
      <c r="AA7541" s="15">
        <v>1</v>
      </c>
      <c r="AB7541" s="15">
        <v>2</v>
      </c>
      <c r="AC7541" s="16">
        <v>0</v>
      </c>
      <c r="AD7541" s="16">
        <v>59490.5</v>
      </c>
      <c r="AE7541" s="16">
        <v>59490.5</v>
      </c>
      <c r="AF7541" s="16">
        <v>0</v>
      </c>
      <c r="AG7541" s="16">
        <v>12628.59</v>
      </c>
      <c r="AH7541" s="16">
        <v>12628.59</v>
      </c>
      <c r="AI7541" s="17">
        <v>1</v>
      </c>
      <c r="AJ7541" s="17">
        <v>0.93789999999999996</v>
      </c>
      <c r="AK7541" s="42" t="s">
        <v>19329</v>
      </c>
      <c r="AL7541" s="42" t="e">
        <v>#N/A</v>
      </c>
    </row>
    <row r="7542" spans="2:38" x14ac:dyDescent="0.3">
      <c r="B7542" s="15">
        <v>7517</v>
      </c>
      <c r="C7542" t="s">
        <v>55</v>
      </c>
      <c r="D7542" t="s">
        <v>56</v>
      </c>
      <c r="E7542" t="s">
        <v>2062</v>
      </c>
      <c r="F7542">
        <v>505</v>
      </c>
      <c r="G7542">
        <v>505</v>
      </c>
      <c r="H7542" t="s">
        <v>2493</v>
      </c>
      <c r="I7542">
        <v>32236</v>
      </c>
      <c r="J7542" s="12" t="s">
        <v>867</v>
      </c>
      <c r="K7542" s="13">
        <v>31216</v>
      </c>
      <c r="L7542" s="13">
        <v>31229</v>
      </c>
      <c r="M7542" s="14">
        <v>40459.18</v>
      </c>
      <c r="N7542" s="14">
        <v>0</v>
      </c>
      <c r="O7542" s="14">
        <v>40459.18</v>
      </c>
      <c r="P7542">
        <v>0</v>
      </c>
      <c r="Q7542">
        <v>0</v>
      </c>
      <c r="R7542">
        <v>0</v>
      </c>
      <c r="S7542" s="15">
        <v>0</v>
      </c>
      <c r="T7542" s="15">
        <v>0</v>
      </c>
      <c r="U7542" s="15">
        <v>0</v>
      </c>
      <c r="V7542" s="15">
        <v>0</v>
      </c>
      <c r="W7542" s="15">
        <v>0</v>
      </c>
      <c r="X7542" s="15">
        <v>0</v>
      </c>
      <c r="Y7542" s="15">
        <v>0</v>
      </c>
      <c r="Z7542" s="15">
        <v>0</v>
      </c>
      <c r="AA7542" s="15">
        <v>0</v>
      </c>
      <c r="AB7542" s="15">
        <v>0</v>
      </c>
      <c r="AC7542" s="16">
        <v>47307.92</v>
      </c>
      <c r="AD7542" s="16">
        <v>70.91</v>
      </c>
      <c r="AE7542" s="16">
        <v>47378.83</v>
      </c>
      <c r="AF7542" s="16">
        <v>12613.93</v>
      </c>
      <c r="AG7542" s="16">
        <v>3.54</v>
      </c>
      <c r="AH7542" s="16">
        <v>12617.47</v>
      </c>
      <c r="AI7542" s="17">
        <v>0.84499999999999997</v>
      </c>
      <c r="AJ7542" s="17">
        <v>0.95079999999999998</v>
      </c>
      <c r="AK7542" s="42" t="s">
        <v>16254</v>
      </c>
      <c r="AL7542" s="42" t="s">
        <v>9306</v>
      </c>
    </row>
    <row r="7543" spans="2:38" x14ac:dyDescent="0.3">
      <c r="B7543" s="15">
        <v>7518</v>
      </c>
      <c r="C7543" t="s">
        <v>58</v>
      </c>
      <c r="D7543" t="s">
        <v>59</v>
      </c>
      <c r="E7543" t="s">
        <v>2482</v>
      </c>
      <c r="F7543">
        <v>546</v>
      </c>
      <c r="G7543">
        <v>764</v>
      </c>
      <c r="H7543" t="s">
        <v>80</v>
      </c>
      <c r="I7543">
        <v>104045</v>
      </c>
      <c r="J7543" s="12" t="s">
        <v>18633</v>
      </c>
      <c r="K7543" s="13">
        <v>45266</v>
      </c>
      <c r="L7543" s="13">
        <v>45266</v>
      </c>
      <c r="M7543" s="14">
        <v>34971.839999999997</v>
      </c>
      <c r="N7543" s="14">
        <v>4048.15</v>
      </c>
      <c r="O7543" s="14">
        <v>39019.99</v>
      </c>
      <c r="P7543">
        <v>2</v>
      </c>
      <c r="Q7543">
        <v>0</v>
      </c>
      <c r="R7543">
        <v>2</v>
      </c>
      <c r="S7543" s="15">
        <v>0</v>
      </c>
      <c r="T7543" s="15">
        <v>0</v>
      </c>
      <c r="U7543" s="15">
        <v>2</v>
      </c>
      <c r="V7543" s="15">
        <v>2</v>
      </c>
      <c r="W7543" s="15">
        <v>0</v>
      </c>
      <c r="X7543" s="15">
        <v>0</v>
      </c>
      <c r="Y7543" s="15">
        <v>0</v>
      </c>
      <c r="Z7543" s="15">
        <v>0</v>
      </c>
      <c r="AA7543" s="15">
        <v>2</v>
      </c>
      <c r="AB7543" s="15">
        <v>2</v>
      </c>
      <c r="AC7543" s="16">
        <v>34825.120000000003</v>
      </c>
      <c r="AD7543" s="16">
        <v>4048.15</v>
      </c>
      <c r="AE7543" s="16">
        <v>38873.269999999997</v>
      </c>
      <c r="AF7543" s="16">
        <v>11369.3</v>
      </c>
      <c r="AG7543" s="16">
        <v>1245.28</v>
      </c>
      <c r="AH7543" s="16">
        <v>12614.58</v>
      </c>
      <c r="AI7543" s="17">
        <v>1</v>
      </c>
      <c r="AJ7543" s="17">
        <v>0.8962</v>
      </c>
      <c r="AK7543" s="42" t="s">
        <v>19330</v>
      </c>
      <c r="AL7543" s="42" t="s">
        <v>9271</v>
      </c>
    </row>
    <row r="7544" spans="2:38" x14ac:dyDescent="0.3">
      <c r="B7544" s="15">
        <v>7519</v>
      </c>
      <c r="C7544" t="s">
        <v>163</v>
      </c>
      <c r="D7544" t="s">
        <v>1657</v>
      </c>
      <c r="E7544" t="s">
        <v>2504</v>
      </c>
      <c r="F7544">
        <v>2718</v>
      </c>
      <c r="G7544">
        <v>2718</v>
      </c>
      <c r="H7544" t="s">
        <v>3362</v>
      </c>
      <c r="I7544">
        <v>107840</v>
      </c>
      <c r="J7544" s="12" t="s">
        <v>7892</v>
      </c>
      <c r="K7544" s="13">
        <v>45443</v>
      </c>
      <c r="L7544" s="13">
        <v>45443</v>
      </c>
      <c r="M7544" s="14">
        <v>34357.74</v>
      </c>
      <c r="N7544" s="14">
        <v>0</v>
      </c>
      <c r="O7544" s="14">
        <v>34357.74</v>
      </c>
      <c r="P7544">
        <v>1</v>
      </c>
      <c r="Q7544">
        <v>0</v>
      </c>
      <c r="R7544">
        <v>1</v>
      </c>
      <c r="S7544" s="15">
        <v>0</v>
      </c>
      <c r="T7544" s="15">
        <v>0</v>
      </c>
      <c r="U7544" s="15">
        <v>1</v>
      </c>
      <c r="V7544" s="15">
        <v>1</v>
      </c>
      <c r="W7544" s="15">
        <v>0</v>
      </c>
      <c r="X7544" s="15">
        <v>0</v>
      </c>
      <c r="Y7544" s="15">
        <v>0</v>
      </c>
      <c r="Z7544" s="15">
        <v>0</v>
      </c>
      <c r="AA7544" s="15">
        <v>1</v>
      </c>
      <c r="AB7544" s="15">
        <v>1</v>
      </c>
      <c r="AC7544" s="16">
        <v>29361.61</v>
      </c>
      <c r="AD7544" s="16">
        <v>0</v>
      </c>
      <c r="AE7544" s="16">
        <v>29361.61</v>
      </c>
      <c r="AF7544" s="16">
        <v>12598.32</v>
      </c>
      <c r="AG7544" s="16">
        <v>0</v>
      </c>
      <c r="AH7544" s="16">
        <v>12598.32</v>
      </c>
      <c r="AI7544" s="17">
        <v>0.80389999999999995</v>
      </c>
      <c r="AJ7544" s="17">
        <v>0.85460000000000003</v>
      </c>
      <c r="AK7544" s="42" t="s">
        <v>16255</v>
      </c>
      <c r="AL7544" s="42">
        <v>1706955</v>
      </c>
    </row>
    <row r="7545" spans="2:38" x14ac:dyDescent="0.3">
      <c r="B7545" s="15">
        <v>7520</v>
      </c>
      <c r="C7545" t="s">
        <v>58</v>
      </c>
      <c r="D7545" t="s">
        <v>59</v>
      </c>
      <c r="E7545" t="s">
        <v>2482</v>
      </c>
      <c r="F7545">
        <v>1697</v>
      </c>
      <c r="G7545">
        <v>2203</v>
      </c>
      <c r="H7545" t="s">
        <v>169</v>
      </c>
      <c r="I7545">
        <v>105508</v>
      </c>
      <c r="J7545" s="12" t="s">
        <v>7893</v>
      </c>
      <c r="K7545" s="13">
        <v>45274</v>
      </c>
      <c r="L7545" s="13">
        <v>45274</v>
      </c>
      <c r="M7545" s="14">
        <v>19002.37</v>
      </c>
      <c r="N7545" s="14">
        <v>0</v>
      </c>
      <c r="O7545" s="14">
        <v>19002.37</v>
      </c>
      <c r="P7545">
        <v>0</v>
      </c>
      <c r="Q7545">
        <v>0</v>
      </c>
      <c r="R7545">
        <v>0</v>
      </c>
      <c r="S7545" s="15">
        <v>0</v>
      </c>
      <c r="T7545" s="15">
        <v>0</v>
      </c>
      <c r="U7545" s="15">
        <v>0</v>
      </c>
      <c r="V7545" s="15">
        <v>0</v>
      </c>
      <c r="W7545" s="15">
        <v>0</v>
      </c>
      <c r="X7545" s="15">
        <v>0</v>
      </c>
      <c r="Y7545" s="15">
        <v>0</v>
      </c>
      <c r="Z7545" s="15">
        <v>0</v>
      </c>
      <c r="AA7545" s="15">
        <v>0</v>
      </c>
      <c r="AB7545" s="15">
        <v>0</v>
      </c>
      <c r="AC7545" s="16">
        <v>38004.15</v>
      </c>
      <c r="AD7545" s="16">
        <v>0</v>
      </c>
      <c r="AE7545" s="16">
        <v>38004.15</v>
      </c>
      <c r="AF7545" s="16">
        <v>12592.23</v>
      </c>
      <c r="AG7545" s="16">
        <v>0</v>
      </c>
      <c r="AH7545" s="16">
        <v>12592.23</v>
      </c>
      <c r="AI7545" s="17">
        <v>0.1227</v>
      </c>
      <c r="AJ7545" s="17">
        <v>0.55230000000000001</v>
      </c>
      <c r="AK7545" s="42" t="s">
        <v>16256</v>
      </c>
      <c r="AL7545" s="42" t="s">
        <v>9962</v>
      </c>
    </row>
    <row r="7546" spans="2:38" x14ac:dyDescent="0.3">
      <c r="B7546" s="15">
        <v>7521</v>
      </c>
      <c r="C7546" t="s">
        <v>49</v>
      </c>
      <c r="D7546" t="s">
        <v>67</v>
      </c>
      <c r="E7546" t="s">
        <v>67</v>
      </c>
      <c r="F7546">
        <v>2852</v>
      </c>
      <c r="G7546">
        <v>2852</v>
      </c>
      <c r="H7546" t="s">
        <v>2517</v>
      </c>
      <c r="I7546">
        <v>115223</v>
      </c>
      <c r="J7546" s="12" t="s">
        <v>18634</v>
      </c>
      <c r="K7546" s="13">
        <v>46022</v>
      </c>
      <c r="L7546" s="13">
        <v>46022</v>
      </c>
      <c r="M7546" s="14">
        <v>0</v>
      </c>
      <c r="N7546" s="14">
        <v>39306.839999999997</v>
      </c>
      <c r="O7546" s="14">
        <v>39306.839999999997</v>
      </c>
      <c r="P7546">
        <v>0</v>
      </c>
      <c r="Q7546">
        <v>3</v>
      </c>
      <c r="R7546">
        <v>3</v>
      </c>
      <c r="S7546" s="15">
        <v>0</v>
      </c>
      <c r="T7546" s="15">
        <v>0</v>
      </c>
      <c r="U7546" s="15">
        <v>2</v>
      </c>
      <c r="V7546" s="15">
        <v>2</v>
      </c>
      <c r="W7546" s="15">
        <v>1</v>
      </c>
      <c r="X7546" s="15">
        <v>2</v>
      </c>
      <c r="Y7546" s="15">
        <v>0</v>
      </c>
      <c r="Z7546" s="15">
        <v>0</v>
      </c>
      <c r="AA7546" s="15">
        <v>3</v>
      </c>
      <c r="AB7546" s="15">
        <v>4</v>
      </c>
      <c r="AC7546" s="16">
        <v>14875.89</v>
      </c>
      <c r="AD7546" s="16">
        <v>26631.41</v>
      </c>
      <c r="AE7546" s="16">
        <v>41507.300000000003</v>
      </c>
      <c r="AF7546" s="16">
        <v>4472.1400000000003</v>
      </c>
      <c r="AG7546" s="16">
        <v>8106.3</v>
      </c>
      <c r="AH7546" s="16">
        <v>12578.44</v>
      </c>
      <c r="AI7546" s="17">
        <v>0.755</v>
      </c>
      <c r="AJ7546" s="17">
        <v>0.91</v>
      </c>
      <c r="AK7546" s="42" t="s">
        <v>19331</v>
      </c>
      <c r="AL7546" s="42" t="s">
        <v>9380</v>
      </c>
    </row>
    <row r="7547" spans="2:38" x14ac:dyDescent="0.3">
      <c r="B7547" s="15">
        <v>7522</v>
      </c>
      <c r="C7547" t="s">
        <v>2469</v>
      </c>
      <c r="D7547" t="s">
        <v>131</v>
      </c>
      <c r="E7547" t="s">
        <v>131</v>
      </c>
      <c r="F7547">
        <v>2678</v>
      </c>
      <c r="G7547">
        <v>2678</v>
      </c>
      <c r="H7547" t="s">
        <v>2779</v>
      </c>
      <c r="I7547">
        <v>108131</v>
      </c>
      <c r="J7547" s="12" t="s">
        <v>7971</v>
      </c>
      <c r="K7547" s="13">
        <v>45504</v>
      </c>
      <c r="L7547" s="13">
        <v>45504</v>
      </c>
      <c r="M7547" s="14">
        <v>24437.41</v>
      </c>
      <c r="N7547" s="14">
        <v>0</v>
      </c>
      <c r="O7547" s="14">
        <v>24437.41</v>
      </c>
      <c r="P7547">
        <v>0</v>
      </c>
      <c r="Q7547">
        <v>0</v>
      </c>
      <c r="R7547">
        <v>0</v>
      </c>
      <c r="S7547" s="15">
        <v>0</v>
      </c>
      <c r="T7547" s="15">
        <v>0</v>
      </c>
      <c r="U7547" s="15">
        <v>0</v>
      </c>
      <c r="V7547" s="15">
        <v>0</v>
      </c>
      <c r="W7547" s="15">
        <v>0</v>
      </c>
      <c r="X7547" s="15">
        <v>0</v>
      </c>
      <c r="Y7547" s="15">
        <v>0</v>
      </c>
      <c r="Z7547" s="15">
        <v>0</v>
      </c>
      <c r="AA7547" s="15">
        <v>0</v>
      </c>
      <c r="AB7547" s="15">
        <v>0</v>
      </c>
      <c r="AC7547" s="16">
        <v>31590.53</v>
      </c>
      <c r="AD7547" s="16">
        <v>0</v>
      </c>
      <c r="AE7547" s="16">
        <v>31590.53</v>
      </c>
      <c r="AF7547" s="16">
        <v>12555.75</v>
      </c>
      <c r="AG7547" s="16">
        <v>0</v>
      </c>
      <c r="AH7547" s="16">
        <v>12555.75</v>
      </c>
      <c r="AI7547" s="17">
        <v>0.73070000000000002</v>
      </c>
      <c r="AJ7547" s="17">
        <v>0.9022</v>
      </c>
      <c r="AK7547" s="42" t="s">
        <v>16356</v>
      </c>
      <c r="AL7547" s="42" t="s">
        <v>9867</v>
      </c>
    </row>
    <row r="7548" spans="2:38" x14ac:dyDescent="0.3">
      <c r="B7548" s="15">
        <v>7523</v>
      </c>
      <c r="C7548" t="s">
        <v>2469</v>
      </c>
      <c r="D7548" t="s">
        <v>171</v>
      </c>
      <c r="E7548" t="s">
        <v>171</v>
      </c>
      <c r="F7548">
        <v>1212</v>
      </c>
      <c r="G7548">
        <v>1212</v>
      </c>
      <c r="H7548" t="s">
        <v>545</v>
      </c>
      <c r="I7548">
        <v>102499</v>
      </c>
      <c r="J7548" s="12" t="s">
        <v>8052</v>
      </c>
      <c r="K7548" s="13">
        <v>45106</v>
      </c>
      <c r="L7548" s="13">
        <v>45106</v>
      </c>
      <c r="M7548" s="14">
        <v>31374.959999999999</v>
      </c>
      <c r="N7548" s="14">
        <v>1610.46</v>
      </c>
      <c r="O7548" s="14">
        <v>32985.42</v>
      </c>
      <c r="P7548">
        <v>1</v>
      </c>
      <c r="Q7548">
        <v>0</v>
      </c>
      <c r="R7548">
        <v>1</v>
      </c>
      <c r="S7548" s="15">
        <v>0</v>
      </c>
      <c r="T7548" s="15">
        <v>0</v>
      </c>
      <c r="U7548" s="15">
        <v>1</v>
      </c>
      <c r="V7548" s="15">
        <v>1</v>
      </c>
      <c r="W7548" s="15">
        <v>0</v>
      </c>
      <c r="X7548" s="15">
        <v>0</v>
      </c>
      <c r="Y7548" s="15">
        <v>0</v>
      </c>
      <c r="Z7548" s="15">
        <v>0</v>
      </c>
      <c r="AA7548" s="15">
        <v>1</v>
      </c>
      <c r="AB7548" s="15">
        <v>1</v>
      </c>
      <c r="AC7548" s="16">
        <v>35745.08</v>
      </c>
      <c r="AD7548" s="16">
        <v>2013.24</v>
      </c>
      <c r="AE7548" s="16">
        <v>37758.32</v>
      </c>
      <c r="AF7548" s="16">
        <v>11720.08</v>
      </c>
      <c r="AG7548" s="16">
        <v>826.85</v>
      </c>
      <c r="AH7548" s="16">
        <v>12546.93</v>
      </c>
      <c r="AI7548" s="17">
        <v>1</v>
      </c>
      <c r="AJ7548" s="17">
        <v>0.93989999999999996</v>
      </c>
      <c r="AK7548" s="42" t="s">
        <v>16451</v>
      </c>
      <c r="AL7548" s="42" t="s">
        <v>9354</v>
      </c>
    </row>
    <row r="7549" spans="2:38" x14ac:dyDescent="0.3">
      <c r="B7549" s="15">
        <v>7524</v>
      </c>
      <c r="C7549" t="s">
        <v>2469</v>
      </c>
      <c r="D7549" t="s">
        <v>131</v>
      </c>
      <c r="E7549" t="s">
        <v>131</v>
      </c>
      <c r="F7549">
        <v>2142</v>
      </c>
      <c r="G7549">
        <v>2142</v>
      </c>
      <c r="H7549" t="s">
        <v>3441</v>
      </c>
      <c r="I7549">
        <v>108101</v>
      </c>
      <c r="J7549" s="12" t="s">
        <v>7894</v>
      </c>
      <c r="K7549" s="13">
        <v>45504</v>
      </c>
      <c r="L7549" s="13">
        <v>45504</v>
      </c>
      <c r="M7549" s="14">
        <v>35016.120000000003</v>
      </c>
      <c r="N7549" s="14">
        <v>0</v>
      </c>
      <c r="O7549" s="14">
        <v>35016.120000000003</v>
      </c>
      <c r="P7549">
        <v>2</v>
      </c>
      <c r="Q7549">
        <v>0</v>
      </c>
      <c r="R7549">
        <v>2</v>
      </c>
      <c r="S7549" s="15">
        <v>0</v>
      </c>
      <c r="T7549" s="15">
        <v>0</v>
      </c>
      <c r="U7549" s="15">
        <v>2</v>
      </c>
      <c r="V7549" s="15">
        <v>2</v>
      </c>
      <c r="W7549" s="15">
        <v>0</v>
      </c>
      <c r="X7549" s="15">
        <v>0</v>
      </c>
      <c r="Y7549" s="15">
        <v>0</v>
      </c>
      <c r="Z7549" s="15">
        <v>0</v>
      </c>
      <c r="AA7549" s="15">
        <v>2</v>
      </c>
      <c r="AB7549" s="15">
        <v>2</v>
      </c>
      <c r="AC7549" s="16">
        <v>35979.360000000001</v>
      </c>
      <c r="AD7549" s="16">
        <v>0</v>
      </c>
      <c r="AE7549" s="16">
        <v>35979.360000000001</v>
      </c>
      <c r="AF7549" s="16">
        <v>12524.76</v>
      </c>
      <c r="AG7549" s="16">
        <v>0</v>
      </c>
      <c r="AH7549" s="16">
        <v>12524.76</v>
      </c>
      <c r="AI7549" s="17">
        <v>0.85580000000000001</v>
      </c>
      <c r="AJ7549" s="17">
        <v>0.69010000000000005</v>
      </c>
      <c r="AK7549" s="42" t="s">
        <v>16259</v>
      </c>
      <c r="AL7549" s="42" t="s">
        <v>10773</v>
      </c>
    </row>
    <row r="7550" spans="2:38" x14ac:dyDescent="0.3">
      <c r="B7550" s="15">
        <v>7525</v>
      </c>
      <c r="C7550" t="s">
        <v>49</v>
      </c>
      <c r="D7550" t="s">
        <v>237</v>
      </c>
      <c r="E7550" t="s">
        <v>237</v>
      </c>
      <c r="F7550">
        <v>2515</v>
      </c>
      <c r="G7550">
        <v>2515</v>
      </c>
      <c r="H7550" t="s">
        <v>2443</v>
      </c>
      <c r="I7550">
        <v>108149</v>
      </c>
      <c r="J7550" s="12" t="s">
        <v>7897</v>
      </c>
      <c r="K7550" s="13">
        <v>45503</v>
      </c>
      <c r="L7550" s="13">
        <v>45503</v>
      </c>
      <c r="M7550" s="14">
        <v>27797.13</v>
      </c>
      <c r="N7550" s="14">
        <v>0</v>
      </c>
      <c r="O7550" s="14">
        <v>27797.13</v>
      </c>
      <c r="P7550">
        <v>0</v>
      </c>
      <c r="Q7550">
        <v>0</v>
      </c>
      <c r="R7550">
        <v>0</v>
      </c>
      <c r="S7550" s="15">
        <v>0</v>
      </c>
      <c r="T7550" s="15">
        <v>0</v>
      </c>
      <c r="U7550" s="15">
        <v>0</v>
      </c>
      <c r="V7550" s="15">
        <v>0</v>
      </c>
      <c r="W7550" s="15">
        <v>0</v>
      </c>
      <c r="X7550" s="15">
        <v>0</v>
      </c>
      <c r="Y7550" s="15">
        <v>0</v>
      </c>
      <c r="Z7550" s="15">
        <v>0</v>
      </c>
      <c r="AA7550" s="15">
        <v>0</v>
      </c>
      <c r="AB7550" s="15">
        <v>0</v>
      </c>
      <c r="AC7550" s="16">
        <v>32727.79</v>
      </c>
      <c r="AD7550" s="16">
        <v>0</v>
      </c>
      <c r="AE7550" s="16">
        <v>32727.79</v>
      </c>
      <c r="AF7550" s="16">
        <v>12500.41</v>
      </c>
      <c r="AG7550" s="16">
        <v>0</v>
      </c>
      <c r="AH7550" s="16">
        <v>12500.41</v>
      </c>
      <c r="AI7550" s="17">
        <v>1</v>
      </c>
      <c r="AJ7550" s="17">
        <v>0.9486</v>
      </c>
      <c r="AK7550" s="42" t="s">
        <v>16262</v>
      </c>
      <c r="AL7550" s="42" t="s">
        <v>10470</v>
      </c>
    </row>
    <row r="7551" spans="2:38" x14ac:dyDescent="0.3">
      <c r="B7551" s="15">
        <v>7526</v>
      </c>
      <c r="C7551" t="s">
        <v>58</v>
      </c>
      <c r="D7551" t="s">
        <v>59</v>
      </c>
      <c r="E7551" t="s">
        <v>2475</v>
      </c>
      <c r="F7551">
        <v>116</v>
      </c>
      <c r="G7551">
        <v>116</v>
      </c>
      <c r="H7551" t="s">
        <v>2592</v>
      </c>
      <c r="I7551">
        <v>109482</v>
      </c>
      <c r="J7551" s="12" t="s">
        <v>7898</v>
      </c>
      <c r="K7551" s="13">
        <v>45568</v>
      </c>
      <c r="L7551" s="13">
        <v>45568</v>
      </c>
      <c r="M7551" s="14">
        <v>36729.97</v>
      </c>
      <c r="N7551" s="14">
        <v>0</v>
      </c>
      <c r="O7551" s="14">
        <v>36729.97</v>
      </c>
      <c r="P7551">
        <v>0</v>
      </c>
      <c r="Q7551">
        <v>0</v>
      </c>
      <c r="R7551">
        <v>0</v>
      </c>
      <c r="S7551" s="15">
        <v>0</v>
      </c>
      <c r="T7551" s="15">
        <v>0</v>
      </c>
      <c r="U7551" s="15">
        <v>0</v>
      </c>
      <c r="V7551" s="15">
        <v>0</v>
      </c>
      <c r="W7551" s="15">
        <v>0</v>
      </c>
      <c r="X7551" s="15">
        <v>0</v>
      </c>
      <c r="Y7551" s="15">
        <v>0</v>
      </c>
      <c r="Z7551" s="15">
        <v>0</v>
      </c>
      <c r="AA7551" s="15">
        <v>0</v>
      </c>
      <c r="AB7551" s="15">
        <v>0</v>
      </c>
      <c r="AC7551" s="16">
        <v>84647.72</v>
      </c>
      <c r="AD7551" s="16">
        <v>0</v>
      </c>
      <c r="AE7551" s="16">
        <v>84647.72</v>
      </c>
      <c r="AF7551" s="16">
        <v>12492.48</v>
      </c>
      <c r="AG7551" s="16">
        <v>0</v>
      </c>
      <c r="AH7551" s="16">
        <v>12492.48</v>
      </c>
      <c r="AI7551" s="17">
        <v>0.755</v>
      </c>
      <c r="AJ7551" s="17">
        <v>0.91</v>
      </c>
      <c r="AK7551" s="42" t="s">
        <v>16264</v>
      </c>
      <c r="AL7551" s="42" t="s">
        <v>9562</v>
      </c>
    </row>
    <row r="7552" spans="2:38" x14ac:dyDescent="0.3">
      <c r="B7552" s="15">
        <v>7527</v>
      </c>
      <c r="C7552" t="s">
        <v>55</v>
      </c>
      <c r="D7552" t="s">
        <v>56</v>
      </c>
      <c r="E7552" t="s">
        <v>2061</v>
      </c>
      <c r="F7552">
        <v>793</v>
      </c>
      <c r="G7552">
        <v>793</v>
      </c>
      <c r="H7552" t="s">
        <v>84</v>
      </c>
      <c r="I7552">
        <v>107821</v>
      </c>
      <c r="J7552" s="12" t="s">
        <v>7901</v>
      </c>
      <c r="K7552" s="13">
        <v>45434</v>
      </c>
      <c r="L7552" s="13">
        <v>45434</v>
      </c>
      <c r="M7552" s="14">
        <v>33965.629999999997</v>
      </c>
      <c r="N7552" s="14">
        <v>0</v>
      </c>
      <c r="O7552" s="14">
        <v>33965.629999999997</v>
      </c>
      <c r="P7552">
        <v>0</v>
      </c>
      <c r="Q7552">
        <v>0</v>
      </c>
      <c r="R7552">
        <v>0</v>
      </c>
      <c r="S7552" s="15">
        <v>0</v>
      </c>
      <c r="T7552" s="15">
        <v>0</v>
      </c>
      <c r="U7552" s="15">
        <v>0</v>
      </c>
      <c r="V7552" s="15">
        <v>0</v>
      </c>
      <c r="W7552" s="15">
        <v>0</v>
      </c>
      <c r="X7552" s="15">
        <v>0</v>
      </c>
      <c r="Y7552" s="15">
        <v>0</v>
      </c>
      <c r="Z7552" s="15">
        <v>0</v>
      </c>
      <c r="AA7552" s="15">
        <v>0</v>
      </c>
      <c r="AB7552" s="15">
        <v>0</v>
      </c>
      <c r="AC7552" s="16">
        <v>35395.120000000003</v>
      </c>
      <c r="AD7552" s="16">
        <v>0</v>
      </c>
      <c r="AE7552" s="16">
        <v>35395.120000000003</v>
      </c>
      <c r="AF7552" s="16">
        <v>12473.09</v>
      </c>
      <c r="AG7552" s="16">
        <v>0</v>
      </c>
      <c r="AH7552" s="16">
        <v>12473.09</v>
      </c>
      <c r="AI7552" s="17">
        <v>1</v>
      </c>
      <c r="AJ7552" s="17">
        <v>1</v>
      </c>
      <c r="AK7552" s="42" t="s">
        <v>16267</v>
      </c>
      <c r="AL7552" s="42" t="s">
        <v>9266</v>
      </c>
    </row>
    <row r="7553" spans="2:38" x14ac:dyDescent="0.3">
      <c r="B7553" s="15">
        <v>7528</v>
      </c>
      <c r="C7553" t="s">
        <v>2469</v>
      </c>
      <c r="D7553" t="s">
        <v>131</v>
      </c>
      <c r="E7553" t="s">
        <v>131</v>
      </c>
      <c r="F7553">
        <v>2544</v>
      </c>
      <c r="G7553">
        <v>2896</v>
      </c>
      <c r="H7553" t="s">
        <v>2844</v>
      </c>
      <c r="I7553">
        <v>113622</v>
      </c>
      <c r="J7553" s="12" t="s">
        <v>8003</v>
      </c>
      <c r="K7553" s="13">
        <v>45866</v>
      </c>
      <c r="L7553" s="13">
        <v>45866</v>
      </c>
      <c r="M7553" s="14">
        <v>33088.89</v>
      </c>
      <c r="N7553" s="14">
        <v>1727.72</v>
      </c>
      <c r="O7553" s="14">
        <v>34816.61</v>
      </c>
      <c r="P7553">
        <v>3</v>
      </c>
      <c r="Q7553">
        <v>0</v>
      </c>
      <c r="R7553">
        <v>3</v>
      </c>
      <c r="S7553" s="15">
        <v>0</v>
      </c>
      <c r="T7553" s="15">
        <v>0</v>
      </c>
      <c r="U7553" s="15">
        <v>3</v>
      </c>
      <c r="V7553" s="15">
        <v>3</v>
      </c>
      <c r="W7553" s="15">
        <v>0</v>
      </c>
      <c r="X7553" s="15">
        <v>0</v>
      </c>
      <c r="Y7553" s="15">
        <v>0</v>
      </c>
      <c r="Z7553" s="15">
        <v>0</v>
      </c>
      <c r="AA7553" s="15">
        <v>3</v>
      </c>
      <c r="AB7553" s="15">
        <v>3</v>
      </c>
      <c r="AC7553" s="16">
        <v>30446.82</v>
      </c>
      <c r="AD7553" s="16">
        <v>1727.72</v>
      </c>
      <c r="AE7553" s="16">
        <v>32174.54</v>
      </c>
      <c r="AF7553" s="16">
        <v>11932.17</v>
      </c>
      <c r="AG7553" s="16">
        <v>531.41999999999996</v>
      </c>
      <c r="AH7553" s="16">
        <v>12463.59</v>
      </c>
      <c r="AI7553" s="17">
        <v>0.755</v>
      </c>
      <c r="AJ7553" s="17">
        <v>0.91</v>
      </c>
      <c r="AK7553" s="42" t="s">
        <v>16392</v>
      </c>
      <c r="AL7553" s="42" t="s">
        <v>9971</v>
      </c>
    </row>
    <row r="7554" spans="2:38" x14ac:dyDescent="0.3">
      <c r="B7554" s="15">
        <v>7529</v>
      </c>
      <c r="C7554" t="s">
        <v>2469</v>
      </c>
      <c r="D7554" t="s">
        <v>258</v>
      </c>
      <c r="E7554" t="s">
        <v>258</v>
      </c>
      <c r="F7554">
        <v>2529</v>
      </c>
      <c r="G7554">
        <v>2529</v>
      </c>
      <c r="H7554" t="s">
        <v>4369</v>
      </c>
      <c r="I7554">
        <v>105088</v>
      </c>
      <c r="J7554" s="12" t="s">
        <v>7902</v>
      </c>
      <c r="K7554" s="13">
        <v>45288</v>
      </c>
      <c r="L7554" s="13">
        <v>45288</v>
      </c>
      <c r="M7554" s="14">
        <v>6456.61</v>
      </c>
      <c r="N7554" s="14">
        <v>0</v>
      </c>
      <c r="O7554" s="14">
        <v>6456.61</v>
      </c>
      <c r="P7554">
        <v>0</v>
      </c>
      <c r="Q7554">
        <v>0</v>
      </c>
      <c r="R7554">
        <v>0</v>
      </c>
      <c r="S7554" s="15">
        <v>0</v>
      </c>
      <c r="T7554" s="15">
        <v>0</v>
      </c>
      <c r="U7554" s="15">
        <v>0</v>
      </c>
      <c r="V7554" s="15">
        <v>0</v>
      </c>
      <c r="W7554" s="15">
        <v>0</v>
      </c>
      <c r="X7554" s="15">
        <v>0</v>
      </c>
      <c r="Y7554" s="15">
        <v>0</v>
      </c>
      <c r="Z7554" s="15">
        <v>0</v>
      </c>
      <c r="AA7554" s="15">
        <v>0</v>
      </c>
      <c r="AB7554" s="15">
        <v>0</v>
      </c>
      <c r="AC7554" s="16">
        <v>35455.58</v>
      </c>
      <c r="AD7554" s="16">
        <v>0</v>
      </c>
      <c r="AE7554" s="16">
        <v>35455.58</v>
      </c>
      <c r="AF7554" s="16">
        <v>12450.61</v>
      </c>
      <c r="AG7554" s="16">
        <v>0</v>
      </c>
      <c r="AH7554" s="16">
        <v>12450.61</v>
      </c>
      <c r="AI7554" s="17">
        <v>1</v>
      </c>
      <c r="AJ7554" s="17">
        <v>0.86209999999999998</v>
      </c>
      <c r="AK7554" s="42" t="s">
        <v>16269</v>
      </c>
      <c r="AL7554" s="42" t="s">
        <v>11940</v>
      </c>
    </row>
    <row r="7555" spans="2:38" x14ac:dyDescent="0.3">
      <c r="B7555" s="15">
        <v>7530</v>
      </c>
      <c r="C7555" t="s">
        <v>2469</v>
      </c>
      <c r="D7555" t="s">
        <v>78</v>
      </c>
      <c r="E7555" t="s">
        <v>78</v>
      </c>
      <c r="F7555">
        <v>977</v>
      </c>
      <c r="G7555">
        <v>977</v>
      </c>
      <c r="H7555" t="s">
        <v>249</v>
      </c>
      <c r="I7555">
        <v>109223</v>
      </c>
      <c r="J7555" s="12" t="s">
        <v>7903</v>
      </c>
      <c r="K7555" s="13">
        <v>45579</v>
      </c>
      <c r="L7555" s="13">
        <v>45579</v>
      </c>
      <c r="M7555" s="14">
        <v>24271.81</v>
      </c>
      <c r="N7555" s="14">
        <v>0</v>
      </c>
      <c r="O7555" s="14">
        <v>24271.81</v>
      </c>
      <c r="P7555">
        <v>0</v>
      </c>
      <c r="Q7555">
        <v>0</v>
      </c>
      <c r="R7555">
        <v>0</v>
      </c>
      <c r="S7555" s="15">
        <v>0</v>
      </c>
      <c r="T7555" s="15">
        <v>0</v>
      </c>
      <c r="U7555" s="15">
        <v>0</v>
      </c>
      <c r="V7555" s="15">
        <v>0</v>
      </c>
      <c r="W7555" s="15">
        <v>0</v>
      </c>
      <c r="X7555" s="15">
        <v>0</v>
      </c>
      <c r="Y7555" s="15">
        <v>0</v>
      </c>
      <c r="Z7555" s="15">
        <v>0</v>
      </c>
      <c r="AA7555" s="15">
        <v>0</v>
      </c>
      <c r="AB7555" s="15">
        <v>0</v>
      </c>
      <c r="AC7555" s="16">
        <v>31345.08</v>
      </c>
      <c r="AD7555" s="16">
        <v>0</v>
      </c>
      <c r="AE7555" s="16">
        <v>31345.08</v>
      </c>
      <c r="AF7555" s="16">
        <v>12450.6</v>
      </c>
      <c r="AG7555" s="16">
        <v>0</v>
      </c>
      <c r="AH7555" s="16">
        <v>12450.6</v>
      </c>
      <c r="AI7555" s="17">
        <v>0.755</v>
      </c>
      <c r="AJ7555" s="17">
        <v>0.91</v>
      </c>
      <c r="AK7555" s="42" t="s">
        <v>16270</v>
      </c>
      <c r="AL7555" s="42" t="s">
        <v>9573</v>
      </c>
    </row>
    <row r="7556" spans="2:38" x14ac:dyDescent="0.3">
      <c r="B7556" s="15">
        <v>7531</v>
      </c>
      <c r="C7556" t="s">
        <v>163</v>
      </c>
      <c r="D7556" t="s">
        <v>1657</v>
      </c>
      <c r="E7556" t="s">
        <v>2504</v>
      </c>
      <c r="F7556">
        <v>2895</v>
      </c>
      <c r="G7556">
        <v>2895</v>
      </c>
      <c r="H7556" t="s">
        <v>5228</v>
      </c>
      <c r="I7556">
        <v>113778</v>
      </c>
      <c r="J7556" s="12" t="s">
        <v>7904</v>
      </c>
      <c r="K7556" s="13">
        <v>45838</v>
      </c>
      <c r="L7556" s="13">
        <v>45838</v>
      </c>
      <c r="M7556" s="14">
        <v>33599.25</v>
      </c>
      <c r="N7556" s="14">
        <v>0</v>
      </c>
      <c r="O7556" s="14">
        <v>33599.25</v>
      </c>
      <c r="P7556">
        <v>6</v>
      </c>
      <c r="Q7556">
        <v>0</v>
      </c>
      <c r="R7556">
        <v>6</v>
      </c>
      <c r="S7556" s="15">
        <v>0</v>
      </c>
      <c r="T7556" s="15">
        <v>0</v>
      </c>
      <c r="U7556" s="15">
        <v>6</v>
      </c>
      <c r="V7556" s="15">
        <v>6</v>
      </c>
      <c r="W7556" s="15">
        <v>0</v>
      </c>
      <c r="X7556" s="15">
        <v>0</v>
      </c>
      <c r="Y7556" s="15">
        <v>0</v>
      </c>
      <c r="Z7556" s="15">
        <v>0</v>
      </c>
      <c r="AA7556" s="15">
        <v>6</v>
      </c>
      <c r="AB7556" s="15">
        <v>6</v>
      </c>
      <c r="AC7556" s="16">
        <v>28931.72</v>
      </c>
      <c r="AD7556" s="16">
        <v>262.66000000000003</v>
      </c>
      <c r="AE7556" s="16">
        <v>29194.38</v>
      </c>
      <c r="AF7556" s="16">
        <v>12445</v>
      </c>
      <c r="AG7556" s="16">
        <v>0</v>
      </c>
      <c r="AH7556" s="16">
        <v>12445</v>
      </c>
      <c r="AI7556" s="17">
        <v>0.755</v>
      </c>
      <c r="AJ7556" s="17">
        <v>0.91</v>
      </c>
      <c r="AK7556" s="42" t="s">
        <v>16271</v>
      </c>
      <c r="AL7556" s="42">
        <v>1707979</v>
      </c>
    </row>
    <row r="7557" spans="2:38" x14ac:dyDescent="0.3">
      <c r="B7557" s="15">
        <v>7532</v>
      </c>
      <c r="C7557" t="s">
        <v>55</v>
      </c>
      <c r="D7557" t="s">
        <v>231</v>
      </c>
      <c r="E7557" t="s">
        <v>231</v>
      </c>
      <c r="F7557">
        <v>316</v>
      </c>
      <c r="G7557">
        <v>316</v>
      </c>
      <c r="H7557" t="s">
        <v>365</v>
      </c>
      <c r="I7557">
        <v>42932</v>
      </c>
      <c r="J7557" s="12" t="s">
        <v>977</v>
      </c>
      <c r="K7557" s="13">
        <v>40576</v>
      </c>
      <c r="L7557" s="13">
        <v>40576</v>
      </c>
      <c r="M7557" s="14">
        <v>35032.620000000003</v>
      </c>
      <c r="N7557" s="14">
        <v>5387.52</v>
      </c>
      <c r="O7557" s="14">
        <v>40420.14</v>
      </c>
      <c r="P7557">
        <v>1</v>
      </c>
      <c r="Q7557">
        <v>0</v>
      </c>
      <c r="R7557">
        <v>1</v>
      </c>
      <c r="S7557" s="15">
        <v>0</v>
      </c>
      <c r="T7557" s="15">
        <v>0</v>
      </c>
      <c r="U7557" s="15">
        <v>1</v>
      </c>
      <c r="V7557" s="15">
        <v>1</v>
      </c>
      <c r="W7557" s="15">
        <v>0</v>
      </c>
      <c r="X7557" s="15">
        <v>0</v>
      </c>
      <c r="Y7557" s="15">
        <v>0</v>
      </c>
      <c r="Z7557" s="15">
        <v>0</v>
      </c>
      <c r="AA7557" s="15">
        <v>1</v>
      </c>
      <c r="AB7557" s="15">
        <v>1</v>
      </c>
      <c r="AC7557" s="16">
        <v>32350.2</v>
      </c>
      <c r="AD7557" s="16">
        <v>5072.5</v>
      </c>
      <c r="AE7557" s="16">
        <v>37422.699999999997</v>
      </c>
      <c r="AF7557" s="16">
        <v>10889.2</v>
      </c>
      <c r="AG7557" s="16">
        <v>1553.62</v>
      </c>
      <c r="AH7557" s="16">
        <v>12442.82</v>
      </c>
      <c r="AI7557" s="17">
        <v>1</v>
      </c>
      <c r="AJ7557" s="17">
        <v>0.89800000000000002</v>
      </c>
      <c r="AK7557" s="42" t="s">
        <v>16587</v>
      </c>
      <c r="AL7557" s="42" t="s">
        <v>10053</v>
      </c>
    </row>
    <row r="7558" spans="2:38" x14ac:dyDescent="0.3">
      <c r="B7558" s="15">
        <v>7533</v>
      </c>
      <c r="C7558" t="s">
        <v>58</v>
      </c>
      <c r="D7558" t="s">
        <v>59</v>
      </c>
      <c r="E7558" t="s">
        <v>2467</v>
      </c>
      <c r="F7558">
        <v>564</v>
      </c>
      <c r="G7558">
        <v>564</v>
      </c>
      <c r="H7558" t="s">
        <v>60</v>
      </c>
      <c r="I7558">
        <v>18206</v>
      </c>
      <c r="J7558" s="12" t="s">
        <v>7905</v>
      </c>
      <c r="K7558" s="13">
        <v>38568</v>
      </c>
      <c r="L7558" s="13">
        <v>38596</v>
      </c>
      <c r="M7558" s="14">
        <v>24265.71</v>
      </c>
      <c r="N7558" s="14">
        <v>0</v>
      </c>
      <c r="O7558" s="14">
        <v>24265.71</v>
      </c>
      <c r="P7558">
        <v>1</v>
      </c>
      <c r="Q7558">
        <v>0</v>
      </c>
      <c r="R7558">
        <v>1</v>
      </c>
      <c r="S7558" s="15">
        <v>0</v>
      </c>
      <c r="T7558" s="15">
        <v>0</v>
      </c>
      <c r="U7558" s="15">
        <v>1</v>
      </c>
      <c r="V7558" s="15">
        <v>1</v>
      </c>
      <c r="W7558" s="15">
        <v>0</v>
      </c>
      <c r="X7558" s="15">
        <v>0</v>
      </c>
      <c r="Y7558" s="15">
        <v>0</v>
      </c>
      <c r="Z7558" s="15">
        <v>0</v>
      </c>
      <c r="AA7558" s="15">
        <v>1</v>
      </c>
      <c r="AB7558" s="15">
        <v>1</v>
      </c>
      <c r="AC7558" s="16">
        <v>30332.43</v>
      </c>
      <c r="AD7558" s="16">
        <v>0</v>
      </c>
      <c r="AE7558" s="16">
        <v>30332.43</v>
      </c>
      <c r="AF7558" s="16">
        <v>12442.24</v>
      </c>
      <c r="AG7558" s="16">
        <v>0</v>
      </c>
      <c r="AH7558" s="16">
        <v>12442.24</v>
      </c>
      <c r="AI7558" s="17">
        <v>1</v>
      </c>
      <c r="AJ7558" s="17">
        <v>0.99660000000000004</v>
      </c>
      <c r="AK7558" s="42" t="s">
        <v>16272</v>
      </c>
      <c r="AL7558" s="42" t="s">
        <v>9233</v>
      </c>
    </row>
    <row r="7559" spans="2:38" x14ac:dyDescent="0.3">
      <c r="B7559" s="15">
        <v>7534</v>
      </c>
      <c r="C7559" t="s">
        <v>55</v>
      </c>
      <c r="D7559" t="s">
        <v>200</v>
      </c>
      <c r="E7559" t="s">
        <v>200</v>
      </c>
      <c r="F7559">
        <v>254</v>
      </c>
      <c r="G7559">
        <v>254</v>
      </c>
      <c r="H7559" t="s">
        <v>268</v>
      </c>
      <c r="I7559">
        <v>102626</v>
      </c>
      <c r="J7559" s="12" t="s">
        <v>7906</v>
      </c>
      <c r="K7559" s="13">
        <v>45119</v>
      </c>
      <c r="L7559" s="13">
        <v>45119</v>
      </c>
      <c r="M7559" s="14">
        <v>33356.080000000002</v>
      </c>
      <c r="N7559" s="14">
        <v>0</v>
      </c>
      <c r="O7559" s="14">
        <v>33356.080000000002</v>
      </c>
      <c r="P7559">
        <v>1</v>
      </c>
      <c r="Q7559">
        <v>0</v>
      </c>
      <c r="R7559">
        <v>1</v>
      </c>
      <c r="S7559" s="15">
        <v>0</v>
      </c>
      <c r="T7559" s="15">
        <v>0</v>
      </c>
      <c r="U7559" s="15">
        <v>1</v>
      </c>
      <c r="V7559" s="15">
        <v>1</v>
      </c>
      <c r="W7559" s="15">
        <v>0</v>
      </c>
      <c r="X7559" s="15">
        <v>0</v>
      </c>
      <c r="Y7559" s="15">
        <v>0</v>
      </c>
      <c r="Z7559" s="15">
        <v>0</v>
      </c>
      <c r="AA7559" s="15">
        <v>1</v>
      </c>
      <c r="AB7559" s="15">
        <v>1</v>
      </c>
      <c r="AC7559" s="16">
        <v>41285.79</v>
      </c>
      <c r="AD7559" s="16">
        <v>0</v>
      </c>
      <c r="AE7559" s="16">
        <v>41285.79</v>
      </c>
      <c r="AF7559" s="16">
        <v>12430.31</v>
      </c>
      <c r="AG7559" s="16">
        <v>0</v>
      </c>
      <c r="AH7559" s="16">
        <v>12430.31</v>
      </c>
      <c r="AI7559" s="17">
        <v>1</v>
      </c>
      <c r="AJ7559" s="17">
        <v>0.74980000000000002</v>
      </c>
      <c r="AK7559" s="42" t="s">
        <v>16273</v>
      </c>
      <c r="AL7559" s="42" t="s">
        <v>9367</v>
      </c>
    </row>
    <row r="7560" spans="2:38" x14ac:dyDescent="0.3">
      <c r="B7560" s="15">
        <v>7535</v>
      </c>
      <c r="C7560" t="s">
        <v>49</v>
      </c>
      <c r="D7560" t="s">
        <v>67</v>
      </c>
      <c r="E7560" t="s">
        <v>2454</v>
      </c>
      <c r="F7560">
        <v>942</v>
      </c>
      <c r="G7560">
        <v>942</v>
      </c>
      <c r="H7560" t="s">
        <v>96</v>
      </c>
      <c r="I7560">
        <v>22700</v>
      </c>
      <c r="J7560" s="12" t="s">
        <v>1941</v>
      </c>
      <c r="K7560" s="13">
        <v>39276</v>
      </c>
      <c r="L7560" s="13">
        <v>39295</v>
      </c>
      <c r="M7560" s="14">
        <v>20760.509999999998</v>
      </c>
      <c r="N7560" s="14">
        <v>0</v>
      </c>
      <c r="O7560" s="14">
        <v>20760.509999999998</v>
      </c>
      <c r="P7560">
        <v>0.6</v>
      </c>
      <c r="Q7560">
        <v>0</v>
      </c>
      <c r="R7560">
        <v>0.6</v>
      </c>
      <c r="S7560" s="15">
        <v>0</v>
      </c>
      <c r="T7560" s="15">
        <v>0</v>
      </c>
      <c r="U7560" s="15">
        <v>0.3</v>
      </c>
      <c r="V7560" s="15">
        <v>0.3</v>
      </c>
      <c r="W7560" s="15">
        <v>0.3</v>
      </c>
      <c r="X7560" s="15">
        <v>0.6</v>
      </c>
      <c r="Y7560" s="15">
        <v>0</v>
      </c>
      <c r="Z7560" s="15">
        <v>0</v>
      </c>
      <c r="AA7560" s="15">
        <v>0.6</v>
      </c>
      <c r="AB7560" s="15">
        <v>0.9</v>
      </c>
      <c r="AC7560" s="16">
        <v>31334.19</v>
      </c>
      <c r="AD7560" s="16">
        <v>0</v>
      </c>
      <c r="AE7560" s="16">
        <v>31334.19</v>
      </c>
      <c r="AF7560" s="16">
        <v>12428.66</v>
      </c>
      <c r="AG7560" s="16">
        <v>0</v>
      </c>
      <c r="AH7560" s="16">
        <v>12428.66</v>
      </c>
      <c r="AI7560" s="17">
        <v>1</v>
      </c>
      <c r="AJ7560" s="17">
        <v>0.996</v>
      </c>
      <c r="AK7560" s="42" t="s">
        <v>16274</v>
      </c>
      <c r="AL7560" s="42" t="s">
        <v>9548</v>
      </c>
    </row>
    <row r="7561" spans="2:38" x14ac:dyDescent="0.3">
      <c r="B7561" s="15">
        <v>7536</v>
      </c>
      <c r="C7561" t="s">
        <v>55</v>
      </c>
      <c r="D7561" t="s">
        <v>56</v>
      </c>
      <c r="E7561" t="s">
        <v>2062</v>
      </c>
      <c r="F7561">
        <v>505</v>
      </c>
      <c r="G7561">
        <v>505</v>
      </c>
      <c r="H7561" t="s">
        <v>2493</v>
      </c>
      <c r="I7561">
        <v>37221</v>
      </c>
      <c r="J7561" s="12" t="s">
        <v>2218</v>
      </c>
      <c r="K7561" s="13">
        <v>31562</v>
      </c>
      <c r="L7561" s="13">
        <v>31565</v>
      </c>
      <c r="M7561" s="14">
        <v>33895.54</v>
      </c>
      <c r="N7561" s="14">
        <v>0</v>
      </c>
      <c r="O7561" s="14">
        <v>33895.54</v>
      </c>
      <c r="P7561">
        <v>0</v>
      </c>
      <c r="Q7561">
        <v>0</v>
      </c>
      <c r="R7561">
        <v>0</v>
      </c>
      <c r="S7561" s="15">
        <v>0</v>
      </c>
      <c r="T7561" s="15">
        <v>0</v>
      </c>
      <c r="U7561" s="15">
        <v>0</v>
      </c>
      <c r="V7561" s="15">
        <v>0</v>
      </c>
      <c r="W7561" s="15">
        <v>0</v>
      </c>
      <c r="X7561" s="15">
        <v>0</v>
      </c>
      <c r="Y7561" s="15">
        <v>0</v>
      </c>
      <c r="Z7561" s="15">
        <v>0</v>
      </c>
      <c r="AA7561" s="15">
        <v>0</v>
      </c>
      <c r="AB7561" s="15">
        <v>0</v>
      </c>
      <c r="AC7561" s="16">
        <v>28246.31</v>
      </c>
      <c r="AD7561" s="16">
        <v>0</v>
      </c>
      <c r="AE7561" s="16">
        <v>28246.31</v>
      </c>
      <c r="AF7561" s="16">
        <v>12428.41</v>
      </c>
      <c r="AG7561" s="16">
        <v>0</v>
      </c>
      <c r="AH7561" s="16">
        <v>12428.41</v>
      </c>
      <c r="AI7561" s="17">
        <v>0.84499999999999997</v>
      </c>
      <c r="AJ7561" s="17">
        <v>1</v>
      </c>
      <c r="AK7561" s="42" t="s">
        <v>16275</v>
      </c>
      <c r="AL7561" s="42" t="s">
        <v>9306</v>
      </c>
    </row>
    <row r="7562" spans="2:38" x14ac:dyDescent="0.3">
      <c r="B7562" s="15">
        <v>7537</v>
      </c>
      <c r="C7562" t="s">
        <v>58</v>
      </c>
      <c r="D7562" t="s">
        <v>59</v>
      </c>
      <c r="E7562" t="s">
        <v>2497</v>
      </c>
      <c r="F7562">
        <v>825</v>
      </c>
      <c r="G7562">
        <v>825</v>
      </c>
      <c r="H7562" t="s">
        <v>81</v>
      </c>
      <c r="I7562">
        <v>111114</v>
      </c>
      <c r="J7562" s="12" t="s">
        <v>7412</v>
      </c>
      <c r="K7562" s="13">
        <v>45755</v>
      </c>
      <c r="L7562" s="13">
        <v>45755</v>
      </c>
      <c r="M7562" s="14">
        <v>42421.34</v>
      </c>
      <c r="N7562" s="14">
        <v>0</v>
      </c>
      <c r="O7562" s="14">
        <v>42421.34</v>
      </c>
      <c r="P7562">
        <v>5</v>
      </c>
      <c r="Q7562">
        <v>0</v>
      </c>
      <c r="R7562">
        <v>5</v>
      </c>
      <c r="S7562" s="15">
        <v>0</v>
      </c>
      <c r="T7562" s="15">
        <v>0</v>
      </c>
      <c r="U7562" s="15">
        <v>5</v>
      </c>
      <c r="V7562" s="15">
        <v>5</v>
      </c>
      <c r="W7562" s="15">
        <v>0</v>
      </c>
      <c r="X7562" s="15">
        <v>0</v>
      </c>
      <c r="Y7562" s="15">
        <v>0</v>
      </c>
      <c r="Z7562" s="15">
        <v>0</v>
      </c>
      <c r="AA7562" s="15">
        <v>5</v>
      </c>
      <c r="AB7562" s="15">
        <v>5</v>
      </c>
      <c r="AC7562" s="16">
        <v>37771.4</v>
      </c>
      <c r="AD7562" s="16">
        <v>0</v>
      </c>
      <c r="AE7562" s="16">
        <v>37771.4</v>
      </c>
      <c r="AF7562" s="16">
        <v>12419.66</v>
      </c>
      <c r="AG7562" s="16">
        <v>0</v>
      </c>
      <c r="AH7562" s="16">
        <v>12419.66</v>
      </c>
      <c r="AI7562" s="17">
        <v>0.755</v>
      </c>
      <c r="AJ7562" s="17">
        <v>0.91</v>
      </c>
      <c r="AK7562" s="42" t="s">
        <v>15638</v>
      </c>
      <c r="AL7562" s="42" t="s">
        <v>9332</v>
      </c>
    </row>
    <row r="7563" spans="2:38" x14ac:dyDescent="0.3">
      <c r="B7563" s="15">
        <v>7538</v>
      </c>
      <c r="C7563" t="s">
        <v>49</v>
      </c>
      <c r="D7563" t="s">
        <v>52</v>
      </c>
      <c r="E7563" t="s">
        <v>2476</v>
      </c>
      <c r="F7563">
        <v>74</v>
      </c>
      <c r="G7563">
        <v>74</v>
      </c>
      <c r="H7563" t="s">
        <v>105</v>
      </c>
      <c r="I7563">
        <v>85327</v>
      </c>
      <c r="J7563" s="12" t="s">
        <v>8088</v>
      </c>
      <c r="K7563" s="13">
        <v>43599</v>
      </c>
      <c r="L7563" s="13">
        <v>43599</v>
      </c>
      <c r="M7563" s="14">
        <v>39230.42</v>
      </c>
      <c r="N7563" s="14">
        <v>3128.51</v>
      </c>
      <c r="O7563" s="14">
        <v>42358.93</v>
      </c>
      <c r="P7563">
        <v>2</v>
      </c>
      <c r="Q7563">
        <v>0</v>
      </c>
      <c r="R7563">
        <v>2</v>
      </c>
      <c r="S7563" s="15">
        <v>0</v>
      </c>
      <c r="T7563" s="15">
        <v>0</v>
      </c>
      <c r="U7563" s="15">
        <v>2</v>
      </c>
      <c r="V7563" s="15">
        <v>2</v>
      </c>
      <c r="W7563" s="15">
        <v>0</v>
      </c>
      <c r="X7563" s="15">
        <v>0</v>
      </c>
      <c r="Y7563" s="15">
        <v>0</v>
      </c>
      <c r="Z7563" s="15">
        <v>0</v>
      </c>
      <c r="AA7563" s="15">
        <v>2</v>
      </c>
      <c r="AB7563" s="15">
        <v>2</v>
      </c>
      <c r="AC7563" s="16">
        <v>35018.589999999997</v>
      </c>
      <c r="AD7563" s="16">
        <v>3128.51</v>
      </c>
      <c r="AE7563" s="16">
        <v>38147.1</v>
      </c>
      <c r="AF7563" s="16">
        <v>11444.57</v>
      </c>
      <c r="AG7563" s="16">
        <v>957.21</v>
      </c>
      <c r="AH7563" s="16">
        <v>12401.78</v>
      </c>
      <c r="AI7563" s="17">
        <v>0.98460000000000003</v>
      </c>
      <c r="AJ7563" s="17">
        <v>0.91039999999999999</v>
      </c>
      <c r="AK7563" s="42" t="s">
        <v>16493</v>
      </c>
      <c r="AL7563" s="42" t="s">
        <v>9257</v>
      </c>
    </row>
    <row r="7564" spans="2:38" x14ac:dyDescent="0.3">
      <c r="B7564" s="15">
        <v>7539</v>
      </c>
      <c r="C7564" t="s">
        <v>55</v>
      </c>
      <c r="D7564" t="s">
        <v>56</v>
      </c>
      <c r="E7564" t="s">
        <v>2061</v>
      </c>
      <c r="F7564">
        <v>588</v>
      </c>
      <c r="G7564">
        <v>1699</v>
      </c>
      <c r="H7564" t="s">
        <v>57</v>
      </c>
      <c r="I7564">
        <v>102406</v>
      </c>
      <c r="J7564" s="12" t="s">
        <v>8033</v>
      </c>
      <c r="K7564" s="13">
        <v>45145</v>
      </c>
      <c r="L7564" s="13">
        <v>45145</v>
      </c>
      <c r="M7564" s="14">
        <v>34368.31</v>
      </c>
      <c r="N7564" s="14">
        <v>2117.1</v>
      </c>
      <c r="O7564" s="14">
        <v>36485.410000000003</v>
      </c>
      <c r="P7564">
        <v>2</v>
      </c>
      <c r="Q7564">
        <v>0</v>
      </c>
      <c r="R7564">
        <v>2</v>
      </c>
      <c r="S7564" s="15">
        <v>0</v>
      </c>
      <c r="T7564" s="15">
        <v>0</v>
      </c>
      <c r="U7564" s="15">
        <v>2</v>
      </c>
      <c r="V7564" s="15">
        <v>2</v>
      </c>
      <c r="W7564" s="15">
        <v>0</v>
      </c>
      <c r="X7564" s="15">
        <v>0</v>
      </c>
      <c r="Y7564" s="15">
        <v>0</v>
      </c>
      <c r="Z7564" s="15">
        <v>0</v>
      </c>
      <c r="AA7564" s="15">
        <v>2</v>
      </c>
      <c r="AB7564" s="15">
        <v>2</v>
      </c>
      <c r="AC7564" s="16">
        <v>31075.87</v>
      </c>
      <c r="AD7564" s="16">
        <v>2117.1</v>
      </c>
      <c r="AE7564" s="16">
        <v>33192.97</v>
      </c>
      <c r="AF7564" s="16">
        <v>11734.88</v>
      </c>
      <c r="AG7564" s="16">
        <v>650.71</v>
      </c>
      <c r="AH7564" s="16">
        <v>12385.59</v>
      </c>
      <c r="AI7564" s="17">
        <v>0.26429999999999998</v>
      </c>
      <c r="AJ7564" s="17">
        <v>0.8165</v>
      </c>
      <c r="AK7564" s="42" t="s">
        <v>16429</v>
      </c>
      <c r="AL7564" s="42" t="s">
        <v>9273</v>
      </c>
    </row>
    <row r="7565" spans="2:38" x14ac:dyDescent="0.3">
      <c r="B7565" s="15">
        <v>7540</v>
      </c>
      <c r="C7565" t="s">
        <v>163</v>
      </c>
      <c r="D7565" t="s">
        <v>2561</v>
      </c>
      <c r="E7565" t="s">
        <v>2562</v>
      </c>
      <c r="F7565">
        <v>2397</v>
      </c>
      <c r="G7565">
        <v>2397</v>
      </c>
      <c r="H7565" t="s">
        <v>3014</v>
      </c>
      <c r="I7565">
        <v>116431</v>
      </c>
      <c r="J7565" s="12" t="s">
        <v>18635</v>
      </c>
      <c r="K7565" s="13">
        <v>45989</v>
      </c>
      <c r="L7565" s="13">
        <v>45989</v>
      </c>
      <c r="M7565" s="14">
        <v>42059.83</v>
      </c>
      <c r="N7565" s="14">
        <v>4155.58</v>
      </c>
      <c r="O7565" s="14">
        <v>46215.41</v>
      </c>
      <c r="P7565">
        <v>3</v>
      </c>
      <c r="Q7565">
        <v>0</v>
      </c>
      <c r="R7565">
        <v>3</v>
      </c>
      <c r="S7565" s="15">
        <v>0</v>
      </c>
      <c r="T7565" s="15">
        <v>0</v>
      </c>
      <c r="U7565" s="15">
        <v>3</v>
      </c>
      <c r="V7565" s="15">
        <v>3</v>
      </c>
      <c r="W7565" s="15">
        <v>0</v>
      </c>
      <c r="X7565" s="15">
        <v>0</v>
      </c>
      <c r="Y7565" s="15">
        <v>0</v>
      </c>
      <c r="Z7565" s="15">
        <v>0</v>
      </c>
      <c r="AA7565" s="15">
        <v>3</v>
      </c>
      <c r="AB7565" s="15">
        <v>3</v>
      </c>
      <c r="AC7565" s="16">
        <v>38236.25</v>
      </c>
      <c r="AD7565" s="16">
        <v>3777.75</v>
      </c>
      <c r="AE7565" s="16">
        <v>42014</v>
      </c>
      <c r="AF7565" s="16">
        <v>11358.41</v>
      </c>
      <c r="AG7565" s="16">
        <v>1020</v>
      </c>
      <c r="AH7565" s="16">
        <v>12378.41</v>
      </c>
      <c r="AI7565" s="17">
        <v>0.755</v>
      </c>
      <c r="AJ7565" s="17">
        <v>0.91</v>
      </c>
      <c r="AK7565" s="42" t="s">
        <v>19332</v>
      </c>
      <c r="AL7565" s="42">
        <v>1705752</v>
      </c>
    </row>
    <row r="7566" spans="2:38" x14ac:dyDescent="0.3">
      <c r="B7566" s="15">
        <v>7541</v>
      </c>
      <c r="C7566" t="s">
        <v>55</v>
      </c>
      <c r="D7566" t="s">
        <v>56</v>
      </c>
      <c r="E7566" t="s">
        <v>2062</v>
      </c>
      <c r="F7566">
        <v>2814</v>
      </c>
      <c r="G7566">
        <v>2814</v>
      </c>
      <c r="H7566" t="s">
        <v>4432</v>
      </c>
      <c r="I7566">
        <v>114001</v>
      </c>
      <c r="J7566" s="12" t="s">
        <v>8127</v>
      </c>
      <c r="K7566" s="13">
        <v>45951</v>
      </c>
      <c r="L7566" s="13">
        <v>45951</v>
      </c>
      <c r="M7566" s="14">
        <v>27282.19</v>
      </c>
      <c r="N7566" s="14">
        <v>4990.53</v>
      </c>
      <c r="O7566" s="14">
        <v>32272.720000000001</v>
      </c>
      <c r="P7566">
        <v>3</v>
      </c>
      <c r="Q7566">
        <v>4</v>
      </c>
      <c r="R7566">
        <v>7</v>
      </c>
      <c r="S7566" s="15">
        <v>0</v>
      </c>
      <c r="T7566" s="15">
        <v>0</v>
      </c>
      <c r="U7566" s="15">
        <v>7</v>
      </c>
      <c r="V7566" s="15">
        <v>7</v>
      </c>
      <c r="W7566" s="15">
        <v>0</v>
      </c>
      <c r="X7566" s="15">
        <v>0</v>
      </c>
      <c r="Y7566" s="15">
        <v>0</v>
      </c>
      <c r="Z7566" s="15">
        <v>0</v>
      </c>
      <c r="AA7566" s="15">
        <v>7</v>
      </c>
      <c r="AB7566" s="15">
        <v>7</v>
      </c>
      <c r="AC7566" s="16">
        <v>23247.54</v>
      </c>
      <c r="AD7566" s="16">
        <v>5420.06</v>
      </c>
      <c r="AE7566" s="16">
        <v>28667.599999999999</v>
      </c>
      <c r="AF7566" s="16">
        <v>10021.36</v>
      </c>
      <c r="AG7566" s="16">
        <v>2335.39</v>
      </c>
      <c r="AH7566" s="16">
        <v>12356.75</v>
      </c>
      <c r="AI7566" s="17">
        <v>0.755</v>
      </c>
      <c r="AJ7566" s="17">
        <v>0.91</v>
      </c>
      <c r="AK7566" s="42" t="s">
        <v>16545</v>
      </c>
      <c r="AL7566" s="42" t="s">
        <v>12007</v>
      </c>
    </row>
    <row r="7567" spans="2:38" x14ac:dyDescent="0.3">
      <c r="B7567" s="15">
        <v>7542</v>
      </c>
      <c r="C7567" t="s">
        <v>2469</v>
      </c>
      <c r="D7567" t="s">
        <v>110</v>
      </c>
      <c r="E7567" t="s">
        <v>110</v>
      </c>
      <c r="F7567">
        <v>40</v>
      </c>
      <c r="G7567">
        <v>40</v>
      </c>
      <c r="H7567" t="s">
        <v>1767</v>
      </c>
      <c r="I7567">
        <v>116244</v>
      </c>
      <c r="J7567" s="12" t="s">
        <v>18636</v>
      </c>
      <c r="K7567" s="13">
        <v>46021</v>
      </c>
      <c r="L7567" s="13">
        <v>46021</v>
      </c>
      <c r="M7567" s="14">
        <v>0</v>
      </c>
      <c r="N7567" s="14">
        <v>30286.05</v>
      </c>
      <c r="O7567" s="14">
        <v>30286.05</v>
      </c>
      <c r="P7567">
        <v>0</v>
      </c>
      <c r="Q7567">
        <v>3</v>
      </c>
      <c r="R7567">
        <v>3</v>
      </c>
      <c r="S7567" s="15">
        <v>0</v>
      </c>
      <c r="T7567" s="15">
        <v>0</v>
      </c>
      <c r="U7567" s="15">
        <v>2</v>
      </c>
      <c r="V7567" s="15">
        <v>2</v>
      </c>
      <c r="W7567" s="15">
        <v>1</v>
      </c>
      <c r="X7567" s="15">
        <v>2</v>
      </c>
      <c r="Y7567" s="15">
        <v>0</v>
      </c>
      <c r="Z7567" s="15">
        <v>0</v>
      </c>
      <c r="AA7567" s="15">
        <v>3</v>
      </c>
      <c r="AB7567" s="15">
        <v>4</v>
      </c>
      <c r="AC7567" s="16">
        <v>17741.68</v>
      </c>
      <c r="AD7567" s="16">
        <v>14271.65</v>
      </c>
      <c r="AE7567" s="16">
        <v>32013.33</v>
      </c>
      <c r="AF7567" s="16">
        <v>7074.27</v>
      </c>
      <c r="AG7567" s="16">
        <v>5278.91</v>
      </c>
      <c r="AH7567" s="16">
        <v>12353.18</v>
      </c>
      <c r="AI7567" s="17">
        <v>0.755</v>
      </c>
      <c r="AJ7567" s="17">
        <v>0.91</v>
      </c>
      <c r="AK7567" s="42" t="s">
        <v>19333</v>
      </c>
      <c r="AL7567" s="42" t="s">
        <v>9415</v>
      </c>
    </row>
    <row r="7568" spans="2:38" x14ac:dyDescent="0.3">
      <c r="B7568" s="15">
        <v>7543</v>
      </c>
      <c r="C7568" t="s">
        <v>58</v>
      </c>
      <c r="D7568" t="s">
        <v>59</v>
      </c>
      <c r="E7568" t="s">
        <v>2467</v>
      </c>
      <c r="F7568">
        <v>375</v>
      </c>
      <c r="G7568">
        <v>375</v>
      </c>
      <c r="H7568" t="s">
        <v>192</v>
      </c>
      <c r="I7568">
        <v>79271</v>
      </c>
      <c r="J7568" s="12" t="s">
        <v>7916</v>
      </c>
      <c r="K7568" s="13">
        <v>43278</v>
      </c>
      <c r="L7568" s="13">
        <v>43278</v>
      </c>
      <c r="M7568" s="14">
        <v>23962.52</v>
      </c>
      <c r="N7568" s="14">
        <v>0</v>
      </c>
      <c r="O7568" s="14">
        <v>23962.52</v>
      </c>
      <c r="P7568">
        <v>1</v>
      </c>
      <c r="Q7568">
        <v>0</v>
      </c>
      <c r="R7568">
        <v>1</v>
      </c>
      <c r="S7568" s="15">
        <v>0</v>
      </c>
      <c r="T7568" s="15">
        <v>0</v>
      </c>
      <c r="U7568" s="15">
        <v>1</v>
      </c>
      <c r="V7568" s="15">
        <v>1</v>
      </c>
      <c r="W7568" s="15">
        <v>0</v>
      </c>
      <c r="X7568" s="15">
        <v>0</v>
      </c>
      <c r="Y7568" s="15">
        <v>0</v>
      </c>
      <c r="Z7568" s="15">
        <v>0</v>
      </c>
      <c r="AA7568" s="15">
        <v>1</v>
      </c>
      <c r="AB7568" s="15">
        <v>1</v>
      </c>
      <c r="AC7568" s="16">
        <v>29953.21</v>
      </c>
      <c r="AD7568" s="16">
        <v>0</v>
      </c>
      <c r="AE7568" s="16">
        <v>29953.21</v>
      </c>
      <c r="AF7568" s="16">
        <v>12341.41</v>
      </c>
      <c r="AG7568" s="16">
        <v>0</v>
      </c>
      <c r="AH7568" s="16">
        <v>12341.41</v>
      </c>
      <c r="AI7568" s="17">
        <v>1</v>
      </c>
      <c r="AJ7568" s="17">
        <v>0.99680000000000002</v>
      </c>
      <c r="AK7568" s="42" t="s">
        <v>16287</v>
      </c>
      <c r="AL7568" s="42" t="s">
        <v>9474</v>
      </c>
    </row>
    <row r="7569" spans="2:38" x14ac:dyDescent="0.3">
      <c r="B7569" s="15">
        <v>7544</v>
      </c>
      <c r="C7569" t="s">
        <v>49</v>
      </c>
      <c r="D7569" t="s">
        <v>52</v>
      </c>
      <c r="E7569" t="s">
        <v>1651</v>
      </c>
      <c r="F7569">
        <v>2530</v>
      </c>
      <c r="G7569">
        <v>2530</v>
      </c>
      <c r="H7569" t="s">
        <v>3482</v>
      </c>
      <c r="I7569">
        <v>95432</v>
      </c>
      <c r="J7569" s="12" t="s">
        <v>7919</v>
      </c>
      <c r="K7569" s="13">
        <v>45016</v>
      </c>
      <c r="L7569" s="13">
        <v>45016</v>
      </c>
      <c r="M7569" s="14">
        <v>39952.85</v>
      </c>
      <c r="N7569" s="14">
        <v>79.819999999999993</v>
      </c>
      <c r="O7569" s="14">
        <v>40032.67</v>
      </c>
      <c r="P7569">
        <v>0</v>
      </c>
      <c r="Q7569">
        <v>0</v>
      </c>
      <c r="R7569">
        <v>0</v>
      </c>
      <c r="S7569" s="15">
        <v>0</v>
      </c>
      <c r="T7569" s="15">
        <v>0</v>
      </c>
      <c r="U7569" s="15">
        <v>0</v>
      </c>
      <c r="V7569" s="15">
        <v>0</v>
      </c>
      <c r="W7569" s="15">
        <v>0</v>
      </c>
      <c r="X7569" s="15">
        <v>0</v>
      </c>
      <c r="Y7569" s="15">
        <v>0</v>
      </c>
      <c r="Z7569" s="15">
        <v>0</v>
      </c>
      <c r="AA7569" s="15">
        <v>0</v>
      </c>
      <c r="AB7569" s="15">
        <v>0</v>
      </c>
      <c r="AC7569" s="16">
        <v>33083.81</v>
      </c>
      <c r="AD7569" s="16">
        <v>72.650000000000006</v>
      </c>
      <c r="AE7569" s="16">
        <v>33156.46</v>
      </c>
      <c r="AF7569" s="16">
        <v>12316.24</v>
      </c>
      <c r="AG7569" s="16">
        <v>10.9</v>
      </c>
      <c r="AH7569" s="16">
        <v>12327.14</v>
      </c>
      <c r="AI7569" s="17">
        <v>1</v>
      </c>
      <c r="AJ7569" s="17">
        <v>0.96589999999999998</v>
      </c>
      <c r="AK7569" s="42" t="s">
        <v>16291</v>
      </c>
      <c r="AL7569" s="42" t="s">
        <v>10827</v>
      </c>
    </row>
    <row r="7570" spans="2:38" x14ac:dyDescent="0.3">
      <c r="B7570" s="15">
        <v>7545</v>
      </c>
      <c r="C7570" t="s">
        <v>2469</v>
      </c>
      <c r="D7570" t="s">
        <v>110</v>
      </c>
      <c r="E7570" t="s">
        <v>110</v>
      </c>
      <c r="F7570">
        <v>931</v>
      </c>
      <c r="G7570">
        <v>931</v>
      </c>
      <c r="H7570" t="s">
        <v>111</v>
      </c>
      <c r="I7570">
        <v>59910</v>
      </c>
      <c r="J7570" s="12" t="s">
        <v>1356</v>
      </c>
      <c r="K7570" s="13">
        <v>41726</v>
      </c>
      <c r="L7570" s="13">
        <v>41726</v>
      </c>
      <c r="M7570" s="14">
        <v>28519.65</v>
      </c>
      <c r="N7570" s="14">
        <v>6319.56</v>
      </c>
      <c r="O7570" s="14">
        <v>34839.21</v>
      </c>
      <c r="P7570">
        <v>3</v>
      </c>
      <c r="Q7570">
        <v>0</v>
      </c>
      <c r="R7570">
        <v>3</v>
      </c>
      <c r="S7570" s="15">
        <v>0</v>
      </c>
      <c r="T7570" s="15">
        <v>0</v>
      </c>
      <c r="U7570" s="15">
        <v>3</v>
      </c>
      <c r="V7570" s="15">
        <v>3</v>
      </c>
      <c r="W7570" s="15">
        <v>0</v>
      </c>
      <c r="X7570" s="15">
        <v>0</v>
      </c>
      <c r="Y7570" s="15">
        <v>0</v>
      </c>
      <c r="Z7570" s="15">
        <v>0</v>
      </c>
      <c r="AA7570" s="15">
        <v>3</v>
      </c>
      <c r="AB7570" s="15">
        <v>3</v>
      </c>
      <c r="AC7570" s="16">
        <v>26244.62</v>
      </c>
      <c r="AD7570" s="16">
        <v>6311.12</v>
      </c>
      <c r="AE7570" s="16">
        <v>32555.74</v>
      </c>
      <c r="AF7570" s="16">
        <v>9883.2199999999993</v>
      </c>
      <c r="AG7570" s="16">
        <v>2443.83</v>
      </c>
      <c r="AH7570" s="16">
        <v>12327.05</v>
      </c>
      <c r="AI7570" s="17">
        <v>1</v>
      </c>
      <c r="AJ7570" s="17">
        <v>0.9325</v>
      </c>
      <c r="AK7570" s="42" t="s">
        <v>16900</v>
      </c>
      <c r="AL7570" s="42" t="s">
        <v>9229</v>
      </c>
    </row>
    <row r="7571" spans="2:38" x14ac:dyDescent="0.3">
      <c r="B7571" s="15">
        <v>7546</v>
      </c>
      <c r="C7571" t="s">
        <v>58</v>
      </c>
      <c r="D7571" t="s">
        <v>59</v>
      </c>
      <c r="E7571" t="s">
        <v>2494</v>
      </c>
      <c r="F7571">
        <v>553</v>
      </c>
      <c r="G7571">
        <v>553</v>
      </c>
      <c r="H7571" t="s">
        <v>323</v>
      </c>
      <c r="I7571">
        <v>81847</v>
      </c>
      <c r="J7571" s="12" t="s">
        <v>714</v>
      </c>
      <c r="K7571" s="13">
        <v>34723</v>
      </c>
      <c r="L7571" s="13">
        <v>34731</v>
      </c>
      <c r="M7571" s="14">
        <v>46786.53</v>
      </c>
      <c r="N7571" s="14">
        <v>5458.24</v>
      </c>
      <c r="O7571" s="14">
        <v>52244.77</v>
      </c>
      <c r="P7571">
        <v>1</v>
      </c>
      <c r="Q7571">
        <v>0</v>
      </c>
      <c r="R7571">
        <v>1</v>
      </c>
      <c r="S7571" s="15">
        <v>0</v>
      </c>
      <c r="T7571" s="15">
        <v>0</v>
      </c>
      <c r="U7571" s="15">
        <v>1</v>
      </c>
      <c r="V7571" s="15">
        <v>1</v>
      </c>
      <c r="W7571" s="15">
        <v>0</v>
      </c>
      <c r="X7571" s="15">
        <v>0</v>
      </c>
      <c r="Y7571" s="15">
        <v>0</v>
      </c>
      <c r="Z7571" s="15">
        <v>0</v>
      </c>
      <c r="AA7571" s="15">
        <v>1</v>
      </c>
      <c r="AB7571" s="15">
        <v>1</v>
      </c>
      <c r="AC7571" s="16">
        <v>36861.89</v>
      </c>
      <c r="AD7571" s="16">
        <v>4198.68</v>
      </c>
      <c r="AE7571" s="16">
        <v>41060.57</v>
      </c>
      <c r="AF7571" s="16">
        <v>11058.59</v>
      </c>
      <c r="AG7571" s="16">
        <v>1259.56</v>
      </c>
      <c r="AH7571" s="16">
        <v>12318.15</v>
      </c>
      <c r="AI7571" s="17">
        <v>1</v>
      </c>
      <c r="AJ7571" s="17">
        <v>0.95279999999999998</v>
      </c>
      <c r="AK7571" s="42" t="s">
        <v>16570</v>
      </c>
      <c r="AL7571" s="42" t="s">
        <v>10756</v>
      </c>
    </row>
    <row r="7572" spans="2:38" x14ac:dyDescent="0.3">
      <c r="B7572" s="15">
        <v>7547</v>
      </c>
      <c r="C7572" t="s">
        <v>58</v>
      </c>
      <c r="D7572" t="s">
        <v>59</v>
      </c>
      <c r="E7572" t="s">
        <v>2482</v>
      </c>
      <c r="F7572">
        <v>546</v>
      </c>
      <c r="G7572">
        <v>975</v>
      </c>
      <c r="H7572" t="s">
        <v>80</v>
      </c>
      <c r="I7572">
        <v>72478</v>
      </c>
      <c r="J7572" s="12" t="s">
        <v>1717</v>
      </c>
      <c r="K7572" s="13">
        <v>42726</v>
      </c>
      <c r="L7572" s="13">
        <v>42726</v>
      </c>
      <c r="M7572" s="14">
        <v>41181.58</v>
      </c>
      <c r="N7572" s="14">
        <v>1703.96</v>
      </c>
      <c r="O7572" s="14">
        <v>42885.54</v>
      </c>
      <c r="P7572">
        <v>2</v>
      </c>
      <c r="Q7572">
        <v>0</v>
      </c>
      <c r="R7572">
        <v>2</v>
      </c>
      <c r="S7572" s="15">
        <v>0</v>
      </c>
      <c r="T7572" s="15">
        <v>0</v>
      </c>
      <c r="U7572" s="15">
        <v>1</v>
      </c>
      <c r="V7572" s="15">
        <v>1</v>
      </c>
      <c r="W7572" s="15">
        <v>1</v>
      </c>
      <c r="X7572" s="15">
        <v>2</v>
      </c>
      <c r="Y7572" s="15">
        <v>0</v>
      </c>
      <c r="Z7572" s="15">
        <v>0</v>
      </c>
      <c r="AA7572" s="15">
        <v>2</v>
      </c>
      <c r="AB7572" s="15">
        <v>3</v>
      </c>
      <c r="AC7572" s="16">
        <v>44811.23</v>
      </c>
      <c r="AD7572" s="16">
        <v>1703.96</v>
      </c>
      <c r="AE7572" s="16">
        <v>46515.19</v>
      </c>
      <c r="AF7572" s="16">
        <v>11799.96</v>
      </c>
      <c r="AG7572" s="16">
        <v>517.82000000000005</v>
      </c>
      <c r="AH7572" s="16">
        <v>12317.78</v>
      </c>
      <c r="AI7572" s="17">
        <v>0.87070000000000003</v>
      </c>
      <c r="AJ7572" s="17">
        <v>0.95899999999999996</v>
      </c>
      <c r="AK7572" s="42" t="s">
        <v>16405</v>
      </c>
      <c r="AL7572" s="42" t="s">
        <v>9271</v>
      </c>
    </row>
    <row r="7573" spans="2:38" x14ac:dyDescent="0.3">
      <c r="B7573" s="15">
        <v>7548</v>
      </c>
      <c r="C7573" t="s">
        <v>58</v>
      </c>
      <c r="D7573" t="s">
        <v>59</v>
      </c>
      <c r="E7573" t="s">
        <v>2463</v>
      </c>
      <c r="F7573">
        <v>360</v>
      </c>
      <c r="G7573">
        <v>360</v>
      </c>
      <c r="H7573" t="s">
        <v>2464</v>
      </c>
      <c r="I7573">
        <v>48276</v>
      </c>
      <c r="J7573" s="12" t="s">
        <v>885</v>
      </c>
      <c r="K7573" s="13">
        <v>31818</v>
      </c>
      <c r="L7573" s="13">
        <v>31838</v>
      </c>
      <c r="M7573" s="14">
        <v>19238.38</v>
      </c>
      <c r="N7573" s="14">
        <v>2636.93</v>
      </c>
      <c r="O7573" s="14">
        <v>21875.31</v>
      </c>
      <c r="P7573">
        <v>1</v>
      </c>
      <c r="Q7573">
        <v>0</v>
      </c>
      <c r="R7573">
        <v>1</v>
      </c>
      <c r="S7573" s="15">
        <v>0</v>
      </c>
      <c r="T7573" s="15">
        <v>0</v>
      </c>
      <c r="U7573" s="15">
        <v>0</v>
      </c>
      <c r="V7573" s="15">
        <v>0</v>
      </c>
      <c r="W7573" s="15">
        <v>1</v>
      </c>
      <c r="X7573" s="15">
        <v>2</v>
      </c>
      <c r="Y7573" s="15">
        <v>0</v>
      </c>
      <c r="Z7573" s="15">
        <v>0</v>
      </c>
      <c r="AA7573" s="15">
        <v>1</v>
      </c>
      <c r="AB7573" s="15">
        <v>2</v>
      </c>
      <c r="AC7573" s="16">
        <v>38476.800000000003</v>
      </c>
      <c r="AD7573" s="16">
        <v>5273.86</v>
      </c>
      <c r="AE7573" s="16">
        <v>43750.66</v>
      </c>
      <c r="AF7573" s="16">
        <v>10831.81</v>
      </c>
      <c r="AG7573" s="16">
        <v>1484.67</v>
      </c>
      <c r="AH7573" s="16">
        <v>12316.48</v>
      </c>
      <c r="AI7573" s="17">
        <v>1</v>
      </c>
      <c r="AJ7573" s="17">
        <v>1</v>
      </c>
      <c r="AK7573" s="42" t="s">
        <v>16640</v>
      </c>
      <c r="AL7573" s="42" t="s">
        <v>9221</v>
      </c>
    </row>
    <row r="7574" spans="2:38" x14ac:dyDescent="0.3">
      <c r="B7574" s="15">
        <v>7549</v>
      </c>
      <c r="C7574" t="s">
        <v>2469</v>
      </c>
      <c r="D7574" t="s">
        <v>75</v>
      </c>
      <c r="E7574" t="s">
        <v>75</v>
      </c>
      <c r="F7574">
        <v>1627</v>
      </c>
      <c r="G7574">
        <v>2949</v>
      </c>
      <c r="H7574" t="s">
        <v>844</v>
      </c>
      <c r="I7574">
        <v>116424</v>
      </c>
      <c r="J7574" s="12" t="s">
        <v>18637</v>
      </c>
      <c r="K7574" s="13">
        <v>45989</v>
      </c>
      <c r="L7574" s="13">
        <v>45989</v>
      </c>
      <c r="M7574" s="14">
        <v>42988.01</v>
      </c>
      <c r="N7574" s="14">
        <v>0</v>
      </c>
      <c r="O7574" s="14">
        <v>42988.01</v>
      </c>
      <c r="P7574">
        <v>3</v>
      </c>
      <c r="Q7574">
        <v>0</v>
      </c>
      <c r="R7574">
        <v>3</v>
      </c>
      <c r="S7574" s="15">
        <v>0</v>
      </c>
      <c r="T7574" s="15">
        <v>0</v>
      </c>
      <c r="U7574" s="15">
        <v>3</v>
      </c>
      <c r="V7574" s="15">
        <v>3</v>
      </c>
      <c r="W7574" s="15">
        <v>0</v>
      </c>
      <c r="X7574" s="15">
        <v>0</v>
      </c>
      <c r="Y7574" s="15">
        <v>0</v>
      </c>
      <c r="Z7574" s="15">
        <v>0</v>
      </c>
      <c r="AA7574" s="15">
        <v>3</v>
      </c>
      <c r="AB7574" s="15">
        <v>3</v>
      </c>
      <c r="AC7574" s="16">
        <v>39711.589999999997</v>
      </c>
      <c r="AD7574" s="16">
        <v>0</v>
      </c>
      <c r="AE7574" s="16">
        <v>39711.589999999997</v>
      </c>
      <c r="AF7574" s="16">
        <v>12315.66</v>
      </c>
      <c r="AG7574" s="16">
        <v>0</v>
      </c>
      <c r="AH7574" s="16">
        <v>12315.66</v>
      </c>
      <c r="AI7574" s="17">
        <v>0.755</v>
      </c>
      <c r="AJ7574" s="17">
        <v>0.91</v>
      </c>
      <c r="AK7574" s="42" t="s">
        <v>19334</v>
      </c>
      <c r="AL7574" s="42" t="s">
        <v>9393</v>
      </c>
    </row>
    <row r="7575" spans="2:38" x14ac:dyDescent="0.3">
      <c r="B7575" s="15">
        <v>7550</v>
      </c>
      <c r="C7575" t="s">
        <v>2469</v>
      </c>
      <c r="D7575" t="s">
        <v>75</v>
      </c>
      <c r="E7575" t="s">
        <v>75</v>
      </c>
      <c r="F7575">
        <v>1627</v>
      </c>
      <c r="G7575">
        <v>2949</v>
      </c>
      <c r="H7575" t="s">
        <v>844</v>
      </c>
      <c r="I7575">
        <v>115517</v>
      </c>
      <c r="J7575" s="12" t="s">
        <v>18638</v>
      </c>
      <c r="K7575" s="13">
        <v>45989</v>
      </c>
      <c r="L7575" s="13">
        <v>45989</v>
      </c>
      <c r="M7575" s="14">
        <v>24320.46</v>
      </c>
      <c r="N7575" s="14">
        <v>4178.53</v>
      </c>
      <c r="O7575" s="14">
        <v>28498.99</v>
      </c>
      <c r="P7575">
        <v>4</v>
      </c>
      <c r="Q7575">
        <v>0</v>
      </c>
      <c r="R7575">
        <v>4</v>
      </c>
      <c r="S7575" s="15">
        <v>0</v>
      </c>
      <c r="T7575" s="15">
        <v>0</v>
      </c>
      <c r="U7575" s="15">
        <v>4</v>
      </c>
      <c r="V7575" s="15">
        <v>4</v>
      </c>
      <c r="W7575" s="15">
        <v>0</v>
      </c>
      <c r="X7575" s="15">
        <v>0</v>
      </c>
      <c r="Y7575" s="15">
        <v>0</v>
      </c>
      <c r="Z7575" s="15">
        <v>0</v>
      </c>
      <c r="AA7575" s="15">
        <v>4</v>
      </c>
      <c r="AB7575" s="15">
        <v>4</v>
      </c>
      <c r="AC7575" s="16">
        <v>28581.11</v>
      </c>
      <c r="AD7575" s="16">
        <v>4178.53</v>
      </c>
      <c r="AE7575" s="16">
        <v>32759.64</v>
      </c>
      <c r="AF7575" s="16">
        <v>10997.02</v>
      </c>
      <c r="AG7575" s="16">
        <v>1308.78</v>
      </c>
      <c r="AH7575" s="16">
        <v>12305.8</v>
      </c>
      <c r="AI7575" s="17">
        <v>0.755</v>
      </c>
      <c r="AJ7575" s="17">
        <v>0.91</v>
      </c>
      <c r="AK7575" s="42" t="s">
        <v>19335</v>
      </c>
      <c r="AL7575" s="42" t="s">
        <v>9393</v>
      </c>
    </row>
    <row r="7576" spans="2:38" x14ac:dyDescent="0.3">
      <c r="B7576" s="15">
        <v>7551</v>
      </c>
      <c r="C7576" t="s">
        <v>2469</v>
      </c>
      <c r="D7576" t="s">
        <v>131</v>
      </c>
      <c r="E7576" t="s">
        <v>131</v>
      </c>
      <c r="F7576">
        <v>2313</v>
      </c>
      <c r="G7576">
        <v>2625</v>
      </c>
      <c r="H7576" t="s">
        <v>2963</v>
      </c>
      <c r="I7576">
        <v>114671</v>
      </c>
      <c r="J7576" s="12" t="s">
        <v>8541</v>
      </c>
      <c r="K7576" s="13">
        <v>45961</v>
      </c>
      <c r="L7576" s="13">
        <v>45961</v>
      </c>
      <c r="M7576" s="14">
        <v>29527.01</v>
      </c>
      <c r="N7576" s="14">
        <v>12708.78</v>
      </c>
      <c r="O7576" s="14">
        <v>42235.79</v>
      </c>
      <c r="P7576">
        <v>5</v>
      </c>
      <c r="Q7576">
        <v>1</v>
      </c>
      <c r="R7576">
        <v>6</v>
      </c>
      <c r="S7576" s="15">
        <v>0</v>
      </c>
      <c r="T7576" s="15">
        <v>0</v>
      </c>
      <c r="U7576" s="15">
        <v>6</v>
      </c>
      <c r="V7576" s="15">
        <v>6</v>
      </c>
      <c r="W7576" s="15">
        <v>0</v>
      </c>
      <c r="X7576" s="15">
        <v>0</v>
      </c>
      <c r="Y7576" s="15">
        <v>0</v>
      </c>
      <c r="Z7576" s="15">
        <v>0</v>
      </c>
      <c r="AA7576" s="15">
        <v>6</v>
      </c>
      <c r="AB7576" s="15">
        <v>6</v>
      </c>
      <c r="AC7576" s="16">
        <v>24727.85</v>
      </c>
      <c r="AD7576" s="16">
        <v>15315.05</v>
      </c>
      <c r="AE7576" s="16">
        <v>40042.9</v>
      </c>
      <c r="AF7576" s="16">
        <v>8504.57</v>
      </c>
      <c r="AG7576" s="16">
        <v>3793.56</v>
      </c>
      <c r="AH7576" s="16">
        <v>12298.13</v>
      </c>
      <c r="AI7576" s="17">
        <v>0.755</v>
      </c>
      <c r="AJ7576" s="17">
        <v>0.91</v>
      </c>
      <c r="AK7576" s="42" t="s">
        <v>17142</v>
      </c>
      <c r="AL7576" s="42" t="s">
        <v>10147</v>
      </c>
    </row>
    <row r="7577" spans="2:38" x14ac:dyDescent="0.3">
      <c r="B7577" s="15">
        <v>7552</v>
      </c>
      <c r="C7577" t="s">
        <v>49</v>
      </c>
      <c r="D7577" t="s">
        <v>50</v>
      </c>
      <c r="E7577" t="s">
        <v>50</v>
      </c>
      <c r="F7577">
        <v>908</v>
      </c>
      <c r="G7577">
        <v>171</v>
      </c>
      <c r="H7577" t="s">
        <v>2462</v>
      </c>
      <c r="I7577">
        <v>73165</v>
      </c>
      <c r="J7577" s="12" t="s">
        <v>1791</v>
      </c>
      <c r="K7577" s="13">
        <v>42783</v>
      </c>
      <c r="L7577" s="13">
        <v>42783</v>
      </c>
      <c r="M7577" s="14">
        <v>30816.21</v>
      </c>
      <c r="N7577" s="14">
        <v>0</v>
      </c>
      <c r="O7577" s="14">
        <v>30816.21</v>
      </c>
      <c r="P7577">
        <v>1</v>
      </c>
      <c r="Q7577">
        <v>0</v>
      </c>
      <c r="R7577">
        <v>1</v>
      </c>
      <c r="S7577" s="15">
        <v>0</v>
      </c>
      <c r="T7577" s="15">
        <v>0</v>
      </c>
      <c r="U7577" s="15">
        <v>1</v>
      </c>
      <c r="V7577" s="15">
        <v>1</v>
      </c>
      <c r="W7577" s="15">
        <v>0</v>
      </c>
      <c r="X7577" s="15">
        <v>0</v>
      </c>
      <c r="Y7577" s="15">
        <v>0</v>
      </c>
      <c r="Z7577" s="15">
        <v>0</v>
      </c>
      <c r="AA7577" s="15">
        <v>1</v>
      </c>
      <c r="AB7577" s="15">
        <v>1</v>
      </c>
      <c r="AC7577" s="16">
        <v>34240.11</v>
      </c>
      <c r="AD7577" s="16">
        <v>0</v>
      </c>
      <c r="AE7577" s="16">
        <v>34240.11</v>
      </c>
      <c r="AF7577" s="16">
        <v>12294.61</v>
      </c>
      <c r="AG7577" s="16">
        <v>0</v>
      </c>
      <c r="AH7577" s="16">
        <v>12294.61</v>
      </c>
      <c r="AI7577" s="17">
        <v>1</v>
      </c>
      <c r="AJ7577" s="17">
        <v>0.93259999999999998</v>
      </c>
      <c r="AK7577" s="42" t="s">
        <v>16292</v>
      </c>
      <c r="AL7577" s="42" t="s">
        <v>9219</v>
      </c>
    </row>
    <row r="7578" spans="2:38" x14ac:dyDescent="0.3">
      <c r="B7578" s="15">
        <v>7553</v>
      </c>
      <c r="C7578" t="s">
        <v>222</v>
      </c>
      <c r="D7578" t="s">
        <v>1655</v>
      </c>
      <c r="E7578" t="s">
        <v>2675</v>
      </c>
      <c r="F7578">
        <v>2835</v>
      </c>
      <c r="G7578">
        <v>2835</v>
      </c>
      <c r="H7578" t="s">
        <v>5590</v>
      </c>
      <c r="I7578">
        <v>115149</v>
      </c>
      <c r="J7578" s="12" t="s">
        <v>8089</v>
      </c>
      <c r="K7578" s="13">
        <v>45961</v>
      </c>
      <c r="L7578" s="13">
        <v>45961</v>
      </c>
      <c r="M7578" s="14">
        <v>43938.59</v>
      </c>
      <c r="N7578" s="14">
        <v>3309.8</v>
      </c>
      <c r="O7578" s="14">
        <v>47248.39</v>
      </c>
      <c r="P7578">
        <v>3</v>
      </c>
      <c r="Q7578">
        <v>0</v>
      </c>
      <c r="R7578">
        <v>3</v>
      </c>
      <c r="S7578" s="15">
        <v>0</v>
      </c>
      <c r="T7578" s="15">
        <v>0</v>
      </c>
      <c r="U7578" s="15">
        <v>2</v>
      </c>
      <c r="V7578" s="15">
        <v>2</v>
      </c>
      <c r="W7578" s="15">
        <v>1</v>
      </c>
      <c r="X7578" s="15">
        <v>2</v>
      </c>
      <c r="Y7578" s="15">
        <v>0</v>
      </c>
      <c r="Z7578" s="15">
        <v>0</v>
      </c>
      <c r="AA7578" s="15">
        <v>3</v>
      </c>
      <c r="AB7578" s="15">
        <v>4</v>
      </c>
      <c r="AC7578" s="16">
        <v>40367.69</v>
      </c>
      <c r="AD7578" s="16">
        <v>3008.91</v>
      </c>
      <c r="AE7578" s="16">
        <v>43376.6</v>
      </c>
      <c r="AF7578" s="16">
        <v>11386.37</v>
      </c>
      <c r="AG7578" s="16">
        <v>902.76</v>
      </c>
      <c r="AH7578" s="16">
        <v>12289.13</v>
      </c>
      <c r="AI7578" s="17">
        <v>0.755</v>
      </c>
      <c r="AJ7578" s="17">
        <v>0.91</v>
      </c>
      <c r="AK7578" s="42" t="s">
        <v>16494</v>
      </c>
      <c r="AL7578" s="42">
        <v>1707495</v>
      </c>
    </row>
    <row r="7579" spans="2:38" x14ac:dyDescent="0.3">
      <c r="B7579" s="15">
        <v>7554</v>
      </c>
      <c r="C7579" t="s">
        <v>55</v>
      </c>
      <c r="D7579" t="s">
        <v>56</v>
      </c>
      <c r="E7579" t="s">
        <v>2062</v>
      </c>
      <c r="F7579">
        <v>505</v>
      </c>
      <c r="G7579">
        <v>505</v>
      </c>
      <c r="H7579" t="s">
        <v>2493</v>
      </c>
      <c r="I7579">
        <v>48153</v>
      </c>
      <c r="J7579" s="12" t="s">
        <v>7920</v>
      </c>
      <c r="K7579" s="13">
        <v>44707</v>
      </c>
      <c r="L7579" s="13">
        <v>44707</v>
      </c>
      <c r="M7579" s="14">
        <v>27369.11</v>
      </c>
      <c r="N7579" s="14">
        <v>0</v>
      </c>
      <c r="O7579" s="14">
        <v>27369.11</v>
      </c>
      <c r="P7579">
        <v>0</v>
      </c>
      <c r="Q7579">
        <v>0</v>
      </c>
      <c r="R7579">
        <v>0</v>
      </c>
      <c r="S7579" s="15">
        <v>0</v>
      </c>
      <c r="T7579" s="15">
        <v>0</v>
      </c>
      <c r="U7579" s="15">
        <v>0</v>
      </c>
      <c r="V7579" s="15">
        <v>0</v>
      </c>
      <c r="W7579" s="15">
        <v>0</v>
      </c>
      <c r="X7579" s="15">
        <v>0</v>
      </c>
      <c r="Y7579" s="15">
        <v>0</v>
      </c>
      <c r="Z7579" s="15">
        <v>0</v>
      </c>
      <c r="AA7579" s="15">
        <v>0</v>
      </c>
      <c r="AB7579" s="15">
        <v>0</v>
      </c>
      <c r="AC7579" s="16">
        <v>34211.410000000003</v>
      </c>
      <c r="AD7579" s="16">
        <v>0</v>
      </c>
      <c r="AE7579" s="16">
        <v>34211.410000000003</v>
      </c>
      <c r="AF7579" s="16">
        <v>12288.05</v>
      </c>
      <c r="AG7579" s="16">
        <v>0</v>
      </c>
      <c r="AH7579" s="16">
        <v>12288.05</v>
      </c>
      <c r="AI7579" s="17">
        <v>0.68769999999999998</v>
      </c>
      <c r="AJ7579" s="17">
        <v>0.93059999999999998</v>
      </c>
      <c r="AK7579" s="42" t="s">
        <v>16293</v>
      </c>
      <c r="AL7579" s="42" t="s">
        <v>9306</v>
      </c>
    </row>
    <row r="7580" spans="2:38" x14ac:dyDescent="0.3">
      <c r="B7580" s="15">
        <v>7555</v>
      </c>
      <c r="C7580" t="s">
        <v>58</v>
      </c>
      <c r="D7580" t="s">
        <v>59</v>
      </c>
      <c r="E7580" t="s">
        <v>2905</v>
      </c>
      <c r="F7580">
        <v>2661</v>
      </c>
      <c r="G7580">
        <v>2661</v>
      </c>
      <c r="H7580" t="s">
        <v>2906</v>
      </c>
      <c r="I7580">
        <v>104926</v>
      </c>
      <c r="J7580" s="12" t="s">
        <v>7922</v>
      </c>
      <c r="K7580" s="13">
        <v>45244</v>
      </c>
      <c r="L7580" s="13">
        <v>45244</v>
      </c>
      <c r="M7580" s="14">
        <v>38461.519999999997</v>
      </c>
      <c r="N7580" s="14">
        <v>0</v>
      </c>
      <c r="O7580" s="14">
        <v>38461.519999999997</v>
      </c>
      <c r="P7580">
        <v>0</v>
      </c>
      <c r="Q7580">
        <v>0</v>
      </c>
      <c r="R7580">
        <v>0</v>
      </c>
      <c r="S7580" s="15">
        <v>0</v>
      </c>
      <c r="T7580" s="15">
        <v>0</v>
      </c>
      <c r="U7580" s="15">
        <v>0</v>
      </c>
      <c r="V7580" s="15">
        <v>0</v>
      </c>
      <c r="W7580" s="15">
        <v>0</v>
      </c>
      <c r="X7580" s="15">
        <v>0</v>
      </c>
      <c r="Y7580" s="15">
        <v>0</v>
      </c>
      <c r="Z7580" s="15">
        <v>0</v>
      </c>
      <c r="AA7580" s="15">
        <v>0</v>
      </c>
      <c r="AB7580" s="15">
        <v>0</v>
      </c>
      <c r="AC7580" s="16">
        <v>34831.33</v>
      </c>
      <c r="AD7580" s="16">
        <v>0</v>
      </c>
      <c r="AE7580" s="16">
        <v>34831.33</v>
      </c>
      <c r="AF7580" s="16">
        <v>12265.52</v>
      </c>
      <c r="AG7580" s="16">
        <v>0</v>
      </c>
      <c r="AH7580" s="16">
        <v>12265.52</v>
      </c>
      <c r="AI7580" s="17">
        <v>0.89419999999999999</v>
      </c>
      <c r="AJ7580" s="17">
        <v>0.92200000000000004</v>
      </c>
      <c r="AK7580" s="42" t="s">
        <v>16295</v>
      </c>
      <c r="AL7580" s="42" t="s">
        <v>10067</v>
      </c>
    </row>
    <row r="7581" spans="2:38" x14ac:dyDescent="0.3">
      <c r="B7581" s="15">
        <v>7556</v>
      </c>
      <c r="C7581" t="s">
        <v>2469</v>
      </c>
      <c r="D7581" t="s">
        <v>78</v>
      </c>
      <c r="E7581" t="s">
        <v>78</v>
      </c>
      <c r="F7581">
        <v>2837</v>
      </c>
      <c r="G7581">
        <v>2837</v>
      </c>
      <c r="H7581" t="s">
        <v>3421</v>
      </c>
      <c r="I7581">
        <v>109496</v>
      </c>
      <c r="J7581" s="12" t="s">
        <v>7923</v>
      </c>
      <c r="K7581" s="13">
        <v>45562</v>
      </c>
      <c r="L7581" s="13">
        <v>45562</v>
      </c>
      <c r="M7581" s="14">
        <v>53109.55</v>
      </c>
      <c r="N7581" s="14">
        <v>0</v>
      </c>
      <c r="O7581" s="14">
        <v>53109.55</v>
      </c>
      <c r="P7581">
        <v>1</v>
      </c>
      <c r="Q7581">
        <v>0</v>
      </c>
      <c r="R7581">
        <v>1</v>
      </c>
      <c r="S7581" s="15">
        <v>0</v>
      </c>
      <c r="T7581" s="15">
        <v>0</v>
      </c>
      <c r="U7581" s="15">
        <v>1</v>
      </c>
      <c r="V7581" s="15">
        <v>1</v>
      </c>
      <c r="W7581" s="15">
        <v>0</v>
      </c>
      <c r="X7581" s="15">
        <v>0</v>
      </c>
      <c r="Y7581" s="15">
        <v>0</v>
      </c>
      <c r="Z7581" s="15">
        <v>0</v>
      </c>
      <c r="AA7581" s="15">
        <v>1</v>
      </c>
      <c r="AB7581" s="15">
        <v>1</v>
      </c>
      <c r="AC7581" s="16">
        <v>40853.440000000002</v>
      </c>
      <c r="AD7581" s="16">
        <v>0</v>
      </c>
      <c r="AE7581" s="16">
        <v>40853.440000000002</v>
      </c>
      <c r="AF7581" s="16">
        <v>12256.15</v>
      </c>
      <c r="AG7581" s="16">
        <v>0</v>
      </c>
      <c r="AH7581" s="16">
        <v>12256.15</v>
      </c>
      <c r="AI7581" s="17">
        <v>0.82310000000000005</v>
      </c>
      <c r="AJ7581" s="17">
        <v>0.85070000000000001</v>
      </c>
      <c r="AK7581" s="42" t="s">
        <v>16296</v>
      </c>
      <c r="AL7581" s="42" t="s">
        <v>10748</v>
      </c>
    </row>
    <row r="7582" spans="2:38" x14ac:dyDescent="0.3">
      <c r="B7582" s="15">
        <v>7557</v>
      </c>
      <c r="C7582" t="s">
        <v>49</v>
      </c>
      <c r="D7582" t="s">
        <v>52</v>
      </c>
      <c r="E7582" t="s">
        <v>2484</v>
      </c>
      <c r="F7582">
        <v>2829</v>
      </c>
      <c r="G7582">
        <v>2829</v>
      </c>
      <c r="H7582" t="s">
        <v>2491</v>
      </c>
      <c r="I7582">
        <v>86512</v>
      </c>
      <c r="J7582" s="12" t="s">
        <v>312</v>
      </c>
      <c r="K7582" s="13">
        <v>35772</v>
      </c>
      <c r="L7582" s="13">
        <v>35796</v>
      </c>
      <c r="M7582" s="14">
        <v>26422.85</v>
      </c>
      <c r="N7582" s="14">
        <v>8562.4699999999993</v>
      </c>
      <c r="O7582" s="14">
        <v>34985.32</v>
      </c>
      <c r="P7582">
        <v>0</v>
      </c>
      <c r="Q7582">
        <v>0</v>
      </c>
      <c r="R7582">
        <v>0</v>
      </c>
      <c r="S7582" s="15">
        <v>0</v>
      </c>
      <c r="T7582" s="15">
        <v>0</v>
      </c>
      <c r="U7582" s="15">
        <v>0</v>
      </c>
      <c r="V7582" s="15">
        <v>0</v>
      </c>
      <c r="W7582" s="15">
        <v>0</v>
      </c>
      <c r="X7582" s="15">
        <v>0</v>
      </c>
      <c r="Y7582" s="15">
        <v>0</v>
      </c>
      <c r="Z7582" s="15">
        <v>0</v>
      </c>
      <c r="AA7582" s="15">
        <v>0</v>
      </c>
      <c r="AB7582" s="15">
        <v>0</v>
      </c>
      <c r="AC7582" s="16">
        <v>26422.85</v>
      </c>
      <c r="AD7582" s="16">
        <v>8562.4699999999993</v>
      </c>
      <c r="AE7582" s="16">
        <v>34985.32</v>
      </c>
      <c r="AF7582" s="16">
        <v>9247.86</v>
      </c>
      <c r="AG7582" s="16">
        <v>2996.82</v>
      </c>
      <c r="AH7582" s="16">
        <v>12244.68</v>
      </c>
      <c r="AI7582" s="17">
        <v>1</v>
      </c>
      <c r="AJ7582" s="17">
        <v>0.94899999999999995</v>
      </c>
      <c r="AK7582" s="42" t="s">
        <v>17077</v>
      </c>
      <c r="AL7582" s="42" t="s">
        <v>9300</v>
      </c>
    </row>
    <row r="7583" spans="2:38" x14ac:dyDescent="0.3">
      <c r="B7583" s="15">
        <v>7558</v>
      </c>
      <c r="C7583" t="s">
        <v>2469</v>
      </c>
      <c r="D7583" t="s">
        <v>78</v>
      </c>
      <c r="E7583" t="s">
        <v>78</v>
      </c>
      <c r="F7583">
        <v>2105</v>
      </c>
      <c r="G7583">
        <v>2105</v>
      </c>
      <c r="H7583" t="s">
        <v>2209</v>
      </c>
      <c r="I7583">
        <v>98572</v>
      </c>
      <c r="J7583" s="12" t="s">
        <v>8060</v>
      </c>
      <c r="K7583" s="13">
        <v>44194</v>
      </c>
      <c r="L7583" s="13">
        <v>44194</v>
      </c>
      <c r="M7583" s="14">
        <v>24656.880000000001</v>
      </c>
      <c r="N7583" s="14">
        <v>1855.24</v>
      </c>
      <c r="O7583" s="14">
        <v>26512.12</v>
      </c>
      <c r="P7583">
        <v>3</v>
      </c>
      <c r="Q7583">
        <v>0</v>
      </c>
      <c r="R7583">
        <v>3</v>
      </c>
      <c r="S7583" s="15">
        <v>0</v>
      </c>
      <c r="T7583" s="15">
        <v>0</v>
      </c>
      <c r="U7583" s="15">
        <v>3</v>
      </c>
      <c r="V7583" s="15">
        <v>3</v>
      </c>
      <c r="W7583" s="15">
        <v>0</v>
      </c>
      <c r="X7583" s="15">
        <v>0</v>
      </c>
      <c r="Y7583" s="15">
        <v>0</v>
      </c>
      <c r="Z7583" s="15">
        <v>0</v>
      </c>
      <c r="AA7583" s="15">
        <v>3</v>
      </c>
      <c r="AB7583" s="15">
        <v>3</v>
      </c>
      <c r="AC7583" s="16">
        <v>27498.61</v>
      </c>
      <c r="AD7583" s="16">
        <v>4109</v>
      </c>
      <c r="AE7583" s="16">
        <v>31607.61</v>
      </c>
      <c r="AF7583" s="16">
        <v>11515.06</v>
      </c>
      <c r="AG7583" s="16">
        <v>721.5</v>
      </c>
      <c r="AH7583" s="16">
        <v>12236.56</v>
      </c>
      <c r="AI7583" s="17">
        <v>1</v>
      </c>
      <c r="AJ7583" s="17">
        <v>0.89749999999999996</v>
      </c>
      <c r="AK7583" s="42" t="s">
        <v>16461</v>
      </c>
      <c r="AL7583" s="42" t="s">
        <v>9673</v>
      </c>
    </row>
    <row r="7584" spans="2:38" x14ac:dyDescent="0.3">
      <c r="B7584" s="15">
        <v>7559</v>
      </c>
      <c r="C7584" t="s">
        <v>115</v>
      </c>
      <c r="D7584" t="s">
        <v>1656</v>
      </c>
      <c r="E7584" t="s">
        <v>2763</v>
      </c>
      <c r="F7584">
        <v>2465</v>
      </c>
      <c r="G7584">
        <v>2465</v>
      </c>
      <c r="H7584" t="s">
        <v>93</v>
      </c>
      <c r="I7584">
        <v>100177</v>
      </c>
      <c r="J7584" s="12" t="s">
        <v>8072</v>
      </c>
      <c r="K7584" s="13">
        <v>44918</v>
      </c>
      <c r="L7584" s="13">
        <v>44918</v>
      </c>
      <c r="M7584" s="14">
        <v>31255.25</v>
      </c>
      <c r="N7584" s="14">
        <v>2093.04</v>
      </c>
      <c r="O7584" s="14">
        <v>33348.29</v>
      </c>
      <c r="P7584">
        <v>1</v>
      </c>
      <c r="Q7584">
        <v>0</v>
      </c>
      <c r="R7584">
        <v>1</v>
      </c>
      <c r="S7584" s="15">
        <v>0</v>
      </c>
      <c r="T7584" s="15">
        <v>0</v>
      </c>
      <c r="U7584" s="15">
        <v>1</v>
      </c>
      <c r="V7584" s="15">
        <v>1</v>
      </c>
      <c r="W7584" s="15">
        <v>0</v>
      </c>
      <c r="X7584" s="15">
        <v>0</v>
      </c>
      <c r="Y7584" s="15">
        <v>0</v>
      </c>
      <c r="Z7584" s="15">
        <v>0</v>
      </c>
      <c r="AA7584" s="15">
        <v>1</v>
      </c>
      <c r="AB7584" s="15">
        <v>1</v>
      </c>
      <c r="AC7584" s="16">
        <v>34292.82</v>
      </c>
      <c r="AD7584" s="16">
        <v>2008.66</v>
      </c>
      <c r="AE7584" s="16">
        <v>36301.480000000003</v>
      </c>
      <c r="AF7584" s="16">
        <v>11608.9</v>
      </c>
      <c r="AG7584" s="16">
        <v>626.13</v>
      </c>
      <c r="AH7584" s="16">
        <v>12235.03</v>
      </c>
      <c r="AI7584" s="17">
        <v>1</v>
      </c>
      <c r="AJ7584" s="17">
        <v>0.92369999999999997</v>
      </c>
      <c r="AK7584" s="42" t="s">
        <v>16474</v>
      </c>
      <c r="AL7584" s="42" t="e">
        <v>#N/A</v>
      </c>
    </row>
    <row r="7585" spans="2:38" x14ac:dyDescent="0.3">
      <c r="B7585" s="15">
        <v>7560</v>
      </c>
      <c r="C7585" t="s">
        <v>2469</v>
      </c>
      <c r="D7585" t="s">
        <v>78</v>
      </c>
      <c r="E7585" t="s">
        <v>78</v>
      </c>
      <c r="F7585">
        <v>2556</v>
      </c>
      <c r="G7585">
        <v>2556</v>
      </c>
      <c r="H7585" t="s">
        <v>2524</v>
      </c>
      <c r="I7585">
        <v>115141</v>
      </c>
      <c r="J7585" s="12" t="s">
        <v>18639</v>
      </c>
      <c r="K7585" s="13">
        <v>45985</v>
      </c>
      <c r="L7585" s="13">
        <v>45985</v>
      </c>
      <c r="M7585" s="14">
        <v>36200.800000000003</v>
      </c>
      <c r="N7585" s="14">
        <v>0</v>
      </c>
      <c r="O7585" s="14">
        <v>36200.800000000003</v>
      </c>
      <c r="P7585">
        <v>3</v>
      </c>
      <c r="Q7585">
        <v>0</v>
      </c>
      <c r="R7585">
        <v>3</v>
      </c>
      <c r="S7585" s="15">
        <v>0</v>
      </c>
      <c r="T7585" s="15">
        <v>0</v>
      </c>
      <c r="U7585" s="15">
        <v>3</v>
      </c>
      <c r="V7585" s="15">
        <v>3</v>
      </c>
      <c r="W7585" s="15">
        <v>0</v>
      </c>
      <c r="X7585" s="15">
        <v>0</v>
      </c>
      <c r="Y7585" s="15">
        <v>0</v>
      </c>
      <c r="Z7585" s="15">
        <v>0</v>
      </c>
      <c r="AA7585" s="15">
        <v>3</v>
      </c>
      <c r="AB7585" s="15">
        <v>3</v>
      </c>
      <c r="AC7585" s="16">
        <v>34597.769999999997</v>
      </c>
      <c r="AD7585" s="16">
        <v>0</v>
      </c>
      <c r="AE7585" s="16">
        <v>34597.769999999997</v>
      </c>
      <c r="AF7585" s="16">
        <v>12231.84</v>
      </c>
      <c r="AG7585" s="16">
        <v>0</v>
      </c>
      <c r="AH7585" s="16">
        <v>12231.84</v>
      </c>
      <c r="AI7585" s="17">
        <v>0.755</v>
      </c>
      <c r="AJ7585" s="17">
        <v>0.91</v>
      </c>
      <c r="AK7585" s="42" t="s">
        <v>19336</v>
      </c>
      <c r="AL7585" s="42" t="s">
        <v>9407</v>
      </c>
    </row>
    <row r="7586" spans="2:38" x14ac:dyDescent="0.3">
      <c r="B7586" s="15">
        <v>7561</v>
      </c>
      <c r="C7586" t="s">
        <v>115</v>
      </c>
      <c r="D7586" t="s">
        <v>1656</v>
      </c>
      <c r="E7586" t="s">
        <v>2763</v>
      </c>
      <c r="F7586">
        <v>2465</v>
      </c>
      <c r="G7586">
        <v>2465</v>
      </c>
      <c r="H7586" t="s">
        <v>93</v>
      </c>
      <c r="I7586">
        <v>28344</v>
      </c>
      <c r="J7586" s="12" t="s">
        <v>7925</v>
      </c>
      <c r="K7586" s="13">
        <v>44467</v>
      </c>
      <c r="L7586" s="13">
        <v>44467</v>
      </c>
      <c r="M7586" s="14">
        <v>23705.439999999999</v>
      </c>
      <c r="N7586" s="14">
        <v>0</v>
      </c>
      <c r="O7586" s="14">
        <v>23705.439999999999</v>
      </c>
      <c r="P7586">
        <v>0</v>
      </c>
      <c r="Q7586">
        <v>0</v>
      </c>
      <c r="R7586">
        <v>0</v>
      </c>
      <c r="S7586" s="15">
        <v>0</v>
      </c>
      <c r="T7586" s="15">
        <v>0</v>
      </c>
      <c r="U7586" s="15">
        <v>0</v>
      </c>
      <c r="V7586" s="15">
        <v>0</v>
      </c>
      <c r="W7586" s="15">
        <v>0</v>
      </c>
      <c r="X7586" s="15">
        <v>0</v>
      </c>
      <c r="Y7586" s="15">
        <v>0</v>
      </c>
      <c r="Z7586" s="15">
        <v>0</v>
      </c>
      <c r="AA7586" s="15">
        <v>0</v>
      </c>
      <c r="AB7586" s="15">
        <v>0</v>
      </c>
      <c r="AC7586" s="16">
        <v>29631.91</v>
      </c>
      <c r="AD7586" s="16">
        <v>0</v>
      </c>
      <c r="AE7586" s="16">
        <v>29631.91</v>
      </c>
      <c r="AF7586" s="16">
        <v>12220.09</v>
      </c>
      <c r="AG7586" s="16">
        <v>0</v>
      </c>
      <c r="AH7586" s="16">
        <v>12220.09</v>
      </c>
      <c r="AI7586" s="17">
        <v>1</v>
      </c>
      <c r="AJ7586" s="17">
        <v>0.86429999999999996</v>
      </c>
      <c r="AK7586" s="42" t="s">
        <v>16298</v>
      </c>
      <c r="AL7586" s="42" t="e">
        <v>#N/A</v>
      </c>
    </row>
    <row r="7587" spans="2:38" x14ac:dyDescent="0.3">
      <c r="B7587" s="15">
        <v>7562</v>
      </c>
      <c r="C7587" t="s">
        <v>58</v>
      </c>
      <c r="D7587" t="s">
        <v>59</v>
      </c>
      <c r="E7587" t="s">
        <v>2494</v>
      </c>
      <c r="F7587">
        <v>140</v>
      </c>
      <c r="G7587">
        <v>140</v>
      </c>
      <c r="H7587" t="s">
        <v>142</v>
      </c>
      <c r="I7587">
        <v>56447</v>
      </c>
      <c r="J7587" s="12" t="s">
        <v>2376</v>
      </c>
      <c r="K7587" s="13">
        <v>41519</v>
      </c>
      <c r="L7587" s="13">
        <v>41519</v>
      </c>
      <c r="M7587" s="14">
        <v>17914</v>
      </c>
      <c r="N7587" s="14">
        <v>5686.97</v>
      </c>
      <c r="O7587" s="14">
        <v>23600.97</v>
      </c>
      <c r="P7587">
        <v>1</v>
      </c>
      <c r="Q7587">
        <v>1</v>
      </c>
      <c r="R7587">
        <v>2</v>
      </c>
      <c r="S7587" s="15">
        <v>0</v>
      </c>
      <c r="T7587" s="15">
        <v>0</v>
      </c>
      <c r="U7587" s="15">
        <v>1</v>
      </c>
      <c r="V7587" s="15">
        <v>1</v>
      </c>
      <c r="W7587" s="15">
        <v>1</v>
      </c>
      <c r="X7587" s="15">
        <v>2</v>
      </c>
      <c r="Y7587" s="15">
        <v>0</v>
      </c>
      <c r="Z7587" s="15">
        <v>0</v>
      </c>
      <c r="AA7587" s="15">
        <v>2</v>
      </c>
      <c r="AB7587" s="15">
        <v>3</v>
      </c>
      <c r="AC7587" s="16">
        <v>22392.18</v>
      </c>
      <c r="AD7587" s="16">
        <v>7108.62</v>
      </c>
      <c r="AE7587" s="16">
        <v>29500.799999999999</v>
      </c>
      <c r="AF7587" s="16">
        <v>9261.99</v>
      </c>
      <c r="AG7587" s="16">
        <v>2940.29</v>
      </c>
      <c r="AH7587" s="16">
        <v>12202.28</v>
      </c>
      <c r="AI7587" s="17">
        <v>1</v>
      </c>
      <c r="AJ7587" s="17">
        <v>0.65800000000000003</v>
      </c>
      <c r="AK7587" s="42" t="s">
        <v>16653</v>
      </c>
      <c r="AL7587" s="42" t="s">
        <v>9335</v>
      </c>
    </row>
    <row r="7588" spans="2:38" x14ac:dyDescent="0.3">
      <c r="B7588" s="15">
        <v>7563</v>
      </c>
      <c r="C7588" t="s">
        <v>115</v>
      </c>
      <c r="D7588" t="s">
        <v>1653</v>
      </c>
      <c r="E7588" t="s">
        <v>2650</v>
      </c>
      <c r="F7588">
        <v>2869</v>
      </c>
      <c r="G7588">
        <v>2869</v>
      </c>
      <c r="H7588" t="s">
        <v>3636</v>
      </c>
      <c r="I7588">
        <v>115312</v>
      </c>
      <c r="J7588" s="12" t="s">
        <v>8315</v>
      </c>
      <c r="K7588" s="13">
        <v>45930</v>
      </c>
      <c r="L7588" s="13">
        <v>45930</v>
      </c>
      <c r="M7588" s="14">
        <v>29537.69</v>
      </c>
      <c r="N7588" s="14">
        <v>2508.7800000000002</v>
      </c>
      <c r="O7588" s="14">
        <v>32046.47</v>
      </c>
      <c r="P7588">
        <v>7</v>
      </c>
      <c r="Q7588">
        <v>0</v>
      </c>
      <c r="R7588">
        <v>7</v>
      </c>
      <c r="S7588" s="15">
        <v>0</v>
      </c>
      <c r="T7588" s="15">
        <v>0</v>
      </c>
      <c r="U7588" s="15">
        <v>7</v>
      </c>
      <c r="V7588" s="15">
        <v>7</v>
      </c>
      <c r="W7588" s="15">
        <v>0</v>
      </c>
      <c r="X7588" s="15">
        <v>0</v>
      </c>
      <c r="Y7588" s="15">
        <v>0</v>
      </c>
      <c r="Z7588" s="15">
        <v>0</v>
      </c>
      <c r="AA7588" s="15">
        <v>7</v>
      </c>
      <c r="AB7588" s="15">
        <v>7</v>
      </c>
      <c r="AC7588" s="16">
        <v>30001.3</v>
      </c>
      <c r="AD7588" s="16">
        <v>2765.25</v>
      </c>
      <c r="AE7588" s="16">
        <v>32766.55</v>
      </c>
      <c r="AF7588" s="16">
        <v>11067.41</v>
      </c>
      <c r="AG7588" s="16">
        <v>1120.68</v>
      </c>
      <c r="AH7588" s="16">
        <v>12188.09</v>
      </c>
      <c r="AI7588" s="17">
        <v>0.755</v>
      </c>
      <c r="AJ7588" s="17">
        <v>0.91</v>
      </c>
      <c r="AK7588" s="42" t="s">
        <v>16829</v>
      </c>
      <c r="AL7588" s="42">
        <v>1707716</v>
      </c>
    </row>
    <row r="7589" spans="2:38" x14ac:dyDescent="0.3">
      <c r="B7589" s="15">
        <v>7564</v>
      </c>
      <c r="C7589" t="s">
        <v>163</v>
      </c>
      <c r="D7589" t="s">
        <v>1650</v>
      </c>
      <c r="E7589" t="s">
        <v>164</v>
      </c>
      <c r="F7589">
        <v>2380</v>
      </c>
      <c r="G7589">
        <v>2380</v>
      </c>
      <c r="H7589" t="s">
        <v>93</v>
      </c>
      <c r="I7589">
        <v>101366</v>
      </c>
      <c r="J7589" s="12" t="s">
        <v>7928</v>
      </c>
      <c r="K7589" s="13">
        <v>45016</v>
      </c>
      <c r="L7589" s="13">
        <v>45019</v>
      </c>
      <c r="M7589" s="14">
        <v>23721.81</v>
      </c>
      <c r="N7589" s="14">
        <v>0</v>
      </c>
      <c r="O7589" s="14">
        <v>23721.81</v>
      </c>
      <c r="P7589">
        <v>1</v>
      </c>
      <c r="Q7589">
        <v>0</v>
      </c>
      <c r="R7589">
        <v>1</v>
      </c>
      <c r="S7589" s="15">
        <v>0</v>
      </c>
      <c r="T7589" s="15">
        <v>0</v>
      </c>
      <c r="U7589" s="15">
        <v>1</v>
      </c>
      <c r="V7589" s="15">
        <v>1</v>
      </c>
      <c r="W7589" s="15">
        <v>0</v>
      </c>
      <c r="X7589" s="15">
        <v>0</v>
      </c>
      <c r="Y7589" s="15">
        <v>0</v>
      </c>
      <c r="Z7589" s="15">
        <v>0</v>
      </c>
      <c r="AA7589" s="15">
        <v>1</v>
      </c>
      <c r="AB7589" s="15">
        <v>1</v>
      </c>
      <c r="AC7589" s="16">
        <v>29652.1</v>
      </c>
      <c r="AD7589" s="16">
        <v>0</v>
      </c>
      <c r="AE7589" s="16">
        <v>29652.1</v>
      </c>
      <c r="AF7589" s="16">
        <v>12182.86</v>
      </c>
      <c r="AG7589" s="16">
        <v>0</v>
      </c>
      <c r="AH7589" s="16">
        <v>12182.86</v>
      </c>
      <c r="AI7589" s="17">
        <v>1</v>
      </c>
      <c r="AJ7589" s="17">
        <v>0.89559999999999995</v>
      </c>
      <c r="AK7589" s="42" t="s">
        <v>16301</v>
      </c>
      <c r="AL7589" s="42" t="e">
        <v>#N/A</v>
      </c>
    </row>
    <row r="7590" spans="2:38" x14ac:dyDescent="0.3">
      <c r="B7590" s="15">
        <v>7565</v>
      </c>
      <c r="C7590" t="s">
        <v>2469</v>
      </c>
      <c r="D7590" t="s">
        <v>149</v>
      </c>
      <c r="E7590" t="s">
        <v>149</v>
      </c>
      <c r="F7590">
        <v>2017</v>
      </c>
      <c r="G7590">
        <v>2017</v>
      </c>
      <c r="H7590" t="s">
        <v>2149</v>
      </c>
      <c r="I7590">
        <v>91534</v>
      </c>
      <c r="J7590" s="12" t="s">
        <v>7929</v>
      </c>
      <c r="K7590" s="13">
        <v>44048</v>
      </c>
      <c r="L7590" s="13">
        <v>44048</v>
      </c>
      <c r="M7590" s="14">
        <v>44294.32</v>
      </c>
      <c r="N7590" s="14">
        <v>0</v>
      </c>
      <c r="O7590" s="14">
        <v>44294.32</v>
      </c>
      <c r="P7590">
        <v>0</v>
      </c>
      <c r="Q7590">
        <v>0</v>
      </c>
      <c r="R7590">
        <v>0</v>
      </c>
      <c r="S7590" s="15">
        <v>0</v>
      </c>
      <c r="T7590" s="15">
        <v>0</v>
      </c>
      <c r="U7590" s="15">
        <v>0</v>
      </c>
      <c r="V7590" s="15">
        <v>0</v>
      </c>
      <c r="W7590" s="15">
        <v>0</v>
      </c>
      <c r="X7590" s="15">
        <v>0</v>
      </c>
      <c r="Y7590" s="15">
        <v>0</v>
      </c>
      <c r="Z7590" s="15">
        <v>0</v>
      </c>
      <c r="AA7590" s="15">
        <v>0</v>
      </c>
      <c r="AB7590" s="15">
        <v>0</v>
      </c>
      <c r="AC7590" s="16">
        <v>34822.01</v>
      </c>
      <c r="AD7590" s="16">
        <v>0</v>
      </c>
      <c r="AE7590" s="16">
        <v>34822.01</v>
      </c>
      <c r="AF7590" s="16">
        <v>12164.74</v>
      </c>
      <c r="AG7590" s="16">
        <v>0</v>
      </c>
      <c r="AH7590" s="16">
        <v>12164.74</v>
      </c>
      <c r="AI7590" s="17">
        <v>1</v>
      </c>
      <c r="AJ7590" s="17">
        <v>0.92100000000000004</v>
      </c>
      <c r="AK7590" s="42" t="s">
        <v>16302</v>
      </c>
      <c r="AL7590" s="42" t="s">
        <v>9546</v>
      </c>
    </row>
    <row r="7591" spans="2:38" x14ac:dyDescent="0.3">
      <c r="B7591" s="15">
        <v>7566</v>
      </c>
      <c r="C7591" t="s">
        <v>55</v>
      </c>
      <c r="D7591" t="s">
        <v>231</v>
      </c>
      <c r="E7591" t="s">
        <v>231</v>
      </c>
      <c r="F7591">
        <v>1869</v>
      </c>
      <c r="G7591">
        <v>2344</v>
      </c>
      <c r="H7591" t="s">
        <v>1944</v>
      </c>
      <c r="I7591">
        <v>103667</v>
      </c>
      <c r="J7591" s="12" t="s">
        <v>7930</v>
      </c>
      <c r="K7591" s="13">
        <v>45168</v>
      </c>
      <c r="L7591" s="13">
        <v>45168</v>
      </c>
      <c r="M7591" s="14">
        <v>36801.4</v>
      </c>
      <c r="N7591" s="14">
        <v>0</v>
      </c>
      <c r="O7591" s="14">
        <v>36801.4</v>
      </c>
      <c r="P7591">
        <v>1</v>
      </c>
      <c r="Q7591">
        <v>0</v>
      </c>
      <c r="R7591">
        <v>1</v>
      </c>
      <c r="S7591" s="15">
        <v>0</v>
      </c>
      <c r="T7591" s="15">
        <v>0</v>
      </c>
      <c r="U7591" s="15">
        <v>1</v>
      </c>
      <c r="V7591" s="15">
        <v>1</v>
      </c>
      <c r="W7591" s="15">
        <v>0</v>
      </c>
      <c r="X7591" s="15">
        <v>0</v>
      </c>
      <c r="Y7591" s="15">
        <v>0</v>
      </c>
      <c r="Z7591" s="15">
        <v>0</v>
      </c>
      <c r="AA7591" s="15">
        <v>1</v>
      </c>
      <c r="AB7591" s="15">
        <v>1</v>
      </c>
      <c r="AC7591" s="16">
        <v>34427.97</v>
      </c>
      <c r="AD7591" s="16">
        <v>0</v>
      </c>
      <c r="AE7591" s="16">
        <v>34427.97</v>
      </c>
      <c r="AF7591" s="16">
        <v>12153.92</v>
      </c>
      <c r="AG7591" s="16">
        <v>0</v>
      </c>
      <c r="AH7591" s="16">
        <v>12153.92</v>
      </c>
      <c r="AI7591" s="17">
        <v>0.48809999999999998</v>
      </c>
      <c r="AJ7591" s="17">
        <v>0.89100000000000001</v>
      </c>
      <c r="AK7591" s="42" t="s">
        <v>16304</v>
      </c>
      <c r="AL7591" s="42" t="s">
        <v>10505</v>
      </c>
    </row>
    <row r="7592" spans="2:38" x14ac:dyDescent="0.3">
      <c r="B7592" s="15">
        <v>7567</v>
      </c>
      <c r="C7592" t="s">
        <v>49</v>
      </c>
      <c r="D7592" t="s">
        <v>67</v>
      </c>
      <c r="E7592" t="s">
        <v>67</v>
      </c>
      <c r="F7592">
        <v>2759</v>
      </c>
      <c r="G7592">
        <v>2759</v>
      </c>
      <c r="H7592" t="s">
        <v>3111</v>
      </c>
      <c r="I7592">
        <v>115435</v>
      </c>
      <c r="J7592" s="12" t="s">
        <v>18640</v>
      </c>
      <c r="K7592" s="13">
        <v>46021</v>
      </c>
      <c r="L7592" s="13">
        <v>46021</v>
      </c>
      <c r="M7592" s="14">
        <v>0</v>
      </c>
      <c r="N7592" s="14">
        <v>29703.05</v>
      </c>
      <c r="O7592" s="14">
        <v>29703.05</v>
      </c>
      <c r="P7592">
        <v>0</v>
      </c>
      <c r="Q7592">
        <v>4</v>
      </c>
      <c r="R7592">
        <v>4</v>
      </c>
      <c r="S7592" s="15">
        <v>0</v>
      </c>
      <c r="T7592" s="15">
        <v>0</v>
      </c>
      <c r="U7592" s="15">
        <v>4</v>
      </c>
      <c r="V7592" s="15">
        <v>4</v>
      </c>
      <c r="W7592" s="15">
        <v>0</v>
      </c>
      <c r="X7592" s="15">
        <v>0</v>
      </c>
      <c r="Y7592" s="15">
        <v>0</v>
      </c>
      <c r="Z7592" s="15">
        <v>0</v>
      </c>
      <c r="AA7592" s="15">
        <v>4</v>
      </c>
      <c r="AB7592" s="15">
        <v>4</v>
      </c>
      <c r="AC7592" s="16">
        <v>4603.7</v>
      </c>
      <c r="AD7592" s="16">
        <v>26661.439999999999</v>
      </c>
      <c r="AE7592" s="16">
        <v>31265.14</v>
      </c>
      <c r="AF7592" s="16">
        <v>1685.64</v>
      </c>
      <c r="AG7592" s="16">
        <v>10464.57</v>
      </c>
      <c r="AH7592" s="16">
        <v>12150.21</v>
      </c>
      <c r="AI7592" s="17">
        <v>0.755</v>
      </c>
      <c r="AJ7592" s="17">
        <v>0.91</v>
      </c>
      <c r="AK7592" s="42" t="s">
        <v>19337</v>
      </c>
      <c r="AL7592" s="42" t="s">
        <v>10330</v>
      </c>
    </row>
    <row r="7593" spans="2:38" x14ac:dyDescent="0.3">
      <c r="B7593" s="15">
        <v>7568</v>
      </c>
      <c r="C7593" t="s">
        <v>49</v>
      </c>
      <c r="D7593" t="s">
        <v>52</v>
      </c>
      <c r="E7593" t="s">
        <v>2484</v>
      </c>
      <c r="F7593">
        <v>36</v>
      </c>
      <c r="G7593">
        <v>36</v>
      </c>
      <c r="H7593" t="s">
        <v>103</v>
      </c>
      <c r="I7593">
        <v>20131</v>
      </c>
      <c r="J7593" s="12" t="s">
        <v>945</v>
      </c>
      <c r="K7593" s="13">
        <v>38924</v>
      </c>
      <c r="L7593" s="13">
        <v>38930</v>
      </c>
      <c r="M7593" s="14">
        <v>3398.94</v>
      </c>
      <c r="N7593" s="14">
        <v>835.76</v>
      </c>
      <c r="O7593" s="14">
        <v>4234.7</v>
      </c>
      <c r="P7593">
        <v>0</v>
      </c>
      <c r="Q7593">
        <v>0</v>
      </c>
      <c r="R7593">
        <v>0</v>
      </c>
      <c r="S7593" s="15">
        <v>0</v>
      </c>
      <c r="T7593" s="15">
        <v>0</v>
      </c>
      <c r="U7593" s="15">
        <v>0</v>
      </c>
      <c r="V7593" s="15">
        <v>0</v>
      </c>
      <c r="W7593" s="15">
        <v>0</v>
      </c>
      <c r="X7593" s="15">
        <v>0</v>
      </c>
      <c r="Y7593" s="15">
        <v>0</v>
      </c>
      <c r="Z7593" s="15">
        <v>0</v>
      </c>
      <c r="AA7593" s="15">
        <v>0</v>
      </c>
      <c r="AB7593" s="15">
        <v>0</v>
      </c>
      <c r="AC7593" s="16">
        <v>39016.089999999997</v>
      </c>
      <c r="AD7593" s="16">
        <v>759.52</v>
      </c>
      <c r="AE7593" s="16">
        <v>39775.61</v>
      </c>
      <c r="AF7593" s="16">
        <v>10780.93</v>
      </c>
      <c r="AG7593" s="16">
        <v>1363.11</v>
      </c>
      <c r="AH7593" s="16">
        <v>12144.04</v>
      </c>
      <c r="AI7593" s="17">
        <v>1</v>
      </c>
      <c r="AJ7593" s="17">
        <v>0.96509999999999996</v>
      </c>
      <c r="AK7593" s="42" t="s">
        <v>16629</v>
      </c>
      <c r="AL7593" s="42" t="s">
        <v>9516</v>
      </c>
    </row>
    <row r="7594" spans="2:38" x14ac:dyDescent="0.3">
      <c r="B7594" s="15">
        <v>7569</v>
      </c>
      <c r="C7594" t="s">
        <v>55</v>
      </c>
      <c r="D7594" t="s">
        <v>56</v>
      </c>
      <c r="E7594" t="s">
        <v>2062</v>
      </c>
      <c r="F7594">
        <v>276</v>
      </c>
      <c r="G7594">
        <v>1905</v>
      </c>
      <c r="H7594" t="s">
        <v>66</v>
      </c>
      <c r="I7594">
        <v>115076</v>
      </c>
      <c r="J7594" s="12" t="s">
        <v>18641</v>
      </c>
      <c r="K7594" s="13">
        <v>45989</v>
      </c>
      <c r="L7594" s="13">
        <v>45989</v>
      </c>
      <c r="M7594" s="14">
        <v>29506.49</v>
      </c>
      <c r="N7594" s="14">
        <v>0</v>
      </c>
      <c r="O7594" s="14">
        <v>29506.49</v>
      </c>
      <c r="P7594">
        <v>3</v>
      </c>
      <c r="Q7594">
        <v>0</v>
      </c>
      <c r="R7594">
        <v>3</v>
      </c>
      <c r="S7594" s="15">
        <v>0</v>
      </c>
      <c r="T7594" s="15">
        <v>0</v>
      </c>
      <c r="U7594" s="15">
        <v>3</v>
      </c>
      <c r="V7594" s="15">
        <v>3</v>
      </c>
      <c r="W7594" s="15">
        <v>0</v>
      </c>
      <c r="X7594" s="15">
        <v>0</v>
      </c>
      <c r="Y7594" s="15">
        <v>0</v>
      </c>
      <c r="Z7594" s="15">
        <v>0</v>
      </c>
      <c r="AA7594" s="15">
        <v>3</v>
      </c>
      <c r="AB7594" s="15">
        <v>3</v>
      </c>
      <c r="AC7594" s="16">
        <v>25856.53</v>
      </c>
      <c r="AD7594" s="16">
        <v>4458.03</v>
      </c>
      <c r="AE7594" s="16">
        <v>30314.560000000001</v>
      </c>
      <c r="AF7594" s="16">
        <v>12143.6</v>
      </c>
      <c r="AG7594" s="16">
        <v>0</v>
      </c>
      <c r="AH7594" s="16">
        <v>12143.6</v>
      </c>
      <c r="AI7594" s="17">
        <v>0.755</v>
      </c>
      <c r="AJ7594" s="17">
        <v>0.91</v>
      </c>
      <c r="AK7594" s="42" t="s">
        <v>19338</v>
      </c>
      <c r="AL7594" s="42" t="s">
        <v>9344</v>
      </c>
    </row>
    <row r="7595" spans="2:38" x14ac:dyDescent="0.3">
      <c r="B7595" s="15">
        <v>7570</v>
      </c>
      <c r="C7595" t="s">
        <v>58</v>
      </c>
      <c r="D7595" t="s">
        <v>59</v>
      </c>
      <c r="E7595" t="s">
        <v>2467</v>
      </c>
      <c r="F7595">
        <v>375</v>
      </c>
      <c r="G7595">
        <v>2707</v>
      </c>
      <c r="H7595" t="s">
        <v>192</v>
      </c>
      <c r="I7595">
        <v>116549</v>
      </c>
      <c r="J7595" s="12" t="s">
        <v>18642</v>
      </c>
      <c r="K7595" s="13">
        <v>46021</v>
      </c>
      <c r="L7595" s="13">
        <v>46021</v>
      </c>
      <c r="M7595" s="14">
        <v>0</v>
      </c>
      <c r="N7595" s="14">
        <v>42769.57</v>
      </c>
      <c r="O7595" s="14">
        <v>42769.57</v>
      </c>
      <c r="P7595">
        <v>0</v>
      </c>
      <c r="Q7595">
        <v>5</v>
      </c>
      <c r="R7595">
        <v>5</v>
      </c>
      <c r="S7595" s="15">
        <v>0</v>
      </c>
      <c r="T7595" s="15">
        <v>0</v>
      </c>
      <c r="U7595" s="15">
        <v>5</v>
      </c>
      <c r="V7595" s="15">
        <v>5</v>
      </c>
      <c r="W7595" s="15">
        <v>0</v>
      </c>
      <c r="X7595" s="15">
        <v>0</v>
      </c>
      <c r="Y7595" s="15">
        <v>0</v>
      </c>
      <c r="Z7595" s="15">
        <v>0</v>
      </c>
      <c r="AA7595" s="15">
        <v>5</v>
      </c>
      <c r="AB7595" s="15">
        <v>5</v>
      </c>
      <c r="AC7595" s="16">
        <v>0</v>
      </c>
      <c r="AD7595" s="16">
        <v>39712.949999999997</v>
      </c>
      <c r="AE7595" s="16">
        <v>39712.949999999997</v>
      </c>
      <c r="AF7595" s="16">
        <v>0</v>
      </c>
      <c r="AG7595" s="16">
        <v>12142.62</v>
      </c>
      <c r="AH7595" s="16">
        <v>12142.62</v>
      </c>
      <c r="AI7595" s="17">
        <v>0.755</v>
      </c>
      <c r="AJ7595" s="17">
        <v>0.91</v>
      </c>
      <c r="AK7595" s="42" t="s">
        <v>19339</v>
      </c>
      <c r="AL7595" s="42" t="s">
        <v>9474</v>
      </c>
    </row>
    <row r="7596" spans="2:38" x14ac:dyDescent="0.3">
      <c r="B7596" s="15">
        <v>7571</v>
      </c>
      <c r="C7596" t="s">
        <v>58</v>
      </c>
      <c r="D7596" t="s">
        <v>59</v>
      </c>
      <c r="E7596" t="s">
        <v>2467</v>
      </c>
      <c r="F7596">
        <v>375</v>
      </c>
      <c r="G7596">
        <v>375</v>
      </c>
      <c r="H7596" t="s">
        <v>192</v>
      </c>
      <c r="I7596">
        <v>62139</v>
      </c>
      <c r="J7596" s="12" t="s">
        <v>2427</v>
      </c>
      <c r="K7596" s="13">
        <v>41848</v>
      </c>
      <c r="L7596" s="13">
        <v>41848</v>
      </c>
      <c r="M7596" s="14">
        <v>28860.85</v>
      </c>
      <c r="N7596" s="14">
        <v>0</v>
      </c>
      <c r="O7596" s="14">
        <v>28860.85</v>
      </c>
      <c r="P7596">
        <v>0</v>
      </c>
      <c r="Q7596">
        <v>0</v>
      </c>
      <c r="R7596">
        <v>0</v>
      </c>
      <c r="S7596" s="15">
        <v>0</v>
      </c>
      <c r="T7596" s="15">
        <v>0</v>
      </c>
      <c r="U7596" s="15">
        <v>0</v>
      </c>
      <c r="V7596" s="15">
        <v>0</v>
      </c>
      <c r="W7596" s="15">
        <v>0</v>
      </c>
      <c r="X7596" s="15">
        <v>0</v>
      </c>
      <c r="Y7596" s="15">
        <v>0</v>
      </c>
      <c r="Z7596" s="15">
        <v>0</v>
      </c>
      <c r="AA7596" s="15">
        <v>0</v>
      </c>
      <c r="AB7596" s="15">
        <v>0</v>
      </c>
      <c r="AC7596" s="16">
        <v>28860.85</v>
      </c>
      <c r="AD7596" s="16">
        <v>0</v>
      </c>
      <c r="AE7596" s="16">
        <v>28860.85</v>
      </c>
      <c r="AF7596" s="16">
        <v>12137</v>
      </c>
      <c r="AG7596" s="16">
        <v>0</v>
      </c>
      <c r="AH7596" s="16">
        <v>12137</v>
      </c>
      <c r="AI7596" s="17">
        <v>-0.43130000000000002</v>
      </c>
      <c r="AJ7596" s="17">
        <v>0.81169999999999998</v>
      </c>
      <c r="AK7596" s="42" t="s">
        <v>16308</v>
      </c>
      <c r="AL7596" s="42" t="s">
        <v>9474</v>
      </c>
    </row>
    <row r="7597" spans="2:38" x14ac:dyDescent="0.3">
      <c r="B7597" s="15">
        <v>7572</v>
      </c>
      <c r="C7597" t="s">
        <v>115</v>
      </c>
      <c r="D7597" t="s">
        <v>1653</v>
      </c>
      <c r="E7597" t="s">
        <v>2603</v>
      </c>
      <c r="F7597">
        <v>2887</v>
      </c>
      <c r="G7597">
        <v>2887</v>
      </c>
      <c r="H7597" t="s">
        <v>3802</v>
      </c>
      <c r="I7597">
        <v>116428</v>
      </c>
      <c r="J7597" s="12" t="s">
        <v>18643</v>
      </c>
      <c r="K7597" s="13">
        <v>46021</v>
      </c>
      <c r="L7597" s="13">
        <v>46021</v>
      </c>
      <c r="M7597" s="14">
        <v>0</v>
      </c>
      <c r="N7597" s="14">
        <v>33464.82</v>
      </c>
      <c r="O7597" s="14">
        <v>33464.82</v>
      </c>
      <c r="P7597">
        <v>0</v>
      </c>
      <c r="Q7597">
        <v>5</v>
      </c>
      <c r="R7597">
        <v>5</v>
      </c>
      <c r="S7597" s="15">
        <v>0</v>
      </c>
      <c r="T7597" s="15">
        <v>0</v>
      </c>
      <c r="U7597" s="15">
        <v>5</v>
      </c>
      <c r="V7597" s="15">
        <v>5</v>
      </c>
      <c r="W7597" s="15">
        <v>0</v>
      </c>
      <c r="X7597" s="15">
        <v>0</v>
      </c>
      <c r="Y7597" s="15">
        <v>0</v>
      </c>
      <c r="Z7597" s="15">
        <v>0</v>
      </c>
      <c r="AA7597" s="15">
        <v>5</v>
      </c>
      <c r="AB7597" s="15">
        <v>5</v>
      </c>
      <c r="AC7597" s="16">
        <v>0</v>
      </c>
      <c r="AD7597" s="16">
        <v>33464.82</v>
      </c>
      <c r="AE7597" s="16">
        <v>33464.82</v>
      </c>
      <c r="AF7597" s="16">
        <v>864.12</v>
      </c>
      <c r="AG7597" s="16">
        <v>11268.69</v>
      </c>
      <c r="AH7597" s="16">
        <v>12132.81</v>
      </c>
      <c r="AI7597" s="17">
        <v>0.755</v>
      </c>
      <c r="AJ7597" s="17">
        <v>0.91</v>
      </c>
      <c r="AK7597" s="42" t="s">
        <v>19340</v>
      </c>
      <c r="AL7597" s="42">
        <v>1707936</v>
      </c>
    </row>
    <row r="7598" spans="2:38" x14ac:dyDescent="0.3">
      <c r="B7598" s="15">
        <v>7573</v>
      </c>
      <c r="C7598" t="s">
        <v>49</v>
      </c>
      <c r="D7598" t="s">
        <v>98</v>
      </c>
      <c r="E7598" t="s">
        <v>98</v>
      </c>
      <c r="F7598">
        <v>1935</v>
      </c>
      <c r="G7598">
        <v>1935</v>
      </c>
      <c r="H7598" t="s">
        <v>100</v>
      </c>
      <c r="I7598">
        <v>106007</v>
      </c>
      <c r="J7598" s="12" t="s">
        <v>7934</v>
      </c>
      <c r="K7598" s="13">
        <v>45348</v>
      </c>
      <c r="L7598" s="13">
        <v>45348</v>
      </c>
      <c r="M7598" s="14">
        <v>31993.83</v>
      </c>
      <c r="N7598" s="14">
        <v>0</v>
      </c>
      <c r="O7598" s="14">
        <v>31993.83</v>
      </c>
      <c r="P7598">
        <v>0</v>
      </c>
      <c r="Q7598">
        <v>0</v>
      </c>
      <c r="R7598">
        <v>0</v>
      </c>
      <c r="S7598" s="15">
        <v>0</v>
      </c>
      <c r="T7598" s="15">
        <v>0</v>
      </c>
      <c r="U7598" s="15">
        <v>0</v>
      </c>
      <c r="V7598" s="15">
        <v>0</v>
      </c>
      <c r="W7598" s="15">
        <v>0</v>
      </c>
      <c r="X7598" s="15">
        <v>0</v>
      </c>
      <c r="Y7598" s="15">
        <v>0</v>
      </c>
      <c r="Z7598" s="15">
        <v>0</v>
      </c>
      <c r="AA7598" s="15">
        <v>0</v>
      </c>
      <c r="AB7598" s="15">
        <v>0</v>
      </c>
      <c r="AC7598" s="16">
        <v>30393.3</v>
      </c>
      <c r="AD7598" s="16">
        <v>0</v>
      </c>
      <c r="AE7598" s="16">
        <v>30393.3</v>
      </c>
      <c r="AF7598" s="16">
        <v>12130.2</v>
      </c>
      <c r="AG7598" s="16">
        <v>0</v>
      </c>
      <c r="AH7598" s="16">
        <v>12130.2</v>
      </c>
      <c r="AI7598" s="17">
        <v>0.74129999999999996</v>
      </c>
      <c r="AJ7598" s="17">
        <v>0.84970000000000001</v>
      </c>
      <c r="AK7598" s="42" t="s">
        <v>16309</v>
      </c>
      <c r="AL7598" s="42" t="s">
        <v>9491</v>
      </c>
    </row>
    <row r="7599" spans="2:38" x14ac:dyDescent="0.3">
      <c r="B7599" s="15">
        <v>7574</v>
      </c>
      <c r="C7599" t="s">
        <v>2469</v>
      </c>
      <c r="D7599" t="s">
        <v>110</v>
      </c>
      <c r="E7599" t="s">
        <v>110</v>
      </c>
      <c r="F7599">
        <v>40</v>
      </c>
      <c r="G7599">
        <v>40</v>
      </c>
      <c r="H7599" t="s">
        <v>1767</v>
      </c>
      <c r="I7599">
        <v>115640</v>
      </c>
      <c r="J7599" s="12" t="s">
        <v>18644</v>
      </c>
      <c r="K7599" s="13">
        <v>46014</v>
      </c>
      <c r="L7599" s="13">
        <v>46014</v>
      </c>
      <c r="M7599" s="14">
        <v>0</v>
      </c>
      <c r="N7599" s="14">
        <v>30499.279999999999</v>
      </c>
      <c r="O7599" s="14">
        <v>30499.279999999999</v>
      </c>
      <c r="P7599">
        <v>0</v>
      </c>
      <c r="Q7599">
        <v>3</v>
      </c>
      <c r="R7599">
        <v>3</v>
      </c>
      <c r="S7599" s="15">
        <v>0</v>
      </c>
      <c r="T7599" s="15">
        <v>0</v>
      </c>
      <c r="U7599" s="15">
        <v>3</v>
      </c>
      <c r="V7599" s="15">
        <v>3</v>
      </c>
      <c r="W7599" s="15">
        <v>0</v>
      </c>
      <c r="X7599" s="15">
        <v>0</v>
      </c>
      <c r="Y7599" s="15">
        <v>0</v>
      </c>
      <c r="Z7599" s="15">
        <v>0</v>
      </c>
      <c r="AA7599" s="15">
        <v>3</v>
      </c>
      <c r="AB7599" s="15">
        <v>3</v>
      </c>
      <c r="AC7599" s="16">
        <v>16611.689999999999</v>
      </c>
      <c r="AD7599" s="16">
        <v>15430.53</v>
      </c>
      <c r="AE7599" s="16">
        <v>32042.22</v>
      </c>
      <c r="AF7599" s="16">
        <v>6656.14</v>
      </c>
      <c r="AG7599" s="16">
        <v>5468.56</v>
      </c>
      <c r="AH7599" s="16">
        <v>12124.7</v>
      </c>
      <c r="AI7599" s="17">
        <v>0.755</v>
      </c>
      <c r="AJ7599" s="17">
        <v>0.91</v>
      </c>
      <c r="AK7599" s="42" t="s">
        <v>19341</v>
      </c>
      <c r="AL7599" s="42" t="s">
        <v>9415</v>
      </c>
    </row>
    <row r="7600" spans="2:38" x14ac:dyDescent="0.3">
      <c r="B7600" s="15">
        <v>7575</v>
      </c>
      <c r="C7600" t="s">
        <v>2469</v>
      </c>
      <c r="D7600" t="s">
        <v>110</v>
      </c>
      <c r="E7600" t="s">
        <v>110</v>
      </c>
      <c r="F7600">
        <v>931</v>
      </c>
      <c r="G7600">
        <v>931</v>
      </c>
      <c r="H7600" t="s">
        <v>111</v>
      </c>
      <c r="I7600">
        <v>115588</v>
      </c>
      <c r="J7600" s="12" t="s">
        <v>18645</v>
      </c>
      <c r="K7600" s="13">
        <v>45973</v>
      </c>
      <c r="L7600" s="13">
        <v>45973</v>
      </c>
      <c r="M7600" s="14">
        <v>32214.31</v>
      </c>
      <c r="N7600" s="14">
        <v>0</v>
      </c>
      <c r="O7600" s="14">
        <v>32214.31</v>
      </c>
      <c r="P7600">
        <v>3</v>
      </c>
      <c r="Q7600">
        <v>0</v>
      </c>
      <c r="R7600">
        <v>3</v>
      </c>
      <c r="S7600" s="15">
        <v>0</v>
      </c>
      <c r="T7600" s="15">
        <v>0</v>
      </c>
      <c r="U7600" s="15">
        <v>3</v>
      </c>
      <c r="V7600" s="15">
        <v>3</v>
      </c>
      <c r="W7600" s="15">
        <v>0</v>
      </c>
      <c r="X7600" s="15">
        <v>0</v>
      </c>
      <c r="Y7600" s="15">
        <v>0</v>
      </c>
      <c r="Z7600" s="15">
        <v>0</v>
      </c>
      <c r="AA7600" s="15">
        <v>3</v>
      </c>
      <c r="AB7600" s="15">
        <v>3</v>
      </c>
      <c r="AC7600" s="16">
        <v>34024.230000000003</v>
      </c>
      <c r="AD7600" s="16">
        <v>1304.1099999999999</v>
      </c>
      <c r="AE7600" s="16">
        <v>35328.339999999997</v>
      </c>
      <c r="AF7600" s="16">
        <v>12123.83</v>
      </c>
      <c r="AG7600" s="16">
        <v>0</v>
      </c>
      <c r="AH7600" s="16">
        <v>12123.83</v>
      </c>
      <c r="AI7600" s="17">
        <v>0.755</v>
      </c>
      <c r="AJ7600" s="17">
        <v>0.91</v>
      </c>
      <c r="AK7600" s="42" t="s">
        <v>19342</v>
      </c>
      <c r="AL7600" s="42" t="s">
        <v>9229</v>
      </c>
    </row>
    <row r="7601" spans="2:38" x14ac:dyDescent="0.3">
      <c r="B7601" s="15">
        <v>7576</v>
      </c>
      <c r="C7601" t="s">
        <v>55</v>
      </c>
      <c r="D7601" t="s">
        <v>231</v>
      </c>
      <c r="E7601" t="s">
        <v>231</v>
      </c>
      <c r="F7601">
        <v>2091</v>
      </c>
      <c r="G7601">
        <v>2784</v>
      </c>
      <c r="H7601" t="s">
        <v>2370</v>
      </c>
      <c r="I7601">
        <v>112458</v>
      </c>
      <c r="J7601" s="12" t="s">
        <v>8218</v>
      </c>
      <c r="K7601" s="13">
        <v>45468</v>
      </c>
      <c r="L7601" s="13">
        <v>45474</v>
      </c>
      <c r="M7601" s="14">
        <v>32708.61</v>
      </c>
      <c r="N7601" s="14">
        <v>4895.5</v>
      </c>
      <c r="O7601" s="14">
        <v>37604.11</v>
      </c>
      <c r="P7601">
        <v>3</v>
      </c>
      <c r="Q7601">
        <v>0</v>
      </c>
      <c r="R7601">
        <v>3</v>
      </c>
      <c r="S7601" s="15">
        <v>0</v>
      </c>
      <c r="T7601" s="15">
        <v>0</v>
      </c>
      <c r="U7601" s="15">
        <v>3</v>
      </c>
      <c r="V7601" s="15">
        <v>3</v>
      </c>
      <c r="W7601" s="15">
        <v>0</v>
      </c>
      <c r="X7601" s="15">
        <v>0</v>
      </c>
      <c r="Y7601" s="15">
        <v>0</v>
      </c>
      <c r="Z7601" s="15">
        <v>0</v>
      </c>
      <c r="AA7601" s="15">
        <v>3</v>
      </c>
      <c r="AB7601" s="15">
        <v>3</v>
      </c>
      <c r="AC7601" s="16">
        <v>41754.11</v>
      </c>
      <c r="AD7601" s="16">
        <v>9213.59</v>
      </c>
      <c r="AE7601" s="16">
        <v>50967.7</v>
      </c>
      <c r="AF7601" s="16">
        <v>10596.55</v>
      </c>
      <c r="AG7601" s="16">
        <v>1509.06</v>
      </c>
      <c r="AH7601" s="16">
        <v>12105.61</v>
      </c>
      <c r="AI7601" s="17">
        <v>1</v>
      </c>
      <c r="AJ7601" s="17">
        <v>1</v>
      </c>
      <c r="AK7601" s="42" t="s">
        <v>16684</v>
      </c>
      <c r="AL7601" s="42" t="s">
        <v>10126</v>
      </c>
    </row>
    <row r="7602" spans="2:38" x14ac:dyDescent="0.3">
      <c r="B7602" s="15">
        <v>7577</v>
      </c>
      <c r="C7602" t="s">
        <v>49</v>
      </c>
      <c r="D7602" t="s">
        <v>67</v>
      </c>
      <c r="E7602" t="s">
        <v>67</v>
      </c>
      <c r="F7602">
        <v>249</v>
      </c>
      <c r="G7602">
        <v>249</v>
      </c>
      <c r="H7602" t="s">
        <v>194</v>
      </c>
      <c r="I7602">
        <v>70601</v>
      </c>
      <c r="J7602" s="12" t="s">
        <v>1547</v>
      </c>
      <c r="K7602" s="13">
        <v>42551</v>
      </c>
      <c r="L7602" s="13">
        <v>42551</v>
      </c>
      <c r="M7602" s="14">
        <v>21701.45</v>
      </c>
      <c r="N7602" s="14">
        <v>2733.7</v>
      </c>
      <c r="O7602" s="14">
        <v>24435.15</v>
      </c>
      <c r="P7602">
        <v>2</v>
      </c>
      <c r="Q7602">
        <v>0</v>
      </c>
      <c r="R7602">
        <v>2</v>
      </c>
      <c r="S7602" s="15">
        <v>0</v>
      </c>
      <c r="T7602" s="15">
        <v>0</v>
      </c>
      <c r="U7602" s="15">
        <v>1</v>
      </c>
      <c r="V7602" s="15">
        <v>1</v>
      </c>
      <c r="W7602" s="15">
        <v>1</v>
      </c>
      <c r="X7602" s="15">
        <v>2</v>
      </c>
      <c r="Y7602" s="15">
        <v>0</v>
      </c>
      <c r="Z7602" s="15">
        <v>0</v>
      </c>
      <c r="AA7602" s="15">
        <v>2</v>
      </c>
      <c r="AB7602" s="15">
        <v>3</v>
      </c>
      <c r="AC7602" s="16">
        <v>29528.22</v>
      </c>
      <c r="AD7602" s="16">
        <v>3037.39</v>
      </c>
      <c r="AE7602" s="16">
        <v>32565.61</v>
      </c>
      <c r="AF7602" s="16">
        <v>11014.85</v>
      </c>
      <c r="AG7602" s="16">
        <v>1087.25</v>
      </c>
      <c r="AH7602" s="16">
        <v>12102.1</v>
      </c>
      <c r="AI7602" s="17">
        <v>1</v>
      </c>
      <c r="AJ7602" s="17">
        <v>0.95320000000000005</v>
      </c>
      <c r="AK7602" s="42" t="s">
        <v>16557</v>
      </c>
      <c r="AL7602" s="42" t="s">
        <v>9372</v>
      </c>
    </row>
    <row r="7603" spans="2:38" x14ac:dyDescent="0.3">
      <c r="B7603" s="15">
        <v>7578</v>
      </c>
      <c r="C7603" t="s">
        <v>58</v>
      </c>
      <c r="D7603" t="s">
        <v>59</v>
      </c>
      <c r="E7603" t="s">
        <v>2467</v>
      </c>
      <c r="F7603">
        <v>1926</v>
      </c>
      <c r="G7603">
        <v>1926</v>
      </c>
      <c r="H7603" t="s">
        <v>2704</v>
      </c>
      <c r="I7603">
        <v>102572</v>
      </c>
      <c r="J7603" s="12" t="s">
        <v>7936</v>
      </c>
      <c r="K7603" s="13">
        <v>45166</v>
      </c>
      <c r="L7603" s="13">
        <v>45166</v>
      </c>
      <c r="M7603" s="14">
        <v>52439.5</v>
      </c>
      <c r="N7603" s="14">
        <v>0</v>
      </c>
      <c r="O7603" s="14">
        <v>52439.5</v>
      </c>
      <c r="P7603">
        <v>1</v>
      </c>
      <c r="Q7603">
        <v>0</v>
      </c>
      <c r="R7603">
        <v>1</v>
      </c>
      <c r="S7603" s="15">
        <v>0</v>
      </c>
      <c r="T7603" s="15">
        <v>0</v>
      </c>
      <c r="U7603" s="15">
        <v>1</v>
      </c>
      <c r="V7603" s="15">
        <v>1</v>
      </c>
      <c r="W7603" s="15">
        <v>0</v>
      </c>
      <c r="X7603" s="15">
        <v>0</v>
      </c>
      <c r="Y7603" s="15">
        <v>0</v>
      </c>
      <c r="Z7603" s="15">
        <v>0</v>
      </c>
      <c r="AA7603" s="15">
        <v>1</v>
      </c>
      <c r="AB7603" s="15">
        <v>1</v>
      </c>
      <c r="AC7603" s="16">
        <v>40338.089999999997</v>
      </c>
      <c r="AD7603" s="16">
        <v>0</v>
      </c>
      <c r="AE7603" s="16">
        <v>40338.089999999997</v>
      </c>
      <c r="AF7603" s="16">
        <v>12101.41</v>
      </c>
      <c r="AG7603" s="16">
        <v>0</v>
      </c>
      <c r="AH7603" s="16">
        <v>12101.41</v>
      </c>
      <c r="AI7603" s="17">
        <v>1</v>
      </c>
      <c r="AJ7603" s="17">
        <v>1</v>
      </c>
      <c r="AK7603" s="42" t="s">
        <v>16311</v>
      </c>
      <c r="AL7603" s="42" t="s">
        <v>9759</v>
      </c>
    </row>
    <row r="7604" spans="2:38" x14ac:dyDescent="0.3">
      <c r="B7604" s="15">
        <v>7579</v>
      </c>
      <c r="C7604" t="s">
        <v>49</v>
      </c>
      <c r="D7604" t="s">
        <v>52</v>
      </c>
      <c r="E7604" t="s">
        <v>2476</v>
      </c>
      <c r="F7604">
        <v>2043</v>
      </c>
      <c r="G7604">
        <v>2043</v>
      </c>
      <c r="H7604" t="s">
        <v>1191</v>
      </c>
      <c r="I7604">
        <v>65046</v>
      </c>
      <c r="J7604" s="12" t="s">
        <v>8112</v>
      </c>
      <c r="K7604" s="13">
        <v>44763</v>
      </c>
      <c r="L7604" s="13">
        <v>44763</v>
      </c>
      <c r="M7604" s="14">
        <v>34976.54</v>
      </c>
      <c r="N7604" s="14">
        <v>2435.66</v>
      </c>
      <c r="O7604" s="14">
        <v>37412.199999999997</v>
      </c>
      <c r="P7604">
        <v>2.5</v>
      </c>
      <c r="Q7604">
        <v>0</v>
      </c>
      <c r="R7604">
        <v>2.5</v>
      </c>
      <c r="S7604" s="15">
        <v>0</v>
      </c>
      <c r="T7604" s="15">
        <v>0</v>
      </c>
      <c r="U7604" s="15">
        <v>2.5</v>
      </c>
      <c r="V7604" s="15">
        <v>2.5</v>
      </c>
      <c r="W7604" s="15">
        <v>0</v>
      </c>
      <c r="X7604" s="15">
        <v>0</v>
      </c>
      <c r="Y7604" s="15">
        <v>0</v>
      </c>
      <c r="Z7604" s="15">
        <v>0</v>
      </c>
      <c r="AA7604" s="15">
        <v>2.5</v>
      </c>
      <c r="AB7604" s="15">
        <v>2.5</v>
      </c>
      <c r="AC7604" s="16">
        <v>33995.440000000002</v>
      </c>
      <c r="AD7604" s="16">
        <v>3221.05</v>
      </c>
      <c r="AE7604" s="16">
        <v>37216.49</v>
      </c>
      <c r="AF7604" s="16">
        <v>11133.22</v>
      </c>
      <c r="AG7604" s="16">
        <v>968.04</v>
      </c>
      <c r="AH7604" s="16">
        <v>12101.26</v>
      </c>
      <c r="AI7604" s="17">
        <v>1</v>
      </c>
      <c r="AJ7604" s="17">
        <v>0.87980000000000003</v>
      </c>
      <c r="AK7604" s="42" t="s">
        <v>16527</v>
      </c>
      <c r="AL7604" s="42" t="s">
        <v>9388</v>
      </c>
    </row>
    <row r="7605" spans="2:38" x14ac:dyDescent="0.3">
      <c r="B7605" s="15">
        <v>7580</v>
      </c>
      <c r="C7605" t="s">
        <v>49</v>
      </c>
      <c r="D7605" t="s">
        <v>237</v>
      </c>
      <c r="E7605" t="s">
        <v>237</v>
      </c>
      <c r="F7605">
        <v>1848</v>
      </c>
      <c r="G7605">
        <v>1848</v>
      </c>
      <c r="H7605" t="s">
        <v>93</v>
      </c>
      <c r="I7605">
        <v>81248</v>
      </c>
      <c r="J7605" s="12" t="s">
        <v>7937</v>
      </c>
      <c r="K7605" s="13">
        <v>43439</v>
      </c>
      <c r="L7605" s="13">
        <v>43439</v>
      </c>
      <c r="M7605" s="14">
        <v>30396.5</v>
      </c>
      <c r="N7605" s="14">
        <v>0</v>
      </c>
      <c r="O7605" s="14">
        <v>30396.5</v>
      </c>
      <c r="P7605">
        <v>0</v>
      </c>
      <c r="Q7605">
        <v>0</v>
      </c>
      <c r="R7605">
        <v>0</v>
      </c>
      <c r="S7605" s="15">
        <v>0</v>
      </c>
      <c r="T7605" s="15">
        <v>0</v>
      </c>
      <c r="U7605" s="15">
        <v>0</v>
      </c>
      <c r="V7605" s="15">
        <v>0</v>
      </c>
      <c r="W7605" s="15">
        <v>0</v>
      </c>
      <c r="X7605" s="15">
        <v>0</v>
      </c>
      <c r="Y7605" s="15">
        <v>0</v>
      </c>
      <c r="Z7605" s="15">
        <v>0</v>
      </c>
      <c r="AA7605" s="15">
        <v>0</v>
      </c>
      <c r="AB7605" s="15">
        <v>0</v>
      </c>
      <c r="AC7605" s="16">
        <v>33773.550000000003</v>
      </c>
      <c r="AD7605" s="16">
        <v>0</v>
      </c>
      <c r="AE7605" s="16">
        <v>33773.550000000003</v>
      </c>
      <c r="AF7605" s="16">
        <v>12099.39</v>
      </c>
      <c r="AG7605" s="16">
        <v>0</v>
      </c>
      <c r="AH7605" s="16">
        <v>12099.39</v>
      </c>
      <c r="AI7605" s="17">
        <v>1</v>
      </c>
      <c r="AJ7605" s="17">
        <v>0.97089999999999999</v>
      </c>
      <c r="AK7605" s="42" t="s">
        <v>16312</v>
      </c>
      <c r="AL7605" s="42" t="s">
        <v>9938</v>
      </c>
    </row>
    <row r="7606" spans="2:38" x14ac:dyDescent="0.3">
      <c r="B7606" s="15">
        <v>7581</v>
      </c>
      <c r="C7606" t="s">
        <v>55</v>
      </c>
      <c r="D7606" t="s">
        <v>56</v>
      </c>
      <c r="E7606" t="s">
        <v>2061</v>
      </c>
      <c r="F7606">
        <v>1945</v>
      </c>
      <c r="G7606">
        <v>1945</v>
      </c>
      <c r="H7606" t="s">
        <v>3301</v>
      </c>
      <c r="I7606">
        <v>89419</v>
      </c>
      <c r="J7606" s="12" t="s">
        <v>8328</v>
      </c>
      <c r="K7606" s="13">
        <v>43913</v>
      </c>
      <c r="L7606" s="13">
        <v>43913</v>
      </c>
      <c r="M7606" s="14">
        <v>22133.71</v>
      </c>
      <c r="N7606" s="14">
        <v>0</v>
      </c>
      <c r="O7606" s="14">
        <v>22133.71</v>
      </c>
      <c r="P7606">
        <v>1</v>
      </c>
      <c r="Q7606">
        <v>0</v>
      </c>
      <c r="R7606">
        <v>1</v>
      </c>
      <c r="S7606" s="15">
        <v>0</v>
      </c>
      <c r="T7606" s="15">
        <v>0</v>
      </c>
      <c r="U7606" s="15">
        <v>1</v>
      </c>
      <c r="V7606" s="15">
        <v>1</v>
      </c>
      <c r="W7606" s="15">
        <v>0</v>
      </c>
      <c r="X7606" s="15">
        <v>0</v>
      </c>
      <c r="Y7606" s="15">
        <v>0</v>
      </c>
      <c r="Z7606" s="15">
        <v>0</v>
      </c>
      <c r="AA7606" s="15">
        <v>1</v>
      </c>
      <c r="AB7606" s="15">
        <v>1</v>
      </c>
      <c r="AC7606" s="16">
        <v>25506.23</v>
      </c>
      <c r="AD7606" s="16">
        <v>7801.74</v>
      </c>
      <c r="AE7606" s="16">
        <v>33307.97</v>
      </c>
      <c r="AF7606" s="16">
        <v>8660.31</v>
      </c>
      <c r="AG7606" s="16">
        <v>3431.04</v>
      </c>
      <c r="AH7606" s="16">
        <v>12091.35</v>
      </c>
      <c r="AI7606" s="17">
        <v>1</v>
      </c>
      <c r="AJ7606" s="17">
        <v>0.87290000000000001</v>
      </c>
      <c r="AK7606" s="42" t="s">
        <v>16848</v>
      </c>
      <c r="AL7606" s="42" t="s">
        <v>10595</v>
      </c>
    </row>
    <row r="7607" spans="2:38" x14ac:dyDescent="0.3">
      <c r="B7607" s="15">
        <v>7582</v>
      </c>
      <c r="C7607" t="s">
        <v>2469</v>
      </c>
      <c r="D7607" t="s">
        <v>110</v>
      </c>
      <c r="E7607" t="s">
        <v>110</v>
      </c>
      <c r="F7607">
        <v>1285</v>
      </c>
      <c r="G7607">
        <v>2436</v>
      </c>
      <c r="H7607" t="s">
        <v>215</v>
      </c>
      <c r="I7607">
        <v>114697</v>
      </c>
      <c r="J7607" s="12" t="s">
        <v>18646</v>
      </c>
      <c r="K7607" s="13">
        <v>45993</v>
      </c>
      <c r="L7607" s="13">
        <v>45993</v>
      </c>
      <c r="M7607" s="14">
        <v>0</v>
      </c>
      <c r="N7607" s="14">
        <v>40518.089999999997</v>
      </c>
      <c r="O7607" s="14">
        <v>40518.089999999997</v>
      </c>
      <c r="P7607">
        <v>0</v>
      </c>
      <c r="Q7607">
        <v>4</v>
      </c>
      <c r="R7607">
        <v>4</v>
      </c>
      <c r="S7607" s="15">
        <v>0</v>
      </c>
      <c r="T7607" s="15">
        <v>0</v>
      </c>
      <c r="U7607" s="15">
        <v>4</v>
      </c>
      <c r="V7607" s="15">
        <v>4</v>
      </c>
      <c r="W7607" s="15">
        <v>0</v>
      </c>
      <c r="X7607" s="15">
        <v>0</v>
      </c>
      <c r="Y7607" s="15">
        <v>0</v>
      </c>
      <c r="Z7607" s="15">
        <v>0</v>
      </c>
      <c r="AA7607" s="15">
        <v>4</v>
      </c>
      <c r="AB7607" s="15">
        <v>4</v>
      </c>
      <c r="AC7607" s="16">
        <v>29959.35</v>
      </c>
      <c r="AD7607" s="16">
        <v>3022.21</v>
      </c>
      <c r="AE7607" s="16">
        <v>32981.56</v>
      </c>
      <c r="AF7607" s="16">
        <v>10756.03</v>
      </c>
      <c r="AG7607" s="16">
        <v>1329.7</v>
      </c>
      <c r="AH7607" s="16">
        <v>12085.73</v>
      </c>
      <c r="AI7607" s="17">
        <v>0.755</v>
      </c>
      <c r="AJ7607" s="17">
        <v>0.91</v>
      </c>
      <c r="AK7607" s="42" t="s">
        <v>19343</v>
      </c>
      <c r="AL7607" s="42" t="s">
        <v>9262</v>
      </c>
    </row>
    <row r="7608" spans="2:38" x14ac:dyDescent="0.3">
      <c r="B7608" s="15">
        <v>7583</v>
      </c>
      <c r="C7608" t="s">
        <v>2469</v>
      </c>
      <c r="D7608" t="s">
        <v>110</v>
      </c>
      <c r="E7608" t="s">
        <v>110</v>
      </c>
      <c r="F7608">
        <v>40</v>
      </c>
      <c r="G7608">
        <v>40</v>
      </c>
      <c r="H7608" t="s">
        <v>1767</v>
      </c>
      <c r="I7608">
        <v>116044</v>
      </c>
      <c r="J7608" s="12" t="s">
        <v>18647</v>
      </c>
      <c r="K7608" s="13">
        <v>46009</v>
      </c>
      <c r="L7608" s="13">
        <v>46009</v>
      </c>
      <c r="M7608" s="14">
        <v>0</v>
      </c>
      <c r="N7608" s="14">
        <v>30342.92</v>
      </c>
      <c r="O7608" s="14">
        <v>30342.92</v>
      </c>
      <c r="P7608">
        <v>0</v>
      </c>
      <c r="Q7608">
        <v>3</v>
      </c>
      <c r="R7608">
        <v>3</v>
      </c>
      <c r="S7608" s="15">
        <v>0</v>
      </c>
      <c r="T7608" s="15">
        <v>0</v>
      </c>
      <c r="U7608" s="15">
        <v>3</v>
      </c>
      <c r="V7608" s="15">
        <v>3</v>
      </c>
      <c r="W7608" s="15">
        <v>0</v>
      </c>
      <c r="X7608" s="15">
        <v>0</v>
      </c>
      <c r="Y7608" s="15">
        <v>0</v>
      </c>
      <c r="Z7608" s="15">
        <v>0</v>
      </c>
      <c r="AA7608" s="15">
        <v>3</v>
      </c>
      <c r="AB7608" s="15">
        <v>3</v>
      </c>
      <c r="AC7608" s="16">
        <v>22761.31</v>
      </c>
      <c r="AD7608" s="16">
        <v>10952.89</v>
      </c>
      <c r="AE7608" s="16">
        <v>33714.199999999997</v>
      </c>
      <c r="AF7608" s="16">
        <v>8156.74</v>
      </c>
      <c r="AG7608" s="16">
        <v>3927.98</v>
      </c>
      <c r="AH7608" s="16">
        <v>12084.72</v>
      </c>
      <c r="AI7608" s="17">
        <v>0.755</v>
      </c>
      <c r="AJ7608" s="17">
        <v>0.91</v>
      </c>
      <c r="AK7608" s="42" t="s">
        <v>19344</v>
      </c>
      <c r="AL7608" s="42" t="s">
        <v>9415</v>
      </c>
    </row>
    <row r="7609" spans="2:38" x14ac:dyDescent="0.3">
      <c r="B7609" s="15">
        <v>7584</v>
      </c>
      <c r="C7609" t="s">
        <v>49</v>
      </c>
      <c r="D7609" t="s">
        <v>67</v>
      </c>
      <c r="E7609" t="s">
        <v>2454</v>
      </c>
      <c r="F7609">
        <v>158</v>
      </c>
      <c r="G7609">
        <v>158</v>
      </c>
      <c r="H7609" t="s">
        <v>2520</v>
      </c>
      <c r="I7609">
        <v>58077</v>
      </c>
      <c r="J7609" s="12" t="s">
        <v>7938</v>
      </c>
      <c r="K7609" s="13">
        <v>41638</v>
      </c>
      <c r="L7609" s="13">
        <v>41638</v>
      </c>
      <c r="M7609" s="14">
        <v>28886.37</v>
      </c>
      <c r="N7609" s="14">
        <v>0</v>
      </c>
      <c r="O7609" s="14">
        <v>28886.37</v>
      </c>
      <c r="P7609">
        <v>0</v>
      </c>
      <c r="Q7609">
        <v>0</v>
      </c>
      <c r="R7609">
        <v>0</v>
      </c>
      <c r="S7609" s="15">
        <v>0</v>
      </c>
      <c r="T7609" s="15">
        <v>0</v>
      </c>
      <c r="U7609" s="15">
        <v>0</v>
      </c>
      <c r="V7609" s="15">
        <v>0</v>
      </c>
      <c r="W7609" s="15">
        <v>0</v>
      </c>
      <c r="X7609" s="15">
        <v>0</v>
      </c>
      <c r="Y7609" s="15">
        <v>0</v>
      </c>
      <c r="Z7609" s="15">
        <v>0</v>
      </c>
      <c r="AA7609" s="15">
        <v>0</v>
      </c>
      <c r="AB7609" s="15">
        <v>0</v>
      </c>
      <c r="AC7609" s="16">
        <v>28886.37</v>
      </c>
      <c r="AD7609" s="16">
        <v>0</v>
      </c>
      <c r="AE7609" s="16">
        <v>28886.37</v>
      </c>
      <c r="AF7609" s="16">
        <v>12083.95</v>
      </c>
      <c r="AG7609" s="16">
        <v>0</v>
      </c>
      <c r="AH7609" s="16">
        <v>12083.95</v>
      </c>
      <c r="AI7609" s="17">
        <v>0.84499999999999997</v>
      </c>
      <c r="AJ7609" s="17">
        <v>1</v>
      </c>
      <c r="AK7609" s="42" t="s">
        <v>16314</v>
      </c>
      <c r="AL7609" s="42" t="s">
        <v>9391</v>
      </c>
    </row>
    <row r="7610" spans="2:38" x14ac:dyDescent="0.3">
      <c r="B7610" s="15">
        <v>7585</v>
      </c>
      <c r="C7610" t="s">
        <v>115</v>
      </c>
      <c r="D7610" t="s">
        <v>1656</v>
      </c>
      <c r="E7610" t="s">
        <v>181</v>
      </c>
      <c r="F7610">
        <v>1219</v>
      </c>
      <c r="G7610">
        <v>1219</v>
      </c>
      <c r="H7610" t="s">
        <v>182</v>
      </c>
      <c r="I7610">
        <v>101820</v>
      </c>
      <c r="J7610" s="12" t="s">
        <v>7940</v>
      </c>
      <c r="K7610" s="13">
        <v>45044</v>
      </c>
      <c r="L7610" s="13">
        <v>45047</v>
      </c>
      <c r="M7610" s="14">
        <v>49202.15</v>
      </c>
      <c r="N7610" s="14">
        <v>0</v>
      </c>
      <c r="O7610" s="14">
        <v>49202.15</v>
      </c>
      <c r="P7610">
        <v>1</v>
      </c>
      <c r="Q7610">
        <v>0</v>
      </c>
      <c r="R7610">
        <v>1</v>
      </c>
      <c r="S7610" s="15">
        <v>0</v>
      </c>
      <c r="T7610" s="15">
        <v>0</v>
      </c>
      <c r="U7610" s="15">
        <v>1</v>
      </c>
      <c r="V7610" s="15">
        <v>1</v>
      </c>
      <c r="W7610" s="15">
        <v>0</v>
      </c>
      <c r="X7610" s="15">
        <v>0</v>
      </c>
      <c r="Y7610" s="15">
        <v>0</v>
      </c>
      <c r="Z7610" s="15">
        <v>0</v>
      </c>
      <c r="AA7610" s="15">
        <v>1</v>
      </c>
      <c r="AB7610" s="15">
        <v>1</v>
      </c>
      <c r="AC7610" s="16">
        <v>44729.24</v>
      </c>
      <c r="AD7610" s="16">
        <v>0</v>
      </c>
      <c r="AE7610" s="16">
        <v>44729.24</v>
      </c>
      <c r="AF7610" s="16">
        <v>12076.9</v>
      </c>
      <c r="AG7610" s="16">
        <v>0</v>
      </c>
      <c r="AH7610" s="16">
        <v>12076.9</v>
      </c>
      <c r="AI7610" s="17">
        <v>1</v>
      </c>
      <c r="AJ7610" s="17">
        <v>0.91769999999999996</v>
      </c>
      <c r="AK7610" s="42" t="s">
        <v>16316</v>
      </c>
      <c r="AL7610" s="42">
        <v>1701355</v>
      </c>
    </row>
    <row r="7611" spans="2:38" x14ac:dyDescent="0.3">
      <c r="B7611" s="15">
        <v>7586</v>
      </c>
      <c r="C7611" t="s">
        <v>163</v>
      </c>
      <c r="D7611" t="s">
        <v>1657</v>
      </c>
      <c r="E7611" t="s">
        <v>2661</v>
      </c>
      <c r="F7611">
        <v>2251</v>
      </c>
      <c r="G7611">
        <v>2251</v>
      </c>
      <c r="H7611" t="s">
        <v>2662</v>
      </c>
      <c r="I7611">
        <v>10739</v>
      </c>
      <c r="J7611" s="12" t="s">
        <v>8029</v>
      </c>
      <c r="K7611" s="13">
        <v>44340</v>
      </c>
      <c r="L7611" s="13">
        <v>44340</v>
      </c>
      <c r="M7611" s="14">
        <v>33696.519999999997</v>
      </c>
      <c r="N7611" s="14">
        <v>1561.43</v>
      </c>
      <c r="O7611" s="14">
        <v>35257.949999999997</v>
      </c>
      <c r="P7611">
        <v>1</v>
      </c>
      <c r="Q7611">
        <v>0</v>
      </c>
      <c r="R7611">
        <v>1</v>
      </c>
      <c r="S7611" s="15">
        <v>0</v>
      </c>
      <c r="T7611" s="15">
        <v>0</v>
      </c>
      <c r="U7611" s="15">
        <v>1</v>
      </c>
      <c r="V7611" s="15">
        <v>1</v>
      </c>
      <c r="W7611" s="15">
        <v>0</v>
      </c>
      <c r="X7611" s="15">
        <v>0</v>
      </c>
      <c r="Y7611" s="15">
        <v>0</v>
      </c>
      <c r="Z7611" s="15">
        <v>0</v>
      </c>
      <c r="AA7611" s="15">
        <v>1</v>
      </c>
      <c r="AB7611" s="15">
        <v>1</v>
      </c>
      <c r="AC7611" s="16">
        <v>31758.77</v>
      </c>
      <c r="AD7611" s="16">
        <v>1561.43</v>
      </c>
      <c r="AE7611" s="16">
        <v>33320.199999999997</v>
      </c>
      <c r="AF7611" s="16">
        <v>11585.93</v>
      </c>
      <c r="AG7611" s="16">
        <v>480.61</v>
      </c>
      <c r="AH7611" s="16">
        <v>12066.54</v>
      </c>
      <c r="AI7611" s="17">
        <v>1</v>
      </c>
      <c r="AJ7611" s="17">
        <v>0.9304</v>
      </c>
      <c r="AK7611" s="42" t="s">
        <v>16424</v>
      </c>
      <c r="AL7611" s="42" t="e">
        <v>#N/A</v>
      </c>
    </row>
    <row r="7612" spans="2:38" x14ac:dyDescent="0.3">
      <c r="B7612" s="15">
        <v>7587</v>
      </c>
      <c r="C7612" t="s">
        <v>115</v>
      </c>
      <c r="D7612" t="s">
        <v>1652</v>
      </c>
      <c r="E7612" t="s">
        <v>2490</v>
      </c>
      <c r="F7612">
        <v>1827</v>
      </c>
      <c r="G7612">
        <v>1827</v>
      </c>
      <c r="H7612" t="s">
        <v>1022</v>
      </c>
      <c r="I7612">
        <v>106596</v>
      </c>
      <c r="J7612" s="12" t="s">
        <v>7941</v>
      </c>
      <c r="K7612" s="13">
        <v>45442</v>
      </c>
      <c r="L7612" s="13">
        <v>45442</v>
      </c>
      <c r="M7612" s="14">
        <v>23518.13</v>
      </c>
      <c r="N7612" s="14">
        <v>0</v>
      </c>
      <c r="O7612" s="14">
        <v>23518.13</v>
      </c>
      <c r="P7612">
        <v>0</v>
      </c>
      <c r="Q7612">
        <v>0</v>
      </c>
      <c r="R7612">
        <v>0</v>
      </c>
      <c r="S7612" s="15">
        <v>0</v>
      </c>
      <c r="T7612" s="15">
        <v>0</v>
      </c>
      <c r="U7612" s="15">
        <v>0</v>
      </c>
      <c r="V7612" s="15">
        <v>0</v>
      </c>
      <c r="W7612" s="15">
        <v>0</v>
      </c>
      <c r="X7612" s="15">
        <v>0</v>
      </c>
      <c r="Y7612" s="15">
        <v>0</v>
      </c>
      <c r="Z7612" s="15">
        <v>0</v>
      </c>
      <c r="AA7612" s="15">
        <v>0</v>
      </c>
      <c r="AB7612" s="15">
        <v>0</v>
      </c>
      <c r="AC7612" s="16">
        <v>29397.52</v>
      </c>
      <c r="AD7612" s="16">
        <v>0</v>
      </c>
      <c r="AE7612" s="16">
        <v>29397.52</v>
      </c>
      <c r="AF7612" s="16">
        <v>12061.98</v>
      </c>
      <c r="AG7612" s="16">
        <v>0</v>
      </c>
      <c r="AH7612" s="16">
        <v>12061.98</v>
      </c>
      <c r="AI7612" s="17">
        <v>-0.13539999999999999</v>
      </c>
      <c r="AJ7612" s="17">
        <v>0.49719999999999998</v>
      </c>
      <c r="AK7612" s="42" t="s">
        <v>16317</v>
      </c>
      <c r="AL7612" s="42">
        <v>1703576</v>
      </c>
    </row>
    <row r="7613" spans="2:38" x14ac:dyDescent="0.3">
      <c r="B7613" s="15">
        <v>7588</v>
      </c>
      <c r="C7613" t="s">
        <v>49</v>
      </c>
      <c r="D7613" t="s">
        <v>71</v>
      </c>
      <c r="E7613" t="s">
        <v>71</v>
      </c>
      <c r="F7613">
        <v>173</v>
      </c>
      <c r="G7613">
        <v>173</v>
      </c>
      <c r="H7613" t="s">
        <v>316</v>
      </c>
      <c r="I7613">
        <v>106248</v>
      </c>
      <c r="J7613" s="12" t="s">
        <v>8321</v>
      </c>
      <c r="K7613" s="13">
        <v>45359</v>
      </c>
      <c r="L7613" s="13">
        <v>45359</v>
      </c>
      <c r="M7613" s="14">
        <v>32377.37</v>
      </c>
      <c r="N7613" s="14">
        <v>5475.88</v>
      </c>
      <c r="O7613" s="14">
        <v>37853.25</v>
      </c>
      <c r="P7613">
        <v>1</v>
      </c>
      <c r="Q7613">
        <v>0</v>
      </c>
      <c r="R7613">
        <v>1</v>
      </c>
      <c r="S7613" s="15">
        <v>0</v>
      </c>
      <c r="T7613" s="15">
        <v>0</v>
      </c>
      <c r="U7613" s="15">
        <v>0</v>
      </c>
      <c r="V7613" s="15">
        <v>0</v>
      </c>
      <c r="W7613" s="15">
        <v>1</v>
      </c>
      <c r="X7613" s="15">
        <v>2</v>
      </c>
      <c r="Y7613" s="15">
        <v>0</v>
      </c>
      <c r="Z7613" s="15">
        <v>0</v>
      </c>
      <c r="AA7613" s="15">
        <v>1</v>
      </c>
      <c r="AB7613" s="15">
        <v>2</v>
      </c>
      <c r="AC7613" s="16">
        <v>39692.629999999997</v>
      </c>
      <c r="AD7613" s="16">
        <v>4978.03</v>
      </c>
      <c r="AE7613" s="16">
        <v>44670.66</v>
      </c>
      <c r="AF7613" s="16">
        <v>10708.3</v>
      </c>
      <c r="AG7613" s="16">
        <v>1344.07</v>
      </c>
      <c r="AH7613" s="16">
        <v>12052.37</v>
      </c>
      <c r="AI7613" s="17">
        <v>1</v>
      </c>
      <c r="AJ7613" s="17">
        <v>0.9829</v>
      </c>
      <c r="AK7613" s="42" t="s">
        <v>16837</v>
      </c>
      <c r="AL7613" s="42" t="s">
        <v>9314</v>
      </c>
    </row>
    <row r="7614" spans="2:38" x14ac:dyDescent="0.3">
      <c r="B7614" s="15">
        <v>7589</v>
      </c>
      <c r="C7614" t="s">
        <v>163</v>
      </c>
      <c r="D7614" t="s">
        <v>1650</v>
      </c>
      <c r="E7614" t="s">
        <v>2534</v>
      </c>
      <c r="F7614">
        <v>2872</v>
      </c>
      <c r="G7614">
        <v>2872</v>
      </c>
      <c r="H7614" t="s">
        <v>4414</v>
      </c>
      <c r="I7614">
        <v>115324</v>
      </c>
      <c r="J7614" s="12" t="s">
        <v>8070</v>
      </c>
      <c r="K7614" s="13">
        <v>45930</v>
      </c>
      <c r="L7614" s="13">
        <v>45931</v>
      </c>
      <c r="M7614" s="14">
        <v>27265.16</v>
      </c>
      <c r="N7614" s="14">
        <v>2514.2600000000002</v>
      </c>
      <c r="O7614" s="14">
        <v>29779.42</v>
      </c>
      <c r="P7614">
        <v>5</v>
      </c>
      <c r="Q7614">
        <v>0</v>
      </c>
      <c r="R7614">
        <v>5</v>
      </c>
      <c r="S7614" s="15">
        <v>0</v>
      </c>
      <c r="T7614" s="15">
        <v>0</v>
      </c>
      <c r="U7614" s="15">
        <v>5</v>
      </c>
      <c r="V7614" s="15">
        <v>5</v>
      </c>
      <c r="W7614" s="15">
        <v>0</v>
      </c>
      <c r="X7614" s="15">
        <v>0</v>
      </c>
      <c r="Y7614" s="15">
        <v>0</v>
      </c>
      <c r="Z7614" s="15">
        <v>0</v>
      </c>
      <c r="AA7614" s="15">
        <v>5</v>
      </c>
      <c r="AB7614" s="15">
        <v>5</v>
      </c>
      <c r="AC7614" s="16">
        <v>27994.28</v>
      </c>
      <c r="AD7614" s="16">
        <v>2285.6799999999998</v>
      </c>
      <c r="AE7614" s="16">
        <v>30279.96</v>
      </c>
      <c r="AF7614" s="16">
        <v>11343.45</v>
      </c>
      <c r="AG7614" s="16">
        <v>685.66</v>
      </c>
      <c r="AH7614" s="16">
        <v>12029.11</v>
      </c>
      <c r="AI7614" s="17">
        <v>0.755</v>
      </c>
      <c r="AJ7614" s="17">
        <v>0.91</v>
      </c>
      <c r="AK7614" s="42" t="s">
        <v>16472</v>
      </c>
      <c r="AL7614" s="42">
        <v>1707797</v>
      </c>
    </row>
    <row r="7615" spans="2:38" x14ac:dyDescent="0.3">
      <c r="B7615" s="15">
        <v>7590</v>
      </c>
      <c r="C7615" t="s">
        <v>2469</v>
      </c>
      <c r="D7615" t="s">
        <v>110</v>
      </c>
      <c r="E7615" t="s">
        <v>110</v>
      </c>
      <c r="F7615">
        <v>931</v>
      </c>
      <c r="G7615">
        <v>2577</v>
      </c>
      <c r="H7615" t="s">
        <v>111</v>
      </c>
      <c r="I7615">
        <v>115292</v>
      </c>
      <c r="J7615" s="12" t="s">
        <v>18648</v>
      </c>
      <c r="K7615" s="13">
        <v>45975</v>
      </c>
      <c r="L7615" s="13">
        <v>45975</v>
      </c>
      <c r="M7615" s="14">
        <v>10474.33</v>
      </c>
      <c r="N7615" s="14">
        <v>19423.66</v>
      </c>
      <c r="O7615" s="14">
        <v>29897.99</v>
      </c>
      <c r="P7615">
        <v>3</v>
      </c>
      <c r="Q7615">
        <v>3</v>
      </c>
      <c r="R7615">
        <v>6</v>
      </c>
      <c r="S7615" s="15">
        <v>0</v>
      </c>
      <c r="T7615" s="15">
        <v>0</v>
      </c>
      <c r="U7615" s="15">
        <v>6</v>
      </c>
      <c r="V7615" s="15">
        <v>6</v>
      </c>
      <c r="W7615" s="15">
        <v>0</v>
      </c>
      <c r="X7615" s="15">
        <v>0</v>
      </c>
      <c r="Y7615" s="15">
        <v>0</v>
      </c>
      <c r="Z7615" s="15">
        <v>0</v>
      </c>
      <c r="AA7615" s="15">
        <v>6</v>
      </c>
      <c r="AB7615" s="15">
        <v>6</v>
      </c>
      <c r="AC7615" s="16">
        <v>10109.5</v>
      </c>
      <c r="AD7615" s="16">
        <v>19300.86</v>
      </c>
      <c r="AE7615" s="16">
        <v>29410.36</v>
      </c>
      <c r="AF7615" s="16">
        <v>4211.54</v>
      </c>
      <c r="AG7615" s="16">
        <v>7801.84</v>
      </c>
      <c r="AH7615" s="16">
        <v>12013.38</v>
      </c>
      <c r="AI7615" s="17">
        <v>0.755</v>
      </c>
      <c r="AJ7615" s="17">
        <v>0.91</v>
      </c>
      <c r="AK7615" s="42" t="s">
        <v>19345</v>
      </c>
      <c r="AL7615" s="42" t="s">
        <v>9229</v>
      </c>
    </row>
    <row r="7616" spans="2:38" x14ac:dyDescent="0.3">
      <c r="B7616" s="15">
        <v>7591</v>
      </c>
      <c r="C7616" t="s">
        <v>49</v>
      </c>
      <c r="D7616" t="s">
        <v>67</v>
      </c>
      <c r="E7616" t="s">
        <v>2454</v>
      </c>
      <c r="F7616">
        <v>1940</v>
      </c>
      <c r="G7616">
        <v>1940</v>
      </c>
      <c r="H7616" t="s">
        <v>161</v>
      </c>
      <c r="I7616">
        <v>108570</v>
      </c>
      <c r="J7616" s="12" t="s">
        <v>7943</v>
      </c>
      <c r="K7616" s="13">
        <v>45197</v>
      </c>
      <c r="L7616" s="13">
        <v>45197</v>
      </c>
      <c r="M7616" s="14">
        <v>33118.25</v>
      </c>
      <c r="N7616" s="14">
        <v>0</v>
      </c>
      <c r="O7616" s="14">
        <v>33118.25</v>
      </c>
      <c r="P7616">
        <v>0</v>
      </c>
      <c r="Q7616">
        <v>0</v>
      </c>
      <c r="R7616">
        <v>0</v>
      </c>
      <c r="S7616" s="15">
        <v>0</v>
      </c>
      <c r="T7616" s="15">
        <v>0</v>
      </c>
      <c r="U7616" s="15">
        <v>0</v>
      </c>
      <c r="V7616" s="15">
        <v>0</v>
      </c>
      <c r="W7616" s="15">
        <v>0</v>
      </c>
      <c r="X7616" s="15">
        <v>0</v>
      </c>
      <c r="Y7616" s="15">
        <v>0</v>
      </c>
      <c r="Z7616" s="15">
        <v>0</v>
      </c>
      <c r="AA7616" s="15">
        <v>0</v>
      </c>
      <c r="AB7616" s="15">
        <v>0</v>
      </c>
      <c r="AC7616" s="16">
        <v>30585.73</v>
      </c>
      <c r="AD7616" s="16">
        <v>0</v>
      </c>
      <c r="AE7616" s="16">
        <v>30585.73</v>
      </c>
      <c r="AF7616" s="16">
        <v>12011.6</v>
      </c>
      <c r="AG7616" s="16">
        <v>0</v>
      </c>
      <c r="AH7616" s="16">
        <v>12011.6</v>
      </c>
      <c r="AI7616" s="17">
        <v>1</v>
      </c>
      <c r="AJ7616" s="17">
        <v>0.97230000000000005</v>
      </c>
      <c r="AK7616" s="42" t="s">
        <v>16320</v>
      </c>
      <c r="AL7616" s="42" t="s">
        <v>10073</v>
      </c>
    </row>
    <row r="7617" spans="2:38" x14ac:dyDescent="0.3">
      <c r="B7617" s="15">
        <v>7592</v>
      </c>
      <c r="C7617" t="s">
        <v>49</v>
      </c>
      <c r="D7617" t="s">
        <v>52</v>
      </c>
      <c r="E7617" t="s">
        <v>1651</v>
      </c>
      <c r="F7617">
        <v>16</v>
      </c>
      <c r="G7617">
        <v>16</v>
      </c>
      <c r="H7617" t="s">
        <v>53</v>
      </c>
      <c r="I7617">
        <v>114995</v>
      </c>
      <c r="J7617" s="12" t="s">
        <v>18649</v>
      </c>
      <c r="K7617" s="13">
        <v>45967</v>
      </c>
      <c r="L7617" s="13">
        <v>45967</v>
      </c>
      <c r="M7617" s="14">
        <v>27930.82</v>
      </c>
      <c r="N7617" s="14">
        <v>8670.7199999999993</v>
      </c>
      <c r="O7617" s="14">
        <v>36601.54</v>
      </c>
      <c r="P7617">
        <v>4</v>
      </c>
      <c r="Q7617">
        <v>2</v>
      </c>
      <c r="R7617">
        <v>6</v>
      </c>
      <c r="S7617" s="15">
        <v>0</v>
      </c>
      <c r="T7617" s="15">
        <v>0</v>
      </c>
      <c r="U7617" s="15">
        <v>6</v>
      </c>
      <c r="V7617" s="15">
        <v>6</v>
      </c>
      <c r="W7617" s="15">
        <v>0</v>
      </c>
      <c r="X7617" s="15">
        <v>0</v>
      </c>
      <c r="Y7617" s="15">
        <v>0</v>
      </c>
      <c r="Z7617" s="15">
        <v>0</v>
      </c>
      <c r="AA7617" s="15">
        <v>6</v>
      </c>
      <c r="AB7617" s="15">
        <v>6</v>
      </c>
      <c r="AC7617" s="16">
        <v>23364.06</v>
      </c>
      <c r="AD7617" s="16">
        <v>10126.719999999999</v>
      </c>
      <c r="AE7617" s="16">
        <v>33490.78</v>
      </c>
      <c r="AF7617" s="16">
        <v>9334.67</v>
      </c>
      <c r="AG7617" s="16">
        <v>2675.83</v>
      </c>
      <c r="AH7617" s="16">
        <v>12010.5</v>
      </c>
      <c r="AI7617" s="17">
        <v>0.755</v>
      </c>
      <c r="AJ7617" s="17">
        <v>0.91</v>
      </c>
      <c r="AK7617" s="42" t="s">
        <v>19346</v>
      </c>
      <c r="AL7617" s="42" t="s">
        <v>9224</v>
      </c>
    </row>
    <row r="7618" spans="2:38" x14ac:dyDescent="0.3">
      <c r="B7618" s="15">
        <v>7593</v>
      </c>
      <c r="C7618" t="s">
        <v>115</v>
      </c>
      <c r="D7618" t="s">
        <v>1654</v>
      </c>
      <c r="E7618" t="s">
        <v>203</v>
      </c>
      <c r="F7618">
        <v>1608</v>
      </c>
      <c r="G7618">
        <v>1608</v>
      </c>
      <c r="H7618" t="s">
        <v>93</v>
      </c>
      <c r="I7618">
        <v>72021</v>
      </c>
      <c r="J7618" s="12" t="s">
        <v>1711</v>
      </c>
      <c r="K7618" s="13">
        <v>42706</v>
      </c>
      <c r="L7618" s="13">
        <v>42706</v>
      </c>
      <c r="M7618" s="14">
        <v>20620.11</v>
      </c>
      <c r="N7618" s="14">
        <v>300.19</v>
      </c>
      <c r="O7618" s="14">
        <v>20920.3</v>
      </c>
      <c r="P7618">
        <v>2</v>
      </c>
      <c r="Q7618">
        <v>0</v>
      </c>
      <c r="R7618">
        <v>2</v>
      </c>
      <c r="S7618" s="15">
        <v>0</v>
      </c>
      <c r="T7618" s="15">
        <v>0</v>
      </c>
      <c r="U7618" s="15">
        <v>2</v>
      </c>
      <c r="V7618" s="15">
        <v>2</v>
      </c>
      <c r="W7618" s="15">
        <v>0</v>
      </c>
      <c r="X7618" s="15">
        <v>0</v>
      </c>
      <c r="Y7618" s="15">
        <v>0</v>
      </c>
      <c r="Z7618" s="15">
        <v>0</v>
      </c>
      <c r="AA7618" s="15">
        <v>2</v>
      </c>
      <c r="AB7618" s="15">
        <v>2</v>
      </c>
      <c r="AC7618" s="16">
        <v>26472.32</v>
      </c>
      <c r="AD7618" s="16">
        <v>2155.0500000000002</v>
      </c>
      <c r="AE7618" s="16">
        <v>28627.37</v>
      </c>
      <c r="AF7618" s="16">
        <v>11057.41</v>
      </c>
      <c r="AG7618" s="16">
        <v>947.94</v>
      </c>
      <c r="AH7618" s="16">
        <v>12005.35</v>
      </c>
      <c r="AI7618" s="17">
        <v>1</v>
      </c>
      <c r="AJ7618" s="17">
        <v>0.9153</v>
      </c>
      <c r="AK7618" s="42" t="s">
        <v>16756</v>
      </c>
      <c r="AL7618" s="42">
        <v>1702771</v>
      </c>
    </row>
    <row r="7619" spans="2:38" x14ac:dyDescent="0.3">
      <c r="B7619" s="15">
        <v>7594</v>
      </c>
      <c r="C7619" t="s">
        <v>55</v>
      </c>
      <c r="D7619" t="s">
        <v>56</v>
      </c>
      <c r="E7619" t="s">
        <v>2061</v>
      </c>
      <c r="F7619">
        <v>588</v>
      </c>
      <c r="G7619">
        <v>1699</v>
      </c>
      <c r="H7619" t="s">
        <v>57</v>
      </c>
      <c r="I7619">
        <v>104573</v>
      </c>
      <c r="J7619" s="12" t="s">
        <v>7944</v>
      </c>
      <c r="K7619" s="13">
        <v>45238</v>
      </c>
      <c r="L7619" s="13">
        <v>45238</v>
      </c>
      <c r="M7619" s="14">
        <v>41527.07</v>
      </c>
      <c r="N7619" s="14">
        <v>0</v>
      </c>
      <c r="O7619" s="14">
        <v>41527.07</v>
      </c>
      <c r="P7619">
        <v>0</v>
      </c>
      <c r="Q7619">
        <v>0</v>
      </c>
      <c r="R7619">
        <v>0</v>
      </c>
      <c r="S7619" s="15">
        <v>0</v>
      </c>
      <c r="T7619" s="15">
        <v>0</v>
      </c>
      <c r="U7619" s="15">
        <v>0</v>
      </c>
      <c r="V7619" s="15">
        <v>0</v>
      </c>
      <c r="W7619" s="15">
        <v>0</v>
      </c>
      <c r="X7619" s="15">
        <v>0</v>
      </c>
      <c r="Y7619" s="15">
        <v>0</v>
      </c>
      <c r="Z7619" s="15">
        <v>0</v>
      </c>
      <c r="AA7619" s="15">
        <v>0</v>
      </c>
      <c r="AB7619" s="15">
        <v>0</v>
      </c>
      <c r="AC7619" s="16">
        <v>34264.78</v>
      </c>
      <c r="AD7619" s="16">
        <v>0</v>
      </c>
      <c r="AE7619" s="16">
        <v>34264.78</v>
      </c>
      <c r="AF7619" s="16">
        <v>11992.77</v>
      </c>
      <c r="AG7619" s="16">
        <v>0</v>
      </c>
      <c r="AH7619" s="16">
        <v>11992.77</v>
      </c>
      <c r="AI7619" s="17">
        <v>1</v>
      </c>
      <c r="AJ7619" s="17">
        <v>0.77429999999999999</v>
      </c>
      <c r="AK7619" s="42" t="s">
        <v>16321</v>
      </c>
      <c r="AL7619" s="42" t="s">
        <v>9273</v>
      </c>
    </row>
    <row r="7620" spans="2:38" x14ac:dyDescent="0.3">
      <c r="B7620" s="15">
        <v>7595</v>
      </c>
      <c r="C7620" t="s">
        <v>49</v>
      </c>
      <c r="D7620" t="s">
        <v>52</v>
      </c>
      <c r="E7620" t="s">
        <v>2484</v>
      </c>
      <c r="F7620">
        <v>1534</v>
      </c>
      <c r="G7620">
        <v>1534</v>
      </c>
      <c r="H7620" t="s">
        <v>696</v>
      </c>
      <c r="I7620">
        <v>76833</v>
      </c>
      <c r="J7620" s="12" t="s">
        <v>2412</v>
      </c>
      <c r="K7620" s="13">
        <v>43168</v>
      </c>
      <c r="L7620" s="13">
        <v>43168</v>
      </c>
      <c r="M7620" s="14">
        <v>31353.22</v>
      </c>
      <c r="N7620" s="14">
        <v>0</v>
      </c>
      <c r="O7620" s="14">
        <v>31353.22</v>
      </c>
      <c r="P7620">
        <v>0</v>
      </c>
      <c r="Q7620">
        <v>0</v>
      </c>
      <c r="R7620">
        <v>0</v>
      </c>
      <c r="S7620" s="15">
        <v>0</v>
      </c>
      <c r="T7620" s="15">
        <v>0</v>
      </c>
      <c r="U7620" s="15">
        <v>0</v>
      </c>
      <c r="V7620" s="15">
        <v>0</v>
      </c>
      <c r="W7620" s="15">
        <v>0</v>
      </c>
      <c r="X7620" s="15">
        <v>0</v>
      </c>
      <c r="Y7620" s="15">
        <v>0</v>
      </c>
      <c r="Z7620" s="15">
        <v>0</v>
      </c>
      <c r="AA7620" s="15">
        <v>0</v>
      </c>
      <c r="AB7620" s="15">
        <v>0</v>
      </c>
      <c r="AC7620" s="16">
        <v>58991.85</v>
      </c>
      <c r="AD7620" s="16">
        <v>0</v>
      </c>
      <c r="AE7620" s="16">
        <v>58991.85</v>
      </c>
      <c r="AF7620" s="16">
        <v>11987.08</v>
      </c>
      <c r="AG7620" s="16">
        <v>0</v>
      </c>
      <c r="AH7620" s="16">
        <v>11987.08</v>
      </c>
      <c r="AI7620" s="17">
        <v>1</v>
      </c>
      <c r="AJ7620" s="17">
        <v>0.96830000000000005</v>
      </c>
      <c r="AK7620" s="42" t="s">
        <v>16322</v>
      </c>
      <c r="AL7620" s="42" t="s">
        <v>16018</v>
      </c>
    </row>
    <row r="7621" spans="2:38" x14ac:dyDescent="0.3">
      <c r="B7621" s="15">
        <v>7596</v>
      </c>
      <c r="C7621" t="s">
        <v>58</v>
      </c>
      <c r="D7621" t="s">
        <v>59</v>
      </c>
      <c r="E7621" t="s">
        <v>2497</v>
      </c>
      <c r="F7621">
        <v>1820</v>
      </c>
      <c r="G7621">
        <v>1820</v>
      </c>
      <c r="H7621" t="s">
        <v>2063</v>
      </c>
      <c r="I7621">
        <v>105741</v>
      </c>
      <c r="J7621" s="12" t="s">
        <v>8157</v>
      </c>
      <c r="K7621" s="13">
        <v>45289</v>
      </c>
      <c r="L7621" s="13">
        <v>45289</v>
      </c>
      <c r="M7621" s="14">
        <v>27199.24</v>
      </c>
      <c r="N7621" s="14">
        <v>2856.79</v>
      </c>
      <c r="O7621" s="14">
        <v>30056.03</v>
      </c>
      <c r="P7621">
        <v>1</v>
      </c>
      <c r="Q7621">
        <v>0</v>
      </c>
      <c r="R7621">
        <v>1</v>
      </c>
      <c r="S7621" s="15">
        <v>0</v>
      </c>
      <c r="T7621" s="15">
        <v>0</v>
      </c>
      <c r="U7621" s="15">
        <v>1</v>
      </c>
      <c r="V7621" s="15">
        <v>1</v>
      </c>
      <c r="W7621" s="15">
        <v>0</v>
      </c>
      <c r="X7621" s="15">
        <v>0</v>
      </c>
      <c r="Y7621" s="15">
        <v>0</v>
      </c>
      <c r="Z7621" s="15">
        <v>0</v>
      </c>
      <c r="AA7621" s="15">
        <v>1</v>
      </c>
      <c r="AB7621" s="15">
        <v>1</v>
      </c>
      <c r="AC7621" s="16">
        <v>30220.799999999999</v>
      </c>
      <c r="AD7621" s="16">
        <v>3174.16</v>
      </c>
      <c r="AE7621" s="16">
        <v>33394.959999999999</v>
      </c>
      <c r="AF7621" s="16">
        <v>10845.21</v>
      </c>
      <c r="AG7621" s="16">
        <v>1139.0899999999999</v>
      </c>
      <c r="AH7621" s="16">
        <v>11984.3</v>
      </c>
      <c r="AI7621" s="17">
        <v>1</v>
      </c>
      <c r="AJ7621" s="17">
        <v>0.86370000000000002</v>
      </c>
      <c r="AK7621" s="42" t="s">
        <v>16596</v>
      </c>
      <c r="AL7621" s="42" t="s">
        <v>9317</v>
      </c>
    </row>
    <row r="7622" spans="2:38" x14ac:dyDescent="0.3">
      <c r="B7622" s="15">
        <v>7597</v>
      </c>
      <c r="C7622" t="s">
        <v>2469</v>
      </c>
      <c r="D7622" t="s">
        <v>171</v>
      </c>
      <c r="E7622" t="s">
        <v>171</v>
      </c>
      <c r="F7622">
        <v>1212</v>
      </c>
      <c r="G7622">
        <v>1212</v>
      </c>
      <c r="H7622" t="s">
        <v>545</v>
      </c>
      <c r="I7622">
        <v>101171</v>
      </c>
      <c r="J7622" s="12" t="s">
        <v>7947</v>
      </c>
      <c r="K7622" s="13">
        <v>44984</v>
      </c>
      <c r="L7622" s="13">
        <v>44984</v>
      </c>
      <c r="M7622" s="14">
        <v>30802.15</v>
      </c>
      <c r="N7622" s="14">
        <v>0</v>
      </c>
      <c r="O7622" s="14">
        <v>30802.15</v>
      </c>
      <c r="P7622">
        <v>1</v>
      </c>
      <c r="Q7622">
        <v>0</v>
      </c>
      <c r="R7622">
        <v>1</v>
      </c>
      <c r="S7622" s="15">
        <v>0</v>
      </c>
      <c r="T7622" s="15">
        <v>0</v>
      </c>
      <c r="U7622" s="15">
        <v>1</v>
      </c>
      <c r="V7622" s="15">
        <v>1</v>
      </c>
      <c r="W7622" s="15">
        <v>0</v>
      </c>
      <c r="X7622" s="15">
        <v>0</v>
      </c>
      <c r="Y7622" s="15">
        <v>0</v>
      </c>
      <c r="Z7622" s="15">
        <v>0</v>
      </c>
      <c r="AA7622" s="15">
        <v>1</v>
      </c>
      <c r="AB7622" s="15">
        <v>1</v>
      </c>
      <c r="AC7622" s="16">
        <v>34224.57</v>
      </c>
      <c r="AD7622" s="16">
        <v>0</v>
      </c>
      <c r="AE7622" s="16">
        <v>34224.57</v>
      </c>
      <c r="AF7622" s="16">
        <v>11978.63</v>
      </c>
      <c r="AG7622" s="16">
        <v>0</v>
      </c>
      <c r="AH7622" s="16">
        <v>11978.63</v>
      </c>
      <c r="AI7622" s="17">
        <v>1</v>
      </c>
      <c r="AJ7622" s="17">
        <v>0.90210000000000001</v>
      </c>
      <c r="AK7622" s="42" t="s">
        <v>16325</v>
      </c>
      <c r="AL7622" s="42" t="s">
        <v>9354</v>
      </c>
    </row>
    <row r="7623" spans="2:38" x14ac:dyDescent="0.3">
      <c r="B7623" s="15">
        <v>7598</v>
      </c>
      <c r="C7623" t="s">
        <v>55</v>
      </c>
      <c r="D7623" t="s">
        <v>56</v>
      </c>
      <c r="E7623" t="s">
        <v>2062</v>
      </c>
      <c r="F7623">
        <v>876</v>
      </c>
      <c r="G7623">
        <v>876</v>
      </c>
      <c r="H7623" t="s">
        <v>73</v>
      </c>
      <c r="I7623">
        <v>115264</v>
      </c>
      <c r="J7623" s="12" t="s">
        <v>18650</v>
      </c>
      <c r="K7623" s="13">
        <v>45988</v>
      </c>
      <c r="L7623" s="13">
        <v>45988</v>
      </c>
      <c r="M7623" s="14">
        <v>18852.57</v>
      </c>
      <c r="N7623" s="14">
        <v>15018.82</v>
      </c>
      <c r="O7623" s="14">
        <v>33871.39</v>
      </c>
      <c r="P7623">
        <v>3</v>
      </c>
      <c r="Q7623">
        <v>1</v>
      </c>
      <c r="R7623">
        <v>4</v>
      </c>
      <c r="S7623" s="15">
        <v>0</v>
      </c>
      <c r="T7623" s="15">
        <v>0</v>
      </c>
      <c r="U7623" s="15">
        <v>2</v>
      </c>
      <c r="V7623" s="15">
        <v>2</v>
      </c>
      <c r="W7623" s="15">
        <v>2</v>
      </c>
      <c r="X7623" s="15">
        <v>4</v>
      </c>
      <c r="Y7623" s="15">
        <v>0</v>
      </c>
      <c r="Z7623" s="15">
        <v>0</v>
      </c>
      <c r="AA7623" s="15">
        <v>4</v>
      </c>
      <c r="AB7623" s="15">
        <v>6</v>
      </c>
      <c r="AC7623" s="16">
        <v>22503.35</v>
      </c>
      <c r="AD7623" s="16">
        <v>16248.91</v>
      </c>
      <c r="AE7623" s="16">
        <v>38752.26</v>
      </c>
      <c r="AF7623" s="16">
        <v>6928.07</v>
      </c>
      <c r="AG7623" s="16">
        <v>5044.91</v>
      </c>
      <c r="AH7623" s="16">
        <v>11972.98</v>
      </c>
      <c r="AI7623" s="17">
        <v>0.755</v>
      </c>
      <c r="AJ7623" s="17">
        <v>0.91</v>
      </c>
      <c r="AK7623" s="42" t="s">
        <v>19347</v>
      </c>
      <c r="AL7623" s="42" t="s">
        <v>9370</v>
      </c>
    </row>
    <row r="7624" spans="2:38" x14ac:dyDescent="0.3">
      <c r="B7624" s="15">
        <v>7599</v>
      </c>
      <c r="C7624" t="s">
        <v>2469</v>
      </c>
      <c r="D7624" t="s">
        <v>78</v>
      </c>
      <c r="E7624" t="s">
        <v>78</v>
      </c>
      <c r="F7624">
        <v>2105</v>
      </c>
      <c r="G7624">
        <v>2105</v>
      </c>
      <c r="H7624" t="s">
        <v>2209</v>
      </c>
      <c r="I7624">
        <v>115682</v>
      </c>
      <c r="J7624" s="12" t="s">
        <v>18651</v>
      </c>
      <c r="K7624" s="13">
        <v>45981</v>
      </c>
      <c r="L7624" s="13">
        <v>45981</v>
      </c>
      <c r="M7624" s="14">
        <v>30414.33</v>
      </c>
      <c r="N7624" s="14">
        <v>0</v>
      </c>
      <c r="O7624" s="14">
        <v>30414.33</v>
      </c>
      <c r="P7624">
        <v>3</v>
      </c>
      <c r="Q7624">
        <v>0</v>
      </c>
      <c r="R7624">
        <v>3</v>
      </c>
      <c r="S7624" s="15">
        <v>0</v>
      </c>
      <c r="T7624" s="15">
        <v>0</v>
      </c>
      <c r="U7624" s="15">
        <v>3</v>
      </c>
      <c r="V7624" s="15">
        <v>3</v>
      </c>
      <c r="W7624" s="15">
        <v>0</v>
      </c>
      <c r="X7624" s="15">
        <v>0</v>
      </c>
      <c r="Y7624" s="15">
        <v>0</v>
      </c>
      <c r="Z7624" s="15">
        <v>0</v>
      </c>
      <c r="AA7624" s="15">
        <v>3</v>
      </c>
      <c r="AB7624" s="15">
        <v>3</v>
      </c>
      <c r="AC7624" s="16">
        <v>33293.43</v>
      </c>
      <c r="AD7624" s="16">
        <v>0</v>
      </c>
      <c r="AE7624" s="16">
        <v>33293.43</v>
      </c>
      <c r="AF7624" s="16">
        <v>11972.74</v>
      </c>
      <c r="AG7624" s="16">
        <v>0</v>
      </c>
      <c r="AH7624" s="16">
        <v>11972.74</v>
      </c>
      <c r="AI7624" s="17">
        <v>0.755</v>
      </c>
      <c r="AJ7624" s="17">
        <v>0.91</v>
      </c>
      <c r="AK7624" s="42" t="s">
        <v>19348</v>
      </c>
      <c r="AL7624" s="42" t="s">
        <v>9673</v>
      </c>
    </row>
    <row r="7625" spans="2:38" x14ac:dyDescent="0.3">
      <c r="B7625" s="15">
        <v>7600</v>
      </c>
      <c r="C7625" t="s">
        <v>58</v>
      </c>
      <c r="D7625" t="s">
        <v>59</v>
      </c>
      <c r="E7625" t="s">
        <v>2463</v>
      </c>
      <c r="F7625">
        <v>2304</v>
      </c>
      <c r="G7625">
        <v>2304</v>
      </c>
      <c r="H7625" t="s">
        <v>2622</v>
      </c>
      <c r="I7625">
        <v>104032</v>
      </c>
      <c r="J7625" s="12" t="s">
        <v>8272</v>
      </c>
      <c r="K7625" s="13">
        <v>45216</v>
      </c>
      <c r="L7625" s="13">
        <v>45216</v>
      </c>
      <c r="M7625" s="14">
        <v>26156.81</v>
      </c>
      <c r="N7625" s="14">
        <v>3605.31</v>
      </c>
      <c r="O7625" s="14">
        <v>29762.12</v>
      </c>
      <c r="P7625">
        <v>3</v>
      </c>
      <c r="Q7625">
        <v>0</v>
      </c>
      <c r="R7625">
        <v>3</v>
      </c>
      <c r="S7625" s="15">
        <v>0</v>
      </c>
      <c r="T7625" s="15">
        <v>0</v>
      </c>
      <c r="U7625" s="15">
        <v>3</v>
      </c>
      <c r="V7625" s="15">
        <v>3</v>
      </c>
      <c r="W7625" s="15">
        <v>0</v>
      </c>
      <c r="X7625" s="15">
        <v>0</v>
      </c>
      <c r="Y7625" s="15">
        <v>0</v>
      </c>
      <c r="Z7625" s="15">
        <v>0</v>
      </c>
      <c r="AA7625" s="15">
        <v>3</v>
      </c>
      <c r="AB7625" s="15">
        <v>3</v>
      </c>
      <c r="AC7625" s="16">
        <v>26156.81</v>
      </c>
      <c r="AD7625" s="16">
        <v>3605.31</v>
      </c>
      <c r="AE7625" s="16">
        <v>29762.12</v>
      </c>
      <c r="AF7625" s="16">
        <v>10502.32</v>
      </c>
      <c r="AG7625" s="16">
        <v>1447.94</v>
      </c>
      <c r="AH7625" s="16">
        <v>11950.26</v>
      </c>
      <c r="AI7625" s="17">
        <v>0.66590000000000005</v>
      </c>
      <c r="AJ7625" s="17">
        <v>0.84589999999999999</v>
      </c>
      <c r="AK7625" s="42" t="s">
        <v>16770</v>
      </c>
      <c r="AL7625" s="42" t="s">
        <v>9626</v>
      </c>
    </row>
    <row r="7626" spans="2:38" x14ac:dyDescent="0.3">
      <c r="B7626" s="15">
        <v>7601</v>
      </c>
      <c r="C7626" t="s">
        <v>55</v>
      </c>
      <c r="D7626" t="s">
        <v>106</v>
      </c>
      <c r="E7626" t="s">
        <v>106</v>
      </c>
      <c r="F7626">
        <v>964</v>
      </c>
      <c r="G7626">
        <v>964</v>
      </c>
      <c r="H7626" t="s">
        <v>2893</v>
      </c>
      <c r="I7626">
        <v>23663</v>
      </c>
      <c r="J7626" s="12" t="s">
        <v>2207</v>
      </c>
      <c r="K7626" s="13">
        <v>39414</v>
      </c>
      <c r="L7626" s="13">
        <v>39419</v>
      </c>
      <c r="M7626" s="14">
        <v>32587.56</v>
      </c>
      <c r="N7626" s="14">
        <v>0</v>
      </c>
      <c r="O7626" s="14">
        <v>32587.56</v>
      </c>
      <c r="P7626">
        <v>0</v>
      </c>
      <c r="Q7626">
        <v>0</v>
      </c>
      <c r="R7626">
        <v>0</v>
      </c>
      <c r="S7626" s="15">
        <v>0</v>
      </c>
      <c r="T7626" s="15">
        <v>0</v>
      </c>
      <c r="U7626" s="15">
        <v>0</v>
      </c>
      <c r="V7626" s="15">
        <v>0</v>
      </c>
      <c r="W7626" s="15">
        <v>0</v>
      </c>
      <c r="X7626" s="15">
        <v>0</v>
      </c>
      <c r="Y7626" s="15">
        <v>0</v>
      </c>
      <c r="Z7626" s="15">
        <v>0</v>
      </c>
      <c r="AA7626" s="15">
        <v>0</v>
      </c>
      <c r="AB7626" s="15">
        <v>0</v>
      </c>
      <c r="AC7626" s="16">
        <v>32587.56</v>
      </c>
      <c r="AD7626" s="16">
        <v>0</v>
      </c>
      <c r="AE7626" s="16">
        <v>32587.56</v>
      </c>
      <c r="AF7626" s="16">
        <v>11949.09</v>
      </c>
      <c r="AG7626" s="16">
        <v>0</v>
      </c>
      <c r="AH7626" s="16">
        <v>11949.09</v>
      </c>
      <c r="AI7626" s="17">
        <v>1</v>
      </c>
      <c r="AJ7626" s="17">
        <v>0.97189999999999999</v>
      </c>
      <c r="AK7626" s="42" t="s">
        <v>16327</v>
      </c>
      <c r="AL7626" s="42" t="s">
        <v>10050</v>
      </c>
    </row>
    <row r="7627" spans="2:38" x14ac:dyDescent="0.3">
      <c r="B7627" s="15">
        <v>7602</v>
      </c>
      <c r="C7627" t="s">
        <v>49</v>
      </c>
      <c r="D7627" t="s">
        <v>178</v>
      </c>
      <c r="E7627" t="s">
        <v>178</v>
      </c>
      <c r="F7627">
        <v>207</v>
      </c>
      <c r="G7627">
        <v>207</v>
      </c>
      <c r="H7627" t="s">
        <v>276</v>
      </c>
      <c r="I7627">
        <v>23671</v>
      </c>
      <c r="J7627" s="12" t="s">
        <v>2354</v>
      </c>
      <c r="K7627" s="13">
        <v>39374</v>
      </c>
      <c r="L7627" s="13">
        <v>39387</v>
      </c>
      <c r="M7627" s="14">
        <v>23877.41</v>
      </c>
      <c r="N7627" s="14">
        <v>5576.38</v>
      </c>
      <c r="O7627" s="14">
        <v>29453.79</v>
      </c>
      <c r="P7627">
        <v>3</v>
      </c>
      <c r="Q7627">
        <v>0</v>
      </c>
      <c r="R7627">
        <v>3</v>
      </c>
      <c r="S7627" s="15">
        <v>0</v>
      </c>
      <c r="T7627" s="15">
        <v>0</v>
      </c>
      <c r="U7627" s="15">
        <v>3</v>
      </c>
      <c r="V7627" s="15">
        <v>3</v>
      </c>
      <c r="W7627" s="15">
        <v>0</v>
      </c>
      <c r="X7627" s="15">
        <v>0</v>
      </c>
      <c r="Y7627" s="15">
        <v>0</v>
      </c>
      <c r="Z7627" s="15">
        <v>0</v>
      </c>
      <c r="AA7627" s="15">
        <v>3</v>
      </c>
      <c r="AB7627" s="15">
        <v>3</v>
      </c>
      <c r="AC7627" s="16">
        <v>28086.639999999999</v>
      </c>
      <c r="AD7627" s="16">
        <v>6616.64</v>
      </c>
      <c r="AE7627" s="16">
        <v>34703.279999999999</v>
      </c>
      <c r="AF7627" s="16">
        <v>9668.32</v>
      </c>
      <c r="AG7627" s="16">
        <v>2275.7600000000002</v>
      </c>
      <c r="AH7627" s="16">
        <v>11944.08</v>
      </c>
      <c r="AI7627" s="17">
        <v>1</v>
      </c>
      <c r="AJ7627" s="17">
        <v>1</v>
      </c>
      <c r="AK7627" s="42" t="s">
        <v>16912</v>
      </c>
      <c r="AL7627" s="42" t="s">
        <v>11449</v>
      </c>
    </row>
    <row r="7628" spans="2:38" x14ac:dyDescent="0.3">
      <c r="B7628" s="15">
        <v>7603</v>
      </c>
      <c r="C7628" t="s">
        <v>115</v>
      </c>
      <c r="D7628" t="s">
        <v>1652</v>
      </c>
      <c r="E7628" t="s">
        <v>2490</v>
      </c>
      <c r="F7628">
        <v>2773</v>
      </c>
      <c r="G7628">
        <v>2773</v>
      </c>
      <c r="H7628" t="s">
        <v>3436</v>
      </c>
      <c r="I7628">
        <v>116355</v>
      </c>
      <c r="J7628" s="12" t="s">
        <v>18652</v>
      </c>
      <c r="K7628" s="13">
        <v>45989</v>
      </c>
      <c r="L7628" s="13">
        <v>45989</v>
      </c>
      <c r="M7628" s="14">
        <v>31109.77</v>
      </c>
      <c r="N7628" s="14">
        <v>1870.36</v>
      </c>
      <c r="O7628" s="14">
        <v>32980.129999999997</v>
      </c>
      <c r="P7628">
        <v>3</v>
      </c>
      <c r="Q7628">
        <v>0</v>
      </c>
      <c r="R7628">
        <v>3</v>
      </c>
      <c r="S7628" s="15">
        <v>0</v>
      </c>
      <c r="T7628" s="15">
        <v>0</v>
      </c>
      <c r="U7628" s="15">
        <v>3</v>
      </c>
      <c r="V7628" s="15">
        <v>3</v>
      </c>
      <c r="W7628" s="15">
        <v>0</v>
      </c>
      <c r="X7628" s="15">
        <v>0</v>
      </c>
      <c r="Y7628" s="15">
        <v>0</v>
      </c>
      <c r="Z7628" s="15">
        <v>0</v>
      </c>
      <c r="AA7628" s="15">
        <v>3</v>
      </c>
      <c r="AB7628" s="15">
        <v>3</v>
      </c>
      <c r="AC7628" s="16">
        <v>24506.9</v>
      </c>
      <c r="AD7628" s="16">
        <v>2976.32</v>
      </c>
      <c r="AE7628" s="16">
        <v>27483.22</v>
      </c>
      <c r="AF7628" s="16">
        <v>11258.18</v>
      </c>
      <c r="AG7628" s="16">
        <v>685.57</v>
      </c>
      <c r="AH7628" s="16">
        <v>11943.75</v>
      </c>
      <c r="AI7628" s="17">
        <v>0.755</v>
      </c>
      <c r="AJ7628" s="17">
        <v>0.91</v>
      </c>
      <c r="AK7628" s="42" t="s">
        <v>19349</v>
      </c>
      <c r="AL7628" s="42">
        <v>1707255</v>
      </c>
    </row>
    <row r="7629" spans="2:38" x14ac:dyDescent="0.3">
      <c r="B7629" s="15">
        <v>7604</v>
      </c>
      <c r="C7629" t="s">
        <v>163</v>
      </c>
      <c r="D7629" t="s">
        <v>2472</v>
      </c>
      <c r="E7629" t="s">
        <v>2473</v>
      </c>
      <c r="F7629">
        <v>1894</v>
      </c>
      <c r="G7629">
        <v>1894</v>
      </c>
      <c r="H7629" t="s">
        <v>1485</v>
      </c>
      <c r="I7629">
        <v>115091</v>
      </c>
      <c r="J7629" s="12" t="s">
        <v>18653</v>
      </c>
      <c r="K7629" s="13">
        <v>45971</v>
      </c>
      <c r="L7629" s="13">
        <v>45971</v>
      </c>
      <c r="M7629" s="14">
        <v>24296.02</v>
      </c>
      <c r="N7629" s="14">
        <v>5554.44</v>
      </c>
      <c r="O7629" s="14">
        <v>29850.46</v>
      </c>
      <c r="P7629">
        <v>4</v>
      </c>
      <c r="Q7629">
        <v>0</v>
      </c>
      <c r="R7629">
        <v>4</v>
      </c>
      <c r="S7629" s="15">
        <v>0</v>
      </c>
      <c r="T7629" s="15">
        <v>0</v>
      </c>
      <c r="U7629" s="15">
        <v>4</v>
      </c>
      <c r="V7629" s="15">
        <v>4</v>
      </c>
      <c r="W7629" s="15">
        <v>0</v>
      </c>
      <c r="X7629" s="15">
        <v>0</v>
      </c>
      <c r="Y7629" s="15">
        <v>0</v>
      </c>
      <c r="Z7629" s="15">
        <v>0</v>
      </c>
      <c r="AA7629" s="15">
        <v>4</v>
      </c>
      <c r="AB7629" s="15">
        <v>4</v>
      </c>
      <c r="AC7629" s="16">
        <v>26995.5</v>
      </c>
      <c r="AD7629" s="16">
        <v>6171.64</v>
      </c>
      <c r="AE7629" s="16">
        <v>33167.14</v>
      </c>
      <c r="AF7629" s="16">
        <v>9698.44</v>
      </c>
      <c r="AG7629" s="16">
        <v>2216.5100000000002</v>
      </c>
      <c r="AH7629" s="16">
        <v>11914.95</v>
      </c>
      <c r="AI7629" s="17">
        <v>0.755</v>
      </c>
      <c r="AJ7629" s="17">
        <v>0.91</v>
      </c>
      <c r="AK7629" s="42" t="s">
        <v>19350</v>
      </c>
      <c r="AL7629" s="42">
        <v>1703962</v>
      </c>
    </row>
    <row r="7630" spans="2:38" x14ac:dyDescent="0.3">
      <c r="B7630" s="15">
        <v>7605</v>
      </c>
      <c r="C7630" t="s">
        <v>2469</v>
      </c>
      <c r="D7630" t="s">
        <v>110</v>
      </c>
      <c r="E7630" t="s">
        <v>110</v>
      </c>
      <c r="F7630">
        <v>1285</v>
      </c>
      <c r="G7630">
        <v>2436</v>
      </c>
      <c r="H7630" t="s">
        <v>215</v>
      </c>
      <c r="I7630">
        <v>102231</v>
      </c>
      <c r="J7630" s="12" t="s">
        <v>7950</v>
      </c>
      <c r="K7630" s="13">
        <v>45196</v>
      </c>
      <c r="L7630" s="13">
        <v>45196</v>
      </c>
      <c r="M7630" s="14">
        <v>38087.300000000003</v>
      </c>
      <c r="N7630" s="14">
        <v>0</v>
      </c>
      <c r="O7630" s="14">
        <v>38087.300000000003</v>
      </c>
      <c r="P7630">
        <v>2</v>
      </c>
      <c r="Q7630">
        <v>0</v>
      </c>
      <c r="R7630">
        <v>2</v>
      </c>
      <c r="S7630" s="15">
        <v>0</v>
      </c>
      <c r="T7630" s="15">
        <v>0</v>
      </c>
      <c r="U7630" s="15">
        <v>2</v>
      </c>
      <c r="V7630" s="15">
        <v>2</v>
      </c>
      <c r="W7630" s="15">
        <v>0</v>
      </c>
      <c r="X7630" s="15">
        <v>0</v>
      </c>
      <c r="Y7630" s="15">
        <v>0</v>
      </c>
      <c r="Z7630" s="15">
        <v>0</v>
      </c>
      <c r="AA7630" s="15">
        <v>2</v>
      </c>
      <c r="AB7630" s="15">
        <v>2</v>
      </c>
      <c r="AC7630" s="16">
        <v>31877.360000000001</v>
      </c>
      <c r="AD7630" s="16">
        <v>0</v>
      </c>
      <c r="AE7630" s="16">
        <v>31877.360000000001</v>
      </c>
      <c r="AF7630" s="16">
        <v>11910.5</v>
      </c>
      <c r="AG7630" s="16">
        <v>0</v>
      </c>
      <c r="AH7630" s="16">
        <v>11910.5</v>
      </c>
      <c r="AI7630" s="17">
        <v>1</v>
      </c>
      <c r="AJ7630" s="17">
        <v>1</v>
      </c>
      <c r="AK7630" s="42" t="s">
        <v>16329</v>
      </c>
      <c r="AL7630" s="42" t="s">
        <v>9262</v>
      </c>
    </row>
    <row r="7631" spans="2:38" x14ac:dyDescent="0.3">
      <c r="B7631" s="15">
        <v>7606</v>
      </c>
      <c r="C7631" t="s">
        <v>49</v>
      </c>
      <c r="D7631" t="s">
        <v>52</v>
      </c>
      <c r="E7631" t="s">
        <v>1651</v>
      </c>
      <c r="F7631">
        <v>908</v>
      </c>
      <c r="G7631">
        <v>908</v>
      </c>
      <c r="H7631" t="s">
        <v>2462</v>
      </c>
      <c r="I7631">
        <v>114902</v>
      </c>
      <c r="J7631" s="12" t="s">
        <v>18654</v>
      </c>
      <c r="K7631" s="13">
        <v>45989</v>
      </c>
      <c r="L7631" s="13">
        <v>45989</v>
      </c>
      <c r="M7631" s="14">
        <v>29291</v>
      </c>
      <c r="N7631" s="14">
        <v>1267.6500000000001</v>
      </c>
      <c r="O7631" s="14">
        <v>30558.65</v>
      </c>
      <c r="P7631">
        <v>5</v>
      </c>
      <c r="Q7631">
        <v>0</v>
      </c>
      <c r="R7631">
        <v>5</v>
      </c>
      <c r="S7631" s="15">
        <v>0</v>
      </c>
      <c r="T7631" s="15">
        <v>0</v>
      </c>
      <c r="U7631" s="15">
        <v>5</v>
      </c>
      <c r="V7631" s="15">
        <v>5</v>
      </c>
      <c r="W7631" s="15">
        <v>0</v>
      </c>
      <c r="X7631" s="15">
        <v>0</v>
      </c>
      <c r="Y7631" s="15">
        <v>0</v>
      </c>
      <c r="Z7631" s="15">
        <v>0</v>
      </c>
      <c r="AA7631" s="15">
        <v>5</v>
      </c>
      <c r="AB7631" s="15">
        <v>5</v>
      </c>
      <c r="AC7631" s="16">
        <v>28120.51</v>
      </c>
      <c r="AD7631" s="16">
        <v>1152.3599999999999</v>
      </c>
      <c r="AE7631" s="16">
        <v>29272.87</v>
      </c>
      <c r="AF7631" s="16">
        <v>11500.24</v>
      </c>
      <c r="AG7631" s="16">
        <v>403.22</v>
      </c>
      <c r="AH7631" s="16">
        <v>11903.46</v>
      </c>
      <c r="AI7631" s="17">
        <v>0.755</v>
      </c>
      <c r="AJ7631" s="17">
        <v>0.91</v>
      </c>
      <c r="AK7631" s="42" t="s">
        <v>19351</v>
      </c>
      <c r="AL7631" s="42" t="s">
        <v>9219</v>
      </c>
    </row>
    <row r="7632" spans="2:38" x14ac:dyDescent="0.3">
      <c r="B7632" s="15">
        <v>7607</v>
      </c>
      <c r="C7632" t="s">
        <v>58</v>
      </c>
      <c r="D7632" t="s">
        <v>59</v>
      </c>
      <c r="E7632" t="s">
        <v>2467</v>
      </c>
      <c r="F7632">
        <v>564</v>
      </c>
      <c r="G7632">
        <v>1178</v>
      </c>
      <c r="H7632" t="s">
        <v>60</v>
      </c>
      <c r="I7632">
        <v>105208</v>
      </c>
      <c r="J7632" s="12" t="s">
        <v>7952</v>
      </c>
      <c r="K7632" s="13">
        <v>45259</v>
      </c>
      <c r="L7632" s="13">
        <v>45259</v>
      </c>
      <c r="M7632" s="14">
        <v>61847.81</v>
      </c>
      <c r="N7632" s="14">
        <v>0</v>
      </c>
      <c r="O7632" s="14">
        <v>61847.81</v>
      </c>
      <c r="P7632">
        <v>0</v>
      </c>
      <c r="Q7632">
        <v>0</v>
      </c>
      <c r="R7632">
        <v>0</v>
      </c>
      <c r="S7632" s="15">
        <v>0</v>
      </c>
      <c r="T7632" s="15">
        <v>0</v>
      </c>
      <c r="U7632" s="15">
        <v>0</v>
      </c>
      <c r="V7632" s="15">
        <v>0</v>
      </c>
      <c r="W7632" s="15">
        <v>0</v>
      </c>
      <c r="X7632" s="15">
        <v>0</v>
      </c>
      <c r="Y7632" s="15">
        <v>0</v>
      </c>
      <c r="Z7632" s="15">
        <v>0</v>
      </c>
      <c r="AA7632" s="15">
        <v>0</v>
      </c>
      <c r="AB7632" s="15">
        <v>0</v>
      </c>
      <c r="AC7632" s="16">
        <v>53756.87</v>
      </c>
      <c r="AD7632" s="16">
        <v>0</v>
      </c>
      <c r="AE7632" s="16">
        <v>53756.87</v>
      </c>
      <c r="AF7632" s="16">
        <v>11882.26</v>
      </c>
      <c r="AG7632" s="16">
        <v>0</v>
      </c>
      <c r="AH7632" s="16">
        <v>11882.26</v>
      </c>
      <c r="AI7632" s="17">
        <v>0.87229999999999996</v>
      </c>
      <c r="AJ7632" s="17">
        <v>0.98460000000000003</v>
      </c>
      <c r="AK7632" s="42" t="s">
        <v>16331</v>
      </c>
      <c r="AL7632" s="42" t="s">
        <v>9233</v>
      </c>
    </row>
    <row r="7633" spans="2:38" x14ac:dyDescent="0.3">
      <c r="B7633" s="15">
        <v>7608</v>
      </c>
      <c r="C7633" t="s">
        <v>163</v>
      </c>
      <c r="D7633" t="s">
        <v>1657</v>
      </c>
      <c r="E7633" t="s">
        <v>2661</v>
      </c>
      <c r="F7633">
        <v>2389</v>
      </c>
      <c r="G7633">
        <v>2389</v>
      </c>
      <c r="H7633" t="s">
        <v>4182</v>
      </c>
      <c r="I7633">
        <v>115208</v>
      </c>
      <c r="J7633" s="12" t="s">
        <v>8053</v>
      </c>
      <c r="K7633" s="13">
        <v>45930</v>
      </c>
      <c r="L7633" s="13">
        <v>45930</v>
      </c>
      <c r="M7633" s="14">
        <v>28673.84</v>
      </c>
      <c r="N7633" s="14">
        <v>1353.54</v>
      </c>
      <c r="O7633" s="14">
        <v>30027.38</v>
      </c>
      <c r="P7633">
        <v>4</v>
      </c>
      <c r="Q7633">
        <v>0</v>
      </c>
      <c r="R7633">
        <v>4</v>
      </c>
      <c r="S7633" s="15">
        <v>0</v>
      </c>
      <c r="T7633" s="15">
        <v>0</v>
      </c>
      <c r="U7633" s="15">
        <v>4</v>
      </c>
      <c r="V7633" s="15">
        <v>4</v>
      </c>
      <c r="W7633" s="15">
        <v>0</v>
      </c>
      <c r="X7633" s="15">
        <v>0</v>
      </c>
      <c r="Y7633" s="15">
        <v>0</v>
      </c>
      <c r="Z7633" s="15">
        <v>0</v>
      </c>
      <c r="AA7633" s="15">
        <v>4</v>
      </c>
      <c r="AB7633" s="15">
        <v>4</v>
      </c>
      <c r="AC7633" s="16">
        <v>27578.73</v>
      </c>
      <c r="AD7633" s="16">
        <v>1128.07</v>
      </c>
      <c r="AE7633" s="16">
        <v>28706.799999999999</v>
      </c>
      <c r="AF7633" s="16">
        <v>11379.64</v>
      </c>
      <c r="AG7633" s="16">
        <v>496.04</v>
      </c>
      <c r="AH7633" s="16">
        <v>11875.68</v>
      </c>
      <c r="AI7633" s="17">
        <v>0.755</v>
      </c>
      <c r="AJ7633" s="17">
        <v>0.91</v>
      </c>
      <c r="AK7633" s="42" t="s">
        <v>16452</v>
      </c>
      <c r="AL7633" s="42">
        <v>1705690</v>
      </c>
    </row>
    <row r="7634" spans="2:38" x14ac:dyDescent="0.3">
      <c r="B7634" s="15">
        <v>7609</v>
      </c>
      <c r="C7634" t="s">
        <v>115</v>
      </c>
      <c r="D7634" t="s">
        <v>1654</v>
      </c>
      <c r="E7634" t="s">
        <v>2541</v>
      </c>
      <c r="F7634">
        <v>2649</v>
      </c>
      <c r="G7634">
        <v>2649</v>
      </c>
      <c r="H7634" t="s">
        <v>204</v>
      </c>
      <c r="I7634">
        <v>116468</v>
      </c>
      <c r="J7634" s="12" t="s">
        <v>18655</v>
      </c>
      <c r="K7634" s="13">
        <v>46021</v>
      </c>
      <c r="L7634" s="13">
        <v>46021</v>
      </c>
      <c r="M7634" s="14">
        <v>0</v>
      </c>
      <c r="N7634" s="14">
        <v>39165.81</v>
      </c>
      <c r="O7634" s="14">
        <v>39165.81</v>
      </c>
      <c r="P7634">
        <v>0</v>
      </c>
      <c r="Q7634">
        <v>5</v>
      </c>
      <c r="R7634">
        <v>5</v>
      </c>
      <c r="S7634" s="15">
        <v>0</v>
      </c>
      <c r="T7634" s="15">
        <v>0</v>
      </c>
      <c r="U7634" s="15">
        <v>4</v>
      </c>
      <c r="V7634" s="15">
        <v>4</v>
      </c>
      <c r="W7634" s="15">
        <v>1</v>
      </c>
      <c r="X7634" s="15">
        <v>2</v>
      </c>
      <c r="Y7634" s="15">
        <v>0</v>
      </c>
      <c r="Z7634" s="15">
        <v>0</v>
      </c>
      <c r="AA7634" s="15">
        <v>5</v>
      </c>
      <c r="AB7634" s="15">
        <v>6</v>
      </c>
      <c r="AC7634" s="16">
        <v>16985.12</v>
      </c>
      <c r="AD7634" s="16">
        <v>20110.48</v>
      </c>
      <c r="AE7634" s="16">
        <v>37095.599999999999</v>
      </c>
      <c r="AF7634" s="16">
        <v>5906.32</v>
      </c>
      <c r="AG7634" s="16">
        <v>5966.67</v>
      </c>
      <c r="AH7634" s="16">
        <v>11872.99</v>
      </c>
      <c r="AI7634" s="17">
        <v>0.755</v>
      </c>
      <c r="AJ7634" s="17">
        <v>0.91</v>
      </c>
      <c r="AK7634" s="42" t="s">
        <v>19352</v>
      </c>
      <c r="AL7634" s="42">
        <v>1700207</v>
      </c>
    </row>
    <row r="7635" spans="2:38" x14ac:dyDescent="0.3">
      <c r="B7635" s="15">
        <v>7610</v>
      </c>
      <c r="C7635" t="s">
        <v>58</v>
      </c>
      <c r="D7635" t="s">
        <v>59</v>
      </c>
      <c r="E7635" t="s">
        <v>2497</v>
      </c>
      <c r="F7635">
        <v>908</v>
      </c>
      <c r="G7635">
        <v>2751</v>
      </c>
      <c r="H7635" t="s">
        <v>2462</v>
      </c>
      <c r="I7635">
        <v>93552</v>
      </c>
      <c r="J7635" s="12" t="s">
        <v>8278</v>
      </c>
      <c r="K7635" s="13">
        <v>44011</v>
      </c>
      <c r="L7635" s="13">
        <v>44011</v>
      </c>
      <c r="M7635" s="14">
        <v>34180.99</v>
      </c>
      <c r="N7635" s="14">
        <v>9028.51</v>
      </c>
      <c r="O7635" s="14">
        <v>43209.5</v>
      </c>
      <c r="P7635">
        <v>2</v>
      </c>
      <c r="Q7635">
        <v>0</v>
      </c>
      <c r="R7635">
        <v>2</v>
      </c>
      <c r="S7635" s="15">
        <v>0</v>
      </c>
      <c r="T7635" s="15">
        <v>0</v>
      </c>
      <c r="U7635" s="15">
        <v>2</v>
      </c>
      <c r="V7635" s="15">
        <v>2</v>
      </c>
      <c r="W7635" s="15">
        <v>0</v>
      </c>
      <c r="X7635" s="15">
        <v>0</v>
      </c>
      <c r="Y7635" s="15">
        <v>0</v>
      </c>
      <c r="Z7635" s="15">
        <v>0</v>
      </c>
      <c r="AA7635" s="15">
        <v>2</v>
      </c>
      <c r="AB7635" s="15">
        <v>2</v>
      </c>
      <c r="AC7635" s="16">
        <v>28376.51</v>
      </c>
      <c r="AD7635" s="16">
        <v>8298.39</v>
      </c>
      <c r="AE7635" s="16">
        <v>36674.9</v>
      </c>
      <c r="AF7635" s="16">
        <v>9243.94</v>
      </c>
      <c r="AG7635" s="16">
        <v>2624.59</v>
      </c>
      <c r="AH7635" s="16">
        <v>11868.53</v>
      </c>
      <c r="AI7635" s="17">
        <v>1</v>
      </c>
      <c r="AJ7635" s="17">
        <v>0.85119999999999996</v>
      </c>
      <c r="AK7635" s="42" t="s">
        <v>16777</v>
      </c>
      <c r="AL7635" s="42" t="s">
        <v>9219</v>
      </c>
    </row>
    <row r="7636" spans="2:38" x14ac:dyDescent="0.3">
      <c r="B7636" s="15">
        <v>7611</v>
      </c>
      <c r="C7636" t="s">
        <v>49</v>
      </c>
      <c r="D7636" t="s">
        <v>67</v>
      </c>
      <c r="E7636" t="s">
        <v>2454</v>
      </c>
      <c r="F7636">
        <v>2787</v>
      </c>
      <c r="G7636">
        <v>2787</v>
      </c>
      <c r="H7636" t="s">
        <v>3999</v>
      </c>
      <c r="I7636">
        <v>115685</v>
      </c>
      <c r="J7636" s="12" t="s">
        <v>9027</v>
      </c>
      <c r="K7636" s="13">
        <v>45961</v>
      </c>
      <c r="L7636" s="13">
        <v>45964</v>
      </c>
      <c r="M7636" s="14">
        <v>4627.49</v>
      </c>
      <c r="N7636" s="14">
        <v>15034.17</v>
      </c>
      <c r="O7636" s="14">
        <v>19661.66</v>
      </c>
      <c r="P7636">
        <v>3</v>
      </c>
      <c r="Q7636">
        <v>1</v>
      </c>
      <c r="R7636">
        <v>4</v>
      </c>
      <c r="S7636" s="15">
        <v>0</v>
      </c>
      <c r="T7636" s="15">
        <v>0</v>
      </c>
      <c r="U7636" s="15">
        <v>4</v>
      </c>
      <c r="V7636" s="15">
        <v>4</v>
      </c>
      <c r="W7636" s="15">
        <v>0</v>
      </c>
      <c r="X7636" s="15">
        <v>0</v>
      </c>
      <c r="Y7636" s="15">
        <v>0</v>
      </c>
      <c r="Z7636" s="15">
        <v>0</v>
      </c>
      <c r="AA7636" s="15">
        <v>4</v>
      </c>
      <c r="AB7636" s="15">
        <v>4</v>
      </c>
      <c r="AC7636" s="16">
        <v>6098.3</v>
      </c>
      <c r="AD7636" s="16">
        <v>97902.22</v>
      </c>
      <c r="AE7636" s="16">
        <v>104000.52</v>
      </c>
      <c r="AF7636" s="16">
        <v>1853.96</v>
      </c>
      <c r="AG7636" s="16">
        <v>10013.32</v>
      </c>
      <c r="AH7636" s="16">
        <v>11867.28</v>
      </c>
      <c r="AI7636" s="17">
        <v>0.755</v>
      </c>
      <c r="AJ7636" s="17">
        <v>0.91</v>
      </c>
      <c r="AK7636" s="42" t="s">
        <v>17853</v>
      </c>
      <c r="AL7636" s="42" t="s">
        <v>11472</v>
      </c>
    </row>
    <row r="7637" spans="2:38" x14ac:dyDescent="0.3">
      <c r="B7637" s="15">
        <v>7612</v>
      </c>
      <c r="C7637" t="s">
        <v>49</v>
      </c>
      <c r="D7637" t="s">
        <v>52</v>
      </c>
      <c r="E7637" t="s">
        <v>1651</v>
      </c>
      <c r="F7637">
        <v>908</v>
      </c>
      <c r="G7637">
        <v>1348</v>
      </c>
      <c r="H7637" t="s">
        <v>2462</v>
      </c>
      <c r="I7637">
        <v>115864</v>
      </c>
      <c r="J7637" s="12" t="s">
        <v>18656</v>
      </c>
      <c r="K7637" s="13">
        <v>46020</v>
      </c>
      <c r="L7637" s="13">
        <v>46020</v>
      </c>
      <c r="M7637" s="14">
        <v>0</v>
      </c>
      <c r="N7637" s="14">
        <v>32021.57</v>
      </c>
      <c r="O7637" s="14">
        <v>32021.57</v>
      </c>
      <c r="P7637">
        <v>0</v>
      </c>
      <c r="Q7637">
        <v>5</v>
      </c>
      <c r="R7637">
        <v>5</v>
      </c>
      <c r="S7637" s="15">
        <v>0</v>
      </c>
      <c r="T7637" s="15">
        <v>0</v>
      </c>
      <c r="U7637" s="15">
        <v>5</v>
      </c>
      <c r="V7637" s="15">
        <v>5</v>
      </c>
      <c r="W7637" s="15">
        <v>0</v>
      </c>
      <c r="X7637" s="15">
        <v>0</v>
      </c>
      <c r="Y7637" s="15">
        <v>0</v>
      </c>
      <c r="Z7637" s="15">
        <v>0</v>
      </c>
      <c r="AA7637" s="15">
        <v>5</v>
      </c>
      <c r="AB7637" s="15">
        <v>5</v>
      </c>
      <c r="AC7637" s="16">
        <v>6340.27</v>
      </c>
      <c r="AD7637" s="16">
        <v>27933.57</v>
      </c>
      <c r="AE7637" s="16">
        <v>34273.839999999997</v>
      </c>
      <c r="AF7637" s="16">
        <v>2605.36</v>
      </c>
      <c r="AG7637" s="16">
        <v>9234.67</v>
      </c>
      <c r="AH7637" s="16">
        <v>11840.03</v>
      </c>
      <c r="AI7637" s="17">
        <v>0.755</v>
      </c>
      <c r="AJ7637" s="17">
        <v>0.91</v>
      </c>
      <c r="AK7637" s="42" t="s">
        <v>19353</v>
      </c>
      <c r="AL7637" s="42" t="s">
        <v>9219</v>
      </c>
    </row>
    <row r="7638" spans="2:38" x14ac:dyDescent="0.3">
      <c r="B7638" s="15">
        <v>7613</v>
      </c>
      <c r="C7638" t="s">
        <v>55</v>
      </c>
      <c r="D7638" t="s">
        <v>56</v>
      </c>
      <c r="E7638" t="s">
        <v>2061</v>
      </c>
      <c r="F7638">
        <v>137</v>
      </c>
      <c r="G7638">
        <v>137</v>
      </c>
      <c r="H7638" t="s">
        <v>948</v>
      </c>
      <c r="I7638">
        <v>69912</v>
      </c>
      <c r="J7638" s="12" t="s">
        <v>8323</v>
      </c>
      <c r="K7638" s="13">
        <v>44761</v>
      </c>
      <c r="L7638" s="13">
        <v>44761</v>
      </c>
      <c r="M7638" s="14">
        <v>12056.57</v>
      </c>
      <c r="N7638" s="14">
        <v>5787.81</v>
      </c>
      <c r="O7638" s="14">
        <v>17844.38</v>
      </c>
      <c r="P7638">
        <v>1</v>
      </c>
      <c r="Q7638">
        <v>0</v>
      </c>
      <c r="R7638">
        <v>1</v>
      </c>
      <c r="S7638" s="15">
        <v>0</v>
      </c>
      <c r="T7638" s="15">
        <v>0</v>
      </c>
      <c r="U7638" s="15">
        <v>0</v>
      </c>
      <c r="V7638" s="15">
        <v>0</v>
      </c>
      <c r="W7638" s="15">
        <v>1</v>
      </c>
      <c r="X7638" s="15">
        <v>2</v>
      </c>
      <c r="Y7638" s="15">
        <v>0</v>
      </c>
      <c r="Z7638" s="15">
        <v>0</v>
      </c>
      <c r="AA7638" s="15">
        <v>1</v>
      </c>
      <c r="AB7638" s="15">
        <v>2</v>
      </c>
      <c r="AC7638" s="16">
        <v>24112.799999999999</v>
      </c>
      <c r="AD7638" s="16">
        <v>11575.42</v>
      </c>
      <c r="AE7638" s="16">
        <v>35688.22</v>
      </c>
      <c r="AF7638" s="16">
        <v>7998.88</v>
      </c>
      <c r="AG7638" s="16">
        <v>3839.89</v>
      </c>
      <c r="AH7638" s="16">
        <v>11838.77</v>
      </c>
      <c r="AI7638" s="17">
        <v>1</v>
      </c>
      <c r="AJ7638" s="17">
        <v>0.9909</v>
      </c>
      <c r="AK7638" s="42" t="s">
        <v>16842</v>
      </c>
      <c r="AL7638" s="42" t="s">
        <v>9578</v>
      </c>
    </row>
    <row r="7639" spans="2:38" x14ac:dyDescent="0.3">
      <c r="B7639" s="15">
        <v>7614</v>
      </c>
      <c r="C7639" t="s">
        <v>2469</v>
      </c>
      <c r="D7639" t="s">
        <v>78</v>
      </c>
      <c r="E7639" t="s">
        <v>78</v>
      </c>
      <c r="F7639">
        <v>1532</v>
      </c>
      <c r="G7639">
        <v>1847</v>
      </c>
      <c r="H7639" t="s">
        <v>89</v>
      </c>
      <c r="I7639">
        <v>100279</v>
      </c>
      <c r="J7639" s="12" t="s">
        <v>7955</v>
      </c>
      <c r="K7639" s="13">
        <v>44924</v>
      </c>
      <c r="L7639" s="13">
        <v>44924</v>
      </c>
      <c r="M7639" s="14">
        <v>22955.08</v>
      </c>
      <c r="N7639" s="14">
        <v>0</v>
      </c>
      <c r="O7639" s="14">
        <v>22955.08</v>
      </c>
      <c r="P7639">
        <v>1</v>
      </c>
      <c r="Q7639">
        <v>0</v>
      </c>
      <c r="R7639">
        <v>1</v>
      </c>
      <c r="S7639" s="15">
        <v>0</v>
      </c>
      <c r="T7639" s="15">
        <v>0</v>
      </c>
      <c r="U7639" s="15">
        <v>1</v>
      </c>
      <c r="V7639" s="15">
        <v>1</v>
      </c>
      <c r="W7639" s="15">
        <v>0</v>
      </c>
      <c r="X7639" s="15">
        <v>0</v>
      </c>
      <c r="Y7639" s="15">
        <v>0</v>
      </c>
      <c r="Z7639" s="15">
        <v>0</v>
      </c>
      <c r="AA7639" s="15">
        <v>1</v>
      </c>
      <c r="AB7639" s="15">
        <v>1</v>
      </c>
      <c r="AC7639" s="16">
        <v>28693.91</v>
      </c>
      <c r="AD7639" s="16">
        <v>0</v>
      </c>
      <c r="AE7639" s="16">
        <v>28693.91</v>
      </c>
      <c r="AF7639" s="16">
        <v>11835.7</v>
      </c>
      <c r="AG7639" s="16">
        <v>0</v>
      </c>
      <c r="AH7639" s="16">
        <v>11835.7</v>
      </c>
      <c r="AI7639" s="17">
        <v>1</v>
      </c>
      <c r="AJ7639" s="17">
        <v>0.92679999999999996</v>
      </c>
      <c r="AK7639" s="42" t="s">
        <v>16336</v>
      </c>
      <c r="AL7639" s="42" t="s">
        <v>9469</v>
      </c>
    </row>
    <row r="7640" spans="2:38" x14ac:dyDescent="0.3">
      <c r="B7640" s="15">
        <v>7615</v>
      </c>
      <c r="C7640" t="s">
        <v>49</v>
      </c>
      <c r="D7640" t="s">
        <v>52</v>
      </c>
      <c r="E7640" t="s">
        <v>2484</v>
      </c>
      <c r="F7640">
        <v>52</v>
      </c>
      <c r="G7640">
        <v>52</v>
      </c>
      <c r="H7640" t="s">
        <v>395</v>
      </c>
      <c r="I7640">
        <v>105955</v>
      </c>
      <c r="J7640" s="12" t="s">
        <v>7957</v>
      </c>
      <c r="K7640" s="13">
        <v>45407</v>
      </c>
      <c r="L7640" s="13">
        <v>45407</v>
      </c>
      <c r="M7640" s="14">
        <v>17773.66</v>
      </c>
      <c r="N7640" s="14">
        <v>0</v>
      </c>
      <c r="O7640" s="14">
        <v>17773.66</v>
      </c>
      <c r="P7640">
        <v>0</v>
      </c>
      <c r="Q7640">
        <v>0</v>
      </c>
      <c r="R7640">
        <v>0</v>
      </c>
      <c r="S7640" s="15">
        <v>0</v>
      </c>
      <c r="T7640" s="15">
        <v>0</v>
      </c>
      <c r="U7640" s="15">
        <v>0</v>
      </c>
      <c r="V7640" s="15">
        <v>0</v>
      </c>
      <c r="W7640" s="15">
        <v>0</v>
      </c>
      <c r="X7640" s="15">
        <v>0</v>
      </c>
      <c r="Y7640" s="15">
        <v>0</v>
      </c>
      <c r="Z7640" s="15">
        <v>0</v>
      </c>
      <c r="AA7640" s="15">
        <v>0</v>
      </c>
      <c r="AB7640" s="15">
        <v>0</v>
      </c>
      <c r="AC7640" s="16">
        <v>35543.870000000003</v>
      </c>
      <c r="AD7640" s="16">
        <v>0</v>
      </c>
      <c r="AE7640" s="16">
        <v>35543.870000000003</v>
      </c>
      <c r="AF7640" s="16">
        <v>11815.32</v>
      </c>
      <c r="AG7640" s="16">
        <v>0</v>
      </c>
      <c r="AH7640" s="16">
        <v>11815.32</v>
      </c>
      <c r="AI7640" s="17">
        <v>1</v>
      </c>
      <c r="AJ7640" s="17">
        <v>1</v>
      </c>
      <c r="AK7640" s="42" t="s">
        <v>16338</v>
      </c>
      <c r="AL7640" s="42" t="s">
        <v>10363</v>
      </c>
    </row>
    <row r="7641" spans="2:38" x14ac:dyDescent="0.3">
      <c r="B7641" s="15">
        <v>7616</v>
      </c>
      <c r="C7641" t="s">
        <v>58</v>
      </c>
      <c r="D7641" t="s">
        <v>59</v>
      </c>
      <c r="E7641" t="s">
        <v>2497</v>
      </c>
      <c r="F7641">
        <v>825</v>
      </c>
      <c r="G7641">
        <v>825</v>
      </c>
      <c r="H7641" t="s">
        <v>81</v>
      </c>
      <c r="I7641">
        <v>72376</v>
      </c>
      <c r="J7641" s="12" t="s">
        <v>1857</v>
      </c>
      <c r="K7641" s="13">
        <v>42811</v>
      </c>
      <c r="L7641" s="13">
        <v>42811</v>
      </c>
      <c r="M7641" s="14">
        <v>34820.519999999997</v>
      </c>
      <c r="N7641" s="14">
        <v>9041.89</v>
      </c>
      <c r="O7641" s="14">
        <v>43862.41</v>
      </c>
      <c r="P7641">
        <v>2</v>
      </c>
      <c r="Q7641">
        <v>0</v>
      </c>
      <c r="R7641">
        <v>2</v>
      </c>
      <c r="S7641" s="15">
        <v>0</v>
      </c>
      <c r="T7641" s="15">
        <v>0</v>
      </c>
      <c r="U7641" s="15">
        <v>1</v>
      </c>
      <c r="V7641" s="15">
        <v>1</v>
      </c>
      <c r="W7641" s="15">
        <v>1</v>
      </c>
      <c r="X7641" s="15">
        <v>2</v>
      </c>
      <c r="Y7641" s="15">
        <v>0</v>
      </c>
      <c r="Z7641" s="15">
        <v>0</v>
      </c>
      <c r="AA7641" s="15">
        <v>2</v>
      </c>
      <c r="AB7641" s="15">
        <v>3</v>
      </c>
      <c r="AC7641" s="16">
        <v>26785.08</v>
      </c>
      <c r="AD7641" s="16">
        <v>6955.31</v>
      </c>
      <c r="AE7641" s="16">
        <v>33740.39</v>
      </c>
      <c r="AF7641" s="16">
        <v>9374.84</v>
      </c>
      <c r="AG7641" s="16">
        <v>2434.41</v>
      </c>
      <c r="AH7641" s="16">
        <v>11809.25</v>
      </c>
      <c r="AI7641" s="17">
        <v>1</v>
      </c>
      <c r="AJ7641" s="17">
        <v>0.95209999999999995</v>
      </c>
      <c r="AK7641" s="42" t="s">
        <v>16952</v>
      </c>
      <c r="AL7641" s="42" t="s">
        <v>9332</v>
      </c>
    </row>
    <row r="7642" spans="2:38" x14ac:dyDescent="0.3">
      <c r="B7642" s="15">
        <v>7617</v>
      </c>
      <c r="C7642" t="s">
        <v>115</v>
      </c>
      <c r="D7642" t="s">
        <v>1653</v>
      </c>
      <c r="E7642" t="s">
        <v>2539</v>
      </c>
      <c r="F7642">
        <v>2874</v>
      </c>
      <c r="G7642">
        <v>2874</v>
      </c>
      <c r="H7642" t="s">
        <v>3026</v>
      </c>
      <c r="I7642">
        <v>116102</v>
      </c>
      <c r="J7642" s="12" t="s">
        <v>18657</v>
      </c>
      <c r="K7642" s="13">
        <v>45989</v>
      </c>
      <c r="L7642" s="13">
        <v>45989</v>
      </c>
      <c r="M7642" s="14">
        <v>30446.55</v>
      </c>
      <c r="N7642" s="14">
        <v>57094.36</v>
      </c>
      <c r="O7642" s="14">
        <v>87540.91</v>
      </c>
      <c r="P7642">
        <v>5</v>
      </c>
      <c r="Q7642">
        <v>1</v>
      </c>
      <c r="R7642">
        <v>6</v>
      </c>
      <c r="S7642" s="15">
        <v>0</v>
      </c>
      <c r="T7642" s="15">
        <v>0</v>
      </c>
      <c r="U7642" s="15">
        <v>5</v>
      </c>
      <c r="V7642" s="15">
        <v>5</v>
      </c>
      <c r="W7642" s="15">
        <v>1</v>
      </c>
      <c r="X7642" s="15">
        <v>2</v>
      </c>
      <c r="Y7642" s="15">
        <v>0</v>
      </c>
      <c r="Z7642" s="15">
        <v>0</v>
      </c>
      <c r="AA7642" s="15">
        <v>6</v>
      </c>
      <c r="AB7642" s="15">
        <v>7</v>
      </c>
      <c r="AC7642" s="16">
        <v>30565.29</v>
      </c>
      <c r="AD7642" s="16">
        <v>52040.62</v>
      </c>
      <c r="AE7642" s="16">
        <v>82605.91</v>
      </c>
      <c r="AF7642" s="16">
        <v>11204.26</v>
      </c>
      <c r="AG7642" s="16">
        <v>604.11</v>
      </c>
      <c r="AH7642" s="16">
        <v>11808.37</v>
      </c>
      <c r="AI7642" s="17">
        <v>0.755</v>
      </c>
      <c r="AJ7642" s="17">
        <v>0.91</v>
      </c>
      <c r="AK7642" s="42" t="s">
        <v>19354</v>
      </c>
      <c r="AL7642" s="42">
        <v>1707816</v>
      </c>
    </row>
    <row r="7643" spans="2:38" x14ac:dyDescent="0.3">
      <c r="B7643" s="15">
        <v>7618</v>
      </c>
      <c r="C7643" t="s">
        <v>58</v>
      </c>
      <c r="D7643" t="s">
        <v>59</v>
      </c>
      <c r="E7643" t="s">
        <v>2563</v>
      </c>
      <c r="F7643">
        <v>2478</v>
      </c>
      <c r="G7643">
        <v>2478</v>
      </c>
      <c r="H7643" t="s">
        <v>2732</v>
      </c>
      <c r="I7643">
        <v>110412</v>
      </c>
      <c r="J7643" s="12" t="s">
        <v>7961</v>
      </c>
      <c r="K7643" s="13">
        <v>45629</v>
      </c>
      <c r="L7643" s="13">
        <v>45629</v>
      </c>
      <c r="M7643" s="14">
        <v>36573.589999999997</v>
      </c>
      <c r="N7643" s="14">
        <v>0</v>
      </c>
      <c r="O7643" s="14">
        <v>36573.589999999997</v>
      </c>
      <c r="P7643">
        <v>1</v>
      </c>
      <c r="Q7643">
        <v>0</v>
      </c>
      <c r="R7643">
        <v>1</v>
      </c>
      <c r="S7643" s="15">
        <v>0</v>
      </c>
      <c r="T7643" s="15">
        <v>0</v>
      </c>
      <c r="U7643" s="15">
        <v>1</v>
      </c>
      <c r="V7643" s="15">
        <v>1</v>
      </c>
      <c r="W7643" s="15">
        <v>0</v>
      </c>
      <c r="X7643" s="15">
        <v>0</v>
      </c>
      <c r="Y7643" s="15">
        <v>0</v>
      </c>
      <c r="Z7643" s="15">
        <v>0</v>
      </c>
      <c r="AA7643" s="15">
        <v>1</v>
      </c>
      <c r="AB7643" s="15">
        <v>1</v>
      </c>
      <c r="AC7643" s="16">
        <v>36573.589999999997</v>
      </c>
      <c r="AD7643" s="16">
        <v>0</v>
      </c>
      <c r="AE7643" s="16">
        <v>36573.589999999997</v>
      </c>
      <c r="AF7643" s="16">
        <v>11798.35</v>
      </c>
      <c r="AG7643" s="16">
        <v>0</v>
      </c>
      <c r="AH7643" s="16">
        <v>11798.35</v>
      </c>
      <c r="AI7643" s="17">
        <v>1</v>
      </c>
      <c r="AJ7643" s="17">
        <v>1</v>
      </c>
      <c r="AK7643" s="42" t="s">
        <v>16342</v>
      </c>
      <c r="AL7643" s="42" t="s">
        <v>9798</v>
      </c>
    </row>
    <row r="7644" spans="2:38" x14ac:dyDescent="0.3">
      <c r="B7644" s="15">
        <v>7619</v>
      </c>
      <c r="C7644" t="s">
        <v>58</v>
      </c>
      <c r="D7644" t="s">
        <v>59</v>
      </c>
      <c r="E7644" t="s">
        <v>2463</v>
      </c>
      <c r="F7644">
        <v>234</v>
      </c>
      <c r="G7644">
        <v>234</v>
      </c>
      <c r="H7644" t="s">
        <v>2464</v>
      </c>
      <c r="I7644">
        <v>24838</v>
      </c>
      <c r="J7644" s="12" t="s">
        <v>1423</v>
      </c>
      <c r="K7644" s="13">
        <v>39511</v>
      </c>
      <c r="L7644" s="13">
        <v>39539</v>
      </c>
      <c r="M7644" s="14">
        <v>43740.45</v>
      </c>
      <c r="N7644" s="14">
        <v>0</v>
      </c>
      <c r="O7644" s="14">
        <v>43740.45</v>
      </c>
      <c r="P7644">
        <v>1</v>
      </c>
      <c r="Q7644">
        <v>0</v>
      </c>
      <c r="R7644">
        <v>1</v>
      </c>
      <c r="S7644" s="15">
        <v>0</v>
      </c>
      <c r="T7644" s="15">
        <v>0</v>
      </c>
      <c r="U7644" s="15">
        <v>1</v>
      </c>
      <c r="V7644" s="15">
        <v>1</v>
      </c>
      <c r="W7644" s="15">
        <v>0</v>
      </c>
      <c r="X7644" s="15">
        <v>0</v>
      </c>
      <c r="Y7644" s="15">
        <v>0</v>
      </c>
      <c r="Z7644" s="15">
        <v>0</v>
      </c>
      <c r="AA7644" s="15">
        <v>1</v>
      </c>
      <c r="AB7644" s="15">
        <v>1</v>
      </c>
      <c r="AC7644" s="16">
        <v>33646.46</v>
      </c>
      <c r="AD7644" s="16">
        <v>0</v>
      </c>
      <c r="AE7644" s="16">
        <v>33646.46</v>
      </c>
      <c r="AF7644" s="16">
        <v>11776.27</v>
      </c>
      <c r="AG7644" s="16">
        <v>0</v>
      </c>
      <c r="AH7644" s="16">
        <v>11776.27</v>
      </c>
      <c r="AI7644" s="17">
        <v>1</v>
      </c>
      <c r="AJ7644" s="17">
        <v>0.95950000000000002</v>
      </c>
      <c r="AK7644" s="42" t="s">
        <v>16571</v>
      </c>
      <c r="AL7644" s="42" t="s">
        <v>9537</v>
      </c>
    </row>
    <row r="7645" spans="2:38" x14ac:dyDescent="0.3">
      <c r="B7645" s="15">
        <v>7620</v>
      </c>
      <c r="C7645" t="s">
        <v>55</v>
      </c>
      <c r="D7645" t="s">
        <v>231</v>
      </c>
      <c r="E7645" t="s">
        <v>231</v>
      </c>
      <c r="F7645">
        <v>770</v>
      </c>
      <c r="G7645">
        <v>770</v>
      </c>
      <c r="H7645" t="s">
        <v>232</v>
      </c>
      <c r="I7645">
        <v>74658</v>
      </c>
      <c r="J7645" s="12" t="s">
        <v>2336</v>
      </c>
      <c r="K7645" s="13">
        <v>42916</v>
      </c>
      <c r="L7645" s="13">
        <v>42916</v>
      </c>
      <c r="M7645" s="14">
        <v>17652.84</v>
      </c>
      <c r="N7645" s="14">
        <v>0</v>
      </c>
      <c r="O7645" s="14">
        <v>17652.84</v>
      </c>
      <c r="P7645">
        <v>2</v>
      </c>
      <c r="Q7645">
        <v>0</v>
      </c>
      <c r="R7645">
        <v>2</v>
      </c>
      <c r="S7645" s="15">
        <v>0</v>
      </c>
      <c r="T7645" s="15">
        <v>0</v>
      </c>
      <c r="U7645" s="15">
        <v>2</v>
      </c>
      <c r="V7645" s="15">
        <v>2</v>
      </c>
      <c r="W7645" s="15">
        <v>0</v>
      </c>
      <c r="X7645" s="15">
        <v>0</v>
      </c>
      <c r="Y7645" s="15">
        <v>0</v>
      </c>
      <c r="Z7645" s="15">
        <v>0</v>
      </c>
      <c r="AA7645" s="15">
        <v>2</v>
      </c>
      <c r="AB7645" s="15">
        <v>2</v>
      </c>
      <c r="AC7645" s="16">
        <v>35304.879999999997</v>
      </c>
      <c r="AD7645" s="16">
        <v>0</v>
      </c>
      <c r="AE7645" s="16">
        <v>35304.879999999997</v>
      </c>
      <c r="AF7645" s="16">
        <v>11773.84</v>
      </c>
      <c r="AG7645" s="16">
        <v>0</v>
      </c>
      <c r="AH7645" s="16">
        <v>11773.84</v>
      </c>
      <c r="AI7645" s="17">
        <v>1</v>
      </c>
      <c r="AJ7645" s="17">
        <v>0.98650000000000004</v>
      </c>
      <c r="AK7645" s="42" t="s">
        <v>16344</v>
      </c>
      <c r="AL7645" s="42" t="s">
        <v>9397</v>
      </c>
    </row>
    <row r="7646" spans="2:38" x14ac:dyDescent="0.3">
      <c r="B7646" s="15">
        <v>7621</v>
      </c>
      <c r="C7646" t="s">
        <v>55</v>
      </c>
      <c r="D7646" t="s">
        <v>56</v>
      </c>
      <c r="E7646" t="s">
        <v>2061</v>
      </c>
      <c r="F7646">
        <v>137</v>
      </c>
      <c r="G7646">
        <v>137</v>
      </c>
      <c r="H7646" t="s">
        <v>948</v>
      </c>
      <c r="I7646">
        <v>49474</v>
      </c>
      <c r="J7646" s="12" t="s">
        <v>8085</v>
      </c>
      <c r="K7646" s="13">
        <v>44700</v>
      </c>
      <c r="L7646" s="13">
        <v>44700</v>
      </c>
      <c r="M7646" s="14">
        <v>28907.86</v>
      </c>
      <c r="N7646" s="14">
        <v>1551.89</v>
      </c>
      <c r="O7646" s="14">
        <v>30459.75</v>
      </c>
      <c r="P7646">
        <v>1</v>
      </c>
      <c r="Q7646">
        <v>0</v>
      </c>
      <c r="R7646">
        <v>1</v>
      </c>
      <c r="S7646" s="15">
        <v>0</v>
      </c>
      <c r="T7646" s="15">
        <v>0</v>
      </c>
      <c r="U7646" s="15">
        <v>1</v>
      </c>
      <c r="V7646" s="15">
        <v>1</v>
      </c>
      <c r="W7646" s="15">
        <v>0</v>
      </c>
      <c r="X7646" s="15">
        <v>0</v>
      </c>
      <c r="Y7646" s="15">
        <v>0</v>
      </c>
      <c r="Z7646" s="15">
        <v>0</v>
      </c>
      <c r="AA7646" s="15">
        <v>1</v>
      </c>
      <c r="AB7646" s="15">
        <v>1</v>
      </c>
      <c r="AC7646" s="16">
        <v>27804.95</v>
      </c>
      <c r="AD7646" s="16">
        <v>1551.89</v>
      </c>
      <c r="AE7646" s="16">
        <v>29356.84</v>
      </c>
      <c r="AF7646" s="16">
        <v>11148.02</v>
      </c>
      <c r="AG7646" s="16">
        <v>623.27</v>
      </c>
      <c r="AH7646" s="16">
        <v>11771.29</v>
      </c>
      <c r="AI7646" s="17">
        <v>1</v>
      </c>
      <c r="AJ7646" s="17">
        <v>0.9385</v>
      </c>
      <c r="AK7646" s="42" t="s">
        <v>16490</v>
      </c>
      <c r="AL7646" s="42" t="s">
        <v>9578</v>
      </c>
    </row>
    <row r="7647" spans="2:38" x14ac:dyDescent="0.3">
      <c r="B7647" s="15">
        <v>7622</v>
      </c>
      <c r="C7647" t="s">
        <v>2469</v>
      </c>
      <c r="D7647" t="s">
        <v>110</v>
      </c>
      <c r="E7647" t="s">
        <v>110</v>
      </c>
      <c r="F7647">
        <v>2764</v>
      </c>
      <c r="G7647">
        <v>2764</v>
      </c>
      <c r="H7647" t="s">
        <v>1856</v>
      </c>
      <c r="I7647">
        <v>114833</v>
      </c>
      <c r="J7647" s="12" t="s">
        <v>8291</v>
      </c>
      <c r="K7647" s="13">
        <v>45954</v>
      </c>
      <c r="L7647" s="13">
        <v>45954</v>
      </c>
      <c r="M7647" s="14">
        <v>24414.400000000001</v>
      </c>
      <c r="N7647" s="14">
        <v>1360.51</v>
      </c>
      <c r="O7647" s="14">
        <v>25774.91</v>
      </c>
      <c r="P7647">
        <v>4</v>
      </c>
      <c r="Q7647">
        <v>1</v>
      </c>
      <c r="R7647">
        <v>5</v>
      </c>
      <c r="S7647" s="15">
        <v>0</v>
      </c>
      <c r="T7647" s="15">
        <v>0</v>
      </c>
      <c r="U7647" s="15">
        <v>4</v>
      </c>
      <c r="V7647" s="15">
        <v>4</v>
      </c>
      <c r="W7647" s="15">
        <v>1</v>
      </c>
      <c r="X7647" s="15">
        <v>2</v>
      </c>
      <c r="Y7647" s="15">
        <v>0</v>
      </c>
      <c r="Z7647" s="15">
        <v>0</v>
      </c>
      <c r="AA7647" s="15">
        <v>5</v>
      </c>
      <c r="AB7647" s="15">
        <v>6</v>
      </c>
      <c r="AC7647" s="16">
        <v>36636.910000000003</v>
      </c>
      <c r="AD7647" s="16">
        <v>1360.51</v>
      </c>
      <c r="AE7647" s="16">
        <v>37997.42</v>
      </c>
      <c r="AF7647" s="16">
        <v>11219.43</v>
      </c>
      <c r="AG7647" s="16">
        <v>548.08000000000004</v>
      </c>
      <c r="AH7647" s="16">
        <v>11767.51</v>
      </c>
      <c r="AI7647" s="17">
        <v>0.755</v>
      </c>
      <c r="AJ7647" s="17">
        <v>0.91</v>
      </c>
      <c r="AK7647" s="42" t="s">
        <v>16799</v>
      </c>
      <c r="AL7647" s="42" t="s">
        <v>10409</v>
      </c>
    </row>
    <row r="7648" spans="2:38" x14ac:dyDescent="0.3">
      <c r="B7648" s="15">
        <v>7623</v>
      </c>
      <c r="C7648" t="s">
        <v>2469</v>
      </c>
      <c r="D7648" t="s">
        <v>110</v>
      </c>
      <c r="E7648" t="s">
        <v>110</v>
      </c>
      <c r="F7648">
        <v>1285</v>
      </c>
      <c r="G7648">
        <v>2436</v>
      </c>
      <c r="H7648" t="s">
        <v>215</v>
      </c>
      <c r="I7648">
        <v>57906</v>
      </c>
      <c r="J7648" s="12" t="s">
        <v>8703</v>
      </c>
      <c r="K7648" s="13">
        <v>44824</v>
      </c>
      <c r="L7648" s="13">
        <v>44824</v>
      </c>
      <c r="M7648" s="14">
        <v>12280.36</v>
      </c>
      <c r="N7648" s="14">
        <v>29997.16</v>
      </c>
      <c r="O7648" s="14">
        <v>42277.52</v>
      </c>
      <c r="P7648">
        <v>1</v>
      </c>
      <c r="Q7648">
        <v>1</v>
      </c>
      <c r="R7648">
        <v>2</v>
      </c>
      <c r="S7648" s="15">
        <v>0</v>
      </c>
      <c r="T7648" s="15">
        <v>0</v>
      </c>
      <c r="U7648" s="15">
        <v>2</v>
      </c>
      <c r="V7648" s="15">
        <v>2</v>
      </c>
      <c r="W7648" s="15">
        <v>0</v>
      </c>
      <c r="X7648" s="15">
        <v>0</v>
      </c>
      <c r="Y7648" s="15">
        <v>0</v>
      </c>
      <c r="Z7648" s="15">
        <v>0</v>
      </c>
      <c r="AA7648" s="15">
        <v>2</v>
      </c>
      <c r="AB7648" s="15">
        <v>2</v>
      </c>
      <c r="AC7648" s="16">
        <v>12280.36</v>
      </c>
      <c r="AD7648" s="16">
        <v>33164.49</v>
      </c>
      <c r="AE7648" s="16">
        <v>45444.85</v>
      </c>
      <c r="AF7648" s="16">
        <v>4602.34</v>
      </c>
      <c r="AG7648" s="16">
        <v>7163.54</v>
      </c>
      <c r="AH7648" s="16">
        <v>11765.88</v>
      </c>
      <c r="AI7648" s="17">
        <v>0.71679999999999999</v>
      </c>
      <c r="AJ7648" s="17">
        <v>0.93740000000000001</v>
      </c>
      <c r="AK7648" s="42" t="s">
        <v>17374</v>
      </c>
      <c r="AL7648" s="42" t="s">
        <v>9262</v>
      </c>
    </row>
    <row r="7649" spans="2:38" x14ac:dyDescent="0.3">
      <c r="B7649" s="15">
        <v>7624</v>
      </c>
      <c r="C7649" t="s">
        <v>49</v>
      </c>
      <c r="D7649" t="s">
        <v>52</v>
      </c>
      <c r="E7649" t="s">
        <v>1651</v>
      </c>
      <c r="F7649">
        <v>908</v>
      </c>
      <c r="G7649">
        <v>908</v>
      </c>
      <c r="H7649" t="s">
        <v>2462</v>
      </c>
      <c r="I7649">
        <v>100367</v>
      </c>
      <c r="J7649" s="12" t="s">
        <v>7964</v>
      </c>
      <c r="K7649" s="13">
        <v>44897</v>
      </c>
      <c r="L7649" s="13">
        <v>44897</v>
      </c>
      <c r="M7649" s="14">
        <v>29413.42</v>
      </c>
      <c r="N7649" s="14">
        <v>0</v>
      </c>
      <c r="O7649" s="14">
        <v>29413.42</v>
      </c>
      <c r="P7649">
        <v>0</v>
      </c>
      <c r="Q7649">
        <v>0</v>
      </c>
      <c r="R7649">
        <v>0</v>
      </c>
      <c r="S7649" s="15">
        <v>0</v>
      </c>
      <c r="T7649" s="15">
        <v>0</v>
      </c>
      <c r="U7649" s="15">
        <v>0</v>
      </c>
      <c r="V7649" s="15">
        <v>0</v>
      </c>
      <c r="W7649" s="15">
        <v>0</v>
      </c>
      <c r="X7649" s="15">
        <v>0</v>
      </c>
      <c r="Y7649" s="15">
        <v>0</v>
      </c>
      <c r="Z7649" s="15">
        <v>0</v>
      </c>
      <c r="AA7649" s="15">
        <v>0</v>
      </c>
      <c r="AB7649" s="15">
        <v>0</v>
      </c>
      <c r="AC7649" s="16">
        <v>26739.71</v>
      </c>
      <c r="AD7649" s="16">
        <v>0</v>
      </c>
      <c r="AE7649" s="16">
        <v>26739.71</v>
      </c>
      <c r="AF7649" s="16">
        <v>11765.54</v>
      </c>
      <c r="AG7649" s="16">
        <v>0</v>
      </c>
      <c r="AH7649" s="16">
        <v>11765.54</v>
      </c>
      <c r="AI7649" s="17">
        <v>1</v>
      </c>
      <c r="AJ7649" s="17">
        <v>0.91249999999999998</v>
      </c>
      <c r="AK7649" s="42" t="s">
        <v>16347</v>
      </c>
      <c r="AL7649" s="42" t="s">
        <v>9219</v>
      </c>
    </row>
    <row r="7650" spans="2:38" x14ac:dyDescent="0.3">
      <c r="B7650" s="15">
        <v>7625</v>
      </c>
      <c r="C7650" t="s">
        <v>115</v>
      </c>
      <c r="D7650" t="s">
        <v>1656</v>
      </c>
      <c r="E7650" t="s">
        <v>2763</v>
      </c>
      <c r="F7650">
        <v>2669</v>
      </c>
      <c r="G7650">
        <v>2669</v>
      </c>
      <c r="H7650" t="s">
        <v>4525</v>
      </c>
      <c r="I7650">
        <v>115874</v>
      </c>
      <c r="J7650" s="12" t="s">
        <v>18658</v>
      </c>
      <c r="K7650" s="13">
        <v>46021</v>
      </c>
      <c r="L7650" s="13">
        <v>46021</v>
      </c>
      <c r="M7650" s="14">
        <v>0</v>
      </c>
      <c r="N7650" s="14">
        <v>38206.44</v>
      </c>
      <c r="O7650" s="14">
        <v>38206.44</v>
      </c>
      <c r="P7650">
        <v>0</v>
      </c>
      <c r="Q7650">
        <v>3</v>
      </c>
      <c r="R7650">
        <v>3</v>
      </c>
      <c r="S7650" s="15">
        <v>0</v>
      </c>
      <c r="T7650" s="15">
        <v>0</v>
      </c>
      <c r="U7650" s="15">
        <v>3</v>
      </c>
      <c r="V7650" s="15">
        <v>3</v>
      </c>
      <c r="W7650" s="15">
        <v>0</v>
      </c>
      <c r="X7650" s="15">
        <v>0</v>
      </c>
      <c r="Y7650" s="15">
        <v>0</v>
      </c>
      <c r="Z7650" s="15">
        <v>0</v>
      </c>
      <c r="AA7650" s="15">
        <v>3</v>
      </c>
      <c r="AB7650" s="15">
        <v>3</v>
      </c>
      <c r="AC7650" s="16">
        <v>35828.480000000003</v>
      </c>
      <c r="AD7650" s="16">
        <v>2377.96</v>
      </c>
      <c r="AE7650" s="16">
        <v>38206.44</v>
      </c>
      <c r="AF7650" s="16">
        <v>11031.79</v>
      </c>
      <c r="AG7650" s="16">
        <v>720.98</v>
      </c>
      <c r="AH7650" s="16">
        <v>11752.77</v>
      </c>
      <c r="AI7650" s="17">
        <v>0.755</v>
      </c>
      <c r="AJ7650" s="17">
        <v>0.91</v>
      </c>
      <c r="AK7650" s="42" t="s">
        <v>19355</v>
      </c>
      <c r="AL7650" s="42">
        <v>1706713</v>
      </c>
    </row>
    <row r="7651" spans="2:38" x14ac:dyDescent="0.3">
      <c r="B7651" s="15">
        <v>7626</v>
      </c>
      <c r="C7651" t="s">
        <v>2469</v>
      </c>
      <c r="D7651" t="s">
        <v>171</v>
      </c>
      <c r="E7651" t="s">
        <v>171</v>
      </c>
      <c r="F7651">
        <v>1212</v>
      </c>
      <c r="G7651">
        <v>1212</v>
      </c>
      <c r="H7651" t="s">
        <v>545</v>
      </c>
      <c r="I7651">
        <v>100321</v>
      </c>
      <c r="J7651" s="12" t="s">
        <v>7965</v>
      </c>
      <c r="K7651" s="13">
        <v>44985</v>
      </c>
      <c r="L7651" s="13">
        <v>44985</v>
      </c>
      <c r="M7651" s="14">
        <v>22878.33</v>
      </c>
      <c r="N7651" s="14">
        <v>0</v>
      </c>
      <c r="O7651" s="14">
        <v>22878.33</v>
      </c>
      <c r="P7651">
        <v>0</v>
      </c>
      <c r="Q7651">
        <v>0</v>
      </c>
      <c r="R7651">
        <v>0</v>
      </c>
      <c r="S7651" s="15">
        <v>0</v>
      </c>
      <c r="T7651" s="15">
        <v>0</v>
      </c>
      <c r="U7651" s="15">
        <v>0</v>
      </c>
      <c r="V7651" s="15">
        <v>0</v>
      </c>
      <c r="W7651" s="15">
        <v>0</v>
      </c>
      <c r="X7651" s="15">
        <v>0</v>
      </c>
      <c r="Y7651" s="15">
        <v>0</v>
      </c>
      <c r="Z7651" s="15">
        <v>0</v>
      </c>
      <c r="AA7651" s="15">
        <v>0</v>
      </c>
      <c r="AB7651" s="15">
        <v>0</v>
      </c>
      <c r="AC7651" s="16">
        <v>28597.85</v>
      </c>
      <c r="AD7651" s="16">
        <v>0</v>
      </c>
      <c r="AE7651" s="16">
        <v>28597.85</v>
      </c>
      <c r="AF7651" s="16">
        <v>11750.68</v>
      </c>
      <c r="AG7651" s="16">
        <v>0</v>
      </c>
      <c r="AH7651" s="16">
        <v>11750.68</v>
      </c>
      <c r="AI7651" s="17">
        <v>1</v>
      </c>
      <c r="AJ7651" s="17">
        <v>0.9869</v>
      </c>
      <c r="AK7651" s="42" t="s">
        <v>16349</v>
      </c>
      <c r="AL7651" s="42" t="s">
        <v>9354</v>
      </c>
    </row>
    <row r="7652" spans="2:38" x14ac:dyDescent="0.3">
      <c r="B7652" s="15">
        <v>7627</v>
      </c>
      <c r="C7652" t="s">
        <v>49</v>
      </c>
      <c r="D7652" t="s">
        <v>52</v>
      </c>
      <c r="E7652" t="s">
        <v>1651</v>
      </c>
      <c r="F7652">
        <v>908</v>
      </c>
      <c r="G7652">
        <v>1348</v>
      </c>
      <c r="H7652" t="s">
        <v>2462</v>
      </c>
      <c r="I7652">
        <v>88965</v>
      </c>
      <c r="J7652" s="12" t="s">
        <v>7966</v>
      </c>
      <c r="K7652" s="13">
        <v>43829</v>
      </c>
      <c r="L7652" s="13">
        <v>43829</v>
      </c>
      <c r="M7652" s="14">
        <v>34627.410000000003</v>
      </c>
      <c r="N7652" s="14">
        <v>0</v>
      </c>
      <c r="O7652" s="14">
        <v>34627.410000000003</v>
      </c>
      <c r="P7652">
        <v>2</v>
      </c>
      <c r="Q7652">
        <v>0</v>
      </c>
      <c r="R7652">
        <v>2</v>
      </c>
      <c r="S7652" s="15">
        <v>0</v>
      </c>
      <c r="T7652" s="15">
        <v>0</v>
      </c>
      <c r="U7652" s="15">
        <v>2</v>
      </c>
      <c r="V7652" s="15">
        <v>2</v>
      </c>
      <c r="W7652" s="15">
        <v>0</v>
      </c>
      <c r="X7652" s="15">
        <v>0</v>
      </c>
      <c r="Y7652" s="15">
        <v>0</v>
      </c>
      <c r="Z7652" s="15">
        <v>0</v>
      </c>
      <c r="AA7652" s="15">
        <v>2</v>
      </c>
      <c r="AB7652" s="15">
        <v>2</v>
      </c>
      <c r="AC7652" s="16">
        <v>35041.39</v>
      </c>
      <c r="AD7652" s="16">
        <v>0</v>
      </c>
      <c r="AE7652" s="16">
        <v>35041.39</v>
      </c>
      <c r="AF7652" s="16">
        <v>11747.51</v>
      </c>
      <c r="AG7652" s="16">
        <v>0</v>
      </c>
      <c r="AH7652" s="16">
        <v>11747.51</v>
      </c>
      <c r="AI7652" s="17">
        <v>-0.1139</v>
      </c>
      <c r="AJ7652" s="17">
        <v>0.86970000000000003</v>
      </c>
      <c r="AK7652" s="42" t="s">
        <v>16350</v>
      </c>
      <c r="AL7652" s="42" t="s">
        <v>9219</v>
      </c>
    </row>
    <row r="7653" spans="2:38" x14ac:dyDescent="0.3">
      <c r="B7653" s="15">
        <v>7628</v>
      </c>
      <c r="C7653" t="s">
        <v>2469</v>
      </c>
      <c r="D7653" t="s">
        <v>131</v>
      </c>
      <c r="E7653" t="s">
        <v>131</v>
      </c>
      <c r="F7653">
        <v>2372</v>
      </c>
      <c r="G7653">
        <v>2372</v>
      </c>
      <c r="H7653" t="s">
        <v>3856</v>
      </c>
      <c r="I7653">
        <v>33374</v>
      </c>
      <c r="J7653" s="12" t="s">
        <v>7968</v>
      </c>
      <c r="K7653" s="13">
        <v>44532</v>
      </c>
      <c r="L7653" s="13">
        <v>44532</v>
      </c>
      <c r="M7653" s="14">
        <v>32377.01</v>
      </c>
      <c r="N7653" s="14">
        <v>149.72</v>
      </c>
      <c r="O7653" s="14">
        <v>32526.73</v>
      </c>
      <c r="P7653">
        <v>0</v>
      </c>
      <c r="Q7653">
        <v>0</v>
      </c>
      <c r="R7653">
        <v>0</v>
      </c>
      <c r="S7653" s="15">
        <v>0</v>
      </c>
      <c r="T7653" s="15">
        <v>0</v>
      </c>
      <c r="U7653" s="15">
        <v>0</v>
      </c>
      <c r="V7653" s="15">
        <v>0</v>
      </c>
      <c r="W7653" s="15">
        <v>0</v>
      </c>
      <c r="X7653" s="15">
        <v>0</v>
      </c>
      <c r="Y7653" s="15">
        <v>0</v>
      </c>
      <c r="Z7653" s="15">
        <v>0</v>
      </c>
      <c r="AA7653" s="15">
        <v>0</v>
      </c>
      <c r="AB7653" s="15">
        <v>0</v>
      </c>
      <c r="AC7653" s="16">
        <v>37396.61</v>
      </c>
      <c r="AD7653" s="16">
        <v>154.16999999999999</v>
      </c>
      <c r="AE7653" s="16">
        <v>37550.78</v>
      </c>
      <c r="AF7653" s="16">
        <v>11724.87</v>
      </c>
      <c r="AG7653" s="16">
        <v>17.68</v>
      </c>
      <c r="AH7653" s="16">
        <v>11742.55</v>
      </c>
      <c r="AI7653" s="17">
        <v>1</v>
      </c>
      <c r="AJ7653" s="17">
        <v>0.89349999999999996</v>
      </c>
      <c r="AK7653" s="42" t="s">
        <v>16352</v>
      </c>
      <c r="AL7653" s="42" t="s">
        <v>11292</v>
      </c>
    </row>
    <row r="7654" spans="2:38" x14ac:dyDescent="0.3">
      <c r="B7654" s="15">
        <v>7629</v>
      </c>
      <c r="C7654" t="s">
        <v>58</v>
      </c>
      <c r="D7654" t="s">
        <v>59</v>
      </c>
      <c r="E7654" t="s">
        <v>2563</v>
      </c>
      <c r="F7654">
        <v>415</v>
      </c>
      <c r="G7654">
        <v>415</v>
      </c>
      <c r="H7654" t="s">
        <v>273</v>
      </c>
      <c r="I7654">
        <v>18132</v>
      </c>
      <c r="J7654" s="12" t="s">
        <v>576</v>
      </c>
      <c r="K7654" s="13">
        <v>38596</v>
      </c>
      <c r="L7654" s="13">
        <v>38628</v>
      </c>
      <c r="M7654" s="14">
        <v>22496.83</v>
      </c>
      <c r="N7654" s="14">
        <v>3155.88</v>
      </c>
      <c r="O7654" s="14">
        <v>25652.71</v>
      </c>
      <c r="P7654">
        <v>1</v>
      </c>
      <c r="Q7654">
        <v>0</v>
      </c>
      <c r="R7654">
        <v>1</v>
      </c>
      <c r="S7654" s="15">
        <v>0</v>
      </c>
      <c r="T7654" s="15">
        <v>0</v>
      </c>
      <c r="U7654" s="15">
        <v>1</v>
      </c>
      <c r="V7654" s="15">
        <v>1</v>
      </c>
      <c r="W7654" s="15">
        <v>0</v>
      </c>
      <c r="X7654" s="15">
        <v>0</v>
      </c>
      <c r="Y7654" s="15">
        <v>0</v>
      </c>
      <c r="Z7654" s="15">
        <v>0</v>
      </c>
      <c r="AA7654" s="15">
        <v>1</v>
      </c>
      <c r="AB7654" s="15">
        <v>1</v>
      </c>
      <c r="AC7654" s="16">
        <v>27143.62</v>
      </c>
      <c r="AD7654" s="16">
        <v>3494.27</v>
      </c>
      <c r="AE7654" s="16">
        <v>30637.89</v>
      </c>
      <c r="AF7654" s="16">
        <v>10380.31</v>
      </c>
      <c r="AG7654" s="16">
        <v>1340.79</v>
      </c>
      <c r="AH7654" s="16">
        <v>11721.1</v>
      </c>
      <c r="AI7654" s="17">
        <v>1</v>
      </c>
      <c r="AJ7654" s="17">
        <v>0.94040000000000001</v>
      </c>
      <c r="AK7654" s="42" t="s">
        <v>16694</v>
      </c>
      <c r="AL7654" s="42" t="s">
        <v>9489</v>
      </c>
    </row>
    <row r="7655" spans="2:38" x14ac:dyDescent="0.3">
      <c r="B7655" s="15">
        <v>7630</v>
      </c>
      <c r="C7655" t="s">
        <v>2469</v>
      </c>
      <c r="D7655" t="s">
        <v>149</v>
      </c>
      <c r="E7655" t="s">
        <v>149</v>
      </c>
      <c r="F7655">
        <v>354</v>
      </c>
      <c r="G7655">
        <v>354</v>
      </c>
      <c r="H7655" t="s">
        <v>150</v>
      </c>
      <c r="I7655">
        <v>101285</v>
      </c>
      <c r="J7655" s="12" t="s">
        <v>8229</v>
      </c>
      <c r="K7655" s="13">
        <v>45082</v>
      </c>
      <c r="L7655" s="13">
        <v>45082</v>
      </c>
      <c r="M7655" s="14">
        <v>23527.42</v>
      </c>
      <c r="N7655" s="14">
        <v>2638.44</v>
      </c>
      <c r="O7655" s="14">
        <v>26165.86</v>
      </c>
      <c r="P7655">
        <v>3</v>
      </c>
      <c r="Q7655">
        <v>0</v>
      </c>
      <c r="R7655">
        <v>3</v>
      </c>
      <c r="S7655" s="15">
        <v>0</v>
      </c>
      <c r="T7655" s="15">
        <v>0</v>
      </c>
      <c r="U7655" s="15">
        <v>3</v>
      </c>
      <c r="V7655" s="15">
        <v>3</v>
      </c>
      <c r="W7655" s="15">
        <v>0</v>
      </c>
      <c r="X7655" s="15">
        <v>0</v>
      </c>
      <c r="Y7655" s="15">
        <v>0</v>
      </c>
      <c r="Z7655" s="15">
        <v>0</v>
      </c>
      <c r="AA7655" s="15">
        <v>3</v>
      </c>
      <c r="AB7655" s="15">
        <v>3</v>
      </c>
      <c r="AC7655" s="16">
        <v>25632.13</v>
      </c>
      <c r="AD7655" s="16">
        <v>3297.93</v>
      </c>
      <c r="AE7655" s="16">
        <v>28930.06</v>
      </c>
      <c r="AF7655" s="16">
        <v>10346.24</v>
      </c>
      <c r="AG7655" s="16">
        <v>1373.82</v>
      </c>
      <c r="AH7655" s="16">
        <v>11720.06</v>
      </c>
      <c r="AI7655" s="17">
        <v>1</v>
      </c>
      <c r="AJ7655" s="17">
        <v>0.84660000000000002</v>
      </c>
      <c r="AK7655" s="42" t="s">
        <v>16704</v>
      </c>
      <c r="AL7655" s="42" t="s">
        <v>9281</v>
      </c>
    </row>
    <row r="7656" spans="2:38" x14ac:dyDescent="0.3">
      <c r="B7656" s="15">
        <v>7631</v>
      </c>
      <c r="C7656" t="s">
        <v>163</v>
      </c>
      <c r="D7656" t="s">
        <v>2561</v>
      </c>
      <c r="E7656" t="s">
        <v>2562</v>
      </c>
      <c r="F7656">
        <v>2282</v>
      </c>
      <c r="G7656">
        <v>2282</v>
      </c>
      <c r="H7656" t="s">
        <v>2722</v>
      </c>
      <c r="I7656">
        <v>115849</v>
      </c>
      <c r="J7656" s="12" t="s">
        <v>18659</v>
      </c>
      <c r="K7656" s="13">
        <v>46021</v>
      </c>
      <c r="L7656" s="13">
        <v>46021</v>
      </c>
      <c r="M7656" s="14">
        <v>0</v>
      </c>
      <c r="N7656" s="14">
        <v>42045.48</v>
      </c>
      <c r="O7656" s="14">
        <v>42045.48</v>
      </c>
      <c r="P7656">
        <v>0</v>
      </c>
      <c r="Q7656">
        <v>4</v>
      </c>
      <c r="R7656">
        <v>4</v>
      </c>
      <c r="S7656" s="15">
        <v>0</v>
      </c>
      <c r="T7656" s="15">
        <v>0</v>
      </c>
      <c r="U7656" s="15">
        <v>4</v>
      </c>
      <c r="V7656" s="15">
        <v>4</v>
      </c>
      <c r="W7656" s="15">
        <v>0</v>
      </c>
      <c r="X7656" s="15">
        <v>0</v>
      </c>
      <c r="Y7656" s="15">
        <v>0</v>
      </c>
      <c r="Z7656" s="15">
        <v>0</v>
      </c>
      <c r="AA7656" s="15">
        <v>4</v>
      </c>
      <c r="AB7656" s="15">
        <v>4</v>
      </c>
      <c r="AC7656" s="16">
        <v>0</v>
      </c>
      <c r="AD7656" s="16">
        <v>38638.17</v>
      </c>
      <c r="AE7656" s="16">
        <v>38638.17</v>
      </c>
      <c r="AF7656" s="16">
        <v>0</v>
      </c>
      <c r="AG7656" s="16">
        <v>11716.47</v>
      </c>
      <c r="AH7656" s="16">
        <v>11716.47</v>
      </c>
      <c r="AI7656" s="17">
        <v>0.755</v>
      </c>
      <c r="AJ7656" s="17">
        <v>0.91</v>
      </c>
      <c r="AK7656" s="42" t="s">
        <v>19356</v>
      </c>
      <c r="AL7656" s="42">
        <v>1705353</v>
      </c>
    </row>
    <row r="7657" spans="2:38" x14ac:dyDescent="0.3">
      <c r="B7657" s="15">
        <v>7632</v>
      </c>
      <c r="C7657" t="s">
        <v>49</v>
      </c>
      <c r="D7657" t="s">
        <v>71</v>
      </c>
      <c r="E7657" t="s">
        <v>71</v>
      </c>
      <c r="F7657">
        <v>173</v>
      </c>
      <c r="G7657">
        <v>173</v>
      </c>
      <c r="H7657" t="s">
        <v>316</v>
      </c>
      <c r="I7657">
        <v>72099</v>
      </c>
      <c r="J7657" s="12" t="s">
        <v>1722</v>
      </c>
      <c r="K7657" s="13">
        <v>42713</v>
      </c>
      <c r="L7657" s="13">
        <v>42713</v>
      </c>
      <c r="M7657" s="14">
        <v>20190.05</v>
      </c>
      <c r="N7657" s="14">
        <v>2564.59</v>
      </c>
      <c r="O7657" s="14">
        <v>22754.639999999999</v>
      </c>
      <c r="P7657">
        <v>1</v>
      </c>
      <c r="Q7657">
        <v>0</v>
      </c>
      <c r="R7657">
        <v>1</v>
      </c>
      <c r="S7657" s="15">
        <v>0</v>
      </c>
      <c r="T7657" s="15">
        <v>0</v>
      </c>
      <c r="U7657" s="15">
        <v>1</v>
      </c>
      <c r="V7657" s="15">
        <v>1</v>
      </c>
      <c r="W7657" s="15">
        <v>0</v>
      </c>
      <c r="X7657" s="15">
        <v>0</v>
      </c>
      <c r="Y7657" s="15">
        <v>0</v>
      </c>
      <c r="Z7657" s="15">
        <v>0</v>
      </c>
      <c r="AA7657" s="15">
        <v>1</v>
      </c>
      <c r="AB7657" s="15">
        <v>1</v>
      </c>
      <c r="AC7657" s="16">
        <v>25237.87</v>
      </c>
      <c r="AD7657" s="16">
        <v>3205.78</v>
      </c>
      <c r="AE7657" s="16">
        <v>28443.65</v>
      </c>
      <c r="AF7657" s="16">
        <v>10390.299999999999</v>
      </c>
      <c r="AG7657" s="16">
        <v>1319.81</v>
      </c>
      <c r="AH7657" s="16">
        <v>11710.11</v>
      </c>
      <c r="AI7657" s="17">
        <v>1</v>
      </c>
      <c r="AJ7657" s="17">
        <v>0.94010000000000005</v>
      </c>
      <c r="AK7657" s="42" t="s">
        <v>16687</v>
      </c>
      <c r="AL7657" s="42" t="s">
        <v>9314</v>
      </c>
    </row>
    <row r="7658" spans="2:38" x14ac:dyDescent="0.3">
      <c r="B7658" s="15">
        <v>7633</v>
      </c>
      <c r="C7658" t="s">
        <v>2469</v>
      </c>
      <c r="D7658" t="s">
        <v>110</v>
      </c>
      <c r="E7658" t="s">
        <v>110</v>
      </c>
      <c r="F7658">
        <v>931</v>
      </c>
      <c r="G7658">
        <v>2577</v>
      </c>
      <c r="H7658" t="s">
        <v>111</v>
      </c>
      <c r="I7658">
        <v>106875</v>
      </c>
      <c r="J7658" s="12" t="s">
        <v>8028</v>
      </c>
      <c r="K7658" s="13">
        <v>45435</v>
      </c>
      <c r="L7658" s="13">
        <v>45435</v>
      </c>
      <c r="M7658" s="14">
        <v>28248.68</v>
      </c>
      <c r="N7658" s="14">
        <v>1482.12</v>
      </c>
      <c r="O7658" s="14">
        <v>29730.799999999999</v>
      </c>
      <c r="P7658">
        <v>3</v>
      </c>
      <c r="Q7658">
        <v>0</v>
      </c>
      <c r="R7658">
        <v>3</v>
      </c>
      <c r="S7658" s="15">
        <v>0</v>
      </c>
      <c r="T7658" s="15">
        <v>0</v>
      </c>
      <c r="U7658" s="15">
        <v>3</v>
      </c>
      <c r="V7658" s="15">
        <v>3</v>
      </c>
      <c r="W7658" s="15">
        <v>0</v>
      </c>
      <c r="X7658" s="15">
        <v>0</v>
      </c>
      <c r="Y7658" s="15">
        <v>0</v>
      </c>
      <c r="Z7658" s="15">
        <v>0</v>
      </c>
      <c r="AA7658" s="15">
        <v>3</v>
      </c>
      <c r="AB7658" s="15">
        <v>3</v>
      </c>
      <c r="AC7658" s="16">
        <v>29094.65</v>
      </c>
      <c r="AD7658" s="16">
        <v>1482.12</v>
      </c>
      <c r="AE7658" s="16">
        <v>30576.77</v>
      </c>
      <c r="AF7658" s="16">
        <v>11110.71</v>
      </c>
      <c r="AG7658" s="16">
        <v>595.21</v>
      </c>
      <c r="AH7658" s="16">
        <v>11705.92</v>
      </c>
      <c r="AI7658" s="17">
        <v>0.4249</v>
      </c>
      <c r="AJ7658" s="17">
        <v>0.68230000000000002</v>
      </c>
      <c r="AK7658" s="42" t="s">
        <v>16423</v>
      </c>
      <c r="AL7658" s="42" t="s">
        <v>9229</v>
      </c>
    </row>
    <row r="7659" spans="2:38" x14ac:dyDescent="0.3">
      <c r="B7659" s="15">
        <v>7634</v>
      </c>
      <c r="C7659" t="s">
        <v>58</v>
      </c>
      <c r="D7659" t="s">
        <v>59</v>
      </c>
      <c r="E7659" t="s">
        <v>2905</v>
      </c>
      <c r="F7659">
        <v>2753</v>
      </c>
      <c r="G7659">
        <v>2753</v>
      </c>
      <c r="H7659" t="s">
        <v>3079</v>
      </c>
      <c r="I7659">
        <v>109255</v>
      </c>
      <c r="J7659" s="12" t="s">
        <v>8037</v>
      </c>
      <c r="K7659" s="13">
        <v>45560</v>
      </c>
      <c r="L7659" s="13">
        <v>45560</v>
      </c>
      <c r="M7659" s="14">
        <v>32695.63</v>
      </c>
      <c r="N7659" s="14">
        <v>13.49</v>
      </c>
      <c r="O7659" s="14">
        <v>32709.119999999999</v>
      </c>
      <c r="P7659">
        <v>0</v>
      </c>
      <c r="Q7659">
        <v>0</v>
      </c>
      <c r="R7659">
        <v>0</v>
      </c>
      <c r="S7659" s="15">
        <v>0</v>
      </c>
      <c r="T7659" s="15">
        <v>0</v>
      </c>
      <c r="U7659" s="15">
        <v>0</v>
      </c>
      <c r="V7659" s="15">
        <v>0</v>
      </c>
      <c r="W7659" s="15">
        <v>0</v>
      </c>
      <c r="X7659" s="15">
        <v>0</v>
      </c>
      <c r="Y7659" s="15">
        <v>0</v>
      </c>
      <c r="Z7659" s="15">
        <v>0</v>
      </c>
      <c r="AA7659" s="15">
        <v>0</v>
      </c>
      <c r="AB7659" s="15">
        <v>0</v>
      </c>
      <c r="AC7659" s="16">
        <v>30968.720000000001</v>
      </c>
      <c r="AD7659" s="16">
        <v>12.28</v>
      </c>
      <c r="AE7659" s="16">
        <v>30981</v>
      </c>
      <c r="AF7659" s="16">
        <v>11702.2</v>
      </c>
      <c r="AG7659" s="16">
        <v>1.82</v>
      </c>
      <c r="AH7659" s="16">
        <v>11704.02</v>
      </c>
      <c r="AI7659" s="17">
        <v>0.88560000000000005</v>
      </c>
      <c r="AJ7659" s="17">
        <v>0.73429999999999995</v>
      </c>
      <c r="AK7659" s="42" t="s">
        <v>16433</v>
      </c>
      <c r="AL7659" s="42" t="s">
        <v>10292</v>
      </c>
    </row>
    <row r="7660" spans="2:38" x14ac:dyDescent="0.3">
      <c r="B7660" s="15">
        <v>7635</v>
      </c>
      <c r="C7660" t="s">
        <v>49</v>
      </c>
      <c r="D7660" t="s">
        <v>383</v>
      </c>
      <c r="E7660" t="s">
        <v>383</v>
      </c>
      <c r="F7660">
        <v>251</v>
      </c>
      <c r="G7660">
        <v>251</v>
      </c>
      <c r="H7660" t="s">
        <v>384</v>
      </c>
      <c r="I7660">
        <v>23108</v>
      </c>
      <c r="J7660" s="12" t="s">
        <v>7969</v>
      </c>
      <c r="K7660" s="13">
        <v>39373</v>
      </c>
      <c r="L7660" s="13">
        <v>39387</v>
      </c>
      <c r="M7660" s="14">
        <v>34039.57</v>
      </c>
      <c r="N7660" s="14">
        <v>0</v>
      </c>
      <c r="O7660" s="14">
        <v>34039.57</v>
      </c>
      <c r="P7660">
        <v>0</v>
      </c>
      <c r="Q7660">
        <v>0</v>
      </c>
      <c r="R7660">
        <v>0</v>
      </c>
      <c r="S7660" s="15">
        <v>0</v>
      </c>
      <c r="T7660" s="15">
        <v>0</v>
      </c>
      <c r="U7660" s="15">
        <v>0</v>
      </c>
      <c r="V7660" s="15">
        <v>0</v>
      </c>
      <c r="W7660" s="15">
        <v>0</v>
      </c>
      <c r="X7660" s="15">
        <v>0</v>
      </c>
      <c r="Y7660" s="15">
        <v>0</v>
      </c>
      <c r="Z7660" s="15">
        <v>0</v>
      </c>
      <c r="AA7660" s="15">
        <v>0</v>
      </c>
      <c r="AB7660" s="15">
        <v>0</v>
      </c>
      <c r="AC7660" s="16">
        <v>30938.99</v>
      </c>
      <c r="AD7660" s="16">
        <v>0</v>
      </c>
      <c r="AE7660" s="16">
        <v>30938.99</v>
      </c>
      <c r="AF7660" s="16">
        <v>11701</v>
      </c>
      <c r="AG7660" s="16">
        <v>0</v>
      </c>
      <c r="AH7660" s="16">
        <v>11701</v>
      </c>
      <c r="AI7660" s="17">
        <v>1</v>
      </c>
      <c r="AJ7660" s="17">
        <v>0.77849999999999997</v>
      </c>
      <c r="AK7660" s="42" t="s">
        <v>16353</v>
      </c>
      <c r="AL7660" s="42" t="s">
        <v>10260</v>
      </c>
    </row>
    <row r="7661" spans="2:38" x14ac:dyDescent="0.3">
      <c r="B7661" s="15">
        <v>7636</v>
      </c>
      <c r="C7661" t="s">
        <v>49</v>
      </c>
      <c r="D7661" t="s">
        <v>67</v>
      </c>
      <c r="E7661" t="s">
        <v>67</v>
      </c>
      <c r="F7661">
        <v>1320</v>
      </c>
      <c r="G7661">
        <v>1320</v>
      </c>
      <c r="H7661" t="s">
        <v>160</v>
      </c>
      <c r="I7661">
        <v>75278</v>
      </c>
      <c r="J7661" s="12" t="s">
        <v>2077</v>
      </c>
      <c r="K7661" s="13">
        <v>43006</v>
      </c>
      <c r="L7661" s="13">
        <v>43006</v>
      </c>
      <c r="M7661" s="14">
        <v>22521.54</v>
      </c>
      <c r="N7661" s="14">
        <v>0</v>
      </c>
      <c r="O7661" s="14">
        <v>22521.54</v>
      </c>
      <c r="P7661">
        <v>1</v>
      </c>
      <c r="Q7661">
        <v>0</v>
      </c>
      <c r="R7661">
        <v>1</v>
      </c>
      <c r="S7661" s="15">
        <v>0</v>
      </c>
      <c r="T7661" s="15">
        <v>0</v>
      </c>
      <c r="U7661" s="15">
        <v>1</v>
      </c>
      <c r="V7661" s="15">
        <v>1</v>
      </c>
      <c r="W7661" s="15">
        <v>0</v>
      </c>
      <c r="X7661" s="15">
        <v>0</v>
      </c>
      <c r="Y7661" s="15">
        <v>0</v>
      </c>
      <c r="Z7661" s="15">
        <v>0</v>
      </c>
      <c r="AA7661" s="15">
        <v>1</v>
      </c>
      <c r="AB7661" s="15">
        <v>1</v>
      </c>
      <c r="AC7661" s="16">
        <v>28151.94</v>
      </c>
      <c r="AD7661" s="16">
        <v>0</v>
      </c>
      <c r="AE7661" s="16">
        <v>28151.94</v>
      </c>
      <c r="AF7661" s="16">
        <v>11699.99</v>
      </c>
      <c r="AG7661" s="16">
        <v>0</v>
      </c>
      <c r="AH7661" s="16">
        <v>11699.99</v>
      </c>
      <c r="AI7661" s="17">
        <v>1</v>
      </c>
      <c r="AJ7661" s="17">
        <v>0.98280000000000001</v>
      </c>
      <c r="AK7661" s="42" t="s">
        <v>16354</v>
      </c>
      <c r="AL7661" s="42" t="s">
        <v>9837</v>
      </c>
    </row>
    <row r="7662" spans="2:38" x14ac:dyDescent="0.3">
      <c r="B7662" s="15">
        <v>7637</v>
      </c>
      <c r="C7662" t="s">
        <v>49</v>
      </c>
      <c r="D7662" t="s">
        <v>383</v>
      </c>
      <c r="E7662" t="s">
        <v>383</v>
      </c>
      <c r="F7662">
        <v>251</v>
      </c>
      <c r="G7662">
        <v>251</v>
      </c>
      <c r="H7662" t="s">
        <v>384</v>
      </c>
      <c r="I7662">
        <v>111770</v>
      </c>
      <c r="J7662" s="12" t="s">
        <v>8011</v>
      </c>
      <c r="K7662" s="13">
        <v>45866</v>
      </c>
      <c r="L7662" s="13">
        <v>45866</v>
      </c>
      <c r="M7662" s="14">
        <v>35643.199999999997</v>
      </c>
      <c r="N7662" s="14">
        <v>0</v>
      </c>
      <c r="O7662" s="14">
        <v>35643.199999999997</v>
      </c>
      <c r="P7662">
        <v>3</v>
      </c>
      <c r="Q7662">
        <v>0</v>
      </c>
      <c r="R7662">
        <v>3</v>
      </c>
      <c r="S7662" s="15">
        <v>0</v>
      </c>
      <c r="T7662" s="15">
        <v>0</v>
      </c>
      <c r="U7662" s="15">
        <v>3</v>
      </c>
      <c r="V7662" s="15">
        <v>3</v>
      </c>
      <c r="W7662" s="15">
        <v>0</v>
      </c>
      <c r="X7662" s="15">
        <v>0</v>
      </c>
      <c r="Y7662" s="15">
        <v>0</v>
      </c>
      <c r="Z7662" s="15">
        <v>0</v>
      </c>
      <c r="AA7662" s="15">
        <v>3</v>
      </c>
      <c r="AB7662" s="15">
        <v>3</v>
      </c>
      <c r="AC7662" s="16">
        <v>33513.18</v>
      </c>
      <c r="AD7662" s="16">
        <v>0</v>
      </c>
      <c r="AE7662" s="16">
        <v>33513.18</v>
      </c>
      <c r="AF7662" s="16">
        <v>11698.57</v>
      </c>
      <c r="AG7662" s="16">
        <v>0</v>
      </c>
      <c r="AH7662" s="16">
        <v>11698.57</v>
      </c>
      <c r="AI7662" s="17">
        <v>0.755</v>
      </c>
      <c r="AJ7662" s="17">
        <v>0.91</v>
      </c>
      <c r="AK7662" s="42" t="s">
        <v>16402</v>
      </c>
      <c r="AL7662" s="42" t="s">
        <v>10260</v>
      </c>
    </row>
    <row r="7663" spans="2:38" x14ac:dyDescent="0.3">
      <c r="B7663" s="15">
        <v>7638</v>
      </c>
      <c r="C7663" t="s">
        <v>49</v>
      </c>
      <c r="D7663" t="s">
        <v>67</v>
      </c>
      <c r="E7663" t="s">
        <v>67</v>
      </c>
      <c r="F7663">
        <v>2852</v>
      </c>
      <c r="G7663">
        <v>2852</v>
      </c>
      <c r="H7663" t="s">
        <v>2517</v>
      </c>
      <c r="I7663">
        <v>72094</v>
      </c>
      <c r="J7663" s="12" t="s">
        <v>7970</v>
      </c>
      <c r="K7663" s="13">
        <v>44777</v>
      </c>
      <c r="L7663" s="13">
        <v>44777</v>
      </c>
      <c r="M7663" s="14">
        <v>38003.33</v>
      </c>
      <c r="N7663" s="14">
        <v>0</v>
      </c>
      <c r="O7663" s="14">
        <v>38003.33</v>
      </c>
      <c r="P7663">
        <v>0</v>
      </c>
      <c r="Q7663">
        <v>0</v>
      </c>
      <c r="R7663">
        <v>0</v>
      </c>
      <c r="S7663" s="15">
        <v>0</v>
      </c>
      <c r="T7663" s="15">
        <v>0</v>
      </c>
      <c r="U7663" s="15">
        <v>0</v>
      </c>
      <c r="V7663" s="15">
        <v>0</v>
      </c>
      <c r="W7663" s="15">
        <v>0</v>
      </c>
      <c r="X7663" s="15">
        <v>0</v>
      </c>
      <c r="Y7663" s="15">
        <v>0</v>
      </c>
      <c r="Z7663" s="15">
        <v>0</v>
      </c>
      <c r="AA7663" s="15">
        <v>0</v>
      </c>
      <c r="AB7663" s="15">
        <v>0</v>
      </c>
      <c r="AC7663" s="16">
        <v>33084.910000000003</v>
      </c>
      <c r="AD7663" s="16">
        <v>0</v>
      </c>
      <c r="AE7663" s="16">
        <v>33084.910000000003</v>
      </c>
      <c r="AF7663" s="16">
        <v>11692.8</v>
      </c>
      <c r="AG7663" s="16">
        <v>0</v>
      </c>
      <c r="AH7663" s="16">
        <v>11692.8</v>
      </c>
      <c r="AI7663" s="17">
        <v>0.65159999999999996</v>
      </c>
      <c r="AJ7663" s="17">
        <v>0.92179999999999995</v>
      </c>
      <c r="AK7663" s="42" t="s">
        <v>16355</v>
      </c>
      <c r="AL7663" s="42" t="s">
        <v>9380</v>
      </c>
    </row>
    <row r="7664" spans="2:38" x14ac:dyDescent="0.3">
      <c r="B7664" s="15">
        <v>7639</v>
      </c>
      <c r="C7664" t="s">
        <v>58</v>
      </c>
      <c r="D7664" t="s">
        <v>59</v>
      </c>
      <c r="E7664" t="s">
        <v>2467</v>
      </c>
      <c r="F7664">
        <v>564</v>
      </c>
      <c r="G7664">
        <v>564</v>
      </c>
      <c r="H7664" t="s">
        <v>60</v>
      </c>
      <c r="I7664">
        <v>32586</v>
      </c>
      <c r="J7664" s="12" t="s">
        <v>792</v>
      </c>
      <c r="K7664" s="13">
        <v>39884</v>
      </c>
      <c r="L7664" s="13">
        <v>39904</v>
      </c>
      <c r="M7664" s="14">
        <v>25460.44</v>
      </c>
      <c r="N7664" s="14">
        <v>0</v>
      </c>
      <c r="O7664" s="14">
        <v>25460.44</v>
      </c>
      <c r="P7664">
        <v>0</v>
      </c>
      <c r="Q7664">
        <v>0</v>
      </c>
      <c r="R7664">
        <v>0</v>
      </c>
      <c r="S7664" s="15">
        <v>0</v>
      </c>
      <c r="T7664" s="15">
        <v>0</v>
      </c>
      <c r="U7664" s="15">
        <v>0</v>
      </c>
      <c r="V7664" s="15">
        <v>0</v>
      </c>
      <c r="W7664" s="15">
        <v>0</v>
      </c>
      <c r="X7664" s="15">
        <v>0</v>
      </c>
      <c r="Y7664" s="15">
        <v>0</v>
      </c>
      <c r="Z7664" s="15">
        <v>0</v>
      </c>
      <c r="AA7664" s="15">
        <v>0</v>
      </c>
      <c r="AB7664" s="15">
        <v>0</v>
      </c>
      <c r="AC7664" s="16">
        <v>28276.05</v>
      </c>
      <c r="AD7664" s="16">
        <v>0</v>
      </c>
      <c r="AE7664" s="16">
        <v>28276.05</v>
      </c>
      <c r="AF7664" s="16">
        <v>11681.17</v>
      </c>
      <c r="AG7664" s="16">
        <v>0</v>
      </c>
      <c r="AH7664" s="16">
        <v>11681.17</v>
      </c>
      <c r="AI7664" s="17">
        <v>0.84499999999999997</v>
      </c>
      <c r="AJ7664" s="17">
        <v>1</v>
      </c>
      <c r="AK7664" s="42" t="s">
        <v>16357</v>
      </c>
      <c r="AL7664" s="42" t="s">
        <v>9233</v>
      </c>
    </row>
    <row r="7665" spans="2:38" x14ac:dyDescent="0.3">
      <c r="B7665" s="15">
        <v>7640</v>
      </c>
      <c r="C7665" t="s">
        <v>58</v>
      </c>
      <c r="D7665" t="s">
        <v>59</v>
      </c>
      <c r="E7665" t="s">
        <v>2482</v>
      </c>
      <c r="F7665">
        <v>546</v>
      </c>
      <c r="G7665">
        <v>546</v>
      </c>
      <c r="H7665" t="s">
        <v>80</v>
      </c>
      <c r="I7665">
        <v>41735</v>
      </c>
      <c r="J7665" s="12" t="s">
        <v>8137</v>
      </c>
      <c r="K7665" s="13">
        <v>40518</v>
      </c>
      <c r="L7665" s="13">
        <v>40546</v>
      </c>
      <c r="M7665" s="14">
        <v>40112.019999999997</v>
      </c>
      <c r="N7665" s="14">
        <v>3263.29</v>
      </c>
      <c r="O7665" s="14">
        <v>43375.31</v>
      </c>
      <c r="P7665">
        <v>1</v>
      </c>
      <c r="Q7665">
        <v>0</v>
      </c>
      <c r="R7665">
        <v>1</v>
      </c>
      <c r="S7665" s="15">
        <v>0</v>
      </c>
      <c r="T7665" s="15">
        <v>0</v>
      </c>
      <c r="U7665" s="15">
        <v>1</v>
      </c>
      <c r="V7665" s="15">
        <v>1</v>
      </c>
      <c r="W7665" s="15">
        <v>0</v>
      </c>
      <c r="X7665" s="15">
        <v>0</v>
      </c>
      <c r="Y7665" s="15">
        <v>0</v>
      </c>
      <c r="Z7665" s="15">
        <v>0</v>
      </c>
      <c r="AA7665" s="15">
        <v>1</v>
      </c>
      <c r="AB7665" s="15">
        <v>1</v>
      </c>
      <c r="AC7665" s="16">
        <v>30854.93</v>
      </c>
      <c r="AD7665" s="16">
        <v>2510.16</v>
      </c>
      <c r="AE7665" s="16">
        <v>33365.089999999997</v>
      </c>
      <c r="AF7665" s="16">
        <v>10798.93</v>
      </c>
      <c r="AG7665" s="16">
        <v>878.55</v>
      </c>
      <c r="AH7665" s="16">
        <v>11677.48</v>
      </c>
      <c r="AI7665" s="17">
        <v>1</v>
      </c>
      <c r="AJ7665" s="17">
        <v>0.91549999999999998</v>
      </c>
      <c r="AK7665" s="42" t="s">
        <v>16560</v>
      </c>
      <c r="AL7665" s="42" t="s">
        <v>9271</v>
      </c>
    </row>
    <row r="7666" spans="2:38" x14ac:dyDescent="0.3">
      <c r="B7666" s="15">
        <v>7641</v>
      </c>
      <c r="C7666" t="s">
        <v>55</v>
      </c>
      <c r="D7666" t="s">
        <v>200</v>
      </c>
      <c r="E7666" t="s">
        <v>200</v>
      </c>
      <c r="F7666">
        <v>254</v>
      </c>
      <c r="G7666">
        <v>254</v>
      </c>
      <c r="H7666" t="s">
        <v>268</v>
      </c>
      <c r="I7666">
        <v>115585</v>
      </c>
      <c r="J7666" s="12" t="s">
        <v>18660</v>
      </c>
      <c r="K7666" s="13">
        <v>46021</v>
      </c>
      <c r="L7666" s="13">
        <v>46021</v>
      </c>
      <c r="M7666" s="14">
        <v>0</v>
      </c>
      <c r="N7666" s="14">
        <v>29061.63</v>
      </c>
      <c r="O7666" s="14">
        <v>29061.63</v>
      </c>
      <c r="P7666">
        <v>0</v>
      </c>
      <c r="Q7666">
        <v>4</v>
      </c>
      <c r="R7666">
        <v>4</v>
      </c>
      <c r="S7666" s="15">
        <v>0</v>
      </c>
      <c r="T7666" s="15">
        <v>0</v>
      </c>
      <c r="U7666" s="15">
        <v>4</v>
      </c>
      <c r="V7666" s="15">
        <v>4</v>
      </c>
      <c r="W7666" s="15">
        <v>0</v>
      </c>
      <c r="X7666" s="15">
        <v>0</v>
      </c>
      <c r="Y7666" s="15">
        <v>0</v>
      </c>
      <c r="Z7666" s="15">
        <v>0</v>
      </c>
      <c r="AA7666" s="15">
        <v>4</v>
      </c>
      <c r="AB7666" s="15">
        <v>4</v>
      </c>
      <c r="AC7666" s="16">
        <v>2986.31</v>
      </c>
      <c r="AD7666" s="16">
        <v>24308.16</v>
      </c>
      <c r="AE7666" s="16">
        <v>27294.47</v>
      </c>
      <c r="AF7666" s="16">
        <v>1200.19</v>
      </c>
      <c r="AG7666" s="16">
        <v>10471.73</v>
      </c>
      <c r="AH7666" s="16">
        <v>11671.92</v>
      </c>
      <c r="AI7666" s="17">
        <v>0.755</v>
      </c>
      <c r="AJ7666" s="17">
        <v>0.91</v>
      </c>
      <c r="AK7666" s="42" t="s">
        <v>19357</v>
      </c>
      <c r="AL7666" s="42" t="s">
        <v>9367</v>
      </c>
    </row>
    <row r="7667" spans="2:38" x14ac:dyDescent="0.3">
      <c r="B7667" s="15">
        <v>7642</v>
      </c>
      <c r="C7667" t="s">
        <v>55</v>
      </c>
      <c r="D7667" t="s">
        <v>56</v>
      </c>
      <c r="E7667" t="s">
        <v>2061</v>
      </c>
      <c r="F7667">
        <v>793</v>
      </c>
      <c r="G7667">
        <v>793</v>
      </c>
      <c r="H7667" t="s">
        <v>84</v>
      </c>
      <c r="I7667">
        <v>37431</v>
      </c>
      <c r="J7667" s="12" t="s">
        <v>800</v>
      </c>
      <c r="K7667" s="13">
        <v>40253</v>
      </c>
      <c r="L7667" s="13">
        <v>40269</v>
      </c>
      <c r="M7667" s="14">
        <v>22683.91</v>
      </c>
      <c r="N7667" s="14">
        <v>2051.9</v>
      </c>
      <c r="O7667" s="14">
        <v>24735.81</v>
      </c>
      <c r="P7667">
        <v>0</v>
      </c>
      <c r="Q7667">
        <v>0</v>
      </c>
      <c r="R7667">
        <v>0</v>
      </c>
      <c r="S7667" s="15">
        <v>0</v>
      </c>
      <c r="T7667" s="15">
        <v>0</v>
      </c>
      <c r="U7667" s="15">
        <v>0</v>
      </c>
      <c r="V7667" s="15">
        <v>0</v>
      </c>
      <c r="W7667" s="15">
        <v>0</v>
      </c>
      <c r="X7667" s="15">
        <v>0</v>
      </c>
      <c r="Y7667" s="15">
        <v>0</v>
      </c>
      <c r="Z7667" s="15">
        <v>0</v>
      </c>
      <c r="AA7667" s="15">
        <v>0</v>
      </c>
      <c r="AB7667" s="15">
        <v>0</v>
      </c>
      <c r="AC7667" s="16">
        <v>36879.46</v>
      </c>
      <c r="AD7667" s="16">
        <v>2051.9</v>
      </c>
      <c r="AE7667" s="16">
        <v>38931.360000000001</v>
      </c>
      <c r="AF7667" s="16">
        <v>11219.38</v>
      </c>
      <c r="AG7667" s="16">
        <v>451.41</v>
      </c>
      <c r="AH7667" s="16">
        <v>11670.79</v>
      </c>
      <c r="AI7667" s="17">
        <v>1</v>
      </c>
      <c r="AJ7667" s="17">
        <v>0.98099999999999998</v>
      </c>
      <c r="AK7667" s="42" t="s">
        <v>16465</v>
      </c>
      <c r="AL7667" s="42" t="s">
        <v>9266</v>
      </c>
    </row>
    <row r="7668" spans="2:38" x14ac:dyDescent="0.3">
      <c r="B7668" s="15">
        <v>7643</v>
      </c>
      <c r="C7668" t="s">
        <v>58</v>
      </c>
      <c r="D7668" t="s">
        <v>59</v>
      </c>
      <c r="E7668" t="s">
        <v>2634</v>
      </c>
      <c r="F7668">
        <v>2256</v>
      </c>
      <c r="G7668">
        <v>2463</v>
      </c>
      <c r="H7668" t="s">
        <v>93</v>
      </c>
      <c r="I7668">
        <v>101233</v>
      </c>
      <c r="J7668" s="12" t="s">
        <v>8254</v>
      </c>
      <c r="K7668" s="13">
        <v>45044</v>
      </c>
      <c r="L7668" s="13">
        <v>45047</v>
      </c>
      <c r="M7668" s="14">
        <v>42008.12</v>
      </c>
      <c r="N7668" s="14">
        <v>8558.6200000000008</v>
      </c>
      <c r="O7668" s="14">
        <v>50566.74</v>
      </c>
      <c r="P7668">
        <v>1</v>
      </c>
      <c r="Q7668">
        <v>0</v>
      </c>
      <c r="R7668">
        <v>1</v>
      </c>
      <c r="S7668" s="15">
        <v>0</v>
      </c>
      <c r="T7668" s="15">
        <v>0</v>
      </c>
      <c r="U7668" s="15">
        <v>1</v>
      </c>
      <c r="V7668" s="15">
        <v>1</v>
      </c>
      <c r="W7668" s="15">
        <v>0</v>
      </c>
      <c r="X7668" s="15">
        <v>0</v>
      </c>
      <c r="Y7668" s="15">
        <v>0</v>
      </c>
      <c r="Z7668" s="15">
        <v>0</v>
      </c>
      <c r="AA7668" s="15">
        <v>1</v>
      </c>
      <c r="AB7668" s="15">
        <v>1</v>
      </c>
      <c r="AC7668" s="16">
        <v>32313.83</v>
      </c>
      <c r="AD7668" s="16">
        <v>6583.52</v>
      </c>
      <c r="AE7668" s="16">
        <v>38897.35</v>
      </c>
      <c r="AF7668" s="16">
        <v>9694.31</v>
      </c>
      <c r="AG7668" s="16">
        <v>1975.1</v>
      </c>
      <c r="AH7668" s="16">
        <v>11669.41</v>
      </c>
      <c r="AI7668" s="17">
        <v>1</v>
      </c>
      <c r="AJ7668" s="17">
        <v>1</v>
      </c>
      <c r="AK7668" s="42" t="s">
        <v>16738</v>
      </c>
      <c r="AL7668" s="42" t="s">
        <v>15975</v>
      </c>
    </row>
    <row r="7669" spans="2:38" x14ac:dyDescent="0.3">
      <c r="B7669" s="15">
        <v>7644</v>
      </c>
      <c r="C7669" t="s">
        <v>55</v>
      </c>
      <c r="D7669" t="s">
        <v>56</v>
      </c>
      <c r="E7669" t="s">
        <v>2062</v>
      </c>
      <c r="F7669">
        <v>869</v>
      </c>
      <c r="G7669">
        <v>869</v>
      </c>
      <c r="H7669" t="s">
        <v>69</v>
      </c>
      <c r="I7669">
        <v>88029</v>
      </c>
      <c r="J7669" s="12" t="s">
        <v>7973</v>
      </c>
      <c r="K7669" s="13">
        <v>43845</v>
      </c>
      <c r="L7669" s="13">
        <v>43845</v>
      </c>
      <c r="M7669" s="14">
        <v>36661.53</v>
      </c>
      <c r="N7669" s="14">
        <v>0</v>
      </c>
      <c r="O7669" s="14">
        <v>36661.53</v>
      </c>
      <c r="P7669">
        <v>0</v>
      </c>
      <c r="Q7669">
        <v>0</v>
      </c>
      <c r="R7669">
        <v>0</v>
      </c>
      <c r="S7669" s="15">
        <v>0</v>
      </c>
      <c r="T7669" s="15">
        <v>0</v>
      </c>
      <c r="U7669" s="15">
        <v>0</v>
      </c>
      <c r="V7669" s="15">
        <v>0</v>
      </c>
      <c r="W7669" s="15">
        <v>0</v>
      </c>
      <c r="X7669" s="15">
        <v>0</v>
      </c>
      <c r="Y7669" s="15">
        <v>0</v>
      </c>
      <c r="Z7669" s="15">
        <v>0</v>
      </c>
      <c r="AA7669" s="15">
        <v>0</v>
      </c>
      <c r="AB7669" s="15">
        <v>0</v>
      </c>
      <c r="AC7669" s="16">
        <v>33328.629999999997</v>
      </c>
      <c r="AD7669" s="16">
        <v>0</v>
      </c>
      <c r="AE7669" s="16">
        <v>33328.629999999997</v>
      </c>
      <c r="AF7669" s="16">
        <v>11664.96</v>
      </c>
      <c r="AG7669" s="16">
        <v>0</v>
      </c>
      <c r="AH7669" s="16">
        <v>11664.96</v>
      </c>
      <c r="AI7669" s="17">
        <v>-0.71430000000000005</v>
      </c>
      <c r="AJ7669" s="17">
        <v>0.93059999999999998</v>
      </c>
      <c r="AK7669" s="42" t="s">
        <v>16359</v>
      </c>
      <c r="AL7669" s="42" t="s">
        <v>9250</v>
      </c>
    </row>
    <row r="7670" spans="2:38" x14ac:dyDescent="0.3">
      <c r="B7670" s="15">
        <v>7645</v>
      </c>
      <c r="C7670" t="s">
        <v>58</v>
      </c>
      <c r="D7670" t="s">
        <v>59</v>
      </c>
      <c r="E7670" t="s">
        <v>2497</v>
      </c>
      <c r="F7670">
        <v>908</v>
      </c>
      <c r="G7670">
        <v>2751</v>
      </c>
      <c r="H7670" t="s">
        <v>2462</v>
      </c>
      <c r="I7670">
        <v>46104</v>
      </c>
      <c r="J7670" s="12" t="s">
        <v>7975</v>
      </c>
      <c r="K7670" s="13">
        <v>44725</v>
      </c>
      <c r="L7670" s="13">
        <v>44725</v>
      </c>
      <c r="M7670" s="14">
        <v>37848.550000000003</v>
      </c>
      <c r="N7670" s="14">
        <v>0</v>
      </c>
      <c r="O7670" s="14">
        <v>37848.550000000003</v>
      </c>
      <c r="P7670">
        <v>0</v>
      </c>
      <c r="Q7670">
        <v>0</v>
      </c>
      <c r="R7670">
        <v>0</v>
      </c>
      <c r="S7670" s="15">
        <v>0</v>
      </c>
      <c r="T7670" s="15">
        <v>0</v>
      </c>
      <c r="U7670" s="15">
        <v>0</v>
      </c>
      <c r="V7670" s="15">
        <v>0</v>
      </c>
      <c r="W7670" s="15">
        <v>0</v>
      </c>
      <c r="X7670" s="15">
        <v>0</v>
      </c>
      <c r="Y7670" s="15">
        <v>0</v>
      </c>
      <c r="Z7670" s="15">
        <v>0</v>
      </c>
      <c r="AA7670" s="15">
        <v>0</v>
      </c>
      <c r="AB7670" s="15">
        <v>0</v>
      </c>
      <c r="AC7670" s="16">
        <v>37848.550000000003</v>
      </c>
      <c r="AD7670" s="16">
        <v>0</v>
      </c>
      <c r="AE7670" s="16">
        <v>37848.550000000003</v>
      </c>
      <c r="AF7670" s="16">
        <v>11650.63</v>
      </c>
      <c r="AG7670" s="16">
        <v>0</v>
      </c>
      <c r="AH7670" s="16">
        <v>11650.63</v>
      </c>
      <c r="AI7670" s="17">
        <v>1</v>
      </c>
      <c r="AJ7670" s="17">
        <v>0.90690000000000004</v>
      </c>
      <c r="AK7670" s="42" t="s">
        <v>16361</v>
      </c>
      <c r="AL7670" s="42" t="s">
        <v>9219</v>
      </c>
    </row>
    <row r="7671" spans="2:38" x14ac:dyDescent="0.3">
      <c r="B7671" s="15">
        <v>7646</v>
      </c>
      <c r="C7671" t="s">
        <v>2469</v>
      </c>
      <c r="D7671" t="s">
        <v>75</v>
      </c>
      <c r="E7671" t="s">
        <v>75</v>
      </c>
      <c r="F7671">
        <v>1627</v>
      </c>
      <c r="G7671">
        <v>1627</v>
      </c>
      <c r="H7671" t="s">
        <v>844</v>
      </c>
      <c r="I7671">
        <v>94988</v>
      </c>
      <c r="J7671" s="12" t="s">
        <v>7986</v>
      </c>
      <c r="K7671" s="13">
        <v>44132</v>
      </c>
      <c r="L7671" s="13">
        <v>44132</v>
      </c>
      <c r="M7671" s="14">
        <v>25137.33</v>
      </c>
      <c r="N7671" s="14">
        <v>145.78</v>
      </c>
      <c r="O7671" s="14">
        <v>25283.11</v>
      </c>
      <c r="P7671">
        <v>0</v>
      </c>
      <c r="Q7671">
        <v>0</v>
      </c>
      <c r="R7671">
        <v>0</v>
      </c>
      <c r="S7671" s="15">
        <v>0</v>
      </c>
      <c r="T7671" s="15">
        <v>0</v>
      </c>
      <c r="U7671" s="15">
        <v>0</v>
      </c>
      <c r="V7671" s="15">
        <v>0</v>
      </c>
      <c r="W7671" s="15">
        <v>0</v>
      </c>
      <c r="X7671" s="15">
        <v>0</v>
      </c>
      <c r="Y7671" s="15">
        <v>0</v>
      </c>
      <c r="Z7671" s="15">
        <v>0</v>
      </c>
      <c r="AA7671" s="15">
        <v>0</v>
      </c>
      <c r="AB7671" s="15">
        <v>0</v>
      </c>
      <c r="AC7671" s="16">
        <v>31844.65</v>
      </c>
      <c r="AD7671" s="16">
        <v>345.57</v>
      </c>
      <c r="AE7671" s="16">
        <v>32190.22</v>
      </c>
      <c r="AF7671" s="16">
        <v>11572.15</v>
      </c>
      <c r="AG7671" s="16">
        <v>73.959999999999994</v>
      </c>
      <c r="AH7671" s="16">
        <v>11646.11</v>
      </c>
      <c r="AI7671" s="17">
        <v>1</v>
      </c>
      <c r="AJ7671" s="17">
        <v>0.87849999999999995</v>
      </c>
      <c r="AK7671" s="42" t="s">
        <v>16373</v>
      </c>
      <c r="AL7671" s="42" t="s">
        <v>9393</v>
      </c>
    </row>
    <row r="7672" spans="2:38" x14ac:dyDescent="0.3">
      <c r="B7672" s="15">
        <v>7647</v>
      </c>
      <c r="C7672" t="s">
        <v>55</v>
      </c>
      <c r="D7672" t="s">
        <v>333</v>
      </c>
      <c r="E7672" t="s">
        <v>333</v>
      </c>
      <c r="F7672">
        <v>135</v>
      </c>
      <c r="G7672">
        <v>135</v>
      </c>
      <c r="H7672" t="s">
        <v>334</v>
      </c>
      <c r="I7672">
        <v>103653</v>
      </c>
      <c r="J7672" s="12" t="s">
        <v>18661</v>
      </c>
      <c r="K7672" s="13">
        <v>45268</v>
      </c>
      <c r="L7672" s="13">
        <v>45268</v>
      </c>
      <c r="M7672" s="14">
        <v>21425.37</v>
      </c>
      <c r="N7672" s="14">
        <v>1624.01</v>
      </c>
      <c r="O7672" s="14">
        <v>23049.38</v>
      </c>
      <c r="P7672">
        <v>0</v>
      </c>
      <c r="Q7672">
        <v>1</v>
      </c>
      <c r="R7672">
        <v>1</v>
      </c>
      <c r="S7672" s="15">
        <v>0</v>
      </c>
      <c r="T7672" s="15">
        <v>0</v>
      </c>
      <c r="U7672" s="15">
        <v>1</v>
      </c>
      <c r="V7672" s="15">
        <v>1</v>
      </c>
      <c r="W7672" s="15">
        <v>0</v>
      </c>
      <c r="X7672" s="15">
        <v>0</v>
      </c>
      <c r="Y7672" s="15">
        <v>0</v>
      </c>
      <c r="Z7672" s="15">
        <v>0</v>
      </c>
      <c r="AA7672" s="15">
        <v>1</v>
      </c>
      <c r="AB7672" s="15">
        <v>1</v>
      </c>
      <c r="AC7672" s="16">
        <v>26781.7</v>
      </c>
      <c r="AD7672" s="16">
        <v>1624.01</v>
      </c>
      <c r="AE7672" s="16">
        <v>28405.71</v>
      </c>
      <c r="AF7672" s="16">
        <v>11120.16</v>
      </c>
      <c r="AG7672" s="16">
        <v>499.67</v>
      </c>
      <c r="AH7672" s="16">
        <v>11619.83</v>
      </c>
      <c r="AI7672" s="17">
        <v>1</v>
      </c>
      <c r="AJ7672" s="17">
        <v>0.62129999999999996</v>
      </c>
      <c r="AK7672" s="42" t="s">
        <v>19358</v>
      </c>
      <c r="AL7672" s="42" t="s">
        <v>9445</v>
      </c>
    </row>
    <row r="7673" spans="2:38" x14ac:dyDescent="0.3">
      <c r="B7673" s="15">
        <v>7648</v>
      </c>
      <c r="C7673" t="s">
        <v>115</v>
      </c>
      <c r="D7673" t="s">
        <v>1656</v>
      </c>
      <c r="E7673" t="s">
        <v>2763</v>
      </c>
      <c r="F7673">
        <v>2876</v>
      </c>
      <c r="G7673">
        <v>2876</v>
      </c>
      <c r="H7673" t="s">
        <v>3680</v>
      </c>
      <c r="I7673">
        <v>115730</v>
      </c>
      <c r="J7673" s="12" t="s">
        <v>18662</v>
      </c>
      <c r="K7673" s="13">
        <v>45989</v>
      </c>
      <c r="L7673" s="13">
        <v>45989</v>
      </c>
      <c r="M7673" s="14">
        <v>23090.63</v>
      </c>
      <c r="N7673" s="14">
        <v>2144.7199999999998</v>
      </c>
      <c r="O7673" s="14">
        <v>25235.35</v>
      </c>
      <c r="P7673">
        <v>4</v>
      </c>
      <c r="Q7673">
        <v>0</v>
      </c>
      <c r="R7673">
        <v>4</v>
      </c>
      <c r="S7673" s="15">
        <v>0</v>
      </c>
      <c r="T7673" s="15">
        <v>0</v>
      </c>
      <c r="U7673" s="15">
        <v>4</v>
      </c>
      <c r="V7673" s="15">
        <v>4</v>
      </c>
      <c r="W7673" s="15">
        <v>0</v>
      </c>
      <c r="X7673" s="15">
        <v>0</v>
      </c>
      <c r="Y7673" s="15">
        <v>0</v>
      </c>
      <c r="Z7673" s="15">
        <v>0</v>
      </c>
      <c r="AA7673" s="15">
        <v>4</v>
      </c>
      <c r="AB7673" s="15">
        <v>4</v>
      </c>
      <c r="AC7673" s="16">
        <v>27409.52</v>
      </c>
      <c r="AD7673" s="16">
        <v>2144.7199999999998</v>
      </c>
      <c r="AE7673" s="16">
        <v>29554.240000000002</v>
      </c>
      <c r="AF7673" s="16">
        <v>10955.84</v>
      </c>
      <c r="AG7673" s="16">
        <v>650.6</v>
      </c>
      <c r="AH7673" s="16">
        <v>11606.44</v>
      </c>
      <c r="AI7673" s="17">
        <v>0.755</v>
      </c>
      <c r="AJ7673" s="17">
        <v>0.91</v>
      </c>
      <c r="AK7673" s="42" t="s">
        <v>19359</v>
      </c>
      <c r="AL7673" s="42">
        <v>1707836</v>
      </c>
    </row>
    <row r="7674" spans="2:38" x14ac:dyDescent="0.3">
      <c r="B7674" s="15">
        <v>7649</v>
      </c>
      <c r="C7674" t="s">
        <v>58</v>
      </c>
      <c r="D7674" t="s">
        <v>59</v>
      </c>
      <c r="E7674" t="s">
        <v>2634</v>
      </c>
      <c r="F7674">
        <v>2256</v>
      </c>
      <c r="G7674">
        <v>2256</v>
      </c>
      <c r="H7674" t="s">
        <v>93</v>
      </c>
      <c r="I7674">
        <v>94814</v>
      </c>
      <c r="J7674" s="12" t="s">
        <v>7978</v>
      </c>
      <c r="K7674" s="13">
        <v>44379</v>
      </c>
      <c r="L7674" s="13">
        <v>44379</v>
      </c>
      <c r="M7674" s="14">
        <v>28792.52</v>
      </c>
      <c r="N7674" s="14">
        <v>0</v>
      </c>
      <c r="O7674" s="14">
        <v>28792.52</v>
      </c>
      <c r="P7674">
        <v>0</v>
      </c>
      <c r="Q7674">
        <v>0</v>
      </c>
      <c r="R7674">
        <v>0</v>
      </c>
      <c r="S7674" s="15">
        <v>0</v>
      </c>
      <c r="T7674" s="15">
        <v>0</v>
      </c>
      <c r="U7674" s="15">
        <v>0</v>
      </c>
      <c r="V7674" s="15">
        <v>0</v>
      </c>
      <c r="W7674" s="15">
        <v>0</v>
      </c>
      <c r="X7674" s="15">
        <v>0</v>
      </c>
      <c r="Y7674" s="15">
        <v>0</v>
      </c>
      <c r="Z7674" s="15">
        <v>0</v>
      </c>
      <c r="AA7674" s="15">
        <v>0</v>
      </c>
      <c r="AB7674" s="15">
        <v>0</v>
      </c>
      <c r="AC7674" s="16">
        <v>31991.32</v>
      </c>
      <c r="AD7674" s="16">
        <v>0</v>
      </c>
      <c r="AE7674" s="16">
        <v>31991.32</v>
      </c>
      <c r="AF7674" s="16">
        <v>11589.02</v>
      </c>
      <c r="AG7674" s="16">
        <v>0</v>
      </c>
      <c r="AH7674" s="16">
        <v>11589.02</v>
      </c>
      <c r="AI7674" s="17">
        <v>1</v>
      </c>
      <c r="AJ7674" s="17">
        <v>0.84050000000000002</v>
      </c>
      <c r="AK7674" s="42" t="s">
        <v>16365</v>
      </c>
      <c r="AL7674" s="42" t="s">
        <v>15975</v>
      </c>
    </row>
    <row r="7675" spans="2:38" x14ac:dyDescent="0.3">
      <c r="B7675" s="15">
        <v>7650</v>
      </c>
      <c r="C7675" t="s">
        <v>55</v>
      </c>
      <c r="D7675" t="s">
        <v>155</v>
      </c>
      <c r="E7675" t="s">
        <v>155</v>
      </c>
      <c r="F7675">
        <v>1315</v>
      </c>
      <c r="G7675">
        <v>1315</v>
      </c>
      <c r="H7675" t="s">
        <v>2579</v>
      </c>
      <c r="I7675">
        <v>89662</v>
      </c>
      <c r="J7675" s="12" t="s">
        <v>8007</v>
      </c>
      <c r="K7675" s="13">
        <v>43914</v>
      </c>
      <c r="L7675" s="13">
        <v>43914</v>
      </c>
      <c r="M7675" s="14">
        <v>39733.620000000003</v>
      </c>
      <c r="N7675" s="14">
        <v>527.25</v>
      </c>
      <c r="O7675" s="14">
        <v>40260.870000000003</v>
      </c>
      <c r="P7675">
        <v>1</v>
      </c>
      <c r="Q7675">
        <v>0</v>
      </c>
      <c r="R7675">
        <v>1</v>
      </c>
      <c r="S7675" s="15">
        <v>0</v>
      </c>
      <c r="T7675" s="15">
        <v>0</v>
      </c>
      <c r="U7675" s="15">
        <v>1</v>
      </c>
      <c r="V7675" s="15">
        <v>1</v>
      </c>
      <c r="W7675" s="15">
        <v>0</v>
      </c>
      <c r="X7675" s="15">
        <v>0</v>
      </c>
      <c r="Y7675" s="15">
        <v>0</v>
      </c>
      <c r="Z7675" s="15">
        <v>0</v>
      </c>
      <c r="AA7675" s="15">
        <v>1</v>
      </c>
      <c r="AB7675" s="15">
        <v>1</v>
      </c>
      <c r="AC7675" s="16">
        <v>30698.13</v>
      </c>
      <c r="AD7675" s="16">
        <v>527.25</v>
      </c>
      <c r="AE7675" s="16">
        <v>31225.38</v>
      </c>
      <c r="AF7675" s="16">
        <v>11344.96</v>
      </c>
      <c r="AG7675" s="16">
        <v>231.67</v>
      </c>
      <c r="AH7675" s="16">
        <v>11576.63</v>
      </c>
      <c r="AI7675" s="17">
        <v>1</v>
      </c>
      <c r="AJ7675" s="17">
        <v>0.75519999999999998</v>
      </c>
      <c r="AK7675" s="42" t="s">
        <v>16398</v>
      </c>
      <c r="AL7675" s="42" t="s">
        <v>9531</v>
      </c>
    </row>
    <row r="7676" spans="2:38" x14ac:dyDescent="0.3">
      <c r="B7676" s="15">
        <v>7651</v>
      </c>
      <c r="C7676" t="s">
        <v>55</v>
      </c>
      <c r="D7676" t="s">
        <v>155</v>
      </c>
      <c r="E7676" t="s">
        <v>155</v>
      </c>
      <c r="F7676">
        <v>1315</v>
      </c>
      <c r="G7676">
        <v>1315</v>
      </c>
      <c r="H7676" t="s">
        <v>2579</v>
      </c>
      <c r="I7676">
        <v>64250</v>
      </c>
      <c r="J7676" s="12" t="s">
        <v>1290</v>
      </c>
      <c r="K7676" s="13">
        <v>42121</v>
      </c>
      <c r="L7676" s="13">
        <v>42125</v>
      </c>
      <c r="M7676" s="14">
        <v>21729.41</v>
      </c>
      <c r="N7676" s="14">
        <v>9267.08</v>
      </c>
      <c r="O7676" s="14">
        <v>30996.49</v>
      </c>
      <c r="P7676">
        <v>2</v>
      </c>
      <c r="Q7676">
        <v>1</v>
      </c>
      <c r="R7676">
        <v>3</v>
      </c>
      <c r="S7676" s="15">
        <v>0</v>
      </c>
      <c r="T7676" s="15">
        <v>0</v>
      </c>
      <c r="U7676" s="15">
        <v>3</v>
      </c>
      <c r="V7676" s="15">
        <v>3</v>
      </c>
      <c r="W7676" s="15">
        <v>0</v>
      </c>
      <c r="X7676" s="15">
        <v>0</v>
      </c>
      <c r="Y7676" s="15">
        <v>0</v>
      </c>
      <c r="Z7676" s="15">
        <v>0</v>
      </c>
      <c r="AA7676" s="15">
        <v>3</v>
      </c>
      <c r="AB7676" s="15">
        <v>3</v>
      </c>
      <c r="AC7676" s="16">
        <v>21693.79</v>
      </c>
      <c r="AD7676" s="16">
        <v>9051</v>
      </c>
      <c r="AE7676" s="16">
        <v>30744.79</v>
      </c>
      <c r="AF7676" s="16">
        <v>8246.74</v>
      </c>
      <c r="AG7676" s="16">
        <v>3324.94</v>
      </c>
      <c r="AH7676" s="16">
        <v>11571.68</v>
      </c>
      <c r="AI7676" s="17">
        <v>0.84499999999999997</v>
      </c>
      <c r="AJ7676" s="17">
        <v>0.94910000000000005</v>
      </c>
      <c r="AK7676" s="42" t="s">
        <v>17145</v>
      </c>
      <c r="AL7676" s="42" t="s">
        <v>9531</v>
      </c>
    </row>
    <row r="7677" spans="2:38" x14ac:dyDescent="0.3">
      <c r="B7677" s="15">
        <v>7652</v>
      </c>
      <c r="C7677" t="s">
        <v>55</v>
      </c>
      <c r="D7677" t="s">
        <v>106</v>
      </c>
      <c r="E7677" t="s">
        <v>106</v>
      </c>
      <c r="F7677">
        <v>2954</v>
      </c>
      <c r="G7677">
        <v>2954</v>
      </c>
      <c r="H7677" t="s">
        <v>4614</v>
      </c>
      <c r="I7677">
        <v>116094</v>
      </c>
      <c r="J7677" s="12" t="s">
        <v>18663</v>
      </c>
      <c r="K7677" s="13">
        <v>45995</v>
      </c>
      <c r="L7677" s="13">
        <v>45995</v>
      </c>
      <c r="M7677" s="14">
        <v>0</v>
      </c>
      <c r="N7677" s="14">
        <v>36488.75</v>
      </c>
      <c r="O7677" s="14">
        <v>36488.75</v>
      </c>
      <c r="P7677">
        <v>0</v>
      </c>
      <c r="Q7677">
        <v>3</v>
      </c>
      <c r="R7677">
        <v>3</v>
      </c>
      <c r="S7677" s="15">
        <v>0</v>
      </c>
      <c r="T7677" s="15">
        <v>0</v>
      </c>
      <c r="U7677" s="15">
        <v>3</v>
      </c>
      <c r="V7677" s="15">
        <v>3</v>
      </c>
      <c r="W7677" s="15">
        <v>0</v>
      </c>
      <c r="X7677" s="15">
        <v>0</v>
      </c>
      <c r="Y7677" s="15">
        <v>0</v>
      </c>
      <c r="Z7677" s="15">
        <v>0</v>
      </c>
      <c r="AA7677" s="15">
        <v>3</v>
      </c>
      <c r="AB7677" s="15">
        <v>3</v>
      </c>
      <c r="AC7677" s="16">
        <v>31791.99</v>
      </c>
      <c r="AD7677" s="16">
        <v>0</v>
      </c>
      <c r="AE7677" s="16">
        <v>31791.99</v>
      </c>
      <c r="AF7677" s="16">
        <v>11564</v>
      </c>
      <c r="AG7677" s="16">
        <v>0</v>
      </c>
      <c r="AH7677" s="16">
        <v>11564</v>
      </c>
      <c r="AI7677" s="17">
        <v>0.755</v>
      </c>
      <c r="AJ7677" s="17">
        <v>0.91</v>
      </c>
      <c r="AK7677" s="42" t="s">
        <v>19360</v>
      </c>
      <c r="AL7677" s="42" t="e">
        <v>#N/A</v>
      </c>
    </row>
    <row r="7678" spans="2:38" x14ac:dyDescent="0.3">
      <c r="B7678" s="15">
        <v>7653</v>
      </c>
      <c r="C7678" t="s">
        <v>2469</v>
      </c>
      <c r="D7678" t="s">
        <v>149</v>
      </c>
      <c r="E7678" t="s">
        <v>149</v>
      </c>
      <c r="F7678">
        <v>354</v>
      </c>
      <c r="G7678">
        <v>354</v>
      </c>
      <c r="H7678" t="s">
        <v>150</v>
      </c>
      <c r="I7678">
        <v>70968</v>
      </c>
      <c r="J7678" s="12" t="s">
        <v>1682</v>
      </c>
      <c r="K7678" s="13">
        <v>42667</v>
      </c>
      <c r="L7678" s="13">
        <v>42675</v>
      </c>
      <c r="M7678" s="14">
        <v>24996.49</v>
      </c>
      <c r="N7678" s="14">
        <v>2823.77</v>
      </c>
      <c r="O7678" s="14">
        <v>27820.26</v>
      </c>
      <c r="P7678">
        <v>1</v>
      </c>
      <c r="Q7678">
        <v>0</v>
      </c>
      <c r="R7678">
        <v>1</v>
      </c>
      <c r="S7678" s="15">
        <v>0</v>
      </c>
      <c r="T7678" s="15">
        <v>0</v>
      </c>
      <c r="U7678" s="15">
        <v>1</v>
      </c>
      <c r="V7678" s="15">
        <v>1</v>
      </c>
      <c r="W7678" s="15">
        <v>0</v>
      </c>
      <c r="X7678" s="15">
        <v>0</v>
      </c>
      <c r="Y7678" s="15">
        <v>0</v>
      </c>
      <c r="Z7678" s="15">
        <v>0</v>
      </c>
      <c r="AA7678" s="15">
        <v>1</v>
      </c>
      <c r="AB7678" s="15">
        <v>1</v>
      </c>
      <c r="AC7678" s="16">
        <v>28292.57</v>
      </c>
      <c r="AD7678" s="16">
        <v>3659.27</v>
      </c>
      <c r="AE7678" s="16">
        <v>31951.84</v>
      </c>
      <c r="AF7678" s="16">
        <v>10203.98</v>
      </c>
      <c r="AG7678" s="16">
        <v>1356.52</v>
      </c>
      <c r="AH7678" s="16">
        <v>11560.5</v>
      </c>
      <c r="AI7678" s="17">
        <v>0.22889999999999999</v>
      </c>
      <c r="AJ7678" s="17">
        <v>0.72060000000000002</v>
      </c>
      <c r="AK7678" s="42" t="s">
        <v>16685</v>
      </c>
      <c r="AL7678" s="42" t="s">
        <v>9281</v>
      </c>
    </row>
    <row r="7679" spans="2:38" x14ac:dyDescent="0.3">
      <c r="B7679" s="15">
        <v>7654</v>
      </c>
      <c r="C7679" t="s">
        <v>49</v>
      </c>
      <c r="D7679" t="s">
        <v>52</v>
      </c>
      <c r="E7679" t="s">
        <v>2484</v>
      </c>
      <c r="F7679">
        <v>1925</v>
      </c>
      <c r="G7679">
        <v>1925</v>
      </c>
      <c r="H7679" t="s">
        <v>4226</v>
      </c>
      <c r="I7679">
        <v>110201</v>
      </c>
      <c r="J7679" s="12" t="s">
        <v>8128</v>
      </c>
      <c r="K7679" s="13">
        <v>45622</v>
      </c>
      <c r="L7679" s="13">
        <v>45622</v>
      </c>
      <c r="M7679" s="14">
        <v>29282.1</v>
      </c>
      <c r="N7679" s="14">
        <v>1930.08</v>
      </c>
      <c r="O7679" s="14">
        <v>31212.18</v>
      </c>
      <c r="P7679">
        <v>1</v>
      </c>
      <c r="Q7679">
        <v>0</v>
      </c>
      <c r="R7679">
        <v>1</v>
      </c>
      <c r="S7679" s="15">
        <v>0</v>
      </c>
      <c r="T7679" s="15">
        <v>0</v>
      </c>
      <c r="U7679" s="15">
        <v>1</v>
      </c>
      <c r="V7679" s="15">
        <v>1</v>
      </c>
      <c r="W7679" s="15">
        <v>0</v>
      </c>
      <c r="X7679" s="15">
        <v>0</v>
      </c>
      <c r="Y7679" s="15">
        <v>0</v>
      </c>
      <c r="Z7679" s="15">
        <v>0</v>
      </c>
      <c r="AA7679" s="15">
        <v>1</v>
      </c>
      <c r="AB7679" s="15">
        <v>1</v>
      </c>
      <c r="AC7679" s="16">
        <v>29281.96</v>
      </c>
      <c r="AD7679" s="16">
        <v>1930.08</v>
      </c>
      <c r="AE7679" s="16">
        <v>31212.04</v>
      </c>
      <c r="AF7679" s="16">
        <v>10781.83</v>
      </c>
      <c r="AG7679" s="16">
        <v>765.47</v>
      </c>
      <c r="AH7679" s="16">
        <v>11547.3</v>
      </c>
      <c r="AI7679" s="17">
        <v>1</v>
      </c>
      <c r="AJ7679" s="17">
        <v>1</v>
      </c>
      <c r="AK7679" s="42" t="s">
        <v>16546</v>
      </c>
      <c r="AL7679" s="42" t="s">
        <v>11756</v>
      </c>
    </row>
    <row r="7680" spans="2:38" x14ac:dyDescent="0.3">
      <c r="B7680" s="15">
        <v>7655</v>
      </c>
      <c r="C7680" t="s">
        <v>49</v>
      </c>
      <c r="D7680" t="s">
        <v>52</v>
      </c>
      <c r="E7680" t="s">
        <v>1651</v>
      </c>
      <c r="F7680">
        <v>908</v>
      </c>
      <c r="G7680">
        <v>908</v>
      </c>
      <c r="H7680" t="s">
        <v>2462</v>
      </c>
      <c r="I7680">
        <v>19555</v>
      </c>
      <c r="J7680" s="12" t="s">
        <v>1500</v>
      </c>
      <c r="K7680" s="13">
        <v>38792</v>
      </c>
      <c r="L7680" s="13">
        <v>38810</v>
      </c>
      <c r="M7680" s="14">
        <v>19622.87</v>
      </c>
      <c r="N7680" s="14">
        <v>2842.33</v>
      </c>
      <c r="O7680" s="14">
        <v>22465.200000000001</v>
      </c>
      <c r="P7680">
        <v>1</v>
      </c>
      <c r="Q7680">
        <v>0</v>
      </c>
      <c r="R7680">
        <v>1</v>
      </c>
      <c r="S7680" s="15">
        <v>0</v>
      </c>
      <c r="T7680" s="15">
        <v>0</v>
      </c>
      <c r="U7680" s="15">
        <v>1</v>
      </c>
      <c r="V7680" s="15">
        <v>1</v>
      </c>
      <c r="W7680" s="15">
        <v>0</v>
      </c>
      <c r="X7680" s="15">
        <v>0</v>
      </c>
      <c r="Y7680" s="15">
        <v>0</v>
      </c>
      <c r="Z7680" s="15">
        <v>0</v>
      </c>
      <c r="AA7680" s="15">
        <v>1</v>
      </c>
      <c r="AB7680" s="15">
        <v>1</v>
      </c>
      <c r="AC7680" s="16">
        <v>24528.29</v>
      </c>
      <c r="AD7680" s="16">
        <v>3552.86</v>
      </c>
      <c r="AE7680" s="16">
        <v>28081.15</v>
      </c>
      <c r="AF7680" s="16">
        <v>10081.1</v>
      </c>
      <c r="AG7680" s="16">
        <v>1460.23</v>
      </c>
      <c r="AH7680" s="16">
        <v>11541.33</v>
      </c>
      <c r="AI7680" s="17">
        <v>1</v>
      </c>
      <c r="AJ7680" s="17">
        <v>0.88600000000000001</v>
      </c>
      <c r="AK7680" s="42" t="s">
        <v>16749</v>
      </c>
      <c r="AL7680" s="42" t="s">
        <v>9219</v>
      </c>
    </row>
    <row r="7681" spans="2:38" x14ac:dyDescent="0.3">
      <c r="B7681" s="15">
        <v>7656</v>
      </c>
      <c r="C7681" t="s">
        <v>2469</v>
      </c>
      <c r="D7681" t="s">
        <v>110</v>
      </c>
      <c r="E7681" t="s">
        <v>110</v>
      </c>
      <c r="F7681">
        <v>2362</v>
      </c>
      <c r="G7681">
        <v>2362</v>
      </c>
      <c r="H7681" t="s">
        <v>1782</v>
      </c>
      <c r="I7681">
        <v>91213</v>
      </c>
      <c r="J7681" s="12" t="s">
        <v>7985</v>
      </c>
      <c r="K7681" s="13">
        <v>44897</v>
      </c>
      <c r="L7681" s="13">
        <v>44897</v>
      </c>
      <c r="M7681" s="14">
        <v>28731.17</v>
      </c>
      <c r="N7681" s="14">
        <v>0</v>
      </c>
      <c r="O7681" s="14">
        <v>28731.17</v>
      </c>
      <c r="P7681">
        <v>1</v>
      </c>
      <c r="Q7681">
        <v>0</v>
      </c>
      <c r="R7681">
        <v>1</v>
      </c>
      <c r="S7681" s="15">
        <v>0</v>
      </c>
      <c r="T7681" s="15">
        <v>0</v>
      </c>
      <c r="U7681" s="15">
        <v>1</v>
      </c>
      <c r="V7681" s="15">
        <v>1</v>
      </c>
      <c r="W7681" s="15">
        <v>0</v>
      </c>
      <c r="X7681" s="15">
        <v>0</v>
      </c>
      <c r="Y7681" s="15">
        <v>0</v>
      </c>
      <c r="Z7681" s="15">
        <v>0</v>
      </c>
      <c r="AA7681" s="15">
        <v>1</v>
      </c>
      <c r="AB7681" s="15">
        <v>1</v>
      </c>
      <c r="AC7681" s="16">
        <v>28731.17</v>
      </c>
      <c r="AD7681" s="16">
        <v>0</v>
      </c>
      <c r="AE7681" s="16">
        <v>28731.17</v>
      </c>
      <c r="AF7681" s="16">
        <v>11538.54</v>
      </c>
      <c r="AG7681" s="16">
        <v>0</v>
      </c>
      <c r="AH7681" s="16">
        <v>11538.54</v>
      </c>
      <c r="AI7681" s="17">
        <v>1</v>
      </c>
      <c r="AJ7681" s="17">
        <v>0.83</v>
      </c>
      <c r="AK7681" s="42" t="s">
        <v>16372</v>
      </c>
      <c r="AL7681" s="42" t="s">
        <v>9827</v>
      </c>
    </row>
    <row r="7682" spans="2:38" x14ac:dyDescent="0.3">
      <c r="B7682" s="15">
        <v>7657</v>
      </c>
      <c r="C7682" t="s">
        <v>58</v>
      </c>
      <c r="D7682" t="s">
        <v>59</v>
      </c>
      <c r="E7682" t="s">
        <v>2463</v>
      </c>
      <c r="F7682">
        <v>465</v>
      </c>
      <c r="G7682">
        <v>465</v>
      </c>
      <c r="H7682" t="s">
        <v>2146</v>
      </c>
      <c r="I7682">
        <v>106680</v>
      </c>
      <c r="J7682" s="12" t="s">
        <v>8111</v>
      </c>
      <c r="K7682" s="13">
        <v>45351</v>
      </c>
      <c r="L7682" s="13">
        <v>45351</v>
      </c>
      <c r="M7682" s="14">
        <v>42498.36</v>
      </c>
      <c r="N7682" s="14">
        <v>2933.94</v>
      </c>
      <c r="O7682" s="14">
        <v>45432.3</v>
      </c>
      <c r="P7682">
        <v>2</v>
      </c>
      <c r="Q7682">
        <v>0</v>
      </c>
      <c r="R7682">
        <v>2</v>
      </c>
      <c r="S7682" s="15">
        <v>0</v>
      </c>
      <c r="T7682" s="15">
        <v>0</v>
      </c>
      <c r="U7682" s="15">
        <v>2</v>
      </c>
      <c r="V7682" s="15">
        <v>2</v>
      </c>
      <c r="W7682" s="15">
        <v>0</v>
      </c>
      <c r="X7682" s="15">
        <v>0</v>
      </c>
      <c r="Y7682" s="15">
        <v>0</v>
      </c>
      <c r="Z7682" s="15">
        <v>0</v>
      </c>
      <c r="AA7682" s="15">
        <v>2</v>
      </c>
      <c r="AB7682" s="15">
        <v>2</v>
      </c>
      <c r="AC7682" s="16">
        <v>38066.65</v>
      </c>
      <c r="AD7682" s="16">
        <v>2256.85</v>
      </c>
      <c r="AE7682" s="16">
        <v>40323.5</v>
      </c>
      <c r="AF7682" s="16">
        <v>10861.2</v>
      </c>
      <c r="AG7682" s="16">
        <v>677.1</v>
      </c>
      <c r="AH7682" s="16">
        <v>11538.3</v>
      </c>
      <c r="AI7682" s="17">
        <v>0.7056</v>
      </c>
      <c r="AJ7682" s="17">
        <v>0.87560000000000004</v>
      </c>
      <c r="AK7682" s="42" t="s">
        <v>16525</v>
      </c>
      <c r="AL7682" s="42" t="s">
        <v>9352</v>
      </c>
    </row>
    <row r="7683" spans="2:38" x14ac:dyDescent="0.3">
      <c r="B7683" s="15">
        <v>7658</v>
      </c>
      <c r="C7683" t="s">
        <v>55</v>
      </c>
      <c r="D7683" t="s">
        <v>200</v>
      </c>
      <c r="E7683" t="s">
        <v>200</v>
      </c>
      <c r="F7683">
        <v>1647</v>
      </c>
      <c r="G7683">
        <v>1647</v>
      </c>
      <c r="H7683" t="s">
        <v>802</v>
      </c>
      <c r="I7683">
        <v>106990</v>
      </c>
      <c r="J7683" s="12" t="s">
        <v>7987</v>
      </c>
      <c r="K7683" s="13">
        <v>45407</v>
      </c>
      <c r="L7683" s="13">
        <v>45407</v>
      </c>
      <c r="M7683" s="14">
        <v>25001.91</v>
      </c>
      <c r="N7683" s="14">
        <v>0</v>
      </c>
      <c r="O7683" s="14">
        <v>25001.91</v>
      </c>
      <c r="P7683">
        <v>0</v>
      </c>
      <c r="Q7683">
        <v>0</v>
      </c>
      <c r="R7683">
        <v>0</v>
      </c>
      <c r="S7683" s="15">
        <v>0</v>
      </c>
      <c r="T7683" s="15">
        <v>0</v>
      </c>
      <c r="U7683" s="15">
        <v>0</v>
      </c>
      <c r="V7683" s="15">
        <v>0</v>
      </c>
      <c r="W7683" s="15">
        <v>0</v>
      </c>
      <c r="X7683" s="15">
        <v>0</v>
      </c>
      <c r="Y7683" s="15">
        <v>0</v>
      </c>
      <c r="Z7683" s="15">
        <v>0</v>
      </c>
      <c r="AA7683" s="15">
        <v>0</v>
      </c>
      <c r="AB7683" s="15">
        <v>0</v>
      </c>
      <c r="AC7683" s="16">
        <v>28525.81</v>
      </c>
      <c r="AD7683" s="16">
        <v>0</v>
      </c>
      <c r="AE7683" s="16">
        <v>28525.81</v>
      </c>
      <c r="AF7683" s="16">
        <v>11531.8</v>
      </c>
      <c r="AG7683" s="16">
        <v>0</v>
      </c>
      <c r="AH7683" s="16">
        <v>11531.8</v>
      </c>
      <c r="AI7683" s="17">
        <v>1</v>
      </c>
      <c r="AJ7683" s="17">
        <v>1</v>
      </c>
      <c r="AK7683" s="42" t="s">
        <v>16374</v>
      </c>
      <c r="AL7683" s="42" t="s">
        <v>9551</v>
      </c>
    </row>
    <row r="7684" spans="2:38" x14ac:dyDescent="0.3">
      <c r="B7684" s="15">
        <v>7659</v>
      </c>
      <c r="C7684" t="s">
        <v>2469</v>
      </c>
      <c r="D7684" t="s">
        <v>149</v>
      </c>
      <c r="E7684" t="s">
        <v>149</v>
      </c>
      <c r="F7684">
        <v>468</v>
      </c>
      <c r="G7684">
        <v>468</v>
      </c>
      <c r="H7684" t="s">
        <v>946</v>
      </c>
      <c r="I7684">
        <v>89129</v>
      </c>
      <c r="J7684" s="12" t="s">
        <v>7988</v>
      </c>
      <c r="K7684" s="13">
        <v>43810</v>
      </c>
      <c r="L7684" s="13">
        <v>43831</v>
      </c>
      <c r="M7684" s="14">
        <v>36076.6</v>
      </c>
      <c r="N7684" s="14">
        <v>0</v>
      </c>
      <c r="O7684" s="14">
        <v>36076.6</v>
      </c>
      <c r="P7684">
        <v>1</v>
      </c>
      <c r="Q7684">
        <v>0</v>
      </c>
      <c r="R7684">
        <v>1</v>
      </c>
      <c r="S7684" s="15">
        <v>0</v>
      </c>
      <c r="T7684" s="15">
        <v>0</v>
      </c>
      <c r="U7684" s="15">
        <v>1</v>
      </c>
      <c r="V7684" s="15">
        <v>1</v>
      </c>
      <c r="W7684" s="15">
        <v>0</v>
      </c>
      <c r="X7684" s="15">
        <v>0</v>
      </c>
      <c r="Y7684" s="15">
        <v>0</v>
      </c>
      <c r="Z7684" s="15">
        <v>0</v>
      </c>
      <c r="AA7684" s="15">
        <v>1</v>
      </c>
      <c r="AB7684" s="15">
        <v>1</v>
      </c>
      <c r="AC7684" s="16">
        <v>55008.46</v>
      </c>
      <c r="AD7684" s="16">
        <v>0</v>
      </c>
      <c r="AE7684" s="16">
        <v>55008.46</v>
      </c>
      <c r="AF7684" s="16">
        <v>11528.37</v>
      </c>
      <c r="AG7684" s="16">
        <v>0</v>
      </c>
      <c r="AH7684" s="16">
        <v>11528.37</v>
      </c>
      <c r="AI7684" s="17">
        <v>1</v>
      </c>
      <c r="AJ7684" s="17">
        <v>0.96020000000000005</v>
      </c>
      <c r="AK7684" s="42" t="s">
        <v>16375</v>
      </c>
      <c r="AL7684" s="42" t="s">
        <v>9576</v>
      </c>
    </row>
    <row r="7685" spans="2:38" x14ac:dyDescent="0.3">
      <c r="B7685" s="15">
        <v>7660</v>
      </c>
      <c r="C7685" t="s">
        <v>2469</v>
      </c>
      <c r="D7685" t="s">
        <v>78</v>
      </c>
      <c r="E7685" t="s">
        <v>78</v>
      </c>
      <c r="F7685">
        <v>1532</v>
      </c>
      <c r="G7685">
        <v>1532</v>
      </c>
      <c r="H7685" t="s">
        <v>89</v>
      </c>
      <c r="I7685">
        <v>93589</v>
      </c>
      <c r="J7685" s="12" t="s">
        <v>7989</v>
      </c>
      <c r="K7685" s="13">
        <v>44895</v>
      </c>
      <c r="L7685" s="13">
        <v>44895</v>
      </c>
      <c r="M7685" s="14">
        <v>33361.19</v>
      </c>
      <c r="N7685" s="14">
        <v>0</v>
      </c>
      <c r="O7685" s="14">
        <v>33361.19</v>
      </c>
      <c r="P7685">
        <v>0</v>
      </c>
      <c r="Q7685">
        <v>0</v>
      </c>
      <c r="R7685">
        <v>0</v>
      </c>
      <c r="S7685" s="15">
        <v>0</v>
      </c>
      <c r="T7685" s="15">
        <v>0</v>
      </c>
      <c r="U7685" s="15">
        <v>0</v>
      </c>
      <c r="V7685" s="15">
        <v>0</v>
      </c>
      <c r="W7685" s="15">
        <v>0</v>
      </c>
      <c r="X7685" s="15">
        <v>0</v>
      </c>
      <c r="Y7685" s="15">
        <v>0</v>
      </c>
      <c r="Z7685" s="15">
        <v>0</v>
      </c>
      <c r="AA7685" s="15">
        <v>0</v>
      </c>
      <c r="AB7685" s="15">
        <v>0</v>
      </c>
      <c r="AC7685" s="16">
        <v>34495.56</v>
      </c>
      <c r="AD7685" s="16">
        <v>0</v>
      </c>
      <c r="AE7685" s="16">
        <v>34495.56</v>
      </c>
      <c r="AF7685" s="16">
        <v>11523.99</v>
      </c>
      <c r="AG7685" s="16">
        <v>0</v>
      </c>
      <c r="AH7685" s="16">
        <v>11523.99</v>
      </c>
      <c r="AI7685" s="17">
        <v>1</v>
      </c>
      <c r="AJ7685" s="17">
        <v>0.94420000000000004</v>
      </c>
      <c r="AK7685" s="42" t="s">
        <v>16376</v>
      </c>
      <c r="AL7685" s="42" t="s">
        <v>9469</v>
      </c>
    </row>
    <row r="7686" spans="2:38" x14ac:dyDescent="0.3">
      <c r="B7686" s="15">
        <v>7661</v>
      </c>
      <c r="C7686" t="s">
        <v>55</v>
      </c>
      <c r="D7686" t="s">
        <v>157</v>
      </c>
      <c r="E7686" t="s">
        <v>157</v>
      </c>
      <c r="F7686">
        <v>2106</v>
      </c>
      <c r="G7686">
        <v>2492</v>
      </c>
      <c r="H7686" t="s">
        <v>486</v>
      </c>
      <c r="I7686">
        <v>107308</v>
      </c>
      <c r="J7686" s="12" t="s">
        <v>8251</v>
      </c>
      <c r="K7686" s="13">
        <v>45412</v>
      </c>
      <c r="L7686" s="13">
        <v>45412</v>
      </c>
      <c r="M7686" s="14">
        <v>20306.36</v>
      </c>
      <c r="N7686" s="14">
        <v>9027.5400000000009</v>
      </c>
      <c r="O7686" s="14">
        <v>29333.9</v>
      </c>
      <c r="P7686">
        <v>0</v>
      </c>
      <c r="Q7686">
        <v>1</v>
      </c>
      <c r="R7686">
        <v>1</v>
      </c>
      <c r="S7686" s="15">
        <v>0</v>
      </c>
      <c r="T7686" s="15">
        <v>0</v>
      </c>
      <c r="U7686" s="15">
        <v>1</v>
      </c>
      <c r="V7686" s="15">
        <v>1</v>
      </c>
      <c r="W7686" s="15">
        <v>0</v>
      </c>
      <c r="X7686" s="15">
        <v>0</v>
      </c>
      <c r="Y7686" s="15">
        <v>0</v>
      </c>
      <c r="Z7686" s="15">
        <v>0</v>
      </c>
      <c r="AA7686" s="15">
        <v>1</v>
      </c>
      <c r="AB7686" s="15">
        <v>1</v>
      </c>
      <c r="AC7686" s="16">
        <v>22594.18</v>
      </c>
      <c r="AD7686" s="16">
        <v>9027.5400000000009</v>
      </c>
      <c r="AE7686" s="16">
        <v>31621.72</v>
      </c>
      <c r="AF7686" s="16">
        <v>8739.89</v>
      </c>
      <c r="AG7686" s="16">
        <v>2778.49</v>
      </c>
      <c r="AH7686" s="16">
        <v>11518.38</v>
      </c>
      <c r="AI7686" s="17">
        <v>1</v>
      </c>
      <c r="AJ7686" s="17">
        <v>0.79749999999999999</v>
      </c>
      <c r="AK7686" s="42" t="s">
        <v>16733</v>
      </c>
      <c r="AL7686" s="42" t="s">
        <v>9264</v>
      </c>
    </row>
    <row r="7687" spans="2:38" x14ac:dyDescent="0.3">
      <c r="B7687" s="15">
        <v>7662</v>
      </c>
      <c r="C7687" t="s">
        <v>2469</v>
      </c>
      <c r="D7687" t="s">
        <v>149</v>
      </c>
      <c r="E7687" t="s">
        <v>149</v>
      </c>
      <c r="F7687">
        <v>2017</v>
      </c>
      <c r="G7687">
        <v>2017</v>
      </c>
      <c r="H7687" t="s">
        <v>2149</v>
      </c>
      <c r="I7687">
        <v>103071</v>
      </c>
      <c r="J7687" s="12" t="s">
        <v>7990</v>
      </c>
      <c r="K7687" s="13">
        <v>45077</v>
      </c>
      <c r="L7687" s="13">
        <v>45077</v>
      </c>
      <c r="M7687" s="14">
        <v>28791.78</v>
      </c>
      <c r="N7687" s="14">
        <v>0</v>
      </c>
      <c r="O7687" s="14">
        <v>28791.78</v>
      </c>
      <c r="P7687">
        <v>0</v>
      </c>
      <c r="Q7687">
        <v>0</v>
      </c>
      <c r="R7687">
        <v>0</v>
      </c>
      <c r="S7687" s="15">
        <v>0</v>
      </c>
      <c r="T7687" s="15">
        <v>0</v>
      </c>
      <c r="U7687" s="15">
        <v>0</v>
      </c>
      <c r="V7687" s="15">
        <v>0</v>
      </c>
      <c r="W7687" s="15">
        <v>0</v>
      </c>
      <c r="X7687" s="15">
        <v>0</v>
      </c>
      <c r="Y7687" s="15">
        <v>0</v>
      </c>
      <c r="Z7687" s="15">
        <v>0</v>
      </c>
      <c r="AA7687" s="15">
        <v>0</v>
      </c>
      <c r="AB7687" s="15">
        <v>0</v>
      </c>
      <c r="AC7687" s="16">
        <v>26174.38</v>
      </c>
      <c r="AD7687" s="16">
        <v>0</v>
      </c>
      <c r="AE7687" s="16">
        <v>26174.38</v>
      </c>
      <c r="AF7687" s="16">
        <v>11516.72</v>
      </c>
      <c r="AG7687" s="16">
        <v>0</v>
      </c>
      <c r="AH7687" s="16">
        <v>11516.72</v>
      </c>
      <c r="AI7687" s="17">
        <v>1</v>
      </c>
      <c r="AJ7687" s="17">
        <v>0.99660000000000004</v>
      </c>
      <c r="AK7687" s="42" t="s">
        <v>16377</v>
      </c>
      <c r="AL7687" s="42" t="s">
        <v>9546</v>
      </c>
    </row>
    <row r="7688" spans="2:38" x14ac:dyDescent="0.3">
      <c r="B7688" s="15">
        <v>7663</v>
      </c>
      <c r="C7688" t="s">
        <v>49</v>
      </c>
      <c r="D7688" t="s">
        <v>50</v>
      </c>
      <c r="E7688" t="s">
        <v>50</v>
      </c>
      <c r="F7688">
        <v>129</v>
      </c>
      <c r="G7688">
        <v>129</v>
      </c>
      <c r="H7688" t="s">
        <v>136</v>
      </c>
      <c r="I7688">
        <v>105512</v>
      </c>
      <c r="J7688" s="12" t="s">
        <v>7992</v>
      </c>
      <c r="K7688" s="13">
        <v>45328</v>
      </c>
      <c r="L7688" s="13">
        <v>45328</v>
      </c>
      <c r="M7688" s="14">
        <v>35963.370000000003</v>
      </c>
      <c r="N7688" s="14">
        <v>0</v>
      </c>
      <c r="O7688" s="14">
        <v>35963.370000000003</v>
      </c>
      <c r="P7688">
        <v>0</v>
      </c>
      <c r="Q7688">
        <v>0</v>
      </c>
      <c r="R7688">
        <v>0</v>
      </c>
      <c r="S7688" s="15">
        <v>0</v>
      </c>
      <c r="T7688" s="15">
        <v>0</v>
      </c>
      <c r="U7688" s="15">
        <v>0</v>
      </c>
      <c r="V7688" s="15">
        <v>0</v>
      </c>
      <c r="W7688" s="15">
        <v>0</v>
      </c>
      <c r="X7688" s="15">
        <v>0</v>
      </c>
      <c r="Y7688" s="15">
        <v>0</v>
      </c>
      <c r="Z7688" s="15">
        <v>0</v>
      </c>
      <c r="AA7688" s="15">
        <v>0</v>
      </c>
      <c r="AB7688" s="15">
        <v>0</v>
      </c>
      <c r="AC7688" s="16">
        <v>34965.72</v>
      </c>
      <c r="AD7688" s="16">
        <v>322.98</v>
      </c>
      <c r="AE7688" s="16">
        <v>35288.699999999997</v>
      </c>
      <c r="AF7688" s="16">
        <v>11499.37</v>
      </c>
      <c r="AG7688" s="16">
        <v>16.170000000000002</v>
      </c>
      <c r="AH7688" s="16">
        <v>11515.54</v>
      </c>
      <c r="AI7688" s="17">
        <v>1</v>
      </c>
      <c r="AJ7688" s="17">
        <v>1</v>
      </c>
      <c r="AK7688" s="42" t="s">
        <v>16379</v>
      </c>
      <c r="AL7688" s="42" t="s">
        <v>9275</v>
      </c>
    </row>
    <row r="7689" spans="2:38" x14ac:dyDescent="0.3">
      <c r="B7689" s="15">
        <v>7664</v>
      </c>
      <c r="C7689" t="s">
        <v>2469</v>
      </c>
      <c r="D7689" t="s">
        <v>78</v>
      </c>
      <c r="E7689" t="s">
        <v>78</v>
      </c>
      <c r="F7689">
        <v>977</v>
      </c>
      <c r="G7689">
        <v>977</v>
      </c>
      <c r="H7689" t="s">
        <v>249</v>
      </c>
      <c r="I7689">
        <v>110365</v>
      </c>
      <c r="J7689" s="12" t="s">
        <v>8165</v>
      </c>
      <c r="K7689" s="13">
        <v>45561</v>
      </c>
      <c r="L7689" s="13">
        <v>45561</v>
      </c>
      <c r="M7689" s="14">
        <v>27672.93</v>
      </c>
      <c r="N7689" s="14">
        <v>2407.31</v>
      </c>
      <c r="O7689" s="14">
        <v>30080.240000000002</v>
      </c>
      <c r="P7689">
        <v>2</v>
      </c>
      <c r="Q7689">
        <v>0</v>
      </c>
      <c r="R7689">
        <v>2</v>
      </c>
      <c r="S7689" s="15">
        <v>0</v>
      </c>
      <c r="T7689" s="15">
        <v>0</v>
      </c>
      <c r="U7689" s="15">
        <v>2</v>
      </c>
      <c r="V7689" s="15">
        <v>2</v>
      </c>
      <c r="W7689" s="15">
        <v>0</v>
      </c>
      <c r="X7689" s="15">
        <v>0</v>
      </c>
      <c r="Y7689" s="15">
        <v>0</v>
      </c>
      <c r="Z7689" s="15">
        <v>0</v>
      </c>
      <c r="AA7689" s="15">
        <v>2</v>
      </c>
      <c r="AB7689" s="15">
        <v>2</v>
      </c>
      <c r="AC7689" s="16">
        <v>31296.38</v>
      </c>
      <c r="AD7689" s="16">
        <v>2674.86</v>
      </c>
      <c r="AE7689" s="16">
        <v>33971.24</v>
      </c>
      <c r="AF7689" s="16">
        <v>10543.91</v>
      </c>
      <c r="AG7689" s="16">
        <v>960.13</v>
      </c>
      <c r="AH7689" s="16">
        <v>11504.04</v>
      </c>
      <c r="AI7689" s="17">
        <v>0.90259999999999996</v>
      </c>
      <c r="AJ7689" s="17">
        <v>0.94599999999999995</v>
      </c>
      <c r="AK7689" s="42" t="s">
        <v>16607</v>
      </c>
      <c r="AL7689" s="42" t="s">
        <v>9573</v>
      </c>
    </row>
    <row r="7690" spans="2:38" x14ac:dyDescent="0.3">
      <c r="B7690" s="15">
        <v>7665</v>
      </c>
      <c r="C7690" t="s">
        <v>2469</v>
      </c>
      <c r="D7690" t="s">
        <v>131</v>
      </c>
      <c r="E7690" t="s">
        <v>131</v>
      </c>
      <c r="F7690">
        <v>2846</v>
      </c>
      <c r="G7690">
        <v>2846</v>
      </c>
      <c r="H7690" t="s">
        <v>3081</v>
      </c>
      <c r="I7690">
        <v>110534</v>
      </c>
      <c r="J7690" s="12" t="s">
        <v>7993</v>
      </c>
      <c r="K7690" s="13">
        <v>45604</v>
      </c>
      <c r="L7690" s="13">
        <v>45604</v>
      </c>
      <c r="M7690" s="14">
        <v>25783.040000000001</v>
      </c>
      <c r="N7690" s="14">
        <v>0</v>
      </c>
      <c r="O7690" s="14">
        <v>25783.040000000001</v>
      </c>
      <c r="P7690">
        <v>2</v>
      </c>
      <c r="Q7690">
        <v>0</v>
      </c>
      <c r="R7690">
        <v>2</v>
      </c>
      <c r="S7690" s="15">
        <v>0</v>
      </c>
      <c r="T7690" s="15">
        <v>0</v>
      </c>
      <c r="U7690" s="15">
        <v>2</v>
      </c>
      <c r="V7690" s="15">
        <v>2</v>
      </c>
      <c r="W7690" s="15">
        <v>0</v>
      </c>
      <c r="X7690" s="15">
        <v>0</v>
      </c>
      <c r="Y7690" s="15">
        <v>0</v>
      </c>
      <c r="Z7690" s="15">
        <v>0</v>
      </c>
      <c r="AA7690" s="15">
        <v>2</v>
      </c>
      <c r="AB7690" s="15">
        <v>2</v>
      </c>
      <c r="AC7690" s="16">
        <v>30299.9</v>
      </c>
      <c r="AD7690" s="16">
        <v>0</v>
      </c>
      <c r="AE7690" s="16">
        <v>30299.9</v>
      </c>
      <c r="AF7690" s="16">
        <v>11498.96</v>
      </c>
      <c r="AG7690" s="16">
        <v>0</v>
      </c>
      <c r="AH7690" s="16">
        <v>11498.96</v>
      </c>
      <c r="AI7690" s="17">
        <v>0.80020000000000002</v>
      </c>
      <c r="AJ7690" s="17">
        <v>0.93799999999999994</v>
      </c>
      <c r="AK7690" s="42" t="s">
        <v>16380</v>
      </c>
      <c r="AL7690" s="42" t="s">
        <v>10294</v>
      </c>
    </row>
    <row r="7691" spans="2:38" x14ac:dyDescent="0.3">
      <c r="B7691" s="15">
        <v>7666</v>
      </c>
      <c r="C7691" t="s">
        <v>2469</v>
      </c>
      <c r="D7691" t="s">
        <v>149</v>
      </c>
      <c r="E7691" t="s">
        <v>149</v>
      </c>
      <c r="F7691">
        <v>2017</v>
      </c>
      <c r="G7691">
        <v>2827</v>
      </c>
      <c r="H7691" t="s">
        <v>2149</v>
      </c>
      <c r="I7691">
        <v>110058</v>
      </c>
      <c r="J7691" s="12" t="s">
        <v>8068</v>
      </c>
      <c r="K7691" s="13">
        <v>45656</v>
      </c>
      <c r="L7691" s="13">
        <v>45656</v>
      </c>
      <c r="M7691" s="14">
        <v>31665.62</v>
      </c>
      <c r="N7691" s="14">
        <v>951.67</v>
      </c>
      <c r="O7691" s="14">
        <v>32617.29</v>
      </c>
      <c r="P7691">
        <v>1</v>
      </c>
      <c r="Q7691">
        <v>0</v>
      </c>
      <c r="R7691">
        <v>1</v>
      </c>
      <c r="S7691" s="15">
        <v>0</v>
      </c>
      <c r="T7691" s="15">
        <v>0</v>
      </c>
      <c r="U7691" s="15">
        <v>1</v>
      </c>
      <c r="V7691" s="15">
        <v>1</v>
      </c>
      <c r="W7691" s="15">
        <v>0</v>
      </c>
      <c r="X7691" s="15">
        <v>0</v>
      </c>
      <c r="Y7691" s="15">
        <v>0</v>
      </c>
      <c r="Z7691" s="15">
        <v>0</v>
      </c>
      <c r="AA7691" s="15">
        <v>1</v>
      </c>
      <c r="AB7691" s="15">
        <v>1</v>
      </c>
      <c r="AC7691" s="16">
        <v>31665.62</v>
      </c>
      <c r="AD7691" s="16">
        <v>951.67</v>
      </c>
      <c r="AE7691" s="16">
        <v>32617.29</v>
      </c>
      <c r="AF7691" s="16">
        <v>11098.67</v>
      </c>
      <c r="AG7691" s="16">
        <v>382</v>
      </c>
      <c r="AH7691" s="16">
        <v>11480.67</v>
      </c>
      <c r="AI7691" s="17">
        <v>0.755</v>
      </c>
      <c r="AJ7691" s="17">
        <v>1</v>
      </c>
      <c r="AK7691" s="42" t="s">
        <v>16470</v>
      </c>
      <c r="AL7691" s="42" t="s">
        <v>9546</v>
      </c>
    </row>
    <row r="7692" spans="2:38" x14ac:dyDescent="0.3">
      <c r="B7692" s="15">
        <v>7667</v>
      </c>
      <c r="C7692" t="s">
        <v>58</v>
      </c>
      <c r="D7692" t="s">
        <v>59</v>
      </c>
      <c r="E7692" t="s">
        <v>2463</v>
      </c>
      <c r="F7692">
        <v>234</v>
      </c>
      <c r="G7692">
        <v>234</v>
      </c>
      <c r="H7692" t="s">
        <v>2464</v>
      </c>
      <c r="I7692">
        <v>44365</v>
      </c>
      <c r="J7692" s="12" t="s">
        <v>881</v>
      </c>
      <c r="K7692" s="13">
        <v>40667</v>
      </c>
      <c r="L7692" s="13">
        <v>40695</v>
      </c>
      <c r="M7692" s="14">
        <v>57848.23</v>
      </c>
      <c r="N7692" s="14">
        <v>1722.61</v>
      </c>
      <c r="O7692" s="14">
        <v>59570.84</v>
      </c>
      <c r="P7692">
        <v>0</v>
      </c>
      <c r="Q7692">
        <v>0</v>
      </c>
      <c r="R7692">
        <v>0</v>
      </c>
      <c r="S7692" s="15">
        <v>0</v>
      </c>
      <c r="T7692" s="15">
        <v>0</v>
      </c>
      <c r="U7692" s="15">
        <v>0</v>
      </c>
      <c r="V7692" s="15">
        <v>0</v>
      </c>
      <c r="W7692" s="15">
        <v>0</v>
      </c>
      <c r="X7692" s="15">
        <v>0</v>
      </c>
      <c r="Y7692" s="15">
        <v>0</v>
      </c>
      <c r="Z7692" s="15">
        <v>0</v>
      </c>
      <c r="AA7692" s="15">
        <v>0</v>
      </c>
      <c r="AB7692" s="15">
        <v>0</v>
      </c>
      <c r="AC7692" s="16">
        <v>48015.89</v>
      </c>
      <c r="AD7692" s="16">
        <v>1722.61</v>
      </c>
      <c r="AE7692" s="16">
        <v>49738.5</v>
      </c>
      <c r="AF7692" s="16">
        <v>11470.7</v>
      </c>
      <c r="AG7692" s="16">
        <v>0</v>
      </c>
      <c r="AH7692" s="16">
        <v>11470.7</v>
      </c>
      <c r="AI7692" s="17">
        <v>0.91559999999999997</v>
      </c>
      <c r="AJ7692" s="17">
        <v>0.91390000000000005</v>
      </c>
      <c r="AK7692" s="42" t="s">
        <v>16384</v>
      </c>
      <c r="AL7692" s="42" t="s">
        <v>9537</v>
      </c>
    </row>
    <row r="7693" spans="2:38" x14ac:dyDescent="0.3">
      <c r="B7693" s="15">
        <v>7668</v>
      </c>
      <c r="C7693" t="s">
        <v>2469</v>
      </c>
      <c r="D7693" t="s">
        <v>110</v>
      </c>
      <c r="E7693" t="s">
        <v>110</v>
      </c>
      <c r="F7693">
        <v>40</v>
      </c>
      <c r="G7693">
        <v>40</v>
      </c>
      <c r="H7693" t="s">
        <v>1767</v>
      </c>
      <c r="I7693">
        <v>73271</v>
      </c>
      <c r="J7693" s="12" t="s">
        <v>1954</v>
      </c>
      <c r="K7693" s="13">
        <v>42857</v>
      </c>
      <c r="L7693" s="13">
        <v>42857</v>
      </c>
      <c r="M7693" s="14">
        <v>35731.199999999997</v>
      </c>
      <c r="N7693" s="14">
        <v>1704.05</v>
      </c>
      <c r="O7693" s="14">
        <v>37435.25</v>
      </c>
      <c r="P7693">
        <v>2</v>
      </c>
      <c r="Q7693">
        <v>0</v>
      </c>
      <c r="R7693">
        <v>2</v>
      </c>
      <c r="S7693" s="15">
        <v>0</v>
      </c>
      <c r="T7693" s="15">
        <v>0</v>
      </c>
      <c r="U7693" s="15">
        <v>2</v>
      </c>
      <c r="V7693" s="15">
        <v>2</v>
      </c>
      <c r="W7693" s="15">
        <v>0</v>
      </c>
      <c r="X7693" s="15">
        <v>0</v>
      </c>
      <c r="Y7693" s="15">
        <v>0</v>
      </c>
      <c r="Z7693" s="15">
        <v>0</v>
      </c>
      <c r="AA7693" s="15">
        <v>2</v>
      </c>
      <c r="AB7693" s="15">
        <v>2</v>
      </c>
      <c r="AC7693" s="16">
        <v>35731.199999999997</v>
      </c>
      <c r="AD7693" s="16">
        <v>1704.05</v>
      </c>
      <c r="AE7693" s="16">
        <v>37435.25</v>
      </c>
      <c r="AF7693" s="16">
        <v>10946.23</v>
      </c>
      <c r="AG7693" s="16">
        <v>517.96</v>
      </c>
      <c r="AH7693" s="16">
        <v>11464.19</v>
      </c>
      <c r="AI7693" s="17">
        <v>1</v>
      </c>
      <c r="AJ7693" s="17">
        <v>0.94120000000000004</v>
      </c>
      <c r="AK7693" s="42" t="s">
        <v>16503</v>
      </c>
      <c r="AL7693" s="42" t="s">
        <v>9415</v>
      </c>
    </row>
    <row r="7694" spans="2:38" x14ac:dyDescent="0.3">
      <c r="B7694" s="15">
        <v>7669</v>
      </c>
      <c r="C7694" t="s">
        <v>58</v>
      </c>
      <c r="D7694" t="s">
        <v>59</v>
      </c>
      <c r="E7694" t="s">
        <v>2475</v>
      </c>
      <c r="F7694">
        <v>116</v>
      </c>
      <c r="G7694">
        <v>554</v>
      </c>
      <c r="H7694" t="s">
        <v>2592</v>
      </c>
      <c r="I7694">
        <v>58680</v>
      </c>
      <c r="J7694" s="12" t="s">
        <v>2314</v>
      </c>
      <c r="K7694" s="13">
        <v>33200</v>
      </c>
      <c r="L7694" s="13">
        <v>33210</v>
      </c>
      <c r="M7694" s="14">
        <v>0</v>
      </c>
      <c r="N7694" s="14">
        <v>0</v>
      </c>
      <c r="O7694" s="14">
        <v>0</v>
      </c>
      <c r="P7694">
        <v>1</v>
      </c>
      <c r="Q7694">
        <v>0</v>
      </c>
      <c r="R7694">
        <v>1</v>
      </c>
      <c r="S7694" s="15">
        <v>0</v>
      </c>
      <c r="T7694" s="15">
        <v>0</v>
      </c>
      <c r="U7694" s="15">
        <v>0</v>
      </c>
      <c r="V7694" s="15">
        <v>0</v>
      </c>
      <c r="W7694" s="15">
        <v>1</v>
      </c>
      <c r="X7694" s="15">
        <v>2</v>
      </c>
      <c r="Y7694" s="15">
        <v>0</v>
      </c>
      <c r="Z7694" s="15">
        <v>0</v>
      </c>
      <c r="AA7694" s="15">
        <v>1</v>
      </c>
      <c r="AB7694" s="15">
        <v>2</v>
      </c>
      <c r="AC7694" s="16">
        <v>84368.69</v>
      </c>
      <c r="AD7694" s="16">
        <v>11222.49</v>
      </c>
      <c r="AE7694" s="16">
        <v>95591.18</v>
      </c>
      <c r="AF7694" s="16">
        <v>10195.75</v>
      </c>
      <c r="AG7694" s="16">
        <v>1258.6300000000001</v>
      </c>
      <c r="AH7694" s="16">
        <v>11454.38</v>
      </c>
      <c r="AI7694" s="17">
        <v>1</v>
      </c>
      <c r="AJ7694" s="17">
        <v>0.99050000000000005</v>
      </c>
      <c r="AK7694" s="42" t="s">
        <v>16711</v>
      </c>
      <c r="AL7694" s="42" t="s">
        <v>9562</v>
      </c>
    </row>
    <row r="7695" spans="2:38" x14ac:dyDescent="0.3">
      <c r="B7695" s="15">
        <v>7670</v>
      </c>
      <c r="C7695" t="s">
        <v>49</v>
      </c>
      <c r="D7695" t="s">
        <v>52</v>
      </c>
      <c r="E7695" t="s">
        <v>2484</v>
      </c>
      <c r="F7695">
        <v>36</v>
      </c>
      <c r="G7695">
        <v>36</v>
      </c>
      <c r="H7695" t="s">
        <v>103</v>
      </c>
      <c r="I7695">
        <v>10249</v>
      </c>
      <c r="J7695" s="12" t="s">
        <v>7998</v>
      </c>
      <c r="K7695" s="13">
        <v>44341</v>
      </c>
      <c r="L7695" s="13">
        <v>44341</v>
      </c>
      <c r="M7695" s="14">
        <v>26871.55</v>
      </c>
      <c r="N7695" s="14">
        <v>0</v>
      </c>
      <c r="O7695" s="14">
        <v>26871.55</v>
      </c>
      <c r="P7695">
        <v>0</v>
      </c>
      <c r="Q7695">
        <v>0</v>
      </c>
      <c r="R7695">
        <v>0</v>
      </c>
      <c r="S7695" s="15">
        <v>0</v>
      </c>
      <c r="T7695" s="15">
        <v>0</v>
      </c>
      <c r="U7695" s="15">
        <v>0</v>
      </c>
      <c r="V7695" s="15">
        <v>0</v>
      </c>
      <c r="W7695" s="15">
        <v>0</v>
      </c>
      <c r="X7695" s="15">
        <v>0</v>
      </c>
      <c r="Y7695" s="15">
        <v>0</v>
      </c>
      <c r="Z7695" s="15">
        <v>0</v>
      </c>
      <c r="AA7695" s="15">
        <v>0</v>
      </c>
      <c r="AB7695" s="15">
        <v>0</v>
      </c>
      <c r="AC7695" s="16">
        <v>28265.51</v>
      </c>
      <c r="AD7695" s="16">
        <v>0</v>
      </c>
      <c r="AE7695" s="16">
        <v>28265.51</v>
      </c>
      <c r="AF7695" s="16">
        <v>11437.68</v>
      </c>
      <c r="AG7695" s="16">
        <v>0</v>
      </c>
      <c r="AH7695" s="16">
        <v>11437.68</v>
      </c>
      <c r="AI7695" s="17">
        <v>0.59619999999999995</v>
      </c>
      <c r="AJ7695" s="17">
        <v>0.87360000000000004</v>
      </c>
      <c r="AK7695" s="42" t="s">
        <v>16386</v>
      </c>
      <c r="AL7695" s="42" t="s">
        <v>9516</v>
      </c>
    </row>
    <row r="7696" spans="2:38" x14ac:dyDescent="0.3">
      <c r="B7696" s="15">
        <v>7671</v>
      </c>
      <c r="C7696" t="s">
        <v>58</v>
      </c>
      <c r="D7696" t="s">
        <v>59</v>
      </c>
      <c r="E7696" t="s">
        <v>2463</v>
      </c>
      <c r="F7696">
        <v>234</v>
      </c>
      <c r="G7696">
        <v>234</v>
      </c>
      <c r="H7696" t="s">
        <v>2464</v>
      </c>
      <c r="I7696">
        <v>61804</v>
      </c>
      <c r="J7696" s="12" t="s">
        <v>1763</v>
      </c>
      <c r="K7696" s="13">
        <v>41912</v>
      </c>
      <c r="L7696" s="13">
        <v>41912</v>
      </c>
      <c r="M7696" s="14">
        <v>25677.64</v>
      </c>
      <c r="N7696" s="14">
        <v>2900.7</v>
      </c>
      <c r="O7696" s="14">
        <v>28578.34</v>
      </c>
      <c r="P7696">
        <v>1</v>
      </c>
      <c r="Q7696">
        <v>0</v>
      </c>
      <c r="R7696">
        <v>1</v>
      </c>
      <c r="S7696" s="15">
        <v>0</v>
      </c>
      <c r="T7696" s="15">
        <v>0</v>
      </c>
      <c r="U7696" s="15">
        <v>1</v>
      </c>
      <c r="V7696" s="15">
        <v>1</v>
      </c>
      <c r="W7696" s="15">
        <v>0</v>
      </c>
      <c r="X7696" s="15">
        <v>0</v>
      </c>
      <c r="Y7696" s="15">
        <v>0</v>
      </c>
      <c r="Z7696" s="15">
        <v>0</v>
      </c>
      <c r="AA7696" s="15">
        <v>1</v>
      </c>
      <c r="AB7696" s="15">
        <v>1</v>
      </c>
      <c r="AC7696" s="16">
        <v>25677.64</v>
      </c>
      <c r="AD7696" s="16">
        <v>2900.7</v>
      </c>
      <c r="AE7696" s="16">
        <v>28578.34</v>
      </c>
      <c r="AF7696" s="16">
        <v>10271.06</v>
      </c>
      <c r="AG7696" s="16">
        <v>1160.28</v>
      </c>
      <c r="AH7696" s="16">
        <v>11431.34</v>
      </c>
      <c r="AI7696" s="17">
        <v>1</v>
      </c>
      <c r="AJ7696" s="17">
        <v>0.84219999999999995</v>
      </c>
      <c r="AK7696" s="42" t="s">
        <v>16517</v>
      </c>
      <c r="AL7696" s="42" t="s">
        <v>9537</v>
      </c>
    </row>
    <row r="7697" spans="2:38" x14ac:dyDescent="0.3">
      <c r="B7697" s="15">
        <v>7672</v>
      </c>
      <c r="C7697" t="s">
        <v>49</v>
      </c>
      <c r="D7697" t="s">
        <v>52</v>
      </c>
      <c r="E7697" t="s">
        <v>2484</v>
      </c>
      <c r="F7697">
        <v>29</v>
      </c>
      <c r="G7697">
        <v>29</v>
      </c>
      <c r="H7697" t="s">
        <v>92</v>
      </c>
      <c r="I7697">
        <v>42263</v>
      </c>
      <c r="J7697" s="12" t="s">
        <v>887</v>
      </c>
      <c r="K7697" s="13">
        <v>31824</v>
      </c>
      <c r="L7697" s="13">
        <v>31838</v>
      </c>
      <c r="M7697" s="14">
        <v>36361.67</v>
      </c>
      <c r="N7697" s="14">
        <v>0</v>
      </c>
      <c r="O7697" s="14">
        <v>36361.67</v>
      </c>
      <c r="P7697">
        <v>0</v>
      </c>
      <c r="Q7697">
        <v>0</v>
      </c>
      <c r="R7697">
        <v>0</v>
      </c>
      <c r="S7697" s="15">
        <v>0</v>
      </c>
      <c r="T7697" s="15">
        <v>0</v>
      </c>
      <c r="U7697" s="15">
        <v>0</v>
      </c>
      <c r="V7697" s="15">
        <v>0</v>
      </c>
      <c r="W7697" s="15">
        <v>0</v>
      </c>
      <c r="X7697" s="15">
        <v>0</v>
      </c>
      <c r="Y7697" s="15">
        <v>0</v>
      </c>
      <c r="Z7697" s="15">
        <v>0</v>
      </c>
      <c r="AA7697" s="15">
        <v>0</v>
      </c>
      <c r="AB7697" s="15">
        <v>0</v>
      </c>
      <c r="AC7697" s="16">
        <v>42330.14</v>
      </c>
      <c r="AD7697" s="16">
        <v>0</v>
      </c>
      <c r="AE7697" s="16">
        <v>42330.14</v>
      </c>
      <c r="AF7697" s="16">
        <v>11429.14</v>
      </c>
      <c r="AG7697" s="16">
        <v>0</v>
      </c>
      <c r="AH7697" s="16">
        <v>11429.14</v>
      </c>
      <c r="AI7697" s="17">
        <v>0.84499999999999997</v>
      </c>
      <c r="AJ7697" s="17">
        <v>0.68320000000000003</v>
      </c>
      <c r="AK7697" s="42" t="s">
        <v>16387</v>
      </c>
      <c r="AL7697" s="42" t="s">
        <v>9431</v>
      </c>
    </row>
    <row r="7698" spans="2:38" x14ac:dyDescent="0.3">
      <c r="B7698" s="15">
        <v>7673</v>
      </c>
      <c r="C7698" t="s">
        <v>55</v>
      </c>
      <c r="D7698" t="s">
        <v>106</v>
      </c>
      <c r="E7698" t="s">
        <v>106</v>
      </c>
      <c r="F7698">
        <v>1742</v>
      </c>
      <c r="G7698">
        <v>2697</v>
      </c>
      <c r="H7698" t="s">
        <v>1055</v>
      </c>
      <c r="I7698">
        <v>107976</v>
      </c>
      <c r="J7698" s="12" t="s">
        <v>7999</v>
      </c>
      <c r="K7698" s="13">
        <v>45470</v>
      </c>
      <c r="L7698" s="13">
        <v>45470</v>
      </c>
      <c r="M7698" s="14">
        <v>31661.42</v>
      </c>
      <c r="N7698" s="14">
        <v>0</v>
      </c>
      <c r="O7698" s="14">
        <v>31661.42</v>
      </c>
      <c r="P7698">
        <v>0</v>
      </c>
      <c r="Q7698">
        <v>0</v>
      </c>
      <c r="R7698">
        <v>0</v>
      </c>
      <c r="S7698" s="15">
        <v>0</v>
      </c>
      <c r="T7698" s="15">
        <v>0</v>
      </c>
      <c r="U7698" s="15">
        <v>0</v>
      </c>
      <c r="V7698" s="15">
        <v>0</v>
      </c>
      <c r="W7698" s="15">
        <v>0</v>
      </c>
      <c r="X7698" s="15">
        <v>0</v>
      </c>
      <c r="Y7698" s="15">
        <v>0</v>
      </c>
      <c r="Z7698" s="15">
        <v>0</v>
      </c>
      <c r="AA7698" s="15">
        <v>0</v>
      </c>
      <c r="AB7698" s="15">
        <v>0</v>
      </c>
      <c r="AC7698" s="16">
        <v>29578.57</v>
      </c>
      <c r="AD7698" s="16">
        <v>0</v>
      </c>
      <c r="AE7698" s="16">
        <v>29578.57</v>
      </c>
      <c r="AF7698" s="16">
        <v>11427.75</v>
      </c>
      <c r="AG7698" s="16">
        <v>0</v>
      </c>
      <c r="AH7698" s="16">
        <v>11427.75</v>
      </c>
      <c r="AI7698" s="17">
        <v>1</v>
      </c>
      <c r="AJ7698" s="17">
        <v>1</v>
      </c>
      <c r="AK7698" s="42" t="s">
        <v>16388</v>
      </c>
      <c r="AL7698" s="42" t="s">
        <v>10012</v>
      </c>
    </row>
    <row r="7699" spans="2:38" x14ac:dyDescent="0.3">
      <c r="B7699" s="15">
        <v>7674</v>
      </c>
      <c r="C7699" t="s">
        <v>49</v>
      </c>
      <c r="D7699" t="s">
        <v>67</v>
      </c>
      <c r="E7699" t="s">
        <v>2454</v>
      </c>
      <c r="F7699">
        <v>2699</v>
      </c>
      <c r="G7699">
        <v>2699</v>
      </c>
      <c r="H7699" t="s">
        <v>93</v>
      </c>
      <c r="I7699">
        <v>109687</v>
      </c>
      <c r="J7699" s="12" t="s">
        <v>8000</v>
      </c>
      <c r="K7699" s="13">
        <v>45565</v>
      </c>
      <c r="L7699" s="13">
        <v>45565</v>
      </c>
      <c r="M7699" s="14">
        <v>41065.879999999997</v>
      </c>
      <c r="N7699" s="14">
        <v>0</v>
      </c>
      <c r="O7699" s="14">
        <v>41065.879999999997</v>
      </c>
      <c r="P7699">
        <v>1</v>
      </c>
      <c r="Q7699">
        <v>0</v>
      </c>
      <c r="R7699">
        <v>1</v>
      </c>
      <c r="S7699" s="15">
        <v>0</v>
      </c>
      <c r="T7699" s="15">
        <v>0</v>
      </c>
      <c r="U7699" s="15">
        <v>0</v>
      </c>
      <c r="V7699" s="15">
        <v>0</v>
      </c>
      <c r="W7699" s="15">
        <v>1</v>
      </c>
      <c r="X7699" s="15">
        <v>2</v>
      </c>
      <c r="Y7699" s="15">
        <v>0</v>
      </c>
      <c r="Z7699" s="15">
        <v>0</v>
      </c>
      <c r="AA7699" s="15">
        <v>1</v>
      </c>
      <c r="AB7699" s="15">
        <v>2</v>
      </c>
      <c r="AC7699" s="16">
        <v>35498.9</v>
      </c>
      <c r="AD7699" s="16">
        <v>0</v>
      </c>
      <c r="AE7699" s="16">
        <v>35498.9</v>
      </c>
      <c r="AF7699" s="16">
        <v>11423.58</v>
      </c>
      <c r="AG7699" s="16">
        <v>0</v>
      </c>
      <c r="AH7699" s="16">
        <v>11423.58</v>
      </c>
      <c r="AI7699" s="17">
        <v>0.40029999999999999</v>
      </c>
      <c r="AJ7699" s="17">
        <v>0.69740000000000002</v>
      </c>
      <c r="AK7699" s="42" t="s">
        <v>16389</v>
      </c>
      <c r="AL7699" s="42" t="e">
        <v>#N/A</v>
      </c>
    </row>
    <row r="7700" spans="2:38" x14ac:dyDescent="0.3">
      <c r="B7700" s="15">
        <v>7675</v>
      </c>
      <c r="C7700" t="s">
        <v>55</v>
      </c>
      <c r="D7700" t="s">
        <v>106</v>
      </c>
      <c r="E7700" t="s">
        <v>106</v>
      </c>
      <c r="F7700">
        <v>213</v>
      </c>
      <c r="G7700">
        <v>213</v>
      </c>
      <c r="H7700" t="s">
        <v>3017</v>
      </c>
      <c r="I7700">
        <v>104159</v>
      </c>
      <c r="J7700" s="12" t="s">
        <v>8004</v>
      </c>
      <c r="K7700" s="13">
        <v>45135</v>
      </c>
      <c r="L7700" s="13">
        <v>45139</v>
      </c>
      <c r="M7700" s="14">
        <v>29883.73</v>
      </c>
      <c r="N7700" s="14">
        <v>0</v>
      </c>
      <c r="O7700" s="14">
        <v>29883.73</v>
      </c>
      <c r="P7700">
        <v>0</v>
      </c>
      <c r="Q7700">
        <v>0</v>
      </c>
      <c r="R7700">
        <v>0</v>
      </c>
      <c r="S7700" s="15">
        <v>0</v>
      </c>
      <c r="T7700" s="15">
        <v>0</v>
      </c>
      <c r="U7700" s="15">
        <v>0</v>
      </c>
      <c r="V7700" s="15">
        <v>0</v>
      </c>
      <c r="W7700" s="15">
        <v>0</v>
      </c>
      <c r="X7700" s="15">
        <v>0</v>
      </c>
      <c r="Y7700" s="15">
        <v>0</v>
      </c>
      <c r="Z7700" s="15">
        <v>0</v>
      </c>
      <c r="AA7700" s="15">
        <v>0</v>
      </c>
      <c r="AB7700" s="15">
        <v>0</v>
      </c>
      <c r="AC7700" s="16">
        <v>32608.2</v>
      </c>
      <c r="AD7700" s="16">
        <v>0</v>
      </c>
      <c r="AE7700" s="16">
        <v>32608.2</v>
      </c>
      <c r="AF7700" s="16">
        <v>11395.97</v>
      </c>
      <c r="AG7700" s="16">
        <v>0</v>
      </c>
      <c r="AH7700" s="16">
        <v>11395.97</v>
      </c>
      <c r="AI7700" s="17">
        <v>0.7036</v>
      </c>
      <c r="AJ7700" s="17">
        <v>0.92369999999999997</v>
      </c>
      <c r="AK7700" s="42" t="s">
        <v>16393</v>
      </c>
      <c r="AL7700" s="42" t="s">
        <v>10212</v>
      </c>
    </row>
    <row r="7701" spans="2:38" x14ac:dyDescent="0.3">
      <c r="B7701" s="15">
        <v>7676</v>
      </c>
      <c r="C7701" t="s">
        <v>2469</v>
      </c>
      <c r="D7701" t="s">
        <v>78</v>
      </c>
      <c r="E7701" t="s">
        <v>78</v>
      </c>
      <c r="F7701">
        <v>106</v>
      </c>
      <c r="G7701">
        <v>106</v>
      </c>
      <c r="H7701" t="s">
        <v>93</v>
      </c>
      <c r="I7701">
        <v>23084</v>
      </c>
      <c r="J7701" s="12" t="s">
        <v>663</v>
      </c>
      <c r="K7701" s="13">
        <v>39283</v>
      </c>
      <c r="L7701" s="13">
        <v>39295</v>
      </c>
      <c r="M7701" s="14">
        <v>32727.24</v>
      </c>
      <c r="N7701" s="14">
        <v>2593.17</v>
      </c>
      <c r="O7701" s="14">
        <v>35320.410000000003</v>
      </c>
      <c r="P7701">
        <v>2</v>
      </c>
      <c r="Q7701">
        <v>0</v>
      </c>
      <c r="R7701">
        <v>2</v>
      </c>
      <c r="S7701" s="15">
        <v>0</v>
      </c>
      <c r="T7701" s="15">
        <v>0</v>
      </c>
      <c r="U7701" s="15">
        <v>2</v>
      </c>
      <c r="V7701" s="15">
        <v>2</v>
      </c>
      <c r="W7701" s="15">
        <v>0</v>
      </c>
      <c r="X7701" s="15">
        <v>0</v>
      </c>
      <c r="Y7701" s="15">
        <v>0</v>
      </c>
      <c r="Z7701" s="15">
        <v>0</v>
      </c>
      <c r="AA7701" s="15">
        <v>2</v>
      </c>
      <c r="AB7701" s="15">
        <v>2</v>
      </c>
      <c r="AC7701" s="16">
        <v>31757.84</v>
      </c>
      <c r="AD7701" s="16">
        <v>2357.4</v>
      </c>
      <c r="AE7701" s="16">
        <v>34115.24</v>
      </c>
      <c r="AF7701" s="16">
        <v>10669.35</v>
      </c>
      <c r="AG7701" s="16">
        <v>707.3</v>
      </c>
      <c r="AH7701" s="16">
        <v>11376.65</v>
      </c>
      <c r="AI7701" s="17">
        <v>1</v>
      </c>
      <c r="AJ7701" s="17">
        <v>0.92630000000000001</v>
      </c>
      <c r="AK7701" s="42" t="s">
        <v>16554</v>
      </c>
      <c r="AL7701" s="42" t="s">
        <v>12095</v>
      </c>
    </row>
    <row r="7702" spans="2:38" x14ac:dyDescent="0.3">
      <c r="B7702" s="15">
        <v>7677</v>
      </c>
      <c r="C7702" t="s">
        <v>55</v>
      </c>
      <c r="D7702" t="s">
        <v>200</v>
      </c>
      <c r="E7702" t="s">
        <v>200</v>
      </c>
      <c r="F7702">
        <v>254</v>
      </c>
      <c r="G7702">
        <v>254</v>
      </c>
      <c r="H7702" t="s">
        <v>268</v>
      </c>
      <c r="I7702">
        <v>116650</v>
      </c>
      <c r="J7702" s="12" t="s">
        <v>18664</v>
      </c>
      <c r="K7702" s="13">
        <v>46021</v>
      </c>
      <c r="L7702" s="13">
        <v>46021</v>
      </c>
      <c r="M7702" s="14">
        <v>0</v>
      </c>
      <c r="N7702" s="14">
        <v>39651.43</v>
      </c>
      <c r="O7702" s="14">
        <v>39651.43</v>
      </c>
      <c r="P7702">
        <v>0</v>
      </c>
      <c r="Q7702">
        <v>3</v>
      </c>
      <c r="R7702">
        <v>3</v>
      </c>
      <c r="S7702" s="15">
        <v>0</v>
      </c>
      <c r="T7702" s="15">
        <v>0</v>
      </c>
      <c r="U7702" s="15">
        <v>3</v>
      </c>
      <c r="V7702" s="15">
        <v>3</v>
      </c>
      <c r="W7702" s="15">
        <v>0</v>
      </c>
      <c r="X7702" s="15">
        <v>0</v>
      </c>
      <c r="Y7702" s="15">
        <v>0</v>
      </c>
      <c r="Z7702" s="15">
        <v>0</v>
      </c>
      <c r="AA7702" s="15">
        <v>3</v>
      </c>
      <c r="AB7702" s="15">
        <v>3</v>
      </c>
      <c r="AC7702" s="16">
        <v>0</v>
      </c>
      <c r="AD7702" s="16">
        <v>36443.03</v>
      </c>
      <c r="AE7702" s="16">
        <v>36443.03</v>
      </c>
      <c r="AF7702" s="16">
        <v>0</v>
      </c>
      <c r="AG7702" s="16">
        <v>11371.47</v>
      </c>
      <c r="AH7702" s="16">
        <v>11371.47</v>
      </c>
      <c r="AI7702" s="17">
        <v>0.755</v>
      </c>
      <c r="AJ7702" s="17">
        <v>0.91</v>
      </c>
      <c r="AK7702" s="42" t="e">
        <v>#N/A</v>
      </c>
      <c r="AL7702" s="42" t="s">
        <v>9367</v>
      </c>
    </row>
    <row r="7703" spans="2:38" x14ac:dyDescent="0.3">
      <c r="B7703" s="15">
        <v>7678</v>
      </c>
      <c r="C7703" t="s">
        <v>55</v>
      </c>
      <c r="D7703" t="s">
        <v>231</v>
      </c>
      <c r="E7703" t="s">
        <v>231</v>
      </c>
      <c r="F7703">
        <v>770</v>
      </c>
      <c r="G7703">
        <v>770</v>
      </c>
      <c r="H7703" t="s">
        <v>232</v>
      </c>
      <c r="I7703">
        <v>65339</v>
      </c>
      <c r="J7703" s="12" t="s">
        <v>1227</v>
      </c>
      <c r="K7703" s="13">
        <v>42194</v>
      </c>
      <c r="L7703" s="13">
        <v>42194</v>
      </c>
      <c r="M7703" s="14">
        <v>17698.71</v>
      </c>
      <c r="N7703" s="14">
        <v>0</v>
      </c>
      <c r="O7703" s="14">
        <v>17698.71</v>
      </c>
      <c r="P7703">
        <v>0</v>
      </c>
      <c r="Q7703">
        <v>0</v>
      </c>
      <c r="R7703">
        <v>0</v>
      </c>
      <c r="S7703" s="15">
        <v>0</v>
      </c>
      <c r="T7703" s="15">
        <v>0</v>
      </c>
      <c r="U7703" s="15">
        <v>0</v>
      </c>
      <c r="V7703" s="15">
        <v>0</v>
      </c>
      <c r="W7703" s="15">
        <v>0</v>
      </c>
      <c r="X7703" s="15">
        <v>0</v>
      </c>
      <c r="Y7703" s="15">
        <v>0</v>
      </c>
      <c r="Z7703" s="15">
        <v>0</v>
      </c>
      <c r="AA7703" s="15">
        <v>0</v>
      </c>
      <c r="AB7703" s="15">
        <v>0</v>
      </c>
      <c r="AC7703" s="16">
        <v>32593.5</v>
      </c>
      <c r="AD7703" s="16">
        <v>0</v>
      </c>
      <c r="AE7703" s="16">
        <v>32593.5</v>
      </c>
      <c r="AF7703" s="16">
        <v>11360.57</v>
      </c>
      <c r="AG7703" s="16">
        <v>0</v>
      </c>
      <c r="AH7703" s="16">
        <v>11360.57</v>
      </c>
      <c r="AI7703" s="17">
        <v>1</v>
      </c>
      <c r="AJ7703" s="17">
        <v>0.95840000000000003</v>
      </c>
      <c r="AK7703" s="42" t="s">
        <v>16569</v>
      </c>
      <c r="AL7703" s="42" t="s">
        <v>9397</v>
      </c>
    </row>
    <row r="7704" spans="2:38" x14ac:dyDescent="0.3">
      <c r="B7704" s="15">
        <v>7679</v>
      </c>
      <c r="C7704" t="s">
        <v>2469</v>
      </c>
      <c r="D7704" t="s">
        <v>149</v>
      </c>
      <c r="E7704" t="s">
        <v>149</v>
      </c>
      <c r="F7704">
        <v>468</v>
      </c>
      <c r="G7704">
        <v>2269</v>
      </c>
      <c r="H7704" t="s">
        <v>946</v>
      </c>
      <c r="I7704">
        <v>114435</v>
      </c>
      <c r="J7704" s="12" t="s">
        <v>18665</v>
      </c>
      <c r="K7704" s="13">
        <v>46021</v>
      </c>
      <c r="L7704" s="13">
        <v>46021</v>
      </c>
      <c r="M7704" s="14">
        <v>0</v>
      </c>
      <c r="N7704" s="14">
        <v>28634.39</v>
      </c>
      <c r="O7704" s="14">
        <v>28634.39</v>
      </c>
      <c r="P7704">
        <v>0</v>
      </c>
      <c r="Q7704">
        <v>3</v>
      </c>
      <c r="R7704">
        <v>3</v>
      </c>
      <c r="S7704" s="15">
        <v>0</v>
      </c>
      <c r="T7704" s="15">
        <v>0</v>
      </c>
      <c r="U7704" s="15">
        <v>1</v>
      </c>
      <c r="V7704" s="15">
        <v>1</v>
      </c>
      <c r="W7704" s="15">
        <v>2</v>
      </c>
      <c r="X7704" s="15">
        <v>4</v>
      </c>
      <c r="Y7704" s="15">
        <v>0</v>
      </c>
      <c r="Z7704" s="15">
        <v>0</v>
      </c>
      <c r="AA7704" s="15">
        <v>3</v>
      </c>
      <c r="AB7704" s="15">
        <v>5</v>
      </c>
      <c r="AC7704" s="16">
        <v>30131.03</v>
      </c>
      <c r="AD7704" s="16">
        <v>7582.76</v>
      </c>
      <c r="AE7704" s="16">
        <v>37713.79</v>
      </c>
      <c r="AF7704" s="16">
        <v>9131.9699999999993</v>
      </c>
      <c r="AG7704" s="16">
        <v>2221.0700000000002</v>
      </c>
      <c r="AH7704" s="16">
        <v>11353.04</v>
      </c>
      <c r="AI7704" s="17">
        <v>0.755</v>
      </c>
      <c r="AJ7704" s="17">
        <v>0.91</v>
      </c>
      <c r="AK7704" s="42" t="s">
        <v>19361</v>
      </c>
      <c r="AL7704" s="42" t="s">
        <v>9576</v>
      </c>
    </row>
    <row r="7705" spans="2:38" x14ac:dyDescent="0.3">
      <c r="B7705" s="15">
        <v>7680</v>
      </c>
      <c r="C7705" t="s">
        <v>2469</v>
      </c>
      <c r="D7705" t="s">
        <v>258</v>
      </c>
      <c r="E7705" t="s">
        <v>258</v>
      </c>
      <c r="F7705">
        <v>2529</v>
      </c>
      <c r="G7705">
        <v>2529</v>
      </c>
      <c r="H7705" t="s">
        <v>4369</v>
      </c>
      <c r="I7705">
        <v>105393</v>
      </c>
      <c r="J7705" s="12" t="s">
        <v>8116</v>
      </c>
      <c r="K7705" s="13">
        <v>45321</v>
      </c>
      <c r="L7705" s="13">
        <v>45321</v>
      </c>
      <c r="M7705" s="14">
        <v>29746.29</v>
      </c>
      <c r="N7705" s="14">
        <v>0</v>
      </c>
      <c r="O7705" s="14">
        <v>29746.29</v>
      </c>
      <c r="P7705">
        <v>2</v>
      </c>
      <c r="Q7705">
        <v>0</v>
      </c>
      <c r="R7705">
        <v>2</v>
      </c>
      <c r="S7705" s="15">
        <v>0</v>
      </c>
      <c r="T7705" s="15">
        <v>0</v>
      </c>
      <c r="U7705" s="15">
        <v>2</v>
      </c>
      <c r="V7705" s="15">
        <v>2</v>
      </c>
      <c r="W7705" s="15">
        <v>0</v>
      </c>
      <c r="X7705" s="15">
        <v>0</v>
      </c>
      <c r="Y7705" s="15">
        <v>0</v>
      </c>
      <c r="Z7705" s="15">
        <v>0</v>
      </c>
      <c r="AA7705" s="15">
        <v>2</v>
      </c>
      <c r="AB7705" s="15">
        <v>2</v>
      </c>
      <c r="AC7705" s="16">
        <v>29989.8</v>
      </c>
      <c r="AD7705" s="16">
        <v>0</v>
      </c>
      <c r="AE7705" s="16">
        <v>29989.8</v>
      </c>
      <c r="AF7705" s="16">
        <v>11351.14</v>
      </c>
      <c r="AG7705" s="16">
        <v>0</v>
      </c>
      <c r="AH7705" s="16">
        <v>11351.14</v>
      </c>
      <c r="AI7705" s="17">
        <v>1</v>
      </c>
      <c r="AJ7705" s="17">
        <v>0.91110000000000002</v>
      </c>
      <c r="AK7705" s="42" t="s">
        <v>16532</v>
      </c>
      <c r="AL7705" s="42" t="s">
        <v>11940</v>
      </c>
    </row>
    <row r="7706" spans="2:38" x14ac:dyDescent="0.3">
      <c r="B7706" s="15">
        <v>7681</v>
      </c>
      <c r="C7706" t="s">
        <v>115</v>
      </c>
      <c r="D7706" t="s">
        <v>1654</v>
      </c>
      <c r="E7706" t="s">
        <v>2541</v>
      </c>
      <c r="F7706">
        <v>2554</v>
      </c>
      <c r="G7706">
        <v>2554</v>
      </c>
      <c r="H7706" t="s">
        <v>2854</v>
      </c>
      <c r="I7706">
        <v>103604</v>
      </c>
      <c r="J7706" s="12" t="s">
        <v>8006</v>
      </c>
      <c r="K7706" s="13">
        <v>45169</v>
      </c>
      <c r="L7706" s="13">
        <v>45169</v>
      </c>
      <c r="M7706" s="14">
        <v>22709.759999999998</v>
      </c>
      <c r="N7706" s="14">
        <v>0</v>
      </c>
      <c r="O7706" s="14">
        <v>22709.759999999998</v>
      </c>
      <c r="P7706">
        <v>1</v>
      </c>
      <c r="Q7706">
        <v>0</v>
      </c>
      <c r="R7706">
        <v>1</v>
      </c>
      <c r="S7706" s="15">
        <v>0</v>
      </c>
      <c r="T7706" s="15">
        <v>0</v>
      </c>
      <c r="U7706" s="15">
        <v>0</v>
      </c>
      <c r="V7706" s="15">
        <v>0</v>
      </c>
      <c r="W7706" s="15">
        <v>1</v>
      </c>
      <c r="X7706" s="15">
        <v>2</v>
      </c>
      <c r="Y7706" s="15">
        <v>0</v>
      </c>
      <c r="Z7706" s="15">
        <v>0</v>
      </c>
      <c r="AA7706" s="15">
        <v>1</v>
      </c>
      <c r="AB7706" s="15">
        <v>2</v>
      </c>
      <c r="AC7706" s="16">
        <v>27921.52</v>
      </c>
      <c r="AD7706" s="16">
        <v>0</v>
      </c>
      <c r="AE7706" s="16">
        <v>27921.52</v>
      </c>
      <c r="AF7706" s="16">
        <v>11349.98</v>
      </c>
      <c r="AG7706" s="16">
        <v>0</v>
      </c>
      <c r="AH7706" s="16">
        <v>11349.98</v>
      </c>
      <c r="AI7706" s="17">
        <v>1</v>
      </c>
      <c r="AJ7706" s="17">
        <v>0.76329999999999998</v>
      </c>
      <c r="AK7706" s="42" t="s">
        <v>16396</v>
      </c>
      <c r="AL7706" s="42">
        <v>1706393</v>
      </c>
    </row>
    <row r="7707" spans="2:38" x14ac:dyDescent="0.3">
      <c r="B7707" s="15">
        <v>7682</v>
      </c>
      <c r="C7707" t="s">
        <v>58</v>
      </c>
      <c r="D7707" t="s">
        <v>59</v>
      </c>
      <c r="E7707" t="s">
        <v>2475</v>
      </c>
      <c r="F7707">
        <v>116</v>
      </c>
      <c r="G7707">
        <v>15</v>
      </c>
      <c r="H7707" t="s">
        <v>2592</v>
      </c>
      <c r="I7707">
        <v>98359</v>
      </c>
      <c r="J7707" s="12" t="s">
        <v>8149</v>
      </c>
      <c r="K7707" s="13">
        <v>44187</v>
      </c>
      <c r="L7707" s="13">
        <v>44187</v>
      </c>
      <c r="M7707" s="14">
        <v>26989.51</v>
      </c>
      <c r="N7707" s="14">
        <v>1981.69</v>
      </c>
      <c r="O7707" s="14">
        <v>28971.200000000001</v>
      </c>
      <c r="P7707">
        <v>2</v>
      </c>
      <c r="Q7707">
        <v>0</v>
      </c>
      <c r="R7707">
        <v>2</v>
      </c>
      <c r="S7707" s="15">
        <v>0</v>
      </c>
      <c r="T7707" s="15">
        <v>0</v>
      </c>
      <c r="U7707" s="15">
        <v>2</v>
      </c>
      <c r="V7707" s="15">
        <v>2</v>
      </c>
      <c r="W7707" s="15">
        <v>0</v>
      </c>
      <c r="X7707" s="15">
        <v>0</v>
      </c>
      <c r="Y7707" s="15">
        <v>0</v>
      </c>
      <c r="Z7707" s="15">
        <v>0</v>
      </c>
      <c r="AA7707" s="15">
        <v>2</v>
      </c>
      <c r="AB7707" s="15">
        <v>2</v>
      </c>
      <c r="AC7707" s="16">
        <v>29441.19</v>
      </c>
      <c r="AD7707" s="16">
        <v>2201.85</v>
      </c>
      <c r="AE7707" s="16">
        <v>31643.040000000001</v>
      </c>
      <c r="AF7707" s="16">
        <v>10556.95</v>
      </c>
      <c r="AG7707" s="16">
        <v>790.62</v>
      </c>
      <c r="AH7707" s="16">
        <v>11347.57</v>
      </c>
      <c r="AI7707" s="17">
        <v>1</v>
      </c>
      <c r="AJ7707" s="17">
        <v>1</v>
      </c>
      <c r="AK7707" s="42" t="s">
        <v>16578</v>
      </c>
      <c r="AL7707" s="42" t="s">
        <v>9562</v>
      </c>
    </row>
    <row r="7708" spans="2:38" x14ac:dyDescent="0.3">
      <c r="B7708" s="15">
        <v>7683</v>
      </c>
      <c r="C7708" t="s">
        <v>58</v>
      </c>
      <c r="D7708" t="s">
        <v>59</v>
      </c>
      <c r="E7708" t="s">
        <v>2563</v>
      </c>
      <c r="F7708">
        <v>2505</v>
      </c>
      <c r="G7708">
        <v>2505</v>
      </c>
      <c r="H7708" t="s">
        <v>1233</v>
      </c>
      <c r="I7708">
        <v>100435</v>
      </c>
      <c r="J7708" s="12" t="s">
        <v>8443</v>
      </c>
      <c r="K7708" s="13">
        <v>44924</v>
      </c>
      <c r="L7708" s="13">
        <v>44924</v>
      </c>
      <c r="M7708" s="14">
        <v>40311.32</v>
      </c>
      <c r="N7708" s="14">
        <v>0</v>
      </c>
      <c r="O7708" s="14">
        <v>40311.32</v>
      </c>
      <c r="P7708">
        <v>1</v>
      </c>
      <c r="Q7708">
        <v>0</v>
      </c>
      <c r="R7708">
        <v>1</v>
      </c>
      <c r="S7708" s="15">
        <v>0</v>
      </c>
      <c r="T7708" s="15">
        <v>0</v>
      </c>
      <c r="U7708" s="15">
        <v>1</v>
      </c>
      <c r="V7708" s="15">
        <v>1</v>
      </c>
      <c r="W7708" s="15">
        <v>0</v>
      </c>
      <c r="X7708" s="15">
        <v>0</v>
      </c>
      <c r="Y7708" s="15">
        <v>0</v>
      </c>
      <c r="Z7708" s="15">
        <v>0</v>
      </c>
      <c r="AA7708" s="15">
        <v>1</v>
      </c>
      <c r="AB7708" s="15">
        <v>1</v>
      </c>
      <c r="AC7708" s="16">
        <v>43474.02</v>
      </c>
      <c r="AD7708" s="16">
        <v>1120.19</v>
      </c>
      <c r="AE7708" s="16">
        <v>44594.21</v>
      </c>
      <c r="AF7708" s="16">
        <v>11099.44</v>
      </c>
      <c r="AG7708" s="16">
        <v>246.28</v>
      </c>
      <c r="AH7708" s="16">
        <v>11345.72</v>
      </c>
      <c r="AI7708" s="17">
        <v>1</v>
      </c>
      <c r="AJ7708" s="17">
        <v>0.96020000000000005</v>
      </c>
      <c r="AK7708" s="42" t="s">
        <v>17008</v>
      </c>
      <c r="AL7708" s="42" t="s">
        <v>10268</v>
      </c>
    </row>
    <row r="7709" spans="2:38" x14ac:dyDescent="0.3">
      <c r="B7709" s="15">
        <v>7684</v>
      </c>
      <c r="C7709" t="s">
        <v>55</v>
      </c>
      <c r="D7709" t="s">
        <v>106</v>
      </c>
      <c r="E7709" t="s">
        <v>106</v>
      </c>
      <c r="F7709">
        <v>670</v>
      </c>
      <c r="G7709">
        <v>670</v>
      </c>
      <c r="H7709" t="s">
        <v>2516</v>
      </c>
      <c r="I7709">
        <v>109307</v>
      </c>
      <c r="J7709" s="12" t="s">
        <v>8008</v>
      </c>
      <c r="K7709" s="13">
        <v>45617</v>
      </c>
      <c r="L7709" s="13">
        <v>45617</v>
      </c>
      <c r="M7709" s="14">
        <v>31407.97</v>
      </c>
      <c r="N7709" s="14">
        <v>0</v>
      </c>
      <c r="O7709" s="14">
        <v>31407.97</v>
      </c>
      <c r="P7709">
        <v>0</v>
      </c>
      <c r="Q7709">
        <v>0</v>
      </c>
      <c r="R7709">
        <v>0</v>
      </c>
      <c r="S7709" s="15">
        <v>0</v>
      </c>
      <c r="T7709" s="15">
        <v>0</v>
      </c>
      <c r="U7709" s="15">
        <v>0</v>
      </c>
      <c r="V7709" s="15">
        <v>0</v>
      </c>
      <c r="W7709" s="15">
        <v>0</v>
      </c>
      <c r="X7709" s="15">
        <v>0</v>
      </c>
      <c r="Y7709" s="15">
        <v>0</v>
      </c>
      <c r="Z7709" s="15">
        <v>0</v>
      </c>
      <c r="AA7709" s="15">
        <v>0</v>
      </c>
      <c r="AB7709" s="15">
        <v>0</v>
      </c>
      <c r="AC7709" s="16">
        <v>28552.47</v>
      </c>
      <c r="AD7709" s="16">
        <v>0</v>
      </c>
      <c r="AE7709" s="16">
        <v>28552.47</v>
      </c>
      <c r="AF7709" s="16">
        <v>11342.78</v>
      </c>
      <c r="AG7709" s="16">
        <v>0</v>
      </c>
      <c r="AH7709" s="16">
        <v>11342.78</v>
      </c>
      <c r="AI7709" s="17">
        <v>0.755</v>
      </c>
      <c r="AJ7709" s="17">
        <v>0.91</v>
      </c>
      <c r="AK7709" s="42" t="s">
        <v>16399</v>
      </c>
      <c r="AL7709" s="42" t="s">
        <v>9377</v>
      </c>
    </row>
    <row r="7710" spans="2:38" x14ac:dyDescent="0.3">
      <c r="B7710" s="15">
        <v>7685</v>
      </c>
      <c r="C7710" t="s">
        <v>49</v>
      </c>
      <c r="D7710" t="s">
        <v>67</v>
      </c>
      <c r="E7710" t="s">
        <v>2454</v>
      </c>
      <c r="F7710">
        <v>717</v>
      </c>
      <c r="G7710">
        <v>717</v>
      </c>
      <c r="H7710" t="s">
        <v>2136</v>
      </c>
      <c r="I7710">
        <v>82983</v>
      </c>
      <c r="J7710" s="12" t="s">
        <v>8009</v>
      </c>
      <c r="K7710" s="13">
        <v>43553</v>
      </c>
      <c r="L7710" s="13">
        <v>43553</v>
      </c>
      <c r="M7710" s="14">
        <v>27098.66</v>
      </c>
      <c r="N7710" s="14">
        <v>52.88</v>
      </c>
      <c r="O7710" s="14">
        <v>27151.54</v>
      </c>
      <c r="P7710">
        <v>1</v>
      </c>
      <c r="Q7710">
        <v>0</v>
      </c>
      <c r="R7710">
        <v>1</v>
      </c>
      <c r="S7710" s="15">
        <v>0</v>
      </c>
      <c r="T7710" s="15">
        <v>0</v>
      </c>
      <c r="U7710" s="15">
        <v>1</v>
      </c>
      <c r="V7710" s="15">
        <v>1</v>
      </c>
      <c r="W7710" s="15">
        <v>0</v>
      </c>
      <c r="X7710" s="15">
        <v>0</v>
      </c>
      <c r="Y7710" s="15">
        <v>0</v>
      </c>
      <c r="Z7710" s="15">
        <v>0</v>
      </c>
      <c r="AA7710" s="15">
        <v>1</v>
      </c>
      <c r="AB7710" s="15">
        <v>1</v>
      </c>
      <c r="AC7710" s="16">
        <v>28118.93</v>
      </c>
      <c r="AD7710" s="16">
        <v>48.04</v>
      </c>
      <c r="AE7710" s="16">
        <v>28166.97</v>
      </c>
      <c r="AF7710" s="16">
        <v>11336.78</v>
      </c>
      <c r="AG7710" s="16">
        <v>2.42</v>
      </c>
      <c r="AH7710" s="16">
        <v>11339.2</v>
      </c>
      <c r="AI7710" s="17">
        <v>1</v>
      </c>
      <c r="AJ7710" s="17">
        <v>0.92210000000000003</v>
      </c>
      <c r="AK7710" s="42" t="s">
        <v>16400</v>
      </c>
      <c r="AL7710" s="42" t="s">
        <v>9209</v>
      </c>
    </row>
    <row r="7711" spans="2:38" x14ac:dyDescent="0.3">
      <c r="B7711" s="15">
        <v>7686</v>
      </c>
      <c r="C7711" t="s">
        <v>58</v>
      </c>
      <c r="D7711" t="s">
        <v>59</v>
      </c>
      <c r="E7711" t="s">
        <v>2494</v>
      </c>
      <c r="F7711">
        <v>340</v>
      </c>
      <c r="G7711">
        <v>340</v>
      </c>
      <c r="H7711" t="s">
        <v>2479</v>
      </c>
      <c r="I7711">
        <v>22033</v>
      </c>
      <c r="J7711" s="12" t="s">
        <v>1128</v>
      </c>
      <c r="K7711" s="13">
        <v>28695</v>
      </c>
      <c r="L7711" s="13">
        <v>28703</v>
      </c>
      <c r="M7711" s="14">
        <v>6874.11</v>
      </c>
      <c r="N7711" s="14">
        <v>24538.2</v>
      </c>
      <c r="O7711" s="14">
        <v>31412.31</v>
      </c>
      <c r="P7711">
        <v>0</v>
      </c>
      <c r="Q7711">
        <v>1</v>
      </c>
      <c r="R7711">
        <v>1</v>
      </c>
      <c r="S7711" s="15">
        <v>0</v>
      </c>
      <c r="T7711" s="15">
        <v>0</v>
      </c>
      <c r="U7711" s="15">
        <v>1</v>
      </c>
      <c r="V7711" s="15">
        <v>1</v>
      </c>
      <c r="W7711" s="15">
        <v>0</v>
      </c>
      <c r="X7711" s="15">
        <v>0</v>
      </c>
      <c r="Y7711" s="15">
        <v>0</v>
      </c>
      <c r="Z7711" s="15">
        <v>0</v>
      </c>
      <c r="AA7711" s="15">
        <v>1</v>
      </c>
      <c r="AB7711" s="15">
        <v>1</v>
      </c>
      <c r="AC7711" s="16">
        <v>5728.38</v>
      </c>
      <c r="AD7711" s="16">
        <v>20448.52</v>
      </c>
      <c r="AE7711" s="16">
        <v>26176.9</v>
      </c>
      <c r="AF7711" s="16">
        <v>2517.6999999999998</v>
      </c>
      <c r="AG7711" s="16">
        <v>8782.4699999999993</v>
      </c>
      <c r="AH7711" s="16">
        <v>11300.17</v>
      </c>
      <c r="AI7711" s="17">
        <v>0.84499999999999997</v>
      </c>
      <c r="AJ7711" s="17">
        <v>0.79390000000000005</v>
      </c>
      <c r="AK7711" s="42" t="s">
        <v>17623</v>
      </c>
      <c r="AL7711" s="42" t="s">
        <v>9260</v>
      </c>
    </row>
    <row r="7712" spans="2:38" x14ac:dyDescent="0.3">
      <c r="B7712" s="15">
        <v>7687</v>
      </c>
      <c r="C7712" t="s">
        <v>55</v>
      </c>
      <c r="D7712" t="s">
        <v>333</v>
      </c>
      <c r="E7712" t="s">
        <v>333</v>
      </c>
      <c r="F7712">
        <v>2939</v>
      </c>
      <c r="G7712">
        <v>2939</v>
      </c>
      <c r="H7712" t="s">
        <v>8663</v>
      </c>
      <c r="I7712">
        <v>115260</v>
      </c>
      <c r="J7712" s="12" t="s">
        <v>18666</v>
      </c>
      <c r="K7712" s="13">
        <v>45987</v>
      </c>
      <c r="L7712" s="13">
        <v>45987</v>
      </c>
      <c r="M7712" s="14">
        <v>37446.17</v>
      </c>
      <c r="N7712" s="14">
        <v>3938.04</v>
      </c>
      <c r="O7712" s="14">
        <v>41384.21</v>
      </c>
      <c r="P7712">
        <v>3</v>
      </c>
      <c r="Q7712">
        <v>0</v>
      </c>
      <c r="R7712">
        <v>3</v>
      </c>
      <c r="S7712" s="15">
        <v>0</v>
      </c>
      <c r="T7712" s="15">
        <v>0</v>
      </c>
      <c r="U7712" s="15">
        <v>3</v>
      </c>
      <c r="V7712" s="15">
        <v>3</v>
      </c>
      <c r="W7712" s="15">
        <v>0</v>
      </c>
      <c r="X7712" s="15">
        <v>0</v>
      </c>
      <c r="Y7712" s="15">
        <v>0</v>
      </c>
      <c r="Z7712" s="15">
        <v>0</v>
      </c>
      <c r="AA7712" s="15">
        <v>3</v>
      </c>
      <c r="AB7712" s="15">
        <v>3</v>
      </c>
      <c r="AC7712" s="16">
        <v>34041.74</v>
      </c>
      <c r="AD7712" s="16">
        <v>3579.97</v>
      </c>
      <c r="AE7712" s="16">
        <v>37621.71</v>
      </c>
      <c r="AF7712" s="16">
        <v>10212.69</v>
      </c>
      <c r="AG7712" s="16">
        <v>1074.0899999999999</v>
      </c>
      <c r="AH7712" s="16">
        <v>11286.78</v>
      </c>
      <c r="AI7712" s="17">
        <v>0.755</v>
      </c>
      <c r="AJ7712" s="17">
        <v>0.91</v>
      </c>
      <c r="AK7712" s="42" t="s">
        <v>19362</v>
      </c>
      <c r="AL7712" s="42" t="e">
        <v>#N/A</v>
      </c>
    </row>
    <row r="7713" spans="2:38" x14ac:dyDescent="0.3">
      <c r="B7713" s="15">
        <v>7688</v>
      </c>
      <c r="C7713" t="s">
        <v>2469</v>
      </c>
      <c r="D7713" t="s">
        <v>131</v>
      </c>
      <c r="E7713" t="s">
        <v>131</v>
      </c>
      <c r="F7713">
        <v>1618</v>
      </c>
      <c r="G7713">
        <v>1618</v>
      </c>
      <c r="H7713" t="s">
        <v>93</v>
      </c>
      <c r="I7713">
        <v>78782</v>
      </c>
      <c r="J7713" s="12" t="s">
        <v>8014</v>
      </c>
      <c r="K7713" s="13">
        <v>43327</v>
      </c>
      <c r="L7713" s="13">
        <v>43327</v>
      </c>
      <c r="M7713" s="14">
        <v>36601.589999999997</v>
      </c>
      <c r="N7713" s="14">
        <v>0</v>
      </c>
      <c r="O7713" s="14">
        <v>36601.589999999997</v>
      </c>
      <c r="P7713">
        <v>1</v>
      </c>
      <c r="Q7713">
        <v>0</v>
      </c>
      <c r="R7713">
        <v>1</v>
      </c>
      <c r="S7713" s="15">
        <v>0</v>
      </c>
      <c r="T7713" s="15">
        <v>0</v>
      </c>
      <c r="U7713" s="15">
        <v>0</v>
      </c>
      <c r="V7713" s="15">
        <v>0</v>
      </c>
      <c r="W7713" s="15">
        <v>1</v>
      </c>
      <c r="X7713" s="15">
        <v>2</v>
      </c>
      <c r="Y7713" s="15">
        <v>0</v>
      </c>
      <c r="Z7713" s="15">
        <v>0</v>
      </c>
      <c r="AA7713" s="15">
        <v>1</v>
      </c>
      <c r="AB7713" s="15">
        <v>2</v>
      </c>
      <c r="AC7713" s="16">
        <v>33274.239999999998</v>
      </c>
      <c r="AD7713" s="16">
        <v>0</v>
      </c>
      <c r="AE7713" s="16">
        <v>33274.239999999998</v>
      </c>
      <c r="AF7713" s="16">
        <v>11285.45</v>
      </c>
      <c r="AG7713" s="16">
        <v>0</v>
      </c>
      <c r="AH7713" s="16">
        <v>11285.45</v>
      </c>
      <c r="AI7713" s="17">
        <v>1</v>
      </c>
      <c r="AJ7713" s="17">
        <v>0.81810000000000005</v>
      </c>
      <c r="AK7713" s="42" t="s">
        <v>16406</v>
      </c>
      <c r="AL7713" s="42" t="s">
        <v>11019</v>
      </c>
    </row>
    <row r="7714" spans="2:38" x14ac:dyDescent="0.3">
      <c r="B7714" s="15">
        <v>7689</v>
      </c>
      <c r="C7714" t="s">
        <v>115</v>
      </c>
      <c r="D7714" t="s">
        <v>1653</v>
      </c>
      <c r="E7714" t="s">
        <v>2650</v>
      </c>
      <c r="F7714">
        <v>1796</v>
      </c>
      <c r="G7714">
        <v>1796</v>
      </c>
      <c r="H7714" t="s">
        <v>450</v>
      </c>
      <c r="I7714">
        <v>116311</v>
      </c>
      <c r="J7714" s="12" t="s">
        <v>18667</v>
      </c>
      <c r="K7714" s="13">
        <v>46021</v>
      </c>
      <c r="L7714" s="13">
        <v>46021</v>
      </c>
      <c r="M7714" s="14">
        <v>0</v>
      </c>
      <c r="N7714" s="14">
        <v>30140.81</v>
      </c>
      <c r="O7714" s="14">
        <v>30140.81</v>
      </c>
      <c r="P7714">
        <v>0</v>
      </c>
      <c r="Q7714">
        <v>6</v>
      </c>
      <c r="R7714">
        <v>6</v>
      </c>
      <c r="S7714" s="15">
        <v>0</v>
      </c>
      <c r="T7714" s="15">
        <v>0</v>
      </c>
      <c r="U7714" s="15">
        <v>6</v>
      </c>
      <c r="V7714" s="15">
        <v>6</v>
      </c>
      <c r="W7714" s="15">
        <v>0</v>
      </c>
      <c r="X7714" s="15">
        <v>0</v>
      </c>
      <c r="Y7714" s="15">
        <v>0</v>
      </c>
      <c r="Z7714" s="15">
        <v>0</v>
      </c>
      <c r="AA7714" s="15">
        <v>6</v>
      </c>
      <c r="AB7714" s="15">
        <v>6</v>
      </c>
      <c r="AC7714" s="16">
        <v>20742.490000000002</v>
      </c>
      <c r="AD7714" s="16">
        <v>11636.08</v>
      </c>
      <c r="AE7714" s="16">
        <v>32378.57</v>
      </c>
      <c r="AF7714" s="16">
        <v>7430.03</v>
      </c>
      <c r="AG7714" s="16">
        <v>3846.26</v>
      </c>
      <c r="AH7714" s="16">
        <v>11276.29</v>
      </c>
      <c r="AI7714" s="17">
        <v>0.755</v>
      </c>
      <c r="AJ7714" s="17">
        <v>0.91</v>
      </c>
      <c r="AK7714" s="42" t="s">
        <v>19363</v>
      </c>
      <c r="AL7714" s="42">
        <v>1703393</v>
      </c>
    </row>
    <row r="7715" spans="2:38" x14ac:dyDescent="0.3">
      <c r="B7715" s="15">
        <v>7690</v>
      </c>
      <c r="C7715" t="s">
        <v>58</v>
      </c>
      <c r="D7715" t="s">
        <v>59</v>
      </c>
      <c r="E7715" t="s">
        <v>2497</v>
      </c>
      <c r="F7715">
        <v>641</v>
      </c>
      <c r="G7715">
        <v>641</v>
      </c>
      <c r="H7715" t="s">
        <v>293</v>
      </c>
      <c r="I7715">
        <v>36441</v>
      </c>
      <c r="J7715" s="12" t="s">
        <v>1631</v>
      </c>
      <c r="K7715" s="13">
        <v>40427</v>
      </c>
      <c r="L7715" s="13">
        <v>40452</v>
      </c>
      <c r="M7715" s="14">
        <v>41916.879999999997</v>
      </c>
      <c r="N7715" s="14">
        <v>1262.06</v>
      </c>
      <c r="O7715" s="14">
        <v>43178.94</v>
      </c>
      <c r="P7715">
        <v>2</v>
      </c>
      <c r="Q7715">
        <v>0</v>
      </c>
      <c r="R7715">
        <v>2</v>
      </c>
      <c r="S7715" s="15">
        <v>0</v>
      </c>
      <c r="T7715" s="15">
        <v>0</v>
      </c>
      <c r="U7715" s="15">
        <v>1</v>
      </c>
      <c r="V7715" s="15">
        <v>1</v>
      </c>
      <c r="W7715" s="15">
        <v>1</v>
      </c>
      <c r="X7715" s="15">
        <v>2</v>
      </c>
      <c r="Y7715" s="15">
        <v>0</v>
      </c>
      <c r="Z7715" s="15">
        <v>0</v>
      </c>
      <c r="AA7715" s="15">
        <v>2</v>
      </c>
      <c r="AB7715" s="15">
        <v>3</v>
      </c>
      <c r="AC7715" s="16">
        <v>64870.78</v>
      </c>
      <c r="AD7715" s="16">
        <v>1262.06</v>
      </c>
      <c r="AE7715" s="16">
        <v>66132.84</v>
      </c>
      <c r="AF7715" s="16">
        <v>10875.76</v>
      </c>
      <c r="AG7715" s="16">
        <v>389.82</v>
      </c>
      <c r="AH7715" s="16">
        <v>11265.58</v>
      </c>
      <c r="AI7715" s="17">
        <v>1</v>
      </c>
      <c r="AJ7715" s="17">
        <v>0.96009999999999995</v>
      </c>
      <c r="AK7715" s="42" t="s">
        <v>16495</v>
      </c>
      <c r="AL7715" s="42" t="s">
        <v>9636</v>
      </c>
    </row>
    <row r="7716" spans="2:38" x14ac:dyDescent="0.3">
      <c r="B7716" s="15">
        <v>7691</v>
      </c>
      <c r="C7716" t="s">
        <v>58</v>
      </c>
      <c r="D7716" t="s">
        <v>59</v>
      </c>
      <c r="E7716" t="s">
        <v>2624</v>
      </c>
      <c r="F7716">
        <v>2758</v>
      </c>
      <c r="G7716">
        <v>2758</v>
      </c>
      <c r="H7716" t="s">
        <v>3936</v>
      </c>
      <c r="I7716">
        <v>112512</v>
      </c>
      <c r="J7716" s="12" t="s">
        <v>8016</v>
      </c>
      <c r="K7716" s="13">
        <v>45835</v>
      </c>
      <c r="L7716" s="13">
        <v>45835</v>
      </c>
      <c r="M7716" s="14">
        <v>38287.730000000003</v>
      </c>
      <c r="N7716" s="14">
        <v>0</v>
      </c>
      <c r="O7716" s="14">
        <v>38287.730000000003</v>
      </c>
      <c r="P7716">
        <v>3</v>
      </c>
      <c r="Q7716">
        <v>0</v>
      </c>
      <c r="R7716">
        <v>3</v>
      </c>
      <c r="S7716" s="15">
        <v>0</v>
      </c>
      <c r="T7716" s="15">
        <v>0</v>
      </c>
      <c r="U7716" s="15">
        <v>3</v>
      </c>
      <c r="V7716" s="15">
        <v>3</v>
      </c>
      <c r="W7716" s="15">
        <v>0</v>
      </c>
      <c r="X7716" s="15">
        <v>0</v>
      </c>
      <c r="Y7716" s="15">
        <v>0</v>
      </c>
      <c r="Z7716" s="15">
        <v>0</v>
      </c>
      <c r="AA7716" s="15">
        <v>3</v>
      </c>
      <c r="AB7716" s="15">
        <v>3</v>
      </c>
      <c r="AC7716" s="16">
        <v>34447.86</v>
      </c>
      <c r="AD7716" s="16">
        <v>0</v>
      </c>
      <c r="AE7716" s="16">
        <v>34447.86</v>
      </c>
      <c r="AF7716" s="16">
        <v>11259.84</v>
      </c>
      <c r="AG7716" s="16">
        <v>0</v>
      </c>
      <c r="AH7716" s="16">
        <v>11259.84</v>
      </c>
      <c r="AI7716" s="17">
        <v>0.755</v>
      </c>
      <c r="AJ7716" s="17">
        <v>0.91</v>
      </c>
      <c r="AK7716" s="42" t="s">
        <v>16408</v>
      </c>
      <c r="AL7716" s="42" t="s">
        <v>11389</v>
      </c>
    </row>
    <row r="7717" spans="2:38" x14ac:dyDescent="0.3">
      <c r="B7717" s="15">
        <v>7692</v>
      </c>
      <c r="C7717" t="s">
        <v>55</v>
      </c>
      <c r="D7717" t="s">
        <v>56</v>
      </c>
      <c r="E7717" t="s">
        <v>2062</v>
      </c>
      <c r="F7717">
        <v>505</v>
      </c>
      <c r="G7717">
        <v>505</v>
      </c>
      <c r="H7717" t="s">
        <v>2493</v>
      </c>
      <c r="I7717">
        <v>93018</v>
      </c>
      <c r="J7717" s="12" t="s">
        <v>326</v>
      </c>
      <c r="K7717" s="13">
        <v>36957</v>
      </c>
      <c r="L7717" s="13">
        <v>36983</v>
      </c>
      <c r="M7717" s="14">
        <v>0</v>
      </c>
      <c r="N7717" s="14">
        <v>0</v>
      </c>
      <c r="O7717" s="14">
        <v>0</v>
      </c>
      <c r="P7717">
        <v>0</v>
      </c>
      <c r="Q7717">
        <v>0</v>
      </c>
      <c r="R7717">
        <v>0</v>
      </c>
      <c r="S7717" s="15">
        <v>0</v>
      </c>
      <c r="T7717" s="15">
        <v>0</v>
      </c>
      <c r="U7717" s="15">
        <v>0</v>
      </c>
      <c r="V7717" s="15">
        <v>0</v>
      </c>
      <c r="W7717" s="15">
        <v>0</v>
      </c>
      <c r="X7717" s="15">
        <v>0</v>
      </c>
      <c r="Y7717" s="15">
        <v>0</v>
      </c>
      <c r="Z7717" s="15">
        <v>0</v>
      </c>
      <c r="AA7717" s="15">
        <v>0</v>
      </c>
      <c r="AB7717" s="15">
        <v>0</v>
      </c>
      <c r="AC7717" s="16">
        <v>50884.67</v>
      </c>
      <c r="AD7717" s="16">
        <v>0</v>
      </c>
      <c r="AE7717" s="16">
        <v>50884.67</v>
      </c>
      <c r="AF7717" s="16">
        <v>11208.97</v>
      </c>
      <c r="AG7717" s="16">
        <v>0</v>
      </c>
      <c r="AH7717" s="16">
        <v>11208.97</v>
      </c>
      <c r="AI7717" s="17">
        <v>0.84499999999999997</v>
      </c>
      <c r="AJ7717" s="17">
        <v>0.98199999999999998</v>
      </c>
      <c r="AK7717" s="42" t="s">
        <v>16410</v>
      </c>
      <c r="AL7717" s="42" t="s">
        <v>9306</v>
      </c>
    </row>
    <row r="7718" spans="2:38" x14ac:dyDescent="0.3">
      <c r="B7718" s="15">
        <v>7693</v>
      </c>
      <c r="C7718" t="s">
        <v>49</v>
      </c>
      <c r="D7718" t="s">
        <v>2500</v>
      </c>
      <c r="E7718" t="s">
        <v>71</v>
      </c>
      <c r="F7718">
        <v>202</v>
      </c>
      <c r="G7718">
        <v>202</v>
      </c>
      <c r="H7718" t="s">
        <v>88</v>
      </c>
      <c r="I7718">
        <v>57431</v>
      </c>
      <c r="J7718" s="12" t="s">
        <v>2320</v>
      </c>
      <c r="K7718" s="13">
        <v>41537</v>
      </c>
      <c r="L7718" s="13">
        <v>41537</v>
      </c>
      <c r="M7718" s="14">
        <v>36041.370000000003</v>
      </c>
      <c r="N7718" s="14">
        <v>0</v>
      </c>
      <c r="O7718" s="14">
        <v>36041.370000000003</v>
      </c>
      <c r="P7718">
        <v>0</v>
      </c>
      <c r="Q7718">
        <v>0</v>
      </c>
      <c r="R7718">
        <v>0</v>
      </c>
      <c r="S7718" s="15">
        <v>0</v>
      </c>
      <c r="T7718" s="15">
        <v>0</v>
      </c>
      <c r="U7718" s="15">
        <v>0</v>
      </c>
      <c r="V7718" s="15">
        <v>0</v>
      </c>
      <c r="W7718" s="15">
        <v>0</v>
      </c>
      <c r="X7718" s="15">
        <v>0</v>
      </c>
      <c r="Y7718" s="15">
        <v>0</v>
      </c>
      <c r="Z7718" s="15">
        <v>0</v>
      </c>
      <c r="AA7718" s="15">
        <v>0</v>
      </c>
      <c r="AB7718" s="15">
        <v>0</v>
      </c>
      <c r="AC7718" s="16">
        <v>31699.23</v>
      </c>
      <c r="AD7718" s="16">
        <v>0</v>
      </c>
      <c r="AE7718" s="16">
        <v>31699.23</v>
      </c>
      <c r="AF7718" s="16">
        <v>11206.76</v>
      </c>
      <c r="AG7718" s="16">
        <v>0</v>
      </c>
      <c r="AH7718" s="16">
        <v>11206.76</v>
      </c>
      <c r="AI7718" s="17">
        <v>0.66210000000000002</v>
      </c>
      <c r="AJ7718" s="17">
        <v>0.91949999999999998</v>
      </c>
      <c r="AK7718" s="42" t="s">
        <v>16483</v>
      </c>
      <c r="AL7718" s="42" t="s">
        <v>9323</v>
      </c>
    </row>
    <row r="7719" spans="2:38" x14ac:dyDescent="0.3">
      <c r="B7719" s="15">
        <v>7694</v>
      </c>
      <c r="C7719" t="s">
        <v>49</v>
      </c>
      <c r="D7719" t="s">
        <v>52</v>
      </c>
      <c r="E7719" t="s">
        <v>1651</v>
      </c>
      <c r="F7719">
        <v>16</v>
      </c>
      <c r="G7719">
        <v>16</v>
      </c>
      <c r="H7719" t="s">
        <v>53</v>
      </c>
      <c r="I7719">
        <v>115812</v>
      </c>
      <c r="J7719" s="12" t="s">
        <v>18668</v>
      </c>
      <c r="K7719" s="13">
        <v>46021</v>
      </c>
      <c r="L7719" s="13">
        <v>46021</v>
      </c>
      <c r="M7719" s="14">
        <v>0</v>
      </c>
      <c r="N7719" s="14">
        <v>35707.35</v>
      </c>
      <c r="O7719" s="14">
        <v>35707.35</v>
      </c>
      <c r="P7719">
        <v>0</v>
      </c>
      <c r="Q7719">
        <v>4</v>
      </c>
      <c r="R7719">
        <v>4</v>
      </c>
      <c r="S7719" s="15">
        <v>0</v>
      </c>
      <c r="T7719" s="15">
        <v>0</v>
      </c>
      <c r="U7719" s="15">
        <v>4</v>
      </c>
      <c r="V7719" s="15">
        <v>4</v>
      </c>
      <c r="W7719" s="15">
        <v>0</v>
      </c>
      <c r="X7719" s="15">
        <v>0</v>
      </c>
      <c r="Y7719" s="15">
        <v>0</v>
      </c>
      <c r="Z7719" s="15">
        <v>0</v>
      </c>
      <c r="AA7719" s="15">
        <v>4</v>
      </c>
      <c r="AB7719" s="15">
        <v>4</v>
      </c>
      <c r="AC7719" s="16">
        <v>5290.83</v>
      </c>
      <c r="AD7719" s="16">
        <v>24408.31</v>
      </c>
      <c r="AE7719" s="16">
        <v>29699.14</v>
      </c>
      <c r="AF7719" s="16">
        <v>2328.13</v>
      </c>
      <c r="AG7719" s="16">
        <v>8864.91</v>
      </c>
      <c r="AH7719" s="16">
        <v>11193.04</v>
      </c>
      <c r="AI7719" s="17">
        <v>0.755</v>
      </c>
      <c r="AJ7719" s="17">
        <v>0.91</v>
      </c>
      <c r="AK7719" s="42" t="s">
        <v>19364</v>
      </c>
      <c r="AL7719" s="42" t="s">
        <v>9224</v>
      </c>
    </row>
    <row r="7720" spans="2:38" x14ac:dyDescent="0.3">
      <c r="B7720" s="15">
        <v>7695</v>
      </c>
      <c r="C7720" t="s">
        <v>55</v>
      </c>
      <c r="D7720" t="s">
        <v>333</v>
      </c>
      <c r="E7720" t="s">
        <v>333</v>
      </c>
      <c r="F7720">
        <v>931</v>
      </c>
      <c r="G7720">
        <v>2641</v>
      </c>
      <c r="H7720" t="s">
        <v>111</v>
      </c>
      <c r="I7720">
        <v>103895</v>
      </c>
      <c r="J7720" s="12" t="s">
        <v>8099</v>
      </c>
      <c r="K7720" s="13">
        <v>45275</v>
      </c>
      <c r="L7720" s="13">
        <v>45275</v>
      </c>
      <c r="M7720" s="14">
        <v>40785.94</v>
      </c>
      <c r="N7720" s="14">
        <v>0</v>
      </c>
      <c r="O7720" s="14">
        <v>40785.94</v>
      </c>
      <c r="P7720">
        <v>1</v>
      </c>
      <c r="Q7720">
        <v>0</v>
      </c>
      <c r="R7720">
        <v>1</v>
      </c>
      <c r="S7720" s="15">
        <v>0</v>
      </c>
      <c r="T7720" s="15">
        <v>0</v>
      </c>
      <c r="U7720" s="15">
        <v>1</v>
      </c>
      <c r="V7720" s="15">
        <v>1</v>
      </c>
      <c r="W7720" s="15">
        <v>0</v>
      </c>
      <c r="X7720" s="15">
        <v>0</v>
      </c>
      <c r="Y7720" s="15">
        <v>0</v>
      </c>
      <c r="Z7720" s="15">
        <v>0</v>
      </c>
      <c r="AA7720" s="15">
        <v>1</v>
      </c>
      <c r="AB7720" s="15">
        <v>1</v>
      </c>
      <c r="AC7720" s="16">
        <v>31292.74</v>
      </c>
      <c r="AD7720" s="16">
        <v>2816.93</v>
      </c>
      <c r="AE7720" s="16">
        <v>34109.67</v>
      </c>
      <c r="AF7720" s="16">
        <v>11189.72</v>
      </c>
      <c r="AG7720" s="16">
        <v>0</v>
      </c>
      <c r="AH7720" s="16">
        <v>11189.72</v>
      </c>
      <c r="AI7720" s="17">
        <v>1</v>
      </c>
      <c r="AJ7720" s="17">
        <v>0.87029999999999996</v>
      </c>
      <c r="AK7720" s="42" t="s">
        <v>16510</v>
      </c>
      <c r="AL7720" s="42" t="s">
        <v>9229</v>
      </c>
    </row>
    <row r="7721" spans="2:38" x14ac:dyDescent="0.3">
      <c r="B7721" s="15">
        <v>7696</v>
      </c>
      <c r="C7721" t="s">
        <v>222</v>
      </c>
      <c r="D7721" t="s">
        <v>1655</v>
      </c>
      <c r="E7721" t="s">
        <v>2675</v>
      </c>
      <c r="F7721">
        <v>2379</v>
      </c>
      <c r="G7721">
        <v>2379</v>
      </c>
      <c r="H7721" t="s">
        <v>2920</v>
      </c>
      <c r="I7721">
        <v>106939</v>
      </c>
      <c r="J7721" s="12" t="s">
        <v>8019</v>
      </c>
      <c r="K7721" s="13">
        <v>45377</v>
      </c>
      <c r="L7721" s="13">
        <v>45377</v>
      </c>
      <c r="M7721" s="14">
        <v>39405.72</v>
      </c>
      <c r="N7721" s="14">
        <v>0</v>
      </c>
      <c r="O7721" s="14">
        <v>39405.72</v>
      </c>
      <c r="P7721">
        <v>0</v>
      </c>
      <c r="Q7721">
        <v>0</v>
      </c>
      <c r="R7721">
        <v>0</v>
      </c>
      <c r="S7721" s="15">
        <v>0</v>
      </c>
      <c r="T7721" s="15">
        <v>0</v>
      </c>
      <c r="U7721" s="15">
        <v>0</v>
      </c>
      <c r="V7721" s="15">
        <v>0</v>
      </c>
      <c r="W7721" s="15">
        <v>0</v>
      </c>
      <c r="X7721" s="15">
        <v>0</v>
      </c>
      <c r="Y7721" s="15">
        <v>0</v>
      </c>
      <c r="Z7721" s="15">
        <v>0</v>
      </c>
      <c r="AA7721" s="15">
        <v>0</v>
      </c>
      <c r="AB7721" s="15">
        <v>0</v>
      </c>
      <c r="AC7721" s="16">
        <v>30695.599999999999</v>
      </c>
      <c r="AD7721" s="16">
        <v>0</v>
      </c>
      <c r="AE7721" s="16">
        <v>30695.599999999999</v>
      </c>
      <c r="AF7721" s="16">
        <v>11189.68</v>
      </c>
      <c r="AG7721" s="16">
        <v>0</v>
      </c>
      <c r="AH7721" s="16">
        <v>11189.68</v>
      </c>
      <c r="AI7721" s="17">
        <v>0.91269999999999996</v>
      </c>
      <c r="AJ7721" s="17">
        <v>0.77310000000000001</v>
      </c>
      <c r="AK7721" s="42" t="s">
        <v>16413</v>
      </c>
      <c r="AL7721" s="42">
        <v>1705631</v>
      </c>
    </row>
    <row r="7722" spans="2:38" x14ac:dyDescent="0.3">
      <c r="B7722" s="15">
        <v>7697</v>
      </c>
      <c r="C7722" t="s">
        <v>55</v>
      </c>
      <c r="D7722" t="s">
        <v>56</v>
      </c>
      <c r="E7722" t="s">
        <v>2061</v>
      </c>
      <c r="F7722">
        <v>231</v>
      </c>
      <c r="G7722">
        <v>231</v>
      </c>
      <c r="H7722" t="s">
        <v>2486</v>
      </c>
      <c r="I7722">
        <v>115553</v>
      </c>
      <c r="J7722" s="12" t="s">
        <v>18669</v>
      </c>
      <c r="K7722" s="13">
        <v>46015</v>
      </c>
      <c r="L7722" s="13">
        <v>46015</v>
      </c>
      <c r="M7722" s="14">
        <v>0</v>
      </c>
      <c r="N7722" s="14">
        <v>30476.3</v>
      </c>
      <c r="O7722" s="14">
        <v>30476.3</v>
      </c>
      <c r="P7722">
        <v>0</v>
      </c>
      <c r="Q7722">
        <v>6</v>
      </c>
      <c r="R7722">
        <v>6</v>
      </c>
      <c r="S7722" s="15">
        <v>0</v>
      </c>
      <c r="T7722" s="15">
        <v>0</v>
      </c>
      <c r="U7722" s="15">
        <v>6</v>
      </c>
      <c r="V7722" s="15">
        <v>6</v>
      </c>
      <c r="W7722" s="15">
        <v>0</v>
      </c>
      <c r="X7722" s="15">
        <v>0</v>
      </c>
      <c r="Y7722" s="15">
        <v>0</v>
      </c>
      <c r="Z7722" s="15">
        <v>0</v>
      </c>
      <c r="AA7722" s="15">
        <v>6</v>
      </c>
      <c r="AB7722" s="15">
        <v>6</v>
      </c>
      <c r="AC7722" s="16">
        <v>10203.81</v>
      </c>
      <c r="AD7722" s="16">
        <v>20272.490000000002</v>
      </c>
      <c r="AE7722" s="16">
        <v>30476.3</v>
      </c>
      <c r="AF7722" s="16">
        <v>3688.05</v>
      </c>
      <c r="AG7722" s="16">
        <v>7487.04</v>
      </c>
      <c r="AH7722" s="16">
        <v>11175.09</v>
      </c>
      <c r="AI7722" s="17">
        <v>0.755</v>
      </c>
      <c r="AJ7722" s="17">
        <v>0.91</v>
      </c>
      <c r="AK7722" s="42" t="s">
        <v>19365</v>
      </c>
      <c r="AL7722" s="42" t="s">
        <v>9285</v>
      </c>
    </row>
    <row r="7723" spans="2:38" x14ac:dyDescent="0.3">
      <c r="B7723" s="15">
        <v>7698</v>
      </c>
      <c r="C7723" t="s">
        <v>49</v>
      </c>
      <c r="D7723" t="s">
        <v>383</v>
      </c>
      <c r="E7723" t="s">
        <v>383</v>
      </c>
      <c r="F7723">
        <v>2562</v>
      </c>
      <c r="G7723">
        <v>2562</v>
      </c>
      <c r="H7723" t="s">
        <v>93</v>
      </c>
      <c r="I7723">
        <v>95472</v>
      </c>
      <c r="J7723" s="12" t="s">
        <v>8022</v>
      </c>
      <c r="K7723" s="13">
        <v>44916</v>
      </c>
      <c r="L7723" s="13">
        <v>44916</v>
      </c>
      <c r="M7723" s="14">
        <v>26288.35</v>
      </c>
      <c r="N7723" s="14">
        <v>0</v>
      </c>
      <c r="O7723" s="14">
        <v>26288.35</v>
      </c>
      <c r="P7723">
        <v>0</v>
      </c>
      <c r="Q7723">
        <v>0</v>
      </c>
      <c r="R7723">
        <v>0</v>
      </c>
      <c r="S7723" s="15">
        <v>0</v>
      </c>
      <c r="T7723" s="15">
        <v>0</v>
      </c>
      <c r="U7723" s="15">
        <v>0</v>
      </c>
      <c r="V7723" s="15">
        <v>0</v>
      </c>
      <c r="W7723" s="15">
        <v>0</v>
      </c>
      <c r="X7723" s="15">
        <v>0</v>
      </c>
      <c r="Y7723" s="15">
        <v>0</v>
      </c>
      <c r="Z7723" s="15">
        <v>0</v>
      </c>
      <c r="AA7723" s="15">
        <v>0</v>
      </c>
      <c r="AB7723" s="15">
        <v>0</v>
      </c>
      <c r="AC7723" s="16">
        <v>28434.42</v>
      </c>
      <c r="AD7723" s="16">
        <v>0</v>
      </c>
      <c r="AE7723" s="16">
        <v>28434.42</v>
      </c>
      <c r="AF7723" s="16">
        <v>11157.61</v>
      </c>
      <c r="AG7723" s="16">
        <v>0</v>
      </c>
      <c r="AH7723" s="16">
        <v>11157.61</v>
      </c>
      <c r="AI7723" s="17">
        <v>0.71499999999999997</v>
      </c>
      <c r="AJ7723" s="17">
        <v>0.86380000000000001</v>
      </c>
      <c r="AK7723" s="42" t="s">
        <v>16416</v>
      </c>
      <c r="AL7723" s="42" t="e">
        <v>#N/A</v>
      </c>
    </row>
    <row r="7724" spans="2:38" x14ac:dyDescent="0.3">
      <c r="B7724" s="15">
        <v>7699</v>
      </c>
      <c r="C7724" t="s">
        <v>2469</v>
      </c>
      <c r="D7724" t="s">
        <v>258</v>
      </c>
      <c r="E7724" t="s">
        <v>258</v>
      </c>
      <c r="F7724">
        <v>1225</v>
      </c>
      <c r="G7724">
        <v>1225</v>
      </c>
      <c r="H7724" t="s">
        <v>471</v>
      </c>
      <c r="I7724">
        <v>106753</v>
      </c>
      <c r="J7724" s="12" t="s">
        <v>8025</v>
      </c>
      <c r="K7724" s="13">
        <v>45443</v>
      </c>
      <c r="L7724" s="13">
        <v>45443</v>
      </c>
      <c r="M7724" s="14">
        <v>30682.05</v>
      </c>
      <c r="N7724" s="14">
        <v>0</v>
      </c>
      <c r="O7724" s="14">
        <v>30682.05</v>
      </c>
      <c r="P7724">
        <v>0</v>
      </c>
      <c r="Q7724">
        <v>0</v>
      </c>
      <c r="R7724">
        <v>0</v>
      </c>
      <c r="S7724" s="15">
        <v>0</v>
      </c>
      <c r="T7724" s="15">
        <v>0</v>
      </c>
      <c r="U7724" s="15">
        <v>0</v>
      </c>
      <c r="V7724" s="15">
        <v>0</v>
      </c>
      <c r="W7724" s="15">
        <v>0</v>
      </c>
      <c r="X7724" s="15">
        <v>0</v>
      </c>
      <c r="Y7724" s="15">
        <v>0</v>
      </c>
      <c r="Z7724" s="15">
        <v>0</v>
      </c>
      <c r="AA7724" s="15">
        <v>0</v>
      </c>
      <c r="AB7724" s="15">
        <v>0</v>
      </c>
      <c r="AC7724" s="16">
        <v>30119.93</v>
      </c>
      <c r="AD7724" s="16">
        <v>0</v>
      </c>
      <c r="AE7724" s="16">
        <v>30119.93</v>
      </c>
      <c r="AF7724" s="16">
        <v>11147.95</v>
      </c>
      <c r="AG7724" s="16">
        <v>0</v>
      </c>
      <c r="AH7724" s="16">
        <v>11147.95</v>
      </c>
      <c r="AI7724" s="17">
        <v>0.81140000000000001</v>
      </c>
      <c r="AJ7724" s="17">
        <v>0.74709999999999999</v>
      </c>
      <c r="AK7724" s="42" t="s">
        <v>16419</v>
      </c>
      <c r="AL7724" s="42" t="s">
        <v>11002</v>
      </c>
    </row>
    <row r="7725" spans="2:38" x14ac:dyDescent="0.3">
      <c r="B7725" s="15">
        <v>7700</v>
      </c>
      <c r="C7725" t="s">
        <v>2469</v>
      </c>
      <c r="D7725" t="s">
        <v>78</v>
      </c>
      <c r="E7725" t="s">
        <v>78</v>
      </c>
      <c r="F7725">
        <v>1532</v>
      </c>
      <c r="G7725">
        <v>1532</v>
      </c>
      <c r="H7725" t="s">
        <v>89</v>
      </c>
      <c r="I7725">
        <v>80960</v>
      </c>
      <c r="J7725" s="12" t="s">
        <v>8800</v>
      </c>
      <c r="K7725" s="13">
        <v>43383</v>
      </c>
      <c r="L7725" s="13">
        <v>43383</v>
      </c>
      <c r="M7725" s="14">
        <v>28074.48</v>
      </c>
      <c r="N7725" s="14">
        <v>0</v>
      </c>
      <c r="O7725" s="14">
        <v>28074.48</v>
      </c>
      <c r="P7725">
        <v>1</v>
      </c>
      <c r="Q7725">
        <v>0</v>
      </c>
      <c r="R7725">
        <v>1</v>
      </c>
      <c r="S7725" s="15">
        <v>0</v>
      </c>
      <c r="T7725" s="15">
        <v>0</v>
      </c>
      <c r="U7725" s="15">
        <v>1</v>
      </c>
      <c r="V7725" s="15">
        <v>1</v>
      </c>
      <c r="W7725" s="15">
        <v>0</v>
      </c>
      <c r="X7725" s="15">
        <v>0</v>
      </c>
      <c r="Y7725" s="15">
        <v>0</v>
      </c>
      <c r="Z7725" s="15">
        <v>0</v>
      </c>
      <c r="AA7725" s="15">
        <v>1</v>
      </c>
      <c r="AB7725" s="15">
        <v>1</v>
      </c>
      <c r="AC7725" s="16">
        <v>26394.68</v>
      </c>
      <c r="AD7725" s="16">
        <v>0</v>
      </c>
      <c r="AE7725" s="16">
        <v>26394.68</v>
      </c>
      <c r="AF7725" s="16">
        <v>11130.58</v>
      </c>
      <c r="AG7725" s="16">
        <v>0</v>
      </c>
      <c r="AH7725" s="16">
        <v>11130.58</v>
      </c>
      <c r="AI7725" s="17">
        <v>1</v>
      </c>
      <c r="AJ7725" s="17">
        <v>0.97929999999999995</v>
      </c>
      <c r="AK7725" s="42" t="s">
        <v>17508</v>
      </c>
      <c r="AL7725" s="42" t="s">
        <v>9469</v>
      </c>
    </row>
    <row r="7726" spans="2:38" x14ac:dyDescent="0.3">
      <c r="B7726" s="15">
        <v>7701</v>
      </c>
      <c r="C7726" t="s">
        <v>2469</v>
      </c>
      <c r="D7726" t="s">
        <v>78</v>
      </c>
      <c r="E7726" t="s">
        <v>78</v>
      </c>
      <c r="F7726">
        <v>460</v>
      </c>
      <c r="G7726">
        <v>460</v>
      </c>
      <c r="H7726" t="s">
        <v>458</v>
      </c>
      <c r="I7726">
        <v>114677</v>
      </c>
      <c r="J7726" s="12" t="s">
        <v>8187</v>
      </c>
      <c r="K7726" s="13">
        <v>45930</v>
      </c>
      <c r="L7726" s="13">
        <v>45930</v>
      </c>
      <c r="M7726" s="14">
        <v>26563.38</v>
      </c>
      <c r="N7726" s="14">
        <v>2720.25</v>
      </c>
      <c r="O7726" s="14">
        <v>29283.63</v>
      </c>
      <c r="P7726">
        <v>3</v>
      </c>
      <c r="Q7726">
        <v>1</v>
      </c>
      <c r="R7726">
        <v>4</v>
      </c>
      <c r="S7726" s="15">
        <v>0</v>
      </c>
      <c r="T7726" s="15">
        <v>0</v>
      </c>
      <c r="U7726" s="15">
        <v>4</v>
      </c>
      <c r="V7726" s="15">
        <v>4</v>
      </c>
      <c r="W7726" s="15">
        <v>0</v>
      </c>
      <c r="X7726" s="15">
        <v>0</v>
      </c>
      <c r="Y7726" s="15">
        <v>0</v>
      </c>
      <c r="Z7726" s="15">
        <v>0</v>
      </c>
      <c r="AA7726" s="15">
        <v>4</v>
      </c>
      <c r="AB7726" s="15">
        <v>4</v>
      </c>
      <c r="AC7726" s="16">
        <v>22863.79</v>
      </c>
      <c r="AD7726" s="16">
        <v>3032.92</v>
      </c>
      <c r="AE7726" s="16">
        <v>25896.71</v>
      </c>
      <c r="AF7726" s="16">
        <v>9889.81</v>
      </c>
      <c r="AG7726" s="16">
        <v>1230.8599999999999</v>
      </c>
      <c r="AH7726" s="16">
        <v>11120.67</v>
      </c>
      <c r="AI7726" s="17">
        <v>0.755</v>
      </c>
      <c r="AJ7726" s="17">
        <v>0.91</v>
      </c>
      <c r="AK7726" s="42" t="s">
        <v>16642</v>
      </c>
      <c r="AL7726" s="42" t="s">
        <v>9357</v>
      </c>
    </row>
    <row r="7727" spans="2:38" x14ac:dyDescent="0.3">
      <c r="B7727" s="15">
        <v>7702</v>
      </c>
      <c r="C7727" t="s">
        <v>55</v>
      </c>
      <c r="D7727" t="s">
        <v>231</v>
      </c>
      <c r="E7727" t="s">
        <v>231</v>
      </c>
      <c r="F7727">
        <v>770</v>
      </c>
      <c r="G7727">
        <v>1678</v>
      </c>
      <c r="H7727" t="s">
        <v>232</v>
      </c>
      <c r="I7727">
        <v>93774</v>
      </c>
      <c r="J7727" s="12" t="s">
        <v>8691</v>
      </c>
      <c r="K7727" s="13">
        <v>44895</v>
      </c>
      <c r="L7727" s="13">
        <v>44895</v>
      </c>
      <c r="M7727" s="14">
        <v>11440.85</v>
      </c>
      <c r="N7727" s="14">
        <v>17518</v>
      </c>
      <c r="O7727" s="14">
        <v>28958.85</v>
      </c>
      <c r="P7727">
        <v>1</v>
      </c>
      <c r="Q7727">
        <v>1</v>
      </c>
      <c r="R7727">
        <v>2</v>
      </c>
      <c r="S7727" s="15">
        <v>0</v>
      </c>
      <c r="T7727" s="15">
        <v>0</v>
      </c>
      <c r="U7727" s="15">
        <v>2</v>
      </c>
      <c r="V7727" s="15">
        <v>2</v>
      </c>
      <c r="W7727" s="15">
        <v>0</v>
      </c>
      <c r="X7727" s="15">
        <v>0</v>
      </c>
      <c r="Y7727" s="15">
        <v>0</v>
      </c>
      <c r="Z7727" s="15">
        <v>0</v>
      </c>
      <c r="AA7727" s="15">
        <v>2</v>
      </c>
      <c r="AB7727" s="15">
        <v>2</v>
      </c>
      <c r="AC7727" s="16">
        <v>11122.35</v>
      </c>
      <c r="AD7727" s="16">
        <v>15925.43</v>
      </c>
      <c r="AE7727" s="16">
        <v>27047.78</v>
      </c>
      <c r="AF7727" s="16">
        <v>4112.24</v>
      </c>
      <c r="AG7727" s="16">
        <v>7007.08</v>
      </c>
      <c r="AH7727" s="16">
        <v>11119.32</v>
      </c>
      <c r="AI7727" s="17">
        <v>0.26400000000000001</v>
      </c>
      <c r="AJ7727" s="17">
        <v>0.56899999999999995</v>
      </c>
      <c r="AK7727" s="42" t="s">
        <v>17361</v>
      </c>
      <c r="AL7727" s="42" t="s">
        <v>9397</v>
      </c>
    </row>
    <row r="7728" spans="2:38" x14ac:dyDescent="0.3">
      <c r="B7728" s="15">
        <v>7703</v>
      </c>
      <c r="C7728" t="s">
        <v>2469</v>
      </c>
      <c r="D7728" t="s">
        <v>78</v>
      </c>
      <c r="E7728" t="s">
        <v>78</v>
      </c>
      <c r="F7728">
        <v>977</v>
      </c>
      <c r="G7728">
        <v>977</v>
      </c>
      <c r="H7728" t="s">
        <v>249</v>
      </c>
      <c r="I7728">
        <v>115644</v>
      </c>
      <c r="J7728" s="12" t="s">
        <v>18670</v>
      </c>
      <c r="K7728" s="13">
        <v>45989</v>
      </c>
      <c r="L7728" s="13">
        <v>45989</v>
      </c>
      <c r="M7728" s="14">
        <v>26242.69</v>
      </c>
      <c r="N7728" s="14">
        <v>1459.71</v>
      </c>
      <c r="O7728" s="14">
        <v>27702.400000000001</v>
      </c>
      <c r="P7728">
        <v>3</v>
      </c>
      <c r="Q7728">
        <v>0</v>
      </c>
      <c r="R7728">
        <v>3</v>
      </c>
      <c r="S7728" s="15">
        <v>0</v>
      </c>
      <c r="T7728" s="15">
        <v>0</v>
      </c>
      <c r="U7728" s="15">
        <v>3</v>
      </c>
      <c r="V7728" s="15">
        <v>3</v>
      </c>
      <c r="W7728" s="15">
        <v>0</v>
      </c>
      <c r="X7728" s="15">
        <v>0</v>
      </c>
      <c r="Y7728" s="15">
        <v>0</v>
      </c>
      <c r="Z7728" s="15">
        <v>0</v>
      </c>
      <c r="AA7728" s="15">
        <v>3</v>
      </c>
      <c r="AB7728" s="15">
        <v>3</v>
      </c>
      <c r="AC7728" s="16">
        <v>26242.69</v>
      </c>
      <c r="AD7728" s="16">
        <v>1459.71</v>
      </c>
      <c r="AE7728" s="16">
        <v>27702.400000000001</v>
      </c>
      <c r="AF7728" s="16">
        <v>10534.01</v>
      </c>
      <c r="AG7728" s="16">
        <v>585.19000000000005</v>
      </c>
      <c r="AH7728" s="16">
        <v>11119.2</v>
      </c>
      <c r="AI7728" s="17">
        <v>0.755</v>
      </c>
      <c r="AJ7728" s="17">
        <v>0.91</v>
      </c>
      <c r="AK7728" s="42" t="s">
        <v>19366</v>
      </c>
      <c r="AL7728" s="42" t="s">
        <v>9573</v>
      </c>
    </row>
    <row r="7729" spans="2:38" x14ac:dyDescent="0.3">
      <c r="B7729" s="15">
        <v>7704</v>
      </c>
      <c r="C7729" t="s">
        <v>49</v>
      </c>
      <c r="D7729" t="s">
        <v>98</v>
      </c>
      <c r="E7729" t="s">
        <v>98</v>
      </c>
      <c r="F7729">
        <v>2855</v>
      </c>
      <c r="G7729">
        <v>2855</v>
      </c>
      <c r="H7729" t="s">
        <v>3108</v>
      </c>
      <c r="I7729">
        <v>113837</v>
      </c>
      <c r="J7729" s="12" t="s">
        <v>8240</v>
      </c>
      <c r="K7729" s="13">
        <v>45898</v>
      </c>
      <c r="L7729" s="13">
        <v>45898</v>
      </c>
      <c r="M7729" s="14">
        <v>37700.410000000003</v>
      </c>
      <c r="N7729" s="14">
        <v>8397.2099999999991</v>
      </c>
      <c r="O7729" s="14">
        <v>46097.62</v>
      </c>
      <c r="P7729">
        <v>5</v>
      </c>
      <c r="Q7729">
        <v>0</v>
      </c>
      <c r="R7729">
        <v>5</v>
      </c>
      <c r="S7729" s="15">
        <v>0</v>
      </c>
      <c r="T7729" s="15">
        <v>0</v>
      </c>
      <c r="U7729" s="15">
        <v>5</v>
      </c>
      <c r="V7729" s="15">
        <v>5</v>
      </c>
      <c r="W7729" s="15">
        <v>0</v>
      </c>
      <c r="X7729" s="15">
        <v>0</v>
      </c>
      <c r="Y7729" s="15">
        <v>0</v>
      </c>
      <c r="Z7729" s="15">
        <v>0</v>
      </c>
      <c r="AA7729" s="15">
        <v>5</v>
      </c>
      <c r="AB7729" s="15">
        <v>5</v>
      </c>
      <c r="AC7729" s="16">
        <v>38354.97</v>
      </c>
      <c r="AD7729" s="16">
        <v>7862.18</v>
      </c>
      <c r="AE7729" s="16">
        <v>46217.15</v>
      </c>
      <c r="AF7729" s="16">
        <v>8887.7900000000009</v>
      </c>
      <c r="AG7729" s="16">
        <v>2223.34</v>
      </c>
      <c r="AH7729" s="16">
        <v>11111.13</v>
      </c>
      <c r="AI7729" s="17">
        <v>0.755</v>
      </c>
      <c r="AJ7729" s="17">
        <v>0.91</v>
      </c>
      <c r="AK7729" s="42" t="s">
        <v>16717</v>
      </c>
      <c r="AL7729" s="42" t="s">
        <v>10327</v>
      </c>
    </row>
    <row r="7730" spans="2:38" x14ac:dyDescent="0.3">
      <c r="B7730" s="15">
        <v>7705</v>
      </c>
      <c r="C7730" t="s">
        <v>2469</v>
      </c>
      <c r="D7730" t="s">
        <v>78</v>
      </c>
      <c r="E7730" t="s">
        <v>78</v>
      </c>
      <c r="F7730">
        <v>2941</v>
      </c>
      <c r="G7730">
        <v>2941</v>
      </c>
      <c r="H7730" t="s">
        <v>1885</v>
      </c>
      <c r="I7730">
        <v>116369</v>
      </c>
      <c r="J7730" s="12" t="s">
        <v>18671</v>
      </c>
      <c r="K7730" s="13">
        <v>46000</v>
      </c>
      <c r="L7730" s="13">
        <v>46000</v>
      </c>
      <c r="M7730" s="14">
        <v>0</v>
      </c>
      <c r="N7730" s="14">
        <v>29147.83</v>
      </c>
      <c r="O7730" s="14">
        <v>29147.83</v>
      </c>
      <c r="P7730">
        <v>0</v>
      </c>
      <c r="Q7730">
        <v>3</v>
      </c>
      <c r="R7730">
        <v>3</v>
      </c>
      <c r="S7730" s="15">
        <v>0</v>
      </c>
      <c r="T7730" s="15">
        <v>0</v>
      </c>
      <c r="U7730" s="15">
        <v>3</v>
      </c>
      <c r="V7730" s="15">
        <v>3</v>
      </c>
      <c r="W7730" s="15">
        <v>0</v>
      </c>
      <c r="X7730" s="15">
        <v>0</v>
      </c>
      <c r="Y7730" s="15">
        <v>0</v>
      </c>
      <c r="Z7730" s="15">
        <v>0</v>
      </c>
      <c r="AA7730" s="15">
        <v>3</v>
      </c>
      <c r="AB7730" s="15">
        <v>3</v>
      </c>
      <c r="AC7730" s="16">
        <v>5612.09</v>
      </c>
      <c r="AD7730" s="16">
        <v>20515.04</v>
      </c>
      <c r="AE7730" s="16">
        <v>26127.13</v>
      </c>
      <c r="AF7730" s="16">
        <v>2237.71</v>
      </c>
      <c r="AG7730" s="16">
        <v>8868.57</v>
      </c>
      <c r="AH7730" s="16">
        <v>11106.28</v>
      </c>
      <c r="AI7730" s="17">
        <v>0.755</v>
      </c>
      <c r="AJ7730" s="17">
        <v>0.91</v>
      </c>
      <c r="AK7730" s="42" t="s">
        <v>19367</v>
      </c>
      <c r="AL7730" s="42" t="e">
        <v>#N/A</v>
      </c>
    </row>
    <row r="7731" spans="2:38" x14ac:dyDescent="0.3">
      <c r="B7731" s="15">
        <v>7706</v>
      </c>
      <c r="C7731" t="s">
        <v>49</v>
      </c>
      <c r="D7731" t="s">
        <v>52</v>
      </c>
      <c r="E7731" t="s">
        <v>2484</v>
      </c>
      <c r="F7731">
        <v>866</v>
      </c>
      <c r="G7731">
        <v>866</v>
      </c>
      <c r="H7731" t="s">
        <v>265</v>
      </c>
      <c r="I7731">
        <v>24456</v>
      </c>
      <c r="J7731" s="12" t="s">
        <v>2419</v>
      </c>
      <c r="K7731" s="13">
        <v>39485</v>
      </c>
      <c r="L7731" s="13">
        <v>39485</v>
      </c>
      <c r="M7731" s="14">
        <v>21765.79</v>
      </c>
      <c r="N7731" s="14">
        <v>0</v>
      </c>
      <c r="O7731" s="14">
        <v>21765.79</v>
      </c>
      <c r="P7731">
        <v>1</v>
      </c>
      <c r="Q7731">
        <v>0</v>
      </c>
      <c r="R7731">
        <v>1</v>
      </c>
      <c r="S7731" s="15">
        <v>0</v>
      </c>
      <c r="T7731" s="15">
        <v>0</v>
      </c>
      <c r="U7731" s="15">
        <v>1</v>
      </c>
      <c r="V7731" s="15">
        <v>1</v>
      </c>
      <c r="W7731" s="15">
        <v>0</v>
      </c>
      <c r="X7731" s="15">
        <v>0</v>
      </c>
      <c r="Y7731" s="15">
        <v>0</v>
      </c>
      <c r="Z7731" s="15">
        <v>0</v>
      </c>
      <c r="AA7731" s="15">
        <v>1</v>
      </c>
      <c r="AB7731" s="15">
        <v>1</v>
      </c>
      <c r="AC7731" s="16">
        <v>27207.24</v>
      </c>
      <c r="AD7731" s="16">
        <v>0</v>
      </c>
      <c r="AE7731" s="16">
        <v>27207.24</v>
      </c>
      <c r="AF7731" s="16">
        <v>11100.37</v>
      </c>
      <c r="AG7731" s="16">
        <v>0</v>
      </c>
      <c r="AH7731" s="16">
        <v>11100.37</v>
      </c>
      <c r="AI7731" s="17">
        <v>1</v>
      </c>
      <c r="AJ7731" s="17">
        <v>0.92220000000000002</v>
      </c>
      <c r="AK7731" s="42" t="s">
        <v>16426</v>
      </c>
      <c r="AL7731" s="42" t="s">
        <v>10653</v>
      </c>
    </row>
    <row r="7732" spans="2:38" x14ac:dyDescent="0.3">
      <c r="B7732" s="15">
        <v>7707</v>
      </c>
      <c r="C7732" t="s">
        <v>49</v>
      </c>
      <c r="D7732" t="s">
        <v>52</v>
      </c>
      <c r="E7732" t="s">
        <v>2484</v>
      </c>
      <c r="F7732">
        <v>573</v>
      </c>
      <c r="G7732">
        <v>573</v>
      </c>
      <c r="H7732" t="s">
        <v>476</v>
      </c>
      <c r="I7732">
        <v>88351</v>
      </c>
      <c r="J7732" s="12" t="s">
        <v>8031</v>
      </c>
      <c r="K7732" s="13">
        <v>43816</v>
      </c>
      <c r="L7732" s="13">
        <v>43816</v>
      </c>
      <c r="M7732" s="14">
        <v>41196.519999999997</v>
      </c>
      <c r="N7732" s="14">
        <v>0</v>
      </c>
      <c r="O7732" s="14">
        <v>41196.519999999997</v>
      </c>
      <c r="P7732">
        <v>0</v>
      </c>
      <c r="Q7732">
        <v>0</v>
      </c>
      <c r="R7732">
        <v>0</v>
      </c>
      <c r="S7732" s="15">
        <v>0</v>
      </c>
      <c r="T7732" s="15">
        <v>0</v>
      </c>
      <c r="U7732" s="15">
        <v>0</v>
      </c>
      <c r="V7732" s="15">
        <v>0</v>
      </c>
      <c r="W7732" s="15">
        <v>0</v>
      </c>
      <c r="X7732" s="15">
        <v>0</v>
      </c>
      <c r="Y7732" s="15">
        <v>0</v>
      </c>
      <c r="Z7732" s="15">
        <v>0</v>
      </c>
      <c r="AA7732" s="15">
        <v>0</v>
      </c>
      <c r="AB7732" s="15">
        <v>0</v>
      </c>
      <c r="AC7732" s="16">
        <v>31689.83</v>
      </c>
      <c r="AD7732" s="16">
        <v>0</v>
      </c>
      <c r="AE7732" s="16">
        <v>31689.83</v>
      </c>
      <c r="AF7732" s="16">
        <v>11091.58</v>
      </c>
      <c r="AG7732" s="16">
        <v>0</v>
      </c>
      <c r="AH7732" s="16">
        <v>11091.58</v>
      </c>
      <c r="AI7732" s="17">
        <v>1</v>
      </c>
      <c r="AJ7732" s="17">
        <v>0.88160000000000005</v>
      </c>
      <c r="AK7732" s="42" t="s">
        <v>16427</v>
      </c>
      <c r="AL7732" s="42" t="s">
        <v>10607</v>
      </c>
    </row>
    <row r="7733" spans="2:38" x14ac:dyDescent="0.3">
      <c r="B7733" s="15">
        <v>7708</v>
      </c>
      <c r="C7733" t="s">
        <v>55</v>
      </c>
      <c r="D7733" t="s">
        <v>56</v>
      </c>
      <c r="E7733" t="s">
        <v>2061</v>
      </c>
      <c r="F7733">
        <v>2499</v>
      </c>
      <c r="G7733">
        <v>2499</v>
      </c>
      <c r="H7733" t="s">
        <v>1471</v>
      </c>
      <c r="I7733">
        <v>107404</v>
      </c>
      <c r="J7733" s="12" t="s">
        <v>8032</v>
      </c>
      <c r="K7733" s="13">
        <v>45412</v>
      </c>
      <c r="L7733" s="13">
        <v>45412</v>
      </c>
      <c r="M7733" s="14">
        <v>30791.91</v>
      </c>
      <c r="N7733" s="14">
        <v>0</v>
      </c>
      <c r="O7733" s="14">
        <v>30791.91</v>
      </c>
      <c r="P7733">
        <v>0</v>
      </c>
      <c r="Q7733">
        <v>0</v>
      </c>
      <c r="R7733">
        <v>0</v>
      </c>
      <c r="S7733" s="15">
        <v>0</v>
      </c>
      <c r="T7733" s="15">
        <v>0</v>
      </c>
      <c r="U7733" s="15">
        <v>0</v>
      </c>
      <c r="V7733" s="15">
        <v>0</v>
      </c>
      <c r="W7733" s="15">
        <v>0</v>
      </c>
      <c r="X7733" s="15">
        <v>0</v>
      </c>
      <c r="Y7733" s="15">
        <v>0</v>
      </c>
      <c r="Z7733" s="15">
        <v>0</v>
      </c>
      <c r="AA7733" s="15">
        <v>0</v>
      </c>
      <c r="AB7733" s="15">
        <v>0</v>
      </c>
      <c r="AC7733" s="16">
        <v>30069.61</v>
      </c>
      <c r="AD7733" s="16">
        <v>0</v>
      </c>
      <c r="AE7733" s="16">
        <v>30069.61</v>
      </c>
      <c r="AF7733" s="16">
        <v>11090.45</v>
      </c>
      <c r="AG7733" s="16">
        <v>0</v>
      </c>
      <c r="AH7733" s="16">
        <v>11090.45</v>
      </c>
      <c r="AI7733" s="17">
        <v>1</v>
      </c>
      <c r="AJ7733" s="17">
        <v>0.99909999999999999</v>
      </c>
      <c r="AK7733" s="42" t="s">
        <v>16428</v>
      </c>
      <c r="AL7733" s="42" t="s">
        <v>9571</v>
      </c>
    </row>
    <row r="7734" spans="2:38" x14ac:dyDescent="0.3">
      <c r="B7734" s="15">
        <v>7709</v>
      </c>
      <c r="C7734" t="s">
        <v>58</v>
      </c>
      <c r="D7734" t="s">
        <v>59</v>
      </c>
      <c r="E7734" t="s">
        <v>2467</v>
      </c>
      <c r="F7734">
        <v>375</v>
      </c>
      <c r="G7734">
        <v>375</v>
      </c>
      <c r="H7734" t="s">
        <v>192</v>
      </c>
      <c r="I7734">
        <v>69628</v>
      </c>
      <c r="J7734" s="12" t="s">
        <v>18672</v>
      </c>
      <c r="K7734" s="13">
        <v>42521</v>
      </c>
      <c r="L7734" s="13">
        <v>42521</v>
      </c>
      <c r="M7734" s="14">
        <v>0</v>
      </c>
      <c r="N7734" s="14">
        <v>36956.639999999999</v>
      </c>
      <c r="O7734" s="14">
        <v>36956.639999999999</v>
      </c>
      <c r="P7734">
        <v>0</v>
      </c>
      <c r="Q7734">
        <v>1</v>
      </c>
      <c r="R7734">
        <v>1</v>
      </c>
      <c r="S7734" s="15">
        <v>0</v>
      </c>
      <c r="T7734" s="15">
        <v>0</v>
      </c>
      <c r="U7734" s="15">
        <v>0</v>
      </c>
      <c r="V7734" s="15">
        <v>0</v>
      </c>
      <c r="W7734" s="15">
        <v>0</v>
      </c>
      <c r="X7734" s="15">
        <v>0</v>
      </c>
      <c r="Y7734" s="15">
        <v>1</v>
      </c>
      <c r="Z7734" s="15">
        <v>3</v>
      </c>
      <c r="AA7734" s="15">
        <v>1</v>
      </c>
      <c r="AB7734" s="15">
        <v>3</v>
      </c>
      <c r="AC7734" s="16">
        <v>0</v>
      </c>
      <c r="AD7734" s="16">
        <v>36956.639999999999</v>
      </c>
      <c r="AE7734" s="16">
        <v>36956.639999999999</v>
      </c>
      <c r="AF7734" s="16">
        <v>0</v>
      </c>
      <c r="AG7734" s="16">
        <v>11087.06</v>
      </c>
      <c r="AH7734" s="16">
        <v>11087.06</v>
      </c>
      <c r="AI7734" s="17">
        <v>0.84499999999999997</v>
      </c>
      <c r="AJ7734" s="17">
        <v>0.95850000000000002</v>
      </c>
      <c r="AK7734" s="42" t="s">
        <v>19368</v>
      </c>
      <c r="AL7734" s="42" t="s">
        <v>9474</v>
      </c>
    </row>
    <row r="7735" spans="2:38" x14ac:dyDescent="0.3">
      <c r="B7735" s="15">
        <v>7710</v>
      </c>
      <c r="C7735" t="s">
        <v>2469</v>
      </c>
      <c r="D7735" t="s">
        <v>171</v>
      </c>
      <c r="E7735" t="s">
        <v>171</v>
      </c>
      <c r="F7735">
        <v>2571</v>
      </c>
      <c r="G7735">
        <v>2571</v>
      </c>
      <c r="H7735" t="s">
        <v>2630</v>
      </c>
      <c r="I7735">
        <v>116200</v>
      </c>
      <c r="J7735" s="12" t="s">
        <v>18673</v>
      </c>
      <c r="K7735" s="13">
        <v>45181</v>
      </c>
      <c r="L7735" s="13">
        <v>45201</v>
      </c>
      <c r="M7735" s="14">
        <v>0</v>
      </c>
      <c r="N7735" s="14">
        <v>12960.57</v>
      </c>
      <c r="O7735" s="14">
        <v>12960.57</v>
      </c>
      <c r="P7735">
        <v>0</v>
      </c>
      <c r="Q7735">
        <v>1</v>
      </c>
      <c r="R7735">
        <v>1</v>
      </c>
      <c r="S7735" s="15">
        <v>0</v>
      </c>
      <c r="T7735" s="15">
        <v>0</v>
      </c>
      <c r="U7735" s="15">
        <v>1</v>
      </c>
      <c r="V7735" s="15">
        <v>1</v>
      </c>
      <c r="W7735" s="15">
        <v>0</v>
      </c>
      <c r="X7735" s="15">
        <v>0</v>
      </c>
      <c r="Y7735" s="15">
        <v>0</v>
      </c>
      <c r="Z7735" s="15">
        <v>0</v>
      </c>
      <c r="AA7735" s="15">
        <v>1</v>
      </c>
      <c r="AB7735" s="15">
        <v>1</v>
      </c>
      <c r="AC7735" s="16">
        <v>3799.66</v>
      </c>
      <c r="AD7735" s="16">
        <v>23382.12</v>
      </c>
      <c r="AE7735" s="16">
        <v>27181.78</v>
      </c>
      <c r="AF7735" s="16">
        <v>1527.03</v>
      </c>
      <c r="AG7735" s="16">
        <v>9557.73</v>
      </c>
      <c r="AH7735" s="16">
        <v>11084.76</v>
      </c>
      <c r="AI7735" s="17">
        <v>1</v>
      </c>
      <c r="AJ7735" s="17">
        <v>0.67490000000000006</v>
      </c>
      <c r="AK7735" s="42" t="s">
        <v>19369</v>
      </c>
      <c r="AL7735" s="42" t="s">
        <v>9642</v>
      </c>
    </row>
    <row r="7736" spans="2:38" x14ac:dyDescent="0.3">
      <c r="B7736" s="15">
        <v>7711</v>
      </c>
      <c r="C7736" t="s">
        <v>58</v>
      </c>
      <c r="D7736" t="s">
        <v>59</v>
      </c>
      <c r="E7736" t="s">
        <v>2482</v>
      </c>
      <c r="F7736">
        <v>546</v>
      </c>
      <c r="G7736">
        <v>546</v>
      </c>
      <c r="H7736" t="s">
        <v>80</v>
      </c>
      <c r="I7736">
        <v>40949</v>
      </c>
      <c r="J7736" s="12" t="s">
        <v>8036</v>
      </c>
      <c r="K7736" s="13">
        <v>40470</v>
      </c>
      <c r="L7736" s="13">
        <v>40483</v>
      </c>
      <c r="M7736" s="14">
        <v>30370.880000000001</v>
      </c>
      <c r="N7736" s="14">
        <v>0</v>
      </c>
      <c r="O7736" s="14">
        <v>30370.880000000001</v>
      </c>
      <c r="P7736">
        <v>1</v>
      </c>
      <c r="Q7736">
        <v>0</v>
      </c>
      <c r="R7736">
        <v>1</v>
      </c>
      <c r="S7736" s="15">
        <v>0</v>
      </c>
      <c r="T7736" s="15">
        <v>0</v>
      </c>
      <c r="U7736" s="15">
        <v>1</v>
      </c>
      <c r="V7736" s="15">
        <v>1</v>
      </c>
      <c r="W7736" s="15">
        <v>0</v>
      </c>
      <c r="X7736" s="15">
        <v>0</v>
      </c>
      <c r="Y7736" s="15">
        <v>0</v>
      </c>
      <c r="Z7736" s="15">
        <v>0</v>
      </c>
      <c r="AA7736" s="15">
        <v>1</v>
      </c>
      <c r="AB7736" s="15">
        <v>1</v>
      </c>
      <c r="AC7736" s="16">
        <v>25322.55</v>
      </c>
      <c r="AD7736" s="16">
        <v>0</v>
      </c>
      <c r="AE7736" s="16">
        <v>25322.55</v>
      </c>
      <c r="AF7736" s="16">
        <v>11078.89</v>
      </c>
      <c r="AG7736" s="16">
        <v>0</v>
      </c>
      <c r="AH7736" s="16">
        <v>11078.89</v>
      </c>
      <c r="AI7736" s="17">
        <v>1</v>
      </c>
      <c r="AJ7736" s="17">
        <v>0.96209999999999996</v>
      </c>
      <c r="AK7736" s="42" t="s">
        <v>16432</v>
      </c>
      <c r="AL7736" s="42" t="s">
        <v>9271</v>
      </c>
    </row>
    <row r="7737" spans="2:38" x14ac:dyDescent="0.3">
      <c r="B7737" s="15">
        <v>7712</v>
      </c>
      <c r="C7737" t="s">
        <v>115</v>
      </c>
      <c r="D7737" t="s">
        <v>1653</v>
      </c>
      <c r="E7737" t="s">
        <v>2603</v>
      </c>
      <c r="F7737">
        <v>2092</v>
      </c>
      <c r="G7737">
        <v>2092</v>
      </c>
      <c r="H7737" t="s">
        <v>2022</v>
      </c>
      <c r="I7737">
        <v>89560</v>
      </c>
      <c r="J7737" s="12" t="s">
        <v>8319</v>
      </c>
      <c r="K7737" s="13">
        <v>43829</v>
      </c>
      <c r="L7737" s="13">
        <v>43831</v>
      </c>
      <c r="M7737" s="14">
        <v>23807.1</v>
      </c>
      <c r="N7737" s="14">
        <v>3801.54</v>
      </c>
      <c r="O7737" s="14">
        <v>27608.639999999999</v>
      </c>
      <c r="P7737">
        <v>3</v>
      </c>
      <c r="Q7737">
        <v>0</v>
      </c>
      <c r="R7737">
        <v>3</v>
      </c>
      <c r="S7737" s="15">
        <v>0</v>
      </c>
      <c r="T7737" s="15">
        <v>0</v>
      </c>
      <c r="U7737" s="15">
        <v>3</v>
      </c>
      <c r="V7737" s="15">
        <v>3</v>
      </c>
      <c r="W7737" s="15">
        <v>0</v>
      </c>
      <c r="X7737" s="15">
        <v>0</v>
      </c>
      <c r="Y7737" s="15">
        <v>0</v>
      </c>
      <c r="Z7737" s="15">
        <v>0</v>
      </c>
      <c r="AA7737" s="15">
        <v>3</v>
      </c>
      <c r="AB7737" s="15">
        <v>3</v>
      </c>
      <c r="AC7737" s="16">
        <v>23374.97</v>
      </c>
      <c r="AD7737" s="16">
        <v>3801.54</v>
      </c>
      <c r="AE7737" s="16">
        <v>27176.51</v>
      </c>
      <c r="AF7737" s="16">
        <v>9551.01</v>
      </c>
      <c r="AG7737" s="16">
        <v>1525.75</v>
      </c>
      <c r="AH7737" s="16">
        <v>11076.76</v>
      </c>
      <c r="AI7737" s="17">
        <v>0.84789999999999999</v>
      </c>
      <c r="AJ7737" s="17">
        <v>0.93969999999999998</v>
      </c>
      <c r="AK7737" s="42" t="s">
        <v>16835</v>
      </c>
      <c r="AL7737" s="42">
        <v>1704730</v>
      </c>
    </row>
    <row r="7738" spans="2:38" x14ac:dyDescent="0.3">
      <c r="B7738" s="15">
        <v>7713</v>
      </c>
      <c r="C7738" t="s">
        <v>115</v>
      </c>
      <c r="D7738" t="s">
        <v>1656</v>
      </c>
      <c r="E7738" t="s">
        <v>2610</v>
      </c>
      <c r="F7738">
        <v>2388</v>
      </c>
      <c r="G7738">
        <v>2388</v>
      </c>
      <c r="H7738" t="s">
        <v>2717</v>
      </c>
      <c r="I7738">
        <v>98303</v>
      </c>
      <c r="J7738" s="12" t="s">
        <v>8148</v>
      </c>
      <c r="K7738" s="13">
        <v>44187</v>
      </c>
      <c r="L7738" s="13">
        <v>44187</v>
      </c>
      <c r="M7738" s="14">
        <v>28156.27</v>
      </c>
      <c r="N7738" s="14">
        <v>2142.9899999999998</v>
      </c>
      <c r="O7738" s="14">
        <v>30299.26</v>
      </c>
      <c r="P7738">
        <v>2</v>
      </c>
      <c r="Q7738">
        <v>0</v>
      </c>
      <c r="R7738">
        <v>2</v>
      </c>
      <c r="S7738" s="15">
        <v>0</v>
      </c>
      <c r="T7738" s="15">
        <v>0</v>
      </c>
      <c r="U7738" s="15">
        <v>2</v>
      </c>
      <c r="V7738" s="15">
        <v>2</v>
      </c>
      <c r="W7738" s="15">
        <v>0</v>
      </c>
      <c r="X7738" s="15">
        <v>0</v>
      </c>
      <c r="Y7738" s="15">
        <v>0</v>
      </c>
      <c r="Z7738" s="15">
        <v>0</v>
      </c>
      <c r="AA7738" s="15">
        <v>2</v>
      </c>
      <c r="AB7738" s="15">
        <v>2</v>
      </c>
      <c r="AC7738" s="16">
        <v>30343.09</v>
      </c>
      <c r="AD7738" s="16">
        <v>2142.9899999999998</v>
      </c>
      <c r="AE7738" s="16">
        <v>32486.080000000002</v>
      </c>
      <c r="AF7738" s="16">
        <v>10422.299999999999</v>
      </c>
      <c r="AG7738" s="16">
        <v>650.15</v>
      </c>
      <c r="AH7738" s="16">
        <v>11072.45</v>
      </c>
      <c r="AI7738" s="17">
        <v>1</v>
      </c>
      <c r="AJ7738" s="17">
        <v>0.91710000000000003</v>
      </c>
      <c r="AK7738" s="42" t="s">
        <v>16577</v>
      </c>
      <c r="AL7738" s="42">
        <v>1705670</v>
      </c>
    </row>
    <row r="7739" spans="2:38" x14ac:dyDescent="0.3">
      <c r="B7739" s="15">
        <v>7714</v>
      </c>
      <c r="C7739" t="s">
        <v>2469</v>
      </c>
      <c r="D7739" t="s">
        <v>110</v>
      </c>
      <c r="E7739" t="s">
        <v>110</v>
      </c>
      <c r="F7739">
        <v>2557</v>
      </c>
      <c r="G7739">
        <v>2557</v>
      </c>
      <c r="H7739" t="s">
        <v>1585</v>
      </c>
      <c r="I7739">
        <v>105456</v>
      </c>
      <c r="J7739" s="12" t="s">
        <v>8038</v>
      </c>
      <c r="K7739" s="13">
        <v>45345</v>
      </c>
      <c r="L7739" s="13">
        <v>45345</v>
      </c>
      <c r="M7739" s="14">
        <v>27593.62</v>
      </c>
      <c r="N7739" s="14">
        <v>0</v>
      </c>
      <c r="O7739" s="14">
        <v>27593.62</v>
      </c>
      <c r="P7739">
        <v>1</v>
      </c>
      <c r="Q7739">
        <v>0</v>
      </c>
      <c r="R7739">
        <v>1</v>
      </c>
      <c r="S7739" s="15">
        <v>0</v>
      </c>
      <c r="T7739" s="15">
        <v>0</v>
      </c>
      <c r="U7739" s="15">
        <v>1</v>
      </c>
      <c r="V7739" s="15">
        <v>1</v>
      </c>
      <c r="W7739" s="15">
        <v>0</v>
      </c>
      <c r="X7739" s="15">
        <v>0</v>
      </c>
      <c r="Y7739" s="15">
        <v>0</v>
      </c>
      <c r="Z7739" s="15">
        <v>0</v>
      </c>
      <c r="AA7739" s="15">
        <v>1</v>
      </c>
      <c r="AB7739" s="15">
        <v>1</v>
      </c>
      <c r="AC7739" s="16">
        <v>28179.07</v>
      </c>
      <c r="AD7739" s="16">
        <v>0</v>
      </c>
      <c r="AE7739" s="16">
        <v>28179.07</v>
      </c>
      <c r="AF7739" s="16">
        <v>11064.94</v>
      </c>
      <c r="AG7739" s="16">
        <v>0</v>
      </c>
      <c r="AH7739" s="16">
        <v>11064.94</v>
      </c>
      <c r="AI7739" s="17">
        <v>0.35959999999999998</v>
      </c>
      <c r="AJ7739" s="17">
        <v>0.8589</v>
      </c>
      <c r="AK7739" s="42" t="s">
        <v>16434</v>
      </c>
      <c r="AL7739" s="42" t="s">
        <v>9484</v>
      </c>
    </row>
    <row r="7740" spans="2:38" x14ac:dyDescent="0.3">
      <c r="B7740" s="15">
        <v>7715</v>
      </c>
      <c r="C7740" t="s">
        <v>163</v>
      </c>
      <c r="D7740" t="s">
        <v>1650</v>
      </c>
      <c r="E7740" t="s">
        <v>2534</v>
      </c>
      <c r="F7740">
        <v>2885</v>
      </c>
      <c r="G7740">
        <v>2885</v>
      </c>
      <c r="H7740" t="s">
        <v>3841</v>
      </c>
      <c r="I7740">
        <v>115332</v>
      </c>
      <c r="J7740" s="12" t="s">
        <v>8090</v>
      </c>
      <c r="K7740" s="13">
        <v>45930</v>
      </c>
      <c r="L7740" s="13">
        <v>45930</v>
      </c>
      <c r="M7740" s="14">
        <v>26374.74</v>
      </c>
      <c r="N7740" s="14">
        <v>1475.46</v>
      </c>
      <c r="O7740" s="14">
        <v>27850.2</v>
      </c>
      <c r="P7740">
        <v>3</v>
      </c>
      <c r="Q7740">
        <v>1</v>
      </c>
      <c r="R7740">
        <v>4</v>
      </c>
      <c r="S7740" s="15">
        <v>0</v>
      </c>
      <c r="T7740" s="15">
        <v>0</v>
      </c>
      <c r="U7740" s="15">
        <v>4</v>
      </c>
      <c r="V7740" s="15">
        <v>4</v>
      </c>
      <c r="W7740" s="15">
        <v>0</v>
      </c>
      <c r="X7740" s="15">
        <v>0</v>
      </c>
      <c r="Y7740" s="15">
        <v>0</v>
      </c>
      <c r="Z7740" s="15">
        <v>0</v>
      </c>
      <c r="AA7740" s="15">
        <v>4</v>
      </c>
      <c r="AB7740" s="15">
        <v>4</v>
      </c>
      <c r="AC7740" s="16">
        <v>24148.27</v>
      </c>
      <c r="AD7740" s="16">
        <v>1475.46</v>
      </c>
      <c r="AE7740" s="16">
        <v>25623.73</v>
      </c>
      <c r="AF7740" s="16">
        <v>10467.959999999999</v>
      </c>
      <c r="AG7740" s="16">
        <v>592.5</v>
      </c>
      <c r="AH7740" s="16">
        <v>11060.46</v>
      </c>
      <c r="AI7740" s="17">
        <v>0.755</v>
      </c>
      <c r="AJ7740" s="17">
        <v>0.91</v>
      </c>
      <c r="AK7740" s="42" t="s">
        <v>16496</v>
      </c>
      <c r="AL7740" s="42">
        <v>1707956</v>
      </c>
    </row>
    <row r="7741" spans="2:38" x14ac:dyDescent="0.3">
      <c r="B7741" s="15">
        <v>7716</v>
      </c>
      <c r="C7741" t="s">
        <v>115</v>
      </c>
      <c r="D7741" t="s">
        <v>1653</v>
      </c>
      <c r="E7741" t="s">
        <v>2539</v>
      </c>
      <c r="F7741">
        <v>2685</v>
      </c>
      <c r="G7741">
        <v>2685</v>
      </c>
      <c r="H7741" t="s">
        <v>2943</v>
      </c>
      <c r="I7741">
        <v>115321</v>
      </c>
      <c r="J7741" s="12" t="s">
        <v>8495</v>
      </c>
      <c r="K7741" s="13">
        <v>45930</v>
      </c>
      <c r="L7741" s="13">
        <v>45930</v>
      </c>
      <c r="M7741" s="14">
        <v>19414.330000000002</v>
      </c>
      <c r="N7741" s="14">
        <v>5748.14</v>
      </c>
      <c r="O7741" s="14">
        <v>25162.47</v>
      </c>
      <c r="P7741">
        <v>6</v>
      </c>
      <c r="Q7741">
        <v>0</v>
      </c>
      <c r="R7741">
        <v>6</v>
      </c>
      <c r="S7741" s="15">
        <v>0</v>
      </c>
      <c r="T7741" s="15">
        <v>0</v>
      </c>
      <c r="U7741" s="15">
        <v>6</v>
      </c>
      <c r="V7741" s="15">
        <v>6</v>
      </c>
      <c r="W7741" s="15">
        <v>0</v>
      </c>
      <c r="X7741" s="15">
        <v>0</v>
      </c>
      <c r="Y7741" s="15">
        <v>0</v>
      </c>
      <c r="Z7741" s="15">
        <v>0</v>
      </c>
      <c r="AA7741" s="15">
        <v>6</v>
      </c>
      <c r="AB7741" s="15">
        <v>6</v>
      </c>
      <c r="AC7741" s="16">
        <v>21277.88</v>
      </c>
      <c r="AD7741" s="16">
        <v>6077.16</v>
      </c>
      <c r="AE7741" s="16">
        <v>27355.040000000001</v>
      </c>
      <c r="AF7741" s="16">
        <v>8590.9500000000007</v>
      </c>
      <c r="AG7741" s="16">
        <v>2466.5</v>
      </c>
      <c r="AH7741" s="16">
        <v>11057.45</v>
      </c>
      <c r="AI7741" s="17">
        <v>0.755</v>
      </c>
      <c r="AJ7741" s="17">
        <v>0.91</v>
      </c>
      <c r="AK7741" s="42" t="s">
        <v>17081</v>
      </c>
      <c r="AL7741" s="42">
        <v>1706753</v>
      </c>
    </row>
    <row r="7742" spans="2:38" x14ac:dyDescent="0.3">
      <c r="B7742" s="15">
        <v>7717</v>
      </c>
      <c r="C7742" t="s">
        <v>49</v>
      </c>
      <c r="D7742" t="s">
        <v>67</v>
      </c>
      <c r="E7742" t="s">
        <v>2454</v>
      </c>
      <c r="F7742">
        <v>2405</v>
      </c>
      <c r="G7742">
        <v>2405</v>
      </c>
      <c r="H7742" t="s">
        <v>4246</v>
      </c>
      <c r="I7742">
        <v>115105</v>
      </c>
      <c r="J7742" s="12" t="s">
        <v>18674</v>
      </c>
      <c r="K7742" s="13">
        <v>46017</v>
      </c>
      <c r="L7742" s="13">
        <v>46017</v>
      </c>
      <c r="M7742" s="14">
        <v>0</v>
      </c>
      <c r="N7742" s="14">
        <v>33455.71</v>
      </c>
      <c r="O7742" s="14">
        <v>33455.71</v>
      </c>
      <c r="P7742">
        <v>0</v>
      </c>
      <c r="Q7742">
        <v>4</v>
      </c>
      <c r="R7742">
        <v>4</v>
      </c>
      <c r="S7742" s="15">
        <v>0</v>
      </c>
      <c r="T7742" s="15">
        <v>0</v>
      </c>
      <c r="U7742" s="15">
        <v>4</v>
      </c>
      <c r="V7742" s="15">
        <v>4</v>
      </c>
      <c r="W7742" s="15">
        <v>0</v>
      </c>
      <c r="X7742" s="15">
        <v>0</v>
      </c>
      <c r="Y7742" s="15">
        <v>0</v>
      </c>
      <c r="Z7742" s="15">
        <v>0</v>
      </c>
      <c r="AA7742" s="15">
        <v>4</v>
      </c>
      <c r="AB7742" s="15">
        <v>4</v>
      </c>
      <c r="AC7742" s="16">
        <v>32301.74</v>
      </c>
      <c r="AD7742" s="16">
        <v>2093.3000000000002</v>
      </c>
      <c r="AE7742" s="16">
        <v>34395.040000000001</v>
      </c>
      <c r="AF7742" s="16">
        <v>10303.799999999999</v>
      </c>
      <c r="AG7742" s="16">
        <v>753.37</v>
      </c>
      <c r="AH7742" s="16">
        <v>11057.17</v>
      </c>
      <c r="AI7742" s="17">
        <v>0.755</v>
      </c>
      <c r="AJ7742" s="17">
        <v>0.91</v>
      </c>
      <c r="AK7742" s="42" t="s">
        <v>19370</v>
      </c>
      <c r="AL7742" s="42" t="s">
        <v>11782</v>
      </c>
    </row>
    <row r="7743" spans="2:38" x14ac:dyDescent="0.3">
      <c r="B7743" s="15">
        <v>7718</v>
      </c>
      <c r="C7743" t="s">
        <v>2469</v>
      </c>
      <c r="D7743" t="s">
        <v>110</v>
      </c>
      <c r="E7743" t="s">
        <v>110</v>
      </c>
      <c r="F7743">
        <v>40</v>
      </c>
      <c r="G7743">
        <v>40</v>
      </c>
      <c r="H7743" t="s">
        <v>1767</v>
      </c>
      <c r="I7743">
        <v>107942</v>
      </c>
      <c r="J7743" s="12" t="s">
        <v>8039</v>
      </c>
      <c r="K7743" s="13">
        <v>45510</v>
      </c>
      <c r="L7743" s="13">
        <v>45510</v>
      </c>
      <c r="M7743" s="14">
        <v>23326.39</v>
      </c>
      <c r="N7743" s="14">
        <v>0</v>
      </c>
      <c r="O7743" s="14">
        <v>23326.39</v>
      </c>
      <c r="P7743">
        <v>0</v>
      </c>
      <c r="Q7743">
        <v>0</v>
      </c>
      <c r="R7743">
        <v>0</v>
      </c>
      <c r="S7743" s="15">
        <v>0</v>
      </c>
      <c r="T7743" s="15">
        <v>0</v>
      </c>
      <c r="U7743" s="15">
        <v>0</v>
      </c>
      <c r="V7743" s="15">
        <v>0</v>
      </c>
      <c r="W7743" s="15">
        <v>0</v>
      </c>
      <c r="X7743" s="15">
        <v>0</v>
      </c>
      <c r="Y7743" s="15">
        <v>0</v>
      </c>
      <c r="Z7743" s="15">
        <v>0</v>
      </c>
      <c r="AA7743" s="15">
        <v>0</v>
      </c>
      <c r="AB7743" s="15">
        <v>0</v>
      </c>
      <c r="AC7743" s="16">
        <v>27182.19</v>
      </c>
      <c r="AD7743" s="16">
        <v>0</v>
      </c>
      <c r="AE7743" s="16">
        <v>27182.19</v>
      </c>
      <c r="AF7743" s="16">
        <v>11046.51</v>
      </c>
      <c r="AG7743" s="16">
        <v>0</v>
      </c>
      <c r="AH7743" s="16">
        <v>11046.51</v>
      </c>
      <c r="AI7743" s="17">
        <v>-9.0899999999999995E-2</v>
      </c>
      <c r="AJ7743" s="17">
        <v>0.1186</v>
      </c>
      <c r="AK7743" s="42" t="s">
        <v>16435</v>
      </c>
      <c r="AL7743" s="42" t="s">
        <v>9415</v>
      </c>
    </row>
    <row r="7744" spans="2:38" x14ac:dyDescent="0.3">
      <c r="B7744" s="15">
        <v>7719</v>
      </c>
      <c r="C7744" t="s">
        <v>115</v>
      </c>
      <c r="D7744" t="s">
        <v>1653</v>
      </c>
      <c r="E7744" t="s">
        <v>2539</v>
      </c>
      <c r="F7744">
        <v>1918</v>
      </c>
      <c r="G7744">
        <v>1918</v>
      </c>
      <c r="H7744" t="s">
        <v>897</v>
      </c>
      <c r="I7744">
        <v>115288</v>
      </c>
      <c r="J7744" s="12" t="s">
        <v>8174</v>
      </c>
      <c r="K7744" s="13">
        <v>45930</v>
      </c>
      <c r="L7744" s="13">
        <v>45930</v>
      </c>
      <c r="M7744" s="14">
        <v>25297.23</v>
      </c>
      <c r="N7744" s="14">
        <v>0</v>
      </c>
      <c r="O7744" s="14">
        <v>25297.23</v>
      </c>
      <c r="P7744">
        <v>5</v>
      </c>
      <c r="Q7744">
        <v>0</v>
      </c>
      <c r="R7744">
        <v>5</v>
      </c>
      <c r="S7744" s="15">
        <v>0</v>
      </c>
      <c r="T7744" s="15">
        <v>0</v>
      </c>
      <c r="U7744" s="15">
        <v>5</v>
      </c>
      <c r="V7744" s="15">
        <v>5</v>
      </c>
      <c r="W7744" s="15">
        <v>0</v>
      </c>
      <c r="X7744" s="15">
        <v>0</v>
      </c>
      <c r="Y7744" s="15">
        <v>0</v>
      </c>
      <c r="Z7744" s="15">
        <v>0</v>
      </c>
      <c r="AA7744" s="15">
        <v>5</v>
      </c>
      <c r="AB7744" s="15">
        <v>5</v>
      </c>
      <c r="AC7744" s="16">
        <v>28274.49</v>
      </c>
      <c r="AD7744" s="16">
        <v>0</v>
      </c>
      <c r="AE7744" s="16">
        <v>28274.49</v>
      </c>
      <c r="AF7744" s="16">
        <v>11034.68</v>
      </c>
      <c r="AG7744" s="16">
        <v>0</v>
      </c>
      <c r="AH7744" s="16">
        <v>11034.68</v>
      </c>
      <c r="AI7744" s="17">
        <v>0.755</v>
      </c>
      <c r="AJ7744" s="17">
        <v>0.91</v>
      </c>
      <c r="AK7744" s="42" t="s">
        <v>16621</v>
      </c>
      <c r="AL7744" s="42">
        <v>1704046</v>
      </c>
    </row>
    <row r="7745" spans="2:38" x14ac:dyDescent="0.3">
      <c r="B7745" s="15">
        <v>7720</v>
      </c>
      <c r="C7745" t="s">
        <v>55</v>
      </c>
      <c r="D7745" t="s">
        <v>56</v>
      </c>
      <c r="E7745" t="s">
        <v>2062</v>
      </c>
      <c r="F7745">
        <v>2781</v>
      </c>
      <c r="G7745">
        <v>2781</v>
      </c>
      <c r="H7745" t="s">
        <v>2935</v>
      </c>
      <c r="I7745">
        <v>107510</v>
      </c>
      <c r="J7745" s="12" t="s">
        <v>18675</v>
      </c>
      <c r="K7745" s="13">
        <v>45568</v>
      </c>
      <c r="L7745" s="13">
        <v>45568</v>
      </c>
      <c r="M7745" s="14">
        <v>35193.35</v>
      </c>
      <c r="N7745" s="14">
        <v>0</v>
      </c>
      <c r="O7745" s="14">
        <v>35193.35</v>
      </c>
      <c r="P7745">
        <v>1</v>
      </c>
      <c r="Q7745">
        <v>0</v>
      </c>
      <c r="R7745">
        <v>1</v>
      </c>
      <c r="S7745" s="15">
        <v>0</v>
      </c>
      <c r="T7745" s="15">
        <v>0</v>
      </c>
      <c r="U7745" s="15">
        <v>1</v>
      </c>
      <c r="V7745" s="15">
        <v>1</v>
      </c>
      <c r="W7745" s="15">
        <v>0</v>
      </c>
      <c r="X7745" s="15">
        <v>0</v>
      </c>
      <c r="Y7745" s="15">
        <v>0</v>
      </c>
      <c r="Z7745" s="15">
        <v>0</v>
      </c>
      <c r="AA7745" s="15">
        <v>1</v>
      </c>
      <c r="AB7745" s="15">
        <v>1</v>
      </c>
      <c r="AC7745" s="16">
        <v>29782.38</v>
      </c>
      <c r="AD7745" s="16">
        <v>0</v>
      </c>
      <c r="AE7745" s="16">
        <v>29782.38</v>
      </c>
      <c r="AF7745" s="16">
        <v>11028.56</v>
      </c>
      <c r="AG7745" s="16">
        <v>0</v>
      </c>
      <c r="AH7745" s="16">
        <v>11028.56</v>
      </c>
      <c r="AI7745" s="17">
        <v>0.85089999999999999</v>
      </c>
      <c r="AJ7745" s="17">
        <v>0.99119999999999997</v>
      </c>
      <c r="AK7745" s="42" t="s">
        <v>19371</v>
      </c>
      <c r="AL7745" s="42" t="s">
        <v>10100</v>
      </c>
    </row>
    <row r="7746" spans="2:38" x14ac:dyDescent="0.3">
      <c r="B7746" s="15">
        <v>7721</v>
      </c>
      <c r="C7746" t="s">
        <v>222</v>
      </c>
      <c r="D7746" t="s">
        <v>1655</v>
      </c>
      <c r="E7746" t="s">
        <v>2675</v>
      </c>
      <c r="F7746">
        <v>1489</v>
      </c>
      <c r="G7746">
        <v>1489</v>
      </c>
      <c r="H7746" t="s">
        <v>531</v>
      </c>
      <c r="I7746">
        <v>107477</v>
      </c>
      <c r="J7746" s="12" t="s">
        <v>8041</v>
      </c>
      <c r="K7746" s="13">
        <v>45408</v>
      </c>
      <c r="L7746" s="13">
        <v>45408</v>
      </c>
      <c r="M7746" s="14">
        <v>29639.35</v>
      </c>
      <c r="N7746" s="14">
        <v>0</v>
      </c>
      <c r="O7746" s="14">
        <v>29639.35</v>
      </c>
      <c r="P7746">
        <v>0</v>
      </c>
      <c r="Q7746">
        <v>0</v>
      </c>
      <c r="R7746">
        <v>0</v>
      </c>
      <c r="S7746" s="15">
        <v>0</v>
      </c>
      <c r="T7746" s="15">
        <v>0</v>
      </c>
      <c r="U7746" s="15">
        <v>0</v>
      </c>
      <c r="V7746" s="15">
        <v>0</v>
      </c>
      <c r="W7746" s="15">
        <v>0</v>
      </c>
      <c r="X7746" s="15">
        <v>0</v>
      </c>
      <c r="Y7746" s="15">
        <v>0</v>
      </c>
      <c r="Z7746" s="15">
        <v>0</v>
      </c>
      <c r="AA7746" s="15">
        <v>0</v>
      </c>
      <c r="AB7746" s="15">
        <v>0</v>
      </c>
      <c r="AC7746" s="16">
        <v>28076.880000000001</v>
      </c>
      <c r="AD7746" s="16">
        <v>0</v>
      </c>
      <c r="AE7746" s="16">
        <v>28076.880000000001</v>
      </c>
      <c r="AF7746" s="16">
        <v>11008.29</v>
      </c>
      <c r="AG7746" s="16">
        <v>0</v>
      </c>
      <c r="AH7746" s="16">
        <v>11008.29</v>
      </c>
      <c r="AI7746" s="17">
        <v>1</v>
      </c>
      <c r="AJ7746" s="17">
        <v>0.99129999999999996</v>
      </c>
      <c r="AK7746" s="42" t="s">
        <v>16438</v>
      </c>
      <c r="AL7746" s="42">
        <v>1702388</v>
      </c>
    </row>
    <row r="7747" spans="2:38" x14ac:dyDescent="0.3">
      <c r="B7747" s="15">
        <v>7722</v>
      </c>
      <c r="C7747" t="s">
        <v>2469</v>
      </c>
      <c r="D7747" t="s">
        <v>131</v>
      </c>
      <c r="E7747" t="s">
        <v>131</v>
      </c>
      <c r="F7747">
        <v>589</v>
      </c>
      <c r="G7747">
        <v>589</v>
      </c>
      <c r="H7747" t="s">
        <v>132</v>
      </c>
      <c r="I7747">
        <v>79190</v>
      </c>
      <c r="J7747" s="12" t="s">
        <v>8533</v>
      </c>
      <c r="K7747" s="13">
        <v>43350</v>
      </c>
      <c r="L7747" s="13">
        <v>43350</v>
      </c>
      <c r="M7747" s="14">
        <v>35021.339999999997</v>
      </c>
      <c r="N7747" s="14">
        <v>0</v>
      </c>
      <c r="O7747" s="14">
        <v>35021.339999999997</v>
      </c>
      <c r="P7747">
        <v>1</v>
      </c>
      <c r="Q7747">
        <v>0</v>
      </c>
      <c r="R7747">
        <v>1</v>
      </c>
      <c r="S7747" s="15">
        <v>0</v>
      </c>
      <c r="T7747" s="15">
        <v>0</v>
      </c>
      <c r="U7747" s="15">
        <v>0</v>
      </c>
      <c r="V7747" s="15">
        <v>0</v>
      </c>
      <c r="W7747" s="15">
        <v>1</v>
      </c>
      <c r="X7747" s="15">
        <v>2</v>
      </c>
      <c r="Y7747" s="15">
        <v>0</v>
      </c>
      <c r="Z7747" s="15">
        <v>0</v>
      </c>
      <c r="AA7747" s="15">
        <v>1</v>
      </c>
      <c r="AB7747" s="15">
        <v>2</v>
      </c>
      <c r="AC7747" s="16">
        <v>38351.129999999997</v>
      </c>
      <c r="AD7747" s="16">
        <v>0</v>
      </c>
      <c r="AE7747" s="16">
        <v>38351.129999999997</v>
      </c>
      <c r="AF7747" s="16">
        <v>11005.67</v>
      </c>
      <c r="AG7747" s="16">
        <v>0</v>
      </c>
      <c r="AH7747" s="16">
        <v>11005.67</v>
      </c>
      <c r="AI7747" s="17">
        <v>1</v>
      </c>
      <c r="AJ7747" s="17">
        <v>0.90339999999999998</v>
      </c>
      <c r="AK7747" s="42" t="s">
        <v>17131</v>
      </c>
      <c r="AL7747" s="42" t="s">
        <v>9654</v>
      </c>
    </row>
    <row r="7748" spans="2:38" x14ac:dyDescent="0.3">
      <c r="B7748" s="15">
        <v>7723</v>
      </c>
      <c r="C7748" t="s">
        <v>49</v>
      </c>
      <c r="D7748" t="s">
        <v>52</v>
      </c>
      <c r="E7748" t="s">
        <v>2484</v>
      </c>
      <c r="F7748">
        <v>36</v>
      </c>
      <c r="G7748">
        <v>36</v>
      </c>
      <c r="H7748" t="s">
        <v>103</v>
      </c>
      <c r="I7748">
        <v>34588</v>
      </c>
      <c r="J7748" s="12" t="s">
        <v>1526</v>
      </c>
      <c r="K7748" s="13">
        <v>40064</v>
      </c>
      <c r="L7748" s="13">
        <v>40064</v>
      </c>
      <c r="M7748" s="14">
        <v>30330.04</v>
      </c>
      <c r="N7748" s="14">
        <v>0</v>
      </c>
      <c r="O7748" s="14">
        <v>30330.04</v>
      </c>
      <c r="P7748">
        <v>0</v>
      </c>
      <c r="Q7748">
        <v>0</v>
      </c>
      <c r="R7748">
        <v>0</v>
      </c>
      <c r="S7748" s="15">
        <v>0</v>
      </c>
      <c r="T7748" s="15">
        <v>0</v>
      </c>
      <c r="U7748" s="15">
        <v>0</v>
      </c>
      <c r="V7748" s="15">
        <v>0</v>
      </c>
      <c r="W7748" s="15">
        <v>0</v>
      </c>
      <c r="X7748" s="15">
        <v>0</v>
      </c>
      <c r="Y7748" s="15">
        <v>0</v>
      </c>
      <c r="Z7748" s="15">
        <v>0</v>
      </c>
      <c r="AA7748" s="15">
        <v>0</v>
      </c>
      <c r="AB7748" s="15">
        <v>0</v>
      </c>
      <c r="AC7748" s="16">
        <v>27572.880000000001</v>
      </c>
      <c r="AD7748" s="16">
        <v>0</v>
      </c>
      <c r="AE7748" s="16">
        <v>27572.880000000001</v>
      </c>
      <c r="AF7748" s="16">
        <v>10994.15</v>
      </c>
      <c r="AG7748" s="16">
        <v>0</v>
      </c>
      <c r="AH7748" s="16">
        <v>10994.15</v>
      </c>
      <c r="AI7748" s="17">
        <v>1</v>
      </c>
      <c r="AJ7748" s="17">
        <v>0.97399999999999998</v>
      </c>
      <c r="AK7748" s="42" t="s">
        <v>16439</v>
      </c>
      <c r="AL7748" s="42" t="s">
        <v>9516</v>
      </c>
    </row>
    <row r="7749" spans="2:38" x14ac:dyDescent="0.3">
      <c r="B7749" s="15">
        <v>7724</v>
      </c>
      <c r="C7749" t="s">
        <v>55</v>
      </c>
      <c r="D7749" t="s">
        <v>231</v>
      </c>
      <c r="E7749" t="s">
        <v>231</v>
      </c>
      <c r="F7749">
        <v>2763</v>
      </c>
      <c r="G7749">
        <v>2763</v>
      </c>
      <c r="H7749" t="s">
        <v>7351</v>
      </c>
      <c r="I7749">
        <v>107314</v>
      </c>
      <c r="J7749" s="12" t="s">
        <v>8042</v>
      </c>
      <c r="K7749" s="13">
        <v>45530</v>
      </c>
      <c r="L7749" s="13">
        <v>45530</v>
      </c>
      <c r="M7749" s="14">
        <v>27650.45</v>
      </c>
      <c r="N7749" s="14">
        <v>0</v>
      </c>
      <c r="O7749" s="14">
        <v>27650.45</v>
      </c>
      <c r="P7749">
        <v>1</v>
      </c>
      <c r="Q7749">
        <v>0</v>
      </c>
      <c r="R7749">
        <v>1</v>
      </c>
      <c r="S7749" s="15">
        <v>0</v>
      </c>
      <c r="T7749" s="15">
        <v>0</v>
      </c>
      <c r="U7749" s="15">
        <v>1</v>
      </c>
      <c r="V7749" s="15">
        <v>1</v>
      </c>
      <c r="W7749" s="15">
        <v>0</v>
      </c>
      <c r="X7749" s="15">
        <v>0</v>
      </c>
      <c r="Y7749" s="15">
        <v>0</v>
      </c>
      <c r="Z7749" s="15">
        <v>0</v>
      </c>
      <c r="AA7749" s="15">
        <v>1</v>
      </c>
      <c r="AB7749" s="15">
        <v>1</v>
      </c>
      <c r="AC7749" s="16">
        <v>30710.69</v>
      </c>
      <c r="AD7749" s="16">
        <v>0</v>
      </c>
      <c r="AE7749" s="16">
        <v>30710.69</v>
      </c>
      <c r="AF7749" s="16">
        <v>10984.99</v>
      </c>
      <c r="AG7749" s="16">
        <v>0</v>
      </c>
      <c r="AH7749" s="16">
        <v>10984.99</v>
      </c>
      <c r="AI7749" s="17">
        <v>0.55840000000000001</v>
      </c>
      <c r="AJ7749" s="17">
        <v>0.3276</v>
      </c>
      <c r="AK7749" s="42" t="s">
        <v>16440</v>
      </c>
      <c r="AL7749" s="42" t="s">
        <v>15561</v>
      </c>
    </row>
    <row r="7750" spans="2:38" x14ac:dyDescent="0.3">
      <c r="B7750" s="15">
        <v>7725</v>
      </c>
      <c r="C7750" t="s">
        <v>2469</v>
      </c>
      <c r="D7750" t="s">
        <v>78</v>
      </c>
      <c r="E7750" t="s">
        <v>78</v>
      </c>
      <c r="F7750">
        <v>2105</v>
      </c>
      <c r="G7750">
        <v>2105</v>
      </c>
      <c r="H7750" t="s">
        <v>2209</v>
      </c>
      <c r="I7750">
        <v>87765</v>
      </c>
      <c r="J7750" s="12" t="s">
        <v>8043</v>
      </c>
      <c r="K7750" s="13">
        <v>43760</v>
      </c>
      <c r="L7750" s="13">
        <v>43760</v>
      </c>
      <c r="M7750" s="14">
        <v>32932.99</v>
      </c>
      <c r="N7750" s="14">
        <v>18.37</v>
      </c>
      <c r="O7750" s="14">
        <v>32951.360000000001</v>
      </c>
      <c r="P7750">
        <v>0</v>
      </c>
      <c r="Q7750">
        <v>0</v>
      </c>
      <c r="R7750">
        <v>0</v>
      </c>
      <c r="S7750" s="15">
        <v>0</v>
      </c>
      <c r="T7750" s="15">
        <v>0</v>
      </c>
      <c r="U7750" s="15">
        <v>0</v>
      </c>
      <c r="V7750" s="15">
        <v>0</v>
      </c>
      <c r="W7750" s="15">
        <v>0</v>
      </c>
      <c r="X7750" s="15">
        <v>0</v>
      </c>
      <c r="Y7750" s="15">
        <v>0</v>
      </c>
      <c r="Z7750" s="15">
        <v>0</v>
      </c>
      <c r="AA7750" s="15">
        <v>0</v>
      </c>
      <c r="AB7750" s="15">
        <v>0</v>
      </c>
      <c r="AC7750" s="16">
        <v>31503.43</v>
      </c>
      <c r="AD7750" s="16">
        <v>16.73</v>
      </c>
      <c r="AE7750" s="16">
        <v>31520.16</v>
      </c>
      <c r="AF7750" s="16">
        <v>10975.17</v>
      </c>
      <c r="AG7750" s="16">
        <v>1.64</v>
      </c>
      <c r="AH7750" s="16">
        <v>10976.81</v>
      </c>
      <c r="AI7750" s="17">
        <v>1</v>
      </c>
      <c r="AJ7750" s="17">
        <v>0.94940000000000002</v>
      </c>
      <c r="AK7750" s="42" t="s">
        <v>16441</v>
      </c>
      <c r="AL7750" s="42" t="s">
        <v>9673</v>
      </c>
    </row>
    <row r="7751" spans="2:38" x14ac:dyDescent="0.3">
      <c r="B7751" s="15">
        <v>7726</v>
      </c>
      <c r="C7751" t="s">
        <v>2469</v>
      </c>
      <c r="D7751" t="s">
        <v>149</v>
      </c>
      <c r="E7751" t="s">
        <v>149</v>
      </c>
      <c r="F7751">
        <v>2522</v>
      </c>
      <c r="G7751">
        <v>2522</v>
      </c>
      <c r="H7751" t="s">
        <v>3776</v>
      </c>
      <c r="I7751">
        <v>114260</v>
      </c>
      <c r="J7751" s="12" t="s">
        <v>8354</v>
      </c>
      <c r="K7751" s="13">
        <v>45887</v>
      </c>
      <c r="L7751" s="13">
        <v>45887</v>
      </c>
      <c r="M7751" s="14">
        <v>35428.35</v>
      </c>
      <c r="N7751" s="14">
        <v>1801.45</v>
      </c>
      <c r="O7751" s="14">
        <v>37229.800000000003</v>
      </c>
      <c r="P7751">
        <v>5</v>
      </c>
      <c r="Q7751">
        <v>0</v>
      </c>
      <c r="R7751">
        <v>5</v>
      </c>
      <c r="S7751" s="15">
        <v>0</v>
      </c>
      <c r="T7751" s="15">
        <v>0</v>
      </c>
      <c r="U7751" s="15">
        <v>5</v>
      </c>
      <c r="V7751" s="15">
        <v>5</v>
      </c>
      <c r="W7751" s="15">
        <v>0</v>
      </c>
      <c r="X7751" s="15">
        <v>0</v>
      </c>
      <c r="Y7751" s="15">
        <v>0</v>
      </c>
      <c r="Z7751" s="15">
        <v>0</v>
      </c>
      <c r="AA7751" s="15">
        <v>5</v>
      </c>
      <c r="AB7751" s="15">
        <v>5</v>
      </c>
      <c r="AC7751" s="16">
        <v>31814.080000000002</v>
      </c>
      <c r="AD7751" s="16">
        <v>1801.45</v>
      </c>
      <c r="AE7751" s="16">
        <v>33615.53</v>
      </c>
      <c r="AF7751" s="16">
        <v>10421.93</v>
      </c>
      <c r="AG7751" s="16">
        <v>554.5</v>
      </c>
      <c r="AH7751" s="16">
        <v>10976.43</v>
      </c>
      <c r="AI7751" s="17">
        <v>0.755</v>
      </c>
      <c r="AJ7751" s="17">
        <v>0.91</v>
      </c>
      <c r="AK7751" s="42" t="s">
        <v>16879</v>
      </c>
      <c r="AL7751" s="42" t="s">
        <v>11193</v>
      </c>
    </row>
    <row r="7752" spans="2:38" x14ac:dyDescent="0.3">
      <c r="B7752" s="15">
        <v>7727</v>
      </c>
      <c r="C7752" t="s">
        <v>115</v>
      </c>
      <c r="D7752" t="s">
        <v>2913</v>
      </c>
      <c r="E7752" t="s">
        <v>2914</v>
      </c>
      <c r="F7752">
        <v>2027</v>
      </c>
      <c r="G7752">
        <v>2027</v>
      </c>
      <c r="H7752" t="s">
        <v>1110</v>
      </c>
      <c r="I7752">
        <v>101843</v>
      </c>
      <c r="J7752" s="12" t="s">
        <v>8044</v>
      </c>
      <c r="K7752" s="13">
        <v>45016</v>
      </c>
      <c r="L7752" s="13">
        <v>45016</v>
      </c>
      <c r="M7752" s="14">
        <v>15563.21</v>
      </c>
      <c r="N7752" s="14">
        <v>0</v>
      </c>
      <c r="O7752" s="14">
        <v>15563.21</v>
      </c>
      <c r="P7752">
        <v>0</v>
      </c>
      <c r="Q7752">
        <v>0</v>
      </c>
      <c r="R7752">
        <v>0</v>
      </c>
      <c r="S7752" s="15">
        <v>0</v>
      </c>
      <c r="T7752" s="15">
        <v>0</v>
      </c>
      <c r="U7752" s="15">
        <v>0</v>
      </c>
      <c r="V7752" s="15">
        <v>0</v>
      </c>
      <c r="W7752" s="15">
        <v>0</v>
      </c>
      <c r="X7752" s="15">
        <v>0</v>
      </c>
      <c r="Y7752" s="15">
        <v>0</v>
      </c>
      <c r="Z7752" s="15">
        <v>0</v>
      </c>
      <c r="AA7752" s="15">
        <v>0</v>
      </c>
      <c r="AB7752" s="15">
        <v>0</v>
      </c>
      <c r="AC7752" s="16">
        <v>41571.949999999997</v>
      </c>
      <c r="AD7752" s="16">
        <v>0</v>
      </c>
      <c r="AE7752" s="16">
        <v>41571.949999999997</v>
      </c>
      <c r="AF7752" s="16">
        <v>10967.94</v>
      </c>
      <c r="AG7752" s="16">
        <v>0</v>
      </c>
      <c r="AH7752" s="16">
        <v>10967.94</v>
      </c>
      <c r="AI7752" s="17">
        <v>0.61070000000000002</v>
      </c>
      <c r="AJ7752" s="17">
        <v>0.66190000000000004</v>
      </c>
      <c r="AK7752" s="42" t="s">
        <v>16442</v>
      </c>
      <c r="AL7752" s="42">
        <v>1704470</v>
      </c>
    </row>
    <row r="7753" spans="2:38" x14ac:dyDescent="0.3">
      <c r="B7753" s="15">
        <v>7728</v>
      </c>
      <c r="C7753" t="s">
        <v>58</v>
      </c>
      <c r="D7753" t="s">
        <v>59</v>
      </c>
      <c r="E7753" t="s">
        <v>2475</v>
      </c>
      <c r="F7753">
        <v>993</v>
      </c>
      <c r="G7753">
        <v>993</v>
      </c>
      <c r="H7753" t="s">
        <v>226</v>
      </c>
      <c r="I7753">
        <v>114830</v>
      </c>
      <c r="J7753" s="12" t="s">
        <v>18676</v>
      </c>
      <c r="K7753" s="13">
        <v>46008</v>
      </c>
      <c r="L7753" s="13">
        <v>46008</v>
      </c>
      <c r="M7753" s="14">
        <v>0</v>
      </c>
      <c r="N7753" s="14">
        <v>35310.800000000003</v>
      </c>
      <c r="O7753" s="14">
        <v>35310.800000000003</v>
      </c>
      <c r="P7753">
        <v>0</v>
      </c>
      <c r="Q7753">
        <v>4</v>
      </c>
      <c r="R7753">
        <v>4</v>
      </c>
      <c r="S7753" s="15">
        <v>0</v>
      </c>
      <c r="T7753" s="15">
        <v>0</v>
      </c>
      <c r="U7753" s="15">
        <v>4</v>
      </c>
      <c r="V7753" s="15">
        <v>4</v>
      </c>
      <c r="W7753" s="15">
        <v>0</v>
      </c>
      <c r="X7753" s="15">
        <v>0</v>
      </c>
      <c r="Y7753" s="15">
        <v>0</v>
      </c>
      <c r="Z7753" s="15">
        <v>0</v>
      </c>
      <c r="AA7753" s="15">
        <v>4</v>
      </c>
      <c r="AB7753" s="15">
        <v>4</v>
      </c>
      <c r="AC7753" s="16">
        <v>20640.8</v>
      </c>
      <c r="AD7753" s="16">
        <v>15461.07</v>
      </c>
      <c r="AE7753" s="16">
        <v>36101.870000000003</v>
      </c>
      <c r="AF7753" s="16">
        <v>6235.17</v>
      </c>
      <c r="AG7753" s="16">
        <v>4720.71</v>
      </c>
      <c r="AH7753" s="16">
        <v>10955.88</v>
      </c>
      <c r="AI7753" s="17">
        <v>0.755</v>
      </c>
      <c r="AJ7753" s="17">
        <v>0.91</v>
      </c>
      <c r="AK7753" s="42" t="s">
        <v>19372</v>
      </c>
      <c r="AL7753" s="42" t="s">
        <v>9670</v>
      </c>
    </row>
    <row r="7754" spans="2:38" x14ac:dyDescent="0.3">
      <c r="B7754" s="15">
        <v>7729</v>
      </c>
      <c r="C7754" t="s">
        <v>2469</v>
      </c>
      <c r="D7754" t="s">
        <v>75</v>
      </c>
      <c r="E7754" t="s">
        <v>75</v>
      </c>
      <c r="F7754">
        <v>685</v>
      </c>
      <c r="G7754">
        <v>685</v>
      </c>
      <c r="H7754" t="s">
        <v>146</v>
      </c>
      <c r="I7754">
        <v>67863</v>
      </c>
      <c r="J7754" s="12" t="s">
        <v>18677</v>
      </c>
      <c r="K7754" s="13">
        <v>42416</v>
      </c>
      <c r="L7754" s="13">
        <v>42416</v>
      </c>
      <c r="M7754" s="14">
        <v>14042.66</v>
      </c>
      <c r="N7754" s="14">
        <v>7060.27</v>
      </c>
      <c r="O7754" s="14">
        <v>21102.93</v>
      </c>
      <c r="P7754">
        <v>1</v>
      </c>
      <c r="Q7754">
        <v>0</v>
      </c>
      <c r="R7754">
        <v>1</v>
      </c>
      <c r="S7754" s="15">
        <v>0</v>
      </c>
      <c r="T7754" s="15">
        <v>0</v>
      </c>
      <c r="U7754" s="15">
        <v>0</v>
      </c>
      <c r="V7754" s="15">
        <v>0</v>
      </c>
      <c r="W7754" s="15">
        <v>1</v>
      </c>
      <c r="X7754" s="15">
        <v>2</v>
      </c>
      <c r="Y7754" s="15">
        <v>0</v>
      </c>
      <c r="Z7754" s="15">
        <v>0</v>
      </c>
      <c r="AA7754" s="15">
        <v>1</v>
      </c>
      <c r="AB7754" s="15">
        <v>2</v>
      </c>
      <c r="AC7754" s="16">
        <v>17553.419999999998</v>
      </c>
      <c r="AD7754" s="16">
        <v>8825.3799999999992</v>
      </c>
      <c r="AE7754" s="16">
        <v>26378.799999999999</v>
      </c>
      <c r="AF7754" s="16">
        <v>7289.1</v>
      </c>
      <c r="AG7754" s="16">
        <v>3664.79</v>
      </c>
      <c r="AH7754" s="16">
        <v>10953.89</v>
      </c>
      <c r="AI7754" s="17">
        <v>0.84499999999999997</v>
      </c>
      <c r="AJ7754" s="17">
        <v>0.98509999999999998</v>
      </c>
      <c r="AK7754" s="42" t="s">
        <v>19373</v>
      </c>
      <c r="AL7754" s="42" t="s">
        <v>9359</v>
      </c>
    </row>
    <row r="7755" spans="2:38" x14ac:dyDescent="0.3">
      <c r="B7755" s="15">
        <v>7730</v>
      </c>
      <c r="C7755" t="s">
        <v>58</v>
      </c>
      <c r="D7755" t="s">
        <v>59</v>
      </c>
      <c r="E7755" t="s">
        <v>2494</v>
      </c>
      <c r="F7755">
        <v>140</v>
      </c>
      <c r="G7755">
        <v>1378</v>
      </c>
      <c r="H7755" t="s">
        <v>142</v>
      </c>
      <c r="I7755">
        <v>106099</v>
      </c>
      <c r="J7755" s="12" t="s">
        <v>8150</v>
      </c>
      <c r="K7755" s="13">
        <v>45449</v>
      </c>
      <c r="L7755" s="13">
        <v>45449</v>
      </c>
      <c r="M7755" s="14">
        <v>21578.78</v>
      </c>
      <c r="N7755" s="14">
        <v>1487.98</v>
      </c>
      <c r="O7755" s="14">
        <v>23066.76</v>
      </c>
      <c r="P7755">
        <v>1</v>
      </c>
      <c r="Q7755">
        <v>0</v>
      </c>
      <c r="R7755">
        <v>1</v>
      </c>
      <c r="S7755" s="15">
        <v>0</v>
      </c>
      <c r="T7755" s="15">
        <v>0</v>
      </c>
      <c r="U7755" s="15">
        <v>1</v>
      </c>
      <c r="V7755" s="15">
        <v>1</v>
      </c>
      <c r="W7755" s="15">
        <v>0</v>
      </c>
      <c r="X7755" s="15">
        <v>0</v>
      </c>
      <c r="Y7755" s="15">
        <v>0</v>
      </c>
      <c r="Z7755" s="15">
        <v>0</v>
      </c>
      <c r="AA7755" s="15">
        <v>1</v>
      </c>
      <c r="AB7755" s="15">
        <v>1</v>
      </c>
      <c r="AC7755" s="16">
        <v>18719.330000000002</v>
      </c>
      <c r="AD7755" s="16">
        <v>1487.98</v>
      </c>
      <c r="AE7755" s="16">
        <v>20207.310000000001</v>
      </c>
      <c r="AF7755" s="16">
        <v>10354.52</v>
      </c>
      <c r="AG7755" s="16">
        <v>597.55999999999995</v>
      </c>
      <c r="AH7755" s="16">
        <v>10952.08</v>
      </c>
      <c r="AI7755" s="17">
        <v>1</v>
      </c>
      <c r="AJ7755" s="17">
        <v>0.66910000000000003</v>
      </c>
      <c r="AK7755" s="42" t="s">
        <v>16579</v>
      </c>
      <c r="AL7755" s="42" t="s">
        <v>9335</v>
      </c>
    </row>
    <row r="7756" spans="2:38" x14ac:dyDescent="0.3">
      <c r="B7756" s="15">
        <v>7731</v>
      </c>
      <c r="C7756" t="s">
        <v>58</v>
      </c>
      <c r="D7756" t="s">
        <v>59</v>
      </c>
      <c r="E7756" t="s">
        <v>2467</v>
      </c>
      <c r="F7756">
        <v>564</v>
      </c>
      <c r="G7756">
        <v>564</v>
      </c>
      <c r="H7756" t="s">
        <v>60</v>
      </c>
      <c r="I7756">
        <v>13426</v>
      </c>
      <c r="J7756" s="12" t="s">
        <v>2339</v>
      </c>
      <c r="K7756" s="13">
        <v>37806</v>
      </c>
      <c r="L7756" s="13">
        <v>37834</v>
      </c>
      <c r="M7756" s="14">
        <v>32519.82</v>
      </c>
      <c r="N7756" s="14">
        <v>2979.99</v>
      </c>
      <c r="O7756" s="14">
        <v>35499.81</v>
      </c>
      <c r="P7756">
        <v>0</v>
      </c>
      <c r="Q7756">
        <v>0</v>
      </c>
      <c r="R7756">
        <v>0</v>
      </c>
      <c r="S7756" s="15">
        <v>0</v>
      </c>
      <c r="T7756" s="15">
        <v>0</v>
      </c>
      <c r="U7756" s="15">
        <v>0</v>
      </c>
      <c r="V7756" s="15">
        <v>0</v>
      </c>
      <c r="W7756" s="15">
        <v>0</v>
      </c>
      <c r="X7756" s="15">
        <v>0</v>
      </c>
      <c r="Y7756" s="15">
        <v>0</v>
      </c>
      <c r="Z7756" s="15">
        <v>0</v>
      </c>
      <c r="AA7756" s="15">
        <v>0</v>
      </c>
      <c r="AB7756" s="15">
        <v>0</v>
      </c>
      <c r="AC7756" s="16">
        <v>38390.120000000003</v>
      </c>
      <c r="AD7756" s="16">
        <v>6939.58</v>
      </c>
      <c r="AE7756" s="16">
        <v>45329.7</v>
      </c>
      <c r="AF7756" s="16">
        <v>9789.1200000000008</v>
      </c>
      <c r="AG7756" s="16">
        <v>1156.72</v>
      </c>
      <c r="AH7756" s="16">
        <v>10945.84</v>
      </c>
      <c r="AI7756" s="17">
        <v>0.84499999999999997</v>
      </c>
      <c r="AJ7756" s="17">
        <v>0.70920000000000005</v>
      </c>
      <c r="AK7756" s="42" t="s">
        <v>16744</v>
      </c>
      <c r="AL7756" s="42" t="s">
        <v>9233</v>
      </c>
    </row>
    <row r="7757" spans="2:38" x14ac:dyDescent="0.3">
      <c r="B7757" s="15">
        <v>7732</v>
      </c>
      <c r="C7757" t="s">
        <v>2469</v>
      </c>
      <c r="D7757" t="s">
        <v>110</v>
      </c>
      <c r="E7757" t="s">
        <v>110</v>
      </c>
      <c r="F7757">
        <v>2764</v>
      </c>
      <c r="G7757">
        <v>2764</v>
      </c>
      <c r="H7757" t="s">
        <v>1856</v>
      </c>
      <c r="I7757">
        <v>107436</v>
      </c>
      <c r="J7757" s="12" t="s">
        <v>8199</v>
      </c>
      <c r="K7757" s="13">
        <v>45489</v>
      </c>
      <c r="L7757" s="13">
        <v>45489</v>
      </c>
      <c r="M7757" s="14">
        <v>29490.880000000001</v>
      </c>
      <c r="N7757" s="14">
        <v>3618.28</v>
      </c>
      <c r="O7757" s="14">
        <v>33109.160000000003</v>
      </c>
      <c r="P7757">
        <v>1</v>
      </c>
      <c r="Q7757">
        <v>1</v>
      </c>
      <c r="R7757">
        <v>2</v>
      </c>
      <c r="S7757" s="15">
        <v>0</v>
      </c>
      <c r="T7757" s="15">
        <v>0</v>
      </c>
      <c r="U7757" s="15">
        <v>2</v>
      </c>
      <c r="V7757" s="15">
        <v>2</v>
      </c>
      <c r="W7757" s="15">
        <v>0</v>
      </c>
      <c r="X7757" s="15">
        <v>0</v>
      </c>
      <c r="Y7757" s="15">
        <v>0</v>
      </c>
      <c r="Z7757" s="15">
        <v>0</v>
      </c>
      <c r="AA7757" s="15">
        <v>2</v>
      </c>
      <c r="AB7757" s="15">
        <v>2</v>
      </c>
      <c r="AC7757" s="16">
        <v>27713.72</v>
      </c>
      <c r="AD7757" s="16">
        <v>5375.69</v>
      </c>
      <c r="AE7757" s="16">
        <v>33089.410000000003</v>
      </c>
      <c r="AF7757" s="16">
        <v>9829.39</v>
      </c>
      <c r="AG7757" s="16">
        <v>1112.4000000000001</v>
      </c>
      <c r="AH7757" s="16">
        <v>10941.79</v>
      </c>
      <c r="AI7757" s="17">
        <v>0.93640000000000001</v>
      </c>
      <c r="AJ7757" s="17">
        <v>0.88819999999999999</v>
      </c>
      <c r="AK7757" s="42" t="s">
        <v>16656</v>
      </c>
      <c r="AL7757" s="42" t="s">
        <v>10409</v>
      </c>
    </row>
    <row r="7758" spans="2:38" x14ac:dyDescent="0.3">
      <c r="B7758" s="15">
        <v>7733</v>
      </c>
      <c r="C7758" t="s">
        <v>58</v>
      </c>
      <c r="D7758" t="s">
        <v>59</v>
      </c>
      <c r="E7758" t="s">
        <v>2905</v>
      </c>
      <c r="F7758">
        <v>2753</v>
      </c>
      <c r="G7758">
        <v>2753</v>
      </c>
      <c r="H7758" t="s">
        <v>3079</v>
      </c>
      <c r="I7758">
        <v>107084</v>
      </c>
      <c r="J7758" s="12" t="s">
        <v>8197</v>
      </c>
      <c r="K7758" s="13">
        <v>45397</v>
      </c>
      <c r="L7758" s="13">
        <v>45397</v>
      </c>
      <c r="M7758" s="14">
        <v>34444.959999999999</v>
      </c>
      <c r="N7758" s="14">
        <v>3094.59</v>
      </c>
      <c r="O7758" s="14">
        <v>37539.550000000003</v>
      </c>
      <c r="P7758">
        <v>1</v>
      </c>
      <c r="Q7758">
        <v>0</v>
      </c>
      <c r="R7758">
        <v>1</v>
      </c>
      <c r="S7758" s="15">
        <v>0</v>
      </c>
      <c r="T7758" s="15">
        <v>0</v>
      </c>
      <c r="U7758" s="15">
        <v>1</v>
      </c>
      <c r="V7758" s="15">
        <v>1</v>
      </c>
      <c r="W7758" s="15">
        <v>0</v>
      </c>
      <c r="X7758" s="15">
        <v>0</v>
      </c>
      <c r="Y7758" s="15">
        <v>0</v>
      </c>
      <c r="Z7758" s="15">
        <v>0</v>
      </c>
      <c r="AA7758" s="15">
        <v>1</v>
      </c>
      <c r="AB7758" s="15">
        <v>1</v>
      </c>
      <c r="AC7758" s="16">
        <v>28824.71</v>
      </c>
      <c r="AD7758" s="16">
        <v>0</v>
      </c>
      <c r="AE7758" s="16">
        <v>28824.71</v>
      </c>
      <c r="AF7758" s="16">
        <v>10088.35</v>
      </c>
      <c r="AG7758" s="16">
        <v>833.17</v>
      </c>
      <c r="AH7758" s="16">
        <v>10921.52</v>
      </c>
      <c r="AI7758" s="17">
        <v>0.67659999999999998</v>
      </c>
      <c r="AJ7758" s="17">
        <v>0.8024</v>
      </c>
      <c r="AK7758" s="42" t="s">
        <v>16654</v>
      </c>
      <c r="AL7758" s="42" t="s">
        <v>10292</v>
      </c>
    </row>
    <row r="7759" spans="2:38" x14ac:dyDescent="0.3">
      <c r="B7759" s="15">
        <v>7734</v>
      </c>
      <c r="C7759" t="s">
        <v>58</v>
      </c>
      <c r="D7759" t="s">
        <v>59</v>
      </c>
      <c r="E7759" t="s">
        <v>2482</v>
      </c>
      <c r="F7759">
        <v>546</v>
      </c>
      <c r="G7759">
        <v>975</v>
      </c>
      <c r="H7759" t="s">
        <v>80</v>
      </c>
      <c r="I7759">
        <v>108334</v>
      </c>
      <c r="J7759" s="12" t="s">
        <v>8050</v>
      </c>
      <c r="K7759" s="13">
        <v>45632</v>
      </c>
      <c r="L7759" s="13">
        <v>45632</v>
      </c>
      <c r="M7759" s="14">
        <v>32662.39</v>
      </c>
      <c r="N7759" s="14">
        <v>0</v>
      </c>
      <c r="O7759" s="14">
        <v>32662.39</v>
      </c>
      <c r="P7759">
        <v>2</v>
      </c>
      <c r="Q7759">
        <v>0</v>
      </c>
      <c r="R7759">
        <v>2</v>
      </c>
      <c r="S7759" s="15">
        <v>0</v>
      </c>
      <c r="T7759" s="15">
        <v>0</v>
      </c>
      <c r="U7759" s="15">
        <v>2</v>
      </c>
      <c r="V7759" s="15">
        <v>2</v>
      </c>
      <c r="W7759" s="15">
        <v>0</v>
      </c>
      <c r="X7759" s="15">
        <v>0</v>
      </c>
      <c r="Y7759" s="15">
        <v>0</v>
      </c>
      <c r="Z7759" s="15">
        <v>0</v>
      </c>
      <c r="AA7759" s="15">
        <v>2</v>
      </c>
      <c r="AB7759" s="15">
        <v>2</v>
      </c>
      <c r="AC7759" s="16">
        <v>32576.84</v>
      </c>
      <c r="AD7759" s="16">
        <v>0</v>
      </c>
      <c r="AE7759" s="16">
        <v>32576.84</v>
      </c>
      <c r="AF7759" s="16">
        <v>10908.28</v>
      </c>
      <c r="AG7759" s="16">
        <v>0</v>
      </c>
      <c r="AH7759" s="16">
        <v>10908.28</v>
      </c>
      <c r="AI7759" s="17">
        <v>0.755</v>
      </c>
      <c r="AJ7759" s="17">
        <v>0.92910000000000004</v>
      </c>
      <c r="AK7759" s="42" t="s">
        <v>16448</v>
      </c>
      <c r="AL7759" s="42" t="s">
        <v>9271</v>
      </c>
    </row>
    <row r="7760" spans="2:38" x14ac:dyDescent="0.3">
      <c r="B7760" s="15">
        <v>7735</v>
      </c>
      <c r="C7760" t="s">
        <v>55</v>
      </c>
      <c r="D7760" t="s">
        <v>231</v>
      </c>
      <c r="E7760" t="s">
        <v>231</v>
      </c>
      <c r="F7760">
        <v>1869</v>
      </c>
      <c r="G7760">
        <v>1869</v>
      </c>
      <c r="H7760" t="s">
        <v>1944</v>
      </c>
      <c r="I7760">
        <v>72656</v>
      </c>
      <c r="J7760" s="12" t="s">
        <v>1760</v>
      </c>
      <c r="K7760" s="13">
        <v>42766</v>
      </c>
      <c r="L7760" s="13">
        <v>42766</v>
      </c>
      <c r="M7760" s="14">
        <v>30128.55</v>
      </c>
      <c r="N7760" s="14">
        <v>0</v>
      </c>
      <c r="O7760" s="14">
        <v>30128.55</v>
      </c>
      <c r="P7760">
        <v>1</v>
      </c>
      <c r="Q7760">
        <v>0</v>
      </c>
      <c r="R7760">
        <v>1</v>
      </c>
      <c r="S7760" s="15">
        <v>0</v>
      </c>
      <c r="T7760" s="15">
        <v>0</v>
      </c>
      <c r="U7760" s="15">
        <v>1</v>
      </c>
      <c r="V7760" s="15">
        <v>1</v>
      </c>
      <c r="W7760" s="15">
        <v>0</v>
      </c>
      <c r="X7760" s="15">
        <v>0</v>
      </c>
      <c r="Y7760" s="15">
        <v>0</v>
      </c>
      <c r="Z7760" s="15">
        <v>0</v>
      </c>
      <c r="AA7760" s="15">
        <v>1</v>
      </c>
      <c r="AB7760" s="15">
        <v>1</v>
      </c>
      <c r="AC7760" s="16">
        <v>25107.13</v>
      </c>
      <c r="AD7760" s="16">
        <v>0</v>
      </c>
      <c r="AE7760" s="16">
        <v>25107.13</v>
      </c>
      <c r="AF7760" s="16">
        <v>10905.99</v>
      </c>
      <c r="AG7760" s="16">
        <v>0</v>
      </c>
      <c r="AH7760" s="16">
        <v>10905.99</v>
      </c>
      <c r="AI7760" s="17">
        <v>1</v>
      </c>
      <c r="AJ7760" s="17">
        <v>0.90859999999999996</v>
      </c>
      <c r="AK7760" s="42" t="s">
        <v>16449</v>
      </c>
      <c r="AL7760" s="42" t="s">
        <v>10505</v>
      </c>
    </row>
    <row r="7761" spans="2:38" x14ac:dyDescent="0.3">
      <c r="B7761" s="15">
        <v>7736</v>
      </c>
      <c r="C7761" t="s">
        <v>49</v>
      </c>
      <c r="D7761" t="s">
        <v>98</v>
      </c>
      <c r="E7761" t="s">
        <v>98</v>
      </c>
      <c r="F7761">
        <v>756</v>
      </c>
      <c r="G7761">
        <v>756</v>
      </c>
      <c r="H7761" t="s">
        <v>99</v>
      </c>
      <c r="I7761">
        <v>50833</v>
      </c>
      <c r="J7761" s="12" t="s">
        <v>8158</v>
      </c>
      <c r="K7761" s="13">
        <v>31789</v>
      </c>
      <c r="L7761" s="13">
        <v>31810</v>
      </c>
      <c r="M7761" s="14">
        <v>8694.16</v>
      </c>
      <c r="N7761" s="14">
        <v>912.59</v>
      </c>
      <c r="O7761" s="14">
        <v>9606.75</v>
      </c>
      <c r="P7761">
        <v>1</v>
      </c>
      <c r="Q7761">
        <v>0</v>
      </c>
      <c r="R7761">
        <v>1</v>
      </c>
      <c r="S7761" s="15">
        <v>0</v>
      </c>
      <c r="T7761" s="15">
        <v>0</v>
      </c>
      <c r="U7761" s="15">
        <v>1</v>
      </c>
      <c r="V7761" s="15">
        <v>1</v>
      </c>
      <c r="W7761" s="15">
        <v>0</v>
      </c>
      <c r="X7761" s="15">
        <v>0</v>
      </c>
      <c r="Y7761" s="15">
        <v>0</v>
      </c>
      <c r="Z7761" s="15">
        <v>0</v>
      </c>
      <c r="AA7761" s="15">
        <v>1</v>
      </c>
      <c r="AB7761" s="15">
        <v>1</v>
      </c>
      <c r="AC7761" s="16">
        <v>28615.02</v>
      </c>
      <c r="AD7761" s="16">
        <v>1824.98</v>
      </c>
      <c r="AE7761" s="16">
        <v>30440</v>
      </c>
      <c r="AF7761" s="16">
        <v>10288.379999999999</v>
      </c>
      <c r="AG7761" s="16">
        <v>607.41999999999996</v>
      </c>
      <c r="AH7761" s="16">
        <v>10895.8</v>
      </c>
      <c r="AI7761" s="17">
        <v>1</v>
      </c>
      <c r="AJ7761" s="17">
        <v>0.99850000000000005</v>
      </c>
      <c r="AK7761" s="42" t="s">
        <v>16597</v>
      </c>
      <c r="AL7761" s="42" t="s">
        <v>9289</v>
      </c>
    </row>
    <row r="7762" spans="2:38" x14ac:dyDescent="0.3">
      <c r="B7762" s="15">
        <v>7737</v>
      </c>
      <c r="C7762" t="s">
        <v>2469</v>
      </c>
      <c r="D7762" t="s">
        <v>78</v>
      </c>
      <c r="E7762" t="s">
        <v>78</v>
      </c>
      <c r="F7762">
        <v>1532</v>
      </c>
      <c r="G7762">
        <v>1532</v>
      </c>
      <c r="H7762" t="s">
        <v>89</v>
      </c>
      <c r="I7762">
        <v>115112</v>
      </c>
      <c r="J7762" s="12" t="s">
        <v>8261</v>
      </c>
      <c r="K7762" s="13">
        <v>45930</v>
      </c>
      <c r="L7762" s="13">
        <v>45931</v>
      </c>
      <c r="M7762" s="14">
        <v>23128.98</v>
      </c>
      <c r="N7762" s="14">
        <v>5793.9</v>
      </c>
      <c r="O7762" s="14">
        <v>28922.880000000001</v>
      </c>
      <c r="P7762">
        <v>3</v>
      </c>
      <c r="Q7762">
        <v>0</v>
      </c>
      <c r="R7762">
        <v>3</v>
      </c>
      <c r="S7762" s="15">
        <v>0</v>
      </c>
      <c r="T7762" s="15">
        <v>0</v>
      </c>
      <c r="U7762" s="15">
        <v>3</v>
      </c>
      <c r="V7762" s="15">
        <v>3</v>
      </c>
      <c r="W7762" s="15">
        <v>0</v>
      </c>
      <c r="X7762" s="15">
        <v>0</v>
      </c>
      <c r="Y7762" s="15">
        <v>0</v>
      </c>
      <c r="Z7762" s="15">
        <v>0</v>
      </c>
      <c r="AA7762" s="15">
        <v>3</v>
      </c>
      <c r="AB7762" s="15">
        <v>3</v>
      </c>
      <c r="AC7762" s="16">
        <v>19490.66</v>
      </c>
      <c r="AD7762" s="16">
        <v>5267.22</v>
      </c>
      <c r="AE7762" s="16">
        <v>24757.88</v>
      </c>
      <c r="AF7762" s="16">
        <v>8575.7099999999991</v>
      </c>
      <c r="AG7762" s="16">
        <v>2317.36</v>
      </c>
      <c r="AH7762" s="16">
        <v>10893.07</v>
      </c>
      <c r="AI7762" s="17">
        <v>0.755</v>
      </c>
      <c r="AJ7762" s="17">
        <v>0.91</v>
      </c>
      <c r="AK7762" s="42" t="s">
        <v>16754</v>
      </c>
      <c r="AL7762" s="42" t="s">
        <v>9469</v>
      </c>
    </row>
    <row r="7763" spans="2:38" x14ac:dyDescent="0.3">
      <c r="B7763" s="15">
        <v>7738</v>
      </c>
      <c r="C7763" t="s">
        <v>55</v>
      </c>
      <c r="D7763" t="s">
        <v>200</v>
      </c>
      <c r="E7763" t="s">
        <v>200</v>
      </c>
      <c r="F7763">
        <v>98</v>
      </c>
      <c r="G7763">
        <v>98</v>
      </c>
      <c r="H7763" t="s">
        <v>201</v>
      </c>
      <c r="I7763">
        <v>58819</v>
      </c>
      <c r="J7763" s="12" t="s">
        <v>18678</v>
      </c>
      <c r="K7763" s="13">
        <v>41452</v>
      </c>
      <c r="L7763" s="13">
        <v>41456</v>
      </c>
      <c r="M7763" s="14">
        <v>29683.53</v>
      </c>
      <c r="N7763" s="14">
        <v>0</v>
      </c>
      <c r="O7763" s="14">
        <v>29683.53</v>
      </c>
      <c r="P7763">
        <v>1</v>
      </c>
      <c r="Q7763">
        <v>0</v>
      </c>
      <c r="R7763">
        <v>1</v>
      </c>
      <c r="S7763" s="15">
        <v>0</v>
      </c>
      <c r="T7763" s="15">
        <v>0</v>
      </c>
      <c r="U7763" s="15">
        <v>1</v>
      </c>
      <c r="V7763" s="15">
        <v>1</v>
      </c>
      <c r="W7763" s="15">
        <v>0</v>
      </c>
      <c r="X7763" s="15">
        <v>0</v>
      </c>
      <c r="Y7763" s="15">
        <v>0</v>
      </c>
      <c r="Z7763" s="15">
        <v>0</v>
      </c>
      <c r="AA7763" s="15">
        <v>1</v>
      </c>
      <c r="AB7763" s="15">
        <v>1</v>
      </c>
      <c r="AC7763" s="16">
        <v>24736.27</v>
      </c>
      <c r="AD7763" s="16">
        <v>0</v>
      </c>
      <c r="AE7763" s="16">
        <v>24736.27</v>
      </c>
      <c r="AF7763" s="16">
        <v>10883.96</v>
      </c>
      <c r="AG7763" s="16">
        <v>0</v>
      </c>
      <c r="AH7763" s="16">
        <v>10883.96</v>
      </c>
      <c r="AI7763" s="17">
        <v>0.84499999999999997</v>
      </c>
      <c r="AJ7763" s="17">
        <v>0.84640000000000004</v>
      </c>
      <c r="AK7763" s="42" t="s">
        <v>19374</v>
      </c>
      <c r="AL7763" s="42" t="s">
        <v>9605</v>
      </c>
    </row>
    <row r="7764" spans="2:38" x14ac:dyDescent="0.3">
      <c r="B7764" s="15">
        <v>7739</v>
      </c>
      <c r="C7764" t="s">
        <v>115</v>
      </c>
      <c r="D7764" t="s">
        <v>1656</v>
      </c>
      <c r="E7764" t="s">
        <v>2763</v>
      </c>
      <c r="F7764">
        <v>2514</v>
      </c>
      <c r="G7764">
        <v>2514</v>
      </c>
      <c r="H7764" t="s">
        <v>2835</v>
      </c>
      <c r="I7764">
        <v>116020</v>
      </c>
      <c r="J7764" s="12" t="s">
        <v>18679</v>
      </c>
      <c r="K7764" s="13">
        <v>46021</v>
      </c>
      <c r="L7764" s="13">
        <v>46021</v>
      </c>
      <c r="M7764" s="14">
        <v>0</v>
      </c>
      <c r="N7764" s="14">
        <v>28362.17</v>
      </c>
      <c r="O7764" s="14">
        <v>28362.17</v>
      </c>
      <c r="P7764">
        <v>0</v>
      </c>
      <c r="Q7764">
        <v>3</v>
      </c>
      <c r="R7764">
        <v>3</v>
      </c>
      <c r="S7764" s="15">
        <v>0</v>
      </c>
      <c r="T7764" s="15">
        <v>0</v>
      </c>
      <c r="U7764" s="15">
        <v>3</v>
      </c>
      <c r="V7764" s="15">
        <v>3</v>
      </c>
      <c r="W7764" s="15">
        <v>0</v>
      </c>
      <c r="X7764" s="15">
        <v>0</v>
      </c>
      <c r="Y7764" s="15">
        <v>0</v>
      </c>
      <c r="Z7764" s="15">
        <v>0</v>
      </c>
      <c r="AA7764" s="15">
        <v>3</v>
      </c>
      <c r="AB7764" s="15">
        <v>3</v>
      </c>
      <c r="AC7764" s="16">
        <v>8300.84</v>
      </c>
      <c r="AD7764" s="16">
        <v>20553.46</v>
      </c>
      <c r="AE7764" s="16">
        <v>28854.3</v>
      </c>
      <c r="AF7764" s="16">
        <v>2978.57</v>
      </c>
      <c r="AG7764" s="16">
        <v>7901.14</v>
      </c>
      <c r="AH7764" s="16">
        <v>10879.71</v>
      </c>
      <c r="AI7764" s="17">
        <v>0.755</v>
      </c>
      <c r="AJ7764" s="17">
        <v>0.91</v>
      </c>
      <c r="AK7764" s="42" t="s">
        <v>19375</v>
      </c>
      <c r="AL7764" s="42">
        <v>1706270</v>
      </c>
    </row>
    <row r="7765" spans="2:38" x14ac:dyDescent="0.3">
      <c r="B7765" s="15">
        <v>7740</v>
      </c>
      <c r="C7765" t="s">
        <v>2469</v>
      </c>
      <c r="D7765" t="s">
        <v>149</v>
      </c>
      <c r="E7765" t="s">
        <v>149</v>
      </c>
      <c r="F7765">
        <v>2017</v>
      </c>
      <c r="G7765">
        <v>2827</v>
      </c>
      <c r="H7765" t="s">
        <v>2149</v>
      </c>
      <c r="I7765">
        <v>115705</v>
      </c>
      <c r="J7765" s="12" t="s">
        <v>18680</v>
      </c>
      <c r="K7765" s="13">
        <v>45987</v>
      </c>
      <c r="L7765" s="13">
        <v>45987</v>
      </c>
      <c r="M7765" s="14">
        <v>27544.87</v>
      </c>
      <c r="N7765" s="14">
        <v>5566.15</v>
      </c>
      <c r="O7765" s="14">
        <v>33111.019999999997</v>
      </c>
      <c r="P7765">
        <v>3</v>
      </c>
      <c r="Q7765">
        <v>0</v>
      </c>
      <c r="R7765">
        <v>3</v>
      </c>
      <c r="S7765" s="15">
        <v>0</v>
      </c>
      <c r="T7765" s="15">
        <v>0</v>
      </c>
      <c r="U7765" s="15">
        <v>3</v>
      </c>
      <c r="V7765" s="15">
        <v>3</v>
      </c>
      <c r="W7765" s="15">
        <v>0</v>
      </c>
      <c r="X7765" s="15">
        <v>0</v>
      </c>
      <c r="Y7765" s="15">
        <v>0</v>
      </c>
      <c r="Z7765" s="15">
        <v>0</v>
      </c>
      <c r="AA7765" s="15">
        <v>3</v>
      </c>
      <c r="AB7765" s="15">
        <v>3</v>
      </c>
      <c r="AC7765" s="16">
        <v>27200.52</v>
      </c>
      <c r="AD7765" s="16">
        <v>5387.69</v>
      </c>
      <c r="AE7765" s="16">
        <v>32588.21</v>
      </c>
      <c r="AF7765" s="16">
        <v>9436.15</v>
      </c>
      <c r="AG7765" s="16">
        <v>1436</v>
      </c>
      <c r="AH7765" s="16">
        <v>10872.15</v>
      </c>
      <c r="AI7765" s="17">
        <v>0.755</v>
      </c>
      <c r="AJ7765" s="17">
        <v>0.91</v>
      </c>
      <c r="AK7765" s="42" t="s">
        <v>19376</v>
      </c>
      <c r="AL7765" s="42" t="s">
        <v>9546</v>
      </c>
    </row>
    <row r="7766" spans="2:38" x14ac:dyDescent="0.3">
      <c r="B7766" s="15">
        <v>7741</v>
      </c>
      <c r="C7766" t="s">
        <v>58</v>
      </c>
      <c r="D7766" t="s">
        <v>59</v>
      </c>
      <c r="E7766" t="s">
        <v>2563</v>
      </c>
      <c r="F7766">
        <v>415</v>
      </c>
      <c r="G7766">
        <v>2946</v>
      </c>
      <c r="H7766" t="s">
        <v>273</v>
      </c>
      <c r="I7766">
        <v>115088</v>
      </c>
      <c r="J7766" s="12" t="s">
        <v>18681</v>
      </c>
      <c r="K7766" s="13">
        <v>45989</v>
      </c>
      <c r="L7766" s="13">
        <v>45989</v>
      </c>
      <c r="M7766" s="14">
        <v>18096.48</v>
      </c>
      <c r="N7766" s="14">
        <v>5313.22</v>
      </c>
      <c r="O7766" s="14">
        <v>23409.7</v>
      </c>
      <c r="P7766">
        <v>4</v>
      </c>
      <c r="Q7766">
        <v>1</v>
      </c>
      <c r="R7766">
        <v>5</v>
      </c>
      <c r="S7766" s="15">
        <v>0</v>
      </c>
      <c r="T7766" s="15">
        <v>0</v>
      </c>
      <c r="U7766" s="15">
        <v>5</v>
      </c>
      <c r="V7766" s="15">
        <v>5</v>
      </c>
      <c r="W7766" s="15">
        <v>0</v>
      </c>
      <c r="X7766" s="15">
        <v>0</v>
      </c>
      <c r="Y7766" s="15">
        <v>0</v>
      </c>
      <c r="Z7766" s="15">
        <v>0</v>
      </c>
      <c r="AA7766" s="15">
        <v>5</v>
      </c>
      <c r="AB7766" s="15">
        <v>5</v>
      </c>
      <c r="AC7766" s="16">
        <v>21462.799999999999</v>
      </c>
      <c r="AD7766" s="16">
        <v>5654.39</v>
      </c>
      <c r="AE7766" s="16">
        <v>27117.19</v>
      </c>
      <c r="AF7766" s="16">
        <v>8766.89</v>
      </c>
      <c r="AG7766" s="16">
        <v>2103.73</v>
      </c>
      <c r="AH7766" s="16">
        <v>10870.62</v>
      </c>
      <c r="AI7766" s="17">
        <v>0.755</v>
      </c>
      <c r="AJ7766" s="17">
        <v>0.91</v>
      </c>
      <c r="AK7766" s="42" t="s">
        <v>19377</v>
      </c>
      <c r="AL7766" s="42" t="s">
        <v>9489</v>
      </c>
    </row>
    <row r="7767" spans="2:38" x14ac:dyDescent="0.3">
      <c r="B7767" s="15">
        <v>7742</v>
      </c>
      <c r="C7767" t="s">
        <v>115</v>
      </c>
      <c r="D7767" t="s">
        <v>1654</v>
      </c>
      <c r="E7767" t="s">
        <v>2541</v>
      </c>
      <c r="F7767">
        <v>2649</v>
      </c>
      <c r="G7767">
        <v>2649</v>
      </c>
      <c r="H7767" t="s">
        <v>204</v>
      </c>
      <c r="I7767">
        <v>105262</v>
      </c>
      <c r="J7767" s="12" t="s">
        <v>8054</v>
      </c>
      <c r="K7767" s="13">
        <v>45278</v>
      </c>
      <c r="L7767" s="13">
        <v>45278</v>
      </c>
      <c r="M7767" s="14">
        <v>34712.47</v>
      </c>
      <c r="N7767" s="14">
        <v>0</v>
      </c>
      <c r="O7767" s="14">
        <v>34712.47</v>
      </c>
      <c r="P7767">
        <v>0</v>
      </c>
      <c r="Q7767">
        <v>0</v>
      </c>
      <c r="R7767">
        <v>0</v>
      </c>
      <c r="S7767" s="15">
        <v>0</v>
      </c>
      <c r="T7767" s="15">
        <v>0</v>
      </c>
      <c r="U7767" s="15">
        <v>0</v>
      </c>
      <c r="V7767" s="15">
        <v>0</v>
      </c>
      <c r="W7767" s="15">
        <v>0</v>
      </c>
      <c r="X7767" s="15">
        <v>0</v>
      </c>
      <c r="Y7767" s="15">
        <v>0</v>
      </c>
      <c r="Z7767" s="15">
        <v>0</v>
      </c>
      <c r="AA7767" s="15">
        <v>0</v>
      </c>
      <c r="AB7767" s="15">
        <v>0</v>
      </c>
      <c r="AC7767" s="16">
        <v>48812.33</v>
      </c>
      <c r="AD7767" s="16">
        <v>0</v>
      </c>
      <c r="AE7767" s="16">
        <v>48812.33</v>
      </c>
      <c r="AF7767" s="16">
        <v>10864.59</v>
      </c>
      <c r="AG7767" s="16">
        <v>0</v>
      </c>
      <c r="AH7767" s="16">
        <v>10864.59</v>
      </c>
      <c r="AI7767" s="17">
        <v>-5.5999999999999999E-3</v>
      </c>
      <c r="AJ7767" s="17">
        <v>0.2346</v>
      </c>
      <c r="AK7767" s="42" t="s">
        <v>16453</v>
      </c>
      <c r="AL7767" s="42">
        <v>1700207</v>
      </c>
    </row>
    <row r="7768" spans="2:38" x14ac:dyDescent="0.3">
      <c r="B7768" s="15">
        <v>7743</v>
      </c>
      <c r="C7768" t="s">
        <v>55</v>
      </c>
      <c r="D7768" t="s">
        <v>231</v>
      </c>
      <c r="E7768" t="s">
        <v>231</v>
      </c>
      <c r="F7768">
        <v>2091</v>
      </c>
      <c r="G7768">
        <v>2091</v>
      </c>
      <c r="H7768" t="s">
        <v>2370</v>
      </c>
      <c r="I7768">
        <v>72127</v>
      </c>
      <c r="J7768" s="12" t="s">
        <v>1753</v>
      </c>
      <c r="K7768" s="13">
        <v>42744</v>
      </c>
      <c r="L7768" s="13">
        <v>42744</v>
      </c>
      <c r="M7768" s="14">
        <v>2818.39</v>
      </c>
      <c r="N7768" s="14">
        <v>238.25</v>
      </c>
      <c r="O7768" s="14">
        <v>3056.64</v>
      </c>
      <c r="P7768">
        <v>0</v>
      </c>
      <c r="Q7768">
        <v>0</v>
      </c>
      <c r="R7768">
        <v>0</v>
      </c>
      <c r="S7768" s="15">
        <v>0</v>
      </c>
      <c r="T7768" s="15">
        <v>0</v>
      </c>
      <c r="U7768" s="15">
        <v>0</v>
      </c>
      <c r="V7768" s="15">
        <v>0</v>
      </c>
      <c r="W7768" s="15">
        <v>0</v>
      </c>
      <c r="X7768" s="15">
        <v>0</v>
      </c>
      <c r="Y7768" s="15">
        <v>0</v>
      </c>
      <c r="Z7768" s="15">
        <v>0</v>
      </c>
      <c r="AA7768" s="15">
        <v>0</v>
      </c>
      <c r="AB7768" s="15">
        <v>0</v>
      </c>
      <c r="AC7768" s="16">
        <v>25224.15</v>
      </c>
      <c r="AD7768" s="16">
        <v>749.88</v>
      </c>
      <c r="AE7768" s="16">
        <v>25974.03</v>
      </c>
      <c r="AF7768" s="16">
        <v>10632.86</v>
      </c>
      <c r="AG7768" s="16">
        <v>215.98</v>
      </c>
      <c r="AH7768" s="16">
        <v>10848.84</v>
      </c>
      <c r="AI7768" s="17">
        <v>1</v>
      </c>
      <c r="AJ7768" s="17">
        <v>0.91790000000000005</v>
      </c>
      <c r="AK7768" s="42" t="s">
        <v>16506</v>
      </c>
      <c r="AL7768" s="42" t="s">
        <v>10126</v>
      </c>
    </row>
    <row r="7769" spans="2:38" x14ac:dyDescent="0.3">
      <c r="B7769" s="15">
        <v>7744</v>
      </c>
      <c r="C7769" t="s">
        <v>58</v>
      </c>
      <c r="D7769" t="s">
        <v>59</v>
      </c>
      <c r="E7769" t="s">
        <v>2494</v>
      </c>
      <c r="F7769">
        <v>140</v>
      </c>
      <c r="G7769">
        <v>140</v>
      </c>
      <c r="H7769" t="s">
        <v>142</v>
      </c>
      <c r="I7769">
        <v>79056</v>
      </c>
      <c r="J7769" s="12" t="s">
        <v>8055</v>
      </c>
      <c r="K7769" s="13">
        <v>43279</v>
      </c>
      <c r="L7769" s="13">
        <v>43279</v>
      </c>
      <c r="M7769" s="14">
        <v>40289.03</v>
      </c>
      <c r="N7769" s="14">
        <v>0</v>
      </c>
      <c r="O7769" s="14">
        <v>40289.03</v>
      </c>
      <c r="P7769">
        <v>1</v>
      </c>
      <c r="Q7769">
        <v>0</v>
      </c>
      <c r="R7769">
        <v>1</v>
      </c>
      <c r="S7769" s="15">
        <v>0</v>
      </c>
      <c r="T7769" s="15">
        <v>0</v>
      </c>
      <c r="U7769" s="15">
        <v>0</v>
      </c>
      <c r="V7769" s="15">
        <v>0</v>
      </c>
      <c r="W7769" s="15">
        <v>1</v>
      </c>
      <c r="X7769" s="15">
        <v>2</v>
      </c>
      <c r="Y7769" s="15">
        <v>0</v>
      </c>
      <c r="Z7769" s="15">
        <v>0</v>
      </c>
      <c r="AA7769" s="15">
        <v>1</v>
      </c>
      <c r="AB7769" s="15">
        <v>2</v>
      </c>
      <c r="AC7769" s="16">
        <v>30991.51</v>
      </c>
      <c r="AD7769" s="16">
        <v>0</v>
      </c>
      <c r="AE7769" s="16">
        <v>30991.51</v>
      </c>
      <c r="AF7769" s="16">
        <v>10847.04</v>
      </c>
      <c r="AG7769" s="16">
        <v>0</v>
      </c>
      <c r="AH7769" s="16">
        <v>10847.04</v>
      </c>
      <c r="AI7769" s="17">
        <v>1</v>
      </c>
      <c r="AJ7769" s="17">
        <v>0.90100000000000002</v>
      </c>
      <c r="AK7769" s="42" t="s">
        <v>16454</v>
      </c>
      <c r="AL7769" s="42" t="s">
        <v>9335</v>
      </c>
    </row>
    <row r="7770" spans="2:38" x14ac:dyDescent="0.3">
      <c r="B7770" s="15">
        <v>7745</v>
      </c>
      <c r="C7770" t="s">
        <v>163</v>
      </c>
      <c r="D7770" t="s">
        <v>1657</v>
      </c>
      <c r="E7770" t="s">
        <v>2504</v>
      </c>
      <c r="F7770">
        <v>2089</v>
      </c>
      <c r="G7770">
        <v>2089</v>
      </c>
      <c r="H7770" t="s">
        <v>1737</v>
      </c>
      <c r="I7770">
        <v>115991</v>
      </c>
      <c r="J7770" s="12" t="s">
        <v>18682</v>
      </c>
      <c r="K7770" s="13">
        <v>45989</v>
      </c>
      <c r="L7770" s="13">
        <v>45989</v>
      </c>
      <c r="M7770" s="14">
        <v>6200.84</v>
      </c>
      <c r="N7770" s="14">
        <v>36872.120000000003</v>
      </c>
      <c r="O7770" s="14">
        <v>43072.959999999999</v>
      </c>
      <c r="P7770">
        <v>3</v>
      </c>
      <c r="Q7770">
        <v>1</v>
      </c>
      <c r="R7770">
        <v>4</v>
      </c>
      <c r="S7770" s="15">
        <v>0</v>
      </c>
      <c r="T7770" s="15">
        <v>0</v>
      </c>
      <c r="U7770" s="15">
        <v>3</v>
      </c>
      <c r="V7770" s="15">
        <v>3</v>
      </c>
      <c r="W7770" s="15">
        <v>1</v>
      </c>
      <c r="X7770" s="15">
        <v>2</v>
      </c>
      <c r="Y7770" s="15">
        <v>0</v>
      </c>
      <c r="Z7770" s="15">
        <v>0</v>
      </c>
      <c r="AA7770" s="15">
        <v>4</v>
      </c>
      <c r="AB7770" s="15">
        <v>5</v>
      </c>
      <c r="AC7770" s="16">
        <v>5752.24</v>
      </c>
      <c r="AD7770" s="16">
        <v>33520.04</v>
      </c>
      <c r="AE7770" s="16">
        <v>39272.28</v>
      </c>
      <c r="AF7770" s="16">
        <v>1781.36</v>
      </c>
      <c r="AG7770" s="16">
        <v>9050.39</v>
      </c>
      <c r="AH7770" s="16">
        <v>10831.75</v>
      </c>
      <c r="AI7770" s="17">
        <v>0.755</v>
      </c>
      <c r="AJ7770" s="17">
        <v>0.91</v>
      </c>
      <c r="AK7770" s="42" t="s">
        <v>19378</v>
      </c>
      <c r="AL7770" s="42">
        <v>1704710</v>
      </c>
    </row>
    <row r="7771" spans="2:38" x14ac:dyDescent="0.3">
      <c r="B7771" s="15">
        <v>7746</v>
      </c>
      <c r="C7771" t="s">
        <v>58</v>
      </c>
      <c r="D7771" t="s">
        <v>59</v>
      </c>
      <c r="E7771" t="s">
        <v>2482</v>
      </c>
      <c r="F7771">
        <v>1697</v>
      </c>
      <c r="G7771">
        <v>1697</v>
      </c>
      <c r="H7771" t="s">
        <v>169</v>
      </c>
      <c r="I7771">
        <v>115266</v>
      </c>
      <c r="J7771" s="12" t="s">
        <v>8201</v>
      </c>
      <c r="K7771" s="13">
        <v>45930</v>
      </c>
      <c r="L7771" s="13">
        <v>45931</v>
      </c>
      <c r="M7771" s="14">
        <v>12648.64</v>
      </c>
      <c r="N7771" s="14">
        <v>0</v>
      </c>
      <c r="O7771" s="14">
        <v>12648.64</v>
      </c>
      <c r="P7771">
        <v>4</v>
      </c>
      <c r="Q7771">
        <v>0</v>
      </c>
      <c r="R7771">
        <v>4</v>
      </c>
      <c r="S7771" s="15">
        <v>0</v>
      </c>
      <c r="T7771" s="15">
        <v>0</v>
      </c>
      <c r="U7771" s="15">
        <v>3</v>
      </c>
      <c r="V7771" s="15">
        <v>3</v>
      </c>
      <c r="W7771" s="15">
        <v>1</v>
      </c>
      <c r="X7771" s="15">
        <v>2</v>
      </c>
      <c r="Y7771" s="15">
        <v>0</v>
      </c>
      <c r="Z7771" s="15">
        <v>0</v>
      </c>
      <c r="AA7771" s="15">
        <v>4</v>
      </c>
      <c r="AB7771" s="15">
        <v>5</v>
      </c>
      <c r="AC7771" s="16">
        <v>27044</v>
      </c>
      <c r="AD7771" s="16">
        <v>3425.76</v>
      </c>
      <c r="AE7771" s="16">
        <v>30469.759999999998</v>
      </c>
      <c r="AF7771" s="16">
        <v>9675.2099999999991</v>
      </c>
      <c r="AG7771" s="16">
        <v>1154.6300000000001</v>
      </c>
      <c r="AH7771" s="16">
        <v>10829.84</v>
      </c>
      <c r="AI7771" s="17">
        <v>0.755</v>
      </c>
      <c r="AJ7771" s="17">
        <v>0.91</v>
      </c>
      <c r="AK7771" s="42" t="s">
        <v>16658</v>
      </c>
      <c r="AL7771" s="42" t="s">
        <v>9962</v>
      </c>
    </row>
    <row r="7772" spans="2:38" x14ac:dyDescent="0.3">
      <c r="B7772" s="15">
        <v>7747</v>
      </c>
      <c r="C7772" t="s">
        <v>49</v>
      </c>
      <c r="D7772" t="s">
        <v>219</v>
      </c>
      <c r="E7772" t="s">
        <v>219</v>
      </c>
      <c r="F7772">
        <v>908</v>
      </c>
      <c r="G7772">
        <v>523</v>
      </c>
      <c r="H7772" t="s">
        <v>2462</v>
      </c>
      <c r="I7772">
        <v>56590</v>
      </c>
      <c r="J7772" s="12" t="s">
        <v>8139</v>
      </c>
      <c r="K7772" s="13">
        <v>41488</v>
      </c>
      <c r="L7772" s="13">
        <v>41488</v>
      </c>
      <c r="M7772" s="14">
        <v>31946.85</v>
      </c>
      <c r="N7772" s="14">
        <v>0</v>
      </c>
      <c r="O7772" s="14">
        <v>31946.85</v>
      </c>
      <c r="P7772">
        <v>0</v>
      </c>
      <c r="Q7772">
        <v>0</v>
      </c>
      <c r="R7772">
        <v>0</v>
      </c>
      <c r="S7772" s="15">
        <v>0</v>
      </c>
      <c r="T7772" s="15">
        <v>0</v>
      </c>
      <c r="U7772" s="15">
        <v>0</v>
      </c>
      <c r="V7772" s="15">
        <v>0</v>
      </c>
      <c r="W7772" s="15">
        <v>0</v>
      </c>
      <c r="X7772" s="15">
        <v>0</v>
      </c>
      <c r="Y7772" s="15">
        <v>0</v>
      </c>
      <c r="Z7772" s="15">
        <v>0</v>
      </c>
      <c r="AA7772" s="15">
        <v>0</v>
      </c>
      <c r="AB7772" s="15">
        <v>0</v>
      </c>
      <c r="AC7772" s="16">
        <v>31946.85</v>
      </c>
      <c r="AD7772" s="16">
        <v>0</v>
      </c>
      <c r="AE7772" s="16">
        <v>31946.85</v>
      </c>
      <c r="AF7772" s="16">
        <v>10818.54</v>
      </c>
      <c r="AG7772" s="16">
        <v>0</v>
      </c>
      <c r="AH7772" s="16">
        <v>10818.54</v>
      </c>
      <c r="AI7772" s="17">
        <v>0.84499999999999997</v>
      </c>
      <c r="AJ7772" s="17">
        <v>1</v>
      </c>
      <c r="AK7772" s="42" t="s">
        <v>16563</v>
      </c>
      <c r="AL7772" s="42" t="s">
        <v>9219</v>
      </c>
    </row>
    <row r="7773" spans="2:38" x14ac:dyDescent="0.3">
      <c r="B7773" s="15">
        <v>7748</v>
      </c>
      <c r="C7773" t="s">
        <v>55</v>
      </c>
      <c r="D7773" t="s">
        <v>231</v>
      </c>
      <c r="E7773" t="s">
        <v>231</v>
      </c>
      <c r="F7773">
        <v>770</v>
      </c>
      <c r="G7773">
        <v>770</v>
      </c>
      <c r="H7773" t="s">
        <v>232</v>
      </c>
      <c r="I7773">
        <v>70805</v>
      </c>
      <c r="J7773" s="12" t="s">
        <v>1597</v>
      </c>
      <c r="K7773" s="13">
        <v>42580</v>
      </c>
      <c r="L7773" s="13">
        <v>42583</v>
      </c>
      <c r="M7773" s="14">
        <v>50047.07</v>
      </c>
      <c r="N7773" s="14">
        <v>0</v>
      </c>
      <c r="O7773" s="14">
        <v>50047.07</v>
      </c>
      <c r="P7773">
        <v>2</v>
      </c>
      <c r="Q7773">
        <v>0</v>
      </c>
      <c r="R7773">
        <v>2</v>
      </c>
      <c r="S7773" s="15">
        <v>0</v>
      </c>
      <c r="T7773" s="15">
        <v>0</v>
      </c>
      <c r="U7773" s="15">
        <v>2</v>
      </c>
      <c r="V7773" s="15">
        <v>2</v>
      </c>
      <c r="W7773" s="15">
        <v>0</v>
      </c>
      <c r="X7773" s="15">
        <v>0</v>
      </c>
      <c r="Y7773" s="15">
        <v>0</v>
      </c>
      <c r="Z7773" s="15">
        <v>0</v>
      </c>
      <c r="AA7773" s="15">
        <v>2</v>
      </c>
      <c r="AB7773" s="15">
        <v>2</v>
      </c>
      <c r="AC7773" s="16">
        <v>62558.64</v>
      </c>
      <c r="AD7773" s="16">
        <v>0</v>
      </c>
      <c r="AE7773" s="16">
        <v>62558.64</v>
      </c>
      <c r="AF7773" s="16">
        <v>10814.46</v>
      </c>
      <c r="AG7773" s="16">
        <v>0</v>
      </c>
      <c r="AH7773" s="16">
        <v>10814.46</v>
      </c>
      <c r="AI7773" s="17">
        <v>0.85799999999999998</v>
      </c>
      <c r="AJ7773" s="17">
        <v>0.92649999999999999</v>
      </c>
      <c r="AK7773" s="42" t="s">
        <v>16458</v>
      </c>
      <c r="AL7773" s="42" t="s">
        <v>9397</v>
      </c>
    </row>
    <row r="7774" spans="2:38" x14ac:dyDescent="0.3">
      <c r="B7774" s="15">
        <v>7749</v>
      </c>
      <c r="C7774" t="s">
        <v>2469</v>
      </c>
      <c r="D7774" t="s">
        <v>78</v>
      </c>
      <c r="E7774" t="s">
        <v>78</v>
      </c>
      <c r="F7774">
        <v>977</v>
      </c>
      <c r="G7774">
        <v>977</v>
      </c>
      <c r="H7774" t="s">
        <v>249</v>
      </c>
      <c r="I7774">
        <v>79270</v>
      </c>
      <c r="J7774" s="12" t="s">
        <v>8058</v>
      </c>
      <c r="K7774" s="13">
        <v>43279</v>
      </c>
      <c r="L7774" s="13">
        <v>43279</v>
      </c>
      <c r="M7774" s="14">
        <v>25467.13</v>
      </c>
      <c r="N7774" s="14">
        <v>0</v>
      </c>
      <c r="O7774" s="14">
        <v>25467.13</v>
      </c>
      <c r="P7774">
        <v>0</v>
      </c>
      <c r="Q7774">
        <v>0</v>
      </c>
      <c r="R7774">
        <v>0</v>
      </c>
      <c r="S7774" s="15">
        <v>0</v>
      </c>
      <c r="T7774" s="15">
        <v>0</v>
      </c>
      <c r="U7774" s="15">
        <v>0</v>
      </c>
      <c r="V7774" s="15">
        <v>0</v>
      </c>
      <c r="W7774" s="15">
        <v>0</v>
      </c>
      <c r="X7774" s="15">
        <v>0</v>
      </c>
      <c r="Y7774" s="15">
        <v>0</v>
      </c>
      <c r="Z7774" s="15">
        <v>0</v>
      </c>
      <c r="AA7774" s="15">
        <v>0</v>
      </c>
      <c r="AB7774" s="15">
        <v>0</v>
      </c>
      <c r="AC7774" s="16">
        <v>35137.26</v>
      </c>
      <c r="AD7774" s="16">
        <v>0</v>
      </c>
      <c r="AE7774" s="16">
        <v>35137.26</v>
      </c>
      <c r="AF7774" s="16">
        <v>10806.49</v>
      </c>
      <c r="AG7774" s="16">
        <v>0</v>
      </c>
      <c r="AH7774" s="16">
        <v>10806.49</v>
      </c>
      <c r="AI7774" s="17">
        <v>1</v>
      </c>
      <c r="AJ7774" s="17">
        <v>0.90900000000000003</v>
      </c>
      <c r="AK7774" s="42" t="s">
        <v>16459</v>
      </c>
      <c r="AL7774" s="42" t="s">
        <v>9573</v>
      </c>
    </row>
    <row r="7775" spans="2:38" x14ac:dyDescent="0.3">
      <c r="B7775" s="15">
        <v>7750</v>
      </c>
      <c r="C7775" t="s">
        <v>49</v>
      </c>
      <c r="D7775" t="s">
        <v>67</v>
      </c>
      <c r="E7775" t="s">
        <v>67</v>
      </c>
      <c r="F7775">
        <v>249</v>
      </c>
      <c r="G7775">
        <v>249</v>
      </c>
      <c r="H7775" t="s">
        <v>194</v>
      </c>
      <c r="I7775">
        <v>106906</v>
      </c>
      <c r="J7775" s="12" t="s">
        <v>8061</v>
      </c>
      <c r="K7775" s="13">
        <v>45138</v>
      </c>
      <c r="L7775" s="13">
        <v>45138</v>
      </c>
      <c r="M7775" s="14">
        <v>33057.53</v>
      </c>
      <c r="N7775" s="14">
        <v>0</v>
      </c>
      <c r="O7775" s="14">
        <v>33057.53</v>
      </c>
      <c r="P7775">
        <v>0</v>
      </c>
      <c r="Q7775">
        <v>0</v>
      </c>
      <c r="R7775">
        <v>0</v>
      </c>
      <c r="S7775" s="15">
        <v>0</v>
      </c>
      <c r="T7775" s="15">
        <v>0</v>
      </c>
      <c r="U7775" s="15">
        <v>0</v>
      </c>
      <c r="V7775" s="15">
        <v>0</v>
      </c>
      <c r="W7775" s="15">
        <v>0</v>
      </c>
      <c r="X7775" s="15">
        <v>0</v>
      </c>
      <c r="Y7775" s="15">
        <v>0</v>
      </c>
      <c r="Z7775" s="15">
        <v>0</v>
      </c>
      <c r="AA7775" s="15">
        <v>0</v>
      </c>
      <c r="AB7775" s="15">
        <v>0</v>
      </c>
      <c r="AC7775" s="16">
        <v>33057.53</v>
      </c>
      <c r="AD7775" s="16">
        <v>0</v>
      </c>
      <c r="AE7775" s="16">
        <v>33057.53</v>
      </c>
      <c r="AF7775" s="16">
        <v>10794.71</v>
      </c>
      <c r="AG7775" s="16">
        <v>0</v>
      </c>
      <c r="AH7775" s="16">
        <v>10794.71</v>
      </c>
      <c r="AI7775" s="17">
        <v>1</v>
      </c>
      <c r="AJ7775" s="17">
        <v>0.74419999999999997</v>
      </c>
      <c r="AK7775" s="42" t="s">
        <v>16462</v>
      </c>
      <c r="AL7775" s="42" t="s">
        <v>9372</v>
      </c>
    </row>
    <row r="7776" spans="2:38" x14ac:dyDescent="0.3">
      <c r="B7776" s="15">
        <v>7751</v>
      </c>
      <c r="C7776" t="s">
        <v>49</v>
      </c>
      <c r="D7776" t="s">
        <v>50</v>
      </c>
      <c r="E7776" t="s">
        <v>50</v>
      </c>
      <c r="F7776">
        <v>2283</v>
      </c>
      <c r="G7776">
        <v>2283</v>
      </c>
      <c r="H7776" t="s">
        <v>2773</v>
      </c>
      <c r="I7776">
        <v>74237</v>
      </c>
      <c r="J7776" s="12" t="s">
        <v>8182</v>
      </c>
      <c r="K7776" s="13">
        <v>44803</v>
      </c>
      <c r="L7776" s="13">
        <v>44803</v>
      </c>
      <c r="M7776" s="14">
        <v>25228.98</v>
      </c>
      <c r="N7776" s="14">
        <v>1776.68</v>
      </c>
      <c r="O7776" s="14">
        <v>27005.66</v>
      </c>
      <c r="P7776">
        <v>1</v>
      </c>
      <c r="Q7776">
        <v>0</v>
      </c>
      <c r="R7776">
        <v>1</v>
      </c>
      <c r="S7776" s="15">
        <v>0</v>
      </c>
      <c r="T7776" s="15">
        <v>0</v>
      </c>
      <c r="U7776" s="15">
        <v>1</v>
      </c>
      <c r="V7776" s="15">
        <v>1</v>
      </c>
      <c r="W7776" s="15">
        <v>0</v>
      </c>
      <c r="X7776" s="15">
        <v>0</v>
      </c>
      <c r="Y7776" s="15">
        <v>0</v>
      </c>
      <c r="Z7776" s="15">
        <v>0</v>
      </c>
      <c r="AA7776" s="15">
        <v>1</v>
      </c>
      <c r="AB7776" s="15">
        <v>1</v>
      </c>
      <c r="AC7776" s="16">
        <v>27984.99</v>
      </c>
      <c r="AD7776" s="16">
        <v>1974.12</v>
      </c>
      <c r="AE7776" s="16">
        <v>29959.11</v>
      </c>
      <c r="AF7776" s="16">
        <v>10081.719999999999</v>
      </c>
      <c r="AG7776" s="16">
        <v>708.55</v>
      </c>
      <c r="AH7776" s="16">
        <v>10790.27</v>
      </c>
      <c r="AI7776" s="17">
        <v>1</v>
      </c>
      <c r="AJ7776" s="17">
        <v>0.70030000000000003</v>
      </c>
      <c r="AK7776" s="42" t="s">
        <v>16632</v>
      </c>
      <c r="AL7776" s="42" t="s">
        <v>9855</v>
      </c>
    </row>
    <row r="7777" spans="2:38" x14ac:dyDescent="0.3">
      <c r="B7777" s="15">
        <v>7752</v>
      </c>
      <c r="C7777" t="s">
        <v>58</v>
      </c>
      <c r="D7777" t="s">
        <v>59</v>
      </c>
      <c r="E7777" t="s">
        <v>2634</v>
      </c>
      <c r="F7777">
        <v>2630</v>
      </c>
      <c r="G7777">
        <v>2630</v>
      </c>
      <c r="H7777" t="s">
        <v>2712</v>
      </c>
      <c r="I7777">
        <v>110667</v>
      </c>
      <c r="J7777" s="12" t="s">
        <v>8062</v>
      </c>
      <c r="K7777" s="13">
        <v>45609</v>
      </c>
      <c r="L7777" s="13">
        <v>45609</v>
      </c>
      <c r="M7777" s="14">
        <v>30824.080000000002</v>
      </c>
      <c r="N7777" s="14">
        <v>0</v>
      </c>
      <c r="O7777" s="14">
        <v>30824.080000000002</v>
      </c>
      <c r="P7777">
        <v>0</v>
      </c>
      <c r="Q7777">
        <v>0</v>
      </c>
      <c r="R7777">
        <v>0</v>
      </c>
      <c r="S7777" s="15">
        <v>0</v>
      </c>
      <c r="T7777" s="15">
        <v>0</v>
      </c>
      <c r="U7777" s="15">
        <v>0</v>
      </c>
      <c r="V7777" s="15">
        <v>0</v>
      </c>
      <c r="W7777" s="15">
        <v>0</v>
      </c>
      <c r="X7777" s="15">
        <v>0</v>
      </c>
      <c r="Y7777" s="15">
        <v>0</v>
      </c>
      <c r="Z7777" s="15">
        <v>0</v>
      </c>
      <c r="AA7777" s="15">
        <v>0</v>
      </c>
      <c r="AB7777" s="15">
        <v>0</v>
      </c>
      <c r="AC7777" s="16">
        <v>30824.080000000002</v>
      </c>
      <c r="AD7777" s="16">
        <v>0</v>
      </c>
      <c r="AE7777" s="16">
        <v>30824.080000000002</v>
      </c>
      <c r="AF7777" s="16">
        <v>10789</v>
      </c>
      <c r="AG7777" s="16">
        <v>0</v>
      </c>
      <c r="AH7777" s="16">
        <v>10789</v>
      </c>
      <c r="AI7777" s="17">
        <v>0.91259999999999997</v>
      </c>
      <c r="AJ7777" s="17">
        <v>0.93420000000000003</v>
      </c>
      <c r="AK7777" s="42" t="s">
        <v>16463</v>
      </c>
      <c r="AL7777" s="42" t="s">
        <v>9772</v>
      </c>
    </row>
    <row r="7778" spans="2:38" x14ac:dyDescent="0.3">
      <c r="B7778" s="15">
        <v>7753</v>
      </c>
      <c r="C7778" t="s">
        <v>58</v>
      </c>
      <c r="D7778" t="s">
        <v>59</v>
      </c>
      <c r="E7778" t="s">
        <v>2463</v>
      </c>
      <c r="F7778">
        <v>1843</v>
      </c>
      <c r="G7778">
        <v>2600</v>
      </c>
      <c r="H7778" t="s">
        <v>1725</v>
      </c>
      <c r="I7778">
        <v>101743</v>
      </c>
      <c r="J7778" s="12" t="s">
        <v>8166</v>
      </c>
      <c r="K7778" s="13">
        <v>45061</v>
      </c>
      <c r="L7778" s="13">
        <v>45061</v>
      </c>
      <c r="M7778" s="14">
        <v>33400.730000000003</v>
      </c>
      <c r="N7778" s="14">
        <v>1501.41</v>
      </c>
      <c r="O7778" s="14">
        <v>34902.14</v>
      </c>
      <c r="P7778">
        <v>2</v>
      </c>
      <c r="Q7778">
        <v>0</v>
      </c>
      <c r="R7778">
        <v>2</v>
      </c>
      <c r="S7778" s="15">
        <v>0</v>
      </c>
      <c r="T7778" s="15">
        <v>0</v>
      </c>
      <c r="U7778" s="15">
        <v>2</v>
      </c>
      <c r="V7778" s="15">
        <v>2</v>
      </c>
      <c r="W7778" s="15">
        <v>0</v>
      </c>
      <c r="X7778" s="15">
        <v>0</v>
      </c>
      <c r="Y7778" s="15">
        <v>0</v>
      </c>
      <c r="Z7778" s="15">
        <v>0</v>
      </c>
      <c r="AA7778" s="15">
        <v>2</v>
      </c>
      <c r="AB7778" s="15">
        <v>2</v>
      </c>
      <c r="AC7778" s="16">
        <v>28504.48</v>
      </c>
      <c r="AD7778" s="16">
        <v>1501.41</v>
      </c>
      <c r="AE7778" s="16">
        <v>30005.89</v>
      </c>
      <c r="AF7778" s="16">
        <v>10185.24</v>
      </c>
      <c r="AG7778" s="16">
        <v>603.75</v>
      </c>
      <c r="AH7778" s="16">
        <v>10788.99</v>
      </c>
      <c r="AI7778" s="17">
        <v>0.80810000000000004</v>
      </c>
      <c r="AJ7778" s="17">
        <v>0.98299999999999998</v>
      </c>
      <c r="AK7778" s="42" t="s">
        <v>16608</v>
      </c>
      <c r="AL7778" s="42" t="s">
        <v>9731</v>
      </c>
    </row>
    <row r="7779" spans="2:38" x14ac:dyDescent="0.3">
      <c r="B7779" s="15">
        <v>7754</v>
      </c>
      <c r="C7779" t="s">
        <v>55</v>
      </c>
      <c r="D7779" t="s">
        <v>56</v>
      </c>
      <c r="E7779" t="s">
        <v>2061</v>
      </c>
      <c r="F7779">
        <v>231</v>
      </c>
      <c r="G7779">
        <v>231</v>
      </c>
      <c r="H7779" t="s">
        <v>2486</v>
      </c>
      <c r="I7779">
        <v>94551</v>
      </c>
      <c r="J7779" s="12" t="s">
        <v>8063</v>
      </c>
      <c r="K7779" s="13">
        <v>44161</v>
      </c>
      <c r="L7779" s="13">
        <v>44161</v>
      </c>
      <c r="M7779" s="14">
        <v>20915.86</v>
      </c>
      <c r="N7779" s="14">
        <v>0</v>
      </c>
      <c r="O7779" s="14">
        <v>20915.86</v>
      </c>
      <c r="P7779">
        <v>1</v>
      </c>
      <c r="Q7779">
        <v>0</v>
      </c>
      <c r="R7779">
        <v>1</v>
      </c>
      <c r="S7779" s="15">
        <v>0</v>
      </c>
      <c r="T7779" s="15">
        <v>0</v>
      </c>
      <c r="U7779" s="15">
        <v>1</v>
      </c>
      <c r="V7779" s="15">
        <v>1</v>
      </c>
      <c r="W7779" s="15">
        <v>0</v>
      </c>
      <c r="X7779" s="15">
        <v>0</v>
      </c>
      <c r="Y7779" s="15">
        <v>0</v>
      </c>
      <c r="Z7779" s="15">
        <v>0</v>
      </c>
      <c r="AA7779" s="15">
        <v>1</v>
      </c>
      <c r="AB7779" s="15">
        <v>1</v>
      </c>
      <c r="AC7779" s="16">
        <v>26144.799999999999</v>
      </c>
      <c r="AD7779" s="16">
        <v>0</v>
      </c>
      <c r="AE7779" s="16">
        <v>26144.799999999999</v>
      </c>
      <c r="AF7779" s="16">
        <v>10788.28</v>
      </c>
      <c r="AG7779" s="16">
        <v>0</v>
      </c>
      <c r="AH7779" s="16">
        <v>10788.28</v>
      </c>
      <c r="AI7779" s="17">
        <v>-0.1762</v>
      </c>
      <c r="AJ7779" s="17">
        <v>0.74</v>
      </c>
      <c r="AK7779" s="42" t="s">
        <v>16464</v>
      </c>
      <c r="AL7779" s="42" t="s">
        <v>9285</v>
      </c>
    </row>
    <row r="7780" spans="2:38" x14ac:dyDescent="0.3">
      <c r="B7780" s="15">
        <v>7755</v>
      </c>
      <c r="C7780" t="s">
        <v>2469</v>
      </c>
      <c r="D7780" t="s">
        <v>78</v>
      </c>
      <c r="E7780" t="s">
        <v>78</v>
      </c>
      <c r="F7780">
        <v>1532</v>
      </c>
      <c r="G7780">
        <v>1532</v>
      </c>
      <c r="H7780" t="s">
        <v>89</v>
      </c>
      <c r="I7780">
        <v>116599</v>
      </c>
      <c r="J7780" s="12" t="s">
        <v>18683</v>
      </c>
      <c r="K7780" s="13">
        <v>46021</v>
      </c>
      <c r="L7780" s="13">
        <v>46021</v>
      </c>
      <c r="M7780" s="14">
        <v>0</v>
      </c>
      <c r="N7780" s="14">
        <v>32215.02</v>
      </c>
      <c r="O7780" s="14">
        <v>32215.02</v>
      </c>
      <c r="P7780">
        <v>0</v>
      </c>
      <c r="Q7780">
        <v>3</v>
      </c>
      <c r="R7780">
        <v>3</v>
      </c>
      <c r="S7780" s="15">
        <v>0</v>
      </c>
      <c r="T7780" s="15">
        <v>0</v>
      </c>
      <c r="U7780" s="15">
        <v>2</v>
      </c>
      <c r="V7780" s="15">
        <v>2</v>
      </c>
      <c r="W7780" s="15">
        <v>1</v>
      </c>
      <c r="X7780" s="15">
        <v>2</v>
      </c>
      <c r="Y7780" s="15">
        <v>0</v>
      </c>
      <c r="Z7780" s="15">
        <v>0</v>
      </c>
      <c r="AA7780" s="15">
        <v>3</v>
      </c>
      <c r="AB7780" s="15">
        <v>4</v>
      </c>
      <c r="AC7780" s="16">
        <v>0</v>
      </c>
      <c r="AD7780" s="16">
        <v>28798.57</v>
      </c>
      <c r="AE7780" s="16">
        <v>28798.57</v>
      </c>
      <c r="AF7780" s="16">
        <v>0</v>
      </c>
      <c r="AG7780" s="16">
        <v>10779.26</v>
      </c>
      <c r="AH7780" s="16">
        <v>10779.26</v>
      </c>
      <c r="AI7780" s="17">
        <v>0.755</v>
      </c>
      <c r="AJ7780" s="17">
        <v>0.91</v>
      </c>
      <c r="AK7780" s="42" t="e">
        <v>#N/A</v>
      </c>
      <c r="AL7780" s="42" t="s">
        <v>9469</v>
      </c>
    </row>
    <row r="7781" spans="2:38" x14ac:dyDescent="0.3">
      <c r="B7781" s="15">
        <v>7756</v>
      </c>
      <c r="C7781" t="s">
        <v>58</v>
      </c>
      <c r="D7781" t="s">
        <v>59</v>
      </c>
      <c r="E7781" t="s">
        <v>2467</v>
      </c>
      <c r="F7781">
        <v>564</v>
      </c>
      <c r="G7781">
        <v>1178</v>
      </c>
      <c r="H7781" t="s">
        <v>60</v>
      </c>
      <c r="I7781">
        <v>116849</v>
      </c>
      <c r="J7781" s="12" t="s">
        <v>18684</v>
      </c>
      <c r="K7781" s="13">
        <v>46021</v>
      </c>
      <c r="L7781" s="13">
        <v>46021</v>
      </c>
      <c r="M7781" s="14">
        <v>0</v>
      </c>
      <c r="N7781" s="14">
        <v>22058.54</v>
      </c>
      <c r="O7781" s="14">
        <v>22058.54</v>
      </c>
      <c r="P7781">
        <v>0</v>
      </c>
      <c r="Q7781">
        <v>4</v>
      </c>
      <c r="R7781">
        <v>4</v>
      </c>
      <c r="S7781" s="15">
        <v>0</v>
      </c>
      <c r="T7781" s="15">
        <v>0</v>
      </c>
      <c r="U7781" s="15">
        <v>4</v>
      </c>
      <c r="V7781" s="15">
        <v>4</v>
      </c>
      <c r="W7781" s="15">
        <v>0</v>
      </c>
      <c r="X7781" s="15">
        <v>0</v>
      </c>
      <c r="Y7781" s="15">
        <v>0</v>
      </c>
      <c r="Z7781" s="15">
        <v>0</v>
      </c>
      <c r="AA7781" s="15">
        <v>4</v>
      </c>
      <c r="AB7781" s="15">
        <v>4</v>
      </c>
      <c r="AC7781" s="16">
        <v>0</v>
      </c>
      <c r="AD7781" s="16">
        <v>26646.77</v>
      </c>
      <c r="AE7781" s="16">
        <v>26646.77</v>
      </c>
      <c r="AF7781" s="16">
        <v>0</v>
      </c>
      <c r="AG7781" s="16">
        <v>10770.96</v>
      </c>
      <c r="AH7781" s="16">
        <v>10770.96</v>
      </c>
      <c r="AI7781" s="17">
        <v>0.755</v>
      </c>
      <c r="AJ7781" s="17">
        <v>0.91</v>
      </c>
      <c r="AK7781" s="42" t="e">
        <v>#N/A</v>
      </c>
      <c r="AL7781" s="42" t="s">
        <v>9233</v>
      </c>
    </row>
    <row r="7782" spans="2:38" x14ac:dyDescent="0.3">
      <c r="B7782" s="15">
        <v>7757</v>
      </c>
      <c r="C7782" t="s">
        <v>222</v>
      </c>
      <c r="D7782" t="s">
        <v>1655</v>
      </c>
      <c r="E7782" t="s">
        <v>2675</v>
      </c>
      <c r="F7782">
        <v>2379</v>
      </c>
      <c r="G7782">
        <v>2379</v>
      </c>
      <c r="H7782" t="s">
        <v>2920</v>
      </c>
      <c r="I7782">
        <v>55887</v>
      </c>
      <c r="J7782" s="12" t="s">
        <v>18685</v>
      </c>
      <c r="K7782" s="13">
        <v>44651</v>
      </c>
      <c r="L7782" s="13">
        <v>44651</v>
      </c>
      <c r="M7782" s="14">
        <v>28173.97</v>
      </c>
      <c r="N7782" s="14">
        <v>8.66</v>
      </c>
      <c r="O7782" s="14">
        <v>28182.63</v>
      </c>
      <c r="P7782">
        <v>1</v>
      </c>
      <c r="Q7782">
        <v>0</v>
      </c>
      <c r="R7782">
        <v>1</v>
      </c>
      <c r="S7782" s="15">
        <v>0</v>
      </c>
      <c r="T7782" s="15">
        <v>0</v>
      </c>
      <c r="U7782" s="15">
        <v>1</v>
      </c>
      <c r="V7782" s="15">
        <v>1</v>
      </c>
      <c r="W7782" s="15">
        <v>0</v>
      </c>
      <c r="X7782" s="15">
        <v>0</v>
      </c>
      <c r="Y7782" s="15">
        <v>0</v>
      </c>
      <c r="Z7782" s="15">
        <v>0</v>
      </c>
      <c r="AA7782" s="15">
        <v>1</v>
      </c>
      <c r="AB7782" s="15">
        <v>1</v>
      </c>
      <c r="AC7782" s="16">
        <v>27100.89</v>
      </c>
      <c r="AD7782" s="16">
        <v>7.88</v>
      </c>
      <c r="AE7782" s="16">
        <v>27108.77</v>
      </c>
      <c r="AF7782" s="16">
        <v>10769.66</v>
      </c>
      <c r="AG7782" s="16">
        <v>0.39</v>
      </c>
      <c r="AH7782" s="16">
        <v>10770.05</v>
      </c>
      <c r="AI7782" s="17">
        <v>0.53979999999999995</v>
      </c>
      <c r="AJ7782" s="17">
        <v>0.77929999999999999</v>
      </c>
      <c r="AK7782" s="42" t="s">
        <v>19379</v>
      </c>
      <c r="AL7782" s="42">
        <v>1705631</v>
      </c>
    </row>
    <row r="7783" spans="2:38" x14ac:dyDescent="0.3">
      <c r="B7783" s="15">
        <v>7758</v>
      </c>
      <c r="C7783" t="s">
        <v>163</v>
      </c>
      <c r="D7783" t="s">
        <v>1650</v>
      </c>
      <c r="E7783" t="s">
        <v>2534</v>
      </c>
      <c r="F7783">
        <v>2701</v>
      </c>
      <c r="G7783">
        <v>2701</v>
      </c>
      <c r="H7783" t="s">
        <v>3142</v>
      </c>
      <c r="I7783">
        <v>105540</v>
      </c>
      <c r="J7783" s="12" t="s">
        <v>8064</v>
      </c>
      <c r="K7783" s="13">
        <v>45341</v>
      </c>
      <c r="L7783" s="13">
        <v>45341</v>
      </c>
      <c r="M7783" s="14">
        <v>33719.39</v>
      </c>
      <c r="N7783" s="14">
        <v>0</v>
      </c>
      <c r="O7783" s="14">
        <v>33719.39</v>
      </c>
      <c r="P7783">
        <v>1</v>
      </c>
      <c r="Q7783">
        <v>0</v>
      </c>
      <c r="R7783">
        <v>1</v>
      </c>
      <c r="S7783" s="15">
        <v>0</v>
      </c>
      <c r="T7783" s="15">
        <v>0</v>
      </c>
      <c r="U7783" s="15">
        <v>1</v>
      </c>
      <c r="V7783" s="15">
        <v>1</v>
      </c>
      <c r="W7783" s="15">
        <v>0</v>
      </c>
      <c r="X7783" s="15">
        <v>0</v>
      </c>
      <c r="Y7783" s="15">
        <v>0</v>
      </c>
      <c r="Z7783" s="15">
        <v>0</v>
      </c>
      <c r="AA7783" s="15">
        <v>1</v>
      </c>
      <c r="AB7783" s="15">
        <v>1</v>
      </c>
      <c r="AC7783" s="16">
        <v>33719.39</v>
      </c>
      <c r="AD7783" s="16">
        <v>0</v>
      </c>
      <c r="AE7783" s="16">
        <v>33719.39</v>
      </c>
      <c r="AF7783" s="16">
        <v>10758.7</v>
      </c>
      <c r="AG7783" s="16">
        <v>0</v>
      </c>
      <c r="AH7783" s="16">
        <v>10758.7</v>
      </c>
      <c r="AI7783" s="17">
        <v>0.68149999999999999</v>
      </c>
      <c r="AJ7783" s="17">
        <v>0.46110000000000001</v>
      </c>
      <c r="AK7783" s="42" t="s">
        <v>16466</v>
      </c>
      <c r="AL7783" s="42">
        <v>1706833</v>
      </c>
    </row>
    <row r="7784" spans="2:38" x14ac:dyDescent="0.3">
      <c r="B7784" s="15">
        <v>7759</v>
      </c>
      <c r="C7784" t="s">
        <v>55</v>
      </c>
      <c r="D7784" t="s">
        <v>56</v>
      </c>
      <c r="E7784" t="s">
        <v>2061</v>
      </c>
      <c r="F7784">
        <v>2658</v>
      </c>
      <c r="G7784">
        <v>2658</v>
      </c>
      <c r="H7784" t="s">
        <v>4840</v>
      </c>
      <c r="I7784">
        <v>103661</v>
      </c>
      <c r="J7784" s="12" t="s">
        <v>8065</v>
      </c>
      <c r="K7784" s="13">
        <v>45195</v>
      </c>
      <c r="L7784" s="13">
        <v>45195</v>
      </c>
      <c r="M7784" s="14">
        <v>27938.68</v>
      </c>
      <c r="N7784" s="14">
        <v>0</v>
      </c>
      <c r="O7784" s="14">
        <v>27938.68</v>
      </c>
      <c r="P7784">
        <v>0</v>
      </c>
      <c r="Q7784">
        <v>0</v>
      </c>
      <c r="R7784">
        <v>0</v>
      </c>
      <c r="S7784" s="15">
        <v>0</v>
      </c>
      <c r="T7784" s="15">
        <v>0</v>
      </c>
      <c r="U7784" s="15">
        <v>0</v>
      </c>
      <c r="V7784" s="15">
        <v>0</v>
      </c>
      <c r="W7784" s="15">
        <v>0</v>
      </c>
      <c r="X7784" s="15">
        <v>0</v>
      </c>
      <c r="Y7784" s="15">
        <v>0</v>
      </c>
      <c r="Z7784" s="15">
        <v>0</v>
      </c>
      <c r="AA7784" s="15">
        <v>0</v>
      </c>
      <c r="AB7784" s="15">
        <v>0</v>
      </c>
      <c r="AC7784" s="16">
        <v>28751.3</v>
      </c>
      <c r="AD7784" s="16">
        <v>0</v>
      </c>
      <c r="AE7784" s="16">
        <v>28751.3</v>
      </c>
      <c r="AF7784" s="16">
        <v>10736.02</v>
      </c>
      <c r="AG7784" s="16">
        <v>0</v>
      </c>
      <c r="AH7784" s="16">
        <v>10736.02</v>
      </c>
      <c r="AI7784" s="17">
        <v>1</v>
      </c>
      <c r="AJ7784" s="17">
        <v>0.94369999999999998</v>
      </c>
      <c r="AK7784" s="42" t="s">
        <v>16467</v>
      </c>
      <c r="AL7784" s="42" t="s">
        <v>12490</v>
      </c>
    </row>
    <row r="7785" spans="2:38" x14ac:dyDescent="0.3">
      <c r="B7785" s="15">
        <v>7760</v>
      </c>
      <c r="C7785" t="s">
        <v>2469</v>
      </c>
      <c r="D7785" t="s">
        <v>171</v>
      </c>
      <c r="E7785" t="s">
        <v>171</v>
      </c>
      <c r="F7785">
        <v>1212</v>
      </c>
      <c r="G7785">
        <v>2365</v>
      </c>
      <c r="H7785" t="s">
        <v>545</v>
      </c>
      <c r="I7785">
        <v>108435</v>
      </c>
      <c r="J7785" s="12" t="s">
        <v>8066</v>
      </c>
      <c r="K7785" s="13">
        <v>45190</v>
      </c>
      <c r="L7785" s="13">
        <v>45201</v>
      </c>
      <c r="M7785" s="14">
        <v>30206.3</v>
      </c>
      <c r="N7785" s="14">
        <v>0</v>
      </c>
      <c r="O7785" s="14">
        <v>30206.3</v>
      </c>
      <c r="P7785">
        <v>1</v>
      </c>
      <c r="Q7785">
        <v>0</v>
      </c>
      <c r="R7785">
        <v>1</v>
      </c>
      <c r="S7785" s="15">
        <v>0</v>
      </c>
      <c r="T7785" s="15">
        <v>0</v>
      </c>
      <c r="U7785" s="15">
        <v>1</v>
      </c>
      <c r="V7785" s="15">
        <v>1</v>
      </c>
      <c r="W7785" s="15">
        <v>0</v>
      </c>
      <c r="X7785" s="15">
        <v>0</v>
      </c>
      <c r="Y7785" s="15">
        <v>0</v>
      </c>
      <c r="Z7785" s="15">
        <v>0</v>
      </c>
      <c r="AA7785" s="15">
        <v>1</v>
      </c>
      <c r="AB7785" s="15">
        <v>1</v>
      </c>
      <c r="AC7785" s="16">
        <v>29923.96</v>
      </c>
      <c r="AD7785" s="16">
        <v>0</v>
      </c>
      <c r="AE7785" s="16">
        <v>29923.96</v>
      </c>
      <c r="AF7785" s="16">
        <v>10727.43</v>
      </c>
      <c r="AG7785" s="16">
        <v>0</v>
      </c>
      <c r="AH7785" s="16">
        <v>10727.43</v>
      </c>
      <c r="AI7785" s="17">
        <v>6.5600000000000006E-2</v>
      </c>
      <c r="AJ7785" s="17">
        <v>0.83799999999999997</v>
      </c>
      <c r="AK7785" s="42" t="s">
        <v>16468</v>
      </c>
      <c r="AL7785" s="42" t="s">
        <v>9354</v>
      </c>
    </row>
    <row r="7786" spans="2:38" x14ac:dyDescent="0.3">
      <c r="B7786" s="15">
        <v>7761</v>
      </c>
      <c r="C7786" t="s">
        <v>49</v>
      </c>
      <c r="D7786" t="s">
        <v>67</v>
      </c>
      <c r="E7786" t="s">
        <v>2454</v>
      </c>
      <c r="F7786">
        <v>2640</v>
      </c>
      <c r="G7786">
        <v>2640</v>
      </c>
      <c r="H7786" t="s">
        <v>901</v>
      </c>
      <c r="I7786">
        <v>102666</v>
      </c>
      <c r="J7786" s="12" t="s">
        <v>8205</v>
      </c>
      <c r="K7786" s="13">
        <v>45105</v>
      </c>
      <c r="L7786" s="13">
        <v>45105</v>
      </c>
      <c r="M7786" s="14">
        <v>40560.959999999999</v>
      </c>
      <c r="N7786" s="14">
        <v>951.94</v>
      </c>
      <c r="O7786" s="14">
        <v>41512.9</v>
      </c>
      <c r="P7786">
        <v>1</v>
      </c>
      <c r="Q7786">
        <v>0</v>
      </c>
      <c r="R7786">
        <v>1</v>
      </c>
      <c r="S7786" s="15">
        <v>0</v>
      </c>
      <c r="T7786" s="15">
        <v>0</v>
      </c>
      <c r="U7786" s="15">
        <v>1</v>
      </c>
      <c r="V7786" s="15">
        <v>1</v>
      </c>
      <c r="W7786" s="15">
        <v>0</v>
      </c>
      <c r="X7786" s="15">
        <v>0</v>
      </c>
      <c r="Y7786" s="15">
        <v>0</v>
      </c>
      <c r="Z7786" s="15">
        <v>0</v>
      </c>
      <c r="AA7786" s="15">
        <v>1</v>
      </c>
      <c r="AB7786" s="15">
        <v>1</v>
      </c>
      <c r="AC7786" s="16">
        <v>32409.99</v>
      </c>
      <c r="AD7786" s="16">
        <v>865.37</v>
      </c>
      <c r="AE7786" s="16">
        <v>33275.360000000001</v>
      </c>
      <c r="AF7786" s="16">
        <v>10337.549999999999</v>
      </c>
      <c r="AG7786" s="16">
        <v>380.74</v>
      </c>
      <c r="AH7786" s="16">
        <v>10718.29</v>
      </c>
      <c r="AI7786" s="17">
        <v>0.41639999999999999</v>
      </c>
      <c r="AJ7786" s="17">
        <v>0.83599999999999997</v>
      </c>
      <c r="AK7786" s="42" t="s">
        <v>16663</v>
      </c>
      <c r="AL7786" s="42" t="s">
        <v>11708</v>
      </c>
    </row>
    <row r="7787" spans="2:38" x14ac:dyDescent="0.3">
      <c r="B7787" s="15">
        <v>7762</v>
      </c>
      <c r="C7787" t="s">
        <v>2469</v>
      </c>
      <c r="D7787" t="s">
        <v>110</v>
      </c>
      <c r="E7787" t="s">
        <v>110</v>
      </c>
      <c r="F7787">
        <v>2521</v>
      </c>
      <c r="G7787">
        <v>2521</v>
      </c>
      <c r="H7787" t="s">
        <v>891</v>
      </c>
      <c r="I7787">
        <v>115921</v>
      </c>
      <c r="J7787" s="12" t="s">
        <v>18686</v>
      </c>
      <c r="K7787" s="13">
        <v>46010</v>
      </c>
      <c r="L7787" s="13">
        <v>46010</v>
      </c>
      <c r="M7787" s="14">
        <v>0</v>
      </c>
      <c r="N7787" s="14">
        <v>34532.370000000003</v>
      </c>
      <c r="O7787" s="14">
        <v>34532.370000000003</v>
      </c>
      <c r="P7787">
        <v>0</v>
      </c>
      <c r="Q7787">
        <v>4</v>
      </c>
      <c r="R7787">
        <v>4</v>
      </c>
      <c r="S7787" s="15">
        <v>0</v>
      </c>
      <c r="T7787" s="15">
        <v>0</v>
      </c>
      <c r="U7787" s="15">
        <v>4</v>
      </c>
      <c r="V7787" s="15">
        <v>4</v>
      </c>
      <c r="W7787" s="15">
        <v>0</v>
      </c>
      <c r="X7787" s="15">
        <v>0</v>
      </c>
      <c r="Y7787" s="15">
        <v>0</v>
      </c>
      <c r="Z7787" s="15">
        <v>0</v>
      </c>
      <c r="AA7787" s="15">
        <v>4</v>
      </c>
      <c r="AB7787" s="15">
        <v>4</v>
      </c>
      <c r="AC7787" s="16">
        <v>3111.5</v>
      </c>
      <c r="AD7787" s="16">
        <v>31164.99</v>
      </c>
      <c r="AE7787" s="16">
        <v>34276.49</v>
      </c>
      <c r="AF7787" s="16">
        <v>959.08</v>
      </c>
      <c r="AG7787" s="16">
        <v>9758.6200000000008</v>
      </c>
      <c r="AH7787" s="16">
        <v>10717.7</v>
      </c>
      <c r="AI7787" s="17">
        <v>0.755</v>
      </c>
      <c r="AJ7787" s="17">
        <v>0.91</v>
      </c>
      <c r="AK7787" s="42" t="s">
        <v>19380</v>
      </c>
      <c r="AL7787" s="42" t="s">
        <v>10320</v>
      </c>
    </row>
    <row r="7788" spans="2:38" x14ac:dyDescent="0.3">
      <c r="B7788" s="15">
        <v>7763</v>
      </c>
      <c r="C7788" t="s">
        <v>55</v>
      </c>
      <c r="D7788" t="s">
        <v>106</v>
      </c>
      <c r="E7788" t="s">
        <v>106</v>
      </c>
      <c r="F7788">
        <v>670</v>
      </c>
      <c r="G7788">
        <v>670</v>
      </c>
      <c r="H7788" t="s">
        <v>2516</v>
      </c>
      <c r="I7788">
        <v>38975</v>
      </c>
      <c r="J7788" s="12" t="s">
        <v>498</v>
      </c>
      <c r="K7788" s="13">
        <v>40337</v>
      </c>
      <c r="L7788" s="13">
        <v>40360</v>
      </c>
      <c r="M7788" s="14">
        <v>26700.27</v>
      </c>
      <c r="N7788" s="14">
        <v>0</v>
      </c>
      <c r="O7788" s="14">
        <v>26700.27</v>
      </c>
      <c r="P7788">
        <v>0</v>
      </c>
      <c r="Q7788">
        <v>0</v>
      </c>
      <c r="R7788">
        <v>0</v>
      </c>
      <c r="S7788" s="15">
        <v>0</v>
      </c>
      <c r="T7788" s="15">
        <v>0</v>
      </c>
      <c r="U7788" s="15">
        <v>0</v>
      </c>
      <c r="V7788" s="15">
        <v>0</v>
      </c>
      <c r="W7788" s="15">
        <v>0</v>
      </c>
      <c r="X7788" s="15">
        <v>0</v>
      </c>
      <c r="Y7788" s="15">
        <v>0</v>
      </c>
      <c r="Z7788" s="15">
        <v>0</v>
      </c>
      <c r="AA7788" s="15">
        <v>0</v>
      </c>
      <c r="AB7788" s="15">
        <v>0</v>
      </c>
      <c r="AC7788" s="16">
        <v>24273.74</v>
      </c>
      <c r="AD7788" s="16">
        <v>0</v>
      </c>
      <c r="AE7788" s="16">
        <v>24273.74</v>
      </c>
      <c r="AF7788" s="16">
        <v>10680.54</v>
      </c>
      <c r="AG7788" s="16">
        <v>0</v>
      </c>
      <c r="AH7788" s="16">
        <v>10680.54</v>
      </c>
      <c r="AI7788" s="17">
        <v>1</v>
      </c>
      <c r="AJ7788" s="17">
        <v>0.82889999999999997</v>
      </c>
      <c r="AK7788" s="42" t="s">
        <v>16583</v>
      </c>
      <c r="AL7788" s="42" t="s">
        <v>9377</v>
      </c>
    </row>
    <row r="7789" spans="2:38" x14ac:dyDescent="0.3">
      <c r="B7789" s="15">
        <v>7764</v>
      </c>
      <c r="C7789" t="s">
        <v>49</v>
      </c>
      <c r="D7789" t="s">
        <v>52</v>
      </c>
      <c r="E7789" t="s">
        <v>2476</v>
      </c>
      <c r="F7789">
        <v>74</v>
      </c>
      <c r="G7789">
        <v>74</v>
      </c>
      <c r="H7789" t="s">
        <v>105</v>
      </c>
      <c r="I7789">
        <v>40114</v>
      </c>
      <c r="J7789" s="12" t="s">
        <v>1325</v>
      </c>
      <c r="K7789" s="13">
        <v>40422</v>
      </c>
      <c r="L7789" s="13">
        <v>40452</v>
      </c>
      <c r="M7789" s="14">
        <v>16932.810000000001</v>
      </c>
      <c r="N7789" s="14">
        <v>325.14</v>
      </c>
      <c r="O7789" s="14">
        <v>17257.95</v>
      </c>
      <c r="P7789">
        <v>0</v>
      </c>
      <c r="Q7789">
        <v>0</v>
      </c>
      <c r="R7789">
        <v>0</v>
      </c>
      <c r="S7789" s="15">
        <v>0</v>
      </c>
      <c r="T7789" s="15">
        <v>0</v>
      </c>
      <c r="U7789" s="15">
        <v>0</v>
      </c>
      <c r="V7789" s="15">
        <v>0</v>
      </c>
      <c r="W7789" s="15">
        <v>0</v>
      </c>
      <c r="X7789" s="15">
        <v>0</v>
      </c>
      <c r="Y7789" s="15">
        <v>0</v>
      </c>
      <c r="Z7789" s="15">
        <v>0</v>
      </c>
      <c r="AA7789" s="15">
        <v>0</v>
      </c>
      <c r="AB7789" s="15">
        <v>0</v>
      </c>
      <c r="AC7789" s="16">
        <v>24315.68</v>
      </c>
      <c r="AD7789" s="16">
        <v>361.28</v>
      </c>
      <c r="AE7789" s="16">
        <v>24676.959999999999</v>
      </c>
      <c r="AF7789" s="16">
        <v>10513.45</v>
      </c>
      <c r="AG7789" s="16">
        <v>158.85</v>
      </c>
      <c r="AH7789" s="16">
        <v>10672.3</v>
      </c>
      <c r="AI7789" s="17">
        <v>1</v>
      </c>
      <c r="AJ7789" s="17">
        <v>0.92669999999999997</v>
      </c>
      <c r="AK7789" s="42" t="s">
        <v>16509</v>
      </c>
      <c r="AL7789" s="42" t="s">
        <v>9257</v>
      </c>
    </row>
    <row r="7790" spans="2:38" x14ac:dyDescent="0.3">
      <c r="B7790" s="15">
        <v>7765</v>
      </c>
      <c r="C7790" t="s">
        <v>2469</v>
      </c>
      <c r="D7790" t="s">
        <v>78</v>
      </c>
      <c r="E7790" t="s">
        <v>78</v>
      </c>
      <c r="F7790">
        <v>977</v>
      </c>
      <c r="G7790">
        <v>977</v>
      </c>
      <c r="H7790" t="s">
        <v>249</v>
      </c>
      <c r="I7790">
        <v>62490</v>
      </c>
      <c r="J7790" s="12" t="s">
        <v>448</v>
      </c>
      <c r="K7790" s="13">
        <v>41947</v>
      </c>
      <c r="L7790" s="13">
        <v>41947</v>
      </c>
      <c r="M7790" s="14">
        <v>19084.84</v>
      </c>
      <c r="N7790" s="14">
        <v>0</v>
      </c>
      <c r="O7790" s="14">
        <v>19084.84</v>
      </c>
      <c r="P7790">
        <v>1</v>
      </c>
      <c r="Q7790">
        <v>0</v>
      </c>
      <c r="R7790">
        <v>1</v>
      </c>
      <c r="S7790" s="15">
        <v>0</v>
      </c>
      <c r="T7790" s="15">
        <v>0</v>
      </c>
      <c r="U7790" s="15">
        <v>1</v>
      </c>
      <c r="V7790" s="15">
        <v>1</v>
      </c>
      <c r="W7790" s="15">
        <v>0</v>
      </c>
      <c r="X7790" s="15">
        <v>0</v>
      </c>
      <c r="Y7790" s="15">
        <v>0</v>
      </c>
      <c r="Z7790" s="15">
        <v>0</v>
      </c>
      <c r="AA7790" s="15">
        <v>1</v>
      </c>
      <c r="AB7790" s="15">
        <v>1</v>
      </c>
      <c r="AC7790" s="16">
        <v>31194.33</v>
      </c>
      <c r="AD7790" s="16">
        <v>0</v>
      </c>
      <c r="AE7790" s="16">
        <v>31194.33</v>
      </c>
      <c r="AF7790" s="16">
        <v>10659.43</v>
      </c>
      <c r="AG7790" s="16">
        <v>0</v>
      </c>
      <c r="AH7790" s="16">
        <v>10659.43</v>
      </c>
      <c r="AI7790" s="17">
        <v>0.89570000000000005</v>
      </c>
      <c r="AJ7790" s="17">
        <v>0.88719999999999999</v>
      </c>
      <c r="AK7790" s="42" t="s">
        <v>16693</v>
      </c>
      <c r="AL7790" s="42" t="s">
        <v>9573</v>
      </c>
    </row>
    <row r="7791" spans="2:38" x14ac:dyDescent="0.3">
      <c r="B7791" s="15">
        <v>7766</v>
      </c>
      <c r="C7791" t="s">
        <v>2469</v>
      </c>
      <c r="D7791" t="s">
        <v>258</v>
      </c>
      <c r="E7791" t="s">
        <v>258</v>
      </c>
      <c r="F7791">
        <v>1225</v>
      </c>
      <c r="G7791">
        <v>1225</v>
      </c>
      <c r="H7791" t="s">
        <v>471</v>
      </c>
      <c r="I7791">
        <v>104895</v>
      </c>
      <c r="J7791" s="12" t="s">
        <v>8071</v>
      </c>
      <c r="K7791" s="13">
        <v>45289</v>
      </c>
      <c r="L7791" s="13">
        <v>45289</v>
      </c>
      <c r="M7791" s="14">
        <v>29027.43</v>
      </c>
      <c r="N7791" s="14">
        <v>0</v>
      </c>
      <c r="O7791" s="14">
        <v>29027.43</v>
      </c>
      <c r="P7791">
        <v>2</v>
      </c>
      <c r="Q7791">
        <v>0</v>
      </c>
      <c r="R7791">
        <v>2</v>
      </c>
      <c r="S7791" s="15">
        <v>0</v>
      </c>
      <c r="T7791" s="15">
        <v>0</v>
      </c>
      <c r="U7791" s="15">
        <v>2</v>
      </c>
      <c r="V7791" s="15">
        <v>2</v>
      </c>
      <c r="W7791" s="15">
        <v>0</v>
      </c>
      <c r="X7791" s="15">
        <v>0</v>
      </c>
      <c r="Y7791" s="15">
        <v>0</v>
      </c>
      <c r="Z7791" s="15">
        <v>0</v>
      </c>
      <c r="AA7791" s="15">
        <v>2</v>
      </c>
      <c r="AB7791" s="15">
        <v>2</v>
      </c>
      <c r="AC7791" s="16">
        <v>29127.439999999999</v>
      </c>
      <c r="AD7791" s="16">
        <v>0</v>
      </c>
      <c r="AE7791" s="16">
        <v>29127.439999999999</v>
      </c>
      <c r="AF7791" s="16">
        <v>10657.27</v>
      </c>
      <c r="AG7791" s="16">
        <v>0</v>
      </c>
      <c r="AH7791" s="16">
        <v>10657.27</v>
      </c>
      <c r="AI7791" s="17">
        <v>0.81699999999999995</v>
      </c>
      <c r="AJ7791" s="17">
        <v>1</v>
      </c>
      <c r="AK7791" s="42" t="s">
        <v>16473</v>
      </c>
      <c r="AL7791" s="42" t="s">
        <v>11002</v>
      </c>
    </row>
    <row r="7792" spans="2:38" x14ac:dyDescent="0.3">
      <c r="B7792" s="15">
        <v>7767</v>
      </c>
      <c r="C7792" t="s">
        <v>49</v>
      </c>
      <c r="D7792" t="s">
        <v>98</v>
      </c>
      <c r="E7792" t="s">
        <v>98</v>
      </c>
      <c r="F7792">
        <v>2329</v>
      </c>
      <c r="G7792">
        <v>2653</v>
      </c>
      <c r="H7792" t="s">
        <v>2880</v>
      </c>
      <c r="I7792">
        <v>103202</v>
      </c>
      <c r="J7792" s="12" t="s">
        <v>8151</v>
      </c>
      <c r="K7792" s="13">
        <v>45169</v>
      </c>
      <c r="L7792" s="13">
        <v>45169</v>
      </c>
      <c r="M7792" s="14">
        <v>33982.35</v>
      </c>
      <c r="N7792" s="14">
        <v>0</v>
      </c>
      <c r="O7792" s="14">
        <v>33982.35</v>
      </c>
      <c r="P7792">
        <v>2</v>
      </c>
      <c r="Q7792">
        <v>0</v>
      </c>
      <c r="R7792">
        <v>2</v>
      </c>
      <c r="S7792" s="15">
        <v>0</v>
      </c>
      <c r="T7792" s="15">
        <v>0</v>
      </c>
      <c r="U7792" s="15">
        <v>2</v>
      </c>
      <c r="V7792" s="15">
        <v>2</v>
      </c>
      <c r="W7792" s="15">
        <v>0</v>
      </c>
      <c r="X7792" s="15">
        <v>0</v>
      </c>
      <c r="Y7792" s="15">
        <v>0</v>
      </c>
      <c r="Z7792" s="15">
        <v>0</v>
      </c>
      <c r="AA7792" s="15">
        <v>2</v>
      </c>
      <c r="AB7792" s="15">
        <v>2</v>
      </c>
      <c r="AC7792" s="16">
        <v>32883.07</v>
      </c>
      <c r="AD7792" s="16">
        <v>0</v>
      </c>
      <c r="AE7792" s="16">
        <v>32883.07</v>
      </c>
      <c r="AF7792" s="16">
        <v>10647.37</v>
      </c>
      <c r="AG7792" s="16">
        <v>0</v>
      </c>
      <c r="AH7792" s="16">
        <v>10647.37</v>
      </c>
      <c r="AI7792" s="17">
        <v>1</v>
      </c>
      <c r="AJ7792" s="17">
        <v>0.91390000000000005</v>
      </c>
      <c r="AK7792" s="42" t="s">
        <v>16584</v>
      </c>
      <c r="AL7792" s="42" t="s">
        <v>10032</v>
      </c>
    </row>
    <row r="7793" spans="2:38" x14ac:dyDescent="0.3">
      <c r="B7793" s="15">
        <v>7768</v>
      </c>
      <c r="C7793" t="s">
        <v>58</v>
      </c>
      <c r="D7793" t="s">
        <v>59</v>
      </c>
      <c r="E7793" t="s">
        <v>2467</v>
      </c>
      <c r="F7793">
        <v>564</v>
      </c>
      <c r="G7793">
        <v>1178</v>
      </c>
      <c r="H7793" t="s">
        <v>60</v>
      </c>
      <c r="I7793">
        <v>74818</v>
      </c>
      <c r="J7793" s="12" t="s">
        <v>2039</v>
      </c>
      <c r="K7793" s="13">
        <v>42920</v>
      </c>
      <c r="L7793" s="13">
        <v>42920</v>
      </c>
      <c r="M7793" s="14">
        <v>20689.080000000002</v>
      </c>
      <c r="N7793" s="14">
        <v>0</v>
      </c>
      <c r="O7793" s="14">
        <v>20689.080000000002</v>
      </c>
      <c r="P7793">
        <v>1</v>
      </c>
      <c r="Q7793">
        <v>0</v>
      </c>
      <c r="R7793">
        <v>1</v>
      </c>
      <c r="S7793" s="15">
        <v>0</v>
      </c>
      <c r="T7793" s="15">
        <v>0</v>
      </c>
      <c r="U7793" s="15">
        <v>1</v>
      </c>
      <c r="V7793" s="15">
        <v>1</v>
      </c>
      <c r="W7793" s="15">
        <v>0</v>
      </c>
      <c r="X7793" s="15">
        <v>0</v>
      </c>
      <c r="Y7793" s="15">
        <v>0</v>
      </c>
      <c r="Z7793" s="15">
        <v>0</v>
      </c>
      <c r="AA7793" s="15">
        <v>1</v>
      </c>
      <c r="AB7793" s="15">
        <v>1</v>
      </c>
      <c r="AC7793" s="16">
        <v>25861.360000000001</v>
      </c>
      <c r="AD7793" s="16">
        <v>0</v>
      </c>
      <c r="AE7793" s="16">
        <v>25861.360000000001</v>
      </c>
      <c r="AF7793" s="16">
        <v>10645.89</v>
      </c>
      <c r="AG7793" s="16">
        <v>0</v>
      </c>
      <c r="AH7793" s="16">
        <v>10645.89</v>
      </c>
      <c r="AI7793" s="17">
        <v>1</v>
      </c>
      <c r="AJ7793" s="17">
        <v>0.64029999999999998</v>
      </c>
      <c r="AK7793" s="42" t="s">
        <v>16475</v>
      </c>
      <c r="AL7793" s="42" t="s">
        <v>9233</v>
      </c>
    </row>
    <row r="7794" spans="2:38" x14ac:dyDescent="0.3">
      <c r="B7794" s="15">
        <v>7769</v>
      </c>
      <c r="C7794" t="s">
        <v>49</v>
      </c>
      <c r="D7794" t="s">
        <v>67</v>
      </c>
      <c r="E7794" t="s">
        <v>2454</v>
      </c>
      <c r="F7794">
        <v>2494</v>
      </c>
      <c r="G7794">
        <v>2494</v>
      </c>
      <c r="H7794" t="s">
        <v>4289</v>
      </c>
      <c r="I7794">
        <v>101955</v>
      </c>
      <c r="J7794" s="12" t="s">
        <v>8073</v>
      </c>
      <c r="K7794" s="13">
        <v>45044</v>
      </c>
      <c r="L7794" s="13">
        <v>45044</v>
      </c>
      <c r="M7794" s="14">
        <v>30413.74</v>
      </c>
      <c r="N7794" s="14">
        <v>0</v>
      </c>
      <c r="O7794" s="14">
        <v>30413.74</v>
      </c>
      <c r="P7794">
        <v>0</v>
      </c>
      <c r="Q7794">
        <v>0</v>
      </c>
      <c r="R7794">
        <v>0</v>
      </c>
      <c r="S7794" s="15">
        <v>0</v>
      </c>
      <c r="T7794" s="15">
        <v>0</v>
      </c>
      <c r="U7794" s="15">
        <v>0</v>
      </c>
      <c r="V7794" s="15">
        <v>0</v>
      </c>
      <c r="W7794" s="15">
        <v>0</v>
      </c>
      <c r="X7794" s="15">
        <v>0</v>
      </c>
      <c r="Y7794" s="15">
        <v>0</v>
      </c>
      <c r="Z7794" s="15">
        <v>0</v>
      </c>
      <c r="AA7794" s="15">
        <v>0</v>
      </c>
      <c r="AB7794" s="15">
        <v>0</v>
      </c>
      <c r="AC7794" s="16">
        <v>32128.03</v>
      </c>
      <c r="AD7794" s="16">
        <v>0</v>
      </c>
      <c r="AE7794" s="16">
        <v>32128.03</v>
      </c>
      <c r="AF7794" s="16">
        <v>10645.05</v>
      </c>
      <c r="AG7794" s="16">
        <v>0</v>
      </c>
      <c r="AH7794" s="16">
        <v>10645.05</v>
      </c>
      <c r="AI7794" s="17">
        <v>0.92069999999999996</v>
      </c>
      <c r="AJ7794" s="17">
        <v>0.87709999999999999</v>
      </c>
      <c r="AK7794" s="42" t="s">
        <v>16476</v>
      </c>
      <c r="AL7794" s="42" t="s">
        <v>11835</v>
      </c>
    </row>
    <row r="7795" spans="2:38" x14ac:dyDescent="0.3">
      <c r="B7795" s="15">
        <v>7770</v>
      </c>
      <c r="C7795" t="s">
        <v>163</v>
      </c>
      <c r="D7795" t="s">
        <v>1657</v>
      </c>
      <c r="E7795" t="s">
        <v>2504</v>
      </c>
      <c r="F7795">
        <v>2718</v>
      </c>
      <c r="G7795">
        <v>2718</v>
      </c>
      <c r="H7795" t="s">
        <v>3362</v>
      </c>
      <c r="I7795">
        <v>110945</v>
      </c>
      <c r="J7795" s="12" t="s">
        <v>8334</v>
      </c>
      <c r="K7795" s="13">
        <v>45625</v>
      </c>
      <c r="L7795" s="13">
        <v>45625</v>
      </c>
      <c r="M7795" s="14">
        <v>20019.419999999998</v>
      </c>
      <c r="N7795" s="14">
        <v>4543.12</v>
      </c>
      <c r="O7795" s="14">
        <v>24562.54</v>
      </c>
      <c r="P7795">
        <v>17</v>
      </c>
      <c r="Q7795">
        <v>4</v>
      </c>
      <c r="R7795">
        <v>21</v>
      </c>
      <c r="S7795" s="15">
        <v>0</v>
      </c>
      <c r="T7795" s="15">
        <v>0</v>
      </c>
      <c r="U7795" s="15">
        <v>21</v>
      </c>
      <c r="V7795" s="15">
        <v>21</v>
      </c>
      <c r="W7795" s="15">
        <v>0</v>
      </c>
      <c r="X7795" s="15">
        <v>0</v>
      </c>
      <c r="Y7795" s="15">
        <v>0</v>
      </c>
      <c r="Z7795" s="15">
        <v>0</v>
      </c>
      <c r="AA7795" s="15">
        <v>21</v>
      </c>
      <c r="AB7795" s="15">
        <v>21</v>
      </c>
      <c r="AC7795" s="16">
        <v>20762.86</v>
      </c>
      <c r="AD7795" s="16">
        <v>4281.03</v>
      </c>
      <c r="AE7795" s="16">
        <v>25043.89</v>
      </c>
      <c r="AF7795" s="16">
        <v>8760.35</v>
      </c>
      <c r="AG7795" s="16">
        <v>1883.65</v>
      </c>
      <c r="AH7795" s="16">
        <v>10644</v>
      </c>
      <c r="AI7795" s="17">
        <v>0.755</v>
      </c>
      <c r="AJ7795" s="17">
        <v>0.91</v>
      </c>
      <c r="AK7795" s="42" t="s">
        <v>16854</v>
      </c>
      <c r="AL7795" s="42">
        <v>1706955</v>
      </c>
    </row>
    <row r="7796" spans="2:38" x14ac:dyDescent="0.3">
      <c r="B7796" s="15">
        <v>7771</v>
      </c>
      <c r="C7796" t="s">
        <v>2469</v>
      </c>
      <c r="D7796" t="s">
        <v>149</v>
      </c>
      <c r="E7796" t="s">
        <v>149</v>
      </c>
      <c r="F7796">
        <v>1868</v>
      </c>
      <c r="G7796">
        <v>1868</v>
      </c>
      <c r="H7796" t="s">
        <v>93</v>
      </c>
      <c r="I7796">
        <v>60760</v>
      </c>
      <c r="J7796" s="12" t="s">
        <v>2143</v>
      </c>
      <c r="K7796" s="13">
        <v>41814</v>
      </c>
      <c r="L7796" s="13">
        <v>41814</v>
      </c>
      <c r="M7796" s="14">
        <v>21409.13</v>
      </c>
      <c r="N7796" s="14">
        <v>630.24</v>
      </c>
      <c r="O7796" s="14">
        <v>22039.37</v>
      </c>
      <c r="P7796">
        <v>0</v>
      </c>
      <c r="Q7796">
        <v>0</v>
      </c>
      <c r="R7796">
        <v>0</v>
      </c>
      <c r="S7796" s="15">
        <v>0</v>
      </c>
      <c r="T7796" s="15">
        <v>0</v>
      </c>
      <c r="U7796" s="15">
        <v>0</v>
      </c>
      <c r="V7796" s="15">
        <v>0</v>
      </c>
      <c r="W7796" s="15">
        <v>0</v>
      </c>
      <c r="X7796" s="15">
        <v>0</v>
      </c>
      <c r="Y7796" s="15">
        <v>0</v>
      </c>
      <c r="Z7796" s="15">
        <v>0</v>
      </c>
      <c r="AA7796" s="15">
        <v>0</v>
      </c>
      <c r="AB7796" s="15">
        <v>0</v>
      </c>
      <c r="AC7796" s="16">
        <v>23209.34</v>
      </c>
      <c r="AD7796" s="16">
        <v>1015.01</v>
      </c>
      <c r="AE7796" s="16">
        <v>24224.35</v>
      </c>
      <c r="AF7796" s="16">
        <v>10191.91</v>
      </c>
      <c r="AG7796" s="16">
        <v>446.18</v>
      </c>
      <c r="AH7796" s="16">
        <v>10638.09</v>
      </c>
      <c r="AI7796" s="17">
        <v>0.84499999999999997</v>
      </c>
      <c r="AJ7796" s="17">
        <v>0.9516</v>
      </c>
      <c r="AK7796" s="42" t="s">
        <v>16581</v>
      </c>
      <c r="AL7796" s="42" t="s">
        <v>16582</v>
      </c>
    </row>
    <row r="7797" spans="2:38" x14ac:dyDescent="0.3">
      <c r="B7797" s="15">
        <v>7772</v>
      </c>
      <c r="C7797" t="s">
        <v>58</v>
      </c>
      <c r="D7797" t="s">
        <v>59</v>
      </c>
      <c r="E7797" t="s">
        <v>2467</v>
      </c>
      <c r="F7797">
        <v>564</v>
      </c>
      <c r="G7797">
        <v>564</v>
      </c>
      <c r="H7797" t="s">
        <v>60</v>
      </c>
      <c r="I7797">
        <v>97521</v>
      </c>
      <c r="J7797" s="12" t="s">
        <v>8077</v>
      </c>
      <c r="K7797" s="13">
        <v>44187</v>
      </c>
      <c r="L7797" s="13">
        <v>44187</v>
      </c>
      <c r="M7797" s="14">
        <v>30562.19</v>
      </c>
      <c r="N7797" s="14">
        <v>25.82</v>
      </c>
      <c r="O7797" s="14">
        <v>30588.01</v>
      </c>
      <c r="P7797">
        <v>0</v>
      </c>
      <c r="Q7797">
        <v>0</v>
      </c>
      <c r="R7797">
        <v>0</v>
      </c>
      <c r="S7797" s="15">
        <v>0</v>
      </c>
      <c r="T7797" s="15">
        <v>0</v>
      </c>
      <c r="U7797" s="15">
        <v>0</v>
      </c>
      <c r="V7797" s="15">
        <v>0</v>
      </c>
      <c r="W7797" s="15">
        <v>0</v>
      </c>
      <c r="X7797" s="15">
        <v>0</v>
      </c>
      <c r="Y7797" s="15">
        <v>0</v>
      </c>
      <c r="Z7797" s="15">
        <v>0</v>
      </c>
      <c r="AA7797" s="15">
        <v>0</v>
      </c>
      <c r="AB7797" s="15">
        <v>0</v>
      </c>
      <c r="AC7797" s="16">
        <v>30727.95</v>
      </c>
      <c r="AD7797" s="16">
        <v>64.25</v>
      </c>
      <c r="AE7797" s="16">
        <v>30792.2</v>
      </c>
      <c r="AF7797" s="16">
        <v>10616.58</v>
      </c>
      <c r="AG7797" s="16">
        <v>6.41</v>
      </c>
      <c r="AH7797" s="16">
        <v>10622.99</v>
      </c>
      <c r="AI7797" s="17">
        <v>1</v>
      </c>
      <c r="AJ7797" s="17">
        <v>0.85919999999999996</v>
      </c>
      <c r="AK7797" s="42" t="s">
        <v>16480</v>
      </c>
      <c r="AL7797" s="42" t="s">
        <v>9233</v>
      </c>
    </row>
    <row r="7798" spans="2:38" x14ac:dyDescent="0.3">
      <c r="B7798" s="15">
        <v>7773</v>
      </c>
      <c r="C7798" t="s">
        <v>49</v>
      </c>
      <c r="D7798" t="s">
        <v>50</v>
      </c>
      <c r="E7798" t="s">
        <v>50</v>
      </c>
      <c r="F7798">
        <v>908</v>
      </c>
      <c r="G7798">
        <v>171</v>
      </c>
      <c r="H7798" t="s">
        <v>2462</v>
      </c>
      <c r="I7798">
        <v>97154</v>
      </c>
      <c r="J7798" s="12" t="s">
        <v>8076</v>
      </c>
      <c r="K7798" s="13">
        <v>44245</v>
      </c>
      <c r="L7798" s="13">
        <v>44245</v>
      </c>
      <c r="M7798" s="14">
        <v>26442.26</v>
      </c>
      <c r="N7798" s="14">
        <v>0</v>
      </c>
      <c r="O7798" s="14">
        <v>26442.26</v>
      </c>
      <c r="P7798">
        <v>2</v>
      </c>
      <c r="Q7798">
        <v>0</v>
      </c>
      <c r="R7798">
        <v>2</v>
      </c>
      <c r="S7798" s="15">
        <v>0</v>
      </c>
      <c r="T7798" s="15">
        <v>0</v>
      </c>
      <c r="U7798" s="15">
        <v>2</v>
      </c>
      <c r="V7798" s="15">
        <v>2</v>
      </c>
      <c r="W7798" s="15">
        <v>0</v>
      </c>
      <c r="X7798" s="15">
        <v>0</v>
      </c>
      <c r="Y7798" s="15">
        <v>0</v>
      </c>
      <c r="Z7798" s="15">
        <v>0</v>
      </c>
      <c r="AA7798" s="15">
        <v>2</v>
      </c>
      <c r="AB7798" s="15">
        <v>2</v>
      </c>
      <c r="AC7798" s="16">
        <v>26442.26</v>
      </c>
      <c r="AD7798" s="16">
        <v>0</v>
      </c>
      <c r="AE7798" s="16">
        <v>26442.26</v>
      </c>
      <c r="AF7798" s="16">
        <v>10616.18</v>
      </c>
      <c r="AG7798" s="16">
        <v>0</v>
      </c>
      <c r="AH7798" s="16">
        <v>10616.18</v>
      </c>
      <c r="AI7798" s="17">
        <v>1</v>
      </c>
      <c r="AJ7798" s="17">
        <v>1</v>
      </c>
      <c r="AK7798" s="42" t="s">
        <v>16479</v>
      </c>
      <c r="AL7798" s="42" t="s">
        <v>9219</v>
      </c>
    </row>
    <row r="7799" spans="2:38" x14ac:dyDescent="0.3">
      <c r="B7799" s="15">
        <v>7774</v>
      </c>
      <c r="C7799" t="s">
        <v>2469</v>
      </c>
      <c r="D7799" t="s">
        <v>78</v>
      </c>
      <c r="E7799" t="s">
        <v>78</v>
      </c>
      <c r="F7799">
        <v>977</v>
      </c>
      <c r="G7799">
        <v>977</v>
      </c>
      <c r="H7799" t="s">
        <v>249</v>
      </c>
      <c r="I7799">
        <v>103327</v>
      </c>
      <c r="J7799" s="12" t="s">
        <v>8078</v>
      </c>
      <c r="K7799" s="13">
        <v>45159</v>
      </c>
      <c r="L7799" s="13">
        <v>45159</v>
      </c>
      <c r="M7799" s="14">
        <v>45969.93</v>
      </c>
      <c r="N7799" s="14">
        <v>0</v>
      </c>
      <c r="O7799" s="14">
        <v>45969.93</v>
      </c>
      <c r="P7799">
        <v>1</v>
      </c>
      <c r="Q7799">
        <v>0</v>
      </c>
      <c r="R7799">
        <v>1</v>
      </c>
      <c r="S7799" s="15">
        <v>0</v>
      </c>
      <c r="T7799" s="15">
        <v>0</v>
      </c>
      <c r="U7799" s="15">
        <v>1</v>
      </c>
      <c r="V7799" s="15">
        <v>1</v>
      </c>
      <c r="W7799" s="15">
        <v>0</v>
      </c>
      <c r="X7799" s="15">
        <v>0</v>
      </c>
      <c r="Y7799" s="15">
        <v>0</v>
      </c>
      <c r="Z7799" s="15">
        <v>0</v>
      </c>
      <c r="AA7799" s="15">
        <v>1</v>
      </c>
      <c r="AB7799" s="15">
        <v>1</v>
      </c>
      <c r="AC7799" s="16">
        <v>35361.47</v>
      </c>
      <c r="AD7799" s="16">
        <v>0</v>
      </c>
      <c r="AE7799" s="16">
        <v>35361.47</v>
      </c>
      <c r="AF7799" s="16">
        <v>10608.45</v>
      </c>
      <c r="AG7799" s="16">
        <v>0</v>
      </c>
      <c r="AH7799" s="16">
        <v>10608.45</v>
      </c>
      <c r="AI7799" s="17">
        <v>1</v>
      </c>
      <c r="AJ7799" s="17">
        <v>0.99670000000000003</v>
      </c>
      <c r="AK7799" s="42" t="s">
        <v>16481</v>
      </c>
      <c r="AL7799" s="42" t="s">
        <v>9573</v>
      </c>
    </row>
    <row r="7800" spans="2:38" x14ac:dyDescent="0.3">
      <c r="B7800" s="15">
        <v>7775</v>
      </c>
      <c r="C7800" t="s">
        <v>115</v>
      </c>
      <c r="D7800" t="s">
        <v>1652</v>
      </c>
      <c r="E7800" t="s">
        <v>2490</v>
      </c>
      <c r="F7800">
        <v>2390</v>
      </c>
      <c r="G7800">
        <v>2390</v>
      </c>
      <c r="H7800" t="s">
        <v>4222</v>
      </c>
      <c r="I7800">
        <v>79172</v>
      </c>
      <c r="J7800" s="12" t="s">
        <v>8459</v>
      </c>
      <c r="K7800" s="13">
        <v>44529</v>
      </c>
      <c r="L7800" s="13">
        <v>44531</v>
      </c>
      <c r="M7800" s="14">
        <v>23606.37</v>
      </c>
      <c r="N7800" s="14">
        <v>17901.07</v>
      </c>
      <c r="O7800" s="14">
        <v>41507.440000000002</v>
      </c>
      <c r="P7800">
        <v>2</v>
      </c>
      <c r="Q7800">
        <v>0</v>
      </c>
      <c r="R7800">
        <v>2</v>
      </c>
      <c r="S7800" s="15">
        <v>0</v>
      </c>
      <c r="T7800" s="15">
        <v>0</v>
      </c>
      <c r="U7800" s="15">
        <v>2</v>
      </c>
      <c r="V7800" s="15">
        <v>2</v>
      </c>
      <c r="W7800" s="15">
        <v>0</v>
      </c>
      <c r="X7800" s="15">
        <v>0</v>
      </c>
      <c r="Y7800" s="15">
        <v>0</v>
      </c>
      <c r="Z7800" s="15">
        <v>0</v>
      </c>
      <c r="AA7800" s="15">
        <v>2</v>
      </c>
      <c r="AB7800" s="15">
        <v>2</v>
      </c>
      <c r="AC7800" s="16">
        <v>19548.27</v>
      </c>
      <c r="AD7800" s="16">
        <v>13770.01</v>
      </c>
      <c r="AE7800" s="16">
        <v>33318.28</v>
      </c>
      <c r="AF7800" s="16">
        <v>6476.66</v>
      </c>
      <c r="AG7800" s="16">
        <v>4131.0600000000004</v>
      </c>
      <c r="AH7800" s="16">
        <v>10607.72</v>
      </c>
      <c r="AI7800" s="17">
        <v>1</v>
      </c>
      <c r="AJ7800" s="17">
        <v>0.72550000000000003</v>
      </c>
      <c r="AK7800" s="42" t="s">
        <v>17029</v>
      </c>
      <c r="AL7800" s="42">
        <v>1705710</v>
      </c>
    </row>
    <row r="7801" spans="2:38" x14ac:dyDescent="0.3">
      <c r="B7801" s="15">
        <v>7776</v>
      </c>
      <c r="C7801" t="s">
        <v>115</v>
      </c>
      <c r="D7801" t="s">
        <v>1654</v>
      </c>
      <c r="E7801" t="s">
        <v>2541</v>
      </c>
      <c r="F7801">
        <v>2649</v>
      </c>
      <c r="G7801">
        <v>2649</v>
      </c>
      <c r="H7801" t="s">
        <v>204</v>
      </c>
      <c r="I7801">
        <v>76075</v>
      </c>
      <c r="J7801" s="12" t="s">
        <v>2113</v>
      </c>
      <c r="K7801" s="13">
        <v>43006</v>
      </c>
      <c r="L7801" s="13">
        <v>43006</v>
      </c>
      <c r="M7801" s="14">
        <v>16508.48</v>
      </c>
      <c r="N7801" s="14">
        <v>11959.16</v>
      </c>
      <c r="O7801" s="14">
        <v>28467.64</v>
      </c>
      <c r="P7801">
        <v>2</v>
      </c>
      <c r="Q7801">
        <v>0</v>
      </c>
      <c r="R7801">
        <v>2</v>
      </c>
      <c r="S7801" s="15">
        <v>0</v>
      </c>
      <c r="T7801" s="15">
        <v>0</v>
      </c>
      <c r="U7801" s="15">
        <v>1</v>
      </c>
      <c r="V7801" s="15">
        <v>1</v>
      </c>
      <c r="W7801" s="15">
        <v>1</v>
      </c>
      <c r="X7801" s="15">
        <v>2</v>
      </c>
      <c r="Y7801" s="15">
        <v>0</v>
      </c>
      <c r="Z7801" s="15">
        <v>0</v>
      </c>
      <c r="AA7801" s="15">
        <v>2</v>
      </c>
      <c r="AB7801" s="15">
        <v>3</v>
      </c>
      <c r="AC7801" s="16">
        <v>14205.64</v>
      </c>
      <c r="AD7801" s="16">
        <v>9965.98</v>
      </c>
      <c r="AE7801" s="16">
        <v>24171.62</v>
      </c>
      <c r="AF7801" s="16">
        <v>6213.79</v>
      </c>
      <c r="AG7801" s="16">
        <v>4385.01</v>
      </c>
      <c r="AH7801" s="16">
        <v>10598.8</v>
      </c>
      <c r="AI7801" s="17">
        <v>0.27889999999999998</v>
      </c>
      <c r="AJ7801" s="17">
        <v>0.94820000000000004</v>
      </c>
      <c r="AK7801" s="42" t="s">
        <v>17739</v>
      </c>
      <c r="AL7801" s="42">
        <v>1700207</v>
      </c>
    </row>
    <row r="7802" spans="2:38" x14ac:dyDescent="0.3">
      <c r="B7802" s="15">
        <v>7777</v>
      </c>
      <c r="C7802" t="s">
        <v>58</v>
      </c>
      <c r="D7802" t="s">
        <v>59</v>
      </c>
      <c r="E7802" t="s">
        <v>2482</v>
      </c>
      <c r="F7802">
        <v>546</v>
      </c>
      <c r="G7802">
        <v>546</v>
      </c>
      <c r="H7802" t="s">
        <v>80</v>
      </c>
      <c r="I7802">
        <v>49887</v>
      </c>
      <c r="J7802" s="12" t="s">
        <v>2181</v>
      </c>
      <c r="K7802" s="13">
        <v>40961</v>
      </c>
      <c r="L7802" s="13">
        <v>40961</v>
      </c>
      <c r="M7802" s="14">
        <v>39351.9</v>
      </c>
      <c r="N7802" s="14">
        <v>0</v>
      </c>
      <c r="O7802" s="14">
        <v>39351.9</v>
      </c>
      <c r="P7802">
        <v>1</v>
      </c>
      <c r="Q7802">
        <v>0</v>
      </c>
      <c r="R7802">
        <v>1</v>
      </c>
      <c r="S7802" s="15">
        <v>0</v>
      </c>
      <c r="T7802" s="15">
        <v>0</v>
      </c>
      <c r="U7802" s="15">
        <v>0</v>
      </c>
      <c r="V7802" s="15">
        <v>0</v>
      </c>
      <c r="W7802" s="15">
        <v>1</v>
      </c>
      <c r="X7802" s="15">
        <v>2</v>
      </c>
      <c r="Y7802" s="15">
        <v>0</v>
      </c>
      <c r="Z7802" s="15">
        <v>0</v>
      </c>
      <c r="AA7802" s="15">
        <v>1</v>
      </c>
      <c r="AB7802" s="15">
        <v>2</v>
      </c>
      <c r="AC7802" s="16">
        <v>30270.66</v>
      </c>
      <c r="AD7802" s="16">
        <v>0</v>
      </c>
      <c r="AE7802" s="16">
        <v>30270.66</v>
      </c>
      <c r="AF7802" s="16">
        <v>10594.75</v>
      </c>
      <c r="AG7802" s="16">
        <v>0</v>
      </c>
      <c r="AH7802" s="16">
        <v>10594.75</v>
      </c>
      <c r="AI7802" s="17">
        <v>1</v>
      </c>
      <c r="AJ7802" s="17">
        <v>0.96440000000000003</v>
      </c>
      <c r="AK7802" s="42" t="s">
        <v>16484</v>
      </c>
      <c r="AL7802" s="42" t="s">
        <v>9271</v>
      </c>
    </row>
    <row r="7803" spans="2:38" x14ac:dyDescent="0.3">
      <c r="B7803" s="15">
        <v>7778</v>
      </c>
      <c r="C7803" t="s">
        <v>55</v>
      </c>
      <c r="D7803" t="s">
        <v>106</v>
      </c>
      <c r="E7803" t="s">
        <v>106</v>
      </c>
      <c r="F7803">
        <v>1742</v>
      </c>
      <c r="G7803">
        <v>1742</v>
      </c>
      <c r="H7803" t="s">
        <v>1055</v>
      </c>
      <c r="I7803">
        <v>87878</v>
      </c>
      <c r="J7803" s="12" t="s">
        <v>8080</v>
      </c>
      <c r="K7803" s="13">
        <v>43707</v>
      </c>
      <c r="L7803" s="13">
        <v>43707</v>
      </c>
      <c r="M7803" s="14">
        <v>25429.06</v>
      </c>
      <c r="N7803" s="14">
        <v>0</v>
      </c>
      <c r="O7803" s="14">
        <v>25429.06</v>
      </c>
      <c r="P7803">
        <v>1</v>
      </c>
      <c r="Q7803">
        <v>0</v>
      </c>
      <c r="R7803">
        <v>1</v>
      </c>
      <c r="S7803" s="15">
        <v>0</v>
      </c>
      <c r="T7803" s="15">
        <v>0</v>
      </c>
      <c r="U7803" s="15">
        <v>1</v>
      </c>
      <c r="V7803" s="15">
        <v>1</v>
      </c>
      <c r="W7803" s="15">
        <v>0</v>
      </c>
      <c r="X7803" s="15">
        <v>0</v>
      </c>
      <c r="Y7803" s="15">
        <v>0</v>
      </c>
      <c r="Z7803" s="15">
        <v>0</v>
      </c>
      <c r="AA7803" s="15">
        <v>1</v>
      </c>
      <c r="AB7803" s="15">
        <v>1</v>
      </c>
      <c r="AC7803" s="16">
        <v>26729.16</v>
      </c>
      <c r="AD7803" s="16">
        <v>16.54</v>
      </c>
      <c r="AE7803" s="16">
        <v>26745.7</v>
      </c>
      <c r="AF7803" s="16">
        <v>10593.23</v>
      </c>
      <c r="AG7803" s="16">
        <v>0.81</v>
      </c>
      <c r="AH7803" s="16">
        <v>10594.04</v>
      </c>
      <c r="AI7803" s="17">
        <v>0.75380000000000003</v>
      </c>
      <c r="AJ7803" s="17">
        <v>0.77410000000000001</v>
      </c>
      <c r="AK7803" s="42" t="s">
        <v>16485</v>
      </c>
      <c r="AL7803" s="42" t="s">
        <v>10012</v>
      </c>
    </row>
    <row r="7804" spans="2:38" x14ac:dyDescent="0.3">
      <c r="B7804" s="15">
        <v>7779</v>
      </c>
      <c r="C7804" t="s">
        <v>55</v>
      </c>
      <c r="D7804" t="s">
        <v>56</v>
      </c>
      <c r="E7804" t="s">
        <v>2061</v>
      </c>
      <c r="F7804">
        <v>588</v>
      </c>
      <c r="G7804">
        <v>588</v>
      </c>
      <c r="H7804" t="s">
        <v>57</v>
      </c>
      <c r="I7804">
        <v>93014</v>
      </c>
      <c r="J7804" s="12" t="s">
        <v>8551</v>
      </c>
      <c r="K7804" s="13">
        <v>36955</v>
      </c>
      <c r="L7804" s="13">
        <v>36983</v>
      </c>
      <c r="M7804" s="14">
        <v>14465.7</v>
      </c>
      <c r="N7804" s="14">
        <v>6764.77</v>
      </c>
      <c r="O7804" s="14">
        <v>21230.47</v>
      </c>
      <c r="P7804">
        <v>1</v>
      </c>
      <c r="Q7804">
        <v>1</v>
      </c>
      <c r="R7804">
        <v>2</v>
      </c>
      <c r="S7804" s="15">
        <v>0</v>
      </c>
      <c r="T7804" s="15">
        <v>0</v>
      </c>
      <c r="U7804" s="15">
        <v>1</v>
      </c>
      <c r="V7804" s="15">
        <v>1</v>
      </c>
      <c r="W7804" s="15">
        <v>1</v>
      </c>
      <c r="X7804" s="15">
        <v>2</v>
      </c>
      <c r="Y7804" s="15">
        <v>0</v>
      </c>
      <c r="Z7804" s="15">
        <v>0</v>
      </c>
      <c r="AA7804" s="15">
        <v>2</v>
      </c>
      <c r="AB7804" s="15">
        <v>3</v>
      </c>
      <c r="AC7804" s="16">
        <v>18082.3</v>
      </c>
      <c r="AD7804" s="16">
        <v>7675.99</v>
      </c>
      <c r="AE7804" s="16">
        <v>25758.29</v>
      </c>
      <c r="AF7804" s="16">
        <v>7453.8</v>
      </c>
      <c r="AG7804" s="16">
        <v>3128.96</v>
      </c>
      <c r="AH7804" s="16">
        <v>10582.76</v>
      </c>
      <c r="AI7804" s="17">
        <v>1</v>
      </c>
      <c r="AJ7804" s="17">
        <v>0.91</v>
      </c>
      <c r="AK7804" s="42" t="s">
        <v>17158</v>
      </c>
      <c r="AL7804" s="42" t="s">
        <v>9273</v>
      </c>
    </row>
    <row r="7805" spans="2:38" x14ac:dyDescent="0.3">
      <c r="B7805" s="15">
        <v>7780</v>
      </c>
      <c r="C7805" t="s">
        <v>49</v>
      </c>
      <c r="D7805" t="s">
        <v>98</v>
      </c>
      <c r="E7805" t="s">
        <v>98</v>
      </c>
      <c r="F7805">
        <v>2272</v>
      </c>
      <c r="G7805">
        <v>2272</v>
      </c>
      <c r="H7805" t="s">
        <v>855</v>
      </c>
      <c r="I7805">
        <v>104230</v>
      </c>
      <c r="J7805" s="12" t="s">
        <v>8081</v>
      </c>
      <c r="K7805" s="13">
        <v>45216</v>
      </c>
      <c r="L7805" s="13">
        <v>45216</v>
      </c>
      <c r="M7805" s="14">
        <v>28544.85</v>
      </c>
      <c r="N7805" s="14">
        <v>0</v>
      </c>
      <c r="O7805" s="14">
        <v>28544.85</v>
      </c>
      <c r="P7805">
        <v>1</v>
      </c>
      <c r="Q7805">
        <v>0</v>
      </c>
      <c r="R7805">
        <v>1</v>
      </c>
      <c r="S7805" s="15">
        <v>0</v>
      </c>
      <c r="T7805" s="15">
        <v>0</v>
      </c>
      <c r="U7805" s="15">
        <v>1</v>
      </c>
      <c r="V7805" s="15">
        <v>1</v>
      </c>
      <c r="W7805" s="15">
        <v>0</v>
      </c>
      <c r="X7805" s="15">
        <v>0</v>
      </c>
      <c r="Y7805" s="15">
        <v>0</v>
      </c>
      <c r="Z7805" s="15">
        <v>0</v>
      </c>
      <c r="AA7805" s="15">
        <v>1</v>
      </c>
      <c r="AB7805" s="15">
        <v>1</v>
      </c>
      <c r="AC7805" s="16">
        <v>25252.85</v>
      </c>
      <c r="AD7805" s="16">
        <v>0</v>
      </c>
      <c r="AE7805" s="16">
        <v>25252.85</v>
      </c>
      <c r="AF7805" s="16">
        <v>10575.67</v>
      </c>
      <c r="AG7805" s="16">
        <v>0</v>
      </c>
      <c r="AH7805" s="16">
        <v>10575.67</v>
      </c>
      <c r="AI7805" s="17">
        <v>0.5353</v>
      </c>
      <c r="AJ7805" s="17">
        <v>0.89500000000000002</v>
      </c>
      <c r="AK7805" s="42" t="s">
        <v>16486</v>
      </c>
      <c r="AL7805" s="42" t="s">
        <v>10761</v>
      </c>
    </row>
    <row r="7806" spans="2:38" x14ac:dyDescent="0.3">
      <c r="B7806" s="15">
        <v>7781</v>
      </c>
      <c r="C7806" t="s">
        <v>2469</v>
      </c>
      <c r="D7806" t="s">
        <v>149</v>
      </c>
      <c r="E7806" t="s">
        <v>149</v>
      </c>
      <c r="F7806">
        <v>468</v>
      </c>
      <c r="G7806">
        <v>2269</v>
      </c>
      <c r="H7806" t="s">
        <v>946</v>
      </c>
      <c r="I7806">
        <v>98433</v>
      </c>
      <c r="J7806" s="12" t="s">
        <v>8160</v>
      </c>
      <c r="K7806" s="13">
        <v>44281</v>
      </c>
      <c r="L7806" s="13">
        <v>44281</v>
      </c>
      <c r="M7806" s="14">
        <v>34010.89</v>
      </c>
      <c r="N7806" s="14">
        <v>0</v>
      </c>
      <c r="O7806" s="14">
        <v>34010.89</v>
      </c>
      <c r="P7806">
        <v>1</v>
      </c>
      <c r="Q7806">
        <v>0</v>
      </c>
      <c r="R7806">
        <v>1</v>
      </c>
      <c r="S7806" s="15">
        <v>0</v>
      </c>
      <c r="T7806" s="15">
        <v>0</v>
      </c>
      <c r="U7806" s="15">
        <v>1</v>
      </c>
      <c r="V7806" s="15">
        <v>1</v>
      </c>
      <c r="W7806" s="15">
        <v>0</v>
      </c>
      <c r="X7806" s="15">
        <v>0</v>
      </c>
      <c r="Y7806" s="15">
        <v>0</v>
      </c>
      <c r="Z7806" s="15">
        <v>0</v>
      </c>
      <c r="AA7806" s="15">
        <v>1</v>
      </c>
      <c r="AB7806" s="15">
        <v>1</v>
      </c>
      <c r="AC7806" s="16">
        <v>31103.83</v>
      </c>
      <c r="AD7806" s="16">
        <v>2907.06</v>
      </c>
      <c r="AE7806" s="16">
        <v>34010.89</v>
      </c>
      <c r="AF7806" s="16">
        <v>10556.97</v>
      </c>
      <c r="AG7806" s="16">
        <v>0</v>
      </c>
      <c r="AH7806" s="16">
        <v>10556.97</v>
      </c>
      <c r="AI7806" s="17">
        <v>1</v>
      </c>
      <c r="AJ7806" s="17">
        <v>0.94189999999999996</v>
      </c>
      <c r="AK7806" s="42" t="s">
        <v>16600</v>
      </c>
      <c r="AL7806" s="42" t="s">
        <v>9576</v>
      </c>
    </row>
    <row r="7807" spans="2:38" x14ac:dyDescent="0.3">
      <c r="B7807" s="15">
        <v>7782</v>
      </c>
      <c r="C7807" t="s">
        <v>49</v>
      </c>
      <c r="D7807" t="s">
        <v>219</v>
      </c>
      <c r="E7807" t="s">
        <v>219</v>
      </c>
      <c r="F7807">
        <v>908</v>
      </c>
      <c r="G7807">
        <v>523</v>
      </c>
      <c r="H7807" t="s">
        <v>2462</v>
      </c>
      <c r="I7807">
        <v>57341</v>
      </c>
      <c r="J7807" s="12" t="s">
        <v>968</v>
      </c>
      <c r="K7807" s="13">
        <v>41583</v>
      </c>
      <c r="L7807" s="13">
        <v>41610</v>
      </c>
      <c r="M7807" s="14">
        <v>27236.89</v>
      </c>
      <c r="N7807" s="14">
        <v>6855.52</v>
      </c>
      <c r="O7807" s="14">
        <v>34092.410000000003</v>
      </c>
      <c r="P7807">
        <v>2</v>
      </c>
      <c r="Q7807">
        <v>1</v>
      </c>
      <c r="R7807">
        <v>3</v>
      </c>
      <c r="S7807" s="15">
        <v>0</v>
      </c>
      <c r="T7807" s="15">
        <v>0</v>
      </c>
      <c r="U7807" s="15">
        <v>3</v>
      </c>
      <c r="V7807" s="15">
        <v>3</v>
      </c>
      <c r="W7807" s="15">
        <v>0</v>
      </c>
      <c r="X7807" s="15">
        <v>0</v>
      </c>
      <c r="Y7807" s="15">
        <v>0</v>
      </c>
      <c r="Z7807" s="15">
        <v>0</v>
      </c>
      <c r="AA7807" s="15">
        <v>3</v>
      </c>
      <c r="AB7807" s="15">
        <v>3</v>
      </c>
      <c r="AC7807" s="16">
        <v>27236.89</v>
      </c>
      <c r="AD7807" s="16">
        <v>6232.32</v>
      </c>
      <c r="AE7807" s="16">
        <v>33469.21</v>
      </c>
      <c r="AF7807" s="16">
        <v>8372.31</v>
      </c>
      <c r="AG7807" s="16">
        <v>2181.34</v>
      </c>
      <c r="AH7807" s="16">
        <v>10553.65</v>
      </c>
      <c r="AI7807" s="17">
        <v>0.24199999999999999</v>
      </c>
      <c r="AJ7807" s="17">
        <v>0.88580000000000003</v>
      </c>
      <c r="AK7807" s="42" t="s">
        <v>16787</v>
      </c>
      <c r="AL7807" s="42" t="s">
        <v>9219</v>
      </c>
    </row>
    <row r="7808" spans="2:38" x14ac:dyDescent="0.3">
      <c r="B7808" s="15">
        <v>7783</v>
      </c>
      <c r="C7808" t="s">
        <v>49</v>
      </c>
      <c r="D7808" t="s">
        <v>67</v>
      </c>
      <c r="E7808" t="s">
        <v>67</v>
      </c>
      <c r="F7808">
        <v>2704</v>
      </c>
      <c r="G7808">
        <v>2704</v>
      </c>
      <c r="H7808" t="s">
        <v>2682</v>
      </c>
      <c r="I7808">
        <v>110574</v>
      </c>
      <c r="J7808" s="12" t="s">
        <v>8084</v>
      </c>
      <c r="K7808" s="13">
        <v>45624</v>
      </c>
      <c r="L7808" s="13">
        <v>45624</v>
      </c>
      <c r="M7808" s="14">
        <v>26805.94</v>
      </c>
      <c r="N7808" s="14">
        <v>0</v>
      </c>
      <c r="O7808" s="14">
        <v>26805.94</v>
      </c>
      <c r="P7808">
        <v>1</v>
      </c>
      <c r="Q7808">
        <v>0</v>
      </c>
      <c r="R7808">
        <v>1</v>
      </c>
      <c r="S7808" s="15">
        <v>0</v>
      </c>
      <c r="T7808" s="15">
        <v>0</v>
      </c>
      <c r="U7808" s="15">
        <v>1</v>
      </c>
      <c r="V7808" s="15">
        <v>1</v>
      </c>
      <c r="W7808" s="15">
        <v>0</v>
      </c>
      <c r="X7808" s="15">
        <v>0</v>
      </c>
      <c r="Y7808" s="15">
        <v>0</v>
      </c>
      <c r="Z7808" s="15">
        <v>0</v>
      </c>
      <c r="AA7808" s="15">
        <v>1</v>
      </c>
      <c r="AB7808" s="15">
        <v>1</v>
      </c>
      <c r="AC7808" s="16">
        <v>24368.799999999999</v>
      </c>
      <c r="AD7808" s="16">
        <v>0</v>
      </c>
      <c r="AE7808" s="16">
        <v>24368.799999999999</v>
      </c>
      <c r="AF7808" s="16">
        <v>10547.35</v>
      </c>
      <c r="AG7808" s="16">
        <v>0</v>
      </c>
      <c r="AH7808" s="16">
        <v>10547.35</v>
      </c>
      <c r="AI7808" s="17">
        <v>0.79849999999999999</v>
      </c>
      <c r="AJ7808" s="17">
        <v>0.91</v>
      </c>
      <c r="AK7808" s="42" t="s">
        <v>16489</v>
      </c>
      <c r="AL7808" s="42" t="s">
        <v>9724</v>
      </c>
    </row>
    <row r="7809" spans="2:38" x14ac:dyDescent="0.3">
      <c r="B7809" s="15">
        <v>7784</v>
      </c>
      <c r="C7809" t="s">
        <v>49</v>
      </c>
      <c r="D7809" t="s">
        <v>50</v>
      </c>
      <c r="E7809" t="s">
        <v>50</v>
      </c>
      <c r="F7809">
        <v>2045</v>
      </c>
      <c r="G7809">
        <v>2045</v>
      </c>
      <c r="H7809" t="s">
        <v>1504</v>
      </c>
      <c r="I7809">
        <v>112864</v>
      </c>
      <c r="J7809" s="12" t="s">
        <v>8086</v>
      </c>
      <c r="K7809" s="13">
        <v>45516</v>
      </c>
      <c r="L7809" s="13">
        <v>45516</v>
      </c>
      <c r="M7809" s="14">
        <v>37923.97</v>
      </c>
      <c r="N7809" s="14">
        <v>0</v>
      </c>
      <c r="O7809" s="14">
        <v>37923.97</v>
      </c>
      <c r="P7809">
        <v>1</v>
      </c>
      <c r="Q7809">
        <v>0</v>
      </c>
      <c r="R7809">
        <v>1</v>
      </c>
      <c r="S7809" s="15">
        <v>0</v>
      </c>
      <c r="T7809" s="15">
        <v>0</v>
      </c>
      <c r="U7809" s="15">
        <v>0</v>
      </c>
      <c r="V7809" s="15">
        <v>0</v>
      </c>
      <c r="W7809" s="15">
        <v>1</v>
      </c>
      <c r="X7809" s="15">
        <v>2</v>
      </c>
      <c r="Y7809" s="15">
        <v>0</v>
      </c>
      <c r="Z7809" s="15">
        <v>0</v>
      </c>
      <c r="AA7809" s="15">
        <v>1</v>
      </c>
      <c r="AB7809" s="15">
        <v>2</v>
      </c>
      <c r="AC7809" s="16">
        <v>36074.910000000003</v>
      </c>
      <c r="AD7809" s="16">
        <v>0</v>
      </c>
      <c r="AE7809" s="16">
        <v>36074.910000000003</v>
      </c>
      <c r="AF7809" s="16">
        <v>10513.51</v>
      </c>
      <c r="AG7809" s="16">
        <v>0</v>
      </c>
      <c r="AH7809" s="16">
        <v>10513.51</v>
      </c>
      <c r="AI7809" s="17">
        <v>0.47410000000000002</v>
      </c>
      <c r="AJ7809" s="17">
        <v>1</v>
      </c>
      <c r="AK7809" s="42" t="s">
        <v>16491</v>
      </c>
      <c r="AL7809" s="42" t="s">
        <v>9476</v>
      </c>
    </row>
    <row r="7810" spans="2:38" x14ac:dyDescent="0.3">
      <c r="B7810" s="15">
        <v>7785</v>
      </c>
      <c r="C7810" t="s">
        <v>2469</v>
      </c>
      <c r="D7810" t="s">
        <v>171</v>
      </c>
      <c r="E7810" t="s">
        <v>171</v>
      </c>
      <c r="F7810">
        <v>54</v>
      </c>
      <c r="G7810">
        <v>54</v>
      </c>
      <c r="H7810" t="s">
        <v>286</v>
      </c>
      <c r="I7810">
        <v>37123</v>
      </c>
      <c r="J7810" s="12" t="s">
        <v>2329</v>
      </c>
      <c r="K7810" s="13">
        <v>40234</v>
      </c>
      <c r="L7810" s="13">
        <v>40234</v>
      </c>
      <c r="M7810" s="14">
        <v>20108.78</v>
      </c>
      <c r="N7810" s="14">
        <v>4949.43</v>
      </c>
      <c r="O7810" s="14">
        <v>25058.21</v>
      </c>
      <c r="P7810">
        <v>1</v>
      </c>
      <c r="Q7810">
        <v>0.5</v>
      </c>
      <c r="R7810">
        <v>1.5</v>
      </c>
      <c r="S7810" s="15">
        <v>0</v>
      </c>
      <c r="T7810" s="15">
        <v>0</v>
      </c>
      <c r="U7810" s="15">
        <v>1.5</v>
      </c>
      <c r="V7810" s="15">
        <v>1.5</v>
      </c>
      <c r="W7810" s="15">
        <v>0</v>
      </c>
      <c r="X7810" s="15">
        <v>0</v>
      </c>
      <c r="Y7810" s="15">
        <v>0</v>
      </c>
      <c r="Z7810" s="15">
        <v>0</v>
      </c>
      <c r="AA7810" s="15">
        <v>1.5</v>
      </c>
      <c r="AB7810" s="15">
        <v>1.5</v>
      </c>
      <c r="AC7810" s="16">
        <v>22363.23</v>
      </c>
      <c r="AD7810" s="16">
        <v>4949.43</v>
      </c>
      <c r="AE7810" s="16">
        <v>27312.66</v>
      </c>
      <c r="AF7810" s="16">
        <v>8516.7000000000007</v>
      </c>
      <c r="AG7810" s="16">
        <v>1987.85</v>
      </c>
      <c r="AH7810" s="16">
        <v>10504.55</v>
      </c>
      <c r="AI7810" s="17">
        <v>1</v>
      </c>
      <c r="AJ7810" s="17">
        <v>0.94689999999999996</v>
      </c>
      <c r="AK7810" s="42" t="s">
        <v>16759</v>
      </c>
      <c r="AL7810" s="42" t="s">
        <v>9375</v>
      </c>
    </row>
    <row r="7811" spans="2:38" x14ac:dyDescent="0.3">
      <c r="B7811" s="15">
        <v>7786</v>
      </c>
      <c r="C7811" t="s">
        <v>49</v>
      </c>
      <c r="D7811" t="s">
        <v>50</v>
      </c>
      <c r="E7811" t="s">
        <v>50</v>
      </c>
      <c r="F7811">
        <v>591</v>
      </c>
      <c r="G7811">
        <v>591</v>
      </c>
      <c r="H7811" t="s">
        <v>2054</v>
      </c>
      <c r="I7811">
        <v>42087</v>
      </c>
      <c r="J7811" s="12" t="s">
        <v>2130</v>
      </c>
      <c r="K7811" s="13">
        <v>40535</v>
      </c>
      <c r="L7811" s="13">
        <v>40535</v>
      </c>
      <c r="M7811" s="14">
        <v>5552.78</v>
      </c>
      <c r="N7811" s="14">
        <v>0</v>
      </c>
      <c r="O7811" s="14">
        <v>5552.78</v>
      </c>
      <c r="P7811">
        <v>0</v>
      </c>
      <c r="Q7811">
        <v>0</v>
      </c>
      <c r="R7811">
        <v>0</v>
      </c>
      <c r="S7811" s="15">
        <v>0</v>
      </c>
      <c r="T7811" s="15">
        <v>0</v>
      </c>
      <c r="U7811" s="15">
        <v>0</v>
      </c>
      <c r="V7811" s="15">
        <v>0</v>
      </c>
      <c r="W7811" s="15">
        <v>0</v>
      </c>
      <c r="X7811" s="15">
        <v>0</v>
      </c>
      <c r="Y7811" s="15">
        <v>0</v>
      </c>
      <c r="Z7811" s="15">
        <v>0</v>
      </c>
      <c r="AA7811" s="15">
        <v>0</v>
      </c>
      <c r="AB7811" s="15">
        <v>0</v>
      </c>
      <c r="AC7811" s="16">
        <v>40303.1</v>
      </c>
      <c r="AD7811" s="16">
        <v>3334.63</v>
      </c>
      <c r="AE7811" s="16">
        <v>43637.73</v>
      </c>
      <c r="AF7811" s="16">
        <v>9755.74</v>
      </c>
      <c r="AG7811" s="16">
        <v>733.61</v>
      </c>
      <c r="AH7811" s="16">
        <v>10489.35</v>
      </c>
      <c r="AI7811" s="17">
        <v>1</v>
      </c>
      <c r="AJ7811" s="17">
        <v>0.88970000000000005</v>
      </c>
      <c r="AK7811" s="42" t="s">
        <v>16697</v>
      </c>
      <c r="AL7811" s="42" t="s">
        <v>9342</v>
      </c>
    </row>
    <row r="7812" spans="2:38" x14ac:dyDescent="0.3">
      <c r="B7812" s="15">
        <v>7787</v>
      </c>
      <c r="C7812" t="s">
        <v>49</v>
      </c>
      <c r="D7812" t="s">
        <v>52</v>
      </c>
      <c r="E7812" t="s">
        <v>2484</v>
      </c>
      <c r="F7812">
        <v>36</v>
      </c>
      <c r="G7812">
        <v>36</v>
      </c>
      <c r="H7812" t="s">
        <v>103</v>
      </c>
      <c r="I7812">
        <v>53147</v>
      </c>
      <c r="J7812" s="12" t="s">
        <v>1839</v>
      </c>
      <c r="K7812" s="13">
        <v>41107</v>
      </c>
      <c r="L7812" s="13">
        <v>41122</v>
      </c>
      <c r="M7812" s="14">
        <v>18427.86</v>
      </c>
      <c r="N7812" s="14">
        <v>7431.21</v>
      </c>
      <c r="O7812" s="14">
        <v>25859.07</v>
      </c>
      <c r="P7812">
        <v>2</v>
      </c>
      <c r="Q7812">
        <v>2</v>
      </c>
      <c r="R7812">
        <v>4</v>
      </c>
      <c r="S7812" s="15">
        <v>0</v>
      </c>
      <c r="T7812" s="15">
        <v>0</v>
      </c>
      <c r="U7812" s="15">
        <v>3</v>
      </c>
      <c r="V7812" s="15">
        <v>3</v>
      </c>
      <c r="W7812" s="15">
        <v>1</v>
      </c>
      <c r="X7812" s="15">
        <v>2</v>
      </c>
      <c r="Y7812" s="15">
        <v>0</v>
      </c>
      <c r="Z7812" s="15">
        <v>0</v>
      </c>
      <c r="AA7812" s="15">
        <v>4</v>
      </c>
      <c r="AB7812" s="15">
        <v>5</v>
      </c>
      <c r="AC7812" s="16">
        <v>20255.259999999998</v>
      </c>
      <c r="AD7812" s="16">
        <v>10203.120000000001</v>
      </c>
      <c r="AE7812" s="16">
        <v>30458.38</v>
      </c>
      <c r="AF7812" s="16">
        <v>7201.24</v>
      </c>
      <c r="AG7812" s="16">
        <v>3284.9</v>
      </c>
      <c r="AH7812" s="16">
        <v>10486.14</v>
      </c>
      <c r="AI7812" s="17">
        <v>1</v>
      </c>
      <c r="AJ7812" s="17">
        <v>1</v>
      </c>
      <c r="AK7812" s="42" t="s">
        <v>17161</v>
      </c>
      <c r="AL7812" s="42" t="s">
        <v>9516</v>
      </c>
    </row>
    <row r="7813" spans="2:38" x14ac:dyDescent="0.3">
      <c r="B7813" s="15">
        <v>7788</v>
      </c>
      <c r="C7813" t="s">
        <v>58</v>
      </c>
      <c r="D7813" t="s">
        <v>59</v>
      </c>
      <c r="E7813" t="s">
        <v>2482</v>
      </c>
      <c r="F7813">
        <v>546</v>
      </c>
      <c r="G7813">
        <v>764</v>
      </c>
      <c r="H7813" t="s">
        <v>80</v>
      </c>
      <c r="I7813">
        <v>109305</v>
      </c>
      <c r="J7813" s="12" t="s">
        <v>8091</v>
      </c>
      <c r="K7813" s="13">
        <v>45559</v>
      </c>
      <c r="L7813" s="13">
        <v>45559</v>
      </c>
      <c r="M7813" s="14">
        <v>38091.07</v>
      </c>
      <c r="N7813" s="14">
        <v>0</v>
      </c>
      <c r="O7813" s="14">
        <v>38091.07</v>
      </c>
      <c r="P7813">
        <v>0</v>
      </c>
      <c r="Q7813">
        <v>0</v>
      </c>
      <c r="R7813">
        <v>0</v>
      </c>
      <c r="S7813" s="15">
        <v>0</v>
      </c>
      <c r="T7813" s="15">
        <v>0</v>
      </c>
      <c r="U7813" s="15">
        <v>0</v>
      </c>
      <c r="V7813" s="15">
        <v>0</v>
      </c>
      <c r="W7813" s="15">
        <v>0</v>
      </c>
      <c r="X7813" s="15">
        <v>0</v>
      </c>
      <c r="Y7813" s="15">
        <v>0</v>
      </c>
      <c r="Z7813" s="15">
        <v>0</v>
      </c>
      <c r="AA7813" s="15">
        <v>0</v>
      </c>
      <c r="AB7813" s="15">
        <v>0</v>
      </c>
      <c r="AC7813" s="16">
        <v>42323.28</v>
      </c>
      <c r="AD7813" s="16">
        <v>0</v>
      </c>
      <c r="AE7813" s="16">
        <v>42323.28</v>
      </c>
      <c r="AF7813" s="16">
        <v>10464.959999999999</v>
      </c>
      <c r="AG7813" s="16">
        <v>0</v>
      </c>
      <c r="AH7813" s="16">
        <v>10464.959999999999</v>
      </c>
      <c r="AI7813" s="17">
        <v>1</v>
      </c>
      <c r="AJ7813" s="17">
        <v>1</v>
      </c>
      <c r="AK7813" s="42" t="s">
        <v>16498</v>
      </c>
      <c r="AL7813" s="42" t="s">
        <v>9271</v>
      </c>
    </row>
    <row r="7814" spans="2:38" x14ac:dyDescent="0.3">
      <c r="B7814" s="15">
        <v>7789</v>
      </c>
      <c r="C7814" t="s">
        <v>55</v>
      </c>
      <c r="D7814" t="s">
        <v>231</v>
      </c>
      <c r="E7814" t="s">
        <v>231</v>
      </c>
      <c r="F7814">
        <v>770</v>
      </c>
      <c r="G7814">
        <v>770</v>
      </c>
      <c r="H7814" t="s">
        <v>232</v>
      </c>
      <c r="I7814">
        <v>57608</v>
      </c>
      <c r="J7814" s="12" t="s">
        <v>1455</v>
      </c>
      <c r="K7814" s="13">
        <v>41555</v>
      </c>
      <c r="L7814" s="13">
        <v>41555</v>
      </c>
      <c r="M7814" s="14">
        <v>31040.1</v>
      </c>
      <c r="N7814" s="14">
        <v>5257.02</v>
      </c>
      <c r="O7814" s="14">
        <v>36297.120000000003</v>
      </c>
      <c r="P7814">
        <v>2</v>
      </c>
      <c r="Q7814">
        <v>0</v>
      </c>
      <c r="R7814">
        <v>2</v>
      </c>
      <c r="S7814" s="15">
        <v>0</v>
      </c>
      <c r="T7814" s="15">
        <v>0</v>
      </c>
      <c r="U7814" s="15">
        <v>2</v>
      </c>
      <c r="V7814" s="15">
        <v>2</v>
      </c>
      <c r="W7814" s="15">
        <v>0</v>
      </c>
      <c r="X7814" s="15">
        <v>0</v>
      </c>
      <c r="Y7814" s="15">
        <v>0</v>
      </c>
      <c r="Z7814" s="15">
        <v>0</v>
      </c>
      <c r="AA7814" s="15">
        <v>2</v>
      </c>
      <c r="AB7814" s="15">
        <v>2</v>
      </c>
      <c r="AC7814" s="16">
        <v>26520.63</v>
      </c>
      <c r="AD7814" s="16">
        <v>4559.8100000000004</v>
      </c>
      <c r="AE7814" s="16">
        <v>31080.44</v>
      </c>
      <c r="AF7814" s="16">
        <v>8966.5400000000009</v>
      </c>
      <c r="AG7814" s="16">
        <v>1493.73</v>
      </c>
      <c r="AH7814" s="16">
        <v>10460.27</v>
      </c>
      <c r="AI7814" s="17">
        <v>1</v>
      </c>
      <c r="AJ7814" s="17">
        <v>0.99319999999999997</v>
      </c>
      <c r="AK7814" s="42" t="s">
        <v>16896</v>
      </c>
      <c r="AL7814" s="42" t="s">
        <v>9397</v>
      </c>
    </row>
    <row r="7815" spans="2:38" x14ac:dyDescent="0.3">
      <c r="B7815" s="15">
        <v>7790</v>
      </c>
      <c r="C7815" t="s">
        <v>2469</v>
      </c>
      <c r="D7815" t="s">
        <v>171</v>
      </c>
      <c r="E7815" t="s">
        <v>171</v>
      </c>
      <c r="F7815">
        <v>1212</v>
      </c>
      <c r="G7815">
        <v>2365</v>
      </c>
      <c r="H7815" t="s">
        <v>545</v>
      </c>
      <c r="I7815">
        <v>101823</v>
      </c>
      <c r="J7815" s="12" t="s">
        <v>8094</v>
      </c>
      <c r="K7815" s="13">
        <v>45044</v>
      </c>
      <c r="L7815" s="13">
        <v>45044</v>
      </c>
      <c r="M7815" s="14">
        <v>35843.94</v>
      </c>
      <c r="N7815" s="14">
        <v>0</v>
      </c>
      <c r="O7815" s="14">
        <v>35843.94</v>
      </c>
      <c r="P7815">
        <v>1</v>
      </c>
      <c r="Q7815">
        <v>0</v>
      </c>
      <c r="R7815">
        <v>1</v>
      </c>
      <c r="S7815" s="15">
        <v>0</v>
      </c>
      <c r="T7815" s="15">
        <v>0</v>
      </c>
      <c r="U7815" s="15">
        <v>1</v>
      </c>
      <c r="V7815" s="15">
        <v>1</v>
      </c>
      <c r="W7815" s="15">
        <v>0</v>
      </c>
      <c r="X7815" s="15">
        <v>0</v>
      </c>
      <c r="Y7815" s="15">
        <v>0</v>
      </c>
      <c r="Z7815" s="15">
        <v>0</v>
      </c>
      <c r="AA7815" s="15">
        <v>1</v>
      </c>
      <c r="AB7815" s="15">
        <v>1</v>
      </c>
      <c r="AC7815" s="16">
        <v>29869.919999999998</v>
      </c>
      <c r="AD7815" s="16">
        <v>0</v>
      </c>
      <c r="AE7815" s="16">
        <v>29869.919999999998</v>
      </c>
      <c r="AF7815" s="16">
        <v>10454.41</v>
      </c>
      <c r="AG7815" s="16">
        <v>0</v>
      </c>
      <c r="AH7815" s="16">
        <v>10454.41</v>
      </c>
      <c r="AI7815" s="17">
        <v>1</v>
      </c>
      <c r="AJ7815" s="17">
        <v>1</v>
      </c>
      <c r="AK7815" s="42" t="s">
        <v>16501</v>
      </c>
      <c r="AL7815" s="42" t="s">
        <v>9354</v>
      </c>
    </row>
    <row r="7816" spans="2:38" x14ac:dyDescent="0.3">
      <c r="B7816" s="15">
        <v>7791</v>
      </c>
      <c r="C7816" t="s">
        <v>115</v>
      </c>
      <c r="D7816" t="s">
        <v>1656</v>
      </c>
      <c r="E7816" t="s">
        <v>2757</v>
      </c>
      <c r="F7816">
        <v>2448</v>
      </c>
      <c r="G7816">
        <v>2448</v>
      </c>
      <c r="H7816" t="s">
        <v>3070</v>
      </c>
      <c r="I7816">
        <v>70505</v>
      </c>
      <c r="J7816" s="12" t="s">
        <v>8343</v>
      </c>
      <c r="K7816" s="13">
        <v>44803</v>
      </c>
      <c r="L7816" s="13">
        <v>44803</v>
      </c>
      <c r="M7816" s="14">
        <v>33889.050000000003</v>
      </c>
      <c r="N7816" s="14">
        <v>5596.93</v>
      </c>
      <c r="O7816" s="14">
        <v>39485.980000000003</v>
      </c>
      <c r="P7816">
        <v>1</v>
      </c>
      <c r="Q7816">
        <v>0</v>
      </c>
      <c r="R7816">
        <v>1</v>
      </c>
      <c r="S7816" s="15">
        <v>0</v>
      </c>
      <c r="T7816" s="15">
        <v>0</v>
      </c>
      <c r="U7816" s="15">
        <v>0</v>
      </c>
      <c r="V7816" s="15">
        <v>0</v>
      </c>
      <c r="W7816" s="15">
        <v>1</v>
      </c>
      <c r="X7816" s="15">
        <v>2</v>
      </c>
      <c r="Y7816" s="15">
        <v>0</v>
      </c>
      <c r="Z7816" s="15">
        <v>0</v>
      </c>
      <c r="AA7816" s="15">
        <v>1</v>
      </c>
      <c r="AB7816" s="15">
        <v>2</v>
      </c>
      <c r="AC7816" s="16">
        <v>30334.89</v>
      </c>
      <c r="AD7816" s="16">
        <v>5088.07</v>
      </c>
      <c r="AE7816" s="16">
        <v>35422.959999999999</v>
      </c>
      <c r="AF7816" s="16">
        <v>9074.48</v>
      </c>
      <c r="AG7816" s="16">
        <v>1373.72</v>
      </c>
      <c r="AH7816" s="16">
        <v>10448.200000000001</v>
      </c>
      <c r="AI7816" s="17">
        <v>0.79869999999999997</v>
      </c>
      <c r="AJ7816" s="17">
        <v>0.90720000000000001</v>
      </c>
      <c r="AK7816" s="42" t="s">
        <v>16864</v>
      </c>
      <c r="AL7816" s="42">
        <v>1706050</v>
      </c>
    </row>
    <row r="7817" spans="2:38" x14ac:dyDescent="0.3">
      <c r="B7817" s="15">
        <v>7792</v>
      </c>
      <c r="C7817" t="s">
        <v>115</v>
      </c>
      <c r="D7817" t="s">
        <v>2913</v>
      </c>
      <c r="E7817" t="s">
        <v>2914</v>
      </c>
      <c r="F7817">
        <v>2728</v>
      </c>
      <c r="G7817">
        <v>2728</v>
      </c>
      <c r="H7817" t="s">
        <v>4474</v>
      </c>
      <c r="I7817">
        <v>111941</v>
      </c>
      <c r="J7817" s="12" t="s">
        <v>8095</v>
      </c>
      <c r="K7817" s="13">
        <v>45656</v>
      </c>
      <c r="L7817" s="13">
        <v>45656</v>
      </c>
      <c r="M7817" s="14">
        <v>26858.98</v>
      </c>
      <c r="N7817" s="14">
        <v>0</v>
      </c>
      <c r="O7817" s="14">
        <v>26858.98</v>
      </c>
      <c r="P7817">
        <v>2</v>
      </c>
      <c r="Q7817">
        <v>0</v>
      </c>
      <c r="R7817">
        <v>2</v>
      </c>
      <c r="S7817" s="15">
        <v>0</v>
      </c>
      <c r="T7817" s="15">
        <v>0</v>
      </c>
      <c r="U7817" s="15">
        <v>2</v>
      </c>
      <c r="V7817" s="15">
        <v>2</v>
      </c>
      <c r="W7817" s="15">
        <v>0</v>
      </c>
      <c r="X7817" s="15">
        <v>0</v>
      </c>
      <c r="Y7817" s="15">
        <v>0</v>
      </c>
      <c r="Z7817" s="15">
        <v>0</v>
      </c>
      <c r="AA7817" s="15">
        <v>2</v>
      </c>
      <c r="AB7817" s="15">
        <v>2</v>
      </c>
      <c r="AC7817" s="16">
        <v>29842.95</v>
      </c>
      <c r="AD7817" s="16">
        <v>0</v>
      </c>
      <c r="AE7817" s="16">
        <v>29842.95</v>
      </c>
      <c r="AF7817" s="16">
        <v>10444.92</v>
      </c>
      <c r="AG7817" s="16">
        <v>0</v>
      </c>
      <c r="AH7817" s="16">
        <v>10444.92</v>
      </c>
      <c r="AI7817" s="17">
        <v>1</v>
      </c>
      <c r="AJ7817" s="17">
        <v>1</v>
      </c>
      <c r="AK7817" s="42" t="s">
        <v>16502</v>
      </c>
      <c r="AL7817" s="42">
        <v>1707015</v>
      </c>
    </row>
    <row r="7818" spans="2:38" x14ac:dyDescent="0.3">
      <c r="B7818" s="15">
        <v>7793</v>
      </c>
      <c r="C7818" t="s">
        <v>55</v>
      </c>
      <c r="D7818" t="s">
        <v>231</v>
      </c>
      <c r="E7818" t="s">
        <v>231</v>
      </c>
      <c r="F7818">
        <v>316</v>
      </c>
      <c r="G7818">
        <v>316</v>
      </c>
      <c r="H7818" t="s">
        <v>365</v>
      </c>
      <c r="I7818">
        <v>92716</v>
      </c>
      <c r="J7818" s="12" t="s">
        <v>959</v>
      </c>
      <c r="K7818" s="13">
        <v>36705</v>
      </c>
      <c r="L7818" s="13">
        <v>36710</v>
      </c>
      <c r="M7818" s="14">
        <v>30365.46</v>
      </c>
      <c r="N7818" s="14">
        <v>2172.8200000000002</v>
      </c>
      <c r="O7818" s="14">
        <v>32538.28</v>
      </c>
      <c r="P7818">
        <v>1</v>
      </c>
      <c r="Q7818">
        <v>0</v>
      </c>
      <c r="R7818">
        <v>1</v>
      </c>
      <c r="S7818" s="15">
        <v>0</v>
      </c>
      <c r="T7818" s="15">
        <v>0</v>
      </c>
      <c r="U7818" s="15">
        <v>1</v>
      </c>
      <c r="V7818" s="15">
        <v>1</v>
      </c>
      <c r="W7818" s="15">
        <v>0</v>
      </c>
      <c r="X7818" s="15">
        <v>0</v>
      </c>
      <c r="Y7818" s="15">
        <v>0</v>
      </c>
      <c r="Z7818" s="15">
        <v>0</v>
      </c>
      <c r="AA7818" s="15">
        <v>1</v>
      </c>
      <c r="AB7818" s="15">
        <v>1</v>
      </c>
      <c r="AC7818" s="16">
        <v>29254.29</v>
      </c>
      <c r="AD7818" s="16">
        <v>2172.8200000000002</v>
      </c>
      <c r="AE7818" s="16">
        <v>31427.11</v>
      </c>
      <c r="AF7818" s="16">
        <v>9771.26</v>
      </c>
      <c r="AG7818" s="16">
        <v>657.05</v>
      </c>
      <c r="AH7818" s="16">
        <v>10428.31</v>
      </c>
      <c r="AI7818" s="17">
        <v>1</v>
      </c>
      <c r="AJ7818" s="17">
        <v>0.8841</v>
      </c>
      <c r="AK7818" s="42" t="s">
        <v>16674</v>
      </c>
      <c r="AL7818" s="42" t="s">
        <v>10053</v>
      </c>
    </row>
    <row r="7819" spans="2:38" x14ac:dyDescent="0.3">
      <c r="B7819" s="15">
        <v>7794</v>
      </c>
      <c r="C7819" t="s">
        <v>58</v>
      </c>
      <c r="D7819" t="s">
        <v>59</v>
      </c>
      <c r="E7819" t="s">
        <v>2482</v>
      </c>
      <c r="F7819">
        <v>1856</v>
      </c>
      <c r="G7819">
        <v>2902</v>
      </c>
      <c r="H7819" t="s">
        <v>248</v>
      </c>
      <c r="I7819">
        <v>114682</v>
      </c>
      <c r="J7819" s="12" t="s">
        <v>18687</v>
      </c>
      <c r="K7819" s="13">
        <v>45968</v>
      </c>
      <c r="L7819" s="13">
        <v>45968</v>
      </c>
      <c r="M7819" s="14">
        <v>32573.71</v>
      </c>
      <c r="N7819" s="14">
        <v>2475.0100000000002</v>
      </c>
      <c r="O7819" s="14">
        <v>35048.720000000001</v>
      </c>
      <c r="P7819">
        <v>4</v>
      </c>
      <c r="Q7819">
        <v>0</v>
      </c>
      <c r="R7819">
        <v>4</v>
      </c>
      <c r="S7819" s="15">
        <v>0</v>
      </c>
      <c r="T7819" s="15">
        <v>0</v>
      </c>
      <c r="U7819" s="15">
        <v>4</v>
      </c>
      <c r="V7819" s="15">
        <v>4</v>
      </c>
      <c r="W7819" s="15">
        <v>0</v>
      </c>
      <c r="X7819" s="15">
        <v>0</v>
      </c>
      <c r="Y7819" s="15">
        <v>0</v>
      </c>
      <c r="Z7819" s="15">
        <v>0</v>
      </c>
      <c r="AA7819" s="15">
        <v>4</v>
      </c>
      <c r="AB7819" s="15">
        <v>4</v>
      </c>
      <c r="AC7819" s="16">
        <v>31969.54</v>
      </c>
      <c r="AD7819" s="16">
        <v>0</v>
      </c>
      <c r="AE7819" s="16">
        <v>31969.54</v>
      </c>
      <c r="AF7819" s="16">
        <v>9750.82</v>
      </c>
      <c r="AG7819" s="16">
        <v>675.06</v>
      </c>
      <c r="AH7819" s="16">
        <v>10425.879999999999</v>
      </c>
      <c r="AI7819" s="17">
        <v>0.755</v>
      </c>
      <c r="AJ7819" s="17">
        <v>0.91</v>
      </c>
      <c r="AK7819" s="42" t="s">
        <v>19381</v>
      </c>
      <c r="AL7819" s="42" t="s">
        <v>9454</v>
      </c>
    </row>
    <row r="7820" spans="2:38" x14ac:dyDescent="0.3">
      <c r="B7820" s="15">
        <v>7795</v>
      </c>
      <c r="C7820" t="s">
        <v>2469</v>
      </c>
      <c r="D7820" t="s">
        <v>149</v>
      </c>
      <c r="E7820" t="s">
        <v>149</v>
      </c>
      <c r="F7820">
        <v>720</v>
      </c>
      <c r="G7820">
        <v>2816</v>
      </c>
      <c r="H7820" t="s">
        <v>464</v>
      </c>
      <c r="I7820">
        <v>57888</v>
      </c>
      <c r="J7820" s="12" t="s">
        <v>8097</v>
      </c>
      <c r="K7820" s="13">
        <v>44719</v>
      </c>
      <c r="L7820" s="13">
        <v>44719</v>
      </c>
      <c r="M7820" s="14">
        <v>23320.99</v>
      </c>
      <c r="N7820" s="14">
        <v>0</v>
      </c>
      <c r="O7820" s="14">
        <v>23320.99</v>
      </c>
      <c r="P7820">
        <v>0</v>
      </c>
      <c r="Q7820">
        <v>0</v>
      </c>
      <c r="R7820">
        <v>0</v>
      </c>
      <c r="S7820" s="15">
        <v>0</v>
      </c>
      <c r="T7820" s="15">
        <v>0</v>
      </c>
      <c r="U7820" s="15">
        <v>0</v>
      </c>
      <c r="V7820" s="15">
        <v>0</v>
      </c>
      <c r="W7820" s="15">
        <v>0</v>
      </c>
      <c r="X7820" s="15">
        <v>0</v>
      </c>
      <c r="Y7820" s="15">
        <v>0</v>
      </c>
      <c r="Z7820" s="15">
        <v>0</v>
      </c>
      <c r="AA7820" s="15">
        <v>0</v>
      </c>
      <c r="AB7820" s="15">
        <v>0</v>
      </c>
      <c r="AC7820" s="16">
        <v>27081.119999999999</v>
      </c>
      <c r="AD7820" s="16">
        <v>0</v>
      </c>
      <c r="AE7820" s="16">
        <v>27081.119999999999</v>
      </c>
      <c r="AF7820" s="16">
        <v>10420.370000000001</v>
      </c>
      <c r="AG7820" s="16">
        <v>0</v>
      </c>
      <c r="AH7820" s="16">
        <v>10420.370000000001</v>
      </c>
      <c r="AI7820" s="17">
        <v>1</v>
      </c>
      <c r="AJ7820" s="17">
        <v>0.9335</v>
      </c>
      <c r="AK7820" s="42" t="s">
        <v>16505</v>
      </c>
      <c r="AL7820" s="42" t="s">
        <v>9503</v>
      </c>
    </row>
    <row r="7821" spans="2:38" x14ac:dyDescent="0.3">
      <c r="B7821" s="15">
        <v>7796</v>
      </c>
      <c r="C7821" t="s">
        <v>58</v>
      </c>
      <c r="D7821" t="s">
        <v>59</v>
      </c>
      <c r="E7821" t="s">
        <v>2905</v>
      </c>
      <c r="F7821">
        <v>2943</v>
      </c>
      <c r="G7821">
        <v>2943</v>
      </c>
      <c r="H7821" t="s">
        <v>3468</v>
      </c>
      <c r="I7821">
        <v>115999</v>
      </c>
      <c r="J7821" s="12" t="s">
        <v>18688</v>
      </c>
      <c r="K7821" s="13">
        <v>46015</v>
      </c>
      <c r="L7821" s="13">
        <v>46015</v>
      </c>
      <c r="M7821" s="14">
        <v>0</v>
      </c>
      <c r="N7821" s="14">
        <v>25198.54</v>
      </c>
      <c r="O7821" s="14">
        <v>25198.54</v>
      </c>
      <c r="P7821">
        <v>0</v>
      </c>
      <c r="Q7821">
        <v>3</v>
      </c>
      <c r="R7821">
        <v>3</v>
      </c>
      <c r="S7821" s="15">
        <v>0</v>
      </c>
      <c r="T7821" s="15">
        <v>0</v>
      </c>
      <c r="U7821" s="15">
        <v>3</v>
      </c>
      <c r="V7821" s="15">
        <v>3</v>
      </c>
      <c r="W7821" s="15">
        <v>0</v>
      </c>
      <c r="X7821" s="15">
        <v>0</v>
      </c>
      <c r="Y7821" s="15">
        <v>0</v>
      </c>
      <c r="Z7821" s="15">
        <v>0</v>
      </c>
      <c r="AA7821" s="15">
        <v>3</v>
      </c>
      <c r="AB7821" s="15">
        <v>3</v>
      </c>
      <c r="AC7821" s="16">
        <v>1020.62</v>
      </c>
      <c r="AD7821" s="16">
        <v>25317.49</v>
      </c>
      <c r="AE7821" s="16">
        <v>26338.11</v>
      </c>
      <c r="AF7821" s="16">
        <v>357.16</v>
      </c>
      <c r="AG7821" s="16">
        <v>10059.49</v>
      </c>
      <c r="AH7821" s="16">
        <v>10416.65</v>
      </c>
      <c r="AI7821" s="17">
        <v>0.755</v>
      </c>
      <c r="AJ7821" s="17">
        <v>0.91</v>
      </c>
      <c r="AK7821" s="42" t="s">
        <v>19382</v>
      </c>
      <c r="AL7821" s="42" t="e">
        <v>#N/A</v>
      </c>
    </row>
    <row r="7822" spans="2:38" x14ac:dyDescent="0.3">
      <c r="B7822" s="15">
        <v>7797</v>
      </c>
      <c r="C7822" t="s">
        <v>2469</v>
      </c>
      <c r="D7822" t="s">
        <v>131</v>
      </c>
      <c r="E7822" t="s">
        <v>131</v>
      </c>
      <c r="F7822">
        <v>589</v>
      </c>
      <c r="G7822">
        <v>589</v>
      </c>
      <c r="H7822" t="s">
        <v>132</v>
      </c>
      <c r="I7822">
        <v>52837</v>
      </c>
      <c r="J7822" s="12" t="s">
        <v>872</v>
      </c>
      <c r="K7822" s="13">
        <v>41089</v>
      </c>
      <c r="L7822" s="13">
        <v>41092</v>
      </c>
      <c r="M7822" s="14">
        <v>34445.4</v>
      </c>
      <c r="N7822" s="14">
        <v>2733.31</v>
      </c>
      <c r="O7822" s="14">
        <v>37178.71</v>
      </c>
      <c r="P7822">
        <v>1</v>
      </c>
      <c r="Q7822">
        <v>0</v>
      </c>
      <c r="R7822">
        <v>1</v>
      </c>
      <c r="S7822" s="15">
        <v>0</v>
      </c>
      <c r="T7822" s="15">
        <v>0</v>
      </c>
      <c r="U7822" s="15">
        <v>1</v>
      </c>
      <c r="V7822" s="15">
        <v>1</v>
      </c>
      <c r="W7822" s="15">
        <v>0</v>
      </c>
      <c r="X7822" s="15">
        <v>0</v>
      </c>
      <c r="Y7822" s="15">
        <v>0</v>
      </c>
      <c r="Z7822" s="15">
        <v>0</v>
      </c>
      <c r="AA7822" s="15">
        <v>1</v>
      </c>
      <c r="AB7822" s="15">
        <v>1</v>
      </c>
      <c r="AC7822" s="16">
        <v>55367.47</v>
      </c>
      <c r="AD7822" s="16">
        <v>2629.61</v>
      </c>
      <c r="AE7822" s="16">
        <v>57997.08</v>
      </c>
      <c r="AF7822" s="16">
        <v>9546.2999999999993</v>
      </c>
      <c r="AG7822" s="16">
        <v>869.65</v>
      </c>
      <c r="AH7822" s="16">
        <v>10415.950000000001</v>
      </c>
      <c r="AI7822" s="17">
        <v>1</v>
      </c>
      <c r="AJ7822" s="17">
        <v>0.94579999999999997</v>
      </c>
      <c r="AK7822" s="42" t="s">
        <v>16745</v>
      </c>
      <c r="AL7822" s="42" t="s">
        <v>9654</v>
      </c>
    </row>
    <row r="7823" spans="2:38" x14ac:dyDescent="0.3">
      <c r="B7823" s="15">
        <v>7798</v>
      </c>
      <c r="C7823" t="s">
        <v>58</v>
      </c>
      <c r="D7823" t="s">
        <v>59</v>
      </c>
      <c r="E7823" t="s">
        <v>2452</v>
      </c>
      <c r="F7823">
        <v>2016</v>
      </c>
      <c r="G7823">
        <v>2016</v>
      </c>
      <c r="H7823" t="s">
        <v>2148</v>
      </c>
      <c r="I7823">
        <v>53433</v>
      </c>
      <c r="J7823" s="12" t="s">
        <v>8360</v>
      </c>
      <c r="K7823" s="13">
        <v>44742</v>
      </c>
      <c r="L7823" s="13">
        <v>44742</v>
      </c>
      <c r="M7823" s="14">
        <v>29725.95</v>
      </c>
      <c r="N7823" s="14">
        <v>3800.92</v>
      </c>
      <c r="O7823" s="14">
        <v>33526.870000000003</v>
      </c>
      <c r="P7823">
        <v>1</v>
      </c>
      <c r="Q7823">
        <v>0</v>
      </c>
      <c r="R7823">
        <v>1</v>
      </c>
      <c r="S7823" s="15">
        <v>0</v>
      </c>
      <c r="T7823" s="15">
        <v>0</v>
      </c>
      <c r="U7823" s="15">
        <v>1</v>
      </c>
      <c r="V7823" s="15">
        <v>1</v>
      </c>
      <c r="W7823" s="15">
        <v>0</v>
      </c>
      <c r="X7823" s="15">
        <v>0</v>
      </c>
      <c r="Y7823" s="15">
        <v>0</v>
      </c>
      <c r="Z7823" s="15">
        <v>0</v>
      </c>
      <c r="AA7823" s="15">
        <v>1</v>
      </c>
      <c r="AB7823" s="15">
        <v>1</v>
      </c>
      <c r="AC7823" s="16">
        <v>29235.65</v>
      </c>
      <c r="AD7823" s="16">
        <v>3455.33</v>
      </c>
      <c r="AE7823" s="16">
        <v>32690.98</v>
      </c>
      <c r="AF7823" s="16">
        <v>9378.85</v>
      </c>
      <c r="AG7823" s="16">
        <v>1036.6199999999999</v>
      </c>
      <c r="AH7823" s="16">
        <v>10415.469999999999</v>
      </c>
      <c r="AI7823" s="17">
        <v>1</v>
      </c>
      <c r="AJ7823" s="17">
        <v>0.99180000000000001</v>
      </c>
      <c r="AK7823" s="42" t="s">
        <v>16885</v>
      </c>
      <c r="AL7823" s="42" t="s">
        <v>10359</v>
      </c>
    </row>
    <row r="7824" spans="2:38" x14ac:dyDescent="0.3">
      <c r="B7824" s="15">
        <v>7799</v>
      </c>
      <c r="C7824" t="s">
        <v>222</v>
      </c>
      <c r="D7824" t="s">
        <v>1655</v>
      </c>
      <c r="E7824" t="s">
        <v>2675</v>
      </c>
      <c r="F7824">
        <v>2950</v>
      </c>
      <c r="G7824">
        <v>2950</v>
      </c>
      <c r="H7824" t="s">
        <v>4132</v>
      </c>
      <c r="I7824">
        <v>115717</v>
      </c>
      <c r="J7824" s="12" t="s">
        <v>18689</v>
      </c>
      <c r="K7824" s="13">
        <v>45989</v>
      </c>
      <c r="L7824" s="13">
        <v>45989</v>
      </c>
      <c r="M7824" s="14">
        <v>25250.5</v>
      </c>
      <c r="N7824" s="14">
        <v>1920.34</v>
      </c>
      <c r="O7824" s="14">
        <v>27170.84</v>
      </c>
      <c r="P7824">
        <v>4</v>
      </c>
      <c r="Q7824">
        <v>0</v>
      </c>
      <c r="R7824">
        <v>4</v>
      </c>
      <c r="S7824" s="15">
        <v>0</v>
      </c>
      <c r="T7824" s="15">
        <v>0</v>
      </c>
      <c r="U7824" s="15">
        <v>4</v>
      </c>
      <c r="V7824" s="15">
        <v>4</v>
      </c>
      <c r="W7824" s="15">
        <v>0</v>
      </c>
      <c r="X7824" s="15">
        <v>0</v>
      </c>
      <c r="Y7824" s="15">
        <v>0</v>
      </c>
      <c r="Z7824" s="15">
        <v>0</v>
      </c>
      <c r="AA7824" s="15">
        <v>4</v>
      </c>
      <c r="AB7824" s="15">
        <v>4</v>
      </c>
      <c r="AC7824" s="16">
        <v>25354.85</v>
      </c>
      <c r="AD7824" s="16">
        <v>1920.34</v>
      </c>
      <c r="AE7824" s="16">
        <v>27275.19</v>
      </c>
      <c r="AF7824" s="16">
        <v>9629.2099999999991</v>
      </c>
      <c r="AG7824" s="16">
        <v>771.79</v>
      </c>
      <c r="AH7824" s="16">
        <v>10401</v>
      </c>
      <c r="AI7824" s="17">
        <v>0.755</v>
      </c>
      <c r="AJ7824" s="17">
        <v>0.91</v>
      </c>
      <c r="AK7824" s="42" t="s">
        <v>19383</v>
      </c>
      <c r="AL7824" s="42" t="e">
        <v>#N/A</v>
      </c>
    </row>
    <row r="7825" spans="2:38" x14ac:dyDescent="0.3">
      <c r="B7825" s="15">
        <v>7800</v>
      </c>
      <c r="C7825" t="s">
        <v>115</v>
      </c>
      <c r="D7825" t="s">
        <v>1652</v>
      </c>
      <c r="E7825" t="s">
        <v>2490</v>
      </c>
      <c r="F7825">
        <v>2910</v>
      </c>
      <c r="G7825">
        <v>2910</v>
      </c>
      <c r="H7825" t="s">
        <v>3439</v>
      </c>
      <c r="I7825">
        <v>115978</v>
      </c>
      <c r="J7825" s="12" t="s">
        <v>18690</v>
      </c>
      <c r="K7825" s="13">
        <v>46021</v>
      </c>
      <c r="L7825" s="13">
        <v>46021</v>
      </c>
      <c r="M7825" s="14">
        <v>0</v>
      </c>
      <c r="N7825" s="14">
        <v>26734.09</v>
      </c>
      <c r="O7825" s="14">
        <v>26734.09</v>
      </c>
      <c r="P7825">
        <v>0</v>
      </c>
      <c r="Q7825">
        <v>4</v>
      </c>
      <c r="R7825">
        <v>4</v>
      </c>
      <c r="S7825" s="15">
        <v>0</v>
      </c>
      <c r="T7825" s="15">
        <v>0</v>
      </c>
      <c r="U7825" s="15">
        <v>3</v>
      </c>
      <c r="V7825" s="15">
        <v>3</v>
      </c>
      <c r="W7825" s="15">
        <v>1</v>
      </c>
      <c r="X7825" s="15">
        <v>2</v>
      </c>
      <c r="Y7825" s="15">
        <v>0</v>
      </c>
      <c r="Z7825" s="15">
        <v>0</v>
      </c>
      <c r="AA7825" s="15">
        <v>4</v>
      </c>
      <c r="AB7825" s="15">
        <v>5</v>
      </c>
      <c r="AC7825" s="16">
        <v>0</v>
      </c>
      <c r="AD7825" s="16">
        <v>27678.080000000002</v>
      </c>
      <c r="AE7825" s="16">
        <v>27678.080000000002</v>
      </c>
      <c r="AF7825" s="16">
        <v>0</v>
      </c>
      <c r="AG7825" s="16">
        <v>10399.629999999999</v>
      </c>
      <c r="AH7825" s="16">
        <v>10399.629999999999</v>
      </c>
      <c r="AI7825" s="17">
        <v>0.755</v>
      </c>
      <c r="AJ7825" s="17">
        <v>0.91</v>
      </c>
      <c r="AK7825" s="42" t="s">
        <v>19384</v>
      </c>
      <c r="AL7825" s="42" t="e">
        <v>#N/A</v>
      </c>
    </row>
    <row r="7826" spans="2:38" x14ac:dyDescent="0.3">
      <c r="B7826" s="15">
        <v>7801</v>
      </c>
      <c r="C7826" t="s">
        <v>58</v>
      </c>
      <c r="D7826" t="s">
        <v>59</v>
      </c>
      <c r="E7826" t="s">
        <v>2482</v>
      </c>
      <c r="F7826">
        <v>546</v>
      </c>
      <c r="G7826">
        <v>764</v>
      </c>
      <c r="H7826" t="s">
        <v>80</v>
      </c>
      <c r="I7826">
        <v>77404</v>
      </c>
      <c r="J7826" s="12" t="s">
        <v>2280</v>
      </c>
      <c r="K7826" s="13">
        <v>43157</v>
      </c>
      <c r="L7826" s="13">
        <v>43157</v>
      </c>
      <c r="M7826" s="14">
        <v>25933.07</v>
      </c>
      <c r="N7826" s="14">
        <v>0</v>
      </c>
      <c r="O7826" s="14">
        <v>25933.07</v>
      </c>
      <c r="P7826">
        <v>1</v>
      </c>
      <c r="Q7826">
        <v>0</v>
      </c>
      <c r="R7826">
        <v>1</v>
      </c>
      <c r="S7826" s="15">
        <v>0</v>
      </c>
      <c r="T7826" s="15">
        <v>0</v>
      </c>
      <c r="U7826" s="15">
        <v>1</v>
      </c>
      <c r="V7826" s="15">
        <v>1</v>
      </c>
      <c r="W7826" s="15">
        <v>0</v>
      </c>
      <c r="X7826" s="15">
        <v>0</v>
      </c>
      <c r="Y7826" s="15">
        <v>0</v>
      </c>
      <c r="Z7826" s="15">
        <v>0</v>
      </c>
      <c r="AA7826" s="15">
        <v>1</v>
      </c>
      <c r="AB7826" s="15">
        <v>1</v>
      </c>
      <c r="AC7826" s="16">
        <v>25933.07</v>
      </c>
      <c r="AD7826" s="16">
        <v>0</v>
      </c>
      <c r="AE7826" s="16">
        <v>25933.07</v>
      </c>
      <c r="AF7826" s="16">
        <v>10397.540000000001</v>
      </c>
      <c r="AG7826" s="16">
        <v>0</v>
      </c>
      <c r="AH7826" s="16">
        <v>10397.540000000001</v>
      </c>
      <c r="AI7826" s="17">
        <v>0.84499999999999997</v>
      </c>
      <c r="AJ7826" s="17">
        <v>0.90139999999999998</v>
      </c>
      <c r="AK7826" s="42" t="s">
        <v>16507</v>
      </c>
      <c r="AL7826" s="42" t="s">
        <v>9271</v>
      </c>
    </row>
    <row r="7827" spans="2:38" x14ac:dyDescent="0.3">
      <c r="B7827" s="15">
        <v>7802</v>
      </c>
      <c r="C7827" t="s">
        <v>55</v>
      </c>
      <c r="D7827" t="s">
        <v>56</v>
      </c>
      <c r="E7827" t="s">
        <v>2062</v>
      </c>
      <c r="F7827">
        <v>869</v>
      </c>
      <c r="G7827">
        <v>2496</v>
      </c>
      <c r="H7827" t="s">
        <v>69</v>
      </c>
      <c r="I7827">
        <v>68274</v>
      </c>
      <c r="J7827" s="12" t="s">
        <v>8432</v>
      </c>
      <c r="K7827" s="13">
        <v>44810</v>
      </c>
      <c r="L7827" s="13">
        <v>44810</v>
      </c>
      <c r="M7827" s="14">
        <v>27198.37</v>
      </c>
      <c r="N7827" s="14">
        <v>4656.33</v>
      </c>
      <c r="O7827" s="14">
        <v>31854.7</v>
      </c>
      <c r="P7827">
        <v>1</v>
      </c>
      <c r="Q7827">
        <v>0</v>
      </c>
      <c r="R7827">
        <v>1</v>
      </c>
      <c r="S7827" s="15">
        <v>0</v>
      </c>
      <c r="T7827" s="15">
        <v>0</v>
      </c>
      <c r="U7827" s="15">
        <v>0</v>
      </c>
      <c r="V7827" s="15">
        <v>0</v>
      </c>
      <c r="W7827" s="15">
        <v>1</v>
      </c>
      <c r="X7827" s="15">
        <v>2</v>
      </c>
      <c r="Y7827" s="15">
        <v>0</v>
      </c>
      <c r="Z7827" s="15">
        <v>0</v>
      </c>
      <c r="AA7827" s="15">
        <v>1</v>
      </c>
      <c r="AB7827" s="15">
        <v>2</v>
      </c>
      <c r="AC7827" s="16">
        <v>22216.79</v>
      </c>
      <c r="AD7827" s="16">
        <v>4233.05</v>
      </c>
      <c r="AE7827" s="16">
        <v>26449.84</v>
      </c>
      <c r="AF7827" s="16">
        <v>8533.4699999999993</v>
      </c>
      <c r="AG7827" s="16">
        <v>1862.57</v>
      </c>
      <c r="AH7827" s="16">
        <v>10396.040000000001</v>
      </c>
      <c r="AI7827" s="17">
        <v>1</v>
      </c>
      <c r="AJ7827" s="17">
        <v>1</v>
      </c>
      <c r="AK7827" s="42" t="s">
        <v>16996</v>
      </c>
      <c r="AL7827" s="42" t="s">
        <v>9250</v>
      </c>
    </row>
    <row r="7828" spans="2:38" x14ac:dyDescent="0.3">
      <c r="B7828" s="15">
        <v>7803</v>
      </c>
      <c r="C7828" t="s">
        <v>115</v>
      </c>
      <c r="D7828" t="s">
        <v>1652</v>
      </c>
      <c r="E7828" t="s">
        <v>2490</v>
      </c>
      <c r="F7828">
        <v>2962</v>
      </c>
      <c r="G7828">
        <v>2962</v>
      </c>
      <c r="H7828" t="s">
        <v>4080</v>
      </c>
      <c r="I7828">
        <v>116258</v>
      </c>
      <c r="J7828" s="12" t="s">
        <v>18691</v>
      </c>
      <c r="K7828" s="13">
        <v>45988</v>
      </c>
      <c r="L7828" s="13">
        <v>45988</v>
      </c>
      <c r="M7828" s="14">
        <v>27145.27</v>
      </c>
      <c r="N7828" s="14">
        <v>0</v>
      </c>
      <c r="O7828" s="14">
        <v>27145.27</v>
      </c>
      <c r="P7828">
        <v>4</v>
      </c>
      <c r="Q7828">
        <v>0</v>
      </c>
      <c r="R7828">
        <v>4</v>
      </c>
      <c r="S7828" s="15">
        <v>0</v>
      </c>
      <c r="T7828" s="15">
        <v>0</v>
      </c>
      <c r="U7828" s="15">
        <v>4</v>
      </c>
      <c r="V7828" s="15">
        <v>4</v>
      </c>
      <c r="W7828" s="15">
        <v>0</v>
      </c>
      <c r="X7828" s="15">
        <v>0</v>
      </c>
      <c r="Y7828" s="15">
        <v>0</v>
      </c>
      <c r="Z7828" s="15">
        <v>0</v>
      </c>
      <c r="AA7828" s="15">
        <v>4</v>
      </c>
      <c r="AB7828" s="15">
        <v>4</v>
      </c>
      <c r="AC7828" s="16">
        <v>23588.38</v>
      </c>
      <c r="AD7828" s="16">
        <v>0</v>
      </c>
      <c r="AE7828" s="16">
        <v>23588.38</v>
      </c>
      <c r="AF7828" s="16">
        <v>10378.74</v>
      </c>
      <c r="AG7828" s="16">
        <v>0</v>
      </c>
      <c r="AH7828" s="16">
        <v>10378.74</v>
      </c>
      <c r="AI7828" s="17">
        <v>0.755</v>
      </c>
      <c r="AJ7828" s="17">
        <v>0.91</v>
      </c>
      <c r="AK7828" s="42" t="s">
        <v>19385</v>
      </c>
      <c r="AL7828" s="42" t="e">
        <v>#N/A</v>
      </c>
    </row>
    <row r="7829" spans="2:38" x14ac:dyDescent="0.3">
      <c r="B7829" s="15">
        <v>7804</v>
      </c>
      <c r="C7829" t="s">
        <v>55</v>
      </c>
      <c r="D7829" t="s">
        <v>200</v>
      </c>
      <c r="E7829" t="s">
        <v>200</v>
      </c>
      <c r="F7829">
        <v>2627</v>
      </c>
      <c r="G7829">
        <v>2627</v>
      </c>
      <c r="H7829" t="s">
        <v>2738</v>
      </c>
      <c r="I7829">
        <v>116533</v>
      </c>
      <c r="J7829" s="12" t="s">
        <v>18692</v>
      </c>
      <c r="K7829" s="13">
        <v>46021</v>
      </c>
      <c r="L7829" s="13">
        <v>46021</v>
      </c>
      <c r="M7829" s="14">
        <v>0</v>
      </c>
      <c r="N7829" s="14">
        <v>31404.81</v>
      </c>
      <c r="O7829" s="14">
        <v>31404.81</v>
      </c>
      <c r="P7829">
        <v>0</v>
      </c>
      <c r="Q7829">
        <v>3</v>
      </c>
      <c r="R7829">
        <v>3</v>
      </c>
      <c r="S7829" s="15">
        <v>0</v>
      </c>
      <c r="T7829" s="15">
        <v>0</v>
      </c>
      <c r="U7829" s="15">
        <v>2</v>
      </c>
      <c r="V7829" s="15">
        <v>2</v>
      </c>
      <c r="W7829" s="15">
        <v>1</v>
      </c>
      <c r="X7829" s="15">
        <v>2</v>
      </c>
      <c r="Y7829" s="15">
        <v>0</v>
      </c>
      <c r="Z7829" s="15">
        <v>0</v>
      </c>
      <c r="AA7829" s="15">
        <v>3</v>
      </c>
      <c r="AB7829" s="15">
        <v>4</v>
      </c>
      <c r="AC7829" s="16">
        <v>0</v>
      </c>
      <c r="AD7829" s="16">
        <v>32395.05</v>
      </c>
      <c r="AE7829" s="16">
        <v>32395.05</v>
      </c>
      <c r="AF7829" s="16">
        <v>0</v>
      </c>
      <c r="AG7829" s="16">
        <v>10375.200000000001</v>
      </c>
      <c r="AH7829" s="16">
        <v>10375.200000000001</v>
      </c>
      <c r="AI7829" s="17">
        <v>0.755</v>
      </c>
      <c r="AJ7829" s="17">
        <v>0.91</v>
      </c>
      <c r="AK7829" s="42" t="s">
        <v>19386</v>
      </c>
      <c r="AL7829" s="42" t="s">
        <v>9804</v>
      </c>
    </row>
    <row r="7830" spans="2:38" x14ac:dyDescent="0.3">
      <c r="B7830" s="15">
        <v>7805</v>
      </c>
      <c r="C7830" t="s">
        <v>115</v>
      </c>
      <c r="D7830" t="s">
        <v>2913</v>
      </c>
      <c r="E7830" t="s">
        <v>2914</v>
      </c>
      <c r="F7830">
        <v>2171</v>
      </c>
      <c r="G7830">
        <v>2171</v>
      </c>
      <c r="H7830" t="s">
        <v>2915</v>
      </c>
      <c r="I7830">
        <v>110695</v>
      </c>
      <c r="J7830" s="12" t="s">
        <v>8100</v>
      </c>
      <c r="K7830" s="13">
        <v>45596</v>
      </c>
      <c r="L7830" s="13">
        <v>45596</v>
      </c>
      <c r="M7830" s="14">
        <v>15201.55</v>
      </c>
      <c r="N7830" s="14">
        <v>0</v>
      </c>
      <c r="O7830" s="14">
        <v>15201.55</v>
      </c>
      <c r="P7830">
        <v>0</v>
      </c>
      <c r="Q7830">
        <v>0</v>
      </c>
      <c r="R7830">
        <v>0</v>
      </c>
      <c r="S7830" s="15">
        <v>0</v>
      </c>
      <c r="T7830" s="15">
        <v>0</v>
      </c>
      <c r="U7830" s="15">
        <v>0</v>
      </c>
      <c r="V7830" s="15">
        <v>0</v>
      </c>
      <c r="W7830" s="15">
        <v>0</v>
      </c>
      <c r="X7830" s="15">
        <v>0</v>
      </c>
      <c r="Y7830" s="15">
        <v>0</v>
      </c>
      <c r="Z7830" s="15">
        <v>0</v>
      </c>
      <c r="AA7830" s="15">
        <v>0</v>
      </c>
      <c r="AB7830" s="15">
        <v>0</v>
      </c>
      <c r="AC7830" s="16">
        <v>41357.589999999997</v>
      </c>
      <c r="AD7830" s="16">
        <v>0</v>
      </c>
      <c r="AE7830" s="16">
        <v>41357.589999999997</v>
      </c>
      <c r="AF7830" s="16">
        <v>10344.1</v>
      </c>
      <c r="AG7830" s="16">
        <v>0</v>
      </c>
      <c r="AH7830" s="16">
        <v>10344.1</v>
      </c>
      <c r="AI7830" s="17">
        <v>0.755</v>
      </c>
      <c r="AJ7830" s="17">
        <v>0.91</v>
      </c>
      <c r="AK7830" s="42" t="s">
        <v>16511</v>
      </c>
      <c r="AL7830" s="42">
        <v>1704934</v>
      </c>
    </row>
    <row r="7831" spans="2:38" x14ac:dyDescent="0.3">
      <c r="B7831" s="15">
        <v>7806</v>
      </c>
      <c r="C7831" t="s">
        <v>49</v>
      </c>
      <c r="D7831" t="s">
        <v>52</v>
      </c>
      <c r="E7831" t="s">
        <v>2484</v>
      </c>
      <c r="F7831">
        <v>52</v>
      </c>
      <c r="G7831">
        <v>52</v>
      </c>
      <c r="H7831" t="s">
        <v>395</v>
      </c>
      <c r="I7831">
        <v>16259</v>
      </c>
      <c r="J7831" s="12" t="s">
        <v>8101</v>
      </c>
      <c r="K7831" s="13">
        <v>38233</v>
      </c>
      <c r="L7831" s="13">
        <v>38261</v>
      </c>
      <c r="M7831" s="14">
        <v>16478.45</v>
      </c>
      <c r="N7831" s="14">
        <v>0</v>
      </c>
      <c r="O7831" s="14">
        <v>16478.45</v>
      </c>
      <c r="P7831">
        <v>0</v>
      </c>
      <c r="Q7831">
        <v>0</v>
      </c>
      <c r="R7831">
        <v>0</v>
      </c>
      <c r="S7831" s="15">
        <v>0</v>
      </c>
      <c r="T7831" s="15">
        <v>0</v>
      </c>
      <c r="U7831" s="15">
        <v>0</v>
      </c>
      <c r="V7831" s="15">
        <v>0</v>
      </c>
      <c r="W7831" s="15">
        <v>0</v>
      </c>
      <c r="X7831" s="15">
        <v>0</v>
      </c>
      <c r="Y7831" s="15">
        <v>0</v>
      </c>
      <c r="Z7831" s="15">
        <v>0</v>
      </c>
      <c r="AA7831" s="15">
        <v>0</v>
      </c>
      <c r="AB7831" s="15">
        <v>0</v>
      </c>
      <c r="AC7831" s="16">
        <v>33935.71</v>
      </c>
      <c r="AD7831" s="16">
        <v>0</v>
      </c>
      <c r="AE7831" s="16">
        <v>33935.71</v>
      </c>
      <c r="AF7831" s="16">
        <v>10342.790000000001</v>
      </c>
      <c r="AG7831" s="16">
        <v>0</v>
      </c>
      <c r="AH7831" s="16">
        <v>10342.790000000001</v>
      </c>
      <c r="AI7831" s="17">
        <v>1</v>
      </c>
      <c r="AJ7831" s="17">
        <v>0.9778</v>
      </c>
      <c r="AK7831" s="42" t="s">
        <v>16512</v>
      </c>
      <c r="AL7831" s="42" t="s">
        <v>10363</v>
      </c>
    </row>
    <row r="7832" spans="2:38" x14ac:dyDescent="0.3">
      <c r="B7832" s="15">
        <v>7807</v>
      </c>
      <c r="C7832" t="s">
        <v>49</v>
      </c>
      <c r="D7832" t="s">
        <v>50</v>
      </c>
      <c r="E7832" t="s">
        <v>50</v>
      </c>
      <c r="F7832">
        <v>2283</v>
      </c>
      <c r="G7832">
        <v>2283</v>
      </c>
      <c r="H7832" t="s">
        <v>2773</v>
      </c>
      <c r="I7832">
        <v>107600</v>
      </c>
      <c r="J7832" s="12" t="s">
        <v>8103</v>
      </c>
      <c r="K7832" s="13">
        <v>45434</v>
      </c>
      <c r="L7832" s="13">
        <v>45434</v>
      </c>
      <c r="M7832" s="14">
        <v>34077.050000000003</v>
      </c>
      <c r="N7832" s="14">
        <v>0</v>
      </c>
      <c r="O7832" s="14">
        <v>34077.050000000003</v>
      </c>
      <c r="P7832">
        <v>0</v>
      </c>
      <c r="Q7832">
        <v>0</v>
      </c>
      <c r="R7832">
        <v>0</v>
      </c>
      <c r="S7832" s="15">
        <v>0</v>
      </c>
      <c r="T7832" s="15">
        <v>0</v>
      </c>
      <c r="U7832" s="15">
        <v>0</v>
      </c>
      <c r="V7832" s="15">
        <v>0</v>
      </c>
      <c r="W7832" s="15">
        <v>0</v>
      </c>
      <c r="X7832" s="15">
        <v>0</v>
      </c>
      <c r="Y7832" s="15">
        <v>0</v>
      </c>
      <c r="Z7832" s="15">
        <v>0</v>
      </c>
      <c r="AA7832" s="15">
        <v>0</v>
      </c>
      <c r="AB7832" s="15">
        <v>0</v>
      </c>
      <c r="AC7832" s="16">
        <v>31865.52</v>
      </c>
      <c r="AD7832" s="16">
        <v>0</v>
      </c>
      <c r="AE7832" s="16">
        <v>31865.52</v>
      </c>
      <c r="AF7832" s="16">
        <v>10315.68</v>
      </c>
      <c r="AG7832" s="16">
        <v>0</v>
      </c>
      <c r="AH7832" s="16">
        <v>10315.68</v>
      </c>
      <c r="AI7832" s="17">
        <v>0.78420000000000001</v>
      </c>
      <c r="AJ7832" s="17">
        <v>0.80940000000000001</v>
      </c>
      <c r="AK7832" s="42" t="s">
        <v>16514</v>
      </c>
      <c r="AL7832" s="42" t="s">
        <v>9855</v>
      </c>
    </row>
    <row r="7833" spans="2:38" x14ac:dyDescent="0.3">
      <c r="B7833" s="15">
        <v>7808</v>
      </c>
      <c r="C7833" t="s">
        <v>58</v>
      </c>
      <c r="D7833" t="s">
        <v>59</v>
      </c>
      <c r="E7833" t="s">
        <v>2463</v>
      </c>
      <c r="F7833">
        <v>1843</v>
      </c>
      <c r="G7833">
        <v>1843</v>
      </c>
      <c r="H7833" t="s">
        <v>1725</v>
      </c>
      <c r="I7833">
        <v>73382</v>
      </c>
      <c r="J7833" s="12" t="s">
        <v>1863</v>
      </c>
      <c r="K7833" s="13">
        <v>42823</v>
      </c>
      <c r="L7833" s="13">
        <v>42823</v>
      </c>
      <c r="M7833" s="14">
        <v>0</v>
      </c>
      <c r="N7833" s="14">
        <v>0</v>
      </c>
      <c r="O7833" s="14">
        <v>0</v>
      </c>
      <c r="P7833">
        <v>0</v>
      </c>
      <c r="Q7833">
        <v>0</v>
      </c>
      <c r="R7833">
        <v>0</v>
      </c>
      <c r="S7833" s="15">
        <v>0</v>
      </c>
      <c r="T7833" s="15">
        <v>0</v>
      </c>
      <c r="U7833" s="15">
        <v>0</v>
      </c>
      <c r="V7833" s="15">
        <v>0</v>
      </c>
      <c r="W7833" s="15">
        <v>0</v>
      </c>
      <c r="X7833" s="15">
        <v>0</v>
      </c>
      <c r="Y7833" s="15">
        <v>0</v>
      </c>
      <c r="Z7833" s="15">
        <v>0</v>
      </c>
      <c r="AA7833" s="15">
        <v>0</v>
      </c>
      <c r="AB7833" s="15">
        <v>0</v>
      </c>
      <c r="AC7833" s="16">
        <v>26581.24</v>
      </c>
      <c r="AD7833" s="16">
        <v>1062.78</v>
      </c>
      <c r="AE7833" s="16">
        <v>27644.02</v>
      </c>
      <c r="AF7833" s="16">
        <v>9931.61</v>
      </c>
      <c r="AG7833" s="16">
        <v>382.66</v>
      </c>
      <c r="AH7833" s="16">
        <v>10314.27</v>
      </c>
      <c r="AI7833" s="17">
        <v>1</v>
      </c>
      <c r="AJ7833" s="17">
        <v>0.91400000000000003</v>
      </c>
      <c r="AK7833" s="42" t="s">
        <v>16558</v>
      </c>
      <c r="AL7833" s="42" t="s">
        <v>9731</v>
      </c>
    </row>
    <row r="7834" spans="2:38" x14ac:dyDescent="0.3">
      <c r="B7834" s="15">
        <v>7809</v>
      </c>
      <c r="C7834" t="s">
        <v>58</v>
      </c>
      <c r="D7834" t="s">
        <v>59</v>
      </c>
      <c r="E7834" t="s">
        <v>2467</v>
      </c>
      <c r="F7834">
        <v>1926</v>
      </c>
      <c r="G7834">
        <v>1926</v>
      </c>
      <c r="H7834" t="s">
        <v>2704</v>
      </c>
      <c r="I7834">
        <v>101875</v>
      </c>
      <c r="J7834" s="12" t="s">
        <v>8104</v>
      </c>
      <c r="K7834" s="13">
        <v>45113</v>
      </c>
      <c r="L7834" s="13">
        <v>45113</v>
      </c>
      <c r="M7834" s="14">
        <v>49658.63</v>
      </c>
      <c r="N7834" s="14">
        <v>0</v>
      </c>
      <c r="O7834" s="14">
        <v>49658.63</v>
      </c>
      <c r="P7834">
        <v>1</v>
      </c>
      <c r="Q7834">
        <v>0</v>
      </c>
      <c r="R7834">
        <v>1</v>
      </c>
      <c r="S7834" s="15">
        <v>0</v>
      </c>
      <c r="T7834" s="15">
        <v>0</v>
      </c>
      <c r="U7834" s="15">
        <v>1</v>
      </c>
      <c r="V7834" s="15">
        <v>1</v>
      </c>
      <c r="W7834" s="15">
        <v>0</v>
      </c>
      <c r="X7834" s="15">
        <v>0</v>
      </c>
      <c r="Y7834" s="15">
        <v>0</v>
      </c>
      <c r="Z7834" s="15">
        <v>0</v>
      </c>
      <c r="AA7834" s="15">
        <v>1</v>
      </c>
      <c r="AB7834" s="15">
        <v>1</v>
      </c>
      <c r="AC7834" s="16">
        <v>38198.949999999997</v>
      </c>
      <c r="AD7834" s="16">
        <v>0</v>
      </c>
      <c r="AE7834" s="16">
        <v>38198.949999999997</v>
      </c>
      <c r="AF7834" s="16">
        <v>10313.780000000001</v>
      </c>
      <c r="AG7834" s="16">
        <v>0</v>
      </c>
      <c r="AH7834" s="16">
        <v>10313.780000000001</v>
      </c>
      <c r="AI7834" s="17">
        <v>1</v>
      </c>
      <c r="AJ7834" s="17">
        <v>1</v>
      </c>
      <c r="AK7834" s="42" t="s">
        <v>16515</v>
      </c>
      <c r="AL7834" s="42" t="s">
        <v>9759</v>
      </c>
    </row>
    <row r="7835" spans="2:38" x14ac:dyDescent="0.3">
      <c r="B7835" s="15">
        <v>7810</v>
      </c>
      <c r="C7835" t="s">
        <v>163</v>
      </c>
      <c r="D7835" t="s">
        <v>2472</v>
      </c>
      <c r="E7835" t="s">
        <v>2473</v>
      </c>
      <c r="F7835">
        <v>2603</v>
      </c>
      <c r="G7835">
        <v>2603</v>
      </c>
      <c r="H7835" t="s">
        <v>3268</v>
      </c>
      <c r="I7835">
        <v>115476</v>
      </c>
      <c r="J7835" s="12" t="s">
        <v>18693</v>
      </c>
      <c r="K7835" s="13">
        <v>45989</v>
      </c>
      <c r="L7835" s="13">
        <v>45989</v>
      </c>
      <c r="M7835" s="14">
        <v>22803.72</v>
      </c>
      <c r="N7835" s="14">
        <v>6932.54</v>
      </c>
      <c r="O7835" s="14">
        <v>29736.26</v>
      </c>
      <c r="P7835">
        <v>3</v>
      </c>
      <c r="Q7835">
        <v>0</v>
      </c>
      <c r="R7835">
        <v>3</v>
      </c>
      <c r="S7835" s="15">
        <v>0</v>
      </c>
      <c r="T7835" s="15">
        <v>0</v>
      </c>
      <c r="U7835" s="15">
        <v>3</v>
      </c>
      <c r="V7835" s="15">
        <v>3</v>
      </c>
      <c r="W7835" s="15">
        <v>0</v>
      </c>
      <c r="X7835" s="15">
        <v>0</v>
      </c>
      <c r="Y7835" s="15">
        <v>0</v>
      </c>
      <c r="Z7835" s="15">
        <v>0</v>
      </c>
      <c r="AA7835" s="15">
        <v>3</v>
      </c>
      <c r="AB7835" s="15">
        <v>3</v>
      </c>
      <c r="AC7835" s="16">
        <v>22806.1</v>
      </c>
      <c r="AD7835" s="16">
        <v>3148.64</v>
      </c>
      <c r="AE7835" s="16">
        <v>25954.74</v>
      </c>
      <c r="AF7835" s="16">
        <v>8604.66</v>
      </c>
      <c r="AG7835" s="16">
        <v>1701.62</v>
      </c>
      <c r="AH7835" s="16">
        <v>10306.280000000001</v>
      </c>
      <c r="AI7835" s="17">
        <v>0.755</v>
      </c>
      <c r="AJ7835" s="17">
        <v>0.91</v>
      </c>
      <c r="AK7835" s="42" t="s">
        <v>19387</v>
      </c>
      <c r="AL7835" s="42">
        <v>1706574</v>
      </c>
    </row>
    <row r="7836" spans="2:38" x14ac:dyDescent="0.3">
      <c r="B7836" s="15">
        <v>7811</v>
      </c>
      <c r="C7836" t="s">
        <v>2469</v>
      </c>
      <c r="D7836" t="s">
        <v>78</v>
      </c>
      <c r="E7836" t="s">
        <v>78</v>
      </c>
      <c r="F7836">
        <v>2556</v>
      </c>
      <c r="G7836">
        <v>2556</v>
      </c>
      <c r="H7836" t="s">
        <v>2524</v>
      </c>
      <c r="I7836">
        <v>115176</v>
      </c>
      <c r="J7836" s="12" t="s">
        <v>8082</v>
      </c>
      <c r="K7836" s="13">
        <v>45959</v>
      </c>
      <c r="L7836" s="13">
        <v>45959</v>
      </c>
      <c r="M7836" s="14">
        <v>37084.410000000003</v>
      </c>
      <c r="N7836" s="14">
        <v>385.49</v>
      </c>
      <c r="O7836" s="14">
        <v>37469.9</v>
      </c>
      <c r="P7836">
        <v>2</v>
      </c>
      <c r="Q7836">
        <v>1</v>
      </c>
      <c r="R7836">
        <v>3</v>
      </c>
      <c r="S7836" s="15">
        <v>0</v>
      </c>
      <c r="T7836" s="15">
        <v>0</v>
      </c>
      <c r="U7836" s="15">
        <v>3</v>
      </c>
      <c r="V7836" s="15">
        <v>3</v>
      </c>
      <c r="W7836" s="15">
        <v>0</v>
      </c>
      <c r="X7836" s="15">
        <v>0</v>
      </c>
      <c r="Y7836" s="15">
        <v>0</v>
      </c>
      <c r="Z7836" s="15">
        <v>0</v>
      </c>
      <c r="AA7836" s="15">
        <v>3</v>
      </c>
      <c r="AB7836" s="15">
        <v>3</v>
      </c>
      <c r="AC7836" s="16">
        <v>33713.129999999997</v>
      </c>
      <c r="AD7836" s="16">
        <v>350.09</v>
      </c>
      <c r="AE7836" s="16">
        <v>34063.22</v>
      </c>
      <c r="AF7836" s="16">
        <v>10171.07</v>
      </c>
      <c r="AG7836" s="16">
        <v>122.28</v>
      </c>
      <c r="AH7836" s="16">
        <v>10293.35</v>
      </c>
      <c r="AI7836" s="17">
        <v>0.755</v>
      </c>
      <c r="AJ7836" s="17">
        <v>0.91</v>
      </c>
      <c r="AK7836" s="42" t="s">
        <v>16487</v>
      </c>
      <c r="AL7836" s="42" t="s">
        <v>9407</v>
      </c>
    </row>
    <row r="7837" spans="2:38" x14ac:dyDescent="0.3">
      <c r="B7837" s="15">
        <v>7812</v>
      </c>
      <c r="C7837" t="s">
        <v>55</v>
      </c>
      <c r="D7837" t="s">
        <v>56</v>
      </c>
      <c r="E7837" t="s">
        <v>2061</v>
      </c>
      <c r="F7837">
        <v>1945</v>
      </c>
      <c r="G7837">
        <v>1945</v>
      </c>
      <c r="H7837" t="s">
        <v>3301</v>
      </c>
      <c r="I7837">
        <v>87794</v>
      </c>
      <c r="J7837" s="12" t="s">
        <v>8105</v>
      </c>
      <c r="K7837" s="13">
        <v>43784</v>
      </c>
      <c r="L7837" s="13">
        <v>43784</v>
      </c>
      <c r="M7837" s="14">
        <v>29362.34</v>
      </c>
      <c r="N7837" s="14">
        <v>0</v>
      </c>
      <c r="O7837" s="14">
        <v>29362.34</v>
      </c>
      <c r="P7837">
        <v>0</v>
      </c>
      <c r="Q7837">
        <v>0</v>
      </c>
      <c r="R7837">
        <v>0</v>
      </c>
      <c r="S7837" s="15">
        <v>0</v>
      </c>
      <c r="T7837" s="15">
        <v>0</v>
      </c>
      <c r="U7837" s="15">
        <v>0</v>
      </c>
      <c r="V7837" s="15">
        <v>0</v>
      </c>
      <c r="W7837" s="15">
        <v>0</v>
      </c>
      <c r="X7837" s="15">
        <v>0</v>
      </c>
      <c r="Y7837" s="15">
        <v>0</v>
      </c>
      <c r="Z7837" s="15">
        <v>0</v>
      </c>
      <c r="AA7837" s="15">
        <v>0</v>
      </c>
      <c r="AB7837" s="15">
        <v>0</v>
      </c>
      <c r="AC7837" s="16">
        <v>29362.34</v>
      </c>
      <c r="AD7837" s="16">
        <v>0</v>
      </c>
      <c r="AE7837" s="16">
        <v>29362.34</v>
      </c>
      <c r="AF7837" s="16">
        <v>10276.76</v>
      </c>
      <c r="AG7837" s="16">
        <v>0</v>
      </c>
      <c r="AH7837" s="16">
        <v>10276.76</v>
      </c>
      <c r="AI7837" s="17">
        <v>1</v>
      </c>
      <c r="AJ7837" s="17">
        <v>0.90400000000000003</v>
      </c>
      <c r="AK7837" s="42" t="s">
        <v>16516</v>
      </c>
      <c r="AL7837" s="42" t="s">
        <v>10595</v>
      </c>
    </row>
    <row r="7838" spans="2:38" x14ac:dyDescent="0.3">
      <c r="B7838" s="15">
        <v>7813</v>
      </c>
      <c r="C7838" t="s">
        <v>55</v>
      </c>
      <c r="D7838" t="s">
        <v>157</v>
      </c>
      <c r="E7838" t="s">
        <v>157</v>
      </c>
      <c r="F7838">
        <v>2106</v>
      </c>
      <c r="G7838">
        <v>2106</v>
      </c>
      <c r="H7838" t="s">
        <v>486</v>
      </c>
      <c r="I7838">
        <v>116072</v>
      </c>
      <c r="J7838" s="12" t="s">
        <v>18694</v>
      </c>
      <c r="K7838" s="13">
        <v>46020</v>
      </c>
      <c r="L7838" s="13">
        <v>46020</v>
      </c>
      <c r="M7838" s="14">
        <v>0</v>
      </c>
      <c r="N7838" s="14">
        <v>32057.72</v>
      </c>
      <c r="O7838" s="14">
        <v>32057.72</v>
      </c>
      <c r="P7838">
        <v>0</v>
      </c>
      <c r="Q7838">
        <v>3</v>
      </c>
      <c r="R7838">
        <v>3</v>
      </c>
      <c r="S7838" s="15">
        <v>0</v>
      </c>
      <c r="T7838" s="15">
        <v>0</v>
      </c>
      <c r="U7838" s="15">
        <v>3</v>
      </c>
      <c r="V7838" s="15">
        <v>3</v>
      </c>
      <c r="W7838" s="15">
        <v>0</v>
      </c>
      <c r="X7838" s="15">
        <v>0</v>
      </c>
      <c r="Y7838" s="15">
        <v>0</v>
      </c>
      <c r="Z7838" s="15">
        <v>0</v>
      </c>
      <c r="AA7838" s="15">
        <v>3</v>
      </c>
      <c r="AB7838" s="15">
        <v>3</v>
      </c>
      <c r="AC7838" s="16">
        <v>4183.74</v>
      </c>
      <c r="AD7838" s="16">
        <v>24054.19</v>
      </c>
      <c r="AE7838" s="16">
        <v>28237.93</v>
      </c>
      <c r="AF7838" s="16">
        <v>7445</v>
      </c>
      <c r="AG7838" s="16">
        <v>2827.6</v>
      </c>
      <c r="AH7838" s="16">
        <v>10272.6</v>
      </c>
      <c r="AI7838" s="17">
        <v>0.755</v>
      </c>
      <c r="AJ7838" s="17">
        <v>0.91</v>
      </c>
      <c r="AK7838" s="42" t="s">
        <v>19388</v>
      </c>
      <c r="AL7838" s="42" t="s">
        <v>9264</v>
      </c>
    </row>
    <row r="7839" spans="2:38" x14ac:dyDescent="0.3">
      <c r="B7839" s="15">
        <v>7814</v>
      </c>
      <c r="C7839" t="s">
        <v>2469</v>
      </c>
      <c r="D7839" t="s">
        <v>78</v>
      </c>
      <c r="E7839" t="s">
        <v>78</v>
      </c>
      <c r="F7839">
        <v>1532</v>
      </c>
      <c r="G7839">
        <v>1532</v>
      </c>
      <c r="H7839" t="s">
        <v>89</v>
      </c>
      <c r="I7839">
        <v>102514</v>
      </c>
      <c r="J7839" s="12" t="s">
        <v>8106</v>
      </c>
      <c r="K7839" s="13">
        <v>45103</v>
      </c>
      <c r="L7839" s="13">
        <v>45103</v>
      </c>
      <c r="M7839" s="14">
        <v>34742.370000000003</v>
      </c>
      <c r="N7839" s="14">
        <v>0</v>
      </c>
      <c r="O7839" s="14">
        <v>34742.370000000003</v>
      </c>
      <c r="P7839">
        <v>0</v>
      </c>
      <c r="Q7839">
        <v>0</v>
      </c>
      <c r="R7839">
        <v>0</v>
      </c>
      <c r="S7839" s="15">
        <v>0</v>
      </c>
      <c r="T7839" s="15">
        <v>0</v>
      </c>
      <c r="U7839" s="15">
        <v>0</v>
      </c>
      <c r="V7839" s="15">
        <v>0</v>
      </c>
      <c r="W7839" s="15">
        <v>0</v>
      </c>
      <c r="X7839" s="15">
        <v>0</v>
      </c>
      <c r="Y7839" s="15">
        <v>0</v>
      </c>
      <c r="Z7839" s="15">
        <v>0</v>
      </c>
      <c r="AA7839" s="15">
        <v>0</v>
      </c>
      <c r="AB7839" s="15">
        <v>0</v>
      </c>
      <c r="AC7839" s="16">
        <v>29342.31</v>
      </c>
      <c r="AD7839" s="16">
        <v>0</v>
      </c>
      <c r="AE7839" s="16">
        <v>29342.31</v>
      </c>
      <c r="AF7839" s="16">
        <v>10269.85</v>
      </c>
      <c r="AG7839" s="16">
        <v>0</v>
      </c>
      <c r="AH7839" s="16">
        <v>10269.85</v>
      </c>
      <c r="AI7839" s="17">
        <v>1</v>
      </c>
      <c r="AJ7839" s="17">
        <v>0.93730000000000002</v>
      </c>
      <c r="AK7839" s="42" t="s">
        <v>16518</v>
      </c>
      <c r="AL7839" s="42" t="s">
        <v>9469</v>
      </c>
    </row>
    <row r="7840" spans="2:38" x14ac:dyDescent="0.3">
      <c r="B7840" s="15">
        <v>7815</v>
      </c>
      <c r="C7840" t="s">
        <v>2469</v>
      </c>
      <c r="D7840" t="s">
        <v>78</v>
      </c>
      <c r="E7840" t="s">
        <v>78</v>
      </c>
      <c r="F7840">
        <v>977</v>
      </c>
      <c r="G7840">
        <v>977</v>
      </c>
      <c r="H7840" t="s">
        <v>249</v>
      </c>
      <c r="I7840">
        <v>61880</v>
      </c>
      <c r="J7840" s="12" t="s">
        <v>18695</v>
      </c>
      <c r="K7840" s="13">
        <v>44727</v>
      </c>
      <c r="L7840" s="13">
        <v>44727</v>
      </c>
      <c r="M7840" s="14">
        <v>0</v>
      </c>
      <c r="N7840" s="14">
        <v>37644</v>
      </c>
      <c r="O7840" s="14">
        <v>37644</v>
      </c>
      <c r="P7840">
        <v>0</v>
      </c>
      <c r="Q7840">
        <v>1</v>
      </c>
      <c r="R7840">
        <v>1</v>
      </c>
      <c r="S7840" s="15">
        <v>0</v>
      </c>
      <c r="T7840" s="15">
        <v>0</v>
      </c>
      <c r="U7840" s="15">
        <v>1</v>
      </c>
      <c r="V7840" s="15">
        <v>1</v>
      </c>
      <c r="W7840" s="15">
        <v>0</v>
      </c>
      <c r="X7840" s="15">
        <v>0</v>
      </c>
      <c r="Y7840" s="15">
        <v>0</v>
      </c>
      <c r="Z7840" s="15">
        <v>0</v>
      </c>
      <c r="AA7840" s="15">
        <v>1</v>
      </c>
      <c r="AB7840" s="15">
        <v>1</v>
      </c>
      <c r="AC7840" s="16">
        <v>0</v>
      </c>
      <c r="AD7840" s="16">
        <v>34221.82</v>
      </c>
      <c r="AE7840" s="16">
        <v>34221.82</v>
      </c>
      <c r="AF7840" s="16">
        <v>0</v>
      </c>
      <c r="AG7840" s="16">
        <v>10266.52</v>
      </c>
      <c r="AH7840" s="16">
        <v>10266.52</v>
      </c>
      <c r="AI7840" s="17">
        <v>1</v>
      </c>
      <c r="AJ7840" s="17">
        <v>0.75429999999999997</v>
      </c>
      <c r="AK7840" s="42" t="s">
        <v>19389</v>
      </c>
      <c r="AL7840" s="42" t="s">
        <v>9573</v>
      </c>
    </row>
    <row r="7841" spans="2:38" x14ac:dyDescent="0.3">
      <c r="B7841" s="15">
        <v>7816</v>
      </c>
      <c r="C7841" t="s">
        <v>55</v>
      </c>
      <c r="D7841" t="s">
        <v>56</v>
      </c>
      <c r="E7841" t="s">
        <v>2062</v>
      </c>
      <c r="F7841">
        <v>2814</v>
      </c>
      <c r="G7841">
        <v>2814</v>
      </c>
      <c r="H7841" t="s">
        <v>4432</v>
      </c>
      <c r="I7841">
        <v>114806</v>
      </c>
      <c r="J7841" s="12" t="s">
        <v>18696</v>
      </c>
      <c r="K7841" s="13">
        <v>46015</v>
      </c>
      <c r="L7841" s="13">
        <v>46015</v>
      </c>
      <c r="M7841" s="14">
        <v>0</v>
      </c>
      <c r="N7841" s="14">
        <v>35896.82</v>
      </c>
      <c r="O7841" s="14">
        <v>35896.82</v>
      </c>
      <c r="P7841">
        <v>0</v>
      </c>
      <c r="Q7841">
        <v>3</v>
      </c>
      <c r="R7841">
        <v>3</v>
      </c>
      <c r="S7841" s="15">
        <v>0</v>
      </c>
      <c r="T7841" s="15">
        <v>0</v>
      </c>
      <c r="U7841" s="15">
        <v>2</v>
      </c>
      <c r="V7841" s="15">
        <v>2</v>
      </c>
      <c r="W7841" s="15">
        <v>1</v>
      </c>
      <c r="X7841" s="15">
        <v>2</v>
      </c>
      <c r="Y7841" s="15">
        <v>0</v>
      </c>
      <c r="Z7841" s="15">
        <v>0</v>
      </c>
      <c r="AA7841" s="15">
        <v>3</v>
      </c>
      <c r="AB7841" s="15">
        <v>4</v>
      </c>
      <c r="AC7841" s="16">
        <v>24283.119999999999</v>
      </c>
      <c r="AD7841" s="16">
        <v>10723.26</v>
      </c>
      <c r="AE7841" s="16">
        <v>35006.379999999997</v>
      </c>
      <c r="AF7841" s="16">
        <v>7033.91</v>
      </c>
      <c r="AG7841" s="16">
        <v>3229.93</v>
      </c>
      <c r="AH7841" s="16">
        <v>10263.84</v>
      </c>
      <c r="AI7841" s="17">
        <v>0.755</v>
      </c>
      <c r="AJ7841" s="17">
        <v>0.91</v>
      </c>
      <c r="AK7841" s="42" t="s">
        <v>19390</v>
      </c>
      <c r="AL7841" s="42" t="s">
        <v>12007</v>
      </c>
    </row>
    <row r="7842" spans="2:38" x14ac:dyDescent="0.3">
      <c r="B7842" s="15">
        <v>7817</v>
      </c>
      <c r="C7842" t="s">
        <v>58</v>
      </c>
      <c r="D7842" t="s">
        <v>59</v>
      </c>
      <c r="E7842" t="s">
        <v>2482</v>
      </c>
      <c r="F7842">
        <v>1974</v>
      </c>
      <c r="G7842">
        <v>1974</v>
      </c>
      <c r="H7842" t="s">
        <v>2378</v>
      </c>
      <c r="I7842">
        <v>116666</v>
      </c>
      <c r="J7842" s="12" t="s">
        <v>18697</v>
      </c>
      <c r="K7842" s="13">
        <v>46021</v>
      </c>
      <c r="L7842" s="13">
        <v>46021</v>
      </c>
      <c r="M7842" s="14">
        <v>0</v>
      </c>
      <c r="N7842" s="14">
        <v>26953.32</v>
      </c>
      <c r="O7842" s="14">
        <v>26953.32</v>
      </c>
      <c r="P7842">
        <v>0</v>
      </c>
      <c r="Q7842">
        <v>3</v>
      </c>
      <c r="R7842">
        <v>3</v>
      </c>
      <c r="S7842" s="15">
        <v>0</v>
      </c>
      <c r="T7842" s="15">
        <v>0</v>
      </c>
      <c r="U7842" s="15">
        <v>2</v>
      </c>
      <c r="V7842" s="15">
        <v>2</v>
      </c>
      <c r="W7842" s="15">
        <v>1</v>
      </c>
      <c r="X7842" s="15">
        <v>2</v>
      </c>
      <c r="Y7842" s="15">
        <v>0</v>
      </c>
      <c r="Z7842" s="15">
        <v>0</v>
      </c>
      <c r="AA7842" s="15">
        <v>3</v>
      </c>
      <c r="AB7842" s="15">
        <v>4</v>
      </c>
      <c r="AC7842" s="16">
        <v>0</v>
      </c>
      <c r="AD7842" s="16">
        <v>32950.97</v>
      </c>
      <c r="AE7842" s="16">
        <v>32950.97</v>
      </c>
      <c r="AF7842" s="16">
        <v>0</v>
      </c>
      <c r="AG7842" s="16">
        <v>10253.66</v>
      </c>
      <c r="AH7842" s="16">
        <v>10253.66</v>
      </c>
      <c r="AI7842" s="17">
        <v>0.755</v>
      </c>
      <c r="AJ7842" s="17">
        <v>0.91</v>
      </c>
      <c r="AK7842" s="42" t="e">
        <v>#N/A</v>
      </c>
      <c r="AL7842" s="42" t="s">
        <v>9757</v>
      </c>
    </row>
    <row r="7843" spans="2:38" x14ac:dyDescent="0.3">
      <c r="B7843" s="15">
        <v>7818</v>
      </c>
      <c r="C7843" t="s">
        <v>2469</v>
      </c>
      <c r="D7843" t="s">
        <v>131</v>
      </c>
      <c r="E7843" t="s">
        <v>131</v>
      </c>
      <c r="F7843">
        <v>2157</v>
      </c>
      <c r="G7843">
        <v>2157</v>
      </c>
      <c r="H7843" t="s">
        <v>773</v>
      </c>
      <c r="I7843">
        <v>95265</v>
      </c>
      <c r="J7843" s="12" t="s">
        <v>8107</v>
      </c>
      <c r="K7843" s="13">
        <v>44902</v>
      </c>
      <c r="L7843" s="13">
        <v>44902</v>
      </c>
      <c r="M7843" s="14">
        <v>25496.13</v>
      </c>
      <c r="N7843" s="14">
        <v>0</v>
      </c>
      <c r="O7843" s="14">
        <v>25496.13</v>
      </c>
      <c r="P7843">
        <v>1</v>
      </c>
      <c r="Q7843">
        <v>0</v>
      </c>
      <c r="R7843">
        <v>1</v>
      </c>
      <c r="S7843" s="15">
        <v>0</v>
      </c>
      <c r="T7843" s="15">
        <v>0</v>
      </c>
      <c r="U7843" s="15">
        <v>1</v>
      </c>
      <c r="V7843" s="15">
        <v>1</v>
      </c>
      <c r="W7843" s="15">
        <v>0</v>
      </c>
      <c r="X7843" s="15">
        <v>0</v>
      </c>
      <c r="Y7843" s="15">
        <v>0</v>
      </c>
      <c r="Z7843" s="15">
        <v>0</v>
      </c>
      <c r="AA7843" s="15">
        <v>1</v>
      </c>
      <c r="AB7843" s="15">
        <v>1</v>
      </c>
      <c r="AC7843" s="16">
        <v>25496.13</v>
      </c>
      <c r="AD7843" s="16">
        <v>0</v>
      </c>
      <c r="AE7843" s="16">
        <v>25496.13</v>
      </c>
      <c r="AF7843" s="16">
        <v>10247.43</v>
      </c>
      <c r="AG7843" s="16">
        <v>0</v>
      </c>
      <c r="AH7843" s="16">
        <v>10247.43</v>
      </c>
      <c r="AI7843" s="17">
        <v>1</v>
      </c>
      <c r="AJ7843" s="17">
        <v>0.92479999999999996</v>
      </c>
      <c r="AK7843" s="42" t="s">
        <v>16519</v>
      </c>
      <c r="AL7843" s="42" t="s">
        <v>10858</v>
      </c>
    </row>
    <row r="7844" spans="2:38" x14ac:dyDescent="0.3">
      <c r="B7844" s="15">
        <v>7819</v>
      </c>
      <c r="C7844" t="s">
        <v>55</v>
      </c>
      <c r="D7844" t="s">
        <v>231</v>
      </c>
      <c r="E7844" t="s">
        <v>231</v>
      </c>
      <c r="F7844">
        <v>968</v>
      </c>
      <c r="G7844">
        <v>968</v>
      </c>
      <c r="H7844" t="s">
        <v>327</v>
      </c>
      <c r="I7844">
        <v>24028</v>
      </c>
      <c r="J7844" s="12" t="s">
        <v>908</v>
      </c>
      <c r="K7844" s="13">
        <v>39499</v>
      </c>
      <c r="L7844" s="13">
        <v>39510</v>
      </c>
      <c r="M7844" s="14">
        <v>9954.39</v>
      </c>
      <c r="N7844" s="14">
        <v>545.16</v>
      </c>
      <c r="O7844" s="14">
        <v>10499.55</v>
      </c>
      <c r="P7844">
        <v>0</v>
      </c>
      <c r="Q7844">
        <v>0</v>
      </c>
      <c r="R7844">
        <v>0</v>
      </c>
      <c r="S7844" s="15">
        <v>0</v>
      </c>
      <c r="T7844" s="15">
        <v>0</v>
      </c>
      <c r="U7844" s="15">
        <v>0</v>
      </c>
      <c r="V7844" s="15">
        <v>0</v>
      </c>
      <c r="W7844" s="15">
        <v>0</v>
      </c>
      <c r="X7844" s="15">
        <v>0</v>
      </c>
      <c r="Y7844" s="15">
        <v>0</v>
      </c>
      <c r="Z7844" s="15">
        <v>0</v>
      </c>
      <c r="AA7844" s="15">
        <v>0</v>
      </c>
      <c r="AB7844" s="15">
        <v>0</v>
      </c>
      <c r="AC7844" s="16">
        <v>23305.3</v>
      </c>
      <c r="AD7844" s="16">
        <v>3047.39</v>
      </c>
      <c r="AE7844" s="16">
        <v>26352.69</v>
      </c>
      <c r="AF7844" s="16">
        <v>9130.82</v>
      </c>
      <c r="AG7844" s="16">
        <v>1110.5999999999999</v>
      </c>
      <c r="AH7844" s="16">
        <v>10241.42</v>
      </c>
      <c r="AI7844" s="17">
        <v>0.84499999999999997</v>
      </c>
      <c r="AJ7844" s="17">
        <v>0.95420000000000005</v>
      </c>
      <c r="AK7844" s="42" t="s">
        <v>16840</v>
      </c>
      <c r="AL7844" s="42" t="s">
        <v>10022</v>
      </c>
    </row>
    <row r="7845" spans="2:38" x14ac:dyDescent="0.3">
      <c r="B7845" s="15">
        <v>7820</v>
      </c>
      <c r="C7845" t="s">
        <v>2469</v>
      </c>
      <c r="D7845" t="s">
        <v>110</v>
      </c>
      <c r="E7845" t="s">
        <v>110</v>
      </c>
      <c r="F7845">
        <v>40</v>
      </c>
      <c r="G7845">
        <v>40</v>
      </c>
      <c r="H7845" t="s">
        <v>1767</v>
      </c>
      <c r="I7845">
        <v>107917</v>
      </c>
      <c r="J7845" s="12" t="s">
        <v>8109</v>
      </c>
      <c r="K7845" s="13">
        <v>45475</v>
      </c>
      <c r="L7845" s="13">
        <v>45475</v>
      </c>
      <c r="M7845" s="14">
        <v>25386.11</v>
      </c>
      <c r="N7845" s="14">
        <v>0</v>
      </c>
      <c r="O7845" s="14">
        <v>25386.11</v>
      </c>
      <c r="P7845">
        <v>0</v>
      </c>
      <c r="Q7845">
        <v>0</v>
      </c>
      <c r="R7845">
        <v>0</v>
      </c>
      <c r="S7845" s="15">
        <v>0</v>
      </c>
      <c r="T7845" s="15">
        <v>0</v>
      </c>
      <c r="U7845" s="15">
        <v>0</v>
      </c>
      <c r="V7845" s="15">
        <v>0</v>
      </c>
      <c r="W7845" s="15">
        <v>0</v>
      </c>
      <c r="X7845" s="15">
        <v>0</v>
      </c>
      <c r="Y7845" s="15">
        <v>0</v>
      </c>
      <c r="Z7845" s="15">
        <v>0</v>
      </c>
      <c r="AA7845" s="15">
        <v>0</v>
      </c>
      <c r="AB7845" s="15">
        <v>0</v>
      </c>
      <c r="AC7845" s="16">
        <v>28205.86</v>
      </c>
      <c r="AD7845" s="16">
        <v>0</v>
      </c>
      <c r="AE7845" s="16">
        <v>28205.86</v>
      </c>
      <c r="AF7845" s="16">
        <v>10215.67</v>
      </c>
      <c r="AG7845" s="16">
        <v>0</v>
      </c>
      <c r="AH7845" s="16">
        <v>10215.67</v>
      </c>
      <c r="AI7845" s="17">
        <v>1</v>
      </c>
      <c r="AJ7845" s="17">
        <v>1</v>
      </c>
      <c r="AK7845" s="42" t="s">
        <v>16522</v>
      </c>
      <c r="AL7845" s="42" t="s">
        <v>9415</v>
      </c>
    </row>
    <row r="7846" spans="2:38" x14ac:dyDescent="0.3">
      <c r="B7846" s="15">
        <v>7821</v>
      </c>
      <c r="C7846" t="s">
        <v>55</v>
      </c>
      <c r="D7846" t="s">
        <v>155</v>
      </c>
      <c r="E7846" t="s">
        <v>155</v>
      </c>
      <c r="F7846">
        <v>209</v>
      </c>
      <c r="G7846">
        <v>209</v>
      </c>
      <c r="H7846" t="s">
        <v>5176</v>
      </c>
      <c r="I7846">
        <v>94692</v>
      </c>
      <c r="J7846" s="12" t="s">
        <v>8110</v>
      </c>
      <c r="K7846" s="13">
        <v>44130</v>
      </c>
      <c r="L7846" s="13">
        <v>44130</v>
      </c>
      <c r="M7846" s="14">
        <v>33219.79</v>
      </c>
      <c r="N7846" s="14">
        <v>0</v>
      </c>
      <c r="O7846" s="14">
        <v>33219.79</v>
      </c>
      <c r="P7846">
        <v>0</v>
      </c>
      <c r="Q7846">
        <v>0</v>
      </c>
      <c r="R7846">
        <v>0</v>
      </c>
      <c r="S7846" s="15">
        <v>0</v>
      </c>
      <c r="T7846" s="15">
        <v>0</v>
      </c>
      <c r="U7846" s="15">
        <v>0</v>
      </c>
      <c r="V7846" s="15">
        <v>0</v>
      </c>
      <c r="W7846" s="15">
        <v>0</v>
      </c>
      <c r="X7846" s="15">
        <v>0</v>
      </c>
      <c r="Y7846" s="15">
        <v>0</v>
      </c>
      <c r="Z7846" s="15">
        <v>0</v>
      </c>
      <c r="AA7846" s="15">
        <v>0</v>
      </c>
      <c r="AB7846" s="15">
        <v>0</v>
      </c>
      <c r="AC7846" s="16">
        <v>33219.79</v>
      </c>
      <c r="AD7846" s="16">
        <v>0</v>
      </c>
      <c r="AE7846" s="16">
        <v>33219.79</v>
      </c>
      <c r="AF7846" s="16">
        <v>10209.450000000001</v>
      </c>
      <c r="AG7846" s="16">
        <v>0</v>
      </c>
      <c r="AH7846" s="16">
        <v>10209.450000000001</v>
      </c>
      <c r="AI7846" s="17">
        <v>0.90849999999999997</v>
      </c>
      <c r="AJ7846" s="17">
        <v>0.93799999999999994</v>
      </c>
      <c r="AK7846" s="42" t="s">
        <v>16523</v>
      </c>
      <c r="AL7846" s="42" t="s">
        <v>12891</v>
      </c>
    </row>
    <row r="7847" spans="2:38" x14ac:dyDescent="0.3">
      <c r="B7847" s="15">
        <v>7822</v>
      </c>
      <c r="C7847" t="s">
        <v>115</v>
      </c>
      <c r="D7847" t="s">
        <v>1654</v>
      </c>
      <c r="E7847" t="s">
        <v>2541</v>
      </c>
      <c r="F7847">
        <v>2703</v>
      </c>
      <c r="G7847">
        <v>2703</v>
      </c>
      <c r="H7847" t="s">
        <v>2691</v>
      </c>
      <c r="I7847">
        <v>106873</v>
      </c>
      <c r="J7847" s="12" t="s">
        <v>8249</v>
      </c>
      <c r="K7847" s="13">
        <v>45470</v>
      </c>
      <c r="L7847" s="13">
        <v>45470</v>
      </c>
      <c r="M7847" s="14">
        <v>28744.07</v>
      </c>
      <c r="N7847" s="14">
        <v>1458.02</v>
      </c>
      <c r="O7847" s="14">
        <v>30202.09</v>
      </c>
      <c r="P7847">
        <v>2</v>
      </c>
      <c r="Q7847">
        <v>0</v>
      </c>
      <c r="R7847">
        <v>2</v>
      </c>
      <c r="S7847" s="15">
        <v>0</v>
      </c>
      <c r="T7847" s="15">
        <v>0</v>
      </c>
      <c r="U7847" s="15">
        <v>2</v>
      </c>
      <c r="V7847" s="15">
        <v>2</v>
      </c>
      <c r="W7847" s="15">
        <v>0</v>
      </c>
      <c r="X7847" s="15">
        <v>0</v>
      </c>
      <c r="Y7847" s="15">
        <v>0</v>
      </c>
      <c r="Z7847" s="15">
        <v>0</v>
      </c>
      <c r="AA7847" s="15">
        <v>2</v>
      </c>
      <c r="AB7847" s="15">
        <v>2</v>
      </c>
      <c r="AC7847" s="16">
        <v>31885.65</v>
      </c>
      <c r="AD7847" s="16">
        <v>1458.02</v>
      </c>
      <c r="AE7847" s="16">
        <v>33343.67</v>
      </c>
      <c r="AF7847" s="16">
        <v>9760.5499999999993</v>
      </c>
      <c r="AG7847" s="16">
        <v>443.95</v>
      </c>
      <c r="AH7847" s="16">
        <v>10204.5</v>
      </c>
      <c r="AI7847" s="17">
        <v>1</v>
      </c>
      <c r="AJ7847" s="17">
        <v>0.78200000000000003</v>
      </c>
      <c r="AK7847" s="42" t="s">
        <v>16729</v>
      </c>
      <c r="AL7847" s="42">
        <v>1706835</v>
      </c>
    </row>
    <row r="7848" spans="2:38" x14ac:dyDescent="0.3">
      <c r="B7848" s="15">
        <v>7823</v>
      </c>
      <c r="C7848" t="s">
        <v>115</v>
      </c>
      <c r="D7848" t="s">
        <v>1656</v>
      </c>
      <c r="E7848" t="s">
        <v>2757</v>
      </c>
      <c r="F7848">
        <v>1169</v>
      </c>
      <c r="G7848">
        <v>1169</v>
      </c>
      <c r="H7848" t="s">
        <v>93</v>
      </c>
      <c r="I7848">
        <v>67738</v>
      </c>
      <c r="J7848" s="12" t="s">
        <v>1118</v>
      </c>
      <c r="K7848" s="13">
        <v>42412</v>
      </c>
      <c r="L7848" s="13">
        <v>42412</v>
      </c>
      <c r="M7848" s="14">
        <v>16489.86</v>
      </c>
      <c r="N7848" s="14">
        <v>0</v>
      </c>
      <c r="O7848" s="14">
        <v>16489.86</v>
      </c>
      <c r="P7848">
        <v>1</v>
      </c>
      <c r="Q7848">
        <v>0</v>
      </c>
      <c r="R7848">
        <v>1</v>
      </c>
      <c r="S7848" s="15">
        <v>0</v>
      </c>
      <c r="T7848" s="15">
        <v>0</v>
      </c>
      <c r="U7848" s="15">
        <v>1</v>
      </c>
      <c r="V7848" s="15">
        <v>1</v>
      </c>
      <c r="W7848" s="15">
        <v>0</v>
      </c>
      <c r="X7848" s="15">
        <v>0</v>
      </c>
      <c r="Y7848" s="15">
        <v>0</v>
      </c>
      <c r="Z7848" s="15">
        <v>0</v>
      </c>
      <c r="AA7848" s="15">
        <v>1</v>
      </c>
      <c r="AB7848" s="15">
        <v>1</v>
      </c>
      <c r="AC7848" s="16">
        <v>23524.07</v>
      </c>
      <c r="AD7848" s="16">
        <v>589.04999999999995</v>
      </c>
      <c r="AE7848" s="16">
        <v>24113.119999999999</v>
      </c>
      <c r="AF7848" s="16">
        <v>9937.6200000000008</v>
      </c>
      <c r="AG7848" s="16">
        <v>259.16000000000003</v>
      </c>
      <c r="AH7848" s="16">
        <v>10196.780000000001</v>
      </c>
      <c r="AI7848" s="17">
        <v>1</v>
      </c>
      <c r="AJ7848" s="17">
        <v>0.90059999999999996</v>
      </c>
      <c r="AK7848" s="42" t="s">
        <v>16594</v>
      </c>
      <c r="AL7848" s="42">
        <v>1701116</v>
      </c>
    </row>
    <row r="7849" spans="2:38" x14ac:dyDescent="0.3">
      <c r="B7849" s="15">
        <v>7824</v>
      </c>
      <c r="C7849" t="s">
        <v>2469</v>
      </c>
      <c r="D7849" t="s">
        <v>131</v>
      </c>
      <c r="E7849" t="s">
        <v>131</v>
      </c>
      <c r="F7849">
        <v>589</v>
      </c>
      <c r="G7849">
        <v>589</v>
      </c>
      <c r="H7849" t="s">
        <v>132</v>
      </c>
      <c r="I7849">
        <v>41359</v>
      </c>
      <c r="J7849" s="12" t="s">
        <v>717</v>
      </c>
      <c r="K7849" s="13">
        <v>40487</v>
      </c>
      <c r="L7849" s="13">
        <v>40487</v>
      </c>
      <c r="M7849" s="14">
        <v>29129.9</v>
      </c>
      <c r="N7849" s="14">
        <v>0</v>
      </c>
      <c r="O7849" s="14">
        <v>29129.9</v>
      </c>
      <c r="P7849">
        <v>2</v>
      </c>
      <c r="Q7849">
        <v>0</v>
      </c>
      <c r="R7849">
        <v>2</v>
      </c>
      <c r="S7849" s="15">
        <v>0</v>
      </c>
      <c r="T7849" s="15">
        <v>0</v>
      </c>
      <c r="U7849" s="15">
        <v>2</v>
      </c>
      <c r="V7849" s="15">
        <v>2</v>
      </c>
      <c r="W7849" s="15">
        <v>0</v>
      </c>
      <c r="X7849" s="15">
        <v>0</v>
      </c>
      <c r="Y7849" s="15">
        <v>0</v>
      </c>
      <c r="Z7849" s="15">
        <v>0</v>
      </c>
      <c r="AA7849" s="15">
        <v>2</v>
      </c>
      <c r="AB7849" s="15">
        <v>2</v>
      </c>
      <c r="AC7849" s="16">
        <v>29128.26</v>
      </c>
      <c r="AD7849" s="16">
        <v>0</v>
      </c>
      <c r="AE7849" s="16">
        <v>29128.26</v>
      </c>
      <c r="AF7849" s="16">
        <v>10194.969999999999</v>
      </c>
      <c r="AG7849" s="16">
        <v>0</v>
      </c>
      <c r="AH7849" s="16">
        <v>10194.969999999999</v>
      </c>
      <c r="AI7849" s="17">
        <v>0.17430000000000001</v>
      </c>
      <c r="AJ7849" s="17">
        <v>0.83809999999999996</v>
      </c>
      <c r="AK7849" s="42" t="s">
        <v>16524</v>
      </c>
      <c r="AL7849" s="42" t="s">
        <v>9654</v>
      </c>
    </row>
    <row r="7850" spans="2:38" x14ac:dyDescent="0.3">
      <c r="B7850" s="15">
        <v>7825</v>
      </c>
      <c r="C7850" t="s">
        <v>163</v>
      </c>
      <c r="D7850" t="s">
        <v>1650</v>
      </c>
      <c r="E7850" t="s">
        <v>2534</v>
      </c>
      <c r="F7850">
        <v>2870</v>
      </c>
      <c r="G7850">
        <v>2870</v>
      </c>
      <c r="H7850" t="s">
        <v>4845</v>
      </c>
      <c r="I7850">
        <v>115256</v>
      </c>
      <c r="J7850" s="12" t="s">
        <v>8497</v>
      </c>
      <c r="K7850" s="13">
        <v>45930</v>
      </c>
      <c r="L7850" s="13">
        <v>45930</v>
      </c>
      <c r="M7850" s="14">
        <v>18929.28</v>
      </c>
      <c r="N7850" s="14">
        <v>10648.05</v>
      </c>
      <c r="O7850" s="14">
        <v>29577.33</v>
      </c>
      <c r="P7850">
        <v>6</v>
      </c>
      <c r="Q7850">
        <v>1</v>
      </c>
      <c r="R7850">
        <v>7</v>
      </c>
      <c r="S7850" s="15">
        <v>0</v>
      </c>
      <c r="T7850" s="15">
        <v>0</v>
      </c>
      <c r="U7850" s="15">
        <v>7</v>
      </c>
      <c r="V7850" s="15">
        <v>7</v>
      </c>
      <c r="W7850" s="15">
        <v>0</v>
      </c>
      <c r="X7850" s="15">
        <v>0</v>
      </c>
      <c r="Y7850" s="15">
        <v>0</v>
      </c>
      <c r="Z7850" s="15">
        <v>0</v>
      </c>
      <c r="AA7850" s="15">
        <v>7</v>
      </c>
      <c r="AB7850" s="15">
        <v>7</v>
      </c>
      <c r="AC7850" s="16">
        <v>18929.28</v>
      </c>
      <c r="AD7850" s="16">
        <v>10648.05</v>
      </c>
      <c r="AE7850" s="16">
        <v>29577.33</v>
      </c>
      <c r="AF7850" s="16">
        <v>6718.23</v>
      </c>
      <c r="AG7850" s="16">
        <v>3464.33</v>
      </c>
      <c r="AH7850" s="16">
        <v>10182.56</v>
      </c>
      <c r="AI7850" s="17">
        <v>0.755</v>
      </c>
      <c r="AJ7850" s="17">
        <v>0.91</v>
      </c>
      <c r="AK7850" s="42" t="s">
        <v>17084</v>
      </c>
      <c r="AL7850" s="42">
        <v>1707736</v>
      </c>
    </row>
    <row r="7851" spans="2:38" x14ac:dyDescent="0.3">
      <c r="B7851" s="15">
        <v>7826</v>
      </c>
      <c r="C7851" t="s">
        <v>55</v>
      </c>
      <c r="D7851" t="s">
        <v>56</v>
      </c>
      <c r="E7851" t="s">
        <v>2061</v>
      </c>
      <c r="F7851">
        <v>588</v>
      </c>
      <c r="G7851">
        <v>588</v>
      </c>
      <c r="H7851" t="s">
        <v>57</v>
      </c>
      <c r="I7851">
        <v>65535</v>
      </c>
      <c r="J7851" s="12" t="s">
        <v>318</v>
      </c>
      <c r="K7851" s="13">
        <v>42188</v>
      </c>
      <c r="L7851" s="13">
        <v>42188</v>
      </c>
      <c r="M7851" s="14">
        <v>0</v>
      </c>
      <c r="N7851" s="14">
        <v>0</v>
      </c>
      <c r="O7851" s="14">
        <v>0</v>
      </c>
      <c r="P7851">
        <v>0</v>
      </c>
      <c r="Q7851">
        <v>0</v>
      </c>
      <c r="R7851">
        <v>0</v>
      </c>
      <c r="S7851" s="15">
        <v>0</v>
      </c>
      <c r="T7851" s="15">
        <v>0</v>
      </c>
      <c r="U7851" s="15">
        <v>0</v>
      </c>
      <c r="V7851" s="15">
        <v>0</v>
      </c>
      <c r="W7851" s="15">
        <v>0</v>
      </c>
      <c r="X7851" s="15">
        <v>0</v>
      </c>
      <c r="Y7851" s="15">
        <v>0</v>
      </c>
      <c r="Z7851" s="15">
        <v>0</v>
      </c>
      <c r="AA7851" s="15">
        <v>0</v>
      </c>
      <c r="AB7851" s="15">
        <v>0</v>
      </c>
      <c r="AC7851" s="16">
        <v>46268</v>
      </c>
      <c r="AD7851" s="16">
        <v>0</v>
      </c>
      <c r="AE7851" s="16">
        <v>46268</v>
      </c>
      <c r="AF7851" s="16">
        <v>10178.67</v>
      </c>
      <c r="AG7851" s="16">
        <v>0</v>
      </c>
      <c r="AH7851" s="16">
        <v>10178.67</v>
      </c>
      <c r="AI7851" s="17">
        <v>0.84499999999999997</v>
      </c>
      <c r="AJ7851" s="17">
        <v>0.94679999999999997</v>
      </c>
      <c r="AK7851" s="42" t="s">
        <v>16526</v>
      </c>
      <c r="AL7851" s="42" t="s">
        <v>9273</v>
      </c>
    </row>
    <row r="7852" spans="2:38" x14ac:dyDescent="0.3">
      <c r="B7852" s="15">
        <v>7827</v>
      </c>
      <c r="C7852" t="s">
        <v>49</v>
      </c>
      <c r="D7852" t="s">
        <v>67</v>
      </c>
      <c r="E7852" t="s">
        <v>2454</v>
      </c>
      <c r="F7852">
        <v>717</v>
      </c>
      <c r="G7852">
        <v>717</v>
      </c>
      <c r="H7852" t="s">
        <v>2136</v>
      </c>
      <c r="I7852">
        <v>16310</v>
      </c>
      <c r="J7852" s="12" t="s">
        <v>2270</v>
      </c>
      <c r="K7852" s="13">
        <v>38280</v>
      </c>
      <c r="L7852" s="13">
        <v>38292</v>
      </c>
      <c r="M7852" s="14">
        <v>30088.12</v>
      </c>
      <c r="N7852" s="14">
        <v>4701.96</v>
      </c>
      <c r="O7852" s="14">
        <v>34790.080000000002</v>
      </c>
      <c r="P7852">
        <v>1</v>
      </c>
      <c r="Q7852">
        <v>0</v>
      </c>
      <c r="R7852">
        <v>1</v>
      </c>
      <c r="S7852" s="15">
        <v>0</v>
      </c>
      <c r="T7852" s="15">
        <v>0</v>
      </c>
      <c r="U7852" s="15">
        <v>1</v>
      </c>
      <c r="V7852" s="15">
        <v>1</v>
      </c>
      <c r="W7852" s="15">
        <v>0</v>
      </c>
      <c r="X7852" s="15">
        <v>0</v>
      </c>
      <c r="Y7852" s="15">
        <v>0</v>
      </c>
      <c r="Z7852" s="15">
        <v>0</v>
      </c>
      <c r="AA7852" s="15">
        <v>1</v>
      </c>
      <c r="AB7852" s="15">
        <v>1</v>
      </c>
      <c r="AC7852" s="16">
        <v>29010.6</v>
      </c>
      <c r="AD7852" s="16">
        <v>3616.83</v>
      </c>
      <c r="AE7852" s="16">
        <v>32627.43</v>
      </c>
      <c r="AF7852" s="16">
        <v>8882.7900000000009</v>
      </c>
      <c r="AG7852" s="16">
        <v>1265.93</v>
      </c>
      <c r="AH7852" s="16">
        <v>10148.719999999999</v>
      </c>
      <c r="AI7852" s="17">
        <v>1</v>
      </c>
      <c r="AJ7852" s="17">
        <v>0.9536</v>
      </c>
      <c r="AK7852" s="42" t="s">
        <v>16878</v>
      </c>
      <c r="AL7852" s="42" t="s">
        <v>9209</v>
      </c>
    </row>
    <row r="7853" spans="2:38" x14ac:dyDescent="0.3">
      <c r="B7853" s="15">
        <v>7828</v>
      </c>
      <c r="C7853" t="s">
        <v>2469</v>
      </c>
      <c r="D7853" t="s">
        <v>149</v>
      </c>
      <c r="E7853" t="s">
        <v>149</v>
      </c>
      <c r="F7853">
        <v>908</v>
      </c>
      <c r="G7853">
        <v>1681</v>
      </c>
      <c r="H7853" t="s">
        <v>2462</v>
      </c>
      <c r="I7853">
        <v>75378</v>
      </c>
      <c r="J7853" s="12" t="s">
        <v>2125</v>
      </c>
      <c r="K7853" s="13">
        <v>43007</v>
      </c>
      <c r="L7853" s="13">
        <v>43007</v>
      </c>
      <c r="M7853" s="14">
        <v>19697.36</v>
      </c>
      <c r="N7853" s="14">
        <v>0</v>
      </c>
      <c r="O7853" s="14">
        <v>19697.36</v>
      </c>
      <c r="P7853">
        <v>1</v>
      </c>
      <c r="Q7853">
        <v>0</v>
      </c>
      <c r="R7853">
        <v>1</v>
      </c>
      <c r="S7853" s="15">
        <v>0</v>
      </c>
      <c r="T7853" s="15">
        <v>0</v>
      </c>
      <c r="U7853" s="15">
        <v>1</v>
      </c>
      <c r="V7853" s="15">
        <v>1</v>
      </c>
      <c r="W7853" s="15">
        <v>0</v>
      </c>
      <c r="X7853" s="15">
        <v>0</v>
      </c>
      <c r="Y7853" s="15">
        <v>0</v>
      </c>
      <c r="Z7853" s="15">
        <v>0</v>
      </c>
      <c r="AA7853" s="15">
        <v>1</v>
      </c>
      <c r="AB7853" s="15">
        <v>1</v>
      </c>
      <c r="AC7853" s="16">
        <v>24621.68</v>
      </c>
      <c r="AD7853" s="16">
        <v>0</v>
      </c>
      <c r="AE7853" s="16">
        <v>24621.68</v>
      </c>
      <c r="AF7853" s="16">
        <v>10144.26</v>
      </c>
      <c r="AG7853" s="16">
        <v>0</v>
      </c>
      <c r="AH7853" s="16">
        <v>10144.26</v>
      </c>
      <c r="AI7853" s="17">
        <v>1</v>
      </c>
      <c r="AJ7853" s="17">
        <v>0.94269999999999998</v>
      </c>
      <c r="AK7853" s="42" t="s">
        <v>16529</v>
      </c>
      <c r="AL7853" s="42" t="s">
        <v>9219</v>
      </c>
    </row>
    <row r="7854" spans="2:38" x14ac:dyDescent="0.3">
      <c r="B7854" s="15">
        <v>7829</v>
      </c>
      <c r="C7854" t="s">
        <v>2469</v>
      </c>
      <c r="D7854" t="s">
        <v>78</v>
      </c>
      <c r="E7854" t="s">
        <v>78</v>
      </c>
      <c r="F7854">
        <v>193</v>
      </c>
      <c r="G7854">
        <v>193</v>
      </c>
      <c r="H7854" t="s">
        <v>197</v>
      </c>
      <c r="I7854">
        <v>100281</v>
      </c>
      <c r="J7854" s="12" t="s">
        <v>8358</v>
      </c>
      <c r="K7854" s="13">
        <v>44914</v>
      </c>
      <c r="L7854" s="13">
        <v>44914</v>
      </c>
      <c r="M7854" s="14">
        <v>22144.85</v>
      </c>
      <c r="N7854" s="14">
        <v>3210.11</v>
      </c>
      <c r="O7854" s="14">
        <v>25354.959999999999</v>
      </c>
      <c r="P7854">
        <v>1</v>
      </c>
      <c r="Q7854">
        <v>0</v>
      </c>
      <c r="R7854">
        <v>1</v>
      </c>
      <c r="S7854" s="15">
        <v>0</v>
      </c>
      <c r="T7854" s="15">
        <v>0</v>
      </c>
      <c r="U7854" s="15">
        <v>1</v>
      </c>
      <c r="V7854" s="15">
        <v>1</v>
      </c>
      <c r="W7854" s="15">
        <v>0</v>
      </c>
      <c r="X7854" s="15">
        <v>0</v>
      </c>
      <c r="Y7854" s="15">
        <v>0</v>
      </c>
      <c r="Z7854" s="15">
        <v>0</v>
      </c>
      <c r="AA7854" s="15">
        <v>1</v>
      </c>
      <c r="AB7854" s="15">
        <v>1</v>
      </c>
      <c r="AC7854" s="16">
        <v>20131.97</v>
      </c>
      <c r="AD7854" s="16">
        <v>2918.33</v>
      </c>
      <c r="AE7854" s="16">
        <v>23050.3</v>
      </c>
      <c r="AF7854" s="16">
        <v>8857.7999999999993</v>
      </c>
      <c r="AG7854" s="16">
        <v>1284.03</v>
      </c>
      <c r="AH7854" s="16">
        <v>10141.83</v>
      </c>
      <c r="AI7854" s="17">
        <v>1</v>
      </c>
      <c r="AJ7854" s="17">
        <v>1</v>
      </c>
      <c r="AK7854" s="42" t="s">
        <v>16883</v>
      </c>
      <c r="AL7854" s="42" t="s">
        <v>9303</v>
      </c>
    </row>
    <row r="7855" spans="2:38" x14ac:dyDescent="0.3">
      <c r="B7855" s="15">
        <v>7830</v>
      </c>
      <c r="C7855" t="s">
        <v>58</v>
      </c>
      <c r="D7855" t="s">
        <v>59</v>
      </c>
      <c r="E7855" t="s">
        <v>2475</v>
      </c>
      <c r="F7855">
        <v>900</v>
      </c>
      <c r="G7855">
        <v>900</v>
      </c>
      <c r="H7855" t="s">
        <v>147</v>
      </c>
      <c r="I7855">
        <v>78170</v>
      </c>
      <c r="J7855" s="12" t="s">
        <v>8188</v>
      </c>
      <c r="K7855" s="13">
        <v>43273</v>
      </c>
      <c r="L7855" s="13">
        <v>43273</v>
      </c>
      <c r="M7855" s="14">
        <v>31592.79</v>
      </c>
      <c r="N7855" s="14">
        <v>1353.33</v>
      </c>
      <c r="O7855" s="14">
        <v>32946.120000000003</v>
      </c>
      <c r="P7855">
        <v>2</v>
      </c>
      <c r="Q7855">
        <v>0</v>
      </c>
      <c r="R7855">
        <v>2</v>
      </c>
      <c r="S7855" s="15">
        <v>0</v>
      </c>
      <c r="T7855" s="15">
        <v>0</v>
      </c>
      <c r="U7855" s="15">
        <v>2</v>
      </c>
      <c r="V7855" s="15">
        <v>2</v>
      </c>
      <c r="W7855" s="15">
        <v>0</v>
      </c>
      <c r="X7855" s="15">
        <v>0</v>
      </c>
      <c r="Y7855" s="15">
        <v>0</v>
      </c>
      <c r="Z7855" s="15">
        <v>0</v>
      </c>
      <c r="AA7855" s="15">
        <v>2</v>
      </c>
      <c r="AB7855" s="15">
        <v>2</v>
      </c>
      <c r="AC7855" s="16">
        <v>31592.79</v>
      </c>
      <c r="AD7855" s="16">
        <v>1353.33</v>
      </c>
      <c r="AE7855" s="16">
        <v>32946.120000000003</v>
      </c>
      <c r="AF7855" s="16">
        <v>9717.08</v>
      </c>
      <c r="AG7855" s="16">
        <v>417.39</v>
      </c>
      <c r="AH7855" s="16">
        <v>10134.469999999999</v>
      </c>
      <c r="AI7855" s="17">
        <v>0.68659999999999999</v>
      </c>
      <c r="AJ7855" s="17">
        <v>0.92359999999999998</v>
      </c>
      <c r="AK7855" s="42" t="s">
        <v>16643</v>
      </c>
      <c r="AL7855" s="42" t="s">
        <v>9428</v>
      </c>
    </row>
    <row r="7856" spans="2:38" x14ac:dyDescent="0.3">
      <c r="B7856" s="15">
        <v>7831</v>
      </c>
      <c r="C7856" t="s">
        <v>58</v>
      </c>
      <c r="D7856" t="s">
        <v>59</v>
      </c>
      <c r="E7856" t="s">
        <v>2563</v>
      </c>
      <c r="F7856">
        <v>2478</v>
      </c>
      <c r="G7856">
        <v>2478</v>
      </c>
      <c r="H7856" t="s">
        <v>2732</v>
      </c>
      <c r="I7856">
        <v>106854</v>
      </c>
      <c r="J7856" s="12" t="s">
        <v>8114</v>
      </c>
      <c r="K7856" s="13">
        <v>45363</v>
      </c>
      <c r="L7856" s="13">
        <v>45363</v>
      </c>
      <c r="M7856" s="14">
        <v>25893.22</v>
      </c>
      <c r="N7856" s="14">
        <v>0</v>
      </c>
      <c r="O7856" s="14">
        <v>25893.22</v>
      </c>
      <c r="P7856">
        <v>0</v>
      </c>
      <c r="Q7856">
        <v>0</v>
      </c>
      <c r="R7856">
        <v>0</v>
      </c>
      <c r="S7856" s="15">
        <v>0</v>
      </c>
      <c r="T7856" s="15">
        <v>0</v>
      </c>
      <c r="U7856" s="15">
        <v>0</v>
      </c>
      <c r="V7856" s="15">
        <v>0</v>
      </c>
      <c r="W7856" s="15">
        <v>0</v>
      </c>
      <c r="X7856" s="15">
        <v>0</v>
      </c>
      <c r="Y7856" s="15">
        <v>0</v>
      </c>
      <c r="Z7856" s="15">
        <v>0</v>
      </c>
      <c r="AA7856" s="15">
        <v>0</v>
      </c>
      <c r="AB7856" s="15">
        <v>0</v>
      </c>
      <c r="AC7856" s="16">
        <v>27597.279999999999</v>
      </c>
      <c r="AD7856" s="16">
        <v>0</v>
      </c>
      <c r="AE7856" s="16">
        <v>27597.279999999999</v>
      </c>
      <c r="AF7856" s="16">
        <v>10134.01</v>
      </c>
      <c r="AG7856" s="16">
        <v>0</v>
      </c>
      <c r="AH7856" s="16">
        <v>10134.01</v>
      </c>
      <c r="AI7856" s="17">
        <v>1</v>
      </c>
      <c r="AJ7856" s="17">
        <v>0.95889999999999997</v>
      </c>
      <c r="AK7856" s="42" t="s">
        <v>16530</v>
      </c>
      <c r="AL7856" s="42" t="s">
        <v>9798</v>
      </c>
    </row>
    <row r="7857" spans="2:38" x14ac:dyDescent="0.3">
      <c r="B7857" s="15">
        <v>7832</v>
      </c>
      <c r="C7857" t="s">
        <v>58</v>
      </c>
      <c r="D7857" t="s">
        <v>59</v>
      </c>
      <c r="E7857" t="s">
        <v>2467</v>
      </c>
      <c r="F7857">
        <v>64</v>
      </c>
      <c r="G7857">
        <v>64</v>
      </c>
      <c r="H7857" t="s">
        <v>2477</v>
      </c>
      <c r="I7857">
        <v>52567</v>
      </c>
      <c r="J7857" s="12" t="s">
        <v>8268</v>
      </c>
      <c r="K7857" s="13">
        <v>44651</v>
      </c>
      <c r="L7857" s="13">
        <v>44651</v>
      </c>
      <c r="M7857" s="14">
        <v>30958.3</v>
      </c>
      <c r="N7857" s="14">
        <v>2977.62</v>
      </c>
      <c r="O7857" s="14">
        <v>33935.919999999998</v>
      </c>
      <c r="P7857">
        <v>1</v>
      </c>
      <c r="Q7857">
        <v>0</v>
      </c>
      <c r="R7857">
        <v>1</v>
      </c>
      <c r="S7857" s="15">
        <v>0</v>
      </c>
      <c r="T7857" s="15">
        <v>0</v>
      </c>
      <c r="U7857" s="15">
        <v>1</v>
      </c>
      <c r="V7857" s="15">
        <v>1</v>
      </c>
      <c r="W7857" s="15">
        <v>0</v>
      </c>
      <c r="X7857" s="15">
        <v>0</v>
      </c>
      <c r="Y7857" s="15">
        <v>0</v>
      </c>
      <c r="Z7857" s="15">
        <v>0</v>
      </c>
      <c r="AA7857" s="15">
        <v>1</v>
      </c>
      <c r="AB7857" s="15">
        <v>1</v>
      </c>
      <c r="AC7857" s="16">
        <v>26568.84</v>
      </c>
      <c r="AD7857" s="16">
        <v>2290.39</v>
      </c>
      <c r="AE7857" s="16">
        <v>28859.23</v>
      </c>
      <c r="AF7857" s="16">
        <v>9299.2099999999991</v>
      </c>
      <c r="AG7857" s="16">
        <v>801.65</v>
      </c>
      <c r="AH7857" s="16">
        <v>10100.86</v>
      </c>
      <c r="AI7857" s="17">
        <v>1</v>
      </c>
      <c r="AJ7857" s="17">
        <v>0.91200000000000003</v>
      </c>
      <c r="AK7857" s="42" t="s">
        <v>16764</v>
      </c>
      <c r="AL7857" s="42" t="s">
        <v>9254</v>
      </c>
    </row>
    <row r="7858" spans="2:38" x14ac:dyDescent="0.3">
      <c r="B7858" s="15">
        <v>7833</v>
      </c>
      <c r="C7858" t="s">
        <v>49</v>
      </c>
      <c r="D7858" t="s">
        <v>52</v>
      </c>
      <c r="E7858" t="s">
        <v>2484</v>
      </c>
      <c r="F7858">
        <v>36</v>
      </c>
      <c r="G7858">
        <v>36</v>
      </c>
      <c r="H7858" t="s">
        <v>103</v>
      </c>
      <c r="I7858">
        <v>74201</v>
      </c>
      <c r="J7858" s="12" t="s">
        <v>8117</v>
      </c>
      <c r="K7858" s="13">
        <v>33374</v>
      </c>
      <c r="L7858" s="13">
        <v>33392</v>
      </c>
      <c r="M7858" s="14">
        <v>18694.37</v>
      </c>
      <c r="N7858" s="14">
        <v>0</v>
      </c>
      <c r="O7858" s="14">
        <v>18694.37</v>
      </c>
      <c r="P7858">
        <v>0</v>
      </c>
      <c r="Q7858">
        <v>0</v>
      </c>
      <c r="R7858">
        <v>0</v>
      </c>
      <c r="S7858" s="15">
        <v>0</v>
      </c>
      <c r="T7858" s="15">
        <v>0</v>
      </c>
      <c r="U7858" s="15">
        <v>0</v>
      </c>
      <c r="V7858" s="15">
        <v>0</v>
      </c>
      <c r="W7858" s="15">
        <v>0</v>
      </c>
      <c r="X7858" s="15">
        <v>0</v>
      </c>
      <c r="Y7858" s="15">
        <v>0</v>
      </c>
      <c r="Z7858" s="15">
        <v>0</v>
      </c>
      <c r="AA7858" s="15">
        <v>0</v>
      </c>
      <c r="AB7858" s="15">
        <v>0</v>
      </c>
      <c r="AC7858" s="16">
        <v>37388.75</v>
      </c>
      <c r="AD7858" s="16">
        <v>0</v>
      </c>
      <c r="AE7858" s="16">
        <v>37388.75</v>
      </c>
      <c r="AF7858" s="16">
        <v>10094.450000000001</v>
      </c>
      <c r="AG7858" s="16">
        <v>0</v>
      </c>
      <c r="AH7858" s="16">
        <v>10094.450000000001</v>
      </c>
      <c r="AI7858" s="17">
        <v>1</v>
      </c>
      <c r="AJ7858" s="17">
        <v>0.93779999999999997</v>
      </c>
      <c r="AK7858" s="42" t="s">
        <v>16533</v>
      </c>
      <c r="AL7858" s="42" t="s">
        <v>9516</v>
      </c>
    </row>
    <row r="7859" spans="2:38" x14ac:dyDescent="0.3">
      <c r="B7859" s="15">
        <v>7834</v>
      </c>
      <c r="C7859" t="s">
        <v>58</v>
      </c>
      <c r="D7859" t="s">
        <v>59</v>
      </c>
      <c r="E7859" t="s">
        <v>2494</v>
      </c>
      <c r="F7859">
        <v>140</v>
      </c>
      <c r="G7859">
        <v>140</v>
      </c>
      <c r="H7859" t="s">
        <v>142</v>
      </c>
      <c r="I7859">
        <v>104677</v>
      </c>
      <c r="J7859" s="12" t="s">
        <v>8118</v>
      </c>
      <c r="K7859" s="13">
        <v>45201</v>
      </c>
      <c r="L7859" s="13">
        <v>45201</v>
      </c>
      <c r="M7859" s="14">
        <v>19551.740000000002</v>
      </c>
      <c r="N7859" s="14">
        <v>0</v>
      </c>
      <c r="O7859" s="14">
        <v>19551.740000000002</v>
      </c>
      <c r="P7859">
        <v>1</v>
      </c>
      <c r="Q7859">
        <v>0</v>
      </c>
      <c r="R7859">
        <v>1</v>
      </c>
      <c r="S7859" s="15">
        <v>0</v>
      </c>
      <c r="T7859" s="15">
        <v>0</v>
      </c>
      <c r="U7859" s="15">
        <v>1</v>
      </c>
      <c r="V7859" s="15">
        <v>1</v>
      </c>
      <c r="W7859" s="15">
        <v>0</v>
      </c>
      <c r="X7859" s="15">
        <v>0</v>
      </c>
      <c r="Y7859" s="15">
        <v>0</v>
      </c>
      <c r="Z7859" s="15">
        <v>0</v>
      </c>
      <c r="AA7859" s="15">
        <v>1</v>
      </c>
      <c r="AB7859" s="15">
        <v>1</v>
      </c>
      <c r="AC7859" s="16">
        <v>29357.46</v>
      </c>
      <c r="AD7859" s="16">
        <v>0</v>
      </c>
      <c r="AE7859" s="16">
        <v>29357.46</v>
      </c>
      <c r="AF7859" s="16">
        <v>10093.23</v>
      </c>
      <c r="AG7859" s="16">
        <v>0</v>
      </c>
      <c r="AH7859" s="16">
        <v>10093.23</v>
      </c>
      <c r="AI7859" s="17">
        <v>1</v>
      </c>
      <c r="AJ7859" s="17">
        <v>0.96679999999999999</v>
      </c>
      <c r="AK7859" s="42" t="s">
        <v>16534</v>
      </c>
      <c r="AL7859" s="42" t="s">
        <v>9335</v>
      </c>
    </row>
    <row r="7860" spans="2:38" x14ac:dyDescent="0.3">
      <c r="B7860" s="15">
        <v>7835</v>
      </c>
      <c r="C7860" t="s">
        <v>49</v>
      </c>
      <c r="D7860" t="s">
        <v>50</v>
      </c>
      <c r="E7860" t="s">
        <v>50</v>
      </c>
      <c r="F7860">
        <v>591</v>
      </c>
      <c r="G7860">
        <v>591</v>
      </c>
      <c r="H7860" t="s">
        <v>2054</v>
      </c>
      <c r="I7860">
        <v>102252</v>
      </c>
      <c r="J7860" s="12" t="s">
        <v>8119</v>
      </c>
      <c r="K7860" s="13">
        <v>44711</v>
      </c>
      <c r="L7860" s="13">
        <v>44711</v>
      </c>
      <c r="M7860" s="14">
        <v>26727.9</v>
      </c>
      <c r="N7860" s="14">
        <v>0</v>
      </c>
      <c r="O7860" s="14">
        <v>26727.9</v>
      </c>
      <c r="P7860">
        <v>0</v>
      </c>
      <c r="Q7860">
        <v>0</v>
      </c>
      <c r="R7860">
        <v>0</v>
      </c>
      <c r="S7860" s="15">
        <v>0</v>
      </c>
      <c r="T7860" s="15">
        <v>0</v>
      </c>
      <c r="U7860" s="15">
        <v>0</v>
      </c>
      <c r="V7860" s="15">
        <v>0</v>
      </c>
      <c r="W7860" s="15">
        <v>0</v>
      </c>
      <c r="X7860" s="15">
        <v>0</v>
      </c>
      <c r="Y7860" s="15">
        <v>0</v>
      </c>
      <c r="Z7860" s="15">
        <v>0</v>
      </c>
      <c r="AA7860" s="15">
        <v>0</v>
      </c>
      <c r="AB7860" s="15">
        <v>0</v>
      </c>
      <c r="AC7860" s="16">
        <v>24492.36</v>
      </c>
      <c r="AD7860" s="16">
        <v>0</v>
      </c>
      <c r="AE7860" s="16">
        <v>24492.36</v>
      </c>
      <c r="AF7860" s="16">
        <v>10093.209999999999</v>
      </c>
      <c r="AG7860" s="16">
        <v>0</v>
      </c>
      <c r="AH7860" s="16">
        <v>10093.209999999999</v>
      </c>
      <c r="AI7860" s="17">
        <v>0.17949999999999999</v>
      </c>
      <c r="AJ7860" s="17">
        <v>0.87609999999999999</v>
      </c>
      <c r="AK7860" s="42" t="s">
        <v>16535</v>
      </c>
      <c r="AL7860" s="42" t="s">
        <v>9342</v>
      </c>
    </row>
    <row r="7861" spans="2:38" x14ac:dyDescent="0.3">
      <c r="B7861" s="15">
        <v>7836</v>
      </c>
      <c r="C7861" t="s">
        <v>163</v>
      </c>
      <c r="D7861" t="s">
        <v>2561</v>
      </c>
      <c r="E7861" t="s">
        <v>2562</v>
      </c>
      <c r="F7861">
        <v>2397</v>
      </c>
      <c r="G7861">
        <v>2397</v>
      </c>
      <c r="H7861" t="s">
        <v>3014</v>
      </c>
      <c r="I7861">
        <v>110784</v>
      </c>
      <c r="J7861" s="12" t="s">
        <v>8121</v>
      </c>
      <c r="K7861" s="13">
        <v>45625</v>
      </c>
      <c r="L7861" s="13">
        <v>45625</v>
      </c>
      <c r="M7861" s="14">
        <v>26956.18</v>
      </c>
      <c r="N7861" s="14">
        <v>0</v>
      </c>
      <c r="O7861" s="14">
        <v>26956.18</v>
      </c>
      <c r="P7861">
        <v>1</v>
      </c>
      <c r="Q7861">
        <v>0</v>
      </c>
      <c r="R7861">
        <v>1</v>
      </c>
      <c r="S7861" s="15">
        <v>0</v>
      </c>
      <c r="T7861" s="15">
        <v>0</v>
      </c>
      <c r="U7861" s="15">
        <v>1</v>
      </c>
      <c r="V7861" s="15">
        <v>1</v>
      </c>
      <c r="W7861" s="15">
        <v>0</v>
      </c>
      <c r="X7861" s="15">
        <v>0</v>
      </c>
      <c r="Y7861" s="15">
        <v>0</v>
      </c>
      <c r="Z7861" s="15">
        <v>0</v>
      </c>
      <c r="AA7861" s="15">
        <v>1</v>
      </c>
      <c r="AB7861" s="15">
        <v>1</v>
      </c>
      <c r="AC7861" s="16">
        <v>25507.040000000001</v>
      </c>
      <c r="AD7861" s="16">
        <v>0</v>
      </c>
      <c r="AE7861" s="16">
        <v>25507.040000000001</v>
      </c>
      <c r="AF7861" s="16">
        <v>10084.620000000001</v>
      </c>
      <c r="AG7861" s="16">
        <v>0</v>
      </c>
      <c r="AH7861" s="16">
        <v>10084.620000000001</v>
      </c>
      <c r="AI7861" s="17">
        <v>0.755</v>
      </c>
      <c r="AJ7861" s="17">
        <v>0.91</v>
      </c>
      <c r="AK7861" s="42" t="s">
        <v>16537</v>
      </c>
      <c r="AL7861" s="42">
        <v>1705752</v>
      </c>
    </row>
    <row r="7862" spans="2:38" x14ac:dyDescent="0.3">
      <c r="B7862" s="15">
        <v>7837</v>
      </c>
      <c r="C7862" t="s">
        <v>2469</v>
      </c>
      <c r="D7862" t="s">
        <v>110</v>
      </c>
      <c r="E7862" t="s">
        <v>110</v>
      </c>
      <c r="F7862">
        <v>2362</v>
      </c>
      <c r="G7862">
        <v>2362</v>
      </c>
      <c r="H7862" t="s">
        <v>1782</v>
      </c>
      <c r="I7862">
        <v>108311</v>
      </c>
      <c r="J7862" s="12" t="s">
        <v>8122</v>
      </c>
      <c r="K7862" s="13">
        <v>45471</v>
      </c>
      <c r="L7862" s="13">
        <v>45471</v>
      </c>
      <c r="M7862" s="14">
        <v>28142.73</v>
      </c>
      <c r="N7862" s="14">
        <v>0</v>
      </c>
      <c r="O7862" s="14">
        <v>28142.73</v>
      </c>
      <c r="P7862">
        <v>0</v>
      </c>
      <c r="Q7862">
        <v>0</v>
      </c>
      <c r="R7862">
        <v>0</v>
      </c>
      <c r="S7862" s="15">
        <v>0</v>
      </c>
      <c r="T7862" s="15">
        <v>0</v>
      </c>
      <c r="U7862" s="15">
        <v>0</v>
      </c>
      <c r="V7862" s="15">
        <v>0</v>
      </c>
      <c r="W7862" s="15">
        <v>0</v>
      </c>
      <c r="X7862" s="15">
        <v>0</v>
      </c>
      <c r="Y7862" s="15">
        <v>0</v>
      </c>
      <c r="Z7862" s="15">
        <v>0</v>
      </c>
      <c r="AA7862" s="15">
        <v>0</v>
      </c>
      <c r="AB7862" s="15">
        <v>0</v>
      </c>
      <c r="AC7862" s="16">
        <v>29770.98</v>
      </c>
      <c r="AD7862" s="16">
        <v>0</v>
      </c>
      <c r="AE7862" s="16">
        <v>29770.98</v>
      </c>
      <c r="AF7862" s="16">
        <v>10076.780000000001</v>
      </c>
      <c r="AG7862" s="16">
        <v>0</v>
      </c>
      <c r="AH7862" s="16">
        <v>10076.780000000001</v>
      </c>
      <c r="AI7862" s="17">
        <v>1</v>
      </c>
      <c r="AJ7862" s="17">
        <v>0.97719999999999996</v>
      </c>
      <c r="AK7862" s="42" t="s">
        <v>16538</v>
      </c>
      <c r="AL7862" s="42" t="s">
        <v>9827</v>
      </c>
    </row>
    <row r="7863" spans="2:38" x14ac:dyDescent="0.3">
      <c r="B7863" s="15">
        <v>7838</v>
      </c>
      <c r="C7863" t="s">
        <v>2469</v>
      </c>
      <c r="D7863" t="s">
        <v>110</v>
      </c>
      <c r="E7863" t="s">
        <v>110</v>
      </c>
      <c r="F7863">
        <v>1856</v>
      </c>
      <c r="G7863">
        <v>1856</v>
      </c>
      <c r="H7863" t="s">
        <v>248</v>
      </c>
      <c r="I7863">
        <v>102272</v>
      </c>
      <c r="J7863" s="12" t="s">
        <v>8238</v>
      </c>
      <c r="K7863" s="13">
        <v>45100</v>
      </c>
      <c r="L7863" s="13">
        <v>45100</v>
      </c>
      <c r="M7863" s="14">
        <v>26312.92</v>
      </c>
      <c r="N7863" s="14">
        <v>1497.43</v>
      </c>
      <c r="O7863" s="14">
        <v>27810.35</v>
      </c>
      <c r="P7863">
        <v>2</v>
      </c>
      <c r="Q7863">
        <v>0</v>
      </c>
      <c r="R7863">
        <v>2</v>
      </c>
      <c r="S7863" s="15">
        <v>0</v>
      </c>
      <c r="T7863" s="15">
        <v>0</v>
      </c>
      <c r="U7863" s="15">
        <v>2</v>
      </c>
      <c r="V7863" s="15">
        <v>2</v>
      </c>
      <c r="W7863" s="15">
        <v>0</v>
      </c>
      <c r="X7863" s="15">
        <v>0</v>
      </c>
      <c r="Y7863" s="15">
        <v>0</v>
      </c>
      <c r="Z7863" s="15">
        <v>0</v>
      </c>
      <c r="AA7863" s="15">
        <v>2</v>
      </c>
      <c r="AB7863" s="15">
        <v>2</v>
      </c>
      <c r="AC7863" s="16">
        <v>30590.560000000001</v>
      </c>
      <c r="AD7863" s="16">
        <v>1497.43</v>
      </c>
      <c r="AE7863" s="16">
        <v>32087.99</v>
      </c>
      <c r="AF7863" s="16">
        <v>9614.82</v>
      </c>
      <c r="AG7863" s="16">
        <v>461.06</v>
      </c>
      <c r="AH7863" s="16">
        <v>10075.879999999999</v>
      </c>
      <c r="AI7863" s="17">
        <v>0.83169999999999999</v>
      </c>
      <c r="AJ7863" s="17">
        <v>0.98809999999999998</v>
      </c>
      <c r="AK7863" s="42" t="s">
        <v>16715</v>
      </c>
      <c r="AL7863" s="42" t="s">
        <v>9454</v>
      </c>
    </row>
    <row r="7864" spans="2:38" x14ac:dyDescent="0.3">
      <c r="B7864" s="15">
        <v>7839</v>
      </c>
      <c r="C7864" t="s">
        <v>58</v>
      </c>
      <c r="D7864" t="s">
        <v>59</v>
      </c>
      <c r="E7864" t="s">
        <v>2452</v>
      </c>
      <c r="F7864">
        <v>71</v>
      </c>
      <c r="G7864">
        <v>71</v>
      </c>
      <c r="H7864" t="s">
        <v>2453</v>
      </c>
      <c r="I7864">
        <v>83836</v>
      </c>
      <c r="J7864" s="12" t="s">
        <v>8123</v>
      </c>
      <c r="K7864" s="13">
        <v>43634</v>
      </c>
      <c r="L7864" s="13">
        <v>43634</v>
      </c>
      <c r="M7864" s="14">
        <v>26664.82</v>
      </c>
      <c r="N7864" s="14">
        <v>0</v>
      </c>
      <c r="O7864" s="14">
        <v>26664.82</v>
      </c>
      <c r="P7864">
        <v>0</v>
      </c>
      <c r="Q7864">
        <v>0</v>
      </c>
      <c r="R7864">
        <v>0</v>
      </c>
      <c r="S7864" s="15">
        <v>0</v>
      </c>
      <c r="T7864" s="15">
        <v>0</v>
      </c>
      <c r="U7864" s="15">
        <v>0</v>
      </c>
      <c r="V7864" s="15">
        <v>0</v>
      </c>
      <c r="W7864" s="15">
        <v>0</v>
      </c>
      <c r="X7864" s="15">
        <v>0</v>
      </c>
      <c r="Y7864" s="15">
        <v>0</v>
      </c>
      <c r="Z7864" s="15">
        <v>0</v>
      </c>
      <c r="AA7864" s="15">
        <v>0</v>
      </c>
      <c r="AB7864" s="15">
        <v>0</v>
      </c>
      <c r="AC7864" s="16">
        <v>32236.240000000002</v>
      </c>
      <c r="AD7864" s="16">
        <v>0</v>
      </c>
      <c r="AE7864" s="16">
        <v>32236.240000000002</v>
      </c>
      <c r="AF7864" s="16">
        <v>10075.049999999999</v>
      </c>
      <c r="AG7864" s="16">
        <v>0</v>
      </c>
      <c r="AH7864" s="16">
        <v>10075.049999999999</v>
      </c>
      <c r="AI7864" s="17">
        <v>0.57550000000000001</v>
      </c>
      <c r="AJ7864" s="17">
        <v>0.9244</v>
      </c>
      <c r="AK7864" s="42" t="s">
        <v>16539</v>
      </c>
      <c r="AL7864" s="42" t="s">
        <v>9204</v>
      </c>
    </row>
    <row r="7865" spans="2:38" x14ac:dyDescent="0.3">
      <c r="B7865" s="15">
        <v>7840</v>
      </c>
      <c r="C7865" t="s">
        <v>49</v>
      </c>
      <c r="D7865" t="s">
        <v>98</v>
      </c>
      <c r="E7865" t="s">
        <v>98</v>
      </c>
      <c r="F7865">
        <v>2272</v>
      </c>
      <c r="G7865">
        <v>2272</v>
      </c>
      <c r="H7865" t="s">
        <v>855</v>
      </c>
      <c r="I7865">
        <v>103785</v>
      </c>
      <c r="J7865" s="12" t="s">
        <v>8283</v>
      </c>
      <c r="K7865" s="13">
        <v>45259</v>
      </c>
      <c r="L7865" s="13">
        <v>45261</v>
      </c>
      <c r="M7865" s="14">
        <v>26365.62</v>
      </c>
      <c r="N7865" s="14">
        <v>5802.43</v>
      </c>
      <c r="O7865" s="14">
        <v>32168.05</v>
      </c>
      <c r="P7865">
        <v>1</v>
      </c>
      <c r="Q7865">
        <v>0</v>
      </c>
      <c r="R7865">
        <v>1</v>
      </c>
      <c r="S7865" s="15">
        <v>0</v>
      </c>
      <c r="T7865" s="15">
        <v>0</v>
      </c>
      <c r="U7865" s="15">
        <v>1</v>
      </c>
      <c r="V7865" s="15">
        <v>1</v>
      </c>
      <c r="W7865" s="15">
        <v>0</v>
      </c>
      <c r="X7865" s="15">
        <v>0</v>
      </c>
      <c r="Y7865" s="15">
        <v>0</v>
      </c>
      <c r="Z7865" s="15">
        <v>0</v>
      </c>
      <c r="AA7865" s="15">
        <v>1</v>
      </c>
      <c r="AB7865" s="15">
        <v>1</v>
      </c>
      <c r="AC7865" s="16">
        <v>44237.02</v>
      </c>
      <c r="AD7865" s="16">
        <v>4822.09</v>
      </c>
      <c r="AE7865" s="16">
        <v>49059.11</v>
      </c>
      <c r="AF7865" s="16">
        <v>8511.0400000000009</v>
      </c>
      <c r="AG7865" s="16">
        <v>1562.12</v>
      </c>
      <c r="AH7865" s="16">
        <v>10073.16</v>
      </c>
      <c r="AI7865" s="17">
        <v>0.86409999999999998</v>
      </c>
      <c r="AJ7865" s="17">
        <v>0.74490000000000001</v>
      </c>
      <c r="AK7865" s="42" t="s">
        <v>16784</v>
      </c>
      <c r="AL7865" s="42" t="s">
        <v>10761</v>
      </c>
    </row>
    <row r="7866" spans="2:38" x14ac:dyDescent="0.3">
      <c r="B7866" s="15">
        <v>7841</v>
      </c>
      <c r="C7866" t="s">
        <v>55</v>
      </c>
      <c r="D7866" t="s">
        <v>333</v>
      </c>
      <c r="E7866" t="s">
        <v>333</v>
      </c>
      <c r="F7866">
        <v>931</v>
      </c>
      <c r="G7866">
        <v>344</v>
      </c>
      <c r="H7866" t="s">
        <v>111</v>
      </c>
      <c r="I7866">
        <v>116377</v>
      </c>
      <c r="J7866" s="12" t="s">
        <v>18698</v>
      </c>
      <c r="K7866" s="13">
        <v>46008</v>
      </c>
      <c r="L7866" s="13">
        <v>46008</v>
      </c>
      <c r="M7866" s="14">
        <v>0</v>
      </c>
      <c r="N7866" s="14">
        <v>25009.68</v>
      </c>
      <c r="O7866" s="14">
        <v>25009.68</v>
      </c>
      <c r="P7866">
        <v>0</v>
      </c>
      <c r="Q7866">
        <v>3</v>
      </c>
      <c r="R7866">
        <v>3</v>
      </c>
      <c r="S7866" s="15">
        <v>0</v>
      </c>
      <c r="T7866" s="15">
        <v>0</v>
      </c>
      <c r="U7866" s="15">
        <v>3</v>
      </c>
      <c r="V7866" s="15">
        <v>3</v>
      </c>
      <c r="W7866" s="15">
        <v>0</v>
      </c>
      <c r="X7866" s="15">
        <v>0</v>
      </c>
      <c r="Y7866" s="15">
        <v>0</v>
      </c>
      <c r="Z7866" s="15">
        <v>0</v>
      </c>
      <c r="AA7866" s="15">
        <v>3</v>
      </c>
      <c r="AB7866" s="15">
        <v>3</v>
      </c>
      <c r="AC7866" s="16">
        <v>21791.35</v>
      </c>
      <c r="AD7866" s="16">
        <v>3218.33</v>
      </c>
      <c r="AE7866" s="16">
        <v>25009.68</v>
      </c>
      <c r="AF7866" s="16">
        <v>8772.09</v>
      </c>
      <c r="AG7866" s="16">
        <v>1294.56</v>
      </c>
      <c r="AH7866" s="16">
        <v>10066.65</v>
      </c>
      <c r="AI7866" s="17">
        <v>0.755</v>
      </c>
      <c r="AJ7866" s="17">
        <v>0.91</v>
      </c>
      <c r="AK7866" s="42" t="s">
        <v>19391</v>
      </c>
      <c r="AL7866" s="42" t="s">
        <v>9229</v>
      </c>
    </row>
    <row r="7867" spans="2:38" x14ac:dyDescent="0.3">
      <c r="B7867" s="15">
        <v>7842</v>
      </c>
      <c r="C7867" t="s">
        <v>49</v>
      </c>
      <c r="D7867" t="s">
        <v>52</v>
      </c>
      <c r="E7867" t="s">
        <v>2476</v>
      </c>
      <c r="F7867">
        <v>1964</v>
      </c>
      <c r="G7867">
        <v>2961</v>
      </c>
      <c r="H7867" t="s">
        <v>1811</v>
      </c>
      <c r="I7867">
        <v>115725</v>
      </c>
      <c r="J7867" s="12" t="s">
        <v>18699</v>
      </c>
      <c r="K7867" s="13">
        <v>46006</v>
      </c>
      <c r="L7867" s="13">
        <v>46023</v>
      </c>
      <c r="M7867" s="14">
        <v>5689.4</v>
      </c>
      <c r="N7867" s="14">
        <v>13520.71</v>
      </c>
      <c r="O7867" s="14">
        <v>19210.11</v>
      </c>
      <c r="P7867">
        <v>3</v>
      </c>
      <c r="Q7867">
        <v>1</v>
      </c>
      <c r="R7867">
        <v>4</v>
      </c>
      <c r="S7867" s="15">
        <v>0</v>
      </c>
      <c r="T7867" s="15">
        <v>0</v>
      </c>
      <c r="U7867" s="15">
        <v>4</v>
      </c>
      <c r="V7867" s="15">
        <v>4</v>
      </c>
      <c r="W7867" s="15">
        <v>0</v>
      </c>
      <c r="X7867" s="15">
        <v>0</v>
      </c>
      <c r="Y7867" s="15">
        <v>0</v>
      </c>
      <c r="Z7867" s="15">
        <v>0</v>
      </c>
      <c r="AA7867" s="15">
        <v>4</v>
      </c>
      <c r="AB7867" s="15">
        <v>4</v>
      </c>
      <c r="AC7867" s="16">
        <v>2608.42</v>
      </c>
      <c r="AD7867" s="16">
        <v>21964.3</v>
      </c>
      <c r="AE7867" s="16">
        <v>24572.720000000001</v>
      </c>
      <c r="AF7867" s="16">
        <v>2412.23</v>
      </c>
      <c r="AG7867" s="16">
        <v>7642.93</v>
      </c>
      <c r="AH7867" s="16">
        <v>10055.16</v>
      </c>
      <c r="AI7867" s="17">
        <v>0.755</v>
      </c>
      <c r="AJ7867" s="17">
        <v>0.91</v>
      </c>
      <c r="AK7867" s="42" t="s">
        <v>19392</v>
      </c>
      <c r="AL7867" s="42" t="s">
        <v>10216</v>
      </c>
    </row>
    <row r="7868" spans="2:38" x14ac:dyDescent="0.3">
      <c r="B7868" s="15">
        <v>7843</v>
      </c>
      <c r="C7868" t="s">
        <v>58</v>
      </c>
      <c r="D7868" t="s">
        <v>59</v>
      </c>
      <c r="E7868" t="s">
        <v>2494</v>
      </c>
      <c r="F7868">
        <v>143</v>
      </c>
      <c r="G7868">
        <v>143</v>
      </c>
      <c r="H7868" t="s">
        <v>469</v>
      </c>
      <c r="I7868">
        <v>25011</v>
      </c>
      <c r="J7868" s="12" t="s">
        <v>8124</v>
      </c>
      <c r="K7868" s="13">
        <v>29529</v>
      </c>
      <c r="L7868" s="13">
        <v>29556</v>
      </c>
      <c r="M7868" s="14">
        <v>24764.75</v>
      </c>
      <c r="N7868" s="14">
        <v>0</v>
      </c>
      <c r="O7868" s="14">
        <v>24764.75</v>
      </c>
      <c r="P7868">
        <v>0</v>
      </c>
      <c r="Q7868">
        <v>0</v>
      </c>
      <c r="R7868">
        <v>0</v>
      </c>
      <c r="S7868" s="15">
        <v>0</v>
      </c>
      <c r="T7868" s="15">
        <v>0</v>
      </c>
      <c r="U7868" s="15">
        <v>0</v>
      </c>
      <c r="V7868" s="15">
        <v>0</v>
      </c>
      <c r="W7868" s="15">
        <v>0</v>
      </c>
      <c r="X7868" s="15">
        <v>0</v>
      </c>
      <c r="Y7868" s="15">
        <v>0</v>
      </c>
      <c r="Z7868" s="15">
        <v>0</v>
      </c>
      <c r="AA7868" s="15">
        <v>0</v>
      </c>
      <c r="AB7868" s="15">
        <v>0</v>
      </c>
      <c r="AC7868" s="16">
        <v>27515.81</v>
      </c>
      <c r="AD7868" s="16">
        <v>0</v>
      </c>
      <c r="AE7868" s="16">
        <v>27515.81</v>
      </c>
      <c r="AF7868" s="16">
        <v>10046.77</v>
      </c>
      <c r="AG7868" s="16">
        <v>0</v>
      </c>
      <c r="AH7868" s="16">
        <v>10046.77</v>
      </c>
      <c r="AI7868" s="17">
        <v>1</v>
      </c>
      <c r="AJ7868" s="17">
        <v>0.99009999999999998</v>
      </c>
      <c r="AK7868" s="42" t="s">
        <v>16540</v>
      </c>
      <c r="AL7868" s="42" t="s">
        <v>11952</v>
      </c>
    </row>
    <row r="7869" spans="2:38" x14ac:dyDescent="0.3">
      <c r="B7869" s="15">
        <v>7844</v>
      </c>
      <c r="C7869" t="s">
        <v>49</v>
      </c>
      <c r="D7869" t="s">
        <v>219</v>
      </c>
      <c r="E7869" t="s">
        <v>219</v>
      </c>
      <c r="F7869">
        <v>908</v>
      </c>
      <c r="G7869">
        <v>523</v>
      </c>
      <c r="H7869" t="s">
        <v>2462</v>
      </c>
      <c r="I7869">
        <v>31216</v>
      </c>
      <c r="J7869" s="12" t="s">
        <v>8125</v>
      </c>
      <c r="K7869" s="13">
        <v>40078</v>
      </c>
      <c r="L7869" s="13">
        <v>40078</v>
      </c>
      <c r="M7869" s="14">
        <v>45058.36</v>
      </c>
      <c r="N7869" s="14">
        <v>0</v>
      </c>
      <c r="O7869" s="14">
        <v>45058.36</v>
      </c>
      <c r="P7869">
        <v>0</v>
      </c>
      <c r="Q7869">
        <v>0</v>
      </c>
      <c r="R7869">
        <v>0</v>
      </c>
      <c r="S7869" s="15">
        <v>0</v>
      </c>
      <c r="T7869" s="15">
        <v>0</v>
      </c>
      <c r="U7869" s="15">
        <v>0</v>
      </c>
      <c r="V7869" s="15">
        <v>0</v>
      </c>
      <c r="W7869" s="15">
        <v>0</v>
      </c>
      <c r="X7869" s="15">
        <v>0</v>
      </c>
      <c r="Y7869" s="15">
        <v>0</v>
      </c>
      <c r="Z7869" s="15">
        <v>0</v>
      </c>
      <c r="AA7869" s="15">
        <v>0</v>
      </c>
      <c r="AB7869" s="15">
        <v>0</v>
      </c>
      <c r="AC7869" s="16">
        <v>50064.79</v>
      </c>
      <c r="AD7869" s="16">
        <v>0</v>
      </c>
      <c r="AE7869" s="16">
        <v>50064.79</v>
      </c>
      <c r="AF7869" s="16">
        <v>10044.14</v>
      </c>
      <c r="AG7869" s="16">
        <v>0</v>
      </c>
      <c r="AH7869" s="16">
        <v>10044.14</v>
      </c>
      <c r="AI7869" s="17">
        <v>1</v>
      </c>
      <c r="AJ7869" s="17">
        <v>0.99990000000000001</v>
      </c>
      <c r="AK7869" s="42" t="s">
        <v>16541</v>
      </c>
      <c r="AL7869" s="42" t="s">
        <v>9219</v>
      </c>
    </row>
    <row r="7870" spans="2:38" x14ac:dyDescent="0.3">
      <c r="B7870" s="15">
        <v>7845</v>
      </c>
      <c r="C7870" t="s">
        <v>2469</v>
      </c>
      <c r="D7870" t="s">
        <v>131</v>
      </c>
      <c r="E7870" t="s">
        <v>131</v>
      </c>
      <c r="F7870">
        <v>589</v>
      </c>
      <c r="G7870">
        <v>2475</v>
      </c>
      <c r="H7870" t="s">
        <v>132</v>
      </c>
      <c r="I7870">
        <v>105244</v>
      </c>
      <c r="J7870" s="12" t="s">
        <v>8308</v>
      </c>
      <c r="K7870" s="13">
        <v>45288</v>
      </c>
      <c r="L7870" s="13">
        <v>45288</v>
      </c>
      <c r="M7870" s="14">
        <v>39378.94</v>
      </c>
      <c r="N7870" s="14">
        <v>4083.14</v>
      </c>
      <c r="O7870" s="14">
        <v>43462.080000000002</v>
      </c>
      <c r="P7870">
        <v>1</v>
      </c>
      <c r="Q7870">
        <v>0</v>
      </c>
      <c r="R7870">
        <v>1</v>
      </c>
      <c r="S7870" s="15">
        <v>0</v>
      </c>
      <c r="T7870" s="15">
        <v>0</v>
      </c>
      <c r="U7870" s="15">
        <v>1</v>
      </c>
      <c r="V7870" s="15">
        <v>1</v>
      </c>
      <c r="W7870" s="15">
        <v>0</v>
      </c>
      <c r="X7870" s="15">
        <v>0</v>
      </c>
      <c r="Y7870" s="15">
        <v>0</v>
      </c>
      <c r="Z7870" s="15">
        <v>0</v>
      </c>
      <c r="AA7870" s="15">
        <v>1</v>
      </c>
      <c r="AB7870" s="15">
        <v>1</v>
      </c>
      <c r="AC7870" s="16">
        <v>30291.48</v>
      </c>
      <c r="AD7870" s="16">
        <v>3140.89</v>
      </c>
      <c r="AE7870" s="16">
        <v>33432.370000000003</v>
      </c>
      <c r="AF7870" s="16">
        <v>9087.44</v>
      </c>
      <c r="AG7870" s="16">
        <v>942.24</v>
      </c>
      <c r="AH7870" s="16">
        <v>10029.68</v>
      </c>
      <c r="AI7870" s="17">
        <v>1</v>
      </c>
      <c r="AJ7870" s="17">
        <v>0.46760000000000002</v>
      </c>
      <c r="AK7870" s="42" t="s">
        <v>16820</v>
      </c>
      <c r="AL7870" s="42" t="s">
        <v>9654</v>
      </c>
    </row>
    <row r="7871" spans="2:38" x14ac:dyDescent="0.3">
      <c r="B7871" s="15">
        <v>7846</v>
      </c>
      <c r="C7871" t="s">
        <v>163</v>
      </c>
      <c r="D7871" t="s">
        <v>1657</v>
      </c>
      <c r="E7871" t="s">
        <v>2661</v>
      </c>
      <c r="F7871">
        <v>2882</v>
      </c>
      <c r="G7871">
        <v>2882</v>
      </c>
      <c r="H7871" t="s">
        <v>5525</v>
      </c>
      <c r="I7871">
        <v>114734</v>
      </c>
      <c r="J7871" s="12" t="s">
        <v>8224</v>
      </c>
      <c r="K7871" s="13">
        <v>45929</v>
      </c>
      <c r="L7871" s="13">
        <v>45929</v>
      </c>
      <c r="M7871" s="14">
        <v>24052.45</v>
      </c>
      <c r="N7871" s="14">
        <v>0</v>
      </c>
      <c r="O7871" s="14">
        <v>24052.45</v>
      </c>
      <c r="P7871">
        <v>6</v>
      </c>
      <c r="Q7871">
        <v>0</v>
      </c>
      <c r="R7871">
        <v>6</v>
      </c>
      <c r="S7871" s="15">
        <v>0</v>
      </c>
      <c r="T7871" s="15">
        <v>0</v>
      </c>
      <c r="U7871" s="15">
        <v>6</v>
      </c>
      <c r="V7871" s="15">
        <v>6</v>
      </c>
      <c r="W7871" s="15">
        <v>0</v>
      </c>
      <c r="X7871" s="15">
        <v>0</v>
      </c>
      <c r="Y7871" s="15">
        <v>0</v>
      </c>
      <c r="Z7871" s="15">
        <v>0</v>
      </c>
      <c r="AA7871" s="15">
        <v>6</v>
      </c>
      <c r="AB7871" s="15">
        <v>6</v>
      </c>
      <c r="AC7871" s="16">
        <v>23545.59</v>
      </c>
      <c r="AD7871" s="16">
        <v>2379.96</v>
      </c>
      <c r="AE7871" s="16">
        <v>25925.55</v>
      </c>
      <c r="AF7871" s="16">
        <v>10022.09</v>
      </c>
      <c r="AG7871" s="16">
        <v>0</v>
      </c>
      <c r="AH7871" s="16">
        <v>10022.09</v>
      </c>
      <c r="AI7871" s="17">
        <v>0.755</v>
      </c>
      <c r="AJ7871" s="17">
        <v>0.91</v>
      </c>
      <c r="AK7871" s="42" t="s">
        <v>16695</v>
      </c>
      <c r="AL7871" s="42">
        <v>1707916</v>
      </c>
    </row>
    <row r="7872" spans="2:38" x14ac:dyDescent="0.3">
      <c r="B7872" s="15">
        <v>7847</v>
      </c>
      <c r="C7872" t="s">
        <v>49</v>
      </c>
      <c r="D7872" t="s">
        <v>178</v>
      </c>
      <c r="E7872" t="s">
        <v>178</v>
      </c>
      <c r="F7872">
        <v>207</v>
      </c>
      <c r="G7872">
        <v>207</v>
      </c>
      <c r="H7872" t="s">
        <v>276</v>
      </c>
      <c r="I7872">
        <v>49483</v>
      </c>
      <c r="J7872" s="12" t="s">
        <v>1805</v>
      </c>
      <c r="K7872" s="13">
        <v>40912</v>
      </c>
      <c r="L7872" s="13">
        <v>40912</v>
      </c>
      <c r="M7872" s="14">
        <v>28628.23</v>
      </c>
      <c r="N7872" s="14">
        <v>0</v>
      </c>
      <c r="O7872" s="14">
        <v>28628.23</v>
      </c>
      <c r="P7872">
        <v>1</v>
      </c>
      <c r="Q7872">
        <v>0</v>
      </c>
      <c r="R7872">
        <v>1</v>
      </c>
      <c r="S7872" s="15">
        <v>0</v>
      </c>
      <c r="T7872" s="15">
        <v>0</v>
      </c>
      <c r="U7872" s="15">
        <v>1</v>
      </c>
      <c r="V7872" s="15">
        <v>1</v>
      </c>
      <c r="W7872" s="15">
        <v>0</v>
      </c>
      <c r="X7872" s="15">
        <v>0</v>
      </c>
      <c r="Y7872" s="15">
        <v>0</v>
      </c>
      <c r="Z7872" s="15">
        <v>0</v>
      </c>
      <c r="AA7872" s="15">
        <v>1</v>
      </c>
      <c r="AB7872" s="15">
        <v>1</v>
      </c>
      <c r="AC7872" s="16">
        <v>28628.23</v>
      </c>
      <c r="AD7872" s="16">
        <v>0</v>
      </c>
      <c r="AE7872" s="16">
        <v>28628.23</v>
      </c>
      <c r="AF7872" s="16">
        <v>10019.94</v>
      </c>
      <c r="AG7872" s="16">
        <v>0</v>
      </c>
      <c r="AH7872" s="16">
        <v>10019.94</v>
      </c>
      <c r="AI7872" s="17">
        <v>-0.7661</v>
      </c>
      <c r="AJ7872" s="17">
        <v>0.8508</v>
      </c>
      <c r="AK7872" s="42" t="s">
        <v>16547</v>
      </c>
      <c r="AL7872" s="42" t="s">
        <v>11449</v>
      </c>
    </row>
    <row r="7873" spans="2:38" x14ac:dyDescent="0.3">
      <c r="B7873" s="15">
        <v>7848</v>
      </c>
      <c r="C7873" t="s">
        <v>49</v>
      </c>
      <c r="D7873" t="s">
        <v>52</v>
      </c>
      <c r="E7873" t="s">
        <v>1651</v>
      </c>
      <c r="F7873">
        <v>16</v>
      </c>
      <c r="G7873">
        <v>16</v>
      </c>
      <c r="H7873" t="s">
        <v>53</v>
      </c>
      <c r="I7873">
        <v>93475</v>
      </c>
      <c r="J7873" s="12" t="s">
        <v>8153</v>
      </c>
      <c r="K7873" s="13">
        <v>44894</v>
      </c>
      <c r="L7873" s="13">
        <v>44894</v>
      </c>
      <c r="M7873" s="14">
        <v>37777.599999999999</v>
      </c>
      <c r="N7873" s="14">
        <v>2780.71</v>
      </c>
      <c r="O7873" s="14">
        <v>40558.31</v>
      </c>
      <c r="P7873">
        <v>0</v>
      </c>
      <c r="Q7873">
        <v>0</v>
      </c>
      <c r="R7873">
        <v>0</v>
      </c>
      <c r="S7873" s="15">
        <v>0</v>
      </c>
      <c r="T7873" s="15">
        <v>0</v>
      </c>
      <c r="U7873" s="15">
        <v>0</v>
      </c>
      <c r="V7873" s="15">
        <v>0</v>
      </c>
      <c r="W7873" s="15">
        <v>0</v>
      </c>
      <c r="X7873" s="15">
        <v>0</v>
      </c>
      <c r="Y7873" s="15">
        <v>0</v>
      </c>
      <c r="Z7873" s="15">
        <v>0</v>
      </c>
      <c r="AA7873" s="15">
        <v>0</v>
      </c>
      <c r="AB7873" s="15">
        <v>0</v>
      </c>
      <c r="AC7873" s="16">
        <v>30055.86</v>
      </c>
      <c r="AD7873" s="16">
        <v>3089.75</v>
      </c>
      <c r="AE7873" s="16">
        <v>33145.61</v>
      </c>
      <c r="AF7873" s="16">
        <v>9710.27</v>
      </c>
      <c r="AG7873" s="16">
        <v>309.02999999999997</v>
      </c>
      <c r="AH7873" s="16">
        <v>10019.299999999999</v>
      </c>
      <c r="AI7873" s="17">
        <v>1</v>
      </c>
      <c r="AJ7873" s="17">
        <v>0.99029999999999996</v>
      </c>
      <c r="AK7873" s="42" t="s">
        <v>16590</v>
      </c>
      <c r="AL7873" s="42" t="s">
        <v>9224</v>
      </c>
    </row>
    <row r="7874" spans="2:38" x14ac:dyDescent="0.3">
      <c r="B7874" s="15">
        <v>7849</v>
      </c>
      <c r="C7874" t="s">
        <v>163</v>
      </c>
      <c r="D7874" t="s">
        <v>1650</v>
      </c>
      <c r="E7874" t="s">
        <v>2534</v>
      </c>
      <c r="F7874">
        <v>1913</v>
      </c>
      <c r="G7874">
        <v>1913</v>
      </c>
      <c r="H7874" t="s">
        <v>920</v>
      </c>
      <c r="I7874">
        <v>88578</v>
      </c>
      <c r="J7874" s="12" t="s">
        <v>8204</v>
      </c>
      <c r="K7874" s="13">
        <v>44924</v>
      </c>
      <c r="L7874" s="13">
        <v>44924</v>
      </c>
      <c r="M7874" s="14">
        <v>29533.81</v>
      </c>
      <c r="N7874" s="14">
        <v>893.61</v>
      </c>
      <c r="O7874" s="14">
        <v>30427.42</v>
      </c>
      <c r="P7874">
        <v>1</v>
      </c>
      <c r="Q7874">
        <v>0</v>
      </c>
      <c r="R7874">
        <v>1</v>
      </c>
      <c r="S7874" s="15">
        <v>0</v>
      </c>
      <c r="T7874" s="15">
        <v>0</v>
      </c>
      <c r="U7874" s="15">
        <v>1</v>
      </c>
      <c r="V7874" s="15">
        <v>1</v>
      </c>
      <c r="W7874" s="15">
        <v>0</v>
      </c>
      <c r="X7874" s="15">
        <v>0</v>
      </c>
      <c r="Y7874" s="15">
        <v>0</v>
      </c>
      <c r="Z7874" s="15">
        <v>0</v>
      </c>
      <c r="AA7874" s="15">
        <v>1</v>
      </c>
      <c r="AB7874" s="15">
        <v>1</v>
      </c>
      <c r="AC7874" s="16">
        <v>29646.02</v>
      </c>
      <c r="AD7874" s="16">
        <v>227.92</v>
      </c>
      <c r="AE7874" s="16">
        <v>29873.94</v>
      </c>
      <c r="AF7874" s="16">
        <v>9736.7099999999991</v>
      </c>
      <c r="AG7874" s="16">
        <v>281.64999999999998</v>
      </c>
      <c r="AH7874" s="16">
        <v>10018.36</v>
      </c>
      <c r="AI7874" s="17">
        <v>1</v>
      </c>
      <c r="AJ7874" s="17">
        <v>0.92390000000000005</v>
      </c>
      <c r="AK7874" s="42" t="s">
        <v>16661</v>
      </c>
      <c r="AL7874" s="42">
        <v>1704024</v>
      </c>
    </row>
    <row r="7875" spans="2:38" x14ac:dyDescent="0.3">
      <c r="B7875" s="15">
        <v>7850</v>
      </c>
      <c r="C7875" t="s">
        <v>49</v>
      </c>
      <c r="D7875" t="s">
        <v>178</v>
      </c>
      <c r="E7875" t="s">
        <v>178</v>
      </c>
      <c r="F7875">
        <v>329</v>
      </c>
      <c r="G7875">
        <v>514</v>
      </c>
      <c r="H7875" t="s">
        <v>2237</v>
      </c>
      <c r="I7875">
        <v>63788</v>
      </c>
      <c r="J7875" s="12" t="s">
        <v>8394</v>
      </c>
      <c r="K7875" s="13">
        <v>42110</v>
      </c>
      <c r="L7875" s="13">
        <v>42110</v>
      </c>
      <c r="M7875" s="14">
        <v>31812.86</v>
      </c>
      <c r="N7875" s="14">
        <v>5366.6</v>
      </c>
      <c r="O7875" s="14">
        <v>37179.46</v>
      </c>
      <c r="P7875">
        <v>1</v>
      </c>
      <c r="Q7875">
        <v>0</v>
      </c>
      <c r="R7875">
        <v>1</v>
      </c>
      <c r="S7875" s="15">
        <v>0</v>
      </c>
      <c r="T7875" s="15">
        <v>0</v>
      </c>
      <c r="U7875" s="15">
        <v>1</v>
      </c>
      <c r="V7875" s="15">
        <v>1</v>
      </c>
      <c r="W7875" s="15">
        <v>0</v>
      </c>
      <c r="X7875" s="15">
        <v>0</v>
      </c>
      <c r="Y7875" s="15">
        <v>0</v>
      </c>
      <c r="Z7875" s="15">
        <v>0</v>
      </c>
      <c r="AA7875" s="15">
        <v>1</v>
      </c>
      <c r="AB7875" s="15">
        <v>1</v>
      </c>
      <c r="AC7875" s="16">
        <v>24471.34</v>
      </c>
      <c r="AD7875" s="16">
        <v>4128.1499999999996</v>
      </c>
      <c r="AE7875" s="16">
        <v>28599.49</v>
      </c>
      <c r="AF7875" s="16">
        <v>8565.3799999999992</v>
      </c>
      <c r="AG7875" s="16">
        <v>1444.93</v>
      </c>
      <c r="AH7875" s="16">
        <v>10010.31</v>
      </c>
      <c r="AI7875" s="17">
        <v>1</v>
      </c>
      <c r="AJ7875" s="17">
        <v>0.88</v>
      </c>
      <c r="AK7875" s="42" t="s">
        <v>16942</v>
      </c>
      <c r="AL7875" s="42" t="s">
        <v>9298</v>
      </c>
    </row>
    <row r="7876" spans="2:38" x14ac:dyDescent="0.3">
      <c r="B7876" s="15">
        <v>7851</v>
      </c>
      <c r="C7876" t="s">
        <v>49</v>
      </c>
      <c r="D7876" t="s">
        <v>98</v>
      </c>
      <c r="E7876" t="s">
        <v>98</v>
      </c>
      <c r="F7876">
        <v>756</v>
      </c>
      <c r="G7876">
        <v>756</v>
      </c>
      <c r="H7876" t="s">
        <v>99</v>
      </c>
      <c r="I7876">
        <v>90771</v>
      </c>
      <c r="J7876" s="12" t="s">
        <v>8129</v>
      </c>
      <c r="K7876" s="13">
        <v>43917</v>
      </c>
      <c r="L7876" s="13">
        <v>43917</v>
      </c>
      <c r="M7876" s="14">
        <v>19640.87</v>
      </c>
      <c r="N7876" s="14">
        <v>0</v>
      </c>
      <c r="O7876" s="14">
        <v>19640.87</v>
      </c>
      <c r="P7876">
        <v>0</v>
      </c>
      <c r="Q7876">
        <v>0</v>
      </c>
      <c r="R7876">
        <v>0</v>
      </c>
      <c r="S7876" s="15">
        <v>0</v>
      </c>
      <c r="T7876" s="15">
        <v>0</v>
      </c>
      <c r="U7876" s="15">
        <v>0</v>
      </c>
      <c r="V7876" s="15">
        <v>0</v>
      </c>
      <c r="W7876" s="15">
        <v>0</v>
      </c>
      <c r="X7876" s="15">
        <v>0</v>
      </c>
      <c r="Y7876" s="15">
        <v>0</v>
      </c>
      <c r="Z7876" s="15">
        <v>0</v>
      </c>
      <c r="AA7876" s="15">
        <v>0</v>
      </c>
      <c r="AB7876" s="15">
        <v>0</v>
      </c>
      <c r="AC7876" s="16">
        <v>24550.9</v>
      </c>
      <c r="AD7876" s="16">
        <v>0</v>
      </c>
      <c r="AE7876" s="16">
        <v>24550.9</v>
      </c>
      <c r="AF7876" s="16">
        <v>10008.549999999999</v>
      </c>
      <c r="AG7876" s="16">
        <v>0</v>
      </c>
      <c r="AH7876" s="16">
        <v>10008.549999999999</v>
      </c>
      <c r="AI7876" s="17">
        <v>1</v>
      </c>
      <c r="AJ7876" s="17">
        <v>0.79090000000000005</v>
      </c>
      <c r="AK7876" s="42" t="s">
        <v>16548</v>
      </c>
      <c r="AL7876" s="42" t="s">
        <v>9289</v>
      </c>
    </row>
    <row r="7877" spans="2:38" x14ac:dyDescent="0.3">
      <c r="B7877" s="15">
        <v>7852</v>
      </c>
      <c r="C7877" t="s">
        <v>2469</v>
      </c>
      <c r="D7877" t="s">
        <v>149</v>
      </c>
      <c r="E7877" t="s">
        <v>149</v>
      </c>
      <c r="F7877">
        <v>908</v>
      </c>
      <c r="G7877">
        <v>1681</v>
      </c>
      <c r="H7877" t="s">
        <v>2462</v>
      </c>
      <c r="I7877">
        <v>100615</v>
      </c>
      <c r="J7877" s="12" t="s">
        <v>8300</v>
      </c>
      <c r="K7877" s="13">
        <v>44985</v>
      </c>
      <c r="L7877" s="13">
        <v>44985</v>
      </c>
      <c r="M7877" s="14">
        <v>37329.93</v>
      </c>
      <c r="N7877" s="14">
        <v>3810.31</v>
      </c>
      <c r="O7877" s="14">
        <v>41140.239999999998</v>
      </c>
      <c r="P7877">
        <v>1</v>
      </c>
      <c r="Q7877">
        <v>0</v>
      </c>
      <c r="R7877">
        <v>1</v>
      </c>
      <c r="S7877" s="15">
        <v>0</v>
      </c>
      <c r="T7877" s="15">
        <v>0</v>
      </c>
      <c r="U7877" s="15">
        <v>1</v>
      </c>
      <c r="V7877" s="15">
        <v>1</v>
      </c>
      <c r="W7877" s="15">
        <v>0</v>
      </c>
      <c r="X7877" s="15">
        <v>0</v>
      </c>
      <c r="Y7877" s="15">
        <v>0</v>
      </c>
      <c r="Z7877" s="15">
        <v>0</v>
      </c>
      <c r="AA7877" s="15">
        <v>1</v>
      </c>
      <c r="AB7877" s="15">
        <v>1</v>
      </c>
      <c r="AC7877" s="16">
        <v>29224.17</v>
      </c>
      <c r="AD7877" s="16">
        <v>2930.94</v>
      </c>
      <c r="AE7877" s="16">
        <v>32155.11</v>
      </c>
      <c r="AF7877" s="16">
        <v>9119.6299999999992</v>
      </c>
      <c r="AG7877" s="16">
        <v>879.37</v>
      </c>
      <c r="AH7877" s="16">
        <v>9999</v>
      </c>
      <c r="AI7877" s="17">
        <v>0.43</v>
      </c>
      <c r="AJ7877" s="17">
        <v>0.61939999999999995</v>
      </c>
      <c r="AK7877" s="42" t="s">
        <v>16809</v>
      </c>
      <c r="AL7877" s="42" t="s">
        <v>9219</v>
      </c>
    </row>
    <row r="7878" spans="2:38" x14ac:dyDescent="0.3">
      <c r="B7878" s="15">
        <v>7853</v>
      </c>
      <c r="C7878" t="s">
        <v>2469</v>
      </c>
      <c r="D7878" t="s">
        <v>149</v>
      </c>
      <c r="E7878" t="s">
        <v>149</v>
      </c>
      <c r="F7878">
        <v>64</v>
      </c>
      <c r="G7878">
        <v>1886</v>
      </c>
      <c r="H7878" t="s">
        <v>2477</v>
      </c>
      <c r="I7878">
        <v>89935</v>
      </c>
      <c r="J7878" s="12" t="s">
        <v>8131</v>
      </c>
      <c r="K7878" s="13">
        <v>43907</v>
      </c>
      <c r="L7878" s="13">
        <v>43907</v>
      </c>
      <c r="M7878" s="14">
        <v>32988.300000000003</v>
      </c>
      <c r="N7878" s="14">
        <v>0</v>
      </c>
      <c r="O7878" s="14">
        <v>32988.300000000003</v>
      </c>
      <c r="P7878">
        <v>1</v>
      </c>
      <c r="Q7878">
        <v>0</v>
      </c>
      <c r="R7878">
        <v>1</v>
      </c>
      <c r="S7878" s="15">
        <v>0</v>
      </c>
      <c r="T7878" s="15">
        <v>0</v>
      </c>
      <c r="U7878" s="15">
        <v>1</v>
      </c>
      <c r="V7878" s="15">
        <v>1</v>
      </c>
      <c r="W7878" s="15">
        <v>0</v>
      </c>
      <c r="X7878" s="15">
        <v>0</v>
      </c>
      <c r="Y7878" s="15">
        <v>0</v>
      </c>
      <c r="Z7878" s="15">
        <v>0</v>
      </c>
      <c r="AA7878" s="15">
        <v>1</v>
      </c>
      <c r="AB7878" s="15">
        <v>1</v>
      </c>
      <c r="AC7878" s="16">
        <v>76971.28</v>
      </c>
      <c r="AD7878" s="16">
        <v>0</v>
      </c>
      <c r="AE7878" s="16">
        <v>76971.28</v>
      </c>
      <c r="AF7878" s="16">
        <v>9998.0499999999993</v>
      </c>
      <c r="AG7878" s="16">
        <v>0</v>
      </c>
      <c r="AH7878" s="16">
        <v>9998.0499999999993</v>
      </c>
      <c r="AI7878" s="17">
        <v>1</v>
      </c>
      <c r="AJ7878" s="17">
        <v>0.92020000000000002</v>
      </c>
      <c r="AK7878" s="42" t="s">
        <v>16550</v>
      </c>
      <c r="AL7878" s="42" t="s">
        <v>9254</v>
      </c>
    </row>
    <row r="7879" spans="2:38" x14ac:dyDescent="0.3">
      <c r="B7879" s="15">
        <v>7854</v>
      </c>
      <c r="C7879" t="s">
        <v>55</v>
      </c>
      <c r="D7879" t="s">
        <v>56</v>
      </c>
      <c r="E7879" t="s">
        <v>2061</v>
      </c>
      <c r="F7879">
        <v>137</v>
      </c>
      <c r="G7879">
        <v>137</v>
      </c>
      <c r="H7879" t="s">
        <v>948</v>
      </c>
      <c r="I7879">
        <v>114629</v>
      </c>
      <c r="J7879" s="12" t="s">
        <v>18700</v>
      </c>
      <c r="K7879" s="13">
        <v>45989</v>
      </c>
      <c r="L7879" s="13">
        <v>45989</v>
      </c>
      <c r="M7879" s="14">
        <v>27611.89</v>
      </c>
      <c r="N7879" s="14">
        <v>1591.53</v>
      </c>
      <c r="O7879" s="14">
        <v>29203.42</v>
      </c>
      <c r="P7879">
        <v>3</v>
      </c>
      <c r="Q7879">
        <v>0</v>
      </c>
      <c r="R7879">
        <v>3</v>
      </c>
      <c r="S7879" s="15">
        <v>0</v>
      </c>
      <c r="T7879" s="15">
        <v>0</v>
      </c>
      <c r="U7879" s="15">
        <v>2</v>
      </c>
      <c r="V7879" s="15">
        <v>2</v>
      </c>
      <c r="W7879" s="15">
        <v>1</v>
      </c>
      <c r="X7879" s="15">
        <v>2</v>
      </c>
      <c r="Y7879" s="15">
        <v>0</v>
      </c>
      <c r="Z7879" s="15">
        <v>0</v>
      </c>
      <c r="AA7879" s="15">
        <v>3</v>
      </c>
      <c r="AB7879" s="15">
        <v>4</v>
      </c>
      <c r="AC7879" s="16">
        <v>26946.11</v>
      </c>
      <c r="AD7879" s="16">
        <v>1591.53</v>
      </c>
      <c r="AE7879" s="16">
        <v>28537.64</v>
      </c>
      <c r="AF7879" s="16">
        <v>9334.8799999999992</v>
      </c>
      <c r="AG7879" s="16">
        <v>638.27</v>
      </c>
      <c r="AH7879" s="16">
        <v>9973.15</v>
      </c>
      <c r="AI7879" s="17">
        <v>0.755</v>
      </c>
      <c r="AJ7879" s="17">
        <v>0.91</v>
      </c>
      <c r="AK7879" s="42" t="s">
        <v>19393</v>
      </c>
      <c r="AL7879" s="42" t="s">
        <v>9578</v>
      </c>
    </row>
    <row r="7880" spans="2:38" x14ac:dyDescent="0.3">
      <c r="B7880" s="15">
        <v>7855</v>
      </c>
      <c r="C7880" t="s">
        <v>49</v>
      </c>
      <c r="D7880" t="s">
        <v>67</v>
      </c>
      <c r="E7880" t="s">
        <v>67</v>
      </c>
      <c r="F7880">
        <v>2788</v>
      </c>
      <c r="G7880">
        <v>2788</v>
      </c>
      <c r="H7880" t="s">
        <v>4383</v>
      </c>
      <c r="I7880">
        <v>109213</v>
      </c>
      <c r="J7880" s="12" t="s">
        <v>8133</v>
      </c>
      <c r="K7880" s="13">
        <v>45688</v>
      </c>
      <c r="L7880" s="13">
        <v>45688</v>
      </c>
      <c r="M7880" s="14">
        <v>25172.22</v>
      </c>
      <c r="N7880" s="14">
        <v>0</v>
      </c>
      <c r="O7880" s="14">
        <v>25172.22</v>
      </c>
      <c r="P7880">
        <v>4</v>
      </c>
      <c r="Q7880">
        <v>0</v>
      </c>
      <c r="R7880">
        <v>4</v>
      </c>
      <c r="S7880" s="15">
        <v>0</v>
      </c>
      <c r="T7880" s="15">
        <v>0</v>
      </c>
      <c r="U7880" s="15">
        <v>4</v>
      </c>
      <c r="V7880" s="15">
        <v>4</v>
      </c>
      <c r="W7880" s="15">
        <v>0</v>
      </c>
      <c r="X7880" s="15">
        <v>0</v>
      </c>
      <c r="Y7880" s="15">
        <v>0</v>
      </c>
      <c r="Z7880" s="15">
        <v>0</v>
      </c>
      <c r="AA7880" s="15">
        <v>4</v>
      </c>
      <c r="AB7880" s="15">
        <v>4</v>
      </c>
      <c r="AC7880" s="16">
        <v>24646.76</v>
      </c>
      <c r="AD7880" s="16">
        <v>0</v>
      </c>
      <c r="AE7880" s="16">
        <v>24646.76</v>
      </c>
      <c r="AF7880" s="16">
        <v>9973.0300000000007</v>
      </c>
      <c r="AG7880" s="16">
        <v>0</v>
      </c>
      <c r="AH7880" s="16">
        <v>9973.0300000000007</v>
      </c>
      <c r="AI7880" s="17">
        <v>0.755</v>
      </c>
      <c r="AJ7880" s="17">
        <v>0.91</v>
      </c>
      <c r="AK7880" s="42" t="s">
        <v>16552</v>
      </c>
      <c r="AL7880" s="42" t="s">
        <v>11959</v>
      </c>
    </row>
    <row r="7881" spans="2:38" x14ac:dyDescent="0.3">
      <c r="B7881" s="15">
        <v>7856</v>
      </c>
      <c r="C7881" t="s">
        <v>55</v>
      </c>
      <c r="D7881" t="s">
        <v>56</v>
      </c>
      <c r="E7881" t="s">
        <v>2062</v>
      </c>
      <c r="F7881">
        <v>437</v>
      </c>
      <c r="G7881">
        <v>437</v>
      </c>
      <c r="H7881" t="s">
        <v>190</v>
      </c>
      <c r="I7881">
        <v>14858</v>
      </c>
      <c r="J7881" s="12" t="s">
        <v>1765</v>
      </c>
      <c r="K7881" s="13">
        <v>38006</v>
      </c>
      <c r="L7881" s="13">
        <v>38019</v>
      </c>
      <c r="M7881" s="14">
        <v>15425.08</v>
      </c>
      <c r="N7881" s="14">
        <v>0</v>
      </c>
      <c r="O7881" s="14">
        <v>15425.08</v>
      </c>
      <c r="P7881">
        <v>0</v>
      </c>
      <c r="Q7881">
        <v>0</v>
      </c>
      <c r="R7881">
        <v>0</v>
      </c>
      <c r="S7881" s="15">
        <v>0</v>
      </c>
      <c r="T7881" s="15">
        <v>0</v>
      </c>
      <c r="U7881" s="15">
        <v>0</v>
      </c>
      <c r="V7881" s="15">
        <v>0</v>
      </c>
      <c r="W7881" s="15">
        <v>0</v>
      </c>
      <c r="X7881" s="15">
        <v>0</v>
      </c>
      <c r="Y7881" s="15">
        <v>0</v>
      </c>
      <c r="Z7881" s="15">
        <v>0</v>
      </c>
      <c r="AA7881" s="15">
        <v>0</v>
      </c>
      <c r="AB7881" s="15">
        <v>0</v>
      </c>
      <c r="AC7881" s="16">
        <v>34259.440000000002</v>
      </c>
      <c r="AD7881" s="16">
        <v>0</v>
      </c>
      <c r="AE7881" s="16">
        <v>34259.440000000002</v>
      </c>
      <c r="AF7881" s="16">
        <v>9970.0499999999993</v>
      </c>
      <c r="AG7881" s="16">
        <v>0</v>
      </c>
      <c r="AH7881" s="16">
        <v>9970.0499999999993</v>
      </c>
      <c r="AI7881" s="17">
        <v>1</v>
      </c>
      <c r="AJ7881" s="17">
        <v>0.97189999999999999</v>
      </c>
      <c r="AK7881" s="42" t="s">
        <v>16553</v>
      </c>
      <c r="AL7881" s="42" t="s">
        <v>9268</v>
      </c>
    </row>
    <row r="7882" spans="2:38" x14ac:dyDescent="0.3">
      <c r="B7882" s="15">
        <v>7857</v>
      </c>
      <c r="C7882" t="s">
        <v>58</v>
      </c>
      <c r="D7882" t="s">
        <v>59</v>
      </c>
      <c r="E7882" t="s">
        <v>2463</v>
      </c>
      <c r="F7882">
        <v>360</v>
      </c>
      <c r="G7882">
        <v>2006</v>
      </c>
      <c r="H7882" t="s">
        <v>2464</v>
      </c>
      <c r="I7882">
        <v>51094</v>
      </c>
      <c r="J7882" s="12" t="s">
        <v>8134</v>
      </c>
      <c r="K7882" s="13">
        <v>44642</v>
      </c>
      <c r="L7882" s="13">
        <v>44642</v>
      </c>
      <c r="M7882" s="14">
        <v>19469.22</v>
      </c>
      <c r="N7882" s="14">
        <v>0</v>
      </c>
      <c r="O7882" s="14">
        <v>19469.22</v>
      </c>
      <c r="P7882">
        <v>1</v>
      </c>
      <c r="Q7882">
        <v>0</v>
      </c>
      <c r="R7882">
        <v>1</v>
      </c>
      <c r="S7882" s="15">
        <v>0</v>
      </c>
      <c r="T7882" s="15">
        <v>0</v>
      </c>
      <c r="U7882" s="15">
        <v>1</v>
      </c>
      <c r="V7882" s="15">
        <v>1</v>
      </c>
      <c r="W7882" s="15">
        <v>0</v>
      </c>
      <c r="X7882" s="15">
        <v>0</v>
      </c>
      <c r="Y7882" s="15">
        <v>0</v>
      </c>
      <c r="Z7882" s="15">
        <v>0</v>
      </c>
      <c r="AA7882" s="15">
        <v>1</v>
      </c>
      <c r="AB7882" s="15">
        <v>1</v>
      </c>
      <c r="AC7882" s="16">
        <v>24336.54</v>
      </c>
      <c r="AD7882" s="16">
        <v>0</v>
      </c>
      <c r="AE7882" s="16">
        <v>24336.54</v>
      </c>
      <c r="AF7882" s="16">
        <v>9966.08</v>
      </c>
      <c r="AG7882" s="16">
        <v>0</v>
      </c>
      <c r="AH7882" s="16">
        <v>9966.08</v>
      </c>
      <c r="AI7882" s="17">
        <v>1</v>
      </c>
      <c r="AJ7882" s="17">
        <v>1</v>
      </c>
      <c r="AK7882" s="42" t="s">
        <v>16555</v>
      </c>
      <c r="AL7882" s="42" t="s">
        <v>9221</v>
      </c>
    </row>
    <row r="7883" spans="2:38" x14ac:dyDescent="0.3">
      <c r="B7883" s="15">
        <v>7858</v>
      </c>
      <c r="C7883" t="s">
        <v>2469</v>
      </c>
      <c r="D7883" t="s">
        <v>131</v>
      </c>
      <c r="E7883" t="s">
        <v>131</v>
      </c>
      <c r="F7883">
        <v>2157</v>
      </c>
      <c r="G7883">
        <v>2157</v>
      </c>
      <c r="H7883" t="s">
        <v>773</v>
      </c>
      <c r="I7883">
        <v>60037</v>
      </c>
      <c r="J7883" s="12" t="s">
        <v>8135</v>
      </c>
      <c r="K7883" s="13">
        <v>44736</v>
      </c>
      <c r="L7883" s="13">
        <v>44736</v>
      </c>
      <c r="M7883" s="14">
        <v>19123.84</v>
      </c>
      <c r="N7883" s="14">
        <v>0</v>
      </c>
      <c r="O7883" s="14">
        <v>19123.84</v>
      </c>
      <c r="P7883">
        <v>1</v>
      </c>
      <c r="Q7883">
        <v>0</v>
      </c>
      <c r="R7883">
        <v>1</v>
      </c>
      <c r="S7883" s="15">
        <v>0</v>
      </c>
      <c r="T7883" s="15">
        <v>0</v>
      </c>
      <c r="U7883" s="15">
        <v>1</v>
      </c>
      <c r="V7883" s="15">
        <v>1</v>
      </c>
      <c r="W7883" s="15">
        <v>0</v>
      </c>
      <c r="X7883" s="15">
        <v>0</v>
      </c>
      <c r="Y7883" s="15">
        <v>0</v>
      </c>
      <c r="Z7883" s="15">
        <v>0</v>
      </c>
      <c r="AA7883" s="15">
        <v>1</v>
      </c>
      <c r="AB7883" s="15">
        <v>1</v>
      </c>
      <c r="AC7883" s="16">
        <v>23904.93</v>
      </c>
      <c r="AD7883" s="16">
        <v>0</v>
      </c>
      <c r="AE7883" s="16">
        <v>23904.93</v>
      </c>
      <c r="AF7883" s="16">
        <v>9963.2000000000007</v>
      </c>
      <c r="AG7883" s="16">
        <v>0</v>
      </c>
      <c r="AH7883" s="16">
        <v>9963.2000000000007</v>
      </c>
      <c r="AI7883" s="17">
        <v>0.84499999999999997</v>
      </c>
      <c r="AJ7883" s="17">
        <v>1</v>
      </c>
      <c r="AK7883" s="42" t="s">
        <v>16556</v>
      </c>
      <c r="AL7883" s="42" t="s">
        <v>10858</v>
      </c>
    </row>
    <row r="7884" spans="2:38" x14ac:dyDescent="0.3">
      <c r="B7884" s="15">
        <v>7859</v>
      </c>
      <c r="C7884" t="s">
        <v>2469</v>
      </c>
      <c r="D7884" t="s">
        <v>149</v>
      </c>
      <c r="E7884" t="s">
        <v>149</v>
      </c>
      <c r="F7884">
        <v>2176</v>
      </c>
      <c r="G7884">
        <v>2700</v>
      </c>
      <c r="H7884" t="s">
        <v>102</v>
      </c>
      <c r="I7884">
        <v>116354</v>
      </c>
      <c r="J7884" s="12" t="s">
        <v>18701</v>
      </c>
      <c r="K7884" s="13">
        <v>46021</v>
      </c>
      <c r="L7884" s="13">
        <v>46021</v>
      </c>
      <c r="M7884" s="14">
        <v>0</v>
      </c>
      <c r="N7884" s="14">
        <v>20102.18</v>
      </c>
      <c r="O7884" s="14">
        <v>20102.18</v>
      </c>
      <c r="P7884">
        <v>0</v>
      </c>
      <c r="Q7884">
        <v>3</v>
      </c>
      <c r="R7884">
        <v>3</v>
      </c>
      <c r="S7884" s="15">
        <v>0</v>
      </c>
      <c r="T7884" s="15">
        <v>0</v>
      </c>
      <c r="U7884" s="15">
        <v>3</v>
      </c>
      <c r="V7884" s="15">
        <v>3</v>
      </c>
      <c r="W7884" s="15">
        <v>0</v>
      </c>
      <c r="X7884" s="15">
        <v>0</v>
      </c>
      <c r="Y7884" s="15">
        <v>0</v>
      </c>
      <c r="Z7884" s="15">
        <v>0</v>
      </c>
      <c r="AA7884" s="15">
        <v>3</v>
      </c>
      <c r="AB7884" s="15">
        <v>3</v>
      </c>
      <c r="AC7884" s="16">
        <v>0</v>
      </c>
      <c r="AD7884" s="16">
        <v>23938.29</v>
      </c>
      <c r="AE7884" s="16">
        <v>23938.29</v>
      </c>
      <c r="AF7884" s="16">
        <v>0</v>
      </c>
      <c r="AG7884" s="16">
        <v>9941</v>
      </c>
      <c r="AH7884" s="16">
        <v>9941</v>
      </c>
      <c r="AI7884" s="17">
        <v>0.755</v>
      </c>
      <c r="AJ7884" s="17">
        <v>0.91</v>
      </c>
      <c r="AK7884" s="42" t="s">
        <v>19394</v>
      </c>
      <c r="AL7884" s="42" t="s">
        <v>9456</v>
      </c>
    </row>
    <row r="7885" spans="2:38" x14ac:dyDescent="0.3">
      <c r="B7885" s="15">
        <v>7860</v>
      </c>
      <c r="C7885" t="s">
        <v>163</v>
      </c>
      <c r="D7885" t="s">
        <v>2561</v>
      </c>
      <c r="E7885" t="s">
        <v>2562</v>
      </c>
      <c r="F7885">
        <v>2849</v>
      </c>
      <c r="G7885">
        <v>2849</v>
      </c>
      <c r="H7885" t="s">
        <v>4547</v>
      </c>
      <c r="I7885">
        <v>115866</v>
      </c>
      <c r="J7885" s="12" t="s">
        <v>18702</v>
      </c>
      <c r="K7885" s="13">
        <v>46001</v>
      </c>
      <c r="L7885" s="13">
        <v>46001</v>
      </c>
      <c r="M7885" s="14">
        <v>0</v>
      </c>
      <c r="N7885" s="14">
        <v>16006.86</v>
      </c>
      <c r="O7885" s="14">
        <v>16006.86</v>
      </c>
      <c r="P7885">
        <v>0</v>
      </c>
      <c r="Q7885">
        <v>2</v>
      </c>
      <c r="R7885">
        <v>2</v>
      </c>
      <c r="S7885" s="15">
        <v>0</v>
      </c>
      <c r="T7885" s="15">
        <v>0</v>
      </c>
      <c r="U7885" s="15">
        <v>2</v>
      </c>
      <c r="V7885" s="15">
        <v>2</v>
      </c>
      <c r="W7885" s="15">
        <v>0</v>
      </c>
      <c r="X7885" s="15">
        <v>0</v>
      </c>
      <c r="Y7885" s="15">
        <v>0</v>
      </c>
      <c r="Z7885" s="15">
        <v>0</v>
      </c>
      <c r="AA7885" s="15">
        <v>2</v>
      </c>
      <c r="AB7885" s="15">
        <v>2</v>
      </c>
      <c r="AC7885" s="16">
        <v>15177.89</v>
      </c>
      <c r="AD7885" s="16">
        <v>9587.56</v>
      </c>
      <c r="AE7885" s="16">
        <v>24765.45</v>
      </c>
      <c r="AF7885" s="16">
        <v>5770.4</v>
      </c>
      <c r="AG7885" s="16">
        <v>4160.03</v>
      </c>
      <c r="AH7885" s="16">
        <v>9930.43</v>
      </c>
      <c r="AI7885" s="17">
        <v>0.755</v>
      </c>
      <c r="AJ7885" s="17">
        <v>0.91</v>
      </c>
      <c r="AK7885" s="42" t="s">
        <v>19395</v>
      </c>
      <c r="AL7885" s="42">
        <v>1707575</v>
      </c>
    </row>
    <row r="7886" spans="2:38" x14ac:dyDescent="0.3">
      <c r="B7886" s="15">
        <v>7861</v>
      </c>
      <c r="C7886" t="s">
        <v>2469</v>
      </c>
      <c r="D7886" t="s">
        <v>131</v>
      </c>
      <c r="E7886" t="s">
        <v>131</v>
      </c>
      <c r="F7886">
        <v>589</v>
      </c>
      <c r="G7886">
        <v>589</v>
      </c>
      <c r="H7886" t="s">
        <v>132</v>
      </c>
      <c r="I7886">
        <v>31027</v>
      </c>
      <c r="J7886" s="12" t="s">
        <v>973</v>
      </c>
      <c r="K7886" s="13">
        <v>39874</v>
      </c>
      <c r="L7886" s="13">
        <v>39904</v>
      </c>
      <c r="M7886" s="14">
        <v>22153.82</v>
      </c>
      <c r="N7886" s="14">
        <v>3528.43</v>
      </c>
      <c r="O7886" s="14">
        <v>25682.25</v>
      </c>
      <c r="P7886">
        <v>1</v>
      </c>
      <c r="Q7886">
        <v>0</v>
      </c>
      <c r="R7886">
        <v>1</v>
      </c>
      <c r="S7886" s="15">
        <v>0</v>
      </c>
      <c r="T7886" s="15">
        <v>0</v>
      </c>
      <c r="U7886" s="15">
        <v>1</v>
      </c>
      <c r="V7886" s="15">
        <v>1</v>
      </c>
      <c r="W7886" s="15">
        <v>0</v>
      </c>
      <c r="X7886" s="15">
        <v>0</v>
      </c>
      <c r="Y7886" s="15">
        <v>0</v>
      </c>
      <c r="Z7886" s="15">
        <v>0</v>
      </c>
      <c r="AA7886" s="15">
        <v>1</v>
      </c>
      <c r="AB7886" s="15">
        <v>1</v>
      </c>
      <c r="AC7886" s="16">
        <v>19338.95</v>
      </c>
      <c r="AD7886" s="16">
        <v>3207.67</v>
      </c>
      <c r="AE7886" s="16">
        <v>22546.62</v>
      </c>
      <c r="AF7886" s="16">
        <v>8509.0499999999993</v>
      </c>
      <c r="AG7886" s="16">
        <v>1411.37</v>
      </c>
      <c r="AH7886" s="16">
        <v>9920.42</v>
      </c>
      <c r="AI7886" s="17">
        <v>1</v>
      </c>
      <c r="AJ7886" s="17">
        <v>0.93500000000000005</v>
      </c>
      <c r="AK7886" s="42" t="s">
        <v>16946</v>
      </c>
      <c r="AL7886" s="42" t="s">
        <v>9654</v>
      </c>
    </row>
    <row r="7887" spans="2:38" x14ac:dyDescent="0.3">
      <c r="B7887" s="15">
        <v>7862</v>
      </c>
      <c r="C7887" t="s">
        <v>58</v>
      </c>
      <c r="D7887" t="s">
        <v>59</v>
      </c>
      <c r="E7887" t="s">
        <v>2905</v>
      </c>
      <c r="F7887">
        <v>2661</v>
      </c>
      <c r="G7887">
        <v>2661</v>
      </c>
      <c r="H7887" t="s">
        <v>2906</v>
      </c>
      <c r="I7887">
        <v>108875</v>
      </c>
      <c r="J7887" s="12" t="s">
        <v>8138</v>
      </c>
      <c r="K7887" s="13">
        <v>45561</v>
      </c>
      <c r="L7887" s="13">
        <v>45561</v>
      </c>
      <c r="M7887" s="14">
        <v>28309.8</v>
      </c>
      <c r="N7887" s="14">
        <v>0</v>
      </c>
      <c r="O7887" s="14">
        <v>28309.8</v>
      </c>
      <c r="P7887">
        <v>0</v>
      </c>
      <c r="Q7887">
        <v>0</v>
      </c>
      <c r="R7887">
        <v>0</v>
      </c>
      <c r="S7887" s="15">
        <v>0</v>
      </c>
      <c r="T7887" s="15">
        <v>0</v>
      </c>
      <c r="U7887" s="15">
        <v>0</v>
      </c>
      <c r="V7887" s="15">
        <v>0</v>
      </c>
      <c r="W7887" s="15">
        <v>0</v>
      </c>
      <c r="X7887" s="15">
        <v>0</v>
      </c>
      <c r="Y7887" s="15">
        <v>0</v>
      </c>
      <c r="Z7887" s="15">
        <v>0</v>
      </c>
      <c r="AA7887" s="15">
        <v>0</v>
      </c>
      <c r="AB7887" s="15">
        <v>0</v>
      </c>
      <c r="AC7887" s="16">
        <v>28309.8</v>
      </c>
      <c r="AD7887" s="16">
        <v>0</v>
      </c>
      <c r="AE7887" s="16">
        <v>28309.8</v>
      </c>
      <c r="AF7887" s="16">
        <v>9908.36</v>
      </c>
      <c r="AG7887" s="16">
        <v>0</v>
      </c>
      <c r="AH7887" s="16">
        <v>9908.36</v>
      </c>
      <c r="AI7887" s="17">
        <v>1</v>
      </c>
      <c r="AJ7887" s="17">
        <v>1</v>
      </c>
      <c r="AK7887" s="42" t="s">
        <v>16562</v>
      </c>
      <c r="AL7887" s="42" t="s">
        <v>10067</v>
      </c>
    </row>
    <row r="7888" spans="2:38" x14ac:dyDescent="0.3">
      <c r="B7888" s="15">
        <v>7863</v>
      </c>
      <c r="C7888" t="s">
        <v>49</v>
      </c>
      <c r="D7888" t="s">
        <v>52</v>
      </c>
      <c r="E7888" t="s">
        <v>2476</v>
      </c>
      <c r="F7888">
        <v>74</v>
      </c>
      <c r="G7888">
        <v>74</v>
      </c>
      <c r="H7888" t="s">
        <v>105</v>
      </c>
      <c r="I7888">
        <v>63591</v>
      </c>
      <c r="J7888" s="12" t="s">
        <v>8468</v>
      </c>
      <c r="K7888" s="13">
        <v>42045</v>
      </c>
      <c r="L7888" s="13">
        <v>42045</v>
      </c>
      <c r="M7888" s="14">
        <v>26754.63</v>
      </c>
      <c r="N7888" s="14">
        <v>6421.51</v>
      </c>
      <c r="O7888" s="14">
        <v>33176.14</v>
      </c>
      <c r="P7888">
        <v>2</v>
      </c>
      <c r="Q7888">
        <v>0</v>
      </c>
      <c r="R7888">
        <v>2</v>
      </c>
      <c r="S7888" s="15">
        <v>0</v>
      </c>
      <c r="T7888" s="15">
        <v>0</v>
      </c>
      <c r="U7888" s="15">
        <v>1</v>
      </c>
      <c r="V7888" s="15">
        <v>1</v>
      </c>
      <c r="W7888" s="15">
        <v>1</v>
      </c>
      <c r="X7888" s="15">
        <v>2</v>
      </c>
      <c r="Y7888" s="15">
        <v>0</v>
      </c>
      <c r="Z7888" s="15">
        <v>0</v>
      </c>
      <c r="AA7888" s="15">
        <v>2</v>
      </c>
      <c r="AB7888" s="15">
        <v>3</v>
      </c>
      <c r="AC7888" s="16">
        <v>27355.3</v>
      </c>
      <c r="AD7888" s="16">
        <v>6834.55</v>
      </c>
      <c r="AE7888" s="16">
        <v>34189.85</v>
      </c>
      <c r="AF7888" s="16">
        <v>8170.06</v>
      </c>
      <c r="AG7888" s="16">
        <v>1736.75</v>
      </c>
      <c r="AH7888" s="16">
        <v>9906.81</v>
      </c>
      <c r="AI7888" s="17">
        <v>1</v>
      </c>
      <c r="AJ7888" s="17">
        <v>0.93979999999999997</v>
      </c>
      <c r="AK7888" s="42" t="s">
        <v>17043</v>
      </c>
      <c r="AL7888" s="42" t="s">
        <v>9257</v>
      </c>
    </row>
    <row r="7889" spans="2:38" x14ac:dyDescent="0.3">
      <c r="B7889" s="15">
        <v>7864</v>
      </c>
      <c r="C7889" t="s">
        <v>2469</v>
      </c>
      <c r="D7889" t="s">
        <v>149</v>
      </c>
      <c r="E7889" t="s">
        <v>149</v>
      </c>
      <c r="F7889">
        <v>908</v>
      </c>
      <c r="G7889">
        <v>1681</v>
      </c>
      <c r="H7889" t="s">
        <v>2462</v>
      </c>
      <c r="I7889">
        <v>100629</v>
      </c>
      <c r="J7889" s="12" t="s">
        <v>8190</v>
      </c>
      <c r="K7889" s="13">
        <v>45019</v>
      </c>
      <c r="L7889" s="13">
        <v>45019</v>
      </c>
      <c r="M7889" s="14">
        <v>27091.200000000001</v>
      </c>
      <c r="N7889" s="14">
        <v>0</v>
      </c>
      <c r="O7889" s="14">
        <v>27091.200000000001</v>
      </c>
      <c r="P7889">
        <v>0</v>
      </c>
      <c r="Q7889">
        <v>0</v>
      </c>
      <c r="R7889">
        <v>0</v>
      </c>
      <c r="S7889" s="15">
        <v>0</v>
      </c>
      <c r="T7889" s="15">
        <v>0</v>
      </c>
      <c r="U7889" s="15">
        <v>0</v>
      </c>
      <c r="V7889" s="15">
        <v>0</v>
      </c>
      <c r="W7889" s="15">
        <v>0</v>
      </c>
      <c r="X7889" s="15">
        <v>0</v>
      </c>
      <c r="Y7889" s="15">
        <v>0</v>
      </c>
      <c r="Z7889" s="15">
        <v>0</v>
      </c>
      <c r="AA7889" s="15">
        <v>0</v>
      </c>
      <c r="AB7889" s="15">
        <v>0</v>
      </c>
      <c r="AC7889" s="16">
        <v>24628.61</v>
      </c>
      <c r="AD7889" s="16">
        <v>0</v>
      </c>
      <c r="AE7889" s="16">
        <v>24628.61</v>
      </c>
      <c r="AF7889" s="16">
        <v>9891.75</v>
      </c>
      <c r="AG7889" s="16">
        <v>0</v>
      </c>
      <c r="AH7889" s="16">
        <v>9891.75</v>
      </c>
      <c r="AI7889" s="17">
        <v>1</v>
      </c>
      <c r="AJ7889" s="17">
        <v>0.83320000000000005</v>
      </c>
      <c r="AK7889" s="42" t="s">
        <v>16645</v>
      </c>
      <c r="AL7889" s="42" t="s">
        <v>9219</v>
      </c>
    </row>
    <row r="7890" spans="2:38" x14ac:dyDescent="0.3">
      <c r="B7890" s="15">
        <v>7865</v>
      </c>
      <c r="C7890" t="s">
        <v>163</v>
      </c>
      <c r="D7890" t="s">
        <v>1650</v>
      </c>
      <c r="E7890" t="s">
        <v>1988</v>
      </c>
      <c r="F7890">
        <v>2845</v>
      </c>
      <c r="G7890">
        <v>2845</v>
      </c>
      <c r="H7890" t="s">
        <v>2924</v>
      </c>
      <c r="I7890">
        <v>115472</v>
      </c>
      <c r="J7890" s="12" t="s">
        <v>8203</v>
      </c>
      <c r="K7890" s="13">
        <v>45930</v>
      </c>
      <c r="L7890" s="13">
        <v>45930</v>
      </c>
      <c r="M7890" s="14">
        <v>32307.919999999998</v>
      </c>
      <c r="N7890" s="14">
        <v>1803.24</v>
      </c>
      <c r="O7890" s="14">
        <v>34111.160000000003</v>
      </c>
      <c r="P7890">
        <v>3</v>
      </c>
      <c r="Q7890">
        <v>0</v>
      </c>
      <c r="R7890">
        <v>3</v>
      </c>
      <c r="S7890" s="15">
        <v>0</v>
      </c>
      <c r="T7890" s="15">
        <v>0</v>
      </c>
      <c r="U7890" s="15">
        <v>3</v>
      </c>
      <c r="V7890" s="15">
        <v>3</v>
      </c>
      <c r="W7890" s="15">
        <v>0</v>
      </c>
      <c r="X7890" s="15">
        <v>0</v>
      </c>
      <c r="Y7890" s="15">
        <v>0</v>
      </c>
      <c r="Z7890" s="15">
        <v>0</v>
      </c>
      <c r="AA7890" s="15">
        <v>3</v>
      </c>
      <c r="AB7890" s="15">
        <v>3</v>
      </c>
      <c r="AC7890" s="16">
        <v>25198.76</v>
      </c>
      <c r="AD7890" s="16">
        <v>1502.69</v>
      </c>
      <c r="AE7890" s="16">
        <v>26701.45</v>
      </c>
      <c r="AF7890" s="16">
        <v>9225.2800000000007</v>
      </c>
      <c r="AG7890" s="16">
        <v>661.22</v>
      </c>
      <c r="AH7890" s="16">
        <v>9886.5</v>
      </c>
      <c r="AI7890" s="17">
        <v>0.755</v>
      </c>
      <c r="AJ7890" s="17">
        <v>0.91</v>
      </c>
      <c r="AK7890" s="42" t="s">
        <v>16660</v>
      </c>
      <c r="AL7890" s="42">
        <v>1707555</v>
      </c>
    </row>
    <row r="7891" spans="2:38" x14ac:dyDescent="0.3">
      <c r="B7891" s="15">
        <v>7866</v>
      </c>
      <c r="C7891" t="s">
        <v>55</v>
      </c>
      <c r="D7891" t="s">
        <v>56</v>
      </c>
      <c r="E7891" t="s">
        <v>2062</v>
      </c>
      <c r="F7891">
        <v>505</v>
      </c>
      <c r="G7891">
        <v>505</v>
      </c>
      <c r="H7891" t="s">
        <v>2493</v>
      </c>
      <c r="I7891">
        <v>37544</v>
      </c>
      <c r="J7891" s="12" t="s">
        <v>1442</v>
      </c>
      <c r="K7891" s="13">
        <v>31651</v>
      </c>
      <c r="L7891" s="13">
        <v>31656</v>
      </c>
      <c r="M7891" s="14">
        <v>11707.72</v>
      </c>
      <c r="N7891" s="14">
        <v>0</v>
      </c>
      <c r="O7891" s="14">
        <v>11707.72</v>
      </c>
      <c r="P7891">
        <v>1</v>
      </c>
      <c r="Q7891">
        <v>0</v>
      </c>
      <c r="R7891">
        <v>1</v>
      </c>
      <c r="S7891" s="15">
        <v>0</v>
      </c>
      <c r="T7891" s="15">
        <v>0</v>
      </c>
      <c r="U7891" s="15">
        <v>1</v>
      </c>
      <c r="V7891" s="15">
        <v>1</v>
      </c>
      <c r="W7891" s="15">
        <v>0</v>
      </c>
      <c r="X7891" s="15">
        <v>0</v>
      </c>
      <c r="Y7891" s="15">
        <v>0</v>
      </c>
      <c r="Z7891" s="15">
        <v>0</v>
      </c>
      <c r="AA7891" s="15">
        <v>1</v>
      </c>
      <c r="AB7891" s="15">
        <v>1</v>
      </c>
      <c r="AC7891" s="16">
        <v>36077.11</v>
      </c>
      <c r="AD7891" s="16">
        <v>0</v>
      </c>
      <c r="AE7891" s="16">
        <v>36077.11</v>
      </c>
      <c r="AF7891" s="16">
        <v>9882.98</v>
      </c>
      <c r="AG7891" s="16">
        <v>0</v>
      </c>
      <c r="AH7891" s="16">
        <v>9882.98</v>
      </c>
      <c r="AI7891" s="17">
        <v>0.14149999999999999</v>
      </c>
      <c r="AJ7891" s="17">
        <v>0.98380000000000001</v>
      </c>
      <c r="AK7891" s="42" t="s">
        <v>16700</v>
      </c>
      <c r="AL7891" s="42" t="s">
        <v>9306</v>
      </c>
    </row>
    <row r="7892" spans="2:38" x14ac:dyDescent="0.3">
      <c r="B7892" s="15">
        <v>7867</v>
      </c>
      <c r="C7892" t="s">
        <v>49</v>
      </c>
      <c r="D7892" t="s">
        <v>52</v>
      </c>
      <c r="E7892" t="s">
        <v>2484</v>
      </c>
      <c r="F7892">
        <v>36</v>
      </c>
      <c r="G7892">
        <v>36</v>
      </c>
      <c r="H7892" t="s">
        <v>103</v>
      </c>
      <c r="I7892">
        <v>75946</v>
      </c>
      <c r="J7892" s="12" t="s">
        <v>8140</v>
      </c>
      <c r="K7892" s="13">
        <v>33947</v>
      </c>
      <c r="L7892" s="13">
        <v>33970</v>
      </c>
      <c r="M7892" s="14">
        <v>14953.39</v>
      </c>
      <c r="N7892" s="14">
        <v>0</v>
      </c>
      <c r="O7892" s="14">
        <v>14953.39</v>
      </c>
      <c r="P7892">
        <v>1</v>
      </c>
      <c r="Q7892">
        <v>0</v>
      </c>
      <c r="R7892">
        <v>1</v>
      </c>
      <c r="S7892" s="15">
        <v>0</v>
      </c>
      <c r="T7892" s="15">
        <v>0</v>
      </c>
      <c r="U7892" s="15">
        <v>1</v>
      </c>
      <c r="V7892" s="15">
        <v>1</v>
      </c>
      <c r="W7892" s="15">
        <v>0</v>
      </c>
      <c r="X7892" s="15">
        <v>0</v>
      </c>
      <c r="Y7892" s="15">
        <v>0</v>
      </c>
      <c r="Z7892" s="15">
        <v>0</v>
      </c>
      <c r="AA7892" s="15">
        <v>1</v>
      </c>
      <c r="AB7892" s="15">
        <v>1</v>
      </c>
      <c r="AC7892" s="16">
        <v>29906.59</v>
      </c>
      <c r="AD7892" s="16">
        <v>0</v>
      </c>
      <c r="AE7892" s="16">
        <v>29906.59</v>
      </c>
      <c r="AF7892" s="16">
        <v>9882.33</v>
      </c>
      <c r="AG7892" s="16">
        <v>0</v>
      </c>
      <c r="AH7892" s="16">
        <v>9882.33</v>
      </c>
      <c r="AI7892" s="17">
        <v>1</v>
      </c>
      <c r="AJ7892" s="17">
        <v>1</v>
      </c>
      <c r="AK7892" s="42" t="s">
        <v>16564</v>
      </c>
      <c r="AL7892" s="42" t="s">
        <v>9516</v>
      </c>
    </row>
    <row r="7893" spans="2:38" x14ac:dyDescent="0.3">
      <c r="B7893" s="15">
        <v>7868</v>
      </c>
      <c r="C7893" t="s">
        <v>49</v>
      </c>
      <c r="D7893" t="s">
        <v>67</v>
      </c>
      <c r="E7893" t="s">
        <v>2454</v>
      </c>
      <c r="F7893">
        <v>1940</v>
      </c>
      <c r="G7893">
        <v>1940</v>
      </c>
      <c r="H7893" t="s">
        <v>161</v>
      </c>
      <c r="I7893">
        <v>94691</v>
      </c>
      <c r="J7893" s="12" t="s">
        <v>8142</v>
      </c>
      <c r="K7893" s="13">
        <v>44165</v>
      </c>
      <c r="L7893" s="13">
        <v>44165</v>
      </c>
      <c r="M7893" s="14">
        <v>21387.31</v>
      </c>
      <c r="N7893" s="14">
        <v>107.52</v>
      </c>
      <c r="O7893" s="14">
        <v>21494.83</v>
      </c>
      <c r="P7893">
        <v>1</v>
      </c>
      <c r="Q7893">
        <v>0</v>
      </c>
      <c r="R7893">
        <v>1</v>
      </c>
      <c r="S7893" s="15">
        <v>0</v>
      </c>
      <c r="T7893" s="15">
        <v>0</v>
      </c>
      <c r="U7893" s="15">
        <v>1</v>
      </c>
      <c r="V7893" s="15">
        <v>1</v>
      </c>
      <c r="W7893" s="15">
        <v>0</v>
      </c>
      <c r="X7893" s="15">
        <v>0</v>
      </c>
      <c r="Y7893" s="15">
        <v>0</v>
      </c>
      <c r="Z7893" s="15">
        <v>0</v>
      </c>
      <c r="AA7893" s="15">
        <v>1</v>
      </c>
      <c r="AB7893" s="15">
        <v>1</v>
      </c>
      <c r="AC7893" s="16">
        <v>34499.040000000001</v>
      </c>
      <c r="AD7893" s="16">
        <v>115.18</v>
      </c>
      <c r="AE7893" s="16">
        <v>34614.22</v>
      </c>
      <c r="AF7893" s="16">
        <v>9863.02</v>
      </c>
      <c r="AG7893" s="16">
        <v>18.190000000000001</v>
      </c>
      <c r="AH7893" s="16">
        <v>9881.2099999999991</v>
      </c>
      <c r="AI7893" s="17">
        <v>0.68620000000000003</v>
      </c>
      <c r="AJ7893" s="17">
        <v>0.68959999999999999</v>
      </c>
      <c r="AK7893" s="42" t="s">
        <v>16566</v>
      </c>
      <c r="AL7893" s="42" t="s">
        <v>10073</v>
      </c>
    </row>
    <row r="7894" spans="2:38" x14ac:dyDescent="0.3">
      <c r="B7894" s="15">
        <v>7869</v>
      </c>
      <c r="C7894" t="s">
        <v>49</v>
      </c>
      <c r="D7894" t="s">
        <v>50</v>
      </c>
      <c r="E7894" t="s">
        <v>50</v>
      </c>
      <c r="F7894">
        <v>2283</v>
      </c>
      <c r="G7894">
        <v>2283</v>
      </c>
      <c r="H7894" t="s">
        <v>2773</v>
      </c>
      <c r="I7894">
        <v>104425</v>
      </c>
      <c r="J7894" s="12" t="s">
        <v>8191</v>
      </c>
      <c r="K7894" s="13">
        <v>45253</v>
      </c>
      <c r="L7894" s="13">
        <v>45253</v>
      </c>
      <c r="M7894" s="14">
        <v>32115.360000000001</v>
      </c>
      <c r="N7894" s="14">
        <v>0</v>
      </c>
      <c r="O7894" s="14">
        <v>32115.360000000001</v>
      </c>
      <c r="P7894">
        <v>1</v>
      </c>
      <c r="Q7894">
        <v>0</v>
      </c>
      <c r="R7894">
        <v>1</v>
      </c>
      <c r="S7894" s="15">
        <v>0</v>
      </c>
      <c r="T7894" s="15">
        <v>0</v>
      </c>
      <c r="U7894" s="15">
        <v>1</v>
      </c>
      <c r="V7894" s="15">
        <v>1</v>
      </c>
      <c r="W7894" s="15">
        <v>0</v>
      </c>
      <c r="X7894" s="15">
        <v>0</v>
      </c>
      <c r="Y7894" s="15">
        <v>0</v>
      </c>
      <c r="Z7894" s="15">
        <v>0</v>
      </c>
      <c r="AA7894" s="15">
        <v>1</v>
      </c>
      <c r="AB7894" s="15">
        <v>1</v>
      </c>
      <c r="AC7894" s="16">
        <v>32115.360000000001</v>
      </c>
      <c r="AD7894" s="16">
        <v>0</v>
      </c>
      <c r="AE7894" s="16">
        <v>32115.360000000001</v>
      </c>
      <c r="AF7894" s="16">
        <v>9856.8700000000008</v>
      </c>
      <c r="AG7894" s="16">
        <v>0</v>
      </c>
      <c r="AH7894" s="16">
        <v>9856.8700000000008</v>
      </c>
      <c r="AI7894" s="17">
        <v>1</v>
      </c>
      <c r="AJ7894" s="17">
        <v>0.89600000000000002</v>
      </c>
      <c r="AK7894" s="42" t="s">
        <v>16647</v>
      </c>
      <c r="AL7894" s="42" t="s">
        <v>9855</v>
      </c>
    </row>
    <row r="7895" spans="2:38" x14ac:dyDescent="0.3">
      <c r="B7895" s="15">
        <v>7870</v>
      </c>
      <c r="C7895" t="s">
        <v>55</v>
      </c>
      <c r="D7895" t="s">
        <v>231</v>
      </c>
      <c r="E7895" t="s">
        <v>231</v>
      </c>
      <c r="F7895">
        <v>1503</v>
      </c>
      <c r="G7895">
        <v>1503</v>
      </c>
      <c r="H7895" t="s">
        <v>691</v>
      </c>
      <c r="I7895">
        <v>113046</v>
      </c>
      <c r="J7895" s="12" t="s">
        <v>8288</v>
      </c>
      <c r="K7895" s="13">
        <v>45932</v>
      </c>
      <c r="L7895" s="13">
        <v>45932</v>
      </c>
      <c r="M7895" s="14">
        <v>23687.64</v>
      </c>
      <c r="N7895" s="14">
        <v>1474.98</v>
      </c>
      <c r="O7895" s="14">
        <v>25162.62</v>
      </c>
      <c r="P7895">
        <v>3</v>
      </c>
      <c r="Q7895">
        <v>0</v>
      </c>
      <c r="R7895">
        <v>3</v>
      </c>
      <c r="S7895" s="15">
        <v>0</v>
      </c>
      <c r="T7895" s="15">
        <v>0</v>
      </c>
      <c r="U7895" s="15">
        <v>3</v>
      </c>
      <c r="V7895" s="15">
        <v>3</v>
      </c>
      <c r="W7895" s="15">
        <v>0</v>
      </c>
      <c r="X7895" s="15">
        <v>0</v>
      </c>
      <c r="Y7895" s="15">
        <v>0</v>
      </c>
      <c r="Z7895" s="15">
        <v>0</v>
      </c>
      <c r="AA7895" s="15">
        <v>3</v>
      </c>
      <c r="AB7895" s="15">
        <v>3</v>
      </c>
      <c r="AC7895" s="16">
        <v>24553.13</v>
      </c>
      <c r="AD7895" s="16">
        <v>1843.84</v>
      </c>
      <c r="AE7895" s="16">
        <v>26396.97</v>
      </c>
      <c r="AF7895" s="16">
        <v>9079.84</v>
      </c>
      <c r="AG7895" s="16">
        <v>756.48</v>
      </c>
      <c r="AH7895" s="16">
        <v>9836.32</v>
      </c>
      <c r="AI7895" s="17">
        <v>0.755</v>
      </c>
      <c r="AJ7895" s="17">
        <v>0.91</v>
      </c>
      <c r="AK7895" s="42" t="s">
        <v>16794</v>
      </c>
      <c r="AL7895" s="42" t="s">
        <v>10379</v>
      </c>
    </row>
    <row r="7896" spans="2:38" x14ac:dyDescent="0.3">
      <c r="B7896" s="15">
        <v>7871</v>
      </c>
      <c r="C7896" t="s">
        <v>58</v>
      </c>
      <c r="D7896" t="s">
        <v>59</v>
      </c>
      <c r="E7896" t="s">
        <v>2563</v>
      </c>
      <c r="F7896">
        <v>2505</v>
      </c>
      <c r="G7896">
        <v>2505</v>
      </c>
      <c r="H7896" t="s">
        <v>1233</v>
      </c>
      <c r="I7896">
        <v>59193</v>
      </c>
      <c r="J7896" s="12" t="s">
        <v>8287</v>
      </c>
      <c r="K7896" s="13">
        <v>44742</v>
      </c>
      <c r="L7896" s="13">
        <v>44742</v>
      </c>
      <c r="M7896" s="14">
        <v>26953.61</v>
      </c>
      <c r="N7896" s="14">
        <v>1902.28</v>
      </c>
      <c r="O7896" s="14">
        <v>28855.89</v>
      </c>
      <c r="P7896">
        <v>1</v>
      </c>
      <c r="Q7896">
        <v>0</v>
      </c>
      <c r="R7896">
        <v>1</v>
      </c>
      <c r="S7896" s="15">
        <v>0</v>
      </c>
      <c r="T7896" s="15">
        <v>0</v>
      </c>
      <c r="U7896" s="15">
        <v>1</v>
      </c>
      <c r="V7896" s="15">
        <v>1</v>
      </c>
      <c r="W7896" s="15">
        <v>0</v>
      </c>
      <c r="X7896" s="15">
        <v>0</v>
      </c>
      <c r="Y7896" s="15">
        <v>0</v>
      </c>
      <c r="Z7896" s="15">
        <v>0</v>
      </c>
      <c r="AA7896" s="15">
        <v>1</v>
      </c>
      <c r="AB7896" s="15">
        <v>1</v>
      </c>
      <c r="AC7896" s="16">
        <v>25304.1</v>
      </c>
      <c r="AD7896" s="16">
        <v>1729.4</v>
      </c>
      <c r="AE7896" s="16">
        <v>27033.5</v>
      </c>
      <c r="AF7896" s="16">
        <v>9083.2199999999993</v>
      </c>
      <c r="AG7896" s="16">
        <v>745.01</v>
      </c>
      <c r="AH7896" s="16">
        <v>9828.23</v>
      </c>
      <c r="AI7896" s="17">
        <v>1</v>
      </c>
      <c r="AJ7896" s="17">
        <v>0.90749999999999997</v>
      </c>
      <c r="AK7896" s="42" t="s">
        <v>16792</v>
      </c>
      <c r="AL7896" s="42" t="s">
        <v>10268</v>
      </c>
    </row>
    <row r="7897" spans="2:38" x14ac:dyDescent="0.3">
      <c r="B7897" s="15">
        <v>7872</v>
      </c>
      <c r="C7897" t="s">
        <v>55</v>
      </c>
      <c r="D7897" t="s">
        <v>231</v>
      </c>
      <c r="E7897" t="s">
        <v>231</v>
      </c>
      <c r="F7897">
        <v>1503</v>
      </c>
      <c r="G7897">
        <v>1503</v>
      </c>
      <c r="H7897" t="s">
        <v>691</v>
      </c>
      <c r="I7897">
        <v>114844</v>
      </c>
      <c r="J7897" s="12" t="s">
        <v>18703</v>
      </c>
      <c r="K7897" s="13">
        <v>46021</v>
      </c>
      <c r="L7897" s="13">
        <v>46021</v>
      </c>
      <c r="M7897" s="14">
        <v>0</v>
      </c>
      <c r="N7897" s="14">
        <v>7826.92</v>
      </c>
      <c r="O7897" s="14">
        <v>7826.92</v>
      </c>
      <c r="P7897">
        <v>0</v>
      </c>
      <c r="Q7897">
        <v>3</v>
      </c>
      <c r="R7897">
        <v>3</v>
      </c>
      <c r="S7897" s="15">
        <v>0</v>
      </c>
      <c r="T7897" s="15">
        <v>0</v>
      </c>
      <c r="U7897" s="15">
        <v>2</v>
      </c>
      <c r="V7897" s="15">
        <v>2</v>
      </c>
      <c r="W7897" s="15">
        <v>1</v>
      </c>
      <c r="X7897" s="15">
        <v>2</v>
      </c>
      <c r="Y7897" s="15">
        <v>0</v>
      </c>
      <c r="Z7897" s="15">
        <v>0</v>
      </c>
      <c r="AA7897" s="15">
        <v>3</v>
      </c>
      <c r="AB7897" s="15">
        <v>4</v>
      </c>
      <c r="AC7897" s="16">
        <v>3347.15</v>
      </c>
      <c r="AD7897" s="16">
        <v>61818.14</v>
      </c>
      <c r="AE7897" s="16">
        <v>65165.29</v>
      </c>
      <c r="AF7897" s="16">
        <v>1464.97</v>
      </c>
      <c r="AG7897" s="16">
        <v>8362.99</v>
      </c>
      <c r="AH7897" s="16">
        <v>9827.9599999999991</v>
      </c>
      <c r="AI7897" s="17">
        <v>0.755</v>
      </c>
      <c r="AJ7897" s="17">
        <v>0.91</v>
      </c>
      <c r="AK7897" s="42" t="s">
        <v>19396</v>
      </c>
      <c r="AL7897" s="42" t="s">
        <v>10379</v>
      </c>
    </row>
    <row r="7898" spans="2:38" x14ac:dyDescent="0.3">
      <c r="B7898" s="15">
        <v>7873</v>
      </c>
      <c r="C7898" t="s">
        <v>58</v>
      </c>
      <c r="D7898" t="s">
        <v>59</v>
      </c>
      <c r="E7898" t="s">
        <v>2467</v>
      </c>
      <c r="F7898">
        <v>564</v>
      </c>
      <c r="G7898">
        <v>564</v>
      </c>
      <c r="H7898" t="s">
        <v>60</v>
      </c>
      <c r="I7898">
        <v>71277</v>
      </c>
      <c r="J7898" s="12" t="s">
        <v>1695</v>
      </c>
      <c r="K7898" s="13">
        <v>42682</v>
      </c>
      <c r="L7898" s="13">
        <v>42682</v>
      </c>
      <c r="M7898" s="14">
        <v>27973.65</v>
      </c>
      <c r="N7898" s="14">
        <v>4001.05</v>
      </c>
      <c r="O7898" s="14">
        <v>31974.7</v>
      </c>
      <c r="P7898">
        <v>2</v>
      </c>
      <c r="Q7898">
        <v>0</v>
      </c>
      <c r="R7898">
        <v>2</v>
      </c>
      <c r="S7898" s="15">
        <v>0</v>
      </c>
      <c r="T7898" s="15">
        <v>0</v>
      </c>
      <c r="U7898" s="15">
        <v>2</v>
      </c>
      <c r="V7898" s="15">
        <v>2</v>
      </c>
      <c r="W7898" s="15">
        <v>0</v>
      </c>
      <c r="X7898" s="15">
        <v>0</v>
      </c>
      <c r="Y7898" s="15">
        <v>0</v>
      </c>
      <c r="Z7898" s="15">
        <v>0</v>
      </c>
      <c r="AA7898" s="15">
        <v>2</v>
      </c>
      <c r="AB7898" s="15">
        <v>2</v>
      </c>
      <c r="AC7898" s="16">
        <v>27973.65</v>
      </c>
      <c r="AD7898" s="16">
        <v>4001.05</v>
      </c>
      <c r="AE7898" s="16">
        <v>31974.7</v>
      </c>
      <c r="AF7898" s="16">
        <v>8595.2800000000007</v>
      </c>
      <c r="AG7898" s="16">
        <v>1228.81</v>
      </c>
      <c r="AH7898" s="16">
        <v>9824.09</v>
      </c>
      <c r="AI7898" s="17">
        <v>1</v>
      </c>
      <c r="AJ7898" s="17">
        <v>0.96460000000000001</v>
      </c>
      <c r="AK7898" s="42" t="s">
        <v>16818</v>
      </c>
      <c r="AL7898" s="42" t="s">
        <v>9233</v>
      </c>
    </row>
    <row r="7899" spans="2:38" x14ac:dyDescent="0.3">
      <c r="B7899" s="15">
        <v>7874</v>
      </c>
      <c r="C7899" t="s">
        <v>49</v>
      </c>
      <c r="D7899" t="s">
        <v>52</v>
      </c>
      <c r="E7899" t="s">
        <v>2484</v>
      </c>
      <c r="F7899">
        <v>36</v>
      </c>
      <c r="G7899">
        <v>36</v>
      </c>
      <c r="H7899" t="s">
        <v>103</v>
      </c>
      <c r="I7899">
        <v>110045</v>
      </c>
      <c r="J7899" s="12" t="s">
        <v>8260</v>
      </c>
      <c r="K7899" s="13">
        <v>45709</v>
      </c>
      <c r="L7899" s="13">
        <v>45719</v>
      </c>
      <c r="M7899" s="14">
        <v>1463.2</v>
      </c>
      <c r="N7899" s="14">
        <v>0</v>
      </c>
      <c r="O7899" s="14">
        <v>1463.2</v>
      </c>
      <c r="P7899">
        <v>0</v>
      </c>
      <c r="Q7899">
        <v>0</v>
      </c>
      <c r="R7899">
        <v>0</v>
      </c>
      <c r="S7899" s="15">
        <v>0</v>
      </c>
      <c r="T7899" s="15">
        <v>0</v>
      </c>
      <c r="U7899" s="15">
        <v>0</v>
      </c>
      <c r="V7899" s="15">
        <v>0</v>
      </c>
      <c r="W7899" s="15">
        <v>0</v>
      </c>
      <c r="X7899" s="15">
        <v>0</v>
      </c>
      <c r="Y7899" s="15">
        <v>0</v>
      </c>
      <c r="Z7899" s="15">
        <v>0</v>
      </c>
      <c r="AA7899" s="15">
        <v>0</v>
      </c>
      <c r="AB7899" s="15">
        <v>0</v>
      </c>
      <c r="AC7899" s="16">
        <v>24182.73</v>
      </c>
      <c r="AD7899" s="16">
        <v>0</v>
      </c>
      <c r="AE7899" s="16">
        <v>24182.73</v>
      </c>
      <c r="AF7899" s="16">
        <v>9824.02</v>
      </c>
      <c r="AG7899" s="16">
        <v>0</v>
      </c>
      <c r="AH7899" s="16">
        <v>9824.02</v>
      </c>
      <c r="AI7899" s="17">
        <v>0.755</v>
      </c>
      <c r="AJ7899" s="17">
        <v>0.91</v>
      </c>
      <c r="AK7899" s="42" t="s">
        <v>16753</v>
      </c>
      <c r="AL7899" s="42" t="s">
        <v>9516</v>
      </c>
    </row>
    <row r="7900" spans="2:38" x14ac:dyDescent="0.3">
      <c r="B7900" s="15">
        <v>7875</v>
      </c>
      <c r="C7900" t="s">
        <v>55</v>
      </c>
      <c r="D7900" t="s">
        <v>56</v>
      </c>
      <c r="E7900" t="s">
        <v>2061</v>
      </c>
      <c r="F7900">
        <v>231</v>
      </c>
      <c r="G7900">
        <v>231</v>
      </c>
      <c r="H7900" t="s">
        <v>2486</v>
      </c>
      <c r="I7900">
        <v>62144</v>
      </c>
      <c r="J7900" s="12" t="s">
        <v>8186</v>
      </c>
      <c r="K7900" s="13">
        <v>41941</v>
      </c>
      <c r="L7900" s="13">
        <v>41946</v>
      </c>
      <c r="M7900" s="14">
        <v>26807.57</v>
      </c>
      <c r="N7900" s="14">
        <v>811.96</v>
      </c>
      <c r="O7900" s="14">
        <v>27619.53</v>
      </c>
      <c r="P7900">
        <v>0.5</v>
      </c>
      <c r="Q7900">
        <v>0</v>
      </c>
      <c r="R7900">
        <v>0.5</v>
      </c>
      <c r="S7900" s="15">
        <v>0</v>
      </c>
      <c r="T7900" s="15">
        <v>0</v>
      </c>
      <c r="U7900" s="15">
        <v>0.5</v>
      </c>
      <c r="V7900" s="15">
        <v>0.5</v>
      </c>
      <c r="W7900" s="15">
        <v>0</v>
      </c>
      <c r="X7900" s="15">
        <v>0</v>
      </c>
      <c r="Y7900" s="15">
        <v>0</v>
      </c>
      <c r="Z7900" s="15">
        <v>0</v>
      </c>
      <c r="AA7900" s="15">
        <v>0.5</v>
      </c>
      <c r="AB7900" s="15">
        <v>0.5</v>
      </c>
      <c r="AC7900" s="16">
        <v>24735.03</v>
      </c>
      <c r="AD7900" s="16">
        <v>811.96</v>
      </c>
      <c r="AE7900" s="16">
        <v>25546.99</v>
      </c>
      <c r="AF7900" s="16">
        <v>9556.82</v>
      </c>
      <c r="AG7900" s="16">
        <v>249.83</v>
      </c>
      <c r="AH7900" s="16">
        <v>9806.65</v>
      </c>
      <c r="AI7900" s="17">
        <v>1</v>
      </c>
      <c r="AJ7900" s="17">
        <v>0.94989999999999997</v>
      </c>
      <c r="AK7900" s="42" t="s">
        <v>16641</v>
      </c>
      <c r="AL7900" s="42" t="s">
        <v>9285</v>
      </c>
    </row>
    <row r="7901" spans="2:38" x14ac:dyDescent="0.3">
      <c r="B7901" s="15">
        <v>7876</v>
      </c>
      <c r="C7901" t="s">
        <v>2469</v>
      </c>
      <c r="D7901" t="s">
        <v>258</v>
      </c>
      <c r="E7901" t="s">
        <v>258</v>
      </c>
      <c r="F7901">
        <v>2417</v>
      </c>
      <c r="G7901">
        <v>2417</v>
      </c>
      <c r="H7901" t="s">
        <v>956</v>
      </c>
      <c r="I7901">
        <v>106863</v>
      </c>
      <c r="J7901" s="12" t="s">
        <v>18704</v>
      </c>
      <c r="K7901" s="13">
        <v>45519</v>
      </c>
      <c r="L7901" s="13">
        <v>45519</v>
      </c>
      <c r="M7901" s="14">
        <v>35952.14</v>
      </c>
      <c r="N7901" s="14">
        <v>0</v>
      </c>
      <c r="O7901" s="14">
        <v>35952.14</v>
      </c>
      <c r="P7901">
        <v>1</v>
      </c>
      <c r="Q7901">
        <v>0</v>
      </c>
      <c r="R7901">
        <v>1</v>
      </c>
      <c r="S7901" s="15">
        <v>0</v>
      </c>
      <c r="T7901" s="15">
        <v>0</v>
      </c>
      <c r="U7901" s="15">
        <v>1</v>
      </c>
      <c r="V7901" s="15">
        <v>1</v>
      </c>
      <c r="W7901" s="15">
        <v>0</v>
      </c>
      <c r="X7901" s="15">
        <v>0</v>
      </c>
      <c r="Y7901" s="15">
        <v>0</v>
      </c>
      <c r="Z7901" s="15">
        <v>0</v>
      </c>
      <c r="AA7901" s="15">
        <v>1</v>
      </c>
      <c r="AB7901" s="15">
        <v>1</v>
      </c>
      <c r="AC7901" s="16">
        <v>32683.73</v>
      </c>
      <c r="AD7901" s="16">
        <v>0</v>
      </c>
      <c r="AE7901" s="16">
        <v>32683.73</v>
      </c>
      <c r="AF7901" s="16">
        <v>9805.16</v>
      </c>
      <c r="AG7901" s="16">
        <v>0</v>
      </c>
      <c r="AH7901" s="16">
        <v>9805.16</v>
      </c>
      <c r="AI7901" s="17">
        <v>1</v>
      </c>
      <c r="AJ7901" s="17">
        <v>1</v>
      </c>
      <c r="AK7901" s="42" t="s">
        <v>19397</v>
      </c>
      <c r="AL7901" s="42" t="s">
        <v>10024</v>
      </c>
    </row>
    <row r="7902" spans="2:38" x14ac:dyDescent="0.3">
      <c r="B7902" s="15">
        <v>7877</v>
      </c>
      <c r="C7902" t="s">
        <v>55</v>
      </c>
      <c r="D7902" t="s">
        <v>56</v>
      </c>
      <c r="E7902" t="s">
        <v>2062</v>
      </c>
      <c r="F7902">
        <v>869</v>
      </c>
      <c r="G7902">
        <v>2496</v>
      </c>
      <c r="H7902" t="s">
        <v>69</v>
      </c>
      <c r="I7902">
        <v>105504</v>
      </c>
      <c r="J7902" s="12" t="s">
        <v>8144</v>
      </c>
      <c r="K7902" s="13">
        <v>45358</v>
      </c>
      <c r="L7902" s="13">
        <v>45358</v>
      </c>
      <c r="M7902" s="14">
        <v>26080.41</v>
      </c>
      <c r="N7902" s="14">
        <v>0</v>
      </c>
      <c r="O7902" s="14">
        <v>26080.41</v>
      </c>
      <c r="P7902">
        <v>0</v>
      </c>
      <c r="Q7902">
        <v>0</v>
      </c>
      <c r="R7902">
        <v>0</v>
      </c>
      <c r="S7902" s="15">
        <v>0</v>
      </c>
      <c r="T7902" s="15">
        <v>0</v>
      </c>
      <c r="U7902" s="15">
        <v>0</v>
      </c>
      <c r="V7902" s="15">
        <v>0</v>
      </c>
      <c r="W7902" s="15">
        <v>0</v>
      </c>
      <c r="X7902" s="15">
        <v>0</v>
      </c>
      <c r="Y7902" s="15">
        <v>0</v>
      </c>
      <c r="Z7902" s="15">
        <v>0</v>
      </c>
      <c r="AA7902" s="15">
        <v>0</v>
      </c>
      <c r="AB7902" s="15">
        <v>0</v>
      </c>
      <c r="AC7902" s="16">
        <v>27325.93</v>
      </c>
      <c r="AD7902" s="16">
        <v>0</v>
      </c>
      <c r="AE7902" s="16">
        <v>27325.93</v>
      </c>
      <c r="AF7902" s="16">
        <v>9791.91</v>
      </c>
      <c r="AG7902" s="16">
        <v>0</v>
      </c>
      <c r="AH7902" s="16">
        <v>9791.91</v>
      </c>
      <c r="AI7902" s="17">
        <v>0.74429999999999996</v>
      </c>
      <c r="AJ7902" s="17">
        <v>0.73260000000000003</v>
      </c>
      <c r="AK7902" s="42" t="s">
        <v>16573</v>
      </c>
      <c r="AL7902" s="42" t="s">
        <v>9250</v>
      </c>
    </row>
    <row r="7903" spans="2:38" x14ac:dyDescent="0.3">
      <c r="B7903" s="15">
        <v>7878</v>
      </c>
      <c r="C7903" t="s">
        <v>49</v>
      </c>
      <c r="D7903" t="s">
        <v>67</v>
      </c>
      <c r="E7903" t="s">
        <v>2454</v>
      </c>
      <c r="F7903">
        <v>2494</v>
      </c>
      <c r="G7903">
        <v>2494</v>
      </c>
      <c r="H7903" t="s">
        <v>4289</v>
      </c>
      <c r="I7903">
        <v>104943</v>
      </c>
      <c r="J7903" s="12" t="s">
        <v>8145</v>
      </c>
      <c r="K7903" s="13">
        <v>45247</v>
      </c>
      <c r="L7903" s="13">
        <v>45247</v>
      </c>
      <c r="M7903" s="14">
        <v>10911.26</v>
      </c>
      <c r="N7903" s="14">
        <v>0</v>
      </c>
      <c r="O7903" s="14">
        <v>10911.26</v>
      </c>
      <c r="P7903">
        <v>0</v>
      </c>
      <c r="Q7903">
        <v>0</v>
      </c>
      <c r="R7903">
        <v>0</v>
      </c>
      <c r="S7903" s="15">
        <v>0</v>
      </c>
      <c r="T7903" s="15">
        <v>0</v>
      </c>
      <c r="U7903" s="15">
        <v>0</v>
      </c>
      <c r="V7903" s="15">
        <v>0</v>
      </c>
      <c r="W7903" s="15">
        <v>0</v>
      </c>
      <c r="X7903" s="15">
        <v>0</v>
      </c>
      <c r="Y7903" s="15">
        <v>0</v>
      </c>
      <c r="Z7903" s="15">
        <v>0</v>
      </c>
      <c r="AA7903" s="15">
        <v>0</v>
      </c>
      <c r="AB7903" s="15">
        <v>0</v>
      </c>
      <c r="AC7903" s="16">
        <v>29032.69</v>
      </c>
      <c r="AD7903" s="16">
        <v>0</v>
      </c>
      <c r="AE7903" s="16">
        <v>29032.69</v>
      </c>
      <c r="AF7903" s="16">
        <v>9791.6299999999992</v>
      </c>
      <c r="AG7903" s="16">
        <v>0</v>
      </c>
      <c r="AH7903" s="16">
        <v>9791.6299999999992</v>
      </c>
      <c r="AI7903" s="17">
        <v>0.68269999999999997</v>
      </c>
      <c r="AJ7903" s="17">
        <v>0.71760000000000002</v>
      </c>
      <c r="AK7903" s="42" t="s">
        <v>16574</v>
      </c>
      <c r="AL7903" s="42" t="s">
        <v>11835</v>
      </c>
    </row>
    <row r="7904" spans="2:38" x14ac:dyDescent="0.3">
      <c r="B7904" s="15">
        <v>7879</v>
      </c>
      <c r="C7904" t="s">
        <v>55</v>
      </c>
      <c r="D7904" t="s">
        <v>157</v>
      </c>
      <c r="E7904" t="s">
        <v>157</v>
      </c>
      <c r="F7904">
        <v>2749</v>
      </c>
      <c r="G7904">
        <v>2749</v>
      </c>
      <c r="H7904" t="s">
        <v>3703</v>
      </c>
      <c r="I7904">
        <v>114983</v>
      </c>
      <c r="J7904" s="12" t="s">
        <v>18705</v>
      </c>
      <c r="K7904" s="13">
        <v>45989</v>
      </c>
      <c r="L7904" s="13">
        <v>45989</v>
      </c>
      <c r="M7904" s="14">
        <v>22445.360000000001</v>
      </c>
      <c r="N7904" s="14">
        <v>10270.709999999999</v>
      </c>
      <c r="O7904" s="14">
        <v>32716.07</v>
      </c>
      <c r="P7904">
        <v>4</v>
      </c>
      <c r="Q7904">
        <v>0</v>
      </c>
      <c r="R7904">
        <v>4</v>
      </c>
      <c r="S7904" s="15">
        <v>0</v>
      </c>
      <c r="T7904" s="15">
        <v>0</v>
      </c>
      <c r="U7904" s="15">
        <v>2</v>
      </c>
      <c r="V7904" s="15">
        <v>2</v>
      </c>
      <c r="W7904" s="15">
        <v>2</v>
      </c>
      <c r="X7904" s="15">
        <v>4</v>
      </c>
      <c r="Y7904" s="15">
        <v>0</v>
      </c>
      <c r="Z7904" s="15">
        <v>0</v>
      </c>
      <c r="AA7904" s="15">
        <v>4</v>
      </c>
      <c r="AB7904" s="15">
        <v>6</v>
      </c>
      <c r="AC7904" s="16">
        <v>23245.75</v>
      </c>
      <c r="AD7904" s="16">
        <v>10653.71</v>
      </c>
      <c r="AE7904" s="16">
        <v>33899.46</v>
      </c>
      <c r="AF7904" s="16">
        <v>6636.39</v>
      </c>
      <c r="AG7904" s="16">
        <v>3140.37</v>
      </c>
      <c r="AH7904" s="16">
        <v>9776.76</v>
      </c>
      <c r="AI7904" s="17">
        <v>0.755</v>
      </c>
      <c r="AJ7904" s="17">
        <v>0.91</v>
      </c>
      <c r="AK7904" s="42" t="s">
        <v>19398</v>
      </c>
      <c r="AL7904" s="42" t="s">
        <v>11103</v>
      </c>
    </row>
    <row r="7905" spans="2:38" x14ac:dyDescent="0.3">
      <c r="B7905" s="15">
        <v>7880</v>
      </c>
      <c r="C7905" t="s">
        <v>2469</v>
      </c>
      <c r="D7905" t="s">
        <v>75</v>
      </c>
      <c r="E7905" t="s">
        <v>75</v>
      </c>
      <c r="F7905">
        <v>64</v>
      </c>
      <c r="G7905">
        <v>504</v>
      </c>
      <c r="H7905" t="s">
        <v>2477</v>
      </c>
      <c r="I7905">
        <v>29048</v>
      </c>
      <c r="J7905" s="12" t="s">
        <v>1870</v>
      </c>
      <c r="K7905" s="13">
        <v>39673</v>
      </c>
      <c r="L7905" s="13">
        <v>39692</v>
      </c>
      <c r="M7905" s="14">
        <v>24097.95</v>
      </c>
      <c r="N7905" s="14">
        <v>12180.86</v>
      </c>
      <c r="O7905" s="14">
        <v>36278.81</v>
      </c>
      <c r="P7905">
        <v>1</v>
      </c>
      <c r="Q7905">
        <v>0</v>
      </c>
      <c r="R7905">
        <v>1</v>
      </c>
      <c r="S7905" s="15">
        <v>0</v>
      </c>
      <c r="T7905" s="15">
        <v>0</v>
      </c>
      <c r="U7905" s="15">
        <v>0</v>
      </c>
      <c r="V7905" s="15">
        <v>0</v>
      </c>
      <c r="W7905" s="15">
        <v>1</v>
      </c>
      <c r="X7905" s="15">
        <v>2</v>
      </c>
      <c r="Y7905" s="15">
        <v>0</v>
      </c>
      <c r="Z7905" s="15">
        <v>0</v>
      </c>
      <c r="AA7905" s="15">
        <v>1</v>
      </c>
      <c r="AB7905" s="15">
        <v>2</v>
      </c>
      <c r="AC7905" s="16">
        <v>18537.09</v>
      </c>
      <c r="AD7905" s="16">
        <v>4672.76</v>
      </c>
      <c r="AE7905" s="16">
        <v>23209.85</v>
      </c>
      <c r="AF7905" s="16">
        <v>6487.84</v>
      </c>
      <c r="AG7905" s="16">
        <v>3279.38</v>
      </c>
      <c r="AH7905" s="16">
        <v>9767.2199999999993</v>
      </c>
      <c r="AI7905" s="17">
        <v>1</v>
      </c>
      <c r="AJ7905" s="17">
        <v>0.93110000000000004</v>
      </c>
      <c r="AK7905" s="42" t="s">
        <v>17026</v>
      </c>
      <c r="AL7905" s="42" t="s">
        <v>9254</v>
      </c>
    </row>
    <row r="7906" spans="2:38" x14ac:dyDescent="0.3">
      <c r="B7906" s="15">
        <v>7881</v>
      </c>
      <c r="C7906" t="s">
        <v>58</v>
      </c>
      <c r="D7906" t="s">
        <v>59</v>
      </c>
      <c r="E7906" t="s">
        <v>2482</v>
      </c>
      <c r="F7906">
        <v>1974</v>
      </c>
      <c r="G7906">
        <v>1974</v>
      </c>
      <c r="H7906" t="s">
        <v>2378</v>
      </c>
      <c r="I7906">
        <v>116550</v>
      </c>
      <c r="J7906" s="12" t="s">
        <v>18706</v>
      </c>
      <c r="K7906" s="13">
        <v>46021</v>
      </c>
      <c r="L7906" s="13">
        <v>46021</v>
      </c>
      <c r="M7906" s="14">
        <v>0</v>
      </c>
      <c r="N7906" s="14">
        <v>24334.12</v>
      </c>
      <c r="O7906" s="14">
        <v>24334.12</v>
      </c>
      <c r="P7906">
        <v>0</v>
      </c>
      <c r="Q7906">
        <v>3</v>
      </c>
      <c r="R7906">
        <v>3</v>
      </c>
      <c r="S7906" s="15">
        <v>0</v>
      </c>
      <c r="T7906" s="15">
        <v>0</v>
      </c>
      <c r="U7906" s="15">
        <v>3</v>
      </c>
      <c r="V7906" s="15">
        <v>3</v>
      </c>
      <c r="W7906" s="15">
        <v>0</v>
      </c>
      <c r="X7906" s="15">
        <v>0</v>
      </c>
      <c r="Y7906" s="15">
        <v>0</v>
      </c>
      <c r="Z7906" s="15">
        <v>0</v>
      </c>
      <c r="AA7906" s="15">
        <v>3</v>
      </c>
      <c r="AB7906" s="15">
        <v>3</v>
      </c>
      <c r="AC7906" s="16">
        <v>2721.28</v>
      </c>
      <c r="AD7906" s="16">
        <v>22386.62</v>
      </c>
      <c r="AE7906" s="16">
        <v>25107.9</v>
      </c>
      <c r="AF7906" s="16">
        <v>975.42</v>
      </c>
      <c r="AG7906" s="16">
        <v>8773.1</v>
      </c>
      <c r="AH7906" s="16">
        <v>9748.52</v>
      </c>
      <c r="AI7906" s="17">
        <v>0.755</v>
      </c>
      <c r="AJ7906" s="17">
        <v>0.91</v>
      </c>
      <c r="AK7906" s="42" t="s">
        <v>19399</v>
      </c>
      <c r="AL7906" s="42" t="s">
        <v>9757</v>
      </c>
    </row>
    <row r="7907" spans="2:38" x14ac:dyDescent="0.3">
      <c r="B7907" s="15">
        <v>7882</v>
      </c>
      <c r="C7907" t="s">
        <v>49</v>
      </c>
      <c r="D7907" t="s">
        <v>67</v>
      </c>
      <c r="E7907" t="s">
        <v>2454</v>
      </c>
      <c r="F7907">
        <v>717</v>
      </c>
      <c r="G7907">
        <v>717</v>
      </c>
      <c r="H7907" t="s">
        <v>2136</v>
      </c>
      <c r="I7907">
        <v>101976</v>
      </c>
      <c r="J7907" s="12" t="s">
        <v>8152</v>
      </c>
      <c r="K7907" s="13">
        <v>45063</v>
      </c>
      <c r="L7907" s="13">
        <v>45063</v>
      </c>
      <c r="M7907" s="14">
        <v>24913.09</v>
      </c>
      <c r="N7907" s="14">
        <v>0</v>
      </c>
      <c r="O7907" s="14">
        <v>24913.09</v>
      </c>
      <c r="P7907">
        <v>0</v>
      </c>
      <c r="Q7907">
        <v>0</v>
      </c>
      <c r="R7907">
        <v>0</v>
      </c>
      <c r="S7907" s="15">
        <v>0</v>
      </c>
      <c r="T7907" s="15">
        <v>0</v>
      </c>
      <c r="U7907" s="15">
        <v>0</v>
      </c>
      <c r="V7907" s="15">
        <v>0</v>
      </c>
      <c r="W7907" s="15">
        <v>0</v>
      </c>
      <c r="X7907" s="15">
        <v>0</v>
      </c>
      <c r="Y7907" s="15">
        <v>0</v>
      </c>
      <c r="Z7907" s="15">
        <v>0</v>
      </c>
      <c r="AA7907" s="15">
        <v>0</v>
      </c>
      <c r="AB7907" s="15">
        <v>0</v>
      </c>
      <c r="AC7907" s="16">
        <v>26386.17</v>
      </c>
      <c r="AD7907" s="16">
        <v>0</v>
      </c>
      <c r="AE7907" s="16">
        <v>26386.17</v>
      </c>
      <c r="AF7907" s="16">
        <v>9739.69</v>
      </c>
      <c r="AG7907" s="16">
        <v>0</v>
      </c>
      <c r="AH7907" s="16">
        <v>9739.69</v>
      </c>
      <c r="AI7907" s="17">
        <v>1</v>
      </c>
      <c r="AJ7907" s="17">
        <v>0.9254</v>
      </c>
      <c r="AK7907" s="42" t="s">
        <v>16585</v>
      </c>
      <c r="AL7907" s="42" t="s">
        <v>9209</v>
      </c>
    </row>
    <row r="7908" spans="2:38" x14ac:dyDescent="0.3">
      <c r="B7908" s="15">
        <v>7883</v>
      </c>
      <c r="C7908" t="s">
        <v>55</v>
      </c>
      <c r="D7908" t="s">
        <v>106</v>
      </c>
      <c r="E7908" t="s">
        <v>106</v>
      </c>
      <c r="F7908">
        <v>515</v>
      </c>
      <c r="G7908">
        <v>947</v>
      </c>
      <c r="H7908" t="s">
        <v>270</v>
      </c>
      <c r="I7908">
        <v>22896</v>
      </c>
      <c r="J7908" s="12" t="s">
        <v>271</v>
      </c>
      <c r="K7908" s="13">
        <v>39255</v>
      </c>
      <c r="L7908" s="13">
        <v>39265</v>
      </c>
      <c r="M7908" s="14">
        <v>24347.93</v>
      </c>
      <c r="N7908" s="14">
        <v>0</v>
      </c>
      <c r="O7908" s="14">
        <v>24347.93</v>
      </c>
      <c r="P7908">
        <v>1</v>
      </c>
      <c r="Q7908">
        <v>0</v>
      </c>
      <c r="R7908">
        <v>1</v>
      </c>
      <c r="S7908" s="15">
        <v>0</v>
      </c>
      <c r="T7908" s="15">
        <v>0</v>
      </c>
      <c r="U7908" s="15">
        <v>1</v>
      </c>
      <c r="V7908" s="15">
        <v>1</v>
      </c>
      <c r="W7908" s="15">
        <v>0</v>
      </c>
      <c r="X7908" s="15">
        <v>0</v>
      </c>
      <c r="Y7908" s="15">
        <v>0</v>
      </c>
      <c r="Z7908" s="15">
        <v>0</v>
      </c>
      <c r="AA7908" s="15">
        <v>1</v>
      </c>
      <c r="AB7908" s="15">
        <v>1</v>
      </c>
      <c r="AC7908" s="16">
        <v>22134.3</v>
      </c>
      <c r="AD7908" s="16">
        <v>0</v>
      </c>
      <c r="AE7908" s="16">
        <v>22134.3</v>
      </c>
      <c r="AF7908" s="16">
        <v>9739.09</v>
      </c>
      <c r="AG7908" s="16">
        <v>0</v>
      </c>
      <c r="AH7908" s="16">
        <v>9739.09</v>
      </c>
      <c r="AI7908" s="17">
        <v>1</v>
      </c>
      <c r="AJ7908" s="17">
        <v>0.92469999999999997</v>
      </c>
      <c r="AK7908" s="42" t="s">
        <v>16586</v>
      </c>
      <c r="AL7908" s="42" t="s">
        <v>12766</v>
      </c>
    </row>
    <row r="7909" spans="2:38" x14ac:dyDescent="0.3">
      <c r="B7909" s="15">
        <v>7884</v>
      </c>
      <c r="C7909" t="s">
        <v>49</v>
      </c>
      <c r="D7909" t="s">
        <v>52</v>
      </c>
      <c r="E7909" t="s">
        <v>2484</v>
      </c>
      <c r="F7909">
        <v>36</v>
      </c>
      <c r="G7909">
        <v>36</v>
      </c>
      <c r="H7909" t="s">
        <v>103</v>
      </c>
      <c r="I7909">
        <v>55254</v>
      </c>
      <c r="J7909" s="12" t="s">
        <v>1548</v>
      </c>
      <c r="K7909" s="13">
        <v>41453</v>
      </c>
      <c r="L7909" s="13">
        <v>41453</v>
      </c>
      <c r="M7909" s="14">
        <v>21855.49</v>
      </c>
      <c r="N7909" s="14">
        <v>1383.1</v>
      </c>
      <c r="O7909" s="14">
        <v>23238.59</v>
      </c>
      <c r="P7909">
        <v>1</v>
      </c>
      <c r="Q7909">
        <v>0</v>
      </c>
      <c r="R7909">
        <v>1</v>
      </c>
      <c r="S7909" s="15">
        <v>0</v>
      </c>
      <c r="T7909" s="15">
        <v>0</v>
      </c>
      <c r="U7909" s="15">
        <v>1</v>
      </c>
      <c r="V7909" s="15">
        <v>1</v>
      </c>
      <c r="W7909" s="15">
        <v>0</v>
      </c>
      <c r="X7909" s="15">
        <v>0</v>
      </c>
      <c r="Y7909" s="15">
        <v>0</v>
      </c>
      <c r="Z7909" s="15">
        <v>0</v>
      </c>
      <c r="AA7909" s="15">
        <v>1</v>
      </c>
      <c r="AB7909" s="15">
        <v>1</v>
      </c>
      <c r="AC7909" s="16">
        <v>23223.38</v>
      </c>
      <c r="AD7909" s="16">
        <v>1728.81</v>
      </c>
      <c r="AE7909" s="16">
        <v>24952.19</v>
      </c>
      <c r="AF7909" s="16">
        <v>9019.8799999999992</v>
      </c>
      <c r="AG7909" s="16">
        <v>712.11</v>
      </c>
      <c r="AH7909" s="16">
        <v>9731.99</v>
      </c>
      <c r="AI7909" s="17">
        <v>0.28060000000000002</v>
      </c>
      <c r="AJ7909" s="17">
        <v>0.87939999999999996</v>
      </c>
      <c r="AK7909" s="42" t="s">
        <v>16797</v>
      </c>
      <c r="AL7909" s="42" t="s">
        <v>9516</v>
      </c>
    </row>
    <row r="7910" spans="2:38" x14ac:dyDescent="0.3">
      <c r="B7910" s="15">
        <v>7885</v>
      </c>
      <c r="C7910" t="s">
        <v>49</v>
      </c>
      <c r="D7910" t="s">
        <v>52</v>
      </c>
      <c r="E7910" t="s">
        <v>2484</v>
      </c>
      <c r="F7910">
        <v>52</v>
      </c>
      <c r="G7910">
        <v>52</v>
      </c>
      <c r="H7910" t="s">
        <v>395</v>
      </c>
      <c r="I7910">
        <v>74930</v>
      </c>
      <c r="J7910" s="12" t="s">
        <v>2028</v>
      </c>
      <c r="K7910" s="13">
        <v>42922</v>
      </c>
      <c r="L7910" s="13">
        <v>42922</v>
      </c>
      <c r="M7910" s="14">
        <v>26748.41</v>
      </c>
      <c r="N7910" s="14">
        <v>1388.05</v>
      </c>
      <c r="O7910" s="14">
        <v>28136.46</v>
      </c>
      <c r="P7910">
        <v>0</v>
      </c>
      <c r="Q7910">
        <v>0</v>
      </c>
      <c r="R7910">
        <v>0</v>
      </c>
      <c r="S7910" s="15">
        <v>0</v>
      </c>
      <c r="T7910" s="15">
        <v>0</v>
      </c>
      <c r="U7910" s="15">
        <v>0</v>
      </c>
      <c r="V7910" s="15">
        <v>0</v>
      </c>
      <c r="W7910" s="15">
        <v>0</v>
      </c>
      <c r="X7910" s="15">
        <v>0</v>
      </c>
      <c r="Y7910" s="15">
        <v>0</v>
      </c>
      <c r="Z7910" s="15">
        <v>0</v>
      </c>
      <c r="AA7910" s="15">
        <v>0</v>
      </c>
      <c r="AB7910" s="15">
        <v>0</v>
      </c>
      <c r="AC7910" s="16">
        <v>26868.42</v>
      </c>
      <c r="AD7910" s="16">
        <v>1261.8699999999999</v>
      </c>
      <c r="AE7910" s="16">
        <v>28130.29</v>
      </c>
      <c r="AF7910" s="16">
        <v>9287.09</v>
      </c>
      <c r="AG7910" s="16">
        <v>441.5</v>
      </c>
      <c r="AH7910" s="16">
        <v>9728.59</v>
      </c>
      <c r="AI7910" s="17">
        <v>1</v>
      </c>
      <c r="AJ7910" s="17">
        <v>0.89139999999999997</v>
      </c>
      <c r="AK7910" s="42" t="s">
        <v>16822</v>
      </c>
      <c r="AL7910" s="42" t="s">
        <v>10363</v>
      </c>
    </row>
    <row r="7911" spans="2:38" x14ac:dyDescent="0.3">
      <c r="B7911" s="15">
        <v>7886</v>
      </c>
      <c r="C7911" t="s">
        <v>49</v>
      </c>
      <c r="D7911" t="s">
        <v>52</v>
      </c>
      <c r="E7911" t="s">
        <v>1651</v>
      </c>
      <c r="F7911">
        <v>1761</v>
      </c>
      <c r="G7911">
        <v>1761</v>
      </c>
      <c r="H7911" t="s">
        <v>1478</v>
      </c>
      <c r="I7911">
        <v>71416</v>
      </c>
      <c r="J7911" s="12" t="s">
        <v>2430</v>
      </c>
      <c r="K7911" s="13">
        <v>42677</v>
      </c>
      <c r="L7911" s="13">
        <v>42677</v>
      </c>
      <c r="M7911" s="14">
        <v>18895.330000000002</v>
      </c>
      <c r="N7911" s="14">
        <v>0</v>
      </c>
      <c r="O7911" s="14">
        <v>18895.330000000002</v>
      </c>
      <c r="P7911">
        <v>0</v>
      </c>
      <c r="Q7911">
        <v>0</v>
      </c>
      <c r="R7911">
        <v>0</v>
      </c>
      <c r="S7911" s="15">
        <v>0</v>
      </c>
      <c r="T7911" s="15">
        <v>0</v>
      </c>
      <c r="U7911" s="15">
        <v>0</v>
      </c>
      <c r="V7911" s="15">
        <v>0</v>
      </c>
      <c r="W7911" s="15">
        <v>0</v>
      </c>
      <c r="X7911" s="15">
        <v>0</v>
      </c>
      <c r="Y7911" s="15">
        <v>0</v>
      </c>
      <c r="Z7911" s="15">
        <v>0</v>
      </c>
      <c r="AA7911" s="15">
        <v>0</v>
      </c>
      <c r="AB7911" s="15">
        <v>0</v>
      </c>
      <c r="AC7911" s="16">
        <v>23619.19</v>
      </c>
      <c r="AD7911" s="16">
        <v>0</v>
      </c>
      <c r="AE7911" s="16">
        <v>23619.19</v>
      </c>
      <c r="AF7911" s="16">
        <v>9712.44</v>
      </c>
      <c r="AG7911" s="16">
        <v>0</v>
      </c>
      <c r="AH7911" s="16">
        <v>9712.44</v>
      </c>
      <c r="AI7911" s="17">
        <v>1</v>
      </c>
      <c r="AJ7911" s="17">
        <v>0.98360000000000003</v>
      </c>
      <c r="AK7911" s="42" t="s">
        <v>16589</v>
      </c>
      <c r="AL7911" s="42" t="s">
        <v>9951</v>
      </c>
    </row>
    <row r="7912" spans="2:38" x14ac:dyDescent="0.3">
      <c r="B7912" s="15">
        <v>7887</v>
      </c>
      <c r="C7912" t="s">
        <v>55</v>
      </c>
      <c r="D7912" t="s">
        <v>56</v>
      </c>
      <c r="E7912" t="s">
        <v>2062</v>
      </c>
      <c r="F7912">
        <v>276</v>
      </c>
      <c r="G7912">
        <v>276</v>
      </c>
      <c r="H7912" t="s">
        <v>66</v>
      </c>
      <c r="I7912">
        <v>54646</v>
      </c>
      <c r="J7912" s="12" t="s">
        <v>8154</v>
      </c>
      <c r="K7912" s="13">
        <v>41178</v>
      </c>
      <c r="L7912" s="13">
        <v>41178</v>
      </c>
      <c r="M7912" s="14">
        <v>36064.959999999999</v>
      </c>
      <c r="N7912" s="14">
        <v>0</v>
      </c>
      <c r="O7912" s="14">
        <v>36064.959999999999</v>
      </c>
      <c r="P7912">
        <v>0</v>
      </c>
      <c r="Q7912">
        <v>0</v>
      </c>
      <c r="R7912">
        <v>0</v>
      </c>
      <c r="S7912" s="15">
        <v>0</v>
      </c>
      <c r="T7912" s="15">
        <v>0</v>
      </c>
      <c r="U7912" s="15">
        <v>0</v>
      </c>
      <c r="V7912" s="15">
        <v>0</v>
      </c>
      <c r="W7912" s="15">
        <v>0</v>
      </c>
      <c r="X7912" s="15">
        <v>0</v>
      </c>
      <c r="Y7912" s="15">
        <v>0</v>
      </c>
      <c r="Z7912" s="15">
        <v>0</v>
      </c>
      <c r="AA7912" s="15">
        <v>0</v>
      </c>
      <c r="AB7912" s="15">
        <v>0</v>
      </c>
      <c r="AC7912" s="16">
        <v>27742.06</v>
      </c>
      <c r="AD7912" s="16">
        <v>0</v>
      </c>
      <c r="AE7912" s="16">
        <v>27742.06</v>
      </c>
      <c r="AF7912" s="16">
        <v>9709.85</v>
      </c>
      <c r="AG7912" s="16">
        <v>0</v>
      </c>
      <c r="AH7912" s="16">
        <v>9709.85</v>
      </c>
      <c r="AI7912" s="17">
        <v>1</v>
      </c>
      <c r="AJ7912" s="17">
        <v>0.8679</v>
      </c>
      <c r="AK7912" s="42" t="s">
        <v>16591</v>
      </c>
      <c r="AL7912" s="42" t="s">
        <v>9344</v>
      </c>
    </row>
    <row r="7913" spans="2:38" x14ac:dyDescent="0.3">
      <c r="B7913" s="15">
        <v>7888</v>
      </c>
      <c r="C7913" t="s">
        <v>49</v>
      </c>
      <c r="D7913" t="s">
        <v>52</v>
      </c>
      <c r="E7913" t="s">
        <v>1651</v>
      </c>
      <c r="F7913">
        <v>908</v>
      </c>
      <c r="G7913">
        <v>908</v>
      </c>
      <c r="H7913" t="s">
        <v>2462</v>
      </c>
      <c r="I7913">
        <v>15711</v>
      </c>
      <c r="J7913" s="12" t="s">
        <v>1896</v>
      </c>
      <c r="K7913" s="13">
        <v>38146</v>
      </c>
      <c r="L7913" s="13">
        <v>38169</v>
      </c>
      <c r="M7913" s="14">
        <v>14672.97</v>
      </c>
      <c r="N7913" s="14">
        <v>0</v>
      </c>
      <c r="O7913" s="14">
        <v>14672.97</v>
      </c>
      <c r="P7913">
        <v>1</v>
      </c>
      <c r="Q7913">
        <v>0</v>
      </c>
      <c r="R7913">
        <v>1</v>
      </c>
      <c r="S7913" s="15">
        <v>0</v>
      </c>
      <c r="T7913" s="15">
        <v>0</v>
      </c>
      <c r="U7913" s="15">
        <v>1</v>
      </c>
      <c r="V7913" s="15">
        <v>1</v>
      </c>
      <c r="W7913" s="15">
        <v>0</v>
      </c>
      <c r="X7913" s="15">
        <v>0</v>
      </c>
      <c r="Y7913" s="15">
        <v>0</v>
      </c>
      <c r="Z7913" s="15">
        <v>0</v>
      </c>
      <c r="AA7913" s="15">
        <v>1</v>
      </c>
      <c r="AB7913" s="15">
        <v>1</v>
      </c>
      <c r="AC7913" s="16">
        <v>29345.91</v>
      </c>
      <c r="AD7913" s="16">
        <v>0</v>
      </c>
      <c r="AE7913" s="16">
        <v>29345.91</v>
      </c>
      <c r="AF7913" s="16">
        <v>9709.2099999999991</v>
      </c>
      <c r="AG7913" s="16">
        <v>0</v>
      </c>
      <c r="AH7913" s="16">
        <v>9709.2099999999991</v>
      </c>
      <c r="AI7913" s="17">
        <v>1</v>
      </c>
      <c r="AJ7913" s="17">
        <v>1</v>
      </c>
      <c r="AK7913" s="42" t="s">
        <v>16592</v>
      </c>
      <c r="AL7913" s="42" t="s">
        <v>9219</v>
      </c>
    </row>
    <row r="7914" spans="2:38" x14ac:dyDescent="0.3">
      <c r="B7914" s="15">
        <v>7889</v>
      </c>
      <c r="C7914" t="s">
        <v>58</v>
      </c>
      <c r="D7914" t="s">
        <v>59</v>
      </c>
      <c r="E7914" t="s">
        <v>2467</v>
      </c>
      <c r="F7914">
        <v>564</v>
      </c>
      <c r="G7914">
        <v>564</v>
      </c>
      <c r="H7914" t="s">
        <v>60</v>
      </c>
      <c r="I7914">
        <v>76142</v>
      </c>
      <c r="J7914" s="12" t="s">
        <v>2110</v>
      </c>
      <c r="K7914" s="13">
        <v>43007</v>
      </c>
      <c r="L7914" s="13">
        <v>43007</v>
      </c>
      <c r="M7914" s="14">
        <v>19783.87</v>
      </c>
      <c r="N7914" s="14">
        <v>53.34</v>
      </c>
      <c r="O7914" s="14">
        <v>19837.21</v>
      </c>
      <c r="P7914">
        <v>1</v>
      </c>
      <c r="Q7914">
        <v>0</v>
      </c>
      <c r="R7914">
        <v>1</v>
      </c>
      <c r="S7914" s="15">
        <v>0</v>
      </c>
      <c r="T7914" s="15">
        <v>0</v>
      </c>
      <c r="U7914" s="15">
        <v>0</v>
      </c>
      <c r="V7914" s="15">
        <v>0</v>
      </c>
      <c r="W7914" s="15">
        <v>1</v>
      </c>
      <c r="X7914" s="15">
        <v>2</v>
      </c>
      <c r="Y7914" s="15">
        <v>0</v>
      </c>
      <c r="Z7914" s="15">
        <v>0</v>
      </c>
      <c r="AA7914" s="15">
        <v>1</v>
      </c>
      <c r="AB7914" s="15">
        <v>2</v>
      </c>
      <c r="AC7914" s="16">
        <v>24373.5</v>
      </c>
      <c r="AD7914" s="16">
        <v>66.66</v>
      </c>
      <c r="AE7914" s="16">
        <v>24440.16</v>
      </c>
      <c r="AF7914" s="16">
        <v>9691.81</v>
      </c>
      <c r="AG7914" s="16">
        <v>13.31</v>
      </c>
      <c r="AH7914" s="16">
        <v>9705.1200000000008</v>
      </c>
      <c r="AI7914" s="17">
        <v>-0.1623</v>
      </c>
      <c r="AJ7914" s="17">
        <v>0.93110000000000004</v>
      </c>
      <c r="AK7914" s="42" t="s">
        <v>16726</v>
      </c>
      <c r="AL7914" s="42" t="s">
        <v>9233</v>
      </c>
    </row>
    <row r="7915" spans="2:38" x14ac:dyDescent="0.3">
      <c r="B7915" s="15">
        <v>7890</v>
      </c>
      <c r="C7915" t="s">
        <v>2469</v>
      </c>
      <c r="D7915" t="s">
        <v>78</v>
      </c>
      <c r="E7915" t="s">
        <v>78</v>
      </c>
      <c r="F7915">
        <v>2105</v>
      </c>
      <c r="G7915">
        <v>2105</v>
      </c>
      <c r="H7915" t="s">
        <v>2209</v>
      </c>
      <c r="I7915">
        <v>116236</v>
      </c>
      <c r="J7915" s="12" t="s">
        <v>18707</v>
      </c>
      <c r="K7915" s="13">
        <v>46017</v>
      </c>
      <c r="L7915" s="13">
        <v>46017</v>
      </c>
      <c r="M7915" s="14">
        <v>0</v>
      </c>
      <c r="N7915" s="14">
        <v>25974.27</v>
      </c>
      <c r="O7915" s="14">
        <v>25974.27</v>
      </c>
      <c r="P7915">
        <v>0</v>
      </c>
      <c r="Q7915">
        <v>3</v>
      </c>
      <c r="R7915">
        <v>3</v>
      </c>
      <c r="S7915" s="15">
        <v>0</v>
      </c>
      <c r="T7915" s="15">
        <v>0</v>
      </c>
      <c r="U7915" s="15">
        <v>2</v>
      </c>
      <c r="V7915" s="15">
        <v>2</v>
      </c>
      <c r="W7915" s="15">
        <v>1</v>
      </c>
      <c r="X7915" s="15">
        <v>2</v>
      </c>
      <c r="Y7915" s="15">
        <v>0</v>
      </c>
      <c r="Z7915" s="15">
        <v>0</v>
      </c>
      <c r="AA7915" s="15">
        <v>3</v>
      </c>
      <c r="AB7915" s="15">
        <v>4</v>
      </c>
      <c r="AC7915" s="16">
        <v>12823.11</v>
      </c>
      <c r="AD7915" s="16">
        <v>14945.31</v>
      </c>
      <c r="AE7915" s="16">
        <v>27768.42</v>
      </c>
      <c r="AF7915" s="16">
        <v>8209.5300000000007</v>
      </c>
      <c r="AG7915" s="16">
        <v>1479.81</v>
      </c>
      <c r="AH7915" s="16">
        <v>9689.34</v>
      </c>
      <c r="AI7915" s="17">
        <v>0.755</v>
      </c>
      <c r="AJ7915" s="17">
        <v>0.91</v>
      </c>
      <c r="AK7915" s="42" t="s">
        <v>19400</v>
      </c>
      <c r="AL7915" s="42" t="s">
        <v>9673</v>
      </c>
    </row>
    <row r="7916" spans="2:38" x14ac:dyDescent="0.3">
      <c r="B7916" s="15">
        <v>7891</v>
      </c>
      <c r="C7916" t="s">
        <v>58</v>
      </c>
      <c r="D7916" t="s">
        <v>59</v>
      </c>
      <c r="E7916" t="s">
        <v>2467</v>
      </c>
      <c r="F7916">
        <v>564</v>
      </c>
      <c r="G7916">
        <v>564</v>
      </c>
      <c r="H7916" t="s">
        <v>60</v>
      </c>
      <c r="I7916">
        <v>65898</v>
      </c>
      <c r="J7916" s="12" t="s">
        <v>1013</v>
      </c>
      <c r="K7916" s="13">
        <v>42236</v>
      </c>
      <c r="L7916" s="13">
        <v>42236</v>
      </c>
      <c r="M7916" s="14">
        <v>11725.93</v>
      </c>
      <c r="N7916" s="14">
        <v>1491.76</v>
      </c>
      <c r="O7916" s="14">
        <v>13217.69</v>
      </c>
      <c r="P7916">
        <v>2</v>
      </c>
      <c r="Q7916">
        <v>0</v>
      </c>
      <c r="R7916">
        <v>2</v>
      </c>
      <c r="S7916" s="15">
        <v>0</v>
      </c>
      <c r="T7916" s="15">
        <v>0</v>
      </c>
      <c r="U7916" s="15">
        <v>1</v>
      </c>
      <c r="V7916" s="15">
        <v>1</v>
      </c>
      <c r="W7916" s="15">
        <v>1</v>
      </c>
      <c r="X7916" s="15">
        <v>2</v>
      </c>
      <c r="Y7916" s="15">
        <v>0</v>
      </c>
      <c r="Z7916" s="15">
        <v>0</v>
      </c>
      <c r="AA7916" s="15">
        <v>2</v>
      </c>
      <c r="AB7916" s="15">
        <v>3</v>
      </c>
      <c r="AC7916" s="16">
        <v>41736.6</v>
      </c>
      <c r="AD7916" s="16">
        <v>6391.68</v>
      </c>
      <c r="AE7916" s="16">
        <v>48128.28</v>
      </c>
      <c r="AF7916" s="16">
        <v>8559.7000000000007</v>
      </c>
      <c r="AG7916" s="16">
        <v>1127.95</v>
      </c>
      <c r="AH7916" s="16">
        <v>9687.65</v>
      </c>
      <c r="AI7916" s="17">
        <v>1</v>
      </c>
      <c r="AJ7916" s="17">
        <v>0.95609999999999995</v>
      </c>
      <c r="AK7916" s="42" t="s">
        <v>16906</v>
      </c>
      <c r="AL7916" s="42" t="s">
        <v>9233</v>
      </c>
    </row>
    <row r="7917" spans="2:38" x14ac:dyDescent="0.3">
      <c r="B7917" s="15">
        <v>7892</v>
      </c>
      <c r="C7917" t="s">
        <v>55</v>
      </c>
      <c r="D7917" t="s">
        <v>333</v>
      </c>
      <c r="E7917" t="s">
        <v>333</v>
      </c>
      <c r="F7917">
        <v>2579</v>
      </c>
      <c r="G7917">
        <v>2579</v>
      </c>
      <c r="H7917" t="s">
        <v>3466</v>
      </c>
      <c r="I7917">
        <v>101352</v>
      </c>
      <c r="J7917" s="12" t="s">
        <v>8155</v>
      </c>
      <c r="K7917" s="13">
        <v>45001</v>
      </c>
      <c r="L7917" s="13">
        <v>45001</v>
      </c>
      <c r="M7917" s="14">
        <v>8001.18</v>
      </c>
      <c r="N7917" s="14">
        <v>0</v>
      </c>
      <c r="O7917" s="14">
        <v>8001.18</v>
      </c>
      <c r="P7917">
        <v>0</v>
      </c>
      <c r="Q7917">
        <v>0</v>
      </c>
      <c r="R7917">
        <v>0</v>
      </c>
      <c r="S7917" s="15">
        <v>0</v>
      </c>
      <c r="T7917" s="15">
        <v>0</v>
      </c>
      <c r="U7917" s="15">
        <v>0</v>
      </c>
      <c r="V7917" s="15">
        <v>0</v>
      </c>
      <c r="W7917" s="15">
        <v>0</v>
      </c>
      <c r="X7917" s="15">
        <v>0</v>
      </c>
      <c r="Y7917" s="15">
        <v>0</v>
      </c>
      <c r="Z7917" s="15">
        <v>0</v>
      </c>
      <c r="AA7917" s="15">
        <v>0</v>
      </c>
      <c r="AB7917" s="15">
        <v>0</v>
      </c>
      <c r="AC7917" s="16">
        <v>25940.53</v>
      </c>
      <c r="AD7917" s="16">
        <v>0</v>
      </c>
      <c r="AE7917" s="16">
        <v>25940.53</v>
      </c>
      <c r="AF7917" s="16">
        <v>9686.58</v>
      </c>
      <c r="AG7917" s="16">
        <v>0</v>
      </c>
      <c r="AH7917" s="16">
        <v>9686.58</v>
      </c>
      <c r="AI7917" s="17">
        <v>1</v>
      </c>
      <c r="AJ7917" s="17">
        <v>1</v>
      </c>
      <c r="AK7917" s="42" t="s">
        <v>16593</v>
      </c>
      <c r="AL7917" s="42" t="s">
        <v>10805</v>
      </c>
    </row>
    <row r="7918" spans="2:38" x14ac:dyDescent="0.3">
      <c r="B7918" s="15">
        <v>7893</v>
      </c>
      <c r="C7918" t="s">
        <v>58</v>
      </c>
      <c r="D7918" t="s">
        <v>59</v>
      </c>
      <c r="E7918" t="s">
        <v>2475</v>
      </c>
      <c r="F7918">
        <v>671</v>
      </c>
      <c r="G7918">
        <v>671</v>
      </c>
      <c r="H7918" t="s">
        <v>436</v>
      </c>
      <c r="I7918">
        <v>61283</v>
      </c>
      <c r="J7918" s="12" t="s">
        <v>8320</v>
      </c>
      <c r="K7918" s="13">
        <v>41873</v>
      </c>
      <c r="L7918" s="13">
        <v>41873</v>
      </c>
      <c r="M7918" s="14">
        <v>22126.51</v>
      </c>
      <c r="N7918" s="14">
        <v>2050.6</v>
      </c>
      <c r="O7918" s="14">
        <v>24177.11</v>
      </c>
      <c r="P7918">
        <v>1</v>
      </c>
      <c r="Q7918">
        <v>0</v>
      </c>
      <c r="R7918">
        <v>1</v>
      </c>
      <c r="S7918" s="15">
        <v>0</v>
      </c>
      <c r="T7918" s="15">
        <v>0</v>
      </c>
      <c r="U7918" s="15">
        <v>1</v>
      </c>
      <c r="V7918" s="15">
        <v>1</v>
      </c>
      <c r="W7918" s="15">
        <v>0</v>
      </c>
      <c r="X7918" s="15">
        <v>0</v>
      </c>
      <c r="Y7918" s="15">
        <v>0</v>
      </c>
      <c r="Z7918" s="15">
        <v>0</v>
      </c>
      <c r="AA7918" s="15">
        <v>1</v>
      </c>
      <c r="AB7918" s="15">
        <v>1</v>
      </c>
      <c r="AC7918" s="16">
        <v>24584.15</v>
      </c>
      <c r="AD7918" s="16">
        <v>2278.38</v>
      </c>
      <c r="AE7918" s="16">
        <v>26862.53</v>
      </c>
      <c r="AF7918" s="16">
        <v>8847.2199999999993</v>
      </c>
      <c r="AG7918" s="16">
        <v>819.93</v>
      </c>
      <c r="AH7918" s="16">
        <v>9667.15</v>
      </c>
      <c r="AI7918" s="17">
        <v>1</v>
      </c>
      <c r="AJ7918" s="17">
        <v>1</v>
      </c>
      <c r="AK7918" s="42" t="s">
        <v>16836</v>
      </c>
      <c r="AL7918" s="42" t="s">
        <v>9247</v>
      </c>
    </row>
    <row r="7919" spans="2:38" x14ac:dyDescent="0.3">
      <c r="B7919" s="15">
        <v>7894</v>
      </c>
      <c r="C7919" t="s">
        <v>2469</v>
      </c>
      <c r="D7919" t="s">
        <v>171</v>
      </c>
      <c r="E7919" t="s">
        <v>171</v>
      </c>
      <c r="F7919">
        <v>1212</v>
      </c>
      <c r="G7919">
        <v>1212</v>
      </c>
      <c r="H7919" t="s">
        <v>545</v>
      </c>
      <c r="I7919">
        <v>94875</v>
      </c>
      <c r="J7919" s="12" t="s">
        <v>8159</v>
      </c>
      <c r="K7919" s="13">
        <v>44109</v>
      </c>
      <c r="L7919" s="13">
        <v>44109</v>
      </c>
      <c r="M7919" s="14">
        <v>35433.75</v>
      </c>
      <c r="N7919" s="14">
        <v>0</v>
      </c>
      <c r="O7919" s="14">
        <v>35433.75</v>
      </c>
      <c r="P7919">
        <v>1</v>
      </c>
      <c r="Q7919">
        <v>0</v>
      </c>
      <c r="R7919">
        <v>1</v>
      </c>
      <c r="S7919" s="15">
        <v>0</v>
      </c>
      <c r="T7919" s="15">
        <v>0</v>
      </c>
      <c r="U7919" s="15">
        <v>1</v>
      </c>
      <c r="V7919" s="15">
        <v>1</v>
      </c>
      <c r="W7919" s="15">
        <v>0</v>
      </c>
      <c r="X7919" s="15">
        <v>0</v>
      </c>
      <c r="Y7919" s="15">
        <v>0</v>
      </c>
      <c r="Z7919" s="15">
        <v>0</v>
      </c>
      <c r="AA7919" s="15">
        <v>1</v>
      </c>
      <c r="AB7919" s="15">
        <v>1</v>
      </c>
      <c r="AC7919" s="16">
        <v>32212.55</v>
      </c>
      <c r="AD7919" s="16">
        <v>0</v>
      </c>
      <c r="AE7919" s="16">
        <v>32212.55</v>
      </c>
      <c r="AF7919" s="16">
        <v>9663.7900000000009</v>
      </c>
      <c r="AG7919" s="16">
        <v>0</v>
      </c>
      <c r="AH7919" s="16">
        <v>9663.7900000000009</v>
      </c>
      <c r="AI7919" s="17">
        <v>1</v>
      </c>
      <c r="AJ7919" s="17">
        <v>0.89910000000000001</v>
      </c>
      <c r="AK7919" s="42" t="s">
        <v>16599</v>
      </c>
      <c r="AL7919" s="42" t="s">
        <v>9354</v>
      </c>
    </row>
    <row r="7920" spans="2:38" x14ac:dyDescent="0.3">
      <c r="B7920" s="15">
        <v>7895</v>
      </c>
      <c r="C7920" t="s">
        <v>2469</v>
      </c>
      <c r="D7920" t="s">
        <v>110</v>
      </c>
      <c r="E7920" t="s">
        <v>110</v>
      </c>
      <c r="F7920">
        <v>40</v>
      </c>
      <c r="G7920">
        <v>40</v>
      </c>
      <c r="H7920" t="s">
        <v>1767</v>
      </c>
      <c r="I7920">
        <v>116078</v>
      </c>
      <c r="J7920" s="12" t="s">
        <v>18708</v>
      </c>
      <c r="K7920" s="13">
        <v>46007</v>
      </c>
      <c r="L7920" s="13">
        <v>46007</v>
      </c>
      <c r="M7920" s="14">
        <v>0</v>
      </c>
      <c r="N7920" s="14">
        <v>26151.03</v>
      </c>
      <c r="O7920" s="14">
        <v>26151.03</v>
      </c>
      <c r="P7920">
        <v>0</v>
      </c>
      <c r="Q7920">
        <v>4</v>
      </c>
      <c r="R7920">
        <v>4</v>
      </c>
      <c r="S7920" s="15">
        <v>0</v>
      </c>
      <c r="T7920" s="15">
        <v>0</v>
      </c>
      <c r="U7920" s="15">
        <v>4</v>
      </c>
      <c r="V7920" s="15">
        <v>4</v>
      </c>
      <c r="W7920" s="15">
        <v>0</v>
      </c>
      <c r="X7920" s="15">
        <v>0</v>
      </c>
      <c r="Y7920" s="15">
        <v>0</v>
      </c>
      <c r="Z7920" s="15">
        <v>0</v>
      </c>
      <c r="AA7920" s="15">
        <v>4</v>
      </c>
      <c r="AB7920" s="15">
        <v>4</v>
      </c>
      <c r="AC7920" s="16">
        <v>17780.36</v>
      </c>
      <c r="AD7920" s="16">
        <v>9549.8799999999992</v>
      </c>
      <c r="AE7920" s="16">
        <v>27330.240000000002</v>
      </c>
      <c r="AF7920" s="16">
        <v>6564.91</v>
      </c>
      <c r="AG7920" s="16">
        <v>3096.87</v>
      </c>
      <c r="AH7920" s="16">
        <v>9661.7800000000007</v>
      </c>
      <c r="AI7920" s="17">
        <v>0.755</v>
      </c>
      <c r="AJ7920" s="17">
        <v>0.91</v>
      </c>
      <c r="AK7920" s="42" t="s">
        <v>19401</v>
      </c>
      <c r="AL7920" s="42" t="s">
        <v>9415</v>
      </c>
    </row>
    <row r="7921" spans="2:38" x14ac:dyDescent="0.3">
      <c r="B7921" s="15">
        <v>7896</v>
      </c>
      <c r="C7921" t="s">
        <v>55</v>
      </c>
      <c r="D7921" t="s">
        <v>106</v>
      </c>
      <c r="E7921" t="s">
        <v>106</v>
      </c>
      <c r="F7921">
        <v>2954</v>
      </c>
      <c r="G7921">
        <v>2954</v>
      </c>
      <c r="H7921" t="s">
        <v>4614</v>
      </c>
      <c r="I7921">
        <v>115776</v>
      </c>
      <c r="J7921" s="12" t="s">
        <v>18709</v>
      </c>
      <c r="K7921" s="13">
        <v>46000</v>
      </c>
      <c r="L7921" s="13">
        <v>46000</v>
      </c>
      <c r="M7921" s="14">
        <v>0</v>
      </c>
      <c r="N7921" s="14">
        <v>32297.74</v>
      </c>
      <c r="O7921" s="14">
        <v>32297.74</v>
      </c>
      <c r="P7921">
        <v>0</v>
      </c>
      <c r="Q7921">
        <v>3</v>
      </c>
      <c r="R7921">
        <v>3</v>
      </c>
      <c r="S7921" s="15">
        <v>0</v>
      </c>
      <c r="T7921" s="15">
        <v>0</v>
      </c>
      <c r="U7921" s="15">
        <v>3</v>
      </c>
      <c r="V7921" s="15">
        <v>3</v>
      </c>
      <c r="W7921" s="15">
        <v>0</v>
      </c>
      <c r="X7921" s="15">
        <v>0</v>
      </c>
      <c r="Y7921" s="15">
        <v>0</v>
      </c>
      <c r="Z7921" s="15">
        <v>0</v>
      </c>
      <c r="AA7921" s="15">
        <v>3</v>
      </c>
      <c r="AB7921" s="15">
        <v>3</v>
      </c>
      <c r="AC7921" s="16">
        <v>21455.11</v>
      </c>
      <c r="AD7921" s="16">
        <v>10151.99</v>
      </c>
      <c r="AE7921" s="16">
        <v>31607.1</v>
      </c>
      <c r="AF7921" s="16">
        <v>6544.59</v>
      </c>
      <c r="AG7921" s="16">
        <v>3115.78</v>
      </c>
      <c r="AH7921" s="16">
        <v>9660.3700000000008</v>
      </c>
      <c r="AI7921" s="17">
        <v>0.755</v>
      </c>
      <c r="AJ7921" s="17">
        <v>0.91</v>
      </c>
      <c r="AK7921" s="42" t="s">
        <v>19402</v>
      </c>
      <c r="AL7921" s="42" t="e">
        <v>#N/A</v>
      </c>
    </row>
    <row r="7922" spans="2:38" x14ac:dyDescent="0.3">
      <c r="B7922" s="15">
        <v>7897</v>
      </c>
      <c r="C7922" t="s">
        <v>55</v>
      </c>
      <c r="D7922" t="s">
        <v>231</v>
      </c>
      <c r="E7922" t="s">
        <v>231</v>
      </c>
      <c r="F7922">
        <v>968</v>
      </c>
      <c r="G7922">
        <v>968</v>
      </c>
      <c r="H7922" t="s">
        <v>327</v>
      </c>
      <c r="I7922">
        <v>115496</v>
      </c>
      <c r="J7922" s="12" t="s">
        <v>8161</v>
      </c>
      <c r="K7922" s="13">
        <v>45961</v>
      </c>
      <c r="L7922" s="13">
        <v>45961</v>
      </c>
      <c r="M7922" s="14">
        <v>22353.95</v>
      </c>
      <c r="N7922" s="14">
        <v>0</v>
      </c>
      <c r="O7922" s="14">
        <v>22353.95</v>
      </c>
      <c r="P7922">
        <v>3</v>
      </c>
      <c r="Q7922">
        <v>0</v>
      </c>
      <c r="R7922">
        <v>3</v>
      </c>
      <c r="S7922" s="15">
        <v>0</v>
      </c>
      <c r="T7922" s="15">
        <v>0</v>
      </c>
      <c r="U7922" s="15">
        <v>3</v>
      </c>
      <c r="V7922" s="15">
        <v>3</v>
      </c>
      <c r="W7922" s="15">
        <v>0</v>
      </c>
      <c r="X7922" s="15">
        <v>0</v>
      </c>
      <c r="Y7922" s="15">
        <v>0</v>
      </c>
      <c r="Z7922" s="15">
        <v>0</v>
      </c>
      <c r="AA7922" s="15">
        <v>3</v>
      </c>
      <c r="AB7922" s="15">
        <v>3</v>
      </c>
      <c r="AC7922" s="16">
        <v>26679.32</v>
      </c>
      <c r="AD7922" s="16">
        <v>0</v>
      </c>
      <c r="AE7922" s="16">
        <v>26679.32</v>
      </c>
      <c r="AF7922" s="16">
        <v>9653.6200000000008</v>
      </c>
      <c r="AG7922" s="16">
        <v>0</v>
      </c>
      <c r="AH7922" s="16">
        <v>9653.6200000000008</v>
      </c>
      <c r="AI7922" s="17">
        <v>0.755</v>
      </c>
      <c r="AJ7922" s="17">
        <v>0.91</v>
      </c>
      <c r="AK7922" s="42" t="s">
        <v>16602</v>
      </c>
      <c r="AL7922" s="42" t="s">
        <v>10022</v>
      </c>
    </row>
    <row r="7923" spans="2:38" x14ac:dyDescent="0.3">
      <c r="B7923" s="15">
        <v>7898</v>
      </c>
      <c r="C7923" t="s">
        <v>2469</v>
      </c>
      <c r="D7923" t="s">
        <v>149</v>
      </c>
      <c r="E7923" t="s">
        <v>149</v>
      </c>
      <c r="F7923">
        <v>468</v>
      </c>
      <c r="G7923">
        <v>2269</v>
      </c>
      <c r="H7923" t="s">
        <v>946</v>
      </c>
      <c r="I7923">
        <v>115932</v>
      </c>
      <c r="J7923" s="12" t="s">
        <v>18710</v>
      </c>
      <c r="K7923" s="13">
        <v>46021</v>
      </c>
      <c r="L7923" s="13">
        <v>46021</v>
      </c>
      <c r="M7923" s="14">
        <v>0</v>
      </c>
      <c r="N7923" s="14">
        <v>19211.11</v>
      </c>
      <c r="O7923" s="14">
        <v>19211.11</v>
      </c>
      <c r="P7923">
        <v>0</v>
      </c>
      <c r="Q7923">
        <v>3</v>
      </c>
      <c r="R7923">
        <v>3</v>
      </c>
      <c r="S7923" s="15">
        <v>0</v>
      </c>
      <c r="T7923" s="15">
        <v>0</v>
      </c>
      <c r="U7923" s="15">
        <v>3</v>
      </c>
      <c r="V7923" s="15">
        <v>3</v>
      </c>
      <c r="W7923" s="15">
        <v>0</v>
      </c>
      <c r="X7923" s="15">
        <v>0</v>
      </c>
      <c r="Y7923" s="15">
        <v>0</v>
      </c>
      <c r="Z7923" s="15">
        <v>0</v>
      </c>
      <c r="AA7923" s="15">
        <v>3</v>
      </c>
      <c r="AB7923" s="15">
        <v>3</v>
      </c>
      <c r="AC7923" s="16">
        <v>0</v>
      </c>
      <c r="AD7923" s="16">
        <v>23620.85</v>
      </c>
      <c r="AE7923" s="16">
        <v>23620.85</v>
      </c>
      <c r="AF7923" s="16">
        <v>0</v>
      </c>
      <c r="AG7923" s="16">
        <v>9638.92</v>
      </c>
      <c r="AH7923" s="16">
        <v>9638.92</v>
      </c>
      <c r="AI7923" s="17">
        <v>0.755</v>
      </c>
      <c r="AJ7923" s="17">
        <v>0.91</v>
      </c>
      <c r="AK7923" s="42" t="s">
        <v>19403</v>
      </c>
      <c r="AL7923" s="42" t="s">
        <v>9576</v>
      </c>
    </row>
    <row r="7924" spans="2:38" x14ac:dyDescent="0.3">
      <c r="B7924" s="15">
        <v>7899</v>
      </c>
      <c r="C7924" t="s">
        <v>55</v>
      </c>
      <c r="D7924" t="s">
        <v>56</v>
      </c>
      <c r="E7924" t="s">
        <v>2061</v>
      </c>
      <c r="F7924">
        <v>588</v>
      </c>
      <c r="G7924">
        <v>588</v>
      </c>
      <c r="H7924" t="s">
        <v>57</v>
      </c>
      <c r="I7924">
        <v>28609</v>
      </c>
      <c r="J7924" s="12" t="s">
        <v>1494</v>
      </c>
      <c r="K7924" s="13">
        <v>39639</v>
      </c>
      <c r="L7924" s="13">
        <v>39661</v>
      </c>
      <c r="M7924" s="14">
        <v>26287.15</v>
      </c>
      <c r="N7924" s="14">
        <v>0</v>
      </c>
      <c r="O7924" s="14">
        <v>26287.15</v>
      </c>
      <c r="P7924">
        <v>1</v>
      </c>
      <c r="Q7924">
        <v>0</v>
      </c>
      <c r="R7924">
        <v>1</v>
      </c>
      <c r="S7924" s="15">
        <v>0</v>
      </c>
      <c r="T7924" s="15">
        <v>0</v>
      </c>
      <c r="U7924" s="15">
        <v>1</v>
      </c>
      <c r="V7924" s="15">
        <v>1</v>
      </c>
      <c r="W7924" s="15">
        <v>0</v>
      </c>
      <c r="X7924" s="15">
        <v>0</v>
      </c>
      <c r="Y7924" s="15">
        <v>0</v>
      </c>
      <c r="Z7924" s="15">
        <v>0</v>
      </c>
      <c r="AA7924" s="15">
        <v>1</v>
      </c>
      <c r="AB7924" s="15">
        <v>1</v>
      </c>
      <c r="AC7924" s="16">
        <v>21905.93</v>
      </c>
      <c r="AD7924" s="16">
        <v>0</v>
      </c>
      <c r="AE7924" s="16">
        <v>21905.93</v>
      </c>
      <c r="AF7924" s="16">
        <v>9638.61</v>
      </c>
      <c r="AG7924" s="16">
        <v>0</v>
      </c>
      <c r="AH7924" s="16">
        <v>9638.61</v>
      </c>
      <c r="AI7924" s="17">
        <v>-0.76019999999999999</v>
      </c>
      <c r="AJ7924" s="17">
        <v>0.83620000000000005</v>
      </c>
      <c r="AK7924" s="42" t="s">
        <v>16604</v>
      </c>
      <c r="AL7924" s="42" t="s">
        <v>9273</v>
      </c>
    </row>
    <row r="7925" spans="2:38" x14ac:dyDescent="0.3">
      <c r="B7925" s="15">
        <v>7900</v>
      </c>
      <c r="C7925" t="s">
        <v>2469</v>
      </c>
      <c r="D7925" t="s">
        <v>149</v>
      </c>
      <c r="E7925" t="s">
        <v>149</v>
      </c>
      <c r="F7925">
        <v>908</v>
      </c>
      <c r="G7925">
        <v>1681</v>
      </c>
      <c r="H7925" t="s">
        <v>2462</v>
      </c>
      <c r="I7925">
        <v>115885</v>
      </c>
      <c r="J7925" s="12" t="s">
        <v>18711</v>
      </c>
      <c r="K7925" s="13">
        <v>46021</v>
      </c>
      <c r="L7925" s="13">
        <v>46021</v>
      </c>
      <c r="M7925" s="14">
        <v>0</v>
      </c>
      <c r="N7925" s="14">
        <v>32593.57</v>
      </c>
      <c r="O7925" s="14">
        <v>32593.57</v>
      </c>
      <c r="P7925">
        <v>0</v>
      </c>
      <c r="Q7925">
        <v>3</v>
      </c>
      <c r="R7925">
        <v>3</v>
      </c>
      <c r="S7925" s="15">
        <v>0</v>
      </c>
      <c r="T7925" s="15">
        <v>0</v>
      </c>
      <c r="U7925" s="15">
        <v>2</v>
      </c>
      <c r="V7925" s="15">
        <v>2</v>
      </c>
      <c r="W7925" s="15">
        <v>1</v>
      </c>
      <c r="X7925" s="15">
        <v>2</v>
      </c>
      <c r="Y7925" s="15">
        <v>0</v>
      </c>
      <c r="Z7925" s="15">
        <v>0</v>
      </c>
      <c r="AA7925" s="15">
        <v>3</v>
      </c>
      <c r="AB7925" s="15">
        <v>4</v>
      </c>
      <c r="AC7925" s="16">
        <v>18737.150000000001</v>
      </c>
      <c r="AD7925" s="16">
        <v>11685.76</v>
      </c>
      <c r="AE7925" s="16">
        <v>30422.91</v>
      </c>
      <c r="AF7925" s="16">
        <v>5235.75</v>
      </c>
      <c r="AG7925" s="16">
        <v>4391.47</v>
      </c>
      <c r="AH7925" s="16">
        <v>9627.2199999999993</v>
      </c>
      <c r="AI7925" s="17">
        <v>0.755</v>
      </c>
      <c r="AJ7925" s="17">
        <v>0.91</v>
      </c>
      <c r="AK7925" s="42" t="s">
        <v>19404</v>
      </c>
      <c r="AL7925" s="42" t="s">
        <v>9219</v>
      </c>
    </row>
    <row r="7926" spans="2:38" x14ac:dyDescent="0.3">
      <c r="B7926" s="15">
        <v>7901</v>
      </c>
      <c r="C7926" t="s">
        <v>58</v>
      </c>
      <c r="D7926" t="s">
        <v>59</v>
      </c>
      <c r="E7926" t="s">
        <v>2467</v>
      </c>
      <c r="F7926">
        <v>564</v>
      </c>
      <c r="G7926">
        <v>564</v>
      </c>
      <c r="H7926" t="s">
        <v>60</v>
      </c>
      <c r="I7926">
        <v>116429</v>
      </c>
      <c r="J7926" s="12" t="s">
        <v>18712</v>
      </c>
      <c r="K7926" s="13">
        <v>46021</v>
      </c>
      <c r="L7926" s="13">
        <v>46021</v>
      </c>
      <c r="M7926" s="14">
        <v>0</v>
      </c>
      <c r="N7926" s="14">
        <v>32538.99</v>
      </c>
      <c r="O7926" s="14">
        <v>32538.99</v>
      </c>
      <c r="P7926">
        <v>0</v>
      </c>
      <c r="Q7926">
        <v>4</v>
      </c>
      <c r="R7926">
        <v>4</v>
      </c>
      <c r="S7926" s="15">
        <v>0</v>
      </c>
      <c r="T7926" s="15">
        <v>0</v>
      </c>
      <c r="U7926" s="15">
        <v>4</v>
      </c>
      <c r="V7926" s="15">
        <v>4</v>
      </c>
      <c r="W7926" s="15">
        <v>0</v>
      </c>
      <c r="X7926" s="15">
        <v>0</v>
      </c>
      <c r="Y7926" s="15">
        <v>0</v>
      </c>
      <c r="Z7926" s="15">
        <v>0</v>
      </c>
      <c r="AA7926" s="15">
        <v>4</v>
      </c>
      <c r="AB7926" s="15">
        <v>4</v>
      </c>
      <c r="AC7926" s="16">
        <v>0</v>
      </c>
      <c r="AD7926" s="16">
        <v>31490.92</v>
      </c>
      <c r="AE7926" s="16">
        <v>31490.92</v>
      </c>
      <c r="AF7926" s="16">
        <v>3144</v>
      </c>
      <c r="AG7926" s="16">
        <v>6482.88</v>
      </c>
      <c r="AH7926" s="16">
        <v>9626.8799999999992</v>
      </c>
      <c r="AI7926" s="17">
        <v>0.755</v>
      </c>
      <c r="AJ7926" s="17">
        <v>0.91</v>
      </c>
      <c r="AK7926" s="42" t="s">
        <v>19405</v>
      </c>
      <c r="AL7926" s="42" t="s">
        <v>9233</v>
      </c>
    </row>
    <row r="7927" spans="2:38" x14ac:dyDescent="0.3">
      <c r="B7927" s="15">
        <v>7902</v>
      </c>
      <c r="C7927" t="s">
        <v>58</v>
      </c>
      <c r="D7927" t="s">
        <v>59</v>
      </c>
      <c r="E7927" t="s">
        <v>2624</v>
      </c>
      <c r="F7927">
        <v>2935</v>
      </c>
      <c r="G7927">
        <v>2935</v>
      </c>
      <c r="H7927" t="s">
        <v>8532</v>
      </c>
      <c r="I7927">
        <v>116417</v>
      </c>
      <c r="J7927" s="12" t="s">
        <v>18713</v>
      </c>
      <c r="K7927" s="13">
        <v>46014</v>
      </c>
      <c r="L7927" s="13">
        <v>46014</v>
      </c>
      <c r="M7927" s="14">
        <v>0</v>
      </c>
      <c r="N7927" s="14">
        <v>32837.18</v>
      </c>
      <c r="O7927" s="14">
        <v>32837.18</v>
      </c>
      <c r="P7927">
        <v>0</v>
      </c>
      <c r="Q7927">
        <v>3</v>
      </c>
      <c r="R7927">
        <v>3</v>
      </c>
      <c r="S7927" s="15">
        <v>0</v>
      </c>
      <c r="T7927" s="15">
        <v>0</v>
      </c>
      <c r="U7927" s="15">
        <v>2</v>
      </c>
      <c r="V7927" s="15">
        <v>2</v>
      </c>
      <c r="W7927" s="15">
        <v>1</v>
      </c>
      <c r="X7927" s="15">
        <v>2</v>
      </c>
      <c r="Y7927" s="15">
        <v>0</v>
      </c>
      <c r="Z7927" s="15">
        <v>0</v>
      </c>
      <c r="AA7927" s="15">
        <v>3</v>
      </c>
      <c r="AB7927" s="15">
        <v>4</v>
      </c>
      <c r="AC7927" s="16">
        <v>14224.32</v>
      </c>
      <c r="AD7927" s="16">
        <v>14436.08</v>
      </c>
      <c r="AE7927" s="16">
        <v>28660.400000000001</v>
      </c>
      <c r="AF7927" s="16">
        <v>4452.4799999999996</v>
      </c>
      <c r="AG7927" s="16">
        <v>5172.34</v>
      </c>
      <c r="AH7927" s="16">
        <v>9624.82</v>
      </c>
      <c r="AI7927" s="17">
        <v>0.755</v>
      </c>
      <c r="AJ7927" s="17">
        <v>0.91</v>
      </c>
      <c r="AK7927" s="42" t="s">
        <v>19406</v>
      </c>
      <c r="AL7927" s="42" t="e">
        <v>#N/A</v>
      </c>
    </row>
    <row r="7928" spans="2:38" x14ac:dyDescent="0.3">
      <c r="B7928" s="15">
        <v>7903</v>
      </c>
      <c r="C7928" t="s">
        <v>55</v>
      </c>
      <c r="D7928" t="s">
        <v>56</v>
      </c>
      <c r="E7928" t="s">
        <v>2062</v>
      </c>
      <c r="F7928">
        <v>2804</v>
      </c>
      <c r="G7928">
        <v>2804</v>
      </c>
      <c r="H7928" t="s">
        <v>6564</v>
      </c>
      <c r="I7928">
        <v>112680</v>
      </c>
      <c r="J7928" s="12" t="s">
        <v>8397</v>
      </c>
      <c r="K7928" s="13">
        <v>45747</v>
      </c>
      <c r="L7928" s="13">
        <v>45747</v>
      </c>
      <c r="M7928" s="14">
        <v>27507.61</v>
      </c>
      <c r="N7928" s="14">
        <v>7239.31</v>
      </c>
      <c r="O7928" s="14">
        <v>34746.92</v>
      </c>
      <c r="P7928">
        <v>4</v>
      </c>
      <c r="Q7928">
        <v>0</v>
      </c>
      <c r="R7928">
        <v>4</v>
      </c>
      <c r="S7928" s="15">
        <v>0</v>
      </c>
      <c r="T7928" s="15">
        <v>0</v>
      </c>
      <c r="U7928" s="15">
        <v>4</v>
      </c>
      <c r="V7928" s="15">
        <v>4</v>
      </c>
      <c r="W7928" s="15">
        <v>0</v>
      </c>
      <c r="X7928" s="15">
        <v>0</v>
      </c>
      <c r="Y7928" s="15">
        <v>0</v>
      </c>
      <c r="Z7928" s="15">
        <v>0</v>
      </c>
      <c r="AA7928" s="15">
        <v>4</v>
      </c>
      <c r="AB7928" s="15">
        <v>4</v>
      </c>
      <c r="AC7928" s="16">
        <v>25276.04</v>
      </c>
      <c r="AD7928" s="16">
        <v>5568.67</v>
      </c>
      <c r="AE7928" s="16">
        <v>30844.71</v>
      </c>
      <c r="AF7928" s="16">
        <v>7941.25</v>
      </c>
      <c r="AG7928" s="16">
        <v>1670.71</v>
      </c>
      <c r="AH7928" s="16">
        <v>9611.9599999999991</v>
      </c>
      <c r="AI7928" s="17">
        <v>0.755</v>
      </c>
      <c r="AJ7928" s="17">
        <v>0.91</v>
      </c>
      <c r="AK7928" s="42" t="s">
        <v>16945</v>
      </c>
      <c r="AL7928" s="42" t="s">
        <v>14570</v>
      </c>
    </row>
    <row r="7929" spans="2:38" x14ac:dyDescent="0.3">
      <c r="B7929" s="15">
        <v>7904</v>
      </c>
      <c r="C7929" t="s">
        <v>58</v>
      </c>
      <c r="D7929" t="s">
        <v>59</v>
      </c>
      <c r="E7929" t="s">
        <v>3675</v>
      </c>
      <c r="F7929">
        <v>1959</v>
      </c>
      <c r="G7929">
        <v>1959</v>
      </c>
      <c r="H7929" t="s">
        <v>93</v>
      </c>
      <c r="I7929">
        <v>80713</v>
      </c>
      <c r="J7929" s="12" t="s">
        <v>18714</v>
      </c>
      <c r="K7929" s="13">
        <v>43397</v>
      </c>
      <c r="L7929" s="13">
        <v>43397</v>
      </c>
      <c r="M7929" s="14">
        <v>18594.599999999999</v>
      </c>
      <c r="N7929" s="14">
        <v>0</v>
      </c>
      <c r="O7929" s="14">
        <v>18594.599999999999</v>
      </c>
      <c r="P7929">
        <v>1</v>
      </c>
      <c r="Q7929">
        <v>0</v>
      </c>
      <c r="R7929">
        <v>1</v>
      </c>
      <c r="S7929" s="15">
        <v>0</v>
      </c>
      <c r="T7929" s="15">
        <v>0</v>
      </c>
      <c r="U7929" s="15">
        <v>0</v>
      </c>
      <c r="V7929" s="15">
        <v>0</v>
      </c>
      <c r="W7929" s="15">
        <v>1</v>
      </c>
      <c r="X7929" s="15">
        <v>2</v>
      </c>
      <c r="Y7929" s="15">
        <v>0</v>
      </c>
      <c r="Z7929" s="15">
        <v>0</v>
      </c>
      <c r="AA7929" s="15">
        <v>1</v>
      </c>
      <c r="AB7929" s="15">
        <v>2</v>
      </c>
      <c r="AC7929" s="16">
        <v>23243.13</v>
      </c>
      <c r="AD7929" s="16">
        <v>0</v>
      </c>
      <c r="AE7929" s="16">
        <v>23243.13</v>
      </c>
      <c r="AF7929" s="16">
        <v>9608.2000000000007</v>
      </c>
      <c r="AG7929" s="16">
        <v>0</v>
      </c>
      <c r="AH7929" s="16">
        <v>9608.2000000000007</v>
      </c>
      <c r="AI7929" s="17">
        <v>-0.5</v>
      </c>
      <c r="AJ7929" s="17">
        <v>0.80510000000000004</v>
      </c>
      <c r="AK7929" s="42" t="s">
        <v>19407</v>
      </c>
      <c r="AL7929" s="42" t="s">
        <v>17548</v>
      </c>
    </row>
    <row r="7930" spans="2:38" x14ac:dyDescent="0.3">
      <c r="B7930" s="15">
        <v>7905</v>
      </c>
      <c r="C7930" t="s">
        <v>115</v>
      </c>
      <c r="D7930" t="s">
        <v>1656</v>
      </c>
      <c r="E7930" t="s">
        <v>2763</v>
      </c>
      <c r="F7930">
        <v>2669</v>
      </c>
      <c r="G7930">
        <v>2669</v>
      </c>
      <c r="H7930" t="s">
        <v>4525</v>
      </c>
      <c r="I7930">
        <v>108924</v>
      </c>
      <c r="J7930" s="12" t="s">
        <v>8164</v>
      </c>
      <c r="K7930" s="13">
        <v>45534</v>
      </c>
      <c r="L7930" s="13">
        <v>45534</v>
      </c>
      <c r="M7930" s="14">
        <v>24085.26</v>
      </c>
      <c r="N7930" s="14">
        <v>0</v>
      </c>
      <c r="O7930" s="14">
        <v>24085.26</v>
      </c>
      <c r="P7930">
        <v>1</v>
      </c>
      <c r="Q7930">
        <v>0</v>
      </c>
      <c r="R7930">
        <v>1</v>
      </c>
      <c r="S7930" s="15">
        <v>0</v>
      </c>
      <c r="T7930" s="15">
        <v>0</v>
      </c>
      <c r="U7930" s="15">
        <v>1</v>
      </c>
      <c r="V7930" s="15">
        <v>1</v>
      </c>
      <c r="W7930" s="15">
        <v>0</v>
      </c>
      <c r="X7930" s="15">
        <v>0</v>
      </c>
      <c r="Y7930" s="15">
        <v>0</v>
      </c>
      <c r="Z7930" s="15">
        <v>0</v>
      </c>
      <c r="AA7930" s="15">
        <v>1</v>
      </c>
      <c r="AB7930" s="15">
        <v>1</v>
      </c>
      <c r="AC7930" s="16">
        <v>26761.4</v>
      </c>
      <c r="AD7930" s="16">
        <v>0</v>
      </c>
      <c r="AE7930" s="16">
        <v>26761.4</v>
      </c>
      <c r="AF7930" s="16">
        <v>9606.27</v>
      </c>
      <c r="AG7930" s="16">
        <v>0</v>
      </c>
      <c r="AH7930" s="16">
        <v>9606.27</v>
      </c>
      <c r="AI7930" s="17">
        <v>1</v>
      </c>
      <c r="AJ7930" s="17">
        <v>0.9274</v>
      </c>
      <c r="AK7930" s="42" t="s">
        <v>16606</v>
      </c>
      <c r="AL7930" s="42">
        <v>1706713</v>
      </c>
    </row>
    <row r="7931" spans="2:38" x14ac:dyDescent="0.3">
      <c r="B7931" s="15">
        <v>7906</v>
      </c>
      <c r="C7931" t="s">
        <v>163</v>
      </c>
      <c r="D7931" t="s">
        <v>1657</v>
      </c>
      <c r="E7931" t="s">
        <v>2661</v>
      </c>
      <c r="F7931">
        <v>2389</v>
      </c>
      <c r="G7931">
        <v>2389</v>
      </c>
      <c r="H7931" t="s">
        <v>4182</v>
      </c>
      <c r="I7931">
        <v>59129</v>
      </c>
      <c r="J7931" s="12" t="s">
        <v>8258</v>
      </c>
      <c r="K7931" s="13">
        <v>44728</v>
      </c>
      <c r="L7931" s="13">
        <v>44728</v>
      </c>
      <c r="M7931" s="14">
        <v>28221.86</v>
      </c>
      <c r="N7931" s="14">
        <v>0</v>
      </c>
      <c r="O7931" s="14">
        <v>28221.86</v>
      </c>
      <c r="P7931">
        <v>1</v>
      </c>
      <c r="Q7931">
        <v>0</v>
      </c>
      <c r="R7931">
        <v>1</v>
      </c>
      <c r="S7931" s="15">
        <v>0</v>
      </c>
      <c r="T7931" s="15">
        <v>0</v>
      </c>
      <c r="U7931" s="15">
        <v>1</v>
      </c>
      <c r="V7931" s="15">
        <v>1</v>
      </c>
      <c r="W7931" s="15">
        <v>0</v>
      </c>
      <c r="X7931" s="15">
        <v>0</v>
      </c>
      <c r="Y7931" s="15">
        <v>0</v>
      </c>
      <c r="Z7931" s="15">
        <v>0</v>
      </c>
      <c r="AA7931" s="15">
        <v>1</v>
      </c>
      <c r="AB7931" s="15">
        <v>1</v>
      </c>
      <c r="AC7931" s="16">
        <v>28221.86</v>
      </c>
      <c r="AD7931" s="16">
        <v>0</v>
      </c>
      <c r="AE7931" s="16">
        <v>28221.86</v>
      </c>
      <c r="AF7931" s="16">
        <v>9591.5</v>
      </c>
      <c r="AG7931" s="16">
        <v>0</v>
      </c>
      <c r="AH7931" s="16">
        <v>9591.5</v>
      </c>
      <c r="AI7931" s="17">
        <v>0.66469999999999996</v>
      </c>
      <c r="AJ7931" s="17">
        <v>0.92320000000000002</v>
      </c>
      <c r="AK7931" s="42" t="s">
        <v>16750</v>
      </c>
      <c r="AL7931" s="42">
        <v>1705690</v>
      </c>
    </row>
    <row r="7932" spans="2:38" x14ac:dyDescent="0.3">
      <c r="B7932" s="15">
        <v>7907</v>
      </c>
      <c r="C7932" t="s">
        <v>49</v>
      </c>
      <c r="D7932" t="s">
        <v>52</v>
      </c>
      <c r="E7932" t="s">
        <v>1651</v>
      </c>
      <c r="F7932">
        <v>908</v>
      </c>
      <c r="G7932">
        <v>908</v>
      </c>
      <c r="H7932" t="s">
        <v>2462</v>
      </c>
      <c r="I7932">
        <v>78654</v>
      </c>
      <c r="J7932" s="12" t="s">
        <v>8351</v>
      </c>
      <c r="K7932" s="13">
        <v>43312</v>
      </c>
      <c r="L7932" s="13">
        <v>43312</v>
      </c>
      <c r="M7932" s="14">
        <v>19050.04</v>
      </c>
      <c r="N7932" s="14">
        <v>4846.54</v>
      </c>
      <c r="O7932" s="14">
        <v>23896.58</v>
      </c>
      <c r="P7932">
        <v>1</v>
      </c>
      <c r="Q7932">
        <v>0</v>
      </c>
      <c r="R7932">
        <v>1</v>
      </c>
      <c r="S7932" s="15">
        <v>0</v>
      </c>
      <c r="T7932" s="15">
        <v>0</v>
      </c>
      <c r="U7932" s="15">
        <v>1</v>
      </c>
      <c r="V7932" s="15">
        <v>1</v>
      </c>
      <c r="W7932" s="15">
        <v>0</v>
      </c>
      <c r="X7932" s="15">
        <v>0</v>
      </c>
      <c r="Y7932" s="15">
        <v>0</v>
      </c>
      <c r="Z7932" s="15">
        <v>0</v>
      </c>
      <c r="AA7932" s="15">
        <v>1</v>
      </c>
      <c r="AB7932" s="15">
        <v>1</v>
      </c>
      <c r="AC7932" s="16">
        <v>19050.04</v>
      </c>
      <c r="AD7932" s="16">
        <v>2417.04</v>
      </c>
      <c r="AE7932" s="16">
        <v>21467.08</v>
      </c>
      <c r="AF7932" s="16">
        <v>7638.12</v>
      </c>
      <c r="AG7932" s="16">
        <v>1943.22</v>
      </c>
      <c r="AH7932" s="16">
        <v>9581.34</v>
      </c>
      <c r="AI7932" s="17">
        <v>1</v>
      </c>
      <c r="AJ7932" s="17">
        <v>0.97360000000000002</v>
      </c>
      <c r="AK7932" s="42" t="s">
        <v>16874</v>
      </c>
      <c r="AL7932" s="42" t="s">
        <v>9219</v>
      </c>
    </row>
    <row r="7933" spans="2:38" x14ac:dyDescent="0.3">
      <c r="B7933" s="15">
        <v>7908</v>
      </c>
      <c r="C7933" t="s">
        <v>2469</v>
      </c>
      <c r="D7933" t="s">
        <v>171</v>
      </c>
      <c r="E7933" t="s">
        <v>171</v>
      </c>
      <c r="F7933">
        <v>1212</v>
      </c>
      <c r="G7933">
        <v>1212</v>
      </c>
      <c r="H7933" t="s">
        <v>545</v>
      </c>
      <c r="I7933">
        <v>91161</v>
      </c>
      <c r="J7933" s="12" t="s">
        <v>8297</v>
      </c>
      <c r="K7933" s="13">
        <v>44012</v>
      </c>
      <c r="L7933" s="13">
        <v>44013</v>
      </c>
      <c r="M7933" s="14">
        <v>21318.51</v>
      </c>
      <c r="N7933" s="14">
        <v>0</v>
      </c>
      <c r="O7933" s="14">
        <v>21318.51</v>
      </c>
      <c r="P7933">
        <v>1</v>
      </c>
      <c r="Q7933">
        <v>0</v>
      </c>
      <c r="R7933">
        <v>1</v>
      </c>
      <c r="S7933" s="15">
        <v>0</v>
      </c>
      <c r="T7933" s="15">
        <v>0</v>
      </c>
      <c r="U7933" s="15">
        <v>1</v>
      </c>
      <c r="V7933" s="15">
        <v>1</v>
      </c>
      <c r="W7933" s="15">
        <v>0</v>
      </c>
      <c r="X7933" s="15">
        <v>0</v>
      </c>
      <c r="Y7933" s="15">
        <v>0</v>
      </c>
      <c r="Z7933" s="15">
        <v>0</v>
      </c>
      <c r="AA7933" s="15">
        <v>1</v>
      </c>
      <c r="AB7933" s="15">
        <v>1</v>
      </c>
      <c r="AC7933" s="16">
        <v>23714.15</v>
      </c>
      <c r="AD7933" s="16">
        <v>1957.98</v>
      </c>
      <c r="AE7933" s="16">
        <v>25672.13</v>
      </c>
      <c r="AF7933" s="16">
        <v>9218</v>
      </c>
      <c r="AG7933" s="16">
        <v>334.14</v>
      </c>
      <c r="AH7933" s="16">
        <v>9552.14</v>
      </c>
      <c r="AI7933" s="17">
        <v>1</v>
      </c>
      <c r="AJ7933" s="17">
        <v>0.98</v>
      </c>
      <c r="AK7933" s="42" t="s">
        <v>16806</v>
      </c>
      <c r="AL7933" s="42" t="s">
        <v>9354</v>
      </c>
    </row>
    <row r="7934" spans="2:38" x14ac:dyDescent="0.3">
      <c r="B7934" s="15">
        <v>7909</v>
      </c>
      <c r="C7934" t="s">
        <v>58</v>
      </c>
      <c r="D7934" t="s">
        <v>59</v>
      </c>
      <c r="E7934" t="s">
        <v>2463</v>
      </c>
      <c r="F7934">
        <v>2304</v>
      </c>
      <c r="G7934">
        <v>2304</v>
      </c>
      <c r="H7934" t="s">
        <v>2622</v>
      </c>
      <c r="I7934">
        <v>104211</v>
      </c>
      <c r="J7934" s="12" t="s">
        <v>8168</v>
      </c>
      <c r="K7934" s="13">
        <v>45195</v>
      </c>
      <c r="L7934" s="13">
        <v>45195</v>
      </c>
      <c r="M7934" s="14">
        <v>31480.82</v>
      </c>
      <c r="N7934" s="14">
        <v>0</v>
      </c>
      <c r="O7934" s="14">
        <v>31480.82</v>
      </c>
      <c r="P7934">
        <v>0</v>
      </c>
      <c r="Q7934">
        <v>0</v>
      </c>
      <c r="R7934">
        <v>0</v>
      </c>
      <c r="S7934" s="15">
        <v>0</v>
      </c>
      <c r="T7934" s="15">
        <v>0</v>
      </c>
      <c r="U7934" s="15">
        <v>0</v>
      </c>
      <c r="V7934" s="15">
        <v>0</v>
      </c>
      <c r="W7934" s="15">
        <v>0</v>
      </c>
      <c r="X7934" s="15">
        <v>0</v>
      </c>
      <c r="Y7934" s="15">
        <v>0</v>
      </c>
      <c r="Z7934" s="15">
        <v>0</v>
      </c>
      <c r="AA7934" s="15">
        <v>0</v>
      </c>
      <c r="AB7934" s="15">
        <v>0</v>
      </c>
      <c r="AC7934" s="16">
        <v>31480.82</v>
      </c>
      <c r="AD7934" s="16">
        <v>0</v>
      </c>
      <c r="AE7934" s="16">
        <v>31480.82</v>
      </c>
      <c r="AF7934" s="16">
        <v>9547.69</v>
      </c>
      <c r="AG7934" s="16">
        <v>0</v>
      </c>
      <c r="AH7934" s="16">
        <v>9547.69</v>
      </c>
      <c r="AI7934" s="17">
        <v>0.62760000000000005</v>
      </c>
      <c r="AJ7934" s="17">
        <v>0.69279999999999997</v>
      </c>
      <c r="AK7934" s="42" t="s">
        <v>16613</v>
      </c>
      <c r="AL7934" s="42" t="s">
        <v>9626</v>
      </c>
    </row>
    <row r="7935" spans="2:38" x14ac:dyDescent="0.3">
      <c r="B7935" s="15">
        <v>7910</v>
      </c>
      <c r="C7935" t="s">
        <v>58</v>
      </c>
      <c r="D7935" t="s">
        <v>59</v>
      </c>
      <c r="E7935" t="s">
        <v>2452</v>
      </c>
      <c r="F7935">
        <v>71</v>
      </c>
      <c r="G7935">
        <v>71</v>
      </c>
      <c r="H7935" t="s">
        <v>2453</v>
      </c>
      <c r="I7935">
        <v>69593</v>
      </c>
      <c r="J7935" s="12" t="s">
        <v>1516</v>
      </c>
      <c r="K7935" s="13">
        <v>42501</v>
      </c>
      <c r="L7935" s="13">
        <v>42501</v>
      </c>
      <c r="M7935" s="14">
        <v>31195.18</v>
      </c>
      <c r="N7935" s="14">
        <v>0</v>
      </c>
      <c r="O7935" s="14">
        <v>31195.18</v>
      </c>
      <c r="P7935">
        <v>1</v>
      </c>
      <c r="Q7935">
        <v>0</v>
      </c>
      <c r="R7935">
        <v>1</v>
      </c>
      <c r="S7935" s="15">
        <v>0</v>
      </c>
      <c r="T7935" s="15">
        <v>0</v>
      </c>
      <c r="U7935" s="15">
        <v>1</v>
      </c>
      <c r="V7935" s="15">
        <v>1</v>
      </c>
      <c r="W7935" s="15">
        <v>0</v>
      </c>
      <c r="X7935" s="15">
        <v>0</v>
      </c>
      <c r="Y7935" s="15">
        <v>0</v>
      </c>
      <c r="Z7935" s="15">
        <v>0</v>
      </c>
      <c r="AA7935" s="15">
        <v>1</v>
      </c>
      <c r="AB7935" s="15">
        <v>1</v>
      </c>
      <c r="AC7935" s="16">
        <v>31195.18</v>
      </c>
      <c r="AD7935" s="16">
        <v>0</v>
      </c>
      <c r="AE7935" s="16">
        <v>31195.18</v>
      </c>
      <c r="AF7935" s="16">
        <v>9540.67</v>
      </c>
      <c r="AG7935" s="16">
        <v>0</v>
      </c>
      <c r="AH7935" s="16">
        <v>9540.67</v>
      </c>
      <c r="AI7935" s="17">
        <v>1</v>
      </c>
      <c r="AJ7935" s="17">
        <v>0.98929999999999996</v>
      </c>
      <c r="AK7935" s="42" t="s">
        <v>16615</v>
      </c>
      <c r="AL7935" s="42" t="s">
        <v>9204</v>
      </c>
    </row>
    <row r="7936" spans="2:38" x14ac:dyDescent="0.3">
      <c r="B7936" s="15">
        <v>7911</v>
      </c>
      <c r="C7936" t="s">
        <v>49</v>
      </c>
      <c r="D7936" t="s">
        <v>98</v>
      </c>
      <c r="E7936" t="s">
        <v>98</v>
      </c>
      <c r="F7936">
        <v>756</v>
      </c>
      <c r="G7936">
        <v>756</v>
      </c>
      <c r="H7936" t="s">
        <v>99</v>
      </c>
      <c r="I7936">
        <v>14531</v>
      </c>
      <c r="J7936" s="12" t="s">
        <v>1440</v>
      </c>
      <c r="K7936" s="13">
        <v>38027</v>
      </c>
      <c r="L7936" s="13">
        <v>38047</v>
      </c>
      <c r="M7936" s="14">
        <v>22194.36</v>
      </c>
      <c r="N7936" s="14">
        <v>385.74</v>
      </c>
      <c r="O7936" s="14">
        <v>22580.1</v>
      </c>
      <c r="P7936">
        <v>0</v>
      </c>
      <c r="Q7936">
        <v>0</v>
      </c>
      <c r="R7936">
        <v>0</v>
      </c>
      <c r="S7936" s="15">
        <v>0</v>
      </c>
      <c r="T7936" s="15">
        <v>0</v>
      </c>
      <c r="U7936" s="15">
        <v>0</v>
      </c>
      <c r="V7936" s="15">
        <v>0</v>
      </c>
      <c r="W7936" s="15">
        <v>0</v>
      </c>
      <c r="X7936" s="15">
        <v>0</v>
      </c>
      <c r="Y7936" s="15">
        <v>0</v>
      </c>
      <c r="Z7936" s="15">
        <v>0</v>
      </c>
      <c r="AA7936" s="15">
        <v>0</v>
      </c>
      <c r="AB7936" s="15">
        <v>0</v>
      </c>
      <c r="AC7936" s="16">
        <v>23045.56</v>
      </c>
      <c r="AD7936" s="16">
        <v>710.33</v>
      </c>
      <c r="AE7936" s="16">
        <v>23755.89</v>
      </c>
      <c r="AF7936" s="16">
        <v>9416.94</v>
      </c>
      <c r="AG7936" s="16">
        <v>122.62</v>
      </c>
      <c r="AH7936" s="16">
        <v>9539.56</v>
      </c>
      <c r="AI7936" s="17">
        <v>1</v>
      </c>
      <c r="AJ7936" s="17">
        <v>0.94240000000000002</v>
      </c>
      <c r="AK7936" s="42" t="s">
        <v>16646</v>
      </c>
      <c r="AL7936" s="42" t="s">
        <v>9289</v>
      </c>
    </row>
    <row r="7937" spans="2:38" x14ac:dyDescent="0.3">
      <c r="B7937" s="15">
        <v>7912</v>
      </c>
      <c r="C7937" t="s">
        <v>55</v>
      </c>
      <c r="D7937" t="s">
        <v>155</v>
      </c>
      <c r="E7937" t="s">
        <v>155</v>
      </c>
      <c r="F7937">
        <v>1315</v>
      </c>
      <c r="G7937">
        <v>1315</v>
      </c>
      <c r="H7937" t="s">
        <v>2579</v>
      </c>
      <c r="I7937">
        <v>115622</v>
      </c>
      <c r="J7937" s="12" t="s">
        <v>18715</v>
      </c>
      <c r="K7937" s="13">
        <v>46014</v>
      </c>
      <c r="L7937" s="13">
        <v>46014</v>
      </c>
      <c r="M7937" s="14">
        <v>0</v>
      </c>
      <c r="N7937" s="14">
        <v>23814.11</v>
      </c>
      <c r="O7937" s="14">
        <v>23814.11</v>
      </c>
      <c r="P7937">
        <v>0</v>
      </c>
      <c r="Q7937">
        <v>3</v>
      </c>
      <c r="R7937">
        <v>3</v>
      </c>
      <c r="S7937" s="15">
        <v>0</v>
      </c>
      <c r="T7937" s="15">
        <v>0</v>
      </c>
      <c r="U7937" s="15">
        <v>3</v>
      </c>
      <c r="V7937" s="15">
        <v>3</v>
      </c>
      <c r="W7937" s="15">
        <v>0</v>
      </c>
      <c r="X7937" s="15">
        <v>0</v>
      </c>
      <c r="Y7937" s="15">
        <v>0</v>
      </c>
      <c r="Z7937" s="15">
        <v>0</v>
      </c>
      <c r="AA7937" s="15">
        <v>3</v>
      </c>
      <c r="AB7937" s="15">
        <v>3</v>
      </c>
      <c r="AC7937" s="16">
        <v>9791.6299999999992</v>
      </c>
      <c r="AD7937" s="16">
        <v>14022.48</v>
      </c>
      <c r="AE7937" s="16">
        <v>23814.11</v>
      </c>
      <c r="AF7937" s="16">
        <v>3932.41</v>
      </c>
      <c r="AG7937" s="16">
        <v>5600.17</v>
      </c>
      <c r="AH7937" s="16">
        <v>9532.58</v>
      </c>
      <c r="AI7937" s="17">
        <v>0.755</v>
      </c>
      <c r="AJ7937" s="17">
        <v>0.91</v>
      </c>
      <c r="AK7937" s="42" t="s">
        <v>19408</v>
      </c>
      <c r="AL7937" s="42" t="s">
        <v>9531</v>
      </c>
    </row>
    <row r="7938" spans="2:38" x14ac:dyDescent="0.3">
      <c r="B7938" s="15">
        <v>7913</v>
      </c>
      <c r="C7938" t="s">
        <v>58</v>
      </c>
      <c r="D7938" t="s">
        <v>59</v>
      </c>
      <c r="E7938" t="s">
        <v>2463</v>
      </c>
      <c r="F7938">
        <v>360</v>
      </c>
      <c r="G7938">
        <v>2006</v>
      </c>
      <c r="H7938" t="s">
        <v>2464</v>
      </c>
      <c r="I7938">
        <v>89828</v>
      </c>
      <c r="J7938" s="12" t="s">
        <v>8170</v>
      </c>
      <c r="K7938" s="13">
        <v>43899</v>
      </c>
      <c r="L7938" s="13">
        <v>43899</v>
      </c>
      <c r="M7938" s="14">
        <v>30939.119999999999</v>
      </c>
      <c r="N7938" s="14">
        <v>0</v>
      </c>
      <c r="O7938" s="14">
        <v>30939.119999999999</v>
      </c>
      <c r="P7938">
        <v>1</v>
      </c>
      <c r="Q7938">
        <v>0</v>
      </c>
      <c r="R7938">
        <v>1</v>
      </c>
      <c r="S7938" s="15">
        <v>0</v>
      </c>
      <c r="T7938" s="15">
        <v>0</v>
      </c>
      <c r="U7938" s="15">
        <v>1</v>
      </c>
      <c r="V7938" s="15">
        <v>1</v>
      </c>
      <c r="W7938" s="15">
        <v>0</v>
      </c>
      <c r="X7938" s="15">
        <v>0</v>
      </c>
      <c r="Y7938" s="15">
        <v>0</v>
      </c>
      <c r="Z7938" s="15">
        <v>0</v>
      </c>
      <c r="AA7938" s="15">
        <v>1</v>
      </c>
      <c r="AB7938" s="15">
        <v>1</v>
      </c>
      <c r="AC7938" s="16">
        <v>30939.119999999999</v>
      </c>
      <c r="AD7938" s="16">
        <v>0</v>
      </c>
      <c r="AE7938" s="16">
        <v>30939.119999999999</v>
      </c>
      <c r="AF7938" s="16">
        <v>9514.81</v>
      </c>
      <c r="AG7938" s="16">
        <v>0</v>
      </c>
      <c r="AH7938" s="16">
        <v>9514.81</v>
      </c>
      <c r="AI7938" s="17">
        <v>1</v>
      </c>
      <c r="AJ7938" s="17">
        <v>0.95369999999999999</v>
      </c>
      <c r="AK7938" s="42" t="s">
        <v>16617</v>
      </c>
      <c r="AL7938" s="42" t="s">
        <v>9221</v>
      </c>
    </row>
    <row r="7939" spans="2:38" x14ac:dyDescent="0.3">
      <c r="B7939" s="15">
        <v>7914</v>
      </c>
      <c r="C7939" t="s">
        <v>55</v>
      </c>
      <c r="D7939" t="s">
        <v>200</v>
      </c>
      <c r="E7939" t="s">
        <v>200</v>
      </c>
      <c r="F7939">
        <v>2627</v>
      </c>
      <c r="G7939">
        <v>2627</v>
      </c>
      <c r="H7939" t="s">
        <v>2738</v>
      </c>
      <c r="I7939">
        <v>114224</v>
      </c>
      <c r="J7939" s="12" t="s">
        <v>8219</v>
      </c>
      <c r="K7939" s="13">
        <v>45957</v>
      </c>
      <c r="L7939" s="13">
        <v>45957</v>
      </c>
      <c r="M7939" s="14">
        <v>26237.62</v>
      </c>
      <c r="N7939" s="14">
        <v>1402.38</v>
      </c>
      <c r="O7939" s="14">
        <v>27640</v>
      </c>
      <c r="P7939">
        <v>3</v>
      </c>
      <c r="Q7939">
        <v>0</v>
      </c>
      <c r="R7939">
        <v>3</v>
      </c>
      <c r="S7939" s="15">
        <v>0</v>
      </c>
      <c r="T7939" s="15">
        <v>0</v>
      </c>
      <c r="U7939" s="15">
        <v>3</v>
      </c>
      <c r="V7939" s="15">
        <v>3</v>
      </c>
      <c r="W7939" s="15">
        <v>0</v>
      </c>
      <c r="X7939" s="15">
        <v>0</v>
      </c>
      <c r="Y7939" s="15">
        <v>0</v>
      </c>
      <c r="Z7939" s="15">
        <v>0</v>
      </c>
      <c r="AA7939" s="15">
        <v>3</v>
      </c>
      <c r="AB7939" s="15">
        <v>3</v>
      </c>
      <c r="AC7939" s="16">
        <v>26237.62</v>
      </c>
      <c r="AD7939" s="16">
        <v>1402.38</v>
      </c>
      <c r="AE7939" s="16">
        <v>27640</v>
      </c>
      <c r="AF7939" s="16">
        <v>9080.39</v>
      </c>
      <c r="AG7939" s="16">
        <v>425.83</v>
      </c>
      <c r="AH7939" s="16">
        <v>9506.2199999999993</v>
      </c>
      <c r="AI7939" s="17">
        <v>0.755</v>
      </c>
      <c r="AJ7939" s="17">
        <v>0.91</v>
      </c>
      <c r="AK7939" s="42" t="s">
        <v>16686</v>
      </c>
      <c r="AL7939" s="42" t="s">
        <v>9804</v>
      </c>
    </row>
    <row r="7940" spans="2:38" x14ac:dyDescent="0.3">
      <c r="B7940" s="15">
        <v>7915</v>
      </c>
      <c r="C7940" t="s">
        <v>55</v>
      </c>
      <c r="D7940" t="s">
        <v>56</v>
      </c>
      <c r="E7940" t="s">
        <v>2061</v>
      </c>
      <c r="F7940">
        <v>137</v>
      </c>
      <c r="G7940">
        <v>2410</v>
      </c>
      <c r="H7940" t="s">
        <v>948</v>
      </c>
      <c r="I7940">
        <v>90442</v>
      </c>
      <c r="J7940" s="12" t="s">
        <v>8171</v>
      </c>
      <c r="K7940" s="13">
        <v>45020</v>
      </c>
      <c r="L7940" s="13">
        <v>45020</v>
      </c>
      <c r="M7940" s="14">
        <v>24149.32</v>
      </c>
      <c r="N7940" s="14">
        <v>0</v>
      </c>
      <c r="O7940" s="14">
        <v>24149.32</v>
      </c>
      <c r="P7940">
        <v>0</v>
      </c>
      <c r="Q7940">
        <v>0</v>
      </c>
      <c r="R7940">
        <v>0</v>
      </c>
      <c r="S7940" s="15">
        <v>0</v>
      </c>
      <c r="T7940" s="15">
        <v>0</v>
      </c>
      <c r="U7940" s="15">
        <v>0</v>
      </c>
      <c r="V7940" s="15">
        <v>0</v>
      </c>
      <c r="W7940" s="15">
        <v>0</v>
      </c>
      <c r="X7940" s="15">
        <v>0</v>
      </c>
      <c r="Y7940" s="15">
        <v>0</v>
      </c>
      <c r="Z7940" s="15">
        <v>0</v>
      </c>
      <c r="AA7940" s="15">
        <v>0</v>
      </c>
      <c r="AB7940" s="15">
        <v>0</v>
      </c>
      <c r="AC7940" s="16">
        <v>21954.1</v>
      </c>
      <c r="AD7940" s="16">
        <v>0</v>
      </c>
      <c r="AE7940" s="16">
        <v>21954.1</v>
      </c>
      <c r="AF7940" s="16">
        <v>9480.7900000000009</v>
      </c>
      <c r="AG7940" s="16">
        <v>0</v>
      </c>
      <c r="AH7940" s="16">
        <v>9480.7900000000009</v>
      </c>
      <c r="AI7940" s="17">
        <v>0.81069999999999998</v>
      </c>
      <c r="AJ7940" s="17">
        <v>0.98170000000000002</v>
      </c>
      <c r="AK7940" s="42" t="s">
        <v>16618</v>
      </c>
      <c r="AL7940" s="42" t="s">
        <v>9578</v>
      </c>
    </row>
    <row r="7941" spans="2:38" x14ac:dyDescent="0.3">
      <c r="B7941" s="15">
        <v>7916</v>
      </c>
      <c r="C7941" t="s">
        <v>55</v>
      </c>
      <c r="D7941" t="s">
        <v>157</v>
      </c>
      <c r="E7941" t="s">
        <v>157</v>
      </c>
      <c r="F7941">
        <v>663</v>
      </c>
      <c r="G7941">
        <v>663</v>
      </c>
      <c r="H7941" t="s">
        <v>2468</v>
      </c>
      <c r="I7941">
        <v>90363</v>
      </c>
      <c r="J7941" s="12" t="s">
        <v>8173</v>
      </c>
      <c r="K7941" s="13">
        <v>43917</v>
      </c>
      <c r="L7941" s="13">
        <v>43917</v>
      </c>
      <c r="M7941" s="14">
        <v>12559.93</v>
      </c>
      <c r="N7941" s="14">
        <v>0</v>
      </c>
      <c r="O7941" s="14">
        <v>12559.93</v>
      </c>
      <c r="P7941">
        <v>0</v>
      </c>
      <c r="Q7941">
        <v>0</v>
      </c>
      <c r="R7941">
        <v>0</v>
      </c>
      <c r="S7941" s="15">
        <v>0</v>
      </c>
      <c r="T7941" s="15">
        <v>0</v>
      </c>
      <c r="U7941" s="15">
        <v>0</v>
      </c>
      <c r="V7941" s="15">
        <v>0</v>
      </c>
      <c r="W7941" s="15">
        <v>0</v>
      </c>
      <c r="X7941" s="15">
        <v>0</v>
      </c>
      <c r="Y7941" s="15">
        <v>0</v>
      </c>
      <c r="Z7941" s="15">
        <v>0</v>
      </c>
      <c r="AA7941" s="15">
        <v>0</v>
      </c>
      <c r="AB7941" s="15">
        <v>0</v>
      </c>
      <c r="AC7941" s="16">
        <v>21558.83</v>
      </c>
      <c r="AD7941" s="16">
        <v>0</v>
      </c>
      <c r="AE7941" s="16">
        <v>21558.83</v>
      </c>
      <c r="AF7941" s="16">
        <v>9465.52</v>
      </c>
      <c r="AG7941" s="16">
        <v>0</v>
      </c>
      <c r="AH7941" s="16">
        <v>9465.52</v>
      </c>
      <c r="AI7941" s="17">
        <v>1</v>
      </c>
      <c r="AJ7941" s="17">
        <v>0.80669999999999997</v>
      </c>
      <c r="AK7941" s="42" t="s">
        <v>16620</v>
      </c>
      <c r="AL7941" s="42" t="s">
        <v>9236</v>
      </c>
    </row>
    <row r="7942" spans="2:38" x14ac:dyDescent="0.3">
      <c r="B7942" s="15">
        <v>7917</v>
      </c>
      <c r="C7942" t="s">
        <v>2469</v>
      </c>
      <c r="D7942" t="s">
        <v>149</v>
      </c>
      <c r="E7942" t="s">
        <v>149</v>
      </c>
      <c r="F7942">
        <v>354</v>
      </c>
      <c r="G7942">
        <v>354</v>
      </c>
      <c r="H7942" t="s">
        <v>150</v>
      </c>
      <c r="I7942">
        <v>45615</v>
      </c>
      <c r="J7942" s="12" t="s">
        <v>771</v>
      </c>
      <c r="K7942" s="13">
        <v>40739</v>
      </c>
      <c r="L7942" s="13">
        <v>40739</v>
      </c>
      <c r="M7942" s="14">
        <v>15656.18</v>
      </c>
      <c r="N7942" s="14">
        <v>2644.3</v>
      </c>
      <c r="O7942" s="14">
        <v>18300.48</v>
      </c>
      <c r="P7942">
        <v>1</v>
      </c>
      <c r="Q7942">
        <v>0</v>
      </c>
      <c r="R7942">
        <v>1</v>
      </c>
      <c r="S7942" s="15">
        <v>0</v>
      </c>
      <c r="T7942" s="15">
        <v>0</v>
      </c>
      <c r="U7942" s="15">
        <v>1</v>
      </c>
      <c r="V7942" s="15">
        <v>1</v>
      </c>
      <c r="W7942" s="15">
        <v>0</v>
      </c>
      <c r="X7942" s="15">
        <v>0</v>
      </c>
      <c r="Y7942" s="15">
        <v>0</v>
      </c>
      <c r="Z7942" s="15">
        <v>0</v>
      </c>
      <c r="AA7942" s="15">
        <v>1</v>
      </c>
      <c r="AB7942" s="15">
        <v>1</v>
      </c>
      <c r="AC7942" s="16">
        <v>19570.28</v>
      </c>
      <c r="AD7942" s="16">
        <v>3305.42</v>
      </c>
      <c r="AE7942" s="16">
        <v>22875.7</v>
      </c>
      <c r="AF7942" s="16">
        <v>8096.9</v>
      </c>
      <c r="AG7942" s="16">
        <v>1367.55</v>
      </c>
      <c r="AH7942" s="16">
        <v>9464.4500000000007</v>
      </c>
      <c r="AI7942" s="17">
        <v>1</v>
      </c>
      <c r="AJ7942" s="17">
        <v>0.82330000000000003</v>
      </c>
      <c r="AK7942" s="42" t="s">
        <v>17181</v>
      </c>
      <c r="AL7942" s="42" t="s">
        <v>9281</v>
      </c>
    </row>
    <row r="7943" spans="2:38" x14ac:dyDescent="0.3">
      <c r="B7943" s="15">
        <v>7918</v>
      </c>
      <c r="C7943" t="s">
        <v>58</v>
      </c>
      <c r="D7943" t="s">
        <v>59</v>
      </c>
      <c r="E7943" t="s">
        <v>2475</v>
      </c>
      <c r="F7943">
        <v>116</v>
      </c>
      <c r="G7943">
        <v>313</v>
      </c>
      <c r="H7943" t="s">
        <v>2592</v>
      </c>
      <c r="I7943">
        <v>105854</v>
      </c>
      <c r="J7943" s="12" t="s">
        <v>8175</v>
      </c>
      <c r="K7943" s="13">
        <v>45313</v>
      </c>
      <c r="L7943" s="13">
        <v>45313</v>
      </c>
      <c r="M7943" s="14">
        <v>24878.01</v>
      </c>
      <c r="N7943" s="14">
        <v>0</v>
      </c>
      <c r="O7943" s="14">
        <v>24878.01</v>
      </c>
      <c r="P7943">
        <v>0</v>
      </c>
      <c r="Q7943">
        <v>0</v>
      </c>
      <c r="R7943">
        <v>0</v>
      </c>
      <c r="S7943" s="15">
        <v>0</v>
      </c>
      <c r="T7943" s="15">
        <v>0</v>
      </c>
      <c r="U7943" s="15">
        <v>0</v>
      </c>
      <c r="V7943" s="15">
        <v>0</v>
      </c>
      <c r="W7943" s="15">
        <v>0</v>
      </c>
      <c r="X7943" s="15">
        <v>0</v>
      </c>
      <c r="Y7943" s="15">
        <v>0</v>
      </c>
      <c r="Z7943" s="15">
        <v>0</v>
      </c>
      <c r="AA7943" s="15">
        <v>0</v>
      </c>
      <c r="AB7943" s="15">
        <v>0</v>
      </c>
      <c r="AC7943" s="16">
        <v>25720.14</v>
      </c>
      <c r="AD7943" s="16">
        <v>0</v>
      </c>
      <c r="AE7943" s="16">
        <v>25720.14</v>
      </c>
      <c r="AF7943" s="16">
        <v>9448.64</v>
      </c>
      <c r="AG7943" s="16">
        <v>0</v>
      </c>
      <c r="AH7943" s="16">
        <v>9448.64</v>
      </c>
      <c r="AI7943" s="17">
        <v>0.71040000000000003</v>
      </c>
      <c r="AJ7943" s="17">
        <v>0.77890000000000004</v>
      </c>
      <c r="AK7943" s="42" t="s">
        <v>16622</v>
      </c>
      <c r="AL7943" s="42" t="s">
        <v>9562</v>
      </c>
    </row>
    <row r="7944" spans="2:38" x14ac:dyDescent="0.3">
      <c r="B7944" s="15">
        <v>7919</v>
      </c>
      <c r="C7944" t="s">
        <v>58</v>
      </c>
      <c r="D7944" t="s">
        <v>59</v>
      </c>
      <c r="E7944" t="s">
        <v>2482</v>
      </c>
      <c r="F7944">
        <v>546</v>
      </c>
      <c r="G7944">
        <v>975</v>
      </c>
      <c r="H7944" t="s">
        <v>80</v>
      </c>
      <c r="I7944">
        <v>108862</v>
      </c>
      <c r="J7944" s="12" t="s">
        <v>8176</v>
      </c>
      <c r="K7944" s="13">
        <v>45527</v>
      </c>
      <c r="L7944" s="13">
        <v>45527</v>
      </c>
      <c r="M7944" s="14">
        <v>26989.85</v>
      </c>
      <c r="N7944" s="14">
        <v>0</v>
      </c>
      <c r="O7944" s="14">
        <v>26989.85</v>
      </c>
      <c r="P7944">
        <v>0</v>
      </c>
      <c r="Q7944">
        <v>0</v>
      </c>
      <c r="R7944">
        <v>0</v>
      </c>
      <c r="S7944" s="15">
        <v>0</v>
      </c>
      <c r="T7944" s="15">
        <v>0</v>
      </c>
      <c r="U7944" s="15">
        <v>0</v>
      </c>
      <c r="V7944" s="15">
        <v>0</v>
      </c>
      <c r="W7944" s="15">
        <v>0</v>
      </c>
      <c r="X7944" s="15">
        <v>0</v>
      </c>
      <c r="Y7944" s="15">
        <v>0</v>
      </c>
      <c r="Z7944" s="15">
        <v>0</v>
      </c>
      <c r="AA7944" s="15">
        <v>0</v>
      </c>
      <c r="AB7944" s="15">
        <v>0</v>
      </c>
      <c r="AC7944" s="16">
        <v>26989.85</v>
      </c>
      <c r="AD7944" s="16">
        <v>0</v>
      </c>
      <c r="AE7944" s="16">
        <v>26989.85</v>
      </c>
      <c r="AF7944" s="16">
        <v>9445.75</v>
      </c>
      <c r="AG7944" s="16">
        <v>0</v>
      </c>
      <c r="AH7944" s="16">
        <v>9445.75</v>
      </c>
      <c r="AI7944" s="17">
        <v>1</v>
      </c>
      <c r="AJ7944" s="17">
        <v>1</v>
      </c>
      <c r="AK7944" s="42" t="s">
        <v>16623</v>
      </c>
      <c r="AL7944" s="42" t="s">
        <v>9271</v>
      </c>
    </row>
    <row r="7945" spans="2:38" x14ac:dyDescent="0.3">
      <c r="B7945" s="15">
        <v>7920</v>
      </c>
      <c r="C7945" t="s">
        <v>49</v>
      </c>
      <c r="D7945" t="s">
        <v>52</v>
      </c>
      <c r="E7945" t="s">
        <v>1651</v>
      </c>
      <c r="F7945">
        <v>908</v>
      </c>
      <c r="G7945">
        <v>1348</v>
      </c>
      <c r="H7945" t="s">
        <v>2462</v>
      </c>
      <c r="I7945">
        <v>94014</v>
      </c>
      <c r="J7945" s="12" t="s">
        <v>8178</v>
      </c>
      <c r="K7945" s="13">
        <v>44953</v>
      </c>
      <c r="L7945" s="13">
        <v>44953</v>
      </c>
      <c r="M7945" s="14">
        <v>35067.08</v>
      </c>
      <c r="N7945" s="14">
        <v>0</v>
      </c>
      <c r="O7945" s="14">
        <v>35067.08</v>
      </c>
      <c r="P7945">
        <v>1</v>
      </c>
      <c r="Q7945">
        <v>0</v>
      </c>
      <c r="R7945">
        <v>1</v>
      </c>
      <c r="S7945" s="15">
        <v>0</v>
      </c>
      <c r="T7945" s="15">
        <v>0</v>
      </c>
      <c r="U7945" s="15">
        <v>1</v>
      </c>
      <c r="V7945" s="15">
        <v>1</v>
      </c>
      <c r="W7945" s="15">
        <v>0</v>
      </c>
      <c r="X7945" s="15">
        <v>0</v>
      </c>
      <c r="Y7945" s="15">
        <v>0</v>
      </c>
      <c r="Z7945" s="15">
        <v>0</v>
      </c>
      <c r="AA7945" s="15">
        <v>1</v>
      </c>
      <c r="AB7945" s="15">
        <v>1</v>
      </c>
      <c r="AC7945" s="16">
        <v>26974.67</v>
      </c>
      <c r="AD7945" s="16">
        <v>0</v>
      </c>
      <c r="AE7945" s="16">
        <v>26974.67</v>
      </c>
      <c r="AF7945" s="16">
        <v>9441.25</v>
      </c>
      <c r="AG7945" s="16">
        <v>0</v>
      </c>
      <c r="AH7945" s="16">
        <v>9441.25</v>
      </c>
      <c r="AI7945" s="17">
        <v>1</v>
      </c>
      <c r="AJ7945" s="17">
        <v>0.89329999999999998</v>
      </c>
      <c r="AK7945" s="42" t="s">
        <v>16625</v>
      </c>
      <c r="AL7945" s="42" t="s">
        <v>9219</v>
      </c>
    </row>
    <row r="7946" spans="2:38" x14ac:dyDescent="0.3">
      <c r="B7946" s="15">
        <v>7921</v>
      </c>
      <c r="C7946" t="s">
        <v>55</v>
      </c>
      <c r="D7946" t="s">
        <v>56</v>
      </c>
      <c r="E7946" t="s">
        <v>2062</v>
      </c>
      <c r="F7946">
        <v>869</v>
      </c>
      <c r="G7946">
        <v>2496</v>
      </c>
      <c r="H7946" t="s">
        <v>69</v>
      </c>
      <c r="I7946">
        <v>52270</v>
      </c>
      <c r="J7946" s="12" t="s">
        <v>8180</v>
      </c>
      <c r="K7946" s="13">
        <v>44725</v>
      </c>
      <c r="L7946" s="13">
        <v>44725</v>
      </c>
      <c r="M7946" s="14">
        <v>30637.439999999999</v>
      </c>
      <c r="N7946" s="14">
        <v>0</v>
      </c>
      <c r="O7946" s="14">
        <v>30637.439999999999</v>
      </c>
      <c r="P7946">
        <v>0</v>
      </c>
      <c r="Q7946">
        <v>0</v>
      </c>
      <c r="R7946">
        <v>0</v>
      </c>
      <c r="S7946" s="15">
        <v>0</v>
      </c>
      <c r="T7946" s="15">
        <v>0</v>
      </c>
      <c r="U7946" s="15">
        <v>0</v>
      </c>
      <c r="V7946" s="15">
        <v>0</v>
      </c>
      <c r="W7946" s="15">
        <v>0</v>
      </c>
      <c r="X7946" s="15">
        <v>0</v>
      </c>
      <c r="Y7946" s="15">
        <v>0</v>
      </c>
      <c r="Z7946" s="15">
        <v>0</v>
      </c>
      <c r="AA7946" s="15">
        <v>0</v>
      </c>
      <c r="AB7946" s="15">
        <v>0</v>
      </c>
      <c r="AC7946" s="16">
        <v>30637.439999999999</v>
      </c>
      <c r="AD7946" s="16">
        <v>0</v>
      </c>
      <c r="AE7946" s="16">
        <v>30637.439999999999</v>
      </c>
      <c r="AF7946" s="16">
        <v>9422.7000000000007</v>
      </c>
      <c r="AG7946" s="16">
        <v>0</v>
      </c>
      <c r="AH7946" s="16">
        <v>9422.7000000000007</v>
      </c>
      <c r="AI7946" s="17">
        <v>1</v>
      </c>
      <c r="AJ7946" s="17">
        <v>0.55879999999999996</v>
      </c>
      <c r="AK7946" s="42" t="s">
        <v>16628</v>
      </c>
      <c r="AL7946" s="42" t="s">
        <v>9250</v>
      </c>
    </row>
    <row r="7947" spans="2:38" x14ac:dyDescent="0.3">
      <c r="B7947" s="15">
        <v>7922</v>
      </c>
      <c r="C7947" t="s">
        <v>2469</v>
      </c>
      <c r="D7947" t="s">
        <v>149</v>
      </c>
      <c r="E7947" t="s">
        <v>149</v>
      </c>
      <c r="F7947">
        <v>2363</v>
      </c>
      <c r="G7947">
        <v>2730</v>
      </c>
      <c r="H7947" t="s">
        <v>2604</v>
      </c>
      <c r="I7947">
        <v>114776</v>
      </c>
      <c r="J7947" s="12" t="s">
        <v>18716</v>
      </c>
      <c r="K7947" s="13">
        <v>46021</v>
      </c>
      <c r="L7947" s="13">
        <v>46021</v>
      </c>
      <c r="M7947" s="14">
        <v>0</v>
      </c>
      <c r="N7947" s="14">
        <v>31899</v>
      </c>
      <c r="O7947" s="14">
        <v>31899</v>
      </c>
      <c r="P7947">
        <v>0</v>
      </c>
      <c r="Q7947">
        <v>3</v>
      </c>
      <c r="R7947">
        <v>3</v>
      </c>
      <c r="S7947" s="15">
        <v>0</v>
      </c>
      <c r="T7947" s="15">
        <v>0</v>
      </c>
      <c r="U7947" s="15">
        <v>2</v>
      </c>
      <c r="V7947" s="15">
        <v>2</v>
      </c>
      <c r="W7947" s="15">
        <v>1</v>
      </c>
      <c r="X7947" s="15">
        <v>2</v>
      </c>
      <c r="Y7947" s="15">
        <v>0</v>
      </c>
      <c r="Z7947" s="15">
        <v>0</v>
      </c>
      <c r="AA7947" s="15">
        <v>3</v>
      </c>
      <c r="AB7947" s="15">
        <v>4</v>
      </c>
      <c r="AC7947" s="16">
        <v>20939.78</v>
      </c>
      <c r="AD7947" s="16">
        <v>10443.6</v>
      </c>
      <c r="AE7947" s="16">
        <v>31383.38</v>
      </c>
      <c r="AF7947" s="16">
        <v>6282.11</v>
      </c>
      <c r="AG7947" s="16">
        <v>3133.11</v>
      </c>
      <c r="AH7947" s="16">
        <v>9415.2199999999993</v>
      </c>
      <c r="AI7947" s="17">
        <v>0.755</v>
      </c>
      <c r="AJ7947" s="17">
        <v>0.91</v>
      </c>
      <c r="AK7947" s="42" t="s">
        <v>19409</v>
      </c>
      <c r="AL7947" s="42" t="s">
        <v>9590</v>
      </c>
    </row>
    <row r="7948" spans="2:38" x14ac:dyDescent="0.3">
      <c r="B7948" s="15">
        <v>7923</v>
      </c>
      <c r="C7948" t="s">
        <v>55</v>
      </c>
      <c r="D7948" t="s">
        <v>56</v>
      </c>
      <c r="E7948" t="s">
        <v>2061</v>
      </c>
      <c r="F7948">
        <v>588</v>
      </c>
      <c r="G7948">
        <v>588</v>
      </c>
      <c r="H7948" t="s">
        <v>57</v>
      </c>
      <c r="I7948">
        <v>17594</v>
      </c>
      <c r="J7948" s="12" t="s">
        <v>8181</v>
      </c>
      <c r="K7948" s="13">
        <v>38467</v>
      </c>
      <c r="L7948" s="13">
        <v>38474</v>
      </c>
      <c r="M7948" s="14">
        <v>22848.69</v>
      </c>
      <c r="N7948" s="14">
        <v>0</v>
      </c>
      <c r="O7948" s="14">
        <v>22848.69</v>
      </c>
      <c r="P7948">
        <v>0</v>
      </c>
      <c r="Q7948">
        <v>0</v>
      </c>
      <c r="R7948">
        <v>0</v>
      </c>
      <c r="S7948" s="15">
        <v>0</v>
      </c>
      <c r="T7948" s="15">
        <v>0</v>
      </c>
      <c r="U7948" s="15">
        <v>0</v>
      </c>
      <c r="V7948" s="15">
        <v>0</v>
      </c>
      <c r="W7948" s="15">
        <v>0</v>
      </c>
      <c r="X7948" s="15">
        <v>0</v>
      </c>
      <c r="Y7948" s="15">
        <v>0</v>
      </c>
      <c r="Z7948" s="15">
        <v>0</v>
      </c>
      <c r="AA7948" s="15">
        <v>0</v>
      </c>
      <c r="AB7948" s="15">
        <v>0</v>
      </c>
      <c r="AC7948" s="16">
        <v>22848.69</v>
      </c>
      <c r="AD7948" s="16">
        <v>0</v>
      </c>
      <c r="AE7948" s="16">
        <v>22848.69</v>
      </c>
      <c r="AF7948" s="16">
        <v>9405.82</v>
      </c>
      <c r="AG7948" s="16">
        <v>0</v>
      </c>
      <c r="AH7948" s="16">
        <v>9405.82</v>
      </c>
      <c r="AI7948" s="17">
        <v>0.84499999999999997</v>
      </c>
      <c r="AJ7948" s="17">
        <v>0.56210000000000004</v>
      </c>
      <c r="AK7948" s="42" t="s">
        <v>16631</v>
      </c>
      <c r="AL7948" s="42" t="s">
        <v>9273</v>
      </c>
    </row>
    <row r="7949" spans="2:38" x14ac:dyDescent="0.3">
      <c r="B7949" s="15">
        <v>7924</v>
      </c>
      <c r="C7949" t="s">
        <v>2469</v>
      </c>
      <c r="D7949" t="s">
        <v>75</v>
      </c>
      <c r="E7949" t="s">
        <v>75</v>
      </c>
      <c r="F7949">
        <v>64</v>
      </c>
      <c r="G7949">
        <v>504</v>
      </c>
      <c r="H7949" t="s">
        <v>2477</v>
      </c>
      <c r="I7949">
        <v>77158</v>
      </c>
      <c r="J7949" s="12" t="s">
        <v>8337</v>
      </c>
      <c r="K7949" s="13">
        <v>43223</v>
      </c>
      <c r="L7949" s="13">
        <v>43223</v>
      </c>
      <c r="M7949" s="14">
        <v>15787.82</v>
      </c>
      <c r="N7949" s="14">
        <v>1615.55</v>
      </c>
      <c r="O7949" s="14">
        <v>17403.37</v>
      </c>
      <c r="P7949">
        <v>0</v>
      </c>
      <c r="Q7949">
        <v>1</v>
      </c>
      <c r="R7949">
        <v>1</v>
      </c>
      <c r="S7949" s="15">
        <v>0</v>
      </c>
      <c r="T7949" s="15">
        <v>0</v>
      </c>
      <c r="U7949" s="15">
        <v>1</v>
      </c>
      <c r="V7949" s="15">
        <v>1</v>
      </c>
      <c r="W7949" s="15">
        <v>0</v>
      </c>
      <c r="X7949" s="15">
        <v>0</v>
      </c>
      <c r="Y7949" s="15">
        <v>0</v>
      </c>
      <c r="Z7949" s="15">
        <v>0</v>
      </c>
      <c r="AA7949" s="15">
        <v>1</v>
      </c>
      <c r="AB7949" s="15">
        <v>1</v>
      </c>
      <c r="AC7949" s="16">
        <v>27139.07</v>
      </c>
      <c r="AD7949" s="16">
        <v>3218.95</v>
      </c>
      <c r="AE7949" s="16">
        <v>30358.02</v>
      </c>
      <c r="AF7949" s="16">
        <v>8364.07</v>
      </c>
      <c r="AG7949" s="16">
        <v>1030.33</v>
      </c>
      <c r="AH7949" s="16">
        <v>9394.4</v>
      </c>
      <c r="AI7949" s="17">
        <v>1</v>
      </c>
      <c r="AJ7949" s="17">
        <v>0.90549999999999997</v>
      </c>
      <c r="AK7949" s="42" t="s">
        <v>16857</v>
      </c>
      <c r="AL7949" s="42" t="s">
        <v>9254</v>
      </c>
    </row>
    <row r="7950" spans="2:38" x14ac:dyDescent="0.3">
      <c r="B7950" s="15">
        <v>7925</v>
      </c>
      <c r="C7950" t="s">
        <v>49</v>
      </c>
      <c r="D7950" t="s">
        <v>52</v>
      </c>
      <c r="E7950" t="s">
        <v>2484</v>
      </c>
      <c r="F7950">
        <v>29</v>
      </c>
      <c r="G7950">
        <v>29</v>
      </c>
      <c r="H7950" t="s">
        <v>92</v>
      </c>
      <c r="I7950">
        <v>94406</v>
      </c>
      <c r="J7950" s="12" t="s">
        <v>8183</v>
      </c>
      <c r="K7950" s="13">
        <v>44103</v>
      </c>
      <c r="L7950" s="13">
        <v>44103</v>
      </c>
      <c r="M7950" s="14">
        <v>38944.06</v>
      </c>
      <c r="N7950" s="14">
        <v>0</v>
      </c>
      <c r="O7950" s="14">
        <v>38944.06</v>
      </c>
      <c r="P7950">
        <v>0</v>
      </c>
      <c r="Q7950">
        <v>0</v>
      </c>
      <c r="R7950">
        <v>0</v>
      </c>
      <c r="S7950" s="15">
        <v>0</v>
      </c>
      <c r="T7950" s="15">
        <v>0</v>
      </c>
      <c r="U7950" s="15">
        <v>0</v>
      </c>
      <c r="V7950" s="15">
        <v>0</v>
      </c>
      <c r="W7950" s="15">
        <v>0</v>
      </c>
      <c r="X7950" s="15">
        <v>0</v>
      </c>
      <c r="Y7950" s="15">
        <v>0</v>
      </c>
      <c r="Z7950" s="15">
        <v>0</v>
      </c>
      <c r="AA7950" s="15">
        <v>0</v>
      </c>
      <c r="AB7950" s="15">
        <v>0</v>
      </c>
      <c r="AC7950" s="16">
        <v>43272.6</v>
      </c>
      <c r="AD7950" s="16">
        <v>0</v>
      </c>
      <c r="AE7950" s="16">
        <v>43272.6</v>
      </c>
      <c r="AF7950" s="16">
        <v>9372.15</v>
      </c>
      <c r="AG7950" s="16">
        <v>0</v>
      </c>
      <c r="AH7950" s="16">
        <v>9372.15</v>
      </c>
      <c r="AI7950" s="17">
        <v>1</v>
      </c>
      <c r="AJ7950" s="17">
        <v>0.87739999999999996</v>
      </c>
      <c r="AK7950" s="42" t="s">
        <v>16633</v>
      </c>
      <c r="AL7950" s="42" t="s">
        <v>9431</v>
      </c>
    </row>
    <row r="7951" spans="2:38" x14ac:dyDescent="0.3">
      <c r="B7951" s="15">
        <v>7926</v>
      </c>
      <c r="C7951" t="s">
        <v>2469</v>
      </c>
      <c r="D7951" t="s">
        <v>131</v>
      </c>
      <c r="E7951" t="s">
        <v>131</v>
      </c>
      <c r="F7951">
        <v>2846</v>
      </c>
      <c r="G7951">
        <v>2846</v>
      </c>
      <c r="H7951" t="s">
        <v>3081</v>
      </c>
      <c r="I7951">
        <v>111176</v>
      </c>
      <c r="J7951" s="12" t="s">
        <v>8184</v>
      </c>
      <c r="K7951" s="13">
        <v>45616</v>
      </c>
      <c r="L7951" s="13">
        <v>45616</v>
      </c>
      <c r="M7951" s="14">
        <v>20902.580000000002</v>
      </c>
      <c r="N7951" s="14">
        <v>0</v>
      </c>
      <c r="O7951" s="14">
        <v>20902.580000000002</v>
      </c>
      <c r="P7951">
        <v>1</v>
      </c>
      <c r="Q7951">
        <v>0</v>
      </c>
      <c r="R7951">
        <v>1</v>
      </c>
      <c r="S7951" s="15">
        <v>0</v>
      </c>
      <c r="T7951" s="15">
        <v>0</v>
      </c>
      <c r="U7951" s="15">
        <v>1</v>
      </c>
      <c r="V7951" s="15">
        <v>1</v>
      </c>
      <c r="W7951" s="15">
        <v>0</v>
      </c>
      <c r="X7951" s="15">
        <v>0</v>
      </c>
      <c r="Y7951" s="15">
        <v>0</v>
      </c>
      <c r="Z7951" s="15">
        <v>0</v>
      </c>
      <c r="AA7951" s="15">
        <v>1</v>
      </c>
      <c r="AB7951" s="15">
        <v>1</v>
      </c>
      <c r="AC7951" s="16">
        <v>23283.14</v>
      </c>
      <c r="AD7951" s="16">
        <v>0</v>
      </c>
      <c r="AE7951" s="16">
        <v>23283.14</v>
      </c>
      <c r="AF7951" s="16">
        <v>9366.67</v>
      </c>
      <c r="AG7951" s="16">
        <v>0</v>
      </c>
      <c r="AH7951" s="16">
        <v>9366.67</v>
      </c>
      <c r="AI7951" s="17">
        <v>0.755</v>
      </c>
      <c r="AJ7951" s="17">
        <v>0.91</v>
      </c>
      <c r="AK7951" s="42" t="s">
        <v>16634</v>
      </c>
      <c r="AL7951" s="42" t="s">
        <v>10294</v>
      </c>
    </row>
    <row r="7952" spans="2:38" x14ac:dyDescent="0.3">
      <c r="B7952" s="15">
        <v>7927</v>
      </c>
      <c r="C7952" t="s">
        <v>115</v>
      </c>
      <c r="D7952" t="s">
        <v>1656</v>
      </c>
      <c r="E7952" t="s">
        <v>2763</v>
      </c>
      <c r="F7952">
        <v>1295</v>
      </c>
      <c r="G7952">
        <v>1295</v>
      </c>
      <c r="H7952" t="s">
        <v>407</v>
      </c>
      <c r="I7952">
        <v>78652</v>
      </c>
      <c r="J7952" s="12" t="s">
        <v>8185</v>
      </c>
      <c r="K7952" s="13">
        <v>43270</v>
      </c>
      <c r="L7952" s="13">
        <v>43270</v>
      </c>
      <c r="M7952" s="14">
        <v>23336.28</v>
      </c>
      <c r="N7952" s="14">
        <v>0</v>
      </c>
      <c r="O7952" s="14">
        <v>23336.28</v>
      </c>
      <c r="P7952">
        <v>1</v>
      </c>
      <c r="Q7952">
        <v>0</v>
      </c>
      <c r="R7952">
        <v>1</v>
      </c>
      <c r="S7952" s="15">
        <v>0</v>
      </c>
      <c r="T7952" s="15">
        <v>0</v>
      </c>
      <c r="U7952" s="15">
        <v>1</v>
      </c>
      <c r="V7952" s="15">
        <v>1</v>
      </c>
      <c r="W7952" s="15">
        <v>0</v>
      </c>
      <c r="X7952" s="15">
        <v>0</v>
      </c>
      <c r="Y7952" s="15">
        <v>0</v>
      </c>
      <c r="Z7952" s="15">
        <v>0</v>
      </c>
      <c r="AA7952" s="15">
        <v>1</v>
      </c>
      <c r="AB7952" s="15">
        <v>1</v>
      </c>
      <c r="AC7952" s="16">
        <v>23336.28</v>
      </c>
      <c r="AD7952" s="16">
        <v>0</v>
      </c>
      <c r="AE7952" s="16">
        <v>23336.28</v>
      </c>
      <c r="AF7952" s="16">
        <v>9356.48</v>
      </c>
      <c r="AG7952" s="16">
        <v>0</v>
      </c>
      <c r="AH7952" s="16">
        <v>9356.48</v>
      </c>
      <c r="AI7952" s="17">
        <v>1</v>
      </c>
      <c r="AJ7952" s="17">
        <v>0.86550000000000005</v>
      </c>
      <c r="AK7952" s="42" t="s">
        <v>16635</v>
      </c>
      <c r="AL7952" s="42">
        <v>1701802</v>
      </c>
    </row>
    <row r="7953" spans="2:38" x14ac:dyDescent="0.3">
      <c r="B7953" s="15">
        <v>7928</v>
      </c>
      <c r="C7953" t="s">
        <v>55</v>
      </c>
      <c r="D7953" t="s">
        <v>56</v>
      </c>
      <c r="E7953" t="s">
        <v>2061</v>
      </c>
      <c r="F7953">
        <v>137</v>
      </c>
      <c r="G7953">
        <v>137</v>
      </c>
      <c r="H7953" t="s">
        <v>948</v>
      </c>
      <c r="I7953">
        <v>55313</v>
      </c>
      <c r="J7953" s="12" t="s">
        <v>1893</v>
      </c>
      <c r="K7953" s="13">
        <v>41485</v>
      </c>
      <c r="L7953" s="13">
        <v>41485</v>
      </c>
      <c r="M7953" s="14">
        <v>23129.87</v>
      </c>
      <c r="N7953" s="14">
        <v>0</v>
      </c>
      <c r="O7953" s="14">
        <v>23129.87</v>
      </c>
      <c r="P7953">
        <v>1</v>
      </c>
      <c r="Q7953">
        <v>0</v>
      </c>
      <c r="R7953">
        <v>1</v>
      </c>
      <c r="S7953" s="15">
        <v>0</v>
      </c>
      <c r="T7953" s="15">
        <v>0</v>
      </c>
      <c r="U7953" s="15">
        <v>1</v>
      </c>
      <c r="V7953" s="15">
        <v>1</v>
      </c>
      <c r="W7953" s="15">
        <v>0</v>
      </c>
      <c r="X7953" s="15">
        <v>0</v>
      </c>
      <c r="Y7953" s="15">
        <v>0</v>
      </c>
      <c r="Z7953" s="15">
        <v>0</v>
      </c>
      <c r="AA7953" s="15">
        <v>1</v>
      </c>
      <c r="AB7953" s="15">
        <v>1</v>
      </c>
      <c r="AC7953" s="16">
        <v>23129.87</v>
      </c>
      <c r="AD7953" s="16">
        <v>0</v>
      </c>
      <c r="AE7953" s="16">
        <v>23129.87</v>
      </c>
      <c r="AF7953" s="16">
        <v>9332.86</v>
      </c>
      <c r="AG7953" s="16">
        <v>0</v>
      </c>
      <c r="AH7953" s="16">
        <v>9332.86</v>
      </c>
      <c r="AI7953" s="17">
        <v>1</v>
      </c>
      <c r="AJ7953" s="17">
        <v>1</v>
      </c>
      <c r="AK7953" s="42" t="s">
        <v>16637</v>
      </c>
      <c r="AL7953" s="42" t="s">
        <v>9578</v>
      </c>
    </row>
    <row r="7954" spans="2:38" x14ac:dyDescent="0.3">
      <c r="B7954" s="15">
        <v>7929</v>
      </c>
      <c r="C7954" t="s">
        <v>2469</v>
      </c>
      <c r="D7954" t="s">
        <v>75</v>
      </c>
      <c r="E7954" t="s">
        <v>75</v>
      </c>
      <c r="F7954">
        <v>685</v>
      </c>
      <c r="G7954">
        <v>1059</v>
      </c>
      <c r="H7954" t="s">
        <v>146</v>
      </c>
      <c r="I7954">
        <v>72448</v>
      </c>
      <c r="J7954" s="12" t="s">
        <v>1743</v>
      </c>
      <c r="K7954" s="13">
        <v>42761</v>
      </c>
      <c r="L7954" s="13">
        <v>42761</v>
      </c>
      <c r="M7954" s="14">
        <v>18114.009999999998</v>
      </c>
      <c r="N7954" s="14">
        <v>0</v>
      </c>
      <c r="O7954" s="14">
        <v>18114.009999999998</v>
      </c>
      <c r="P7954">
        <v>1</v>
      </c>
      <c r="Q7954">
        <v>0</v>
      </c>
      <c r="R7954">
        <v>1</v>
      </c>
      <c r="S7954" s="15">
        <v>0</v>
      </c>
      <c r="T7954" s="15">
        <v>0</v>
      </c>
      <c r="U7954" s="15">
        <v>1</v>
      </c>
      <c r="V7954" s="15">
        <v>1</v>
      </c>
      <c r="W7954" s="15">
        <v>0</v>
      </c>
      <c r="X7954" s="15">
        <v>0</v>
      </c>
      <c r="Y7954" s="15">
        <v>0</v>
      </c>
      <c r="Z7954" s="15">
        <v>0</v>
      </c>
      <c r="AA7954" s="15">
        <v>1</v>
      </c>
      <c r="AB7954" s="15">
        <v>1</v>
      </c>
      <c r="AC7954" s="16">
        <v>22642.51</v>
      </c>
      <c r="AD7954" s="16">
        <v>0</v>
      </c>
      <c r="AE7954" s="16">
        <v>22642.51</v>
      </c>
      <c r="AF7954" s="16">
        <v>9329.93</v>
      </c>
      <c r="AG7954" s="16">
        <v>0</v>
      </c>
      <c r="AH7954" s="16">
        <v>9329.93</v>
      </c>
      <c r="AI7954" s="17">
        <v>1</v>
      </c>
      <c r="AJ7954" s="17">
        <v>0.97050000000000003</v>
      </c>
      <c r="AK7954" s="42" t="s">
        <v>16638</v>
      </c>
      <c r="AL7954" s="42" t="s">
        <v>9359</v>
      </c>
    </row>
    <row r="7955" spans="2:38" x14ac:dyDescent="0.3">
      <c r="B7955" s="15">
        <v>7930</v>
      </c>
      <c r="C7955" t="s">
        <v>2469</v>
      </c>
      <c r="D7955" t="s">
        <v>131</v>
      </c>
      <c r="E7955" t="s">
        <v>131</v>
      </c>
      <c r="F7955">
        <v>2142</v>
      </c>
      <c r="G7955">
        <v>2142</v>
      </c>
      <c r="H7955" t="s">
        <v>3441</v>
      </c>
      <c r="I7955">
        <v>89727</v>
      </c>
      <c r="J7955" s="12" t="s">
        <v>18717</v>
      </c>
      <c r="K7955" s="13">
        <v>44896</v>
      </c>
      <c r="L7955" s="13">
        <v>44896</v>
      </c>
      <c r="M7955" s="14">
        <v>0</v>
      </c>
      <c r="N7955" s="14">
        <v>34187.9</v>
      </c>
      <c r="O7955" s="14">
        <v>34187.9</v>
      </c>
      <c r="P7955">
        <v>0</v>
      </c>
      <c r="Q7955">
        <v>1</v>
      </c>
      <c r="R7955">
        <v>1</v>
      </c>
      <c r="S7955" s="15">
        <v>0</v>
      </c>
      <c r="T7955" s="15">
        <v>0</v>
      </c>
      <c r="U7955" s="15">
        <v>1</v>
      </c>
      <c r="V7955" s="15">
        <v>1</v>
      </c>
      <c r="W7955" s="15">
        <v>0</v>
      </c>
      <c r="X7955" s="15">
        <v>0</v>
      </c>
      <c r="Y7955" s="15">
        <v>0</v>
      </c>
      <c r="Z7955" s="15">
        <v>0</v>
      </c>
      <c r="AA7955" s="15">
        <v>1</v>
      </c>
      <c r="AB7955" s="15">
        <v>1</v>
      </c>
      <c r="AC7955" s="16">
        <v>0</v>
      </c>
      <c r="AD7955" s="16">
        <v>31079.93</v>
      </c>
      <c r="AE7955" s="16">
        <v>31079.93</v>
      </c>
      <c r="AF7955" s="16">
        <v>0</v>
      </c>
      <c r="AG7955" s="16">
        <v>9324.02</v>
      </c>
      <c r="AH7955" s="16">
        <v>9324.02</v>
      </c>
      <c r="AI7955" s="17">
        <v>0.25090000000000001</v>
      </c>
      <c r="AJ7955" s="17">
        <v>0.70499999999999996</v>
      </c>
      <c r="AK7955" s="42" t="s">
        <v>19410</v>
      </c>
      <c r="AL7955" s="42" t="s">
        <v>10773</v>
      </c>
    </row>
    <row r="7956" spans="2:38" x14ac:dyDescent="0.3">
      <c r="B7956" s="15">
        <v>7931</v>
      </c>
      <c r="C7956" t="s">
        <v>2469</v>
      </c>
      <c r="D7956" t="s">
        <v>149</v>
      </c>
      <c r="E7956" t="s">
        <v>149</v>
      </c>
      <c r="F7956">
        <v>2176</v>
      </c>
      <c r="G7956">
        <v>2700</v>
      </c>
      <c r="H7956" t="s">
        <v>102</v>
      </c>
      <c r="I7956">
        <v>116287</v>
      </c>
      <c r="J7956" s="12" t="s">
        <v>18718</v>
      </c>
      <c r="K7956" s="13">
        <v>46021</v>
      </c>
      <c r="L7956" s="13">
        <v>46023</v>
      </c>
      <c r="M7956" s="14">
        <v>0</v>
      </c>
      <c r="N7956" s="14">
        <v>23336.6</v>
      </c>
      <c r="O7956" s="14">
        <v>23336.6</v>
      </c>
      <c r="P7956">
        <v>0</v>
      </c>
      <c r="Q7956">
        <v>3</v>
      </c>
      <c r="R7956">
        <v>3</v>
      </c>
      <c r="S7956" s="15">
        <v>0</v>
      </c>
      <c r="T7956" s="15">
        <v>0</v>
      </c>
      <c r="U7956" s="15">
        <v>3</v>
      </c>
      <c r="V7956" s="15">
        <v>3</v>
      </c>
      <c r="W7956" s="15">
        <v>0</v>
      </c>
      <c r="X7956" s="15">
        <v>0</v>
      </c>
      <c r="Y7956" s="15">
        <v>0</v>
      </c>
      <c r="Z7956" s="15">
        <v>0</v>
      </c>
      <c r="AA7956" s="15">
        <v>3</v>
      </c>
      <c r="AB7956" s="15">
        <v>3</v>
      </c>
      <c r="AC7956" s="16">
        <v>0</v>
      </c>
      <c r="AD7956" s="16">
        <v>23798.11</v>
      </c>
      <c r="AE7956" s="16">
        <v>23798.11</v>
      </c>
      <c r="AF7956" s="16">
        <v>0</v>
      </c>
      <c r="AG7956" s="16">
        <v>9321.81</v>
      </c>
      <c r="AH7956" s="16">
        <v>9321.81</v>
      </c>
      <c r="AI7956" s="17">
        <v>0.755</v>
      </c>
      <c r="AJ7956" s="17">
        <v>0.91</v>
      </c>
      <c r="AK7956" s="42" t="s">
        <v>19411</v>
      </c>
      <c r="AL7956" s="42" t="s">
        <v>9456</v>
      </c>
    </row>
    <row r="7957" spans="2:38" x14ac:dyDescent="0.3">
      <c r="B7957" s="15">
        <v>7932</v>
      </c>
      <c r="C7957" t="s">
        <v>49</v>
      </c>
      <c r="D7957" t="s">
        <v>67</v>
      </c>
      <c r="E7957" t="s">
        <v>2454</v>
      </c>
      <c r="F7957">
        <v>717</v>
      </c>
      <c r="G7957">
        <v>717</v>
      </c>
      <c r="H7957" t="s">
        <v>2136</v>
      </c>
      <c r="I7957">
        <v>62113</v>
      </c>
      <c r="J7957" s="12" t="s">
        <v>1363</v>
      </c>
      <c r="K7957" s="13">
        <v>41942</v>
      </c>
      <c r="L7957" s="13">
        <v>41942</v>
      </c>
      <c r="M7957" s="14">
        <v>13944.85</v>
      </c>
      <c r="N7957" s="14">
        <v>0</v>
      </c>
      <c r="O7957" s="14">
        <v>13944.85</v>
      </c>
      <c r="P7957">
        <v>0</v>
      </c>
      <c r="Q7957">
        <v>0</v>
      </c>
      <c r="R7957">
        <v>0</v>
      </c>
      <c r="S7957" s="15">
        <v>0</v>
      </c>
      <c r="T7957" s="15">
        <v>0</v>
      </c>
      <c r="U7957" s="15">
        <v>0</v>
      </c>
      <c r="V7957" s="15">
        <v>0</v>
      </c>
      <c r="W7957" s="15">
        <v>0</v>
      </c>
      <c r="X7957" s="15">
        <v>0</v>
      </c>
      <c r="Y7957" s="15">
        <v>0</v>
      </c>
      <c r="Z7957" s="15">
        <v>0</v>
      </c>
      <c r="AA7957" s="15">
        <v>0</v>
      </c>
      <c r="AB7957" s="15">
        <v>0</v>
      </c>
      <c r="AC7957" s="16">
        <v>27888.89</v>
      </c>
      <c r="AD7957" s="16">
        <v>0</v>
      </c>
      <c r="AE7957" s="16">
        <v>27888.89</v>
      </c>
      <c r="AF7957" s="16">
        <v>9320.49</v>
      </c>
      <c r="AG7957" s="16">
        <v>0</v>
      </c>
      <c r="AH7957" s="16">
        <v>9320.49</v>
      </c>
      <c r="AI7957" s="17">
        <v>-0.37159999999999999</v>
      </c>
      <c r="AJ7957" s="17">
        <v>0.83289999999999997</v>
      </c>
      <c r="AK7957" s="42" t="s">
        <v>16639</v>
      </c>
      <c r="AL7957" s="42" t="s">
        <v>9209</v>
      </c>
    </row>
    <row r="7958" spans="2:38" x14ac:dyDescent="0.3">
      <c r="B7958" s="15">
        <v>7933</v>
      </c>
      <c r="C7958" t="s">
        <v>2469</v>
      </c>
      <c r="D7958" t="s">
        <v>78</v>
      </c>
      <c r="E7958" t="s">
        <v>78</v>
      </c>
      <c r="F7958">
        <v>2941</v>
      </c>
      <c r="G7958">
        <v>2941</v>
      </c>
      <c r="H7958" t="s">
        <v>1885</v>
      </c>
      <c r="I7958">
        <v>116394</v>
      </c>
      <c r="J7958" s="12" t="s">
        <v>18719</v>
      </c>
      <c r="K7958" s="13">
        <v>46021</v>
      </c>
      <c r="L7958" s="13">
        <v>46021</v>
      </c>
      <c r="M7958" s="14">
        <v>0</v>
      </c>
      <c r="N7958" s="14">
        <v>21410.13</v>
      </c>
      <c r="O7958" s="14">
        <v>21410.13</v>
      </c>
      <c r="P7958">
        <v>0</v>
      </c>
      <c r="Q7958">
        <v>3</v>
      </c>
      <c r="R7958">
        <v>3</v>
      </c>
      <c r="S7958" s="15">
        <v>0</v>
      </c>
      <c r="T7958" s="15">
        <v>0</v>
      </c>
      <c r="U7958" s="15">
        <v>3</v>
      </c>
      <c r="V7958" s="15">
        <v>3</v>
      </c>
      <c r="W7958" s="15">
        <v>0</v>
      </c>
      <c r="X7958" s="15">
        <v>0</v>
      </c>
      <c r="Y7958" s="15">
        <v>0</v>
      </c>
      <c r="Z7958" s="15">
        <v>0</v>
      </c>
      <c r="AA7958" s="15">
        <v>3</v>
      </c>
      <c r="AB7958" s="15">
        <v>3</v>
      </c>
      <c r="AC7958" s="16">
        <v>2102.35</v>
      </c>
      <c r="AD7958" s="16">
        <v>21781.74</v>
      </c>
      <c r="AE7958" s="16">
        <v>23884.09</v>
      </c>
      <c r="AF7958" s="16">
        <v>646.20000000000005</v>
      </c>
      <c r="AG7958" s="16">
        <v>8667.33</v>
      </c>
      <c r="AH7958" s="16">
        <v>9313.5300000000007</v>
      </c>
      <c r="AI7958" s="17">
        <v>0.755</v>
      </c>
      <c r="AJ7958" s="17">
        <v>0.91</v>
      </c>
      <c r="AK7958" s="42" t="s">
        <v>19412</v>
      </c>
      <c r="AL7958" s="42" t="e">
        <v>#N/A</v>
      </c>
    </row>
    <row r="7959" spans="2:38" x14ac:dyDescent="0.3">
      <c r="B7959" s="15">
        <v>7934</v>
      </c>
      <c r="C7959" t="s">
        <v>58</v>
      </c>
      <c r="D7959" t="s">
        <v>59</v>
      </c>
      <c r="E7959" t="s">
        <v>2475</v>
      </c>
      <c r="F7959">
        <v>993</v>
      </c>
      <c r="G7959">
        <v>993</v>
      </c>
      <c r="H7959" t="s">
        <v>226</v>
      </c>
      <c r="I7959">
        <v>102010</v>
      </c>
      <c r="J7959" s="12" t="s">
        <v>8269</v>
      </c>
      <c r="K7959" s="13">
        <v>45061</v>
      </c>
      <c r="L7959" s="13">
        <v>45061</v>
      </c>
      <c r="M7959" s="14">
        <v>25396.48</v>
      </c>
      <c r="N7959" s="14">
        <v>0</v>
      </c>
      <c r="O7959" s="14">
        <v>25396.48</v>
      </c>
      <c r="P7959">
        <v>0</v>
      </c>
      <c r="Q7959">
        <v>0</v>
      </c>
      <c r="R7959">
        <v>0</v>
      </c>
      <c r="S7959" s="15">
        <v>0</v>
      </c>
      <c r="T7959" s="15">
        <v>0</v>
      </c>
      <c r="U7959" s="15">
        <v>0</v>
      </c>
      <c r="V7959" s="15">
        <v>0</v>
      </c>
      <c r="W7959" s="15">
        <v>0</v>
      </c>
      <c r="X7959" s="15">
        <v>0</v>
      </c>
      <c r="Y7959" s="15">
        <v>0</v>
      </c>
      <c r="Z7959" s="15">
        <v>0</v>
      </c>
      <c r="AA7959" s="15">
        <v>0</v>
      </c>
      <c r="AB7959" s="15">
        <v>0</v>
      </c>
      <c r="AC7959" s="16">
        <v>21163.45</v>
      </c>
      <c r="AD7959" s="16">
        <v>0</v>
      </c>
      <c r="AE7959" s="16">
        <v>21163.45</v>
      </c>
      <c r="AF7959" s="16">
        <v>9312.2099999999991</v>
      </c>
      <c r="AG7959" s="16">
        <v>0</v>
      </c>
      <c r="AH7959" s="16">
        <v>9312.2099999999991</v>
      </c>
      <c r="AI7959" s="17">
        <v>1</v>
      </c>
      <c r="AJ7959" s="17">
        <v>0.98029999999999995</v>
      </c>
      <c r="AK7959" s="42" t="s">
        <v>16767</v>
      </c>
      <c r="AL7959" s="42" t="s">
        <v>9670</v>
      </c>
    </row>
    <row r="7960" spans="2:38" x14ac:dyDescent="0.3">
      <c r="B7960" s="15">
        <v>7935</v>
      </c>
      <c r="C7960" t="s">
        <v>55</v>
      </c>
      <c r="D7960" t="s">
        <v>200</v>
      </c>
      <c r="E7960" t="s">
        <v>200</v>
      </c>
      <c r="F7960">
        <v>254</v>
      </c>
      <c r="G7960">
        <v>254</v>
      </c>
      <c r="H7960" t="s">
        <v>268</v>
      </c>
      <c r="I7960">
        <v>115681</v>
      </c>
      <c r="J7960" s="12" t="s">
        <v>18720</v>
      </c>
      <c r="K7960" s="13">
        <v>46015</v>
      </c>
      <c r="L7960" s="13">
        <v>46015</v>
      </c>
      <c r="M7960" s="14">
        <v>0</v>
      </c>
      <c r="N7960" s="14">
        <v>25490.28</v>
      </c>
      <c r="O7960" s="14">
        <v>25490.28</v>
      </c>
      <c r="P7960">
        <v>0</v>
      </c>
      <c r="Q7960">
        <v>6</v>
      </c>
      <c r="R7960">
        <v>6</v>
      </c>
      <c r="S7960" s="15">
        <v>0</v>
      </c>
      <c r="T7960" s="15">
        <v>0</v>
      </c>
      <c r="U7960" s="15">
        <v>5</v>
      </c>
      <c r="V7960" s="15">
        <v>5</v>
      </c>
      <c r="W7960" s="15">
        <v>1</v>
      </c>
      <c r="X7960" s="15">
        <v>2</v>
      </c>
      <c r="Y7960" s="15">
        <v>0</v>
      </c>
      <c r="Z7960" s="15">
        <v>0</v>
      </c>
      <c r="AA7960" s="15">
        <v>6</v>
      </c>
      <c r="AB7960" s="15">
        <v>7</v>
      </c>
      <c r="AC7960" s="16">
        <v>6503.77</v>
      </c>
      <c r="AD7960" s="16">
        <v>18910.71</v>
      </c>
      <c r="AE7960" s="16">
        <v>25414.48</v>
      </c>
      <c r="AF7960" s="16">
        <v>3047.77</v>
      </c>
      <c r="AG7960" s="16">
        <v>6256.76</v>
      </c>
      <c r="AH7960" s="16">
        <v>9304.5300000000007</v>
      </c>
      <c r="AI7960" s="17">
        <v>0.755</v>
      </c>
      <c r="AJ7960" s="17">
        <v>0.91</v>
      </c>
      <c r="AK7960" s="42" t="s">
        <v>19413</v>
      </c>
      <c r="AL7960" s="42" t="s">
        <v>9367</v>
      </c>
    </row>
    <row r="7961" spans="2:38" x14ac:dyDescent="0.3">
      <c r="B7961" s="15">
        <v>7936</v>
      </c>
      <c r="C7961" t="s">
        <v>115</v>
      </c>
      <c r="D7961" t="s">
        <v>1656</v>
      </c>
      <c r="E7961" t="s">
        <v>2757</v>
      </c>
      <c r="F7961">
        <v>2691</v>
      </c>
      <c r="G7961">
        <v>2691</v>
      </c>
      <c r="H7961" t="s">
        <v>3606</v>
      </c>
      <c r="I7961">
        <v>112603</v>
      </c>
      <c r="J7961" s="12" t="s">
        <v>8189</v>
      </c>
      <c r="K7961" s="13">
        <v>45838</v>
      </c>
      <c r="L7961" s="13">
        <v>45838</v>
      </c>
      <c r="M7961" s="14">
        <v>23068.94</v>
      </c>
      <c r="N7961" s="14">
        <v>0</v>
      </c>
      <c r="O7961" s="14">
        <v>23068.94</v>
      </c>
      <c r="P7961">
        <v>5</v>
      </c>
      <c r="Q7961">
        <v>0</v>
      </c>
      <c r="R7961">
        <v>5</v>
      </c>
      <c r="S7961" s="15">
        <v>0</v>
      </c>
      <c r="T7961" s="15">
        <v>0</v>
      </c>
      <c r="U7961" s="15">
        <v>5</v>
      </c>
      <c r="V7961" s="15">
        <v>5</v>
      </c>
      <c r="W7961" s="15">
        <v>0</v>
      </c>
      <c r="X7961" s="15">
        <v>0</v>
      </c>
      <c r="Y7961" s="15">
        <v>0</v>
      </c>
      <c r="Z7961" s="15">
        <v>0</v>
      </c>
      <c r="AA7961" s="15">
        <v>5</v>
      </c>
      <c r="AB7961" s="15">
        <v>5</v>
      </c>
      <c r="AC7961" s="16">
        <v>22724.59</v>
      </c>
      <c r="AD7961" s="16">
        <v>0</v>
      </c>
      <c r="AE7961" s="16">
        <v>22724.59</v>
      </c>
      <c r="AF7961" s="16">
        <v>9301.36</v>
      </c>
      <c r="AG7961" s="16">
        <v>0</v>
      </c>
      <c r="AH7961" s="16">
        <v>9301.36</v>
      </c>
      <c r="AI7961" s="17">
        <v>0.755</v>
      </c>
      <c r="AJ7961" s="17">
        <v>0.91</v>
      </c>
      <c r="AK7961" s="42" t="s">
        <v>16644</v>
      </c>
      <c r="AL7961" s="42">
        <v>1706793</v>
      </c>
    </row>
    <row r="7962" spans="2:38" x14ac:dyDescent="0.3">
      <c r="B7962" s="15">
        <v>7937</v>
      </c>
      <c r="C7962" t="s">
        <v>2469</v>
      </c>
      <c r="D7962" t="s">
        <v>78</v>
      </c>
      <c r="E7962" t="s">
        <v>78</v>
      </c>
      <c r="F7962">
        <v>460</v>
      </c>
      <c r="G7962">
        <v>460</v>
      </c>
      <c r="H7962" t="s">
        <v>458</v>
      </c>
      <c r="I7962">
        <v>53690</v>
      </c>
      <c r="J7962" s="12" t="s">
        <v>8734</v>
      </c>
      <c r="K7962" s="13">
        <v>41136</v>
      </c>
      <c r="L7962" s="13">
        <v>41136</v>
      </c>
      <c r="M7962" s="14">
        <v>16086.98</v>
      </c>
      <c r="N7962" s="14">
        <v>8858.57</v>
      </c>
      <c r="O7962" s="14">
        <v>24945.55</v>
      </c>
      <c r="P7962">
        <v>2</v>
      </c>
      <c r="Q7962">
        <v>0</v>
      </c>
      <c r="R7962">
        <v>2</v>
      </c>
      <c r="S7962" s="15">
        <v>0</v>
      </c>
      <c r="T7962" s="15">
        <v>0</v>
      </c>
      <c r="U7962" s="15">
        <v>2</v>
      </c>
      <c r="V7962" s="15">
        <v>2</v>
      </c>
      <c r="W7962" s="15">
        <v>0</v>
      </c>
      <c r="X7962" s="15">
        <v>0</v>
      </c>
      <c r="Y7962" s="15">
        <v>0</v>
      </c>
      <c r="Z7962" s="15">
        <v>0</v>
      </c>
      <c r="AA7962" s="15">
        <v>2</v>
      </c>
      <c r="AB7962" s="15">
        <v>2</v>
      </c>
      <c r="AC7962" s="16">
        <v>13365.55</v>
      </c>
      <c r="AD7962" s="16">
        <v>8337.81</v>
      </c>
      <c r="AE7962" s="16">
        <v>21703.360000000001</v>
      </c>
      <c r="AF7962" s="16">
        <v>5904.36</v>
      </c>
      <c r="AG7962" s="16">
        <v>3392.73</v>
      </c>
      <c r="AH7962" s="16">
        <v>9297.09</v>
      </c>
      <c r="AI7962" s="17">
        <v>0.2203</v>
      </c>
      <c r="AJ7962" s="17">
        <v>0.96440000000000003</v>
      </c>
      <c r="AK7962" s="42" t="s">
        <v>17415</v>
      </c>
      <c r="AL7962" s="42" t="s">
        <v>9357</v>
      </c>
    </row>
    <row r="7963" spans="2:38" x14ac:dyDescent="0.3">
      <c r="B7963" s="15">
        <v>7938</v>
      </c>
      <c r="C7963" t="s">
        <v>58</v>
      </c>
      <c r="D7963" t="s">
        <v>59</v>
      </c>
      <c r="E7963" t="s">
        <v>2463</v>
      </c>
      <c r="F7963">
        <v>360</v>
      </c>
      <c r="G7963">
        <v>2134</v>
      </c>
      <c r="H7963" t="s">
        <v>2464</v>
      </c>
      <c r="I7963">
        <v>85299</v>
      </c>
      <c r="J7963" s="12" t="s">
        <v>8368</v>
      </c>
      <c r="K7963" s="13">
        <v>43620</v>
      </c>
      <c r="L7963" s="13">
        <v>43620</v>
      </c>
      <c r="M7963" s="14">
        <v>16679.84</v>
      </c>
      <c r="N7963" s="14">
        <v>1802.35</v>
      </c>
      <c r="O7963" s="14">
        <v>18482.189999999999</v>
      </c>
      <c r="P7963">
        <v>1</v>
      </c>
      <c r="Q7963">
        <v>0</v>
      </c>
      <c r="R7963">
        <v>1</v>
      </c>
      <c r="S7963" s="15">
        <v>0</v>
      </c>
      <c r="T7963" s="15">
        <v>0</v>
      </c>
      <c r="U7963" s="15">
        <v>1</v>
      </c>
      <c r="V7963" s="15">
        <v>1</v>
      </c>
      <c r="W7963" s="15">
        <v>0</v>
      </c>
      <c r="X7963" s="15">
        <v>0</v>
      </c>
      <c r="Y7963" s="15">
        <v>0</v>
      </c>
      <c r="Z7963" s="15">
        <v>0</v>
      </c>
      <c r="AA7963" s="15">
        <v>1</v>
      </c>
      <c r="AB7963" s="15">
        <v>1</v>
      </c>
      <c r="AC7963" s="16">
        <v>19770.47</v>
      </c>
      <c r="AD7963" s="16">
        <v>2252.88</v>
      </c>
      <c r="AE7963" s="16">
        <v>22023.35</v>
      </c>
      <c r="AF7963" s="16">
        <v>8364.56</v>
      </c>
      <c r="AG7963" s="16">
        <v>923.62</v>
      </c>
      <c r="AH7963" s="16">
        <v>9288.18</v>
      </c>
      <c r="AI7963" s="17">
        <v>1</v>
      </c>
      <c r="AJ7963" s="17">
        <v>0.94020000000000004</v>
      </c>
      <c r="AK7963" s="42" t="s">
        <v>16902</v>
      </c>
      <c r="AL7963" s="42" t="s">
        <v>9221</v>
      </c>
    </row>
    <row r="7964" spans="2:38" x14ac:dyDescent="0.3">
      <c r="B7964" s="15">
        <v>7939</v>
      </c>
      <c r="C7964" t="s">
        <v>55</v>
      </c>
      <c r="D7964" t="s">
        <v>155</v>
      </c>
      <c r="E7964" t="s">
        <v>155</v>
      </c>
      <c r="F7964">
        <v>770</v>
      </c>
      <c r="G7964">
        <v>2040</v>
      </c>
      <c r="H7964" t="s">
        <v>232</v>
      </c>
      <c r="I7964">
        <v>36513</v>
      </c>
      <c r="J7964" s="12" t="s">
        <v>8192</v>
      </c>
      <c r="K7964" s="13">
        <v>44512</v>
      </c>
      <c r="L7964" s="13">
        <v>44512</v>
      </c>
      <c r="M7964" s="14">
        <v>12662.66</v>
      </c>
      <c r="N7964" s="14">
        <v>0</v>
      </c>
      <c r="O7964" s="14">
        <v>12662.66</v>
      </c>
      <c r="P7964">
        <v>0</v>
      </c>
      <c r="Q7964">
        <v>0</v>
      </c>
      <c r="R7964">
        <v>0</v>
      </c>
      <c r="S7964" s="15">
        <v>0</v>
      </c>
      <c r="T7964" s="15">
        <v>0</v>
      </c>
      <c r="U7964" s="15">
        <v>0</v>
      </c>
      <c r="V7964" s="15">
        <v>0</v>
      </c>
      <c r="W7964" s="15">
        <v>0</v>
      </c>
      <c r="X7964" s="15">
        <v>0</v>
      </c>
      <c r="Y7964" s="15">
        <v>0</v>
      </c>
      <c r="Z7964" s="15">
        <v>0</v>
      </c>
      <c r="AA7964" s="15">
        <v>0</v>
      </c>
      <c r="AB7964" s="15">
        <v>0</v>
      </c>
      <c r="AC7964" s="16">
        <v>42103.19</v>
      </c>
      <c r="AD7964" s="16">
        <v>0</v>
      </c>
      <c r="AE7964" s="16">
        <v>42103.19</v>
      </c>
      <c r="AF7964" s="16">
        <v>9287.99</v>
      </c>
      <c r="AG7964" s="16">
        <v>0</v>
      </c>
      <c r="AH7964" s="16">
        <v>9287.99</v>
      </c>
      <c r="AI7964" s="17">
        <v>0.63919999999999999</v>
      </c>
      <c r="AJ7964" s="17">
        <v>0.92059999999999997</v>
      </c>
      <c r="AK7964" s="42" t="s">
        <v>16648</v>
      </c>
      <c r="AL7964" s="42" t="s">
        <v>9397</v>
      </c>
    </row>
    <row r="7965" spans="2:38" x14ac:dyDescent="0.3">
      <c r="B7965" s="15">
        <v>7940</v>
      </c>
      <c r="C7965" t="s">
        <v>55</v>
      </c>
      <c r="D7965" t="s">
        <v>157</v>
      </c>
      <c r="E7965" t="s">
        <v>157</v>
      </c>
      <c r="F7965">
        <v>2680</v>
      </c>
      <c r="G7965">
        <v>2680</v>
      </c>
      <c r="H7965" t="s">
        <v>3105</v>
      </c>
      <c r="I7965">
        <v>114923</v>
      </c>
      <c r="J7965" s="12" t="s">
        <v>8384</v>
      </c>
      <c r="K7965" s="13">
        <v>45931</v>
      </c>
      <c r="L7965" s="13">
        <v>45931</v>
      </c>
      <c r="M7965" s="14">
        <v>22113.759999999998</v>
      </c>
      <c r="N7965" s="14">
        <v>1738.8</v>
      </c>
      <c r="O7965" s="14">
        <v>23852.560000000001</v>
      </c>
      <c r="P7965">
        <v>3</v>
      </c>
      <c r="Q7965">
        <v>0</v>
      </c>
      <c r="R7965">
        <v>3</v>
      </c>
      <c r="S7965" s="15">
        <v>0</v>
      </c>
      <c r="T7965" s="15">
        <v>0</v>
      </c>
      <c r="U7965" s="15">
        <v>2</v>
      </c>
      <c r="V7965" s="15">
        <v>2</v>
      </c>
      <c r="W7965" s="15">
        <v>1</v>
      </c>
      <c r="X7965" s="15">
        <v>2</v>
      </c>
      <c r="Y7965" s="15">
        <v>0</v>
      </c>
      <c r="Z7965" s="15">
        <v>0</v>
      </c>
      <c r="AA7965" s="15">
        <v>3</v>
      </c>
      <c r="AB7965" s="15">
        <v>4</v>
      </c>
      <c r="AC7965" s="16">
        <v>25811.63</v>
      </c>
      <c r="AD7965" s="16">
        <v>1931.97</v>
      </c>
      <c r="AE7965" s="16">
        <v>27743.599999999999</v>
      </c>
      <c r="AF7965" s="16">
        <v>8582.18</v>
      </c>
      <c r="AG7965" s="16">
        <v>691.69</v>
      </c>
      <c r="AH7965" s="16">
        <v>9273.8700000000008</v>
      </c>
      <c r="AI7965" s="17">
        <v>0.755</v>
      </c>
      <c r="AJ7965" s="17">
        <v>0.91</v>
      </c>
      <c r="AK7965" s="42" t="s">
        <v>16921</v>
      </c>
      <c r="AL7965" s="42" t="s">
        <v>10324</v>
      </c>
    </row>
    <row r="7966" spans="2:38" x14ac:dyDescent="0.3">
      <c r="B7966" s="15">
        <v>7941</v>
      </c>
      <c r="C7966" t="s">
        <v>58</v>
      </c>
      <c r="D7966" t="s">
        <v>59</v>
      </c>
      <c r="E7966" t="s">
        <v>2497</v>
      </c>
      <c r="F7966">
        <v>825</v>
      </c>
      <c r="G7966">
        <v>825</v>
      </c>
      <c r="H7966" t="s">
        <v>81</v>
      </c>
      <c r="I7966">
        <v>106300</v>
      </c>
      <c r="J7966" s="12" t="s">
        <v>8196</v>
      </c>
      <c r="K7966" s="13">
        <v>45450</v>
      </c>
      <c r="L7966" s="13">
        <v>45450</v>
      </c>
      <c r="M7966" s="14">
        <v>30155.78</v>
      </c>
      <c r="N7966" s="14">
        <v>0</v>
      </c>
      <c r="O7966" s="14">
        <v>30155.78</v>
      </c>
      <c r="P7966">
        <v>1</v>
      </c>
      <c r="Q7966">
        <v>0</v>
      </c>
      <c r="R7966">
        <v>1</v>
      </c>
      <c r="S7966" s="15">
        <v>0</v>
      </c>
      <c r="T7966" s="15">
        <v>0</v>
      </c>
      <c r="U7966" s="15">
        <v>1</v>
      </c>
      <c r="V7966" s="15">
        <v>1</v>
      </c>
      <c r="W7966" s="15">
        <v>0</v>
      </c>
      <c r="X7966" s="15">
        <v>0</v>
      </c>
      <c r="Y7966" s="15">
        <v>0</v>
      </c>
      <c r="Z7966" s="15">
        <v>0</v>
      </c>
      <c r="AA7966" s="15">
        <v>1</v>
      </c>
      <c r="AB7966" s="15">
        <v>1</v>
      </c>
      <c r="AC7966" s="16">
        <v>30155.78</v>
      </c>
      <c r="AD7966" s="16">
        <v>0</v>
      </c>
      <c r="AE7966" s="16">
        <v>30155.78</v>
      </c>
      <c r="AF7966" s="16">
        <v>9273.31</v>
      </c>
      <c r="AG7966" s="16">
        <v>0</v>
      </c>
      <c r="AH7966" s="16">
        <v>9273.31</v>
      </c>
      <c r="AI7966" s="17">
        <v>1</v>
      </c>
      <c r="AJ7966" s="17">
        <v>1</v>
      </c>
      <c r="AK7966" s="42" t="s">
        <v>16652</v>
      </c>
      <c r="AL7966" s="42" t="s">
        <v>9332</v>
      </c>
    </row>
    <row r="7967" spans="2:38" x14ac:dyDescent="0.3">
      <c r="B7967" s="15">
        <v>7942</v>
      </c>
      <c r="C7967" t="s">
        <v>2469</v>
      </c>
      <c r="D7967" t="s">
        <v>78</v>
      </c>
      <c r="E7967" t="s">
        <v>78</v>
      </c>
      <c r="F7967">
        <v>2626</v>
      </c>
      <c r="G7967">
        <v>2626</v>
      </c>
      <c r="H7967" t="s">
        <v>4517</v>
      </c>
      <c r="I7967">
        <v>115364</v>
      </c>
      <c r="J7967" s="12" t="s">
        <v>18721</v>
      </c>
      <c r="K7967" s="13">
        <v>45988</v>
      </c>
      <c r="L7967" s="13">
        <v>45992</v>
      </c>
      <c r="M7967" s="14">
        <v>0</v>
      </c>
      <c r="N7967" s="14">
        <v>29375.06</v>
      </c>
      <c r="O7967" s="14">
        <v>29375.06</v>
      </c>
      <c r="P7967">
        <v>0</v>
      </c>
      <c r="Q7967">
        <v>4</v>
      </c>
      <c r="R7967">
        <v>4</v>
      </c>
      <c r="S7967" s="15">
        <v>0</v>
      </c>
      <c r="T7967" s="15">
        <v>0</v>
      </c>
      <c r="U7967" s="15">
        <v>3</v>
      </c>
      <c r="V7967" s="15">
        <v>3</v>
      </c>
      <c r="W7967" s="15">
        <v>1</v>
      </c>
      <c r="X7967" s="15">
        <v>2</v>
      </c>
      <c r="Y7967" s="15">
        <v>0</v>
      </c>
      <c r="Z7967" s="15">
        <v>0</v>
      </c>
      <c r="AA7967" s="15">
        <v>4</v>
      </c>
      <c r="AB7967" s="15">
        <v>5</v>
      </c>
      <c r="AC7967" s="16">
        <v>10810.07</v>
      </c>
      <c r="AD7967" s="16">
        <v>17351.810000000001</v>
      </c>
      <c r="AE7967" s="16">
        <v>28161.88</v>
      </c>
      <c r="AF7967" s="16">
        <v>5204.92</v>
      </c>
      <c r="AG7967" s="16">
        <v>4067.39</v>
      </c>
      <c r="AH7967" s="16">
        <v>9272.31</v>
      </c>
      <c r="AI7967" s="17">
        <v>0.755</v>
      </c>
      <c r="AJ7967" s="17">
        <v>0.91</v>
      </c>
      <c r="AK7967" s="42" t="s">
        <v>19414</v>
      </c>
      <c r="AL7967" s="42" t="s">
        <v>12105</v>
      </c>
    </row>
    <row r="7968" spans="2:38" x14ac:dyDescent="0.3">
      <c r="B7968" s="15">
        <v>7943</v>
      </c>
      <c r="C7968" t="s">
        <v>49</v>
      </c>
      <c r="D7968" t="s">
        <v>98</v>
      </c>
      <c r="E7968" t="s">
        <v>98</v>
      </c>
      <c r="F7968">
        <v>756</v>
      </c>
      <c r="G7968">
        <v>756</v>
      </c>
      <c r="H7968" t="s">
        <v>99</v>
      </c>
      <c r="I7968">
        <v>86279</v>
      </c>
      <c r="J7968" s="12" t="s">
        <v>1449</v>
      </c>
      <c r="K7968" s="13">
        <v>33788</v>
      </c>
      <c r="L7968" s="13">
        <v>33819</v>
      </c>
      <c r="M7968" s="14">
        <v>0</v>
      </c>
      <c r="N7968" s="14">
        <v>0</v>
      </c>
      <c r="O7968" s="14">
        <v>0</v>
      </c>
      <c r="P7968">
        <v>0</v>
      </c>
      <c r="Q7968">
        <v>0</v>
      </c>
      <c r="R7968">
        <v>0</v>
      </c>
      <c r="S7968" s="15">
        <v>0</v>
      </c>
      <c r="T7968" s="15">
        <v>0</v>
      </c>
      <c r="U7968" s="15">
        <v>0</v>
      </c>
      <c r="V7968" s="15">
        <v>0</v>
      </c>
      <c r="W7968" s="15">
        <v>0</v>
      </c>
      <c r="X7968" s="15">
        <v>0</v>
      </c>
      <c r="Y7968" s="15">
        <v>0</v>
      </c>
      <c r="Z7968" s="15">
        <v>0</v>
      </c>
      <c r="AA7968" s="15">
        <v>0</v>
      </c>
      <c r="AB7968" s="15">
        <v>0</v>
      </c>
      <c r="AC7968" s="16">
        <v>35042.04</v>
      </c>
      <c r="AD7968" s="16">
        <v>7111.24</v>
      </c>
      <c r="AE7968" s="16">
        <v>42153.279999999999</v>
      </c>
      <c r="AF7968" s="16">
        <v>8499.09</v>
      </c>
      <c r="AG7968" s="16">
        <v>772.71</v>
      </c>
      <c r="AH7968" s="16">
        <v>9271.7999999999993</v>
      </c>
      <c r="AI7968" s="17">
        <v>0.84499999999999997</v>
      </c>
      <c r="AJ7968" s="17">
        <v>0.94040000000000001</v>
      </c>
      <c r="AK7968" s="42" t="s">
        <v>16866</v>
      </c>
      <c r="AL7968" s="42" t="s">
        <v>9289</v>
      </c>
    </row>
    <row r="7969" spans="2:38" x14ac:dyDescent="0.3">
      <c r="B7969" s="15">
        <v>7944</v>
      </c>
      <c r="C7969" t="s">
        <v>55</v>
      </c>
      <c r="D7969" t="s">
        <v>56</v>
      </c>
      <c r="E7969" t="s">
        <v>2061</v>
      </c>
      <c r="F7969">
        <v>137</v>
      </c>
      <c r="G7969">
        <v>2570</v>
      </c>
      <c r="H7969" t="s">
        <v>948</v>
      </c>
      <c r="I7969">
        <v>108049</v>
      </c>
      <c r="J7969" s="12" t="s">
        <v>8198</v>
      </c>
      <c r="K7969" s="13">
        <v>45488</v>
      </c>
      <c r="L7969" s="13">
        <v>45488</v>
      </c>
      <c r="M7969" s="14">
        <v>25408.98</v>
      </c>
      <c r="N7969" s="14">
        <v>13.34</v>
      </c>
      <c r="O7969" s="14">
        <v>25422.32</v>
      </c>
      <c r="P7969">
        <v>0</v>
      </c>
      <c r="Q7969">
        <v>0</v>
      </c>
      <c r="R7969">
        <v>0</v>
      </c>
      <c r="S7969" s="15">
        <v>0</v>
      </c>
      <c r="T7969" s="15">
        <v>0</v>
      </c>
      <c r="U7969" s="15">
        <v>0</v>
      </c>
      <c r="V7969" s="15">
        <v>0</v>
      </c>
      <c r="W7969" s="15">
        <v>0</v>
      </c>
      <c r="X7969" s="15">
        <v>0</v>
      </c>
      <c r="Y7969" s="15">
        <v>0</v>
      </c>
      <c r="Z7969" s="15">
        <v>0</v>
      </c>
      <c r="AA7969" s="15">
        <v>0</v>
      </c>
      <c r="AB7969" s="15">
        <v>0</v>
      </c>
      <c r="AC7969" s="16">
        <v>23097.87</v>
      </c>
      <c r="AD7969" s="16">
        <v>12.12</v>
      </c>
      <c r="AE7969" s="16">
        <v>23109.99</v>
      </c>
      <c r="AF7969" s="16">
        <v>9262.09</v>
      </c>
      <c r="AG7969" s="16">
        <v>1.93</v>
      </c>
      <c r="AH7969" s="16">
        <v>9264.02</v>
      </c>
      <c r="AI7969" s="17">
        <v>0.49890000000000001</v>
      </c>
      <c r="AJ7969" s="17">
        <v>0.51190000000000002</v>
      </c>
      <c r="AK7969" s="42" t="s">
        <v>16655</v>
      </c>
      <c r="AL7969" s="42" t="s">
        <v>9578</v>
      </c>
    </row>
    <row r="7970" spans="2:38" x14ac:dyDescent="0.3">
      <c r="B7970" s="15">
        <v>7945</v>
      </c>
      <c r="C7970" t="s">
        <v>49</v>
      </c>
      <c r="D7970" t="s">
        <v>52</v>
      </c>
      <c r="E7970" t="s">
        <v>1651</v>
      </c>
      <c r="F7970">
        <v>908</v>
      </c>
      <c r="G7970">
        <v>908</v>
      </c>
      <c r="H7970" t="s">
        <v>2462</v>
      </c>
      <c r="I7970">
        <v>92833</v>
      </c>
      <c r="J7970" s="12" t="s">
        <v>8200</v>
      </c>
      <c r="K7970" s="13">
        <v>44104</v>
      </c>
      <c r="L7970" s="13">
        <v>44104</v>
      </c>
      <c r="M7970" s="14">
        <v>23107.65</v>
      </c>
      <c r="N7970" s="14">
        <v>0</v>
      </c>
      <c r="O7970" s="14">
        <v>23107.65</v>
      </c>
      <c r="P7970">
        <v>1</v>
      </c>
      <c r="Q7970">
        <v>0</v>
      </c>
      <c r="R7970">
        <v>1</v>
      </c>
      <c r="S7970" s="15">
        <v>0</v>
      </c>
      <c r="T7970" s="15">
        <v>0</v>
      </c>
      <c r="U7970" s="15">
        <v>1</v>
      </c>
      <c r="V7970" s="15">
        <v>1</v>
      </c>
      <c r="W7970" s="15">
        <v>0</v>
      </c>
      <c r="X7970" s="15">
        <v>0</v>
      </c>
      <c r="Y7970" s="15">
        <v>0</v>
      </c>
      <c r="Z7970" s="15">
        <v>0</v>
      </c>
      <c r="AA7970" s="15">
        <v>1</v>
      </c>
      <c r="AB7970" s="15">
        <v>1</v>
      </c>
      <c r="AC7970" s="16">
        <v>23107.65</v>
      </c>
      <c r="AD7970" s="16">
        <v>0</v>
      </c>
      <c r="AE7970" s="16">
        <v>23107.65</v>
      </c>
      <c r="AF7970" s="16">
        <v>9259.07</v>
      </c>
      <c r="AG7970" s="16">
        <v>0</v>
      </c>
      <c r="AH7970" s="16">
        <v>9259.07</v>
      </c>
      <c r="AI7970" s="17">
        <v>1</v>
      </c>
      <c r="AJ7970" s="17">
        <v>0.92369999999999997</v>
      </c>
      <c r="AK7970" s="42" t="s">
        <v>16657</v>
      </c>
      <c r="AL7970" s="42" t="s">
        <v>9219</v>
      </c>
    </row>
    <row r="7971" spans="2:38" x14ac:dyDescent="0.3">
      <c r="B7971" s="15">
        <v>7946</v>
      </c>
      <c r="C7971" t="s">
        <v>2469</v>
      </c>
      <c r="D7971" t="s">
        <v>78</v>
      </c>
      <c r="E7971" t="s">
        <v>78</v>
      </c>
      <c r="F7971">
        <v>2556</v>
      </c>
      <c r="G7971">
        <v>2556</v>
      </c>
      <c r="H7971" t="s">
        <v>2524</v>
      </c>
      <c r="I7971">
        <v>98326</v>
      </c>
      <c r="J7971" s="12" t="s">
        <v>18722</v>
      </c>
      <c r="K7971" s="13">
        <v>45015</v>
      </c>
      <c r="L7971" s="13">
        <v>45015</v>
      </c>
      <c r="M7971" s="14">
        <v>0</v>
      </c>
      <c r="N7971" s="14">
        <v>33927.199999999997</v>
      </c>
      <c r="O7971" s="14">
        <v>33927.199999999997</v>
      </c>
      <c r="P7971">
        <v>0</v>
      </c>
      <c r="Q7971">
        <v>1</v>
      </c>
      <c r="R7971">
        <v>1</v>
      </c>
      <c r="S7971" s="15">
        <v>0</v>
      </c>
      <c r="T7971" s="15">
        <v>0</v>
      </c>
      <c r="U7971" s="15">
        <v>1</v>
      </c>
      <c r="V7971" s="15">
        <v>1</v>
      </c>
      <c r="W7971" s="15">
        <v>0</v>
      </c>
      <c r="X7971" s="15">
        <v>0</v>
      </c>
      <c r="Y7971" s="15">
        <v>0</v>
      </c>
      <c r="Z7971" s="15">
        <v>0</v>
      </c>
      <c r="AA7971" s="15">
        <v>1</v>
      </c>
      <c r="AB7971" s="15">
        <v>1</v>
      </c>
      <c r="AC7971" s="16">
        <v>0</v>
      </c>
      <c r="AD7971" s="16">
        <v>30842.87</v>
      </c>
      <c r="AE7971" s="16">
        <v>30842.87</v>
      </c>
      <c r="AF7971" s="16">
        <v>0</v>
      </c>
      <c r="AG7971" s="16">
        <v>9252.8799999999992</v>
      </c>
      <c r="AH7971" s="16">
        <v>9252.8799999999992</v>
      </c>
      <c r="AI7971" s="17">
        <v>0.80500000000000005</v>
      </c>
      <c r="AJ7971" s="17">
        <v>0.76429999999999998</v>
      </c>
      <c r="AK7971" s="42" t="s">
        <v>19415</v>
      </c>
      <c r="AL7971" s="42" t="s">
        <v>9407</v>
      </c>
    </row>
    <row r="7972" spans="2:38" x14ac:dyDescent="0.3">
      <c r="B7972" s="15">
        <v>7947</v>
      </c>
      <c r="C7972" t="s">
        <v>49</v>
      </c>
      <c r="D7972" t="s">
        <v>52</v>
      </c>
      <c r="E7972" t="s">
        <v>2476</v>
      </c>
      <c r="F7972">
        <v>74</v>
      </c>
      <c r="G7972">
        <v>74</v>
      </c>
      <c r="H7972" t="s">
        <v>105</v>
      </c>
      <c r="I7972">
        <v>38416</v>
      </c>
      <c r="J7972" s="12" t="s">
        <v>8415</v>
      </c>
      <c r="K7972" s="13">
        <v>40311</v>
      </c>
      <c r="L7972" s="13">
        <v>40311</v>
      </c>
      <c r="M7972" s="14">
        <v>17186.45</v>
      </c>
      <c r="N7972" s="14">
        <v>5403.1</v>
      </c>
      <c r="O7972" s="14">
        <v>22589.55</v>
      </c>
      <c r="P7972">
        <v>0</v>
      </c>
      <c r="Q7972">
        <v>0</v>
      </c>
      <c r="R7972">
        <v>0</v>
      </c>
      <c r="S7972" s="15">
        <v>0</v>
      </c>
      <c r="T7972" s="15">
        <v>0</v>
      </c>
      <c r="U7972" s="15">
        <v>0</v>
      </c>
      <c r="V7972" s="15">
        <v>0</v>
      </c>
      <c r="W7972" s="15">
        <v>0</v>
      </c>
      <c r="X7972" s="15">
        <v>0</v>
      </c>
      <c r="Y7972" s="15">
        <v>0</v>
      </c>
      <c r="Z7972" s="15">
        <v>0</v>
      </c>
      <c r="AA7972" s="15">
        <v>0</v>
      </c>
      <c r="AB7972" s="15">
        <v>0</v>
      </c>
      <c r="AC7972" s="16">
        <v>19096.3</v>
      </c>
      <c r="AD7972" s="16">
        <v>5403.1</v>
      </c>
      <c r="AE7972" s="16">
        <v>24499.4</v>
      </c>
      <c r="AF7972" s="16">
        <v>6859.97</v>
      </c>
      <c r="AG7972" s="16">
        <v>2377.36</v>
      </c>
      <c r="AH7972" s="16">
        <v>9237.33</v>
      </c>
      <c r="AI7972" s="17">
        <v>1</v>
      </c>
      <c r="AJ7972" s="17">
        <v>0.96020000000000005</v>
      </c>
      <c r="AK7972" s="42" t="s">
        <v>16972</v>
      </c>
      <c r="AL7972" s="42" t="s">
        <v>9257</v>
      </c>
    </row>
    <row r="7973" spans="2:38" x14ac:dyDescent="0.3">
      <c r="B7973" s="15">
        <v>7948</v>
      </c>
      <c r="C7973" t="s">
        <v>49</v>
      </c>
      <c r="D7973" t="s">
        <v>52</v>
      </c>
      <c r="E7973" t="s">
        <v>1651</v>
      </c>
      <c r="F7973">
        <v>908</v>
      </c>
      <c r="G7973">
        <v>908</v>
      </c>
      <c r="H7973" t="s">
        <v>2462</v>
      </c>
      <c r="I7973">
        <v>57819</v>
      </c>
      <c r="J7973" s="12" t="s">
        <v>8202</v>
      </c>
      <c r="K7973" s="13">
        <v>44742</v>
      </c>
      <c r="L7973" s="13">
        <v>44742</v>
      </c>
      <c r="M7973" s="14">
        <v>13933.87</v>
      </c>
      <c r="N7973" s="14">
        <v>0</v>
      </c>
      <c r="O7973" s="14">
        <v>13933.87</v>
      </c>
      <c r="P7973">
        <v>0</v>
      </c>
      <c r="Q7973">
        <v>0</v>
      </c>
      <c r="R7973">
        <v>0</v>
      </c>
      <c r="S7973" s="15">
        <v>0</v>
      </c>
      <c r="T7973" s="15">
        <v>0</v>
      </c>
      <c r="U7973" s="15">
        <v>0</v>
      </c>
      <c r="V7973" s="15">
        <v>0</v>
      </c>
      <c r="W7973" s="15">
        <v>0</v>
      </c>
      <c r="X7973" s="15">
        <v>0</v>
      </c>
      <c r="Y7973" s="15">
        <v>0</v>
      </c>
      <c r="Z7973" s="15">
        <v>0</v>
      </c>
      <c r="AA7973" s="15">
        <v>0</v>
      </c>
      <c r="AB7973" s="15">
        <v>0</v>
      </c>
      <c r="AC7973" s="16">
        <v>27867.34</v>
      </c>
      <c r="AD7973" s="16">
        <v>0</v>
      </c>
      <c r="AE7973" s="16">
        <v>27867.34</v>
      </c>
      <c r="AF7973" s="16">
        <v>9236.2099999999991</v>
      </c>
      <c r="AG7973" s="16">
        <v>0</v>
      </c>
      <c r="AH7973" s="16">
        <v>9236.2099999999991</v>
      </c>
      <c r="AI7973" s="17">
        <v>1</v>
      </c>
      <c r="AJ7973" s="17">
        <v>0.95450000000000002</v>
      </c>
      <c r="AK7973" s="42" t="s">
        <v>16659</v>
      </c>
      <c r="AL7973" s="42" t="s">
        <v>9219</v>
      </c>
    </row>
    <row r="7974" spans="2:38" x14ac:dyDescent="0.3">
      <c r="B7974" s="15">
        <v>7949</v>
      </c>
      <c r="C7974" t="s">
        <v>58</v>
      </c>
      <c r="D7974" t="s">
        <v>59</v>
      </c>
      <c r="E7974" t="s">
        <v>2482</v>
      </c>
      <c r="F7974">
        <v>1697</v>
      </c>
      <c r="G7974">
        <v>2203</v>
      </c>
      <c r="H7974" t="s">
        <v>169</v>
      </c>
      <c r="I7974">
        <v>109444</v>
      </c>
      <c r="J7974" s="12" t="s">
        <v>8477</v>
      </c>
      <c r="K7974" s="13">
        <v>45289</v>
      </c>
      <c r="L7974" s="13">
        <v>45292</v>
      </c>
      <c r="M7974" s="14">
        <v>15604.38</v>
      </c>
      <c r="N7974" s="14">
        <v>7386.63</v>
      </c>
      <c r="O7974" s="14">
        <v>22991.01</v>
      </c>
      <c r="P7974">
        <v>1</v>
      </c>
      <c r="Q7974">
        <v>0</v>
      </c>
      <c r="R7974">
        <v>1</v>
      </c>
      <c r="S7974" s="15">
        <v>0</v>
      </c>
      <c r="T7974" s="15">
        <v>0</v>
      </c>
      <c r="U7974" s="15">
        <v>1</v>
      </c>
      <c r="V7974" s="15">
        <v>1</v>
      </c>
      <c r="W7974" s="15">
        <v>0</v>
      </c>
      <c r="X7974" s="15">
        <v>0</v>
      </c>
      <c r="Y7974" s="15">
        <v>0</v>
      </c>
      <c r="Z7974" s="15">
        <v>0</v>
      </c>
      <c r="AA7974" s="15">
        <v>1</v>
      </c>
      <c r="AB7974" s="15">
        <v>1</v>
      </c>
      <c r="AC7974" s="16">
        <v>15604.38</v>
      </c>
      <c r="AD7974" s="16">
        <v>7386.63</v>
      </c>
      <c r="AE7974" s="16">
        <v>22991.01</v>
      </c>
      <c r="AF7974" s="16">
        <v>6267.6</v>
      </c>
      <c r="AG7974" s="16">
        <v>2966.96</v>
      </c>
      <c r="AH7974" s="16">
        <v>9234.56</v>
      </c>
      <c r="AI7974" s="17">
        <v>1</v>
      </c>
      <c r="AJ7974" s="17">
        <v>0.82179999999999997</v>
      </c>
      <c r="AK7974" s="42" t="s">
        <v>17057</v>
      </c>
      <c r="AL7974" s="42" t="s">
        <v>9962</v>
      </c>
    </row>
    <row r="7975" spans="2:38" x14ac:dyDescent="0.3">
      <c r="B7975" s="15">
        <v>7950</v>
      </c>
      <c r="C7975" t="s">
        <v>49</v>
      </c>
      <c r="D7975" t="s">
        <v>98</v>
      </c>
      <c r="E7975" t="s">
        <v>98</v>
      </c>
      <c r="F7975">
        <v>2272</v>
      </c>
      <c r="G7975">
        <v>2272</v>
      </c>
      <c r="H7975" t="s">
        <v>855</v>
      </c>
      <c r="I7975">
        <v>100880</v>
      </c>
      <c r="J7975" s="12" t="s">
        <v>8301</v>
      </c>
      <c r="K7975" s="13">
        <v>45001</v>
      </c>
      <c r="L7975" s="13">
        <v>45001</v>
      </c>
      <c r="M7975" s="14">
        <v>21813.26</v>
      </c>
      <c r="N7975" s="14">
        <v>1247.3699999999999</v>
      </c>
      <c r="O7975" s="14">
        <v>23060.63</v>
      </c>
      <c r="P7975">
        <v>1</v>
      </c>
      <c r="Q7975">
        <v>0</v>
      </c>
      <c r="R7975">
        <v>1</v>
      </c>
      <c r="S7975" s="15">
        <v>0</v>
      </c>
      <c r="T7975" s="15">
        <v>0</v>
      </c>
      <c r="U7975" s="15">
        <v>1</v>
      </c>
      <c r="V7975" s="15">
        <v>1</v>
      </c>
      <c r="W7975" s="15">
        <v>0</v>
      </c>
      <c r="X7975" s="15">
        <v>0</v>
      </c>
      <c r="Y7975" s="15">
        <v>0</v>
      </c>
      <c r="Z7975" s="15">
        <v>0</v>
      </c>
      <c r="AA7975" s="15">
        <v>1</v>
      </c>
      <c r="AB7975" s="15">
        <v>1</v>
      </c>
      <c r="AC7975" s="16">
        <v>19829.939999999999</v>
      </c>
      <c r="AD7975" s="16">
        <v>1133.95</v>
      </c>
      <c r="AE7975" s="16">
        <v>20963.89</v>
      </c>
      <c r="AF7975" s="16">
        <v>8725.06</v>
      </c>
      <c r="AG7975" s="16">
        <v>498.93</v>
      </c>
      <c r="AH7975" s="16">
        <v>9223.99</v>
      </c>
      <c r="AI7975" s="17">
        <v>0.62370000000000003</v>
      </c>
      <c r="AJ7975" s="17">
        <v>0.58079999999999998</v>
      </c>
      <c r="AK7975" s="42" t="s">
        <v>16810</v>
      </c>
      <c r="AL7975" s="42" t="s">
        <v>10761</v>
      </c>
    </row>
    <row r="7976" spans="2:38" x14ac:dyDescent="0.3">
      <c r="B7976" s="15">
        <v>7951</v>
      </c>
      <c r="C7976" t="s">
        <v>58</v>
      </c>
      <c r="D7976" t="s">
        <v>59</v>
      </c>
      <c r="E7976" t="s">
        <v>2463</v>
      </c>
      <c r="F7976">
        <v>2304</v>
      </c>
      <c r="G7976">
        <v>2304</v>
      </c>
      <c r="H7976" t="s">
        <v>2622</v>
      </c>
      <c r="I7976">
        <v>103618</v>
      </c>
      <c r="J7976" s="12" t="s">
        <v>8381</v>
      </c>
      <c r="K7976" s="13">
        <v>45198</v>
      </c>
      <c r="L7976" s="13">
        <v>45198</v>
      </c>
      <c r="M7976" s="14">
        <v>26426.9</v>
      </c>
      <c r="N7976" s="14">
        <v>3068.76</v>
      </c>
      <c r="O7976" s="14">
        <v>29495.66</v>
      </c>
      <c r="P7976">
        <v>2</v>
      </c>
      <c r="Q7976">
        <v>0</v>
      </c>
      <c r="R7976">
        <v>2</v>
      </c>
      <c r="S7976" s="15">
        <v>0</v>
      </c>
      <c r="T7976" s="15">
        <v>0</v>
      </c>
      <c r="U7976" s="15">
        <v>2</v>
      </c>
      <c r="V7976" s="15">
        <v>2</v>
      </c>
      <c r="W7976" s="15">
        <v>0</v>
      </c>
      <c r="X7976" s="15">
        <v>0</v>
      </c>
      <c r="Y7976" s="15">
        <v>0</v>
      </c>
      <c r="Z7976" s="15">
        <v>0</v>
      </c>
      <c r="AA7976" s="15">
        <v>2</v>
      </c>
      <c r="AB7976" s="15">
        <v>2</v>
      </c>
      <c r="AC7976" s="16">
        <v>26225.439999999999</v>
      </c>
      <c r="AD7976" s="16">
        <v>3068.76</v>
      </c>
      <c r="AE7976" s="16">
        <v>29294.2</v>
      </c>
      <c r="AF7976" s="16">
        <v>8261.06</v>
      </c>
      <c r="AG7976" s="16">
        <v>944.65</v>
      </c>
      <c r="AH7976" s="16">
        <v>9205.7099999999991</v>
      </c>
      <c r="AI7976" s="17">
        <v>1</v>
      </c>
      <c r="AJ7976" s="17">
        <v>0.9738</v>
      </c>
      <c r="AK7976" s="42" t="s">
        <v>16918</v>
      </c>
      <c r="AL7976" s="42" t="s">
        <v>9626</v>
      </c>
    </row>
    <row r="7977" spans="2:38" x14ac:dyDescent="0.3">
      <c r="B7977" s="15">
        <v>7952</v>
      </c>
      <c r="C7977" t="s">
        <v>49</v>
      </c>
      <c r="D7977" t="s">
        <v>219</v>
      </c>
      <c r="E7977" t="s">
        <v>219</v>
      </c>
      <c r="F7977">
        <v>908</v>
      </c>
      <c r="G7977">
        <v>523</v>
      </c>
      <c r="H7977" t="s">
        <v>2462</v>
      </c>
      <c r="I7977">
        <v>31392</v>
      </c>
      <c r="J7977" s="12" t="s">
        <v>8726</v>
      </c>
      <c r="K7977" s="13">
        <v>40078</v>
      </c>
      <c r="L7977" s="13">
        <v>40078</v>
      </c>
      <c r="M7977" s="14">
        <v>17759.89</v>
      </c>
      <c r="N7977" s="14">
        <v>7326.78</v>
      </c>
      <c r="O7977" s="14">
        <v>25086.67</v>
      </c>
      <c r="P7977">
        <v>1</v>
      </c>
      <c r="Q7977">
        <v>0</v>
      </c>
      <c r="R7977">
        <v>1</v>
      </c>
      <c r="S7977" s="15">
        <v>0</v>
      </c>
      <c r="T7977" s="15">
        <v>0</v>
      </c>
      <c r="U7977" s="15">
        <v>1</v>
      </c>
      <c r="V7977" s="15">
        <v>1</v>
      </c>
      <c r="W7977" s="15">
        <v>0</v>
      </c>
      <c r="X7977" s="15">
        <v>0</v>
      </c>
      <c r="Y7977" s="15">
        <v>0</v>
      </c>
      <c r="Z7977" s="15">
        <v>0</v>
      </c>
      <c r="AA7977" s="15">
        <v>1</v>
      </c>
      <c r="AB7977" s="15">
        <v>1</v>
      </c>
      <c r="AC7977" s="16">
        <v>14799.95</v>
      </c>
      <c r="AD7977" s="16">
        <v>6105.65</v>
      </c>
      <c r="AE7977" s="16">
        <v>20905.599999999999</v>
      </c>
      <c r="AF7977" s="16">
        <v>6511.9</v>
      </c>
      <c r="AG7977" s="16">
        <v>2686.49</v>
      </c>
      <c r="AH7977" s="16">
        <v>9198.39</v>
      </c>
      <c r="AI7977" s="17">
        <v>1</v>
      </c>
      <c r="AJ7977" s="17">
        <v>0.88719999999999999</v>
      </c>
      <c r="AK7977" s="42" t="s">
        <v>17401</v>
      </c>
      <c r="AL7977" s="42" t="s">
        <v>9219</v>
      </c>
    </row>
    <row r="7978" spans="2:38" x14ac:dyDescent="0.3">
      <c r="B7978" s="15">
        <v>7953</v>
      </c>
      <c r="C7978" t="s">
        <v>58</v>
      </c>
      <c r="D7978" t="s">
        <v>59</v>
      </c>
      <c r="E7978" t="s">
        <v>2494</v>
      </c>
      <c r="F7978">
        <v>140</v>
      </c>
      <c r="G7978">
        <v>140</v>
      </c>
      <c r="H7978" t="s">
        <v>142</v>
      </c>
      <c r="I7978">
        <v>78048</v>
      </c>
      <c r="J7978" s="12" t="s">
        <v>2399</v>
      </c>
      <c r="K7978" s="13">
        <v>43182</v>
      </c>
      <c r="L7978" s="13">
        <v>43182</v>
      </c>
      <c r="M7978" s="14">
        <v>30634.45</v>
      </c>
      <c r="N7978" s="14">
        <v>0</v>
      </c>
      <c r="O7978" s="14">
        <v>30634.45</v>
      </c>
      <c r="P7978">
        <v>0</v>
      </c>
      <c r="Q7978">
        <v>0</v>
      </c>
      <c r="R7978">
        <v>0</v>
      </c>
      <c r="S7978" s="15">
        <v>0</v>
      </c>
      <c r="T7978" s="15">
        <v>0</v>
      </c>
      <c r="U7978" s="15">
        <v>0</v>
      </c>
      <c r="V7978" s="15">
        <v>0</v>
      </c>
      <c r="W7978" s="15">
        <v>0</v>
      </c>
      <c r="X7978" s="15">
        <v>0</v>
      </c>
      <c r="Y7978" s="15">
        <v>0</v>
      </c>
      <c r="Z7978" s="15">
        <v>0</v>
      </c>
      <c r="AA7978" s="15">
        <v>0</v>
      </c>
      <c r="AB7978" s="15">
        <v>0</v>
      </c>
      <c r="AC7978" s="16">
        <v>30634.45</v>
      </c>
      <c r="AD7978" s="16">
        <v>0</v>
      </c>
      <c r="AE7978" s="16">
        <v>30634.45</v>
      </c>
      <c r="AF7978" s="16">
        <v>9190.7099999999991</v>
      </c>
      <c r="AG7978" s="16">
        <v>0</v>
      </c>
      <c r="AH7978" s="16">
        <v>9190.7099999999991</v>
      </c>
      <c r="AI7978" s="17">
        <v>1</v>
      </c>
      <c r="AJ7978" s="17">
        <v>0.79059999999999997</v>
      </c>
      <c r="AK7978" s="42" t="s">
        <v>16662</v>
      </c>
      <c r="AL7978" s="42" t="s">
        <v>9335</v>
      </c>
    </row>
    <row r="7979" spans="2:38" x14ac:dyDescent="0.3">
      <c r="B7979" s="15">
        <v>7954</v>
      </c>
      <c r="C7979" t="s">
        <v>49</v>
      </c>
      <c r="D7979" t="s">
        <v>52</v>
      </c>
      <c r="E7979" t="s">
        <v>1651</v>
      </c>
      <c r="F7979">
        <v>908</v>
      </c>
      <c r="G7979">
        <v>908</v>
      </c>
      <c r="H7979" t="s">
        <v>2462</v>
      </c>
      <c r="I7979">
        <v>102379</v>
      </c>
      <c r="J7979" s="12" t="s">
        <v>8454</v>
      </c>
      <c r="K7979" s="13">
        <v>45100</v>
      </c>
      <c r="L7979" s="13">
        <v>45100</v>
      </c>
      <c r="M7979" s="14">
        <v>8380.5499999999993</v>
      </c>
      <c r="N7979" s="14">
        <v>1063.7</v>
      </c>
      <c r="O7979" s="14">
        <v>9444.25</v>
      </c>
      <c r="P7979">
        <v>0</v>
      </c>
      <c r="Q7979">
        <v>0</v>
      </c>
      <c r="R7979">
        <v>0</v>
      </c>
      <c r="S7979" s="15">
        <v>0</v>
      </c>
      <c r="T7979" s="15">
        <v>0</v>
      </c>
      <c r="U7979" s="15">
        <v>0</v>
      </c>
      <c r="V7979" s="15">
        <v>0</v>
      </c>
      <c r="W7979" s="15">
        <v>0</v>
      </c>
      <c r="X7979" s="15">
        <v>0</v>
      </c>
      <c r="Y7979" s="15">
        <v>0</v>
      </c>
      <c r="Z7979" s="15">
        <v>0</v>
      </c>
      <c r="AA7979" s="15">
        <v>0</v>
      </c>
      <c r="AB7979" s="15">
        <v>0</v>
      </c>
      <c r="AC7979" s="16">
        <v>19331.77</v>
      </c>
      <c r="AD7979" s="16">
        <v>3336.55</v>
      </c>
      <c r="AE7979" s="16">
        <v>22668.32</v>
      </c>
      <c r="AF7979" s="16">
        <v>7844.89</v>
      </c>
      <c r="AG7979" s="16">
        <v>1334.36</v>
      </c>
      <c r="AH7979" s="16">
        <v>9179.25</v>
      </c>
      <c r="AI7979" s="17">
        <v>1</v>
      </c>
      <c r="AJ7979" s="17">
        <v>1</v>
      </c>
      <c r="AK7979" s="42" t="s">
        <v>17020</v>
      </c>
      <c r="AL7979" s="42" t="s">
        <v>9219</v>
      </c>
    </row>
    <row r="7980" spans="2:38" x14ac:dyDescent="0.3">
      <c r="B7980" s="15">
        <v>7955</v>
      </c>
      <c r="C7980" t="s">
        <v>163</v>
      </c>
      <c r="D7980" t="s">
        <v>2472</v>
      </c>
      <c r="E7980" t="s">
        <v>2473</v>
      </c>
      <c r="F7980">
        <v>2762</v>
      </c>
      <c r="G7980">
        <v>2762</v>
      </c>
      <c r="H7980" t="s">
        <v>8206</v>
      </c>
      <c r="I7980">
        <v>112761</v>
      </c>
      <c r="J7980" s="12" t="s">
        <v>8207</v>
      </c>
      <c r="K7980" s="13">
        <v>45807</v>
      </c>
      <c r="L7980" s="13">
        <v>45807</v>
      </c>
      <c r="M7980" s="14">
        <v>23405.759999999998</v>
      </c>
      <c r="N7980" s="14">
        <v>0</v>
      </c>
      <c r="O7980" s="14">
        <v>23405.759999999998</v>
      </c>
      <c r="P7980">
        <v>5</v>
      </c>
      <c r="Q7980">
        <v>0</v>
      </c>
      <c r="R7980">
        <v>5</v>
      </c>
      <c r="S7980" s="15">
        <v>0</v>
      </c>
      <c r="T7980" s="15">
        <v>0</v>
      </c>
      <c r="U7980" s="15">
        <v>5</v>
      </c>
      <c r="V7980" s="15">
        <v>5</v>
      </c>
      <c r="W7980" s="15">
        <v>0</v>
      </c>
      <c r="X7980" s="15">
        <v>0</v>
      </c>
      <c r="Y7980" s="15">
        <v>0</v>
      </c>
      <c r="Z7980" s="15">
        <v>0</v>
      </c>
      <c r="AA7980" s="15">
        <v>5</v>
      </c>
      <c r="AB7980" s="15">
        <v>5</v>
      </c>
      <c r="AC7980" s="16">
        <v>25844.57</v>
      </c>
      <c r="AD7980" s="16">
        <v>0</v>
      </c>
      <c r="AE7980" s="16">
        <v>25844.57</v>
      </c>
      <c r="AF7980" s="16">
        <v>9175.0499999999993</v>
      </c>
      <c r="AG7980" s="16">
        <v>0</v>
      </c>
      <c r="AH7980" s="16">
        <v>9175.0499999999993</v>
      </c>
      <c r="AI7980" s="17">
        <v>0.755</v>
      </c>
      <c r="AJ7980" s="17">
        <v>0.91</v>
      </c>
      <c r="AK7980" s="42" t="s">
        <v>16664</v>
      </c>
      <c r="AL7980" s="42">
        <v>1707175</v>
      </c>
    </row>
    <row r="7981" spans="2:38" x14ac:dyDescent="0.3">
      <c r="B7981" s="15">
        <v>7956</v>
      </c>
      <c r="C7981" t="s">
        <v>49</v>
      </c>
      <c r="D7981" t="s">
        <v>52</v>
      </c>
      <c r="E7981" t="s">
        <v>2484</v>
      </c>
      <c r="F7981">
        <v>2829</v>
      </c>
      <c r="G7981">
        <v>2829</v>
      </c>
      <c r="H7981" t="s">
        <v>2491</v>
      </c>
      <c r="I7981">
        <v>85675</v>
      </c>
      <c r="J7981" s="12" t="s">
        <v>851</v>
      </c>
      <c r="K7981" s="13">
        <v>34995</v>
      </c>
      <c r="L7981" s="13">
        <v>35004</v>
      </c>
      <c r="M7981" s="14">
        <v>21007.05</v>
      </c>
      <c r="N7981" s="14">
        <v>0</v>
      </c>
      <c r="O7981" s="14">
        <v>21007.05</v>
      </c>
      <c r="P7981">
        <v>2</v>
      </c>
      <c r="Q7981">
        <v>0</v>
      </c>
      <c r="R7981">
        <v>2</v>
      </c>
      <c r="S7981" s="15">
        <v>0</v>
      </c>
      <c r="T7981" s="15">
        <v>0</v>
      </c>
      <c r="U7981" s="15">
        <v>2</v>
      </c>
      <c r="V7981" s="15">
        <v>2</v>
      </c>
      <c r="W7981" s="15">
        <v>0</v>
      </c>
      <c r="X7981" s="15">
        <v>0</v>
      </c>
      <c r="Y7981" s="15">
        <v>0</v>
      </c>
      <c r="Z7981" s="15">
        <v>0</v>
      </c>
      <c r="AA7981" s="15">
        <v>2</v>
      </c>
      <c r="AB7981" s="15">
        <v>2</v>
      </c>
      <c r="AC7981" s="16">
        <v>25150.99</v>
      </c>
      <c r="AD7981" s="16">
        <v>0</v>
      </c>
      <c r="AE7981" s="16">
        <v>25150.99</v>
      </c>
      <c r="AF7981" s="16">
        <v>9156.1200000000008</v>
      </c>
      <c r="AG7981" s="16">
        <v>0</v>
      </c>
      <c r="AH7981" s="16">
        <v>9156.1200000000008</v>
      </c>
      <c r="AI7981" s="17">
        <v>0.41270000000000001</v>
      </c>
      <c r="AJ7981" s="17">
        <v>0.98470000000000002</v>
      </c>
      <c r="AK7981" s="42" t="s">
        <v>16766</v>
      </c>
      <c r="AL7981" s="42" t="s">
        <v>9300</v>
      </c>
    </row>
    <row r="7982" spans="2:38" x14ac:dyDescent="0.3">
      <c r="B7982" s="15">
        <v>7957</v>
      </c>
      <c r="C7982" t="s">
        <v>49</v>
      </c>
      <c r="D7982" t="s">
        <v>178</v>
      </c>
      <c r="E7982" t="s">
        <v>178</v>
      </c>
      <c r="F7982">
        <v>329</v>
      </c>
      <c r="G7982">
        <v>514</v>
      </c>
      <c r="H7982" t="s">
        <v>2237</v>
      </c>
      <c r="I7982">
        <v>41411</v>
      </c>
      <c r="J7982" s="12" t="s">
        <v>1938</v>
      </c>
      <c r="K7982" s="13">
        <v>40484</v>
      </c>
      <c r="L7982" s="13">
        <v>40513</v>
      </c>
      <c r="M7982" s="14">
        <v>19561.53</v>
      </c>
      <c r="N7982" s="14">
        <v>0</v>
      </c>
      <c r="O7982" s="14">
        <v>19561.53</v>
      </c>
      <c r="P7982">
        <v>0</v>
      </c>
      <c r="Q7982">
        <v>0</v>
      </c>
      <c r="R7982">
        <v>0</v>
      </c>
      <c r="S7982" s="15">
        <v>0</v>
      </c>
      <c r="T7982" s="15">
        <v>0</v>
      </c>
      <c r="U7982" s="15">
        <v>0</v>
      </c>
      <c r="V7982" s="15">
        <v>0</v>
      </c>
      <c r="W7982" s="15">
        <v>0</v>
      </c>
      <c r="X7982" s="15">
        <v>0</v>
      </c>
      <c r="Y7982" s="15">
        <v>0</v>
      </c>
      <c r="Z7982" s="15">
        <v>0</v>
      </c>
      <c r="AA7982" s="15">
        <v>0</v>
      </c>
      <c r="AB7982" s="15">
        <v>0</v>
      </c>
      <c r="AC7982" s="16">
        <v>26959.98</v>
      </c>
      <c r="AD7982" s="16">
        <v>0</v>
      </c>
      <c r="AE7982" s="16">
        <v>26959.98</v>
      </c>
      <c r="AF7982" s="16">
        <v>9153.2000000000007</v>
      </c>
      <c r="AG7982" s="16">
        <v>0</v>
      </c>
      <c r="AH7982" s="16">
        <v>9153.2000000000007</v>
      </c>
      <c r="AI7982" s="17">
        <v>1</v>
      </c>
      <c r="AJ7982" s="17">
        <v>0.90010000000000001</v>
      </c>
      <c r="AK7982" s="42" t="s">
        <v>16742</v>
      </c>
      <c r="AL7982" s="42" t="s">
        <v>9298</v>
      </c>
    </row>
    <row r="7983" spans="2:38" x14ac:dyDescent="0.3">
      <c r="B7983" s="15">
        <v>7958</v>
      </c>
      <c r="C7983" t="s">
        <v>55</v>
      </c>
      <c r="D7983" t="s">
        <v>56</v>
      </c>
      <c r="E7983" t="s">
        <v>2062</v>
      </c>
      <c r="F7983">
        <v>437</v>
      </c>
      <c r="G7983">
        <v>437</v>
      </c>
      <c r="H7983" t="s">
        <v>190</v>
      </c>
      <c r="I7983">
        <v>67709</v>
      </c>
      <c r="J7983" s="12" t="s">
        <v>1428</v>
      </c>
      <c r="K7983" s="13">
        <v>42276</v>
      </c>
      <c r="L7983" s="13">
        <v>42276</v>
      </c>
      <c r="M7983" s="14">
        <v>4427.3</v>
      </c>
      <c r="N7983" s="14">
        <v>415.88</v>
      </c>
      <c r="O7983" s="14">
        <v>4843.18</v>
      </c>
      <c r="P7983">
        <v>0</v>
      </c>
      <c r="Q7983">
        <v>0</v>
      </c>
      <c r="R7983">
        <v>0</v>
      </c>
      <c r="S7983" s="15">
        <v>0</v>
      </c>
      <c r="T7983" s="15">
        <v>0</v>
      </c>
      <c r="U7983" s="15">
        <v>0</v>
      </c>
      <c r="V7983" s="15">
        <v>0</v>
      </c>
      <c r="W7983" s="15">
        <v>0</v>
      </c>
      <c r="X7983" s="15">
        <v>0</v>
      </c>
      <c r="Y7983" s="15">
        <v>0</v>
      </c>
      <c r="Z7983" s="15">
        <v>0</v>
      </c>
      <c r="AA7983" s="15">
        <v>0</v>
      </c>
      <c r="AB7983" s="15">
        <v>0</v>
      </c>
      <c r="AC7983" s="16">
        <v>19719.71</v>
      </c>
      <c r="AD7983" s="16">
        <v>1959.74</v>
      </c>
      <c r="AE7983" s="16">
        <v>21679.45</v>
      </c>
      <c r="AF7983" s="16">
        <v>8353.51</v>
      </c>
      <c r="AG7983" s="16">
        <v>798.82</v>
      </c>
      <c r="AH7983" s="16">
        <v>9152.33</v>
      </c>
      <c r="AI7983" s="17">
        <v>0.84499999999999997</v>
      </c>
      <c r="AJ7983" s="17">
        <v>1</v>
      </c>
      <c r="AK7983" s="42" t="s">
        <v>16890</v>
      </c>
      <c r="AL7983" s="42" t="s">
        <v>9268</v>
      </c>
    </row>
    <row r="7984" spans="2:38" x14ac:dyDescent="0.3">
      <c r="B7984" s="15">
        <v>7959</v>
      </c>
      <c r="C7984" t="s">
        <v>49</v>
      </c>
      <c r="D7984" t="s">
        <v>52</v>
      </c>
      <c r="E7984" t="s">
        <v>2476</v>
      </c>
      <c r="F7984">
        <v>978</v>
      </c>
      <c r="G7984">
        <v>978</v>
      </c>
      <c r="H7984" t="s">
        <v>162</v>
      </c>
      <c r="I7984">
        <v>56433</v>
      </c>
      <c r="J7984" s="12" t="s">
        <v>1538</v>
      </c>
      <c r="K7984" s="13">
        <v>41355</v>
      </c>
      <c r="L7984" s="13">
        <v>41355</v>
      </c>
      <c r="M7984" s="14">
        <v>33993.9</v>
      </c>
      <c r="N7984" s="14">
        <v>0</v>
      </c>
      <c r="O7984" s="14">
        <v>33993.9</v>
      </c>
      <c r="P7984">
        <v>0</v>
      </c>
      <c r="Q7984">
        <v>0</v>
      </c>
      <c r="R7984">
        <v>0</v>
      </c>
      <c r="S7984" s="15">
        <v>0</v>
      </c>
      <c r="T7984" s="15">
        <v>0</v>
      </c>
      <c r="U7984" s="15">
        <v>0</v>
      </c>
      <c r="V7984" s="15">
        <v>0</v>
      </c>
      <c r="W7984" s="15">
        <v>0</v>
      </c>
      <c r="X7984" s="15">
        <v>0</v>
      </c>
      <c r="Y7984" s="15">
        <v>0</v>
      </c>
      <c r="Z7984" s="15">
        <v>0</v>
      </c>
      <c r="AA7984" s="15">
        <v>0</v>
      </c>
      <c r="AB7984" s="15">
        <v>0</v>
      </c>
      <c r="AC7984" s="16">
        <v>26149.4</v>
      </c>
      <c r="AD7984" s="16">
        <v>0</v>
      </c>
      <c r="AE7984" s="16">
        <v>26149.4</v>
      </c>
      <c r="AF7984" s="16">
        <v>9152.11</v>
      </c>
      <c r="AG7984" s="16">
        <v>0</v>
      </c>
      <c r="AH7984" s="16">
        <v>9152.11</v>
      </c>
      <c r="AI7984" s="17">
        <v>1</v>
      </c>
      <c r="AJ7984" s="17">
        <v>0.89770000000000005</v>
      </c>
      <c r="AK7984" s="42" t="s">
        <v>16667</v>
      </c>
      <c r="AL7984" s="42" t="s">
        <v>9252</v>
      </c>
    </row>
    <row r="7985" spans="2:38" x14ac:dyDescent="0.3">
      <c r="B7985" s="15">
        <v>7960</v>
      </c>
      <c r="C7985" t="s">
        <v>115</v>
      </c>
      <c r="D7985" t="s">
        <v>1656</v>
      </c>
      <c r="E7985" t="s">
        <v>2757</v>
      </c>
      <c r="F7985">
        <v>2524</v>
      </c>
      <c r="G7985">
        <v>2524</v>
      </c>
      <c r="H7985" t="s">
        <v>93</v>
      </c>
      <c r="I7985">
        <v>100385</v>
      </c>
      <c r="J7985" s="12" t="s">
        <v>8210</v>
      </c>
      <c r="K7985" s="13">
        <v>44924</v>
      </c>
      <c r="L7985" s="13">
        <v>44928</v>
      </c>
      <c r="M7985" s="14">
        <v>29725.68</v>
      </c>
      <c r="N7985" s="14">
        <v>0</v>
      </c>
      <c r="O7985" s="14">
        <v>29725.68</v>
      </c>
      <c r="P7985">
        <v>1</v>
      </c>
      <c r="Q7985">
        <v>0</v>
      </c>
      <c r="R7985">
        <v>1</v>
      </c>
      <c r="S7985" s="15">
        <v>0</v>
      </c>
      <c r="T7985" s="15">
        <v>0</v>
      </c>
      <c r="U7985" s="15">
        <v>1</v>
      </c>
      <c r="V7985" s="15">
        <v>1</v>
      </c>
      <c r="W7985" s="15">
        <v>0</v>
      </c>
      <c r="X7985" s="15">
        <v>0</v>
      </c>
      <c r="Y7985" s="15">
        <v>0</v>
      </c>
      <c r="Z7985" s="15">
        <v>0</v>
      </c>
      <c r="AA7985" s="15">
        <v>1</v>
      </c>
      <c r="AB7985" s="15">
        <v>1</v>
      </c>
      <c r="AC7985" s="16">
        <v>29725.68</v>
      </c>
      <c r="AD7985" s="16">
        <v>0</v>
      </c>
      <c r="AE7985" s="16">
        <v>29725.68</v>
      </c>
      <c r="AF7985" s="16">
        <v>9140.16</v>
      </c>
      <c r="AG7985" s="16">
        <v>0</v>
      </c>
      <c r="AH7985" s="16">
        <v>9140.16</v>
      </c>
      <c r="AI7985" s="17">
        <v>1</v>
      </c>
      <c r="AJ7985" s="17">
        <v>0.90980000000000005</v>
      </c>
      <c r="AK7985" s="42" t="s">
        <v>16669</v>
      </c>
      <c r="AL7985" s="42" t="e">
        <v>#N/A</v>
      </c>
    </row>
    <row r="7986" spans="2:38" x14ac:dyDescent="0.3">
      <c r="B7986" s="15">
        <v>7961</v>
      </c>
      <c r="C7986" t="s">
        <v>55</v>
      </c>
      <c r="D7986" t="s">
        <v>56</v>
      </c>
      <c r="E7986" t="s">
        <v>2061</v>
      </c>
      <c r="F7986">
        <v>137</v>
      </c>
      <c r="G7986">
        <v>137</v>
      </c>
      <c r="H7986" t="s">
        <v>948</v>
      </c>
      <c r="I7986">
        <v>101827</v>
      </c>
      <c r="J7986" s="12" t="s">
        <v>8421</v>
      </c>
      <c r="K7986" s="13">
        <v>45084</v>
      </c>
      <c r="L7986" s="13">
        <v>45084</v>
      </c>
      <c r="M7986" s="14">
        <v>12636.88</v>
      </c>
      <c r="N7986" s="14">
        <v>2265.06</v>
      </c>
      <c r="O7986" s="14">
        <v>14901.94</v>
      </c>
      <c r="P7986">
        <v>1</v>
      </c>
      <c r="Q7986">
        <v>0</v>
      </c>
      <c r="R7986">
        <v>1</v>
      </c>
      <c r="S7986" s="15">
        <v>0</v>
      </c>
      <c r="T7986" s="15">
        <v>0</v>
      </c>
      <c r="U7986" s="15">
        <v>1</v>
      </c>
      <c r="V7986" s="15">
        <v>1</v>
      </c>
      <c r="W7986" s="15">
        <v>0</v>
      </c>
      <c r="X7986" s="15">
        <v>0</v>
      </c>
      <c r="Y7986" s="15">
        <v>0</v>
      </c>
      <c r="Z7986" s="15">
        <v>0</v>
      </c>
      <c r="AA7986" s="15">
        <v>1</v>
      </c>
      <c r="AB7986" s="15">
        <v>1</v>
      </c>
      <c r="AC7986" s="16">
        <v>25522.32</v>
      </c>
      <c r="AD7986" s="16">
        <v>3357.25</v>
      </c>
      <c r="AE7986" s="16">
        <v>28879.57</v>
      </c>
      <c r="AF7986" s="16">
        <v>7974.96</v>
      </c>
      <c r="AG7986" s="16">
        <v>1163.48</v>
      </c>
      <c r="AH7986" s="16">
        <v>9138.44</v>
      </c>
      <c r="AI7986" s="17">
        <v>1</v>
      </c>
      <c r="AJ7986" s="17">
        <v>1</v>
      </c>
      <c r="AK7986" s="42" t="s">
        <v>16981</v>
      </c>
      <c r="AL7986" s="42" t="s">
        <v>9578</v>
      </c>
    </row>
    <row r="7987" spans="2:38" x14ac:dyDescent="0.3">
      <c r="B7987" s="15">
        <v>7962</v>
      </c>
      <c r="C7987" t="s">
        <v>2469</v>
      </c>
      <c r="D7987" t="s">
        <v>110</v>
      </c>
      <c r="E7987" t="s">
        <v>110</v>
      </c>
      <c r="F7987">
        <v>40</v>
      </c>
      <c r="G7987">
        <v>40</v>
      </c>
      <c r="H7987" t="s">
        <v>1767</v>
      </c>
      <c r="I7987">
        <v>111111</v>
      </c>
      <c r="J7987" s="12" t="s">
        <v>8211</v>
      </c>
      <c r="K7987" s="13">
        <v>45653</v>
      </c>
      <c r="L7987" s="13">
        <v>45653</v>
      </c>
      <c r="M7987" s="14">
        <v>28013.64</v>
      </c>
      <c r="N7987" s="14">
        <v>0</v>
      </c>
      <c r="O7987" s="14">
        <v>28013.64</v>
      </c>
      <c r="P7987">
        <v>1</v>
      </c>
      <c r="Q7987">
        <v>0</v>
      </c>
      <c r="R7987">
        <v>1</v>
      </c>
      <c r="S7987" s="15">
        <v>0</v>
      </c>
      <c r="T7987" s="15">
        <v>0</v>
      </c>
      <c r="U7987" s="15">
        <v>1</v>
      </c>
      <c r="V7987" s="15">
        <v>1</v>
      </c>
      <c r="W7987" s="15">
        <v>0</v>
      </c>
      <c r="X7987" s="15">
        <v>0</v>
      </c>
      <c r="Y7987" s="15">
        <v>0</v>
      </c>
      <c r="Z7987" s="15">
        <v>0</v>
      </c>
      <c r="AA7987" s="15">
        <v>1</v>
      </c>
      <c r="AB7987" s="15">
        <v>1</v>
      </c>
      <c r="AC7987" s="16">
        <v>66158.12</v>
      </c>
      <c r="AD7987" s="16">
        <v>198.51</v>
      </c>
      <c r="AE7987" s="16">
        <v>66356.63</v>
      </c>
      <c r="AF7987" s="16">
        <v>9128.57</v>
      </c>
      <c r="AG7987" s="16">
        <v>0</v>
      </c>
      <c r="AH7987" s="16">
        <v>9128.57</v>
      </c>
      <c r="AI7987" s="17">
        <v>1</v>
      </c>
      <c r="AJ7987" s="17">
        <v>0.91</v>
      </c>
      <c r="AK7987" s="42" t="s">
        <v>16672</v>
      </c>
      <c r="AL7987" s="42" t="s">
        <v>9415</v>
      </c>
    </row>
    <row r="7988" spans="2:38" x14ac:dyDescent="0.3">
      <c r="B7988" s="15">
        <v>7963</v>
      </c>
      <c r="C7988" t="s">
        <v>49</v>
      </c>
      <c r="D7988" t="s">
        <v>67</v>
      </c>
      <c r="E7988" t="s">
        <v>67</v>
      </c>
      <c r="F7988">
        <v>249</v>
      </c>
      <c r="G7988">
        <v>249</v>
      </c>
      <c r="H7988" t="s">
        <v>194</v>
      </c>
      <c r="I7988">
        <v>14512</v>
      </c>
      <c r="J7988" s="12" t="s">
        <v>1282</v>
      </c>
      <c r="K7988" s="13">
        <v>37939</v>
      </c>
      <c r="L7988" s="13">
        <v>37956</v>
      </c>
      <c r="M7988" s="14">
        <v>33896.33</v>
      </c>
      <c r="N7988" s="14">
        <v>0</v>
      </c>
      <c r="O7988" s="14">
        <v>33896.33</v>
      </c>
      <c r="P7988">
        <v>0</v>
      </c>
      <c r="Q7988">
        <v>0</v>
      </c>
      <c r="R7988">
        <v>0</v>
      </c>
      <c r="S7988" s="15">
        <v>0</v>
      </c>
      <c r="T7988" s="15">
        <v>0</v>
      </c>
      <c r="U7988" s="15">
        <v>0</v>
      </c>
      <c r="V7988" s="15">
        <v>0</v>
      </c>
      <c r="W7988" s="15">
        <v>0</v>
      </c>
      <c r="X7988" s="15">
        <v>0</v>
      </c>
      <c r="Y7988" s="15">
        <v>0</v>
      </c>
      <c r="Z7988" s="15">
        <v>0</v>
      </c>
      <c r="AA7988" s="15">
        <v>0</v>
      </c>
      <c r="AB7988" s="15">
        <v>0</v>
      </c>
      <c r="AC7988" s="16">
        <v>26074.02</v>
      </c>
      <c r="AD7988" s="16">
        <v>0</v>
      </c>
      <c r="AE7988" s="16">
        <v>26074.02</v>
      </c>
      <c r="AF7988" s="16">
        <v>9126.24</v>
      </c>
      <c r="AG7988" s="16">
        <v>0</v>
      </c>
      <c r="AH7988" s="16">
        <v>9126.24</v>
      </c>
      <c r="AI7988" s="17">
        <v>1</v>
      </c>
      <c r="AJ7988" s="17">
        <v>0.96209999999999996</v>
      </c>
      <c r="AK7988" s="42" t="s">
        <v>16673</v>
      </c>
      <c r="AL7988" s="42" t="s">
        <v>9372</v>
      </c>
    </row>
    <row r="7989" spans="2:38" x14ac:dyDescent="0.3">
      <c r="B7989" s="15">
        <v>7964</v>
      </c>
      <c r="C7989" t="s">
        <v>49</v>
      </c>
      <c r="D7989" t="s">
        <v>67</v>
      </c>
      <c r="E7989" t="s">
        <v>2454</v>
      </c>
      <c r="F7989">
        <v>717</v>
      </c>
      <c r="G7989">
        <v>717</v>
      </c>
      <c r="H7989" t="s">
        <v>2136</v>
      </c>
      <c r="I7989">
        <v>95435</v>
      </c>
      <c r="J7989" s="12" t="s">
        <v>8212</v>
      </c>
      <c r="K7989" s="13">
        <v>44214</v>
      </c>
      <c r="L7989" s="13">
        <v>44214</v>
      </c>
      <c r="M7989" s="14">
        <v>33857.67</v>
      </c>
      <c r="N7989" s="14">
        <v>0</v>
      </c>
      <c r="O7989" s="14">
        <v>33857.67</v>
      </c>
      <c r="P7989">
        <v>0</v>
      </c>
      <c r="Q7989">
        <v>0</v>
      </c>
      <c r="R7989">
        <v>0</v>
      </c>
      <c r="S7989" s="15">
        <v>0</v>
      </c>
      <c r="T7989" s="15">
        <v>0</v>
      </c>
      <c r="U7989" s="15">
        <v>0</v>
      </c>
      <c r="V7989" s="15">
        <v>0</v>
      </c>
      <c r="W7989" s="15">
        <v>0</v>
      </c>
      <c r="X7989" s="15">
        <v>0</v>
      </c>
      <c r="Y7989" s="15">
        <v>0</v>
      </c>
      <c r="Z7989" s="15">
        <v>0</v>
      </c>
      <c r="AA7989" s="15">
        <v>0</v>
      </c>
      <c r="AB7989" s="15">
        <v>0</v>
      </c>
      <c r="AC7989" s="16">
        <v>26044.36</v>
      </c>
      <c r="AD7989" s="16">
        <v>0</v>
      </c>
      <c r="AE7989" s="16">
        <v>26044.36</v>
      </c>
      <c r="AF7989" s="16">
        <v>9115.5300000000007</v>
      </c>
      <c r="AG7989" s="16">
        <v>0</v>
      </c>
      <c r="AH7989" s="16">
        <v>9115.5300000000007</v>
      </c>
      <c r="AI7989" s="17">
        <v>1</v>
      </c>
      <c r="AJ7989" s="17">
        <v>0.96389999999999998</v>
      </c>
      <c r="AK7989" s="42" t="s">
        <v>16675</v>
      </c>
      <c r="AL7989" s="42" t="s">
        <v>9209</v>
      </c>
    </row>
    <row r="7990" spans="2:38" x14ac:dyDescent="0.3">
      <c r="B7990" s="15">
        <v>7965</v>
      </c>
      <c r="C7990" t="s">
        <v>58</v>
      </c>
      <c r="D7990" t="s">
        <v>59</v>
      </c>
      <c r="E7990" t="s">
        <v>2482</v>
      </c>
      <c r="F7990">
        <v>546</v>
      </c>
      <c r="G7990">
        <v>975</v>
      </c>
      <c r="H7990" t="s">
        <v>80</v>
      </c>
      <c r="I7990">
        <v>75035</v>
      </c>
      <c r="J7990" s="12" t="s">
        <v>2012</v>
      </c>
      <c r="K7990" s="13">
        <v>42919</v>
      </c>
      <c r="L7990" s="13">
        <v>42919</v>
      </c>
      <c r="M7990" s="14">
        <v>25780.32</v>
      </c>
      <c r="N7990" s="14">
        <v>0</v>
      </c>
      <c r="O7990" s="14">
        <v>25780.32</v>
      </c>
      <c r="P7990">
        <v>0</v>
      </c>
      <c r="Q7990">
        <v>0</v>
      </c>
      <c r="R7990">
        <v>0</v>
      </c>
      <c r="S7990" s="15">
        <v>0</v>
      </c>
      <c r="T7990" s="15">
        <v>0</v>
      </c>
      <c r="U7990" s="15">
        <v>0</v>
      </c>
      <c r="V7990" s="15">
        <v>0</v>
      </c>
      <c r="W7990" s="15">
        <v>0</v>
      </c>
      <c r="X7990" s="15">
        <v>0</v>
      </c>
      <c r="Y7990" s="15">
        <v>0</v>
      </c>
      <c r="Z7990" s="15">
        <v>0</v>
      </c>
      <c r="AA7990" s="15">
        <v>0</v>
      </c>
      <c r="AB7990" s="15">
        <v>0</v>
      </c>
      <c r="AC7990" s="16">
        <v>25986.27</v>
      </c>
      <c r="AD7990" s="16">
        <v>0</v>
      </c>
      <c r="AE7990" s="16">
        <v>25986.27</v>
      </c>
      <c r="AF7990" s="16">
        <v>9113.93</v>
      </c>
      <c r="AG7990" s="16">
        <v>0</v>
      </c>
      <c r="AH7990" s="16">
        <v>9113.93</v>
      </c>
      <c r="AI7990" s="17">
        <v>1</v>
      </c>
      <c r="AJ7990" s="17">
        <v>0.93440000000000001</v>
      </c>
      <c r="AK7990" s="42" t="s">
        <v>16676</v>
      </c>
      <c r="AL7990" s="42" t="s">
        <v>9271</v>
      </c>
    </row>
    <row r="7991" spans="2:38" x14ac:dyDescent="0.3">
      <c r="B7991" s="15">
        <v>7966</v>
      </c>
      <c r="C7991" t="s">
        <v>55</v>
      </c>
      <c r="D7991" t="s">
        <v>56</v>
      </c>
      <c r="E7991" t="s">
        <v>2062</v>
      </c>
      <c r="F7991">
        <v>276</v>
      </c>
      <c r="G7991">
        <v>276</v>
      </c>
      <c r="H7991" t="s">
        <v>66</v>
      </c>
      <c r="I7991">
        <v>35193</v>
      </c>
      <c r="J7991" s="12" t="s">
        <v>1905</v>
      </c>
      <c r="K7991" s="13">
        <v>30270</v>
      </c>
      <c r="L7991" s="13">
        <v>30286</v>
      </c>
      <c r="M7991" s="14">
        <v>0</v>
      </c>
      <c r="N7991" s="14">
        <v>0</v>
      </c>
      <c r="O7991" s="14">
        <v>0</v>
      </c>
      <c r="P7991">
        <v>0</v>
      </c>
      <c r="Q7991">
        <v>0</v>
      </c>
      <c r="R7991">
        <v>0</v>
      </c>
      <c r="S7991" s="15">
        <v>0</v>
      </c>
      <c r="T7991" s="15">
        <v>0</v>
      </c>
      <c r="U7991" s="15">
        <v>0</v>
      </c>
      <c r="V7991" s="15">
        <v>0</v>
      </c>
      <c r="W7991" s="15">
        <v>0</v>
      </c>
      <c r="X7991" s="15">
        <v>0</v>
      </c>
      <c r="Y7991" s="15">
        <v>0</v>
      </c>
      <c r="Z7991" s="15">
        <v>0</v>
      </c>
      <c r="AA7991" s="15">
        <v>0</v>
      </c>
      <c r="AB7991" s="15">
        <v>0</v>
      </c>
      <c r="AC7991" s="16">
        <v>82520.92</v>
      </c>
      <c r="AD7991" s="16">
        <v>0</v>
      </c>
      <c r="AE7991" s="16">
        <v>82520.92</v>
      </c>
      <c r="AF7991" s="16">
        <v>9113.31</v>
      </c>
      <c r="AG7991" s="16">
        <v>0</v>
      </c>
      <c r="AH7991" s="16">
        <v>9113.31</v>
      </c>
      <c r="AI7991" s="17">
        <v>1</v>
      </c>
      <c r="AJ7991" s="17">
        <v>1</v>
      </c>
      <c r="AK7991" s="42" t="s">
        <v>16677</v>
      </c>
      <c r="AL7991" s="42" t="s">
        <v>9344</v>
      </c>
    </row>
    <row r="7992" spans="2:38" x14ac:dyDescent="0.3">
      <c r="B7992" s="15">
        <v>7967</v>
      </c>
      <c r="C7992" t="s">
        <v>49</v>
      </c>
      <c r="D7992" t="s">
        <v>52</v>
      </c>
      <c r="E7992" t="s">
        <v>2484</v>
      </c>
      <c r="F7992">
        <v>36</v>
      </c>
      <c r="G7992">
        <v>36</v>
      </c>
      <c r="H7992" t="s">
        <v>103</v>
      </c>
      <c r="I7992">
        <v>41305</v>
      </c>
      <c r="J7992" s="12" t="s">
        <v>2438</v>
      </c>
      <c r="K7992" s="13">
        <v>40458</v>
      </c>
      <c r="L7992" s="13">
        <v>40483</v>
      </c>
      <c r="M7992" s="14">
        <v>23287.63</v>
      </c>
      <c r="N7992" s="14">
        <v>398.07</v>
      </c>
      <c r="O7992" s="14">
        <v>23685.7</v>
      </c>
      <c r="P7992">
        <v>0</v>
      </c>
      <c r="Q7992">
        <v>0</v>
      </c>
      <c r="R7992">
        <v>0</v>
      </c>
      <c r="S7992" s="15">
        <v>0</v>
      </c>
      <c r="T7992" s="15">
        <v>0</v>
      </c>
      <c r="U7992" s="15">
        <v>0</v>
      </c>
      <c r="V7992" s="15">
        <v>0</v>
      </c>
      <c r="W7992" s="15">
        <v>0</v>
      </c>
      <c r="X7992" s="15">
        <v>0</v>
      </c>
      <c r="Y7992" s="15">
        <v>0</v>
      </c>
      <c r="Z7992" s="15">
        <v>0</v>
      </c>
      <c r="AA7992" s="15">
        <v>0</v>
      </c>
      <c r="AB7992" s="15">
        <v>0</v>
      </c>
      <c r="AC7992" s="16">
        <v>20276.98</v>
      </c>
      <c r="AD7992" s="16">
        <v>442.31</v>
      </c>
      <c r="AE7992" s="16">
        <v>20719.29</v>
      </c>
      <c r="AF7992" s="16">
        <v>8918.67</v>
      </c>
      <c r="AG7992" s="16">
        <v>194.32</v>
      </c>
      <c r="AH7992" s="16">
        <v>9112.99</v>
      </c>
      <c r="AI7992" s="17">
        <v>0.84499999999999997</v>
      </c>
      <c r="AJ7992" s="17">
        <v>0.70899999999999996</v>
      </c>
      <c r="AK7992" s="42" t="s">
        <v>16735</v>
      </c>
      <c r="AL7992" s="42" t="s">
        <v>9516</v>
      </c>
    </row>
    <row r="7993" spans="2:38" x14ac:dyDescent="0.3">
      <c r="B7993" s="15">
        <v>7968</v>
      </c>
      <c r="C7993" t="s">
        <v>49</v>
      </c>
      <c r="D7993" t="s">
        <v>50</v>
      </c>
      <c r="E7993" t="s">
        <v>50</v>
      </c>
      <c r="F7993">
        <v>591</v>
      </c>
      <c r="G7993">
        <v>591</v>
      </c>
      <c r="H7993" t="s">
        <v>2054</v>
      </c>
      <c r="I7993">
        <v>86276</v>
      </c>
      <c r="J7993" s="12" t="s">
        <v>1770</v>
      </c>
      <c r="K7993" s="13">
        <v>35473</v>
      </c>
      <c r="L7993" s="13">
        <v>35492</v>
      </c>
      <c r="M7993" s="14">
        <v>26035.200000000001</v>
      </c>
      <c r="N7993" s="14">
        <v>0</v>
      </c>
      <c r="O7993" s="14">
        <v>26035.200000000001</v>
      </c>
      <c r="P7993">
        <v>1</v>
      </c>
      <c r="Q7993">
        <v>0</v>
      </c>
      <c r="R7993">
        <v>1</v>
      </c>
      <c r="S7993" s="15">
        <v>0</v>
      </c>
      <c r="T7993" s="15">
        <v>0</v>
      </c>
      <c r="U7993" s="15">
        <v>1</v>
      </c>
      <c r="V7993" s="15">
        <v>1</v>
      </c>
      <c r="W7993" s="15">
        <v>0</v>
      </c>
      <c r="X7993" s="15">
        <v>0</v>
      </c>
      <c r="Y7993" s="15">
        <v>0</v>
      </c>
      <c r="Z7993" s="15">
        <v>0</v>
      </c>
      <c r="AA7993" s="15">
        <v>1</v>
      </c>
      <c r="AB7993" s="15">
        <v>1</v>
      </c>
      <c r="AC7993" s="16">
        <v>26035.200000000001</v>
      </c>
      <c r="AD7993" s="16">
        <v>0</v>
      </c>
      <c r="AE7993" s="16">
        <v>26035.200000000001</v>
      </c>
      <c r="AF7993" s="16">
        <v>9112.32</v>
      </c>
      <c r="AG7993" s="16">
        <v>0</v>
      </c>
      <c r="AH7993" s="16">
        <v>9112.32</v>
      </c>
      <c r="AI7993" s="17">
        <v>1</v>
      </c>
      <c r="AJ7993" s="17">
        <v>1</v>
      </c>
      <c r="AK7993" s="42" t="s">
        <v>16678</v>
      </c>
      <c r="AL7993" s="42" t="s">
        <v>9342</v>
      </c>
    </row>
    <row r="7994" spans="2:38" x14ac:dyDescent="0.3">
      <c r="B7994" s="15">
        <v>7969</v>
      </c>
      <c r="C7994" t="s">
        <v>49</v>
      </c>
      <c r="D7994" t="s">
        <v>67</v>
      </c>
      <c r="E7994" t="s">
        <v>2454</v>
      </c>
      <c r="F7994">
        <v>1953</v>
      </c>
      <c r="G7994">
        <v>1953</v>
      </c>
      <c r="H7994" t="s">
        <v>5219</v>
      </c>
      <c r="I7994">
        <v>77959</v>
      </c>
      <c r="J7994" s="12" t="s">
        <v>8213</v>
      </c>
      <c r="K7994" s="13">
        <v>43251</v>
      </c>
      <c r="L7994" s="13">
        <v>43251</v>
      </c>
      <c r="M7994" s="14">
        <v>17694.53</v>
      </c>
      <c r="N7994" s="14">
        <v>0</v>
      </c>
      <c r="O7994" s="14">
        <v>17694.53</v>
      </c>
      <c r="P7994">
        <v>1</v>
      </c>
      <c r="Q7994">
        <v>0</v>
      </c>
      <c r="R7994">
        <v>1</v>
      </c>
      <c r="S7994" s="15">
        <v>0</v>
      </c>
      <c r="T7994" s="15">
        <v>0</v>
      </c>
      <c r="U7994" s="15">
        <v>1</v>
      </c>
      <c r="V7994" s="15">
        <v>1</v>
      </c>
      <c r="W7994" s="15">
        <v>0</v>
      </c>
      <c r="X7994" s="15">
        <v>0</v>
      </c>
      <c r="Y7994" s="15">
        <v>0</v>
      </c>
      <c r="Z7994" s="15">
        <v>0</v>
      </c>
      <c r="AA7994" s="15">
        <v>1</v>
      </c>
      <c r="AB7994" s="15">
        <v>1</v>
      </c>
      <c r="AC7994" s="16">
        <v>22188.59</v>
      </c>
      <c r="AD7994" s="16">
        <v>0</v>
      </c>
      <c r="AE7994" s="16">
        <v>22188.59</v>
      </c>
      <c r="AF7994" s="16">
        <v>9112.08</v>
      </c>
      <c r="AG7994" s="16">
        <v>0</v>
      </c>
      <c r="AH7994" s="16">
        <v>9112.08</v>
      </c>
      <c r="AI7994" s="17">
        <v>1</v>
      </c>
      <c r="AJ7994" s="17">
        <v>0.91259999999999997</v>
      </c>
      <c r="AK7994" s="42" t="s">
        <v>16679</v>
      </c>
      <c r="AL7994" s="42" t="s">
        <v>12940</v>
      </c>
    </row>
    <row r="7995" spans="2:38" x14ac:dyDescent="0.3">
      <c r="B7995" s="15">
        <v>7970</v>
      </c>
      <c r="C7995" t="s">
        <v>58</v>
      </c>
      <c r="D7995" t="s">
        <v>59</v>
      </c>
      <c r="E7995" t="s">
        <v>2452</v>
      </c>
      <c r="F7995">
        <v>2016</v>
      </c>
      <c r="G7995">
        <v>2016</v>
      </c>
      <c r="H7995" t="s">
        <v>2148</v>
      </c>
      <c r="I7995">
        <v>52624</v>
      </c>
      <c r="J7995" s="12" t="s">
        <v>8214</v>
      </c>
      <c r="K7995" s="13">
        <v>44650</v>
      </c>
      <c r="L7995" s="13">
        <v>44650</v>
      </c>
      <c r="M7995" s="14">
        <v>29720.22</v>
      </c>
      <c r="N7995" s="14">
        <v>0</v>
      </c>
      <c r="O7995" s="14">
        <v>29720.22</v>
      </c>
      <c r="P7995">
        <v>1</v>
      </c>
      <c r="Q7995">
        <v>0</v>
      </c>
      <c r="R7995">
        <v>1</v>
      </c>
      <c r="S7995" s="15">
        <v>0</v>
      </c>
      <c r="T7995" s="15">
        <v>0</v>
      </c>
      <c r="U7995" s="15">
        <v>1</v>
      </c>
      <c r="V7995" s="15">
        <v>1</v>
      </c>
      <c r="W7995" s="15">
        <v>0</v>
      </c>
      <c r="X7995" s="15">
        <v>0</v>
      </c>
      <c r="Y7995" s="15">
        <v>0</v>
      </c>
      <c r="Z7995" s="15">
        <v>0</v>
      </c>
      <c r="AA7995" s="15">
        <v>1</v>
      </c>
      <c r="AB7995" s="15">
        <v>1</v>
      </c>
      <c r="AC7995" s="16">
        <v>29720.22</v>
      </c>
      <c r="AD7995" s="16">
        <v>0</v>
      </c>
      <c r="AE7995" s="16">
        <v>29720.22</v>
      </c>
      <c r="AF7995" s="16">
        <v>9111.6200000000008</v>
      </c>
      <c r="AG7995" s="16">
        <v>0</v>
      </c>
      <c r="AH7995" s="16">
        <v>9111.6200000000008</v>
      </c>
      <c r="AI7995" s="17">
        <v>1</v>
      </c>
      <c r="AJ7995" s="17">
        <v>0.99890000000000001</v>
      </c>
      <c r="AK7995" s="42" t="s">
        <v>16680</v>
      </c>
      <c r="AL7995" s="42" t="s">
        <v>10359</v>
      </c>
    </row>
    <row r="7996" spans="2:38" x14ac:dyDescent="0.3">
      <c r="B7996" s="15">
        <v>7971</v>
      </c>
      <c r="C7996" t="s">
        <v>58</v>
      </c>
      <c r="D7996" t="s">
        <v>59</v>
      </c>
      <c r="E7996" t="s">
        <v>2497</v>
      </c>
      <c r="F7996">
        <v>641</v>
      </c>
      <c r="G7996">
        <v>641</v>
      </c>
      <c r="H7996" t="s">
        <v>293</v>
      </c>
      <c r="I7996">
        <v>78425</v>
      </c>
      <c r="J7996" s="12" t="s">
        <v>8215</v>
      </c>
      <c r="K7996" s="13">
        <v>44862</v>
      </c>
      <c r="L7996" s="13">
        <v>44862</v>
      </c>
      <c r="M7996" s="14">
        <v>29706.26</v>
      </c>
      <c r="N7996" s="14">
        <v>0</v>
      </c>
      <c r="O7996" s="14">
        <v>29706.26</v>
      </c>
      <c r="P7996">
        <v>1</v>
      </c>
      <c r="Q7996">
        <v>0</v>
      </c>
      <c r="R7996">
        <v>1</v>
      </c>
      <c r="S7996" s="15">
        <v>0</v>
      </c>
      <c r="T7996" s="15">
        <v>0</v>
      </c>
      <c r="U7996" s="15">
        <v>1</v>
      </c>
      <c r="V7996" s="15">
        <v>1</v>
      </c>
      <c r="W7996" s="15">
        <v>0</v>
      </c>
      <c r="X7996" s="15">
        <v>0</v>
      </c>
      <c r="Y7996" s="15">
        <v>0</v>
      </c>
      <c r="Z7996" s="15">
        <v>0</v>
      </c>
      <c r="AA7996" s="15">
        <v>1</v>
      </c>
      <c r="AB7996" s="15">
        <v>1</v>
      </c>
      <c r="AC7996" s="16">
        <v>29706.26</v>
      </c>
      <c r="AD7996" s="16">
        <v>0</v>
      </c>
      <c r="AE7996" s="16">
        <v>29706.26</v>
      </c>
      <c r="AF7996" s="16">
        <v>9107.34</v>
      </c>
      <c r="AG7996" s="16">
        <v>0</v>
      </c>
      <c r="AH7996" s="16">
        <v>9107.34</v>
      </c>
      <c r="AI7996" s="17">
        <v>1</v>
      </c>
      <c r="AJ7996" s="17">
        <v>1</v>
      </c>
      <c r="AK7996" s="42" t="s">
        <v>16681</v>
      </c>
      <c r="AL7996" s="42" t="s">
        <v>9636</v>
      </c>
    </row>
    <row r="7997" spans="2:38" x14ac:dyDescent="0.3">
      <c r="B7997" s="15">
        <v>7972</v>
      </c>
      <c r="C7997" t="s">
        <v>58</v>
      </c>
      <c r="D7997" t="s">
        <v>59</v>
      </c>
      <c r="E7997" t="s">
        <v>2475</v>
      </c>
      <c r="F7997">
        <v>671</v>
      </c>
      <c r="G7997">
        <v>671</v>
      </c>
      <c r="H7997" t="s">
        <v>436</v>
      </c>
      <c r="I7997">
        <v>95023</v>
      </c>
      <c r="J7997" s="12" t="s">
        <v>8217</v>
      </c>
      <c r="K7997" s="13">
        <v>44249</v>
      </c>
      <c r="L7997" s="13">
        <v>44249</v>
      </c>
      <c r="M7997" s="14">
        <v>17654.68</v>
      </c>
      <c r="N7997" s="14">
        <v>0</v>
      </c>
      <c r="O7997" s="14">
        <v>17654.68</v>
      </c>
      <c r="P7997">
        <v>1</v>
      </c>
      <c r="Q7997">
        <v>0</v>
      </c>
      <c r="R7997">
        <v>1</v>
      </c>
      <c r="S7997" s="15">
        <v>0</v>
      </c>
      <c r="T7997" s="15">
        <v>0</v>
      </c>
      <c r="U7997" s="15">
        <v>1</v>
      </c>
      <c r="V7997" s="15">
        <v>1</v>
      </c>
      <c r="W7997" s="15">
        <v>0</v>
      </c>
      <c r="X7997" s="15">
        <v>0</v>
      </c>
      <c r="Y7997" s="15">
        <v>0</v>
      </c>
      <c r="Z7997" s="15">
        <v>0</v>
      </c>
      <c r="AA7997" s="15">
        <v>1</v>
      </c>
      <c r="AB7997" s="15">
        <v>1</v>
      </c>
      <c r="AC7997" s="16">
        <v>22068.400000000001</v>
      </c>
      <c r="AD7997" s="16">
        <v>0</v>
      </c>
      <c r="AE7997" s="16">
        <v>22068.400000000001</v>
      </c>
      <c r="AF7997" s="16">
        <v>9106.02</v>
      </c>
      <c r="AG7997" s="16">
        <v>0</v>
      </c>
      <c r="AH7997" s="16">
        <v>9106.02</v>
      </c>
      <c r="AI7997" s="17">
        <v>1</v>
      </c>
      <c r="AJ7997" s="17">
        <v>0.98229999999999995</v>
      </c>
      <c r="AK7997" s="42" t="s">
        <v>16683</v>
      </c>
      <c r="AL7997" s="42" t="s">
        <v>9247</v>
      </c>
    </row>
    <row r="7998" spans="2:38" x14ac:dyDescent="0.3">
      <c r="B7998" s="15">
        <v>7973</v>
      </c>
      <c r="C7998" t="s">
        <v>2469</v>
      </c>
      <c r="D7998" t="s">
        <v>78</v>
      </c>
      <c r="E7998" t="s">
        <v>78</v>
      </c>
      <c r="F7998">
        <v>1532</v>
      </c>
      <c r="G7998">
        <v>1986</v>
      </c>
      <c r="H7998" t="s">
        <v>89</v>
      </c>
      <c r="I7998">
        <v>111306</v>
      </c>
      <c r="J7998" s="12" t="s">
        <v>8255</v>
      </c>
      <c r="K7998" s="13">
        <v>45624</v>
      </c>
      <c r="L7998" s="13">
        <v>45624</v>
      </c>
      <c r="M7998" s="14">
        <v>22722.06</v>
      </c>
      <c r="N7998" s="14">
        <v>0</v>
      </c>
      <c r="O7998" s="14">
        <v>22722.06</v>
      </c>
      <c r="P7998">
        <v>2</v>
      </c>
      <c r="Q7998">
        <v>0</v>
      </c>
      <c r="R7998">
        <v>2</v>
      </c>
      <c r="S7998" s="15">
        <v>0</v>
      </c>
      <c r="T7998" s="15">
        <v>0</v>
      </c>
      <c r="U7998" s="15">
        <v>2</v>
      </c>
      <c r="V7998" s="15">
        <v>2</v>
      </c>
      <c r="W7998" s="15">
        <v>0</v>
      </c>
      <c r="X7998" s="15">
        <v>0</v>
      </c>
      <c r="Y7998" s="15">
        <v>0</v>
      </c>
      <c r="Z7998" s="15">
        <v>0</v>
      </c>
      <c r="AA7998" s="15">
        <v>2</v>
      </c>
      <c r="AB7998" s="15">
        <v>2</v>
      </c>
      <c r="AC7998" s="16">
        <v>23599.09</v>
      </c>
      <c r="AD7998" s="16">
        <v>1482.81</v>
      </c>
      <c r="AE7998" s="16">
        <v>25081.9</v>
      </c>
      <c r="AF7998" s="16">
        <v>9088.33</v>
      </c>
      <c r="AG7998" s="16">
        <v>0</v>
      </c>
      <c r="AH7998" s="16">
        <v>9088.33</v>
      </c>
      <c r="AI7998" s="17">
        <v>0.755</v>
      </c>
      <c r="AJ7998" s="17">
        <v>0.91</v>
      </c>
      <c r="AK7998" s="42" t="s">
        <v>16739</v>
      </c>
      <c r="AL7998" s="42" t="s">
        <v>9469</v>
      </c>
    </row>
    <row r="7999" spans="2:38" x14ac:dyDescent="0.3">
      <c r="B7999" s="15">
        <v>7974</v>
      </c>
      <c r="C7999" t="s">
        <v>49</v>
      </c>
      <c r="D7999" t="s">
        <v>98</v>
      </c>
      <c r="E7999" t="s">
        <v>98</v>
      </c>
      <c r="F7999">
        <v>756</v>
      </c>
      <c r="G7999">
        <v>756</v>
      </c>
      <c r="H7999" t="s">
        <v>99</v>
      </c>
      <c r="I7999">
        <v>11708</v>
      </c>
      <c r="J7999" s="12" t="s">
        <v>870</v>
      </c>
      <c r="K7999" s="13">
        <v>37421</v>
      </c>
      <c r="L7999" s="13">
        <v>37438</v>
      </c>
      <c r="M7999" s="14">
        <v>20092.060000000001</v>
      </c>
      <c r="N7999" s="14">
        <v>1352.93</v>
      </c>
      <c r="O7999" s="14">
        <v>21444.99</v>
      </c>
      <c r="P7999">
        <v>0</v>
      </c>
      <c r="Q7999">
        <v>1</v>
      </c>
      <c r="R7999">
        <v>1</v>
      </c>
      <c r="S7999" s="15">
        <v>0</v>
      </c>
      <c r="T7999" s="15">
        <v>0</v>
      </c>
      <c r="U7999" s="15">
        <v>1</v>
      </c>
      <c r="V7999" s="15">
        <v>1</v>
      </c>
      <c r="W7999" s="15">
        <v>0</v>
      </c>
      <c r="X7999" s="15">
        <v>0</v>
      </c>
      <c r="Y7999" s="15">
        <v>0</v>
      </c>
      <c r="Z7999" s="15">
        <v>0</v>
      </c>
      <c r="AA7999" s="15">
        <v>1</v>
      </c>
      <c r="AB7999" s="15">
        <v>1</v>
      </c>
      <c r="AC7999" s="16">
        <v>20092.060000000001</v>
      </c>
      <c r="AD7999" s="16">
        <v>1691.2</v>
      </c>
      <c r="AE7999" s="16">
        <v>21783.26</v>
      </c>
      <c r="AF7999" s="16">
        <v>8386.7800000000007</v>
      </c>
      <c r="AG7999" s="16">
        <v>694.45</v>
      </c>
      <c r="AH7999" s="16">
        <v>9081.23</v>
      </c>
      <c r="AI7999" s="17">
        <v>1</v>
      </c>
      <c r="AJ7999" s="17">
        <v>0.81279999999999997</v>
      </c>
      <c r="AK7999" s="42" t="s">
        <v>16783</v>
      </c>
      <c r="AL7999" s="42" t="s">
        <v>9289</v>
      </c>
    </row>
    <row r="8000" spans="2:38" x14ac:dyDescent="0.3">
      <c r="B8000" s="15">
        <v>7975</v>
      </c>
      <c r="C8000" t="s">
        <v>58</v>
      </c>
      <c r="D8000" t="s">
        <v>59</v>
      </c>
      <c r="E8000" t="s">
        <v>2482</v>
      </c>
      <c r="F8000">
        <v>1697</v>
      </c>
      <c r="G8000">
        <v>1697</v>
      </c>
      <c r="H8000" t="s">
        <v>169</v>
      </c>
      <c r="I8000">
        <v>76356</v>
      </c>
      <c r="J8000" s="12" t="s">
        <v>2154</v>
      </c>
      <c r="K8000" s="13">
        <v>43066</v>
      </c>
      <c r="L8000" s="13">
        <v>43066</v>
      </c>
      <c r="M8000" s="14">
        <v>16946.53</v>
      </c>
      <c r="N8000" s="14">
        <v>0</v>
      </c>
      <c r="O8000" s="14">
        <v>16946.53</v>
      </c>
      <c r="P8000">
        <v>0</v>
      </c>
      <c r="Q8000">
        <v>0</v>
      </c>
      <c r="R8000">
        <v>0</v>
      </c>
      <c r="S8000" s="15">
        <v>0</v>
      </c>
      <c r="T8000" s="15">
        <v>0</v>
      </c>
      <c r="U8000" s="15">
        <v>0</v>
      </c>
      <c r="V8000" s="15">
        <v>0</v>
      </c>
      <c r="W8000" s="15">
        <v>0</v>
      </c>
      <c r="X8000" s="15">
        <v>0</v>
      </c>
      <c r="Y8000" s="15">
        <v>0</v>
      </c>
      <c r="Z8000" s="15">
        <v>0</v>
      </c>
      <c r="AA8000" s="15">
        <v>0</v>
      </c>
      <c r="AB8000" s="15">
        <v>0</v>
      </c>
      <c r="AC8000" s="16">
        <v>20242.82</v>
      </c>
      <c r="AD8000" s="16">
        <v>418.57</v>
      </c>
      <c r="AE8000" s="16">
        <v>20661.39</v>
      </c>
      <c r="AF8000" s="16">
        <v>8884.44</v>
      </c>
      <c r="AG8000" s="16">
        <v>184.11</v>
      </c>
      <c r="AH8000" s="16">
        <v>9068.5499999999993</v>
      </c>
      <c r="AI8000" s="17">
        <v>0.624</v>
      </c>
      <c r="AJ8000" s="17">
        <v>0.97619999999999996</v>
      </c>
      <c r="AK8000" s="42" t="s">
        <v>16740</v>
      </c>
      <c r="AL8000" s="42" t="s">
        <v>9962</v>
      </c>
    </row>
    <row r="8001" spans="2:38" x14ac:dyDescent="0.3">
      <c r="B8001" s="15">
        <v>7976</v>
      </c>
      <c r="C8001" t="s">
        <v>115</v>
      </c>
      <c r="D8001" t="s">
        <v>1653</v>
      </c>
      <c r="E8001" t="s">
        <v>2650</v>
      </c>
      <c r="F8001">
        <v>2878</v>
      </c>
      <c r="G8001">
        <v>2878</v>
      </c>
      <c r="H8001" t="s">
        <v>3233</v>
      </c>
      <c r="I8001">
        <v>116560</v>
      </c>
      <c r="J8001" s="12" t="s">
        <v>18723</v>
      </c>
      <c r="K8001" s="13">
        <v>46021</v>
      </c>
      <c r="L8001" s="13">
        <v>46021</v>
      </c>
      <c r="M8001" s="14">
        <v>0</v>
      </c>
      <c r="N8001" s="14">
        <v>23413.72</v>
      </c>
      <c r="O8001" s="14">
        <v>23413.72</v>
      </c>
      <c r="P8001">
        <v>0</v>
      </c>
      <c r="Q8001">
        <v>3</v>
      </c>
      <c r="R8001">
        <v>3</v>
      </c>
      <c r="S8001" s="15">
        <v>0</v>
      </c>
      <c r="T8001" s="15">
        <v>0</v>
      </c>
      <c r="U8001" s="15">
        <v>3</v>
      </c>
      <c r="V8001" s="15">
        <v>3</v>
      </c>
      <c r="W8001" s="15">
        <v>0</v>
      </c>
      <c r="X8001" s="15">
        <v>0</v>
      </c>
      <c r="Y8001" s="15">
        <v>0</v>
      </c>
      <c r="Z8001" s="15">
        <v>0</v>
      </c>
      <c r="AA8001" s="15">
        <v>3</v>
      </c>
      <c r="AB8001" s="15">
        <v>3</v>
      </c>
      <c r="AC8001" s="16">
        <v>0</v>
      </c>
      <c r="AD8001" s="16">
        <v>26074</v>
      </c>
      <c r="AE8001" s="16">
        <v>26074</v>
      </c>
      <c r="AF8001" s="16">
        <v>0</v>
      </c>
      <c r="AG8001" s="16">
        <v>9057.9</v>
      </c>
      <c r="AH8001" s="16">
        <v>9057.9</v>
      </c>
      <c r="AI8001" s="17">
        <v>0.755</v>
      </c>
      <c r="AJ8001" s="17">
        <v>0.91</v>
      </c>
      <c r="AK8001" s="42" t="s">
        <v>19416</v>
      </c>
      <c r="AL8001" s="42">
        <v>1707876</v>
      </c>
    </row>
    <row r="8002" spans="2:38" x14ac:dyDescent="0.3">
      <c r="B8002" s="15">
        <v>7977</v>
      </c>
      <c r="C8002" t="s">
        <v>58</v>
      </c>
      <c r="D8002" t="s">
        <v>59</v>
      </c>
      <c r="E8002" t="s">
        <v>2452</v>
      </c>
      <c r="F8002">
        <v>71</v>
      </c>
      <c r="G8002">
        <v>71</v>
      </c>
      <c r="H8002" t="s">
        <v>2453</v>
      </c>
      <c r="I8002">
        <v>47845</v>
      </c>
      <c r="J8002" s="12" t="s">
        <v>8428</v>
      </c>
      <c r="K8002" s="13">
        <v>44686</v>
      </c>
      <c r="L8002" s="13">
        <v>44686</v>
      </c>
      <c r="M8002" s="14">
        <v>13055.04</v>
      </c>
      <c r="N8002" s="14">
        <v>6893.78</v>
      </c>
      <c r="O8002" s="14">
        <v>19948.82</v>
      </c>
      <c r="P8002">
        <v>0</v>
      </c>
      <c r="Q8002">
        <v>2</v>
      </c>
      <c r="R8002">
        <v>2</v>
      </c>
      <c r="S8002" s="15">
        <v>0</v>
      </c>
      <c r="T8002" s="15">
        <v>0</v>
      </c>
      <c r="U8002" s="15">
        <v>1</v>
      </c>
      <c r="V8002" s="15">
        <v>1</v>
      </c>
      <c r="W8002" s="15">
        <v>1</v>
      </c>
      <c r="X8002" s="15">
        <v>2</v>
      </c>
      <c r="Y8002" s="15">
        <v>0</v>
      </c>
      <c r="Z8002" s="15">
        <v>0</v>
      </c>
      <c r="AA8002" s="15">
        <v>2</v>
      </c>
      <c r="AB8002" s="15">
        <v>3</v>
      </c>
      <c r="AC8002" s="16">
        <v>16318.81</v>
      </c>
      <c r="AD8002" s="16">
        <v>6742.21</v>
      </c>
      <c r="AE8002" s="16">
        <v>23061.02</v>
      </c>
      <c r="AF8002" s="16">
        <v>6729.84</v>
      </c>
      <c r="AG8002" s="16">
        <v>2327.88</v>
      </c>
      <c r="AH8002" s="16">
        <v>9057.7199999999993</v>
      </c>
      <c r="AI8002" s="17">
        <v>1</v>
      </c>
      <c r="AJ8002" s="17">
        <v>1</v>
      </c>
      <c r="AK8002" s="42" t="s">
        <v>16990</v>
      </c>
      <c r="AL8002" s="42" t="s">
        <v>9204</v>
      </c>
    </row>
    <row r="8003" spans="2:38" x14ac:dyDescent="0.3">
      <c r="B8003" s="15">
        <v>7978</v>
      </c>
      <c r="C8003" t="s">
        <v>58</v>
      </c>
      <c r="D8003" t="s">
        <v>59</v>
      </c>
      <c r="E8003" t="s">
        <v>2463</v>
      </c>
      <c r="F8003">
        <v>1843</v>
      </c>
      <c r="G8003">
        <v>2720</v>
      </c>
      <c r="H8003" t="s">
        <v>1725</v>
      </c>
      <c r="I8003">
        <v>105727</v>
      </c>
      <c r="J8003" s="12" t="s">
        <v>8329</v>
      </c>
      <c r="K8003" s="13">
        <v>45324</v>
      </c>
      <c r="L8003" s="13">
        <v>45324</v>
      </c>
      <c r="M8003" s="14">
        <v>20447.75</v>
      </c>
      <c r="N8003" s="14">
        <v>2825.05</v>
      </c>
      <c r="O8003" s="14">
        <v>23272.799999999999</v>
      </c>
      <c r="P8003">
        <v>2</v>
      </c>
      <c r="Q8003">
        <v>0</v>
      </c>
      <c r="R8003">
        <v>2</v>
      </c>
      <c r="S8003" s="15">
        <v>0</v>
      </c>
      <c r="T8003" s="15">
        <v>0</v>
      </c>
      <c r="U8003" s="15">
        <v>2</v>
      </c>
      <c r="V8003" s="15">
        <v>2</v>
      </c>
      <c r="W8003" s="15">
        <v>0</v>
      </c>
      <c r="X8003" s="15">
        <v>0</v>
      </c>
      <c r="Y8003" s="15">
        <v>0</v>
      </c>
      <c r="Z8003" s="15">
        <v>0</v>
      </c>
      <c r="AA8003" s="15">
        <v>2</v>
      </c>
      <c r="AB8003" s="15">
        <v>2</v>
      </c>
      <c r="AC8003" s="16">
        <v>22719.79</v>
      </c>
      <c r="AD8003" s="16">
        <v>3138.98</v>
      </c>
      <c r="AE8003" s="16">
        <v>25858.77</v>
      </c>
      <c r="AF8003" s="16">
        <v>7951.75</v>
      </c>
      <c r="AG8003" s="16">
        <v>1098.5999999999999</v>
      </c>
      <c r="AH8003" s="16">
        <v>9050.35</v>
      </c>
      <c r="AI8003" s="17">
        <v>0.746</v>
      </c>
      <c r="AJ8003" s="17">
        <v>0.90090000000000003</v>
      </c>
      <c r="AK8003" s="42" t="s">
        <v>16849</v>
      </c>
      <c r="AL8003" s="42" t="s">
        <v>9731</v>
      </c>
    </row>
    <row r="8004" spans="2:38" x14ac:dyDescent="0.3">
      <c r="B8004" s="15">
        <v>7979</v>
      </c>
      <c r="C8004" t="s">
        <v>163</v>
      </c>
      <c r="D8004" t="s">
        <v>1650</v>
      </c>
      <c r="E8004" t="s">
        <v>2534</v>
      </c>
      <c r="F8004">
        <v>2701</v>
      </c>
      <c r="G8004">
        <v>2701</v>
      </c>
      <c r="H8004" t="s">
        <v>3142</v>
      </c>
      <c r="I8004">
        <v>116207</v>
      </c>
      <c r="J8004" s="12" t="s">
        <v>18724</v>
      </c>
      <c r="K8004" s="13">
        <v>45989</v>
      </c>
      <c r="L8004" s="13">
        <v>45989</v>
      </c>
      <c r="M8004" s="14">
        <v>19901.61</v>
      </c>
      <c r="N8004" s="14">
        <v>5555.77</v>
      </c>
      <c r="O8004" s="14">
        <v>25457.38</v>
      </c>
      <c r="P8004">
        <v>3</v>
      </c>
      <c r="Q8004">
        <v>1</v>
      </c>
      <c r="R8004">
        <v>4</v>
      </c>
      <c r="S8004" s="15">
        <v>0</v>
      </c>
      <c r="T8004" s="15">
        <v>0</v>
      </c>
      <c r="U8004" s="15">
        <v>4</v>
      </c>
      <c r="V8004" s="15">
        <v>4</v>
      </c>
      <c r="W8004" s="15">
        <v>0</v>
      </c>
      <c r="X8004" s="15">
        <v>0</v>
      </c>
      <c r="Y8004" s="15">
        <v>0</v>
      </c>
      <c r="Z8004" s="15">
        <v>0</v>
      </c>
      <c r="AA8004" s="15">
        <v>4</v>
      </c>
      <c r="AB8004" s="15">
        <v>4</v>
      </c>
      <c r="AC8004" s="16">
        <v>18249.36</v>
      </c>
      <c r="AD8004" s="16">
        <v>4655.6899999999996</v>
      </c>
      <c r="AE8004" s="16">
        <v>22905.05</v>
      </c>
      <c r="AF8004" s="16">
        <v>7477.19</v>
      </c>
      <c r="AG8004" s="16">
        <v>1559.79</v>
      </c>
      <c r="AH8004" s="16">
        <v>9036.98</v>
      </c>
      <c r="AI8004" s="17">
        <v>0.755</v>
      </c>
      <c r="AJ8004" s="17">
        <v>0.91</v>
      </c>
      <c r="AK8004" s="42" t="s">
        <v>19417</v>
      </c>
      <c r="AL8004" s="42">
        <v>1706833</v>
      </c>
    </row>
    <row r="8005" spans="2:38" x14ac:dyDescent="0.3">
      <c r="B8005" s="15">
        <v>7980</v>
      </c>
      <c r="C8005" t="s">
        <v>55</v>
      </c>
      <c r="D8005" t="s">
        <v>157</v>
      </c>
      <c r="E8005" t="s">
        <v>157</v>
      </c>
      <c r="F8005">
        <v>2106</v>
      </c>
      <c r="G8005">
        <v>2106</v>
      </c>
      <c r="H8005" t="s">
        <v>486</v>
      </c>
      <c r="I8005">
        <v>86025</v>
      </c>
      <c r="J8005" s="12" t="s">
        <v>8388</v>
      </c>
      <c r="K8005" s="13">
        <v>43677</v>
      </c>
      <c r="L8005" s="13">
        <v>43677</v>
      </c>
      <c r="M8005" s="14">
        <v>12694.93</v>
      </c>
      <c r="N8005" s="14">
        <v>4898.54</v>
      </c>
      <c r="O8005" s="14">
        <v>17593.47</v>
      </c>
      <c r="P8005">
        <v>0</v>
      </c>
      <c r="Q8005">
        <v>0</v>
      </c>
      <c r="R8005">
        <v>0</v>
      </c>
      <c r="S8005" s="15">
        <v>0</v>
      </c>
      <c r="T8005" s="15">
        <v>0</v>
      </c>
      <c r="U8005" s="15">
        <v>0</v>
      </c>
      <c r="V8005" s="15">
        <v>0</v>
      </c>
      <c r="W8005" s="15">
        <v>0</v>
      </c>
      <c r="X8005" s="15">
        <v>0</v>
      </c>
      <c r="Y8005" s="15">
        <v>0</v>
      </c>
      <c r="Z8005" s="15">
        <v>0</v>
      </c>
      <c r="AA8005" s="15">
        <v>0</v>
      </c>
      <c r="AB8005" s="15">
        <v>0</v>
      </c>
      <c r="AC8005" s="16">
        <v>16459.03</v>
      </c>
      <c r="AD8005" s="16">
        <v>4082.13</v>
      </c>
      <c r="AE8005" s="16">
        <v>20541.16</v>
      </c>
      <c r="AF8005" s="16">
        <v>7232.1</v>
      </c>
      <c r="AG8005" s="16">
        <v>1794.69</v>
      </c>
      <c r="AH8005" s="16">
        <v>9026.7900000000009</v>
      </c>
      <c r="AI8005" s="17">
        <v>0.84499999999999997</v>
      </c>
      <c r="AJ8005" s="17">
        <v>0.96240000000000003</v>
      </c>
      <c r="AK8005" s="42" t="s">
        <v>16929</v>
      </c>
      <c r="AL8005" s="42" t="s">
        <v>9264</v>
      </c>
    </row>
    <row r="8006" spans="2:38" x14ac:dyDescent="0.3">
      <c r="B8006" s="15">
        <v>7981</v>
      </c>
      <c r="C8006" t="s">
        <v>58</v>
      </c>
      <c r="D8006" t="s">
        <v>59</v>
      </c>
      <c r="E8006" t="s">
        <v>2463</v>
      </c>
      <c r="F8006">
        <v>360</v>
      </c>
      <c r="G8006">
        <v>2006</v>
      </c>
      <c r="H8006" t="s">
        <v>2464</v>
      </c>
      <c r="I8006">
        <v>94238</v>
      </c>
      <c r="J8006" s="12" t="s">
        <v>8225</v>
      </c>
      <c r="K8006" s="13">
        <v>44110</v>
      </c>
      <c r="L8006" s="13">
        <v>44110</v>
      </c>
      <c r="M8006" s="14">
        <v>17668.759999999998</v>
      </c>
      <c r="N8006" s="14">
        <v>0</v>
      </c>
      <c r="O8006" s="14">
        <v>17668.759999999998</v>
      </c>
      <c r="P8006">
        <v>0</v>
      </c>
      <c r="Q8006">
        <v>0</v>
      </c>
      <c r="R8006">
        <v>0</v>
      </c>
      <c r="S8006" s="15">
        <v>0</v>
      </c>
      <c r="T8006" s="15">
        <v>0</v>
      </c>
      <c r="U8006" s="15">
        <v>0</v>
      </c>
      <c r="V8006" s="15">
        <v>0</v>
      </c>
      <c r="W8006" s="15">
        <v>0</v>
      </c>
      <c r="X8006" s="15">
        <v>0</v>
      </c>
      <c r="Y8006" s="15">
        <v>0</v>
      </c>
      <c r="Z8006" s="15">
        <v>0</v>
      </c>
      <c r="AA8006" s="15">
        <v>0</v>
      </c>
      <c r="AB8006" s="15">
        <v>0</v>
      </c>
      <c r="AC8006" s="16">
        <v>22086.12</v>
      </c>
      <c r="AD8006" s="16">
        <v>0</v>
      </c>
      <c r="AE8006" s="16">
        <v>22086.12</v>
      </c>
      <c r="AF8006" s="16">
        <v>9020.18</v>
      </c>
      <c r="AG8006" s="16">
        <v>0</v>
      </c>
      <c r="AH8006" s="16">
        <v>9020.18</v>
      </c>
      <c r="AI8006" s="17">
        <v>5.1499999999999997E-2</v>
      </c>
      <c r="AJ8006" s="17">
        <v>0.98170000000000002</v>
      </c>
      <c r="AK8006" s="42" t="s">
        <v>16696</v>
      </c>
      <c r="AL8006" s="42" t="s">
        <v>9221</v>
      </c>
    </row>
    <row r="8007" spans="2:38" x14ac:dyDescent="0.3">
      <c r="B8007" s="15">
        <v>7982</v>
      </c>
      <c r="C8007" t="s">
        <v>49</v>
      </c>
      <c r="D8007" t="s">
        <v>67</v>
      </c>
      <c r="E8007" t="s">
        <v>67</v>
      </c>
      <c r="F8007">
        <v>1910</v>
      </c>
      <c r="G8007">
        <v>1910</v>
      </c>
      <c r="H8007" t="s">
        <v>4049</v>
      </c>
      <c r="I8007">
        <v>103185</v>
      </c>
      <c r="J8007" s="12" t="s">
        <v>8226</v>
      </c>
      <c r="K8007" s="13">
        <v>45160</v>
      </c>
      <c r="L8007" s="13">
        <v>45160</v>
      </c>
      <c r="M8007" s="14">
        <v>20260.98</v>
      </c>
      <c r="N8007" s="14">
        <v>0</v>
      </c>
      <c r="O8007" s="14">
        <v>20260.98</v>
      </c>
      <c r="P8007">
        <v>0</v>
      </c>
      <c r="Q8007">
        <v>0</v>
      </c>
      <c r="R8007">
        <v>0</v>
      </c>
      <c r="S8007" s="15">
        <v>0</v>
      </c>
      <c r="T8007" s="15">
        <v>0</v>
      </c>
      <c r="U8007" s="15">
        <v>0</v>
      </c>
      <c r="V8007" s="15">
        <v>0</v>
      </c>
      <c r="W8007" s="15">
        <v>0</v>
      </c>
      <c r="X8007" s="15">
        <v>0</v>
      </c>
      <c r="Y8007" s="15">
        <v>0</v>
      </c>
      <c r="Z8007" s="15">
        <v>0</v>
      </c>
      <c r="AA8007" s="15">
        <v>0</v>
      </c>
      <c r="AB8007" s="15">
        <v>0</v>
      </c>
      <c r="AC8007" s="16">
        <v>30205.42</v>
      </c>
      <c r="AD8007" s="16">
        <v>0</v>
      </c>
      <c r="AE8007" s="16">
        <v>30205.42</v>
      </c>
      <c r="AF8007" s="16">
        <v>8999.68</v>
      </c>
      <c r="AG8007" s="16">
        <v>0</v>
      </c>
      <c r="AH8007" s="16">
        <v>8999.68</v>
      </c>
      <c r="AI8007" s="17">
        <v>1</v>
      </c>
      <c r="AJ8007" s="17">
        <v>0.77849999999999997</v>
      </c>
      <c r="AK8007" s="42" t="s">
        <v>16699</v>
      </c>
      <c r="AL8007" s="42" t="s">
        <v>11539</v>
      </c>
    </row>
    <row r="8008" spans="2:38" x14ac:dyDescent="0.3">
      <c r="B8008" s="15">
        <v>7983</v>
      </c>
      <c r="C8008" t="s">
        <v>49</v>
      </c>
      <c r="D8008" t="s">
        <v>52</v>
      </c>
      <c r="E8008" t="s">
        <v>2476</v>
      </c>
      <c r="F8008">
        <v>74</v>
      </c>
      <c r="G8008">
        <v>74</v>
      </c>
      <c r="H8008" t="s">
        <v>105</v>
      </c>
      <c r="I8008">
        <v>102304</v>
      </c>
      <c r="J8008" s="12" t="s">
        <v>8227</v>
      </c>
      <c r="K8008" s="13">
        <v>45106</v>
      </c>
      <c r="L8008" s="13">
        <v>45106</v>
      </c>
      <c r="M8008" s="14">
        <v>15600.69</v>
      </c>
      <c r="N8008" s="14">
        <v>0</v>
      </c>
      <c r="O8008" s="14">
        <v>15600.69</v>
      </c>
      <c r="P8008">
        <v>0</v>
      </c>
      <c r="Q8008">
        <v>0</v>
      </c>
      <c r="R8008">
        <v>0</v>
      </c>
      <c r="S8008" s="15">
        <v>0</v>
      </c>
      <c r="T8008" s="15">
        <v>0</v>
      </c>
      <c r="U8008" s="15">
        <v>0</v>
      </c>
      <c r="V8008" s="15">
        <v>0</v>
      </c>
      <c r="W8008" s="15">
        <v>0</v>
      </c>
      <c r="X8008" s="15">
        <v>0</v>
      </c>
      <c r="Y8008" s="15">
        <v>0</v>
      </c>
      <c r="Z8008" s="15">
        <v>0</v>
      </c>
      <c r="AA8008" s="15">
        <v>0</v>
      </c>
      <c r="AB8008" s="15">
        <v>0</v>
      </c>
      <c r="AC8008" s="16">
        <v>35741.56</v>
      </c>
      <c r="AD8008" s="16">
        <v>0</v>
      </c>
      <c r="AE8008" s="16">
        <v>35741.56</v>
      </c>
      <c r="AF8008" s="16">
        <v>8987.16</v>
      </c>
      <c r="AG8008" s="16">
        <v>0</v>
      </c>
      <c r="AH8008" s="16">
        <v>8987.16</v>
      </c>
      <c r="AI8008" s="17">
        <v>1</v>
      </c>
      <c r="AJ8008" s="17">
        <v>0.99590000000000001</v>
      </c>
      <c r="AK8008" s="42" t="s">
        <v>16702</v>
      </c>
      <c r="AL8008" s="42" t="s">
        <v>9257</v>
      </c>
    </row>
    <row r="8009" spans="2:38" x14ac:dyDescent="0.3">
      <c r="B8009" s="15">
        <v>7984</v>
      </c>
      <c r="C8009" t="s">
        <v>55</v>
      </c>
      <c r="D8009" t="s">
        <v>333</v>
      </c>
      <c r="E8009" t="s">
        <v>333</v>
      </c>
      <c r="F8009">
        <v>135</v>
      </c>
      <c r="G8009">
        <v>135</v>
      </c>
      <c r="H8009" t="s">
        <v>334</v>
      </c>
      <c r="I8009">
        <v>51408</v>
      </c>
      <c r="J8009" s="12" t="s">
        <v>8228</v>
      </c>
      <c r="K8009" s="13">
        <v>41204</v>
      </c>
      <c r="L8009" s="13">
        <v>41214</v>
      </c>
      <c r="M8009" s="14">
        <v>0</v>
      </c>
      <c r="N8009" s="14">
        <v>0</v>
      </c>
      <c r="O8009" s="14">
        <v>0</v>
      </c>
      <c r="P8009">
        <v>0</v>
      </c>
      <c r="Q8009">
        <v>0</v>
      </c>
      <c r="R8009">
        <v>0</v>
      </c>
      <c r="S8009" s="15">
        <v>0</v>
      </c>
      <c r="T8009" s="15">
        <v>0</v>
      </c>
      <c r="U8009" s="15">
        <v>0</v>
      </c>
      <c r="V8009" s="15">
        <v>0</v>
      </c>
      <c r="W8009" s="15">
        <v>0</v>
      </c>
      <c r="X8009" s="15">
        <v>0</v>
      </c>
      <c r="Y8009" s="15">
        <v>0</v>
      </c>
      <c r="Z8009" s="15">
        <v>0</v>
      </c>
      <c r="AA8009" s="15">
        <v>0</v>
      </c>
      <c r="AB8009" s="15">
        <v>0</v>
      </c>
      <c r="AC8009" s="16">
        <v>24493.98</v>
      </c>
      <c r="AD8009" s="16">
        <v>0</v>
      </c>
      <c r="AE8009" s="16">
        <v>24493.98</v>
      </c>
      <c r="AF8009" s="16">
        <v>8984.64</v>
      </c>
      <c r="AG8009" s="16">
        <v>0</v>
      </c>
      <c r="AH8009" s="16">
        <v>8984.64</v>
      </c>
      <c r="AI8009" s="17">
        <v>0.84499999999999997</v>
      </c>
      <c r="AJ8009" s="17">
        <v>1</v>
      </c>
      <c r="AK8009" s="42" t="s">
        <v>16703</v>
      </c>
      <c r="AL8009" s="42" t="s">
        <v>9445</v>
      </c>
    </row>
    <row r="8010" spans="2:38" x14ac:dyDescent="0.3">
      <c r="B8010" s="15">
        <v>7985</v>
      </c>
      <c r="C8010" t="s">
        <v>49</v>
      </c>
      <c r="D8010" t="s">
        <v>67</v>
      </c>
      <c r="E8010" t="s">
        <v>2454</v>
      </c>
      <c r="F8010">
        <v>942</v>
      </c>
      <c r="G8010">
        <v>1361</v>
      </c>
      <c r="H8010" t="s">
        <v>96</v>
      </c>
      <c r="I8010">
        <v>88694</v>
      </c>
      <c r="J8010" s="12" t="s">
        <v>8230</v>
      </c>
      <c r="K8010" s="13">
        <v>43788</v>
      </c>
      <c r="L8010" s="13">
        <v>43788</v>
      </c>
      <c r="M8010" s="14">
        <v>17333.25</v>
      </c>
      <c r="N8010" s="14">
        <v>0</v>
      </c>
      <c r="O8010" s="14">
        <v>17333.25</v>
      </c>
      <c r="P8010">
        <v>0</v>
      </c>
      <c r="Q8010">
        <v>0</v>
      </c>
      <c r="R8010">
        <v>0</v>
      </c>
      <c r="S8010" s="15">
        <v>0</v>
      </c>
      <c r="T8010" s="15">
        <v>0</v>
      </c>
      <c r="U8010" s="15">
        <v>0</v>
      </c>
      <c r="V8010" s="15">
        <v>0</v>
      </c>
      <c r="W8010" s="15">
        <v>0</v>
      </c>
      <c r="X8010" s="15">
        <v>0</v>
      </c>
      <c r="Y8010" s="15">
        <v>0</v>
      </c>
      <c r="Z8010" s="15">
        <v>0</v>
      </c>
      <c r="AA8010" s="15">
        <v>0</v>
      </c>
      <c r="AB8010" s="15">
        <v>0</v>
      </c>
      <c r="AC8010" s="16">
        <v>21666.66</v>
      </c>
      <c r="AD8010" s="16">
        <v>0</v>
      </c>
      <c r="AE8010" s="16">
        <v>21666.66</v>
      </c>
      <c r="AF8010" s="16">
        <v>8973.09</v>
      </c>
      <c r="AG8010" s="16">
        <v>0</v>
      </c>
      <c r="AH8010" s="16">
        <v>8973.09</v>
      </c>
      <c r="AI8010" s="17">
        <v>1</v>
      </c>
      <c r="AJ8010" s="17">
        <v>0.67610000000000003</v>
      </c>
      <c r="AK8010" s="42" t="s">
        <v>16705</v>
      </c>
      <c r="AL8010" s="42" t="s">
        <v>9548</v>
      </c>
    </row>
    <row r="8011" spans="2:38" x14ac:dyDescent="0.3">
      <c r="B8011" s="15">
        <v>7986</v>
      </c>
      <c r="C8011" t="s">
        <v>55</v>
      </c>
      <c r="D8011" t="s">
        <v>231</v>
      </c>
      <c r="E8011" t="s">
        <v>231</v>
      </c>
      <c r="F8011">
        <v>770</v>
      </c>
      <c r="G8011">
        <v>770</v>
      </c>
      <c r="H8011" t="s">
        <v>232</v>
      </c>
      <c r="I8011">
        <v>89450</v>
      </c>
      <c r="J8011" s="12" t="s">
        <v>8485</v>
      </c>
      <c r="K8011" s="13">
        <v>43969</v>
      </c>
      <c r="L8011" s="13">
        <v>43969</v>
      </c>
      <c r="M8011" s="14">
        <v>15418.54</v>
      </c>
      <c r="N8011" s="14">
        <v>7148.33</v>
      </c>
      <c r="O8011" s="14">
        <v>22566.87</v>
      </c>
      <c r="P8011">
        <v>1</v>
      </c>
      <c r="Q8011">
        <v>2</v>
      </c>
      <c r="R8011">
        <v>3</v>
      </c>
      <c r="S8011" s="15">
        <v>0</v>
      </c>
      <c r="T8011" s="15">
        <v>0</v>
      </c>
      <c r="U8011" s="15">
        <v>3</v>
      </c>
      <c r="V8011" s="15">
        <v>3</v>
      </c>
      <c r="W8011" s="15">
        <v>0</v>
      </c>
      <c r="X8011" s="15">
        <v>0</v>
      </c>
      <c r="Y8011" s="15">
        <v>0</v>
      </c>
      <c r="Z8011" s="15">
        <v>0</v>
      </c>
      <c r="AA8011" s="15">
        <v>3</v>
      </c>
      <c r="AB8011" s="15">
        <v>3</v>
      </c>
      <c r="AC8011" s="16">
        <v>15418.54</v>
      </c>
      <c r="AD8011" s="16">
        <v>7942.09</v>
      </c>
      <c r="AE8011" s="16">
        <v>23360.63</v>
      </c>
      <c r="AF8011" s="16">
        <v>6192.86</v>
      </c>
      <c r="AG8011" s="16">
        <v>2779.86</v>
      </c>
      <c r="AH8011" s="16">
        <v>8972.7199999999993</v>
      </c>
      <c r="AI8011" s="17">
        <v>1</v>
      </c>
      <c r="AJ8011" s="17">
        <v>0.89670000000000005</v>
      </c>
      <c r="AK8011" s="42" t="s">
        <v>17069</v>
      </c>
      <c r="AL8011" s="42" t="s">
        <v>9397</v>
      </c>
    </row>
    <row r="8012" spans="2:38" x14ac:dyDescent="0.3">
      <c r="B8012" s="15">
        <v>7987</v>
      </c>
      <c r="C8012" t="s">
        <v>2469</v>
      </c>
      <c r="D8012" t="s">
        <v>78</v>
      </c>
      <c r="E8012" t="s">
        <v>78</v>
      </c>
      <c r="F8012">
        <v>1532</v>
      </c>
      <c r="G8012">
        <v>1986</v>
      </c>
      <c r="H8012" t="s">
        <v>89</v>
      </c>
      <c r="I8012">
        <v>101006</v>
      </c>
      <c r="J8012" s="12" t="s">
        <v>8231</v>
      </c>
      <c r="K8012" s="13">
        <v>44957</v>
      </c>
      <c r="L8012" s="13">
        <v>44957</v>
      </c>
      <c r="M8012" s="14">
        <v>23073.43</v>
      </c>
      <c r="N8012" s="14">
        <v>0</v>
      </c>
      <c r="O8012" s="14">
        <v>23073.43</v>
      </c>
      <c r="P8012">
        <v>0</v>
      </c>
      <c r="Q8012">
        <v>0</v>
      </c>
      <c r="R8012">
        <v>0</v>
      </c>
      <c r="S8012" s="15">
        <v>0</v>
      </c>
      <c r="T8012" s="15">
        <v>0</v>
      </c>
      <c r="U8012" s="15">
        <v>0</v>
      </c>
      <c r="V8012" s="15">
        <v>0</v>
      </c>
      <c r="W8012" s="15">
        <v>0</v>
      </c>
      <c r="X8012" s="15">
        <v>0</v>
      </c>
      <c r="Y8012" s="15">
        <v>0</v>
      </c>
      <c r="Z8012" s="15">
        <v>0</v>
      </c>
      <c r="AA8012" s="15">
        <v>0</v>
      </c>
      <c r="AB8012" s="15">
        <v>0</v>
      </c>
      <c r="AC8012" s="16">
        <v>25637.26</v>
      </c>
      <c r="AD8012" s="16">
        <v>0</v>
      </c>
      <c r="AE8012" s="16">
        <v>25637.26</v>
      </c>
      <c r="AF8012" s="16">
        <v>8972.6200000000008</v>
      </c>
      <c r="AG8012" s="16">
        <v>0</v>
      </c>
      <c r="AH8012" s="16">
        <v>8972.6200000000008</v>
      </c>
      <c r="AI8012" s="17">
        <v>0.49030000000000001</v>
      </c>
      <c r="AJ8012" s="17">
        <v>0.92290000000000005</v>
      </c>
      <c r="AK8012" s="42" t="s">
        <v>16706</v>
      </c>
      <c r="AL8012" s="42" t="s">
        <v>9469</v>
      </c>
    </row>
    <row r="8013" spans="2:38" x14ac:dyDescent="0.3">
      <c r="B8013" s="15">
        <v>7988</v>
      </c>
      <c r="C8013" t="s">
        <v>49</v>
      </c>
      <c r="D8013" t="s">
        <v>52</v>
      </c>
      <c r="E8013" t="s">
        <v>2484</v>
      </c>
      <c r="F8013">
        <v>865</v>
      </c>
      <c r="G8013">
        <v>865</v>
      </c>
      <c r="H8013" t="s">
        <v>838</v>
      </c>
      <c r="I8013">
        <v>105362</v>
      </c>
      <c r="J8013" s="12" t="s">
        <v>8232</v>
      </c>
      <c r="K8013" s="13">
        <v>45400</v>
      </c>
      <c r="L8013" s="13">
        <v>45400</v>
      </c>
      <c r="M8013" s="14">
        <v>24544.49</v>
      </c>
      <c r="N8013" s="14">
        <v>0</v>
      </c>
      <c r="O8013" s="14">
        <v>24544.49</v>
      </c>
      <c r="P8013">
        <v>0</v>
      </c>
      <c r="Q8013">
        <v>0</v>
      </c>
      <c r="R8013">
        <v>0</v>
      </c>
      <c r="S8013" s="15">
        <v>0</v>
      </c>
      <c r="T8013" s="15">
        <v>0</v>
      </c>
      <c r="U8013" s="15">
        <v>0</v>
      </c>
      <c r="V8013" s="15">
        <v>0</v>
      </c>
      <c r="W8013" s="15">
        <v>0</v>
      </c>
      <c r="X8013" s="15">
        <v>0</v>
      </c>
      <c r="Y8013" s="15">
        <v>0</v>
      </c>
      <c r="Z8013" s="15">
        <v>0</v>
      </c>
      <c r="AA8013" s="15">
        <v>0</v>
      </c>
      <c r="AB8013" s="15">
        <v>0</v>
      </c>
      <c r="AC8013" s="16">
        <v>55027.58</v>
      </c>
      <c r="AD8013" s="16">
        <v>0</v>
      </c>
      <c r="AE8013" s="16">
        <v>55027.58</v>
      </c>
      <c r="AF8013" s="16">
        <v>8968.15</v>
      </c>
      <c r="AG8013" s="16">
        <v>0</v>
      </c>
      <c r="AH8013" s="16">
        <v>8968.15</v>
      </c>
      <c r="AI8013" s="17">
        <v>0.40460000000000002</v>
      </c>
      <c r="AJ8013" s="17">
        <v>0.85870000000000002</v>
      </c>
      <c r="AK8013" s="42" t="s">
        <v>16707</v>
      </c>
      <c r="AL8013" s="42" t="s">
        <v>9279</v>
      </c>
    </row>
    <row r="8014" spans="2:38" x14ac:dyDescent="0.3">
      <c r="B8014" s="15">
        <v>7989</v>
      </c>
      <c r="C8014" t="s">
        <v>2469</v>
      </c>
      <c r="D8014" t="s">
        <v>171</v>
      </c>
      <c r="E8014" t="s">
        <v>171</v>
      </c>
      <c r="F8014">
        <v>1212</v>
      </c>
      <c r="G8014">
        <v>1212</v>
      </c>
      <c r="H8014" t="s">
        <v>545</v>
      </c>
      <c r="I8014">
        <v>106088</v>
      </c>
      <c r="J8014" s="12" t="s">
        <v>8641</v>
      </c>
      <c r="K8014" s="13">
        <v>45335</v>
      </c>
      <c r="L8014" s="13">
        <v>45335</v>
      </c>
      <c r="M8014" s="14">
        <v>23776.46</v>
      </c>
      <c r="N8014" s="14">
        <v>0</v>
      </c>
      <c r="O8014" s="14">
        <v>23776.46</v>
      </c>
      <c r="P8014">
        <v>2</v>
      </c>
      <c r="Q8014">
        <v>0</v>
      </c>
      <c r="R8014">
        <v>2</v>
      </c>
      <c r="S8014" s="15">
        <v>0</v>
      </c>
      <c r="T8014" s="15">
        <v>0</v>
      </c>
      <c r="U8014" s="15">
        <v>2</v>
      </c>
      <c r="V8014" s="15">
        <v>2</v>
      </c>
      <c r="W8014" s="15">
        <v>0</v>
      </c>
      <c r="X8014" s="15">
        <v>0</v>
      </c>
      <c r="Y8014" s="15">
        <v>0</v>
      </c>
      <c r="Z8014" s="15">
        <v>0</v>
      </c>
      <c r="AA8014" s="15">
        <v>2</v>
      </c>
      <c r="AB8014" s="15">
        <v>2</v>
      </c>
      <c r="AC8014" s="16">
        <v>23295.99</v>
      </c>
      <c r="AD8014" s="16">
        <v>0</v>
      </c>
      <c r="AE8014" s="16">
        <v>23295.99</v>
      </c>
      <c r="AF8014" s="16">
        <v>8965.61</v>
      </c>
      <c r="AG8014" s="16">
        <v>0</v>
      </c>
      <c r="AH8014" s="16">
        <v>8965.61</v>
      </c>
      <c r="AI8014" s="17">
        <v>1</v>
      </c>
      <c r="AJ8014" s="17">
        <v>1</v>
      </c>
      <c r="AK8014" s="42" t="s">
        <v>17291</v>
      </c>
      <c r="AL8014" s="42" t="s">
        <v>9354</v>
      </c>
    </row>
    <row r="8015" spans="2:38" x14ac:dyDescent="0.3">
      <c r="B8015" s="15">
        <v>7990</v>
      </c>
      <c r="C8015" t="s">
        <v>49</v>
      </c>
      <c r="D8015" t="s">
        <v>178</v>
      </c>
      <c r="E8015" t="s">
        <v>178</v>
      </c>
      <c r="F8015">
        <v>329</v>
      </c>
      <c r="G8015">
        <v>514</v>
      </c>
      <c r="H8015" t="s">
        <v>2237</v>
      </c>
      <c r="I8015">
        <v>11049</v>
      </c>
      <c r="J8015" s="12" t="s">
        <v>8233</v>
      </c>
      <c r="K8015" s="13">
        <v>37281</v>
      </c>
      <c r="L8015" s="13">
        <v>37288</v>
      </c>
      <c r="M8015" s="14">
        <v>13445.14</v>
      </c>
      <c r="N8015" s="14">
        <v>0</v>
      </c>
      <c r="O8015" s="14">
        <v>13445.14</v>
      </c>
      <c r="P8015">
        <v>1</v>
      </c>
      <c r="Q8015">
        <v>0</v>
      </c>
      <c r="R8015">
        <v>1</v>
      </c>
      <c r="S8015" s="15">
        <v>0</v>
      </c>
      <c r="T8015" s="15">
        <v>0</v>
      </c>
      <c r="U8015" s="15">
        <v>1</v>
      </c>
      <c r="V8015" s="15">
        <v>1</v>
      </c>
      <c r="W8015" s="15">
        <v>0</v>
      </c>
      <c r="X8015" s="15">
        <v>0</v>
      </c>
      <c r="Y8015" s="15">
        <v>0</v>
      </c>
      <c r="Z8015" s="15">
        <v>0</v>
      </c>
      <c r="AA8015" s="15">
        <v>1</v>
      </c>
      <c r="AB8015" s="15">
        <v>1</v>
      </c>
      <c r="AC8015" s="16">
        <v>26890.11</v>
      </c>
      <c r="AD8015" s="16">
        <v>0</v>
      </c>
      <c r="AE8015" s="16">
        <v>26890.11</v>
      </c>
      <c r="AF8015" s="16">
        <v>8962.92</v>
      </c>
      <c r="AG8015" s="16">
        <v>0</v>
      </c>
      <c r="AH8015" s="16">
        <v>8962.92</v>
      </c>
      <c r="AI8015" s="17">
        <v>1</v>
      </c>
      <c r="AJ8015" s="17">
        <v>0.98440000000000005</v>
      </c>
      <c r="AK8015" s="42" t="s">
        <v>16708</v>
      </c>
      <c r="AL8015" s="42" t="s">
        <v>9298</v>
      </c>
    </row>
    <row r="8016" spans="2:38" x14ac:dyDescent="0.3">
      <c r="B8016" s="15">
        <v>7991</v>
      </c>
      <c r="C8016" t="s">
        <v>49</v>
      </c>
      <c r="D8016" t="s">
        <v>67</v>
      </c>
      <c r="E8016" t="s">
        <v>67</v>
      </c>
      <c r="F8016">
        <v>2139</v>
      </c>
      <c r="G8016">
        <v>2139</v>
      </c>
      <c r="H8016" t="s">
        <v>6034</v>
      </c>
      <c r="I8016">
        <v>95425</v>
      </c>
      <c r="J8016" s="12" t="s">
        <v>8284</v>
      </c>
      <c r="K8016" s="13">
        <v>44165</v>
      </c>
      <c r="L8016" s="13">
        <v>44165</v>
      </c>
      <c r="M8016" s="14">
        <v>15514.45</v>
      </c>
      <c r="N8016" s="14">
        <v>0</v>
      </c>
      <c r="O8016" s="14">
        <v>15514.45</v>
      </c>
      <c r="P8016">
        <v>1</v>
      </c>
      <c r="Q8016">
        <v>0</v>
      </c>
      <c r="R8016">
        <v>1</v>
      </c>
      <c r="S8016" s="15">
        <v>0</v>
      </c>
      <c r="T8016" s="15">
        <v>0</v>
      </c>
      <c r="U8016" s="15">
        <v>1</v>
      </c>
      <c r="V8016" s="15">
        <v>1</v>
      </c>
      <c r="W8016" s="15">
        <v>0</v>
      </c>
      <c r="X8016" s="15">
        <v>0</v>
      </c>
      <c r="Y8016" s="15">
        <v>0</v>
      </c>
      <c r="Z8016" s="15">
        <v>0</v>
      </c>
      <c r="AA8016" s="15">
        <v>1</v>
      </c>
      <c r="AB8016" s="15">
        <v>1</v>
      </c>
      <c r="AC8016" s="16">
        <v>37558.19</v>
      </c>
      <c r="AD8016" s="16">
        <v>0</v>
      </c>
      <c r="AE8016" s="16">
        <v>37558.19</v>
      </c>
      <c r="AF8016" s="16">
        <v>8962.58</v>
      </c>
      <c r="AG8016" s="16">
        <v>0</v>
      </c>
      <c r="AH8016" s="16">
        <v>8962.58</v>
      </c>
      <c r="AI8016" s="17">
        <v>1</v>
      </c>
      <c r="AJ8016" s="17">
        <v>0.83709999999999996</v>
      </c>
      <c r="AK8016" s="42" t="s">
        <v>16786</v>
      </c>
      <c r="AL8016" s="42" t="s">
        <v>13931</v>
      </c>
    </row>
    <row r="8017" spans="2:38" x14ac:dyDescent="0.3">
      <c r="B8017" s="15">
        <v>7992</v>
      </c>
      <c r="C8017" t="s">
        <v>55</v>
      </c>
      <c r="D8017" t="s">
        <v>56</v>
      </c>
      <c r="E8017" t="s">
        <v>2061</v>
      </c>
      <c r="F8017">
        <v>588</v>
      </c>
      <c r="G8017">
        <v>1699</v>
      </c>
      <c r="H8017" t="s">
        <v>57</v>
      </c>
      <c r="I8017">
        <v>100613</v>
      </c>
      <c r="J8017" s="12" t="s">
        <v>8786</v>
      </c>
      <c r="K8017" s="13">
        <v>45012</v>
      </c>
      <c r="L8017" s="13">
        <v>45012</v>
      </c>
      <c r="M8017" s="14">
        <v>19235.59</v>
      </c>
      <c r="N8017" s="14">
        <v>0</v>
      </c>
      <c r="O8017" s="14">
        <v>19235.59</v>
      </c>
      <c r="P8017">
        <v>1</v>
      </c>
      <c r="Q8017">
        <v>0</v>
      </c>
      <c r="R8017">
        <v>1</v>
      </c>
      <c r="S8017" s="15">
        <v>0</v>
      </c>
      <c r="T8017" s="15">
        <v>0</v>
      </c>
      <c r="U8017" s="15">
        <v>1</v>
      </c>
      <c r="V8017" s="15">
        <v>1</v>
      </c>
      <c r="W8017" s="15">
        <v>0</v>
      </c>
      <c r="X8017" s="15">
        <v>0</v>
      </c>
      <c r="Y8017" s="15">
        <v>0</v>
      </c>
      <c r="Z8017" s="15">
        <v>0</v>
      </c>
      <c r="AA8017" s="15">
        <v>1</v>
      </c>
      <c r="AB8017" s="15">
        <v>1</v>
      </c>
      <c r="AC8017" s="16">
        <v>22903.9</v>
      </c>
      <c r="AD8017" s="16">
        <v>0</v>
      </c>
      <c r="AE8017" s="16">
        <v>22903.9</v>
      </c>
      <c r="AF8017" s="16">
        <v>8955.0300000000007</v>
      </c>
      <c r="AG8017" s="16">
        <v>0</v>
      </c>
      <c r="AH8017" s="16">
        <v>8955.0300000000007</v>
      </c>
      <c r="AI8017" s="17">
        <v>1</v>
      </c>
      <c r="AJ8017" s="17">
        <v>0.99580000000000002</v>
      </c>
      <c r="AK8017" s="42" t="s">
        <v>17489</v>
      </c>
      <c r="AL8017" s="42" t="s">
        <v>9273</v>
      </c>
    </row>
    <row r="8018" spans="2:38" x14ac:dyDescent="0.3">
      <c r="B8018" s="15">
        <v>7993</v>
      </c>
      <c r="C8018" t="s">
        <v>55</v>
      </c>
      <c r="D8018" t="s">
        <v>231</v>
      </c>
      <c r="E8018" t="s">
        <v>231</v>
      </c>
      <c r="F8018">
        <v>1503</v>
      </c>
      <c r="G8018">
        <v>1503</v>
      </c>
      <c r="H8018" t="s">
        <v>691</v>
      </c>
      <c r="I8018">
        <v>72341</v>
      </c>
      <c r="J8018" s="12" t="s">
        <v>1749</v>
      </c>
      <c r="K8018" s="13">
        <v>42739</v>
      </c>
      <c r="L8018" s="13">
        <v>42739</v>
      </c>
      <c r="M8018" s="14">
        <v>40555.949999999997</v>
      </c>
      <c r="N8018" s="14">
        <v>0</v>
      </c>
      <c r="O8018" s="14">
        <v>40555.949999999997</v>
      </c>
      <c r="P8018">
        <v>0</v>
      </c>
      <c r="Q8018">
        <v>0</v>
      </c>
      <c r="R8018">
        <v>0</v>
      </c>
      <c r="S8018" s="15">
        <v>0</v>
      </c>
      <c r="T8018" s="15">
        <v>0</v>
      </c>
      <c r="U8018" s="15">
        <v>0</v>
      </c>
      <c r="V8018" s="15">
        <v>0</v>
      </c>
      <c r="W8018" s="15">
        <v>0</v>
      </c>
      <c r="X8018" s="15">
        <v>0</v>
      </c>
      <c r="Y8018" s="15">
        <v>0</v>
      </c>
      <c r="Z8018" s="15">
        <v>0</v>
      </c>
      <c r="AA8018" s="15">
        <v>0</v>
      </c>
      <c r="AB8018" s="15">
        <v>0</v>
      </c>
      <c r="AC8018" s="16">
        <v>32136.06</v>
      </c>
      <c r="AD8018" s="16">
        <v>0</v>
      </c>
      <c r="AE8018" s="16">
        <v>32136.06</v>
      </c>
      <c r="AF8018" s="16">
        <v>8951.5400000000009</v>
      </c>
      <c r="AG8018" s="16">
        <v>0</v>
      </c>
      <c r="AH8018" s="16">
        <v>8951.5400000000009</v>
      </c>
      <c r="AI8018" s="17">
        <v>1</v>
      </c>
      <c r="AJ8018" s="17">
        <v>0.86060000000000003</v>
      </c>
      <c r="AK8018" s="42" t="s">
        <v>16709</v>
      </c>
      <c r="AL8018" s="42" t="s">
        <v>10379</v>
      </c>
    </row>
    <row r="8019" spans="2:38" x14ac:dyDescent="0.3">
      <c r="B8019" s="15">
        <v>7994</v>
      </c>
      <c r="C8019" t="s">
        <v>2469</v>
      </c>
      <c r="D8019" t="s">
        <v>149</v>
      </c>
      <c r="E8019" t="s">
        <v>149</v>
      </c>
      <c r="F8019">
        <v>354</v>
      </c>
      <c r="G8019">
        <v>354</v>
      </c>
      <c r="H8019" t="s">
        <v>150</v>
      </c>
      <c r="I8019">
        <v>79205</v>
      </c>
      <c r="J8019" s="12" t="s">
        <v>8234</v>
      </c>
      <c r="K8019" s="13">
        <v>43327</v>
      </c>
      <c r="L8019" s="13">
        <v>43327</v>
      </c>
      <c r="M8019" s="14">
        <v>22313.59</v>
      </c>
      <c r="N8019" s="14">
        <v>0</v>
      </c>
      <c r="O8019" s="14">
        <v>22313.59</v>
      </c>
      <c r="P8019">
        <v>1</v>
      </c>
      <c r="Q8019">
        <v>0</v>
      </c>
      <c r="R8019">
        <v>1</v>
      </c>
      <c r="S8019" s="15">
        <v>0</v>
      </c>
      <c r="T8019" s="15">
        <v>0</v>
      </c>
      <c r="U8019" s="15">
        <v>1</v>
      </c>
      <c r="V8019" s="15">
        <v>1</v>
      </c>
      <c r="W8019" s="15">
        <v>0</v>
      </c>
      <c r="X8019" s="15">
        <v>0</v>
      </c>
      <c r="Y8019" s="15">
        <v>0</v>
      </c>
      <c r="Z8019" s="15">
        <v>0</v>
      </c>
      <c r="AA8019" s="15">
        <v>1</v>
      </c>
      <c r="AB8019" s="15">
        <v>1</v>
      </c>
      <c r="AC8019" s="16">
        <v>22306.61</v>
      </c>
      <c r="AD8019" s="16">
        <v>0</v>
      </c>
      <c r="AE8019" s="16">
        <v>22306.61</v>
      </c>
      <c r="AF8019" s="16">
        <v>8930.06</v>
      </c>
      <c r="AG8019" s="16">
        <v>0</v>
      </c>
      <c r="AH8019" s="16">
        <v>8930.06</v>
      </c>
      <c r="AI8019" s="17">
        <v>1</v>
      </c>
      <c r="AJ8019" s="17">
        <v>0.99939999999999996</v>
      </c>
      <c r="AK8019" s="42" t="s">
        <v>16710</v>
      </c>
      <c r="AL8019" s="42" t="s">
        <v>9281</v>
      </c>
    </row>
    <row r="8020" spans="2:38" x14ac:dyDescent="0.3">
      <c r="B8020" s="15">
        <v>7995</v>
      </c>
      <c r="C8020" t="s">
        <v>55</v>
      </c>
      <c r="D8020" t="s">
        <v>231</v>
      </c>
      <c r="E8020" t="s">
        <v>231</v>
      </c>
      <c r="F8020">
        <v>2091</v>
      </c>
      <c r="G8020">
        <v>2785</v>
      </c>
      <c r="H8020" t="s">
        <v>2370</v>
      </c>
      <c r="I8020">
        <v>113361</v>
      </c>
      <c r="J8020" s="12" t="s">
        <v>8564</v>
      </c>
      <c r="K8020" s="13">
        <v>45929</v>
      </c>
      <c r="L8020" s="13">
        <v>45929</v>
      </c>
      <c r="M8020" s="14">
        <v>23270.95</v>
      </c>
      <c r="N8020" s="14">
        <v>1990.68</v>
      </c>
      <c r="O8020" s="14">
        <v>25261.63</v>
      </c>
      <c r="P8020">
        <v>4</v>
      </c>
      <c r="Q8020">
        <v>0</v>
      </c>
      <c r="R8020">
        <v>4</v>
      </c>
      <c r="S8020" s="15">
        <v>0</v>
      </c>
      <c r="T8020" s="15">
        <v>0</v>
      </c>
      <c r="U8020" s="15">
        <v>4</v>
      </c>
      <c r="V8020" s="15">
        <v>4</v>
      </c>
      <c r="W8020" s="15">
        <v>0</v>
      </c>
      <c r="X8020" s="15">
        <v>0</v>
      </c>
      <c r="Y8020" s="15">
        <v>0</v>
      </c>
      <c r="Z8020" s="15">
        <v>0</v>
      </c>
      <c r="AA8020" s="15">
        <v>4</v>
      </c>
      <c r="AB8020" s="15">
        <v>4</v>
      </c>
      <c r="AC8020" s="16">
        <v>20483.599999999999</v>
      </c>
      <c r="AD8020" s="16">
        <v>3744.65</v>
      </c>
      <c r="AE8020" s="16">
        <v>24228.25</v>
      </c>
      <c r="AF8020" s="16">
        <v>8174.83</v>
      </c>
      <c r="AG8020" s="16">
        <v>751.5</v>
      </c>
      <c r="AH8020" s="16">
        <v>8926.33</v>
      </c>
      <c r="AI8020" s="17">
        <v>0.755</v>
      </c>
      <c r="AJ8020" s="17">
        <v>0.91</v>
      </c>
      <c r="AK8020" s="42" t="s">
        <v>17178</v>
      </c>
      <c r="AL8020" s="42" t="s">
        <v>10126</v>
      </c>
    </row>
    <row r="8021" spans="2:38" x14ac:dyDescent="0.3">
      <c r="B8021" s="15">
        <v>7996</v>
      </c>
      <c r="C8021" t="s">
        <v>55</v>
      </c>
      <c r="D8021" t="s">
        <v>231</v>
      </c>
      <c r="E8021" t="s">
        <v>231</v>
      </c>
      <c r="F8021">
        <v>770</v>
      </c>
      <c r="G8021">
        <v>770</v>
      </c>
      <c r="H8021" t="s">
        <v>232</v>
      </c>
      <c r="I8021">
        <v>87945</v>
      </c>
      <c r="J8021" s="12" t="s">
        <v>8316</v>
      </c>
      <c r="K8021" s="13">
        <v>43761</v>
      </c>
      <c r="L8021" s="13">
        <v>43761</v>
      </c>
      <c r="M8021" s="14">
        <v>31244.87</v>
      </c>
      <c r="N8021" s="14">
        <v>0</v>
      </c>
      <c r="O8021" s="14">
        <v>31244.87</v>
      </c>
      <c r="P8021">
        <v>0</v>
      </c>
      <c r="Q8021">
        <v>0</v>
      </c>
      <c r="R8021">
        <v>0</v>
      </c>
      <c r="S8021" s="15">
        <v>0</v>
      </c>
      <c r="T8021" s="15">
        <v>0</v>
      </c>
      <c r="U8021" s="15">
        <v>0</v>
      </c>
      <c r="V8021" s="15">
        <v>0</v>
      </c>
      <c r="W8021" s="15">
        <v>0</v>
      </c>
      <c r="X8021" s="15">
        <v>0</v>
      </c>
      <c r="Y8021" s="15">
        <v>0</v>
      </c>
      <c r="Z8021" s="15">
        <v>0</v>
      </c>
      <c r="AA8021" s="15">
        <v>0</v>
      </c>
      <c r="AB8021" s="15">
        <v>0</v>
      </c>
      <c r="AC8021" s="16">
        <v>25775.94</v>
      </c>
      <c r="AD8021" s="16">
        <v>555.08000000000004</v>
      </c>
      <c r="AE8021" s="16">
        <v>26331.02</v>
      </c>
      <c r="AF8021" s="16">
        <v>8796.74</v>
      </c>
      <c r="AG8021" s="16">
        <v>122.26</v>
      </c>
      <c r="AH8021" s="16">
        <v>8919</v>
      </c>
      <c r="AI8021" s="17">
        <v>1</v>
      </c>
      <c r="AJ8021" s="17">
        <v>0.91010000000000002</v>
      </c>
      <c r="AK8021" s="42" t="s">
        <v>16831</v>
      </c>
      <c r="AL8021" s="42" t="s">
        <v>9397</v>
      </c>
    </row>
    <row r="8022" spans="2:38" x14ac:dyDescent="0.3">
      <c r="B8022" s="15">
        <v>7997</v>
      </c>
      <c r="C8022" t="s">
        <v>2469</v>
      </c>
      <c r="D8022" t="s">
        <v>75</v>
      </c>
      <c r="E8022" t="s">
        <v>75</v>
      </c>
      <c r="F8022">
        <v>685</v>
      </c>
      <c r="G8022">
        <v>685</v>
      </c>
      <c r="H8022" t="s">
        <v>146</v>
      </c>
      <c r="I8022">
        <v>78785</v>
      </c>
      <c r="J8022" s="12" t="s">
        <v>8235</v>
      </c>
      <c r="K8022" s="13">
        <v>43313</v>
      </c>
      <c r="L8022" s="13">
        <v>43313</v>
      </c>
      <c r="M8022" s="14">
        <v>17372.18</v>
      </c>
      <c r="N8022" s="14">
        <v>0</v>
      </c>
      <c r="O8022" s="14">
        <v>17372.18</v>
      </c>
      <c r="P8022">
        <v>1</v>
      </c>
      <c r="Q8022">
        <v>0</v>
      </c>
      <c r="R8022">
        <v>1</v>
      </c>
      <c r="S8022" s="15">
        <v>0</v>
      </c>
      <c r="T8022" s="15">
        <v>0</v>
      </c>
      <c r="U8022" s="15">
        <v>1</v>
      </c>
      <c r="V8022" s="15">
        <v>1</v>
      </c>
      <c r="W8022" s="15">
        <v>0</v>
      </c>
      <c r="X8022" s="15">
        <v>0</v>
      </c>
      <c r="Y8022" s="15">
        <v>0</v>
      </c>
      <c r="Z8022" s="15">
        <v>0</v>
      </c>
      <c r="AA8022" s="15">
        <v>1</v>
      </c>
      <c r="AB8022" s="15">
        <v>1</v>
      </c>
      <c r="AC8022" s="16">
        <v>21715.32</v>
      </c>
      <c r="AD8022" s="16">
        <v>0</v>
      </c>
      <c r="AE8022" s="16">
        <v>21715.32</v>
      </c>
      <c r="AF8022" s="16">
        <v>8914.09</v>
      </c>
      <c r="AG8022" s="16">
        <v>0</v>
      </c>
      <c r="AH8022" s="16">
        <v>8914.09</v>
      </c>
      <c r="AI8022" s="17">
        <v>1</v>
      </c>
      <c r="AJ8022" s="17">
        <v>0.99150000000000005</v>
      </c>
      <c r="AK8022" s="42" t="s">
        <v>16712</v>
      </c>
      <c r="AL8022" s="42" t="s">
        <v>9359</v>
      </c>
    </row>
    <row r="8023" spans="2:38" x14ac:dyDescent="0.3">
      <c r="B8023" s="15">
        <v>7998</v>
      </c>
      <c r="C8023" t="s">
        <v>49</v>
      </c>
      <c r="D8023" t="s">
        <v>67</v>
      </c>
      <c r="E8023" t="s">
        <v>2454</v>
      </c>
      <c r="F8023">
        <v>717</v>
      </c>
      <c r="G8023">
        <v>717</v>
      </c>
      <c r="H8023" t="s">
        <v>2136</v>
      </c>
      <c r="I8023">
        <v>103143</v>
      </c>
      <c r="J8023" s="12" t="s">
        <v>8236</v>
      </c>
      <c r="K8023" s="13">
        <v>45198</v>
      </c>
      <c r="L8023" s="13">
        <v>45198</v>
      </c>
      <c r="M8023" s="14">
        <v>22299.599999999999</v>
      </c>
      <c r="N8023" s="14">
        <v>0</v>
      </c>
      <c r="O8023" s="14">
        <v>22299.599999999999</v>
      </c>
      <c r="P8023">
        <v>0</v>
      </c>
      <c r="Q8023">
        <v>0</v>
      </c>
      <c r="R8023">
        <v>0</v>
      </c>
      <c r="S8023" s="15">
        <v>0</v>
      </c>
      <c r="T8023" s="15">
        <v>0</v>
      </c>
      <c r="U8023" s="15">
        <v>0</v>
      </c>
      <c r="V8023" s="15">
        <v>0</v>
      </c>
      <c r="W8023" s="15">
        <v>0</v>
      </c>
      <c r="X8023" s="15">
        <v>0</v>
      </c>
      <c r="Y8023" s="15">
        <v>0</v>
      </c>
      <c r="Z8023" s="15">
        <v>0</v>
      </c>
      <c r="AA8023" s="15">
        <v>0</v>
      </c>
      <c r="AB8023" s="15">
        <v>0</v>
      </c>
      <c r="AC8023" s="16">
        <v>24777.38</v>
      </c>
      <c r="AD8023" s="16">
        <v>0</v>
      </c>
      <c r="AE8023" s="16">
        <v>24777.38</v>
      </c>
      <c r="AF8023" s="16">
        <v>8909.06</v>
      </c>
      <c r="AG8023" s="16">
        <v>0</v>
      </c>
      <c r="AH8023" s="16">
        <v>8909.06</v>
      </c>
      <c r="AI8023" s="17">
        <v>0.92500000000000004</v>
      </c>
      <c r="AJ8023" s="17">
        <v>0.9758</v>
      </c>
      <c r="AK8023" s="42" t="s">
        <v>16713</v>
      </c>
      <c r="AL8023" s="42" t="s">
        <v>9209</v>
      </c>
    </row>
    <row r="8024" spans="2:38" x14ac:dyDescent="0.3">
      <c r="B8024" s="15">
        <v>7999</v>
      </c>
      <c r="C8024" t="s">
        <v>58</v>
      </c>
      <c r="D8024" t="s">
        <v>59</v>
      </c>
      <c r="E8024" t="s">
        <v>2905</v>
      </c>
      <c r="F8024">
        <v>2803</v>
      </c>
      <c r="G8024">
        <v>2803</v>
      </c>
      <c r="H8024" t="s">
        <v>3547</v>
      </c>
      <c r="I8024">
        <v>88185</v>
      </c>
      <c r="J8024" s="12" t="s">
        <v>8237</v>
      </c>
      <c r="K8024" s="13">
        <v>44560</v>
      </c>
      <c r="L8024" s="13">
        <v>44560</v>
      </c>
      <c r="M8024" s="14">
        <v>25451.68</v>
      </c>
      <c r="N8024" s="14">
        <v>0</v>
      </c>
      <c r="O8024" s="14">
        <v>25451.68</v>
      </c>
      <c r="P8024">
        <v>0</v>
      </c>
      <c r="Q8024">
        <v>0</v>
      </c>
      <c r="R8024">
        <v>0</v>
      </c>
      <c r="S8024" s="15">
        <v>0</v>
      </c>
      <c r="T8024" s="15">
        <v>0</v>
      </c>
      <c r="U8024" s="15">
        <v>0</v>
      </c>
      <c r="V8024" s="15">
        <v>0</v>
      </c>
      <c r="W8024" s="15">
        <v>0</v>
      </c>
      <c r="X8024" s="15">
        <v>0</v>
      </c>
      <c r="Y8024" s="15">
        <v>0</v>
      </c>
      <c r="Z8024" s="15">
        <v>0</v>
      </c>
      <c r="AA8024" s="15">
        <v>0</v>
      </c>
      <c r="AB8024" s="15">
        <v>0</v>
      </c>
      <c r="AC8024" s="16">
        <v>28206.38</v>
      </c>
      <c r="AD8024" s="16">
        <v>0</v>
      </c>
      <c r="AE8024" s="16">
        <v>28206.38</v>
      </c>
      <c r="AF8024" s="16">
        <v>8908.2199999999993</v>
      </c>
      <c r="AG8024" s="16">
        <v>0</v>
      </c>
      <c r="AH8024" s="16">
        <v>8908.2199999999993</v>
      </c>
      <c r="AI8024" s="17">
        <v>1</v>
      </c>
      <c r="AJ8024" s="17">
        <v>0.9254</v>
      </c>
      <c r="AK8024" s="42" t="s">
        <v>16714</v>
      </c>
      <c r="AL8024" s="42" t="s">
        <v>10910</v>
      </c>
    </row>
    <row r="8025" spans="2:38" x14ac:dyDescent="0.3">
      <c r="B8025" s="15">
        <v>8000</v>
      </c>
      <c r="C8025" t="s">
        <v>55</v>
      </c>
      <c r="D8025" t="s">
        <v>56</v>
      </c>
      <c r="E8025" t="s">
        <v>2061</v>
      </c>
      <c r="F8025">
        <v>2658</v>
      </c>
      <c r="G8025">
        <v>2658</v>
      </c>
      <c r="H8025" t="s">
        <v>4840</v>
      </c>
      <c r="I8025">
        <v>108929</v>
      </c>
      <c r="J8025" s="12" t="s">
        <v>8239</v>
      </c>
      <c r="K8025" s="13">
        <v>45565</v>
      </c>
      <c r="L8025" s="13">
        <v>45565</v>
      </c>
      <c r="M8025" s="14">
        <v>17627.77</v>
      </c>
      <c r="N8025" s="14">
        <v>0</v>
      </c>
      <c r="O8025" s="14">
        <v>17627.77</v>
      </c>
      <c r="P8025">
        <v>0</v>
      </c>
      <c r="Q8025">
        <v>0</v>
      </c>
      <c r="R8025">
        <v>0</v>
      </c>
      <c r="S8025" s="15">
        <v>0</v>
      </c>
      <c r="T8025" s="15">
        <v>0</v>
      </c>
      <c r="U8025" s="15">
        <v>0</v>
      </c>
      <c r="V8025" s="15">
        <v>0</v>
      </c>
      <c r="W8025" s="15">
        <v>0</v>
      </c>
      <c r="X8025" s="15">
        <v>0</v>
      </c>
      <c r="Y8025" s="15">
        <v>0</v>
      </c>
      <c r="Z8025" s="15">
        <v>0</v>
      </c>
      <c r="AA8025" s="15">
        <v>0</v>
      </c>
      <c r="AB8025" s="15">
        <v>0</v>
      </c>
      <c r="AC8025" s="16">
        <v>21888.720000000001</v>
      </c>
      <c r="AD8025" s="16">
        <v>0</v>
      </c>
      <c r="AE8025" s="16">
        <v>21888.720000000001</v>
      </c>
      <c r="AF8025" s="16">
        <v>8902.02</v>
      </c>
      <c r="AG8025" s="16">
        <v>0</v>
      </c>
      <c r="AH8025" s="16">
        <v>8902.02</v>
      </c>
      <c r="AI8025" s="17">
        <v>0.79620000000000002</v>
      </c>
      <c r="AJ8025" s="17">
        <v>0.28000000000000003</v>
      </c>
      <c r="AK8025" s="42" t="s">
        <v>16716</v>
      </c>
      <c r="AL8025" s="42" t="s">
        <v>12490</v>
      </c>
    </row>
    <row r="8026" spans="2:38" x14ac:dyDescent="0.3">
      <c r="B8026" s="15">
        <v>8001</v>
      </c>
      <c r="C8026" t="s">
        <v>55</v>
      </c>
      <c r="D8026" t="s">
        <v>333</v>
      </c>
      <c r="E8026" t="s">
        <v>333</v>
      </c>
      <c r="F8026">
        <v>2579</v>
      </c>
      <c r="G8026">
        <v>2579</v>
      </c>
      <c r="H8026" t="s">
        <v>3466</v>
      </c>
      <c r="I8026">
        <v>103178</v>
      </c>
      <c r="J8026" s="12" t="s">
        <v>8241</v>
      </c>
      <c r="K8026" s="13">
        <v>45174</v>
      </c>
      <c r="L8026" s="13">
        <v>45174</v>
      </c>
      <c r="M8026" s="14">
        <v>24792.43</v>
      </c>
      <c r="N8026" s="14">
        <v>0</v>
      </c>
      <c r="O8026" s="14">
        <v>24792.43</v>
      </c>
      <c r="P8026">
        <v>0</v>
      </c>
      <c r="Q8026">
        <v>0</v>
      </c>
      <c r="R8026">
        <v>0</v>
      </c>
      <c r="S8026" s="15">
        <v>0</v>
      </c>
      <c r="T8026" s="15">
        <v>0</v>
      </c>
      <c r="U8026" s="15">
        <v>0</v>
      </c>
      <c r="V8026" s="15">
        <v>0</v>
      </c>
      <c r="W8026" s="15">
        <v>0</v>
      </c>
      <c r="X8026" s="15">
        <v>0</v>
      </c>
      <c r="Y8026" s="15">
        <v>0</v>
      </c>
      <c r="Z8026" s="15">
        <v>0</v>
      </c>
      <c r="AA8026" s="15">
        <v>0</v>
      </c>
      <c r="AB8026" s="15">
        <v>0</v>
      </c>
      <c r="AC8026" s="16">
        <v>23546.639999999999</v>
      </c>
      <c r="AD8026" s="16">
        <v>0</v>
      </c>
      <c r="AE8026" s="16">
        <v>23546.639999999999</v>
      </c>
      <c r="AF8026" s="16">
        <v>8881.61</v>
      </c>
      <c r="AG8026" s="16">
        <v>0</v>
      </c>
      <c r="AH8026" s="16">
        <v>8881.61</v>
      </c>
      <c r="AI8026" s="17">
        <v>1</v>
      </c>
      <c r="AJ8026" s="17">
        <v>0.87360000000000004</v>
      </c>
      <c r="AK8026" s="42" t="s">
        <v>16718</v>
      </c>
      <c r="AL8026" s="42" t="s">
        <v>10805</v>
      </c>
    </row>
    <row r="8027" spans="2:38" x14ac:dyDescent="0.3">
      <c r="B8027" s="15">
        <v>8002</v>
      </c>
      <c r="C8027" t="s">
        <v>58</v>
      </c>
      <c r="D8027" t="s">
        <v>59</v>
      </c>
      <c r="E8027" t="s">
        <v>2467</v>
      </c>
      <c r="F8027">
        <v>564</v>
      </c>
      <c r="G8027">
        <v>1178</v>
      </c>
      <c r="H8027" t="s">
        <v>60</v>
      </c>
      <c r="I8027">
        <v>107503</v>
      </c>
      <c r="J8027" s="12" t="s">
        <v>8242</v>
      </c>
      <c r="K8027" s="13">
        <v>45412</v>
      </c>
      <c r="L8027" s="13">
        <v>45412</v>
      </c>
      <c r="M8027" s="14">
        <v>23703.119999999999</v>
      </c>
      <c r="N8027" s="14">
        <v>0</v>
      </c>
      <c r="O8027" s="14">
        <v>23703.119999999999</v>
      </c>
      <c r="P8027">
        <v>0</v>
      </c>
      <c r="Q8027">
        <v>0</v>
      </c>
      <c r="R8027">
        <v>0</v>
      </c>
      <c r="S8027" s="15">
        <v>0</v>
      </c>
      <c r="T8027" s="15">
        <v>0</v>
      </c>
      <c r="U8027" s="15">
        <v>0</v>
      </c>
      <c r="V8027" s="15">
        <v>0</v>
      </c>
      <c r="W8027" s="15">
        <v>0</v>
      </c>
      <c r="X8027" s="15">
        <v>0</v>
      </c>
      <c r="Y8027" s="15">
        <v>0</v>
      </c>
      <c r="Z8027" s="15">
        <v>0</v>
      </c>
      <c r="AA8027" s="15">
        <v>0</v>
      </c>
      <c r="AB8027" s="15">
        <v>0</v>
      </c>
      <c r="AC8027" s="16">
        <v>26177.25</v>
      </c>
      <c r="AD8027" s="16">
        <v>0</v>
      </c>
      <c r="AE8027" s="16">
        <v>26177.25</v>
      </c>
      <c r="AF8027" s="16">
        <v>8877.0400000000009</v>
      </c>
      <c r="AG8027" s="16">
        <v>0</v>
      </c>
      <c r="AH8027" s="16">
        <v>8877.0400000000009</v>
      </c>
      <c r="AI8027" s="17">
        <v>0.32900000000000001</v>
      </c>
      <c r="AJ8027" s="17">
        <v>0.39539999999999997</v>
      </c>
      <c r="AK8027" s="42" t="s">
        <v>16719</v>
      </c>
      <c r="AL8027" s="42" t="s">
        <v>9233</v>
      </c>
    </row>
    <row r="8028" spans="2:38" x14ac:dyDescent="0.3">
      <c r="B8028" s="15">
        <v>8003</v>
      </c>
      <c r="C8028" t="s">
        <v>2469</v>
      </c>
      <c r="D8028" t="s">
        <v>78</v>
      </c>
      <c r="E8028" t="s">
        <v>78</v>
      </c>
      <c r="F8028">
        <v>340</v>
      </c>
      <c r="G8028">
        <v>412</v>
      </c>
      <c r="H8028" t="s">
        <v>2479</v>
      </c>
      <c r="I8028">
        <v>59899</v>
      </c>
      <c r="J8028" s="12" t="s">
        <v>2377</v>
      </c>
      <c r="K8028" s="13">
        <v>41768</v>
      </c>
      <c r="L8028" s="13">
        <v>41792</v>
      </c>
      <c r="M8028" s="14">
        <v>18091.45</v>
      </c>
      <c r="N8028" s="14">
        <v>1989.96</v>
      </c>
      <c r="O8028" s="14">
        <v>20081.41</v>
      </c>
      <c r="P8028">
        <v>1</v>
      </c>
      <c r="Q8028">
        <v>0</v>
      </c>
      <c r="R8028">
        <v>1</v>
      </c>
      <c r="S8028" s="15">
        <v>0</v>
      </c>
      <c r="T8028" s="15">
        <v>0</v>
      </c>
      <c r="U8028" s="15">
        <v>1</v>
      </c>
      <c r="V8028" s="15">
        <v>1</v>
      </c>
      <c r="W8028" s="15">
        <v>0</v>
      </c>
      <c r="X8028" s="15">
        <v>0</v>
      </c>
      <c r="Y8028" s="15">
        <v>0</v>
      </c>
      <c r="Z8028" s="15">
        <v>0</v>
      </c>
      <c r="AA8028" s="15">
        <v>1</v>
      </c>
      <c r="AB8028" s="15">
        <v>1</v>
      </c>
      <c r="AC8028" s="16">
        <v>19908.72</v>
      </c>
      <c r="AD8028" s="16">
        <v>1989.96</v>
      </c>
      <c r="AE8028" s="16">
        <v>21898.68</v>
      </c>
      <c r="AF8028" s="16">
        <v>8077.07</v>
      </c>
      <c r="AG8028" s="16">
        <v>799.18</v>
      </c>
      <c r="AH8028" s="16">
        <v>8876.25</v>
      </c>
      <c r="AI8028" s="17">
        <v>1</v>
      </c>
      <c r="AJ8028" s="17">
        <v>0.86709999999999998</v>
      </c>
      <c r="AK8028" s="42" t="s">
        <v>16922</v>
      </c>
      <c r="AL8028" s="42" t="s">
        <v>9260</v>
      </c>
    </row>
    <row r="8029" spans="2:38" x14ac:dyDescent="0.3">
      <c r="B8029" s="15">
        <v>8004</v>
      </c>
      <c r="C8029" t="s">
        <v>49</v>
      </c>
      <c r="D8029" t="s">
        <v>52</v>
      </c>
      <c r="E8029" t="s">
        <v>2484</v>
      </c>
      <c r="F8029">
        <v>29</v>
      </c>
      <c r="G8029">
        <v>29</v>
      </c>
      <c r="H8029" t="s">
        <v>92</v>
      </c>
      <c r="I8029">
        <v>44331</v>
      </c>
      <c r="J8029" s="12" t="s">
        <v>2294</v>
      </c>
      <c r="K8029" s="13">
        <v>40661</v>
      </c>
      <c r="L8029" s="13">
        <v>40665</v>
      </c>
      <c r="M8029" s="14">
        <v>0</v>
      </c>
      <c r="N8029" s="14">
        <v>0</v>
      </c>
      <c r="O8029" s="14">
        <v>0</v>
      </c>
      <c r="P8029">
        <v>0</v>
      </c>
      <c r="Q8029">
        <v>0</v>
      </c>
      <c r="R8029">
        <v>0</v>
      </c>
      <c r="S8029" s="15">
        <v>0</v>
      </c>
      <c r="T8029" s="15">
        <v>0</v>
      </c>
      <c r="U8029" s="15">
        <v>0</v>
      </c>
      <c r="V8029" s="15">
        <v>0</v>
      </c>
      <c r="W8029" s="15">
        <v>0</v>
      </c>
      <c r="X8029" s="15">
        <v>0</v>
      </c>
      <c r="Y8029" s="15">
        <v>0</v>
      </c>
      <c r="Z8029" s="15">
        <v>0</v>
      </c>
      <c r="AA8029" s="15">
        <v>0</v>
      </c>
      <c r="AB8029" s="15">
        <v>0</v>
      </c>
      <c r="AC8029" s="16">
        <v>40335.980000000003</v>
      </c>
      <c r="AD8029" s="16">
        <v>0</v>
      </c>
      <c r="AE8029" s="16">
        <v>40335.980000000003</v>
      </c>
      <c r="AF8029" s="16">
        <v>8874.02</v>
      </c>
      <c r="AG8029" s="16">
        <v>0</v>
      </c>
      <c r="AH8029" s="16">
        <v>8874.02</v>
      </c>
      <c r="AI8029" s="17">
        <v>-5.0130999999999997</v>
      </c>
      <c r="AJ8029" s="17">
        <v>0.78280000000000005</v>
      </c>
      <c r="AK8029" s="42" t="s">
        <v>16720</v>
      </c>
      <c r="AL8029" s="42" t="s">
        <v>9431</v>
      </c>
    </row>
    <row r="8030" spans="2:38" x14ac:dyDescent="0.3">
      <c r="B8030" s="15">
        <v>8005</v>
      </c>
      <c r="C8030" t="s">
        <v>55</v>
      </c>
      <c r="D8030" t="s">
        <v>157</v>
      </c>
      <c r="E8030" t="s">
        <v>157</v>
      </c>
      <c r="F8030">
        <v>2106</v>
      </c>
      <c r="G8030">
        <v>2492</v>
      </c>
      <c r="H8030" t="s">
        <v>486</v>
      </c>
      <c r="I8030">
        <v>102628</v>
      </c>
      <c r="J8030" s="12" t="s">
        <v>8537</v>
      </c>
      <c r="K8030" s="13">
        <v>45107</v>
      </c>
      <c r="L8030" s="13">
        <v>45107</v>
      </c>
      <c r="M8030" s="14">
        <v>11283.54</v>
      </c>
      <c r="N8030" s="14">
        <v>7718.84</v>
      </c>
      <c r="O8030" s="14">
        <v>19002.38</v>
      </c>
      <c r="P8030">
        <v>0</v>
      </c>
      <c r="Q8030">
        <v>1</v>
      </c>
      <c r="R8030">
        <v>1</v>
      </c>
      <c r="S8030" s="15">
        <v>0</v>
      </c>
      <c r="T8030" s="15">
        <v>0</v>
      </c>
      <c r="U8030" s="15">
        <v>1</v>
      </c>
      <c r="V8030" s="15">
        <v>1</v>
      </c>
      <c r="W8030" s="15">
        <v>0</v>
      </c>
      <c r="X8030" s="15">
        <v>0</v>
      </c>
      <c r="Y8030" s="15">
        <v>0</v>
      </c>
      <c r="Z8030" s="15">
        <v>0</v>
      </c>
      <c r="AA8030" s="15">
        <v>1</v>
      </c>
      <c r="AB8030" s="15">
        <v>1</v>
      </c>
      <c r="AC8030" s="16">
        <v>14076.29</v>
      </c>
      <c r="AD8030" s="16">
        <v>7718.84</v>
      </c>
      <c r="AE8030" s="16">
        <v>21795.13</v>
      </c>
      <c r="AF8030" s="16">
        <v>5760.72</v>
      </c>
      <c r="AG8030" s="16">
        <v>3099.81</v>
      </c>
      <c r="AH8030" s="16">
        <v>8860.5300000000007</v>
      </c>
      <c r="AI8030" s="17">
        <v>0.87780000000000002</v>
      </c>
      <c r="AJ8030" s="17">
        <v>0.80459999999999998</v>
      </c>
      <c r="AK8030" s="42" t="s">
        <v>17136</v>
      </c>
      <c r="AL8030" s="42" t="s">
        <v>9264</v>
      </c>
    </row>
    <row r="8031" spans="2:38" x14ac:dyDescent="0.3">
      <c r="B8031" s="15">
        <v>8006</v>
      </c>
      <c r="C8031" t="s">
        <v>55</v>
      </c>
      <c r="D8031" t="s">
        <v>231</v>
      </c>
      <c r="E8031" t="s">
        <v>231</v>
      </c>
      <c r="F8031">
        <v>770</v>
      </c>
      <c r="G8031">
        <v>770</v>
      </c>
      <c r="H8031" t="s">
        <v>232</v>
      </c>
      <c r="I8031">
        <v>65076</v>
      </c>
      <c r="J8031" s="12" t="s">
        <v>783</v>
      </c>
      <c r="K8031" s="13">
        <v>42194</v>
      </c>
      <c r="L8031" s="13">
        <v>42194</v>
      </c>
      <c r="M8031" s="14">
        <v>22617.200000000001</v>
      </c>
      <c r="N8031" s="14">
        <v>1780.5</v>
      </c>
      <c r="O8031" s="14">
        <v>24397.7</v>
      </c>
      <c r="P8031">
        <v>1</v>
      </c>
      <c r="Q8031">
        <v>0</v>
      </c>
      <c r="R8031">
        <v>1</v>
      </c>
      <c r="S8031" s="15">
        <v>0</v>
      </c>
      <c r="T8031" s="15">
        <v>0</v>
      </c>
      <c r="U8031" s="15">
        <v>1</v>
      </c>
      <c r="V8031" s="15">
        <v>1</v>
      </c>
      <c r="W8031" s="15">
        <v>0</v>
      </c>
      <c r="X8031" s="15">
        <v>0</v>
      </c>
      <c r="Y8031" s="15">
        <v>0</v>
      </c>
      <c r="Z8031" s="15">
        <v>0</v>
      </c>
      <c r="AA8031" s="15">
        <v>1</v>
      </c>
      <c r="AB8031" s="15">
        <v>1</v>
      </c>
      <c r="AC8031" s="16">
        <v>23620.34</v>
      </c>
      <c r="AD8031" s="16">
        <v>1780.5</v>
      </c>
      <c r="AE8031" s="16">
        <v>25400.84</v>
      </c>
      <c r="AF8031" s="16">
        <v>8139.72</v>
      </c>
      <c r="AG8031" s="16">
        <v>715.37</v>
      </c>
      <c r="AH8031" s="16">
        <v>8855.09</v>
      </c>
      <c r="AI8031" s="17">
        <v>0.2792</v>
      </c>
      <c r="AJ8031" s="17">
        <v>0.83699999999999997</v>
      </c>
      <c r="AK8031" s="42" t="s">
        <v>16905</v>
      </c>
      <c r="AL8031" s="42" t="s">
        <v>9397</v>
      </c>
    </row>
    <row r="8032" spans="2:38" x14ac:dyDescent="0.3">
      <c r="B8032" s="15">
        <v>8007</v>
      </c>
      <c r="C8032" t="s">
        <v>115</v>
      </c>
      <c r="D8032" t="s">
        <v>1656</v>
      </c>
      <c r="E8032" t="s">
        <v>2763</v>
      </c>
      <c r="F8032">
        <v>2514</v>
      </c>
      <c r="G8032">
        <v>2514</v>
      </c>
      <c r="H8032" t="s">
        <v>2835</v>
      </c>
      <c r="I8032">
        <v>104509</v>
      </c>
      <c r="J8032" s="12" t="s">
        <v>8244</v>
      </c>
      <c r="K8032" s="13">
        <v>45226</v>
      </c>
      <c r="L8032" s="13">
        <v>45226</v>
      </c>
      <c r="M8032" s="14">
        <v>25257.87</v>
      </c>
      <c r="N8032" s="14">
        <v>0</v>
      </c>
      <c r="O8032" s="14">
        <v>25257.87</v>
      </c>
      <c r="P8032">
        <v>0</v>
      </c>
      <c r="Q8032">
        <v>0</v>
      </c>
      <c r="R8032">
        <v>0</v>
      </c>
      <c r="S8032" s="15">
        <v>0</v>
      </c>
      <c r="T8032" s="15">
        <v>0</v>
      </c>
      <c r="U8032" s="15">
        <v>0</v>
      </c>
      <c r="V8032" s="15">
        <v>0</v>
      </c>
      <c r="W8032" s="15">
        <v>0</v>
      </c>
      <c r="X8032" s="15">
        <v>0</v>
      </c>
      <c r="Y8032" s="15">
        <v>0</v>
      </c>
      <c r="Z8032" s="15">
        <v>0</v>
      </c>
      <c r="AA8032" s="15">
        <v>0</v>
      </c>
      <c r="AB8032" s="15">
        <v>0</v>
      </c>
      <c r="AC8032" s="16">
        <v>28488.06</v>
      </c>
      <c r="AD8032" s="16">
        <v>0</v>
      </c>
      <c r="AE8032" s="16">
        <v>28488.06</v>
      </c>
      <c r="AF8032" s="16">
        <v>8839.84</v>
      </c>
      <c r="AG8032" s="16">
        <v>0</v>
      </c>
      <c r="AH8032" s="16">
        <v>8839.84</v>
      </c>
      <c r="AI8032" s="17">
        <v>0.64629999999999999</v>
      </c>
      <c r="AJ8032" s="17">
        <v>0.80279999999999996</v>
      </c>
      <c r="AK8032" s="42" t="s">
        <v>16722</v>
      </c>
      <c r="AL8032" s="42">
        <v>1706270</v>
      </c>
    </row>
    <row r="8033" spans="2:38" x14ac:dyDescent="0.3">
      <c r="B8033" s="15">
        <v>8008</v>
      </c>
      <c r="C8033" t="s">
        <v>49</v>
      </c>
      <c r="D8033" t="s">
        <v>52</v>
      </c>
      <c r="E8033" t="s">
        <v>2484</v>
      </c>
      <c r="F8033">
        <v>29</v>
      </c>
      <c r="G8033">
        <v>29</v>
      </c>
      <c r="H8033" t="s">
        <v>92</v>
      </c>
      <c r="I8033">
        <v>31577</v>
      </c>
      <c r="J8033" s="12" t="s">
        <v>812</v>
      </c>
      <c r="K8033" s="13">
        <v>31511</v>
      </c>
      <c r="L8033" s="13">
        <v>31533</v>
      </c>
      <c r="M8033" s="14">
        <v>10397.34</v>
      </c>
      <c r="N8033" s="14">
        <v>0</v>
      </c>
      <c r="O8033" s="14">
        <v>10397.34</v>
      </c>
      <c r="P8033">
        <v>0</v>
      </c>
      <c r="Q8033">
        <v>0</v>
      </c>
      <c r="R8033">
        <v>0</v>
      </c>
      <c r="S8033" s="15">
        <v>0</v>
      </c>
      <c r="T8033" s="15">
        <v>0</v>
      </c>
      <c r="U8033" s="15">
        <v>0</v>
      </c>
      <c r="V8033" s="15">
        <v>0</v>
      </c>
      <c r="W8033" s="15">
        <v>0</v>
      </c>
      <c r="X8033" s="15">
        <v>0</v>
      </c>
      <c r="Y8033" s="15">
        <v>0</v>
      </c>
      <c r="Z8033" s="15">
        <v>0</v>
      </c>
      <c r="AA8033" s="15">
        <v>0</v>
      </c>
      <c r="AB8033" s="15">
        <v>0</v>
      </c>
      <c r="AC8033" s="16">
        <v>34670.800000000003</v>
      </c>
      <c r="AD8033" s="16">
        <v>5491.89</v>
      </c>
      <c r="AE8033" s="16">
        <v>40162.69</v>
      </c>
      <c r="AF8033" s="16">
        <v>7627.46</v>
      </c>
      <c r="AG8033" s="16">
        <v>1208.1600000000001</v>
      </c>
      <c r="AH8033" s="16">
        <v>8835.6200000000008</v>
      </c>
      <c r="AI8033" s="17">
        <v>1</v>
      </c>
      <c r="AJ8033" s="17">
        <v>1</v>
      </c>
      <c r="AK8033" s="42" t="s">
        <v>16877</v>
      </c>
      <c r="AL8033" s="42" t="s">
        <v>9431</v>
      </c>
    </row>
    <row r="8034" spans="2:38" x14ac:dyDescent="0.3">
      <c r="B8034" s="15">
        <v>8009</v>
      </c>
      <c r="C8034" t="s">
        <v>115</v>
      </c>
      <c r="D8034" t="s">
        <v>1656</v>
      </c>
      <c r="E8034" t="s">
        <v>2610</v>
      </c>
      <c r="F8034">
        <v>2396</v>
      </c>
      <c r="G8034">
        <v>2396</v>
      </c>
      <c r="H8034" t="s">
        <v>2611</v>
      </c>
      <c r="I8034">
        <v>104869</v>
      </c>
      <c r="J8034" s="12" t="s">
        <v>8378</v>
      </c>
      <c r="K8034" s="13">
        <v>45260</v>
      </c>
      <c r="L8034" s="13">
        <v>45260</v>
      </c>
      <c r="M8034" s="14">
        <v>33649.39</v>
      </c>
      <c r="N8034" s="14">
        <v>3191.88</v>
      </c>
      <c r="O8034" s="14">
        <v>36841.269999999997</v>
      </c>
      <c r="P8034">
        <v>1</v>
      </c>
      <c r="Q8034">
        <v>0</v>
      </c>
      <c r="R8034">
        <v>1</v>
      </c>
      <c r="S8034" s="15">
        <v>0</v>
      </c>
      <c r="T8034" s="15">
        <v>0</v>
      </c>
      <c r="U8034" s="15">
        <v>1</v>
      </c>
      <c r="V8034" s="15">
        <v>1</v>
      </c>
      <c r="W8034" s="15">
        <v>0</v>
      </c>
      <c r="X8034" s="15">
        <v>0</v>
      </c>
      <c r="Y8034" s="15">
        <v>0</v>
      </c>
      <c r="Z8034" s="15">
        <v>0</v>
      </c>
      <c r="AA8034" s="15">
        <v>1</v>
      </c>
      <c r="AB8034" s="15">
        <v>1</v>
      </c>
      <c r="AC8034" s="16">
        <v>26232.07</v>
      </c>
      <c r="AD8034" s="16">
        <v>2455.33</v>
      </c>
      <c r="AE8034" s="16">
        <v>28687.4</v>
      </c>
      <c r="AF8034" s="16">
        <v>8094.09</v>
      </c>
      <c r="AG8034" s="16">
        <v>736.54</v>
      </c>
      <c r="AH8034" s="16">
        <v>8830.6299999999992</v>
      </c>
      <c r="AI8034" s="17">
        <v>1</v>
      </c>
      <c r="AJ8034" s="17">
        <v>0.92589999999999995</v>
      </c>
      <c r="AK8034" s="42" t="s">
        <v>16915</v>
      </c>
      <c r="AL8034" s="42">
        <v>1705751</v>
      </c>
    </row>
    <row r="8035" spans="2:38" x14ac:dyDescent="0.3">
      <c r="B8035" s="15">
        <v>8010</v>
      </c>
      <c r="C8035" t="s">
        <v>55</v>
      </c>
      <c r="D8035" t="s">
        <v>56</v>
      </c>
      <c r="E8035" t="s">
        <v>2061</v>
      </c>
      <c r="F8035">
        <v>588</v>
      </c>
      <c r="G8035">
        <v>588</v>
      </c>
      <c r="H8035" t="s">
        <v>57</v>
      </c>
      <c r="I8035">
        <v>23707</v>
      </c>
      <c r="J8035" s="12" t="s">
        <v>8447</v>
      </c>
      <c r="K8035" s="13">
        <v>39359</v>
      </c>
      <c r="L8035" s="13">
        <v>39387</v>
      </c>
      <c r="M8035" s="14">
        <v>25131.22</v>
      </c>
      <c r="N8035" s="14">
        <v>3640.07</v>
      </c>
      <c r="O8035" s="14">
        <v>28771.29</v>
      </c>
      <c r="P8035">
        <v>1</v>
      </c>
      <c r="Q8035">
        <v>0</v>
      </c>
      <c r="R8035">
        <v>1</v>
      </c>
      <c r="S8035" s="15">
        <v>0</v>
      </c>
      <c r="T8035" s="15">
        <v>0</v>
      </c>
      <c r="U8035" s="15">
        <v>1</v>
      </c>
      <c r="V8035" s="15">
        <v>1</v>
      </c>
      <c r="W8035" s="15">
        <v>0</v>
      </c>
      <c r="X8035" s="15">
        <v>0</v>
      </c>
      <c r="Y8035" s="15">
        <v>0</v>
      </c>
      <c r="Z8035" s="15">
        <v>0</v>
      </c>
      <c r="AA8035" s="15">
        <v>1</v>
      </c>
      <c r="AB8035" s="15">
        <v>1</v>
      </c>
      <c r="AC8035" s="16">
        <v>25131.22</v>
      </c>
      <c r="AD8035" s="16">
        <v>3640.07</v>
      </c>
      <c r="AE8035" s="16">
        <v>28771.29</v>
      </c>
      <c r="AF8035" s="16">
        <v>7705.55</v>
      </c>
      <c r="AG8035" s="16">
        <v>1116.0999999999999</v>
      </c>
      <c r="AH8035" s="16">
        <v>8821.65</v>
      </c>
      <c r="AI8035" s="17">
        <v>1</v>
      </c>
      <c r="AJ8035" s="17">
        <v>0.93559999999999999</v>
      </c>
      <c r="AK8035" s="42" t="s">
        <v>17012</v>
      </c>
      <c r="AL8035" s="42" t="s">
        <v>9273</v>
      </c>
    </row>
    <row r="8036" spans="2:38" x14ac:dyDescent="0.3">
      <c r="B8036" s="15">
        <v>8011</v>
      </c>
      <c r="C8036" t="s">
        <v>49</v>
      </c>
      <c r="D8036" t="s">
        <v>178</v>
      </c>
      <c r="E8036" t="s">
        <v>178</v>
      </c>
      <c r="F8036">
        <v>207</v>
      </c>
      <c r="G8036">
        <v>207</v>
      </c>
      <c r="H8036" t="s">
        <v>276</v>
      </c>
      <c r="I8036">
        <v>56583</v>
      </c>
      <c r="J8036" s="12" t="s">
        <v>1572</v>
      </c>
      <c r="K8036" s="13">
        <v>41452</v>
      </c>
      <c r="L8036" s="13">
        <v>41456</v>
      </c>
      <c r="M8036" s="14">
        <v>19301.25</v>
      </c>
      <c r="N8036" s="14">
        <v>0</v>
      </c>
      <c r="O8036" s="14">
        <v>19301.25</v>
      </c>
      <c r="P8036">
        <v>0</v>
      </c>
      <c r="Q8036">
        <v>0</v>
      </c>
      <c r="R8036">
        <v>0</v>
      </c>
      <c r="S8036" s="15">
        <v>0</v>
      </c>
      <c r="T8036" s="15">
        <v>0</v>
      </c>
      <c r="U8036" s="15">
        <v>0</v>
      </c>
      <c r="V8036" s="15">
        <v>0</v>
      </c>
      <c r="W8036" s="15">
        <v>0</v>
      </c>
      <c r="X8036" s="15">
        <v>0</v>
      </c>
      <c r="Y8036" s="15">
        <v>0</v>
      </c>
      <c r="Z8036" s="15">
        <v>0</v>
      </c>
      <c r="AA8036" s="15">
        <v>0</v>
      </c>
      <c r="AB8036" s="15">
        <v>0</v>
      </c>
      <c r="AC8036" s="16">
        <v>24126.43</v>
      </c>
      <c r="AD8036" s="16">
        <v>0</v>
      </c>
      <c r="AE8036" s="16">
        <v>24126.43</v>
      </c>
      <c r="AF8036" s="16">
        <v>8812.0400000000009</v>
      </c>
      <c r="AG8036" s="16">
        <v>0</v>
      </c>
      <c r="AH8036" s="16">
        <v>8812.0400000000009</v>
      </c>
      <c r="AI8036" s="17">
        <v>1</v>
      </c>
      <c r="AJ8036" s="17">
        <v>0.94420000000000004</v>
      </c>
      <c r="AK8036" s="42" t="s">
        <v>16724</v>
      </c>
      <c r="AL8036" s="42" t="s">
        <v>11449</v>
      </c>
    </row>
    <row r="8037" spans="2:38" x14ac:dyDescent="0.3">
      <c r="B8037" s="15">
        <v>8012</v>
      </c>
      <c r="C8037" t="s">
        <v>58</v>
      </c>
      <c r="D8037" t="s">
        <v>59</v>
      </c>
      <c r="E8037" t="s">
        <v>2467</v>
      </c>
      <c r="F8037">
        <v>1926</v>
      </c>
      <c r="G8037">
        <v>1926</v>
      </c>
      <c r="H8037" t="s">
        <v>2704</v>
      </c>
      <c r="I8037">
        <v>91095</v>
      </c>
      <c r="J8037" s="12" t="s">
        <v>8391</v>
      </c>
      <c r="K8037" s="13">
        <v>43980</v>
      </c>
      <c r="L8037" s="13">
        <v>43980</v>
      </c>
      <c r="M8037" s="14">
        <v>21766.18</v>
      </c>
      <c r="N8037" s="14">
        <v>2267.31</v>
      </c>
      <c r="O8037" s="14">
        <v>24033.49</v>
      </c>
      <c r="P8037">
        <v>1</v>
      </c>
      <c r="Q8037">
        <v>0</v>
      </c>
      <c r="R8037">
        <v>1</v>
      </c>
      <c r="S8037" s="15">
        <v>0</v>
      </c>
      <c r="T8037" s="15">
        <v>0</v>
      </c>
      <c r="U8037" s="15">
        <v>1</v>
      </c>
      <c r="V8037" s="15">
        <v>1</v>
      </c>
      <c r="W8037" s="15">
        <v>0</v>
      </c>
      <c r="X8037" s="15">
        <v>0</v>
      </c>
      <c r="Y8037" s="15">
        <v>0</v>
      </c>
      <c r="Z8037" s="15">
        <v>0</v>
      </c>
      <c r="AA8037" s="15">
        <v>1</v>
      </c>
      <c r="AB8037" s="15">
        <v>1</v>
      </c>
      <c r="AC8037" s="16">
        <v>18138.48</v>
      </c>
      <c r="AD8037" s="16">
        <v>1889.43</v>
      </c>
      <c r="AE8037" s="16">
        <v>20027.91</v>
      </c>
      <c r="AF8037" s="16">
        <v>7979.85</v>
      </c>
      <c r="AG8037" s="16">
        <v>830.81</v>
      </c>
      <c r="AH8037" s="16">
        <v>8810.66</v>
      </c>
      <c r="AI8037" s="17">
        <v>1</v>
      </c>
      <c r="AJ8037" s="17">
        <v>0.90949999999999998</v>
      </c>
      <c r="AK8037" s="42" t="s">
        <v>16938</v>
      </c>
      <c r="AL8037" s="42" t="s">
        <v>9759</v>
      </c>
    </row>
    <row r="8038" spans="2:38" x14ac:dyDescent="0.3">
      <c r="B8038" s="15">
        <v>8013</v>
      </c>
      <c r="C8038" t="s">
        <v>2469</v>
      </c>
      <c r="D8038" t="s">
        <v>110</v>
      </c>
      <c r="E8038" t="s">
        <v>110</v>
      </c>
      <c r="F8038">
        <v>40</v>
      </c>
      <c r="G8038">
        <v>40</v>
      </c>
      <c r="H8038" t="s">
        <v>1767</v>
      </c>
      <c r="I8038">
        <v>79568</v>
      </c>
      <c r="J8038" s="12" t="s">
        <v>8389</v>
      </c>
      <c r="K8038" s="13">
        <v>43391</v>
      </c>
      <c r="L8038" s="13">
        <v>43391</v>
      </c>
      <c r="M8038" s="14">
        <v>16047.59</v>
      </c>
      <c r="N8038" s="14">
        <v>2392.31</v>
      </c>
      <c r="O8038" s="14">
        <v>18439.900000000001</v>
      </c>
      <c r="P8038">
        <v>0.5</v>
      </c>
      <c r="Q8038">
        <v>0</v>
      </c>
      <c r="R8038">
        <v>0.5</v>
      </c>
      <c r="S8038" s="15">
        <v>0</v>
      </c>
      <c r="T8038" s="15">
        <v>0</v>
      </c>
      <c r="U8038" s="15">
        <v>0.5</v>
      </c>
      <c r="V8038" s="15">
        <v>0.5</v>
      </c>
      <c r="W8038" s="15">
        <v>0</v>
      </c>
      <c r="X8038" s="15">
        <v>0</v>
      </c>
      <c r="Y8038" s="15">
        <v>0</v>
      </c>
      <c r="Z8038" s="15">
        <v>0</v>
      </c>
      <c r="AA8038" s="15">
        <v>0.5</v>
      </c>
      <c r="AB8038" s="15">
        <v>0.5</v>
      </c>
      <c r="AC8038" s="16">
        <v>17943.71</v>
      </c>
      <c r="AD8038" s="16">
        <v>3621.82</v>
      </c>
      <c r="AE8038" s="16">
        <v>21565.53</v>
      </c>
      <c r="AF8038" s="16">
        <v>7334.76</v>
      </c>
      <c r="AG8038" s="16">
        <v>1467.2</v>
      </c>
      <c r="AH8038" s="16">
        <v>8801.9599999999991</v>
      </c>
      <c r="AI8038" s="17">
        <v>1</v>
      </c>
      <c r="AJ8038" s="17">
        <v>0.83509999999999995</v>
      </c>
      <c r="AK8038" s="42" t="s">
        <v>16933</v>
      </c>
      <c r="AL8038" s="42" t="s">
        <v>9415</v>
      </c>
    </row>
    <row r="8039" spans="2:38" x14ac:dyDescent="0.3">
      <c r="B8039" s="15">
        <v>8014</v>
      </c>
      <c r="C8039" t="s">
        <v>58</v>
      </c>
      <c r="D8039" t="s">
        <v>59</v>
      </c>
      <c r="E8039" t="s">
        <v>2563</v>
      </c>
      <c r="F8039">
        <v>415</v>
      </c>
      <c r="G8039">
        <v>2359</v>
      </c>
      <c r="H8039" t="s">
        <v>273</v>
      </c>
      <c r="I8039">
        <v>107408</v>
      </c>
      <c r="J8039" s="12" t="s">
        <v>8374</v>
      </c>
      <c r="K8039" s="13">
        <v>45477</v>
      </c>
      <c r="L8039" s="13">
        <v>45477</v>
      </c>
      <c r="M8039" s="14">
        <v>28599.4</v>
      </c>
      <c r="N8039" s="14">
        <v>1506.62</v>
      </c>
      <c r="O8039" s="14">
        <v>30106.02</v>
      </c>
      <c r="P8039">
        <v>1</v>
      </c>
      <c r="Q8039">
        <v>0</v>
      </c>
      <c r="R8039">
        <v>1</v>
      </c>
      <c r="S8039" s="15">
        <v>0</v>
      </c>
      <c r="T8039" s="15">
        <v>0</v>
      </c>
      <c r="U8039" s="15">
        <v>1</v>
      </c>
      <c r="V8039" s="15">
        <v>1</v>
      </c>
      <c r="W8039" s="15">
        <v>0</v>
      </c>
      <c r="X8039" s="15">
        <v>0</v>
      </c>
      <c r="Y8039" s="15">
        <v>0</v>
      </c>
      <c r="Z8039" s="15">
        <v>0</v>
      </c>
      <c r="AA8039" s="15">
        <v>1</v>
      </c>
      <c r="AB8039" s="15">
        <v>1</v>
      </c>
      <c r="AC8039" s="16">
        <v>32046.400000000001</v>
      </c>
      <c r="AD8039" s="16">
        <v>2866.79</v>
      </c>
      <c r="AE8039" s="16">
        <v>34913.19</v>
      </c>
      <c r="AF8039" s="16">
        <v>8336.07</v>
      </c>
      <c r="AG8039" s="16">
        <v>463.98</v>
      </c>
      <c r="AH8039" s="16">
        <v>8800.0499999999993</v>
      </c>
      <c r="AI8039" s="17">
        <v>0.75009999999999999</v>
      </c>
      <c r="AJ8039" s="17">
        <v>0.64690000000000003</v>
      </c>
      <c r="AK8039" s="42" t="s">
        <v>16910</v>
      </c>
      <c r="AL8039" s="42" t="s">
        <v>9489</v>
      </c>
    </row>
    <row r="8040" spans="2:38" x14ac:dyDescent="0.3">
      <c r="B8040" s="15">
        <v>8015</v>
      </c>
      <c r="C8040" t="s">
        <v>58</v>
      </c>
      <c r="D8040" t="s">
        <v>59</v>
      </c>
      <c r="E8040" t="s">
        <v>2482</v>
      </c>
      <c r="F8040">
        <v>1697</v>
      </c>
      <c r="G8040">
        <v>1697</v>
      </c>
      <c r="H8040" t="s">
        <v>169</v>
      </c>
      <c r="I8040">
        <v>109181</v>
      </c>
      <c r="J8040" s="12" t="s">
        <v>8248</v>
      </c>
      <c r="K8040" s="13">
        <v>45574</v>
      </c>
      <c r="L8040" s="13">
        <v>45574</v>
      </c>
      <c r="M8040" s="14">
        <v>28634.9</v>
      </c>
      <c r="N8040" s="14">
        <v>0</v>
      </c>
      <c r="O8040" s="14">
        <v>28634.9</v>
      </c>
      <c r="P8040">
        <v>1</v>
      </c>
      <c r="Q8040">
        <v>0</v>
      </c>
      <c r="R8040">
        <v>1</v>
      </c>
      <c r="S8040" s="15">
        <v>0</v>
      </c>
      <c r="T8040" s="15">
        <v>0</v>
      </c>
      <c r="U8040" s="15">
        <v>1</v>
      </c>
      <c r="V8040" s="15">
        <v>1</v>
      </c>
      <c r="W8040" s="15">
        <v>0</v>
      </c>
      <c r="X8040" s="15">
        <v>0</v>
      </c>
      <c r="Y8040" s="15">
        <v>0</v>
      </c>
      <c r="Z8040" s="15">
        <v>0</v>
      </c>
      <c r="AA8040" s="15">
        <v>1</v>
      </c>
      <c r="AB8040" s="15">
        <v>1</v>
      </c>
      <c r="AC8040" s="16">
        <v>28634.9</v>
      </c>
      <c r="AD8040" s="16">
        <v>0</v>
      </c>
      <c r="AE8040" s="16">
        <v>28634.9</v>
      </c>
      <c r="AF8040" s="16">
        <v>8784.9</v>
      </c>
      <c r="AG8040" s="16">
        <v>0</v>
      </c>
      <c r="AH8040" s="16">
        <v>8784.9</v>
      </c>
      <c r="AI8040" s="17">
        <v>1</v>
      </c>
      <c r="AJ8040" s="17">
        <v>1</v>
      </c>
      <c r="AK8040" s="42" t="s">
        <v>16728</v>
      </c>
      <c r="AL8040" s="42" t="s">
        <v>9962</v>
      </c>
    </row>
    <row r="8041" spans="2:38" x14ac:dyDescent="0.3">
      <c r="B8041" s="15">
        <v>8016</v>
      </c>
      <c r="C8041" t="s">
        <v>49</v>
      </c>
      <c r="D8041" t="s">
        <v>52</v>
      </c>
      <c r="E8041" t="s">
        <v>2484</v>
      </c>
      <c r="F8041">
        <v>1915</v>
      </c>
      <c r="G8041">
        <v>1915</v>
      </c>
      <c r="H8041" t="s">
        <v>1281</v>
      </c>
      <c r="I8041">
        <v>14927</v>
      </c>
      <c r="J8041" s="12" t="s">
        <v>8250</v>
      </c>
      <c r="K8041" s="13">
        <v>44069</v>
      </c>
      <c r="L8041" s="13">
        <v>44069</v>
      </c>
      <c r="M8041" s="14">
        <v>21921.13</v>
      </c>
      <c r="N8041" s="14">
        <v>0</v>
      </c>
      <c r="O8041" s="14">
        <v>21921.13</v>
      </c>
      <c r="P8041">
        <v>2</v>
      </c>
      <c r="Q8041">
        <v>0</v>
      </c>
      <c r="R8041">
        <v>2</v>
      </c>
      <c r="S8041" s="15">
        <v>0</v>
      </c>
      <c r="T8041" s="15">
        <v>0</v>
      </c>
      <c r="U8041" s="15">
        <v>2</v>
      </c>
      <c r="V8041" s="15">
        <v>2</v>
      </c>
      <c r="W8041" s="15">
        <v>0</v>
      </c>
      <c r="X8041" s="15">
        <v>0</v>
      </c>
      <c r="Y8041" s="15">
        <v>0</v>
      </c>
      <c r="Z8041" s="15">
        <v>0</v>
      </c>
      <c r="AA8041" s="15">
        <v>2</v>
      </c>
      <c r="AB8041" s="15">
        <v>2</v>
      </c>
      <c r="AC8041" s="16">
        <v>19928.169999999998</v>
      </c>
      <c r="AD8041" s="16">
        <v>0</v>
      </c>
      <c r="AE8041" s="16">
        <v>19928.169999999998</v>
      </c>
      <c r="AF8041" s="16">
        <v>8768.5</v>
      </c>
      <c r="AG8041" s="16">
        <v>0</v>
      </c>
      <c r="AH8041" s="16">
        <v>8768.5</v>
      </c>
      <c r="AI8041" s="17">
        <v>0.1474</v>
      </c>
      <c r="AJ8041" s="17">
        <v>1</v>
      </c>
      <c r="AK8041" s="42" t="s">
        <v>16730</v>
      </c>
      <c r="AL8041" s="42" t="s">
        <v>10035</v>
      </c>
    </row>
    <row r="8042" spans="2:38" x14ac:dyDescent="0.3">
      <c r="B8042" s="15">
        <v>8017</v>
      </c>
      <c r="C8042" t="s">
        <v>49</v>
      </c>
      <c r="D8042" t="s">
        <v>237</v>
      </c>
      <c r="E8042" t="s">
        <v>237</v>
      </c>
      <c r="F8042">
        <v>202</v>
      </c>
      <c r="G8042">
        <v>263</v>
      </c>
      <c r="H8042" t="s">
        <v>88</v>
      </c>
      <c r="I8042">
        <v>72518</v>
      </c>
      <c r="J8042" s="12" t="s">
        <v>8525</v>
      </c>
      <c r="K8042" s="13">
        <v>42725</v>
      </c>
      <c r="L8042" s="13">
        <v>42725</v>
      </c>
      <c r="M8042" s="14">
        <v>12738.48</v>
      </c>
      <c r="N8042" s="14">
        <v>2501.61</v>
      </c>
      <c r="O8042" s="14">
        <v>15240.09</v>
      </c>
      <c r="P8042">
        <v>1</v>
      </c>
      <c r="Q8042">
        <v>0</v>
      </c>
      <c r="R8042">
        <v>1</v>
      </c>
      <c r="S8042" s="15">
        <v>0</v>
      </c>
      <c r="T8042" s="15">
        <v>0</v>
      </c>
      <c r="U8042" s="15">
        <v>0</v>
      </c>
      <c r="V8042" s="15">
        <v>0</v>
      </c>
      <c r="W8042" s="15">
        <v>1</v>
      </c>
      <c r="X8042" s="15">
        <v>2</v>
      </c>
      <c r="Y8042" s="15">
        <v>0</v>
      </c>
      <c r="Z8042" s="15">
        <v>0</v>
      </c>
      <c r="AA8042" s="15">
        <v>1</v>
      </c>
      <c r="AB8042" s="15">
        <v>2</v>
      </c>
      <c r="AC8042" s="16">
        <v>25474.21</v>
      </c>
      <c r="AD8042" s="16">
        <v>5002.68</v>
      </c>
      <c r="AE8042" s="16">
        <v>30476.89</v>
      </c>
      <c r="AF8042" s="16">
        <v>7325.44</v>
      </c>
      <c r="AG8042" s="16">
        <v>1438.58</v>
      </c>
      <c r="AH8042" s="16">
        <v>8764.02</v>
      </c>
      <c r="AI8042" s="17">
        <v>1</v>
      </c>
      <c r="AJ8042" s="17">
        <v>0.88490000000000002</v>
      </c>
      <c r="AK8042" s="42" t="s">
        <v>17121</v>
      </c>
      <c r="AL8042" s="42" t="s">
        <v>9323</v>
      </c>
    </row>
    <row r="8043" spans="2:38" x14ac:dyDescent="0.3">
      <c r="B8043" s="15">
        <v>8018</v>
      </c>
      <c r="C8043" t="s">
        <v>49</v>
      </c>
      <c r="D8043" t="s">
        <v>71</v>
      </c>
      <c r="E8043" t="s">
        <v>71</v>
      </c>
      <c r="F8043">
        <v>173</v>
      </c>
      <c r="G8043">
        <v>173</v>
      </c>
      <c r="H8043" t="s">
        <v>316</v>
      </c>
      <c r="I8043">
        <v>52989</v>
      </c>
      <c r="J8043" s="12" t="s">
        <v>488</v>
      </c>
      <c r="K8043" s="13">
        <v>41096</v>
      </c>
      <c r="L8043" s="13">
        <v>41096</v>
      </c>
      <c r="M8043" s="14">
        <v>22030.53</v>
      </c>
      <c r="N8043" s="14">
        <v>0</v>
      </c>
      <c r="O8043" s="14">
        <v>22030.53</v>
      </c>
      <c r="P8043">
        <v>1</v>
      </c>
      <c r="Q8043">
        <v>0</v>
      </c>
      <c r="R8043">
        <v>1</v>
      </c>
      <c r="S8043" s="15">
        <v>0</v>
      </c>
      <c r="T8043" s="15">
        <v>0</v>
      </c>
      <c r="U8043" s="15">
        <v>1</v>
      </c>
      <c r="V8043" s="15">
        <v>1</v>
      </c>
      <c r="W8043" s="15">
        <v>0</v>
      </c>
      <c r="X8043" s="15">
        <v>0</v>
      </c>
      <c r="Y8043" s="15">
        <v>0</v>
      </c>
      <c r="Z8043" s="15">
        <v>0</v>
      </c>
      <c r="AA8043" s="15">
        <v>1</v>
      </c>
      <c r="AB8043" s="15">
        <v>1</v>
      </c>
      <c r="AC8043" s="16">
        <v>24478.34</v>
      </c>
      <c r="AD8043" s="16">
        <v>0</v>
      </c>
      <c r="AE8043" s="16">
        <v>24478.34</v>
      </c>
      <c r="AF8043" s="16">
        <v>8761.9599999999991</v>
      </c>
      <c r="AG8043" s="16">
        <v>0</v>
      </c>
      <c r="AH8043" s="16">
        <v>8761.9599999999991</v>
      </c>
      <c r="AI8043" s="17">
        <v>1</v>
      </c>
      <c r="AJ8043" s="17">
        <v>0.90600000000000003</v>
      </c>
      <c r="AK8043" s="42" t="s">
        <v>16731</v>
      </c>
      <c r="AL8043" s="42" t="s">
        <v>9314</v>
      </c>
    </row>
    <row r="8044" spans="2:38" x14ac:dyDescent="0.3">
      <c r="B8044" s="15">
        <v>8019</v>
      </c>
      <c r="C8044" t="s">
        <v>58</v>
      </c>
      <c r="D8044" t="s">
        <v>59</v>
      </c>
      <c r="E8044" t="s">
        <v>2463</v>
      </c>
      <c r="F8044">
        <v>360</v>
      </c>
      <c r="G8044">
        <v>162</v>
      </c>
      <c r="H8044" t="s">
        <v>2464</v>
      </c>
      <c r="I8044">
        <v>73884</v>
      </c>
      <c r="J8044" s="12" t="s">
        <v>18725</v>
      </c>
      <c r="K8044" s="13">
        <v>42887</v>
      </c>
      <c r="L8044" s="13">
        <v>42887</v>
      </c>
      <c r="M8044" s="14">
        <v>17028.7</v>
      </c>
      <c r="N8044" s="14">
        <v>0</v>
      </c>
      <c r="O8044" s="14">
        <v>17028.7</v>
      </c>
      <c r="P8044">
        <v>1</v>
      </c>
      <c r="Q8044">
        <v>0</v>
      </c>
      <c r="R8044">
        <v>1</v>
      </c>
      <c r="S8044" s="15">
        <v>0</v>
      </c>
      <c r="T8044" s="15">
        <v>0</v>
      </c>
      <c r="U8044" s="15">
        <v>1</v>
      </c>
      <c r="V8044" s="15">
        <v>1</v>
      </c>
      <c r="W8044" s="15">
        <v>0</v>
      </c>
      <c r="X8044" s="15">
        <v>0</v>
      </c>
      <c r="Y8044" s="15">
        <v>0</v>
      </c>
      <c r="Z8044" s="15">
        <v>0</v>
      </c>
      <c r="AA8044" s="15">
        <v>1</v>
      </c>
      <c r="AB8044" s="15">
        <v>1</v>
      </c>
      <c r="AC8044" s="16">
        <v>21285.9</v>
      </c>
      <c r="AD8044" s="16">
        <v>0</v>
      </c>
      <c r="AE8044" s="16">
        <v>21285.9</v>
      </c>
      <c r="AF8044" s="16">
        <v>8750.4</v>
      </c>
      <c r="AG8044" s="16">
        <v>0</v>
      </c>
      <c r="AH8044" s="16">
        <v>8750.4</v>
      </c>
      <c r="AI8044" s="17">
        <v>1</v>
      </c>
      <c r="AJ8044" s="17">
        <v>0.97640000000000005</v>
      </c>
      <c r="AK8044" s="42" t="s">
        <v>19418</v>
      </c>
      <c r="AL8044" s="42" t="s">
        <v>9221</v>
      </c>
    </row>
    <row r="8045" spans="2:38" x14ac:dyDescent="0.3">
      <c r="B8045" s="15">
        <v>8020</v>
      </c>
      <c r="C8045" t="s">
        <v>2469</v>
      </c>
      <c r="D8045" t="s">
        <v>149</v>
      </c>
      <c r="E8045" t="s">
        <v>149</v>
      </c>
      <c r="F8045">
        <v>354</v>
      </c>
      <c r="G8045">
        <v>354</v>
      </c>
      <c r="H8045" t="s">
        <v>150</v>
      </c>
      <c r="I8045">
        <v>72455</v>
      </c>
      <c r="J8045" s="12" t="s">
        <v>1851</v>
      </c>
      <c r="K8045" s="13">
        <v>42822</v>
      </c>
      <c r="L8045" s="13">
        <v>42822</v>
      </c>
      <c r="M8045" s="14">
        <v>11750.61</v>
      </c>
      <c r="N8045" s="14">
        <v>0</v>
      </c>
      <c r="O8045" s="14">
        <v>11750.61</v>
      </c>
      <c r="P8045">
        <v>0</v>
      </c>
      <c r="Q8045">
        <v>0</v>
      </c>
      <c r="R8045">
        <v>0</v>
      </c>
      <c r="S8045" s="15">
        <v>0</v>
      </c>
      <c r="T8045" s="15">
        <v>0</v>
      </c>
      <c r="U8045" s="15">
        <v>0</v>
      </c>
      <c r="V8045" s="15">
        <v>0</v>
      </c>
      <c r="W8045" s="15">
        <v>0</v>
      </c>
      <c r="X8045" s="15">
        <v>0</v>
      </c>
      <c r="Y8045" s="15">
        <v>0</v>
      </c>
      <c r="Z8045" s="15">
        <v>0</v>
      </c>
      <c r="AA8045" s="15">
        <v>0</v>
      </c>
      <c r="AB8045" s="15">
        <v>0</v>
      </c>
      <c r="AC8045" s="16">
        <v>26205.85</v>
      </c>
      <c r="AD8045" s="16">
        <v>0</v>
      </c>
      <c r="AE8045" s="16">
        <v>26205.85</v>
      </c>
      <c r="AF8045" s="16">
        <v>8740.15</v>
      </c>
      <c r="AG8045" s="16">
        <v>0</v>
      </c>
      <c r="AH8045" s="16">
        <v>8740.15</v>
      </c>
      <c r="AI8045" s="17">
        <v>1</v>
      </c>
      <c r="AJ8045" s="17">
        <v>0.93149999999999999</v>
      </c>
      <c r="AK8045" s="42" t="s">
        <v>16734</v>
      </c>
      <c r="AL8045" s="42" t="s">
        <v>9281</v>
      </c>
    </row>
    <row r="8046" spans="2:38" x14ac:dyDescent="0.3">
      <c r="B8046" s="15">
        <v>8021</v>
      </c>
      <c r="C8046" t="s">
        <v>58</v>
      </c>
      <c r="D8046" t="s">
        <v>59</v>
      </c>
      <c r="E8046" t="s">
        <v>2494</v>
      </c>
      <c r="F8046">
        <v>340</v>
      </c>
      <c r="G8046">
        <v>340</v>
      </c>
      <c r="H8046" t="s">
        <v>2479</v>
      </c>
      <c r="I8046">
        <v>90362</v>
      </c>
      <c r="J8046" s="12" t="s">
        <v>8252</v>
      </c>
      <c r="K8046" s="13">
        <v>44001</v>
      </c>
      <c r="L8046" s="13">
        <v>44001</v>
      </c>
      <c r="M8046" s="14">
        <v>21264.1</v>
      </c>
      <c r="N8046" s="14">
        <v>0</v>
      </c>
      <c r="O8046" s="14">
        <v>21264.1</v>
      </c>
      <c r="P8046">
        <v>1</v>
      </c>
      <c r="Q8046">
        <v>0</v>
      </c>
      <c r="R8046">
        <v>1</v>
      </c>
      <c r="S8046" s="15">
        <v>0</v>
      </c>
      <c r="T8046" s="15">
        <v>0</v>
      </c>
      <c r="U8046" s="15">
        <v>1</v>
      </c>
      <c r="V8046" s="15">
        <v>1</v>
      </c>
      <c r="W8046" s="15">
        <v>0</v>
      </c>
      <c r="X8046" s="15">
        <v>0</v>
      </c>
      <c r="Y8046" s="15">
        <v>0</v>
      </c>
      <c r="Z8046" s="15">
        <v>0</v>
      </c>
      <c r="AA8046" s="15">
        <v>1</v>
      </c>
      <c r="AB8046" s="15">
        <v>1</v>
      </c>
      <c r="AC8046" s="16">
        <v>24023.65</v>
      </c>
      <c r="AD8046" s="16">
        <v>4159.49</v>
      </c>
      <c r="AE8046" s="16">
        <v>28183.14</v>
      </c>
      <c r="AF8046" s="16">
        <v>8722.16</v>
      </c>
      <c r="AG8046" s="16">
        <v>0</v>
      </c>
      <c r="AH8046" s="16">
        <v>8722.16</v>
      </c>
      <c r="AI8046" s="17">
        <v>1</v>
      </c>
      <c r="AJ8046" s="17">
        <v>0.89880000000000004</v>
      </c>
      <c r="AK8046" s="42" t="s">
        <v>16736</v>
      </c>
      <c r="AL8046" s="42" t="s">
        <v>9260</v>
      </c>
    </row>
    <row r="8047" spans="2:38" x14ac:dyDescent="0.3">
      <c r="B8047" s="15">
        <v>8022</v>
      </c>
      <c r="C8047" t="s">
        <v>58</v>
      </c>
      <c r="D8047" t="s">
        <v>59</v>
      </c>
      <c r="E8047" t="s">
        <v>2494</v>
      </c>
      <c r="F8047">
        <v>140</v>
      </c>
      <c r="G8047">
        <v>140</v>
      </c>
      <c r="H8047" t="s">
        <v>142</v>
      </c>
      <c r="I8047">
        <v>90111</v>
      </c>
      <c r="J8047" s="12" t="s">
        <v>8253</v>
      </c>
      <c r="K8047" s="13">
        <v>43920</v>
      </c>
      <c r="L8047" s="13">
        <v>43920</v>
      </c>
      <c r="M8047" s="14">
        <v>25341.52</v>
      </c>
      <c r="N8047" s="14">
        <v>0</v>
      </c>
      <c r="O8047" s="14">
        <v>25341.52</v>
      </c>
      <c r="P8047">
        <v>0</v>
      </c>
      <c r="Q8047">
        <v>0</v>
      </c>
      <c r="R8047">
        <v>0</v>
      </c>
      <c r="S8047" s="15">
        <v>0</v>
      </c>
      <c r="T8047" s="15">
        <v>0</v>
      </c>
      <c r="U8047" s="15">
        <v>0</v>
      </c>
      <c r="V8047" s="15">
        <v>0</v>
      </c>
      <c r="W8047" s="15">
        <v>0</v>
      </c>
      <c r="X8047" s="15">
        <v>0</v>
      </c>
      <c r="Y8047" s="15">
        <v>0</v>
      </c>
      <c r="Z8047" s="15">
        <v>0</v>
      </c>
      <c r="AA8047" s="15">
        <v>0</v>
      </c>
      <c r="AB8047" s="15">
        <v>0</v>
      </c>
      <c r="AC8047" s="16">
        <v>22744.98</v>
      </c>
      <c r="AD8047" s="16">
        <v>0</v>
      </c>
      <c r="AE8047" s="16">
        <v>22744.98</v>
      </c>
      <c r="AF8047" s="16">
        <v>8717.18</v>
      </c>
      <c r="AG8047" s="16">
        <v>0</v>
      </c>
      <c r="AH8047" s="16">
        <v>8717.18</v>
      </c>
      <c r="AI8047" s="17">
        <v>0.51670000000000005</v>
      </c>
      <c r="AJ8047" s="17">
        <v>0.95469999999999999</v>
      </c>
      <c r="AK8047" s="42" t="s">
        <v>16737</v>
      </c>
      <c r="AL8047" s="42" t="s">
        <v>9335</v>
      </c>
    </row>
    <row r="8048" spans="2:38" x14ac:dyDescent="0.3">
      <c r="B8048" s="15">
        <v>8023</v>
      </c>
      <c r="C8048" t="s">
        <v>55</v>
      </c>
      <c r="D8048" t="s">
        <v>231</v>
      </c>
      <c r="E8048" t="s">
        <v>231</v>
      </c>
      <c r="F8048">
        <v>1648</v>
      </c>
      <c r="G8048">
        <v>1648</v>
      </c>
      <c r="H8048" t="s">
        <v>283</v>
      </c>
      <c r="I8048">
        <v>64623</v>
      </c>
      <c r="J8048" s="12" t="s">
        <v>2135</v>
      </c>
      <c r="K8048" s="13">
        <v>42174</v>
      </c>
      <c r="L8048" s="13">
        <v>42174</v>
      </c>
      <c r="M8048" s="14">
        <v>23877.99</v>
      </c>
      <c r="N8048" s="14">
        <v>0</v>
      </c>
      <c r="O8048" s="14">
        <v>23877.99</v>
      </c>
      <c r="P8048">
        <v>1</v>
      </c>
      <c r="Q8048">
        <v>0</v>
      </c>
      <c r="R8048">
        <v>1</v>
      </c>
      <c r="S8048" s="15">
        <v>0</v>
      </c>
      <c r="T8048" s="15">
        <v>0</v>
      </c>
      <c r="U8048" s="15">
        <v>1</v>
      </c>
      <c r="V8048" s="15">
        <v>1</v>
      </c>
      <c r="W8048" s="15">
        <v>0</v>
      </c>
      <c r="X8048" s="15">
        <v>0</v>
      </c>
      <c r="Y8048" s="15">
        <v>0</v>
      </c>
      <c r="Z8048" s="15">
        <v>0</v>
      </c>
      <c r="AA8048" s="15">
        <v>1</v>
      </c>
      <c r="AB8048" s="15">
        <v>1</v>
      </c>
      <c r="AC8048" s="16">
        <v>19898.330000000002</v>
      </c>
      <c r="AD8048" s="16">
        <v>0</v>
      </c>
      <c r="AE8048" s="16">
        <v>19898.330000000002</v>
      </c>
      <c r="AF8048" s="16">
        <v>8654.5300000000007</v>
      </c>
      <c r="AG8048" s="16">
        <v>0</v>
      </c>
      <c r="AH8048" s="16">
        <v>8654.5300000000007</v>
      </c>
      <c r="AI8048" s="17">
        <v>1</v>
      </c>
      <c r="AJ8048" s="17">
        <v>1</v>
      </c>
      <c r="AK8048" s="42" t="s">
        <v>16746</v>
      </c>
      <c r="AL8048" s="42" t="s">
        <v>11858</v>
      </c>
    </row>
    <row r="8049" spans="2:38" x14ac:dyDescent="0.3">
      <c r="B8049" s="15">
        <v>8024</v>
      </c>
      <c r="C8049" t="s">
        <v>2469</v>
      </c>
      <c r="D8049" t="s">
        <v>110</v>
      </c>
      <c r="E8049" t="s">
        <v>110</v>
      </c>
      <c r="F8049">
        <v>1856</v>
      </c>
      <c r="G8049">
        <v>2183</v>
      </c>
      <c r="H8049" t="s">
        <v>248</v>
      </c>
      <c r="I8049">
        <v>114997</v>
      </c>
      <c r="J8049" s="12" t="s">
        <v>18726</v>
      </c>
      <c r="K8049" s="13">
        <v>45975</v>
      </c>
      <c r="L8049" s="13">
        <v>45975</v>
      </c>
      <c r="M8049" s="14">
        <v>18155.080000000002</v>
      </c>
      <c r="N8049" s="14">
        <v>10053.5</v>
      </c>
      <c r="O8049" s="14">
        <v>28208.58</v>
      </c>
      <c r="P8049">
        <v>4</v>
      </c>
      <c r="Q8049">
        <v>0</v>
      </c>
      <c r="R8049">
        <v>4</v>
      </c>
      <c r="S8049" s="15">
        <v>0</v>
      </c>
      <c r="T8049" s="15">
        <v>0</v>
      </c>
      <c r="U8049" s="15">
        <v>4</v>
      </c>
      <c r="V8049" s="15">
        <v>4</v>
      </c>
      <c r="W8049" s="15">
        <v>0</v>
      </c>
      <c r="X8049" s="15">
        <v>0</v>
      </c>
      <c r="Y8049" s="15">
        <v>0</v>
      </c>
      <c r="Z8049" s="15">
        <v>0</v>
      </c>
      <c r="AA8049" s="15">
        <v>4</v>
      </c>
      <c r="AB8049" s="15">
        <v>4</v>
      </c>
      <c r="AC8049" s="16">
        <v>16755.18</v>
      </c>
      <c r="AD8049" s="16">
        <v>7604.82</v>
      </c>
      <c r="AE8049" s="16">
        <v>24360</v>
      </c>
      <c r="AF8049" s="16">
        <v>5568.59</v>
      </c>
      <c r="AG8049" s="16">
        <v>3085.38</v>
      </c>
      <c r="AH8049" s="16">
        <v>8653.9699999999993</v>
      </c>
      <c r="AI8049" s="17">
        <v>0.755</v>
      </c>
      <c r="AJ8049" s="17">
        <v>0.91</v>
      </c>
      <c r="AK8049" s="42" t="s">
        <v>19419</v>
      </c>
      <c r="AL8049" s="42" t="s">
        <v>9454</v>
      </c>
    </row>
    <row r="8050" spans="2:38" x14ac:dyDescent="0.3">
      <c r="B8050" s="15">
        <v>8025</v>
      </c>
      <c r="C8050" t="s">
        <v>55</v>
      </c>
      <c r="D8050" t="s">
        <v>231</v>
      </c>
      <c r="E8050" t="s">
        <v>231</v>
      </c>
      <c r="F8050">
        <v>1869</v>
      </c>
      <c r="G8050">
        <v>1869</v>
      </c>
      <c r="H8050" t="s">
        <v>1944</v>
      </c>
      <c r="I8050">
        <v>11422</v>
      </c>
      <c r="J8050" s="12" t="s">
        <v>8257</v>
      </c>
      <c r="K8050" s="13">
        <v>37372</v>
      </c>
      <c r="L8050" s="13">
        <v>37377</v>
      </c>
      <c r="M8050" s="14">
        <v>22445.02</v>
      </c>
      <c r="N8050" s="14">
        <v>0</v>
      </c>
      <c r="O8050" s="14">
        <v>22445.02</v>
      </c>
      <c r="P8050">
        <v>0</v>
      </c>
      <c r="Q8050">
        <v>0</v>
      </c>
      <c r="R8050">
        <v>0</v>
      </c>
      <c r="S8050" s="15">
        <v>0</v>
      </c>
      <c r="T8050" s="15">
        <v>0</v>
      </c>
      <c r="U8050" s="15">
        <v>0</v>
      </c>
      <c r="V8050" s="15">
        <v>0</v>
      </c>
      <c r="W8050" s="15">
        <v>0</v>
      </c>
      <c r="X8050" s="15">
        <v>0</v>
      </c>
      <c r="Y8050" s="15">
        <v>0</v>
      </c>
      <c r="Z8050" s="15">
        <v>0</v>
      </c>
      <c r="AA8050" s="15">
        <v>0</v>
      </c>
      <c r="AB8050" s="15">
        <v>0</v>
      </c>
      <c r="AC8050" s="16">
        <v>22446.81</v>
      </c>
      <c r="AD8050" s="16">
        <v>0</v>
      </c>
      <c r="AE8050" s="16">
        <v>22446.81</v>
      </c>
      <c r="AF8050" s="16">
        <v>8651.23</v>
      </c>
      <c r="AG8050" s="16">
        <v>0</v>
      </c>
      <c r="AH8050" s="16">
        <v>8651.23</v>
      </c>
      <c r="AI8050" s="17">
        <v>0.84499999999999997</v>
      </c>
      <c r="AJ8050" s="17">
        <v>0.95</v>
      </c>
      <c r="AK8050" s="42" t="s">
        <v>16747</v>
      </c>
      <c r="AL8050" s="42" t="s">
        <v>10505</v>
      </c>
    </row>
    <row r="8051" spans="2:38" x14ac:dyDescent="0.3">
      <c r="B8051" s="15">
        <v>8026</v>
      </c>
      <c r="C8051" t="s">
        <v>163</v>
      </c>
      <c r="D8051" t="s">
        <v>1657</v>
      </c>
      <c r="E8051" t="s">
        <v>2504</v>
      </c>
      <c r="F8051">
        <v>2895</v>
      </c>
      <c r="G8051">
        <v>2895</v>
      </c>
      <c r="H8051" t="s">
        <v>5228</v>
      </c>
      <c r="I8051">
        <v>116090</v>
      </c>
      <c r="J8051" s="12" t="s">
        <v>18727</v>
      </c>
      <c r="K8051" s="13">
        <v>45999</v>
      </c>
      <c r="L8051" s="13">
        <v>45999</v>
      </c>
      <c r="M8051" s="14">
        <v>0</v>
      </c>
      <c r="N8051" s="14">
        <v>24255.59</v>
      </c>
      <c r="O8051" s="14">
        <v>24255.59</v>
      </c>
      <c r="P8051">
        <v>0</v>
      </c>
      <c r="Q8051">
        <v>3</v>
      </c>
      <c r="R8051">
        <v>3</v>
      </c>
      <c r="S8051" s="15">
        <v>0</v>
      </c>
      <c r="T8051" s="15">
        <v>0</v>
      </c>
      <c r="U8051" s="15">
        <v>3</v>
      </c>
      <c r="V8051" s="15">
        <v>3</v>
      </c>
      <c r="W8051" s="15">
        <v>0</v>
      </c>
      <c r="X8051" s="15">
        <v>0</v>
      </c>
      <c r="Y8051" s="15">
        <v>0</v>
      </c>
      <c r="Z8051" s="15">
        <v>0</v>
      </c>
      <c r="AA8051" s="15">
        <v>3</v>
      </c>
      <c r="AB8051" s="15">
        <v>3</v>
      </c>
      <c r="AC8051" s="16">
        <v>18767.990000000002</v>
      </c>
      <c r="AD8051" s="16">
        <v>2012.64</v>
      </c>
      <c r="AE8051" s="16">
        <v>20780.63</v>
      </c>
      <c r="AF8051" s="16">
        <v>8028.66</v>
      </c>
      <c r="AG8051" s="16">
        <v>620.30999999999995</v>
      </c>
      <c r="AH8051" s="16">
        <v>8648.9699999999993</v>
      </c>
      <c r="AI8051" s="17">
        <v>0.755</v>
      </c>
      <c r="AJ8051" s="17">
        <v>0.91</v>
      </c>
      <c r="AK8051" s="42" t="s">
        <v>19420</v>
      </c>
      <c r="AL8051" s="42">
        <v>1707979</v>
      </c>
    </row>
    <row r="8052" spans="2:38" x14ac:dyDescent="0.3">
      <c r="B8052" s="15">
        <v>8027</v>
      </c>
      <c r="C8052" t="s">
        <v>55</v>
      </c>
      <c r="D8052" t="s">
        <v>155</v>
      </c>
      <c r="E8052" t="s">
        <v>155</v>
      </c>
      <c r="F8052">
        <v>1944</v>
      </c>
      <c r="G8052">
        <v>1944</v>
      </c>
      <c r="H8052" t="s">
        <v>1634</v>
      </c>
      <c r="I8052">
        <v>87838</v>
      </c>
      <c r="J8052" s="12" t="s">
        <v>8393</v>
      </c>
      <c r="K8052" s="13">
        <v>43763</v>
      </c>
      <c r="L8052" s="13">
        <v>43763</v>
      </c>
      <c r="M8052" s="14">
        <v>21920.560000000001</v>
      </c>
      <c r="N8052" s="14">
        <v>1621.27</v>
      </c>
      <c r="O8052" s="14">
        <v>23541.83</v>
      </c>
      <c r="P8052">
        <v>1</v>
      </c>
      <c r="Q8052">
        <v>0</v>
      </c>
      <c r="R8052">
        <v>1</v>
      </c>
      <c r="S8052" s="15">
        <v>0</v>
      </c>
      <c r="T8052" s="15">
        <v>0</v>
      </c>
      <c r="U8052" s="15">
        <v>1</v>
      </c>
      <c r="V8052" s="15">
        <v>1</v>
      </c>
      <c r="W8052" s="15">
        <v>0</v>
      </c>
      <c r="X8052" s="15">
        <v>0</v>
      </c>
      <c r="Y8052" s="15">
        <v>0</v>
      </c>
      <c r="Z8052" s="15">
        <v>0</v>
      </c>
      <c r="AA8052" s="15">
        <v>1</v>
      </c>
      <c r="AB8052" s="15">
        <v>1</v>
      </c>
      <c r="AC8052" s="16">
        <v>18266.490000000002</v>
      </c>
      <c r="AD8052" s="16">
        <v>1351.05</v>
      </c>
      <c r="AE8052" s="16">
        <v>19617.54</v>
      </c>
      <c r="AF8052" s="16">
        <v>8037.54</v>
      </c>
      <c r="AG8052" s="16">
        <v>594.5</v>
      </c>
      <c r="AH8052" s="16">
        <v>8632.0400000000009</v>
      </c>
      <c r="AI8052" s="17">
        <v>1</v>
      </c>
      <c r="AJ8052" s="17">
        <v>0.82020000000000004</v>
      </c>
      <c r="AK8052" s="42" t="s">
        <v>16941</v>
      </c>
      <c r="AL8052" s="42" t="s">
        <v>9818</v>
      </c>
    </row>
    <row r="8053" spans="2:38" x14ac:dyDescent="0.3">
      <c r="B8053" s="15">
        <v>8028</v>
      </c>
      <c r="C8053" t="s">
        <v>58</v>
      </c>
      <c r="D8053" t="s">
        <v>59</v>
      </c>
      <c r="E8053" t="s">
        <v>2563</v>
      </c>
      <c r="F8053">
        <v>415</v>
      </c>
      <c r="G8053">
        <v>2946</v>
      </c>
      <c r="H8053" t="s">
        <v>273</v>
      </c>
      <c r="I8053">
        <v>115247</v>
      </c>
      <c r="J8053" s="12" t="s">
        <v>18728</v>
      </c>
      <c r="K8053" s="13">
        <v>45985</v>
      </c>
      <c r="L8053" s="13">
        <v>45985</v>
      </c>
      <c r="M8053" s="14">
        <v>16785.2</v>
      </c>
      <c r="N8053" s="14">
        <v>3766.25</v>
      </c>
      <c r="O8053" s="14">
        <v>20551.45</v>
      </c>
      <c r="P8053">
        <v>4</v>
      </c>
      <c r="Q8053">
        <v>1</v>
      </c>
      <c r="R8053">
        <v>5</v>
      </c>
      <c r="S8053" s="15">
        <v>0</v>
      </c>
      <c r="T8053" s="15">
        <v>0</v>
      </c>
      <c r="U8053" s="15">
        <v>5</v>
      </c>
      <c r="V8053" s="15">
        <v>5</v>
      </c>
      <c r="W8053" s="15">
        <v>0</v>
      </c>
      <c r="X8053" s="15">
        <v>0</v>
      </c>
      <c r="Y8053" s="15">
        <v>0</v>
      </c>
      <c r="Z8053" s="15">
        <v>0</v>
      </c>
      <c r="AA8053" s="15">
        <v>5</v>
      </c>
      <c r="AB8053" s="15">
        <v>5</v>
      </c>
      <c r="AC8053" s="16">
        <v>15951.45</v>
      </c>
      <c r="AD8053" s="16">
        <v>3652.53</v>
      </c>
      <c r="AE8053" s="16">
        <v>19603.98</v>
      </c>
      <c r="AF8053" s="16">
        <v>7018.56</v>
      </c>
      <c r="AG8053" s="16">
        <v>1607.1</v>
      </c>
      <c r="AH8053" s="16">
        <v>8625.66</v>
      </c>
      <c r="AI8053" s="17">
        <v>0.755</v>
      </c>
      <c r="AJ8053" s="17">
        <v>0.91</v>
      </c>
      <c r="AK8053" s="42" t="s">
        <v>19421</v>
      </c>
      <c r="AL8053" s="42" t="s">
        <v>9489</v>
      </c>
    </row>
    <row r="8054" spans="2:38" x14ac:dyDescent="0.3">
      <c r="B8054" s="15">
        <v>8029</v>
      </c>
      <c r="C8054" t="s">
        <v>55</v>
      </c>
      <c r="D8054" t="s">
        <v>56</v>
      </c>
      <c r="E8054" t="s">
        <v>2061</v>
      </c>
      <c r="F8054">
        <v>931</v>
      </c>
      <c r="G8054">
        <v>1752</v>
      </c>
      <c r="H8054" t="s">
        <v>111</v>
      </c>
      <c r="I8054">
        <v>62839</v>
      </c>
      <c r="J8054" s="12" t="s">
        <v>2356</v>
      </c>
      <c r="K8054" s="13">
        <v>41941</v>
      </c>
      <c r="L8054" s="13">
        <v>41941</v>
      </c>
      <c r="M8054" s="14">
        <v>29409.29</v>
      </c>
      <c r="N8054" s="14">
        <v>7194.11</v>
      </c>
      <c r="O8054" s="14">
        <v>36603.4</v>
      </c>
      <c r="P8054">
        <v>1</v>
      </c>
      <c r="Q8054">
        <v>0</v>
      </c>
      <c r="R8054">
        <v>1</v>
      </c>
      <c r="S8054" s="15">
        <v>0</v>
      </c>
      <c r="T8054" s="15">
        <v>0</v>
      </c>
      <c r="U8054" s="15">
        <v>1</v>
      </c>
      <c r="V8054" s="15">
        <v>1</v>
      </c>
      <c r="W8054" s="15">
        <v>0</v>
      </c>
      <c r="X8054" s="15">
        <v>0</v>
      </c>
      <c r="Y8054" s="15">
        <v>0</v>
      </c>
      <c r="Z8054" s="15">
        <v>0</v>
      </c>
      <c r="AA8054" s="15">
        <v>1</v>
      </c>
      <c r="AB8054" s="15">
        <v>1</v>
      </c>
      <c r="AC8054" s="16">
        <v>23630.31</v>
      </c>
      <c r="AD8054" s="16">
        <v>6218.94</v>
      </c>
      <c r="AE8054" s="16">
        <v>29849.25</v>
      </c>
      <c r="AF8054" s="16">
        <v>7179.03</v>
      </c>
      <c r="AG8054" s="16">
        <v>1434.56</v>
      </c>
      <c r="AH8054" s="16">
        <v>8613.59</v>
      </c>
      <c r="AI8054" s="17">
        <v>1</v>
      </c>
      <c r="AJ8054" s="17">
        <v>1</v>
      </c>
      <c r="AK8054" s="42" t="s">
        <v>17092</v>
      </c>
      <c r="AL8054" s="42" t="s">
        <v>9229</v>
      </c>
    </row>
    <row r="8055" spans="2:38" x14ac:dyDescent="0.3">
      <c r="B8055" s="15">
        <v>8030</v>
      </c>
      <c r="C8055" t="s">
        <v>58</v>
      </c>
      <c r="D8055" t="s">
        <v>59</v>
      </c>
      <c r="E8055" t="s">
        <v>2475</v>
      </c>
      <c r="F8055">
        <v>116</v>
      </c>
      <c r="G8055">
        <v>313</v>
      </c>
      <c r="H8055" t="s">
        <v>2592</v>
      </c>
      <c r="I8055">
        <v>26656</v>
      </c>
      <c r="J8055" s="12" t="s">
        <v>18729</v>
      </c>
      <c r="K8055" s="13">
        <v>39665</v>
      </c>
      <c r="L8055" s="13">
        <v>39692</v>
      </c>
      <c r="M8055" s="14">
        <v>0</v>
      </c>
      <c r="N8055" s="14">
        <v>29460.19</v>
      </c>
      <c r="O8055" s="14">
        <v>29460.19</v>
      </c>
      <c r="P8055">
        <v>0</v>
      </c>
      <c r="Q8055">
        <v>1</v>
      </c>
      <c r="R8055">
        <v>1</v>
      </c>
      <c r="S8055" s="15">
        <v>0</v>
      </c>
      <c r="T8055" s="15">
        <v>0</v>
      </c>
      <c r="U8055" s="15">
        <v>1</v>
      </c>
      <c r="V8055" s="15">
        <v>1</v>
      </c>
      <c r="W8055" s="15">
        <v>0</v>
      </c>
      <c r="X8055" s="15">
        <v>0</v>
      </c>
      <c r="Y8055" s="15">
        <v>0</v>
      </c>
      <c r="Z8055" s="15">
        <v>0</v>
      </c>
      <c r="AA8055" s="15">
        <v>1</v>
      </c>
      <c r="AB8055" s="15">
        <v>1</v>
      </c>
      <c r="AC8055" s="16">
        <v>0</v>
      </c>
      <c r="AD8055" s="16">
        <v>24550.16</v>
      </c>
      <c r="AE8055" s="16">
        <v>24550.16</v>
      </c>
      <c r="AF8055" s="16">
        <v>0</v>
      </c>
      <c r="AG8055" s="16">
        <v>8592.56</v>
      </c>
      <c r="AH8055" s="16">
        <v>8592.56</v>
      </c>
      <c r="AI8055" s="17">
        <v>0.84499999999999997</v>
      </c>
      <c r="AJ8055" s="17">
        <v>0.91</v>
      </c>
      <c r="AK8055" s="42" t="s">
        <v>19422</v>
      </c>
      <c r="AL8055" s="42" t="s">
        <v>9562</v>
      </c>
    </row>
    <row r="8056" spans="2:38" x14ac:dyDescent="0.3">
      <c r="B8056" s="15">
        <v>8031</v>
      </c>
      <c r="C8056" t="s">
        <v>2469</v>
      </c>
      <c r="D8056" t="s">
        <v>110</v>
      </c>
      <c r="E8056" t="s">
        <v>110</v>
      </c>
      <c r="F8056">
        <v>1856</v>
      </c>
      <c r="G8056">
        <v>2183</v>
      </c>
      <c r="H8056" t="s">
        <v>248</v>
      </c>
      <c r="I8056">
        <v>10594</v>
      </c>
      <c r="J8056" s="12" t="s">
        <v>8339</v>
      </c>
      <c r="K8056" s="13">
        <v>44312</v>
      </c>
      <c r="L8056" s="13">
        <v>44312</v>
      </c>
      <c r="M8056" s="14">
        <v>0</v>
      </c>
      <c r="N8056" s="14">
        <v>0</v>
      </c>
      <c r="O8056" s="14">
        <v>0</v>
      </c>
      <c r="P8056">
        <v>0</v>
      </c>
      <c r="Q8056">
        <v>0</v>
      </c>
      <c r="R8056">
        <v>0</v>
      </c>
      <c r="S8056" s="15">
        <v>0</v>
      </c>
      <c r="T8056" s="15">
        <v>0</v>
      </c>
      <c r="U8056" s="15">
        <v>0</v>
      </c>
      <c r="V8056" s="15">
        <v>0</v>
      </c>
      <c r="W8056" s="15">
        <v>0</v>
      </c>
      <c r="X8056" s="15">
        <v>0</v>
      </c>
      <c r="Y8056" s="15">
        <v>0</v>
      </c>
      <c r="Z8056" s="15">
        <v>0</v>
      </c>
      <c r="AA8056" s="15">
        <v>0</v>
      </c>
      <c r="AB8056" s="15">
        <v>0</v>
      </c>
      <c r="AC8056" s="16">
        <v>33787.480000000003</v>
      </c>
      <c r="AD8056" s="16">
        <v>5506.09</v>
      </c>
      <c r="AE8056" s="16">
        <v>39293.57</v>
      </c>
      <c r="AF8056" s="16">
        <v>8186.5</v>
      </c>
      <c r="AG8056" s="16">
        <v>404.2</v>
      </c>
      <c r="AH8056" s="16">
        <v>8590.7000000000007</v>
      </c>
      <c r="AI8056" s="17">
        <v>0.93810000000000004</v>
      </c>
      <c r="AJ8056" s="17">
        <v>0.94410000000000005</v>
      </c>
      <c r="AK8056" s="42" t="s">
        <v>16859</v>
      </c>
      <c r="AL8056" s="42" t="s">
        <v>9454</v>
      </c>
    </row>
    <row r="8057" spans="2:38" x14ac:dyDescent="0.3">
      <c r="B8057" s="15">
        <v>8032</v>
      </c>
      <c r="C8057" t="s">
        <v>49</v>
      </c>
      <c r="D8057" t="s">
        <v>67</v>
      </c>
      <c r="E8057" t="s">
        <v>2454</v>
      </c>
      <c r="F8057">
        <v>717</v>
      </c>
      <c r="G8057">
        <v>717</v>
      </c>
      <c r="H8057" t="s">
        <v>2136</v>
      </c>
      <c r="I8057">
        <v>79581</v>
      </c>
      <c r="J8057" s="12" t="s">
        <v>8326</v>
      </c>
      <c r="K8057" s="13">
        <v>43350</v>
      </c>
      <c r="L8057" s="13">
        <v>43350</v>
      </c>
      <c r="M8057" s="14">
        <v>5441.28</v>
      </c>
      <c r="N8057" s="14">
        <v>0</v>
      </c>
      <c r="O8057" s="14">
        <v>5441.28</v>
      </c>
      <c r="P8057">
        <v>0</v>
      </c>
      <c r="Q8057">
        <v>0</v>
      </c>
      <c r="R8057">
        <v>0</v>
      </c>
      <c r="S8057" s="15">
        <v>0</v>
      </c>
      <c r="T8057" s="15">
        <v>0</v>
      </c>
      <c r="U8057" s="15">
        <v>0</v>
      </c>
      <c r="V8057" s="15">
        <v>0</v>
      </c>
      <c r="W8057" s="15">
        <v>0</v>
      </c>
      <c r="X8057" s="15">
        <v>0</v>
      </c>
      <c r="Y8057" s="15">
        <v>0</v>
      </c>
      <c r="Z8057" s="15">
        <v>0</v>
      </c>
      <c r="AA8057" s="15">
        <v>0</v>
      </c>
      <c r="AB8057" s="15">
        <v>0</v>
      </c>
      <c r="AC8057" s="16">
        <v>21147.26</v>
      </c>
      <c r="AD8057" s="16">
        <v>0</v>
      </c>
      <c r="AE8057" s="16">
        <v>21147.26</v>
      </c>
      <c r="AF8057" s="16">
        <v>8563.39</v>
      </c>
      <c r="AG8057" s="16">
        <v>0</v>
      </c>
      <c r="AH8057" s="16">
        <v>8563.39</v>
      </c>
      <c r="AI8057" s="17">
        <v>0.84499999999999997</v>
      </c>
      <c r="AJ8057" s="17">
        <v>0.91239999999999999</v>
      </c>
      <c r="AK8057" s="42" t="s">
        <v>16846</v>
      </c>
      <c r="AL8057" s="42" t="s">
        <v>9209</v>
      </c>
    </row>
    <row r="8058" spans="2:38" x14ac:dyDescent="0.3">
      <c r="B8058" s="15">
        <v>8033</v>
      </c>
      <c r="C8058" t="s">
        <v>115</v>
      </c>
      <c r="D8058" t="s">
        <v>1656</v>
      </c>
      <c r="E8058" t="s">
        <v>2610</v>
      </c>
      <c r="F8058">
        <v>2396</v>
      </c>
      <c r="G8058">
        <v>2396</v>
      </c>
      <c r="H8058" t="s">
        <v>2611</v>
      </c>
      <c r="I8058">
        <v>108882</v>
      </c>
      <c r="J8058" s="12" t="s">
        <v>8262</v>
      </c>
      <c r="K8058" s="13">
        <v>44803</v>
      </c>
      <c r="L8058" s="13">
        <v>44805</v>
      </c>
      <c r="M8058" s="14">
        <v>24456.57</v>
      </c>
      <c r="N8058" s="14">
        <v>0</v>
      </c>
      <c r="O8058" s="14">
        <v>24456.57</v>
      </c>
      <c r="P8058">
        <v>0</v>
      </c>
      <c r="Q8058">
        <v>0</v>
      </c>
      <c r="R8058">
        <v>0</v>
      </c>
      <c r="S8058" s="15">
        <v>0</v>
      </c>
      <c r="T8058" s="15">
        <v>0</v>
      </c>
      <c r="U8058" s="15">
        <v>0</v>
      </c>
      <c r="V8058" s="15">
        <v>0</v>
      </c>
      <c r="W8058" s="15">
        <v>0</v>
      </c>
      <c r="X8058" s="15">
        <v>0</v>
      </c>
      <c r="Y8058" s="15">
        <v>0</v>
      </c>
      <c r="Z8058" s="15">
        <v>0</v>
      </c>
      <c r="AA8058" s="15">
        <v>0</v>
      </c>
      <c r="AB8058" s="15">
        <v>0</v>
      </c>
      <c r="AC8058" s="16">
        <v>24456.57</v>
      </c>
      <c r="AD8058" s="16">
        <v>0</v>
      </c>
      <c r="AE8058" s="16">
        <v>24456.57</v>
      </c>
      <c r="AF8058" s="16">
        <v>8560.1</v>
      </c>
      <c r="AG8058" s="16">
        <v>0</v>
      </c>
      <c r="AH8058" s="16">
        <v>8560.1</v>
      </c>
      <c r="AI8058" s="17">
        <v>1</v>
      </c>
      <c r="AJ8058" s="17">
        <v>0.94950000000000001</v>
      </c>
      <c r="AK8058" s="42" t="s">
        <v>16755</v>
      </c>
      <c r="AL8058" s="42">
        <v>1705751</v>
      </c>
    </row>
    <row r="8059" spans="2:38" x14ac:dyDescent="0.3">
      <c r="B8059" s="15">
        <v>8034</v>
      </c>
      <c r="C8059" t="s">
        <v>55</v>
      </c>
      <c r="D8059" t="s">
        <v>56</v>
      </c>
      <c r="E8059" t="s">
        <v>2061</v>
      </c>
      <c r="F8059">
        <v>841</v>
      </c>
      <c r="G8059">
        <v>841</v>
      </c>
      <c r="H8059" t="s">
        <v>62</v>
      </c>
      <c r="I8059">
        <v>32426</v>
      </c>
      <c r="J8059" s="12" t="s">
        <v>18730</v>
      </c>
      <c r="K8059" s="13">
        <v>31300</v>
      </c>
      <c r="L8059" s="13">
        <v>31321</v>
      </c>
      <c r="M8059" s="14">
        <v>0</v>
      </c>
      <c r="N8059" s="14">
        <v>27161.43</v>
      </c>
      <c r="O8059" s="14">
        <v>27161.43</v>
      </c>
      <c r="P8059">
        <v>0</v>
      </c>
      <c r="Q8059">
        <v>0</v>
      </c>
      <c r="R8059">
        <v>0</v>
      </c>
      <c r="S8059" s="15">
        <v>0</v>
      </c>
      <c r="T8059" s="15">
        <v>0</v>
      </c>
      <c r="U8059" s="15">
        <v>0</v>
      </c>
      <c r="V8059" s="15">
        <v>0</v>
      </c>
      <c r="W8059" s="15">
        <v>0</v>
      </c>
      <c r="X8059" s="15">
        <v>0</v>
      </c>
      <c r="Y8059" s="15">
        <v>0</v>
      </c>
      <c r="Z8059" s="15">
        <v>0</v>
      </c>
      <c r="AA8059" s="15">
        <v>0</v>
      </c>
      <c r="AB8059" s="15">
        <v>0</v>
      </c>
      <c r="AC8059" s="16">
        <v>0</v>
      </c>
      <c r="AD8059" s="16">
        <v>31615.43</v>
      </c>
      <c r="AE8059" s="16">
        <v>31615.43</v>
      </c>
      <c r="AF8059" s="16">
        <v>0</v>
      </c>
      <c r="AG8059" s="16">
        <v>8536.17</v>
      </c>
      <c r="AH8059" s="16">
        <v>8536.17</v>
      </c>
      <c r="AI8059" s="17">
        <v>0.84499999999999997</v>
      </c>
      <c r="AJ8059" s="17">
        <v>0.91</v>
      </c>
      <c r="AK8059" s="42" t="s">
        <v>19423</v>
      </c>
      <c r="AL8059" s="42" t="e">
        <v>#N/A</v>
      </c>
    </row>
    <row r="8060" spans="2:38" x14ac:dyDescent="0.3">
      <c r="B8060" s="15">
        <v>8035</v>
      </c>
      <c r="C8060" t="s">
        <v>49</v>
      </c>
      <c r="D8060" t="s">
        <v>52</v>
      </c>
      <c r="E8060" t="s">
        <v>2484</v>
      </c>
      <c r="F8060">
        <v>2581</v>
      </c>
      <c r="G8060">
        <v>2581</v>
      </c>
      <c r="H8060" t="s">
        <v>93</v>
      </c>
      <c r="I8060">
        <v>107090</v>
      </c>
      <c r="J8060" s="12" t="s">
        <v>8417</v>
      </c>
      <c r="K8060" s="13">
        <v>45407</v>
      </c>
      <c r="L8060" s="13">
        <v>45407</v>
      </c>
      <c r="M8060" s="14">
        <v>19134.400000000001</v>
      </c>
      <c r="N8060" s="14">
        <v>2119.1999999999998</v>
      </c>
      <c r="O8060" s="14">
        <v>21253.599999999999</v>
      </c>
      <c r="P8060">
        <v>1</v>
      </c>
      <c r="Q8060">
        <v>0</v>
      </c>
      <c r="R8060">
        <v>1</v>
      </c>
      <c r="S8060" s="15">
        <v>0</v>
      </c>
      <c r="T8060" s="15">
        <v>0</v>
      </c>
      <c r="U8060" s="15">
        <v>1</v>
      </c>
      <c r="V8060" s="15">
        <v>1</v>
      </c>
      <c r="W8060" s="15">
        <v>0</v>
      </c>
      <c r="X8060" s="15">
        <v>0</v>
      </c>
      <c r="Y8060" s="15">
        <v>0</v>
      </c>
      <c r="Z8060" s="15">
        <v>0</v>
      </c>
      <c r="AA8060" s="15">
        <v>1</v>
      </c>
      <c r="AB8060" s="15">
        <v>1</v>
      </c>
      <c r="AC8060" s="16">
        <v>18911.98</v>
      </c>
      <c r="AD8060" s="16">
        <v>2119.1999999999998</v>
      </c>
      <c r="AE8060" s="16">
        <v>21031.18</v>
      </c>
      <c r="AF8060" s="16">
        <v>7680.77</v>
      </c>
      <c r="AG8060" s="16">
        <v>851.1</v>
      </c>
      <c r="AH8060" s="16">
        <v>8531.8700000000008</v>
      </c>
      <c r="AI8060" s="17">
        <v>1</v>
      </c>
      <c r="AJ8060" s="17">
        <v>1</v>
      </c>
      <c r="AK8060" s="42" t="s">
        <v>16977</v>
      </c>
      <c r="AL8060" s="42" t="e">
        <v>#N/A</v>
      </c>
    </row>
    <row r="8061" spans="2:38" x14ac:dyDescent="0.3">
      <c r="B8061" s="15">
        <v>8036</v>
      </c>
      <c r="C8061" t="s">
        <v>58</v>
      </c>
      <c r="D8061" t="s">
        <v>59</v>
      </c>
      <c r="E8061" t="s">
        <v>2463</v>
      </c>
      <c r="F8061">
        <v>360</v>
      </c>
      <c r="G8061">
        <v>360</v>
      </c>
      <c r="H8061" t="s">
        <v>2464</v>
      </c>
      <c r="I8061">
        <v>51988</v>
      </c>
      <c r="J8061" s="12" t="s">
        <v>8503</v>
      </c>
      <c r="K8061" s="13">
        <v>32323</v>
      </c>
      <c r="L8061" s="13">
        <v>32325</v>
      </c>
      <c r="M8061" s="14">
        <v>16567.509999999998</v>
      </c>
      <c r="N8061" s="14">
        <v>2798.68</v>
      </c>
      <c r="O8061" s="14">
        <v>19366.189999999999</v>
      </c>
      <c r="P8061">
        <v>0</v>
      </c>
      <c r="Q8061">
        <v>0</v>
      </c>
      <c r="R8061">
        <v>0</v>
      </c>
      <c r="S8061" s="15">
        <v>0</v>
      </c>
      <c r="T8061" s="15">
        <v>0</v>
      </c>
      <c r="U8061" s="15">
        <v>0</v>
      </c>
      <c r="V8061" s="15">
        <v>0</v>
      </c>
      <c r="W8061" s="15">
        <v>0</v>
      </c>
      <c r="X8061" s="15">
        <v>0</v>
      </c>
      <c r="Y8061" s="15">
        <v>0</v>
      </c>
      <c r="Z8061" s="15">
        <v>0</v>
      </c>
      <c r="AA8061" s="15">
        <v>0</v>
      </c>
      <c r="AB8061" s="15">
        <v>0</v>
      </c>
      <c r="AC8061" s="16">
        <v>16567.509999999998</v>
      </c>
      <c r="AD8061" s="16">
        <v>2798.68</v>
      </c>
      <c r="AE8061" s="16">
        <v>19366.189999999999</v>
      </c>
      <c r="AF8061" s="16">
        <v>7289.83</v>
      </c>
      <c r="AG8061" s="16">
        <v>1231.44</v>
      </c>
      <c r="AH8061" s="16">
        <v>8521.27</v>
      </c>
      <c r="AI8061" s="17">
        <v>0.84499999999999997</v>
      </c>
      <c r="AJ8061" s="17">
        <v>0.97050000000000003</v>
      </c>
      <c r="AK8061" s="42" t="s">
        <v>17091</v>
      </c>
      <c r="AL8061" s="42" t="s">
        <v>9221</v>
      </c>
    </row>
    <row r="8062" spans="2:38" x14ac:dyDescent="0.3">
      <c r="B8062" s="15">
        <v>8037</v>
      </c>
      <c r="C8062" t="s">
        <v>49</v>
      </c>
      <c r="D8062" t="s">
        <v>219</v>
      </c>
      <c r="E8062" t="s">
        <v>219</v>
      </c>
      <c r="F8062">
        <v>908</v>
      </c>
      <c r="G8062">
        <v>523</v>
      </c>
      <c r="H8062" t="s">
        <v>2462</v>
      </c>
      <c r="I8062">
        <v>108668</v>
      </c>
      <c r="J8062" s="12" t="s">
        <v>8264</v>
      </c>
      <c r="K8062" s="13">
        <v>45538</v>
      </c>
      <c r="L8062" s="13">
        <v>45538</v>
      </c>
      <c r="M8062" s="14">
        <v>21338.560000000001</v>
      </c>
      <c r="N8062" s="14">
        <v>0</v>
      </c>
      <c r="O8062" s="14">
        <v>21338.560000000001</v>
      </c>
      <c r="P8062">
        <v>0</v>
      </c>
      <c r="Q8062">
        <v>0</v>
      </c>
      <c r="R8062">
        <v>0</v>
      </c>
      <c r="S8062" s="15">
        <v>0</v>
      </c>
      <c r="T8062" s="15">
        <v>0</v>
      </c>
      <c r="U8062" s="15">
        <v>0</v>
      </c>
      <c r="V8062" s="15">
        <v>0</v>
      </c>
      <c r="W8062" s="15">
        <v>0</v>
      </c>
      <c r="X8062" s="15">
        <v>0</v>
      </c>
      <c r="Y8062" s="15">
        <v>0</v>
      </c>
      <c r="Z8062" s="15">
        <v>0</v>
      </c>
      <c r="AA8062" s="15">
        <v>0</v>
      </c>
      <c r="AB8062" s="15">
        <v>0</v>
      </c>
      <c r="AC8062" s="16">
        <v>21731.39</v>
      </c>
      <c r="AD8062" s="16">
        <v>0</v>
      </c>
      <c r="AE8062" s="16">
        <v>21731.39</v>
      </c>
      <c r="AF8062" s="16">
        <v>8520.7199999999993</v>
      </c>
      <c r="AG8062" s="16">
        <v>0</v>
      </c>
      <c r="AH8062" s="16">
        <v>8520.7199999999993</v>
      </c>
      <c r="AI8062" s="17">
        <v>0.28470000000000001</v>
      </c>
      <c r="AJ8062" s="17">
        <v>0.47920000000000001</v>
      </c>
      <c r="AK8062" s="42" t="s">
        <v>16758</v>
      </c>
      <c r="AL8062" s="42" t="s">
        <v>9219</v>
      </c>
    </row>
    <row r="8063" spans="2:38" x14ac:dyDescent="0.3">
      <c r="B8063" s="15">
        <v>8038</v>
      </c>
      <c r="C8063" t="s">
        <v>55</v>
      </c>
      <c r="D8063" t="s">
        <v>200</v>
      </c>
      <c r="E8063" t="s">
        <v>200</v>
      </c>
      <c r="F8063">
        <v>98</v>
      </c>
      <c r="G8063">
        <v>98</v>
      </c>
      <c r="H8063" t="s">
        <v>201</v>
      </c>
      <c r="I8063">
        <v>53379</v>
      </c>
      <c r="J8063" s="12" t="s">
        <v>8265</v>
      </c>
      <c r="K8063" s="13">
        <v>41121</v>
      </c>
      <c r="L8063" s="13">
        <v>41121</v>
      </c>
      <c r="M8063" s="14">
        <v>24329.82</v>
      </c>
      <c r="N8063" s="14">
        <v>0</v>
      </c>
      <c r="O8063" s="14">
        <v>24329.82</v>
      </c>
      <c r="P8063">
        <v>0</v>
      </c>
      <c r="Q8063">
        <v>0</v>
      </c>
      <c r="R8063">
        <v>0</v>
      </c>
      <c r="S8063" s="15">
        <v>0</v>
      </c>
      <c r="T8063" s="15">
        <v>0</v>
      </c>
      <c r="U8063" s="15">
        <v>0</v>
      </c>
      <c r="V8063" s="15">
        <v>0</v>
      </c>
      <c r="W8063" s="15">
        <v>0</v>
      </c>
      <c r="X8063" s="15">
        <v>0</v>
      </c>
      <c r="Y8063" s="15">
        <v>0</v>
      </c>
      <c r="Z8063" s="15">
        <v>0</v>
      </c>
      <c r="AA8063" s="15">
        <v>0</v>
      </c>
      <c r="AB8063" s="15">
        <v>0</v>
      </c>
      <c r="AC8063" s="16">
        <v>24329.82</v>
      </c>
      <c r="AD8063" s="16">
        <v>0</v>
      </c>
      <c r="AE8063" s="16">
        <v>24329.82</v>
      </c>
      <c r="AF8063" s="16">
        <v>8516.39</v>
      </c>
      <c r="AG8063" s="16">
        <v>0</v>
      </c>
      <c r="AH8063" s="16">
        <v>8516.39</v>
      </c>
      <c r="AI8063" s="17">
        <v>0.84499999999999997</v>
      </c>
      <c r="AJ8063" s="17">
        <v>0.91320000000000001</v>
      </c>
      <c r="AK8063" s="42" t="s">
        <v>16760</v>
      </c>
      <c r="AL8063" s="42" t="s">
        <v>9605</v>
      </c>
    </row>
    <row r="8064" spans="2:38" x14ac:dyDescent="0.3">
      <c r="B8064" s="15">
        <v>8039</v>
      </c>
      <c r="C8064" t="s">
        <v>2469</v>
      </c>
      <c r="D8064" t="s">
        <v>78</v>
      </c>
      <c r="E8064" t="s">
        <v>78</v>
      </c>
      <c r="F8064">
        <v>460</v>
      </c>
      <c r="G8064">
        <v>460</v>
      </c>
      <c r="H8064" t="s">
        <v>458</v>
      </c>
      <c r="I8064">
        <v>54263</v>
      </c>
      <c r="J8064" s="12" t="s">
        <v>459</v>
      </c>
      <c r="K8064" s="13">
        <v>41417</v>
      </c>
      <c r="L8064" s="13">
        <v>41417</v>
      </c>
      <c r="M8064" s="14">
        <v>0</v>
      </c>
      <c r="N8064" s="14">
        <v>0</v>
      </c>
      <c r="O8064" s="14">
        <v>0</v>
      </c>
      <c r="P8064">
        <v>0</v>
      </c>
      <c r="Q8064">
        <v>0</v>
      </c>
      <c r="R8064">
        <v>0</v>
      </c>
      <c r="S8064" s="15">
        <v>0</v>
      </c>
      <c r="T8064" s="15">
        <v>0</v>
      </c>
      <c r="U8064" s="15">
        <v>0</v>
      </c>
      <c r="V8064" s="15">
        <v>0</v>
      </c>
      <c r="W8064" s="15">
        <v>0</v>
      </c>
      <c r="X8064" s="15">
        <v>0</v>
      </c>
      <c r="Y8064" s="15">
        <v>0</v>
      </c>
      <c r="Z8064" s="15">
        <v>0</v>
      </c>
      <c r="AA8064" s="15">
        <v>0</v>
      </c>
      <c r="AB8064" s="15">
        <v>0</v>
      </c>
      <c r="AC8064" s="16">
        <v>21565.45</v>
      </c>
      <c r="AD8064" s="16">
        <v>0</v>
      </c>
      <c r="AE8064" s="16">
        <v>21565.45</v>
      </c>
      <c r="AF8064" s="16">
        <v>8513.25</v>
      </c>
      <c r="AG8064" s="16">
        <v>0</v>
      </c>
      <c r="AH8064" s="16">
        <v>8513.25</v>
      </c>
      <c r="AI8064" s="17">
        <v>1</v>
      </c>
      <c r="AJ8064" s="17">
        <v>0.97070000000000001</v>
      </c>
      <c r="AK8064" s="42" t="s">
        <v>16761</v>
      </c>
      <c r="AL8064" s="42" t="s">
        <v>9357</v>
      </c>
    </row>
    <row r="8065" spans="2:38" x14ac:dyDescent="0.3">
      <c r="B8065" s="15">
        <v>8040</v>
      </c>
      <c r="C8065" t="s">
        <v>49</v>
      </c>
      <c r="D8065" t="s">
        <v>52</v>
      </c>
      <c r="E8065" t="s">
        <v>1651</v>
      </c>
      <c r="F8065">
        <v>908</v>
      </c>
      <c r="G8065">
        <v>1348</v>
      </c>
      <c r="H8065" t="s">
        <v>2462</v>
      </c>
      <c r="I8065">
        <v>106862</v>
      </c>
      <c r="J8065" s="12" t="s">
        <v>8266</v>
      </c>
      <c r="K8065" s="13">
        <v>45405</v>
      </c>
      <c r="L8065" s="13">
        <v>45405</v>
      </c>
      <c r="M8065" s="14">
        <v>21431.55</v>
      </c>
      <c r="N8065" s="14">
        <v>0</v>
      </c>
      <c r="O8065" s="14">
        <v>21431.55</v>
      </c>
      <c r="P8065">
        <v>0</v>
      </c>
      <c r="Q8065">
        <v>0</v>
      </c>
      <c r="R8065">
        <v>0</v>
      </c>
      <c r="S8065" s="15">
        <v>0</v>
      </c>
      <c r="T8065" s="15">
        <v>0</v>
      </c>
      <c r="U8065" s="15">
        <v>0</v>
      </c>
      <c r="V8065" s="15">
        <v>0</v>
      </c>
      <c r="W8065" s="15">
        <v>0</v>
      </c>
      <c r="X8065" s="15">
        <v>0</v>
      </c>
      <c r="Y8065" s="15">
        <v>0</v>
      </c>
      <c r="Z8065" s="15">
        <v>0</v>
      </c>
      <c r="AA8065" s="15">
        <v>0</v>
      </c>
      <c r="AB8065" s="15">
        <v>0</v>
      </c>
      <c r="AC8065" s="16">
        <v>21035.25</v>
      </c>
      <c r="AD8065" s="16">
        <v>0</v>
      </c>
      <c r="AE8065" s="16">
        <v>21035.25</v>
      </c>
      <c r="AF8065" s="16">
        <v>8511.81</v>
      </c>
      <c r="AG8065" s="16">
        <v>0</v>
      </c>
      <c r="AH8065" s="16">
        <v>8511.81</v>
      </c>
      <c r="AI8065" s="17">
        <v>1</v>
      </c>
      <c r="AJ8065" s="17">
        <v>0.95350000000000001</v>
      </c>
      <c r="AK8065" s="42" t="s">
        <v>16762</v>
      </c>
      <c r="AL8065" s="42" t="s">
        <v>9219</v>
      </c>
    </row>
    <row r="8066" spans="2:38" x14ac:dyDescent="0.3">
      <c r="B8066" s="15">
        <v>8041</v>
      </c>
      <c r="C8066" t="s">
        <v>2469</v>
      </c>
      <c r="D8066" t="s">
        <v>297</v>
      </c>
      <c r="E8066" t="s">
        <v>297</v>
      </c>
      <c r="F8066">
        <v>2157</v>
      </c>
      <c r="G8066">
        <v>2648</v>
      </c>
      <c r="H8066" t="s">
        <v>773</v>
      </c>
      <c r="I8066">
        <v>106876</v>
      </c>
      <c r="J8066" s="12" t="s">
        <v>8267</v>
      </c>
      <c r="K8066" s="13">
        <v>45469</v>
      </c>
      <c r="L8066" s="13">
        <v>45469</v>
      </c>
      <c r="M8066" s="14">
        <v>25264.9</v>
      </c>
      <c r="N8066" s="14">
        <v>0</v>
      </c>
      <c r="O8066" s="14">
        <v>25264.9</v>
      </c>
      <c r="P8066">
        <v>1</v>
      </c>
      <c r="Q8066">
        <v>0</v>
      </c>
      <c r="R8066">
        <v>1</v>
      </c>
      <c r="S8066" s="15">
        <v>0</v>
      </c>
      <c r="T8066" s="15">
        <v>0</v>
      </c>
      <c r="U8066" s="15">
        <v>1</v>
      </c>
      <c r="V8066" s="15">
        <v>1</v>
      </c>
      <c r="W8066" s="15">
        <v>0</v>
      </c>
      <c r="X8066" s="15">
        <v>0</v>
      </c>
      <c r="Y8066" s="15">
        <v>0</v>
      </c>
      <c r="Z8066" s="15">
        <v>0</v>
      </c>
      <c r="AA8066" s="15">
        <v>1</v>
      </c>
      <c r="AB8066" s="15">
        <v>1</v>
      </c>
      <c r="AC8066" s="16">
        <v>21850.69</v>
      </c>
      <c r="AD8066" s="16">
        <v>0</v>
      </c>
      <c r="AE8066" s="16">
        <v>21850.69</v>
      </c>
      <c r="AF8066" s="16">
        <v>8507.9699999999993</v>
      </c>
      <c r="AG8066" s="16">
        <v>0</v>
      </c>
      <c r="AH8066" s="16">
        <v>8507.9699999999993</v>
      </c>
      <c r="AI8066" s="17">
        <v>0.81659999999999999</v>
      </c>
      <c r="AJ8066" s="17">
        <v>0.90400000000000003</v>
      </c>
      <c r="AK8066" s="42" t="s">
        <v>16763</v>
      </c>
      <c r="AL8066" s="42" t="s">
        <v>10858</v>
      </c>
    </row>
    <row r="8067" spans="2:38" x14ac:dyDescent="0.3">
      <c r="B8067" s="15">
        <v>8042</v>
      </c>
      <c r="C8067" t="s">
        <v>49</v>
      </c>
      <c r="D8067" t="s">
        <v>52</v>
      </c>
      <c r="E8067" t="s">
        <v>2476</v>
      </c>
      <c r="F8067">
        <v>1964</v>
      </c>
      <c r="G8067">
        <v>1964</v>
      </c>
      <c r="H8067" t="s">
        <v>1811</v>
      </c>
      <c r="I8067">
        <v>116039</v>
      </c>
      <c r="J8067" s="12" t="s">
        <v>18731</v>
      </c>
      <c r="K8067" s="13">
        <v>46014</v>
      </c>
      <c r="L8067" s="13">
        <v>46014</v>
      </c>
      <c r="M8067" s="14">
        <v>0</v>
      </c>
      <c r="N8067" s="14">
        <v>20577.84</v>
      </c>
      <c r="O8067" s="14">
        <v>20577.84</v>
      </c>
      <c r="P8067">
        <v>0</v>
      </c>
      <c r="Q8067">
        <v>3</v>
      </c>
      <c r="R8067">
        <v>3</v>
      </c>
      <c r="S8067" s="15">
        <v>0</v>
      </c>
      <c r="T8067" s="15">
        <v>0</v>
      </c>
      <c r="U8067" s="15">
        <v>3</v>
      </c>
      <c r="V8067" s="15">
        <v>3</v>
      </c>
      <c r="W8067" s="15">
        <v>0</v>
      </c>
      <c r="X8067" s="15">
        <v>0</v>
      </c>
      <c r="Y8067" s="15">
        <v>0</v>
      </c>
      <c r="Z8067" s="15">
        <v>0</v>
      </c>
      <c r="AA8067" s="15">
        <v>3</v>
      </c>
      <c r="AB8067" s="15">
        <v>3</v>
      </c>
      <c r="AC8067" s="16">
        <v>2432.62</v>
      </c>
      <c r="AD8067" s="16">
        <v>35981.54</v>
      </c>
      <c r="AE8067" s="16">
        <v>38414.160000000003</v>
      </c>
      <c r="AF8067" s="16">
        <v>938.6</v>
      </c>
      <c r="AG8067" s="16">
        <v>7568.42</v>
      </c>
      <c r="AH8067" s="16">
        <v>8507.02</v>
      </c>
      <c r="AI8067" s="17">
        <v>0.755</v>
      </c>
      <c r="AJ8067" s="17">
        <v>0.91</v>
      </c>
      <c r="AK8067" s="42" t="s">
        <v>19424</v>
      </c>
      <c r="AL8067" s="42" t="s">
        <v>10216</v>
      </c>
    </row>
    <row r="8068" spans="2:38" x14ac:dyDescent="0.3">
      <c r="B8068" s="15">
        <v>8043</v>
      </c>
      <c r="C8068" t="s">
        <v>49</v>
      </c>
      <c r="D8068" t="s">
        <v>237</v>
      </c>
      <c r="E8068" t="s">
        <v>237</v>
      </c>
      <c r="F8068">
        <v>202</v>
      </c>
      <c r="G8068">
        <v>263</v>
      </c>
      <c r="H8068" t="s">
        <v>88</v>
      </c>
      <c r="I8068">
        <v>74382</v>
      </c>
      <c r="J8068" s="12" t="s">
        <v>1816</v>
      </c>
      <c r="K8068" s="13">
        <v>33444</v>
      </c>
      <c r="L8068" s="13">
        <v>33451</v>
      </c>
      <c r="M8068" s="14">
        <v>17674.349999999999</v>
      </c>
      <c r="N8068" s="14">
        <v>0</v>
      </c>
      <c r="O8068" s="14">
        <v>17674.349999999999</v>
      </c>
      <c r="P8068">
        <v>1</v>
      </c>
      <c r="Q8068">
        <v>0</v>
      </c>
      <c r="R8068">
        <v>1</v>
      </c>
      <c r="S8068" s="15">
        <v>0</v>
      </c>
      <c r="T8068" s="15">
        <v>0</v>
      </c>
      <c r="U8068" s="15">
        <v>1</v>
      </c>
      <c r="V8068" s="15">
        <v>1</v>
      </c>
      <c r="W8068" s="15">
        <v>0</v>
      </c>
      <c r="X8068" s="15">
        <v>0</v>
      </c>
      <c r="Y8068" s="15">
        <v>0</v>
      </c>
      <c r="Z8068" s="15">
        <v>0</v>
      </c>
      <c r="AA8068" s="15">
        <v>1</v>
      </c>
      <c r="AB8068" s="15">
        <v>1</v>
      </c>
      <c r="AC8068" s="16">
        <v>26552.26</v>
      </c>
      <c r="AD8068" s="16">
        <v>0</v>
      </c>
      <c r="AE8068" s="16">
        <v>26552.26</v>
      </c>
      <c r="AF8068" s="16">
        <v>8491.34</v>
      </c>
      <c r="AG8068" s="16">
        <v>0</v>
      </c>
      <c r="AH8068" s="16">
        <v>8491.34</v>
      </c>
      <c r="AI8068" s="17">
        <v>1</v>
      </c>
      <c r="AJ8068" s="17">
        <v>1</v>
      </c>
      <c r="AK8068" s="42" t="s">
        <v>16765</v>
      </c>
      <c r="AL8068" s="42" t="s">
        <v>9323</v>
      </c>
    </row>
    <row r="8069" spans="2:38" x14ac:dyDescent="0.3">
      <c r="B8069" s="15">
        <v>8044</v>
      </c>
      <c r="C8069" t="s">
        <v>2469</v>
      </c>
      <c r="D8069" t="s">
        <v>110</v>
      </c>
      <c r="E8069" t="s">
        <v>110</v>
      </c>
      <c r="F8069">
        <v>931</v>
      </c>
      <c r="G8069">
        <v>931</v>
      </c>
      <c r="H8069" t="s">
        <v>111</v>
      </c>
      <c r="I8069">
        <v>104810</v>
      </c>
      <c r="J8069" s="12" t="s">
        <v>8270</v>
      </c>
      <c r="K8069" s="13">
        <v>45264</v>
      </c>
      <c r="L8069" s="13">
        <v>45264</v>
      </c>
      <c r="M8069" s="14">
        <v>23528.86</v>
      </c>
      <c r="N8069" s="14">
        <v>0</v>
      </c>
      <c r="O8069" s="14">
        <v>23528.86</v>
      </c>
      <c r="P8069">
        <v>1</v>
      </c>
      <c r="Q8069">
        <v>0</v>
      </c>
      <c r="R8069">
        <v>1</v>
      </c>
      <c r="S8069" s="15">
        <v>0</v>
      </c>
      <c r="T8069" s="15">
        <v>0</v>
      </c>
      <c r="U8069" s="15">
        <v>1</v>
      </c>
      <c r="V8069" s="15">
        <v>1</v>
      </c>
      <c r="W8069" s="15">
        <v>0</v>
      </c>
      <c r="X8069" s="15">
        <v>0</v>
      </c>
      <c r="Y8069" s="15">
        <v>0</v>
      </c>
      <c r="Z8069" s="15">
        <v>0</v>
      </c>
      <c r="AA8069" s="15">
        <v>1</v>
      </c>
      <c r="AB8069" s="15">
        <v>1</v>
      </c>
      <c r="AC8069" s="16">
        <v>23076.9</v>
      </c>
      <c r="AD8069" s="16">
        <v>0</v>
      </c>
      <c r="AE8069" s="16">
        <v>23076.9</v>
      </c>
      <c r="AF8069" s="16">
        <v>8483.77</v>
      </c>
      <c r="AG8069" s="16">
        <v>0</v>
      </c>
      <c r="AH8069" s="16">
        <v>8483.77</v>
      </c>
      <c r="AI8069" s="17">
        <v>1</v>
      </c>
      <c r="AJ8069" s="17">
        <v>0.93959999999999999</v>
      </c>
      <c r="AK8069" s="42" t="s">
        <v>16768</v>
      </c>
      <c r="AL8069" s="42" t="s">
        <v>9229</v>
      </c>
    </row>
    <row r="8070" spans="2:38" x14ac:dyDescent="0.3">
      <c r="B8070" s="15">
        <v>8045</v>
      </c>
      <c r="C8070" t="s">
        <v>58</v>
      </c>
      <c r="D8070" t="s">
        <v>59</v>
      </c>
      <c r="E8070" t="s">
        <v>2482</v>
      </c>
      <c r="F8070">
        <v>546</v>
      </c>
      <c r="G8070">
        <v>975</v>
      </c>
      <c r="H8070" t="s">
        <v>80</v>
      </c>
      <c r="I8070">
        <v>105524</v>
      </c>
      <c r="J8070" s="12" t="s">
        <v>18732</v>
      </c>
      <c r="K8070" s="13">
        <v>45288</v>
      </c>
      <c r="L8070" s="13">
        <v>45288</v>
      </c>
      <c r="M8070" s="14">
        <v>0</v>
      </c>
      <c r="N8070" s="14">
        <v>27631.15</v>
      </c>
      <c r="O8070" s="14">
        <v>27631.15</v>
      </c>
      <c r="P8070">
        <v>0</v>
      </c>
      <c r="Q8070">
        <v>2</v>
      </c>
      <c r="R8070">
        <v>2</v>
      </c>
      <c r="S8070" s="15">
        <v>0</v>
      </c>
      <c r="T8070" s="15">
        <v>0</v>
      </c>
      <c r="U8070" s="15">
        <v>2</v>
      </c>
      <c r="V8070" s="15">
        <v>2</v>
      </c>
      <c r="W8070" s="15">
        <v>0</v>
      </c>
      <c r="X8070" s="15">
        <v>0</v>
      </c>
      <c r="Y8070" s="15">
        <v>0</v>
      </c>
      <c r="Z8070" s="15">
        <v>0</v>
      </c>
      <c r="AA8070" s="15">
        <v>2</v>
      </c>
      <c r="AB8070" s="15">
        <v>2</v>
      </c>
      <c r="AC8070" s="16">
        <v>0</v>
      </c>
      <c r="AD8070" s="16">
        <v>27631.15</v>
      </c>
      <c r="AE8070" s="16">
        <v>27631.15</v>
      </c>
      <c r="AF8070" s="16">
        <v>0</v>
      </c>
      <c r="AG8070" s="16">
        <v>8480.93</v>
      </c>
      <c r="AH8070" s="16">
        <v>8480.93</v>
      </c>
      <c r="AI8070" s="17">
        <v>1</v>
      </c>
      <c r="AJ8070" s="17">
        <v>0.88070000000000004</v>
      </c>
      <c r="AK8070" s="42" t="s">
        <v>19425</v>
      </c>
      <c r="AL8070" s="42" t="s">
        <v>9271</v>
      </c>
    </row>
    <row r="8071" spans="2:38" x14ac:dyDescent="0.3">
      <c r="B8071" s="15">
        <v>8046</v>
      </c>
      <c r="C8071" t="s">
        <v>2469</v>
      </c>
      <c r="D8071" t="s">
        <v>149</v>
      </c>
      <c r="E8071" t="s">
        <v>149</v>
      </c>
      <c r="F8071">
        <v>2808</v>
      </c>
      <c r="G8071">
        <v>2808</v>
      </c>
      <c r="H8071" t="s">
        <v>2084</v>
      </c>
      <c r="I8071">
        <v>109358</v>
      </c>
      <c r="J8071" s="12" t="s">
        <v>8271</v>
      </c>
      <c r="K8071" s="13">
        <v>45558</v>
      </c>
      <c r="L8071" s="13">
        <v>45558</v>
      </c>
      <c r="M8071" s="14">
        <v>22244.93</v>
      </c>
      <c r="N8071" s="14">
        <v>0</v>
      </c>
      <c r="O8071" s="14">
        <v>22244.93</v>
      </c>
      <c r="P8071">
        <v>0</v>
      </c>
      <c r="Q8071">
        <v>0</v>
      </c>
      <c r="R8071">
        <v>0</v>
      </c>
      <c r="S8071" s="15">
        <v>0</v>
      </c>
      <c r="T8071" s="15">
        <v>0</v>
      </c>
      <c r="U8071" s="15">
        <v>0</v>
      </c>
      <c r="V8071" s="15">
        <v>0</v>
      </c>
      <c r="W8071" s="15">
        <v>0</v>
      </c>
      <c r="X8071" s="15">
        <v>0</v>
      </c>
      <c r="Y8071" s="15">
        <v>0</v>
      </c>
      <c r="Z8071" s="15">
        <v>0</v>
      </c>
      <c r="AA8071" s="15">
        <v>0</v>
      </c>
      <c r="AB8071" s="15">
        <v>0</v>
      </c>
      <c r="AC8071" s="16">
        <v>22393.81</v>
      </c>
      <c r="AD8071" s="16">
        <v>0</v>
      </c>
      <c r="AE8071" s="16">
        <v>22393.81</v>
      </c>
      <c r="AF8071" s="16">
        <v>8472.3700000000008</v>
      </c>
      <c r="AG8071" s="16">
        <v>0</v>
      </c>
      <c r="AH8071" s="16">
        <v>8472.3700000000008</v>
      </c>
      <c r="AI8071" s="17">
        <v>1</v>
      </c>
      <c r="AJ8071" s="17">
        <v>1</v>
      </c>
      <c r="AK8071" s="42" t="s">
        <v>16769</v>
      </c>
      <c r="AL8071" s="42" t="s">
        <v>9823</v>
      </c>
    </row>
    <row r="8072" spans="2:38" x14ac:dyDescent="0.3">
      <c r="B8072" s="15">
        <v>8047</v>
      </c>
      <c r="C8072" t="s">
        <v>163</v>
      </c>
      <c r="D8072" t="s">
        <v>1657</v>
      </c>
      <c r="E8072" t="s">
        <v>2661</v>
      </c>
      <c r="F8072">
        <v>2882</v>
      </c>
      <c r="G8072">
        <v>2882</v>
      </c>
      <c r="H8072" t="s">
        <v>5525</v>
      </c>
      <c r="I8072">
        <v>114972</v>
      </c>
      <c r="J8072" s="12" t="s">
        <v>8635</v>
      </c>
      <c r="K8072" s="13">
        <v>45930</v>
      </c>
      <c r="L8072" s="13">
        <v>45931</v>
      </c>
      <c r="M8072" s="14">
        <v>22721.17</v>
      </c>
      <c r="N8072" s="14">
        <v>0</v>
      </c>
      <c r="O8072" s="14">
        <v>22721.17</v>
      </c>
      <c r="P8072">
        <v>6</v>
      </c>
      <c r="Q8072">
        <v>0</v>
      </c>
      <c r="R8072">
        <v>6</v>
      </c>
      <c r="S8072" s="15">
        <v>0</v>
      </c>
      <c r="T8072" s="15">
        <v>0</v>
      </c>
      <c r="U8072" s="15">
        <v>6</v>
      </c>
      <c r="V8072" s="15">
        <v>6</v>
      </c>
      <c r="W8072" s="15">
        <v>0</v>
      </c>
      <c r="X8072" s="15">
        <v>0</v>
      </c>
      <c r="Y8072" s="15">
        <v>0</v>
      </c>
      <c r="Z8072" s="15">
        <v>0</v>
      </c>
      <c r="AA8072" s="15">
        <v>6</v>
      </c>
      <c r="AB8072" s="15">
        <v>6</v>
      </c>
      <c r="AC8072" s="16">
        <v>20194.57</v>
      </c>
      <c r="AD8072" s="16">
        <v>1241.52</v>
      </c>
      <c r="AE8072" s="16">
        <v>21436.09</v>
      </c>
      <c r="AF8072" s="16">
        <v>8468.9599999999991</v>
      </c>
      <c r="AG8072" s="16">
        <v>0</v>
      </c>
      <c r="AH8072" s="16">
        <v>8468.9599999999991</v>
      </c>
      <c r="AI8072" s="17">
        <v>0.755</v>
      </c>
      <c r="AJ8072" s="17">
        <v>0.91</v>
      </c>
      <c r="AK8072" s="42" t="s">
        <v>17279</v>
      </c>
      <c r="AL8072" s="42">
        <v>1707916</v>
      </c>
    </row>
    <row r="8073" spans="2:38" x14ac:dyDescent="0.3">
      <c r="B8073" s="15">
        <v>8048</v>
      </c>
      <c r="C8073" t="s">
        <v>49</v>
      </c>
      <c r="D8073" t="s">
        <v>67</v>
      </c>
      <c r="E8073" t="s">
        <v>2454</v>
      </c>
      <c r="F8073">
        <v>2706</v>
      </c>
      <c r="G8073">
        <v>2706</v>
      </c>
      <c r="H8073" t="s">
        <v>2665</v>
      </c>
      <c r="I8073">
        <v>109355</v>
      </c>
      <c r="J8073" s="12" t="s">
        <v>8371</v>
      </c>
      <c r="K8073" s="13">
        <v>45531</v>
      </c>
      <c r="L8073" s="13">
        <v>45531</v>
      </c>
      <c r="M8073" s="14">
        <v>22438.16</v>
      </c>
      <c r="N8073" s="14">
        <v>1692.42</v>
      </c>
      <c r="O8073" s="14">
        <v>24130.58</v>
      </c>
      <c r="P8073">
        <v>2</v>
      </c>
      <c r="Q8073">
        <v>0</v>
      </c>
      <c r="R8073">
        <v>2</v>
      </c>
      <c r="S8073" s="15">
        <v>0</v>
      </c>
      <c r="T8073" s="15">
        <v>0</v>
      </c>
      <c r="U8073" s="15">
        <v>2</v>
      </c>
      <c r="V8073" s="15">
        <v>2</v>
      </c>
      <c r="W8073" s="15">
        <v>0</v>
      </c>
      <c r="X8073" s="15">
        <v>0</v>
      </c>
      <c r="Y8073" s="15">
        <v>0</v>
      </c>
      <c r="Z8073" s="15">
        <v>0</v>
      </c>
      <c r="AA8073" s="15">
        <v>2</v>
      </c>
      <c r="AB8073" s="15">
        <v>2</v>
      </c>
      <c r="AC8073" s="16">
        <v>23510.11</v>
      </c>
      <c r="AD8073" s="16">
        <v>1692.42</v>
      </c>
      <c r="AE8073" s="16">
        <v>25202.53</v>
      </c>
      <c r="AF8073" s="16">
        <v>7941.16</v>
      </c>
      <c r="AG8073" s="16">
        <v>520.58000000000004</v>
      </c>
      <c r="AH8073" s="16">
        <v>8461.74</v>
      </c>
      <c r="AI8073" s="17">
        <v>0.90029999999999999</v>
      </c>
      <c r="AJ8073" s="17">
        <v>1</v>
      </c>
      <c r="AK8073" s="42" t="s">
        <v>16907</v>
      </c>
      <c r="AL8073" s="42" t="s">
        <v>9703</v>
      </c>
    </row>
    <row r="8074" spans="2:38" x14ac:dyDescent="0.3">
      <c r="B8074" s="15">
        <v>8049</v>
      </c>
      <c r="C8074" t="s">
        <v>49</v>
      </c>
      <c r="D8074" t="s">
        <v>52</v>
      </c>
      <c r="E8074" t="s">
        <v>2484</v>
      </c>
      <c r="F8074">
        <v>866</v>
      </c>
      <c r="G8074">
        <v>866</v>
      </c>
      <c r="H8074" t="s">
        <v>265</v>
      </c>
      <c r="I8074">
        <v>17548</v>
      </c>
      <c r="J8074" s="12" t="s">
        <v>889</v>
      </c>
      <c r="K8074" s="13">
        <v>38496</v>
      </c>
      <c r="L8074" s="13">
        <v>38504</v>
      </c>
      <c r="M8074" s="14">
        <v>22569.68</v>
      </c>
      <c r="N8074" s="14">
        <v>3576.9</v>
      </c>
      <c r="O8074" s="14">
        <v>26146.58</v>
      </c>
      <c r="P8074">
        <v>2</v>
      </c>
      <c r="Q8074">
        <v>0</v>
      </c>
      <c r="R8074">
        <v>2</v>
      </c>
      <c r="S8074" s="15">
        <v>0</v>
      </c>
      <c r="T8074" s="15">
        <v>0</v>
      </c>
      <c r="U8074" s="15">
        <v>2</v>
      </c>
      <c r="V8074" s="15">
        <v>2</v>
      </c>
      <c r="W8074" s="15">
        <v>0</v>
      </c>
      <c r="X8074" s="15">
        <v>0</v>
      </c>
      <c r="Y8074" s="15">
        <v>0</v>
      </c>
      <c r="Z8074" s="15">
        <v>0</v>
      </c>
      <c r="AA8074" s="15">
        <v>2</v>
      </c>
      <c r="AB8074" s="15">
        <v>2</v>
      </c>
      <c r="AC8074" s="16">
        <v>18807.900000000001</v>
      </c>
      <c r="AD8074" s="16">
        <v>2980.72</v>
      </c>
      <c r="AE8074" s="16">
        <v>21788.62</v>
      </c>
      <c r="AF8074" s="16">
        <v>7295.06</v>
      </c>
      <c r="AG8074" s="16">
        <v>1163.6099999999999</v>
      </c>
      <c r="AH8074" s="16">
        <v>8458.67</v>
      </c>
      <c r="AI8074" s="17">
        <v>0.36380000000000001</v>
      </c>
      <c r="AJ8074" s="17">
        <v>0.94499999999999995</v>
      </c>
      <c r="AK8074" s="42" t="s">
        <v>17082</v>
      </c>
      <c r="AL8074" s="42" t="s">
        <v>10653</v>
      </c>
    </row>
    <row r="8075" spans="2:38" x14ac:dyDescent="0.3">
      <c r="B8075" s="15">
        <v>8050</v>
      </c>
      <c r="C8075" t="s">
        <v>2469</v>
      </c>
      <c r="D8075" t="s">
        <v>78</v>
      </c>
      <c r="E8075" t="s">
        <v>78</v>
      </c>
      <c r="F8075">
        <v>883</v>
      </c>
      <c r="G8075">
        <v>883</v>
      </c>
      <c r="H8075" t="s">
        <v>187</v>
      </c>
      <c r="I8075">
        <v>70833</v>
      </c>
      <c r="J8075" s="12" t="s">
        <v>1638</v>
      </c>
      <c r="K8075" s="13">
        <v>42643</v>
      </c>
      <c r="L8075" s="13">
        <v>42643</v>
      </c>
      <c r="M8075" s="14">
        <v>25345.360000000001</v>
      </c>
      <c r="N8075" s="14">
        <v>0</v>
      </c>
      <c r="O8075" s="14">
        <v>25345.360000000001</v>
      </c>
      <c r="P8075">
        <v>1</v>
      </c>
      <c r="Q8075">
        <v>0</v>
      </c>
      <c r="R8075">
        <v>1</v>
      </c>
      <c r="S8075" s="15">
        <v>0</v>
      </c>
      <c r="T8075" s="15">
        <v>0</v>
      </c>
      <c r="U8075" s="15">
        <v>1</v>
      </c>
      <c r="V8075" s="15">
        <v>1</v>
      </c>
      <c r="W8075" s="15">
        <v>0</v>
      </c>
      <c r="X8075" s="15">
        <v>0</v>
      </c>
      <c r="Y8075" s="15">
        <v>0</v>
      </c>
      <c r="Z8075" s="15">
        <v>0</v>
      </c>
      <c r="AA8075" s="15">
        <v>1</v>
      </c>
      <c r="AB8075" s="15">
        <v>1</v>
      </c>
      <c r="AC8075" s="16">
        <v>21121.14</v>
      </c>
      <c r="AD8075" s="16">
        <v>0</v>
      </c>
      <c r="AE8075" s="16">
        <v>21121.14</v>
      </c>
      <c r="AF8075" s="16">
        <v>8457.69</v>
      </c>
      <c r="AG8075" s="16">
        <v>0</v>
      </c>
      <c r="AH8075" s="16">
        <v>8457.69</v>
      </c>
      <c r="AI8075" s="17">
        <v>1</v>
      </c>
      <c r="AJ8075" s="17">
        <v>0.91830000000000001</v>
      </c>
      <c r="AK8075" s="42" t="s">
        <v>16772</v>
      </c>
      <c r="AL8075" s="42" t="s">
        <v>9404</v>
      </c>
    </row>
    <row r="8076" spans="2:38" x14ac:dyDescent="0.3">
      <c r="B8076" s="15">
        <v>8051</v>
      </c>
      <c r="C8076" t="s">
        <v>58</v>
      </c>
      <c r="D8076" t="s">
        <v>59</v>
      </c>
      <c r="E8076" t="s">
        <v>2497</v>
      </c>
      <c r="F8076">
        <v>641</v>
      </c>
      <c r="G8076">
        <v>641</v>
      </c>
      <c r="H8076" t="s">
        <v>293</v>
      </c>
      <c r="I8076">
        <v>104474</v>
      </c>
      <c r="J8076" s="12" t="s">
        <v>8274</v>
      </c>
      <c r="K8076" s="13">
        <v>45289</v>
      </c>
      <c r="L8076" s="13">
        <v>45289</v>
      </c>
      <c r="M8076" s="14">
        <v>21213.55</v>
      </c>
      <c r="N8076" s="14">
        <v>0</v>
      </c>
      <c r="O8076" s="14">
        <v>21213.55</v>
      </c>
      <c r="P8076">
        <v>1</v>
      </c>
      <c r="Q8076">
        <v>0</v>
      </c>
      <c r="R8076">
        <v>1</v>
      </c>
      <c r="S8076" s="15">
        <v>0</v>
      </c>
      <c r="T8076" s="15">
        <v>0</v>
      </c>
      <c r="U8076" s="15">
        <v>1</v>
      </c>
      <c r="V8076" s="15">
        <v>1</v>
      </c>
      <c r="W8076" s="15">
        <v>0</v>
      </c>
      <c r="X8076" s="15">
        <v>0</v>
      </c>
      <c r="Y8076" s="15">
        <v>0</v>
      </c>
      <c r="Z8076" s="15">
        <v>0</v>
      </c>
      <c r="AA8076" s="15">
        <v>1</v>
      </c>
      <c r="AB8076" s="15">
        <v>1</v>
      </c>
      <c r="AC8076" s="16">
        <v>19285.03</v>
      </c>
      <c r="AD8076" s="16">
        <v>0</v>
      </c>
      <c r="AE8076" s="16">
        <v>19285.03</v>
      </c>
      <c r="AF8076" s="16">
        <v>8449.5400000000009</v>
      </c>
      <c r="AG8076" s="16">
        <v>0</v>
      </c>
      <c r="AH8076" s="16">
        <v>8449.5400000000009</v>
      </c>
      <c r="AI8076" s="17">
        <v>0.57340000000000002</v>
      </c>
      <c r="AJ8076" s="17">
        <v>0.62819999999999998</v>
      </c>
      <c r="AK8076" s="42" t="s">
        <v>16773</v>
      </c>
      <c r="AL8076" s="42" t="s">
        <v>9636</v>
      </c>
    </row>
    <row r="8077" spans="2:38" x14ac:dyDescent="0.3">
      <c r="B8077" s="15">
        <v>8052</v>
      </c>
      <c r="C8077" t="s">
        <v>55</v>
      </c>
      <c r="D8077" t="s">
        <v>157</v>
      </c>
      <c r="E8077" t="s">
        <v>157</v>
      </c>
      <c r="F8077">
        <v>2106</v>
      </c>
      <c r="G8077">
        <v>2745</v>
      </c>
      <c r="H8077" t="s">
        <v>486</v>
      </c>
      <c r="I8077">
        <v>115299</v>
      </c>
      <c r="J8077" s="12" t="s">
        <v>18733</v>
      </c>
      <c r="K8077" s="13">
        <v>46015</v>
      </c>
      <c r="L8077" s="13">
        <v>46015</v>
      </c>
      <c r="M8077" s="14">
        <v>0</v>
      </c>
      <c r="N8077" s="14">
        <v>23840.52</v>
      </c>
      <c r="O8077" s="14">
        <v>23840.52</v>
      </c>
      <c r="P8077">
        <v>0</v>
      </c>
      <c r="Q8077">
        <v>3</v>
      </c>
      <c r="R8077">
        <v>3</v>
      </c>
      <c r="S8077" s="15">
        <v>0</v>
      </c>
      <c r="T8077" s="15">
        <v>0</v>
      </c>
      <c r="U8077" s="15">
        <v>2</v>
      </c>
      <c r="V8077" s="15">
        <v>2</v>
      </c>
      <c r="W8077" s="15">
        <v>1</v>
      </c>
      <c r="X8077" s="15">
        <v>2</v>
      </c>
      <c r="Y8077" s="15">
        <v>0</v>
      </c>
      <c r="Z8077" s="15">
        <v>0</v>
      </c>
      <c r="AA8077" s="15">
        <v>3</v>
      </c>
      <c r="AB8077" s="15">
        <v>4</v>
      </c>
      <c r="AC8077" s="16">
        <v>6024.01</v>
      </c>
      <c r="AD8077" s="16">
        <v>20696.16</v>
      </c>
      <c r="AE8077" s="16">
        <v>26720.17</v>
      </c>
      <c r="AF8077" s="16">
        <v>2014.64</v>
      </c>
      <c r="AG8077" s="16">
        <v>6429.23</v>
      </c>
      <c r="AH8077" s="16">
        <v>8443.8700000000008</v>
      </c>
      <c r="AI8077" s="17">
        <v>0.755</v>
      </c>
      <c r="AJ8077" s="17">
        <v>0.91</v>
      </c>
      <c r="AK8077" s="42" t="s">
        <v>19426</v>
      </c>
      <c r="AL8077" s="42" t="s">
        <v>9264</v>
      </c>
    </row>
    <row r="8078" spans="2:38" x14ac:dyDescent="0.3">
      <c r="B8078" s="15">
        <v>8053</v>
      </c>
      <c r="C8078" t="s">
        <v>58</v>
      </c>
      <c r="D8078" t="s">
        <v>59</v>
      </c>
      <c r="E8078" t="s">
        <v>2463</v>
      </c>
      <c r="F8078">
        <v>1843</v>
      </c>
      <c r="G8078">
        <v>1843</v>
      </c>
      <c r="H8078" t="s">
        <v>1725</v>
      </c>
      <c r="I8078">
        <v>81865</v>
      </c>
      <c r="J8078" s="12" t="s">
        <v>8355</v>
      </c>
      <c r="K8078" s="13">
        <v>43453</v>
      </c>
      <c r="L8078" s="13">
        <v>43453</v>
      </c>
      <c r="M8078" s="14">
        <v>29489.41</v>
      </c>
      <c r="N8078" s="14">
        <v>1682.46</v>
      </c>
      <c r="O8078" s="14">
        <v>31171.87</v>
      </c>
      <c r="P8078">
        <v>2.5</v>
      </c>
      <c r="Q8078">
        <v>0</v>
      </c>
      <c r="R8078">
        <v>2.5</v>
      </c>
      <c r="S8078" s="15">
        <v>0</v>
      </c>
      <c r="T8078" s="15">
        <v>0</v>
      </c>
      <c r="U8078" s="15">
        <v>2</v>
      </c>
      <c r="V8078" s="15">
        <v>2</v>
      </c>
      <c r="W8078" s="15">
        <v>0.5</v>
      </c>
      <c r="X8078" s="15">
        <v>1</v>
      </c>
      <c r="Y8078" s="15">
        <v>0</v>
      </c>
      <c r="Z8078" s="15">
        <v>0</v>
      </c>
      <c r="AA8078" s="15">
        <v>2.5</v>
      </c>
      <c r="AB8078" s="15">
        <v>3</v>
      </c>
      <c r="AC8078" s="16">
        <v>27001.360000000001</v>
      </c>
      <c r="AD8078" s="16">
        <v>1529.46</v>
      </c>
      <c r="AE8078" s="16">
        <v>28530.82</v>
      </c>
      <c r="AF8078" s="16">
        <v>8016.72</v>
      </c>
      <c r="AG8078" s="16">
        <v>412.91</v>
      </c>
      <c r="AH8078" s="16">
        <v>8429.6299999999992</v>
      </c>
      <c r="AI8078" s="17">
        <v>0.10639999999999999</v>
      </c>
      <c r="AJ8078" s="17">
        <v>0.92100000000000004</v>
      </c>
      <c r="AK8078" s="42" t="s">
        <v>16880</v>
      </c>
      <c r="AL8078" s="42" t="s">
        <v>9731</v>
      </c>
    </row>
    <row r="8079" spans="2:38" x14ac:dyDescent="0.3">
      <c r="B8079" s="15">
        <v>8054</v>
      </c>
      <c r="C8079" t="s">
        <v>2469</v>
      </c>
      <c r="D8079" t="s">
        <v>110</v>
      </c>
      <c r="E8079" t="s">
        <v>110</v>
      </c>
      <c r="F8079">
        <v>1856</v>
      </c>
      <c r="G8079">
        <v>2183</v>
      </c>
      <c r="H8079" t="s">
        <v>248</v>
      </c>
      <c r="I8079">
        <v>105409</v>
      </c>
      <c r="J8079" s="12" t="s">
        <v>8276</v>
      </c>
      <c r="K8079" s="13">
        <v>45296</v>
      </c>
      <c r="L8079" s="13">
        <v>45296</v>
      </c>
      <c r="M8079" s="14">
        <v>23425.78</v>
      </c>
      <c r="N8079" s="14">
        <v>0</v>
      </c>
      <c r="O8079" s="14">
        <v>23425.78</v>
      </c>
      <c r="P8079">
        <v>0</v>
      </c>
      <c r="Q8079">
        <v>0</v>
      </c>
      <c r="R8079">
        <v>0</v>
      </c>
      <c r="S8079" s="15">
        <v>0</v>
      </c>
      <c r="T8079" s="15">
        <v>0</v>
      </c>
      <c r="U8079" s="15">
        <v>0</v>
      </c>
      <c r="V8079" s="15">
        <v>0</v>
      </c>
      <c r="W8079" s="15">
        <v>0</v>
      </c>
      <c r="X8079" s="15">
        <v>0</v>
      </c>
      <c r="Y8079" s="15">
        <v>0</v>
      </c>
      <c r="Z8079" s="15">
        <v>0</v>
      </c>
      <c r="AA8079" s="15">
        <v>0</v>
      </c>
      <c r="AB8079" s="15">
        <v>0</v>
      </c>
      <c r="AC8079" s="16">
        <v>21165.95</v>
      </c>
      <c r="AD8079" s="16">
        <v>0</v>
      </c>
      <c r="AE8079" s="16">
        <v>21165.95</v>
      </c>
      <c r="AF8079" s="16">
        <v>8425.15</v>
      </c>
      <c r="AG8079" s="16">
        <v>0</v>
      </c>
      <c r="AH8079" s="16">
        <v>8425.15</v>
      </c>
      <c r="AI8079" s="17">
        <v>1</v>
      </c>
      <c r="AJ8079" s="17">
        <v>1</v>
      </c>
      <c r="AK8079" s="42" t="s">
        <v>16775</v>
      </c>
      <c r="AL8079" s="42" t="s">
        <v>9454</v>
      </c>
    </row>
    <row r="8080" spans="2:38" x14ac:dyDescent="0.3">
      <c r="B8080" s="15">
        <v>8055</v>
      </c>
      <c r="C8080" t="s">
        <v>58</v>
      </c>
      <c r="D8080" t="s">
        <v>59</v>
      </c>
      <c r="E8080" t="s">
        <v>2497</v>
      </c>
      <c r="F8080">
        <v>641</v>
      </c>
      <c r="G8080">
        <v>641</v>
      </c>
      <c r="H8080" t="s">
        <v>293</v>
      </c>
      <c r="I8080">
        <v>105555</v>
      </c>
      <c r="J8080" s="12" t="s">
        <v>8277</v>
      </c>
      <c r="K8080" s="13">
        <v>45338</v>
      </c>
      <c r="L8080" s="13">
        <v>45338</v>
      </c>
      <c r="M8080" s="14">
        <v>21045.54</v>
      </c>
      <c r="N8080" s="14">
        <v>0</v>
      </c>
      <c r="O8080" s="14">
        <v>21045.54</v>
      </c>
      <c r="P8080">
        <v>1</v>
      </c>
      <c r="Q8080">
        <v>0</v>
      </c>
      <c r="R8080">
        <v>1</v>
      </c>
      <c r="S8080" s="15">
        <v>0</v>
      </c>
      <c r="T8080" s="15">
        <v>0</v>
      </c>
      <c r="U8080" s="15">
        <v>1</v>
      </c>
      <c r="V8080" s="15">
        <v>1</v>
      </c>
      <c r="W8080" s="15">
        <v>0</v>
      </c>
      <c r="X8080" s="15">
        <v>0</v>
      </c>
      <c r="Y8080" s="15">
        <v>0</v>
      </c>
      <c r="Z8080" s="15">
        <v>0</v>
      </c>
      <c r="AA8080" s="15">
        <v>1</v>
      </c>
      <c r="AB8080" s="15">
        <v>1</v>
      </c>
      <c r="AC8080" s="16">
        <v>19132.29</v>
      </c>
      <c r="AD8080" s="16">
        <v>0</v>
      </c>
      <c r="AE8080" s="16">
        <v>19132.29</v>
      </c>
      <c r="AF8080" s="16">
        <v>8418.2099999999991</v>
      </c>
      <c r="AG8080" s="16">
        <v>0</v>
      </c>
      <c r="AH8080" s="16">
        <v>8418.2099999999991</v>
      </c>
      <c r="AI8080" s="17">
        <v>0.33</v>
      </c>
      <c r="AJ8080" s="17">
        <v>0.75939999999999996</v>
      </c>
      <c r="AK8080" s="42" t="s">
        <v>16776</v>
      </c>
      <c r="AL8080" s="42" t="s">
        <v>9636</v>
      </c>
    </row>
    <row r="8081" spans="2:38" x14ac:dyDescent="0.3">
      <c r="B8081" s="15">
        <v>8056</v>
      </c>
      <c r="C8081" t="s">
        <v>55</v>
      </c>
      <c r="D8081" t="s">
        <v>231</v>
      </c>
      <c r="E8081" t="s">
        <v>231</v>
      </c>
      <c r="F8081">
        <v>770</v>
      </c>
      <c r="G8081">
        <v>770</v>
      </c>
      <c r="H8081" t="s">
        <v>232</v>
      </c>
      <c r="I8081">
        <v>73483</v>
      </c>
      <c r="J8081" s="12" t="s">
        <v>1869</v>
      </c>
      <c r="K8081" s="13">
        <v>42824</v>
      </c>
      <c r="L8081" s="13">
        <v>42824</v>
      </c>
      <c r="M8081" s="14">
        <v>21612.07</v>
      </c>
      <c r="N8081" s="14">
        <v>1229.42</v>
      </c>
      <c r="O8081" s="14">
        <v>22841.49</v>
      </c>
      <c r="P8081">
        <v>0</v>
      </c>
      <c r="Q8081">
        <v>0</v>
      </c>
      <c r="R8081">
        <v>0</v>
      </c>
      <c r="S8081" s="15">
        <v>0</v>
      </c>
      <c r="T8081" s="15">
        <v>0</v>
      </c>
      <c r="U8081" s="15">
        <v>0</v>
      </c>
      <c r="V8081" s="15">
        <v>0</v>
      </c>
      <c r="W8081" s="15">
        <v>0</v>
      </c>
      <c r="X8081" s="15">
        <v>0</v>
      </c>
      <c r="Y8081" s="15">
        <v>0</v>
      </c>
      <c r="Z8081" s="15">
        <v>0</v>
      </c>
      <c r="AA8081" s="15">
        <v>0</v>
      </c>
      <c r="AB8081" s="15">
        <v>0</v>
      </c>
      <c r="AC8081" s="16">
        <v>23922.73</v>
      </c>
      <c r="AD8081" s="16">
        <v>1229.42</v>
      </c>
      <c r="AE8081" s="16">
        <v>25152.15</v>
      </c>
      <c r="AF8081" s="16">
        <v>8036</v>
      </c>
      <c r="AG8081" s="16">
        <v>379.95</v>
      </c>
      <c r="AH8081" s="16">
        <v>8415.9500000000007</v>
      </c>
      <c r="AI8081" s="17">
        <v>1</v>
      </c>
      <c r="AJ8081" s="17">
        <v>0.95569999999999999</v>
      </c>
      <c r="AK8081" s="42" t="s">
        <v>16873</v>
      </c>
      <c r="AL8081" s="42" t="s">
        <v>9397</v>
      </c>
    </row>
    <row r="8082" spans="2:38" x14ac:dyDescent="0.3">
      <c r="B8082" s="15">
        <v>8057</v>
      </c>
      <c r="C8082" t="s">
        <v>2469</v>
      </c>
      <c r="D8082" t="s">
        <v>131</v>
      </c>
      <c r="E8082" t="s">
        <v>131</v>
      </c>
      <c r="F8082">
        <v>589</v>
      </c>
      <c r="G8082">
        <v>589</v>
      </c>
      <c r="H8082" t="s">
        <v>132</v>
      </c>
      <c r="I8082">
        <v>89167</v>
      </c>
      <c r="J8082" s="12" t="s">
        <v>8279</v>
      </c>
      <c r="K8082" s="13">
        <v>44915</v>
      </c>
      <c r="L8082" s="13">
        <v>44915</v>
      </c>
      <c r="M8082" s="14">
        <v>16350.97</v>
      </c>
      <c r="N8082" s="14">
        <v>0</v>
      </c>
      <c r="O8082" s="14">
        <v>16350.97</v>
      </c>
      <c r="P8082">
        <v>0</v>
      </c>
      <c r="Q8082">
        <v>0</v>
      </c>
      <c r="R8082">
        <v>0</v>
      </c>
      <c r="S8082" s="15">
        <v>0</v>
      </c>
      <c r="T8082" s="15">
        <v>0</v>
      </c>
      <c r="U8082" s="15">
        <v>0</v>
      </c>
      <c r="V8082" s="15">
        <v>0</v>
      </c>
      <c r="W8082" s="15">
        <v>0</v>
      </c>
      <c r="X8082" s="15">
        <v>0</v>
      </c>
      <c r="Y8082" s="15">
        <v>0</v>
      </c>
      <c r="Z8082" s="15">
        <v>0</v>
      </c>
      <c r="AA8082" s="15">
        <v>0</v>
      </c>
      <c r="AB8082" s="15">
        <v>0</v>
      </c>
      <c r="AC8082" s="16">
        <v>80025.62</v>
      </c>
      <c r="AD8082" s="16">
        <v>0</v>
      </c>
      <c r="AE8082" s="16">
        <v>80025.62</v>
      </c>
      <c r="AF8082" s="16">
        <v>8413.9699999999993</v>
      </c>
      <c r="AG8082" s="16">
        <v>0</v>
      </c>
      <c r="AH8082" s="16">
        <v>8413.9699999999993</v>
      </c>
      <c r="AI8082" s="17">
        <v>1</v>
      </c>
      <c r="AJ8082" s="17">
        <v>1</v>
      </c>
      <c r="AK8082" s="42" t="s">
        <v>16778</v>
      </c>
      <c r="AL8082" s="42" t="s">
        <v>9654</v>
      </c>
    </row>
    <row r="8083" spans="2:38" x14ac:dyDescent="0.3">
      <c r="B8083" s="15">
        <v>8058</v>
      </c>
      <c r="C8083" t="s">
        <v>58</v>
      </c>
      <c r="D8083" t="s">
        <v>59</v>
      </c>
      <c r="E8083" t="s">
        <v>2467</v>
      </c>
      <c r="F8083">
        <v>564</v>
      </c>
      <c r="G8083">
        <v>564</v>
      </c>
      <c r="H8083" t="s">
        <v>60</v>
      </c>
      <c r="I8083">
        <v>80594</v>
      </c>
      <c r="J8083" s="12" t="s">
        <v>955</v>
      </c>
      <c r="K8083" s="13">
        <v>34312</v>
      </c>
      <c r="L8083" s="13">
        <v>34337</v>
      </c>
      <c r="M8083" s="14">
        <v>0</v>
      </c>
      <c r="N8083" s="14">
        <v>0</v>
      </c>
      <c r="O8083" s="14">
        <v>0</v>
      </c>
      <c r="P8083">
        <v>0</v>
      </c>
      <c r="Q8083">
        <v>0</v>
      </c>
      <c r="R8083">
        <v>0</v>
      </c>
      <c r="S8083" s="15">
        <v>0</v>
      </c>
      <c r="T8083" s="15">
        <v>0</v>
      </c>
      <c r="U8083" s="15">
        <v>0</v>
      </c>
      <c r="V8083" s="15">
        <v>0</v>
      </c>
      <c r="W8083" s="15">
        <v>0</v>
      </c>
      <c r="X8083" s="15">
        <v>0</v>
      </c>
      <c r="Y8083" s="15">
        <v>0</v>
      </c>
      <c r="Z8083" s="15">
        <v>0</v>
      </c>
      <c r="AA8083" s="15">
        <v>0</v>
      </c>
      <c r="AB8083" s="15">
        <v>0</v>
      </c>
      <c r="AC8083" s="16">
        <v>38211.26</v>
      </c>
      <c r="AD8083" s="16">
        <v>0</v>
      </c>
      <c r="AE8083" s="16">
        <v>38211.26</v>
      </c>
      <c r="AF8083" s="16">
        <v>8406.2999999999993</v>
      </c>
      <c r="AG8083" s="16">
        <v>0</v>
      </c>
      <c r="AH8083" s="16">
        <v>8406.2999999999993</v>
      </c>
      <c r="AI8083" s="17">
        <v>0.84499999999999997</v>
      </c>
      <c r="AJ8083" s="17">
        <v>1</v>
      </c>
      <c r="AK8083" s="42" t="s">
        <v>16779</v>
      </c>
      <c r="AL8083" s="42" t="s">
        <v>9233</v>
      </c>
    </row>
    <row r="8084" spans="2:38" x14ac:dyDescent="0.3">
      <c r="B8084" s="15">
        <v>8059</v>
      </c>
      <c r="C8084" t="s">
        <v>55</v>
      </c>
      <c r="D8084" t="s">
        <v>56</v>
      </c>
      <c r="E8084" t="s">
        <v>2061</v>
      </c>
      <c r="F8084">
        <v>231</v>
      </c>
      <c r="G8084">
        <v>2019</v>
      </c>
      <c r="H8084" t="s">
        <v>2486</v>
      </c>
      <c r="I8084">
        <v>79492</v>
      </c>
      <c r="J8084" s="12" t="s">
        <v>8404</v>
      </c>
      <c r="K8084" s="13">
        <v>44916</v>
      </c>
      <c r="L8084" s="13">
        <v>44916</v>
      </c>
      <c r="M8084" s="14">
        <v>25059.759999999998</v>
      </c>
      <c r="N8084" s="14">
        <v>2323.3000000000002</v>
      </c>
      <c r="O8084" s="14">
        <v>27383.06</v>
      </c>
      <c r="P8084">
        <v>1</v>
      </c>
      <c r="Q8084">
        <v>0</v>
      </c>
      <c r="R8084">
        <v>1</v>
      </c>
      <c r="S8084" s="15">
        <v>0</v>
      </c>
      <c r="T8084" s="15">
        <v>0</v>
      </c>
      <c r="U8084" s="15">
        <v>1</v>
      </c>
      <c r="V8084" s="15">
        <v>1</v>
      </c>
      <c r="W8084" s="15">
        <v>0</v>
      </c>
      <c r="X8084" s="15">
        <v>0</v>
      </c>
      <c r="Y8084" s="15">
        <v>0</v>
      </c>
      <c r="Z8084" s="15">
        <v>0</v>
      </c>
      <c r="AA8084" s="15">
        <v>1</v>
      </c>
      <c r="AB8084" s="15">
        <v>1</v>
      </c>
      <c r="AC8084" s="16">
        <v>25059.759999999998</v>
      </c>
      <c r="AD8084" s="16">
        <v>2323.3000000000002</v>
      </c>
      <c r="AE8084" s="16">
        <v>27383.06</v>
      </c>
      <c r="AF8084" s="16">
        <v>7692.35</v>
      </c>
      <c r="AG8084" s="16">
        <v>713.17</v>
      </c>
      <c r="AH8084" s="16">
        <v>8405.52</v>
      </c>
      <c r="AI8084" s="17">
        <v>1</v>
      </c>
      <c r="AJ8084" s="17">
        <v>0.81220000000000003</v>
      </c>
      <c r="AK8084" s="42" t="s">
        <v>16958</v>
      </c>
      <c r="AL8084" s="42" t="s">
        <v>9285</v>
      </c>
    </row>
    <row r="8085" spans="2:38" x14ac:dyDescent="0.3">
      <c r="B8085" s="15">
        <v>8060</v>
      </c>
      <c r="C8085" t="s">
        <v>2469</v>
      </c>
      <c r="D8085" t="s">
        <v>110</v>
      </c>
      <c r="E8085" t="s">
        <v>110</v>
      </c>
      <c r="F8085">
        <v>2362</v>
      </c>
      <c r="G8085">
        <v>2362</v>
      </c>
      <c r="H8085" t="s">
        <v>1782</v>
      </c>
      <c r="I8085">
        <v>34208</v>
      </c>
      <c r="J8085" s="12" t="s">
        <v>8280</v>
      </c>
      <c r="K8085" s="13">
        <v>44529</v>
      </c>
      <c r="L8085" s="13">
        <v>44529</v>
      </c>
      <c r="M8085" s="14">
        <v>31250.880000000001</v>
      </c>
      <c r="N8085" s="14">
        <v>5.63</v>
      </c>
      <c r="O8085" s="14">
        <v>31256.51</v>
      </c>
      <c r="P8085">
        <v>1</v>
      </c>
      <c r="Q8085">
        <v>0</v>
      </c>
      <c r="R8085">
        <v>1</v>
      </c>
      <c r="S8085" s="15">
        <v>0</v>
      </c>
      <c r="T8085" s="15">
        <v>0</v>
      </c>
      <c r="U8085" s="15">
        <v>1</v>
      </c>
      <c r="V8085" s="15">
        <v>1</v>
      </c>
      <c r="W8085" s="15">
        <v>0</v>
      </c>
      <c r="X8085" s="15">
        <v>0</v>
      </c>
      <c r="Y8085" s="15">
        <v>0</v>
      </c>
      <c r="Z8085" s="15">
        <v>0</v>
      </c>
      <c r="AA8085" s="15">
        <v>1</v>
      </c>
      <c r="AB8085" s="15">
        <v>1</v>
      </c>
      <c r="AC8085" s="16">
        <v>24048.11</v>
      </c>
      <c r="AD8085" s="16">
        <v>5.1100000000000003</v>
      </c>
      <c r="AE8085" s="16">
        <v>24053.22</v>
      </c>
      <c r="AF8085" s="16">
        <v>8402.73</v>
      </c>
      <c r="AG8085" s="16">
        <v>0.52</v>
      </c>
      <c r="AH8085" s="16">
        <v>8403.25</v>
      </c>
      <c r="AI8085" s="17">
        <v>1</v>
      </c>
      <c r="AJ8085" s="17">
        <v>0.85040000000000004</v>
      </c>
      <c r="AK8085" s="42" t="s">
        <v>16780</v>
      </c>
      <c r="AL8085" s="42" t="s">
        <v>9827</v>
      </c>
    </row>
    <row r="8086" spans="2:38" x14ac:dyDescent="0.3">
      <c r="B8086" s="15">
        <v>8061</v>
      </c>
      <c r="C8086" t="s">
        <v>2469</v>
      </c>
      <c r="D8086" t="s">
        <v>171</v>
      </c>
      <c r="E8086" t="s">
        <v>171</v>
      </c>
      <c r="F8086">
        <v>698</v>
      </c>
      <c r="G8086">
        <v>698</v>
      </c>
      <c r="H8086" t="s">
        <v>2689</v>
      </c>
      <c r="I8086">
        <v>48620</v>
      </c>
      <c r="J8086" s="12" t="s">
        <v>1326</v>
      </c>
      <c r="K8086" s="13">
        <v>41178</v>
      </c>
      <c r="L8086" s="13">
        <v>41178</v>
      </c>
      <c r="M8086" s="14">
        <v>14034.31</v>
      </c>
      <c r="N8086" s="14">
        <v>2134.56</v>
      </c>
      <c r="O8086" s="14">
        <v>16168.87</v>
      </c>
      <c r="P8086">
        <v>2</v>
      </c>
      <c r="Q8086">
        <v>0</v>
      </c>
      <c r="R8086">
        <v>2</v>
      </c>
      <c r="S8086" s="15">
        <v>0</v>
      </c>
      <c r="T8086" s="15">
        <v>0</v>
      </c>
      <c r="U8086" s="15">
        <v>2</v>
      </c>
      <c r="V8086" s="15">
        <v>2</v>
      </c>
      <c r="W8086" s="15">
        <v>0</v>
      </c>
      <c r="X8086" s="15">
        <v>0</v>
      </c>
      <c r="Y8086" s="15">
        <v>0</v>
      </c>
      <c r="Z8086" s="15">
        <v>0</v>
      </c>
      <c r="AA8086" s="15">
        <v>2</v>
      </c>
      <c r="AB8086" s="15">
        <v>2</v>
      </c>
      <c r="AC8086" s="16">
        <v>19169.310000000001</v>
      </c>
      <c r="AD8086" s="16">
        <v>3828.78</v>
      </c>
      <c r="AE8086" s="16">
        <v>22998.09</v>
      </c>
      <c r="AF8086" s="16">
        <v>7410.84</v>
      </c>
      <c r="AG8086" s="16">
        <v>989.68</v>
      </c>
      <c r="AH8086" s="16">
        <v>8400.52</v>
      </c>
      <c r="AI8086" s="17">
        <v>1</v>
      </c>
      <c r="AJ8086" s="17">
        <v>0.94569999999999999</v>
      </c>
      <c r="AK8086" s="42" t="s">
        <v>17119</v>
      </c>
      <c r="AL8086" s="42" t="s">
        <v>9736</v>
      </c>
    </row>
    <row r="8087" spans="2:38" x14ac:dyDescent="0.3">
      <c r="B8087" s="15">
        <v>8062</v>
      </c>
      <c r="C8087" t="s">
        <v>2469</v>
      </c>
      <c r="D8087" t="s">
        <v>131</v>
      </c>
      <c r="E8087" t="s">
        <v>131</v>
      </c>
      <c r="F8087">
        <v>589</v>
      </c>
      <c r="G8087">
        <v>2128</v>
      </c>
      <c r="H8087" t="s">
        <v>132</v>
      </c>
      <c r="I8087">
        <v>110500</v>
      </c>
      <c r="J8087" s="12" t="s">
        <v>8281</v>
      </c>
      <c r="K8087" s="13">
        <v>45645</v>
      </c>
      <c r="L8087" s="13">
        <v>45645</v>
      </c>
      <c r="M8087" s="14">
        <v>18587.03</v>
      </c>
      <c r="N8087" s="14">
        <v>0</v>
      </c>
      <c r="O8087" s="14">
        <v>18587.03</v>
      </c>
      <c r="P8087">
        <v>2</v>
      </c>
      <c r="Q8087">
        <v>0</v>
      </c>
      <c r="R8087">
        <v>2</v>
      </c>
      <c r="S8087" s="15">
        <v>0</v>
      </c>
      <c r="T8087" s="15">
        <v>0</v>
      </c>
      <c r="U8087" s="15">
        <v>2</v>
      </c>
      <c r="V8087" s="15">
        <v>2</v>
      </c>
      <c r="W8087" s="15">
        <v>0</v>
      </c>
      <c r="X8087" s="15">
        <v>0</v>
      </c>
      <c r="Y8087" s="15">
        <v>0</v>
      </c>
      <c r="Z8087" s="15">
        <v>0</v>
      </c>
      <c r="AA8087" s="15">
        <v>2</v>
      </c>
      <c r="AB8087" s="15">
        <v>2</v>
      </c>
      <c r="AC8087" s="16">
        <v>21210.22</v>
      </c>
      <c r="AD8087" s="16">
        <v>0</v>
      </c>
      <c r="AE8087" s="16">
        <v>21210.22</v>
      </c>
      <c r="AF8087" s="16">
        <v>8399.59</v>
      </c>
      <c r="AG8087" s="16">
        <v>0</v>
      </c>
      <c r="AH8087" s="16">
        <v>8399.59</v>
      </c>
      <c r="AI8087" s="17">
        <v>0.755</v>
      </c>
      <c r="AJ8087" s="17">
        <v>0.91</v>
      </c>
      <c r="AK8087" s="42" t="s">
        <v>16781</v>
      </c>
      <c r="AL8087" s="42" t="s">
        <v>9654</v>
      </c>
    </row>
    <row r="8088" spans="2:38" x14ac:dyDescent="0.3">
      <c r="B8088" s="15">
        <v>8063</v>
      </c>
      <c r="C8088" t="s">
        <v>55</v>
      </c>
      <c r="D8088" t="s">
        <v>231</v>
      </c>
      <c r="E8088" t="s">
        <v>231</v>
      </c>
      <c r="F8088">
        <v>770</v>
      </c>
      <c r="G8088">
        <v>770</v>
      </c>
      <c r="H8088" t="s">
        <v>232</v>
      </c>
      <c r="I8088">
        <v>94079</v>
      </c>
      <c r="J8088" s="12" t="s">
        <v>8398</v>
      </c>
      <c r="K8088" s="13">
        <v>44096</v>
      </c>
      <c r="L8088" s="13">
        <v>44096</v>
      </c>
      <c r="M8088" s="14">
        <v>25577.47</v>
      </c>
      <c r="N8088" s="14">
        <v>1784.62</v>
      </c>
      <c r="O8088" s="14">
        <v>27362.09</v>
      </c>
      <c r="P8088">
        <v>1</v>
      </c>
      <c r="Q8088">
        <v>0</v>
      </c>
      <c r="R8088">
        <v>1</v>
      </c>
      <c r="S8088" s="15">
        <v>0</v>
      </c>
      <c r="T8088" s="15">
        <v>0</v>
      </c>
      <c r="U8088" s="15">
        <v>1</v>
      </c>
      <c r="V8088" s="15">
        <v>1</v>
      </c>
      <c r="W8088" s="15">
        <v>0</v>
      </c>
      <c r="X8088" s="15">
        <v>0</v>
      </c>
      <c r="Y8088" s="15">
        <v>0</v>
      </c>
      <c r="Z8088" s="15">
        <v>0</v>
      </c>
      <c r="AA8088" s="15">
        <v>1</v>
      </c>
      <c r="AB8088" s="15">
        <v>1</v>
      </c>
      <c r="AC8088" s="16">
        <v>25577.47</v>
      </c>
      <c r="AD8088" s="16">
        <v>1784.62</v>
      </c>
      <c r="AE8088" s="16">
        <v>27362.09</v>
      </c>
      <c r="AF8088" s="16">
        <v>7851.2</v>
      </c>
      <c r="AG8088" s="16">
        <v>547.80999999999995</v>
      </c>
      <c r="AH8088" s="16">
        <v>8399.01</v>
      </c>
      <c r="AI8088" s="17">
        <v>0.3775</v>
      </c>
      <c r="AJ8088" s="17">
        <v>0.85199999999999998</v>
      </c>
      <c r="AK8088" s="42" t="s">
        <v>16948</v>
      </c>
      <c r="AL8088" s="42" t="s">
        <v>9397</v>
      </c>
    </row>
    <row r="8089" spans="2:38" x14ac:dyDescent="0.3">
      <c r="B8089" s="15">
        <v>8064</v>
      </c>
      <c r="C8089" t="s">
        <v>58</v>
      </c>
      <c r="D8089" t="s">
        <v>59</v>
      </c>
      <c r="E8089" t="s">
        <v>2463</v>
      </c>
      <c r="F8089">
        <v>2304</v>
      </c>
      <c r="G8089">
        <v>2304</v>
      </c>
      <c r="H8089" t="s">
        <v>2622</v>
      </c>
      <c r="I8089">
        <v>100239</v>
      </c>
      <c r="J8089" s="12" t="s">
        <v>8546</v>
      </c>
      <c r="K8089" s="13">
        <v>44918</v>
      </c>
      <c r="L8089" s="13">
        <v>44918</v>
      </c>
      <c r="M8089" s="14">
        <v>18681.37</v>
      </c>
      <c r="N8089" s="14">
        <v>2375</v>
      </c>
      <c r="O8089" s="14">
        <v>21056.37</v>
      </c>
      <c r="P8089">
        <v>3</v>
      </c>
      <c r="Q8089">
        <v>0</v>
      </c>
      <c r="R8089">
        <v>3</v>
      </c>
      <c r="S8089" s="15">
        <v>0</v>
      </c>
      <c r="T8089" s="15">
        <v>0</v>
      </c>
      <c r="U8089" s="15">
        <v>3</v>
      </c>
      <c r="V8089" s="15">
        <v>3</v>
      </c>
      <c r="W8089" s="15">
        <v>0</v>
      </c>
      <c r="X8089" s="15">
        <v>0</v>
      </c>
      <c r="Y8089" s="15">
        <v>0</v>
      </c>
      <c r="Z8089" s="15">
        <v>0</v>
      </c>
      <c r="AA8089" s="15">
        <v>3</v>
      </c>
      <c r="AB8089" s="15">
        <v>3</v>
      </c>
      <c r="AC8089" s="16">
        <v>18919.13</v>
      </c>
      <c r="AD8089" s="16">
        <v>2375</v>
      </c>
      <c r="AE8089" s="16">
        <v>21294.13</v>
      </c>
      <c r="AF8089" s="16">
        <v>7444.06</v>
      </c>
      <c r="AG8089" s="16">
        <v>954.45</v>
      </c>
      <c r="AH8089" s="16">
        <v>8398.51</v>
      </c>
      <c r="AI8089" s="17">
        <v>1</v>
      </c>
      <c r="AJ8089" s="17">
        <v>0.88260000000000005</v>
      </c>
      <c r="AK8089" s="42" t="s">
        <v>17149</v>
      </c>
      <c r="AL8089" s="42" t="s">
        <v>9626</v>
      </c>
    </row>
    <row r="8090" spans="2:38" x14ac:dyDescent="0.3">
      <c r="B8090" s="15">
        <v>8065</v>
      </c>
      <c r="C8090" t="s">
        <v>55</v>
      </c>
      <c r="D8090" t="s">
        <v>157</v>
      </c>
      <c r="E8090" t="s">
        <v>157</v>
      </c>
      <c r="F8090">
        <v>2106</v>
      </c>
      <c r="G8090">
        <v>2106</v>
      </c>
      <c r="H8090" t="s">
        <v>486</v>
      </c>
      <c r="I8090">
        <v>44484</v>
      </c>
      <c r="J8090" s="12" t="s">
        <v>8282</v>
      </c>
      <c r="K8090" s="13">
        <v>44553</v>
      </c>
      <c r="L8090" s="13">
        <v>44553</v>
      </c>
      <c r="M8090" s="14">
        <v>22635.59</v>
      </c>
      <c r="N8090" s="14">
        <v>0</v>
      </c>
      <c r="O8090" s="14">
        <v>22635.59</v>
      </c>
      <c r="P8090">
        <v>1</v>
      </c>
      <c r="Q8090">
        <v>0</v>
      </c>
      <c r="R8090">
        <v>1</v>
      </c>
      <c r="S8090" s="15">
        <v>0</v>
      </c>
      <c r="T8090" s="15">
        <v>0</v>
      </c>
      <c r="U8090" s="15">
        <v>1</v>
      </c>
      <c r="V8090" s="15">
        <v>1</v>
      </c>
      <c r="W8090" s="15">
        <v>0</v>
      </c>
      <c r="X8090" s="15">
        <v>0</v>
      </c>
      <c r="Y8090" s="15">
        <v>0</v>
      </c>
      <c r="Z8090" s="15">
        <v>0</v>
      </c>
      <c r="AA8090" s="15">
        <v>1</v>
      </c>
      <c r="AB8090" s="15">
        <v>1</v>
      </c>
      <c r="AC8090" s="16">
        <v>22635.59</v>
      </c>
      <c r="AD8090" s="16">
        <v>0</v>
      </c>
      <c r="AE8090" s="16">
        <v>22635.59</v>
      </c>
      <c r="AF8090" s="16">
        <v>8397.76</v>
      </c>
      <c r="AG8090" s="16">
        <v>0</v>
      </c>
      <c r="AH8090" s="16">
        <v>8397.76</v>
      </c>
      <c r="AI8090" s="17">
        <v>1</v>
      </c>
      <c r="AJ8090" s="17">
        <v>1</v>
      </c>
      <c r="AK8090" s="42" t="s">
        <v>16782</v>
      </c>
      <c r="AL8090" s="42" t="s">
        <v>9264</v>
      </c>
    </row>
    <row r="8091" spans="2:38" x14ac:dyDescent="0.3">
      <c r="B8091" s="15">
        <v>8066</v>
      </c>
      <c r="C8091" t="s">
        <v>55</v>
      </c>
      <c r="D8091" t="s">
        <v>106</v>
      </c>
      <c r="E8091" t="s">
        <v>106</v>
      </c>
      <c r="F8091">
        <v>616</v>
      </c>
      <c r="G8091">
        <v>616</v>
      </c>
      <c r="H8091" t="s">
        <v>212</v>
      </c>
      <c r="I8091">
        <v>71340</v>
      </c>
      <c r="J8091" s="12" t="s">
        <v>1963</v>
      </c>
      <c r="K8091" s="13">
        <v>42669</v>
      </c>
      <c r="L8091" s="13">
        <v>42669</v>
      </c>
      <c r="M8091" s="14">
        <v>14446.28</v>
      </c>
      <c r="N8091" s="14">
        <v>1834.5</v>
      </c>
      <c r="O8091" s="14">
        <v>16280.78</v>
      </c>
      <c r="P8091">
        <v>1</v>
      </c>
      <c r="Q8091">
        <v>0</v>
      </c>
      <c r="R8091">
        <v>1</v>
      </c>
      <c r="S8091" s="15">
        <v>0</v>
      </c>
      <c r="T8091" s="15">
        <v>0</v>
      </c>
      <c r="U8091" s="15">
        <v>1</v>
      </c>
      <c r="V8091" s="15">
        <v>1</v>
      </c>
      <c r="W8091" s="15">
        <v>0</v>
      </c>
      <c r="X8091" s="15">
        <v>0</v>
      </c>
      <c r="Y8091" s="15">
        <v>0</v>
      </c>
      <c r="Z8091" s="15">
        <v>0</v>
      </c>
      <c r="AA8091" s="15">
        <v>1</v>
      </c>
      <c r="AB8091" s="15">
        <v>1</v>
      </c>
      <c r="AC8091" s="16">
        <v>18058.169999999998</v>
      </c>
      <c r="AD8091" s="16">
        <v>2293.16</v>
      </c>
      <c r="AE8091" s="16">
        <v>20351.330000000002</v>
      </c>
      <c r="AF8091" s="16">
        <v>7443.3</v>
      </c>
      <c r="AG8091" s="16">
        <v>945.21</v>
      </c>
      <c r="AH8091" s="16">
        <v>8388.51</v>
      </c>
      <c r="AI8091" s="17">
        <v>1</v>
      </c>
      <c r="AJ8091" s="17">
        <v>0.98329999999999995</v>
      </c>
      <c r="AK8091" s="42" t="s">
        <v>17021</v>
      </c>
      <c r="AL8091" s="42" t="s">
        <v>9583</v>
      </c>
    </row>
    <row r="8092" spans="2:38" x14ac:dyDescent="0.3">
      <c r="B8092" s="15">
        <v>8067</v>
      </c>
      <c r="C8092" t="s">
        <v>55</v>
      </c>
      <c r="D8092" t="s">
        <v>56</v>
      </c>
      <c r="E8092" t="s">
        <v>2062</v>
      </c>
      <c r="F8092">
        <v>869</v>
      </c>
      <c r="G8092">
        <v>869</v>
      </c>
      <c r="H8092" t="s">
        <v>69</v>
      </c>
      <c r="I8092">
        <v>68328</v>
      </c>
      <c r="J8092" s="12" t="s">
        <v>1173</v>
      </c>
      <c r="K8092" s="13">
        <v>42430</v>
      </c>
      <c r="L8092" s="13">
        <v>42430</v>
      </c>
      <c r="M8092" s="14">
        <v>23946.720000000001</v>
      </c>
      <c r="N8092" s="14">
        <v>0</v>
      </c>
      <c r="O8092" s="14">
        <v>23946.720000000001</v>
      </c>
      <c r="P8092">
        <v>0</v>
      </c>
      <c r="Q8092">
        <v>0</v>
      </c>
      <c r="R8092">
        <v>0</v>
      </c>
      <c r="S8092" s="15">
        <v>0</v>
      </c>
      <c r="T8092" s="15">
        <v>0</v>
      </c>
      <c r="U8092" s="15">
        <v>0</v>
      </c>
      <c r="V8092" s="15">
        <v>0</v>
      </c>
      <c r="W8092" s="15">
        <v>0</v>
      </c>
      <c r="X8092" s="15">
        <v>0</v>
      </c>
      <c r="Y8092" s="15">
        <v>0</v>
      </c>
      <c r="Z8092" s="15">
        <v>0</v>
      </c>
      <c r="AA8092" s="15">
        <v>0</v>
      </c>
      <c r="AB8092" s="15">
        <v>0</v>
      </c>
      <c r="AC8092" s="16">
        <v>23946.720000000001</v>
      </c>
      <c r="AD8092" s="16">
        <v>0</v>
      </c>
      <c r="AE8092" s="16">
        <v>23946.720000000001</v>
      </c>
      <c r="AF8092" s="16">
        <v>8381.34</v>
      </c>
      <c r="AG8092" s="16">
        <v>0</v>
      </c>
      <c r="AH8092" s="16">
        <v>8381.34</v>
      </c>
      <c r="AI8092" s="17">
        <v>1</v>
      </c>
      <c r="AJ8092" s="17">
        <v>0.84909999999999997</v>
      </c>
      <c r="AK8092" s="42" t="s">
        <v>16785</v>
      </c>
      <c r="AL8092" s="42" t="s">
        <v>9250</v>
      </c>
    </row>
    <row r="8093" spans="2:38" x14ac:dyDescent="0.3">
      <c r="B8093" s="15">
        <v>8068</v>
      </c>
      <c r="C8093" t="s">
        <v>58</v>
      </c>
      <c r="D8093" t="s">
        <v>59</v>
      </c>
      <c r="E8093" t="s">
        <v>2452</v>
      </c>
      <c r="F8093">
        <v>71</v>
      </c>
      <c r="G8093">
        <v>71</v>
      </c>
      <c r="H8093" t="s">
        <v>2453</v>
      </c>
      <c r="I8093">
        <v>62618</v>
      </c>
      <c r="J8093" s="12" t="s">
        <v>18734</v>
      </c>
      <c r="K8093" s="13">
        <v>41988</v>
      </c>
      <c r="L8093" s="13">
        <v>42005</v>
      </c>
      <c r="M8093" s="14">
        <v>0</v>
      </c>
      <c r="N8093" s="14">
        <v>0</v>
      </c>
      <c r="O8093" s="14">
        <v>0</v>
      </c>
      <c r="P8093">
        <v>0</v>
      </c>
      <c r="Q8093">
        <v>0</v>
      </c>
      <c r="R8093">
        <v>0</v>
      </c>
      <c r="S8093" s="15">
        <v>0</v>
      </c>
      <c r="T8093" s="15">
        <v>0</v>
      </c>
      <c r="U8093" s="15">
        <v>0</v>
      </c>
      <c r="V8093" s="15">
        <v>0</v>
      </c>
      <c r="W8093" s="15">
        <v>0</v>
      </c>
      <c r="X8093" s="15">
        <v>0</v>
      </c>
      <c r="Y8093" s="15">
        <v>0</v>
      </c>
      <c r="Z8093" s="15">
        <v>0</v>
      </c>
      <c r="AA8093" s="15">
        <v>0</v>
      </c>
      <c r="AB8093" s="15">
        <v>0</v>
      </c>
      <c r="AC8093" s="16">
        <v>0</v>
      </c>
      <c r="AD8093" s="16">
        <v>38062.080000000002</v>
      </c>
      <c r="AE8093" s="16">
        <v>38062.080000000002</v>
      </c>
      <c r="AF8093" s="16">
        <v>0</v>
      </c>
      <c r="AG8093" s="16">
        <v>8373.6200000000008</v>
      </c>
      <c r="AH8093" s="16">
        <v>8373.6200000000008</v>
      </c>
      <c r="AI8093" s="17">
        <v>0.84499999999999997</v>
      </c>
      <c r="AJ8093" s="17">
        <v>0.95189999999999997</v>
      </c>
      <c r="AK8093" s="42" t="s">
        <v>19427</v>
      </c>
      <c r="AL8093" s="42" t="s">
        <v>9204</v>
      </c>
    </row>
    <row r="8094" spans="2:38" x14ac:dyDescent="0.3">
      <c r="B8094" s="15">
        <v>8069</v>
      </c>
      <c r="C8094" t="s">
        <v>55</v>
      </c>
      <c r="D8094" t="s">
        <v>56</v>
      </c>
      <c r="E8094" t="s">
        <v>2061</v>
      </c>
      <c r="F8094">
        <v>98</v>
      </c>
      <c r="G8094">
        <v>168</v>
      </c>
      <c r="H8094" t="s">
        <v>201</v>
      </c>
      <c r="I8094">
        <v>39005</v>
      </c>
      <c r="J8094" s="12" t="s">
        <v>1829</v>
      </c>
      <c r="K8094" s="13">
        <v>40339</v>
      </c>
      <c r="L8094" s="13">
        <v>40360</v>
      </c>
      <c r="M8094" s="14">
        <v>28172.71</v>
      </c>
      <c r="N8094" s="14">
        <v>0</v>
      </c>
      <c r="O8094" s="14">
        <v>28172.71</v>
      </c>
      <c r="P8094">
        <v>0</v>
      </c>
      <c r="Q8094">
        <v>0</v>
      </c>
      <c r="R8094">
        <v>0</v>
      </c>
      <c r="S8094" s="15">
        <v>0</v>
      </c>
      <c r="T8094" s="15">
        <v>0</v>
      </c>
      <c r="U8094" s="15">
        <v>0</v>
      </c>
      <c r="V8094" s="15">
        <v>0</v>
      </c>
      <c r="W8094" s="15">
        <v>0</v>
      </c>
      <c r="X8094" s="15">
        <v>0</v>
      </c>
      <c r="Y8094" s="15">
        <v>0</v>
      </c>
      <c r="Z8094" s="15">
        <v>0</v>
      </c>
      <c r="AA8094" s="15">
        <v>0</v>
      </c>
      <c r="AB8094" s="15">
        <v>0</v>
      </c>
      <c r="AC8094" s="16">
        <v>22184.58</v>
      </c>
      <c r="AD8094" s="16">
        <v>0</v>
      </c>
      <c r="AE8094" s="16">
        <v>22184.58</v>
      </c>
      <c r="AF8094" s="16">
        <v>8365.25</v>
      </c>
      <c r="AG8094" s="16">
        <v>0</v>
      </c>
      <c r="AH8094" s="16">
        <v>8365.25</v>
      </c>
      <c r="AI8094" s="17">
        <v>1</v>
      </c>
      <c r="AJ8094" s="17">
        <v>0.92030000000000001</v>
      </c>
      <c r="AK8094" s="42" t="s">
        <v>16788</v>
      </c>
      <c r="AL8094" s="42" t="s">
        <v>9605</v>
      </c>
    </row>
    <row r="8095" spans="2:38" x14ac:dyDescent="0.3">
      <c r="B8095" s="15">
        <v>8070</v>
      </c>
      <c r="C8095" t="s">
        <v>2469</v>
      </c>
      <c r="D8095" t="s">
        <v>78</v>
      </c>
      <c r="E8095" t="s">
        <v>78</v>
      </c>
      <c r="F8095">
        <v>2249</v>
      </c>
      <c r="G8095">
        <v>2249</v>
      </c>
      <c r="H8095" t="s">
        <v>93</v>
      </c>
      <c r="I8095">
        <v>102148</v>
      </c>
      <c r="J8095" s="12" t="s">
        <v>8285</v>
      </c>
      <c r="K8095" s="13">
        <v>45177</v>
      </c>
      <c r="L8095" s="13">
        <v>45177</v>
      </c>
      <c r="M8095" s="14">
        <v>20961.080000000002</v>
      </c>
      <c r="N8095" s="14">
        <v>0</v>
      </c>
      <c r="O8095" s="14">
        <v>20961.080000000002</v>
      </c>
      <c r="P8095">
        <v>0</v>
      </c>
      <c r="Q8095">
        <v>0</v>
      </c>
      <c r="R8095">
        <v>0</v>
      </c>
      <c r="S8095" s="15">
        <v>0</v>
      </c>
      <c r="T8095" s="15">
        <v>0</v>
      </c>
      <c r="U8095" s="15">
        <v>0</v>
      </c>
      <c r="V8095" s="15">
        <v>0</v>
      </c>
      <c r="W8095" s="15">
        <v>0</v>
      </c>
      <c r="X8095" s="15">
        <v>0</v>
      </c>
      <c r="Y8095" s="15">
        <v>0</v>
      </c>
      <c r="Z8095" s="15">
        <v>0</v>
      </c>
      <c r="AA8095" s="15">
        <v>0</v>
      </c>
      <c r="AB8095" s="15">
        <v>0</v>
      </c>
      <c r="AC8095" s="16">
        <v>23290.3</v>
      </c>
      <c r="AD8095" s="16">
        <v>0</v>
      </c>
      <c r="AE8095" s="16">
        <v>23290.3</v>
      </c>
      <c r="AF8095" s="16">
        <v>8357.77</v>
      </c>
      <c r="AG8095" s="16">
        <v>0</v>
      </c>
      <c r="AH8095" s="16">
        <v>8357.77</v>
      </c>
      <c r="AI8095" s="17">
        <v>1</v>
      </c>
      <c r="AJ8095" s="17">
        <v>0.73760000000000003</v>
      </c>
      <c r="AK8095" s="42" t="s">
        <v>16789</v>
      </c>
      <c r="AL8095" s="42" t="e">
        <v>#N/A</v>
      </c>
    </row>
    <row r="8096" spans="2:38" x14ac:dyDescent="0.3">
      <c r="B8096" s="15">
        <v>8071</v>
      </c>
      <c r="C8096" t="s">
        <v>58</v>
      </c>
      <c r="D8096" t="s">
        <v>59</v>
      </c>
      <c r="E8096" t="s">
        <v>2475</v>
      </c>
      <c r="F8096">
        <v>671</v>
      </c>
      <c r="G8096">
        <v>671</v>
      </c>
      <c r="H8096" t="s">
        <v>436</v>
      </c>
      <c r="I8096">
        <v>85681</v>
      </c>
      <c r="J8096" s="12" t="s">
        <v>8450</v>
      </c>
      <c r="K8096" s="13">
        <v>43622</v>
      </c>
      <c r="L8096" s="13">
        <v>43622</v>
      </c>
      <c r="M8096" s="14">
        <v>24033.09</v>
      </c>
      <c r="N8096" s="14">
        <v>3298.58</v>
      </c>
      <c r="O8096" s="14">
        <v>27331.67</v>
      </c>
      <c r="P8096">
        <v>1</v>
      </c>
      <c r="Q8096">
        <v>0</v>
      </c>
      <c r="R8096">
        <v>1</v>
      </c>
      <c r="S8096" s="15">
        <v>0</v>
      </c>
      <c r="T8096" s="15">
        <v>0</v>
      </c>
      <c r="U8096" s="15">
        <v>1</v>
      </c>
      <c r="V8096" s="15">
        <v>1</v>
      </c>
      <c r="W8096" s="15">
        <v>0</v>
      </c>
      <c r="X8096" s="15">
        <v>0</v>
      </c>
      <c r="Y8096" s="15">
        <v>0</v>
      </c>
      <c r="Z8096" s="15">
        <v>0</v>
      </c>
      <c r="AA8096" s="15">
        <v>1</v>
      </c>
      <c r="AB8096" s="15">
        <v>1</v>
      </c>
      <c r="AC8096" s="16">
        <v>21113.65</v>
      </c>
      <c r="AD8096" s="16">
        <v>2537.31</v>
      </c>
      <c r="AE8096" s="16">
        <v>23650.959999999999</v>
      </c>
      <c r="AF8096" s="16">
        <v>7468.3</v>
      </c>
      <c r="AG8096" s="16">
        <v>888.11</v>
      </c>
      <c r="AH8096" s="16">
        <v>8356.41</v>
      </c>
      <c r="AI8096" s="17">
        <v>1</v>
      </c>
      <c r="AJ8096" s="17">
        <v>0.83979999999999999</v>
      </c>
      <c r="AK8096" s="42" t="s">
        <v>17015</v>
      </c>
      <c r="AL8096" s="42" t="s">
        <v>9247</v>
      </c>
    </row>
    <row r="8097" spans="2:38" x14ac:dyDescent="0.3">
      <c r="B8097" s="15">
        <v>8072</v>
      </c>
      <c r="C8097" t="s">
        <v>2469</v>
      </c>
      <c r="D8097" t="s">
        <v>110</v>
      </c>
      <c r="E8097" t="s">
        <v>110</v>
      </c>
      <c r="F8097">
        <v>931</v>
      </c>
      <c r="G8097">
        <v>2577</v>
      </c>
      <c r="H8097" t="s">
        <v>111</v>
      </c>
      <c r="I8097">
        <v>105318</v>
      </c>
      <c r="J8097" s="12" t="s">
        <v>8286</v>
      </c>
      <c r="K8097" s="13">
        <v>45259</v>
      </c>
      <c r="L8097" s="13">
        <v>45259</v>
      </c>
      <c r="M8097" s="14">
        <v>22635.68</v>
      </c>
      <c r="N8097" s="14">
        <v>0</v>
      </c>
      <c r="O8097" s="14">
        <v>22635.68</v>
      </c>
      <c r="P8097">
        <v>1</v>
      </c>
      <c r="Q8097">
        <v>0</v>
      </c>
      <c r="R8097">
        <v>1</v>
      </c>
      <c r="S8097" s="15">
        <v>0</v>
      </c>
      <c r="T8097" s="15">
        <v>0</v>
      </c>
      <c r="U8097" s="15">
        <v>1</v>
      </c>
      <c r="V8097" s="15">
        <v>1</v>
      </c>
      <c r="W8097" s="15">
        <v>0</v>
      </c>
      <c r="X8097" s="15">
        <v>0</v>
      </c>
      <c r="Y8097" s="15">
        <v>0</v>
      </c>
      <c r="Z8097" s="15">
        <v>0</v>
      </c>
      <c r="AA8097" s="15">
        <v>1</v>
      </c>
      <c r="AB8097" s="15">
        <v>1</v>
      </c>
      <c r="AC8097" s="16">
        <v>24309.22</v>
      </c>
      <c r="AD8097" s="16">
        <v>0</v>
      </c>
      <c r="AE8097" s="16">
        <v>24309.22</v>
      </c>
      <c r="AF8097" s="16">
        <v>8348.9599999999991</v>
      </c>
      <c r="AG8097" s="16">
        <v>0</v>
      </c>
      <c r="AH8097" s="16">
        <v>8348.9599999999991</v>
      </c>
      <c r="AI8097" s="17">
        <v>1</v>
      </c>
      <c r="AJ8097" s="17">
        <v>0.92269999999999996</v>
      </c>
      <c r="AK8097" s="42" t="s">
        <v>16790</v>
      </c>
      <c r="AL8097" s="42" t="s">
        <v>9229</v>
      </c>
    </row>
    <row r="8098" spans="2:38" x14ac:dyDescent="0.3">
      <c r="B8098" s="15">
        <v>8073</v>
      </c>
      <c r="C8098" t="s">
        <v>58</v>
      </c>
      <c r="D8098" t="s">
        <v>59</v>
      </c>
      <c r="E8098" t="s">
        <v>2497</v>
      </c>
      <c r="F8098">
        <v>641</v>
      </c>
      <c r="G8098">
        <v>641</v>
      </c>
      <c r="H8098" t="s">
        <v>293</v>
      </c>
      <c r="I8098">
        <v>72077</v>
      </c>
      <c r="J8098" s="12" t="s">
        <v>2258</v>
      </c>
      <c r="K8098" s="13">
        <v>42761</v>
      </c>
      <c r="L8098" s="13">
        <v>42761</v>
      </c>
      <c r="M8098" s="14">
        <v>0</v>
      </c>
      <c r="N8098" s="14">
        <v>0</v>
      </c>
      <c r="O8098" s="14">
        <v>0</v>
      </c>
      <c r="P8098">
        <v>0</v>
      </c>
      <c r="Q8098">
        <v>0</v>
      </c>
      <c r="R8098">
        <v>0</v>
      </c>
      <c r="S8098" s="15">
        <v>0</v>
      </c>
      <c r="T8098" s="15">
        <v>0</v>
      </c>
      <c r="U8098" s="15">
        <v>0</v>
      </c>
      <c r="V8098" s="15">
        <v>0</v>
      </c>
      <c r="W8098" s="15">
        <v>0</v>
      </c>
      <c r="X8098" s="15">
        <v>0</v>
      </c>
      <c r="Y8098" s="15">
        <v>0</v>
      </c>
      <c r="Z8098" s="15">
        <v>0</v>
      </c>
      <c r="AA8098" s="15">
        <v>0</v>
      </c>
      <c r="AB8098" s="15">
        <v>0</v>
      </c>
      <c r="AC8098" s="16">
        <v>42156.27</v>
      </c>
      <c r="AD8098" s="16">
        <v>791.18</v>
      </c>
      <c r="AE8098" s="16">
        <v>42947.45</v>
      </c>
      <c r="AF8098" s="16">
        <v>8255.5300000000007</v>
      </c>
      <c r="AG8098" s="16">
        <v>84.76</v>
      </c>
      <c r="AH8098" s="16">
        <v>8340.2900000000009</v>
      </c>
      <c r="AI8098" s="17">
        <v>0.84499999999999997</v>
      </c>
      <c r="AJ8098" s="17">
        <v>0.91220000000000001</v>
      </c>
      <c r="AK8098" s="42" t="s">
        <v>16935</v>
      </c>
      <c r="AL8098" s="42" t="s">
        <v>9636</v>
      </c>
    </row>
    <row r="8099" spans="2:38" x14ac:dyDescent="0.3">
      <c r="B8099" s="15">
        <v>8074</v>
      </c>
      <c r="C8099" t="s">
        <v>58</v>
      </c>
      <c r="D8099" t="s">
        <v>59</v>
      </c>
      <c r="E8099" t="s">
        <v>2463</v>
      </c>
      <c r="F8099">
        <v>465</v>
      </c>
      <c r="G8099">
        <v>465</v>
      </c>
      <c r="H8099" t="s">
        <v>2146</v>
      </c>
      <c r="I8099">
        <v>73899</v>
      </c>
      <c r="J8099" s="12" t="s">
        <v>1976</v>
      </c>
      <c r="K8099" s="13">
        <v>42885</v>
      </c>
      <c r="L8099" s="13">
        <v>42887</v>
      </c>
      <c r="M8099" s="14">
        <v>22731.91</v>
      </c>
      <c r="N8099" s="14">
        <v>0</v>
      </c>
      <c r="O8099" s="14">
        <v>22731.91</v>
      </c>
      <c r="P8099">
        <v>1</v>
      </c>
      <c r="Q8099">
        <v>0</v>
      </c>
      <c r="R8099">
        <v>1</v>
      </c>
      <c r="S8099" s="15">
        <v>0</v>
      </c>
      <c r="T8099" s="15">
        <v>0</v>
      </c>
      <c r="U8099" s="15">
        <v>1</v>
      </c>
      <c r="V8099" s="15">
        <v>1</v>
      </c>
      <c r="W8099" s="15">
        <v>0</v>
      </c>
      <c r="X8099" s="15">
        <v>0</v>
      </c>
      <c r="Y8099" s="15">
        <v>0</v>
      </c>
      <c r="Z8099" s="15">
        <v>0</v>
      </c>
      <c r="AA8099" s="15">
        <v>1</v>
      </c>
      <c r="AB8099" s="15">
        <v>1</v>
      </c>
      <c r="AC8099" s="16">
        <v>18943.32</v>
      </c>
      <c r="AD8099" s="16">
        <v>0</v>
      </c>
      <c r="AE8099" s="16">
        <v>18943.32</v>
      </c>
      <c r="AF8099" s="16">
        <v>8335.06</v>
      </c>
      <c r="AG8099" s="16">
        <v>0</v>
      </c>
      <c r="AH8099" s="16">
        <v>8335.06</v>
      </c>
      <c r="AI8099" s="17">
        <v>0.32200000000000001</v>
      </c>
      <c r="AJ8099" s="17">
        <v>0.85860000000000003</v>
      </c>
      <c r="AK8099" s="42" t="s">
        <v>16793</v>
      </c>
      <c r="AL8099" s="42" t="s">
        <v>9352</v>
      </c>
    </row>
    <row r="8100" spans="2:38" x14ac:dyDescent="0.3">
      <c r="B8100" s="15">
        <v>8075</v>
      </c>
      <c r="C8100" t="s">
        <v>115</v>
      </c>
      <c r="D8100" t="s">
        <v>1656</v>
      </c>
      <c r="E8100" t="s">
        <v>8409</v>
      </c>
      <c r="F8100">
        <v>2217</v>
      </c>
      <c r="G8100">
        <v>2217</v>
      </c>
      <c r="H8100" t="s">
        <v>93</v>
      </c>
      <c r="I8100">
        <v>95374</v>
      </c>
      <c r="J8100" s="12" t="s">
        <v>8410</v>
      </c>
      <c r="K8100" s="13">
        <v>44165</v>
      </c>
      <c r="L8100" s="13">
        <v>44165</v>
      </c>
      <c r="M8100" s="14">
        <v>19034.47</v>
      </c>
      <c r="N8100" s="14">
        <v>1765.36</v>
      </c>
      <c r="O8100" s="14">
        <v>20799.830000000002</v>
      </c>
      <c r="P8100">
        <v>1</v>
      </c>
      <c r="Q8100">
        <v>0</v>
      </c>
      <c r="R8100">
        <v>1</v>
      </c>
      <c r="S8100" s="15">
        <v>0</v>
      </c>
      <c r="T8100" s="15">
        <v>0</v>
      </c>
      <c r="U8100" s="15">
        <v>1</v>
      </c>
      <c r="V8100" s="15">
        <v>1</v>
      </c>
      <c r="W8100" s="15">
        <v>0</v>
      </c>
      <c r="X8100" s="15">
        <v>0</v>
      </c>
      <c r="Y8100" s="15">
        <v>0</v>
      </c>
      <c r="Z8100" s="15">
        <v>0</v>
      </c>
      <c r="AA8100" s="15">
        <v>1</v>
      </c>
      <c r="AB8100" s="15">
        <v>1</v>
      </c>
      <c r="AC8100" s="16">
        <v>19034.47</v>
      </c>
      <c r="AD8100" s="16">
        <v>1765.36</v>
      </c>
      <c r="AE8100" s="16">
        <v>20799.830000000002</v>
      </c>
      <c r="AF8100" s="16">
        <v>7621.47</v>
      </c>
      <c r="AG8100" s="16">
        <v>706.86</v>
      </c>
      <c r="AH8100" s="16">
        <v>8328.33</v>
      </c>
      <c r="AI8100" s="17">
        <v>1</v>
      </c>
      <c r="AJ8100" s="17">
        <v>0.93789999999999996</v>
      </c>
      <c r="AK8100" s="42" t="s">
        <v>16966</v>
      </c>
      <c r="AL8100" s="42">
        <v>1705073</v>
      </c>
    </row>
    <row r="8101" spans="2:38" x14ac:dyDescent="0.3">
      <c r="B8101" s="15">
        <v>8076</v>
      </c>
      <c r="C8101" t="s">
        <v>2469</v>
      </c>
      <c r="D8101" t="s">
        <v>78</v>
      </c>
      <c r="E8101" t="s">
        <v>78</v>
      </c>
      <c r="F8101">
        <v>2105</v>
      </c>
      <c r="G8101">
        <v>2393</v>
      </c>
      <c r="H8101" t="s">
        <v>2209</v>
      </c>
      <c r="I8101">
        <v>101410</v>
      </c>
      <c r="J8101" s="12" t="s">
        <v>8289</v>
      </c>
      <c r="K8101" s="13">
        <v>45070</v>
      </c>
      <c r="L8101" s="13">
        <v>45070</v>
      </c>
      <c r="M8101" s="14">
        <v>20860.13</v>
      </c>
      <c r="N8101" s="14">
        <v>0</v>
      </c>
      <c r="O8101" s="14">
        <v>20860.13</v>
      </c>
      <c r="P8101">
        <v>0</v>
      </c>
      <c r="Q8101">
        <v>0</v>
      </c>
      <c r="R8101">
        <v>0</v>
      </c>
      <c r="S8101" s="15">
        <v>0</v>
      </c>
      <c r="T8101" s="15">
        <v>0</v>
      </c>
      <c r="U8101" s="15">
        <v>0</v>
      </c>
      <c r="V8101" s="15">
        <v>0</v>
      </c>
      <c r="W8101" s="15">
        <v>0</v>
      </c>
      <c r="X8101" s="15">
        <v>0</v>
      </c>
      <c r="Y8101" s="15">
        <v>0</v>
      </c>
      <c r="Z8101" s="15">
        <v>0</v>
      </c>
      <c r="AA8101" s="15">
        <v>0</v>
      </c>
      <c r="AB8101" s="15">
        <v>0</v>
      </c>
      <c r="AC8101" s="16">
        <v>23178.21</v>
      </c>
      <c r="AD8101" s="16">
        <v>0</v>
      </c>
      <c r="AE8101" s="16">
        <v>23178.21</v>
      </c>
      <c r="AF8101" s="16">
        <v>8325.4699999999993</v>
      </c>
      <c r="AG8101" s="16">
        <v>0</v>
      </c>
      <c r="AH8101" s="16">
        <v>8325.4699999999993</v>
      </c>
      <c r="AI8101" s="17">
        <v>1</v>
      </c>
      <c r="AJ8101" s="17">
        <v>0.86729999999999996</v>
      </c>
      <c r="AK8101" s="42" t="s">
        <v>16795</v>
      </c>
      <c r="AL8101" s="42" t="s">
        <v>9673</v>
      </c>
    </row>
    <row r="8102" spans="2:38" x14ac:dyDescent="0.3">
      <c r="B8102" s="15">
        <v>8077</v>
      </c>
      <c r="C8102" t="s">
        <v>49</v>
      </c>
      <c r="D8102" t="s">
        <v>67</v>
      </c>
      <c r="E8102" t="s">
        <v>67</v>
      </c>
      <c r="F8102">
        <v>2704</v>
      </c>
      <c r="G8102">
        <v>2704</v>
      </c>
      <c r="H8102" t="s">
        <v>2682</v>
      </c>
      <c r="I8102">
        <v>114750</v>
      </c>
      <c r="J8102" s="12" t="s">
        <v>18735</v>
      </c>
      <c r="K8102" s="13">
        <v>46021</v>
      </c>
      <c r="L8102" s="13">
        <v>46021</v>
      </c>
      <c r="M8102" s="14">
        <v>0</v>
      </c>
      <c r="N8102" s="14">
        <v>27093.94</v>
      </c>
      <c r="O8102" s="14">
        <v>27093.94</v>
      </c>
      <c r="P8102">
        <v>0</v>
      </c>
      <c r="Q8102">
        <v>4</v>
      </c>
      <c r="R8102">
        <v>4</v>
      </c>
      <c r="S8102" s="15">
        <v>0</v>
      </c>
      <c r="T8102" s="15">
        <v>0</v>
      </c>
      <c r="U8102" s="15">
        <v>3</v>
      </c>
      <c r="V8102" s="15">
        <v>3</v>
      </c>
      <c r="W8102" s="15">
        <v>1</v>
      </c>
      <c r="X8102" s="15">
        <v>2</v>
      </c>
      <c r="Y8102" s="15">
        <v>0</v>
      </c>
      <c r="Z8102" s="15">
        <v>0</v>
      </c>
      <c r="AA8102" s="15">
        <v>4</v>
      </c>
      <c r="AB8102" s="15">
        <v>5</v>
      </c>
      <c r="AC8102" s="16">
        <v>14384.31</v>
      </c>
      <c r="AD8102" s="16">
        <v>9203.5</v>
      </c>
      <c r="AE8102" s="16">
        <v>23587.81</v>
      </c>
      <c r="AF8102" s="16">
        <v>5048.5</v>
      </c>
      <c r="AG8102" s="16">
        <v>3270.58</v>
      </c>
      <c r="AH8102" s="16">
        <v>8319.08</v>
      </c>
      <c r="AI8102" s="17">
        <v>0.755</v>
      </c>
      <c r="AJ8102" s="17">
        <v>0.91</v>
      </c>
      <c r="AK8102" s="42" t="s">
        <v>19428</v>
      </c>
      <c r="AL8102" s="42" t="s">
        <v>9724</v>
      </c>
    </row>
    <row r="8103" spans="2:38" x14ac:dyDescent="0.3">
      <c r="B8103" s="15">
        <v>8078</v>
      </c>
      <c r="C8103" t="s">
        <v>49</v>
      </c>
      <c r="D8103" t="s">
        <v>50</v>
      </c>
      <c r="E8103" t="s">
        <v>50</v>
      </c>
      <c r="F8103">
        <v>908</v>
      </c>
      <c r="G8103">
        <v>1941</v>
      </c>
      <c r="H8103" t="s">
        <v>2462</v>
      </c>
      <c r="I8103">
        <v>102075</v>
      </c>
      <c r="J8103" s="12" t="s">
        <v>8290</v>
      </c>
      <c r="K8103" s="13">
        <v>45119</v>
      </c>
      <c r="L8103" s="13">
        <v>45119</v>
      </c>
      <c r="M8103" s="14">
        <v>21124.13</v>
      </c>
      <c r="N8103" s="14">
        <v>0</v>
      </c>
      <c r="O8103" s="14">
        <v>21124.13</v>
      </c>
      <c r="P8103">
        <v>1</v>
      </c>
      <c r="Q8103">
        <v>0</v>
      </c>
      <c r="R8103">
        <v>1</v>
      </c>
      <c r="S8103" s="15">
        <v>0</v>
      </c>
      <c r="T8103" s="15">
        <v>0</v>
      </c>
      <c r="U8103" s="15">
        <v>1</v>
      </c>
      <c r="V8103" s="15">
        <v>1</v>
      </c>
      <c r="W8103" s="15">
        <v>0</v>
      </c>
      <c r="X8103" s="15">
        <v>0</v>
      </c>
      <c r="Y8103" s="15">
        <v>0</v>
      </c>
      <c r="Z8103" s="15">
        <v>0</v>
      </c>
      <c r="AA8103" s="15">
        <v>1</v>
      </c>
      <c r="AB8103" s="15">
        <v>1</v>
      </c>
      <c r="AC8103" s="16">
        <v>20699.55</v>
      </c>
      <c r="AD8103" s="16">
        <v>0</v>
      </c>
      <c r="AE8103" s="16">
        <v>20699.55</v>
      </c>
      <c r="AF8103" s="16">
        <v>8313.44</v>
      </c>
      <c r="AG8103" s="16">
        <v>0</v>
      </c>
      <c r="AH8103" s="16">
        <v>8313.44</v>
      </c>
      <c r="AI8103" s="17">
        <v>0.74380000000000002</v>
      </c>
      <c r="AJ8103" s="17">
        <v>0.79669999999999996</v>
      </c>
      <c r="AK8103" s="42" t="s">
        <v>16796</v>
      </c>
      <c r="AL8103" s="42" t="s">
        <v>9219</v>
      </c>
    </row>
    <row r="8104" spans="2:38" x14ac:dyDescent="0.3">
      <c r="B8104" s="15">
        <v>8079</v>
      </c>
      <c r="C8104" t="s">
        <v>2469</v>
      </c>
      <c r="D8104" t="s">
        <v>171</v>
      </c>
      <c r="E8104" t="s">
        <v>171</v>
      </c>
      <c r="F8104">
        <v>1355</v>
      </c>
      <c r="G8104">
        <v>1355</v>
      </c>
      <c r="H8104" t="s">
        <v>255</v>
      </c>
      <c r="I8104">
        <v>83748</v>
      </c>
      <c r="J8104" s="12" t="s">
        <v>8555</v>
      </c>
      <c r="K8104" s="13">
        <v>43644</v>
      </c>
      <c r="L8104" s="13">
        <v>43644</v>
      </c>
      <c r="M8104" s="14">
        <v>0</v>
      </c>
      <c r="N8104" s="14">
        <v>0</v>
      </c>
      <c r="O8104" s="14">
        <v>0</v>
      </c>
      <c r="P8104">
        <v>1</v>
      </c>
      <c r="Q8104">
        <v>0</v>
      </c>
      <c r="R8104">
        <v>1</v>
      </c>
      <c r="S8104" s="15">
        <v>0</v>
      </c>
      <c r="T8104" s="15">
        <v>0</v>
      </c>
      <c r="U8104" s="15">
        <v>0</v>
      </c>
      <c r="V8104" s="15">
        <v>0</v>
      </c>
      <c r="W8104" s="15">
        <v>1</v>
      </c>
      <c r="X8104" s="15">
        <v>2</v>
      </c>
      <c r="Y8104" s="15">
        <v>0</v>
      </c>
      <c r="Z8104" s="15">
        <v>0</v>
      </c>
      <c r="AA8104" s="15">
        <v>1</v>
      </c>
      <c r="AB8104" s="15">
        <v>2</v>
      </c>
      <c r="AC8104" s="16">
        <v>24970.1</v>
      </c>
      <c r="AD8104" s="16">
        <v>12667.14</v>
      </c>
      <c r="AE8104" s="16">
        <v>37637.24</v>
      </c>
      <c r="AF8104" s="16">
        <v>5513.84</v>
      </c>
      <c r="AG8104" s="16">
        <v>2797.13</v>
      </c>
      <c r="AH8104" s="16">
        <v>8310.9699999999993</v>
      </c>
      <c r="AI8104" s="17">
        <v>1</v>
      </c>
      <c r="AJ8104" s="17">
        <v>0.84830000000000005</v>
      </c>
      <c r="AK8104" s="42" t="s">
        <v>17165</v>
      </c>
      <c r="AL8104" s="42" t="s">
        <v>9829</v>
      </c>
    </row>
    <row r="8105" spans="2:38" x14ac:dyDescent="0.3">
      <c r="B8105" s="15">
        <v>8080</v>
      </c>
      <c r="C8105" t="s">
        <v>115</v>
      </c>
      <c r="D8105" t="s">
        <v>1653</v>
      </c>
      <c r="E8105" t="s">
        <v>2650</v>
      </c>
      <c r="F8105">
        <v>2451</v>
      </c>
      <c r="G8105">
        <v>2451</v>
      </c>
      <c r="H8105" t="s">
        <v>2677</v>
      </c>
      <c r="I8105">
        <v>115808</v>
      </c>
      <c r="J8105" s="12" t="s">
        <v>18736</v>
      </c>
      <c r="K8105" s="13">
        <v>46020</v>
      </c>
      <c r="L8105" s="13">
        <v>46020</v>
      </c>
      <c r="M8105" s="14">
        <v>0</v>
      </c>
      <c r="N8105" s="14">
        <v>26186.91</v>
      </c>
      <c r="O8105" s="14">
        <v>26186.91</v>
      </c>
      <c r="P8105">
        <v>0</v>
      </c>
      <c r="Q8105">
        <v>5</v>
      </c>
      <c r="R8105">
        <v>5</v>
      </c>
      <c r="S8105" s="15">
        <v>0</v>
      </c>
      <c r="T8105" s="15">
        <v>0</v>
      </c>
      <c r="U8105" s="15">
        <v>5</v>
      </c>
      <c r="V8105" s="15">
        <v>5</v>
      </c>
      <c r="W8105" s="15">
        <v>0</v>
      </c>
      <c r="X8105" s="15">
        <v>0</v>
      </c>
      <c r="Y8105" s="15">
        <v>0</v>
      </c>
      <c r="Z8105" s="15">
        <v>0</v>
      </c>
      <c r="AA8105" s="15">
        <v>5</v>
      </c>
      <c r="AB8105" s="15">
        <v>5</v>
      </c>
      <c r="AC8105" s="16">
        <v>2991.58</v>
      </c>
      <c r="AD8105" s="16">
        <v>23195.33</v>
      </c>
      <c r="AE8105" s="16">
        <v>26186.91</v>
      </c>
      <c r="AF8105" s="16">
        <v>918.21</v>
      </c>
      <c r="AG8105" s="16">
        <v>7392.59</v>
      </c>
      <c r="AH8105" s="16">
        <v>8310.7999999999993</v>
      </c>
      <c r="AI8105" s="17">
        <v>0.755</v>
      </c>
      <c r="AJ8105" s="17">
        <v>0.91</v>
      </c>
      <c r="AK8105" s="42" t="s">
        <v>19429</v>
      </c>
      <c r="AL8105" s="42">
        <v>1706051</v>
      </c>
    </row>
    <row r="8106" spans="2:38" x14ac:dyDescent="0.3">
      <c r="B8106" s="15">
        <v>8081</v>
      </c>
      <c r="C8106" t="s">
        <v>49</v>
      </c>
      <c r="D8106" t="s">
        <v>67</v>
      </c>
      <c r="E8106" t="s">
        <v>2454</v>
      </c>
      <c r="F8106">
        <v>1940</v>
      </c>
      <c r="G8106">
        <v>1940</v>
      </c>
      <c r="H8106" t="s">
        <v>161</v>
      </c>
      <c r="I8106">
        <v>104117</v>
      </c>
      <c r="J8106" s="12" t="s">
        <v>8293</v>
      </c>
      <c r="K8106" s="13">
        <v>45223</v>
      </c>
      <c r="L8106" s="13">
        <v>45231</v>
      </c>
      <c r="M8106" s="14">
        <v>20856.75</v>
      </c>
      <c r="N8106" s="14">
        <v>0</v>
      </c>
      <c r="O8106" s="14">
        <v>20856.75</v>
      </c>
      <c r="P8106">
        <v>0</v>
      </c>
      <c r="Q8106">
        <v>0</v>
      </c>
      <c r="R8106">
        <v>0</v>
      </c>
      <c r="S8106" s="15">
        <v>0</v>
      </c>
      <c r="T8106" s="15">
        <v>0</v>
      </c>
      <c r="U8106" s="15">
        <v>0</v>
      </c>
      <c r="V8106" s="15">
        <v>0</v>
      </c>
      <c r="W8106" s="15">
        <v>0</v>
      </c>
      <c r="X8106" s="15">
        <v>0</v>
      </c>
      <c r="Y8106" s="15">
        <v>0</v>
      </c>
      <c r="Z8106" s="15">
        <v>0</v>
      </c>
      <c r="AA8106" s="15">
        <v>0</v>
      </c>
      <c r="AB8106" s="15">
        <v>0</v>
      </c>
      <c r="AC8106" s="16">
        <v>28467.52</v>
      </c>
      <c r="AD8106" s="16">
        <v>0</v>
      </c>
      <c r="AE8106" s="16">
        <v>28467.52</v>
      </c>
      <c r="AF8106" s="16">
        <v>8295.5300000000007</v>
      </c>
      <c r="AG8106" s="16">
        <v>0</v>
      </c>
      <c r="AH8106" s="16">
        <v>8295.5300000000007</v>
      </c>
      <c r="AI8106" s="17">
        <v>1</v>
      </c>
      <c r="AJ8106" s="17">
        <v>0.73550000000000004</v>
      </c>
      <c r="AK8106" s="42" t="s">
        <v>16801</v>
      </c>
      <c r="AL8106" s="42" t="s">
        <v>10073</v>
      </c>
    </row>
    <row r="8107" spans="2:38" x14ac:dyDescent="0.3">
      <c r="B8107" s="15">
        <v>8082</v>
      </c>
      <c r="C8107" t="s">
        <v>49</v>
      </c>
      <c r="D8107" t="s">
        <v>50</v>
      </c>
      <c r="E8107" t="s">
        <v>50</v>
      </c>
      <c r="F8107">
        <v>129</v>
      </c>
      <c r="G8107">
        <v>129</v>
      </c>
      <c r="H8107" t="s">
        <v>136</v>
      </c>
      <c r="I8107">
        <v>99724</v>
      </c>
      <c r="J8107" s="12" t="s">
        <v>8294</v>
      </c>
      <c r="K8107" s="13">
        <v>44343</v>
      </c>
      <c r="L8107" s="13">
        <v>44343</v>
      </c>
      <c r="M8107" s="14">
        <v>12757.47</v>
      </c>
      <c r="N8107" s="14">
        <v>0</v>
      </c>
      <c r="O8107" s="14">
        <v>12757.47</v>
      </c>
      <c r="P8107">
        <v>1</v>
      </c>
      <c r="Q8107">
        <v>0</v>
      </c>
      <c r="R8107">
        <v>1</v>
      </c>
      <c r="S8107" s="15">
        <v>0</v>
      </c>
      <c r="T8107" s="15">
        <v>0</v>
      </c>
      <c r="U8107" s="15">
        <v>0</v>
      </c>
      <c r="V8107" s="15">
        <v>0</v>
      </c>
      <c r="W8107" s="15">
        <v>1</v>
      </c>
      <c r="X8107" s="15">
        <v>2</v>
      </c>
      <c r="Y8107" s="15">
        <v>0</v>
      </c>
      <c r="Z8107" s="15">
        <v>0</v>
      </c>
      <c r="AA8107" s="15">
        <v>1</v>
      </c>
      <c r="AB8107" s="15">
        <v>2</v>
      </c>
      <c r="AC8107" s="16">
        <v>32266.85</v>
      </c>
      <c r="AD8107" s="16">
        <v>7384.42</v>
      </c>
      <c r="AE8107" s="16">
        <v>39651.269999999997</v>
      </c>
      <c r="AF8107" s="16">
        <v>8295.2999999999993</v>
      </c>
      <c r="AG8107" s="16">
        <v>0</v>
      </c>
      <c r="AH8107" s="16">
        <v>8295.2999999999993</v>
      </c>
      <c r="AI8107" s="17">
        <v>1</v>
      </c>
      <c r="AJ8107" s="17">
        <v>0.95789999999999997</v>
      </c>
      <c r="AK8107" s="42" t="s">
        <v>16802</v>
      </c>
      <c r="AL8107" s="42" t="s">
        <v>9275</v>
      </c>
    </row>
    <row r="8108" spans="2:38" x14ac:dyDescent="0.3">
      <c r="B8108" s="15">
        <v>8083</v>
      </c>
      <c r="C8108" t="s">
        <v>49</v>
      </c>
      <c r="D8108" t="s">
        <v>237</v>
      </c>
      <c r="E8108" t="s">
        <v>237</v>
      </c>
      <c r="F8108">
        <v>2515</v>
      </c>
      <c r="G8108">
        <v>2515</v>
      </c>
      <c r="H8108" t="s">
        <v>2443</v>
      </c>
      <c r="I8108">
        <v>106531</v>
      </c>
      <c r="J8108" s="12" t="s">
        <v>8469</v>
      </c>
      <c r="K8108" s="13">
        <v>45418</v>
      </c>
      <c r="L8108" s="13">
        <v>45418</v>
      </c>
      <c r="M8108" s="14">
        <v>2976.79</v>
      </c>
      <c r="N8108" s="14">
        <v>0</v>
      </c>
      <c r="O8108" s="14">
        <v>2976.79</v>
      </c>
      <c r="P8108">
        <v>1</v>
      </c>
      <c r="Q8108">
        <v>0</v>
      </c>
      <c r="R8108">
        <v>1</v>
      </c>
      <c r="S8108" s="15">
        <v>0</v>
      </c>
      <c r="T8108" s="15">
        <v>0</v>
      </c>
      <c r="U8108" s="15">
        <v>1</v>
      </c>
      <c r="V8108" s="15">
        <v>1</v>
      </c>
      <c r="W8108" s="15">
        <v>0</v>
      </c>
      <c r="X8108" s="15">
        <v>0</v>
      </c>
      <c r="Y8108" s="15">
        <v>0</v>
      </c>
      <c r="Z8108" s="15">
        <v>0</v>
      </c>
      <c r="AA8108" s="15">
        <v>1</v>
      </c>
      <c r="AB8108" s="15">
        <v>1</v>
      </c>
      <c r="AC8108" s="16">
        <v>23193.91</v>
      </c>
      <c r="AD8108" s="16">
        <v>8622.33</v>
      </c>
      <c r="AE8108" s="16">
        <v>31816.240000000002</v>
      </c>
      <c r="AF8108" s="16">
        <v>6377.3</v>
      </c>
      <c r="AG8108" s="16">
        <v>1909.42</v>
      </c>
      <c r="AH8108" s="16">
        <v>8286.7199999999993</v>
      </c>
      <c r="AI8108" s="17">
        <v>1</v>
      </c>
      <c r="AJ8108" s="17">
        <v>0.99170000000000003</v>
      </c>
      <c r="AK8108" s="42" t="s">
        <v>17046</v>
      </c>
      <c r="AL8108" s="42" t="s">
        <v>10470</v>
      </c>
    </row>
    <row r="8109" spans="2:38" x14ac:dyDescent="0.3">
      <c r="B8109" s="15">
        <v>8084</v>
      </c>
      <c r="C8109" t="s">
        <v>49</v>
      </c>
      <c r="D8109" t="s">
        <v>52</v>
      </c>
      <c r="E8109" t="s">
        <v>1651</v>
      </c>
      <c r="F8109">
        <v>1761</v>
      </c>
      <c r="G8109">
        <v>1761</v>
      </c>
      <c r="H8109" t="s">
        <v>1478</v>
      </c>
      <c r="I8109">
        <v>102901</v>
      </c>
      <c r="J8109" s="12" t="s">
        <v>8295</v>
      </c>
      <c r="K8109" s="13">
        <v>45253</v>
      </c>
      <c r="L8109" s="13">
        <v>45253</v>
      </c>
      <c r="M8109" s="14">
        <v>21387.4</v>
      </c>
      <c r="N8109" s="14">
        <v>0</v>
      </c>
      <c r="O8109" s="14">
        <v>21387.4</v>
      </c>
      <c r="P8109">
        <v>1</v>
      </c>
      <c r="Q8109">
        <v>0</v>
      </c>
      <c r="R8109">
        <v>1</v>
      </c>
      <c r="S8109" s="15">
        <v>0</v>
      </c>
      <c r="T8109" s="15">
        <v>0</v>
      </c>
      <c r="U8109" s="15">
        <v>1</v>
      </c>
      <c r="V8109" s="15">
        <v>1</v>
      </c>
      <c r="W8109" s="15">
        <v>0</v>
      </c>
      <c r="X8109" s="15">
        <v>0</v>
      </c>
      <c r="Y8109" s="15">
        <v>0</v>
      </c>
      <c r="Z8109" s="15">
        <v>0</v>
      </c>
      <c r="AA8109" s="15">
        <v>1</v>
      </c>
      <c r="AB8109" s="15">
        <v>1</v>
      </c>
      <c r="AC8109" s="16">
        <v>21387.4</v>
      </c>
      <c r="AD8109" s="16">
        <v>0</v>
      </c>
      <c r="AE8109" s="16">
        <v>21387.4</v>
      </c>
      <c r="AF8109" s="16">
        <v>8280.2900000000009</v>
      </c>
      <c r="AG8109" s="16">
        <v>0</v>
      </c>
      <c r="AH8109" s="16">
        <v>8280.2900000000009</v>
      </c>
      <c r="AI8109" s="17">
        <v>1</v>
      </c>
      <c r="AJ8109" s="17">
        <v>0.79010000000000002</v>
      </c>
      <c r="AK8109" s="42" t="s">
        <v>16804</v>
      </c>
      <c r="AL8109" s="42" t="s">
        <v>9951</v>
      </c>
    </row>
    <row r="8110" spans="2:38" x14ac:dyDescent="0.3">
      <c r="B8110" s="15">
        <v>8085</v>
      </c>
      <c r="C8110" t="s">
        <v>163</v>
      </c>
      <c r="D8110" t="s">
        <v>2472</v>
      </c>
      <c r="E8110" t="s">
        <v>2473</v>
      </c>
      <c r="F8110">
        <v>2382</v>
      </c>
      <c r="G8110">
        <v>2382</v>
      </c>
      <c r="H8110" t="s">
        <v>2641</v>
      </c>
      <c r="I8110">
        <v>108670</v>
      </c>
      <c r="J8110" s="12" t="s">
        <v>8296</v>
      </c>
      <c r="K8110" s="13">
        <v>45470</v>
      </c>
      <c r="L8110" s="13">
        <v>45470</v>
      </c>
      <c r="M8110" s="14">
        <v>20747.2</v>
      </c>
      <c r="N8110" s="14">
        <v>0</v>
      </c>
      <c r="O8110" s="14">
        <v>20747.2</v>
      </c>
      <c r="P8110">
        <v>0</v>
      </c>
      <c r="Q8110">
        <v>0</v>
      </c>
      <c r="R8110">
        <v>0</v>
      </c>
      <c r="S8110" s="15">
        <v>0</v>
      </c>
      <c r="T8110" s="15">
        <v>0</v>
      </c>
      <c r="U8110" s="15">
        <v>0</v>
      </c>
      <c r="V8110" s="15">
        <v>0</v>
      </c>
      <c r="W8110" s="15">
        <v>0</v>
      </c>
      <c r="X8110" s="15">
        <v>0</v>
      </c>
      <c r="Y8110" s="15">
        <v>0</v>
      </c>
      <c r="Z8110" s="15">
        <v>0</v>
      </c>
      <c r="AA8110" s="15">
        <v>0</v>
      </c>
      <c r="AB8110" s="15">
        <v>0</v>
      </c>
      <c r="AC8110" s="16">
        <v>23052.25</v>
      </c>
      <c r="AD8110" s="16">
        <v>0</v>
      </c>
      <c r="AE8110" s="16">
        <v>23052.25</v>
      </c>
      <c r="AF8110" s="16">
        <v>8276.16</v>
      </c>
      <c r="AG8110" s="16">
        <v>0</v>
      </c>
      <c r="AH8110" s="16">
        <v>8276.16</v>
      </c>
      <c r="AI8110" s="17">
        <v>0.79990000000000006</v>
      </c>
      <c r="AJ8110" s="17">
        <v>0.74509999999999998</v>
      </c>
      <c r="AK8110" s="42" t="s">
        <v>16805</v>
      </c>
      <c r="AL8110" s="42">
        <v>1705634</v>
      </c>
    </row>
    <row r="8111" spans="2:38" x14ac:dyDescent="0.3">
      <c r="B8111" s="15">
        <v>8086</v>
      </c>
      <c r="C8111" t="s">
        <v>55</v>
      </c>
      <c r="D8111" t="s">
        <v>200</v>
      </c>
      <c r="E8111" t="s">
        <v>200</v>
      </c>
      <c r="F8111">
        <v>254</v>
      </c>
      <c r="G8111">
        <v>483</v>
      </c>
      <c r="H8111" t="s">
        <v>268</v>
      </c>
      <c r="I8111">
        <v>66520</v>
      </c>
      <c r="J8111" s="12" t="s">
        <v>8298</v>
      </c>
      <c r="K8111" s="13">
        <v>34010</v>
      </c>
      <c r="L8111" s="13">
        <v>34029</v>
      </c>
      <c r="M8111" s="14">
        <v>26978.35</v>
      </c>
      <c r="N8111" s="14">
        <v>0</v>
      </c>
      <c r="O8111" s="14">
        <v>26978.35</v>
      </c>
      <c r="P8111">
        <v>0</v>
      </c>
      <c r="Q8111">
        <v>0</v>
      </c>
      <c r="R8111">
        <v>0</v>
      </c>
      <c r="S8111" s="15">
        <v>0</v>
      </c>
      <c r="T8111" s="15">
        <v>0</v>
      </c>
      <c r="U8111" s="15">
        <v>0</v>
      </c>
      <c r="V8111" s="15">
        <v>0</v>
      </c>
      <c r="W8111" s="15">
        <v>0</v>
      </c>
      <c r="X8111" s="15">
        <v>0</v>
      </c>
      <c r="Y8111" s="15">
        <v>0</v>
      </c>
      <c r="Z8111" s="15">
        <v>0</v>
      </c>
      <c r="AA8111" s="15">
        <v>0</v>
      </c>
      <c r="AB8111" s="15">
        <v>0</v>
      </c>
      <c r="AC8111" s="16">
        <v>30629.200000000001</v>
      </c>
      <c r="AD8111" s="16">
        <v>0</v>
      </c>
      <c r="AE8111" s="16">
        <v>30629.200000000001</v>
      </c>
      <c r="AF8111" s="16">
        <v>8269.8799999999992</v>
      </c>
      <c r="AG8111" s="16">
        <v>0</v>
      </c>
      <c r="AH8111" s="16">
        <v>8269.8799999999992</v>
      </c>
      <c r="AI8111" s="17">
        <v>0.84499999999999997</v>
      </c>
      <c r="AJ8111" s="17">
        <v>1</v>
      </c>
      <c r="AK8111" s="42" t="s">
        <v>16807</v>
      </c>
      <c r="AL8111" s="42" t="s">
        <v>9367</v>
      </c>
    </row>
    <row r="8112" spans="2:38" x14ac:dyDescent="0.3">
      <c r="B8112" s="15">
        <v>8087</v>
      </c>
      <c r="C8112" t="s">
        <v>163</v>
      </c>
      <c r="D8112" t="s">
        <v>1657</v>
      </c>
      <c r="E8112" t="s">
        <v>2661</v>
      </c>
      <c r="F8112">
        <v>2582</v>
      </c>
      <c r="G8112">
        <v>2582</v>
      </c>
      <c r="H8112" t="s">
        <v>3577</v>
      </c>
      <c r="I8112">
        <v>108936</v>
      </c>
      <c r="J8112" s="12" t="s">
        <v>8341</v>
      </c>
      <c r="K8112" s="13">
        <v>45471</v>
      </c>
      <c r="L8112" s="13">
        <v>45471</v>
      </c>
      <c r="M8112" s="14">
        <v>23736.89</v>
      </c>
      <c r="N8112" s="14">
        <v>0</v>
      </c>
      <c r="O8112" s="14">
        <v>23736.89</v>
      </c>
      <c r="P8112">
        <v>-1</v>
      </c>
      <c r="Q8112">
        <v>0</v>
      </c>
      <c r="R8112">
        <v>-1</v>
      </c>
      <c r="S8112" s="15">
        <v>0</v>
      </c>
      <c r="T8112" s="15">
        <v>0</v>
      </c>
      <c r="U8112" s="15">
        <v>-1</v>
      </c>
      <c r="V8112" s="15">
        <v>-1</v>
      </c>
      <c r="W8112" s="15">
        <v>0</v>
      </c>
      <c r="X8112" s="15">
        <v>0</v>
      </c>
      <c r="Y8112" s="15">
        <v>0</v>
      </c>
      <c r="Z8112" s="15">
        <v>0</v>
      </c>
      <c r="AA8112" s="15">
        <v>-1</v>
      </c>
      <c r="AB8112" s="15">
        <v>-1</v>
      </c>
      <c r="AC8112" s="16">
        <v>25891.4</v>
      </c>
      <c r="AD8112" s="16">
        <v>1727.2</v>
      </c>
      <c r="AE8112" s="16">
        <v>27618.6</v>
      </c>
      <c r="AF8112" s="16">
        <v>8257.82</v>
      </c>
      <c r="AG8112" s="16">
        <v>0</v>
      </c>
      <c r="AH8112" s="16">
        <v>8257.82</v>
      </c>
      <c r="AI8112" s="17">
        <v>0.79320000000000002</v>
      </c>
      <c r="AJ8112" s="17">
        <v>0.79510000000000003</v>
      </c>
      <c r="AK8112" s="42" t="s">
        <v>16862</v>
      </c>
      <c r="AL8112" s="42">
        <v>1706493</v>
      </c>
    </row>
    <row r="8113" spans="2:38" x14ac:dyDescent="0.3">
      <c r="B8113" s="15">
        <v>8088</v>
      </c>
      <c r="C8113" t="s">
        <v>58</v>
      </c>
      <c r="D8113" t="s">
        <v>59</v>
      </c>
      <c r="E8113" t="s">
        <v>2497</v>
      </c>
      <c r="F8113">
        <v>577</v>
      </c>
      <c r="G8113">
        <v>577</v>
      </c>
      <c r="H8113" t="s">
        <v>339</v>
      </c>
      <c r="I8113">
        <v>78766</v>
      </c>
      <c r="J8113" s="12" t="s">
        <v>8299</v>
      </c>
      <c r="K8113" s="13">
        <v>43280</v>
      </c>
      <c r="L8113" s="13">
        <v>43280</v>
      </c>
      <c r="M8113" s="14">
        <v>27777.18</v>
      </c>
      <c r="N8113" s="14">
        <v>0</v>
      </c>
      <c r="O8113" s="14">
        <v>27777.18</v>
      </c>
      <c r="P8113">
        <v>0</v>
      </c>
      <c r="Q8113">
        <v>0</v>
      </c>
      <c r="R8113">
        <v>0</v>
      </c>
      <c r="S8113" s="15">
        <v>0</v>
      </c>
      <c r="T8113" s="15">
        <v>0</v>
      </c>
      <c r="U8113" s="15">
        <v>0</v>
      </c>
      <c r="V8113" s="15">
        <v>0</v>
      </c>
      <c r="W8113" s="15">
        <v>0</v>
      </c>
      <c r="X8113" s="15">
        <v>0</v>
      </c>
      <c r="Y8113" s="15">
        <v>0</v>
      </c>
      <c r="Z8113" s="15">
        <v>0</v>
      </c>
      <c r="AA8113" s="15">
        <v>0</v>
      </c>
      <c r="AB8113" s="15">
        <v>0</v>
      </c>
      <c r="AC8113" s="16">
        <v>21944.44</v>
      </c>
      <c r="AD8113" s="16">
        <v>0</v>
      </c>
      <c r="AE8113" s="16">
        <v>21944.44</v>
      </c>
      <c r="AF8113" s="16">
        <v>8255.66</v>
      </c>
      <c r="AG8113" s="16">
        <v>0</v>
      </c>
      <c r="AH8113" s="16">
        <v>8255.66</v>
      </c>
      <c r="AI8113" s="17">
        <v>1</v>
      </c>
      <c r="AJ8113" s="17">
        <v>0.89739999999999998</v>
      </c>
      <c r="AK8113" s="42" t="s">
        <v>16808</v>
      </c>
      <c r="AL8113" s="42" t="s">
        <v>9592</v>
      </c>
    </row>
    <row r="8114" spans="2:38" x14ac:dyDescent="0.3">
      <c r="B8114" s="15">
        <v>8089</v>
      </c>
      <c r="C8114" t="s">
        <v>49</v>
      </c>
      <c r="D8114" t="s">
        <v>67</v>
      </c>
      <c r="E8114" t="s">
        <v>67</v>
      </c>
      <c r="F8114">
        <v>2704</v>
      </c>
      <c r="G8114">
        <v>2704</v>
      </c>
      <c r="H8114" t="s">
        <v>2682</v>
      </c>
      <c r="I8114">
        <v>109814</v>
      </c>
      <c r="J8114" s="12" t="s">
        <v>8499</v>
      </c>
      <c r="K8114" s="13">
        <v>45595</v>
      </c>
      <c r="L8114" s="13">
        <v>45595</v>
      </c>
      <c r="M8114" s="14">
        <v>24979.08</v>
      </c>
      <c r="N8114" s="14">
        <v>4400.04</v>
      </c>
      <c r="O8114" s="14">
        <v>29379.119999999999</v>
      </c>
      <c r="P8114">
        <v>1</v>
      </c>
      <c r="Q8114">
        <v>0</v>
      </c>
      <c r="R8114">
        <v>1</v>
      </c>
      <c r="S8114" s="15">
        <v>0</v>
      </c>
      <c r="T8114" s="15">
        <v>0</v>
      </c>
      <c r="U8114" s="15">
        <v>1</v>
      </c>
      <c r="V8114" s="15">
        <v>1</v>
      </c>
      <c r="W8114" s="15">
        <v>0</v>
      </c>
      <c r="X8114" s="15">
        <v>0</v>
      </c>
      <c r="Y8114" s="15">
        <v>0</v>
      </c>
      <c r="Z8114" s="15">
        <v>0</v>
      </c>
      <c r="AA8114" s="15">
        <v>1</v>
      </c>
      <c r="AB8114" s="15">
        <v>1</v>
      </c>
      <c r="AC8114" s="16">
        <v>30200.76</v>
      </c>
      <c r="AD8114" s="16">
        <v>3999.98</v>
      </c>
      <c r="AE8114" s="16">
        <v>34200.74</v>
      </c>
      <c r="AF8114" s="16">
        <v>7165.91</v>
      </c>
      <c r="AG8114" s="16">
        <v>1079.96</v>
      </c>
      <c r="AH8114" s="16">
        <v>8245.8700000000008</v>
      </c>
      <c r="AI8114" s="17">
        <v>0.755</v>
      </c>
      <c r="AJ8114" s="17">
        <v>0.91</v>
      </c>
      <c r="AK8114" s="42" t="s">
        <v>17086</v>
      </c>
      <c r="AL8114" s="42" t="s">
        <v>9724</v>
      </c>
    </row>
    <row r="8115" spans="2:38" x14ac:dyDescent="0.3">
      <c r="B8115" s="15">
        <v>8090</v>
      </c>
      <c r="C8115" t="s">
        <v>58</v>
      </c>
      <c r="D8115" t="s">
        <v>59</v>
      </c>
      <c r="E8115" t="s">
        <v>2497</v>
      </c>
      <c r="F8115">
        <v>641</v>
      </c>
      <c r="G8115">
        <v>641</v>
      </c>
      <c r="H8115" t="s">
        <v>293</v>
      </c>
      <c r="I8115">
        <v>76965</v>
      </c>
      <c r="J8115" s="12" t="s">
        <v>2241</v>
      </c>
      <c r="K8115" s="13">
        <v>43103</v>
      </c>
      <c r="L8115" s="13">
        <v>43103</v>
      </c>
      <c r="M8115" s="14">
        <v>20965.8</v>
      </c>
      <c r="N8115" s="14">
        <v>0</v>
      </c>
      <c r="O8115" s="14">
        <v>20965.8</v>
      </c>
      <c r="P8115">
        <v>0</v>
      </c>
      <c r="Q8115">
        <v>0</v>
      </c>
      <c r="R8115">
        <v>0</v>
      </c>
      <c r="S8115" s="15">
        <v>0</v>
      </c>
      <c r="T8115" s="15">
        <v>0</v>
      </c>
      <c r="U8115" s="15">
        <v>0</v>
      </c>
      <c r="V8115" s="15">
        <v>0</v>
      </c>
      <c r="W8115" s="15">
        <v>0</v>
      </c>
      <c r="X8115" s="15">
        <v>0</v>
      </c>
      <c r="Y8115" s="15">
        <v>0</v>
      </c>
      <c r="Z8115" s="15">
        <v>0</v>
      </c>
      <c r="AA8115" s="15">
        <v>0</v>
      </c>
      <c r="AB8115" s="15">
        <v>0</v>
      </c>
      <c r="AC8115" s="16">
        <v>23278.639999999999</v>
      </c>
      <c r="AD8115" s="16">
        <v>0</v>
      </c>
      <c r="AE8115" s="16">
        <v>23278.639999999999</v>
      </c>
      <c r="AF8115" s="16">
        <v>8213.08</v>
      </c>
      <c r="AG8115" s="16">
        <v>0</v>
      </c>
      <c r="AH8115" s="16">
        <v>8213.08</v>
      </c>
      <c r="AI8115" s="17">
        <v>1</v>
      </c>
      <c r="AJ8115" s="17">
        <v>0.9244</v>
      </c>
      <c r="AK8115" s="42" t="s">
        <v>16813</v>
      </c>
      <c r="AL8115" s="42" t="s">
        <v>9636</v>
      </c>
    </row>
    <row r="8116" spans="2:38" x14ac:dyDescent="0.3">
      <c r="B8116" s="15">
        <v>8091</v>
      </c>
      <c r="C8116" t="s">
        <v>58</v>
      </c>
      <c r="D8116" t="s">
        <v>59</v>
      </c>
      <c r="E8116" t="s">
        <v>2497</v>
      </c>
      <c r="F8116">
        <v>641</v>
      </c>
      <c r="G8116">
        <v>641</v>
      </c>
      <c r="H8116" t="s">
        <v>293</v>
      </c>
      <c r="I8116">
        <v>57271</v>
      </c>
      <c r="J8116" s="12" t="s">
        <v>1939</v>
      </c>
      <c r="K8116" s="13">
        <v>41597</v>
      </c>
      <c r="L8116" s="13">
        <v>41597</v>
      </c>
      <c r="M8116" s="14">
        <v>15923.02</v>
      </c>
      <c r="N8116" s="14">
        <v>0</v>
      </c>
      <c r="O8116" s="14">
        <v>15923.02</v>
      </c>
      <c r="P8116">
        <v>0</v>
      </c>
      <c r="Q8116">
        <v>0</v>
      </c>
      <c r="R8116">
        <v>0</v>
      </c>
      <c r="S8116" s="15">
        <v>0</v>
      </c>
      <c r="T8116" s="15">
        <v>0</v>
      </c>
      <c r="U8116" s="15">
        <v>0</v>
      </c>
      <c r="V8116" s="15">
        <v>0</v>
      </c>
      <c r="W8116" s="15">
        <v>0</v>
      </c>
      <c r="X8116" s="15">
        <v>0</v>
      </c>
      <c r="Y8116" s="15">
        <v>0</v>
      </c>
      <c r="Z8116" s="15">
        <v>0</v>
      </c>
      <c r="AA8116" s="15">
        <v>0</v>
      </c>
      <c r="AB8116" s="15">
        <v>0</v>
      </c>
      <c r="AC8116" s="16">
        <v>19904.72</v>
      </c>
      <c r="AD8116" s="16">
        <v>0</v>
      </c>
      <c r="AE8116" s="16">
        <v>19904.72</v>
      </c>
      <c r="AF8116" s="16">
        <v>8200.23</v>
      </c>
      <c r="AG8116" s="16">
        <v>0</v>
      </c>
      <c r="AH8116" s="16">
        <v>8200.23</v>
      </c>
      <c r="AI8116" s="17">
        <v>1</v>
      </c>
      <c r="AJ8116" s="17">
        <v>1</v>
      </c>
      <c r="AK8116" s="42" t="s">
        <v>16814</v>
      </c>
      <c r="AL8116" s="42" t="s">
        <v>9636</v>
      </c>
    </row>
    <row r="8117" spans="2:38" x14ac:dyDescent="0.3">
      <c r="B8117" s="15">
        <v>8092</v>
      </c>
      <c r="C8117" t="s">
        <v>2469</v>
      </c>
      <c r="D8117" t="s">
        <v>78</v>
      </c>
      <c r="E8117" t="s">
        <v>78</v>
      </c>
      <c r="F8117">
        <v>106</v>
      </c>
      <c r="G8117">
        <v>106</v>
      </c>
      <c r="H8117" t="s">
        <v>93</v>
      </c>
      <c r="I8117">
        <v>37086</v>
      </c>
      <c r="J8117" s="12" t="s">
        <v>915</v>
      </c>
      <c r="K8117" s="13">
        <v>40235</v>
      </c>
      <c r="L8117" s="13">
        <v>40238</v>
      </c>
      <c r="M8117" s="14">
        <v>23252.880000000001</v>
      </c>
      <c r="N8117" s="14">
        <v>1473.03</v>
      </c>
      <c r="O8117" s="14">
        <v>24725.91</v>
      </c>
      <c r="P8117">
        <v>1</v>
      </c>
      <c r="Q8117">
        <v>0</v>
      </c>
      <c r="R8117">
        <v>1</v>
      </c>
      <c r="S8117" s="15">
        <v>0</v>
      </c>
      <c r="T8117" s="15">
        <v>0</v>
      </c>
      <c r="U8117" s="15">
        <v>1</v>
      </c>
      <c r="V8117" s="15">
        <v>1</v>
      </c>
      <c r="W8117" s="15">
        <v>0</v>
      </c>
      <c r="X8117" s="15">
        <v>0</v>
      </c>
      <c r="Y8117" s="15">
        <v>0</v>
      </c>
      <c r="Z8117" s="15">
        <v>0</v>
      </c>
      <c r="AA8117" s="15">
        <v>1</v>
      </c>
      <c r="AB8117" s="15">
        <v>1</v>
      </c>
      <c r="AC8117" s="16">
        <v>23134</v>
      </c>
      <c r="AD8117" s="16">
        <v>2604.34</v>
      </c>
      <c r="AE8117" s="16">
        <v>25738.34</v>
      </c>
      <c r="AF8117" s="16">
        <v>7696.12</v>
      </c>
      <c r="AG8117" s="16">
        <v>499.23</v>
      </c>
      <c r="AH8117" s="16">
        <v>8195.35</v>
      </c>
      <c r="AI8117" s="17">
        <v>0.79830000000000001</v>
      </c>
      <c r="AJ8117" s="17">
        <v>0.99270000000000003</v>
      </c>
      <c r="AK8117" s="42" t="s">
        <v>16894</v>
      </c>
      <c r="AL8117" s="42" t="s">
        <v>12095</v>
      </c>
    </row>
    <row r="8118" spans="2:38" x14ac:dyDescent="0.3">
      <c r="B8118" s="15">
        <v>8093</v>
      </c>
      <c r="C8118" t="s">
        <v>222</v>
      </c>
      <c r="D8118" t="s">
        <v>1655</v>
      </c>
      <c r="E8118" t="s">
        <v>2675</v>
      </c>
      <c r="F8118">
        <v>2645</v>
      </c>
      <c r="G8118">
        <v>2645</v>
      </c>
      <c r="H8118" t="s">
        <v>3031</v>
      </c>
      <c r="I8118">
        <v>110628</v>
      </c>
      <c r="J8118" s="12" t="s">
        <v>8305</v>
      </c>
      <c r="K8118" s="13">
        <v>45643</v>
      </c>
      <c r="L8118" s="13">
        <v>45643</v>
      </c>
      <c r="M8118" s="14">
        <v>25712.99</v>
      </c>
      <c r="N8118" s="14">
        <v>0</v>
      </c>
      <c r="O8118" s="14">
        <v>25712.99</v>
      </c>
      <c r="P8118">
        <v>1</v>
      </c>
      <c r="Q8118">
        <v>0</v>
      </c>
      <c r="R8118">
        <v>1</v>
      </c>
      <c r="S8118" s="15">
        <v>0</v>
      </c>
      <c r="T8118" s="15">
        <v>0</v>
      </c>
      <c r="U8118" s="15">
        <v>1</v>
      </c>
      <c r="V8118" s="15">
        <v>1</v>
      </c>
      <c r="W8118" s="15">
        <v>0</v>
      </c>
      <c r="X8118" s="15">
        <v>0</v>
      </c>
      <c r="Y8118" s="15">
        <v>0</v>
      </c>
      <c r="Z8118" s="15">
        <v>0</v>
      </c>
      <c r="AA8118" s="15">
        <v>1</v>
      </c>
      <c r="AB8118" s="15">
        <v>1</v>
      </c>
      <c r="AC8118" s="16">
        <v>44594.400000000001</v>
      </c>
      <c r="AD8118" s="16">
        <v>0</v>
      </c>
      <c r="AE8118" s="16">
        <v>44594.400000000001</v>
      </c>
      <c r="AF8118" s="16">
        <v>8183.25</v>
      </c>
      <c r="AG8118" s="16">
        <v>0</v>
      </c>
      <c r="AH8118" s="16">
        <v>8183.25</v>
      </c>
      <c r="AI8118" s="17">
        <v>1</v>
      </c>
      <c r="AJ8118" s="17">
        <v>1</v>
      </c>
      <c r="AK8118" s="42" t="s">
        <v>16816</v>
      </c>
      <c r="AL8118" s="42">
        <v>1706674</v>
      </c>
    </row>
    <row r="8119" spans="2:38" x14ac:dyDescent="0.3">
      <c r="B8119" s="15">
        <v>8094</v>
      </c>
      <c r="C8119" t="s">
        <v>55</v>
      </c>
      <c r="D8119" t="s">
        <v>200</v>
      </c>
      <c r="E8119" t="s">
        <v>200</v>
      </c>
      <c r="F8119">
        <v>98</v>
      </c>
      <c r="G8119">
        <v>98</v>
      </c>
      <c r="H8119" t="s">
        <v>201</v>
      </c>
      <c r="I8119">
        <v>19003</v>
      </c>
      <c r="J8119" s="12" t="s">
        <v>18737</v>
      </c>
      <c r="K8119" s="13">
        <v>38729</v>
      </c>
      <c r="L8119" s="13">
        <v>38749</v>
      </c>
      <c r="M8119" s="14">
        <v>0</v>
      </c>
      <c r="N8119" s="14">
        <v>24957.08</v>
      </c>
      <c r="O8119" s="14">
        <v>24957.08</v>
      </c>
      <c r="P8119">
        <v>0</v>
      </c>
      <c r="Q8119">
        <v>0</v>
      </c>
      <c r="R8119">
        <v>0</v>
      </c>
      <c r="S8119" s="15">
        <v>0</v>
      </c>
      <c r="T8119" s="15">
        <v>0</v>
      </c>
      <c r="U8119" s="15">
        <v>0</v>
      </c>
      <c r="V8119" s="15">
        <v>0</v>
      </c>
      <c r="W8119" s="15">
        <v>0</v>
      </c>
      <c r="X8119" s="15">
        <v>0</v>
      </c>
      <c r="Y8119" s="15">
        <v>0</v>
      </c>
      <c r="Z8119" s="15">
        <v>0</v>
      </c>
      <c r="AA8119" s="15">
        <v>0</v>
      </c>
      <c r="AB8119" s="15">
        <v>0</v>
      </c>
      <c r="AC8119" s="16">
        <v>0</v>
      </c>
      <c r="AD8119" s="16">
        <v>24957.08</v>
      </c>
      <c r="AE8119" s="16">
        <v>24957.08</v>
      </c>
      <c r="AF8119" s="16">
        <v>0</v>
      </c>
      <c r="AG8119" s="16">
        <v>8175.45</v>
      </c>
      <c r="AH8119" s="16">
        <v>8175.45</v>
      </c>
      <c r="AI8119" s="17">
        <v>0.84499999999999997</v>
      </c>
      <c r="AJ8119" s="17">
        <v>0.93400000000000005</v>
      </c>
      <c r="AK8119" s="42" t="s">
        <v>19430</v>
      </c>
      <c r="AL8119" s="42" t="s">
        <v>9605</v>
      </c>
    </row>
    <row r="8120" spans="2:38" x14ac:dyDescent="0.3">
      <c r="B8120" s="15">
        <v>8095</v>
      </c>
      <c r="C8120" t="s">
        <v>55</v>
      </c>
      <c r="D8120" t="s">
        <v>56</v>
      </c>
      <c r="E8120" t="s">
        <v>2061</v>
      </c>
      <c r="F8120">
        <v>137</v>
      </c>
      <c r="G8120">
        <v>137</v>
      </c>
      <c r="H8120" t="s">
        <v>948</v>
      </c>
      <c r="I8120">
        <v>102610</v>
      </c>
      <c r="J8120" s="12" t="s">
        <v>8562</v>
      </c>
      <c r="K8120" s="13">
        <v>45182</v>
      </c>
      <c r="L8120" s="13">
        <v>45182</v>
      </c>
      <c r="M8120" s="14">
        <v>27650.12</v>
      </c>
      <c r="N8120" s="14">
        <v>5593.4</v>
      </c>
      <c r="O8120" s="14">
        <v>33243.519999999997</v>
      </c>
      <c r="P8120">
        <v>1</v>
      </c>
      <c r="Q8120">
        <v>0</v>
      </c>
      <c r="R8120">
        <v>1</v>
      </c>
      <c r="S8120" s="15">
        <v>0</v>
      </c>
      <c r="T8120" s="15">
        <v>0</v>
      </c>
      <c r="U8120" s="15">
        <v>0</v>
      </c>
      <c r="V8120" s="15">
        <v>0</v>
      </c>
      <c r="W8120" s="15">
        <v>1</v>
      </c>
      <c r="X8120" s="15">
        <v>2</v>
      </c>
      <c r="Y8120" s="15">
        <v>0</v>
      </c>
      <c r="Z8120" s="15">
        <v>0</v>
      </c>
      <c r="AA8120" s="15">
        <v>1</v>
      </c>
      <c r="AB8120" s="15">
        <v>2</v>
      </c>
      <c r="AC8120" s="16">
        <v>25136.2</v>
      </c>
      <c r="AD8120" s="16">
        <v>5084.88</v>
      </c>
      <c r="AE8120" s="16">
        <v>30221.08</v>
      </c>
      <c r="AF8120" s="16">
        <v>6786.85</v>
      </c>
      <c r="AG8120" s="16">
        <v>1372.93</v>
      </c>
      <c r="AH8120" s="16">
        <v>8159.78</v>
      </c>
      <c r="AI8120" s="17">
        <v>1</v>
      </c>
      <c r="AJ8120" s="17">
        <v>0.84940000000000004</v>
      </c>
      <c r="AK8120" s="42" t="s">
        <v>17174</v>
      </c>
      <c r="AL8120" s="42" t="s">
        <v>9578</v>
      </c>
    </row>
    <row r="8121" spans="2:38" x14ac:dyDescent="0.3">
      <c r="B8121" s="15">
        <v>8096</v>
      </c>
      <c r="C8121" t="s">
        <v>58</v>
      </c>
      <c r="D8121" t="s">
        <v>59</v>
      </c>
      <c r="E8121" t="s">
        <v>2475</v>
      </c>
      <c r="F8121">
        <v>116</v>
      </c>
      <c r="G8121">
        <v>313</v>
      </c>
      <c r="H8121" t="s">
        <v>2592</v>
      </c>
      <c r="I8121">
        <v>87724</v>
      </c>
      <c r="J8121" s="12" t="s">
        <v>8307</v>
      </c>
      <c r="K8121" s="13">
        <v>44873</v>
      </c>
      <c r="L8121" s="13">
        <v>44873</v>
      </c>
      <c r="M8121" s="14">
        <v>30278.92</v>
      </c>
      <c r="N8121" s="14">
        <v>0</v>
      </c>
      <c r="O8121" s="14">
        <v>30278.92</v>
      </c>
      <c r="P8121">
        <v>0</v>
      </c>
      <c r="Q8121">
        <v>0</v>
      </c>
      <c r="R8121">
        <v>0</v>
      </c>
      <c r="S8121" s="15">
        <v>0</v>
      </c>
      <c r="T8121" s="15">
        <v>0</v>
      </c>
      <c r="U8121" s="15">
        <v>0</v>
      </c>
      <c r="V8121" s="15">
        <v>0</v>
      </c>
      <c r="W8121" s="15">
        <v>0</v>
      </c>
      <c r="X8121" s="15">
        <v>0</v>
      </c>
      <c r="Y8121" s="15">
        <v>0</v>
      </c>
      <c r="Z8121" s="15">
        <v>0</v>
      </c>
      <c r="AA8121" s="15">
        <v>0</v>
      </c>
      <c r="AB8121" s="15">
        <v>0</v>
      </c>
      <c r="AC8121" s="16">
        <v>23291.01</v>
      </c>
      <c r="AD8121" s="16">
        <v>0</v>
      </c>
      <c r="AE8121" s="16">
        <v>23291.01</v>
      </c>
      <c r="AF8121" s="16">
        <v>8151.15</v>
      </c>
      <c r="AG8121" s="16">
        <v>0</v>
      </c>
      <c r="AH8121" s="16">
        <v>8151.15</v>
      </c>
      <c r="AI8121" s="17">
        <v>1</v>
      </c>
      <c r="AJ8121" s="17">
        <v>0.93179999999999996</v>
      </c>
      <c r="AK8121" s="42" t="s">
        <v>16819</v>
      </c>
      <c r="AL8121" s="42" t="s">
        <v>9562</v>
      </c>
    </row>
    <row r="8122" spans="2:38" x14ac:dyDescent="0.3">
      <c r="B8122" s="15">
        <v>8097</v>
      </c>
      <c r="C8122" t="s">
        <v>163</v>
      </c>
      <c r="D8122" t="s">
        <v>580</v>
      </c>
      <c r="E8122" t="s">
        <v>389</v>
      </c>
      <c r="F8122">
        <v>2381</v>
      </c>
      <c r="G8122">
        <v>2381</v>
      </c>
      <c r="H8122" t="s">
        <v>93</v>
      </c>
      <c r="I8122">
        <v>80788</v>
      </c>
      <c r="J8122" s="12" t="s">
        <v>8534</v>
      </c>
      <c r="K8122" s="13">
        <v>43403</v>
      </c>
      <c r="L8122" s="13">
        <v>43403</v>
      </c>
      <c r="M8122" s="14">
        <v>17521.439999999999</v>
      </c>
      <c r="N8122" s="14">
        <v>2957.8</v>
      </c>
      <c r="O8122" s="14">
        <v>20479.240000000002</v>
      </c>
      <c r="P8122">
        <v>1</v>
      </c>
      <c r="Q8122">
        <v>0</v>
      </c>
      <c r="R8122">
        <v>1</v>
      </c>
      <c r="S8122" s="15">
        <v>0</v>
      </c>
      <c r="T8122" s="15">
        <v>0</v>
      </c>
      <c r="U8122" s="15">
        <v>1</v>
      </c>
      <c r="V8122" s="15">
        <v>1</v>
      </c>
      <c r="W8122" s="15">
        <v>0</v>
      </c>
      <c r="X8122" s="15">
        <v>0</v>
      </c>
      <c r="Y8122" s="15">
        <v>0</v>
      </c>
      <c r="Z8122" s="15">
        <v>0</v>
      </c>
      <c r="AA8122" s="15">
        <v>1</v>
      </c>
      <c r="AB8122" s="15">
        <v>1</v>
      </c>
      <c r="AC8122" s="16">
        <v>19468.54</v>
      </c>
      <c r="AD8122" s="16">
        <v>3286.48</v>
      </c>
      <c r="AE8122" s="16">
        <v>22755.02</v>
      </c>
      <c r="AF8122" s="16">
        <v>6972.21</v>
      </c>
      <c r="AG8122" s="16">
        <v>1176.98</v>
      </c>
      <c r="AH8122" s="16">
        <v>8149.19</v>
      </c>
      <c r="AI8122" s="17">
        <v>1</v>
      </c>
      <c r="AJ8122" s="17">
        <v>0.8679</v>
      </c>
      <c r="AK8122" s="42" t="s">
        <v>17132</v>
      </c>
      <c r="AL8122" s="42" t="e">
        <v>#N/A</v>
      </c>
    </row>
    <row r="8123" spans="2:38" x14ac:dyDescent="0.3">
      <c r="B8123" s="15">
        <v>8098</v>
      </c>
      <c r="C8123" t="s">
        <v>58</v>
      </c>
      <c r="D8123" t="s">
        <v>59</v>
      </c>
      <c r="E8123" t="s">
        <v>2452</v>
      </c>
      <c r="F8123">
        <v>2016</v>
      </c>
      <c r="G8123">
        <v>2016</v>
      </c>
      <c r="H8123" t="s">
        <v>2148</v>
      </c>
      <c r="I8123">
        <v>105206</v>
      </c>
      <c r="J8123" s="12" t="s">
        <v>8465</v>
      </c>
      <c r="K8123" s="13">
        <v>45258</v>
      </c>
      <c r="L8123" s="13">
        <v>45258</v>
      </c>
      <c r="M8123" s="14">
        <v>19062.53</v>
      </c>
      <c r="N8123" s="14">
        <v>2106.7399999999998</v>
      </c>
      <c r="O8123" s="14">
        <v>21169.27</v>
      </c>
      <c r="P8123">
        <v>1</v>
      </c>
      <c r="Q8123">
        <v>0</v>
      </c>
      <c r="R8123">
        <v>1</v>
      </c>
      <c r="S8123" s="15">
        <v>0</v>
      </c>
      <c r="T8123" s="15">
        <v>0</v>
      </c>
      <c r="U8123" s="15">
        <v>1</v>
      </c>
      <c r="V8123" s="15">
        <v>1</v>
      </c>
      <c r="W8123" s="15">
        <v>0</v>
      </c>
      <c r="X8123" s="15">
        <v>0</v>
      </c>
      <c r="Y8123" s="15">
        <v>0</v>
      </c>
      <c r="Z8123" s="15">
        <v>0</v>
      </c>
      <c r="AA8123" s="15">
        <v>1</v>
      </c>
      <c r="AB8123" s="15">
        <v>1</v>
      </c>
      <c r="AC8123" s="16">
        <v>18519.87</v>
      </c>
      <c r="AD8123" s="16">
        <v>2106.7399999999998</v>
      </c>
      <c r="AE8123" s="16">
        <v>20626.61</v>
      </c>
      <c r="AF8123" s="16">
        <v>7292</v>
      </c>
      <c r="AG8123" s="16">
        <v>846.04</v>
      </c>
      <c r="AH8123" s="16">
        <v>8138.04</v>
      </c>
      <c r="AI8123" s="17">
        <v>1</v>
      </c>
      <c r="AJ8123" s="17">
        <v>1</v>
      </c>
      <c r="AK8123" s="42" t="s">
        <v>17037</v>
      </c>
      <c r="AL8123" s="42" t="s">
        <v>10359</v>
      </c>
    </row>
    <row r="8124" spans="2:38" x14ac:dyDescent="0.3">
      <c r="B8124" s="15">
        <v>8099</v>
      </c>
      <c r="C8124" t="s">
        <v>163</v>
      </c>
      <c r="D8124" t="s">
        <v>1657</v>
      </c>
      <c r="E8124" t="s">
        <v>2661</v>
      </c>
      <c r="F8124">
        <v>2732</v>
      </c>
      <c r="G8124">
        <v>2732</v>
      </c>
      <c r="H8124" t="s">
        <v>4074</v>
      </c>
      <c r="I8124">
        <v>110572</v>
      </c>
      <c r="J8124" s="12" t="s">
        <v>8309</v>
      </c>
      <c r="K8124" s="13">
        <v>45664</v>
      </c>
      <c r="L8124" s="13">
        <v>45664</v>
      </c>
      <c r="M8124" s="14">
        <v>21841.32</v>
      </c>
      <c r="N8124" s="14">
        <v>0</v>
      </c>
      <c r="O8124" s="14">
        <v>21841.32</v>
      </c>
      <c r="P8124">
        <v>5</v>
      </c>
      <c r="Q8124">
        <v>0</v>
      </c>
      <c r="R8124">
        <v>5</v>
      </c>
      <c r="S8124" s="15">
        <v>0</v>
      </c>
      <c r="T8124" s="15">
        <v>0</v>
      </c>
      <c r="U8124" s="15">
        <v>5</v>
      </c>
      <c r="V8124" s="15">
        <v>5</v>
      </c>
      <c r="W8124" s="15">
        <v>0</v>
      </c>
      <c r="X8124" s="15">
        <v>0</v>
      </c>
      <c r="Y8124" s="15">
        <v>0</v>
      </c>
      <c r="Z8124" s="15">
        <v>0</v>
      </c>
      <c r="AA8124" s="15">
        <v>5</v>
      </c>
      <c r="AB8124" s="15">
        <v>5</v>
      </c>
      <c r="AC8124" s="16">
        <v>18998.22</v>
      </c>
      <c r="AD8124" s="16">
        <v>0</v>
      </c>
      <c r="AE8124" s="16">
        <v>18998.22</v>
      </c>
      <c r="AF8124" s="16">
        <v>8133.31</v>
      </c>
      <c r="AG8124" s="16">
        <v>0</v>
      </c>
      <c r="AH8124" s="16">
        <v>8133.31</v>
      </c>
      <c r="AI8124" s="17">
        <v>0.755</v>
      </c>
      <c r="AJ8124" s="17">
        <v>0.91</v>
      </c>
      <c r="AK8124" s="42" t="s">
        <v>16821</v>
      </c>
      <c r="AL8124" s="42">
        <v>1707055</v>
      </c>
    </row>
    <row r="8125" spans="2:38" x14ac:dyDescent="0.3">
      <c r="B8125" s="15">
        <v>8100</v>
      </c>
      <c r="C8125" t="s">
        <v>49</v>
      </c>
      <c r="D8125" t="s">
        <v>67</v>
      </c>
      <c r="E8125" t="s">
        <v>67</v>
      </c>
      <c r="F8125">
        <v>1972</v>
      </c>
      <c r="G8125">
        <v>1972</v>
      </c>
      <c r="H8125" t="s">
        <v>1102</v>
      </c>
      <c r="I8125">
        <v>105135</v>
      </c>
      <c r="J8125" s="12" t="s">
        <v>8311</v>
      </c>
      <c r="K8125" s="13">
        <v>45415</v>
      </c>
      <c r="L8125" s="13">
        <v>45415</v>
      </c>
      <c r="M8125" s="14">
        <v>20341.5</v>
      </c>
      <c r="N8125" s="14">
        <v>0</v>
      </c>
      <c r="O8125" s="14">
        <v>20341.5</v>
      </c>
      <c r="P8125">
        <v>0</v>
      </c>
      <c r="Q8125">
        <v>0</v>
      </c>
      <c r="R8125">
        <v>0</v>
      </c>
      <c r="S8125" s="15">
        <v>0</v>
      </c>
      <c r="T8125" s="15">
        <v>0</v>
      </c>
      <c r="U8125" s="15">
        <v>0</v>
      </c>
      <c r="V8125" s="15">
        <v>0</v>
      </c>
      <c r="W8125" s="15">
        <v>0</v>
      </c>
      <c r="X8125" s="15">
        <v>0</v>
      </c>
      <c r="Y8125" s="15">
        <v>0</v>
      </c>
      <c r="Z8125" s="15">
        <v>0</v>
      </c>
      <c r="AA8125" s="15">
        <v>0</v>
      </c>
      <c r="AB8125" s="15">
        <v>0</v>
      </c>
      <c r="AC8125" s="16">
        <v>22601.89</v>
      </c>
      <c r="AD8125" s="16">
        <v>0</v>
      </c>
      <c r="AE8125" s="16">
        <v>22601.89</v>
      </c>
      <c r="AF8125" s="16">
        <v>8109.65</v>
      </c>
      <c r="AG8125" s="16">
        <v>0</v>
      </c>
      <c r="AH8125" s="16">
        <v>8109.65</v>
      </c>
      <c r="AI8125" s="17">
        <v>0.83009999999999995</v>
      </c>
      <c r="AJ8125" s="17">
        <v>0.2515</v>
      </c>
      <c r="AK8125" s="42" t="s">
        <v>16825</v>
      </c>
      <c r="AL8125" s="42" t="s">
        <v>9211</v>
      </c>
    </row>
    <row r="8126" spans="2:38" x14ac:dyDescent="0.3">
      <c r="B8126" s="15">
        <v>8101</v>
      </c>
      <c r="C8126" t="s">
        <v>58</v>
      </c>
      <c r="D8126" t="s">
        <v>59</v>
      </c>
      <c r="E8126" t="s">
        <v>2475</v>
      </c>
      <c r="F8126">
        <v>116</v>
      </c>
      <c r="G8126">
        <v>15</v>
      </c>
      <c r="H8126" t="s">
        <v>2592</v>
      </c>
      <c r="I8126">
        <v>37373</v>
      </c>
      <c r="J8126" s="12" t="s">
        <v>8313</v>
      </c>
      <c r="K8126" s="13">
        <v>40239</v>
      </c>
      <c r="L8126" s="13">
        <v>40269</v>
      </c>
      <c r="M8126" s="14">
        <v>23143.43</v>
      </c>
      <c r="N8126" s="14">
        <v>0</v>
      </c>
      <c r="O8126" s="14">
        <v>23143.43</v>
      </c>
      <c r="P8126">
        <v>0</v>
      </c>
      <c r="Q8126">
        <v>0</v>
      </c>
      <c r="R8126">
        <v>0</v>
      </c>
      <c r="S8126" s="15">
        <v>0</v>
      </c>
      <c r="T8126" s="15">
        <v>0</v>
      </c>
      <c r="U8126" s="15">
        <v>0</v>
      </c>
      <c r="V8126" s="15">
        <v>0</v>
      </c>
      <c r="W8126" s="15">
        <v>0</v>
      </c>
      <c r="X8126" s="15">
        <v>0</v>
      </c>
      <c r="Y8126" s="15">
        <v>0</v>
      </c>
      <c r="Z8126" s="15">
        <v>0</v>
      </c>
      <c r="AA8126" s="15">
        <v>0</v>
      </c>
      <c r="AB8126" s="15">
        <v>0</v>
      </c>
      <c r="AC8126" s="16">
        <v>23143.43</v>
      </c>
      <c r="AD8126" s="16">
        <v>0</v>
      </c>
      <c r="AE8126" s="16">
        <v>23143.43</v>
      </c>
      <c r="AF8126" s="16">
        <v>8100.23</v>
      </c>
      <c r="AG8126" s="16">
        <v>0</v>
      </c>
      <c r="AH8126" s="16">
        <v>8100.23</v>
      </c>
      <c r="AI8126" s="17">
        <v>0.84499999999999997</v>
      </c>
      <c r="AJ8126" s="17">
        <v>1</v>
      </c>
      <c r="AK8126" s="42" t="s">
        <v>16827</v>
      </c>
      <c r="AL8126" s="42" t="s">
        <v>9562</v>
      </c>
    </row>
    <row r="8127" spans="2:38" x14ac:dyDescent="0.3">
      <c r="B8127" s="15">
        <v>8102</v>
      </c>
      <c r="C8127" t="s">
        <v>55</v>
      </c>
      <c r="D8127" t="s">
        <v>333</v>
      </c>
      <c r="E8127" t="s">
        <v>333</v>
      </c>
      <c r="F8127">
        <v>931</v>
      </c>
      <c r="G8127">
        <v>344</v>
      </c>
      <c r="H8127" t="s">
        <v>111</v>
      </c>
      <c r="I8127">
        <v>103345</v>
      </c>
      <c r="J8127" s="12" t="s">
        <v>8314</v>
      </c>
      <c r="K8127" s="13">
        <v>45205</v>
      </c>
      <c r="L8127" s="13">
        <v>45205</v>
      </c>
      <c r="M8127" s="14">
        <v>20307.57</v>
      </c>
      <c r="N8127" s="14">
        <v>0</v>
      </c>
      <c r="O8127" s="14">
        <v>20307.57</v>
      </c>
      <c r="P8127">
        <v>0</v>
      </c>
      <c r="Q8127">
        <v>0</v>
      </c>
      <c r="R8127">
        <v>0</v>
      </c>
      <c r="S8127" s="15">
        <v>0</v>
      </c>
      <c r="T8127" s="15">
        <v>0</v>
      </c>
      <c r="U8127" s="15">
        <v>0</v>
      </c>
      <c r="V8127" s="15">
        <v>0</v>
      </c>
      <c r="W8127" s="15">
        <v>0</v>
      </c>
      <c r="X8127" s="15">
        <v>0</v>
      </c>
      <c r="Y8127" s="15">
        <v>0</v>
      </c>
      <c r="Z8127" s="15">
        <v>0</v>
      </c>
      <c r="AA8127" s="15">
        <v>0</v>
      </c>
      <c r="AB8127" s="15">
        <v>0</v>
      </c>
      <c r="AC8127" s="16">
        <v>22562.37</v>
      </c>
      <c r="AD8127" s="16">
        <v>0</v>
      </c>
      <c r="AE8127" s="16">
        <v>22562.37</v>
      </c>
      <c r="AF8127" s="16">
        <v>8088.86</v>
      </c>
      <c r="AG8127" s="16">
        <v>0</v>
      </c>
      <c r="AH8127" s="16">
        <v>8088.86</v>
      </c>
      <c r="AI8127" s="17">
        <v>1</v>
      </c>
      <c r="AJ8127" s="17">
        <v>0.80579999999999996</v>
      </c>
      <c r="AK8127" s="42" t="s">
        <v>16828</v>
      </c>
      <c r="AL8127" s="42" t="s">
        <v>9229</v>
      </c>
    </row>
    <row r="8128" spans="2:38" x14ac:dyDescent="0.3">
      <c r="B8128" s="15">
        <v>8103</v>
      </c>
      <c r="C8128" t="s">
        <v>115</v>
      </c>
      <c r="D8128" t="s">
        <v>1652</v>
      </c>
      <c r="E8128" t="s">
        <v>2490</v>
      </c>
      <c r="F8128">
        <v>2962</v>
      </c>
      <c r="G8128">
        <v>2962</v>
      </c>
      <c r="H8128" t="s">
        <v>4080</v>
      </c>
      <c r="I8128">
        <v>115545</v>
      </c>
      <c r="J8128" s="12" t="s">
        <v>18738</v>
      </c>
      <c r="K8128" s="13">
        <v>45989</v>
      </c>
      <c r="L8128" s="13">
        <v>45989</v>
      </c>
      <c r="M8128" s="14">
        <v>21214.45</v>
      </c>
      <c r="N8128" s="14">
        <v>0</v>
      </c>
      <c r="O8128" s="14">
        <v>21214.45</v>
      </c>
      <c r="P8128">
        <v>4</v>
      </c>
      <c r="Q8128">
        <v>0</v>
      </c>
      <c r="R8128">
        <v>4</v>
      </c>
      <c r="S8128" s="15">
        <v>0</v>
      </c>
      <c r="T8128" s="15">
        <v>0</v>
      </c>
      <c r="U8128" s="15">
        <v>4</v>
      </c>
      <c r="V8128" s="15">
        <v>4</v>
      </c>
      <c r="W8128" s="15">
        <v>0</v>
      </c>
      <c r="X8128" s="15">
        <v>0</v>
      </c>
      <c r="Y8128" s="15">
        <v>0</v>
      </c>
      <c r="Z8128" s="15">
        <v>0</v>
      </c>
      <c r="AA8128" s="15">
        <v>4</v>
      </c>
      <c r="AB8128" s="15">
        <v>4</v>
      </c>
      <c r="AC8128" s="16">
        <v>18329.28</v>
      </c>
      <c r="AD8128" s="16">
        <v>0</v>
      </c>
      <c r="AE8128" s="16">
        <v>18329.28</v>
      </c>
      <c r="AF8128" s="16">
        <v>8064.8</v>
      </c>
      <c r="AG8128" s="16">
        <v>0</v>
      </c>
      <c r="AH8128" s="16">
        <v>8064.8</v>
      </c>
      <c r="AI8128" s="17">
        <v>0.755</v>
      </c>
      <c r="AJ8128" s="17">
        <v>0.91</v>
      </c>
      <c r="AK8128" s="42" t="s">
        <v>19431</v>
      </c>
      <c r="AL8128" s="42" t="e">
        <v>#N/A</v>
      </c>
    </row>
    <row r="8129" spans="2:38" x14ac:dyDescent="0.3">
      <c r="B8129" s="15">
        <v>8104</v>
      </c>
      <c r="C8129" t="s">
        <v>49</v>
      </c>
      <c r="D8129" t="s">
        <v>50</v>
      </c>
      <c r="E8129" t="s">
        <v>50</v>
      </c>
      <c r="F8129">
        <v>2045</v>
      </c>
      <c r="G8129">
        <v>2045</v>
      </c>
      <c r="H8129" t="s">
        <v>1504</v>
      </c>
      <c r="I8129">
        <v>94747</v>
      </c>
      <c r="J8129" s="12" t="s">
        <v>8480</v>
      </c>
      <c r="K8129" s="13">
        <v>44924</v>
      </c>
      <c r="L8129" s="13">
        <v>44924</v>
      </c>
      <c r="M8129" s="14">
        <v>19971.22</v>
      </c>
      <c r="N8129" s="14">
        <v>1524.71</v>
      </c>
      <c r="O8129" s="14">
        <v>21495.93</v>
      </c>
      <c r="P8129">
        <v>1</v>
      </c>
      <c r="Q8129">
        <v>0</v>
      </c>
      <c r="R8129">
        <v>1</v>
      </c>
      <c r="S8129" s="15">
        <v>0</v>
      </c>
      <c r="T8129" s="15">
        <v>0</v>
      </c>
      <c r="U8129" s="15">
        <v>1</v>
      </c>
      <c r="V8129" s="15">
        <v>1</v>
      </c>
      <c r="W8129" s="15">
        <v>0</v>
      </c>
      <c r="X8129" s="15">
        <v>0</v>
      </c>
      <c r="Y8129" s="15">
        <v>0</v>
      </c>
      <c r="Z8129" s="15">
        <v>0</v>
      </c>
      <c r="AA8129" s="15">
        <v>1</v>
      </c>
      <c r="AB8129" s="15">
        <v>1</v>
      </c>
      <c r="AC8129" s="16">
        <v>17050.3</v>
      </c>
      <c r="AD8129" s="16">
        <v>3039.41</v>
      </c>
      <c r="AE8129" s="16">
        <v>20089.71</v>
      </c>
      <c r="AF8129" s="16">
        <v>7445.86</v>
      </c>
      <c r="AG8129" s="16">
        <v>611.21</v>
      </c>
      <c r="AH8129" s="16">
        <v>8057.07</v>
      </c>
      <c r="AI8129" s="17">
        <v>1</v>
      </c>
      <c r="AJ8129" s="17">
        <v>0.61029999999999995</v>
      </c>
      <c r="AK8129" s="42" t="s">
        <v>17062</v>
      </c>
      <c r="AL8129" s="42" t="s">
        <v>9476</v>
      </c>
    </row>
    <row r="8130" spans="2:38" x14ac:dyDescent="0.3">
      <c r="B8130" s="15">
        <v>8105</v>
      </c>
      <c r="C8130" t="s">
        <v>55</v>
      </c>
      <c r="D8130" t="s">
        <v>56</v>
      </c>
      <c r="E8130" t="s">
        <v>2061</v>
      </c>
      <c r="F8130">
        <v>588</v>
      </c>
      <c r="G8130">
        <v>588</v>
      </c>
      <c r="H8130" t="s">
        <v>57</v>
      </c>
      <c r="I8130">
        <v>16223</v>
      </c>
      <c r="J8130" s="12" t="s">
        <v>653</v>
      </c>
      <c r="K8130" s="13">
        <v>38217</v>
      </c>
      <c r="L8130" s="13">
        <v>38231</v>
      </c>
      <c r="M8130" s="14">
        <v>18982.45</v>
      </c>
      <c r="N8130" s="14">
        <v>0</v>
      </c>
      <c r="O8130" s="14">
        <v>18982.45</v>
      </c>
      <c r="P8130">
        <v>0</v>
      </c>
      <c r="Q8130">
        <v>0</v>
      </c>
      <c r="R8130">
        <v>0</v>
      </c>
      <c r="S8130" s="15">
        <v>0</v>
      </c>
      <c r="T8130" s="15">
        <v>0</v>
      </c>
      <c r="U8130" s="15">
        <v>0</v>
      </c>
      <c r="V8130" s="15">
        <v>0</v>
      </c>
      <c r="W8130" s="15">
        <v>0</v>
      </c>
      <c r="X8130" s="15">
        <v>0</v>
      </c>
      <c r="Y8130" s="15">
        <v>0</v>
      </c>
      <c r="Z8130" s="15">
        <v>0</v>
      </c>
      <c r="AA8130" s="15">
        <v>0</v>
      </c>
      <c r="AB8130" s="15">
        <v>0</v>
      </c>
      <c r="AC8130" s="16">
        <v>18982.45</v>
      </c>
      <c r="AD8130" s="16">
        <v>0</v>
      </c>
      <c r="AE8130" s="16">
        <v>18982.45</v>
      </c>
      <c r="AF8130" s="16">
        <v>8046.22</v>
      </c>
      <c r="AG8130" s="16">
        <v>0</v>
      </c>
      <c r="AH8130" s="16">
        <v>8046.22</v>
      </c>
      <c r="AI8130" s="17">
        <v>0.84499999999999997</v>
      </c>
      <c r="AJ8130" s="17">
        <v>0.95650000000000002</v>
      </c>
      <c r="AK8130" s="42" t="s">
        <v>16834</v>
      </c>
      <c r="AL8130" s="42" t="s">
        <v>9273</v>
      </c>
    </row>
    <row r="8131" spans="2:38" x14ac:dyDescent="0.3">
      <c r="B8131" s="15">
        <v>8106</v>
      </c>
      <c r="C8131" t="s">
        <v>2469</v>
      </c>
      <c r="D8131" t="s">
        <v>149</v>
      </c>
      <c r="E8131" t="s">
        <v>149</v>
      </c>
      <c r="F8131">
        <v>2039</v>
      </c>
      <c r="G8131">
        <v>2039</v>
      </c>
      <c r="H8131" t="s">
        <v>93</v>
      </c>
      <c r="I8131">
        <v>67934</v>
      </c>
      <c r="J8131" s="12" t="s">
        <v>1084</v>
      </c>
      <c r="K8131" s="13">
        <v>42360</v>
      </c>
      <c r="L8131" s="13">
        <v>42360</v>
      </c>
      <c r="M8131" s="14">
        <v>19716.14</v>
      </c>
      <c r="N8131" s="14">
        <v>0</v>
      </c>
      <c r="O8131" s="14">
        <v>19716.14</v>
      </c>
      <c r="P8131">
        <v>1</v>
      </c>
      <c r="Q8131">
        <v>0</v>
      </c>
      <c r="R8131">
        <v>1</v>
      </c>
      <c r="S8131" s="15">
        <v>0</v>
      </c>
      <c r="T8131" s="15">
        <v>0</v>
      </c>
      <c r="U8131" s="15">
        <v>1</v>
      </c>
      <c r="V8131" s="15">
        <v>1</v>
      </c>
      <c r="W8131" s="15">
        <v>0</v>
      </c>
      <c r="X8131" s="15">
        <v>0</v>
      </c>
      <c r="Y8131" s="15">
        <v>0</v>
      </c>
      <c r="Z8131" s="15">
        <v>0</v>
      </c>
      <c r="AA8131" s="15">
        <v>1</v>
      </c>
      <c r="AB8131" s="15">
        <v>1</v>
      </c>
      <c r="AC8131" s="16">
        <v>19716.14</v>
      </c>
      <c r="AD8131" s="16">
        <v>0</v>
      </c>
      <c r="AE8131" s="16">
        <v>19716.14</v>
      </c>
      <c r="AF8131" s="16">
        <v>8031.48</v>
      </c>
      <c r="AG8131" s="16">
        <v>0</v>
      </c>
      <c r="AH8131" s="16">
        <v>8031.48</v>
      </c>
      <c r="AI8131" s="17">
        <v>1</v>
      </c>
      <c r="AJ8131" s="17">
        <v>0.69450000000000001</v>
      </c>
      <c r="AK8131" s="42" t="s">
        <v>16838</v>
      </c>
      <c r="AL8131" s="42" t="s">
        <v>16839</v>
      </c>
    </row>
    <row r="8132" spans="2:38" x14ac:dyDescent="0.3">
      <c r="B8132" s="15">
        <v>8107</v>
      </c>
      <c r="C8132" t="s">
        <v>2469</v>
      </c>
      <c r="D8132" t="s">
        <v>149</v>
      </c>
      <c r="E8132" t="s">
        <v>149</v>
      </c>
      <c r="F8132">
        <v>354</v>
      </c>
      <c r="G8132">
        <v>354</v>
      </c>
      <c r="H8132" t="s">
        <v>150</v>
      </c>
      <c r="I8132">
        <v>65191</v>
      </c>
      <c r="J8132" s="12" t="s">
        <v>1933</v>
      </c>
      <c r="K8132" s="13">
        <v>42186</v>
      </c>
      <c r="L8132" s="13">
        <v>42186</v>
      </c>
      <c r="M8132" s="14">
        <v>15120.48</v>
      </c>
      <c r="N8132" s="14">
        <v>3053.91</v>
      </c>
      <c r="O8132" s="14">
        <v>18174.39</v>
      </c>
      <c r="P8132">
        <v>1</v>
      </c>
      <c r="Q8132">
        <v>0</v>
      </c>
      <c r="R8132">
        <v>1</v>
      </c>
      <c r="S8132" s="15">
        <v>0</v>
      </c>
      <c r="T8132" s="15">
        <v>0</v>
      </c>
      <c r="U8132" s="15">
        <v>1</v>
      </c>
      <c r="V8132" s="15">
        <v>1</v>
      </c>
      <c r="W8132" s="15">
        <v>0</v>
      </c>
      <c r="X8132" s="15">
        <v>0</v>
      </c>
      <c r="Y8132" s="15">
        <v>0</v>
      </c>
      <c r="Z8132" s="15">
        <v>0</v>
      </c>
      <c r="AA8132" s="15">
        <v>1</v>
      </c>
      <c r="AB8132" s="15">
        <v>1</v>
      </c>
      <c r="AC8132" s="16">
        <v>18900.91</v>
      </c>
      <c r="AD8132" s="16">
        <v>3817.46</v>
      </c>
      <c r="AE8132" s="16">
        <v>22718.37</v>
      </c>
      <c r="AF8132" s="16">
        <v>6664.92</v>
      </c>
      <c r="AG8132" s="16">
        <v>1346.13</v>
      </c>
      <c r="AH8132" s="16">
        <v>8011.05</v>
      </c>
      <c r="AI8132" s="17">
        <v>1</v>
      </c>
      <c r="AJ8132" s="17">
        <v>1</v>
      </c>
      <c r="AK8132" s="42" t="s">
        <v>17192</v>
      </c>
      <c r="AL8132" s="42" t="s">
        <v>9281</v>
      </c>
    </row>
    <row r="8133" spans="2:38" x14ac:dyDescent="0.3">
      <c r="B8133" s="15">
        <v>8108</v>
      </c>
      <c r="C8133" t="s">
        <v>58</v>
      </c>
      <c r="D8133" t="s">
        <v>59</v>
      </c>
      <c r="E8133" t="s">
        <v>2467</v>
      </c>
      <c r="F8133">
        <v>564</v>
      </c>
      <c r="G8133">
        <v>564</v>
      </c>
      <c r="H8133" t="s">
        <v>60</v>
      </c>
      <c r="I8133">
        <v>105539</v>
      </c>
      <c r="J8133" s="12" t="s">
        <v>8322</v>
      </c>
      <c r="K8133" s="13">
        <v>45289</v>
      </c>
      <c r="L8133" s="13">
        <v>45289</v>
      </c>
      <c r="M8133" s="14">
        <v>36309.07</v>
      </c>
      <c r="N8133" s="14">
        <v>0</v>
      </c>
      <c r="O8133" s="14">
        <v>36309.07</v>
      </c>
      <c r="P8133">
        <v>1</v>
      </c>
      <c r="Q8133">
        <v>0</v>
      </c>
      <c r="R8133">
        <v>1</v>
      </c>
      <c r="S8133" s="15">
        <v>0</v>
      </c>
      <c r="T8133" s="15">
        <v>0</v>
      </c>
      <c r="U8133" s="15">
        <v>1</v>
      </c>
      <c r="V8133" s="15">
        <v>1</v>
      </c>
      <c r="W8133" s="15">
        <v>0</v>
      </c>
      <c r="X8133" s="15">
        <v>0</v>
      </c>
      <c r="Y8133" s="15">
        <v>0</v>
      </c>
      <c r="Z8133" s="15">
        <v>0</v>
      </c>
      <c r="AA8133" s="15">
        <v>1</v>
      </c>
      <c r="AB8133" s="15">
        <v>1</v>
      </c>
      <c r="AC8133" s="16">
        <v>40180.9</v>
      </c>
      <c r="AD8133" s="16">
        <v>0</v>
      </c>
      <c r="AE8133" s="16">
        <v>40180.9</v>
      </c>
      <c r="AF8133" s="16">
        <v>7999.67</v>
      </c>
      <c r="AG8133" s="16">
        <v>0</v>
      </c>
      <c r="AH8133" s="16">
        <v>7999.67</v>
      </c>
      <c r="AI8133" s="17">
        <v>0.70840000000000003</v>
      </c>
      <c r="AJ8133" s="17">
        <v>0.87629999999999997</v>
      </c>
      <c r="AK8133" s="42" t="s">
        <v>16841</v>
      </c>
      <c r="AL8133" s="42" t="s">
        <v>9233</v>
      </c>
    </row>
    <row r="8134" spans="2:38" x14ac:dyDescent="0.3">
      <c r="B8134" s="15">
        <v>8109</v>
      </c>
      <c r="C8134" t="s">
        <v>49</v>
      </c>
      <c r="D8134" t="s">
        <v>67</v>
      </c>
      <c r="E8134" t="s">
        <v>2454</v>
      </c>
      <c r="F8134">
        <v>908</v>
      </c>
      <c r="G8134">
        <v>2300</v>
      </c>
      <c r="H8134" t="s">
        <v>2462</v>
      </c>
      <c r="I8134">
        <v>41902</v>
      </c>
      <c r="J8134" s="12" t="s">
        <v>8324</v>
      </c>
      <c r="K8134" s="13">
        <v>44592</v>
      </c>
      <c r="L8134" s="13">
        <v>44592</v>
      </c>
      <c r="M8134" s="14">
        <v>26022.42</v>
      </c>
      <c r="N8134" s="14">
        <v>0</v>
      </c>
      <c r="O8134" s="14">
        <v>26022.42</v>
      </c>
      <c r="P8134">
        <v>1</v>
      </c>
      <c r="Q8134">
        <v>0</v>
      </c>
      <c r="R8134">
        <v>1</v>
      </c>
      <c r="S8134" s="15">
        <v>0</v>
      </c>
      <c r="T8134" s="15">
        <v>0</v>
      </c>
      <c r="U8134" s="15">
        <v>1</v>
      </c>
      <c r="V8134" s="15">
        <v>1</v>
      </c>
      <c r="W8134" s="15">
        <v>0</v>
      </c>
      <c r="X8134" s="15">
        <v>0</v>
      </c>
      <c r="Y8134" s="15">
        <v>0</v>
      </c>
      <c r="Z8134" s="15">
        <v>0</v>
      </c>
      <c r="AA8134" s="15">
        <v>1</v>
      </c>
      <c r="AB8134" s="15">
        <v>1</v>
      </c>
      <c r="AC8134" s="16">
        <v>26022.42</v>
      </c>
      <c r="AD8134" s="16">
        <v>0</v>
      </c>
      <c r="AE8134" s="16">
        <v>26022.42</v>
      </c>
      <c r="AF8134" s="16">
        <v>7992.82</v>
      </c>
      <c r="AG8134" s="16">
        <v>0</v>
      </c>
      <c r="AH8134" s="16">
        <v>7992.82</v>
      </c>
      <c r="AI8134" s="17">
        <v>1</v>
      </c>
      <c r="AJ8134" s="17">
        <v>1</v>
      </c>
      <c r="AK8134" s="42" t="s">
        <v>16843</v>
      </c>
      <c r="AL8134" s="42" t="s">
        <v>9219</v>
      </c>
    </row>
    <row r="8135" spans="2:38" x14ac:dyDescent="0.3">
      <c r="B8135" s="15">
        <v>8110</v>
      </c>
      <c r="C8135" t="s">
        <v>55</v>
      </c>
      <c r="D8135" t="s">
        <v>56</v>
      </c>
      <c r="E8135" t="s">
        <v>2061</v>
      </c>
      <c r="F8135">
        <v>137</v>
      </c>
      <c r="G8135">
        <v>2410</v>
      </c>
      <c r="H8135" t="s">
        <v>948</v>
      </c>
      <c r="I8135">
        <v>71007</v>
      </c>
      <c r="J8135" s="12" t="s">
        <v>8325</v>
      </c>
      <c r="K8135" s="13">
        <v>44816</v>
      </c>
      <c r="L8135" s="13">
        <v>44816</v>
      </c>
      <c r="M8135" s="14">
        <v>19889.259999999998</v>
      </c>
      <c r="N8135" s="14">
        <v>0</v>
      </c>
      <c r="O8135" s="14">
        <v>19889.259999999998</v>
      </c>
      <c r="P8135">
        <v>1</v>
      </c>
      <c r="Q8135">
        <v>0</v>
      </c>
      <c r="R8135">
        <v>1</v>
      </c>
      <c r="S8135" s="15">
        <v>0</v>
      </c>
      <c r="T8135" s="15">
        <v>0</v>
      </c>
      <c r="U8135" s="15">
        <v>1</v>
      </c>
      <c r="V8135" s="15">
        <v>1</v>
      </c>
      <c r="W8135" s="15">
        <v>0</v>
      </c>
      <c r="X8135" s="15">
        <v>0</v>
      </c>
      <c r="Y8135" s="15">
        <v>0</v>
      </c>
      <c r="Z8135" s="15">
        <v>0</v>
      </c>
      <c r="AA8135" s="15">
        <v>1</v>
      </c>
      <c r="AB8135" s="15">
        <v>1</v>
      </c>
      <c r="AC8135" s="16">
        <v>19889.259999999998</v>
      </c>
      <c r="AD8135" s="16">
        <v>0</v>
      </c>
      <c r="AE8135" s="16">
        <v>19889.259999999998</v>
      </c>
      <c r="AF8135" s="16">
        <v>7984.69</v>
      </c>
      <c r="AG8135" s="16">
        <v>0</v>
      </c>
      <c r="AH8135" s="16">
        <v>7984.69</v>
      </c>
      <c r="AI8135" s="17">
        <v>1</v>
      </c>
      <c r="AJ8135" s="17">
        <v>0.96870000000000001</v>
      </c>
      <c r="AK8135" s="42" t="s">
        <v>16844</v>
      </c>
      <c r="AL8135" s="42" t="s">
        <v>9578</v>
      </c>
    </row>
    <row r="8136" spans="2:38" x14ac:dyDescent="0.3">
      <c r="B8136" s="15">
        <v>8111</v>
      </c>
      <c r="C8136" t="s">
        <v>2469</v>
      </c>
      <c r="D8136" t="s">
        <v>110</v>
      </c>
      <c r="E8136" t="s">
        <v>110</v>
      </c>
      <c r="F8136">
        <v>931</v>
      </c>
      <c r="G8136">
        <v>931</v>
      </c>
      <c r="H8136" t="s">
        <v>111</v>
      </c>
      <c r="I8136">
        <v>83020</v>
      </c>
      <c r="J8136" s="12" t="s">
        <v>8623</v>
      </c>
      <c r="K8136" s="13">
        <v>43543</v>
      </c>
      <c r="L8136" s="13">
        <v>43543</v>
      </c>
      <c r="M8136" s="14">
        <v>12274.59</v>
      </c>
      <c r="N8136" s="14">
        <v>2620.48</v>
      </c>
      <c r="O8136" s="14">
        <v>14895.07</v>
      </c>
      <c r="P8136">
        <v>2</v>
      </c>
      <c r="Q8136">
        <v>0</v>
      </c>
      <c r="R8136">
        <v>2</v>
      </c>
      <c r="S8136" s="15">
        <v>0</v>
      </c>
      <c r="T8136" s="15">
        <v>0</v>
      </c>
      <c r="U8136" s="15">
        <v>2</v>
      </c>
      <c r="V8136" s="15">
        <v>2</v>
      </c>
      <c r="W8136" s="15">
        <v>0</v>
      </c>
      <c r="X8136" s="15">
        <v>0</v>
      </c>
      <c r="Y8136" s="15">
        <v>0</v>
      </c>
      <c r="Z8136" s="15">
        <v>0</v>
      </c>
      <c r="AA8136" s="15">
        <v>2</v>
      </c>
      <c r="AB8136" s="15">
        <v>2</v>
      </c>
      <c r="AC8136" s="16">
        <v>14514.95</v>
      </c>
      <c r="AD8136" s="16">
        <v>5911.53</v>
      </c>
      <c r="AE8136" s="16">
        <v>20426.48</v>
      </c>
      <c r="AF8136" s="16">
        <v>6450.26</v>
      </c>
      <c r="AG8136" s="16">
        <v>1530.82</v>
      </c>
      <c r="AH8136" s="16">
        <v>7981.08</v>
      </c>
      <c r="AI8136" s="17">
        <v>1</v>
      </c>
      <c r="AJ8136" s="17">
        <v>0.95940000000000003</v>
      </c>
      <c r="AK8136" s="42" t="s">
        <v>17262</v>
      </c>
      <c r="AL8136" s="42" t="s">
        <v>9229</v>
      </c>
    </row>
    <row r="8137" spans="2:38" x14ac:dyDescent="0.3">
      <c r="B8137" s="15">
        <v>8112</v>
      </c>
      <c r="C8137" t="s">
        <v>49</v>
      </c>
      <c r="D8137" t="s">
        <v>52</v>
      </c>
      <c r="E8137" t="s">
        <v>2484</v>
      </c>
      <c r="F8137">
        <v>2829</v>
      </c>
      <c r="G8137">
        <v>2829</v>
      </c>
      <c r="H8137" t="s">
        <v>2491</v>
      </c>
      <c r="I8137">
        <v>70940</v>
      </c>
      <c r="J8137" s="12" t="s">
        <v>1633</v>
      </c>
      <c r="K8137" s="13">
        <v>42615</v>
      </c>
      <c r="L8137" s="13">
        <v>42615</v>
      </c>
      <c r="M8137" s="14">
        <v>22898.92</v>
      </c>
      <c r="N8137" s="14">
        <v>0</v>
      </c>
      <c r="O8137" s="14">
        <v>22898.92</v>
      </c>
      <c r="P8137">
        <v>0</v>
      </c>
      <c r="Q8137">
        <v>0</v>
      </c>
      <c r="R8137">
        <v>0</v>
      </c>
      <c r="S8137" s="15">
        <v>0</v>
      </c>
      <c r="T8137" s="15">
        <v>0</v>
      </c>
      <c r="U8137" s="15">
        <v>0</v>
      </c>
      <c r="V8137" s="15">
        <v>0</v>
      </c>
      <c r="W8137" s="15">
        <v>0</v>
      </c>
      <c r="X8137" s="15">
        <v>0</v>
      </c>
      <c r="Y8137" s="15">
        <v>0</v>
      </c>
      <c r="Z8137" s="15">
        <v>0</v>
      </c>
      <c r="AA8137" s="15">
        <v>0</v>
      </c>
      <c r="AB8137" s="15">
        <v>0</v>
      </c>
      <c r="AC8137" s="16">
        <v>22166.86</v>
      </c>
      <c r="AD8137" s="16">
        <v>0</v>
      </c>
      <c r="AE8137" s="16">
        <v>22166.86</v>
      </c>
      <c r="AF8137" s="16">
        <v>7980.99</v>
      </c>
      <c r="AG8137" s="16">
        <v>0</v>
      </c>
      <c r="AH8137" s="16">
        <v>7980.99</v>
      </c>
      <c r="AI8137" s="17">
        <v>1</v>
      </c>
      <c r="AJ8137" s="17">
        <v>0.97929999999999995</v>
      </c>
      <c r="AK8137" s="42" t="s">
        <v>16845</v>
      </c>
      <c r="AL8137" s="42" t="s">
        <v>9300</v>
      </c>
    </row>
    <row r="8138" spans="2:38" x14ac:dyDescent="0.3">
      <c r="B8138" s="15">
        <v>8113</v>
      </c>
      <c r="C8138" t="s">
        <v>49</v>
      </c>
      <c r="D8138" t="s">
        <v>52</v>
      </c>
      <c r="E8138" t="s">
        <v>2484</v>
      </c>
      <c r="F8138">
        <v>52</v>
      </c>
      <c r="G8138">
        <v>52</v>
      </c>
      <c r="H8138" t="s">
        <v>395</v>
      </c>
      <c r="I8138">
        <v>60676</v>
      </c>
      <c r="J8138" s="12" t="s">
        <v>8363</v>
      </c>
      <c r="K8138" s="13">
        <v>41838</v>
      </c>
      <c r="L8138" s="13">
        <v>41838</v>
      </c>
      <c r="M8138" s="14">
        <v>17336.2</v>
      </c>
      <c r="N8138" s="14">
        <v>620.13</v>
      </c>
      <c r="O8138" s="14">
        <v>17956.330000000002</v>
      </c>
      <c r="P8138">
        <v>0</v>
      </c>
      <c r="Q8138">
        <v>0</v>
      </c>
      <c r="R8138">
        <v>0</v>
      </c>
      <c r="S8138" s="15">
        <v>0</v>
      </c>
      <c r="T8138" s="15">
        <v>0</v>
      </c>
      <c r="U8138" s="15">
        <v>0</v>
      </c>
      <c r="V8138" s="15">
        <v>0</v>
      </c>
      <c r="W8138" s="15">
        <v>0</v>
      </c>
      <c r="X8138" s="15">
        <v>0</v>
      </c>
      <c r="Y8138" s="15">
        <v>0</v>
      </c>
      <c r="Z8138" s="15">
        <v>0</v>
      </c>
      <c r="AA8138" s="15">
        <v>0</v>
      </c>
      <c r="AB8138" s="15">
        <v>0</v>
      </c>
      <c r="AC8138" s="16">
        <v>21687.68</v>
      </c>
      <c r="AD8138" s="16">
        <v>620.13</v>
      </c>
      <c r="AE8138" s="16">
        <v>22307.81</v>
      </c>
      <c r="AF8138" s="16">
        <v>7747.26</v>
      </c>
      <c r="AG8138" s="16">
        <v>226.02</v>
      </c>
      <c r="AH8138" s="16">
        <v>7973.28</v>
      </c>
      <c r="AI8138" s="17">
        <v>-0.1065</v>
      </c>
      <c r="AJ8138" s="17">
        <v>0.749</v>
      </c>
      <c r="AK8138" s="42" t="s">
        <v>16892</v>
      </c>
      <c r="AL8138" s="42" t="s">
        <v>10363</v>
      </c>
    </row>
    <row r="8139" spans="2:38" x14ac:dyDescent="0.3">
      <c r="B8139" s="15">
        <v>8114</v>
      </c>
      <c r="C8139" t="s">
        <v>58</v>
      </c>
      <c r="D8139" t="s">
        <v>59</v>
      </c>
      <c r="E8139" t="s">
        <v>2475</v>
      </c>
      <c r="F8139">
        <v>116</v>
      </c>
      <c r="G8139">
        <v>116</v>
      </c>
      <c r="H8139" t="s">
        <v>2592</v>
      </c>
      <c r="I8139">
        <v>51691</v>
      </c>
      <c r="J8139" s="12" t="s">
        <v>1389</v>
      </c>
      <c r="K8139" s="13">
        <v>32286</v>
      </c>
      <c r="L8139" s="13">
        <v>32295</v>
      </c>
      <c r="M8139" s="14">
        <v>21446.68</v>
      </c>
      <c r="N8139" s="14">
        <v>0</v>
      </c>
      <c r="O8139" s="14">
        <v>21446.68</v>
      </c>
      <c r="P8139">
        <v>0</v>
      </c>
      <c r="Q8139">
        <v>0</v>
      </c>
      <c r="R8139">
        <v>0</v>
      </c>
      <c r="S8139" s="15">
        <v>0</v>
      </c>
      <c r="T8139" s="15">
        <v>0</v>
      </c>
      <c r="U8139" s="15">
        <v>0</v>
      </c>
      <c r="V8139" s="15">
        <v>0</v>
      </c>
      <c r="W8139" s="15">
        <v>0</v>
      </c>
      <c r="X8139" s="15">
        <v>0</v>
      </c>
      <c r="Y8139" s="15">
        <v>0</v>
      </c>
      <c r="Z8139" s="15">
        <v>0</v>
      </c>
      <c r="AA8139" s="15">
        <v>0</v>
      </c>
      <c r="AB8139" s="15">
        <v>0</v>
      </c>
      <c r="AC8139" s="16">
        <v>18441.23</v>
      </c>
      <c r="AD8139" s="16">
        <v>0</v>
      </c>
      <c r="AE8139" s="16">
        <v>18441.23</v>
      </c>
      <c r="AF8139" s="16">
        <v>7955.95</v>
      </c>
      <c r="AG8139" s="16">
        <v>0</v>
      </c>
      <c r="AH8139" s="16">
        <v>7955.95</v>
      </c>
      <c r="AI8139" s="17">
        <v>1</v>
      </c>
      <c r="AJ8139" s="17">
        <v>0.98619999999999997</v>
      </c>
      <c r="AK8139" s="42" t="s">
        <v>17335</v>
      </c>
      <c r="AL8139" s="42" t="s">
        <v>9562</v>
      </c>
    </row>
    <row r="8140" spans="2:38" x14ac:dyDescent="0.3">
      <c r="B8140" s="15">
        <v>8115</v>
      </c>
      <c r="C8140" t="s">
        <v>49</v>
      </c>
      <c r="D8140" t="s">
        <v>71</v>
      </c>
      <c r="E8140" t="s">
        <v>71</v>
      </c>
      <c r="F8140">
        <v>2102</v>
      </c>
      <c r="G8140">
        <v>2102</v>
      </c>
      <c r="H8140" t="s">
        <v>93</v>
      </c>
      <c r="I8140">
        <v>90529</v>
      </c>
      <c r="J8140" s="12" t="s">
        <v>8451</v>
      </c>
      <c r="K8140" s="13">
        <v>43963</v>
      </c>
      <c r="L8140" s="13">
        <v>43963</v>
      </c>
      <c r="M8140" s="14">
        <v>18179.34</v>
      </c>
      <c r="N8140" s="14">
        <v>1702.65</v>
      </c>
      <c r="O8140" s="14">
        <v>19881.990000000002</v>
      </c>
      <c r="P8140">
        <v>0</v>
      </c>
      <c r="Q8140">
        <v>0</v>
      </c>
      <c r="R8140">
        <v>0</v>
      </c>
      <c r="S8140" s="15">
        <v>0</v>
      </c>
      <c r="T8140" s="15">
        <v>0</v>
      </c>
      <c r="U8140" s="15">
        <v>0</v>
      </c>
      <c r="V8140" s="15">
        <v>0</v>
      </c>
      <c r="W8140" s="15">
        <v>0</v>
      </c>
      <c r="X8140" s="15">
        <v>0</v>
      </c>
      <c r="Y8140" s="15">
        <v>0</v>
      </c>
      <c r="Z8140" s="15">
        <v>0</v>
      </c>
      <c r="AA8140" s="15">
        <v>0</v>
      </c>
      <c r="AB8140" s="15">
        <v>0</v>
      </c>
      <c r="AC8140" s="16">
        <v>16438.650000000001</v>
      </c>
      <c r="AD8140" s="16">
        <v>3449.05</v>
      </c>
      <c r="AE8140" s="16">
        <v>19887.7</v>
      </c>
      <c r="AF8140" s="16">
        <v>7271.05</v>
      </c>
      <c r="AG8140" s="16">
        <v>681</v>
      </c>
      <c r="AH8140" s="16">
        <v>7952.05</v>
      </c>
      <c r="AI8140" s="17">
        <v>0.84499999999999997</v>
      </c>
      <c r="AJ8140" s="17">
        <v>0.99060000000000004</v>
      </c>
      <c r="AK8140" s="42" t="s">
        <v>17016</v>
      </c>
      <c r="AL8140" s="42" t="s">
        <v>17017</v>
      </c>
    </row>
    <row r="8141" spans="2:38" x14ac:dyDescent="0.3">
      <c r="B8141" s="15">
        <v>8116</v>
      </c>
      <c r="C8141" t="s">
        <v>58</v>
      </c>
      <c r="D8141" t="s">
        <v>59</v>
      </c>
      <c r="E8141" t="s">
        <v>2467</v>
      </c>
      <c r="F8141">
        <v>564</v>
      </c>
      <c r="G8141">
        <v>564</v>
      </c>
      <c r="H8141" t="s">
        <v>60</v>
      </c>
      <c r="I8141">
        <v>16517</v>
      </c>
      <c r="J8141" s="12" t="s">
        <v>241</v>
      </c>
      <c r="K8141" s="13">
        <v>27710</v>
      </c>
      <c r="L8141" s="13">
        <v>27729</v>
      </c>
      <c r="M8141" s="14">
        <v>23327.58</v>
      </c>
      <c r="N8141" s="14">
        <v>2954.39</v>
      </c>
      <c r="O8141" s="14">
        <v>26281.97</v>
      </c>
      <c r="P8141">
        <v>0</v>
      </c>
      <c r="Q8141">
        <v>0</v>
      </c>
      <c r="R8141">
        <v>0</v>
      </c>
      <c r="S8141" s="15">
        <v>0</v>
      </c>
      <c r="T8141" s="15">
        <v>0</v>
      </c>
      <c r="U8141" s="15">
        <v>0</v>
      </c>
      <c r="V8141" s="15">
        <v>0</v>
      </c>
      <c r="W8141" s="15">
        <v>0</v>
      </c>
      <c r="X8141" s="15">
        <v>0</v>
      </c>
      <c r="Y8141" s="15">
        <v>0</v>
      </c>
      <c r="Z8141" s="15">
        <v>0</v>
      </c>
      <c r="AA8141" s="15">
        <v>0</v>
      </c>
      <c r="AB8141" s="15">
        <v>0</v>
      </c>
      <c r="AC8141" s="16">
        <v>25950.68</v>
      </c>
      <c r="AD8141" s="16">
        <v>2954.39</v>
      </c>
      <c r="AE8141" s="16">
        <v>28905.07</v>
      </c>
      <c r="AF8141" s="16">
        <v>6914.82</v>
      </c>
      <c r="AG8141" s="16">
        <v>1033.96</v>
      </c>
      <c r="AH8141" s="16">
        <v>7948.78</v>
      </c>
      <c r="AI8141" s="17">
        <v>0.84499999999999997</v>
      </c>
      <c r="AJ8141" s="17">
        <v>0.92149999999999999</v>
      </c>
      <c r="AK8141" s="42" t="s">
        <v>16967</v>
      </c>
      <c r="AL8141" s="42" t="s">
        <v>9233</v>
      </c>
    </row>
    <row r="8142" spans="2:38" x14ac:dyDescent="0.3">
      <c r="B8142" s="15">
        <v>8117</v>
      </c>
      <c r="C8142" t="s">
        <v>58</v>
      </c>
      <c r="D8142" t="s">
        <v>59</v>
      </c>
      <c r="E8142" t="s">
        <v>2494</v>
      </c>
      <c r="F8142">
        <v>340</v>
      </c>
      <c r="G8142">
        <v>340</v>
      </c>
      <c r="H8142" t="s">
        <v>2479</v>
      </c>
      <c r="I8142">
        <v>38692</v>
      </c>
      <c r="J8142" s="12" t="s">
        <v>8330</v>
      </c>
      <c r="K8142" s="13">
        <v>31380</v>
      </c>
      <c r="L8142" s="13">
        <v>31383</v>
      </c>
      <c r="M8142" s="14">
        <v>20787.16</v>
      </c>
      <c r="N8142" s="14">
        <v>0</v>
      </c>
      <c r="O8142" s="14">
        <v>20787.16</v>
      </c>
      <c r="P8142">
        <v>1</v>
      </c>
      <c r="Q8142">
        <v>0</v>
      </c>
      <c r="R8142">
        <v>1</v>
      </c>
      <c r="S8142" s="15">
        <v>0</v>
      </c>
      <c r="T8142" s="15">
        <v>0</v>
      </c>
      <c r="U8142" s="15">
        <v>0</v>
      </c>
      <c r="V8142" s="15">
        <v>0</v>
      </c>
      <c r="W8142" s="15">
        <v>1</v>
      </c>
      <c r="X8142" s="15">
        <v>2</v>
      </c>
      <c r="Y8142" s="15">
        <v>0</v>
      </c>
      <c r="Z8142" s="15">
        <v>0</v>
      </c>
      <c r="AA8142" s="15">
        <v>1</v>
      </c>
      <c r="AB8142" s="15">
        <v>2</v>
      </c>
      <c r="AC8142" s="16">
        <v>19457.2</v>
      </c>
      <c r="AD8142" s="16">
        <v>0</v>
      </c>
      <c r="AE8142" s="16">
        <v>19457.2</v>
      </c>
      <c r="AF8142" s="16">
        <v>7929.61</v>
      </c>
      <c r="AG8142" s="16">
        <v>0</v>
      </c>
      <c r="AH8142" s="16">
        <v>7929.61</v>
      </c>
      <c r="AI8142" s="17">
        <v>0.84499999999999997</v>
      </c>
      <c r="AJ8142" s="17">
        <v>0.63219999999999998</v>
      </c>
      <c r="AK8142" s="42" t="s">
        <v>16850</v>
      </c>
      <c r="AL8142" s="42" t="s">
        <v>9260</v>
      </c>
    </row>
    <row r="8143" spans="2:38" x14ac:dyDescent="0.3">
      <c r="B8143" s="15">
        <v>8118</v>
      </c>
      <c r="C8143" t="s">
        <v>2469</v>
      </c>
      <c r="D8143" t="s">
        <v>149</v>
      </c>
      <c r="E8143" t="s">
        <v>149</v>
      </c>
      <c r="F8143">
        <v>2674</v>
      </c>
      <c r="G8143">
        <v>2674</v>
      </c>
      <c r="H8143" t="s">
        <v>4877</v>
      </c>
      <c r="I8143">
        <v>109325</v>
      </c>
      <c r="J8143" s="12" t="s">
        <v>8331</v>
      </c>
      <c r="K8143" s="13">
        <v>45534</v>
      </c>
      <c r="L8143" s="13">
        <v>45534</v>
      </c>
      <c r="M8143" s="14">
        <v>34330.11</v>
      </c>
      <c r="N8143" s="14">
        <v>0</v>
      </c>
      <c r="O8143" s="14">
        <v>34330.11</v>
      </c>
      <c r="P8143">
        <v>1</v>
      </c>
      <c r="Q8143">
        <v>0</v>
      </c>
      <c r="R8143">
        <v>1</v>
      </c>
      <c r="S8143" s="15">
        <v>0</v>
      </c>
      <c r="T8143" s="15">
        <v>0</v>
      </c>
      <c r="U8143" s="15">
        <v>0</v>
      </c>
      <c r="V8143" s="15">
        <v>0</v>
      </c>
      <c r="W8143" s="15">
        <v>1</v>
      </c>
      <c r="X8143" s="15">
        <v>2</v>
      </c>
      <c r="Y8143" s="15">
        <v>0</v>
      </c>
      <c r="Z8143" s="15">
        <v>0</v>
      </c>
      <c r="AA8143" s="15">
        <v>1</v>
      </c>
      <c r="AB8143" s="15">
        <v>2</v>
      </c>
      <c r="AC8143" s="16">
        <v>26407.79</v>
      </c>
      <c r="AD8143" s="16">
        <v>0</v>
      </c>
      <c r="AE8143" s="16">
        <v>26407.79</v>
      </c>
      <c r="AF8143" s="16">
        <v>7922.32</v>
      </c>
      <c r="AG8143" s="16">
        <v>0</v>
      </c>
      <c r="AH8143" s="16">
        <v>7922.32</v>
      </c>
      <c r="AI8143" s="17">
        <v>0.71199999999999997</v>
      </c>
      <c r="AJ8143" s="17">
        <v>0.97740000000000005</v>
      </c>
      <c r="AK8143" s="42" t="s">
        <v>16851</v>
      </c>
      <c r="AL8143" s="42" t="s">
        <v>12535</v>
      </c>
    </row>
    <row r="8144" spans="2:38" x14ac:dyDescent="0.3">
      <c r="B8144" s="15">
        <v>8119</v>
      </c>
      <c r="C8144" t="s">
        <v>2469</v>
      </c>
      <c r="D8144" t="s">
        <v>110</v>
      </c>
      <c r="E8144" t="s">
        <v>110</v>
      </c>
      <c r="F8144">
        <v>1856</v>
      </c>
      <c r="G8144">
        <v>2183</v>
      </c>
      <c r="H8144" t="s">
        <v>248</v>
      </c>
      <c r="I8144">
        <v>107196</v>
      </c>
      <c r="J8144" s="12" t="s">
        <v>8333</v>
      </c>
      <c r="K8144" s="13">
        <v>45468</v>
      </c>
      <c r="L8144" s="13">
        <v>45468</v>
      </c>
      <c r="M8144" s="14">
        <v>25951.82</v>
      </c>
      <c r="N8144" s="14">
        <v>0</v>
      </c>
      <c r="O8144" s="14">
        <v>25951.82</v>
      </c>
      <c r="P8144">
        <v>0</v>
      </c>
      <c r="Q8144">
        <v>0</v>
      </c>
      <c r="R8144">
        <v>0</v>
      </c>
      <c r="S8144" s="15">
        <v>0</v>
      </c>
      <c r="T8144" s="15">
        <v>0</v>
      </c>
      <c r="U8144" s="15">
        <v>0</v>
      </c>
      <c r="V8144" s="15">
        <v>0</v>
      </c>
      <c r="W8144" s="15">
        <v>0</v>
      </c>
      <c r="X8144" s="15">
        <v>0</v>
      </c>
      <c r="Y8144" s="15">
        <v>0</v>
      </c>
      <c r="Z8144" s="15">
        <v>0</v>
      </c>
      <c r="AA8144" s="15">
        <v>0</v>
      </c>
      <c r="AB8144" s="15">
        <v>0</v>
      </c>
      <c r="AC8144" s="16">
        <v>23501.48</v>
      </c>
      <c r="AD8144" s="16">
        <v>0</v>
      </c>
      <c r="AE8144" s="16">
        <v>23501.48</v>
      </c>
      <c r="AF8144" s="16">
        <v>7893.88</v>
      </c>
      <c r="AG8144" s="16">
        <v>0</v>
      </c>
      <c r="AH8144" s="16">
        <v>7893.88</v>
      </c>
      <c r="AI8144" s="17">
        <v>0.86599999999999999</v>
      </c>
      <c r="AJ8144" s="17">
        <v>0.83320000000000005</v>
      </c>
      <c r="AK8144" s="42" t="s">
        <v>16853</v>
      </c>
      <c r="AL8144" s="42" t="s">
        <v>9454</v>
      </c>
    </row>
    <row r="8145" spans="2:38" x14ac:dyDescent="0.3">
      <c r="B8145" s="15">
        <v>8120</v>
      </c>
      <c r="C8145" t="s">
        <v>49</v>
      </c>
      <c r="D8145" t="s">
        <v>52</v>
      </c>
      <c r="E8145" t="s">
        <v>2484</v>
      </c>
      <c r="F8145">
        <v>29</v>
      </c>
      <c r="G8145">
        <v>29</v>
      </c>
      <c r="H8145" t="s">
        <v>92</v>
      </c>
      <c r="I8145">
        <v>85860</v>
      </c>
      <c r="J8145" s="12" t="s">
        <v>8718</v>
      </c>
      <c r="K8145" s="13">
        <v>43683</v>
      </c>
      <c r="L8145" s="13">
        <v>43683</v>
      </c>
      <c r="M8145" s="14">
        <v>28872.46</v>
      </c>
      <c r="N8145" s="14">
        <v>0</v>
      </c>
      <c r="O8145" s="14">
        <v>28872.46</v>
      </c>
      <c r="P8145">
        <v>1</v>
      </c>
      <c r="Q8145">
        <v>0</v>
      </c>
      <c r="R8145">
        <v>1</v>
      </c>
      <c r="S8145" s="15">
        <v>0</v>
      </c>
      <c r="T8145" s="15">
        <v>0</v>
      </c>
      <c r="U8145" s="15">
        <v>1</v>
      </c>
      <c r="V8145" s="15">
        <v>1</v>
      </c>
      <c r="W8145" s="15">
        <v>0</v>
      </c>
      <c r="X8145" s="15">
        <v>0</v>
      </c>
      <c r="Y8145" s="15">
        <v>0</v>
      </c>
      <c r="Z8145" s="15">
        <v>0</v>
      </c>
      <c r="AA8145" s="15">
        <v>1</v>
      </c>
      <c r="AB8145" s="15">
        <v>1</v>
      </c>
      <c r="AC8145" s="16">
        <v>26247.69</v>
      </c>
      <c r="AD8145" s="16">
        <v>0</v>
      </c>
      <c r="AE8145" s="16">
        <v>26247.69</v>
      </c>
      <c r="AF8145" s="16">
        <v>7874.31</v>
      </c>
      <c r="AG8145" s="16">
        <v>0</v>
      </c>
      <c r="AH8145" s="16">
        <v>7874.31</v>
      </c>
      <c r="AI8145" s="17">
        <v>1</v>
      </c>
      <c r="AJ8145" s="17">
        <v>0.98209999999999997</v>
      </c>
      <c r="AK8145" s="42" t="s">
        <v>17391</v>
      </c>
      <c r="AL8145" s="42" t="s">
        <v>9431</v>
      </c>
    </row>
    <row r="8146" spans="2:38" x14ac:dyDescent="0.3">
      <c r="B8146" s="15">
        <v>8121</v>
      </c>
      <c r="C8146" t="s">
        <v>49</v>
      </c>
      <c r="D8146" t="s">
        <v>67</v>
      </c>
      <c r="E8146" t="s">
        <v>2454</v>
      </c>
      <c r="F8146">
        <v>1940</v>
      </c>
      <c r="G8146">
        <v>1940</v>
      </c>
      <c r="H8146" t="s">
        <v>161</v>
      </c>
      <c r="I8146">
        <v>103867</v>
      </c>
      <c r="J8146" s="12" t="s">
        <v>8335</v>
      </c>
      <c r="K8146" s="13">
        <v>45212</v>
      </c>
      <c r="L8146" s="13">
        <v>45212</v>
      </c>
      <c r="M8146" s="14">
        <v>17648.849999999999</v>
      </c>
      <c r="N8146" s="14">
        <v>0</v>
      </c>
      <c r="O8146" s="14">
        <v>17648.849999999999</v>
      </c>
      <c r="P8146">
        <v>0</v>
      </c>
      <c r="Q8146">
        <v>0</v>
      </c>
      <c r="R8146">
        <v>0</v>
      </c>
      <c r="S8146" s="15">
        <v>0</v>
      </c>
      <c r="T8146" s="15">
        <v>0</v>
      </c>
      <c r="U8146" s="15">
        <v>0</v>
      </c>
      <c r="V8146" s="15">
        <v>0</v>
      </c>
      <c r="W8146" s="15">
        <v>0</v>
      </c>
      <c r="X8146" s="15">
        <v>0</v>
      </c>
      <c r="Y8146" s="15">
        <v>0</v>
      </c>
      <c r="Z8146" s="15">
        <v>0</v>
      </c>
      <c r="AA8146" s="15">
        <v>0</v>
      </c>
      <c r="AB8146" s="15">
        <v>0</v>
      </c>
      <c r="AC8146" s="16">
        <v>24316.05</v>
      </c>
      <c r="AD8146" s="16">
        <v>0</v>
      </c>
      <c r="AE8146" s="16">
        <v>24316.05</v>
      </c>
      <c r="AF8146" s="16">
        <v>7841.46</v>
      </c>
      <c r="AG8146" s="16">
        <v>0</v>
      </c>
      <c r="AH8146" s="16">
        <v>7841.46</v>
      </c>
      <c r="AI8146" s="17">
        <v>1</v>
      </c>
      <c r="AJ8146" s="17">
        <v>0.78790000000000004</v>
      </c>
      <c r="AK8146" s="42" t="s">
        <v>16855</v>
      </c>
      <c r="AL8146" s="42" t="s">
        <v>10073</v>
      </c>
    </row>
    <row r="8147" spans="2:38" x14ac:dyDescent="0.3">
      <c r="B8147" s="15">
        <v>8122</v>
      </c>
      <c r="C8147" t="s">
        <v>49</v>
      </c>
      <c r="D8147" t="s">
        <v>98</v>
      </c>
      <c r="E8147" t="s">
        <v>98</v>
      </c>
      <c r="F8147">
        <v>1935</v>
      </c>
      <c r="G8147">
        <v>1935</v>
      </c>
      <c r="H8147" t="s">
        <v>100</v>
      </c>
      <c r="I8147">
        <v>35978</v>
      </c>
      <c r="J8147" s="12" t="s">
        <v>8669</v>
      </c>
      <c r="K8147" s="13">
        <v>44529</v>
      </c>
      <c r="L8147" s="13">
        <v>44529</v>
      </c>
      <c r="M8147" s="14">
        <v>21864.95</v>
      </c>
      <c r="N8147" s="14">
        <v>5155.8999999999996</v>
      </c>
      <c r="O8147" s="14">
        <v>27020.85</v>
      </c>
      <c r="P8147">
        <v>1</v>
      </c>
      <c r="Q8147">
        <v>0</v>
      </c>
      <c r="R8147">
        <v>1</v>
      </c>
      <c r="S8147" s="15">
        <v>0</v>
      </c>
      <c r="T8147" s="15">
        <v>0</v>
      </c>
      <c r="U8147" s="15">
        <v>0</v>
      </c>
      <c r="V8147" s="15">
        <v>0</v>
      </c>
      <c r="W8147" s="15">
        <v>1</v>
      </c>
      <c r="X8147" s="15">
        <v>2</v>
      </c>
      <c r="Y8147" s="15">
        <v>0</v>
      </c>
      <c r="Z8147" s="15">
        <v>0</v>
      </c>
      <c r="AA8147" s="15">
        <v>1</v>
      </c>
      <c r="AB8147" s="15">
        <v>2</v>
      </c>
      <c r="AC8147" s="16">
        <v>20375.13</v>
      </c>
      <c r="AD8147" s="16">
        <v>6909.16</v>
      </c>
      <c r="AE8147" s="16">
        <v>27284.29</v>
      </c>
      <c r="AF8147" s="16">
        <v>5657.18</v>
      </c>
      <c r="AG8147" s="16">
        <v>2182.37</v>
      </c>
      <c r="AH8147" s="16">
        <v>7839.55</v>
      </c>
      <c r="AI8147" s="17">
        <v>1</v>
      </c>
      <c r="AJ8147" s="17">
        <v>0.9677</v>
      </c>
      <c r="AK8147" s="42" t="s">
        <v>17328</v>
      </c>
      <c r="AL8147" s="42" t="s">
        <v>9491</v>
      </c>
    </row>
    <row r="8148" spans="2:38" x14ac:dyDescent="0.3">
      <c r="B8148" s="15">
        <v>8123</v>
      </c>
      <c r="C8148" t="s">
        <v>2469</v>
      </c>
      <c r="D8148" t="s">
        <v>75</v>
      </c>
      <c r="E8148" t="s">
        <v>75</v>
      </c>
      <c r="F8148">
        <v>685</v>
      </c>
      <c r="G8148">
        <v>1059</v>
      </c>
      <c r="H8148" t="s">
        <v>146</v>
      </c>
      <c r="I8148">
        <v>60787</v>
      </c>
      <c r="J8148" s="12" t="s">
        <v>430</v>
      </c>
      <c r="K8148" s="13">
        <v>41823</v>
      </c>
      <c r="L8148" s="13">
        <v>41823</v>
      </c>
      <c r="M8148" s="14">
        <v>27494.46</v>
      </c>
      <c r="N8148" s="14">
        <v>2234.2800000000002</v>
      </c>
      <c r="O8148" s="14">
        <v>29728.74</v>
      </c>
      <c r="P8148">
        <v>1</v>
      </c>
      <c r="Q8148">
        <v>0</v>
      </c>
      <c r="R8148">
        <v>1</v>
      </c>
      <c r="S8148" s="15">
        <v>0</v>
      </c>
      <c r="T8148" s="15">
        <v>0</v>
      </c>
      <c r="U8148" s="15">
        <v>1</v>
      </c>
      <c r="V8148" s="15">
        <v>1</v>
      </c>
      <c r="W8148" s="15">
        <v>0</v>
      </c>
      <c r="X8148" s="15">
        <v>0</v>
      </c>
      <c r="Y8148" s="15">
        <v>0</v>
      </c>
      <c r="Z8148" s="15">
        <v>0</v>
      </c>
      <c r="AA8148" s="15">
        <v>1</v>
      </c>
      <c r="AB8148" s="15">
        <v>1</v>
      </c>
      <c r="AC8148" s="16">
        <v>31777.73</v>
      </c>
      <c r="AD8148" s="16">
        <v>2792.81</v>
      </c>
      <c r="AE8148" s="16">
        <v>34570.54</v>
      </c>
      <c r="AF8148" s="16">
        <v>6672.8</v>
      </c>
      <c r="AG8148" s="16">
        <v>1152.51</v>
      </c>
      <c r="AH8148" s="16">
        <v>7825.31</v>
      </c>
      <c r="AI8148" s="17">
        <v>1</v>
      </c>
      <c r="AJ8148" s="17">
        <v>0.94030000000000002</v>
      </c>
      <c r="AK8148" s="42" t="s">
        <v>17164</v>
      </c>
      <c r="AL8148" s="42" t="s">
        <v>9359</v>
      </c>
    </row>
    <row r="8149" spans="2:38" x14ac:dyDescent="0.3">
      <c r="B8149" s="15">
        <v>8124</v>
      </c>
      <c r="C8149" t="s">
        <v>55</v>
      </c>
      <c r="D8149" t="s">
        <v>56</v>
      </c>
      <c r="E8149" t="s">
        <v>2061</v>
      </c>
      <c r="F8149">
        <v>98</v>
      </c>
      <c r="G8149">
        <v>168</v>
      </c>
      <c r="H8149" t="s">
        <v>201</v>
      </c>
      <c r="I8149">
        <v>19467</v>
      </c>
      <c r="J8149" s="12" t="s">
        <v>8716</v>
      </c>
      <c r="K8149" s="13">
        <v>28552</v>
      </c>
      <c r="L8149" s="13">
        <v>28583</v>
      </c>
      <c r="M8149" s="14">
        <v>1329.56</v>
      </c>
      <c r="N8149" s="14">
        <v>1303.81</v>
      </c>
      <c r="O8149" s="14">
        <v>2633.37</v>
      </c>
      <c r="P8149">
        <v>0</v>
      </c>
      <c r="Q8149">
        <v>0</v>
      </c>
      <c r="R8149">
        <v>0</v>
      </c>
      <c r="S8149" s="15">
        <v>0</v>
      </c>
      <c r="T8149" s="15">
        <v>0</v>
      </c>
      <c r="U8149" s="15">
        <v>0</v>
      </c>
      <c r="V8149" s="15">
        <v>0</v>
      </c>
      <c r="W8149" s="15">
        <v>0</v>
      </c>
      <c r="X8149" s="15">
        <v>0</v>
      </c>
      <c r="Y8149" s="15">
        <v>0</v>
      </c>
      <c r="Z8149" s="15">
        <v>0</v>
      </c>
      <c r="AA8149" s="15">
        <v>0</v>
      </c>
      <c r="AB8149" s="15">
        <v>0</v>
      </c>
      <c r="AC8149" s="16">
        <v>17871.5</v>
      </c>
      <c r="AD8149" s="16">
        <v>17525.41</v>
      </c>
      <c r="AE8149" s="16">
        <v>35396.910000000003</v>
      </c>
      <c r="AF8149" s="16">
        <v>3931.6</v>
      </c>
      <c r="AG8149" s="16">
        <v>3855.47</v>
      </c>
      <c r="AH8149" s="16">
        <v>7787.07</v>
      </c>
      <c r="AI8149" s="17">
        <v>0.84499999999999997</v>
      </c>
      <c r="AJ8149" s="17">
        <v>1</v>
      </c>
      <c r="AK8149" s="42" t="s">
        <v>17388</v>
      </c>
      <c r="AL8149" s="42" t="s">
        <v>9605</v>
      </c>
    </row>
    <row r="8150" spans="2:38" x14ac:dyDescent="0.3">
      <c r="B8150" s="15">
        <v>8125</v>
      </c>
      <c r="C8150" t="s">
        <v>58</v>
      </c>
      <c r="D8150" t="s">
        <v>59</v>
      </c>
      <c r="E8150" t="s">
        <v>2497</v>
      </c>
      <c r="F8150">
        <v>641</v>
      </c>
      <c r="G8150">
        <v>641</v>
      </c>
      <c r="H8150" t="s">
        <v>293</v>
      </c>
      <c r="I8150">
        <v>107586</v>
      </c>
      <c r="J8150" s="12" t="s">
        <v>8543</v>
      </c>
      <c r="K8150" s="13">
        <v>45471</v>
      </c>
      <c r="L8150" s="13">
        <v>45471</v>
      </c>
      <c r="M8150" s="14">
        <v>14801.69</v>
      </c>
      <c r="N8150" s="14">
        <v>5348.98</v>
      </c>
      <c r="O8150" s="14">
        <v>20150.669999999998</v>
      </c>
      <c r="P8150">
        <v>1</v>
      </c>
      <c r="Q8150">
        <v>0</v>
      </c>
      <c r="R8150">
        <v>1</v>
      </c>
      <c r="S8150" s="15">
        <v>0</v>
      </c>
      <c r="T8150" s="15">
        <v>0</v>
      </c>
      <c r="U8150" s="15">
        <v>1</v>
      </c>
      <c r="V8150" s="15">
        <v>1</v>
      </c>
      <c r="W8150" s="15">
        <v>0</v>
      </c>
      <c r="X8150" s="15">
        <v>0</v>
      </c>
      <c r="Y8150" s="15">
        <v>0</v>
      </c>
      <c r="Z8150" s="15">
        <v>0</v>
      </c>
      <c r="AA8150" s="15">
        <v>1</v>
      </c>
      <c r="AB8150" s="15">
        <v>1</v>
      </c>
      <c r="AC8150" s="16">
        <v>13455.98</v>
      </c>
      <c r="AD8150" s="16">
        <v>4862.7</v>
      </c>
      <c r="AE8150" s="16">
        <v>18318.68</v>
      </c>
      <c r="AF8150" s="16">
        <v>5682.16</v>
      </c>
      <c r="AG8150" s="16">
        <v>2094.94</v>
      </c>
      <c r="AH8150" s="16">
        <v>7777.1</v>
      </c>
      <c r="AI8150" s="17">
        <v>0.83540000000000003</v>
      </c>
      <c r="AJ8150" s="17">
        <v>0.93989999999999996</v>
      </c>
      <c r="AK8150" s="42" t="s">
        <v>17146</v>
      </c>
      <c r="AL8150" s="42" t="s">
        <v>9636</v>
      </c>
    </row>
    <row r="8151" spans="2:38" x14ac:dyDescent="0.3">
      <c r="B8151" s="15">
        <v>8126</v>
      </c>
      <c r="C8151" t="s">
        <v>55</v>
      </c>
      <c r="D8151" t="s">
        <v>56</v>
      </c>
      <c r="E8151" t="s">
        <v>2061</v>
      </c>
      <c r="F8151">
        <v>98</v>
      </c>
      <c r="G8151">
        <v>168</v>
      </c>
      <c r="H8151" t="s">
        <v>201</v>
      </c>
      <c r="I8151">
        <v>92532</v>
      </c>
      <c r="J8151" s="12" t="s">
        <v>1895</v>
      </c>
      <c r="K8151" s="13">
        <v>36454</v>
      </c>
      <c r="L8151" s="13">
        <v>36465</v>
      </c>
      <c r="M8151" s="14">
        <v>19640.38</v>
      </c>
      <c r="N8151" s="14">
        <v>5393.86</v>
      </c>
      <c r="O8151" s="14">
        <v>25034.240000000002</v>
      </c>
      <c r="P8151">
        <v>1</v>
      </c>
      <c r="Q8151">
        <v>0</v>
      </c>
      <c r="R8151">
        <v>1</v>
      </c>
      <c r="S8151" s="15">
        <v>0</v>
      </c>
      <c r="T8151" s="15">
        <v>0</v>
      </c>
      <c r="U8151" s="15">
        <v>0</v>
      </c>
      <c r="V8151" s="15">
        <v>0</v>
      </c>
      <c r="W8151" s="15">
        <v>1</v>
      </c>
      <c r="X8151" s="15">
        <v>2</v>
      </c>
      <c r="Y8151" s="15">
        <v>0</v>
      </c>
      <c r="Z8151" s="15">
        <v>0</v>
      </c>
      <c r="AA8151" s="15">
        <v>1</v>
      </c>
      <c r="AB8151" s="15">
        <v>2</v>
      </c>
      <c r="AC8151" s="16">
        <v>16970.689999999999</v>
      </c>
      <c r="AD8151" s="16">
        <v>4494.84</v>
      </c>
      <c r="AE8151" s="16">
        <v>21465.53</v>
      </c>
      <c r="AF8151" s="16">
        <v>6200.45</v>
      </c>
      <c r="AG8151" s="16">
        <v>1573.18</v>
      </c>
      <c r="AH8151" s="16">
        <v>7773.63</v>
      </c>
      <c r="AI8151" s="17">
        <v>1</v>
      </c>
      <c r="AJ8151" s="17">
        <v>0.99770000000000003</v>
      </c>
      <c r="AK8151" s="42" t="s">
        <v>17398</v>
      </c>
      <c r="AL8151" s="42" t="s">
        <v>9605</v>
      </c>
    </row>
    <row r="8152" spans="2:38" x14ac:dyDescent="0.3">
      <c r="B8152" s="15">
        <v>8127</v>
      </c>
      <c r="C8152" t="s">
        <v>2469</v>
      </c>
      <c r="D8152" t="s">
        <v>131</v>
      </c>
      <c r="E8152" t="s">
        <v>131</v>
      </c>
      <c r="F8152">
        <v>589</v>
      </c>
      <c r="G8152">
        <v>589</v>
      </c>
      <c r="H8152" t="s">
        <v>132</v>
      </c>
      <c r="I8152">
        <v>35620</v>
      </c>
      <c r="J8152" s="12" t="s">
        <v>1981</v>
      </c>
      <c r="K8152" s="13">
        <v>40123</v>
      </c>
      <c r="L8152" s="13">
        <v>40123</v>
      </c>
      <c r="M8152" s="14">
        <v>12456.79</v>
      </c>
      <c r="N8152" s="14">
        <v>0</v>
      </c>
      <c r="O8152" s="14">
        <v>12456.79</v>
      </c>
      <c r="P8152">
        <v>0</v>
      </c>
      <c r="Q8152">
        <v>0</v>
      </c>
      <c r="R8152">
        <v>0</v>
      </c>
      <c r="S8152" s="15">
        <v>0</v>
      </c>
      <c r="T8152" s="15">
        <v>0</v>
      </c>
      <c r="U8152" s="15">
        <v>0</v>
      </c>
      <c r="V8152" s="15">
        <v>0</v>
      </c>
      <c r="W8152" s="15">
        <v>0</v>
      </c>
      <c r="X8152" s="15">
        <v>0</v>
      </c>
      <c r="Y8152" s="15">
        <v>0</v>
      </c>
      <c r="Z8152" s="15">
        <v>0</v>
      </c>
      <c r="AA8152" s="15">
        <v>0</v>
      </c>
      <c r="AB8152" s="15">
        <v>0</v>
      </c>
      <c r="AC8152" s="16">
        <v>17659.86</v>
      </c>
      <c r="AD8152" s="16">
        <v>0</v>
      </c>
      <c r="AE8152" s="16">
        <v>17659.86</v>
      </c>
      <c r="AF8152" s="16">
        <v>7766.14</v>
      </c>
      <c r="AG8152" s="16">
        <v>0</v>
      </c>
      <c r="AH8152" s="16">
        <v>7766.14</v>
      </c>
      <c r="AI8152" s="17">
        <v>0.84499999999999997</v>
      </c>
      <c r="AJ8152" s="17">
        <v>0.98540000000000005</v>
      </c>
      <c r="AK8152" s="42" t="s">
        <v>16860</v>
      </c>
      <c r="AL8152" s="42" t="s">
        <v>9654</v>
      </c>
    </row>
    <row r="8153" spans="2:38" x14ac:dyDescent="0.3">
      <c r="B8153" s="15">
        <v>8128</v>
      </c>
      <c r="C8153" t="s">
        <v>49</v>
      </c>
      <c r="D8153" t="s">
        <v>52</v>
      </c>
      <c r="E8153" t="s">
        <v>2484</v>
      </c>
      <c r="F8153">
        <v>2829</v>
      </c>
      <c r="G8153">
        <v>2829</v>
      </c>
      <c r="H8153" t="s">
        <v>2491</v>
      </c>
      <c r="I8153">
        <v>24024</v>
      </c>
      <c r="J8153" s="12" t="s">
        <v>8583</v>
      </c>
      <c r="K8153" s="13">
        <v>44468</v>
      </c>
      <c r="L8153" s="13">
        <v>44470</v>
      </c>
      <c r="M8153" s="14">
        <v>21708.78</v>
      </c>
      <c r="N8153" s="14">
        <v>0</v>
      </c>
      <c r="O8153" s="14">
        <v>21708.78</v>
      </c>
      <c r="P8153">
        <v>0</v>
      </c>
      <c r="Q8153">
        <v>0</v>
      </c>
      <c r="R8153">
        <v>0</v>
      </c>
      <c r="S8153" s="15">
        <v>0</v>
      </c>
      <c r="T8153" s="15">
        <v>0</v>
      </c>
      <c r="U8153" s="15">
        <v>0</v>
      </c>
      <c r="V8153" s="15">
        <v>0</v>
      </c>
      <c r="W8153" s="15">
        <v>0</v>
      </c>
      <c r="X8153" s="15">
        <v>0</v>
      </c>
      <c r="Y8153" s="15">
        <v>0</v>
      </c>
      <c r="Z8153" s="15">
        <v>0</v>
      </c>
      <c r="AA8153" s="15">
        <v>0</v>
      </c>
      <c r="AB8153" s="15">
        <v>0</v>
      </c>
      <c r="AC8153" s="16">
        <v>21708.78</v>
      </c>
      <c r="AD8153" s="16">
        <v>0</v>
      </c>
      <c r="AE8153" s="16">
        <v>21708.78</v>
      </c>
      <c r="AF8153" s="16">
        <v>7749.16</v>
      </c>
      <c r="AG8153" s="16">
        <v>0</v>
      </c>
      <c r="AH8153" s="16">
        <v>7749.16</v>
      </c>
      <c r="AI8153" s="17">
        <v>1</v>
      </c>
      <c r="AJ8153" s="17">
        <v>0.92200000000000004</v>
      </c>
      <c r="AK8153" s="42" t="s">
        <v>17205</v>
      </c>
      <c r="AL8153" s="42" t="s">
        <v>9300</v>
      </c>
    </row>
    <row r="8154" spans="2:38" x14ac:dyDescent="0.3">
      <c r="B8154" s="15">
        <v>8129</v>
      </c>
      <c r="C8154" t="s">
        <v>115</v>
      </c>
      <c r="D8154" t="s">
        <v>1656</v>
      </c>
      <c r="E8154" t="s">
        <v>2763</v>
      </c>
      <c r="F8154">
        <v>2404</v>
      </c>
      <c r="G8154">
        <v>2404</v>
      </c>
      <c r="H8154" t="s">
        <v>93</v>
      </c>
      <c r="I8154">
        <v>10240</v>
      </c>
      <c r="J8154" s="12" t="s">
        <v>8340</v>
      </c>
      <c r="K8154" s="13">
        <v>44316</v>
      </c>
      <c r="L8154" s="13">
        <v>44316</v>
      </c>
      <c r="M8154" s="14">
        <v>19924.82</v>
      </c>
      <c r="N8154" s="14">
        <v>0</v>
      </c>
      <c r="O8154" s="14">
        <v>19924.82</v>
      </c>
      <c r="P8154">
        <v>1</v>
      </c>
      <c r="Q8154">
        <v>0</v>
      </c>
      <c r="R8154">
        <v>1</v>
      </c>
      <c r="S8154" s="15">
        <v>0</v>
      </c>
      <c r="T8154" s="15">
        <v>0</v>
      </c>
      <c r="U8154" s="15">
        <v>1</v>
      </c>
      <c r="V8154" s="15">
        <v>1</v>
      </c>
      <c r="W8154" s="15">
        <v>0</v>
      </c>
      <c r="X8154" s="15">
        <v>0</v>
      </c>
      <c r="Y8154" s="15">
        <v>0</v>
      </c>
      <c r="Z8154" s="15">
        <v>0</v>
      </c>
      <c r="AA8154" s="15">
        <v>1</v>
      </c>
      <c r="AB8154" s="15">
        <v>1</v>
      </c>
      <c r="AC8154" s="16">
        <v>24105.43</v>
      </c>
      <c r="AD8154" s="16">
        <v>0</v>
      </c>
      <c r="AE8154" s="16">
        <v>24105.43</v>
      </c>
      <c r="AF8154" s="16">
        <v>7748.6</v>
      </c>
      <c r="AG8154" s="16">
        <v>0</v>
      </c>
      <c r="AH8154" s="16">
        <v>7748.6</v>
      </c>
      <c r="AI8154" s="17">
        <v>1</v>
      </c>
      <c r="AJ8154" s="17">
        <v>0.8649</v>
      </c>
      <c r="AK8154" s="42" t="s">
        <v>16861</v>
      </c>
      <c r="AL8154" s="42" t="e">
        <v>#N/A</v>
      </c>
    </row>
    <row r="8155" spans="2:38" x14ac:dyDescent="0.3">
      <c r="B8155" s="15">
        <v>8130</v>
      </c>
      <c r="C8155" t="s">
        <v>55</v>
      </c>
      <c r="D8155" t="s">
        <v>231</v>
      </c>
      <c r="E8155" t="s">
        <v>231</v>
      </c>
      <c r="F8155">
        <v>770</v>
      </c>
      <c r="G8155">
        <v>1678</v>
      </c>
      <c r="H8155" t="s">
        <v>232</v>
      </c>
      <c r="I8155">
        <v>105334</v>
      </c>
      <c r="J8155" s="12" t="s">
        <v>8342</v>
      </c>
      <c r="K8155" s="13">
        <v>45387</v>
      </c>
      <c r="L8155" s="13">
        <v>45387</v>
      </c>
      <c r="M8155" s="14">
        <v>17814.34</v>
      </c>
      <c r="N8155" s="14">
        <v>0</v>
      </c>
      <c r="O8155" s="14">
        <v>17814.34</v>
      </c>
      <c r="P8155">
        <v>0</v>
      </c>
      <c r="Q8155">
        <v>0</v>
      </c>
      <c r="R8155">
        <v>0</v>
      </c>
      <c r="S8155" s="15">
        <v>0</v>
      </c>
      <c r="T8155" s="15">
        <v>0</v>
      </c>
      <c r="U8155" s="15">
        <v>0</v>
      </c>
      <c r="V8155" s="15">
        <v>0</v>
      </c>
      <c r="W8155" s="15">
        <v>0</v>
      </c>
      <c r="X8155" s="15">
        <v>0</v>
      </c>
      <c r="Y8155" s="15">
        <v>0</v>
      </c>
      <c r="Z8155" s="15">
        <v>0</v>
      </c>
      <c r="AA8155" s="15">
        <v>0</v>
      </c>
      <c r="AB8155" s="15">
        <v>0</v>
      </c>
      <c r="AC8155" s="16">
        <v>20724</v>
      </c>
      <c r="AD8155" s="16">
        <v>0</v>
      </c>
      <c r="AE8155" s="16">
        <v>20724</v>
      </c>
      <c r="AF8155" s="16">
        <v>7719.72</v>
      </c>
      <c r="AG8155" s="16">
        <v>0</v>
      </c>
      <c r="AH8155" s="16">
        <v>7719.72</v>
      </c>
      <c r="AI8155" s="17">
        <v>1</v>
      </c>
      <c r="AJ8155" s="17">
        <v>0.96919999999999995</v>
      </c>
      <c r="AK8155" s="42" t="s">
        <v>16863</v>
      </c>
      <c r="AL8155" s="42" t="s">
        <v>9397</v>
      </c>
    </row>
    <row r="8156" spans="2:38" x14ac:dyDescent="0.3">
      <c r="B8156" s="15">
        <v>8131</v>
      </c>
      <c r="C8156" t="s">
        <v>55</v>
      </c>
      <c r="D8156" t="s">
        <v>106</v>
      </c>
      <c r="E8156" t="s">
        <v>106</v>
      </c>
      <c r="F8156">
        <v>276</v>
      </c>
      <c r="G8156">
        <v>63</v>
      </c>
      <c r="H8156" t="s">
        <v>66</v>
      </c>
      <c r="I8156">
        <v>15798</v>
      </c>
      <c r="J8156" s="12" t="s">
        <v>8426</v>
      </c>
      <c r="K8156" s="13">
        <v>38194</v>
      </c>
      <c r="L8156" s="13">
        <v>38201</v>
      </c>
      <c r="M8156" s="14">
        <v>16188.96</v>
      </c>
      <c r="N8156" s="14">
        <v>0</v>
      </c>
      <c r="O8156" s="14">
        <v>16188.96</v>
      </c>
      <c r="P8156">
        <v>0</v>
      </c>
      <c r="Q8156">
        <v>0</v>
      </c>
      <c r="R8156">
        <v>0</v>
      </c>
      <c r="S8156" s="15">
        <v>0</v>
      </c>
      <c r="T8156" s="15">
        <v>0</v>
      </c>
      <c r="U8156" s="15">
        <v>0</v>
      </c>
      <c r="V8156" s="15">
        <v>0</v>
      </c>
      <c r="W8156" s="15">
        <v>0</v>
      </c>
      <c r="X8156" s="15">
        <v>0</v>
      </c>
      <c r="Y8156" s="15">
        <v>0</v>
      </c>
      <c r="Z8156" s="15">
        <v>0</v>
      </c>
      <c r="AA8156" s="15">
        <v>0</v>
      </c>
      <c r="AB8156" s="15">
        <v>0</v>
      </c>
      <c r="AC8156" s="16">
        <v>20547.509999999998</v>
      </c>
      <c r="AD8156" s="16">
        <v>2602.6</v>
      </c>
      <c r="AE8156" s="16">
        <v>23150.11</v>
      </c>
      <c r="AF8156" s="16">
        <v>7143.99</v>
      </c>
      <c r="AG8156" s="16">
        <v>572.45000000000005</v>
      </c>
      <c r="AH8156" s="16">
        <v>7716.44</v>
      </c>
      <c r="AI8156" s="17">
        <v>1</v>
      </c>
      <c r="AJ8156" s="17">
        <v>0.93589999999999995</v>
      </c>
      <c r="AK8156" s="42" t="s">
        <v>16988</v>
      </c>
      <c r="AL8156" s="42" t="s">
        <v>9344</v>
      </c>
    </row>
    <row r="8157" spans="2:38" x14ac:dyDescent="0.3">
      <c r="B8157" s="15">
        <v>8132</v>
      </c>
      <c r="C8157" t="s">
        <v>222</v>
      </c>
      <c r="D8157" t="s">
        <v>1655</v>
      </c>
      <c r="E8157" t="s">
        <v>2675</v>
      </c>
      <c r="F8157">
        <v>2953</v>
      </c>
      <c r="G8157">
        <v>2953</v>
      </c>
      <c r="H8157" t="s">
        <v>3061</v>
      </c>
      <c r="I8157">
        <v>114446</v>
      </c>
      <c r="J8157" s="12" t="s">
        <v>8475</v>
      </c>
      <c r="K8157" s="13">
        <v>45898</v>
      </c>
      <c r="L8157" s="13">
        <v>45898</v>
      </c>
      <c r="M8157" s="14">
        <v>25462.13</v>
      </c>
      <c r="N8157" s="14">
        <v>1954.69</v>
      </c>
      <c r="O8157" s="14">
        <v>27416.82</v>
      </c>
      <c r="P8157">
        <v>4</v>
      </c>
      <c r="Q8157">
        <v>0</v>
      </c>
      <c r="R8157">
        <v>4</v>
      </c>
      <c r="S8157" s="15">
        <v>0</v>
      </c>
      <c r="T8157" s="15">
        <v>0</v>
      </c>
      <c r="U8157" s="15">
        <v>4</v>
      </c>
      <c r="V8157" s="15">
        <v>4</v>
      </c>
      <c r="W8157" s="15">
        <v>0</v>
      </c>
      <c r="X8157" s="15">
        <v>0</v>
      </c>
      <c r="Y8157" s="15">
        <v>0</v>
      </c>
      <c r="Z8157" s="15">
        <v>0</v>
      </c>
      <c r="AA8157" s="15">
        <v>4</v>
      </c>
      <c r="AB8157" s="15">
        <v>4</v>
      </c>
      <c r="AC8157" s="16">
        <v>23233.82</v>
      </c>
      <c r="AD8157" s="16">
        <v>1628.87</v>
      </c>
      <c r="AE8157" s="16">
        <v>24862.69</v>
      </c>
      <c r="AF8157" s="16">
        <v>6991.26</v>
      </c>
      <c r="AG8157" s="16">
        <v>716.59</v>
      </c>
      <c r="AH8157" s="16">
        <v>7707.85</v>
      </c>
      <c r="AI8157" s="17">
        <v>0.755</v>
      </c>
      <c r="AJ8157" s="17">
        <v>0.91</v>
      </c>
      <c r="AK8157" s="42" t="s">
        <v>17055</v>
      </c>
      <c r="AL8157" s="42" t="e">
        <v>#N/A</v>
      </c>
    </row>
    <row r="8158" spans="2:38" x14ac:dyDescent="0.3">
      <c r="B8158" s="15">
        <v>8133</v>
      </c>
      <c r="C8158" t="s">
        <v>55</v>
      </c>
      <c r="D8158" t="s">
        <v>200</v>
      </c>
      <c r="E8158" t="s">
        <v>200</v>
      </c>
      <c r="F8158">
        <v>2075</v>
      </c>
      <c r="G8158">
        <v>2075</v>
      </c>
      <c r="H8158" t="s">
        <v>93</v>
      </c>
      <c r="I8158">
        <v>83891</v>
      </c>
      <c r="J8158" s="12" t="s">
        <v>8600</v>
      </c>
      <c r="K8158" s="13">
        <v>43606</v>
      </c>
      <c r="L8158" s="13">
        <v>43606</v>
      </c>
      <c r="M8158" s="14">
        <v>19096.18</v>
      </c>
      <c r="N8158" s="14">
        <v>6306.75</v>
      </c>
      <c r="O8158" s="14">
        <v>25402.93</v>
      </c>
      <c r="P8158">
        <v>2</v>
      </c>
      <c r="Q8158">
        <v>0</v>
      </c>
      <c r="R8158">
        <v>2</v>
      </c>
      <c r="S8158" s="15">
        <v>0</v>
      </c>
      <c r="T8158" s="15">
        <v>0</v>
      </c>
      <c r="U8158" s="15">
        <v>2</v>
      </c>
      <c r="V8158" s="15">
        <v>2</v>
      </c>
      <c r="W8158" s="15">
        <v>0</v>
      </c>
      <c r="X8158" s="15">
        <v>0</v>
      </c>
      <c r="Y8158" s="15">
        <v>0</v>
      </c>
      <c r="Z8158" s="15">
        <v>0</v>
      </c>
      <c r="AA8158" s="15">
        <v>2</v>
      </c>
      <c r="AB8158" s="15">
        <v>2</v>
      </c>
      <c r="AC8158" s="16">
        <v>19096.18</v>
      </c>
      <c r="AD8158" s="16">
        <v>6306.75</v>
      </c>
      <c r="AE8158" s="16">
        <v>25402.93</v>
      </c>
      <c r="AF8158" s="16">
        <v>5790.78</v>
      </c>
      <c r="AG8158" s="16">
        <v>1912.4</v>
      </c>
      <c r="AH8158" s="16">
        <v>7703.18</v>
      </c>
      <c r="AI8158" s="17">
        <v>1</v>
      </c>
      <c r="AJ8158" s="17">
        <v>0.99360000000000004</v>
      </c>
      <c r="AK8158" s="42" t="s">
        <v>17228</v>
      </c>
      <c r="AL8158" s="42" t="s">
        <v>17229</v>
      </c>
    </row>
    <row r="8159" spans="2:38" x14ac:dyDescent="0.3">
      <c r="B8159" s="15">
        <v>8134</v>
      </c>
      <c r="C8159" t="s">
        <v>2469</v>
      </c>
      <c r="D8159" t="s">
        <v>149</v>
      </c>
      <c r="E8159" t="s">
        <v>149</v>
      </c>
      <c r="F8159">
        <v>354</v>
      </c>
      <c r="G8159">
        <v>354</v>
      </c>
      <c r="H8159" t="s">
        <v>150</v>
      </c>
      <c r="I8159">
        <v>72855</v>
      </c>
      <c r="J8159" s="12" t="s">
        <v>8345</v>
      </c>
      <c r="K8159" s="13">
        <v>42808</v>
      </c>
      <c r="L8159" s="13">
        <v>42808</v>
      </c>
      <c r="M8159" s="14">
        <v>15032.83</v>
      </c>
      <c r="N8159" s="14">
        <v>0</v>
      </c>
      <c r="O8159" s="14">
        <v>15032.83</v>
      </c>
      <c r="P8159">
        <v>1</v>
      </c>
      <c r="Q8159">
        <v>0</v>
      </c>
      <c r="R8159">
        <v>1</v>
      </c>
      <c r="S8159" s="15">
        <v>0</v>
      </c>
      <c r="T8159" s="15">
        <v>0</v>
      </c>
      <c r="U8159" s="15">
        <v>1</v>
      </c>
      <c r="V8159" s="15">
        <v>1</v>
      </c>
      <c r="W8159" s="15">
        <v>0</v>
      </c>
      <c r="X8159" s="15">
        <v>0</v>
      </c>
      <c r="Y8159" s="15">
        <v>0</v>
      </c>
      <c r="Z8159" s="15">
        <v>0</v>
      </c>
      <c r="AA8159" s="15">
        <v>1</v>
      </c>
      <c r="AB8159" s="15">
        <v>1</v>
      </c>
      <c r="AC8159" s="16">
        <v>18791.02</v>
      </c>
      <c r="AD8159" s="16">
        <v>0</v>
      </c>
      <c r="AE8159" s="16">
        <v>18791.02</v>
      </c>
      <c r="AF8159" s="16">
        <v>7699.21</v>
      </c>
      <c r="AG8159" s="16">
        <v>0</v>
      </c>
      <c r="AH8159" s="16">
        <v>7699.21</v>
      </c>
      <c r="AI8159" s="17">
        <v>1</v>
      </c>
      <c r="AJ8159" s="17">
        <v>0.98509999999999998</v>
      </c>
      <c r="AK8159" s="42" t="s">
        <v>16867</v>
      </c>
      <c r="AL8159" s="42" t="s">
        <v>9281</v>
      </c>
    </row>
    <row r="8160" spans="2:38" x14ac:dyDescent="0.3">
      <c r="B8160" s="15">
        <v>8135</v>
      </c>
      <c r="C8160" t="s">
        <v>58</v>
      </c>
      <c r="D8160" t="s">
        <v>59</v>
      </c>
      <c r="E8160" t="s">
        <v>2467</v>
      </c>
      <c r="F8160">
        <v>64</v>
      </c>
      <c r="G8160">
        <v>64</v>
      </c>
      <c r="H8160" t="s">
        <v>2477</v>
      </c>
      <c r="I8160">
        <v>83463</v>
      </c>
      <c r="J8160" s="12" t="s">
        <v>18739</v>
      </c>
      <c r="K8160" s="13">
        <v>43643</v>
      </c>
      <c r="L8160" s="13">
        <v>43643</v>
      </c>
      <c r="M8160" s="14">
        <v>0</v>
      </c>
      <c r="N8160" s="14">
        <v>19167.53</v>
      </c>
      <c r="O8160" s="14">
        <v>19167.53</v>
      </c>
      <c r="P8160">
        <v>0</v>
      </c>
      <c r="Q8160">
        <v>1</v>
      </c>
      <c r="R8160">
        <v>1</v>
      </c>
      <c r="S8160" s="15">
        <v>0</v>
      </c>
      <c r="T8160" s="15">
        <v>0</v>
      </c>
      <c r="U8160" s="15">
        <v>1</v>
      </c>
      <c r="V8160" s="15">
        <v>1</v>
      </c>
      <c r="W8160" s="15">
        <v>0</v>
      </c>
      <c r="X8160" s="15">
        <v>0</v>
      </c>
      <c r="Y8160" s="15">
        <v>0</v>
      </c>
      <c r="Z8160" s="15">
        <v>0</v>
      </c>
      <c r="AA8160" s="15">
        <v>1</v>
      </c>
      <c r="AB8160" s="15">
        <v>1</v>
      </c>
      <c r="AC8160" s="16">
        <v>0</v>
      </c>
      <c r="AD8160" s="16">
        <v>19167.53</v>
      </c>
      <c r="AE8160" s="16">
        <v>19167.53</v>
      </c>
      <c r="AF8160" s="16">
        <v>0</v>
      </c>
      <c r="AG8160" s="16">
        <v>7698.52</v>
      </c>
      <c r="AH8160" s="16">
        <v>7698.52</v>
      </c>
      <c r="AI8160" s="17">
        <v>0.84499999999999997</v>
      </c>
      <c r="AJ8160" s="17">
        <v>0.88260000000000005</v>
      </c>
      <c r="AK8160" s="42" t="s">
        <v>19432</v>
      </c>
      <c r="AL8160" s="42" t="s">
        <v>9254</v>
      </c>
    </row>
    <row r="8161" spans="2:38" x14ac:dyDescent="0.3">
      <c r="B8161" s="15">
        <v>8136</v>
      </c>
      <c r="C8161" t="s">
        <v>55</v>
      </c>
      <c r="D8161" t="s">
        <v>155</v>
      </c>
      <c r="E8161" t="s">
        <v>155</v>
      </c>
      <c r="F8161">
        <v>1944</v>
      </c>
      <c r="G8161">
        <v>1944</v>
      </c>
      <c r="H8161" t="s">
        <v>1634</v>
      </c>
      <c r="I8161">
        <v>97534</v>
      </c>
      <c r="J8161" s="12" t="s">
        <v>8458</v>
      </c>
      <c r="K8161" s="13">
        <v>44341</v>
      </c>
      <c r="L8161" s="13">
        <v>44341</v>
      </c>
      <c r="M8161" s="14">
        <v>0</v>
      </c>
      <c r="N8161" s="14">
        <v>0</v>
      </c>
      <c r="O8161" s="14">
        <v>0</v>
      </c>
      <c r="P8161">
        <v>0</v>
      </c>
      <c r="Q8161">
        <v>0</v>
      </c>
      <c r="R8161">
        <v>0</v>
      </c>
      <c r="S8161" s="15">
        <v>0</v>
      </c>
      <c r="T8161" s="15">
        <v>0</v>
      </c>
      <c r="U8161" s="15">
        <v>0</v>
      </c>
      <c r="V8161" s="15">
        <v>0</v>
      </c>
      <c r="W8161" s="15">
        <v>0</v>
      </c>
      <c r="X8161" s="15">
        <v>0</v>
      </c>
      <c r="Y8161" s="15">
        <v>0</v>
      </c>
      <c r="Z8161" s="15">
        <v>0</v>
      </c>
      <c r="AA8161" s="15">
        <v>0</v>
      </c>
      <c r="AB8161" s="15">
        <v>0</v>
      </c>
      <c r="AC8161" s="16">
        <v>32243.33</v>
      </c>
      <c r="AD8161" s="16">
        <v>2739.26</v>
      </c>
      <c r="AE8161" s="16">
        <v>34982.589999999997</v>
      </c>
      <c r="AF8161" s="16">
        <v>7094.19</v>
      </c>
      <c r="AG8161" s="16">
        <v>602.69000000000005</v>
      </c>
      <c r="AH8161" s="16">
        <v>7696.88</v>
      </c>
      <c r="AI8161" s="17">
        <v>0.84499999999999997</v>
      </c>
      <c r="AJ8161" s="17">
        <v>0.7681</v>
      </c>
      <c r="AK8161" s="42" t="s">
        <v>17028</v>
      </c>
      <c r="AL8161" s="42" t="s">
        <v>9818</v>
      </c>
    </row>
    <row r="8162" spans="2:38" x14ac:dyDescent="0.3">
      <c r="B8162" s="15">
        <v>8137</v>
      </c>
      <c r="C8162" t="s">
        <v>49</v>
      </c>
      <c r="D8162" t="s">
        <v>219</v>
      </c>
      <c r="E8162" t="s">
        <v>219</v>
      </c>
      <c r="F8162">
        <v>908</v>
      </c>
      <c r="G8162">
        <v>2449</v>
      </c>
      <c r="H8162" t="s">
        <v>2462</v>
      </c>
      <c r="I8162">
        <v>107852</v>
      </c>
      <c r="J8162" s="12" t="s">
        <v>8346</v>
      </c>
      <c r="K8162" s="13">
        <v>45470</v>
      </c>
      <c r="L8162" s="13">
        <v>45470</v>
      </c>
      <c r="M8162" s="14">
        <v>19211.57</v>
      </c>
      <c r="N8162" s="14">
        <v>0</v>
      </c>
      <c r="O8162" s="14">
        <v>19211.57</v>
      </c>
      <c r="P8162">
        <v>0</v>
      </c>
      <c r="Q8162">
        <v>0</v>
      </c>
      <c r="R8162">
        <v>0</v>
      </c>
      <c r="S8162" s="15">
        <v>0</v>
      </c>
      <c r="T8162" s="15">
        <v>0</v>
      </c>
      <c r="U8162" s="15">
        <v>0</v>
      </c>
      <c r="V8162" s="15">
        <v>0</v>
      </c>
      <c r="W8162" s="15">
        <v>0</v>
      </c>
      <c r="X8162" s="15">
        <v>0</v>
      </c>
      <c r="Y8162" s="15">
        <v>0</v>
      </c>
      <c r="Z8162" s="15">
        <v>0</v>
      </c>
      <c r="AA8162" s="15">
        <v>0</v>
      </c>
      <c r="AB8162" s="15">
        <v>0</v>
      </c>
      <c r="AC8162" s="16">
        <v>20086.62</v>
      </c>
      <c r="AD8162" s="16">
        <v>0</v>
      </c>
      <c r="AE8162" s="16">
        <v>20086.62</v>
      </c>
      <c r="AF8162" s="16">
        <v>7696.34</v>
      </c>
      <c r="AG8162" s="16">
        <v>0</v>
      </c>
      <c r="AH8162" s="16">
        <v>7696.34</v>
      </c>
      <c r="AI8162" s="17">
        <v>1</v>
      </c>
      <c r="AJ8162" s="17">
        <v>0.85580000000000001</v>
      </c>
      <c r="AK8162" s="42" t="s">
        <v>16868</v>
      </c>
      <c r="AL8162" s="42" t="s">
        <v>9219</v>
      </c>
    </row>
    <row r="8163" spans="2:38" x14ac:dyDescent="0.3">
      <c r="B8163" s="15">
        <v>8138</v>
      </c>
      <c r="C8163" t="s">
        <v>55</v>
      </c>
      <c r="D8163" t="s">
        <v>333</v>
      </c>
      <c r="E8163" t="s">
        <v>333</v>
      </c>
      <c r="F8163">
        <v>1560</v>
      </c>
      <c r="G8163">
        <v>1560</v>
      </c>
      <c r="H8163" t="s">
        <v>694</v>
      </c>
      <c r="I8163">
        <v>116276</v>
      </c>
      <c r="J8163" s="12" t="s">
        <v>18740</v>
      </c>
      <c r="K8163" s="13">
        <v>46021</v>
      </c>
      <c r="L8163" s="13">
        <v>46021</v>
      </c>
      <c r="M8163" s="14">
        <v>0</v>
      </c>
      <c r="N8163" s="14">
        <v>27228.12</v>
      </c>
      <c r="O8163" s="14">
        <v>27228.12</v>
      </c>
      <c r="P8163">
        <v>0</v>
      </c>
      <c r="Q8163">
        <v>4</v>
      </c>
      <c r="R8163">
        <v>4</v>
      </c>
      <c r="S8163" s="15">
        <v>0</v>
      </c>
      <c r="T8163" s="15">
        <v>0</v>
      </c>
      <c r="U8163" s="15">
        <v>3</v>
      </c>
      <c r="V8163" s="15">
        <v>3</v>
      </c>
      <c r="W8163" s="15">
        <v>1</v>
      </c>
      <c r="X8163" s="15">
        <v>2</v>
      </c>
      <c r="Y8163" s="15">
        <v>0</v>
      </c>
      <c r="Z8163" s="15">
        <v>0</v>
      </c>
      <c r="AA8163" s="15">
        <v>4</v>
      </c>
      <c r="AB8163" s="15">
        <v>5</v>
      </c>
      <c r="AC8163" s="16">
        <v>3256.7</v>
      </c>
      <c r="AD8163" s="16">
        <v>21919.05</v>
      </c>
      <c r="AE8163" s="16">
        <v>25175.75</v>
      </c>
      <c r="AF8163" s="16">
        <v>1083.56</v>
      </c>
      <c r="AG8163" s="16">
        <v>6609.81</v>
      </c>
      <c r="AH8163" s="16">
        <v>7693.37</v>
      </c>
      <c r="AI8163" s="17">
        <v>0.755</v>
      </c>
      <c r="AJ8163" s="17">
        <v>0.91</v>
      </c>
      <c r="AK8163" s="42" t="s">
        <v>19433</v>
      </c>
      <c r="AL8163" s="42" t="s">
        <v>10214</v>
      </c>
    </row>
    <row r="8164" spans="2:38" x14ac:dyDescent="0.3">
      <c r="B8164" s="15">
        <v>8139</v>
      </c>
      <c r="C8164" t="s">
        <v>49</v>
      </c>
      <c r="D8164" t="s">
        <v>67</v>
      </c>
      <c r="E8164" t="s">
        <v>2454</v>
      </c>
      <c r="F8164">
        <v>2457</v>
      </c>
      <c r="G8164">
        <v>2457</v>
      </c>
      <c r="H8164" t="s">
        <v>4234</v>
      </c>
      <c r="I8164">
        <v>104827</v>
      </c>
      <c r="J8164" s="12" t="s">
        <v>18741</v>
      </c>
      <c r="K8164" s="13">
        <v>44895</v>
      </c>
      <c r="L8164" s="13">
        <v>44895</v>
      </c>
      <c r="M8164" s="14">
        <v>22069.09</v>
      </c>
      <c r="N8164" s="14">
        <v>11261.17</v>
      </c>
      <c r="O8164" s="14">
        <v>33330.26</v>
      </c>
      <c r="P8164">
        <v>1</v>
      </c>
      <c r="Q8164">
        <v>0</v>
      </c>
      <c r="R8164">
        <v>1</v>
      </c>
      <c r="S8164" s="15">
        <v>0</v>
      </c>
      <c r="T8164" s="15">
        <v>0</v>
      </c>
      <c r="U8164" s="15">
        <v>1</v>
      </c>
      <c r="V8164" s="15">
        <v>1</v>
      </c>
      <c r="W8164" s="15">
        <v>0</v>
      </c>
      <c r="X8164" s="15">
        <v>0</v>
      </c>
      <c r="Y8164" s="15">
        <v>0</v>
      </c>
      <c r="Z8164" s="15">
        <v>0</v>
      </c>
      <c r="AA8164" s="15">
        <v>1</v>
      </c>
      <c r="AB8164" s="15">
        <v>1</v>
      </c>
      <c r="AC8164" s="16">
        <v>16976.29</v>
      </c>
      <c r="AD8164" s="16">
        <v>8662.34</v>
      </c>
      <c r="AE8164" s="16">
        <v>25638.63</v>
      </c>
      <c r="AF8164" s="16">
        <v>5092.8</v>
      </c>
      <c r="AG8164" s="16">
        <v>2598.8200000000002</v>
      </c>
      <c r="AH8164" s="16">
        <v>7691.62</v>
      </c>
      <c r="AI8164" s="17">
        <v>1</v>
      </c>
      <c r="AJ8164" s="17">
        <v>1</v>
      </c>
      <c r="AK8164" s="42" t="s">
        <v>19434</v>
      </c>
      <c r="AL8164" s="42" t="s">
        <v>11765</v>
      </c>
    </row>
    <row r="8165" spans="2:38" x14ac:dyDescent="0.3">
      <c r="B8165" s="15">
        <v>8140</v>
      </c>
      <c r="C8165" t="s">
        <v>58</v>
      </c>
      <c r="D8165" t="s">
        <v>59</v>
      </c>
      <c r="E8165" t="s">
        <v>2497</v>
      </c>
      <c r="F8165">
        <v>1820</v>
      </c>
      <c r="G8165">
        <v>1820</v>
      </c>
      <c r="H8165" t="s">
        <v>2063</v>
      </c>
      <c r="I8165">
        <v>54466</v>
      </c>
      <c r="J8165" s="12" t="s">
        <v>8348</v>
      </c>
      <c r="K8165" s="13">
        <v>32685</v>
      </c>
      <c r="L8165" s="13">
        <v>32692</v>
      </c>
      <c r="M8165" s="14">
        <v>13947.96</v>
      </c>
      <c r="N8165" s="14">
        <v>0</v>
      </c>
      <c r="O8165" s="14">
        <v>13947.96</v>
      </c>
      <c r="P8165">
        <v>0</v>
      </c>
      <c r="Q8165">
        <v>0</v>
      </c>
      <c r="R8165">
        <v>0</v>
      </c>
      <c r="S8165" s="15">
        <v>0</v>
      </c>
      <c r="T8165" s="15">
        <v>0</v>
      </c>
      <c r="U8165" s="15">
        <v>0</v>
      </c>
      <c r="V8165" s="15">
        <v>0</v>
      </c>
      <c r="W8165" s="15">
        <v>0</v>
      </c>
      <c r="X8165" s="15">
        <v>0</v>
      </c>
      <c r="Y8165" s="15">
        <v>0</v>
      </c>
      <c r="Z8165" s="15">
        <v>0</v>
      </c>
      <c r="AA8165" s="15">
        <v>0</v>
      </c>
      <c r="AB8165" s="15">
        <v>0</v>
      </c>
      <c r="AC8165" s="16">
        <v>17434.72</v>
      </c>
      <c r="AD8165" s="16">
        <v>0</v>
      </c>
      <c r="AE8165" s="16">
        <v>17434.72</v>
      </c>
      <c r="AF8165" s="16">
        <v>7671.79</v>
      </c>
      <c r="AG8165" s="16">
        <v>0</v>
      </c>
      <c r="AH8165" s="16">
        <v>7671.79</v>
      </c>
      <c r="AI8165" s="17">
        <v>0.84499999999999997</v>
      </c>
      <c r="AJ8165" s="17">
        <v>0.84509999999999996</v>
      </c>
      <c r="AK8165" s="42" t="s">
        <v>16870</v>
      </c>
      <c r="AL8165" s="42" t="s">
        <v>9317</v>
      </c>
    </row>
    <row r="8166" spans="2:38" x14ac:dyDescent="0.3">
      <c r="B8166" s="15">
        <v>8141</v>
      </c>
      <c r="C8166" t="s">
        <v>55</v>
      </c>
      <c r="D8166" t="s">
        <v>56</v>
      </c>
      <c r="E8166" t="s">
        <v>2061</v>
      </c>
      <c r="F8166">
        <v>588</v>
      </c>
      <c r="G8166">
        <v>1699</v>
      </c>
      <c r="H8166" t="s">
        <v>57</v>
      </c>
      <c r="I8166">
        <v>103436</v>
      </c>
      <c r="J8166" s="12" t="s">
        <v>8457</v>
      </c>
      <c r="K8166" s="13">
        <v>45267</v>
      </c>
      <c r="L8166" s="13">
        <v>45267</v>
      </c>
      <c r="M8166" s="14">
        <v>17654.55</v>
      </c>
      <c r="N8166" s="14">
        <v>1482.16</v>
      </c>
      <c r="O8166" s="14">
        <v>19136.71</v>
      </c>
      <c r="P8166">
        <v>1</v>
      </c>
      <c r="Q8166">
        <v>0</v>
      </c>
      <c r="R8166">
        <v>1</v>
      </c>
      <c r="S8166" s="15">
        <v>0</v>
      </c>
      <c r="T8166" s="15">
        <v>0</v>
      </c>
      <c r="U8166" s="15">
        <v>1</v>
      </c>
      <c r="V8166" s="15">
        <v>1</v>
      </c>
      <c r="W8166" s="15">
        <v>0</v>
      </c>
      <c r="X8166" s="15">
        <v>0</v>
      </c>
      <c r="Y8166" s="15">
        <v>0</v>
      </c>
      <c r="Z8166" s="15">
        <v>0</v>
      </c>
      <c r="AA8166" s="15">
        <v>1</v>
      </c>
      <c r="AB8166" s="15">
        <v>1</v>
      </c>
      <c r="AC8166" s="16">
        <v>16366.33</v>
      </c>
      <c r="AD8166" s="16">
        <v>2954.42</v>
      </c>
      <c r="AE8166" s="16">
        <v>19320.75</v>
      </c>
      <c r="AF8166" s="16">
        <v>7075.16</v>
      </c>
      <c r="AG8166" s="16">
        <v>594.29999999999995</v>
      </c>
      <c r="AH8166" s="16">
        <v>7669.46</v>
      </c>
      <c r="AI8166" s="17">
        <v>1</v>
      </c>
      <c r="AJ8166" s="17">
        <v>0.92900000000000005</v>
      </c>
      <c r="AK8166" s="42" t="s">
        <v>17027</v>
      </c>
      <c r="AL8166" s="42" t="s">
        <v>9273</v>
      </c>
    </row>
    <row r="8167" spans="2:38" x14ac:dyDescent="0.3">
      <c r="B8167" s="15">
        <v>8142</v>
      </c>
      <c r="C8167" t="s">
        <v>115</v>
      </c>
      <c r="D8167" t="s">
        <v>1654</v>
      </c>
      <c r="E8167" t="s">
        <v>2541</v>
      </c>
      <c r="F8167">
        <v>2703</v>
      </c>
      <c r="G8167">
        <v>2703</v>
      </c>
      <c r="H8167" t="s">
        <v>2691</v>
      </c>
      <c r="I8167">
        <v>100801</v>
      </c>
      <c r="J8167" s="12" t="s">
        <v>8349</v>
      </c>
      <c r="K8167" s="13">
        <v>45016</v>
      </c>
      <c r="L8167" s="13">
        <v>45019</v>
      </c>
      <c r="M8167" s="14">
        <v>20488.93</v>
      </c>
      <c r="N8167" s="14">
        <v>10.38</v>
      </c>
      <c r="O8167" s="14">
        <v>20499.310000000001</v>
      </c>
      <c r="P8167">
        <v>0</v>
      </c>
      <c r="Q8167">
        <v>0</v>
      </c>
      <c r="R8167">
        <v>0</v>
      </c>
      <c r="S8167" s="15">
        <v>0</v>
      </c>
      <c r="T8167" s="15">
        <v>0</v>
      </c>
      <c r="U8167" s="15">
        <v>0</v>
      </c>
      <c r="V8167" s="15">
        <v>0</v>
      </c>
      <c r="W8167" s="15">
        <v>0</v>
      </c>
      <c r="X8167" s="15">
        <v>0</v>
      </c>
      <c r="Y8167" s="15">
        <v>0</v>
      </c>
      <c r="Z8167" s="15">
        <v>0</v>
      </c>
      <c r="AA8167" s="15">
        <v>0</v>
      </c>
      <c r="AB8167" s="15">
        <v>0</v>
      </c>
      <c r="AC8167" s="16">
        <v>22842.23</v>
      </c>
      <c r="AD8167" s="16">
        <v>9.43</v>
      </c>
      <c r="AE8167" s="16">
        <v>22851.66</v>
      </c>
      <c r="AF8167" s="16">
        <v>7665.89</v>
      </c>
      <c r="AG8167" s="16">
        <v>1.38</v>
      </c>
      <c r="AH8167" s="16">
        <v>7667.27</v>
      </c>
      <c r="AI8167" s="17">
        <v>0.52310000000000001</v>
      </c>
      <c r="AJ8167" s="17">
        <v>0.97909999999999997</v>
      </c>
      <c r="AK8167" s="42" t="s">
        <v>16871</v>
      </c>
      <c r="AL8167" s="42">
        <v>1706835</v>
      </c>
    </row>
    <row r="8168" spans="2:38" x14ac:dyDescent="0.3">
      <c r="B8168" s="15">
        <v>8143</v>
      </c>
      <c r="C8168" t="s">
        <v>2469</v>
      </c>
      <c r="D8168" t="s">
        <v>171</v>
      </c>
      <c r="E8168" t="s">
        <v>171</v>
      </c>
      <c r="F8168">
        <v>2571</v>
      </c>
      <c r="G8168">
        <v>2571</v>
      </c>
      <c r="H8168" t="s">
        <v>2630</v>
      </c>
      <c r="I8168">
        <v>106857</v>
      </c>
      <c r="J8168" s="12" t="s">
        <v>8350</v>
      </c>
      <c r="K8168" s="13">
        <v>45363</v>
      </c>
      <c r="L8168" s="13">
        <v>45363</v>
      </c>
      <c r="M8168" s="14">
        <v>18503.240000000002</v>
      </c>
      <c r="N8168" s="14">
        <v>0</v>
      </c>
      <c r="O8168" s="14">
        <v>18503.240000000002</v>
      </c>
      <c r="P8168">
        <v>1</v>
      </c>
      <c r="Q8168">
        <v>0</v>
      </c>
      <c r="R8168">
        <v>1</v>
      </c>
      <c r="S8168" s="15">
        <v>0</v>
      </c>
      <c r="T8168" s="15">
        <v>0</v>
      </c>
      <c r="U8168" s="15">
        <v>1</v>
      </c>
      <c r="V8168" s="15">
        <v>1</v>
      </c>
      <c r="W8168" s="15">
        <v>0</v>
      </c>
      <c r="X8168" s="15">
        <v>0</v>
      </c>
      <c r="Y8168" s="15">
        <v>0</v>
      </c>
      <c r="Z8168" s="15">
        <v>0</v>
      </c>
      <c r="AA8168" s="15">
        <v>1</v>
      </c>
      <c r="AB8168" s="15">
        <v>1</v>
      </c>
      <c r="AC8168" s="16">
        <v>19013.18</v>
      </c>
      <c r="AD8168" s="16">
        <v>0</v>
      </c>
      <c r="AE8168" s="16">
        <v>19013.18</v>
      </c>
      <c r="AF8168" s="16">
        <v>7663.19</v>
      </c>
      <c r="AG8168" s="16">
        <v>0</v>
      </c>
      <c r="AH8168" s="16">
        <v>7663.19</v>
      </c>
      <c r="AI8168" s="17">
        <v>1</v>
      </c>
      <c r="AJ8168" s="17">
        <v>0.74419999999999997</v>
      </c>
      <c r="AK8168" s="42" t="s">
        <v>16872</v>
      </c>
      <c r="AL8168" s="42" t="s">
        <v>9642</v>
      </c>
    </row>
    <row r="8169" spans="2:38" x14ac:dyDescent="0.3">
      <c r="B8169" s="15">
        <v>8144</v>
      </c>
      <c r="C8169" t="s">
        <v>2469</v>
      </c>
      <c r="D8169" t="s">
        <v>149</v>
      </c>
      <c r="E8169" t="s">
        <v>149</v>
      </c>
      <c r="F8169">
        <v>354</v>
      </c>
      <c r="G8169">
        <v>354</v>
      </c>
      <c r="H8169" t="s">
        <v>150</v>
      </c>
      <c r="I8169">
        <v>64308</v>
      </c>
      <c r="J8169" s="12" t="s">
        <v>927</v>
      </c>
      <c r="K8169" s="13">
        <v>42129</v>
      </c>
      <c r="L8169" s="13">
        <v>42129</v>
      </c>
      <c r="M8169" s="14">
        <v>0</v>
      </c>
      <c r="N8169" s="14">
        <v>0</v>
      </c>
      <c r="O8169" s="14">
        <v>0</v>
      </c>
      <c r="P8169">
        <v>0</v>
      </c>
      <c r="Q8169">
        <v>0</v>
      </c>
      <c r="R8169">
        <v>0</v>
      </c>
      <c r="S8169" s="15">
        <v>0</v>
      </c>
      <c r="T8169" s="15">
        <v>0</v>
      </c>
      <c r="U8169" s="15">
        <v>0</v>
      </c>
      <c r="V8169" s="15">
        <v>0</v>
      </c>
      <c r="W8169" s="15">
        <v>0</v>
      </c>
      <c r="X8169" s="15">
        <v>0</v>
      </c>
      <c r="Y8169" s="15">
        <v>0</v>
      </c>
      <c r="Z8169" s="15">
        <v>0</v>
      </c>
      <c r="AA8169" s="15">
        <v>0</v>
      </c>
      <c r="AB8169" s="15">
        <v>0</v>
      </c>
      <c r="AC8169" s="16">
        <v>17159.669999999998</v>
      </c>
      <c r="AD8169" s="16">
        <v>267.27</v>
      </c>
      <c r="AE8169" s="16">
        <v>17426.939999999999</v>
      </c>
      <c r="AF8169" s="16">
        <v>7541.33</v>
      </c>
      <c r="AG8169" s="16">
        <v>117.57</v>
      </c>
      <c r="AH8169" s="16">
        <v>7658.9</v>
      </c>
      <c r="AI8169" s="17">
        <v>0.84499999999999997</v>
      </c>
      <c r="AJ8169" s="17">
        <v>0.94089999999999996</v>
      </c>
      <c r="AK8169" s="42" t="s">
        <v>16947</v>
      </c>
      <c r="AL8169" s="42" t="s">
        <v>9281</v>
      </c>
    </row>
    <row r="8170" spans="2:38" x14ac:dyDescent="0.3">
      <c r="B8170" s="15">
        <v>8145</v>
      </c>
      <c r="C8170" t="s">
        <v>49</v>
      </c>
      <c r="D8170" t="s">
        <v>98</v>
      </c>
      <c r="E8170" t="s">
        <v>98</v>
      </c>
      <c r="F8170">
        <v>2329</v>
      </c>
      <c r="G8170">
        <v>2329</v>
      </c>
      <c r="H8170" t="s">
        <v>2880</v>
      </c>
      <c r="I8170">
        <v>106589</v>
      </c>
      <c r="J8170" s="12" t="s">
        <v>8352</v>
      </c>
      <c r="K8170" s="13">
        <v>45453</v>
      </c>
      <c r="L8170" s="13">
        <v>45453</v>
      </c>
      <c r="M8170" s="14">
        <v>28357.3</v>
      </c>
      <c r="N8170" s="14">
        <v>0</v>
      </c>
      <c r="O8170" s="14">
        <v>28357.3</v>
      </c>
      <c r="P8170">
        <v>0</v>
      </c>
      <c r="Q8170">
        <v>0</v>
      </c>
      <c r="R8170">
        <v>0</v>
      </c>
      <c r="S8170" s="15">
        <v>0</v>
      </c>
      <c r="T8170" s="15">
        <v>0</v>
      </c>
      <c r="U8170" s="15">
        <v>0</v>
      </c>
      <c r="V8170" s="15">
        <v>0</v>
      </c>
      <c r="W8170" s="15">
        <v>0</v>
      </c>
      <c r="X8170" s="15">
        <v>0</v>
      </c>
      <c r="Y8170" s="15">
        <v>0</v>
      </c>
      <c r="Z8170" s="15">
        <v>0</v>
      </c>
      <c r="AA8170" s="15">
        <v>0</v>
      </c>
      <c r="AB8170" s="15">
        <v>0</v>
      </c>
      <c r="AC8170" s="16">
        <v>21813.26</v>
      </c>
      <c r="AD8170" s="16">
        <v>0</v>
      </c>
      <c r="AE8170" s="16">
        <v>21813.26</v>
      </c>
      <c r="AF8170" s="16">
        <v>7634.72</v>
      </c>
      <c r="AG8170" s="16">
        <v>0</v>
      </c>
      <c r="AH8170" s="16">
        <v>7634.72</v>
      </c>
      <c r="AI8170" s="17">
        <v>0.5514</v>
      </c>
      <c r="AJ8170" s="17">
        <v>0.30990000000000001</v>
      </c>
      <c r="AK8170" s="42" t="s">
        <v>16875</v>
      </c>
      <c r="AL8170" s="42" t="s">
        <v>10032</v>
      </c>
    </row>
    <row r="8171" spans="2:38" x14ac:dyDescent="0.3">
      <c r="B8171" s="15">
        <v>8146</v>
      </c>
      <c r="C8171" t="s">
        <v>49</v>
      </c>
      <c r="D8171" t="s">
        <v>52</v>
      </c>
      <c r="E8171" t="s">
        <v>2476</v>
      </c>
      <c r="F8171">
        <v>2043</v>
      </c>
      <c r="G8171">
        <v>2043</v>
      </c>
      <c r="H8171" t="s">
        <v>1191</v>
      </c>
      <c r="I8171">
        <v>81618</v>
      </c>
      <c r="J8171" s="12" t="s">
        <v>8854</v>
      </c>
      <c r="K8171" s="13">
        <v>43447</v>
      </c>
      <c r="L8171" s="13">
        <v>43447</v>
      </c>
      <c r="M8171" s="14">
        <v>2540.37</v>
      </c>
      <c r="N8171" s="14">
        <v>0</v>
      </c>
      <c r="O8171" s="14">
        <v>2540.37</v>
      </c>
      <c r="P8171">
        <v>0</v>
      </c>
      <c r="Q8171">
        <v>0</v>
      </c>
      <c r="R8171">
        <v>0</v>
      </c>
      <c r="S8171" s="15">
        <v>0</v>
      </c>
      <c r="T8171" s="15">
        <v>0</v>
      </c>
      <c r="U8171" s="15">
        <v>0</v>
      </c>
      <c r="V8171" s="15">
        <v>0</v>
      </c>
      <c r="W8171" s="15">
        <v>0</v>
      </c>
      <c r="X8171" s="15">
        <v>0</v>
      </c>
      <c r="Y8171" s="15">
        <v>0</v>
      </c>
      <c r="Z8171" s="15">
        <v>0</v>
      </c>
      <c r="AA8171" s="15">
        <v>0</v>
      </c>
      <c r="AB8171" s="15">
        <v>0</v>
      </c>
      <c r="AC8171" s="16">
        <v>20686.189999999999</v>
      </c>
      <c r="AD8171" s="16">
        <v>0</v>
      </c>
      <c r="AE8171" s="16">
        <v>20686.189999999999</v>
      </c>
      <c r="AF8171" s="16">
        <v>7609.69</v>
      </c>
      <c r="AG8171" s="16">
        <v>0</v>
      </c>
      <c r="AH8171" s="16">
        <v>7609.69</v>
      </c>
      <c r="AI8171" s="17">
        <v>1</v>
      </c>
      <c r="AJ8171" s="17">
        <v>0.87329999999999997</v>
      </c>
      <c r="AK8171" s="42" t="s">
        <v>17595</v>
      </c>
      <c r="AL8171" s="42" t="s">
        <v>9388</v>
      </c>
    </row>
    <row r="8172" spans="2:38" x14ac:dyDescent="0.3">
      <c r="B8172" s="15">
        <v>8147</v>
      </c>
      <c r="C8172" t="s">
        <v>2469</v>
      </c>
      <c r="D8172" t="s">
        <v>149</v>
      </c>
      <c r="E8172" t="s">
        <v>149</v>
      </c>
      <c r="F8172">
        <v>354</v>
      </c>
      <c r="G8172">
        <v>354</v>
      </c>
      <c r="H8172" t="s">
        <v>150</v>
      </c>
      <c r="I8172">
        <v>44124</v>
      </c>
      <c r="J8172" s="12" t="s">
        <v>506</v>
      </c>
      <c r="K8172" s="13">
        <v>40653</v>
      </c>
      <c r="L8172" s="13">
        <v>40653</v>
      </c>
      <c r="M8172" s="14">
        <v>21978.9</v>
      </c>
      <c r="N8172" s="14">
        <v>1866.92</v>
      </c>
      <c r="O8172" s="14">
        <v>23845.82</v>
      </c>
      <c r="P8172">
        <v>1</v>
      </c>
      <c r="Q8172">
        <v>0</v>
      </c>
      <c r="R8172">
        <v>1</v>
      </c>
      <c r="S8172" s="15">
        <v>0</v>
      </c>
      <c r="T8172" s="15">
        <v>0</v>
      </c>
      <c r="U8172" s="15">
        <v>1</v>
      </c>
      <c r="V8172" s="15">
        <v>1</v>
      </c>
      <c r="W8172" s="15">
        <v>0</v>
      </c>
      <c r="X8172" s="15">
        <v>0</v>
      </c>
      <c r="Y8172" s="15">
        <v>0</v>
      </c>
      <c r="Z8172" s="15">
        <v>0</v>
      </c>
      <c r="AA8172" s="15">
        <v>1</v>
      </c>
      <c r="AB8172" s="15">
        <v>1</v>
      </c>
      <c r="AC8172" s="16">
        <v>19981.18</v>
      </c>
      <c r="AD8172" s="16">
        <v>1697.24</v>
      </c>
      <c r="AE8172" s="16">
        <v>21678.42</v>
      </c>
      <c r="AF8172" s="16">
        <v>6992.91</v>
      </c>
      <c r="AG8172" s="16">
        <v>594.03</v>
      </c>
      <c r="AH8172" s="16">
        <v>7586.94</v>
      </c>
      <c r="AI8172" s="17">
        <v>1</v>
      </c>
      <c r="AJ8172" s="17">
        <v>0.85170000000000001</v>
      </c>
      <c r="AK8172" s="42" t="s">
        <v>17044</v>
      </c>
      <c r="AL8172" s="42" t="s">
        <v>9281</v>
      </c>
    </row>
    <row r="8173" spans="2:38" x14ac:dyDescent="0.3">
      <c r="B8173" s="15">
        <v>8148</v>
      </c>
      <c r="C8173" t="s">
        <v>55</v>
      </c>
      <c r="D8173" t="s">
        <v>719</v>
      </c>
      <c r="E8173" t="s">
        <v>719</v>
      </c>
      <c r="F8173">
        <v>98</v>
      </c>
      <c r="G8173">
        <v>353</v>
      </c>
      <c r="H8173" t="s">
        <v>201</v>
      </c>
      <c r="I8173">
        <v>106641</v>
      </c>
      <c r="J8173" s="12" t="s">
        <v>8356</v>
      </c>
      <c r="K8173" s="13">
        <v>45400</v>
      </c>
      <c r="L8173" s="13">
        <v>45400</v>
      </c>
      <c r="M8173" s="14">
        <v>17386.11</v>
      </c>
      <c r="N8173" s="14">
        <v>0</v>
      </c>
      <c r="O8173" s="14">
        <v>17386.11</v>
      </c>
      <c r="P8173">
        <v>0</v>
      </c>
      <c r="Q8173">
        <v>0</v>
      </c>
      <c r="R8173">
        <v>0</v>
      </c>
      <c r="S8173" s="15">
        <v>0</v>
      </c>
      <c r="T8173" s="15">
        <v>0</v>
      </c>
      <c r="U8173" s="15">
        <v>0</v>
      </c>
      <c r="V8173" s="15">
        <v>0</v>
      </c>
      <c r="W8173" s="15">
        <v>0</v>
      </c>
      <c r="X8173" s="15">
        <v>0</v>
      </c>
      <c r="Y8173" s="15">
        <v>0</v>
      </c>
      <c r="Z8173" s="15">
        <v>0</v>
      </c>
      <c r="AA8173" s="15">
        <v>0</v>
      </c>
      <c r="AB8173" s="15">
        <v>0</v>
      </c>
      <c r="AC8173" s="16">
        <v>22729.69</v>
      </c>
      <c r="AD8173" s="16">
        <v>0</v>
      </c>
      <c r="AE8173" s="16">
        <v>22729.69</v>
      </c>
      <c r="AF8173" s="16">
        <v>7586.62</v>
      </c>
      <c r="AG8173" s="16">
        <v>0</v>
      </c>
      <c r="AH8173" s="16">
        <v>7586.62</v>
      </c>
      <c r="AI8173" s="17">
        <v>1</v>
      </c>
      <c r="AJ8173" s="17">
        <v>1</v>
      </c>
      <c r="AK8173" s="42" t="s">
        <v>16881</v>
      </c>
      <c r="AL8173" s="42" t="s">
        <v>9605</v>
      </c>
    </row>
    <row r="8174" spans="2:38" x14ac:dyDescent="0.3">
      <c r="B8174" s="15">
        <v>8149</v>
      </c>
      <c r="C8174" t="s">
        <v>115</v>
      </c>
      <c r="D8174" t="s">
        <v>1654</v>
      </c>
      <c r="E8174" t="s">
        <v>2541</v>
      </c>
      <c r="F8174">
        <v>1970</v>
      </c>
      <c r="G8174">
        <v>1970</v>
      </c>
      <c r="H8174" t="s">
        <v>93</v>
      </c>
      <c r="I8174">
        <v>47058</v>
      </c>
      <c r="J8174" s="12" t="s">
        <v>8357</v>
      </c>
      <c r="K8174" s="13">
        <v>44585</v>
      </c>
      <c r="L8174" s="13">
        <v>44585</v>
      </c>
      <c r="M8174" s="14">
        <v>23576.81</v>
      </c>
      <c r="N8174" s="14">
        <v>0</v>
      </c>
      <c r="O8174" s="14">
        <v>23576.81</v>
      </c>
      <c r="P8174">
        <v>0</v>
      </c>
      <c r="Q8174">
        <v>0</v>
      </c>
      <c r="R8174">
        <v>0</v>
      </c>
      <c r="S8174" s="15">
        <v>0</v>
      </c>
      <c r="T8174" s="15">
        <v>0</v>
      </c>
      <c r="U8174" s="15">
        <v>0</v>
      </c>
      <c r="V8174" s="15">
        <v>0</v>
      </c>
      <c r="W8174" s="15">
        <v>0</v>
      </c>
      <c r="X8174" s="15">
        <v>0</v>
      </c>
      <c r="Y8174" s="15">
        <v>0</v>
      </c>
      <c r="Z8174" s="15">
        <v>0</v>
      </c>
      <c r="AA8174" s="15">
        <v>0</v>
      </c>
      <c r="AB8174" s="15">
        <v>0</v>
      </c>
      <c r="AC8174" s="16">
        <v>23576.81</v>
      </c>
      <c r="AD8174" s="16">
        <v>0</v>
      </c>
      <c r="AE8174" s="16">
        <v>23576.81</v>
      </c>
      <c r="AF8174" s="16">
        <v>7585.9</v>
      </c>
      <c r="AG8174" s="16">
        <v>0</v>
      </c>
      <c r="AH8174" s="16">
        <v>7585.9</v>
      </c>
      <c r="AI8174" s="17">
        <v>0.86470000000000002</v>
      </c>
      <c r="AJ8174" s="17">
        <v>0.80679999999999996</v>
      </c>
      <c r="AK8174" s="42" t="s">
        <v>16882</v>
      </c>
      <c r="AL8174" s="42">
        <v>1704228</v>
      </c>
    </row>
    <row r="8175" spans="2:38" x14ac:dyDescent="0.3">
      <c r="B8175" s="15">
        <v>8150</v>
      </c>
      <c r="C8175" t="s">
        <v>58</v>
      </c>
      <c r="D8175" t="s">
        <v>59</v>
      </c>
      <c r="E8175" t="s">
        <v>3675</v>
      </c>
      <c r="F8175">
        <v>2148</v>
      </c>
      <c r="G8175">
        <v>2148</v>
      </c>
      <c r="H8175" t="s">
        <v>93</v>
      </c>
      <c r="I8175">
        <v>94309</v>
      </c>
      <c r="J8175" s="12" t="s">
        <v>8361</v>
      </c>
      <c r="K8175" s="13">
        <v>44096</v>
      </c>
      <c r="L8175" s="13">
        <v>44096</v>
      </c>
      <c r="M8175" s="14">
        <v>26103.38</v>
      </c>
      <c r="N8175" s="14">
        <v>0</v>
      </c>
      <c r="O8175" s="14">
        <v>26103.38</v>
      </c>
      <c r="P8175">
        <v>1</v>
      </c>
      <c r="Q8175">
        <v>0</v>
      </c>
      <c r="R8175">
        <v>1</v>
      </c>
      <c r="S8175" s="15">
        <v>0</v>
      </c>
      <c r="T8175" s="15">
        <v>0</v>
      </c>
      <c r="U8175" s="15">
        <v>0</v>
      </c>
      <c r="V8175" s="15">
        <v>0</v>
      </c>
      <c r="W8175" s="15">
        <v>1</v>
      </c>
      <c r="X8175" s="15">
        <v>2</v>
      </c>
      <c r="Y8175" s="15">
        <v>0</v>
      </c>
      <c r="Z8175" s="15">
        <v>0</v>
      </c>
      <c r="AA8175" s="15">
        <v>1</v>
      </c>
      <c r="AB8175" s="15">
        <v>2</v>
      </c>
      <c r="AC8175" s="16">
        <v>24046.080000000002</v>
      </c>
      <c r="AD8175" s="16">
        <v>0</v>
      </c>
      <c r="AE8175" s="16">
        <v>24046.080000000002</v>
      </c>
      <c r="AF8175" s="16">
        <v>7556.48</v>
      </c>
      <c r="AG8175" s="16">
        <v>0</v>
      </c>
      <c r="AH8175" s="16">
        <v>7556.48</v>
      </c>
      <c r="AI8175" s="17">
        <v>9.4E-2</v>
      </c>
      <c r="AJ8175" s="17">
        <v>0.99750000000000005</v>
      </c>
      <c r="AK8175" s="42" t="s">
        <v>16886</v>
      </c>
      <c r="AL8175" s="42" t="s">
        <v>16887</v>
      </c>
    </row>
    <row r="8176" spans="2:38" x14ac:dyDescent="0.3">
      <c r="B8176" s="15">
        <v>8151</v>
      </c>
      <c r="C8176" t="s">
        <v>49</v>
      </c>
      <c r="D8176" t="s">
        <v>52</v>
      </c>
      <c r="E8176" t="s">
        <v>1651</v>
      </c>
      <c r="F8176">
        <v>908</v>
      </c>
      <c r="G8176">
        <v>908</v>
      </c>
      <c r="H8176" t="s">
        <v>2462</v>
      </c>
      <c r="I8176">
        <v>34984</v>
      </c>
      <c r="J8176" s="12" t="s">
        <v>972</v>
      </c>
      <c r="K8176" s="13">
        <v>40098</v>
      </c>
      <c r="L8176" s="13">
        <v>40098</v>
      </c>
      <c r="M8176" s="14">
        <v>34289.35</v>
      </c>
      <c r="N8176" s="14">
        <v>0</v>
      </c>
      <c r="O8176" s="14">
        <v>34289.35</v>
      </c>
      <c r="P8176">
        <v>0</v>
      </c>
      <c r="Q8176">
        <v>0</v>
      </c>
      <c r="R8176">
        <v>0</v>
      </c>
      <c r="S8176" s="15">
        <v>0</v>
      </c>
      <c r="T8176" s="15">
        <v>0</v>
      </c>
      <c r="U8176" s="15">
        <v>0</v>
      </c>
      <c r="V8176" s="15">
        <v>0</v>
      </c>
      <c r="W8176" s="15">
        <v>0</v>
      </c>
      <c r="X8176" s="15">
        <v>0</v>
      </c>
      <c r="Y8176" s="15">
        <v>0</v>
      </c>
      <c r="Z8176" s="15">
        <v>0</v>
      </c>
      <c r="AA8176" s="15">
        <v>0</v>
      </c>
      <c r="AB8176" s="15">
        <v>0</v>
      </c>
      <c r="AC8176" s="16">
        <v>34289.35</v>
      </c>
      <c r="AD8176" s="16">
        <v>0</v>
      </c>
      <c r="AE8176" s="16">
        <v>34289.35</v>
      </c>
      <c r="AF8176" s="16">
        <v>7543.66</v>
      </c>
      <c r="AG8176" s="16">
        <v>0</v>
      </c>
      <c r="AH8176" s="16">
        <v>7543.66</v>
      </c>
      <c r="AI8176" s="17">
        <v>0.84499999999999997</v>
      </c>
      <c r="AJ8176" s="17">
        <v>0.86350000000000005</v>
      </c>
      <c r="AK8176" s="42" t="s">
        <v>16888</v>
      </c>
      <c r="AL8176" s="42" t="s">
        <v>9219</v>
      </c>
    </row>
    <row r="8177" spans="2:38" x14ac:dyDescent="0.3">
      <c r="B8177" s="15">
        <v>8152</v>
      </c>
      <c r="C8177" t="s">
        <v>2469</v>
      </c>
      <c r="D8177" t="s">
        <v>110</v>
      </c>
      <c r="E8177" t="s">
        <v>110</v>
      </c>
      <c r="F8177">
        <v>1856</v>
      </c>
      <c r="G8177">
        <v>1856</v>
      </c>
      <c r="H8177" t="s">
        <v>248</v>
      </c>
      <c r="I8177">
        <v>74999</v>
      </c>
      <c r="J8177" s="12" t="s">
        <v>2105</v>
      </c>
      <c r="K8177" s="13">
        <v>42958</v>
      </c>
      <c r="L8177" s="13">
        <v>42958</v>
      </c>
      <c r="M8177" s="14">
        <v>18926.650000000001</v>
      </c>
      <c r="N8177" s="14">
        <v>0</v>
      </c>
      <c r="O8177" s="14">
        <v>18926.650000000001</v>
      </c>
      <c r="P8177">
        <v>1</v>
      </c>
      <c r="Q8177">
        <v>0</v>
      </c>
      <c r="R8177">
        <v>1</v>
      </c>
      <c r="S8177" s="15">
        <v>0</v>
      </c>
      <c r="T8177" s="15">
        <v>0</v>
      </c>
      <c r="U8177" s="15">
        <v>1</v>
      </c>
      <c r="V8177" s="15">
        <v>1</v>
      </c>
      <c r="W8177" s="15">
        <v>0</v>
      </c>
      <c r="X8177" s="15">
        <v>0</v>
      </c>
      <c r="Y8177" s="15">
        <v>0</v>
      </c>
      <c r="Z8177" s="15">
        <v>0</v>
      </c>
      <c r="AA8177" s="15">
        <v>1</v>
      </c>
      <c r="AB8177" s="15">
        <v>1</v>
      </c>
      <c r="AC8177" s="16">
        <v>18926.650000000001</v>
      </c>
      <c r="AD8177" s="16">
        <v>0</v>
      </c>
      <c r="AE8177" s="16">
        <v>18926.650000000001</v>
      </c>
      <c r="AF8177" s="16">
        <v>7543.15</v>
      </c>
      <c r="AG8177" s="16">
        <v>0</v>
      </c>
      <c r="AH8177" s="16">
        <v>7543.15</v>
      </c>
      <c r="AI8177" s="17">
        <v>0.84499999999999997</v>
      </c>
      <c r="AJ8177" s="17">
        <v>0.89539999999999997</v>
      </c>
      <c r="AK8177" s="42" t="s">
        <v>16889</v>
      </c>
      <c r="AL8177" s="42" t="s">
        <v>9454</v>
      </c>
    </row>
    <row r="8178" spans="2:38" x14ac:dyDescent="0.3">
      <c r="B8178" s="15">
        <v>8153</v>
      </c>
      <c r="C8178" t="s">
        <v>2469</v>
      </c>
      <c r="D8178" t="s">
        <v>78</v>
      </c>
      <c r="E8178" t="s">
        <v>78</v>
      </c>
      <c r="F8178">
        <v>826</v>
      </c>
      <c r="G8178">
        <v>826</v>
      </c>
      <c r="H8178" t="s">
        <v>185</v>
      </c>
      <c r="I8178">
        <v>71338</v>
      </c>
      <c r="J8178" s="12" t="s">
        <v>1751</v>
      </c>
      <c r="K8178" s="13">
        <v>42755</v>
      </c>
      <c r="L8178" s="13">
        <v>42755</v>
      </c>
      <c r="M8178" s="14">
        <v>14088.16</v>
      </c>
      <c r="N8178" s="14">
        <v>4741.04</v>
      </c>
      <c r="O8178" s="14">
        <v>18829.2</v>
      </c>
      <c r="P8178">
        <v>1</v>
      </c>
      <c r="Q8178">
        <v>0</v>
      </c>
      <c r="R8178">
        <v>1</v>
      </c>
      <c r="S8178" s="15">
        <v>0</v>
      </c>
      <c r="T8178" s="15">
        <v>0</v>
      </c>
      <c r="U8178" s="15">
        <v>0</v>
      </c>
      <c r="V8178" s="15">
        <v>0</v>
      </c>
      <c r="W8178" s="15">
        <v>1</v>
      </c>
      <c r="X8178" s="15">
        <v>2</v>
      </c>
      <c r="Y8178" s="15">
        <v>0</v>
      </c>
      <c r="Z8178" s="15">
        <v>0</v>
      </c>
      <c r="AA8178" s="15">
        <v>1</v>
      </c>
      <c r="AB8178" s="15">
        <v>2</v>
      </c>
      <c r="AC8178" s="16">
        <v>14088.16</v>
      </c>
      <c r="AD8178" s="16">
        <v>4741.04</v>
      </c>
      <c r="AE8178" s="16">
        <v>18829.2</v>
      </c>
      <c r="AF8178" s="16">
        <v>5635.43</v>
      </c>
      <c r="AG8178" s="16">
        <v>1896.47</v>
      </c>
      <c r="AH8178" s="16">
        <v>7531.9</v>
      </c>
      <c r="AI8178" s="17">
        <v>1</v>
      </c>
      <c r="AJ8178" s="17">
        <v>0.91739999999999999</v>
      </c>
      <c r="AK8178" s="42" t="s">
        <v>17412</v>
      </c>
      <c r="AL8178" s="42" t="s">
        <v>9614</v>
      </c>
    </row>
    <row r="8179" spans="2:38" x14ac:dyDescent="0.3">
      <c r="B8179" s="15">
        <v>8154</v>
      </c>
      <c r="C8179" t="s">
        <v>55</v>
      </c>
      <c r="D8179" t="s">
        <v>56</v>
      </c>
      <c r="E8179" t="s">
        <v>2062</v>
      </c>
      <c r="F8179">
        <v>876</v>
      </c>
      <c r="G8179">
        <v>876</v>
      </c>
      <c r="H8179" t="s">
        <v>73</v>
      </c>
      <c r="I8179">
        <v>105264</v>
      </c>
      <c r="J8179" s="12" t="s">
        <v>8362</v>
      </c>
      <c r="K8179" s="13">
        <v>45510</v>
      </c>
      <c r="L8179" s="13">
        <v>45510</v>
      </c>
      <c r="M8179" s="14">
        <v>22270.29</v>
      </c>
      <c r="N8179" s="14">
        <v>0</v>
      </c>
      <c r="O8179" s="14">
        <v>22270.29</v>
      </c>
      <c r="P8179">
        <v>1</v>
      </c>
      <c r="Q8179">
        <v>0</v>
      </c>
      <c r="R8179">
        <v>1</v>
      </c>
      <c r="S8179" s="15">
        <v>0</v>
      </c>
      <c r="T8179" s="15">
        <v>0</v>
      </c>
      <c r="U8179" s="15">
        <v>1</v>
      </c>
      <c r="V8179" s="15">
        <v>1</v>
      </c>
      <c r="W8179" s="15">
        <v>0</v>
      </c>
      <c r="X8179" s="15">
        <v>0</v>
      </c>
      <c r="Y8179" s="15">
        <v>0</v>
      </c>
      <c r="Z8179" s="15">
        <v>0</v>
      </c>
      <c r="AA8179" s="15">
        <v>1</v>
      </c>
      <c r="AB8179" s="15">
        <v>1</v>
      </c>
      <c r="AC8179" s="16">
        <v>21902.01</v>
      </c>
      <c r="AD8179" s="16">
        <v>0</v>
      </c>
      <c r="AE8179" s="16">
        <v>21902.01</v>
      </c>
      <c r="AF8179" s="16">
        <v>7527.17</v>
      </c>
      <c r="AG8179" s="16">
        <v>0</v>
      </c>
      <c r="AH8179" s="16">
        <v>7527.17</v>
      </c>
      <c r="AI8179" s="17">
        <v>0.25180000000000002</v>
      </c>
      <c r="AJ8179" s="17">
        <v>0.72660000000000002</v>
      </c>
      <c r="AK8179" s="42" t="s">
        <v>16891</v>
      </c>
      <c r="AL8179" s="42" t="s">
        <v>9370</v>
      </c>
    </row>
    <row r="8180" spans="2:38" x14ac:dyDescent="0.3">
      <c r="B8180" s="15">
        <v>8155</v>
      </c>
      <c r="C8180" t="s">
        <v>55</v>
      </c>
      <c r="D8180" t="s">
        <v>231</v>
      </c>
      <c r="E8180" t="s">
        <v>231</v>
      </c>
      <c r="F8180">
        <v>1648</v>
      </c>
      <c r="G8180">
        <v>1648</v>
      </c>
      <c r="H8180" t="s">
        <v>283</v>
      </c>
      <c r="I8180">
        <v>101474</v>
      </c>
      <c r="J8180" s="12" t="s">
        <v>8364</v>
      </c>
      <c r="K8180" s="13">
        <v>45043</v>
      </c>
      <c r="L8180" s="13">
        <v>45043</v>
      </c>
      <c r="M8180" s="14">
        <v>19650.47</v>
      </c>
      <c r="N8180" s="14">
        <v>0</v>
      </c>
      <c r="O8180" s="14">
        <v>19650.47</v>
      </c>
      <c r="P8180">
        <v>0</v>
      </c>
      <c r="Q8180">
        <v>0</v>
      </c>
      <c r="R8180">
        <v>0</v>
      </c>
      <c r="S8180" s="15">
        <v>0</v>
      </c>
      <c r="T8180" s="15">
        <v>0</v>
      </c>
      <c r="U8180" s="15">
        <v>0</v>
      </c>
      <c r="V8180" s="15">
        <v>0</v>
      </c>
      <c r="W8180" s="15">
        <v>0</v>
      </c>
      <c r="X8180" s="15">
        <v>0</v>
      </c>
      <c r="Y8180" s="15">
        <v>0</v>
      </c>
      <c r="Z8180" s="15">
        <v>0</v>
      </c>
      <c r="AA8180" s="15">
        <v>0</v>
      </c>
      <c r="AB8180" s="15">
        <v>0</v>
      </c>
      <c r="AC8180" s="16">
        <v>39296.17</v>
      </c>
      <c r="AD8180" s="16">
        <v>0</v>
      </c>
      <c r="AE8180" s="16">
        <v>39296.17</v>
      </c>
      <c r="AF8180" s="16">
        <v>7507.08</v>
      </c>
      <c r="AG8180" s="16">
        <v>0</v>
      </c>
      <c r="AH8180" s="16">
        <v>7507.08</v>
      </c>
      <c r="AI8180" s="17">
        <v>1</v>
      </c>
      <c r="AJ8180" s="17">
        <v>0.90390000000000004</v>
      </c>
      <c r="AK8180" s="42" t="s">
        <v>16893</v>
      </c>
      <c r="AL8180" s="42" t="s">
        <v>11858</v>
      </c>
    </row>
    <row r="8181" spans="2:38" x14ac:dyDescent="0.3">
      <c r="B8181" s="15">
        <v>8156</v>
      </c>
      <c r="C8181" t="s">
        <v>55</v>
      </c>
      <c r="D8181" t="s">
        <v>231</v>
      </c>
      <c r="E8181" t="s">
        <v>231</v>
      </c>
      <c r="F8181">
        <v>316</v>
      </c>
      <c r="G8181">
        <v>316</v>
      </c>
      <c r="H8181" t="s">
        <v>365</v>
      </c>
      <c r="I8181">
        <v>18732</v>
      </c>
      <c r="J8181" s="12" t="s">
        <v>8604</v>
      </c>
      <c r="K8181" s="13">
        <v>38670</v>
      </c>
      <c r="L8181" s="13">
        <v>38687</v>
      </c>
      <c r="M8181" s="14">
        <v>15664.78</v>
      </c>
      <c r="N8181" s="14">
        <v>6611.51</v>
      </c>
      <c r="O8181" s="14">
        <v>22276.29</v>
      </c>
      <c r="P8181">
        <v>0</v>
      </c>
      <c r="Q8181">
        <v>0</v>
      </c>
      <c r="R8181">
        <v>0</v>
      </c>
      <c r="S8181" s="15">
        <v>0</v>
      </c>
      <c r="T8181" s="15">
        <v>0</v>
      </c>
      <c r="U8181" s="15">
        <v>0</v>
      </c>
      <c r="V8181" s="15">
        <v>0</v>
      </c>
      <c r="W8181" s="15">
        <v>0</v>
      </c>
      <c r="X8181" s="15">
        <v>0</v>
      </c>
      <c r="Y8181" s="15">
        <v>0</v>
      </c>
      <c r="Z8181" s="15">
        <v>0</v>
      </c>
      <c r="AA8181" s="15">
        <v>0</v>
      </c>
      <c r="AB8181" s="15">
        <v>0</v>
      </c>
      <c r="AC8181" s="16">
        <v>15664.78</v>
      </c>
      <c r="AD8181" s="16">
        <v>5509.61</v>
      </c>
      <c r="AE8181" s="16">
        <v>21174.39</v>
      </c>
      <c r="AF8181" s="16">
        <v>5082.2</v>
      </c>
      <c r="AG8181" s="16">
        <v>2421.46</v>
      </c>
      <c r="AH8181" s="16">
        <v>7503.66</v>
      </c>
      <c r="AI8181" s="17">
        <v>1</v>
      </c>
      <c r="AJ8181" s="17">
        <v>0.96519999999999995</v>
      </c>
      <c r="AK8181" s="42" t="s">
        <v>17235</v>
      </c>
      <c r="AL8181" s="42" t="s">
        <v>10053</v>
      </c>
    </row>
    <row r="8182" spans="2:38" x14ac:dyDescent="0.3">
      <c r="B8182" s="15">
        <v>8157</v>
      </c>
      <c r="C8182" t="s">
        <v>2469</v>
      </c>
      <c r="D8182" t="s">
        <v>75</v>
      </c>
      <c r="E8182" t="s">
        <v>75</v>
      </c>
      <c r="F8182">
        <v>685</v>
      </c>
      <c r="G8182">
        <v>685</v>
      </c>
      <c r="H8182" t="s">
        <v>146</v>
      </c>
      <c r="I8182">
        <v>78316</v>
      </c>
      <c r="J8182" s="12" t="s">
        <v>8509</v>
      </c>
      <c r="K8182" s="13">
        <v>43313</v>
      </c>
      <c r="L8182" s="13">
        <v>43313</v>
      </c>
      <c r="M8182" s="14">
        <v>22224.15</v>
      </c>
      <c r="N8182" s="14">
        <v>2513.65</v>
      </c>
      <c r="O8182" s="14">
        <v>24737.8</v>
      </c>
      <c r="P8182">
        <v>1</v>
      </c>
      <c r="Q8182">
        <v>0</v>
      </c>
      <c r="R8182">
        <v>1</v>
      </c>
      <c r="S8182" s="15">
        <v>0</v>
      </c>
      <c r="T8182" s="15">
        <v>0</v>
      </c>
      <c r="U8182" s="15">
        <v>1</v>
      </c>
      <c r="V8182" s="15">
        <v>1</v>
      </c>
      <c r="W8182" s="15">
        <v>0</v>
      </c>
      <c r="X8182" s="15">
        <v>0</v>
      </c>
      <c r="Y8182" s="15">
        <v>0</v>
      </c>
      <c r="Z8182" s="15">
        <v>0</v>
      </c>
      <c r="AA8182" s="15">
        <v>1</v>
      </c>
      <c r="AB8182" s="15">
        <v>1</v>
      </c>
      <c r="AC8182" s="16">
        <v>19727.68</v>
      </c>
      <c r="AD8182" s="16">
        <v>2496.4699999999998</v>
      </c>
      <c r="AE8182" s="16">
        <v>22224.15</v>
      </c>
      <c r="AF8182" s="16">
        <v>6736.95</v>
      </c>
      <c r="AG8182" s="16">
        <v>762.03</v>
      </c>
      <c r="AH8182" s="16">
        <v>7498.98</v>
      </c>
      <c r="AI8182" s="17">
        <v>1</v>
      </c>
      <c r="AJ8182" s="17">
        <v>1</v>
      </c>
      <c r="AK8182" s="42" t="s">
        <v>17100</v>
      </c>
      <c r="AL8182" s="42" t="s">
        <v>9359</v>
      </c>
    </row>
    <row r="8183" spans="2:38" x14ac:dyDescent="0.3">
      <c r="B8183" s="15">
        <v>8158</v>
      </c>
      <c r="C8183" t="s">
        <v>163</v>
      </c>
      <c r="D8183" t="s">
        <v>1657</v>
      </c>
      <c r="E8183" t="s">
        <v>2661</v>
      </c>
      <c r="F8183">
        <v>2251</v>
      </c>
      <c r="G8183">
        <v>2251</v>
      </c>
      <c r="H8183" t="s">
        <v>2662</v>
      </c>
      <c r="I8183">
        <v>47764</v>
      </c>
      <c r="J8183" s="12" t="s">
        <v>8434</v>
      </c>
      <c r="K8183" s="13">
        <v>44560</v>
      </c>
      <c r="L8183" s="13">
        <v>44560</v>
      </c>
      <c r="M8183" s="14">
        <v>31774.23</v>
      </c>
      <c r="N8183" s="14">
        <v>23.94</v>
      </c>
      <c r="O8183" s="14">
        <v>31798.17</v>
      </c>
      <c r="P8183">
        <v>1</v>
      </c>
      <c r="Q8183">
        <v>0</v>
      </c>
      <c r="R8183">
        <v>1</v>
      </c>
      <c r="S8183" s="15">
        <v>0</v>
      </c>
      <c r="T8183" s="15">
        <v>0</v>
      </c>
      <c r="U8183" s="15">
        <v>1</v>
      </c>
      <c r="V8183" s="15">
        <v>1</v>
      </c>
      <c r="W8183" s="15">
        <v>0</v>
      </c>
      <c r="X8183" s="15">
        <v>0</v>
      </c>
      <c r="Y8183" s="15">
        <v>0</v>
      </c>
      <c r="Z8183" s="15">
        <v>0</v>
      </c>
      <c r="AA8183" s="15">
        <v>1</v>
      </c>
      <c r="AB8183" s="15">
        <v>1</v>
      </c>
      <c r="AC8183" s="16">
        <v>22720.080000000002</v>
      </c>
      <c r="AD8183" s="16">
        <v>2763.02</v>
      </c>
      <c r="AE8183" s="16">
        <v>25483.1</v>
      </c>
      <c r="AF8183" s="16">
        <v>7486.55</v>
      </c>
      <c r="AG8183" s="16">
        <v>5.53</v>
      </c>
      <c r="AH8183" s="16">
        <v>7492.08</v>
      </c>
      <c r="AI8183" s="17">
        <v>1</v>
      </c>
      <c r="AJ8183" s="17">
        <v>0.94969999999999999</v>
      </c>
      <c r="AK8183" s="42" t="s">
        <v>16999</v>
      </c>
      <c r="AL8183" s="42" t="e">
        <v>#N/A</v>
      </c>
    </row>
    <row r="8184" spans="2:38" x14ac:dyDescent="0.3">
      <c r="B8184" s="15">
        <v>8159</v>
      </c>
      <c r="C8184" t="s">
        <v>49</v>
      </c>
      <c r="D8184" t="s">
        <v>67</v>
      </c>
      <c r="E8184" t="s">
        <v>2454</v>
      </c>
      <c r="F8184">
        <v>37</v>
      </c>
      <c r="G8184">
        <v>37</v>
      </c>
      <c r="H8184" t="s">
        <v>86</v>
      </c>
      <c r="I8184">
        <v>64032</v>
      </c>
      <c r="J8184" s="12" t="s">
        <v>8571</v>
      </c>
      <c r="K8184" s="13">
        <v>42153</v>
      </c>
      <c r="L8184" s="13">
        <v>42153</v>
      </c>
      <c r="M8184" s="14">
        <v>14245.4</v>
      </c>
      <c r="N8184" s="14">
        <v>5448.27</v>
      </c>
      <c r="O8184" s="14">
        <v>19693.669999999998</v>
      </c>
      <c r="P8184">
        <v>0</v>
      </c>
      <c r="Q8184">
        <v>0</v>
      </c>
      <c r="R8184">
        <v>0</v>
      </c>
      <c r="S8184" s="15">
        <v>0</v>
      </c>
      <c r="T8184" s="15">
        <v>0</v>
      </c>
      <c r="U8184" s="15">
        <v>0</v>
      </c>
      <c r="V8184" s="15">
        <v>0</v>
      </c>
      <c r="W8184" s="15">
        <v>0</v>
      </c>
      <c r="X8184" s="15">
        <v>0</v>
      </c>
      <c r="Y8184" s="15">
        <v>0</v>
      </c>
      <c r="Z8184" s="15">
        <v>0</v>
      </c>
      <c r="AA8184" s="15">
        <v>0</v>
      </c>
      <c r="AB8184" s="15">
        <v>0</v>
      </c>
      <c r="AC8184" s="16">
        <v>12768.27</v>
      </c>
      <c r="AD8184" s="16">
        <v>5448.27</v>
      </c>
      <c r="AE8184" s="16">
        <v>18216.54</v>
      </c>
      <c r="AF8184" s="16">
        <v>5355</v>
      </c>
      <c r="AG8184" s="16">
        <v>2136.48</v>
      </c>
      <c r="AH8184" s="16">
        <v>7491.48</v>
      </c>
      <c r="AI8184" s="17">
        <v>0.84499999999999997</v>
      </c>
      <c r="AJ8184" s="17">
        <v>0.91859999999999997</v>
      </c>
      <c r="AK8184" s="42" t="s">
        <v>17187</v>
      </c>
      <c r="AL8184" s="42" t="s">
        <v>9213</v>
      </c>
    </row>
    <row r="8185" spans="2:38" x14ac:dyDescent="0.3">
      <c r="B8185" s="15">
        <v>8160</v>
      </c>
      <c r="C8185" t="s">
        <v>2469</v>
      </c>
      <c r="D8185" t="s">
        <v>258</v>
      </c>
      <c r="E8185" t="s">
        <v>258</v>
      </c>
      <c r="F8185">
        <v>1225</v>
      </c>
      <c r="G8185">
        <v>1225</v>
      </c>
      <c r="H8185" t="s">
        <v>471</v>
      </c>
      <c r="I8185">
        <v>81983</v>
      </c>
      <c r="J8185" s="12" t="s">
        <v>8749</v>
      </c>
      <c r="K8185" s="13">
        <v>43468</v>
      </c>
      <c r="L8185" s="13">
        <v>43468</v>
      </c>
      <c r="M8185" s="14">
        <v>20632.02</v>
      </c>
      <c r="N8185" s="14">
        <v>7194.14</v>
      </c>
      <c r="O8185" s="14">
        <v>27826.16</v>
      </c>
      <c r="P8185">
        <v>1</v>
      </c>
      <c r="Q8185">
        <v>0</v>
      </c>
      <c r="R8185">
        <v>1</v>
      </c>
      <c r="S8185" s="15">
        <v>0</v>
      </c>
      <c r="T8185" s="15">
        <v>0</v>
      </c>
      <c r="U8185" s="15">
        <v>0</v>
      </c>
      <c r="V8185" s="15">
        <v>0</v>
      </c>
      <c r="W8185" s="15">
        <v>1</v>
      </c>
      <c r="X8185" s="15">
        <v>2</v>
      </c>
      <c r="Y8185" s="15">
        <v>0</v>
      </c>
      <c r="Z8185" s="15">
        <v>0</v>
      </c>
      <c r="AA8185" s="15">
        <v>1</v>
      </c>
      <c r="AB8185" s="15">
        <v>2</v>
      </c>
      <c r="AC8185" s="16">
        <v>15870.8</v>
      </c>
      <c r="AD8185" s="16">
        <v>5533.93</v>
      </c>
      <c r="AE8185" s="16">
        <v>21404.73</v>
      </c>
      <c r="AF8185" s="16">
        <v>5554.42</v>
      </c>
      <c r="AG8185" s="16">
        <v>1936.73</v>
      </c>
      <c r="AH8185" s="16">
        <v>7491.15</v>
      </c>
      <c r="AI8185" s="17">
        <v>1</v>
      </c>
      <c r="AJ8185" s="17">
        <v>0.95989999999999998</v>
      </c>
      <c r="AK8185" s="42" t="s">
        <v>17435</v>
      </c>
      <c r="AL8185" s="42" t="s">
        <v>11002</v>
      </c>
    </row>
    <row r="8186" spans="2:38" x14ac:dyDescent="0.3">
      <c r="B8186" s="15">
        <v>8161</v>
      </c>
      <c r="C8186" t="s">
        <v>2469</v>
      </c>
      <c r="D8186" t="s">
        <v>131</v>
      </c>
      <c r="E8186" t="s">
        <v>131</v>
      </c>
      <c r="F8186">
        <v>1618</v>
      </c>
      <c r="G8186">
        <v>1618</v>
      </c>
      <c r="H8186" t="s">
        <v>93</v>
      </c>
      <c r="I8186">
        <v>80568</v>
      </c>
      <c r="J8186" s="12" t="s">
        <v>8365</v>
      </c>
      <c r="K8186" s="13">
        <v>43447</v>
      </c>
      <c r="L8186" s="13">
        <v>43447</v>
      </c>
      <c r="M8186" s="14">
        <v>18792.29</v>
      </c>
      <c r="N8186" s="14">
        <v>0</v>
      </c>
      <c r="O8186" s="14">
        <v>18792.29</v>
      </c>
      <c r="P8186">
        <v>1</v>
      </c>
      <c r="Q8186">
        <v>0</v>
      </c>
      <c r="R8186">
        <v>1</v>
      </c>
      <c r="S8186" s="15">
        <v>0</v>
      </c>
      <c r="T8186" s="15">
        <v>0</v>
      </c>
      <c r="U8186" s="15">
        <v>1</v>
      </c>
      <c r="V8186" s="15">
        <v>1</v>
      </c>
      <c r="W8186" s="15">
        <v>0</v>
      </c>
      <c r="X8186" s="15">
        <v>0</v>
      </c>
      <c r="Y8186" s="15">
        <v>0</v>
      </c>
      <c r="Z8186" s="15">
        <v>0</v>
      </c>
      <c r="AA8186" s="15">
        <v>1</v>
      </c>
      <c r="AB8186" s="15">
        <v>1</v>
      </c>
      <c r="AC8186" s="16">
        <v>20880.3</v>
      </c>
      <c r="AD8186" s="16">
        <v>0</v>
      </c>
      <c r="AE8186" s="16">
        <v>20880.3</v>
      </c>
      <c r="AF8186" s="16">
        <v>7488.24</v>
      </c>
      <c r="AG8186" s="16">
        <v>0</v>
      </c>
      <c r="AH8186" s="16">
        <v>7488.24</v>
      </c>
      <c r="AI8186" s="17">
        <v>1</v>
      </c>
      <c r="AJ8186" s="17">
        <v>0.88119999999999998</v>
      </c>
      <c r="AK8186" s="42" t="s">
        <v>16895</v>
      </c>
      <c r="AL8186" s="42" t="s">
        <v>11019</v>
      </c>
    </row>
    <row r="8187" spans="2:38" x14ac:dyDescent="0.3">
      <c r="B8187" s="15">
        <v>8162</v>
      </c>
      <c r="C8187" t="s">
        <v>115</v>
      </c>
      <c r="D8187" t="s">
        <v>1656</v>
      </c>
      <c r="E8187" t="s">
        <v>2610</v>
      </c>
      <c r="F8187">
        <v>1891</v>
      </c>
      <c r="G8187">
        <v>1891</v>
      </c>
      <c r="H8187" t="s">
        <v>1029</v>
      </c>
      <c r="I8187">
        <v>80013</v>
      </c>
      <c r="J8187" s="12" t="s">
        <v>8411</v>
      </c>
      <c r="K8187" s="13">
        <v>43312</v>
      </c>
      <c r="L8187" s="13">
        <v>43312</v>
      </c>
      <c r="M8187" s="14">
        <v>12952.59</v>
      </c>
      <c r="N8187" s="14">
        <v>923.07</v>
      </c>
      <c r="O8187" s="14">
        <v>13875.66</v>
      </c>
      <c r="P8187">
        <v>0</v>
      </c>
      <c r="Q8187">
        <v>0</v>
      </c>
      <c r="R8187">
        <v>0</v>
      </c>
      <c r="S8187" s="15">
        <v>0</v>
      </c>
      <c r="T8187" s="15">
        <v>0</v>
      </c>
      <c r="U8187" s="15">
        <v>0</v>
      </c>
      <c r="V8187" s="15">
        <v>0</v>
      </c>
      <c r="W8187" s="15">
        <v>0</v>
      </c>
      <c r="X8187" s="15">
        <v>0</v>
      </c>
      <c r="Y8187" s="15">
        <v>0</v>
      </c>
      <c r="Z8187" s="15">
        <v>0</v>
      </c>
      <c r="AA8187" s="15">
        <v>0</v>
      </c>
      <c r="AB8187" s="15">
        <v>0</v>
      </c>
      <c r="AC8187" s="16">
        <v>16168.32</v>
      </c>
      <c r="AD8187" s="16">
        <v>1318.67</v>
      </c>
      <c r="AE8187" s="16">
        <v>17486.990000000002</v>
      </c>
      <c r="AF8187" s="16">
        <v>6897.31</v>
      </c>
      <c r="AG8187" s="16">
        <v>578.07000000000005</v>
      </c>
      <c r="AH8187" s="16">
        <v>7475.38</v>
      </c>
      <c r="AI8187" s="17">
        <v>1</v>
      </c>
      <c r="AJ8187" s="17">
        <v>0.872</v>
      </c>
      <c r="AK8187" s="42" t="s">
        <v>16968</v>
      </c>
      <c r="AL8187" s="42">
        <v>1703960</v>
      </c>
    </row>
    <row r="8188" spans="2:38" x14ac:dyDescent="0.3">
      <c r="B8188" s="15">
        <v>8163</v>
      </c>
      <c r="C8188" t="s">
        <v>55</v>
      </c>
      <c r="D8188" t="s">
        <v>56</v>
      </c>
      <c r="E8188" t="s">
        <v>2062</v>
      </c>
      <c r="F8188">
        <v>876</v>
      </c>
      <c r="G8188">
        <v>876</v>
      </c>
      <c r="H8188" t="s">
        <v>73</v>
      </c>
      <c r="I8188">
        <v>58928</v>
      </c>
      <c r="J8188" s="12" t="s">
        <v>8481</v>
      </c>
      <c r="K8188" s="13">
        <v>44902</v>
      </c>
      <c r="L8188" s="13">
        <v>44902</v>
      </c>
      <c r="M8188" s="14">
        <v>17104.38</v>
      </c>
      <c r="N8188" s="14">
        <v>1586.16</v>
      </c>
      <c r="O8188" s="14">
        <v>18690.54</v>
      </c>
      <c r="P8188">
        <v>1</v>
      </c>
      <c r="Q8188">
        <v>0</v>
      </c>
      <c r="R8188">
        <v>1</v>
      </c>
      <c r="S8188" s="15">
        <v>0</v>
      </c>
      <c r="T8188" s="15">
        <v>0</v>
      </c>
      <c r="U8188" s="15">
        <v>1</v>
      </c>
      <c r="V8188" s="15">
        <v>1</v>
      </c>
      <c r="W8188" s="15">
        <v>0</v>
      </c>
      <c r="X8188" s="15">
        <v>0</v>
      </c>
      <c r="Y8188" s="15">
        <v>0</v>
      </c>
      <c r="Z8188" s="15">
        <v>0</v>
      </c>
      <c r="AA8188" s="15">
        <v>1</v>
      </c>
      <c r="AB8188" s="15">
        <v>1</v>
      </c>
      <c r="AC8188" s="16">
        <v>15548.16</v>
      </c>
      <c r="AD8188" s="16">
        <v>1441.85</v>
      </c>
      <c r="AE8188" s="16">
        <v>16990.009999999998</v>
      </c>
      <c r="AF8188" s="16">
        <v>6840.99</v>
      </c>
      <c r="AG8188" s="16">
        <v>634.39</v>
      </c>
      <c r="AH8188" s="16">
        <v>7475.38</v>
      </c>
      <c r="AI8188" s="17">
        <v>1</v>
      </c>
      <c r="AJ8188" s="17">
        <v>0.77449999999999997</v>
      </c>
      <c r="AK8188" s="42" t="s">
        <v>17064</v>
      </c>
      <c r="AL8188" s="42" t="s">
        <v>9370</v>
      </c>
    </row>
    <row r="8189" spans="2:38" x14ac:dyDescent="0.3">
      <c r="B8189" s="15">
        <v>8164</v>
      </c>
      <c r="C8189" t="s">
        <v>58</v>
      </c>
      <c r="D8189" t="s">
        <v>59</v>
      </c>
      <c r="E8189" t="s">
        <v>2463</v>
      </c>
      <c r="F8189">
        <v>360</v>
      </c>
      <c r="G8189">
        <v>162</v>
      </c>
      <c r="H8189" t="s">
        <v>2464</v>
      </c>
      <c r="I8189">
        <v>73708</v>
      </c>
      <c r="J8189" s="12" t="s">
        <v>1917</v>
      </c>
      <c r="K8189" s="13">
        <v>42845</v>
      </c>
      <c r="L8189" s="13">
        <v>42845</v>
      </c>
      <c r="M8189" s="14">
        <v>14608.21</v>
      </c>
      <c r="N8189" s="14">
        <v>0</v>
      </c>
      <c r="O8189" s="14">
        <v>14608.21</v>
      </c>
      <c r="P8189">
        <v>1</v>
      </c>
      <c r="Q8189">
        <v>0</v>
      </c>
      <c r="R8189">
        <v>1</v>
      </c>
      <c r="S8189" s="15">
        <v>0</v>
      </c>
      <c r="T8189" s="15">
        <v>0</v>
      </c>
      <c r="U8189" s="15">
        <v>1</v>
      </c>
      <c r="V8189" s="15">
        <v>1</v>
      </c>
      <c r="W8189" s="15">
        <v>0</v>
      </c>
      <c r="X8189" s="15">
        <v>0</v>
      </c>
      <c r="Y8189" s="15">
        <v>0</v>
      </c>
      <c r="Z8189" s="15">
        <v>0</v>
      </c>
      <c r="AA8189" s="15">
        <v>1</v>
      </c>
      <c r="AB8189" s="15">
        <v>1</v>
      </c>
      <c r="AC8189" s="16">
        <v>18250.990000000002</v>
      </c>
      <c r="AD8189" s="16">
        <v>0</v>
      </c>
      <c r="AE8189" s="16">
        <v>18250.990000000002</v>
      </c>
      <c r="AF8189" s="16">
        <v>7475.36</v>
      </c>
      <c r="AG8189" s="16">
        <v>0</v>
      </c>
      <c r="AH8189" s="16">
        <v>7475.36</v>
      </c>
      <c r="AI8189" s="17">
        <v>1</v>
      </c>
      <c r="AJ8189" s="17">
        <v>0.99609999999999999</v>
      </c>
      <c r="AK8189" s="42" t="s">
        <v>16897</v>
      </c>
      <c r="AL8189" s="42" t="s">
        <v>9221</v>
      </c>
    </row>
    <row r="8190" spans="2:38" x14ac:dyDescent="0.3">
      <c r="B8190" s="15">
        <v>8165</v>
      </c>
      <c r="C8190" t="s">
        <v>49</v>
      </c>
      <c r="D8190" t="s">
        <v>2500</v>
      </c>
      <c r="E8190" t="s">
        <v>71</v>
      </c>
      <c r="F8190">
        <v>2145</v>
      </c>
      <c r="G8190">
        <v>2145</v>
      </c>
      <c r="H8190" t="s">
        <v>2724</v>
      </c>
      <c r="I8190">
        <v>114699</v>
      </c>
      <c r="J8190" s="12" t="s">
        <v>8366</v>
      </c>
      <c r="K8190" s="13">
        <v>45961</v>
      </c>
      <c r="L8190" s="13">
        <v>45961</v>
      </c>
      <c r="M8190" s="14">
        <v>25804.84</v>
      </c>
      <c r="N8190" s="14">
        <v>0</v>
      </c>
      <c r="O8190" s="14">
        <v>25804.84</v>
      </c>
      <c r="P8190">
        <v>3</v>
      </c>
      <c r="Q8190">
        <v>0</v>
      </c>
      <c r="R8190">
        <v>3</v>
      </c>
      <c r="S8190" s="15">
        <v>0</v>
      </c>
      <c r="T8190" s="15">
        <v>0</v>
      </c>
      <c r="U8190" s="15">
        <v>3</v>
      </c>
      <c r="V8190" s="15">
        <v>3</v>
      </c>
      <c r="W8190" s="15">
        <v>0</v>
      </c>
      <c r="X8190" s="15">
        <v>0</v>
      </c>
      <c r="Y8190" s="15">
        <v>0</v>
      </c>
      <c r="Z8190" s="15">
        <v>0</v>
      </c>
      <c r="AA8190" s="15">
        <v>3</v>
      </c>
      <c r="AB8190" s="15">
        <v>3</v>
      </c>
      <c r="AC8190" s="16">
        <v>22162.38</v>
      </c>
      <c r="AD8190" s="16">
        <v>0</v>
      </c>
      <c r="AE8190" s="16">
        <v>22162.38</v>
      </c>
      <c r="AF8190" s="16">
        <v>7471.08</v>
      </c>
      <c r="AG8190" s="16">
        <v>0</v>
      </c>
      <c r="AH8190" s="16">
        <v>7471.08</v>
      </c>
      <c r="AI8190" s="17">
        <v>0.755</v>
      </c>
      <c r="AJ8190" s="17">
        <v>0.91</v>
      </c>
      <c r="AK8190" s="42" t="s">
        <v>16898</v>
      </c>
      <c r="AL8190" s="42" t="s">
        <v>9785</v>
      </c>
    </row>
    <row r="8191" spans="2:38" x14ac:dyDescent="0.3">
      <c r="B8191" s="15">
        <v>8166</v>
      </c>
      <c r="C8191" t="s">
        <v>49</v>
      </c>
      <c r="D8191" t="s">
        <v>52</v>
      </c>
      <c r="E8191" t="s">
        <v>2476</v>
      </c>
      <c r="F8191">
        <v>978</v>
      </c>
      <c r="G8191">
        <v>978</v>
      </c>
      <c r="H8191" t="s">
        <v>162</v>
      </c>
      <c r="I8191">
        <v>15235</v>
      </c>
      <c r="J8191" s="12" t="s">
        <v>414</v>
      </c>
      <c r="K8191" s="13">
        <v>38089</v>
      </c>
      <c r="L8191" s="13">
        <v>38110</v>
      </c>
      <c r="M8191" s="14">
        <v>19065.2</v>
      </c>
      <c r="N8191" s="14">
        <v>0</v>
      </c>
      <c r="O8191" s="14">
        <v>19065.2</v>
      </c>
      <c r="P8191">
        <v>0</v>
      </c>
      <c r="Q8191">
        <v>0</v>
      </c>
      <c r="R8191">
        <v>0</v>
      </c>
      <c r="S8191" s="15">
        <v>0</v>
      </c>
      <c r="T8191" s="15">
        <v>0</v>
      </c>
      <c r="U8191" s="15">
        <v>0</v>
      </c>
      <c r="V8191" s="15">
        <v>0</v>
      </c>
      <c r="W8191" s="15">
        <v>0</v>
      </c>
      <c r="X8191" s="15">
        <v>0</v>
      </c>
      <c r="Y8191" s="15">
        <v>0</v>
      </c>
      <c r="Z8191" s="15">
        <v>0</v>
      </c>
      <c r="AA8191" s="15">
        <v>0</v>
      </c>
      <c r="AB8191" s="15">
        <v>0</v>
      </c>
      <c r="AC8191" s="16">
        <v>19065.2</v>
      </c>
      <c r="AD8191" s="16">
        <v>0</v>
      </c>
      <c r="AE8191" s="16">
        <v>19065.2</v>
      </c>
      <c r="AF8191" s="16">
        <v>7457.09</v>
      </c>
      <c r="AG8191" s="16">
        <v>0</v>
      </c>
      <c r="AH8191" s="16">
        <v>7457.09</v>
      </c>
      <c r="AI8191" s="17">
        <v>0.84499999999999997</v>
      </c>
      <c r="AJ8191" s="17">
        <v>0.89939999999999998</v>
      </c>
      <c r="AK8191" s="42" t="s">
        <v>16899</v>
      </c>
      <c r="AL8191" s="42" t="s">
        <v>9252</v>
      </c>
    </row>
    <row r="8192" spans="2:38" x14ac:dyDescent="0.3">
      <c r="B8192" s="15">
        <v>8167</v>
      </c>
      <c r="C8192" t="s">
        <v>49</v>
      </c>
      <c r="D8192" t="s">
        <v>178</v>
      </c>
      <c r="E8192" t="s">
        <v>178</v>
      </c>
      <c r="F8192">
        <v>1314</v>
      </c>
      <c r="G8192">
        <v>1314</v>
      </c>
      <c r="H8192" t="s">
        <v>179</v>
      </c>
      <c r="I8192">
        <v>79390</v>
      </c>
      <c r="J8192" s="12" t="s">
        <v>8367</v>
      </c>
      <c r="K8192" s="13">
        <v>43445</v>
      </c>
      <c r="L8192" s="13">
        <v>43445</v>
      </c>
      <c r="M8192" s="14">
        <v>23430</v>
      </c>
      <c r="N8192" s="14">
        <v>0</v>
      </c>
      <c r="O8192" s="14">
        <v>23430</v>
      </c>
      <c r="P8192">
        <v>1</v>
      </c>
      <c r="Q8192">
        <v>0</v>
      </c>
      <c r="R8192">
        <v>1</v>
      </c>
      <c r="S8192" s="15">
        <v>0</v>
      </c>
      <c r="T8192" s="15">
        <v>0</v>
      </c>
      <c r="U8192" s="15">
        <v>1</v>
      </c>
      <c r="V8192" s="15">
        <v>1</v>
      </c>
      <c r="W8192" s="15">
        <v>0</v>
      </c>
      <c r="X8192" s="15">
        <v>0</v>
      </c>
      <c r="Y8192" s="15">
        <v>0</v>
      </c>
      <c r="Z8192" s="15">
        <v>0</v>
      </c>
      <c r="AA8192" s="15">
        <v>1</v>
      </c>
      <c r="AB8192" s="15">
        <v>1</v>
      </c>
      <c r="AC8192" s="16">
        <v>21300</v>
      </c>
      <c r="AD8192" s="16">
        <v>0</v>
      </c>
      <c r="AE8192" s="16">
        <v>21300</v>
      </c>
      <c r="AF8192" s="16">
        <v>7455.01</v>
      </c>
      <c r="AG8192" s="16">
        <v>0</v>
      </c>
      <c r="AH8192" s="16">
        <v>7455.01</v>
      </c>
      <c r="AI8192" s="17">
        <v>1</v>
      </c>
      <c r="AJ8192" s="17">
        <v>0.98529999999999995</v>
      </c>
      <c r="AK8192" s="42" t="s">
        <v>16901</v>
      </c>
      <c r="AL8192" s="42" t="s">
        <v>9911</v>
      </c>
    </row>
    <row r="8193" spans="2:38" x14ac:dyDescent="0.3">
      <c r="B8193" s="15">
        <v>8168</v>
      </c>
      <c r="C8193" t="s">
        <v>49</v>
      </c>
      <c r="D8193" t="s">
        <v>52</v>
      </c>
      <c r="E8193" t="s">
        <v>2484</v>
      </c>
      <c r="F8193">
        <v>36</v>
      </c>
      <c r="G8193">
        <v>36</v>
      </c>
      <c r="H8193" t="s">
        <v>103</v>
      </c>
      <c r="I8193">
        <v>102722</v>
      </c>
      <c r="J8193" s="12" t="s">
        <v>8369</v>
      </c>
      <c r="K8193" s="13">
        <v>45208</v>
      </c>
      <c r="L8193" s="13">
        <v>45208</v>
      </c>
      <c r="M8193" s="14">
        <v>21274.639999999999</v>
      </c>
      <c r="N8193" s="14">
        <v>0</v>
      </c>
      <c r="O8193" s="14">
        <v>21274.639999999999</v>
      </c>
      <c r="P8193">
        <v>0</v>
      </c>
      <c r="Q8193">
        <v>0</v>
      </c>
      <c r="R8193">
        <v>0</v>
      </c>
      <c r="S8193" s="15">
        <v>0</v>
      </c>
      <c r="T8193" s="15">
        <v>0</v>
      </c>
      <c r="U8193" s="15">
        <v>0</v>
      </c>
      <c r="V8193" s="15">
        <v>0</v>
      </c>
      <c r="W8193" s="15">
        <v>0</v>
      </c>
      <c r="X8193" s="15">
        <v>0</v>
      </c>
      <c r="Y8193" s="15">
        <v>0</v>
      </c>
      <c r="Z8193" s="15">
        <v>0</v>
      </c>
      <c r="AA8193" s="15">
        <v>0</v>
      </c>
      <c r="AB8193" s="15">
        <v>0</v>
      </c>
      <c r="AC8193" s="16">
        <v>26886.77</v>
      </c>
      <c r="AD8193" s="16">
        <v>0</v>
      </c>
      <c r="AE8193" s="16">
        <v>26886.77</v>
      </c>
      <c r="AF8193" s="16">
        <v>7445.88</v>
      </c>
      <c r="AG8193" s="16">
        <v>0</v>
      </c>
      <c r="AH8193" s="16">
        <v>7445.88</v>
      </c>
      <c r="AI8193" s="17">
        <v>1</v>
      </c>
      <c r="AJ8193" s="17">
        <v>0.82950000000000002</v>
      </c>
      <c r="AK8193" s="42" t="s">
        <v>16903</v>
      </c>
      <c r="AL8193" s="42" t="s">
        <v>9516</v>
      </c>
    </row>
    <row r="8194" spans="2:38" x14ac:dyDescent="0.3">
      <c r="B8194" s="15">
        <v>8169</v>
      </c>
      <c r="C8194" t="s">
        <v>49</v>
      </c>
      <c r="D8194" t="s">
        <v>98</v>
      </c>
      <c r="E8194" t="s">
        <v>98</v>
      </c>
      <c r="F8194">
        <v>2272</v>
      </c>
      <c r="G8194">
        <v>2272</v>
      </c>
      <c r="H8194" t="s">
        <v>855</v>
      </c>
      <c r="I8194">
        <v>113489</v>
      </c>
      <c r="J8194" s="12" t="s">
        <v>18742</v>
      </c>
      <c r="K8194" s="13">
        <v>46022</v>
      </c>
      <c r="L8194" s="13">
        <v>46022</v>
      </c>
      <c r="M8194" s="14">
        <v>0</v>
      </c>
      <c r="N8194" s="14">
        <v>21839.27</v>
      </c>
      <c r="O8194" s="14">
        <v>21839.27</v>
      </c>
      <c r="P8194">
        <v>0</v>
      </c>
      <c r="Q8194">
        <v>4</v>
      </c>
      <c r="R8194">
        <v>4</v>
      </c>
      <c r="S8194" s="15">
        <v>0</v>
      </c>
      <c r="T8194" s="15">
        <v>0</v>
      </c>
      <c r="U8194" s="15">
        <v>4</v>
      </c>
      <c r="V8194" s="15">
        <v>4</v>
      </c>
      <c r="W8194" s="15">
        <v>0</v>
      </c>
      <c r="X8194" s="15">
        <v>0</v>
      </c>
      <c r="Y8194" s="15">
        <v>0</v>
      </c>
      <c r="Z8194" s="15">
        <v>0</v>
      </c>
      <c r="AA8194" s="15">
        <v>4</v>
      </c>
      <c r="AB8194" s="15">
        <v>4</v>
      </c>
      <c r="AC8194" s="16">
        <v>17115.02</v>
      </c>
      <c r="AD8194" s="16">
        <v>4276</v>
      </c>
      <c r="AE8194" s="16">
        <v>21391.02</v>
      </c>
      <c r="AF8194" s="16">
        <v>5988.6</v>
      </c>
      <c r="AG8194" s="16">
        <v>1450.73</v>
      </c>
      <c r="AH8194" s="16">
        <v>7439.33</v>
      </c>
      <c r="AI8194" s="17">
        <v>0.755</v>
      </c>
      <c r="AJ8194" s="17">
        <v>0.91</v>
      </c>
      <c r="AK8194" s="42" t="s">
        <v>19435</v>
      </c>
      <c r="AL8194" s="42" t="s">
        <v>10761</v>
      </c>
    </row>
    <row r="8195" spans="2:38" x14ac:dyDescent="0.3">
      <c r="B8195" s="15">
        <v>8170</v>
      </c>
      <c r="C8195" t="s">
        <v>49</v>
      </c>
      <c r="D8195" t="s">
        <v>52</v>
      </c>
      <c r="E8195" t="s">
        <v>2484</v>
      </c>
      <c r="F8195">
        <v>573</v>
      </c>
      <c r="G8195">
        <v>573</v>
      </c>
      <c r="H8195" t="s">
        <v>476</v>
      </c>
      <c r="I8195">
        <v>86054</v>
      </c>
      <c r="J8195" s="12" t="s">
        <v>8370</v>
      </c>
      <c r="K8195" s="13">
        <v>43733</v>
      </c>
      <c r="L8195" s="13">
        <v>43733</v>
      </c>
      <c r="M8195" s="14">
        <v>18655.98</v>
      </c>
      <c r="N8195" s="14">
        <v>0</v>
      </c>
      <c r="O8195" s="14">
        <v>18655.98</v>
      </c>
      <c r="P8195">
        <v>0</v>
      </c>
      <c r="Q8195">
        <v>0</v>
      </c>
      <c r="R8195">
        <v>0</v>
      </c>
      <c r="S8195" s="15">
        <v>0</v>
      </c>
      <c r="T8195" s="15">
        <v>0</v>
      </c>
      <c r="U8195" s="15">
        <v>0</v>
      </c>
      <c r="V8195" s="15">
        <v>0</v>
      </c>
      <c r="W8195" s="15">
        <v>0</v>
      </c>
      <c r="X8195" s="15">
        <v>0</v>
      </c>
      <c r="Y8195" s="15">
        <v>0</v>
      </c>
      <c r="Z8195" s="15">
        <v>0</v>
      </c>
      <c r="AA8195" s="15">
        <v>0</v>
      </c>
      <c r="AB8195" s="15">
        <v>0</v>
      </c>
      <c r="AC8195" s="16">
        <v>20728.64</v>
      </c>
      <c r="AD8195" s="16">
        <v>0</v>
      </c>
      <c r="AE8195" s="16">
        <v>20728.64</v>
      </c>
      <c r="AF8195" s="16">
        <v>7439.32</v>
      </c>
      <c r="AG8195" s="16">
        <v>0</v>
      </c>
      <c r="AH8195" s="16">
        <v>7439.32</v>
      </c>
      <c r="AI8195" s="17">
        <v>1</v>
      </c>
      <c r="AJ8195" s="17">
        <v>0.95209999999999995</v>
      </c>
      <c r="AK8195" s="42" t="s">
        <v>16904</v>
      </c>
      <c r="AL8195" s="42" t="s">
        <v>10607</v>
      </c>
    </row>
    <row r="8196" spans="2:38" x14ac:dyDescent="0.3">
      <c r="B8196" s="15">
        <v>8171</v>
      </c>
      <c r="C8196" t="s">
        <v>58</v>
      </c>
      <c r="D8196" t="s">
        <v>59</v>
      </c>
      <c r="E8196" t="s">
        <v>2467</v>
      </c>
      <c r="F8196">
        <v>564</v>
      </c>
      <c r="G8196">
        <v>1178</v>
      </c>
      <c r="H8196" t="s">
        <v>60</v>
      </c>
      <c r="I8196">
        <v>94078</v>
      </c>
      <c r="J8196" s="12" t="s">
        <v>8665</v>
      </c>
      <c r="K8196" s="13">
        <v>44043</v>
      </c>
      <c r="L8196" s="13">
        <v>44043</v>
      </c>
      <c r="M8196" s="14">
        <v>18759.66</v>
      </c>
      <c r="N8196" s="14">
        <v>4738.45</v>
      </c>
      <c r="O8196" s="14">
        <v>23498.11</v>
      </c>
      <c r="P8196">
        <v>1</v>
      </c>
      <c r="Q8196">
        <v>0</v>
      </c>
      <c r="R8196">
        <v>1</v>
      </c>
      <c r="S8196" s="15">
        <v>0</v>
      </c>
      <c r="T8196" s="15">
        <v>0</v>
      </c>
      <c r="U8196" s="15">
        <v>0</v>
      </c>
      <c r="V8196" s="15">
        <v>0</v>
      </c>
      <c r="W8196" s="15">
        <v>1</v>
      </c>
      <c r="X8196" s="15">
        <v>2</v>
      </c>
      <c r="Y8196" s="15">
        <v>0</v>
      </c>
      <c r="Z8196" s="15">
        <v>0</v>
      </c>
      <c r="AA8196" s="15">
        <v>1</v>
      </c>
      <c r="AB8196" s="15">
        <v>2</v>
      </c>
      <c r="AC8196" s="16">
        <v>18759.66</v>
      </c>
      <c r="AD8196" s="16">
        <v>4738.45</v>
      </c>
      <c r="AE8196" s="16">
        <v>23498.11</v>
      </c>
      <c r="AF8196" s="16">
        <v>5937.7</v>
      </c>
      <c r="AG8196" s="16">
        <v>1499.77</v>
      </c>
      <c r="AH8196" s="16">
        <v>7437.47</v>
      </c>
      <c r="AI8196" s="17">
        <v>1</v>
      </c>
      <c r="AJ8196" s="17">
        <v>0.90349999999999997</v>
      </c>
      <c r="AK8196" s="42" t="s">
        <v>17323</v>
      </c>
      <c r="AL8196" s="42" t="s">
        <v>9233</v>
      </c>
    </row>
    <row r="8197" spans="2:38" x14ac:dyDescent="0.3">
      <c r="B8197" s="15">
        <v>8172</v>
      </c>
      <c r="C8197" t="s">
        <v>115</v>
      </c>
      <c r="D8197" t="s">
        <v>1656</v>
      </c>
      <c r="E8197" t="s">
        <v>181</v>
      </c>
      <c r="F8197">
        <v>2974</v>
      </c>
      <c r="G8197">
        <v>2974</v>
      </c>
      <c r="H8197" t="s">
        <v>2409</v>
      </c>
      <c r="I8197">
        <v>115445</v>
      </c>
      <c r="J8197" s="12" t="s">
        <v>18743</v>
      </c>
      <c r="K8197" s="13">
        <v>46021</v>
      </c>
      <c r="L8197" s="13">
        <v>46021</v>
      </c>
      <c r="M8197" s="14">
        <v>0</v>
      </c>
      <c r="N8197" s="14">
        <v>22102.19</v>
      </c>
      <c r="O8197" s="14">
        <v>22102.19</v>
      </c>
      <c r="P8197">
        <v>0</v>
      </c>
      <c r="Q8197">
        <v>2</v>
      </c>
      <c r="R8197">
        <v>2</v>
      </c>
      <c r="S8197" s="15">
        <v>0</v>
      </c>
      <c r="T8197" s="15">
        <v>0</v>
      </c>
      <c r="U8197" s="15">
        <v>2</v>
      </c>
      <c r="V8197" s="15">
        <v>2</v>
      </c>
      <c r="W8197" s="15">
        <v>0</v>
      </c>
      <c r="X8197" s="15">
        <v>0</v>
      </c>
      <c r="Y8197" s="15">
        <v>0</v>
      </c>
      <c r="Z8197" s="15">
        <v>0</v>
      </c>
      <c r="AA8197" s="15">
        <v>2</v>
      </c>
      <c r="AB8197" s="15">
        <v>2</v>
      </c>
      <c r="AC8197" s="16">
        <v>3552.25</v>
      </c>
      <c r="AD8197" s="16">
        <v>18485.810000000001</v>
      </c>
      <c r="AE8197" s="16">
        <v>22038.06</v>
      </c>
      <c r="AF8197" s="16">
        <v>1470.76</v>
      </c>
      <c r="AG8197" s="16">
        <v>5953.97</v>
      </c>
      <c r="AH8197" s="16">
        <v>7424.73</v>
      </c>
      <c r="AI8197" s="17">
        <v>0.755</v>
      </c>
      <c r="AJ8197" s="17">
        <v>0.91</v>
      </c>
      <c r="AK8197" s="42" t="s">
        <v>19436</v>
      </c>
      <c r="AL8197" s="42" t="e">
        <v>#N/A</v>
      </c>
    </row>
    <row r="8198" spans="2:38" x14ac:dyDescent="0.3">
      <c r="B8198" s="15">
        <v>8173</v>
      </c>
      <c r="C8198" t="s">
        <v>49</v>
      </c>
      <c r="D8198" t="s">
        <v>52</v>
      </c>
      <c r="E8198" t="s">
        <v>2484</v>
      </c>
      <c r="F8198">
        <v>52</v>
      </c>
      <c r="G8198">
        <v>52</v>
      </c>
      <c r="H8198" t="s">
        <v>395</v>
      </c>
      <c r="I8198">
        <v>70559</v>
      </c>
      <c r="J8198" s="12" t="s">
        <v>8372</v>
      </c>
      <c r="K8198" s="13">
        <v>44908</v>
      </c>
      <c r="L8198" s="13">
        <v>44908</v>
      </c>
      <c r="M8198" s="14">
        <v>27567.94</v>
      </c>
      <c r="N8198" s="14">
        <v>0</v>
      </c>
      <c r="O8198" s="14">
        <v>27567.94</v>
      </c>
      <c r="P8198">
        <v>0</v>
      </c>
      <c r="Q8198">
        <v>0</v>
      </c>
      <c r="R8198">
        <v>0</v>
      </c>
      <c r="S8198" s="15">
        <v>0</v>
      </c>
      <c r="T8198" s="15">
        <v>0</v>
      </c>
      <c r="U8198" s="15">
        <v>0</v>
      </c>
      <c r="V8198" s="15">
        <v>0</v>
      </c>
      <c r="W8198" s="15">
        <v>0</v>
      </c>
      <c r="X8198" s="15">
        <v>0</v>
      </c>
      <c r="Y8198" s="15">
        <v>0</v>
      </c>
      <c r="Z8198" s="15">
        <v>0</v>
      </c>
      <c r="AA8198" s="15">
        <v>0</v>
      </c>
      <c r="AB8198" s="15">
        <v>0</v>
      </c>
      <c r="AC8198" s="16">
        <v>21205.59</v>
      </c>
      <c r="AD8198" s="16">
        <v>0</v>
      </c>
      <c r="AE8198" s="16">
        <v>21205.59</v>
      </c>
      <c r="AF8198" s="16">
        <v>7422.33</v>
      </c>
      <c r="AG8198" s="16">
        <v>0</v>
      </c>
      <c r="AH8198" s="16">
        <v>7422.33</v>
      </c>
      <c r="AI8198" s="17">
        <v>1</v>
      </c>
      <c r="AJ8198" s="17">
        <v>0.85609999999999997</v>
      </c>
      <c r="AK8198" s="42" t="s">
        <v>16908</v>
      </c>
      <c r="AL8198" s="42" t="s">
        <v>10363</v>
      </c>
    </row>
    <row r="8199" spans="2:38" x14ac:dyDescent="0.3">
      <c r="B8199" s="15">
        <v>8174</v>
      </c>
      <c r="C8199" t="s">
        <v>2469</v>
      </c>
      <c r="D8199" t="s">
        <v>258</v>
      </c>
      <c r="E8199" t="s">
        <v>258</v>
      </c>
      <c r="F8199">
        <v>2248</v>
      </c>
      <c r="G8199">
        <v>2248</v>
      </c>
      <c r="H8199" t="s">
        <v>93</v>
      </c>
      <c r="I8199">
        <v>79777</v>
      </c>
      <c r="J8199" s="12" t="s">
        <v>8373</v>
      </c>
      <c r="K8199" s="13">
        <v>43361</v>
      </c>
      <c r="L8199" s="13">
        <v>43361</v>
      </c>
      <c r="M8199" s="14">
        <v>20461.669999999998</v>
      </c>
      <c r="N8199" s="14">
        <v>14.36</v>
      </c>
      <c r="O8199" s="14">
        <v>20476.03</v>
      </c>
      <c r="P8199">
        <v>1</v>
      </c>
      <c r="Q8199">
        <v>0</v>
      </c>
      <c r="R8199">
        <v>1</v>
      </c>
      <c r="S8199" s="15">
        <v>0</v>
      </c>
      <c r="T8199" s="15">
        <v>0</v>
      </c>
      <c r="U8199" s="15">
        <v>1</v>
      </c>
      <c r="V8199" s="15">
        <v>1</v>
      </c>
      <c r="W8199" s="15">
        <v>0</v>
      </c>
      <c r="X8199" s="15">
        <v>0</v>
      </c>
      <c r="Y8199" s="15">
        <v>0</v>
      </c>
      <c r="Z8199" s="15">
        <v>0</v>
      </c>
      <c r="AA8199" s="15">
        <v>1</v>
      </c>
      <c r="AB8199" s="15">
        <v>1</v>
      </c>
      <c r="AC8199" s="16">
        <v>19930.189999999999</v>
      </c>
      <c r="AD8199" s="16">
        <v>13.06</v>
      </c>
      <c r="AE8199" s="16">
        <v>19943.25</v>
      </c>
      <c r="AF8199" s="16">
        <v>7418.68</v>
      </c>
      <c r="AG8199" s="16">
        <v>0.69</v>
      </c>
      <c r="AH8199" s="16">
        <v>7419.37</v>
      </c>
      <c r="AI8199" s="17">
        <v>0.35959999999999998</v>
      </c>
      <c r="AJ8199" s="17">
        <v>0.79039999999999999</v>
      </c>
      <c r="AK8199" s="42" t="s">
        <v>16909</v>
      </c>
      <c r="AL8199" s="42" t="e">
        <v>#N/A</v>
      </c>
    </row>
    <row r="8200" spans="2:38" x14ac:dyDescent="0.3">
      <c r="B8200" s="15">
        <v>8175</v>
      </c>
      <c r="C8200" t="s">
        <v>2469</v>
      </c>
      <c r="D8200" t="s">
        <v>78</v>
      </c>
      <c r="E8200" t="s">
        <v>78</v>
      </c>
      <c r="F8200">
        <v>460</v>
      </c>
      <c r="G8200">
        <v>460</v>
      </c>
      <c r="H8200" t="s">
        <v>458</v>
      </c>
      <c r="I8200">
        <v>107541</v>
      </c>
      <c r="J8200" s="12" t="s">
        <v>8375</v>
      </c>
      <c r="K8200" s="13">
        <v>45419</v>
      </c>
      <c r="L8200" s="13">
        <v>45419</v>
      </c>
      <c r="M8200" s="14">
        <v>31636.69</v>
      </c>
      <c r="N8200" s="14">
        <v>0</v>
      </c>
      <c r="O8200" s="14">
        <v>31636.69</v>
      </c>
      <c r="P8200">
        <v>0</v>
      </c>
      <c r="Q8200">
        <v>0</v>
      </c>
      <c r="R8200">
        <v>0</v>
      </c>
      <c r="S8200" s="15">
        <v>0</v>
      </c>
      <c r="T8200" s="15">
        <v>0</v>
      </c>
      <c r="U8200" s="15">
        <v>0</v>
      </c>
      <c r="V8200" s="15">
        <v>0</v>
      </c>
      <c r="W8200" s="15">
        <v>0</v>
      </c>
      <c r="X8200" s="15">
        <v>0</v>
      </c>
      <c r="Y8200" s="15">
        <v>0</v>
      </c>
      <c r="Z8200" s="15">
        <v>0</v>
      </c>
      <c r="AA8200" s="15">
        <v>0</v>
      </c>
      <c r="AB8200" s="15">
        <v>0</v>
      </c>
      <c r="AC8200" s="16">
        <v>34908.239999999998</v>
      </c>
      <c r="AD8200" s="16">
        <v>0</v>
      </c>
      <c r="AE8200" s="16">
        <v>34908.239999999998</v>
      </c>
      <c r="AF8200" s="16">
        <v>7404.79</v>
      </c>
      <c r="AG8200" s="16">
        <v>0</v>
      </c>
      <c r="AH8200" s="16">
        <v>7404.79</v>
      </c>
      <c r="AI8200" s="17">
        <v>0.67200000000000004</v>
      </c>
      <c r="AJ8200" s="17">
        <v>0.72850000000000004</v>
      </c>
      <c r="AK8200" s="42" t="s">
        <v>16911</v>
      </c>
      <c r="AL8200" s="42" t="s">
        <v>9357</v>
      </c>
    </row>
    <row r="8201" spans="2:38" x14ac:dyDescent="0.3">
      <c r="B8201" s="15">
        <v>8176</v>
      </c>
      <c r="C8201" t="s">
        <v>55</v>
      </c>
      <c r="D8201" t="s">
        <v>56</v>
      </c>
      <c r="E8201" t="s">
        <v>2061</v>
      </c>
      <c r="F8201">
        <v>231</v>
      </c>
      <c r="G8201">
        <v>231</v>
      </c>
      <c r="H8201" t="s">
        <v>2486</v>
      </c>
      <c r="I8201">
        <v>89199</v>
      </c>
      <c r="J8201" s="12" t="s">
        <v>8438</v>
      </c>
      <c r="K8201" s="13">
        <v>43837</v>
      </c>
      <c r="L8201" s="13">
        <v>43837</v>
      </c>
      <c r="M8201" s="14">
        <v>10591.3</v>
      </c>
      <c r="N8201" s="14">
        <v>542.04</v>
      </c>
      <c r="O8201" s="14">
        <v>11133.34</v>
      </c>
      <c r="P8201">
        <v>1</v>
      </c>
      <c r="Q8201">
        <v>0</v>
      </c>
      <c r="R8201">
        <v>1</v>
      </c>
      <c r="S8201" s="15">
        <v>0</v>
      </c>
      <c r="T8201" s="15">
        <v>0</v>
      </c>
      <c r="U8201" s="15">
        <v>1</v>
      </c>
      <c r="V8201" s="15">
        <v>1</v>
      </c>
      <c r="W8201" s="15">
        <v>0</v>
      </c>
      <c r="X8201" s="15">
        <v>0</v>
      </c>
      <c r="Y8201" s="15">
        <v>0</v>
      </c>
      <c r="Z8201" s="15">
        <v>0</v>
      </c>
      <c r="AA8201" s="15">
        <v>1</v>
      </c>
      <c r="AB8201" s="15">
        <v>1</v>
      </c>
      <c r="AC8201" s="16">
        <v>21175.54</v>
      </c>
      <c r="AD8201" s="16">
        <v>1083.9100000000001</v>
      </c>
      <c r="AE8201" s="16">
        <v>22259.45</v>
      </c>
      <c r="AF8201" s="16">
        <v>7012.86</v>
      </c>
      <c r="AG8201" s="16">
        <v>359.2</v>
      </c>
      <c r="AH8201" s="16">
        <v>7372.06</v>
      </c>
      <c r="AI8201" s="17">
        <v>1</v>
      </c>
      <c r="AJ8201" s="17">
        <v>0.95109999999999995</v>
      </c>
      <c r="AK8201" s="42" t="s">
        <v>17003</v>
      </c>
      <c r="AL8201" s="42" t="s">
        <v>9285</v>
      </c>
    </row>
    <row r="8202" spans="2:38" x14ac:dyDescent="0.3">
      <c r="B8202" s="15">
        <v>8177</v>
      </c>
      <c r="C8202" t="s">
        <v>2469</v>
      </c>
      <c r="D8202" t="s">
        <v>110</v>
      </c>
      <c r="E8202" t="s">
        <v>110</v>
      </c>
      <c r="F8202">
        <v>1856</v>
      </c>
      <c r="G8202">
        <v>1856</v>
      </c>
      <c r="H8202" t="s">
        <v>248</v>
      </c>
      <c r="I8202">
        <v>74826</v>
      </c>
      <c r="J8202" s="12" t="s">
        <v>8735</v>
      </c>
      <c r="K8202" s="13">
        <v>44804</v>
      </c>
      <c r="L8202" s="13">
        <v>44804</v>
      </c>
      <c r="M8202" s="14">
        <v>20286.72</v>
      </c>
      <c r="N8202" s="14">
        <v>6768.47</v>
      </c>
      <c r="O8202" s="14">
        <v>27055.19</v>
      </c>
      <c r="P8202">
        <v>2</v>
      </c>
      <c r="Q8202">
        <v>0</v>
      </c>
      <c r="R8202">
        <v>2</v>
      </c>
      <c r="S8202" s="15">
        <v>0</v>
      </c>
      <c r="T8202" s="15">
        <v>0</v>
      </c>
      <c r="U8202" s="15">
        <v>2</v>
      </c>
      <c r="V8202" s="15">
        <v>2</v>
      </c>
      <c r="W8202" s="15">
        <v>0</v>
      </c>
      <c r="X8202" s="15">
        <v>0</v>
      </c>
      <c r="Y8202" s="15">
        <v>0</v>
      </c>
      <c r="Z8202" s="15">
        <v>0</v>
      </c>
      <c r="AA8202" s="15">
        <v>2</v>
      </c>
      <c r="AB8202" s="15">
        <v>2</v>
      </c>
      <c r="AC8202" s="16">
        <v>18592.38</v>
      </c>
      <c r="AD8202" s="16">
        <v>6183.66</v>
      </c>
      <c r="AE8202" s="16">
        <v>24776.04</v>
      </c>
      <c r="AF8202" s="16">
        <v>5522.63</v>
      </c>
      <c r="AG8202" s="16">
        <v>1843.93</v>
      </c>
      <c r="AH8202" s="16">
        <v>7366.56</v>
      </c>
      <c r="AI8202" s="17">
        <v>1</v>
      </c>
      <c r="AJ8202" s="17">
        <v>0.81789999999999996</v>
      </c>
      <c r="AK8202" s="42" t="s">
        <v>17416</v>
      </c>
      <c r="AL8202" s="42" t="s">
        <v>9454</v>
      </c>
    </row>
    <row r="8203" spans="2:38" x14ac:dyDescent="0.3">
      <c r="B8203" s="15">
        <v>8178</v>
      </c>
      <c r="C8203" t="s">
        <v>49</v>
      </c>
      <c r="D8203" t="s">
        <v>2500</v>
      </c>
      <c r="E8203" t="s">
        <v>71</v>
      </c>
      <c r="F8203">
        <v>202</v>
      </c>
      <c r="G8203">
        <v>1807</v>
      </c>
      <c r="H8203" t="s">
        <v>88</v>
      </c>
      <c r="I8203">
        <v>95128</v>
      </c>
      <c r="J8203" s="12" t="s">
        <v>8377</v>
      </c>
      <c r="K8203" s="13">
        <v>44236</v>
      </c>
      <c r="L8203" s="13">
        <v>44236</v>
      </c>
      <c r="M8203" s="14">
        <v>21038.33</v>
      </c>
      <c r="N8203" s="14">
        <v>0</v>
      </c>
      <c r="O8203" s="14">
        <v>21038.33</v>
      </c>
      <c r="P8203">
        <v>0</v>
      </c>
      <c r="Q8203">
        <v>0</v>
      </c>
      <c r="R8203">
        <v>0</v>
      </c>
      <c r="S8203" s="15">
        <v>0</v>
      </c>
      <c r="T8203" s="15">
        <v>0</v>
      </c>
      <c r="U8203" s="15">
        <v>0</v>
      </c>
      <c r="V8203" s="15">
        <v>0</v>
      </c>
      <c r="W8203" s="15">
        <v>0</v>
      </c>
      <c r="X8203" s="15">
        <v>0</v>
      </c>
      <c r="Y8203" s="15">
        <v>0</v>
      </c>
      <c r="Z8203" s="15">
        <v>0</v>
      </c>
      <c r="AA8203" s="15">
        <v>0</v>
      </c>
      <c r="AB8203" s="15">
        <v>0</v>
      </c>
      <c r="AC8203" s="16">
        <v>21038.33</v>
      </c>
      <c r="AD8203" s="16">
        <v>0</v>
      </c>
      <c r="AE8203" s="16">
        <v>21038.33</v>
      </c>
      <c r="AF8203" s="16">
        <v>7362.98</v>
      </c>
      <c r="AG8203" s="16">
        <v>0</v>
      </c>
      <c r="AH8203" s="16">
        <v>7362.98</v>
      </c>
      <c r="AI8203" s="17">
        <v>1</v>
      </c>
      <c r="AJ8203" s="17">
        <v>0.93479999999999996</v>
      </c>
      <c r="AK8203" s="42" t="s">
        <v>16914</v>
      </c>
      <c r="AL8203" s="42" t="s">
        <v>9323</v>
      </c>
    </row>
    <row r="8204" spans="2:38" x14ac:dyDescent="0.3">
      <c r="B8204" s="15">
        <v>8179</v>
      </c>
      <c r="C8204" t="s">
        <v>2469</v>
      </c>
      <c r="D8204" t="s">
        <v>149</v>
      </c>
      <c r="E8204" t="s">
        <v>149</v>
      </c>
      <c r="F8204">
        <v>2674</v>
      </c>
      <c r="G8204">
        <v>2674</v>
      </c>
      <c r="H8204" t="s">
        <v>4877</v>
      </c>
      <c r="I8204">
        <v>107301</v>
      </c>
      <c r="J8204" s="12" t="s">
        <v>8379</v>
      </c>
      <c r="K8204" s="13">
        <v>45475</v>
      </c>
      <c r="L8204" s="13">
        <v>45475</v>
      </c>
      <c r="M8204" s="14">
        <v>10880.41</v>
      </c>
      <c r="N8204" s="14">
        <v>0</v>
      </c>
      <c r="O8204" s="14">
        <v>10880.41</v>
      </c>
      <c r="P8204">
        <v>0</v>
      </c>
      <c r="Q8204">
        <v>0</v>
      </c>
      <c r="R8204">
        <v>0</v>
      </c>
      <c r="S8204" s="15">
        <v>0</v>
      </c>
      <c r="T8204" s="15">
        <v>0</v>
      </c>
      <c r="U8204" s="15">
        <v>0</v>
      </c>
      <c r="V8204" s="15">
        <v>0</v>
      </c>
      <c r="W8204" s="15">
        <v>0</v>
      </c>
      <c r="X8204" s="15">
        <v>0</v>
      </c>
      <c r="Y8204" s="15">
        <v>0</v>
      </c>
      <c r="Z8204" s="15">
        <v>0</v>
      </c>
      <c r="AA8204" s="15">
        <v>0</v>
      </c>
      <c r="AB8204" s="15">
        <v>0</v>
      </c>
      <c r="AC8204" s="16">
        <v>20725.03</v>
      </c>
      <c r="AD8204" s="16">
        <v>0</v>
      </c>
      <c r="AE8204" s="16">
        <v>20725.03</v>
      </c>
      <c r="AF8204" s="16">
        <v>7345.08</v>
      </c>
      <c r="AG8204" s="16">
        <v>0</v>
      </c>
      <c r="AH8204" s="16">
        <v>7345.08</v>
      </c>
      <c r="AI8204" s="17">
        <v>0.84040000000000004</v>
      </c>
      <c r="AJ8204" s="17">
        <v>0.94089999999999996</v>
      </c>
      <c r="AK8204" s="42" t="s">
        <v>16916</v>
      </c>
      <c r="AL8204" s="42" t="s">
        <v>12535</v>
      </c>
    </row>
    <row r="8205" spans="2:38" x14ac:dyDescent="0.3">
      <c r="B8205" s="15">
        <v>8180</v>
      </c>
      <c r="C8205" t="s">
        <v>58</v>
      </c>
      <c r="D8205" t="s">
        <v>59</v>
      </c>
      <c r="E8205" t="s">
        <v>2482</v>
      </c>
      <c r="F8205">
        <v>546</v>
      </c>
      <c r="G8205">
        <v>1603</v>
      </c>
      <c r="H8205" t="s">
        <v>80</v>
      </c>
      <c r="I8205">
        <v>68289</v>
      </c>
      <c r="J8205" s="12" t="s">
        <v>1073</v>
      </c>
      <c r="K8205" s="13">
        <v>42321</v>
      </c>
      <c r="L8205" s="13">
        <v>42339</v>
      </c>
      <c r="M8205" s="14">
        <v>25083.439999999999</v>
      </c>
      <c r="N8205" s="14">
        <v>2134.14</v>
      </c>
      <c r="O8205" s="14">
        <v>27217.58</v>
      </c>
      <c r="P8205">
        <v>1</v>
      </c>
      <c r="Q8205">
        <v>0</v>
      </c>
      <c r="R8205">
        <v>1</v>
      </c>
      <c r="S8205" s="15">
        <v>0</v>
      </c>
      <c r="T8205" s="15">
        <v>0</v>
      </c>
      <c r="U8205" s="15">
        <v>1</v>
      </c>
      <c r="V8205" s="15">
        <v>1</v>
      </c>
      <c r="W8205" s="15">
        <v>0</v>
      </c>
      <c r="X8205" s="15">
        <v>0</v>
      </c>
      <c r="Y8205" s="15">
        <v>0</v>
      </c>
      <c r="Z8205" s="15">
        <v>0</v>
      </c>
      <c r="AA8205" s="15">
        <v>1</v>
      </c>
      <c r="AB8205" s="15">
        <v>1</v>
      </c>
      <c r="AC8205" s="16">
        <v>19329.7</v>
      </c>
      <c r="AD8205" s="16">
        <v>1641.64</v>
      </c>
      <c r="AE8205" s="16">
        <v>20971.34</v>
      </c>
      <c r="AF8205" s="16">
        <v>6760.54</v>
      </c>
      <c r="AG8205" s="16">
        <v>574.49</v>
      </c>
      <c r="AH8205" s="16">
        <v>7335.03</v>
      </c>
      <c r="AI8205" s="17">
        <v>1</v>
      </c>
      <c r="AJ8205" s="17">
        <v>0.81330000000000002</v>
      </c>
      <c r="AK8205" s="42" t="s">
        <v>17190</v>
      </c>
      <c r="AL8205" s="42" t="s">
        <v>9271</v>
      </c>
    </row>
    <row r="8206" spans="2:38" x14ac:dyDescent="0.3">
      <c r="B8206" s="15">
        <v>8181</v>
      </c>
      <c r="C8206" t="s">
        <v>55</v>
      </c>
      <c r="D8206" t="s">
        <v>231</v>
      </c>
      <c r="E8206" t="s">
        <v>231</v>
      </c>
      <c r="F8206">
        <v>2091</v>
      </c>
      <c r="G8206">
        <v>2785</v>
      </c>
      <c r="H8206" t="s">
        <v>2370</v>
      </c>
      <c r="I8206">
        <v>113696</v>
      </c>
      <c r="J8206" s="12" t="s">
        <v>18744</v>
      </c>
      <c r="K8206" s="13">
        <v>45982</v>
      </c>
      <c r="L8206" s="13">
        <v>45982</v>
      </c>
      <c r="M8206" s="14">
        <v>18960.22</v>
      </c>
      <c r="N8206" s="14">
        <v>4834.42</v>
      </c>
      <c r="O8206" s="14">
        <v>23794.639999999999</v>
      </c>
      <c r="P8206">
        <v>3</v>
      </c>
      <c r="Q8206">
        <v>0</v>
      </c>
      <c r="R8206">
        <v>3</v>
      </c>
      <c r="S8206" s="15">
        <v>0</v>
      </c>
      <c r="T8206" s="15">
        <v>0</v>
      </c>
      <c r="U8206" s="15">
        <v>3</v>
      </c>
      <c r="V8206" s="15">
        <v>3</v>
      </c>
      <c r="W8206" s="15">
        <v>0</v>
      </c>
      <c r="X8206" s="15">
        <v>0</v>
      </c>
      <c r="Y8206" s="15">
        <v>0</v>
      </c>
      <c r="Z8206" s="15">
        <v>0</v>
      </c>
      <c r="AA8206" s="15">
        <v>3</v>
      </c>
      <c r="AB8206" s="15">
        <v>3</v>
      </c>
      <c r="AC8206" s="16">
        <v>17274.05</v>
      </c>
      <c r="AD8206" s="16">
        <v>4824.16</v>
      </c>
      <c r="AE8206" s="16">
        <v>22098.21</v>
      </c>
      <c r="AF8206" s="16">
        <v>5836.86</v>
      </c>
      <c r="AG8206" s="16">
        <v>1489.41</v>
      </c>
      <c r="AH8206" s="16">
        <v>7326.27</v>
      </c>
      <c r="AI8206" s="17">
        <v>0.755</v>
      </c>
      <c r="AJ8206" s="17">
        <v>0.91</v>
      </c>
      <c r="AK8206" s="42" t="s">
        <v>19437</v>
      </c>
      <c r="AL8206" s="42" t="s">
        <v>10126</v>
      </c>
    </row>
    <row r="8207" spans="2:38" x14ac:dyDescent="0.3">
      <c r="B8207" s="15">
        <v>8182</v>
      </c>
      <c r="C8207" t="s">
        <v>55</v>
      </c>
      <c r="D8207" t="s">
        <v>56</v>
      </c>
      <c r="E8207" t="s">
        <v>2061</v>
      </c>
      <c r="F8207">
        <v>137</v>
      </c>
      <c r="G8207">
        <v>137</v>
      </c>
      <c r="H8207" t="s">
        <v>948</v>
      </c>
      <c r="I8207">
        <v>90430</v>
      </c>
      <c r="J8207" s="12" t="s">
        <v>8382</v>
      </c>
      <c r="K8207" s="13">
        <v>44015</v>
      </c>
      <c r="L8207" s="13">
        <v>44015</v>
      </c>
      <c r="M8207" s="14">
        <v>18807.939999999999</v>
      </c>
      <c r="N8207" s="14">
        <v>0</v>
      </c>
      <c r="O8207" s="14">
        <v>18807.939999999999</v>
      </c>
      <c r="P8207">
        <v>0</v>
      </c>
      <c r="Q8207">
        <v>0</v>
      </c>
      <c r="R8207">
        <v>0</v>
      </c>
      <c r="S8207" s="15">
        <v>0</v>
      </c>
      <c r="T8207" s="15">
        <v>0</v>
      </c>
      <c r="U8207" s="15">
        <v>0</v>
      </c>
      <c r="V8207" s="15">
        <v>0</v>
      </c>
      <c r="W8207" s="15">
        <v>0</v>
      </c>
      <c r="X8207" s="15">
        <v>0</v>
      </c>
      <c r="Y8207" s="15">
        <v>0</v>
      </c>
      <c r="Z8207" s="15">
        <v>0</v>
      </c>
      <c r="AA8207" s="15">
        <v>0</v>
      </c>
      <c r="AB8207" s="15">
        <v>0</v>
      </c>
      <c r="AC8207" s="16">
        <v>20904.55</v>
      </c>
      <c r="AD8207" s="16">
        <v>0</v>
      </c>
      <c r="AE8207" s="16">
        <v>20904.55</v>
      </c>
      <c r="AF8207" s="16">
        <v>7315.58</v>
      </c>
      <c r="AG8207" s="16">
        <v>0</v>
      </c>
      <c r="AH8207" s="16">
        <v>7315.58</v>
      </c>
      <c r="AI8207" s="17">
        <v>1</v>
      </c>
      <c r="AJ8207" s="17">
        <v>0.95450000000000002</v>
      </c>
      <c r="AK8207" s="42" t="s">
        <v>16919</v>
      </c>
      <c r="AL8207" s="42" t="s">
        <v>9578</v>
      </c>
    </row>
    <row r="8208" spans="2:38" x14ac:dyDescent="0.3">
      <c r="B8208" s="15">
        <v>8183</v>
      </c>
      <c r="C8208" t="s">
        <v>163</v>
      </c>
      <c r="D8208" t="s">
        <v>1657</v>
      </c>
      <c r="E8208" t="s">
        <v>2661</v>
      </c>
      <c r="F8208">
        <v>2214</v>
      </c>
      <c r="G8208">
        <v>2214</v>
      </c>
      <c r="H8208" t="s">
        <v>3616</v>
      </c>
      <c r="I8208">
        <v>89592</v>
      </c>
      <c r="J8208" s="12" t="s">
        <v>8383</v>
      </c>
      <c r="K8208" s="13">
        <v>43829</v>
      </c>
      <c r="L8208" s="13">
        <v>43829</v>
      </c>
      <c r="M8208" s="14">
        <v>19414.490000000002</v>
      </c>
      <c r="N8208" s="14">
        <v>0</v>
      </c>
      <c r="O8208" s="14">
        <v>19414.490000000002</v>
      </c>
      <c r="P8208">
        <v>0</v>
      </c>
      <c r="Q8208">
        <v>0</v>
      </c>
      <c r="R8208">
        <v>0</v>
      </c>
      <c r="S8208" s="15">
        <v>0</v>
      </c>
      <c r="T8208" s="15">
        <v>0</v>
      </c>
      <c r="U8208" s="15">
        <v>0</v>
      </c>
      <c r="V8208" s="15">
        <v>0</v>
      </c>
      <c r="W8208" s="15">
        <v>0</v>
      </c>
      <c r="X8208" s="15">
        <v>0</v>
      </c>
      <c r="Y8208" s="15">
        <v>0</v>
      </c>
      <c r="Z8208" s="15">
        <v>0</v>
      </c>
      <c r="AA8208" s="15">
        <v>0</v>
      </c>
      <c r="AB8208" s="15">
        <v>0</v>
      </c>
      <c r="AC8208" s="16">
        <v>23268.32</v>
      </c>
      <c r="AD8208" s="16">
        <v>0</v>
      </c>
      <c r="AE8208" s="16">
        <v>23268.32</v>
      </c>
      <c r="AF8208" s="16">
        <v>7308.26</v>
      </c>
      <c r="AG8208" s="16">
        <v>0</v>
      </c>
      <c r="AH8208" s="16">
        <v>7308.26</v>
      </c>
      <c r="AI8208" s="17">
        <v>1</v>
      </c>
      <c r="AJ8208" s="17">
        <v>0.94640000000000002</v>
      </c>
      <c r="AK8208" s="42" t="s">
        <v>16920</v>
      </c>
      <c r="AL8208" s="42">
        <v>1705070</v>
      </c>
    </row>
    <row r="8209" spans="2:38" x14ac:dyDescent="0.3">
      <c r="B8209" s="15">
        <v>8184</v>
      </c>
      <c r="C8209" t="s">
        <v>58</v>
      </c>
      <c r="D8209" t="s">
        <v>59</v>
      </c>
      <c r="E8209" t="s">
        <v>2497</v>
      </c>
      <c r="F8209">
        <v>825</v>
      </c>
      <c r="G8209">
        <v>849</v>
      </c>
      <c r="H8209" t="s">
        <v>81</v>
      </c>
      <c r="I8209">
        <v>95935</v>
      </c>
      <c r="J8209" s="12" t="s">
        <v>1968</v>
      </c>
      <c r="K8209" s="13">
        <v>35930</v>
      </c>
      <c r="L8209" s="13">
        <v>35947</v>
      </c>
      <c r="M8209" s="14">
        <v>0</v>
      </c>
      <c r="N8209" s="14">
        <v>0</v>
      </c>
      <c r="O8209" s="14">
        <v>0</v>
      </c>
      <c r="P8209">
        <v>0</v>
      </c>
      <c r="Q8209">
        <v>0</v>
      </c>
      <c r="R8209">
        <v>0</v>
      </c>
      <c r="S8209" s="15">
        <v>0</v>
      </c>
      <c r="T8209" s="15">
        <v>0</v>
      </c>
      <c r="U8209" s="15">
        <v>0</v>
      </c>
      <c r="V8209" s="15">
        <v>0</v>
      </c>
      <c r="W8209" s="15">
        <v>0</v>
      </c>
      <c r="X8209" s="15">
        <v>0</v>
      </c>
      <c r="Y8209" s="15">
        <v>0</v>
      </c>
      <c r="Z8209" s="15">
        <v>0</v>
      </c>
      <c r="AA8209" s="15">
        <v>0</v>
      </c>
      <c r="AB8209" s="15">
        <v>0</v>
      </c>
      <c r="AC8209" s="16">
        <v>19111.2</v>
      </c>
      <c r="AD8209" s="16">
        <v>0</v>
      </c>
      <c r="AE8209" s="16">
        <v>19111.2</v>
      </c>
      <c r="AF8209" s="16">
        <v>7302.31</v>
      </c>
      <c r="AG8209" s="16">
        <v>0</v>
      </c>
      <c r="AH8209" s="16">
        <v>7302.31</v>
      </c>
      <c r="AI8209" s="17">
        <v>1</v>
      </c>
      <c r="AJ8209" s="17">
        <v>0.94159999999999999</v>
      </c>
      <c r="AK8209" s="42" t="s">
        <v>17170</v>
      </c>
      <c r="AL8209" s="42" t="s">
        <v>9332</v>
      </c>
    </row>
    <row r="8210" spans="2:38" x14ac:dyDescent="0.3">
      <c r="B8210" s="15">
        <v>8185</v>
      </c>
      <c r="C8210" t="s">
        <v>58</v>
      </c>
      <c r="D8210" t="s">
        <v>59</v>
      </c>
      <c r="E8210" t="s">
        <v>2475</v>
      </c>
      <c r="F8210">
        <v>606</v>
      </c>
      <c r="G8210">
        <v>606</v>
      </c>
      <c r="H8210" t="s">
        <v>347</v>
      </c>
      <c r="I8210">
        <v>46117</v>
      </c>
      <c r="J8210" s="12" t="s">
        <v>8588</v>
      </c>
      <c r="K8210" s="13">
        <v>40772</v>
      </c>
      <c r="L8210" s="13">
        <v>40772</v>
      </c>
      <c r="M8210" s="14">
        <v>27036.05</v>
      </c>
      <c r="N8210" s="14">
        <v>4567.09</v>
      </c>
      <c r="O8210" s="14">
        <v>31603.14</v>
      </c>
      <c r="P8210">
        <v>1</v>
      </c>
      <c r="Q8210">
        <v>0</v>
      </c>
      <c r="R8210">
        <v>1</v>
      </c>
      <c r="S8210" s="15">
        <v>0</v>
      </c>
      <c r="T8210" s="15">
        <v>0</v>
      </c>
      <c r="U8210" s="15">
        <v>1</v>
      </c>
      <c r="V8210" s="15">
        <v>1</v>
      </c>
      <c r="W8210" s="15">
        <v>0</v>
      </c>
      <c r="X8210" s="15">
        <v>0</v>
      </c>
      <c r="Y8210" s="15">
        <v>0</v>
      </c>
      <c r="Z8210" s="15">
        <v>0</v>
      </c>
      <c r="AA8210" s="15">
        <v>1</v>
      </c>
      <c r="AB8210" s="15">
        <v>1</v>
      </c>
      <c r="AC8210" s="16">
        <v>20797.080000000002</v>
      </c>
      <c r="AD8210" s="16">
        <v>3513.16</v>
      </c>
      <c r="AE8210" s="16">
        <v>24310.240000000002</v>
      </c>
      <c r="AF8210" s="16">
        <v>6238.97</v>
      </c>
      <c r="AG8210" s="16">
        <v>1053.93</v>
      </c>
      <c r="AH8210" s="16">
        <v>7292.9</v>
      </c>
      <c r="AI8210" s="17">
        <v>1</v>
      </c>
      <c r="AJ8210" s="17">
        <v>0.83840000000000003</v>
      </c>
      <c r="AK8210" s="42" t="s">
        <v>17212</v>
      </c>
      <c r="AL8210" s="42" t="s">
        <v>10799</v>
      </c>
    </row>
    <row r="8211" spans="2:38" x14ac:dyDescent="0.3">
      <c r="B8211" s="15">
        <v>8186</v>
      </c>
      <c r="C8211" t="s">
        <v>163</v>
      </c>
      <c r="D8211" t="s">
        <v>1650</v>
      </c>
      <c r="E8211" t="s">
        <v>1988</v>
      </c>
      <c r="F8211">
        <v>1720</v>
      </c>
      <c r="G8211">
        <v>1720</v>
      </c>
      <c r="H8211" t="s">
        <v>303</v>
      </c>
      <c r="I8211">
        <v>116402</v>
      </c>
      <c r="J8211" s="12" t="s">
        <v>18745</v>
      </c>
      <c r="K8211" s="13">
        <v>46021</v>
      </c>
      <c r="L8211" s="13">
        <v>46021</v>
      </c>
      <c r="M8211" s="14">
        <v>0</v>
      </c>
      <c r="N8211" s="14">
        <v>20909.43</v>
      </c>
      <c r="O8211" s="14">
        <v>20909.43</v>
      </c>
      <c r="P8211">
        <v>0</v>
      </c>
      <c r="Q8211">
        <v>3</v>
      </c>
      <c r="R8211">
        <v>3</v>
      </c>
      <c r="S8211" s="15">
        <v>0</v>
      </c>
      <c r="T8211" s="15">
        <v>0</v>
      </c>
      <c r="U8211" s="15">
        <v>3</v>
      </c>
      <c r="V8211" s="15">
        <v>3</v>
      </c>
      <c r="W8211" s="15">
        <v>0</v>
      </c>
      <c r="X8211" s="15">
        <v>0</v>
      </c>
      <c r="Y8211" s="15">
        <v>0</v>
      </c>
      <c r="Z8211" s="15">
        <v>0</v>
      </c>
      <c r="AA8211" s="15">
        <v>3</v>
      </c>
      <c r="AB8211" s="15">
        <v>3</v>
      </c>
      <c r="AC8211" s="16">
        <v>0</v>
      </c>
      <c r="AD8211" s="16">
        <v>18526.509999999998</v>
      </c>
      <c r="AE8211" s="16">
        <v>18526.509999999998</v>
      </c>
      <c r="AF8211" s="16">
        <v>0</v>
      </c>
      <c r="AG8211" s="16">
        <v>7276.44</v>
      </c>
      <c r="AH8211" s="16">
        <v>7276.44</v>
      </c>
      <c r="AI8211" s="17">
        <v>0.755</v>
      </c>
      <c r="AJ8211" s="17">
        <v>0.91</v>
      </c>
      <c r="AK8211" s="42" t="s">
        <v>19438</v>
      </c>
      <c r="AL8211" s="42">
        <v>1703176</v>
      </c>
    </row>
    <row r="8212" spans="2:38" x14ac:dyDescent="0.3">
      <c r="B8212" s="15">
        <v>8187</v>
      </c>
      <c r="C8212" t="s">
        <v>49</v>
      </c>
      <c r="D8212" t="s">
        <v>67</v>
      </c>
      <c r="E8212" t="s">
        <v>2454</v>
      </c>
      <c r="F8212">
        <v>158</v>
      </c>
      <c r="G8212">
        <v>158</v>
      </c>
      <c r="H8212" t="s">
        <v>2520</v>
      </c>
      <c r="I8212">
        <v>97493</v>
      </c>
      <c r="J8212" s="12" t="s">
        <v>8536</v>
      </c>
      <c r="K8212" s="13">
        <v>44322</v>
      </c>
      <c r="L8212" s="13">
        <v>44322</v>
      </c>
      <c r="M8212" s="14">
        <v>20118.150000000001</v>
      </c>
      <c r="N8212" s="14">
        <v>3512.08</v>
      </c>
      <c r="O8212" s="14">
        <v>23630.23</v>
      </c>
      <c r="P8212">
        <v>2</v>
      </c>
      <c r="Q8212">
        <v>0</v>
      </c>
      <c r="R8212">
        <v>2</v>
      </c>
      <c r="S8212" s="15">
        <v>0</v>
      </c>
      <c r="T8212" s="15">
        <v>0</v>
      </c>
      <c r="U8212" s="15">
        <v>2</v>
      </c>
      <c r="V8212" s="15">
        <v>2</v>
      </c>
      <c r="W8212" s="15">
        <v>0</v>
      </c>
      <c r="X8212" s="15">
        <v>0</v>
      </c>
      <c r="Y8212" s="15">
        <v>0</v>
      </c>
      <c r="Z8212" s="15">
        <v>0</v>
      </c>
      <c r="AA8212" s="15">
        <v>2</v>
      </c>
      <c r="AB8212" s="15">
        <v>2</v>
      </c>
      <c r="AC8212" s="16">
        <v>18726.009999999998</v>
      </c>
      <c r="AD8212" s="16">
        <v>4904.22</v>
      </c>
      <c r="AE8212" s="16">
        <v>23630.23</v>
      </c>
      <c r="AF8212" s="16">
        <v>6191.58</v>
      </c>
      <c r="AG8212" s="16">
        <v>1080.5999999999999</v>
      </c>
      <c r="AH8212" s="16">
        <v>7272.18</v>
      </c>
      <c r="AI8212" s="17">
        <v>1</v>
      </c>
      <c r="AJ8212" s="17">
        <v>0.78310000000000002</v>
      </c>
      <c r="AK8212" s="42" t="s">
        <v>17135</v>
      </c>
      <c r="AL8212" s="42" t="s">
        <v>9391</v>
      </c>
    </row>
    <row r="8213" spans="2:38" x14ac:dyDescent="0.3">
      <c r="B8213" s="15">
        <v>8188</v>
      </c>
      <c r="C8213" t="s">
        <v>58</v>
      </c>
      <c r="D8213" t="s">
        <v>59</v>
      </c>
      <c r="E8213" t="s">
        <v>2467</v>
      </c>
      <c r="F8213">
        <v>564</v>
      </c>
      <c r="G8213">
        <v>564</v>
      </c>
      <c r="H8213" t="s">
        <v>60</v>
      </c>
      <c r="I8213">
        <v>74084</v>
      </c>
      <c r="J8213" s="12" t="s">
        <v>1955</v>
      </c>
      <c r="K8213" s="13">
        <v>42857</v>
      </c>
      <c r="L8213" s="13">
        <v>42857</v>
      </c>
      <c r="M8213" s="14">
        <v>20603.990000000002</v>
      </c>
      <c r="N8213" s="14">
        <v>4086.17</v>
      </c>
      <c r="O8213" s="14">
        <v>24690.16</v>
      </c>
      <c r="P8213">
        <v>1</v>
      </c>
      <c r="Q8213">
        <v>0</v>
      </c>
      <c r="R8213">
        <v>1</v>
      </c>
      <c r="S8213" s="15">
        <v>0</v>
      </c>
      <c r="T8213" s="15">
        <v>0</v>
      </c>
      <c r="U8213" s="15">
        <v>1</v>
      </c>
      <c r="V8213" s="15">
        <v>1</v>
      </c>
      <c r="W8213" s="15">
        <v>0</v>
      </c>
      <c r="X8213" s="15">
        <v>0</v>
      </c>
      <c r="Y8213" s="15">
        <v>0</v>
      </c>
      <c r="Z8213" s="15">
        <v>0</v>
      </c>
      <c r="AA8213" s="15">
        <v>1</v>
      </c>
      <c r="AB8213" s="15">
        <v>1</v>
      </c>
      <c r="AC8213" s="16">
        <v>19089.560000000001</v>
      </c>
      <c r="AD8213" s="16">
        <v>4086.17</v>
      </c>
      <c r="AE8213" s="16">
        <v>23175.73</v>
      </c>
      <c r="AF8213" s="16">
        <v>6028.3</v>
      </c>
      <c r="AG8213" s="16">
        <v>1240.1099999999999</v>
      </c>
      <c r="AH8213" s="16">
        <v>7268.41</v>
      </c>
      <c r="AI8213" s="17">
        <v>1</v>
      </c>
      <c r="AJ8213" s="17">
        <v>0.91500000000000004</v>
      </c>
      <c r="AK8213" s="42" t="s">
        <v>17095</v>
      </c>
      <c r="AL8213" s="42" t="s">
        <v>9233</v>
      </c>
    </row>
    <row r="8214" spans="2:38" x14ac:dyDescent="0.3">
      <c r="B8214" s="15">
        <v>8189</v>
      </c>
      <c r="C8214" t="s">
        <v>49</v>
      </c>
      <c r="D8214" t="s">
        <v>67</v>
      </c>
      <c r="E8214" t="s">
        <v>2454</v>
      </c>
      <c r="F8214">
        <v>37</v>
      </c>
      <c r="G8214">
        <v>37</v>
      </c>
      <c r="H8214" t="s">
        <v>86</v>
      </c>
      <c r="I8214">
        <v>104815</v>
      </c>
      <c r="J8214" s="12" t="s">
        <v>8385</v>
      </c>
      <c r="K8214" s="13">
        <v>45264</v>
      </c>
      <c r="L8214" s="13">
        <v>45264</v>
      </c>
      <c r="M8214" s="14">
        <v>18830.63</v>
      </c>
      <c r="N8214" s="14">
        <v>0</v>
      </c>
      <c r="O8214" s="14">
        <v>18830.63</v>
      </c>
      <c r="P8214">
        <v>0</v>
      </c>
      <c r="Q8214">
        <v>0</v>
      </c>
      <c r="R8214">
        <v>0</v>
      </c>
      <c r="S8214" s="15">
        <v>0</v>
      </c>
      <c r="T8214" s="15">
        <v>0</v>
      </c>
      <c r="U8214" s="15">
        <v>0</v>
      </c>
      <c r="V8214" s="15">
        <v>0</v>
      </c>
      <c r="W8214" s="15">
        <v>0</v>
      </c>
      <c r="X8214" s="15">
        <v>0</v>
      </c>
      <c r="Y8214" s="15">
        <v>0</v>
      </c>
      <c r="Z8214" s="15">
        <v>0</v>
      </c>
      <c r="AA8214" s="15">
        <v>0</v>
      </c>
      <c r="AB8214" s="15">
        <v>0</v>
      </c>
      <c r="AC8214" s="16">
        <v>20089.599999999999</v>
      </c>
      <c r="AD8214" s="16">
        <v>0</v>
      </c>
      <c r="AE8214" s="16">
        <v>20089.599999999999</v>
      </c>
      <c r="AF8214" s="16">
        <v>7262.56</v>
      </c>
      <c r="AG8214" s="16">
        <v>0</v>
      </c>
      <c r="AH8214" s="16">
        <v>7262.56</v>
      </c>
      <c r="AI8214" s="17">
        <v>1</v>
      </c>
      <c r="AJ8214" s="17">
        <v>0.95589999999999997</v>
      </c>
      <c r="AK8214" s="42" t="s">
        <v>16924</v>
      </c>
      <c r="AL8214" s="42" t="s">
        <v>9213</v>
      </c>
    </row>
    <row r="8215" spans="2:38" x14ac:dyDescent="0.3">
      <c r="B8215" s="15">
        <v>8190</v>
      </c>
      <c r="C8215" t="s">
        <v>58</v>
      </c>
      <c r="D8215" t="s">
        <v>59</v>
      </c>
      <c r="E8215" t="s">
        <v>2452</v>
      </c>
      <c r="F8215">
        <v>2016</v>
      </c>
      <c r="G8215">
        <v>2016</v>
      </c>
      <c r="H8215" t="s">
        <v>2148</v>
      </c>
      <c r="I8215">
        <v>107102</v>
      </c>
      <c r="J8215" s="12" t="s">
        <v>8386</v>
      </c>
      <c r="K8215" s="13">
        <v>45440</v>
      </c>
      <c r="L8215" s="13">
        <v>45440</v>
      </c>
      <c r="M8215" s="14">
        <v>30209.59</v>
      </c>
      <c r="N8215" s="14">
        <v>0</v>
      </c>
      <c r="O8215" s="14">
        <v>30209.59</v>
      </c>
      <c r="P8215">
        <v>0</v>
      </c>
      <c r="Q8215">
        <v>0</v>
      </c>
      <c r="R8215">
        <v>0</v>
      </c>
      <c r="S8215" s="15">
        <v>0</v>
      </c>
      <c r="T8215" s="15">
        <v>0</v>
      </c>
      <c r="U8215" s="15">
        <v>0</v>
      </c>
      <c r="V8215" s="15">
        <v>0</v>
      </c>
      <c r="W8215" s="15">
        <v>0</v>
      </c>
      <c r="X8215" s="15">
        <v>0</v>
      </c>
      <c r="Y8215" s="15">
        <v>0</v>
      </c>
      <c r="Z8215" s="15">
        <v>0</v>
      </c>
      <c r="AA8215" s="15">
        <v>0</v>
      </c>
      <c r="AB8215" s="15">
        <v>0</v>
      </c>
      <c r="AC8215" s="16">
        <v>33565.53</v>
      </c>
      <c r="AD8215" s="16">
        <v>0</v>
      </c>
      <c r="AE8215" s="16">
        <v>33565.53</v>
      </c>
      <c r="AF8215" s="16">
        <v>7251.32</v>
      </c>
      <c r="AG8215" s="16">
        <v>0</v>
      </c>
      <c r="AH8215" s="16">
        <v>7251.32</v>
      </c>
      <c r="AI8215" s="17">
        <v>9.4000000000000004E-3</v>
      </c>
      <c r="AJ8215" s="17">
        <v>0.31309999999999999</v>
      </c>
      <c r="AK8215" s="42" t="s">
        <v>16926</v>
      </c>
      <c r="AL8215" s="42" t="s">
        <v>10359</v>
      </c>
    </row>
    <row r="8216" spans="2:38" x14ac:dyDescent="0.3">
      <c r="B8216" s="15">
        <v>8191</v>
      </c>
      <c r="C8216" t="s">
        <v>2469</v>
      </c>
      <c r="D8216" t="s">
        <v>171</v>
      </c>
      <c r="E8216" t="s">
        <v>171</v>
      </c>
      <c r="F8216">
        <v>1212</v>
      </c>
      <c r="G8216">
        <v>1212</v>
      </c>
      <c r="H8216" t="s">
        <v>545</v>
      </c>
      <c r="I8216">
        <v>55745</v>
      </c>
      <c r="J8216" s="12" t="s">
        <v>2051</v>
      </c>
      <c r="K8216" s="13">
        <v>41235</v>
      </c>
      <c r="L8216" s="13">
        <v>41235</v>
      </c>
      <c r="M8216" s="14">
        <v>19520.63</v>
      </c>
      <c r="N8216" s="14">
        <v>15364</v>
      </c>
      <c r="O8216" s="14">
        <v>34884.629999999997</v>
      </c>
      <c r="P8216">
        <v>0.5</v>
      </c>
      <c r="Q8216">
        <v>0</v>
      </c>
      <c r="R8216">
        <v>0.5</v>
      </c>
      <c r="S8216" s="15">
        <v>0</v>
      </c>
      <c r="T8216" s="15">
        <v>0</v>
      </c>
      <c r="U8216" s="15">
        <v>0</v>
      </c>
      <c r="V8216" s="15">
        <v>0</v>
      </c>
      <c r="W8216" s="15">
        <v>0.5</v>
      </c>
      <c r="X8216" s="15">
        <v>1</v>
      </c>
      <c r="Y8216" s="15">
        <v>0</v>
      </c>
      <c r="Z8216" s="15">
        <v>0</v>
      </c>
      <c r="AA8216" s="15">
        <v>0.5</v>
      </c>
      <c r="AB8216" s="15">
        <v>1</v>
      </c>
      <c r="AC8216" s="16">
        <v>15015.77</v>
      </c>
      <c r="AD8216" s="16">
        <v>11818.36</v>
      </c>
      <c r="AE8216" s="16">
        <v>26834.13</v>
      </c>
      <c r="AF8216" s="16">
        <v>4054.24</v>
      </c>
      <c r="AG8216" s="16">
        <v>3190.85</v>
      </c>
      <c r="AH8216" s="16">
        <v>7245.09</v>
      </c>
      <c r="AI8216" s="17">
        <v>1</v>
      </c>
      <c r="AJ8216" s="17">
        <v>0.95989999999999998</v>
      </c>
      <c r="AK8216" s="42" t="s">
        <v>17369</v>
      </c>
      <c r="AL8216" s="42" t="s">
        <v>9354</v>
      </c>
    </row>
    <row r="8217" spans="2:38" x14ac:dyDescent="0.3">
      <c r="B8217" s="15">
        <v>8192</v>
      </c>
      <c r="C8217" t="s">
        <v>49</v>
      </c>
      <c r="D8217" t="s">
        <v>67</v>
      </c>
      <c r="E8217" t="s">
        <v>2454</v>
      </c>
      <c r="F8217">
        <v>717</v>
      </c>
      <c r="G8217">
        <v>717</v>
      </c>
      <c r="H8217" t="s">
        <v>2136</v>
      </c>
      <c r="I8217">
        <v>67756</v>
      </c>
      <c r="J8217" s="12" t="s">
        <v>1042</v>
      </c>
      <c r="K8217" s="13">
        <v>42094</v>
      </c>
      <c r="L8217" s="13">
        <v>42094</v>
      </c>
      <c r="M8217" s="14">
        <v>19791.52</v>
      </c>
      <c r="N8217" s="14">
        <v>0</v>
      </c>
      <c r="O8217" s="14">
        <v>19791.52</v>
      </c>
      <c r="P8217">
        <v>0</v>
      </c>
      <c r="Q8217">
        <v>0</v>
      </c>
      <c r="R8217">
        <v>0</v>
      </c>
      <c r="S8217" s="15">
        <v>0</v>
      </c>
      <c r="T8217" s="15">
        <v>0</v>
      </c>
      <c r="U8217" s="15">
        <v>0</v>
      </c>
      <c r="V8217" s="15">
        <v>0</v>
      </c>
      <c r="W8217" s="15">
        <v>0</v>
      </c>
      <c r="X8217" s="15">
        <v>0</v>
      </c>
      <c r="Y8217" s="15">
        <v>0</v>
      </c>
      <c r="Z8217" s="15">
        <v>0</v>
      </c>
      <c r="AA8217" s="15">
        <v>0</v>
      </c>
      <c r="AB8217" s="15">
        <v>0</v>
      </c>
      <c r="AC8217" s="16">
        <v>16492.89</v>
      </c>
      <c r="AD8217" s="16">
        <v>0</v>
      </c>
      <c r="AE8217" s="16">
        <v>16492.89</v>
      </c>
      <c r="AF8217" s="16">
        <v>7245.05</v>
      </c>
      <c r="AG8217" s="16">
        <v>0</v>
      </c>
      <c r="AH8217" s="16">
        <v>7245.05</v>
      </c>
      <c r="AI8217" s="17">
        <v>0.84499999999999997</v>
      </c>
      <c r="AJ8217" s="17">
        <v>0.88290000000000002</v>
      </c>
      <c r="AK8217" s="42" t="s">
        <v>16927</v>
      </c>
      <c r="AL8217" s="42" t="s">
        <v>9209</v>
      </c>
    </row>
    <row r="8218" spans="2:38" x14ac:dyDescent="0.3">
      <c r="B8218" s="15">
        <v>8193</v>
      </c>
      <c r="C8218" t="s">
        <v>58</v>
      </c>
      <c r="D8218" t="s">
        <v>59</v>
      </c>
      <c r="E8218" t="s">
        <v>2463</v>
      </c>
      <c r="F8218">
        <v>465</v>
      </c>
      <c r="G8218">
        <v>465</v>
      </c>
      <c r="H8218" t="s">
        <v>2146</v>
      </c>
      <c r="I8218">
        <v>22781</v>
      </c>
      <c r="J8218" s="12" t="s">
        <v>8387</v>
      </c>
      <c r="K8218" s="13">
        <v>39244</v>
      </c>
      <c r="L8218" s="13">
        <v>39265</v>
      </c>
      <c r="M8218" s="14">
        <v>19137.740000000002</v>
      </c>
      <c r="N8218" s="14">
        <v>0</v>
      </c>
      <c r="O8218" s="14">
        <v>19137.740000000002</v>
      </c>
      <c r="P8218">
        <v>0</v>
      </c>
      <c r="Q8218">
        <v>0</v>
      </c>
      <c r="R8218">
        <v>0</v>
      </c>
      <c r="S8218" s="15">
        <v>0</v>
      </c>
      <c r="T8218" s="15">
        <v>0</v>
      </c>
      <c r="U8218" s="15">
        <v>0</v>
      </c>
      <c r="V8218" s="15">
        <v>0</v>
      </c>
      <c r="W8218" s="15">
        <v>0</v>
      </c>
      <c r="X8218" s="15">
        <v>0</v>
      </c>
      <c r="Y8218" s="15">
        <v>0</v>
      </c>
      <c r="Z8218" s="15">
        <v>0</v>
      </c>
      <c r="AA8218" s="15">
        <v>0</v>
      </c>
      <c r="AB8218" s="15">
        <v>0</v>
      </c>
      <c r="AC8218" s="16">
        <v>16446.61</v>
      </c>
      <c r="AD8218" s="16">
        <v>0</v>
      </c>
      <c r="AE8218" s="16">
        <v>16446.61</v>
      </c>
      <c r="AF8218" s="16">
        <v>7236.55</v>
      </c>
      <c r="AG8218" s="16">
        <v>0</v>
      </c>
      <c r="AH8218" s="16">
        <v>7236.55</v>
      </c>
      <c r="AI8218" s="17">
        <v>1</v>
      </c>
      <c r="AJ8218" s="17">
        <v>0.97899999999999998</v>
      </c>
      <c r="AK8218" s="42" t="s">
        <v>16928</v>
      </c>
      <c r="AL8218" s="42" t="s">
        <v>9352</v>
      </c>
    </row>
    <row r="8219" spans="2:38" x14ac:dyDescent="0.3">
      <c r="B8219" s="15">
        <v>8194</v>
      </c>
      <c r="C8219" t="s">
        <v>2469</v>
      </c>
      <c r="D8219" t="s">
        <v>131</v>
      </c>
      <c r="E8219" t="s">
        <v>131</v>
      </c>
      <c r="F8219">
        <v>2535</v>
      </c>
      <c r="G8219">
        <v>2535</v>
      </c>
      <c r="H8219" t="s">
        <v>1067</v>
      </c>
      <c r="I8219">
        <v>112222</v>
      </c>
      <c r="J8219" s="12" t="s">
        <v>18746</v>
      </c>
      <c r="K8219" s="13">
        <v>46021</v>
      </c>
      <c r="L8219" s="13">
        <v>46023</v>
      </c>
      <c r="M8219" s="14">
        <v>5409.93</v>
      </c>
      <c r="N8219" s="14">
        <v>12512.05</v>
      </c>
      <c r="O8219" s="14">
        <v>17921.98</v>
      </c>
      <c r="P8219">
        <v>2</v>
      </c>
      <c r="Q8219">
        <v>2</v>
      </c>
      <c r="R8219">
        <v>4</v>
      </c>
      <c r="S8219" s="15">
        <v>0</v>
      </c>
      <c r="T8219" s="15">
        <v>0</v>
      </c>
      <c r="U8219" s="15">
        <v>4</v>
      </c>
      <c r="V8219" s="15">
        <v>4</v>
      </c>
      <c r="W8219" s="15">
        <v>0</v>
      </c>
      <c r="X8219" s="15">
        <v>0</v>
      </c>
      <c r="Y8219" s="15">
        <v>0</v>
      </c>
      <c r="Z8219" s="15">
        <v>0</v>
      </c>
      <c r="AA8219" s="15">
        <v>4</v>
      </c>
      <c r="AB8219" s="15">
        <v>4</v>
      </c>
      <c r="AC8219" s="16">
        <v>5670.43</v>
      </c>
      <c r="AD8219" s="16">
        <v>11748.01</v>
      </c>
      <c r="AE8219" s="16">
        <v>17418.439999999999</v>
      </c>
      <c r="AF8219" s="16">
        <v>2289.19</v>
      </c>
      <c r="AG8219" s="16">
        <v>4940.6899999999996</v>
      </c>
      <c r="AH8219" s="16">
        <v>7229.88</v>
      </c>
      <c r="AI8219" s="17">
        <v>0.755</v>
      </c>
      <c r="AJ8219" s="17">
        <v>0.91</v>
      </c>
      <c r="AK8219" s="42" t="s">
        <v>19439</v>
      </c>
      <c r="AL8219" s="42" t="s">
        <v>9983</v>
      </c>
    </row>
    <row r="8220" spans="2:38" x14ac:dyDescent="0.3">
      <c r="B8220" s="15">
        <v>8195</v>
      </c>
      <c r="C8220" t="s">
        <v>2469</v>
      </c>
      <c r="D8220" t="s">
        <v>149</v>
      </c>
      <c r="E8220" t="s">
        <v>149</v>
      </c>
      <c r="F8220">
        <v>354</v>
      </c>
      <c r="G8220">
        <v>354</v>
      </c>
      <c r="H8220" t="s">
        <v>150</v>
      </c>
      <c r="I8220">
        <v>74544</v>
      </c>
      <c r="J8220" s="12" t="s">
        <v>2007</v>
      </c>
      <c r="K8220" s="13">
        <v>42902</v>
      </c>
      <c r="L8220" s="13">
        <v>42902</v>
      </c>
      <c r="M8220" s="14">
        <v>14068.22</v>
      </c>
      <c r="N8220" s="14">
        <v>0</v>
      </c>
      <c r="O8220" s="14">
        <v>14068.22</v>
      </c>
      <c r="P8220">
        <v>2</v>
      </c>
      <c r="Q8220">
        <v>0</v>
      </c>
      <c r="R8220">
        <v>2</v>
      </c>
      <c r="S8220" s="15">
        <v>0</v>
      </c>
      <c r="T8220" s="15">
        <v>0</v>
      </c>
      <c r="U8220" s="15">
        <v>2</v>
      </c>
      <c r="V8220" s="15">
        <v>2</v>
      </c>
      <c r="W8220" s="15">
        <v>0</v>
      </c>
      <c r="X8220" s="15">
        <v>0</v>
      </c>
      <c r="Y8220" s="15">
        <v>0</v>
      </c>
      <c r="Z8220" s="15">
        <v>0</v>
      </c>
      <c r="AA8220" s="15">
        <v>2</v>
      </c>
      <c r="AB8220" s="15">
        <v>2</v>
      </c>
      <c r="AC8220" s="16">
        <v>17585.150000000001</v>
      </c>
      <c r="AD8220" s="16">
        <v>0</v>
      </c>
      <c r="AE8220" s="16">
        <v>17585.150000000001</v>
      </c>
      <c r="AF8220" s="16">
        <v>7221.54</v>
      </c>
      <c r="AG8220" s="16">
        <v>0</v>
      </c>
      <c r="AH8220" s="16">
        <v>7221.54</v>
      </c>
      <c r="AI8220" s="17">
        <v>-1.5E-3</v>
      </c>
      <c r="AJ8220" s="17">
        <v>0.99119999999999997</v>
      </c>
      <c r="AK8220" s="42" t="s">
        <v>16930</v>
      </c>
      <c r="AL8220" s="42" t="s">
        <v>9281</v>
      </c>
    </row>
    <row r="8221" spans="2:38" x14ac:dyDescent="0.3">
      <c r="B8221" s="15">
        <v>8196</v>
      </c>
      <c r="C8221" t="s">
        <v>49</v>
      </c>
      <c r="D8221" t="s">
        <v>67</v>
      </c>
      <c r="E8221" t="s">
        <v>67</v>
      </c>
      <c r="F8221">
        <v>1971</v>
      </c>
      <c r="G8221">
        <v>1971</v>
      </c>
      <c r="H8221" t="s">
        <v>93</v>
      </c>
      <c r="I8221">
        <v>60793</v>
      </c>
      <c r="J8221" s="12" t="s">
        <v>381</v>
      </c>
      <c r="K8221" s="13">
        <v>41813</v>
      </c>
      <c r="L8221" s="13">
        <v>41813</v>
      </c>
      <c r="M8221" s="14">
        <v>13979.13</v>
      </c>
      <c r="N8221" s="14">
        <v>0</v>
      </c>
      <c r="O8221" s="14">
        <v>13979.13</v>
      </c>
      <c r="P8221">
        <v>1</v>
      </c>
      <c r="Q8221">
        <v>0</v>
      </c>
      <c r="R8221">
        <v>1</v>
      </c>
      <c r="S8221" s="15">
        <v>0</v>
      </c>
      <c r="T8221" s="15">
        <v>0</v>
      </c>
      <c r="U8221" s="15">
        <v>1</v>
      </c>
      <c r="V8221" s="15">
        <v>1</v>
      </c>
      <c r="W8221" s="15">
        <v>0</v>
      </c>
      <c r="X8221" s="15">
        <v>0</v>
      </c>
      <c r="Y8221" s="15">
        <v>0</v>
      </c>
      <c r="Z8221" s="15">
        <v>0</v>
      </c>
      <c r="AA8221" s="15">
        <v>1</v>
      </c>
      <c r="AB8221" s="15">
        <v>1</v>
      </c>
      <c r="AC8221" s="16">
        <v>17473.88</v>
      </c>
      <c r="AD8221" s="16">
        <v>0</v>
      </c>
      <c r="AE8221" s="16">
        <v>17473.88</v>
      </c>
      <c r="AF8221" s="16">
        <v>7214.14</v>
      </c>
      <c r="AG8221" s="16">
        <v>0</v>
      </c>
      <c r="AH8221" s="16">
        <v>7214.14</v>
      </c>
      <c r="AI8221" s="17">
        <v>1</v>
      </c>
      <c r="AJ8221" s="17">
        <v>0.97699999999999998</v>
      </c>
      <c r="AK8221" s="42" t="s">
        <v>16931</v>
      </c>
      <c r="AL8221" s="42" t="s">
        <v>16932</v>
      </c>
    </row>
    <row r="8222" spans="2:38" x14ac:dyDescent="0.3">
      <c r="B8222" s="15">
        <v>8197</v>
      </c>
      <c r="C8222" t="s">
        <v>2469</v>
      </c>
      <c r="D8222" t="s">
        <v>110</v>
      </c>
      <c r="E8222" t="s">
        <v>110</v>
      </c>
      <c r="F8222">
        <v>2605</v>
      </c>
      <c r="G8222">
        <v>2605</v>
      </c>
      <c r="H8222" t="s">
        <v>3043</v>
      </c>
      <c r="I8222">
        <v>114709</v>
      </c>
      <c r="J8222" s="12" t="s">
        <v>18747</v>
      </c>
      <c r="K8222" s="13">
        <v>45986</v>
      </c>
      <c r="L8222" s="13">
        <v>45986</v>
      </c>
      <c r="M8222" s="14">
        <v>23295.25</v>
      </c>
      <c r="N8222" s="14">
        <v>0</v>
      </c>
      <c r="O8222" s="14">
        <v>23295.25</v>
      </c>
      <c r="P8222">
        <v>4</v>
      </c>
      <c r="Q8222">
        <v>0</v>
      </c>
      <c r="R8222">
        <v>4</v>
      </c>
      <c r="S8222" s="15">
        <v>0</v>
      </c>
      <c r="T8222" s="15">
        <v>0</v>
      </c>
      <c r="U8222" s="15">
        <v>4</v>
      </c>
      <c r="V8222" s="15">
        <v>4</v>
      </c>
      <c r="W8222" s="15">
        <v>0</v>
      </c>
      <c r="X8222" s="15">
        <v>0</v>
      </c>
      <c r="Y8222" s="15">
        <v>0</v>
      </c>
      <c r="Z8222" s="15">
        <v>0</v>
      </c>
      <c r="AA8222" s="15">
        <v>4</v>
      </c>
      <c r="AB8222" s="15">
        <v>4</v>
      </c>
      <c r="AC8222" s="16">
        <v>22071.119999999999</v>
      </c>
      <c r="AD8222" s="16">
        <v>0</v>
      </c>
      <c r="AE8222" s="16">
        <v>22071.119999999999</v>
      </c>
      <c r="AF8222" s="16">
        <v>7197.94</v>
      </c>
      <c r="AG8222" s="16">
        <v>0</v>
      </c>
      <c r="AH8222" s="16">
        <v>7197.94</v>
      </c>
      <c r="AI8222" s="17">
        <v>0.755</v>
      </c>
      <c r="AJ8222" s="17">
        <v>0.91</v>
      </c>
      <c r="AK8222" s="42" t="s">
        <v>19440</v>
      </c>
      <c r="AL8222" s="42" t="s">
        <v>10249</v>
      </c>
    </row>
    <row r="8223" spans="2:38" x14ac:dyDescent="0.3">
      <c r="B8223" s="15">
        <v>8198</v>
      </c>
      <c r="C8223" t="s">
        <v>49</v>
      </c>
      <c r="D8223" t="s">
        <v>237</v>
      </c>
      <c r="E8223" t="s">
        <v>237</v>
      </c>
      <c r="F8223">
        <v>999</v>
      </c>
      <c r="G8223">
        <v>1799</v>
      </c>
      <c r="H8223" t="s">
        <v>93</v>
      </c>
      <c r="I8223">
        <v>81779</v>
      </c>
      <c r="J8223" s="12" t="s">
        <v>8390</v>
      </c>
      <c r="K8223" s="13">
        <v>43524</v>
      </c>
      <c r="L8223" s="13">
        <v>43524</v>
      </c>
      <c r="M8223" s="14">
        <v>14010.49</v>
      </c>
      <c r="N8223" s="14">
        <v>0</v>
      </c>
      <c r="O8223" s="14">
        <v>14010.49</v>
      </c>
      <c r="P8223">
        <v>1</v>
      </c>
      <c r="Q8223">
        <v>0</v>
      </c>
      <c r="R8223">
        <v>1</v>
      </c>
      <c r="S8223" s="15">
        <v>0</v>
      </c>
      <c r="T8223" s="15">
        <v>0</v>
      </c>
      <c r="U8223" s="15">
        <v>1</v>
      </c>
      <c r="V8223" s="15">
        <v>1</v>
      </c>
      <c r="W8223" s="15">
        <v>0</v>
      </c>
      <c r="X8223" s="15">
        <v>0</v>
      </c>
      <c r="Y8223" s="15">
        <v>0</v>
      </c>
      <c r="Z8223" s="15">
        <v>0</v>
      </c>
      <c r="AA8223" s="15">
        <v>1</v>
      </c>
      <c r="AB8223" s="15">
        <v>1</v>
      </c>
      <c r="AC8223" s="16">
        <v>17513.07</v>
      </c>
      <c r="AD8223" s="16">
        <v>0</v>
      </c>
      <c r="AE8223" s="16">
        <v>17513.07</v>
      </c>
      <c r="AF8223" s="16">
        <v>7192.6</v>
      </c>
      <c r="AG8223" s="16">
        <v>0</v>
      </c>
      <c r="AH8223" s="16">
        <v>7192.6</v>
      </c>
      <c r="AI8223" s="17">
        <v>1</v>
      </c>
      <c r="AJ8223" s="17">
        <v>0.86839999999999995</v>
      </c>
      <c r="AK8223" s="42" t="s">
        <v>16934</v>
      </c>
      <c r="AL8223" s="42" t="s">
        <v>13922</v>
      </c>
    </row>
    <row r="8224" spans="2:38" x14ac:dyDescent="0.3">
      <c r="B8224" s="15">
        <v>8199</v>
      </c>
      <c r="C8224" t="s">
        <v>2469</v>
      </c>
      <c r="D8224" t="s">
        <v>171</v>
      </c>
      <c r="E8224" t="s">
        <v>171</v>
      </c>
      <c r="F8224">
        <v>54</v>
      </c>
      <c r="G8224">
        <v>1381</v>
      </c>
      <c r="H8224" t="s">
        <v>286</v>
      </c>
      <c r="I8224">
        <v>107539</v>
      </c>
      <c r="J8224" s="12" t="s">
        <v>8511</v>
      </c>
      <c r="K8224" s="13">
        <v>45033</v>
      </c>
      <c r="L8224" s="13">
        <v>45033</v>
      </c>
      <c r="M8224" s="14">
        <v>16378.06</v>
      </c>
      <c r="N8224" s="14">
        <v>1519.31</v>
      </c>
      <c r="O8224" s="14">
        <v>17897.37</v>
      </c>
      <c r="P8224">
        <v>1</v>
      </c>
      <c r="Q8224">
        <v>0</v>
      </c>
      <c r="R8224">
        <v>1</v>
      </c>
      <c r="S8224" s="15">
        <v>0</v>
      </c>
      <c r="T8224" s="15">
        <v>0</v>
      </c>
      <c r="U8224" s="15">
        <v>1</v>
      </c>
      <c r="V8224" s="15">
        <v>1</v>
      </c>
      <c r="W8224" s="15">
        <v>0</v>
      </c>
      <c r="X8224" s="15">
        <v>0</v>
      </c>
      <c r="Y8224" s="15">
        <v>0</v>
      </c>
      <c r="Z8224" s="15">
        <v>0</v>
      </c>
      <c r="AA8224" s="15">
        <v>1</v>
      </c>
      <c r="AB8224" s="15">
        <v>1</v>
      </c>
      <c r="AC8224" s="16">
        <v>16378.06</v>
      </c>
      <c r="AD8224" s="16">
        <v>1519.31</v>
      </c>
      <c r="AE8224" s="16">
        <v>17897.37</v>
      </c>
      <c r="AF8224" s="16">
        <v>6577.38</v>
      </c>
      <c r="AG8224" s="16">
        <v>610.15</v>
      </c>
      <c r="AH8224" s="16">
        <v>7187.53</v>
      </c>
      <c r="AI8224" s="17">
        <v>1</v>
      </c>
      <c r="AJ8224" s="17">
        <v>0.90710000000000002</v>
      </c>
      <c r="AK8224" s="42" t="s">
        <v>17102</v>
      </c>
      <c r="AL8224" s="42" t="s">
        <v>9375</v>
      </c>
    </row>
    <row r="8225" spans="2:38" x14ac:dyDescent="0.3">
      <c r="B8225" s="15">
        <v>8200</v>
      </c>
      <c r="C8225" t="s">
        <v>55</v>
      </c>
      <c r="D8225" t="s">
        <v>106</v>
      </c>
      <c r="E8225" t="s">
        <v>106</v>
      </c>
      <c r="F8225">
        <v>515</v>
      </c>
      <c r="G8225">
        <v>947</v>
      </c>
      <c r="H8225" t="s">
        <v>270</v>
      </c>
      <c r="I8225">
        <v>22800</v>
      </c>
      <c r="J8225" s="12" t="s">
        <v>707</v>
      </c>
      <c r="K8225" s="13">
        <v>39248</v>
      </c>
      <c r="L8225" s="13">
        <v>39265</v>
      </c>
      <c r="M8225" s="14">
        <v>12993.32</v>
      </c>
      <c r="N8225" s="14">
        <v>0</v>
      </c>
      <c r="O8225" s="14">
        <v>12993.32</v>
      </c>
      <c r="P8225">
        <v>0</v>
      </c>
      <c r="Q8225">
        <v>0</v>
      </c>
      <c r="R8225">
        <v>0</v>
      </c>
      <c r="S8225" s="15">
        <v>0</v>
      </c>
      <c r="T8225" s="15">
        <v>0</v>
      </c>
      <c r="U8225" s="15">
        <v>0</v>
      </c>
      <c r="V8225" s="15">
        <v>0</v>
      </c>
      <c r="W8225" s="15">
        <v>0</v>
      </c>
      <c r="X8225" s="15">
        <v>0</v>
      </c>
      <c r="Y8225" s="15">
        <v>0</v>
      </c>
      <c r="Z8225" s="15">
        <v>0</v>
      </c>
      <c r="AA8225" s="15">
        <v>0</v>
      </c>
      <c r="AB8225" s="15">
        <v>0</v>
      </c>
      <c r="AC8225" s="16">
        <v>45310.27</v>
      </c>
      <c r="AD8225" s="16">
        <v>0</v>
      </c>
      <c r="AE8225" s="16">
        <v>45310.27</v>
      </c>
      <c r="AF8225" s="16">
        <v>7182.05</v>
      </c>
      <c r="AG8225" s="16">
        <v>0</v>
      </c>
      <c r="AH8225" s="16">
        <v>7182.05</v>
      </c>
      <c r="AI8225" s="17">
        <v>1</v>
      </c>
      <c r="AJ8225" s="17">
        <v>0.98680000000000001</v>
      </c>
      <c r="AK8225" s="42" t="s">
        <v>16936</v>
      </c>
      <c r="AL8225" s="42" t="s">
        <v>12766</v>
      </c>
    </row>
    <row r="8226" spans="2:38" x14ac:dyDescent="0.3">
      <c r="B8226" s="15">
        <v>8201</v>
      </c>
      <c r="C8226" t="s">
        <v>2469</v>
      </c>
      <c r="D8226" t="s">
        <v>110</v>
      </c>
      <c r="E8226" t="s">
        <v>110</v>
      </c>
      <c r="F8226">
        <v>2557</v>
      </c>
      <c r="G8226">
        <v>2557</v>
      </c>
      <c r="H8226" t="s">
        <v>1585</v>
      </c>
      <c r="I8226">
        <v>115608</v>
      </c>
      <c r="J8226" s="12" t="s">
        <v>18748</v>
      </c>
      <c r="K8226" s="13">
        <v>46007</v>
      </c>
      <c r="L8226" s="13">
        <v>46023</v>
      </c>
      <c r="M8226" s="14">
        <v>6011.94</v>
      </c>
      <c r="N8226" s="14">
        <v>11862.54</v>
      </c>
      <c r="O8226" s="14">
        <v>17874.48</v>
      </c>
      <c r="P8226">
        <v>2</v>
      </c>
      <c r="Q8226">
        <v>1</v>
      </c>
      <c r="R8226">
        <v>3</v>
      </c>
      <c r="S8226" s="15">
        <v>0</v>
      </c>
      <c r="T8226" s="15">
        <v>0</v>
      </c>
      <c r="U8226" s="15">
        <v>3</v>
      </c>
      <c r="V8226" s="15">
        <v>3</v>
      </c>
      <c r="W8226" s="15">
        <v>0</v>
      </c>
      <c r="X8226" s="15">
        <v>0</v>
      </c>
      <c r="Y8226" s="15">
        <v>0</v>
      </c>
      <c r="Z8226" s="15">
        <v>0</v>
      </c>
      <c r="AA8226" s="15">
        <v>3</v>
      </c>
      <c r="AB8226" s="15">
        <v>3</v>
      </c>
      <c r="AC8226" s="16">
        <v>6011.94</v>
      </c>
      <c r="AD8226" s="16">
        <v>11862.54</v>
      </c>
      <c r="AE8226" s="16">
        <v>17874.48</v>
      </c>
      <c r="AF8226" s="16">
        <v>2414.38</v>
      </c>
      <c r="AG8226" s="16">
        <v>4764.21</v>
      </c>
      <c r="AH8226" s="16">
        <v>7178.59</v>
      </c>
      <c r="AI8226" s="17">
        <v>0.755</v>
      </c>
      <c r="AJ8226" s="17">
        <v>0.91</v>
      </c>
      <c r="AK8226" s="42" t="s">
        <v>19441</v>
      </c>
      <c r="AL8226" s="42" t="s">
        <v>9484</v>
      </c>
    </row>
    <row r="8227" spans="2:38" x14ac:dyDescent="0.3">
      <c r="B8227" s="15">
        <v>8202</v>
      </c>
      <c r="C8227" t="s">
        <v>55</v>
      </c>
      <c r="D8227" t="s">
        <v>56</v>
      </c>
      <c r="E8227" t="s">
        <v>2061</v>
      </c>
      <c r="F8227">
        <v>231</v>
      </c>
      <c r="G8227">
        <v>231</v>
      </c>
      <c r="H8227" t="s">
        <v>2486</v>
      </c>
      <c r="I8227">
        <v>55911</v>
      </c>
      <c r="J8227" s="12" t="s">
        <v>9155</v>
      </c>
      <c r="K8227" s="13">
        <v>44804</v>
      </c>
      <c r="L8227" s="13">
        <v>44804</v>
      </c>
      <c r="M8227" s="14">
        <v>455.19</v>
      </c>
      <c r="N8227" s="14">
        <v>18427.599999999999</v>
      </c>
      <c r="O8227" s="14">
        <v>18882.79</v>
      </c>
      <c r="P8227">
        <v>0</v>
      </c>
      <c r="Q8227">
        <v>1</v>
      </c>
      <c r="R8227">
        <v>1</v>
      </c>
      <c r="S8227" s="15">
        <v>0</v>
      </c>
      <c r="T8227" s="15">
        <v>0</v>
      </c>
      <c r="U8227" s="15">
        <v>1</v>
      </c>
      <c r="V8227" s="15">
        <v>1</v>
      </c>
      <c r="W8227" s="15">
        <v>0</v>
      </c>
      <c r="X8227" s="15">
        <v>0</v>
      </c>
      <c r="Y8227" s="15">
        <v>0</v>
      </c>
      <c r="Z8227" s="15">
        <v>0</v>
      </c>
      <c r="AA8227" s="15">
        <v>1</v>
      </c>
      <c r="AB8227" s="15">
        <v>1</v>
      </c>
      <c r="AC8227" s="16">
        <v>413.66</v>
      </c>
      <c r="AD8227" s="16">
        <v>20466.3</v>
      </c>
      <c r="AE8227" s="16">
        <v>20879.96</v>
      </c>
      <c r="AF8227" s="16">
        <v>26.42</v>
      </c>
      <c r="AG8227" s="16">
        <v>7151.28</v>
      </c>
      <c r="AH8227" s="16">
        <v>7177.7</v>
      </c>
      <c r="AI8227" s="17">
        <v>1</v>
      </c>
      <c r="AJ8227" s="17">
        <v>0.75360000000000005</v>
      </c>
      <c r="AK8227" s="42" t="s">
        <v>18071</v>
      </c>
      <c r="AL8227" s="42" t="s">
        <v>9285</v>
      </c>
    </row>
    <row r="8228" spans="2:38" x14ac:dyDescent="0.3">
      <c r="B8228" s="15">
        <v>8203</v>
      </c>
      <c r="C8228" t="s">
        <v>55</v>
      </c>
      <c r="D8228" t="s">
        <v>106</v>
      </c>
      <c r="E8228" t="s">
        <v>106</v>
      </c>
      <c r="F8228">
        <v>670</v>
      </c>
      <c r="G8228">
        <v>670</v>
      </c>
      <c r="H8228" t="s">
        <v>2516</v>
      </c>
      <c r="I8228">
        <v>37806</v>
      </c>
      <c r="J8228" s="12" t="s">
        <v>1672</v>
      </c>
      <c r="K8228" s="13">
        <v>40291</v>
      </c>
      <c r="L8228" s="13">
        <v>40301</v>
      </c>
      <c r="M8228" s="14">
        <v>21073.8</v>
      </c>
      <c r="N8228" s="14">
        <v>0</v>
      </c>
      <c r="O8228" s="14">
        <v>21073.8</v>
      </c>
      <c r="P8228">
        <v>0</v>
      </c>
      <c r="Q8228">
        <v>0</v>
      </c>
      <c r="R8228">
        <v>0</v>
      </c>
      <c r="S8228" s="15">
        <v>0</v>
      </c>
      <c r="T8228" s="15">
        <v>0</v>
      </c>
      <c r="U8228" s="15">
        <v>0</v>
      </c>
      <c r="V8228" s="15">
        <v>0</v>
      </c>
      <c r="W8228" s="15">
        <v>0</v>
      </c>
      <c r="X8228" s="15">
        <v>0</v>
      </c>
      <c r="Y8228" s="15">
        <v>0</v>
      </c>
      <c r="Z8228" s="15">
        <v>0</v>
      </c>
      <c r="AA8228" s="15">
        <v>0</v>
      </c>
      <c r="AB8228" s="15">
        <v>0</v>
      </c>
      <c r="AC8228" s="16">
        <v>21073.8</v>
      </c>
      <c r="AD8228" s="16">
        <v>0</v>
      </c>
      <c r="AE8228" s="16">
        <v>21073.8</v>
      </c>
      <c r="AF8228" s="16">
        <v>7167.14</v>
      </c>
      <c r="AG8228" s="16">
        <v>0</v>
      </c>
      <c r="AH8228" s="16">
        <v>7167.14</v>
      </c>
      <c r="AI8228" s="17">
        <v>0.84499999999999997</v>
      </c>
      <c r="AJ8228" s="17">
        <v>0.98580000000000001</v>
      </c>
      <c r="AK8228" s="42" t="s">
        <v>16937</v>
      </c>
      <c r="AL8228" s="42" t="s">
        <v>9377</v>
      </c>
    </row>
    <row r="8229" spans="2:38" x14ac:dyDescent="0.3">
      <c r="B8229" s="15">
        <v>8204</v>
      </c>
      <c r="C8229" t="s">
        <v>55</v>
      </c>
      <c r="D8229" t="s">
        <v>231</v>
      </c>
      <c r="E8229" t="s">
        <v>231</v>
      </c>
      <c r="F8229">
        <v>770</v>
      </c>
      <c r="G8229">
        <v>1678</v>
      </c>
      <c r="H8229" t="s">
        <v>232</v>
      </c>
      <c r="I8229">
        <v>76144</v>
      </c>
      <c r="J8229" s="12" t="s">
        <v>2221</v>
      </c>
      <c r="K8229" s="13">
        <v>43074</v>
      </c>
      <c r="L8229" s="13">
        <v>43074</v>
      </c>
      <c r="M8229" s="14">
        <v>18814.2</v>
      </c>
      <c r="N8229" s="14">
        <v>0</v>
      </c>
      <c r="O8229" s="14">
        <v>18814.2</v>
      </c>
      <c r="P8229">
        <v>0</v>
      </c>
      <c r="Q8229">
        <v>0</v>
      </c>
      <c r="R8229">
        <v>0</v>
      </c>
      <c r="S8229" s="15">
        <v>0</v>
      </c>
      <c r="T8229" s="15">
        <v>0</v>
      </c>
      <c r="U8229" s="15">
        <v>0</v>
      </c>
      <c r="V8229" s="15">
        <v>0</v>
      </c>
      <c r="W8229" s="15">
        <v>0</v>
      </c>
      <c r="X8229" s="15">
        <v>0</v>
      </c>
      <c r="Y8229" s="15">
        <v>0</v>
      </c>
      <c r="Z8229" s="15">
        <v>0</v>
      </c>
      <c r="AA8229" s="15">
        <v>0</v>
      </c>
      <c r="AB8229" s="15">
        <v>0</v>
      </c>
      <c r="AC8229" s="16">
        <v>18924.599999999999</v>
      </c>
      <c r="AD8229" s="16">
        <v>0</v>
      </c>
      <c r="AE8229" s="16">
        <v>18924.599999999999</v>
      </c>
      <c r="AF8229" s="16">
        <v>7153.42</v>
      </c>
      <c r="AG8229" s="16">
        <v>0</v>
      </c>
      <c r="AH8229" s="16">
        <v>7153.42</v>
      </c>
      <c r="AI8229" s="17">
        <v>0.84499999999999997</v>
      </c>
      <c r="AJ8229" s="17">
        <v>0.89629999999999999</v>
      </c>
      <c r="AK8229" s="42" t="s">
        <v>16939</v>
      </c>
      <c r="AL8229" s="42" t="s">
        <v>9397</v>
      </c>
    </row>
    <row r="8230" spans="2:38" x14ac:dyDescent="0.3">
      <c r="B8230" s="15">
        <v>8205</v>
      </c>
      <c r="C8230" t="s">
        <v>2469</v>
      </c>
      <c r="D8230" t="s">
        <v>110</v>
      </c>
      <c r="E8230" t="s">
        <v>110</v>
      </c>
      <c r="F8230">
        <v>1856</v>
      </c>
      <c r="G8230">
        <v>1856</v>
      </c>
      <c r="H8230" t="s">
        <v>248</v>
      </c>
      <c r="I8230">
        <v>104599</v>
      </c>
      <c r="J8230" s="12" t="s">
        <v>8512</v>
      </c>
      <c r="K8230" s="13">
        <v>45260</v>
      </c>
      <c r="L8230" s="13">
        <v>45260</v>
      </c>
      <c r="M8230" s="14">
        <v>16331.65</v>
      </c>
      <c r="N8230" s="14">
        <v>1489.58</v>
      </c>
      <c r="O8230" s="14">
        <v>17821.23</v>
      </c>
      <c r="P8230">
        <v>1</v>
      </c>
      <c r="Q8230">
        <v>0</v>
      </c>
      <c r="R8230">
        <v>1</v>
      </c>
      <c r="S8230" s="15">
        <v>0</v>
      </c>
      <c r="T8230" s="15">
        <v>0</v>
      </c>
      <c r="U8230" s="15">
        <v>1</v>
      </c>
      <c r="V8230" s="15">
        <v>1</v>
      </c>
      <c r="W8230" s="15">
        <v>0</v>
      </c>
      <c r="X8230" s="15">
        <v>0</v>
      </c>
      <c r="Y8230" s="15">
        <v>0</v>
      </c>
      <c r="Z8230" s="15">
        <v>0</v>
      </c>
      <c r="AA8230" s="15">
        <v>1</v>
      </c>
      <c r="AB8230" s="15">
        <v>1</v>
      </c>
      <c r="AC8230" s="16">
        <v>16681.84</v>
      </c>
      <c r="AD8230" s="16">
        <v>1489.58</v>
      </c>
      <c r="AE8230" s="16">
        <v>18171.419999999998</v>
      </c>
      <c r="AF8230" s="16">
        <v>6551.49</v>
      </c>
      <c r="AG8230" s="16">
        <v>598.21</v>
      </c>
      <c r="AH8230" s="16">
        <v>7149.7</v>
      </c>
      <c r="AI8230" s="17">
        <v>1</v>
      </c>
      <c r="AJ8230" s="17">
        <v>0.93269999999999997</v>
      </c>
      <c r="AK8230" s="42" t="s">
        <v>17103</v>
      </c>
      <c r="AL8230" s="42" t="s">
        <v>9454</v>
      </c>
    </row>
    <row r="8231" spans="2:38" x14ac:dyDescent="0.3">
      <c r="B8231" s="15">
        <v>8206</v>
      </c>
      <c r="C8231" t="s">
        <v>58</v>
      </c>
      <c r="D8231" t="s">
        <v>59</v>
      </c>
      <c r="E8231" t="s">
        <v>2467</v>
      </c>
      <c r="F8231">
        <v>564</v>
      </c>
      <c r="G8231">
        <v>1178</v>
      </c>
      <c r="H8231" t="s">
        <v>60</v>
      </c>
      <c r="I8231">
        <v>45402</v>
      </c>
      <c r="J8231" s="12" t="s">
        <v>2251</v>
      </c>
      <c r="K8231" s="13">
        <v>40722</v>
      </c>
      <c r="L8231" s="13">
        <v>40725</v>
      </c>
      <c r="M8231" s="14">
        <v>24218.03</v>
      </c>
      <c r="N8231" s="14">
        <v>4897.5600000000004</v>
      </c>
      <c r="O8231" s="14">
        <v>29115.59</v>
      </c>
      <c r="P8231">
        <v>1</v>
      </c>
      <c r="Q8231">
        <v>0</v>
      </c>
      <c r="R8231">
        <v>1</v>
      </c>
      <c r="S8231" s="15">
        <v>0</v>
      </c>
      <c r="T8231" s="15">
        <v>0</v>
      </c>
      <c r="U8231" s="15">
        <v>0</v>
      </c>
      <c r="V8231" s="15">
        <v>0</v>
      </c>
      <c r="W8231" s="15">
        <v>1</v>
      </c>
      <c r="X8231" s="15">
        <v>2</v>
      </c>
      <c r="Y8231" s="15">
        <v>0</v>
      </c>
      <c r="Z8231" s="15">
        <v>0</v>
      </c>
      <c r="AA8231" s="15">
        <v>1</v>
      </c>
      <c r="AB8231" s="15">
        <v>2</v>
      </c>
      <c r="AC8231" s="16">
        <v>22016.34</v>
      </c>
      <c r="AD8231" s="16">
        <v>4452.3100000000004</v>
      </c>
      <c r="AE8231" s="16">
        <v>26468.65</v>
      </c>
      <c r="AF8231" s="16">
        <v>5944.21</v>
      </c>
      <c r="AG8231" s="16">
        <v>1202.06</v>
      </c>
      <c r="AH8231" s="16">
        <v>7146.27</v>
      </c>
      <c r="AI8231" s="17">
        <v>1</v>
      </c>
      <c r="AJ8231" s="17">
        <v>0.97570000000000001</v>
      </c>
      <c r="AK8231" s="42" t="s">
        <v>17282</v>
      </c>
      <c r="AL8231" s="42" t="s">
        <v>9233</v>
      </c>
    </row>
    <row r="8232" spans="2:38" x14ac:dyDescent="0.3">
      <c r="B8232" s="15">
        <v>8207</v>
      </c>
      <c r="C8232" t="s">
        <v>2469</v>
      </c>
      <c r="D8232" t="s">
        <v>110</v>
      </c>
      <c r="E8232" t="s">
        <v>110</v>
      </c>
      <c r="F8232">
        <v>360</v>
      </c>
      <c r="G8232">
        <v>2826</v>
      </c>
      <c r="H8232" t="s">
        <v>2464</v>
      </c>
      <c r="I8232">
        <v>115564</v>
      </c>
      <c r="J8232" s="12" t="s">
        <v>18749</v>
      </c>
      <c r="K8232" s="13">
        <v>46021</v>
      </c>
      <c r="L8232" s="13">
        <v>46023</v>
      </c>
      <c r="M8232" s="14">
        <v>0</v>
      </c>
      <c r="N8232" s="14">
        <v>16746.43</v>
      </c>
      <c r="O8232" s="14">
        <v>16746.43</v>
      </c>
      <c r="P8232">
        <v>0</v>
      </c>
      <c r="Q8232">
        <v>3</v>
      </c>
      <c r="R8232">
        <v>3</v>
      </c>
      <c r="S8232" s="15">
        <v>0</v>
      </c>
      <c r="T8232" s="15">
        <v>0</v>
      </c>
      <c r="U8232" s="15">
        <v>3</v>
      </c>
      <c r="V8232" s="15">
        <v>3</v>
      </c>
      <c r="W8232" s="15">
        <v>0</v>
      </c>
      <c r="X8232" s="15">
        <v>0</v>
      </c>
      <c r="Y8232" s="15">
        <v>0</v>
      </c>
      <c r="Z8232" s="15">
        <v>0</v>
      </c>
      <c r="AA8232" s="15">
        <v>3</v>
      </c>
      <c r="AB8232" s="15">
        <v>3</v>
      </c>
      <c r="AC8232" s="16">
        <v>0</v>
      </c>
      <c r="AD8232" s="16">
        <v>18463.47</v>
      </c>
      <c r="AE8232" s="16">
        <v>18463.47</v>
      </c>
      <c r="AF8232" s="16">
        <v>0</v>
      </c>
      <c r="AG8232" s="16">
        <v>7144.6</v>
      </c>
      <c r="AH8232" s="16">
        <v>7144.6</v>
      </c>
      <c r="AI8232" s="17">
        <v>0.755</v>
      </c>
      <c r="AJ8232" s="17">
        <v>0.91</v>
      </c>
      <c r="AK8232" s="42" t="s">
        <v>19442</v>
      </c>
      <c r="AL8232" s="42" t="s">
        <v>9221</v>
      </c>
    </row>
    <row r="8233" spans="2:38" x14ac:dyDescent="0.3">
      <c r="B8233" s="15">
        <v>8208</v>
      </c>
      <c r="C8233" t="s">
        <v>58</v>
      </c>
      <c r="D8233" t="s">
        <v>59</v>
      </c>
      <c r="E8233" t="s">
        <v>2475</v>
      </c>
      <c r="F8233">
        <v>116</v>
      </c>
      <c r="G8233">
        <v>15</v>
      </c>
      <c r="H8233" t="s">
        <v>2592</v>
      </c>
      <c r="I8233">
        <v>45779</v>
      </c>
      <c r="J8233" s="12" t="s">
        <v>18750</v>
      </c>
      <c r="K8233" s="13">
        <v>40749</v>
      </c>
      <c r="L8233" s="13">
        <v>40756</v>
      </c>
      <c r="M8233" s="14">
        <v>32128.53</v>
      </c>
      <c r="N8233" s="14">
        <v>0</v>
      </c>
      <c r="O8233" s="14">
        <v>32128.53</v>
      </c>
      <c r="P8233">
        <v>1</v>
      </c>
      <c r="Q8233">
        <v>0</v>
      </c>
      <c r="R8233">
        <v>1</v>
      </c>
      <c r="S8233" s="15">
        <v>0</v>
      </c>
      <c r="T8233" s="15">
        <v>0</v>
      </c>
      <c r="U8233" s="15">
        <v>1</v>
      </c>
      <c r="V8233" s="15">
        <v>1</v>
      </c>
      <c r="W8233" s="15">
        <v>0</v>
      </c>
      <c r="X8233" s="15">
        <v>0</v>
      </c>
      <c r="Y8233" s="15">
        <v>0</v>
      </c>
      <c r="Z8233" s="15">
        <v>0</v>
      </c>
      <c r="AA8233" s="15">
        <v>1</v>
      </c>
      <c r="AB8233" s="15">
        <v>1</v>
      </c>
      <c r="AC8233" s="16">
        <v>35698.269999999997</v>
      </c>
      <c r="AD8233" s="16">
        <v>0</v>
      </c>
      <c r="AE8233" s="16">
        <v>35698.269999999997</v>
      </c>
      <c r="AF8233" s="16">
        <v>7139.65</v>
      </c>
      <c r="AG8233" s="16">
        <v>0</v>
      </c>
      <c r="AH8233" s="16">
        <v>7139.65</v>
      </c>
      <c r="AI8233" s="17">
        <v>0.84499999999999997</v>
      </c>
      <c r="AJ8233" s="17">
        <v>0.93189999999999995</v>
      </c>
      <c r="AK8233" s="42" t="s">
        <v>19443</v>
      </c>
      <c r="AL8233" s="42" t="s">
        <v>9562</v>
      </c>
    </row>
    <row r="8234" spans="2:38" x14ac:dyDescent="0.3">
      <c r="B8234" s="15">
        <v>8209</v>
      </c>
      <c r="C8234" t="s">
        <v>49</v>
      </c>
      <c r="D8234" t="s">
        <v>67</v>
      </c>
      <c r="E8234" t="s">
        <v>2454</v>
      </c>
      <c r="F8234">
        <v>2494</v>
      </c>
      <c r="G8234">
        <v>2494</v>
      </c>
      <c r="H8234" t="s">
        <v>4289</v>
      </c>
      <c r="I8234">
        <v>102335</v>
      </c>
      <c r="J8234" s="12" t="s">
        <v>8395</v>
      </c>
      <c r="K8234" s="13">
        <v>45107</v>
      </c>
      <c r="L8234" s="13">
        <v>45107</v>
      </c>
      <c r="M8234" s="14">
        <v>20586.32</v>
      </c>
      <c r="N8234" s="14">
        <v>0</v>
      </c>
      <c r="O8234" s="14">
        <v>20586.32</v>
      </c>
      <c r="P8234">
        <v>1</v>
      </c>
      <c r="Q8234">
        <v>0</v>
      </c>
      <c r="R8234">
        <v>1</v>
      </c>
      <c r="S8234" s="15">
        <v>0</v>
      </c>
      <c r="T8234" s="15">
        <v>0</v>
      </c>
      <c r="U8234" s="15">
        <v>1</v>
      </c>
      <c r="V8234" s="15">
        <v>1</v>
      </c>
      <c r="W8234" s="15">
        <v>0</v>
      </c>
      <c r="X8234" s="15">
        <v>0</v>
      </c>
      <c r="Y8234" s="15">
        <v>0</v>
      </c>
      <c r="Z8234" s="15">
        <v>0</v>
      </c>
      <c r="AA8234" s="15">
        <v>1</v>
      </c>
      <c r="AB8234" s="15">
        <v>1</v>
      </c>
      <c r="AC8234" s="16">
        <v>19248.919999999998</v>
      </c>
      <c r="AD8234" s="16">
        <v>0</v>
      </c>
      <c r="AE8234" s="16">
        <v>19248.919999999998</v>
      </c>
      <c r="AF8234" s="16">
        <v>7124.11</v>
      </c>
      <c r="AG8234" s="16">
        <v>0</v>
      </c>
      <c r="AH8234" s="16">
        <v>7124.11</v>
      </c>
      <c r="AI8234" s="17">
        <v>1</v>
      </c>
      <c r="AJ8234" s="17">
        <v>0.89890000000000003</v>
      </c>
      <c r="AK8234" s="42" t="s">
        <v>16943</v>
      </c>
      <c r="AL8234" s="42" t="s">
        <v>11835</v>
      </c>
    </row>
    <row r="8235" spans="2:38" x14ac:dyDescent="0.3">
      <c r="B8235" s="15">
        <v>8210</v>
      </c>
      <c r="C8235" t="s">
        <v>2469</v>
      </c>
      <c r="D8235" t="s">
        <v>149</v>
      </c>
      <c r="E8235" t="s">
        <v>149</v>
      </c>
      <c r="F8235">
        <v>354</v>
      </c>
      <c r="G8235">
        <v>354</v>
      </c>
      <c r="H8235" t="s">
        <v>150</v>
      </c>
      <c r="I8235">
        <v>94732</v>
      </c>
      <c r="J8235" s="12" t="s">
        <v>8545</v>
      </c>
      <c r="K8235" s="13">
        <v>44953</v>
      </c>
      <c r="L8235" s="13">
        <v>44958</v>
      </c>
      <c r="M8235" s="14">
        <v>15911.96</v>
      </c>
      <c r="N8235" s="14">
        <v>1799.6</v>
      </c>
      <c r="O8235" s="14">
        <v>17711.560000000001</v>
      </c>
      <c r="P8235">
        <v>1</v>
      </c>
      <c r="Q8235">
        <v>0</v>
      </c>
      <c r="R8235">
        <v>1</v>
      </c>
      <c r="S8235" s="15">
        <v>0</v>
      </c>
      <c r="T8235" s="15">
        <v>0</v>
      </c>
      <c r="U8235" s="15">
        <v>1</v>
      </c>
      <c r="V8235" s="15">
        <v>1</v>
      </c>
      <c r="W8235" s="15">
        <v>0</v>
      </c>
      <c r="X8235" s="15">
        <v>0</v>
      </c>
      <c r="Y8235" s="15">
        <v>0</v>
      </c>
      <c r="Z8235" s="15">
        <v>0</v>
      </c>
      <c r="AA8235" s="15">
        <v>1</v>
      </c>
      <c r="AB8235" s="15">
        <v>1</v>
      </c>
      <c r="AC8235" s="16">
        <v>15911.96</v>
      </c>
      <c r="AD8235" s="16">
        <v>1799.6</v>
      </c>
      <c r="AE8235" s="16">
        <v>17711.560000000001</v>
      </c>
      <c r="AF8235" s="16">
        <v>6390.2</v>
      </c>
      <c r="AG8235" s="16">
        <v>722.71</v>
      </c>
      <c r="AH8235" s="16">
        <v>7112.91</v>
      </c>
      <c r="AI8235" s="17">
        <v>0.63360000000000005</v>
      </c>
      <c r="AJ8235" s="17">
        <v>0.9627</v>
      </c>
      <c r="AK8235" s="42" t="s">
        <v>17148</v>
      </c>
      <c r="AL8235" s="42" t="s">
        <v>9281</v>
      </c>
    </row>
    <row r="8236" spans="2:38" x14ac:dyDescent="0.3">
      <c r="B8236" s="15">
        <v>8211</v>
      </c>
      <c r="C8236" t="s">
        <v>55</v>
      </c>
      <c r="D8236" t="s">
        <v>231</v>
      </c>
      <c r="E8236" t="s">
        <v>231</v>
      </c>
      <c r="F8236">
        <v>770</v>
      </c>
      <c r="G8236">
        <v>770</v>
      </c>
      <c r="H8236" t="s">
        <v>232</v>
      </c>
      <c r="I8236">
        <v>84969</v>
      </c>
      <c r="J8236" s="12" t="s">
        <v>8396</v>
      </c>
      <c r="K8236" s="13">
        <v>43643</v>
      </c>
      <c r="L8236" s="13">
        <v>43643</v>
      </c>
      <c r="M8236" s="14">
        <v>19394.75</v>
      </c>
      <c r="N8236" s="14">
        <v>0</v>
      </c>
      <c r="O8236" s="14">
        <v>19394.75</v>
      </c>
      <c r="P8236">
        <v>1</v>
      </c>
      <c r="Q8236">
        <v>0</v>
      </c>
      <c r="R8236">
        <v>1</v>
      </c>
      <c r="S8236" s="15">
        <v>0</v>
      </c>
      <c r="T8236" s="15">
        <v>0</v>
      </c>
      <c r="U8236" s="15">
        <v>1</v>
      </c>
      <c r="V8236" s="15">
        <v>1</v>
      </c>
      <c r="W8236" s="15">
        <v>0</v>
      </c>
      <c r="X8236" s="15">
        <v>0</v>
      </c>
      <c r="Y8236" s="15">
        <v>0</v>
      </c>
      <c r="Z8236" s="15">
        <v>0</v>
      </c>
      <c r="AA8236" s="15">
        <v>1</v>
      </c>
      <c r="AB8236" s="15">
        <v>1</v>
      </c>
      <c r="AC8236" s="16">
        <v>16162.27</v>
      </c>
      <c r="AD8236" s="16">
        <v>0</v>
      </c>
      <c r="AE8236" s="16">
        <v>16162.27</v>
      </c>
      <c r="AF8236" s="16">
        <v>7111.43</v>
      </c>
      <c r="AG8236" s="16">
        <v>0</v>
      </c>
      <c r="AH8236" s="16">
        <v>7111.43</v>
      </c>
      <c r="AI8236" s="17">
        <v>1</v>
      </c>
      <c r="AJ8236" s="17">
        <v>0.80620000000000003</v>
      </c>
      <c r="AK8236" s="42" t="s">
        <v>16944</v>
      </c>
      <c r="AL8236" s="42" t="s">
        <v>9397</v>
      </c>
    </row>
    <row r="8237" spans="2:38" x14ac:dyDescent="0.3">
      <c r="B8237" s="15">
        <v>8212</v>
      </c>
      <c r="C8237" t="s">
        <v>163</v>
      </c>
      <c r="D8237" t="s">
        <v>1657</v>
      </c>
      <c r="E8237" t="s">
        <v>2504</v>
      </c>
      <c r="F8237">
        <v>1598</v>
      </c>
      <c r="G8237">
        <v>1598</v>
      </c>
      <c r="H8237" t="s">
        <v>767</v>
      </c>
      <c r="I8237">
        <v>77840</v>
      </c>
      <c r="J8237" s="12" t="s">
        <v>8483</v>
      </c>
      <c r="K8237" s="13">
        <v>43217</v>
      </c>
      <c r="L8237" s="13">
        <v>43217</v>
      </c>
      <c r="M8237" s="14">
        <v>21497.21</v>
      </c>
      <c r="N8237" s="14">
        <v>0</v>
      </c>
      <c r="O8237" s="14">
        <v>21497.21</v>
      </c>
      <c r="P8237">
        <v>0</v>
      </c>
      <c r="Q8237">
        <v>0</v>
      </c>
      <c r="R8237">
        <v>0</v>
      </c>
      <c r="S8237" s="15">
        <v>0</v>
      </c>
      <c r="T8237" s="15">
        <v>0</v>
      </c>
      <c r="U8237" s="15">
        <v>0</v>
      </c>
      <c r="V8237" s="15">
        <v>0</v>
      </c>
      <c r="W8237" s="15">
        <v>0</v>
      </c>
      <c r="X8237" s="15">
        <v>0</v>
      </c>
      <c r="Y8237" s="15">
        <v>0</v>
      </c>
      <c r="Z8237" s="15">
        <v>0</v>
      </c>
      <c r="AA8237" s="15">
        <v>0</v>
      </c>
      <c r="AB8237" s="15">
        <v>0</v>
      </c>
      <c r="AC8237" s="16">
        <v>26092.18</v>
      </c>
      <c r="AD8237" s="16">
        <v>1477.05</v>
      </c>
      <c r="AE8237" s="16">
        <v>27569.23</v>
      </c>
      <c r="AF8237" s="16">
        <v>6942.84</v>
      </c>
      <c r="AG8237" s="16">
        <v>149.34</v>
      </c>
      <c r="AH8237" s="16">
        <v>7092.18</v>
      </c>
      <c r="AI8237" s="17">
        <v>0.32629999999999998</v>
      </c>
      <c r="AJ8237" s="17">
        <v>0.92689999999999995</v>
      </c>
      <c r="AK8237" s="42" t="s">
        <v>17066</v>
      </c>
      <c r="AL8237" s="42">
        <v>1702745</v>
      </c>
    </row>
    <row r="8238" spans="2:38" x14ac:dyDescent="0.3">
      <c r="B8238" s="15">
        <v>8213</v>
      </c>
      <c r="C8238" t="s">
        <v>49</v>
      </c>
      <c r="D8238" t="s">
        <v>50</v>
      </c>
      <c r="E8238" t="s">
        <v>50</v>
      </c>
      <c r="F8238">
        <v>2283</v>
      </c>
      <c r="G8238">
        <v>2650</v>
      </c>
      <c r="H8238" t="s">
        <v>2773</v>
      </c>
      <c r="I8238">
        <v>101967</v>
      </c>
      <c r="J8238" s="12" t="s">
        <v>8479</v>
      </c>
      <c r="K8238" s="13">
        <v>45169</v>
      </c>
      <c r="L8238" s="13">
        <v>45169</v>
      </c>
      <c r="M8238" s="14">
        <v>21577.85</v>
      </c>
      <c r="N8238" s="14">
        <v>1307.6400000000001</v>
      </c>
      <c r="O8238" s="14">
        <v>22885.49</v>
      </c>
      <c r="P8238">
        <v>2</v>
      </c>
      <c r="Q8238">
        <v>0</v>
      </c>
      <c r="R8238">
        <v>2</v>
      </c>
      <c r="S8238" s="15">
        <v>0</v>
      </c>
      <c r="T8238" s="15">
        <v>0</v>
      </c>
      <c r="U8238" s="15">
        <v>2</v>
      </c>
      <c r="V8238" s="15">
        <v>2</v>
      </c>
      <c r="W8238" s="15">
        <v>0</v>
      </c>
      <c r="X8238" s="15">
        <v>0</v>
      </c>
      <c r="Y8238" s="15">
        <v>0</v>
      </c>
      <c r="Z8238" s="15">
        <v>0</v>
      </c>
      <c r="AA8238" s="15">
        <v>2</v>
      </c>
      <c r="AB8238" s="15">
        <v>2</v>
      </c>
      <c r="AC8238" s="16">
        <v>21577.85</v>
      </c>
      <c r="AD8238" s="16">
        <v>1307.6400000000001</v>
      </c>
      <c r="AE8238" s="16">
        <v>22885.49</v>
      </c>
      <c r="AF8238" s="16">
        <v>6653.26</v>
      </c>
      <c r="AG8238" s="16">
        <v>403.58</v>
      </c>
      <c r="AH8238" s="16">
        <v>7056.84</v>
      </c>
      <c r="AI8238" s="17">
        <v>1</v>
      </c>
      <c r="AJ8238" s="17">
        <v>0.51419999999999999</v>
      </c>
      <c r="AK8238" s="42" t="s">
        <v>17060</v>
      </c>
      <c r="AL8238" s="42" t="s">
        <v>9855</v>
      </c>
    </row>
    <row r="8239" spans="2:38" x14ac:dyDescent="0.3">
      <c r="B8239" s="15">
        <v>8214</v>
      </c>
      <c r="C8239" t="s">
        <v>49</v>
      </c>
      <c r="D8239" t="s">
        <v>237</v>
      </c>
      <c r="E8239" t="s">
        <v>237</v>
      </c>
      <c r="F8239">
        <v>2450</v>
      </c>
      <c r="G8239">
        <v>2450</v>
      </c>
      <c r="H8239" t="s">
        <v>93</v>
      </c>
      <c r="I8239">
        <v>88850</v>
      </c>
      <c r="J8239" s="12" t="s">
        <v>8399</v>
      </c>
      <c r="K8239" s="13">
        <v>43809</v>
      </c>
      <c r="L8239" s="13">
        <v>43809</v>
      </c>
      <c r="M8239" s="14">
        <v>17570.169999999998</v>
      </c>
      <c r="N8239" s="14">
        <v>0</v>
      </c>
      <c r="O8239" s="14">
        <v>17570.169999999998</v>
      </c>
      <c r="P8239">
        <v>1</v>
      </c>
      <c r="Q8239">
        <v>0</v>
      </c>
      <c r="R8239">
        <v>1</v>
      </c>
      <c r="S8239" s="15">
        <v>0</v>
      </c>
      <c r="T8239" s="15">
        <v>0</v>
      </c>
      <c r="U8239" s="15">
        <v>1</v>
      </c>
      <c r="V8239" s="15">
        <v>1</v>
      </c>
      <c r="W8239" s="15">
        <v>0</v>
      </c>
      <c r="X8239" s="15">
        <v>0</v>
      </c>
      <c r="Y8239" s="15">
        <v>0</v>
      </c>
      <c r="Z8239" s="15">
        <v>0</v>
      </c>
      <c r="AA8239" s="15">
        <v>1</v>
      </c>
      <c r="AB8239" s="15">
        <v>1</v>
      </c>
      <c r="AC8239" s="16">
        <v>17570.169999999998</v>
      </c>
      <c r="AD8239" s="16">
        <v>0</v>
      </c>
      <c r="AE8239" s="16">
        <v>17570.169999999998</v>
      </c>
      <c r="AF8239" s="16">
        <v>7044.61</v>
      </c>
      <c r="AG8239" s="16">
        <v>0</v>
      </c>
      <c r="AH8239" s="16">
        <v>7044.61</v>
      </c>
      <c r="AI8239" s="17">
        <v>1</v>
      </c>
      <c r="AJ8239" s="17">
        <v>0.90139999999999998</v>
      </c>
      <c r="AK8239" s="42" t="s">
        <v>16949</v>
      </c>
      <c r="AL8239" s="42" t="e">
        <v>#N/A</v>
      </c>
    </row>
    <row r="8240" spans="2:38" x14ac:dyDescent="0.3">
      <c r="B8240" s="15">
        <v>8215</v>
      </c>
      <c r="C8240" t="s">
        <v>55</v>
      </c>
      <c r="D8240" t="s">
        <v>56</v>
      </c>
      <c r="E8240" t="s">
        <v>2061</v>
      </c>
      <c r="F8240">
        <v>588</v>
      </c>
      <c r="G8240">
        <v>588</v>
      </c>
      <c r="H8240" t="s">
        <v>57</v>
      </c>
      <c r="I8240">
        <v>88571</v>
      </c>
      <c r="J8240" s="12" t="s">
        <v>8400</v>
      </c>
      <c r="K8240" s="13">
        <v>43782</v>
      </c>
      <c r="L8240" s="13">
        <v>43782</v>
      </c>
      <c r="M8240" s="14">
        <v>23310.42</v>
      </c>
      <c r="N8240" s="14">
        <v>0</v>
      </c>
      <c r="O8240" s="14">
        <v>23310.42</v>
      </c>
      <c r="P8240">
        <v>1</v>
      </c>
      <c r="Q8240">
        <v>0</v>
      </c>
      <c r="R8240">
        <v>1</v>
      </c>
      <c r="S8240" s="15">
        <v>0</v>
      </c>
      <c r="T8240" s="15">
        <v>0</v>
      </c>
      <c r="U8240" s="15">
        <v>1</v>
      </c>
      <c r="V8240" s="15">
        <v>1</v>
      </c>
      <c r="W8240" s="15">
        <v>0</v>
      </c>
      <c r="X8240" s="15">
        <v>0</v>
      </c>
      <c r="Y8240" s="15">
        <v>0</v>
      </c>
      <c r="Z8240" s="15">
        <v>0</v>
      </c>
      <c r="AA8240" s="15">
        <v>1</v>
      </c>
      <c r="AB8240" s="15">
        <v>1</v>
      </c>
      <c r="AC8240" s="16">
        <v>22549.52</v>
      </c>
      <c r="AD8240" s="16">
        <v>0</v>
      </c>
      <c r="AE8240" s="16">
        <v>22549.52</v>
      </c>
      <c r="AF8240" s="16">
        <v>7043.3</v>
      </c>
      <c r="AG8240" s="16">
        <v>0</v>
      </c>
      <c r="AH8240" s="16">
        <v>7043.3</v>
      </c>
      <c r="AI8240" s="17">
        <v>0.35520000000000002</v>
      </c>
      <c r="AJ8240" s="17">
        <v>0.97899999999999998</v>
      </c>
      <c r="AK8240" s="42" t="s">
        <v>16950</v>
      </c>
      <c r="AL8240" s="42" t="s">
        <v>9273</v>
      </c>
    </row>
    <row r="8241" spans="2:38" x14ac:dyDescent="0.3">
      <c r="B8241" s="15">
        <v>8216</v>
      </c>
      <c r="C8241" t="s">
        <v>115</v>
      </c>
      <c r="D8241" t="s">
        <v>1652</v>
      </c>
      <c r="E8241" t="s">
        <v>2490</v>
      </c>
      <c r="F8241">
        <v>2216</v>
      </c>
      <c r="G8241">
        <v>2216</v>
      </c>
      <c r="H8241" t="s">
        <v>3770</v>
      </c>
      <c r="I8241">
        <v>74213</v>
      </c>
      <c r="J8241" s="12" t="s">
        <v>1972</v>
      </c>
      <c r="K8241" s="13">
        <v>42886</v>
      </c>
      <c r="L8241" s="13">
        <v>42887</v>
      </c>
      <c r="M8241" s="14">
        <v>13666.46</v>
      </c>
      <c r="N8241" s="14">
        <v>12.1</v>
      </c>
      <c r="O8241" s="14">
        <v>13678.56</v>
      </c>
      <c r="P8241">
        <v>0</v>
      </c>
      <c r="Q8241">
        <v>0</v>
      </c>
      <c r="R8241">
        <v>0</v>
      </c>
      <c r="S8241" s="15">
        <v>0</v>
      </c>
      <c r="T8241" s="15">
        <v>0</v>
      </c>
      <c r="U8241" s="15">
        <v>0</v>
      </c>
      <c r="V8241" s="15">
        <v>0</v>
      </c>
      <c r="W8241" s="15">
        <v>0</v>
      </c>
      <c r="X8241" s="15">
        <v>0</v>
      </c>
      <c r="Y8241" s="15">
        <v>0</v>
      </c>
      <c r="Z8241" s="15">
        <v>0</v>
      </c>
      <c r="AA8241" s="15">
        <v>0</v>
      </c>
      <c r="AB8241" s="15">
        <v>0</v>
      </c>
      <c r="AC8241" s="16">
        <v>17061.46</v>
      </c>
      <c r="AD8241" s="16">
        <v>11.06</v>
      </c>
      <c r="AE8241" s="16">
        <v>17072.52</v>
      </c>
      <c r="AF8241" s="16">
        <v>7040.04</v>
      </c>
      <c r="AG8241" s="16">
        <v>1.04</v>
      </c>
      <c r="AH8241" s="16">
        <v>7041.08</v>
      </c>
      <c r="AI8241" s="17">
        <v>0.88600000000000001</v>
      </c>
      <c r="AJ8241" s="17">
        <v>0.84009999999999996</v>
      </c>
      <c r="AK8241" s="42" t="s">
        <v>16951</v>
      </c>
      <c r="AL8241" s="42">
        <v>1705072</v>
      </c>
    </row>
    <row r="8242" spans="2:38" x14ac:dyDescent="0.3">
      <c r="B8242" s="15">
        <v>8217</v>
      </c>
      <c r="C8242" t="s">
        <v>2469</v>
      </c>
      <c r="D8242" t="s">
        <v>258</v>
      </c>
      <c r="E8242" t="s">
        <v>258</v>
      </c>
      <c r="F8242">
        <v>1225</v>
      </c>
      <c r="G8242">
        <v>1225</v>
      </c>
      <c r="H8242" t="s">
        <v>471</v>
      </c>
      <c r="I8242">
        <v>96375</v>
      </c>
      <c r="J8242" s="12" t="s">
        <v>1835</v>
      </c>
      <c r="K8242" s="13">
        <v>36307</v>
      </c>
      <c r="L8242" s="13">
        <v>36312</v>
      </c>
      <c r="M8242" s="14">
        <v>11630.18</v>
      </c>
      <c r="N8242" s="14">
        <v>1963.02</v>
      </c>
      <c r="O8242" s="14">
        <v>13593.2</v>
      </c>
      <c r="P8242">
        <v>1</v>
      </c>
      <c r="Q8242">
        <v>0</v>
      </c>
      <c r="R8242">
        <v>1</v>
      </c>
      <c r="S8242" s="15">
        <v>0</v>
      </c>
      <c r="T8242" s="15">
        <v>0</v>
      </c>
      <c r="U8242" s="15">
        <v>1</v>
      </c>
      <c r="V8242" s="15">
        <v>1</v>
      </c>
      <c r="W8242" s="15">
        <v>0</v>
      </c>
      <c r="X8242" s="15">
        <v>0</v>
      </c>
      <c r="Y8242" s="15">
        <v>0</v>
      </c>
      <c r="Z8242" s="15">
        <v>0</v>
      </c>
      <c r="AA8242" s="15">
        <v>1</v>
      </c>
      <c r="AB8242" s="15">
        <v>1</v>
      </c>
      <c r="AC8242" s="16">
        <v>14537.61</v>
      </c>
      <c r="AD8242" s="16">
        <v>2453.75</v>
      </c>
      <c r="AE8242" s="16">
        <v>16991.36</v>
      </c>
      <c r="AF8242" s="16">
        <v>6013.1</v>
      </c>
      <c r="AG8242" s="16">
        <v>1014.92</v>
      </c>
      <c r="AH8242" s="16">
        <v>7028.02</v>
      </c>
      <c r="AI8242" s="17">
        <v>1</v>
      </c>
      <c r="AJ8242" s="17">
        <v>1</v>
      </c>
      <c r="AK8242" s="42" t="s">
        <v>17248</v>
      </c>
      <c r="AL8242" s="42" t="s">
        <v>11002</v>
      </c>
    </row>
    <row r="8243" spans="2:38" x14ac:dyDescent="0.3">
      <c r="B8243" s="15">
        <v>8218</v>
      </c>
      <c r="C8243" t="s">
        <v>2469</v>
      </c>
      <c r="D8243" t="s">
        <v>110</v>
      </c>
      <c r="E8243" t="s">
        <v>110</v>
      </c>
      <c r="F8243">
        <v>1856</v>
      </c>
      <c r="G8243">
        <v>1856</v>
      </c>
      <c r="H8243" t="s">
        <v>248</v>
      </c>
      <c r="I8243">
        <v>79333</v>
      </c>
      <c r="J8243" s="12" t="s">
        <v>8585</v>
      </c>
      <c r="K8243" s="13">
        <v>43313</v>
      </c>
      <c r="L8243" s="13">
        <v>43313</v>
      </c>
      <c r="M8243" s="14">
        <v>7698.07</v>
      </c>
      <c r="N8243" s="14">
        <v>81.540000000000006</v>
      </c>
      <c r="O8243" s="14">
        <v>7779.61</v>
      </c>
      <c r="P8243">
        <v>0</v>
      </c>
      <c r="Q8243">
        <v>0</v>
      </c>
      <c r="R8243">
        <v>0</v>
      </c>
      <c r="S8243" s="15">
        <v>0</v>
      </c>
      <c r="T8243" s="15">
        <v>0</v>
      </c>
      <c r="U8243" s="15">
        <v>0</v>
      </c>
      <c r="V8243" s="15">
        <v>0</v>
      </c>
      <c r="W8243" s="15">
        <v>0</v>
      </c>
      <c r="X8243" s="15">
        <v>0</v>
      </c>
      <c r="Y8243" s="15">
        <v>0</v>
      </c>
      <c r="Z8243" s="15">
        <v>0</v>
      </c>
      <c r="AA8243" s="15">
        <v>0</v>
      </c>
      <c r="AB8243" s="15">
        <v>0</v>
      </c>
      <c r="AC8243" s="16">
        <v>29593.13</v>
      </c>
      <c r="AD8243" s="16">
        <v>101.95</v>
      </c>
      <c r="AE8243" s="16">
        <v>29695.08</v>
      </c>
      <c r="AF8243" s="16">
        <v>7001.45</v>
      </c>
      <c r="AG8243" s="16">
        <v>20.41</v>
      </c>
      <c r="AH8243" s="16">
        <v>7021.86</v>
      </c>
      <c r="AI8243" s="17">
        <v>1</v>
      </c>
      <c r="AJ8243" s="17">
        <v>0.9083</v>
      </c>
      <c r="AK8243" s="42" t="s">
        <v>17207</v>
      </c>
      <c r="AL8243" s="42" t="s">
        <v>9454</v>
      </c>
    </row>
    <row r="8244" spans="2:38" x14ac:dyDescent="0.3">
      <c r="B8244" s="15">
        <v>8219</v>
      </c>
      <c r="C8244" t="s">
        <v>49</v>
      </c>
      <c r="D8244" t="s">
        <v>52</v>
      </c>
      <c r="E8244" t="s">
        <v>1651</v>
      </c>
      <c r="F8244">
        <v>720</v>
      </c>
      <c r="G8244">
        <v>720</v>
      </c>
      <c r="H8244" t="s">
        <v>464</v>
      </c>
      <c r="I8244">
        <v>94020</v>
      </c>
      <c r="J8244" s="12" t="s">
        <v>9022</v>
      </c>
      <c r="K8244" s="13">
        <v>44160</v>
      </c>
      <c r="L8244" s="13">
        <v>44160</v>
      </c>
      <c r="M8244" s="14">
        <v>10825.28</v>
      </c>
      <c r="N8244" s="14">
        <v>7219.38</v>
      </c>
      <c r="O8244" s="14">
        <v>18044.66</v>
      </c>
      <c r="P8244">
        <v>0</v>
      </c>
      <c r="Q8244">
        <v>0</v>
      </c>
      <c r="R8244">
        <v>0</v>
      </c>
      <c r="S8244" s="15">
        <v>0</v>
      </c>
      <c r="T8244" s="15">
        <v>0</v>
      </c>
      <c r="U8244" s="15">
        <v>0</v>
      </c>
      <c r="V8244" s="15">
        <v>0</v>
      </c>
      <c r="W8244" s="15">
        <v>0</v>
      </c>
      <c r="X8244" s="15">
        <v>0</v>
      </c>
      <c r="Y8244" s="15">
        <v>0</v>
      </c>
      <c r="Z8244" s="15">
        <v>0</v>
      </c>
      <c r="AA8244" s="15">
        <v>0</v>
      </c>
      <c r="AB8244" s="15">
        <v>0</v>
      </c>
      <c r="AC8244" s="16">
        <v>10825.28</v>
      </c>
      <c r="AD8244" s="16">
        <v>7219.38</v>
      </c>
      <c r="AE8244" s="16">
        <v>18044.66</v>
      </c>
      <c r="AF8244" s="16">
        <v>4136.92</v>
      </c>
      <c r="AG8244" s="16">
        <v>2876.86</v>
      </c>
      <c r="AH8244" s="16">
        <v>7013.78</v>
      </c>
      <c r="AI8244" s="17">
        <v>1</v>
      </c>
      <c r="AJ8244" s="17">
        <v>0.88970000000000005</v>
      </c>
      <c r="AK8244" s="42" t="s">
        <v>17846</v>
      </c>
      <c r="AL8244" s="42" t="s">
        <v>9503</v>
      </c>
    </row>
    <row r="8245" spans="2:38" x14ac:dyDescent="0.3">
      <c r="B8245" s="15">
        <v>8220</v>
      </c>
      <c r="C8245" t="s">
        <v>58</v>
      </c>
      <c r="D8245" t="s">
        <v>59</v>
      </c>
      <c r="E8245" t="s">
        <v>2497</v>
      </c>
      <c r="F8245">
        <v>1820</v>
      </c>
      <c r="G8245">
        <v>1820</v>
      </c>
      <c r="H8245" t="s">
        <v>2063</v>
      </c>
      <c r="I8245">
        <v>96740</v>
      </c>
      <c r="J8245" s="12" t="s">
        <v>983</v>
      </c>
      <c r="K8245" s="13">
        <v>36771</v>
      </c>
      <c r="L8245" s="13">
        <v>36801</v>
      </c>
      <c r="M8245" s="14">
        <v>31505.98</v>
      </c>
      <c r="N8245" s="14">
        <v>0</v>
      </c>
      <c r="O8245" s="14">
        <v>31505.98</v>
      </c>
      <c r="P8245">
        <v>0</v>
      </c>
      <c r="Q8245">
        <v>0</v>
      </c>
      <c r="R8245">
        <v>0</v>
      </c>
      <c r="S8245" s="15">
        <v>0</v>
      </c>
      <c r="T8245" s="15">
        <v>0</v>
      </c>
      <c r="U8245" s="15">
        <v>0</v>
      </c>
      <c r="V8245" s="15">
        <v>0</v>
      </c>
      <c r="W8245" s="15">
        <v>0</v>
      </c>
      <c r="X8245" s="15">
        <v>0</v>
      </c>
      <c r="Y8245" s="15">
        <v>0</v>
      </c>
      <c r="Z8245" s="15">
        <v>0</v>
      </c>
      <c r="AA8245" s="15">
        <v>0</v>
      </c>
      <c r="AB8245" s="15">
        <v>0</v>
      </c>
      <c r="AC8245" s="16">
        <v>35007.1</v>
      </c>
      <c r="AD8245" s="16">
        <v>0</v>
      </c>
      <c r="AE8245" s="16">
        <v>35007.1</v>
      </c>
      <c r="AF8245" s="16">
        <v>7001.21</v>
      </c>
      <c r="AG8245" s="16">
        <v>0</v>
      </c>
      <c r="AH8245" s="16">
        <v>7001.21</v>
      </c>
      <c r="AI8245" s="17">
        <v>1</v>
      </c>
      <c r="AJ8245" s="17">
        <v>1</v>
      </c>
      <c r="AK8245" s="42" t="s">
        <v>16953</v>
      </c>
      <c r="AL8245" s="42" t="s">
        <v>9317</v>
      </c>
    </row>
    <row r="8246" spans="2:38" x14ac:dyDescent="0.3">
      <c r="B8246" s="15">
        <v>8221</v>
      </c>
      <c r="C8246" t="s">
        <v>58</v>
      </c>
      <c r="D8246" t="s">
        <v>59</v>
      </c>
      <c r="E8246" t="s">
        <v>2467</v>
      </c>
      <c r="F8246">
        <v>64</v>
      </c>
      <c r="G8246">
        <v>64</v>
      </c>
      <c r="H8246" t="s">
        <v>2477</v>
      </c>
      <c r="I8246">
        <v>82366</v>
      </c>
      <c r="J8246" s="12" t="s">
        <v>8401</v>
      </c>
      <c r="K8246" s="13">
        <v>43592</v>
      </c>
      <c r="L8246" s="13">
        <v>43592</v>
      </c>
      <c r="M8246" s="14">
        <v>23061.96</v>
      </c>
      <c r="N8246" s="14">
        <v>0</v>
      </c>
      <c r="O8246" s="14">
        <v>23061.96</v>
      </c>
      <c r="P8246">
        <v>1</v>
      </c>
      <c r="Q8246">
        <v>0</v>
      </c>
      <c r="R8246">
        <v>1</v>
      </c>
      <c r="S8246" s="15">
        <v>0</v>
      </c>
      <c r="T8246" s="15">
        <v>0</v>
      </c>
      <c r="U8246" s="15">
        <v>1</v>
      </c>
      <c r="V8246" s="15">
        <v>1</v>
      </c>
      <c r="W8246" s="15">
        <v>0</v>
      </c>
      <c r="X8246" s="15">
        <v>0</v>
      </c>
      <c r="Y8246" s="15">
        <v>0</v>
      </c>
      <c r="Z8246" s="15">
        <v>0</v>
      </c>
      <c r="AA8246" s="15">
        <v>1</v>
      </c>
      <c r="AB8246" s="15">
        <v>1</v>
      </c>
      <c r="AC8246" s="16">
        <v>23061.96</v>
      </c>
      <c r="AD8246" s="16">
        <v>0</v>
      </c>
      <c r="AE8246" s="16">
        <v>23061.96</v>
      </c>
      <c r="AF8246" s="16">
        <v>7000.88</v>
      </c>
      <c r="AG8246" s="16">
        <v>0</v>
      </c>
      <c r="AH8246" s="16">
        <v>7000.88</v>
      </c>
      <c r="AI8246" s="17">
        <v>1</v>
      </c>
      <c r="AJ8246" s="17">
        <v>0.90049999999999997</v>
      </c>
      <c r="AK8246" s="42" t="s">
        <v>16954</v>
      </c>
      <c r="AL8246" s="42" t="s">
        <v>9254</v>
      </c>
    </row>
    <row r="8247" spans="2:38" x14ac:dyDescent="0.3">
      <c r="B8247" s="15">
        <v>8222</v>
      </c>
      <c r="C8247" t="s">
        <v>2469</v>
      </c>
      <c r="D8247" t="s">
        <v>171</v>
      </c>
      <c r="E8247" t="s">
        <v>171</v>
      </c>
      <c r="F8247">
        <v>698</v>
      </c>
      <c r="G8247">
        <v>698</v>
      </c>
      <c r="H8247" t="s">
        <v>2689</v>
      </c>
      <c r="I8247">
        <v>75448</v>
      </c>
      <c r="J8247" s="12" t="s">
        <v>2188</v>
      </c>
      <c r="K8247" s="13">
        <v>43012</v>
      </c>
      <c r="L8247" s="13">
        <v>43012</v>
      </c>
      <c r="M8247" s="14">
        <v>15578.8</v>
      </c>
      <c r="N8247" s="14">
        <v>0</v>
      </c>
      <c r="O8247" s="14">
        <v>15578.8</v>
      </c>
      <c r="P8247">
        <v>3</v>
      </c>
      <c r="Q8247">
        <v>0</v>
      </c>
      <c r="R8247">
        <v>3</v>
      </c>
      <c r="S8247" s="15">
        <v>0</v>
      </c>
      <c r="T8247" s="15">
        <v>0</v>
      </c>
      <c r="U8247" s="15">
        <v>3</v>
      </c>
      <c r="V8247" s="15">
        <v>3</v>
      </c>
      <c r="W8247" s="15">
        <v>0</v>
      </c>
      <c r="X8247" s="15">
        <v>0</v>
      </c>
      <c r="Y8247" s="15">
        <v>0</v>
      </c>
      <c r="Z8247" s="15">
        <v>0</v>
      </c>
      <c r="AA8247" s="15">
        <v>3</v>
      </c>
      <c r="AB8247" s="15">
        <v>3</v>
      </c>
      <c r="AC8247" s="16">
        <v>17459.330000000002</v>
      </c>
      <c r="AD8247" s="16">
        <v>0</v>
      </c>
      <c r="AE8247" s="16">
        <v>17459.330000000002</v>
      </c>
      <c r="AF8247" s="16">
        <v>6998.92</v>
      </c>
      <c r="AG8247" s="16">
        <v>0</v>
      </c>
      <c r="AH8247" s="16">
        <v>6998.92</v>
      </c>
      <c r="AI8247" s="17">
        <v>0.37940000000000002</v>
      </c>
      <c r="AJ8247" s="17">
        <v>0.93469999999999998</v>
      </c>
      <c r="AK8247" s="42" t="s">
        <v>16955</v>
      </c>
      <c r="AL8247" s="42" t="s">
        <v>9736</v>
      </c>
    </row>
    <row r="8248" spans="2:38" x14ac:dyDescent="0.3">
      <c r="B8248" s="15">
        <v>8223</v>
      </c>
      <c r="C8248" t="s">
        <v>58</v>
      </c>
      <c r="D8248" t="s">
        <v>59</v>
      </c>
      <c r="E8248" t="s">
        <v>2467</v>
      </c>
      <c r="F8248">
        <v>564</v>
      </c>
      <c r="G8248">
        <v>564</v>
      </c>
      <c r="H8248" t="s">
        <v>60</v>
      </c>
      <c r="I8248">
        <v>17716</v>
      </c>
      <c r="J8248" s="12" t="s">
        <v>8402</v>
      </c>
      <c r="K8248" s="13">
        <v>38499</v>
      </c>
      <c r="L8248" s="13">
        <v>38504</v>
      </c>
      <c r="M8248" s="14">
        <v>17477.29</v>
      </c>
      <c r="N8248" s="14">
        <v>0</v>
      </c>
      <c r="O8248" s="14">
        <v>17477.29</v>
      </c>
      <c r="P8248">
        <v>0</v>
      </c>
      <c r="Q8248">
        <v>0</v>
      </c>
      <c r="R8248">
        <v>0</v>
      </c>
      <c r="S8248" s="15">
        <v>0</v>
      </c>
      <c r="T8248" s="15">
        <v>0</v>
      </c>
      <c r="U8248" s="15">
        <v>0</v>
      </c>
      <c r="V8248" s="15">
        <v>0</v>
      </c>
      <c r="W8248" s="15">
        <v>0</v>
      </c>
      <c r="X8248" s="15">
        <v>0</v>
      </c>
      <c r="Y8248" s="15">
        <v>0</v>
      </c>
      <c r="Z8248" s="15">
        <v>0</v>
      </c>
      <c r="AA8248" s="15">
        <v>0</v>
      </c>
      <c r="AB8248" s="15">
        <v>0</v>
      </c>
      <c r="AC8248" s="16">
        <v>15888.5</v>
      </c>
      <c r="AD8248" s="16">
        <v>0</v>
      </c>
      <c r="AE8248" s="16">
        <v>15888.5</v>
      </c>
      <c r="AF8248" s="16">
        <v>6990.92</v>
      </c>
      <c r="AG8248" s="16">
        <v>0</v>
      </c>
      <c r="AH8248" s="16">
        <v>6990.92</v>
      </c>
      <c r="AI8248" s="17">
        <v>1</v>
      </c>
      <c r="AJ8248" s="17">
        <v>1</v>
      </c>
      <c r="AK8248" s="42" t="s">
        <v>16956</v>
      </c>
      <c r="AL8248" s="42" t="s">
        <v>9233</v>
      </c>
    </row>
    <row r="8249" spans="2:38" x14ac:dyDescent="0.3">
      <c r="B8249" s="15">
        <v>8224</v>
      </c>
      <c r="C8249" t="s">
        <v>115</v>
      </c>
      <c r="D8249" t="s">
        <v>1656</v>
      </c>
      <c r="E8249" t="s">
        <v>2757</v>
      </c>
      <c r="F8249">
        <v>1169</v>
      </c>
      <c r="G8249">
        <v>1169</v>
      </c>
      <c r="H8249" t="s">
        <v>93</v>
      </c>
      <c r="I8249">
        <v>101627</v>
      </c>
      <c r="J8249" s="12" t="s">
        <v>8403</v>
      </c>
      <c r="K8249" s="13">
        <v>45055</v>
      </c>
      <c r="L8249" s="13">
        <v>45055</v>
      </c>
      <c r="M8249" s="14">
        <v>22685.27</v>
      </c>
      <c r="N8249" s="14">
        <v>0</v>
      </c>
      <c r="O8249" s="14">
        <v>22685.27</v>
      </c>
      <c r="P8249">
        <v>1</v>
      </c>
      <c r="Q8249">
        <v>0</v>
      </c>
      <c r="R8249">
        <v>1</v>
      </c>
      <c r="S8249" s="15">
        <v>0</v>
      </c>
      <c r="T8249" s="15">
        <v>0</v>
      </c>
      <c r="U8249" s="15">
        <v>1</v>
      </c>
      <c r="V8249" s="15">
        <v>1</v>
      </c>
      <c r="W8249" s="15">
        <v>0</v>
      </c>
      <c r="X8249" s="15">
        <v>0</v>
      </c>
      <c r="Y8249" s="15">
        <v>0</v>
      </c>
      <c r="Z8249" s="15">
        <v>0</v>
      </c>
      <c r="AA8249" s="15">
        <v>1</v>
      </c>
      <c r="AB8249" s="15">
        <v>1</v>
      </c>
      <c r="AC8249" s="16">
        <v>26129.72</v>
      </c>
      <c r="AD8249" s="16">
        <v>0</v>
      </c>
      <c r="AE8249" s="16">
        <v>26129.72</v>
      </c>
      <c r="AF8249" s="16">
        <v>6985.03</v>
      </c>
      <c r="AG8249" s="16">
        <v>0</v>
      </c>
      <c r="AH8249" s="16">
        <v>6985.03</v>
      </c>
      <c r="AI8249" s="17">
        <v>0.73499999999999999</v>
      </c>
      <c r="AJ8249" s="17">
        <v>0.85399999999999998</v>
      </c>
      <c r="AK8249" s="42" t="s">
        <v>16957</v>
      </c>
      <c r="AL8249" s="42">
        <v>1701116</v>
      </c>
    </row>
    <row r="8250" spans="2:38" x14ac:dyDescent="0.3">
      <c r="B8250" s="15">
        <v>8225</v>
      </c>
      <c r="C8250" t="s">
        <v>49</v>
      </c>
      <c r="D8250" t="s">
        <v>52</v>
      </c>
      <c r="E8250" t="s">
        <v>1651</v>
      </c>
      <c r="F8250">
        <v>908</v>
      </c>
      <c r="G8250">
        <v>908</v>
      </c>
      <c r="H8250" t="s">
        <v>2462</v>
      </c>
      <c r="I8250">
        <v>14984</v>
      </c>
      <c r="J8250" s="12" t="s">
        <v>1784</v>
      </c>
      <c r="K8250" s="13">
        <v>38054</v>
      </c>
      <c r="L8250" s="13">
        <v>38078</v>
      </c>
      <c r="M8250" s="14">
        <v>17503.46</v>
      </c>
      <c r="N8250" s="14">
        <v>0</v>
      </c>
      <c r="O8250" s="14">
        <v>17503.46</v>
      </c>
      <c r="P8250">
        <v>1</v>
      </c>
      <c r="Q8250">
        <v>0</v>
      </c>
      <c r="R8250">
        <v>1</v>
      </c>
      <c r="S8250" s="15">
        <v>0</v>
      </c>
      <c r="T8250" s="15">
        <v>0</v>
      </c>
      <c r="U8250" s="15">
        <v>1</v>
      </c>
      <c r="V8250" s="15">
        <v>1</v>
      </c>
      <c r="W8250" s="15">
        <v>0</v>
      </c>
      <c r="X8250" s="15">
        <v>0</v>
      </c>
      <c r="Y8250" s="15">
        <v>0</v>
      </c>
      <c r="Z8250" s="15">
        <v>0</v>
      </c>
      <c r="AA8250" s="15">
        <v>1</v>
      </c>
      <c r="AB8250" s="15">
        <v>1</v>
      </c>
      <c r="AC8250" s="16">
        <v>19448.91</v>
      </c>
      <c r="AD8250" s="16">
        <v>0</v>
      </c>
      <c r="AE8250" s="16">
        <v>19448.91</v>
      </c>
      <c r="AF8250" s="16">
        <v>6983.55</v>
      </c>
      <c r="AG8250" s="16">
        <v>0</v>
      </c>
      <c r="AH8250" s="16">
        <v>6983.55</v>
      </c>
      <c r="AI8250" s="17">
        <v>1</v>
      </c>
      <c r="AJ8250" s="17">
        <v>0.99980000000000002</v>
      </c>
      <c r="AK8250" s="42" t="s">
        <v>16959</v>
      </c>
      <c r="AL8250" s="42" t="s">
        <v>9219</v>
      </c>
    </row>
    <row r="8251" spans="2:38" x14ac:dyDescent="0.3">
      <c r="B8251" s="15">
        <v>8226</v>
      </c>
      <c r="C8251" t="s">
        <v>55</v>
      </c>
      <c r="D8251" t="s">
        <v>56</v>
      </c>
      <c r="E8251" t="s">
        <v>2062</v>
      </c>
      <c r="F8251">
        <v>505</v>
      </c>
      <c r="G8251">
        <v>505</v>
      </c>
      <c r="H8251" t="s">
        <v>2493</v>
      </c>
      <c r="I8251">
        <v>44408</v>
      </c>
      <c r="J8251" s="12" t="s">
        <v>1376</v>
      </c>
      <c r="K8251" s="13">
        <v>40665</v>
      </c>
      <c r="L8251" s="13">
        <v>40665</v>
      </c>
      <c r="M8251" s="14">
        <v>25544.86</v>
      </c>
      <c r="N8251" s="14">
        <v>1610.47</v>
      </c>
      <c r="O8251" s="14">
        <v>27155.33</v>
      </c>
      <c r="P8251">
        <v>0</v>
      </c>
      <c r="Q8251">
        <v>0</v>
      </c>
      <c r="R8251">
        <v>0</v>
      </c>
      <c r="S8251" s="15">
        <v>0</v>
      </c>
      <c r="T8251" s="15">
        <v>0</v>
      </c>
      <c r="U8251" s="15">
        <v>0</v>
      </c>
      <c r="V8251" s="15">
        <v>0</v>
      </c>
      <c r="W8251" s="15">
        <v>0</v>
      </c>
      <c r="X8251" s="15">
        <v>0</v>
      </c>
      <c r="Y8251" s="15">
        <v>0</v>
      </c>
      <c r="Z8251" s="15">
        <v>0</v>
      </c>
      <c r="AA8251" s="15">
        <v>0</v>
      </c>
      <c r="AB8251" s="15">
        <v>0</v>
      </c>
      <c r="AC8251" s="16">
        <v>24394.880000000001</v>
      </c>
      <c r="AD8251" s="16">
        <v>1610.47</v>
      </c>
      <c r="AE8251" s="16">
        <v>26005.35</v>
      </c>
      <c r="AF8251" s="16">
        <v>6626.47</v>
      </c>
      <c r="AG8251" s="16">
        <v>354.22</v>
      </c>
      <c r="AH8251" s="16">
        <v>6980.69</v>
      </c>
      <c r="AI8251" s="17">
        <v>0.84499999999999997</v>
      </c>
      <c r="AJ8251" s="17">
        <v>0.9677</v>
      </c>
      <c r="AK8251" s="42" t="s">
        <v>17059</v>
      </c>
      <c r="AL8251" s="42" t="s">
        <v>9306</v>
      </c>
    </row>
    <row r="8252" spans="2:38" x14ac:dyDescent="0.3">
      <c r="B8252" s="15">
        <v>8227</v>
      </c>
      <c r="C8252" t="s">
        <v>115</v>
      </c>
      <c r="D8252" t="s">
        <v>1656</v>
      </c>
      <c r="E8252" t="s">
        <v>181</v>
      </c>
      <c r="F8252">
        <v>2616</v>
      </c>
      <c r="G8252">
        <v>2616</v>
      </c>
      <c r="H8252" t="s">
        <v>4038</v>
      </c>
      <c r="I8252">
        <v>102370</v>
      </c>
      <c r="J8252" s="12" t="s">
        <v>8405</v>
      </c>
      <c r="K8252" s="13">
        <v>45077</v>
      </c>
      <c r="L8252" s="13">
        <v>45077</v>
      </c>
      <c r="M8252" s="14">
        <v>16039.06</v>
      </c>
      <c r="N8252" s="14">
        <v>0</v>
      </c>
      <c r="O8252" s="14">
        <v>16039.06</v>
      </c>
      <c r="P8252">
        <v>2</v>
      </c>
      <c r="Q8252">
        <v>0</v>
      </c>
      <c r="R8252">
        <v>2</v>
      </c>
      <c r="S8252" s="15">
        <v>0</v>
      </c>
      <c r="T8252" s="15">
        <v>0</v>
      </c>
      <c r="U8252" s="15">
        <v>2</v>
      </c>
      <c r="V8252" s="15">
        <v>2</v>
      </c>
      <c r="W8252" s="15">
        <v>0</v>
      </c>
      <c r="X8252" s="15">
        <v>0</v>
      </c>
      <c r="Y8252" s="15">
        <v>0</v>
      </c>
      <c r="Z8252" s="15">
        <v>0</v>
      </c>
      <c r="AA8252" s="15">
        <v>2</v>
      </c>
      <c r="AB8252" s="15">
        <v>2</v>
      </c>
      <c r="AC8252" s="16">
        <v>18624.61</v>
      </c>
      <c r="AD8252" s="16">
        <v>0</v>
      </c>
      <c r="AE8252" s="16">
        <v>18624.61</v>
      </c>
      <c r="AF8252" s="16">
        <v>6975.38</v>
      </c>
      <c r="AG8252" s="16">
        <v>0</v>
      </c>
      <c r="AH8252" s="16">
        <v>6975.38</v>
      </c>
      <c r="AI8252" s="17">
        <v>0.69320000000000004</v>
      </c>
      <c r="AJ8252" s="17">
        <v>0.85660000000000003</v>
      </c>
      <c r="AK8252" s="42" t="s">
        <v>16960</v>
      </c>
      <c r="AL8252" s="42">
        <v>1706613</v>
      </c>
    </row>
    <row r="8253" spans="2:38" x14ac:dyDescent="0.3">
      <c r="B8253" s="15">
        <v>8228</v>
      </c>
      <c r="C8253" t="s">
        <v>55</v>
      </c>
      <c r="D8253" t="s">
        <v>56</v>
      </c>
      <c r="E8253" t="s">
        <v>2062</v>
      </c>
      <c r="F8253">
        <v>505</v>
      </c>
      <c r="G8253">
        <v>505</v>
      </c>
      <c r="H8253" t="s">
        <v>2493</v>
      </c>
      <c r="I8253">
        <v>91314</v>
      </c>
      <c r="J8253" s="12" t="s">
        <v>940</v>
      </c>
      <c r="K8253" s="13">
        <v>35251</v>
      </c>
      <c r="L8253" s="13">
        <v>35278</v>
      </c>
      <c r="M8253" s="14">
        <v>29177.56</v>
      </c>
      <c r="N8253" s="14">
        <v>2528.69</v>
      </c>
      <c r="O8253" s="14">
        <v>31706.25</v>
      </c>
      <c r="P8253">
        <v>0</v>
      </c>
      <c r="Q8253">
        <v>0</v>
      </c>
      <c r="R8253">
        <v>0</v>
      </c>
      <c r="S8253" s="15">
        <v>0</v>
      </c>
      <c r="T8253" s="15">
        <v>0</v>
      </c>
      <c r="U8253" s="15">
        <v>0</v>
      </c>
      <c r="V8253" s="15">
        <v>0</v>
      </c>
      <c r="W8253" s="15">
        <v>0</v>
      </c>
      <c r="X8253" s="15">
        <v>0</v>
      </c>
      <c r="Y8253" s="15">
        <v>0</v>
      </c>
      <c r="Z8253" s="15">
        <v>0</v>
      </c>
      <c r="AA8253" s="15">
        <v>0</v>
      </c>
      <c r="AB8253" s="15">
        <v>0</v>
      </c>
      <c r="AC8253" s="16">
        <v>29177.56</v>
      </c>
      <c r="AD8253" s="16">
        <v>2528.69</v>
      </c>
      <c r="AE8253" s="16">
        <v>31706.25</v>
      </c>
      <c r="AF8253" s="16">
        <v>6418.53</v>
      </c>
      <c r="AG8253" s="16">
        <v>556.24</v>
      </c>
      <c r="AH8253" s="16">
        <v>6974.77</v>
      </c>
      <c r="AI8253" s="17">
        <v>0.84499999999999997</v>
      </c>
      <c r="AJ8253" s="17">
        <v>1</v>
      </c>
      <c r="AK8253" s="42" t="s">
        <v>17124</v>
      </c>
      <c r="AL8253" s="42" t="s">
        <v>9306</v>
      </c>
    </row>
    <row r="8254" spans="2:38" x14ac:dyDescent="0.3">
      <c r="B8254" s="15">
        <v>8229</v>
      </c>
      <c r="C8254" t="s">
        <v>2469</v>
      </c>
      <c r="D8254" t="s">
        <v>78</v>
      </c>
      <c r="E8254" t="s">
        <v>78</v>
      </c>
      <c r="F8254">
        <v>106</v>
      </c>
      <c r="G8254">
        <v>106</v>
      </c>
      <c r="H8254" t="s">
        <v>93</v>
      </c>
      <c r="I8254">
        <v>96940</v>
      </c>
      <c r="J8254" s="12" t="s">
        <v>1208</v>
      </c>
      <c r="K8254" s="13">
        <v>36771</v>
      </c>
      <c r="L8254" s="13">
        <v>36801</v>
      </c>
      <c r="M8254" s="14">
        <v>20067.580000000002</v>
      </c>
      <c r="N8254" s="14">
        <v>2560.14</v>
      </c>
      <c r="O8254" s="14">
        <v>22627.72</v>
      </c>
      <c r="P8254">
        <v>1</v>
      </c>
      <c r="Q8254">
        <v>0</v>
      </c>
      <c r="R8254">
        <v>1</v>
      </c>
      <c r="S8254" s="15">
        <v>0</v>
      </c>
      <c r="T8254" s="15">
        <v>0</v>
      </c>
      <c r="U8254" s="15">
        <v>1</v>
      </c>
      <c r="V8254" s="15">
        <v>1</v>
      </c>
      <c r="W8254" s="15">
        <v>0</v>
      </c>
      <c r="X8254" s="15">
        <v>0</v>
      </c>
      <c r="Y8254" s="15">
        <v>0</v>
      </c>
      <c r="Z8254" s="15">
        <v>0</v>
      </c>
      <c r="AA8254" s="15">
        <v>1</v>
      </c>
      <c r="AB8254" s="15">
        <v>1</v>
      </c>
      <c r="AC8254" s="16">
        <v>16722.740000000002</v>
      </c>
      <c r="AD8254" s="16">
        <v>2133.4699999999998</v>
      </c>
      <c r="AE8254" s="16">
        <v>18856.21</v>
      </c>
      <c r="AF8254" s="16">
        <v>6235.26</v>
      </c>
      <c r="AG8254" s="16">
        <v>737.85</v>
      </c>
      <c r="AH8254" s="16">
        <v>6973.11</v>
      </c>
      <c r="AI8254" s="17">
        <v>1</v>
      </c>
      <c r="AJ8254" s="17">
        <v>0.92710000000000004</v>
      </c>
      <c r="AK8254" s="42" t="s">
        <v>17168</v>
      </c>
      <c r="AL8254" s="42" t="s">
        <v>12095</v>
      </c>
    </row>
    <row r="8255" spans="2:38" x14ac:dyDescent="0.3">
      <c r="B8255" s="15">
        <v>8230</v>
      </c>
      <c r="C8255" t="s">
        <v>49</v>
      </c>
      <c r="D8255" t="s">
        <v>52</v>
      </c>
      <c r="E8255" t="s">
        <v>2484</v>
      </c>
      <c r="F8255">
        <v>36</v>
      </c>
      <c r="G8255">
        <v>36</v>
      </c>
      <c r="H8255" t="s">
        <v>103</v>
      </c>
      <c r="I8255">
        <v>15666</v>
      </c>
      <c r="J8255" s="12" t="s">
        <v>1398</v>
      </c>
      <c r="K8255" s="13">
        <v>38146</v>
      </c>
      <c r="L8255" s="13">
        <v>38169</v>
      </c>
      <c r="M8255" s="14">
        <v>17332.740000000002</v>
      </c>
      <c r="N8255" s="14">
        <v>0</v>
      </c>
      <c r="O8255" s="14">
        <v>17332.740000000002</v>
      </c>
      <c r="P8255">
        <v>0</v>
      </c>
      <c r="Q8255">
        <v>0</v>
      </c>
      <c r="R8255">
        <v>0</v>
      </c>
      <c r="S8255" s="15">
        <v>0</v>
      </c>
      <c r="T8255" s="15">
        <v>0</v>
      </c>
      <c r="U8255" s="15">
        <v>0</v>
      </c>
      <c r="V8255" s="15">
        <v>0</v>
      </c>
      <c r="W8255" s="15">
        <v>0</v>
      </c>
      <c r="X8255" s="15">
        <v>0</v>
      </c>
      <c r="Y8255" s="15">
        <v>0</v>
      </c>
      <c r="Z8255" s="15">
        <v>0</v>
      </c>
      <c r="AA8255" s="15">
        <v>0</v>
      </c>
      <c r="AB8255" s="15">
        <v>0</v>
      </c>
      <c r="AC8255" s="16">
        <v>16680.16</v>
      </c>
      <c r="AD8255" s="16">
        <v>0</v>
      </c>
      <c r="AE8255" s="16">
        <v>16680.16</v>
      </c>
      <c r="AF8255" s="16">
        <v>6970.84</v>
      </c>
      <c r="AG8255" s="16">
        <v>0</v>
      </c>
      <c r="AH8255" s="16">
        <v>6970.84</v>
      </c>
      <c r="AI8255" s="17">
        <v>0.68230000000000002</v>
      </c>
      <c r="AJ8255" s="17">
        <v>0.98129999999999995</v>
      </c>
      <c r="AK8255" s="42" t="s">
        <v>16961</v>
      </c>
      <c r="AL8255" s="42" t="s">
        <v>9516</v>
      </c>
    </row>
    <row r="8256" spans="2:38" x14ac:dyDescent="0.3">
      <c r="B8256" s="15">
        <v>8231</v>
      </c>
      <c r="C8256" t="s">
        <v>2469</v>
      </c>
      <c r="D8256" t="s">
        <v>131</v>
      </c>
      <c r="E8256" t="s">
        <v>131</v>
      </c>
      <c r="F8256">
        <v>2544</v>
      </c>
      <c r="G8256">
        <v>2544</v>
      </c>
      <c r="H8256" t="s">
        <v>2844</v>
      </c>
      <c r="I8256">
        <v>101129</v>
      </c>
      <c r="J8256" s="12" t="s">
        <v>8407</v>
      </c>
      <c r="K8256" s="13">
        <v>44981</v>
      </c>
      <c r="L8256" s="13">
        <v>44981</v>
      </c>
      <c r="M8256" s="14">
        <v>17915.759999999998</v>
      </c>
      <c r="N8256" s="14">
        <v>0</v>
      </c>
      <c r="O8256" s="14">
        <v>17915.759999999998</v>
      </c>
      <c r="P8256">
        <v>0</v>
      </c>
      <c r="Q8256">
        <v>0</v>
      </c>
      <c r="R8256">
        <v>0</v>
      </c>
      <c r="S8256" s="15">
        <v>0</v>
      </c>
      <c r="T8256" s="15">
        <v>0</v>
      </c>
      <c r="U8256" s="15">
        <v>0</v>
      </c>
      <c r="V8256" s="15">
        <v>0</v>
      </c>
      <c r="W8256" s="15">
        <v>0</v>
      </c>
      <c r="X8256" s="15">
        <v>0</v>
      </c>
      <c r="Y8256" s="15">
        <v>0</v>
      </c>
      <c r="Z8256" s="15">
        <v>0</v>
      </c>
      <c r="AA8256" s="15">
        <v>0</v>
      </c>
      <c r="AB8256" s="15">
        <v>0</v>
      </c>
      <c r="AC8256" s="16">
        <v>19906.46</v>
      </c>
      <c r="AD8256" s="16">
        <v>0</v>
      </c>
      <c r="AE8256" s="16">
        <v>19906.46</v>
      </c>
      <c r="AF8256" s="16">
        <v>6967.47</v>
      </c>
      <c r="AG8256" s="16">
        <v>0</v>
      </c>
      <c r="AH8256" s="16">
        <v>6967.47</v>
      </c>
      <c r="AI8256" s="17">
        <v>1</v>
      </c>
      <c r="AJ8256" s="17">
        <v>0.8548</v>
      </c>
      <c r="AK8256" s="42" t="s">
        <v>16963</v>
      </c>
      <c r="AL8256" s="42" t="s">
        <v>9971</v>
      </c>
    </row>
    <row r="8257" spans="2:38" x14ac:dyDescent="0.3">
      <c r="B8257" s="15">
        <v>8232</v>
      </c>
      <c r="C8257" t="s">
        <v>2469</v>
      </c>
      <c r="D8257" t="s">
        <v>75</v>
      </c>
      <c r="E8257" t="s">
        <v>75</v>
      </c>
      <c r="F8257">
        <v>685</v>
      </c>
      <c r="G8257">
        <v>685</v>
      </c>
      <c r="H8257" t="s">
        <v>146</v>
      </c>
      <c r="I8257">
        <v>109239</v>
      </c>
      <c r="J8257" s="12" t="s">
        <v>8408</v>
      </c>
      <c r="K8257" s="13">
        <v>45562</v>
      </c>
      <c r="L8257" s="13">
        <v>45562</v>
      </c>
      <c r="M8257" s="14">
        <v>17511.330000000002</v>
      </c>
      <c r="N8257" s="14">
        <v>0</v>
      </c>
      <c r="O8257" s="14">
        <v>17511.330000000002</v>
      </c>
      <c r="P8257">
        <v>1</v>
      </c>
      <c r="Q8257">
        <v>0</v>
      </c>
      <c r="R8257">
        <v>1</v>
      </c>
      <c r="S8257" s="15">
        <v>0</v>
      </c>
      <c r="T8257" s="15">
        <v>0</v>
      </c>
      <c r="U8257" s="15">
        <v>1</v>
      </c>
      <c r="V8257" s="15">
        <v>1</v>
      </c>
      <c r="W8257" s="15">
        <v>0</v>
      </c>
      <c r="X8257" s="15">
        <v>0</v>
      </c>
      <c r="Y8257" s="15">
        <v>0</v>
      </c>
      <c r="Z8257" s="15">
        <v>0</v>
      </c>
      <c r="AA8257" s="15">
        <v>1</v>
      </c>
      <c r="AB8257" s="15">
        <v>1</v>
      </c>
      <c r="AC8257" s="16">
        <v>17511.330000000002</v>
      </c>
      <c r="AD8257" s="16">
        <v>0</v>
      </c>
      <c r="AE8257" s="16">
        <v>17511.330000000002</v>
      </c>
      <c r="AF8257" s="16">
        <v>6966.59</v>
      </c>
      <c r="AG8257" s="16">
        <v>0</v>
      </c>
      <c r="AH8257" s="16">
        <v>6966.59</v>
      </c>
      <c r="AI8257" s="17">
        <v>0.90900000000000003</v>
      </c>
      <c r="AJ8257" s="17">
        <v>0.93059999999999998</v>
      </c>
      <c r="AK8257" s="42" t="s">
        <v>16964</v>
      </c>
      <c r="AL8257" s="42" t="s">
        <v>9359</v>
      </c>
    </row>
    <row r="8258" spans="2:38" x14ac:dyDescent="0.3">
      <c r="B8258" s="15">
        <v>8233</v>
      </c>
      <c r="C8258" t="s">
        <v>49</v>
      </c>
      <c r="D8258" t="s">
        <v>237</v>
      </c>
      <c r="E8258" t="s">
        <v>237</v>
      </c>
      <c r="F8258">
        <v>2515</v>
      </c>
      <c r="G8258">
        <v>2515</v>
      </c>
      <c r="H8258" t="s">
        <v>2443</v>
      </c>
      <c r="I8258">
        <v>106800</v>
      </c>
      <c r="J8258" s="12" t="s">
        <v>8587</v>
      </c>
      <c r="K8258" s="13">
        <v>45475</v>
      </c>
      <c r="L8258" s="13">
        <v>45475</v>
      </c>
      <c r="M8258" s="14">
        <v>17340.849999999999</v>
      </c>
      <c r="N8258" s="14">
        <v>0</v>
      </c>
      <c r="O8258" s="14">
        <v>17340.849999999999</v>
      </c>
      <c r="P8258">
        <v>1</v>
      </c>
      <c r="Q8258">
        <v>0</v>
      </c>
      <c r="R8258">
        <v>1</v>
      </c>
      <c r="S8258" s="15">
        <v>0</v>
      </c>
      <c r="T8258" s="15">
        <v>0</v>
      </c>
      <c r="U8258" s="15">
        <v>1</v>
      </c>
      <c r="V8258" s="15">
        <v>1</v>
      </c>
      <c r="W8258" s="15">
        <v>0</v>
      </c>
      <c r="X8258" s="15">
        <v>0</v>
      </c>
      <c r="Y8258" s="15">
        <v>0</v>
      </c>
      <c r="Z8258" s="15">
        <v>0</v>
      </c>
      <c r="AA8258" s="15">
        <v>1</v>
      </c>
      <c r="AB8258" s="15">
        <v>1</v>
      </c>
      <c r="AC8258" s="16">
        <v>17340.849999999999</v>
      </c>
      <c r="AD8258" s="16">
        <v>0</v>
      </c>
      <c r="AE8258" s="16">
        <v>17340.849999999999</v>
      </c>
      <c r="AF8258" s="16">
        <v>6964.97</v>
      </c>
      <c r="AG8258" s="16">
        <v>0</v>
      </c>
      <c r="AH8258" s="16">
        <v>6964.97</v>
      </c>
      <c r="AI8258" s="17">
        <v>0.7732</v>
      </c>
      <c r="AJ8258" s="17">
        <v>0.80149999999999999</v>
      </c>
      <c r="AK8258" s="42" t="s">
        <v>17211</v>
      </c>
      <c r="AL8258" s="42" t="s">
        <v>10470</v>
      </c>
    </row>
    <row r="8259" spans="2:38" x14ac:dyDescent="0.3">
      <c r="B8259" s="15">
        <v>8234</v>
      </c>
      <c r="C8259" t="s">
        <v>2469</v>
      </c>
      <c r="D8259" t="s">
        <v>171</v>
      </c>
      <c r="E8259" t="s">
        <v>171</v>
      </c>
      <c r="F8259">
        <v>1212</v>
      </c>
      <c r="G8259">
        <v>1212</v>
      </c>
      <c r="H8259" t="s">
        <v>545</v>
      </c>
      <c r="I8259">
        <v>105991</v>
      </c>
      <c r="J8259" s="12" t="s">
        <v>8412</v>
      </c>
      <c r="K8259" s="13">
        <v>45294</v>
      </c>
      <c r="L8259" s="13">
        <v>45294</v>
      </c>
      <c r="M8259" s="14">
        <v>13404.89</v>
      </c>
      <c r="N8259" s="14">
        <v>0</v>
      </c>
      <c r="O8259" s="14">
        <v>13404.89</v>
      </c>
      <c r="P8259">
        <v>0</v>
      </c>
      <c r="Q8259">
        <v>0</v>
      </c>
      <c r="R8259">
        <v>0</v>
      </c>
      <c r="S8259" s="15">
        <v>0</v>
      </c>
      <c r="T8259" s="15">
        <v>0</v>
      </c>
      <c r="U8259" s="15">
        <v>0</v>
      </c>
      <c r="V8259" s="15">
        <v>0</v>
      </c>
      <c r="W8259" s="15">
        <v>0</v>
      </c>
      <c r="X8259" s="15">
        <v>0</v>
      </c>
      <c r="Y8259" s="15">
        <v>0</v>
      </c>
      <c r="Z8259" s="15">
        <v>0</v>
      </c>
      <c r="AA8259" s="15">
        <v>0</v>
      </c>
      <c r="AB8259" s="15">
        <v>0</v>
      </c>
      <c r="AC8259" s="16">
        <v>16756.02</v>
      </c>
      <c r="AD8259" s="16">
        <v>0</v>
      </c>
      <c r="AE8259" s="16">
        <v>16756.02</v>
      </c>
      <c r="AF8259" s="16">
        <v>6884.5</v>
      </c>
      <c r="AG8259" s="16">
        <v>0</v>
      </c>
      <c r="AH8259" s="16">
        <v>6884.5</v>
      </c>
      <c r="AI8259" s="17">
        <v>0.68489999999999995</v>
      </c>
      <c r="AJ8259" s="17">
        <v>0.94189999999999996</v>
      </c>
      <c r="AK8259" s="42" t="s">
        <v>16969</v>
      </c>
      <c r="AL8259" s="42" t="s">
        <v>9354</v>
      </c>
    </row>
    <row r="8260" spans="2:38" x14ac:dyDescent="0.3">
      <c r="B8260" s="15">
        <v>8235</v>
      </c>
      <c r="C8260" t="s">
        <v>2469</v>
      </c>
      <c r="D8260" t="s">
        <v>149</v>
      </c>
      <c r="E8260" t="s">
        <v>149</v>
      </c>
      <c r="F8260">
        <v>2363</v>
      </c>
      <c r="G8260">
        <v>2730</v>
      </c>
      <c r="H8260" t="s">
        <v>2604</v>
      </c>
      <c r="I8260">
        <v>112226</v>
      </c>
      <c r="J8260" s="12" t="s">
        <v>8413</v>
      </c>
      <c r="K8260" s="13">
        <v>45478</v>
      </c>
      <c r="L8260" s="13">
        <v>45478</v>
      </c>
      <c r="M8260" s="14">
        <v>17436.96</v>
      </c>
      <c r="N8260" s="14">
        <v>0</v>
      </c>
      <c r="O8260" s="14">
        <v>17436.96</v>
      </c>
      <c r="P8260">
        <v>1</v>
      </c>
      <c r="Q8260">
        <v>0</v>
      </c>
      <c r="R8260">
        <v>1</v>
      </c>
      <c r="S8260" s="15">
        <v>0</v>
      </c>
      <c r="T8260" s="15">
        <v>0</v>
      </c>
      <c r="U8260" s="15">
        <v>1</v>
      </c>
      <c r="V8260" s="15">
        <v>1</v>
      </c>
      <c r="W8260" s="15">
        <v>0</v>
      </c>
      <c r="X8260" s="15">
        <v>0</v>
      </c>
      <c r="Y8260" s="15">
        <v>0</v>
      </c>
      <c r="Z8260" s="15">
        <v>0</v>
      </c>
      <c r="AA8260" s="15">
        <v>1</v>
      </c>
      <c r="AB8260" s="15">
        <v>1</v>
      </c>
      <c r="AC8260" s="16">
        <v>16826.22</v>
      </c>
      <c r="AD8260" s="16">
        <v>0</v>
      </c>
      <c r="AE8260" s="16">
        <v>16826.22</v>
      </c>
      <c r="AF8260" s="16">
        <v>6869.98</v>
      </c>
      <c r="AG8260" s="16">
        <v>0</v>
      </c>
      <c r="AH8260" s="16">
        <v>6869.98</v>
      </c>
      <c r="AI8260" s="17">
        <v>0.48320000000000002</v>
      </c>
      <c r="AJ8260" s="17">
        <v>0.78649999999999998</v>
      </c>
      <c r="AK8260" s="42" t="s">
        <v>16970</v>
      </c>
      <c r="AL8260" s="42" t="s">
        <v>9590</v>
      </c>
    </row>
    <row r="8261" spans="2:38" x14ac:dyDescent="0.3">
      <c r="B8261" s="15">
        <v>8236</v>
      </c>
      <c r="C8261" t="s">
        <v>49</v>
      </c>
      <c r="D8261" t="s">
        <v>50</v>
      </c>
      <c r="E8261" t="s">
        <v>50</v>
      </c>
      <c r="F8261">
        <v>2045</v>
      </c>
      <c r="G8261">
        <v>2559</v>
      </c>
      <c r="H8261" t="s">
        <v>1504</v>
      </c>
      <c r="I8261">
        <v>104739</v>
      </c>
      <c r="J8261" s="12" t="s">
        <v>8416</v>
      </c>
      <c r="K8261" s="13">
        <v>45257</v>
      </c>
      <c r="L8261" s="13">
        <v>45261</v>
      </c>
      <c r="M8261" s="14">
        <v>13528.18</v>
      </c>
      <c r="N8261" s="14">
        <v>29.46</v>
      </c>
      <c r="O8261" s="14">
        <v>13557.64</v>
      </c>
      <c r="P8261">
        <v>0</v>
      </c>
      <c r="Q8261">
        <v>0</v>
      </c>
      <c r="R8261">
        <v>0</v>
      </c>
      <c r="S8261" s="15">
        <v>0</v>
      </c>
      <c r="T8261" s="15">
        <v>0</v>
      </c>
      <c r="U8261" s="15">
        <v>0</v>
      </c>
      <c r="V8261" s="15">
        <v>0</v>
      </c>
      <c r="W8261" s="15">
        <v>0</v>
      </c>
      <c r="X8261" s="15">
        <v>0</v>
      </c>
      <c r="Y8261" s="15">
        <v>0</v>
      </c>
      <c r="Z8261" s="15">
        <v>0</v>
      </c>
      <c r="AA8261" s="15">
        <v>0</v>
      </c>
      <c r="AB8261" s="15">
        <v>0</v>
      </c>
      <c r="AC8261" s="16">
        <v>16810.93</v>
      </c>
      <c r="AD8261" s="16">
        <v>26.79</v>
      </c>
      <c r="AE8261" s="16">
        <v>16837.72</v>
      </c>
      <c r="AF8261" s="16">
        <v>6861.15</v>
      </c>
      <c r="AG8261" s="16">
        <v>4.0199999999999996</v>
      </c>
      <c r="AH8261" s="16">
        <v>6865.17</v>
      </c>
      <c r="AI8261" s="17">
        <v>1</v>
      </c>
      <c r="AJ8261" s="17">
        <v>1</v>
      </c>
      <c r="AK8261" s="42" t="s">
        <v>16973</v>
      </c>
      <c r="AL8261" s="42" t="s">
        <v>9476</v>
      </c>
    </row>
    <row r="8262" spans="2:38" x14ac:dyDescent="0.3">
      <c r="B8262" s="15">
        <v>8237</v>
      </c>
      <c r="C8262" t="s">
        <v>55</v>
      </c>
      <c r="D8262" t="s">
        <v>200</v>
      </c>
      <c r="E8262" t="s">
        <v>200</v>
      </c>
      <c r="F8262">
        <v>98</v>
      </c>
      <c r="G8262">
        <v>98</v>
      </c>
      <c r="H8262" t="s">
        <v>201</v>
      </c>
      <c r="I8262">
        <v>92034</v>
      </c>
      <c r="J8262" s="12" t="s">
        <v>1436</v>
      </c>
      <c r="K8262" s="13">
        <v>35737</v>
      </c>
      <c r="L8262" s="13">
        <v>35765</v>
      </c>
      <c r="M8262" s="14">
        <v>5410.62</v>
      </c>
      <c r="N8262" s="14">
        <v>0</v>
      </c>
      <c r="O8262" s="14">
        <v>5410.62</v>
      </c>
      <c r="P8262">
        <v>0</v>
      </c>
      <c r="Q8262">
        <v>0</v>
      </c>
      <c r="R8262">
        <v>0</v>
      </c>
      <c r="S8262" s="15">
        <v>0</v>
      </c>
      <c r="T8262" s="15">
        <v>0</v>
      </c>
      <c r="U8262" s="15">
        <v>0</v>
      </c>
      <c r="V8262" s="15">
        <v>0</v>
      </c>
      <c r="W8262" s="15">
        <v>0</v>
      </c>
      <c r="X8262" s="15">
        <v>0</v>
      </c>
      <c r="Y8262" s="15">
        <v>0</v>
      </c>
      <c r="Z8262" s="15">
        <v>0</v>
      </c>
      <c r="AA8262" s="15">
        <v>0</v>
      </c>
      <c r="AB8262" s="15">
        <v>0</v>
      </c>
      <c r="AC8262" s="16">
        <v>25536.38</v>
      </c>
      <c r="AD8262" s="16">
        <v>0</v>
      </c>
      <c r="AE8262" s="16">
        <v>25536.38</v>
      </c>
      <c r="AF8262" s="16">
        <v>6851.86</v>
      </c>
      <c r="AG8262" s="16">
        <v>0</v>
      </c>
      <c r="AH8262" s="16">
        <v>6851.86</v>
      </c>
      <c r="AI8262" s="17">
        <v>1</v>
      </c>
      <c r="AJ8262" s="17">
        <v>0.99729999999999996</v>
      </c>
      <c r="AK8262" s="42" t="s">
        <v>16974</v>
      </c>
      <c r="AL8262" s="42" t="s">
        <v>9605</v>
      </c>
    </row>
    <row r="8263" spans="2:38" x14ac:dyDescent="0.3">
      <c r="B8263" s="15">
        <v>8238</v>
      </c>
      <c r="C8263" t="s">
        <v>49</v>
      </c>
      <c r="D8263" t="s">
        <v>71</v>
      </c>
      <c r="E8263" t="s">
        <v>71</v>
      </c>
      <c r="F8263">
        <v>173</v>
      </c>
      <c r="G8263">
        <v>173</v>
      </c>
      <c r="H8263" t="s">
        <v>316</v>
      </c>
      <c r="I8263">
        <v>74836</v>
      </c>
      <c r="J8263" s="12" t="s">
        <v>8530</v>
      </c>
      <c r="K8263" s="13">
        <v>44890</v>
      </c>
      <c r="L8263" s="13">
        <v>44890</v>
      </c>
      <c r="M8263" s="14">
        <v>15886.74</v>
      </c>
      <c r="N8263" s="14">
        <v>1290.1500000000001</v>
      </c>
      <c r="O8263" s="14">
        <v>17176.89</v>
      </c>
      <c r="P8263">
        <v>1</v>
      </c>
      <c r="Q8263">
        <v>0</v>
      </c>
      <c r="R8263">
        <v>1</v>
      </c>
      <c r="S8263" s="15">
        <v>0</v>
      </c>
      <c r="T8263" s="15">
        <v>0</v>
      </c>
      <c r="U8263" s="15">
        <v>1</v>
      </c>
      <c r="V8263" s="15">
        <v>1</v>
      </c>
      <c r="W8263" s="15">
        <v>0</v>
      </c>
      <c r="X8263" s="15">
        <v>0</v>
      </c>
      <c r="Y8263" s="15">
        <v>0</v>
      </c>
      <c r="Z8263" s="15">
        <v>0</v>
      </c>
      <c r="AA8263" s="15">
        <v>1</v>
      </c>
      <c r="AB8263" s="15">
        <v>1</v>
      </c>
      <c r="AC8263" s="16">
        <v>17651.61</v>
      </c>
      <c r="AD8263" s="16">
        <v>1433.48</v>
      </c>
      <c r="AE8263" s="16">
        <v>19085.09</v>
      </c>
      <c r="AF8263" s="16">
        <v>6334.38</v>
      </c>
      <c r="AG8263" s="16">
        <v>514.41999999999996</v>
      </c>
      <c r="AH8263" s="16">
        <v>6848.8</v>
      </c>
      <c r="AI8263" s="17">
        <v>1</v>
      </c>
      <c r="AJ8263" s="17">
        <v>0.92190000000000005</v>
      </c>
      <c r="AK8263" s="42" t="s">
        <v>17128</v>
      </c>
      <c r="AL8263" s="42" t="s">
        <v>9314</v>
      </c>
    </row>
    <row r="8264" spans="2:38" x14ac:dyDescent="0.3">
      <c r="B8264" s="15">
        <v>8239</v>
      </c>
      <c r="C8264" t="s">
        <v>2469</v>
      </c>
      <c r="D8264" t="s">
        <v>131</v>
      </c>
      <c r="E8264" t="s">
        <v>131</v>
      </c>
      <c r="F8264">
        <v>589</v>
      </c>
      <c r="G8264">
        <v>589</v>
      </c>
      <c r="H8264" t="s">
        <v>132</v>
      </c>
      <c r="I8264">
        <v>70749</v>
      </c>
      <c r="J8264" s="12" t="s">
        <v>1621</v>
      </c>
      <c r="K8264" s="13">
        <v>42583</v>
      </c>
      <c r="L8264" s="13">
        <v>42583</v>
      </c>
      <c r="M8264" s="14">
        <v>18895.55</v>
      </c>
      <c r="N8264" s="14">
        <v>0</v>
      </c>
      <c r="O8264" s="14">
        <v>18895.55</v>
      </c>
      <c r="P8264">
        <v>0</v>
      </c>
      <c r="Q8264">
        <v>0</v>
      </c>
      <c r="R8264">
        <v>0</v>
      </c>
      <c r="S8264" s="15">
        <v>0</v>
      </c>
      <c r="T8264" s="15">
        <v>0</v>
      </c>
      <c r="U8264" s="15">
        <v>0</v>
      </c>
      <c r="V8264" s="15">
        <v>0</v>
      </c>
      <c r="W8264" s="15">
        <v>0</v>
      </c>
      <c r="X8264" s="15">
        <v>0</v>
      </c>
      <c r="Y8264" s="15">
        <v>0</v>
      </c>
      <c r="Z8264" s="15">
        <v>0</v>
      </c>
      <c r="AA8264" s="15">
        <v>0</v>
      </c>
      <c r="AB8264" s="15">
        <v>0</v>
      </c>
      <c r="AC8264" s="16">
        <v>17177.830000000002</v>
      </c>
      <c r="AD8264" s="16">
        <v>0</v>
      </c>
      <c r="AE8264" s="16">
        <v>17177.830000000002</v>
      </c>
      <c r="AF8264" s="16">
        <v>6842.61</v>
      </c>
      <c r="AG8264" s="16">
        <v>0</v>
      </c>
      <c r="AH8264" s="16">
        <v>6842.61</v>
      </c>
      <c r="AI8264" s="17">
        <v>0.75429999999999997</v>
      </c>
      <c r="AJ8264" s="17">
        <v>0.93879999999999997</v>
      </c>
      <c r="AK8264" s="42" t="s">
        <v>16975</v>
      </c>
      <c r="AL8264" s="42" t="s">
        <v>9654</v>
      </c>
    </row>
    <row r="8265" spans="2:38" x14ac:dyDescent="0.3">
      <c r="B8265" s="15">
        <v>8240</v>
      </c>
      <c r="C8265" t="s">
        <v>58</v>
      </c>
      <c r="D8265" t="s">
        <v>59</v>
      </c>
      <c r="E8265" t="s">
        <v>2563</v>
      </c>
      <c r="F8265">
        <v>415</v>
      </c>
      <c r="G8265">
        <v>415</v>
      </c>
      <c r="H8265" t="s">
        <v>273</v>
      </c>
      <c r="I8265">
        <v>64107</v>
      </c>
      <c r="J8265" s="12" t="s">
        <v>1206</v>
      </c>
      <c r="K8265" s="13">
        <v>42061</v>
      </c>
      <c r="L8265" s="13">
        <v>42061</v>
      </c>
      <c r="M8265" s="14">
        <v>19132.75</v>
      </c>
      <c r="N8265" s="14">
        <v>0</v>
      </c>
      <c r="O8265" s="14">
        <v>19132.75</v>
      </c>
      <c r="P8265">
        <v>0</v>
      </c>
      <c r="Q8265">
        <v>0</v>
      </c>
      <c r="R8265">
        <v>0</v>
      </c>
      <c r="S8265" s="15">
        <v>0</v>
      </c>
      <c r="T8265" s="15">
        <v>0</v>
      </c>
      <c r="U8265" s="15">
        <v>0</v>
      </c>
      <c r="V8265" s="15">
        <v>0</v>
      </c>
      <c r="W8265" s="15">
        <v>0</v>
      </c>
      <c r="X8265" s="15">
        <v>0</v>
      </c>
      <c r="Y8265" s="15">
        <v>0</v>
      </c>
      <c r="Z8265" s="15">
        <v>0</v>
      </c>
      <c r="AA8265" s="15">
        <v>0</v>
      </c>
      <c r="AB8265" s="15">
        <v>0</v>
      </c>
      <c r="AC8265" s="16">
        <v>18030.43</v>
      </c>
      <c r="AD8265" s="16">
        <v>0</v>
      </c>
      <c r="AE8265" s="16">
        <v>18030.43</v>
      </c>
      <c r="AF8265" s="16">
        <v>6836.7</v>
      </c>
      <c r="AG8265" s="16">
        <v>0</v>
      </c>
      <c r="AH8265" s="16">
        <v>6836.7</v>
      </c>
      <c r="AI8265" s="17">
        <v>1</v>
      </c>
      <c r="AJ8265" s="17">
        <v>0.89</v>
      </c>
      <c r="AK8265" s="42" t="s">
        <v>16976</v>
      </c>
      <c r="AL8265" s="42" t="s">
        <v>9489</v>
      </c>
    </row>
    <row r="8266" spans="2:38" x14ac:dyDescent="0.3">
      <c r="B8266" s="15">
        <v>8241</v>
      </c>
      <c r="C8266" t="s">
        <v>115</v>
      </c>
      <c r="D8266" t="s">
        <v>1656</v>
      </c>
      <c r="E8266" t="s">
        <v>2757</v>
      </c>
      <c r="F8266">
        <v>2448</v>
      </c>
      <c r="G8266">
        <v>2448</v>
      </c>
      <c r="H8266" t="s">
        <v>3070</v>
      </c>
      <c r="I8266">
        <v>71386</v>
      </c>
      <c r="J8266" s="12" t="s">
        <v>8441</v>
      </c>
      <c r="K8266" s="13">
        <v>44810</v>
      </c>
      <c r="L8266" s="13">
        <v>44810</v>
      </c>
      <c r="M8266" s="14">
        <v>23948.05</v>
      </c>
      <c r="N8266" s="14">
        <v>842.02</v>
      </c>
      <c r="O8266" s="14">
        <v>24790.07</v>
      </c>
      <c r="P8266">
        <v>1</v>
      </c>
      <c r="Q8266">
        <v>0</v>
      </c>
      <c r="R8266">
        <v>1</v>
      </c>
      <c r="S8266" s="15">
        <v>0</v>
      </c>
      <c r="T8266" s="15">
        <v>0</v>
      </c>
      <c r="U8266" s="15">
        <v>1</v>
      </c>
      <c r="V8266" s="15">
        <v>1</v>
      </c>
      <c r="W8266" s="15">
        <v>0</v>
      </c>
      <c r="X8266" s="15">
        <v>0</v>
      </c>
      <c r="Y8266" s="15">
        <v>0</v>
      </c>
      <c r="Z8266" s="15">
        <v>0</v>
      </c>
      <c r="AA8266" s="15">
        <v>1</v>
      </c>
      <c r="AB8266" s="15">
        <v>1</v>
      </c>
      <c r="AC8266" s="16">
        <v>20574.669999999998</v>
      </c>
      <c r="AD8266" s="16">
        <v>647.71</v>
      </c>
      <c r="AE8266" s="16">
        <v>21222.38</v>
      </c>
      <c r="AF8266" s="16">
        <v>6639.02</v>
      </c>
      <c r="AG8266" s="16">
        <v>194.31</v>
      </c>
      <c r="AH8266" s="16">
        <v>6833.33</v>
      </c>
      <c r="AI8266" s="17">
        <v>0.65780000000000005</v>
      </c>
      <c r="AJ8266" s="17">
        <v>0.91400000000000003</v>
      </c>
      <c r="AK8266" s="42" t="s">
        <v>17006</v>
      </c>
      <c r="AL8266" s="42">
        <v>1706050</v>
      </c>
    </row>
    <row r="8267" spans="2:38" x14ac:dyDescent="0.3">
      <c r="B8267" s="15">
        <v>8242</v>
      </c>
      <c r="C8267" t="s">
        <v>55</v>
      </c>
      <c r="D8267" t="s">
        <v>333</v>
      </c>
      <c r="E8267" t="s">
        <v>333</v>
      </c>
      <c r="F8267">
        <v>931</v>
      </c>
      <c r="G8267">
        <v>344</v>
      </c>
      <c r="H8267" t="s">
        <v>111</v>
      </c>
      <c r="I8267">
        <v>89612</v>
      </c>
      <c r="J8267" s="12" t="s">
        <v>8419</v>
      </c>
      <c r="K8267" s="13">
        <v>43920</v>
      </c>
      <c r="L8267" s="13">
        <v>43920</v>
      </c>
      <c r="M8267" s="14">
        <v>16980.669999999998</v>
      </c>
      <c r="N8267" s="14">
        <v>0</v>
      </c>
      <c r="O8267" s="14">
        <v>16980.669999999998</v>
      </c>
      <c r="P8267">
        <v>1</v>
      </c>
      <c r="Q8267">
        <v>0</v>
      </c>
      <c r="R8267">
        <v>1</v>
      </c>
      <c r="S8267" s="15">
        <v>0</v>
      </c>
      <c r="T8267" s="15">
        <v>0</v>
      </c>
      <c r="U8267" s="15">
        <v>1</v>
      </c>
      <c r="V8267" s="15">
        <v>1</v>
      </c>
      <c r="W8267" s="15">
        <v>0</v>
      </c>
      <c r="X8267" s="15">
        <v>0</v>
      </c>
      <c r="Y8267" s="15">
        <v>0</v>
      </c>
      <c r="Z8267" s="15">
        <v>0</v>
      </c>
      <c r="AA8267" s="15">
        <v>1</v>
      </c>
      <c r="AB8267" s="15">
        <v>1</v>
      </c>
      <c r="AC8267" s="16">
        <v>16980.669999999998</v>
      </c>
      <c r="AD8267" s="16">
        <v>0</v>
      </c>
      <c r="AE8267" s="16">
        <v>16980.669999999998</v>
      </c>
      <c r="AF8267" s="16">
        <v>6819.73</v>
      </c>
      <c r="AG8267" s="16">
        <v>0</v>
      </c>
      <c r="AH8267" s="16">
        <v>6819.73</v>
      </c>
      <c r="AI8267" s="17">
        <v>1</v>
      </c>
      <c r="AJ8267" s="17">
        <v>0.93640000000000001</v>
      </c>
      <c r="AK8267" s="42" t="s">
        <v>16979</v>
      </c>
      <c r="AL8267" s="42" t="s">
        <v>9229</v>
      </c>
    </row>
    <row r="8268" spans="2:38" x14ac:dyDescent="0.3">
      <c r="B8268" s="15">
        <v>8243</v>
      </c>
      <c r="C8268" t="s">
        <v>115</v>
      </c>
      <c r="D8268" t="s">
        <v>1656</v>
      </c>
      <c r="E8268" t="s">
        <v>2757</v>
      </c>
      <c r="F8268">
        <v>2868</v>
      </c>
      <c r="G8268">
        <v>2868</v>
      </c>
      <c r="H8268" t="s">
        <v>3329</v>
      </c>
      <c r="I8268">
        <v>74688</v>
      </c>
      <c r="J8268" s="12" t="s">
        <v>1927</v>
      </c>
      <c r="K8268" s="13">
        <v>42852</v>
      </c>
      <c r="L8268" s="13">
        <v>42856</v>
      </c>
      <c r="M8268" s="14">
        <v>17479.68</v>
      </c>
      <c r="N8268" s="14">
        <v>1551.02</v>
      </c>
      <c r="O8268" s="14">
        <v>19030.7</v>
      </c>
      <c r="P8268">
        <v>2</v>
      </c>
      <c r="Q8268">
        <v>0</v>
      </c>
      <c r="R8268">
        <v>2</v>
      </c>
      <c r="S8268" s="15">
        <v>0</v>
      </c>
      <c r="T8268" s="15">
        <v>0</v>
      </c>
      <c r="U8268" s="15">
        <v>2</v>
      </c>
      <c r="V8268" s="15">
        <v>2</v>
      </c>
      <c r="W8268" s="15">
        <v>0</v>
      </c>
      <c r="X8268" s="15">
        <v>0</v>
      </c>
      <c r="Y8268" s="15">
        <v>0</v>
      </c>
      <c r="Z8268" s="15">
        <v>0</v>
      </c>
      <c r="AA8268" s="15">
        <v>2</v>
      </c>
      <c r="AB8268" s="15">
        <v>2</v>
      </c>
      <c r="AC8268" s="16">
        <v>18141.45</v>
      </c>
      <c r="AD8268" s="16">
        <v>1551.02</v>
      </c>
      <c r="AE8268" s="16">
        <v>19692.47</v>
      </c>
      <c r="AF8268" s="16">
        <v>6197.38</v>
      </c>
      <c r="AG8268" s="16">
        <v>621.89</v>
      </c>
      <c r="AH8268" s="16">
        <v>6819.27</v>
      </c>
      <c r="AI8268" s="17">
        <v>0.77190000000000003</v>
      </c>
      <c r="AJ8268" s="17">
        <v>0.94299999999999995</v>
      </c>
      <c r="AK8268" s="42" t="s">
        <v>17067</v>
      </c>
      <c r="AL8268" s="42">
        <v>1707796</v>
      </c>
    </row>
    <row r="8269" spans="2:38" x14ac:dyDescent="0.3">
      <c r="B8269" s="15">
        <v>8244</v>
      </c>
      <c r="C8269" t="s">
        <v>58</v>
      </c>
      <c r="D8269" t="s">
        <v>59</v>
      </c>
      <c r="E8269" t="s">
        <v>2463</v>
      </c>
      <c r="F8269">
        <v>360</v>
      </c>
      <c r="G8269">
        <v>623</v>
      </c>
      <c r="H8269" t="s">
        <v>2464</v>
      </c>
      <c r="I8269">
        <v>55734</v>
      </c>
      <c r="J8269" s="12" t="s">
        <v>8420</v>
      </c>
      <c r="K8269" s="13">
        <v>41481</v>
      </c>
      <c r="L8269" s="13">
        <v>41487</v>
      </c>
      <c r="M8269" s="14">
        <v>18585.830000000002</v>
      </c>
      <c r="N8269" s="14">
        <v>0</v>
      </c>
      <c r="O8269" s="14">
        <v>18585.830000000002</v>
      </c>
      <c r="P8269">
        <v>0</v>
      </c>
      <c r="Q8269">
        <v>0</v>
      </c>
      <c r="R8269">
        <v>0</v>
      </c>
      <c r="S8269" s="15">
        <v>0</v>
      </c>
      <c r="T8269" s="15">
        <v>0</v>
      </c>
      <c r="U8269" s="15">
        <v>0</v>
      </c>
      <c r="V8269" s="15">
        <v>0</v>
      </c>
      <c r="W8269" s="15">
        <v>0</v>
      </c>
      <c r="X8269" s="15">
        <v>0</v>
      </c>
      <c r="Y8269" s="15">
        <v>0</v>
      </c>
      <c r="Z8269" s="15">
        <v>0</v>
      </c>
      <c r="AA8269" s="15">
        <v>0</v>
      </c>
      <c r="AB8269" s="15">
        <v>0</v>
      </c>
      <c r="AC8269" s="16">
        <v>15488.29</v>
      </c>
      <c r="AD8269" s="16">
        <v>0</v>
      </c>
      <c r="AE8269" s="16">
        <v>15488.29</v>
      </c>
      <c r="AF8269" s="16">
        <v>6814.97</v>
      </c>
      <c r="AG8269" s="16">
        <v>0</v>
      </c>
      <c r="AH8269" s="16">
        <v>6814.97</v>
      </c>
      <c r="AI8269" s="17">
        <v>0.752</v>
      </c>
      <c r="AJ8269" s="17">
        <v>0.85329999999999995</v>
      </c>
      <c r="AK8269" s="42" t="s">
        <v>16980</v>
      </c>
      <c r="AL8269" s="42" t="s">
        <v>9221</v>
      </c>
    </row>
    <row r="8270" spans="2:38" x14ac:dyDescent="0.3">
      <c r="B8270" s="15">
        <v>8245</v>
      </c>
      <c r="C8270" t="s">
        <v>58</v>
      </c>
      <c r="D8270" t="s">
        <v>59</v>
      </c>
      <c r="E8270" t="s">
        <v>2497</v>
      </c>
      <c r="F8270">
        <v>641</v>
      </c>
      <c r="G8270">
        <v>641</v>
      </c>
      <c r="H8270" t="s">
        <v>293</v>
      </c>
      <c r="I8270">
        <v>109475</v>
      </c>
      <c r="J8270" s="12" t="s">
        <v>8422</v>
      </c>
      <c r="K8270" s="13">
        <v>45568</v>
      </c>
      <c r="L8270" s="13">
        <v>45568</v>
      </c>
      <c r="M8270" s="14">
        <v>13946.39</v>
      </c>
      <c r="N8270" s="14">
        <v>0</v>
      </c>
      <c r="O8270" s="14">
        <v>13946.39</v>
      </c>
      <c r="P8270">
        <v>1</v>
      </c>
      <c r="Q8270">
        <v>0</v>
      </c>
      <c r="R8270">
        <v>1</v>
      </c>
      <c r="S8270" s="15">
        <v>0</v>
      </c>
      <c r="T8270" s="15">
        <v>0</v>
      </c>
      <c r="U8270" s="15">
        <v>1</v>
      </c>
      <c r="V8270" s="15">
        <v>1</v>
      </c>
      <c r="W8270" s="15">
        <v>0</v>
      </c>
      <c r="X8270" s="15">
        <v>0</v>
      </c>
      <c r="Y8270" s="15">
        <v>0</v>
      </c>
      <c r="Z8270" s="15">
        <v>0</v>
      </c>
      <c r="AA8270" s="15">
        <v>1</v>
      </c>
      <c r="AB8270" s="15">
        <v>1</v>
      </c>
      <c r="AC8270" s="16">
        <v>16548.669999999998</v>
      </c>
      <c r="AD8270" s="16">
        <v>0</v>
      </c>
      <c r="AE8270" s="16">
        <v>16548.669999999998</v>
      </c>
      <c r="AF8270" s="16">
        <v>6805.69</v>
      </c>
      <c r="AG8270" s="16">
        <v>0</v>
      </c>
      <c r="AH8270" s="16">
        <v>6805.69</v>
      </c>
      <c r="AI8270" s="17">
        <v>0.755</v>
      </c>
      <c r="AJ8270" s="17">
        <v>0.91</v>
      </c>
      <c r="AK8270" s="42" t="s">
        <v>16982</v>
      </c>
      <c r="AL8270" s="42" t="s">
        <v>9636</v>
      </c>
    </row>
    <row r="8271" spans="2:38" x14ac:dyDescent="0.3">
      <c r="B8271" s="15">
        <v>8246</v>
      </c>
      <c r="C8271" t="s">
        <v>58</v>
      </c>
      <c r="D8271" t="s">
        <v>59</v>
      </c>
      <c r="E8271" t="s">
        <v>2482</v>
      </c>
      <c r="F8271">
        <v>1974</v>
      </c>
      <c r="G8271">
        <v>1974</v>
      </c>
      <c r="H8271" t="s">
        <v>2378</v>
      </c>
      <c r="I8271">
        <v>98325</v>
      </c>
      <c r="J8271" s="12" t="s">
        <v>8514</v>
      </c>
      <c r="K8271" s="13">
        <v>44187</v>
      </c>
      <c r="L8271" s="13">
        <v>44187</v>
      </c>
      <c r="M8271" s="14">
        <v>14754.7</v>
      </c>
      <c r="N8271" s="14">
        <v>1087.49</v>
      </c>
      <c r="O8271" s="14">
        <v>15842.19</v>
      </c>
      <c r="P8271">
        <v>2</v>
      </c>
      <c r="Q8271">
        <v>0</v>
      </c>
      <c r="R8271">
        <v>2</v>
      </c>
      <c r="S8271" s="15">
        <v>0</v>
      </c>
      <c r="T8271" s="15">
        <v>0</v>
      </c>
      <c r="U8271" s="15">
        <v>2</v>
      </c>
      <c r="V8271" s="15">
        <v>2</v>
      </c>
      <c r="W8271" s="15">
        <v>0</v>
      </c>
      <c r="X8271" s="15">
        <v>0</v>
      </c>
      <c r="Y8271" s="15">
        <v>0</v>
      </c>
      <c r="Z8271" s="15">
        <v>0</v>
      </c>
      <c r="AA8271" s="15">
        <v>2</v>
      </c>
      <c r="AB8271" s="15">
        <v>2</v>
      </c>
      <c r="AC8271" s="16">
        <v>17107.29</v>
      </c>
      <c r="AD8271" s="16">
        <v>1208.3599999999999</v>
      </c>
      <c r="AE8271" s="16">
        <v>18315.650000000001</v>
      </c>
      <c r="AF8271" s="16">
        <v>6372.49</v>
      </c>
      <c r="AG8271" s="16">
        <v>422.89</v>
      </c>
      <c r="AH8271" s="16">
        <v>6795.38</v>
      </c>
      <c r="AI8271" s="17">
        <v>0.60870000000000002</v>
      </c>
      <c r="AJ8271" s="17">
        <v>0.89090000000000003</v>
      </c>
      <c r="AK8271" s="42" t="s">
        <v>17105</v>
      </c>
      <c r="AL8271" s="42" t="s">
        <v>9757</v>
      </c>
    </row>
    <row r="8272" spans="2:38" x14ac:dyDescent="0.3">
      <c r="B8272" s="15">
        <v>8247</v>
      </c>
      <c r="C8272" t="s">
        <v>2469</v>
      </c>
      <c r="D8272" t="s">
        <v>149</v>
      </c>
      <c r="E8272" t="s">
        <v>149</v>
      </c>
      <c r="F8272">
        <v>1868</v>
      </c>
      <c r="G8272">
        <v>1868</v>
      </c>
      <c r="H8272" t="s">
        <v>93</v>
      </c>
      <c r="I8272">
        <v>72204</v>
      </c>
      <c r="J8272" s="12" t="s">
        <v>1709</v>
      </c>
      <c r="K8272" s="13">
        <v>42727</v>
      </c>
      <c r="L8272" s="13">
        <v>42727</v>
      </c>
      <c r="M8272" s="14">
        <v>13240.7</v>
      </c>
      <c r="N8272" s="14">
        <v>0</v>
      </c>
      <c r="O8272" s="14">
        <v>13240.7</v>
      </c>
      <c r="P8272">
        <v>0</v>
      </c>
      <c r="Q8272">
        <v>0</v>
      </c>
      <c r="R8272">
        <v>0</v>
      </c>
      <c r="S8272" s="15">
        <v>0</v>
      </c>
      <c r="T8272" s="15">
        <v>0</v>
      </c>
      <c r="U8272" s="15">
        <v>0</v>
      </c>
      <c r="V8272" s="15">
        <v>0</v>
      </c>
      <c r="W8272" s="15">
        <v>0</v>
      </c>
      <c r="X8272" s="15">
        <v>0</v>
      </c>
      <c r="Y8272" s="15">
        <v>0</v>
      </c>
      <c r="Z8272" s="15">
        <v>0</v>
      </c>
      <c r="AA8272" s="15">
        <v>0</v>
      </c>
      <c r="AB8272" s="15">
        <v>0</v>
      </c>
      <c r="AC8272" s="16">
        <v>16550.89</v>
      </c>
      <c r="AD8272" s="16">
        <v>0</v>
      </c>
      <c r="AE8272" s="16">
        <v>16550.89</v>
      </c>
      <c r="AF8272" s="16">
        <v>6794.98</v>
      </c>
      <c r="AG8272" s="16">
        <v>0</v>
      </c>
      <c r="AH8272" s="16">
        <v>6794.98</v>
      </c>
      <c r="AI8272" s="17">
        <v>1</v>
      </c>
      <c r="AJ8272" s="17">
        <v>0.88560000000000005</v>
      </c>
      <c r="AK8272" s="42" t="s">
        <v>16983</v>
      </c>
      <c r="AL8272" s="42" t="s">
        <v>16582</v>
      </c>
    </row>
    <row r="8273" spans="2:38" x14ac:dyDescent="0.3">
      <c r="B8273" s="15">
        <v>8248</v>
      </c>
      <c r="C8273" t="s">
        <v>49</v>
      </c>
      <c r="D8273" t="s">
        <v>67</v>
      </c>
      <c r="E8273" t="s">
        <v>67</v>
      </c>
      <c r="F8273">
        <v>2066</v>
      </c>
      <c r="G8273">
        <v>2066</v>
      </c>
      <c r="H8273" t="s">
        <v>93</v>
      </c>
      <c r="I8273">
        <v>81580</v>
      </c>
      <c r="J8273" s="12" t="s">
        <v>8563</v>
      </c>
      <c r="K8273" s="13">
        <v>43462</v>
      </c>
      <c r="L8273" s="13">
        <v>43462</v>
      </c>
      <c r="M8273" s="14">
        <v>15306.25</v>
      </c>
      <c r="N8273" s="14">
        <v>1734.73</v>
      </c>
      <c r="O8273" s="14">
        <v>17040.98</v>
      </c>
      <c r="P8273">
        <v>1</v>
      </c>
      <c r="Q8273">
        <v>0</v>
      </c>
      <c r="R8273">
        <v>1</v>
      </c>
      <c r="S8273" s="15">
        <v>0</v>
      </c>
      <c r="T8273" s="15">
        <v>0</v>
      </c>
      <c r="U8273" s="15">
        <v>1</v>
      </c>
      <c r="V8273" s="15">
        <v>1</v>
      </c>
      <c r="W8273" s="15">
        <v>0</v>
      </c>
      <c r="X8273" s="15">
        <v>0</v>
      </c>
      <c r="Y8273" s="15">
        <v>0</v>
      </c>
      <c r="Z8273" s="15">
        <v>0</v>
      </c>
      <c r="AA8273" s="15">
        <v>1</v>
      </c>
      <c r="AB8273" s="15">
        <v>1</v>
      </c>
      <c r="AC8273" s="16">
        <v>15091.17</v>
      </c>
      <c r="AD8273" s="16">
        <v>1914.06</v>
      </c>
      <c r="AE8273" s="16">
        <v>17005.23</v>
      </c>
      <c r="AF8273" s="16">
        <v>6101.85</v>
      </c>
      <c r="AG8273" s="16">
        <v>691.55</v>
      </c>
      <c r="AH8273" s="16">
        <v>6793.4</v>
      </c>
      <c r="AI8273" s="17">
        <v>1</v>
      </c>
      <c r="AJ8273" s="17">
        <v>0.97260000000000002</v>
      </c>
      <c r="AK8273" s="42" t="s">
        <v>17175</v>
      </c>
      <c r="AL8273" s="42" t="s">
        <v>17176</v>
      </c>
    </row>
    <row r="8274" spans="2:38" x14ac:dyDescent="0.3">
      <c r="B8274" s="15">
        <v>8249</v>
      </c>
      <c r="C8274" t="s">
        <v>58</v>
      </c>
      <c r="D8274" t="s">
        <v>59</v>
      </c>
      <c r="E8274" t="s">
        <v>2463</v>
      </c>
      <c r="F8274">
        <v>360</v>
      </c>
      <c r="G8274">
        <v>493</v>
      </c>
      <c r="H8274" t="s">
        <v>2464</v>
      </c>
      <c r="I8274">
        <v>33084</v>
      </c>
      <c r="J8274" s="12" t="s">
        <v>8423</v>
      </c>
      <c r="K8274" s="13">
        <v>39955</v>
      </c>
      <c r="L8274" s="13">
        <v>39955</v>
      </c>
      <c r="M8274" s="14">
        <v>17224</v>
      </c>
      <c r="N8274" s="14">
        <v>0</v>
      </c>
      <c r="O8274" s="14">
        <v>17224</v>
      </c>
      <c r="P8274">
        <v>0</v>
      </c>
      <c r="Q8274">
        <v>0</v>
      </c>
      <c r="R8274">
        <v>0</v>
      </c>
      <c r="S8274" s="15">
        <v>0</v>
      </c>
      <c r="T8274" s="15">
        <v>0</v>
      </c>
      <c r="U8274" s="15">
        <v>0</v>
      </c>
      <c r="V8274" s="15">
        <v>0</v>
      </c>
      <c r="W8274" s="15">
        <v>0</v>
      </c>
      <c r="X8274" s="15">
        <v>0</v>
      </c>
      <c r="Y8274" s="15">
        <v>0</v>
      </c>
      <c r="Z8274" s="15">
        <v>0</v>
      </c>
      <c r="AA8274" s="15">
        <v>0</v>
      </c>
      <c r="AB8274" s="15">
        <v>0</v>
      </c>
      <c r="AC8274" s="16">
        <v>17224</v>
      </c>
      <c r="AD8274" s="16">
        <v>0</v>
      </c>
      <c r="AE8274" s="16">
        <v>17224</v>
      </c>
      <c r="AF8274" s="16">
        <v>6786.31</v>
      </c>
      <c r="AG8274" s="16">
        <v>0</v>
      </c>
      <c r="AH8274" s="16">
        <v>6786.31</v>
      </c>
      <c r="AI8274" s="17">
        <v>0.84499999999999997</v>
      </c>
      <c r="AJ8274" s="17">
        <v>1</v>
      </c>
      <c r="AK8274" s="42" t="s">
        <v>16984</v>
      </c>
      <c r="AL8274" s="42" t="s">
        <v>9221</v>
      </c>
    </row>
    <row r="8275" spans="2:38" x14ac:dyDescent="0.3">
      <c r="B8275" s="15">
        <v>8250</v>
      </c>
      <c r="C8275" t="s">
        <v>55</v>
      </c>
      <c r="D8275" t="s">
        <v>157</v>
      </c>
      <c r="E8275" t="s">
        <v>157</v>
      </c>
      <c r="F8275">
        <v>663</v>
      </c>
      <c r="G8275">
        <v>663</v>
      </c>
      <c r="H8275" t="s">
        <v>2468</v>
      </c>
      <c r="I8275">
        <v>81209</v>
      </c>
      <c r="J8275" s="12" t="s">
        <v>8424</v>
      </c>
      <c r="K8275" s="13">
        <v>43462</v>
      </c>
      <c r="L8275" s="13">
        <v>43462</v>
      </c>
      <c r="M8275" s="14">
        <v>18647.21</v>
      </c>
      <c r="N8275" s="14">
        <v>5.8</v>
      </c>
      <c r="O8275" s="14">
        <v>18653.009999999998</v>
      </c>
      <c r="P8275">
        <v>0</v>
      </c>
      <c r="Q8275">
        <v>0</v>
      </c>
      <c r="R8275">
        <v>0</v>
      </c>
      <c r="S8275" s="15">
        <v>0</v>
      </c>
      <c r="T8275" s="15">
        <v>0</v>
      </c>
      <c r="U8275" s="15">
        <v>0</v>
      </c>
      <c r="V8275" s="15">
        <v>0</v>
      </c>
      <c r="W8275" s="15">
        <v>0</v>
      </c>
      <c r="X8275" s="15">
        <v>0</v>
      </c>
      <c r="Y8275" s="15">
        <v>0</v>
      </c>
      <c r="Z8275" s="15">
        <v>0</v>
      </c>
      <c r="AA8275" s="15">
        <v>0</v>
      </c>
      <c r="AB8275" s="15">
        <v>0</v>
      </c>
      <c r="AC8275" s="16">
        <v>16952.2</v>
      </c>
      <c r="AD8275" s="16">
        <v>5.28</v>
      </c>
      <c r="AE8275" s="16">
        <v>16957.48</v>
      </c>
      <c r="AF8275" s="16">
        <v>6784.49</v>
      </c>
      <c r="AG8275" s="16">
        <v>0.26</v>
      </c>
      <c r="AH8275" s="16">
        <v>6784.75</v>
      </c>
      <c r="AI8275" s="17">
        <v>1</v>
      </c>
      <c r="AJ8275" s="17">
        <v>0.93520000000000003</v>
      </c>
      <c r="AK8275" s="42" t="s">
        <v>16985</v>
      </c>
      <c r="AL8275" s="42" t="s">
        <v>9236</v>
      </c>
    </row>
    <row r="8276" spans="2:38" x14ac:dyDescent="0.3">
      <c r="B8276" s="15">
        <v>8251</v>
      </c>
      <c r="C8276" t="s">
        <v>49</v>
      </c>
      <c r="D8276" t="s">
        <v>67</v>
      </c>
      <c r="E8276" t="s">
        <v>2454</v>
      </c>
      <c r="F8276">
        <v>717</v>
      </c>
      <c r="G8276">
        <v>717</v>
      </c>
      <c r="H8276" t="s">
        <v>2136</v>
      </c>
      <c r="I8276">
        <v>11811</v>
      </c>
      <c r="J8276" s="12" t="s">
        <v>2392</v>
      </c>
      <c r="K8276" s="13">
        <v>37467</v>
      </c>
      <c r="L8276" s="13">
        <v>37469</v>
      </c>
      <c r="M8276" s="14">
        <v>19689.59</v>
      </c>
      <c r="N8276" s="14">
        <v>0</v>
      </c>
      <c r="O8276" s="14">
        <v>19689.59</v>
      </c>
      <c r="P8276">
        <v>0</v>
      </c>
      <c r="Q8276">
        <v>0</v>
      </c>
      <c r="R8276">
        <v>0</v>
      </c>
      <c r="S8276" s="15">
        <v>0</v>
      </c>
      <c r="T8276" s="15">
        <v>0</v>
      </c>
      <c r="U8276" s="15">
        <v>0</v>
      </c>
      <c r="V8276" s="15">
        <v>0</v>
      </c>
      <c r="W8276" s="15">
        <v>0</v>
      </c>
      <c r="X8276" s="15">
        <v>0</v>
      </c>
      <c r="Y8276" s="15">
        <v>0</v>
      </c>
      <c r="Z8276" s="15">
        <v>0</v>
      </c>
      <c r="AA8276" s="15">
        <v>0</v>
      </c>
      <c r="AB8276" s="15">
        <v>0</v>
      </c>
      <c r="AC8276" s="16">
        <v>19689.59</v>
      </c>
      <c r="AD8276" s="16">
        <v>0</v>
      </c>
      <c r="AE8276" s="16">
        <v>19689.59</v>
      </c>
      <c r="AF8276" s="16">
        <v>6774.14</v>
      </c>
      <c r="AG8276" s="16">
        <v>0</v>
      </c>
      <c r="AH8276" s="16">
        <v>6774.14</v>
      </c>
      <c r="AI8276" s="17">
        <v>0.84499999999999997</v>
      </c>
      <c r="AJ8276" s="17">
        <v>0.94950000000000001</v>
      </c>
      <c r="AK8276" s="42" t="s">
        <v>16987</v>
      </c>
      <c r="AL8276" s="42" t="s">
        <v>9209</v>
      </c>
    </row>
    <row r="8277" spans="2:38" x14ac:dyDescent="0.3">
      <c r="B8277" s="15">
        <v>8252</v>
      </c>
      <c r="C8277" t="s">
        <v>55</v>
      </c>
      <c r="D8277" t="s">
        <v>157</v>
      </c>
      <c r="E8277" t="s">
        <v>157</v>
      </c>
      <c r="F8277">
        <v>2680</v>
      </c>
      <c r="G8277">
        <v>2680</v>
      </c>
      <c r="H8277" t="s">
        <v>3105</v>
      </c>
      <c r="I8277">
        <v>110660</v>
      </c>
      <c r="J8277" s="12" t="s">
        <v>8614</v>
      </c>
      <c r="K8277" s="13">
        <v>45624</v>
      </c>
      <c r="L8277" s="13">
        <v>45624</v>
      </c>
      <c r="M8277" s="14">
        <v>12480.96</v>
      </c>
      <c r="N8277" s="14">
        <v>4395.7700000000004</v>
      </c>
      <c r="O8277" s="14">
        <v>16876.73</v>
      </c>
      <c r="P8277">
        <v>1</v>
      </c>
      <c r="Q8277">
        <v>0</v>
      </c>
      <c r="R8277">
        <v>1</v>
      </c>
      <c r="S8277" s="15">
        <v>0</v>
      </c>
      <c r="T8277" s="15">
        <v>0</v>
      </c>
      <c r="U8277" s="15">
        <v>1</v>
      </c>
      <c r="V8277" s="15">
        <v>1</v>
      </c>
      <c r="W8277" s="15">
        <v>0</v>
      </c>
      <c r="X8277" s="15">
        <v>0</v>
      </c>
      <c r="Y8277" s="15">
        <v>0</v>
      </c>
      <c r="Z8277" s="15">
        <v>0</v>
      </c>
      <c r="AA8277" s="15">
        <v>1</v>
      </c>
      <c r="AB8277" s="15">
        <v>1</v>
      </c>
      <c r="AC8277" s="16">
        <v>12136.33</v>
      </c>
      <c r="AD8277" s="16">
        <v>4395.7700000000004</v>
      </c>
      <c r="AE8277" s="16">
        <v>16532.099999999999</v>
      </c>
      <c r="AF8277" s="16">
        <v>5006.18</v>
      </c>
      <c r="AG8277" s="16">
        <v>1765.54</v>
      </c>
      <c r="AH8277" s="16">
        <v>6771.72</v>
      </c>
      <c r="AI8277" s="17">
        <v>0.88109999999999999</v>
      </c>
      <c r="AJ8277" s="17">
        <v>0.95420000000000005</v>
      </c>
      <c r="AK8277" s="42" t="s">
        <v>17247</v>
      </c>
      <c r="AL8277" s="42" t="s">
        <v>10324</v>
      </c>
    </row>
    <row r="8278" spans="2:38" x14ac:dyDescent="0.3">
      <c r="B8278" s="15">
        <v>8253</v>
      </c>
      <c r="C8278" t="s">
        <v>58</v>
      </c>
      <c r="D8278" t="s">
        <v>59</v>
      </c>
      <c r="E8278" t="s">
        <v>2467</v>
      </c>
      <c r="F8278">
        <v>64</v>
      </c>
      <c r="G8278">
        <v>64</v>
      </c>
      <c r="H8278" t="s">
        <v>2477</v>
      </c>
      <c r="I8278">
        <v>100985</v>
      </c>
      <c r="J8278" s="12" t="s">
        <v>8556</v>
      </c>
      <c r="K8278" s="13">
        <v>45020</v>
      </c>
      <c r="L8278" s="13">
        <v>45020</v>
      </c>
      <c r="M8278" s="14">
        <v>13775.3</v>
      </c>
      <c r="N8278" s="14">
        <v>3943.9</v>
      </c>
      <c r="O8278" s="14">
        <v>17719.2</v>
      </c>
      <c r="P8278">
        <v>1</v>
      </c>
      <c r="Q8278">
        <v>1</v>
      </c>
      <c r="R8278">
        <v>2</v>
      </c>
      <c r="S8278" s="15">
        <v>0</v>
      </c>
      <c r="T8278" s="15">
        <v>0</v>
      </c>
      <c r="U8278" s="15">
        <v>2</v>
      </c>
      <c r="V8278" s="15">
        <v>2</v>
      </c>
      <c r="W8278" s="15">
        <v>0</v>
      </c>
      <c r="X8278" s="15">
        <v>0</v>
      </c>
      <c r="Y8278" s="15">
        <v>0</v>
      </c>
      <c r="Z8278" s="15">
        <v>0</v>
      </c>
      <c r="AA8278" s="15">
        <v>2</v>
      </c>
      <c r="AB8278" s="15">
        <v>2</v>
      </c>
      <c r="AC8278" s="16">
        <v>21763.66</v>
      </c>
      <c r="AD8278" s="16">
        <v>3585.28</v>
      </c>
      <c r="AE8278" s="16">
        <v>25348.94</v>
      </c>
      <c r="AF8278" s="16">
        <v>5510.28</v>
      </c>
      <c r="AG8278" s="16">
        <v>1253.8</v>
      </c>
      <c r="AH8278" s="16">
        <v>6764.08</v>
      </c>
      <c r="AI8278" s="17">
        <v>1</v>
      </c>
      <c r="AJ8278" s="17">
        <v>0.81389999999999996</v>
      </c>
      <c r="AK8278" s="42" t="s">
        <v>17166</v>
      </c>
      <c r="AL8278" s="42" t="s">
        <v>9254</v>
      </c>
    </row>
    <row r="8279" spans="2:38" x14ac:dyDescent="0.3">
      <c r="B8279" s="15">
        <v>8254</v>
      </c>
      <c r="C8279" t="s">
        <v>222</v>
      </c>
      <c r="D8279" t="s">
        <v>1655</v>
      </c>
      <c r="E8279" t="s">
        <v>2675</v>
      </c>
      <c r="F8279">
        <v>2898</v>
      </c>
      <c r="G8279">
        <v>2898</v>
      </c>
      <c r="H8279" t="s">
        <v>3613</v>
      </c>
      <c r="I8279">
        <v>112817</v>
      </c>
      <c r="J8279" s="12" t="s">
        <v>8427</v>
      </c>
      <c r="K8279" s="13">
        <v>45777</v>
      </c>
      <c r="L8279" s="13">
        <v>45778</v>
      </c>
      <c r="M8279" s="14">
        <v>27442.95</v>
      </c>
      <c r="N8279" s="14">
        <v>0</v>
      </c>
      <c r="O8279" s="14">
        <v>27442.95</v>
      </c>
      <c r="P8279">
        <v>4</v>
      </c>
      <c r="Q8279">
        <v>0</v>
      </c>
      <c r="R8279">
        <v>4</v>
      </c>
      <c r="S8279" s="15">
        <v>0</v>
      </c>
      <c r="T8279" s="15">
        <v>0</v>
      </c>
      <c r="U8279" s="15">
        <v>3</v>
      </c>
      <c r="V8279" s="15">
        <v>3</v>
      </c>
      <c r="W8279" s="15">
        <v>1</v>
      </c>
      <c r="X8279" s="15">
        <v>2</v>
      </c>
      <c r="Y8279" s="15">
        <v>0</v>
      </c>
      <c r="Z8279" s="15">
        <v>0</v>
      </c>
      <c r="AA8279" s="15">
        <v>4</v>
      </c>
      <c r="AB8279" s="15">
        <v>5</v>
      </c>
      <c r="AC8279" s="16">
        <v>22780.79</v>
      </c>
      <c r="AD8279" s="16">
        <v>0</v>
      </c>
      <c r="AE8279" s="16">
        <v>22780.79</v>
      </c>
      <c r="AF8279" s="16">
        <v>6759.27</v>
      </c>
      <c r="AG8279" s="16">
        <v>0</v>
      </c>
      <c r="AH8279" s="16">
        <v>6759.27</v>
      </c>
      <c r="AI8279" s="17">
        <v>0.755</v>
      </c>
      <c r="AJ8279" s="17">
        <v>0.91</v>
      </c>
      <c r="AK8279" s="42" t="s">
        <v>16989</v>
      </c>
      <c r="AL8279" s="42">
        <v>1707996</v>
      </c>
    </row>
    <row r="8280" spans="2:38" x14ac:dyDescent="0.3">
      <c r="B8280" s="15">
        <v>8255</v>
      </c>
      <c r="C8280" t="s">
        <v>58</v>
      </c>
      <c r="D8280" t="s">
        <v>59</v>
      </c>
      <c r="E8280" t="s">
        <v>2463</v>
      </c>
      <c r="F8280">
        <v>360</v>
      </c>
      <c r="G8280">
        <v>97</v>
      </c>
      <c r="H8280" t="s">
        <v>2464</v>
      </c>
      <c r="I8280">
        <v>69436</v>
      </c>
      <c r="J8280" s="12" t="s">
        <v>1584</v>
      </c>
      <c r="K8280" s="13">
        <v>42555</v>
      </c>
      <c r="L8280" s="13">
        <v>42555</v>
      </c>
      <c r="M8280" s="14">
        <v>22785.78</v>
      </c>
      <c r="N8280" s="14">
        <v>4575.22</v>
      </c>
      <c r="O8280" s="14">
        <v>27361</v>
      </c>
      <c r="P8280">
        <v>1.01</v>
      </c>
      <c r="Q8280">
        <v>0</v>
      </c>
      <c r="R8280">
        <v>1.01</v>
      </c>
      <c r="S8280" s="15">
        <v>0</v>
      </c>
      <c r="T8280" s="15">
        <v>0</v>
      </c>
      <c r="U8280" s="15">
        <v>1.01</v>
      </c>
      <c r="V8280" s="15">
        <v>1.01</v>
      </c>
      <c r="W8280" s="15">
        <v>0</v>
      </c>
      <c r="X8280" s="15">
        <v>0</v>
      </c>
      <c r="Y8280" s="15">
        <v>0</v>
      </c>
      <c r="Z8280" s="15">
        <v>0</v>
      </c>
      <c r="AA8280" s="15">
        <v>1.01</v>
      </c>
      <c r="AB8280" s="15">
        <v>1.01</v>
      </c>
      <c r="AC8280" s="16">
        <v>20747.57</v>
      </c>
      <c r="AD8280" s="16">
        <v>4159.2700000000004</v>
      </c>
      <c r="AE8280" s="16">
        <v>24906.84</v>
      </c>
      <c r="AF8280" s="16">
        <v>5617.55</v>
      </c>
      <c r="AG8280" s="16">
        <v>1123.01</v>
      </c>
      <c r="AH8280" s="16">
        <v>6740.56</v>
      </c>
      <c r="AI8280" s="17">
        <v>0.99790000000000001</v>
      </c>
      <c r="AJ8280" s="17">
        <v>0.91659999999999997</v>
      </c>
      <c r="AK8280" s="42" t="s">
        <v>17317</v>
      </c>
      <c r="AL8280" s="42" t="s">
        <v>9221</v>
      </c>
    </row>
    <row r="8281" spans="2:38" x14ac:dyDescent="0.3">
      <c r="B8281" s="15">
        <v>8256</v>
      </c>
      <c r="C8281" t="s">
        <v>55</v>
      </c>
      <c r="D8281" t="s">
        <v>56</v>
      </c>
      <c r="E8281" t="s">
        <v>2062</v>
      </c>
      <c r="F8281">
        <v>437</v>
      </c>
      <c r="G8281">
        <v>437</v>
      </c>
      <c r="H8281" t="s">
        <v>190</v>
      </c>
      <c r="I8281">
        <v>70270</v>
      </c>
      <c r="J8281" s="12" t="s">
        <v>1628</v>
      </c>
      <c r="K8281" s="13">
        <v>42593</v>
      </c>
      <c r="L8281" s="13">
        <v>42593</v>
      </c>
      <c r="M8281" s="14">
        <v>13371.7</v>
      </c>
      <c r="N8281" s="14">
        <v>3022.94</v>
      </c>
      <c r="O8281" s="14">
        <v>16394.64</v>
      </c>
      <c r="P8281">
        <v>1</v>
      </c>
      <c r="Q8281">
        <v>1</v>
      </c>
      <c r="R8281">
        <v>2</v>
      </c>
      <c r="S8281" s="15">
        <v>0</v>
      </c>
      <c r="T8281" s="15">
        <v>0</v>
      </c>
      <c r="U8281" s="15">
        <v>2</v>
      </c>
      <c r="V8281" s="15">
        <v>2</v>
      </c>
      <c r="W8281" s="15">
        <v>0</v>
      </c>
      <c r="X8281" s="15">
        <v>0</v>
      </c>
      <c r="Y8281" s="15">
        <v>0</v>
      </c>
      <c r="Z8281" s="15">
        <v>0</v>
      </c>
      <c r="AA8281" s="15">
        <v>2</v>
      </c>
      <c r="AB8281" s="15">
        <v>2</v>
      </c>
      <c r="AC8281" s="16">
        <v>38089.089999999997</v>
      </c>
      <c r="AD8281" s="16">
        <v>3402.03</v>
      </c>
      <c r="AE8281" s="16">
        <v>41491.120000000003</v>
      </c>
      <c r="AF8281" s="16">
        <v>5358.29</v>
      </c>
      <c r="AG8281" s="16">
        <v>1379.88</v>
      </c>
      <c r="AH8281" s="16">
        <v>6738.17</v>
      </c>
      <c r="AI8281" s="17">
        <v>1</v>
      </c>
      <c r="AJ8281" s="17">
        <v>0.90880000000000005</v>
      </c>
      <c r="AK8281" s="42" t="s">
        <v>17280</v>
      </c>
      <c r="AL8281" s="42" t="s">
        <v>9268</v>
      </c>
    </row>
    <row r="8282" spans="2:38" x14ac:dyDescent="0.3">
      <c r="B8282" s="15">
        <v>8257</v>
      </c>
      <c r="C8282" t="s">
        <v>2469</v>
      </c>
      <c r="D8282" t="s">
        <v>149</v>
      </c>
      <c r="E8282" t="s">
        <v>149</v>
      </c>
      <c r="F8282">
        <v>354</v>
      </c>
      <c r="G8282">
        <v>354</v>
      </c>
      <c r="H8282" t="s">
        <v>150</v>
      </c>
      <c r="I8282">
        <v>88319</v>
      </c>
      <c r="J8282" s="12" t="s">
        <v>8449</v>
      </c>
      <c r="K8282" s="13">
        <v>43837</v>
      </c>
      <c r="L8282" s="13">
        <v>43837</v>
      </c>
      <c r="M8282" s="14">
        <v>14978.58</v>
      </c>
      <c r="N8282" s="14">
        <v>64.599999999999994</v>
      </c>
      <c r="O8282" s="14">
        <v>15043.18</v>
      </c>
      <c r="P8282">
        <v>0</v>
      </c>
      <c r="Q8282">
        <v>0</v>
      </c>
      <c r="R8282">
        <v>0</v>
      </c>
      <c r="S8282" s="15">
        <v>0</v>
      </c>
      <c r="T8282" s="15">
        <v>0</v>
      </c>
      <c r="U8282" s="15">
        <v>0</v>
      </c>
      <c r="V8282" s="15">
        <v>0</v>
      </c>
      <c r="W8282" s="15">
        <v>0</v>
      </c>
      <c r="X8282" s="15">
        <v>0</v>
      </c>
      <c r="Y8282" s="15">
        <v>0</v>
      </c>
      <c r="Z8282" s="15">
        <v>0</v>
      </c>
      <c r="AA8282" s="15">
        <v>0</v>
      </c>
      <c r="AB8282" s="15">
        <v>0</v>
      </c>
      <c r="AC8282" s="16">
        <v>15367.53</v>
      </c>
      <c r="AD8282" s="16">
        <v>58.73</v>
      </c>
      <c r="AE8282" s="16">
        <v>15426.26</v>
      </c>
      <c r="AF8282" s="16">
        <v>6733.69</v>
      </c>
      <c r="AG8282" s="16">
        <v>2.94</v>
      </c>
      <c r="AH8282" s="16">
        <v>6736.63</v>
      </c>
      <c r="AI8282" s="17">
        <v>0.84499999999999997</v>
      </c>
      <c r="AJ8282" s="17">
        <v>0.93610000000000004</v>
      </c>
      <c r="AK8282" s="42" t="s">
        <v>17014</v>
      </c>
      <c r="AL8282" s="42" t="s">
        <v>9281</v>
      </c>
    </row>
    <row r="8283" spans="2:38" x14ac:dyDescent="0.3">
      <c r="B8283" s="15">
        <v>8258</v>
      </c>
      <c r="C8283" t="s">
        <v>55</v>
      </c>
      <c r="D8283" t="s">
        <v>56</v>
      </c>
      <c r="E8283" t="s">
        <v>2061</v>
      </c>
      <c r="F8283">
        <v>588</v>
      </c>
      <c r="G8283">
        <v>588</v>
      </c>
      <c r="H8283" t="s">
        <v>57</v>
      </c>
      <c r="I8283">
        <v>80014</v>
      </c>
      <c r="J8283" s="12" t="s">
        <v>18751</v>
      </c>
      <c r="K8283" s="13">
        <v>43384</v>
      </c>
      <c r="L8283" s="13">
        <v>43384</v>
      </c>
      <c r="M8283" s="14">
        <v>0</v>
      </c>
      <c r="N8283" s="14">
        <v>27431.06</v>
      </c>
      <c r="O8283" s="14">
        <v>27431.06</v>
      </c>
      <c r="P8283">
        <v>0</v>
      </c>
      <c r="Q8283">
        <v>0.5</v>
      </c>
      <c r="R8283">
        <v>0.5</v>
      </c>
      <c r="S8283" s="15">
        <v>0</v>
      </c>
      <c r="T8283" s="15">
        <v>0</v>
      </c>
      <c r="U8283" s="15">
        <v>0.5</v>
      </c>
      <c r="V8283" s="15">
        <v>0.5</v>
      </c>
      <c r="W8283" s="15">
        <v>0</v>
      </c>
      <c r="X8283" s="15">
        <v>0</v>
      </c>
      <c r="Y8283" s="15">
        <v>0</v>
      </c>
      <c r="Z8283" s="15">
        <v>0</v>
      </c>
      <c r="AA8283" s="15">
        <v>0.5</v>
      </c>
      <c r="AB8283" s="15">
        <v>0.5</v>
      </c>
      <c r="AC8283" s="16">
        <v>0</v>
      </c>
      <c r="AD8283" s="16">
        <v>24937.34</v>
      </c>
      <c r="AE8283" s="16">
        <v>24937.34</v>
      </c>
      <c r="AF8283" s="16">
        <v>0</v>
      </c>
      <c r="AG8283" s="16">
        <v>6733.09</v>
      </c>
      <c r="AH8283" s="16">
        <v>6733.09</v>
      </c>
      <c r="AI8283" s="17">
        <v>1</v>
      </c>
      <c r="AJ8283" s="17">
        <v>0.98919999999999997</v>
      </c>
      <c r="AK8283" s="42" t="s">
        <v>19444</v>
      </c>
      <c r="AL8283" s="42" t="s">
        <v>9273</v>
      </c>
    </row>
    <row r="8284" spans="2:38" x14ac:dyDescent="0.3">
      <c r="B8284" s="15">
        <v>8259</v>
      </c>
      <c r="C8284" t="s">
        <v>55</v>
      </c>
      <c r="D8284" t="s">
        <v>231</v>
      </c>
      <c r="E8284" t="s">
        <v>231</v>
      </c>
      <c r="F8284">
        <v>770</v>
      </c>
      <c r="G8284">
        <v>1678</v>
      </c>
      <c r="H8284" t="s">
        <v>232</v>
      </c>
      <c r="I8284">
        <v>105339</v>
      </c>
      <c r="J8284" s="12" t="s">
        <v>8429</v>
      </c>
      <c r="K8284" s="13">
        <v>45363</v>
      </c>
      <c r="L8284" s="13">
        <v>45363</v>
      </c>
      <c r="M8284" s="14">
        <v>21149.599999999999</v>
      </c>
      <c r="N8284" s="14">
        <v>0</v>
      </c>
      <c r="O8284" s="14">
        <v>21149.599999999999</v>
      </c>
      <c r="P8284">
        <v>1</v>
      </c>
      <c r="Q8284">
        <v>0</v>
      </c>
      <c r="R8284">
        <v>1</v>
      </c>
      <c r="S8284" s="15">
        <v>0</v>
      </c>
      <c r="T8284" s="15">
        <v>0</v>
      </c>
      <c r="U8284" s="15">
        <v>1</v>
      </c>
      <c r="V8284" s="15">
        <v>1</v>
      </c>
      <c r="W8284" s="15">
        <v>0</v>
      </c>
      <c r="X8284" s="15">
        <v>0</v>
      </c>
      <c r="Y8284" s="15">
        <v>0</v>
      </c>
      <c r="Z8284" s="15">
        <v>0</v>
      </c>
      <c r="AA8284" s="15">
        <v>1</v>
      </c>
      <c r="AB8284" s="15">
        <v>1</v>
      </c>
      <c r="AC8284" s="16">
        <v>19226.88</v>
      </c>
      <c r="AD8284" s="16">
        <v>0</v>
      </c>
      <c r="AE8284" s="16">
        <v>19226.88</v>
      </c>
      <c r="AF8284" s="16">
        <v>6729.54</v>
      </c>
      <c r="AG8284" s="16">
        <v>0</v>
      </c>
      <c r="AH8284" s="16">
        <v>6729.54</v>
      </c>
      <c r="AI8284" s="17">
        <v>1</v>
      </c>
      <c r="AJ8284" s="17">
        <v>0.68859999999999999</v>
      </c>
      <c r="AK8284" s="42" t="s">
        <v>16991</v>
      </c>
      <c r="AL8284" s="42" t="s">
        <v>9397</v>
      </c>
    </row>
    <row r="8285" spans="2:38" x14ac:dyDescent="0.3">
      <c r="B8285" s="15">
        <v>8260</v>
      </c>
      <c r="C8285" t="s">
        <v>49</v>
      </c>
      <c r="D8285" t="s">
        <v>71</v>
      </c>
      <c r="E8285" t="s">
        <v>71</v>
      </c>
      <c r="F8285">
        <v>173</v>
      </c>
      <c r="G8285">
        <v>173</v>
      </c>
      <c r="H8285" t="s">
        <v>316</v>
      </c>
      <c r="I8285">
        <v>91384</v>
      </c>
      <c r="J8285" s="12" t="s">
        <v>8618</v>
      </c>
      <c r="K8285" s="13">
        <v>44011</v>
      </c>
      <c r="L8285" s="13">
        <v>44011</v>
      </c>
      <c r="M8285" s="14">
        <v>0</v>
      </c>
      <c r="N8285" s="14">
        <v>0</v>
      </c>
      <c r="O8285" s="14">
        <v>0</v>
      </c>
      <c r="P8285">
        <v>0</v>
      </c>
      <c r="Q8285">
        <v>0</v>
      </c>
      <c r="R8285">
        <v>0</v>
      </c>
      <c r="S8285" s="15">
        <v>0</v>
      </c>
      <c r="T8285" s="15">
        <v>0</v>
      </c>
      <c r="U8285" s="15">
        <v>0</v>
      </c>
      <c r="V8285" s="15">
        <v>0</v>
      </c>
      <c r="W8285" s="15">
        <v>0</v>
      </c>
      <c r="X8285" s="15">
        <v>0</v>
      </c>
      <c r="Y8285" s="15">
        <v>0</v>
      </c>
      <c r="Z8285" s="15">
        <v>0</v>
      </c>
      <c r="AA8285" s="15">
        <v>0</v>
      </c>
      <c r="AB8285" s="15">
        <v>0</v>
      </c>
      <c r="AC8285" s="16">
        <v>23756.26</v>
      </c>
      <c r="AD8285" s="16">
        <v>3212.98</v>
      </c>
      <c r="AE8285" s="16">
        <v>26969.24</v>
      </c>
      <c r="AF8285" s="16">
        <v>5856.27</v>
      </c>
      <c r="AG8285" s="16">
        <v>867.51</v>
      </c>
      <c r="AH8285" s="16">
        <v>6723.78</v>
      </c>
      <c r="AI8285" s="17">
        <v>1</v>
      </c>
      <c r="AJ8285" s="17">
        <v>0.98360000000000003</v>
      </c>
      <c r="AK8285" s="42" t="s">
        <v>17252</v>
      </c>
      <c r="AL8285" s="42" t="s">
        <v>9314</v>
      </c>
    </row>
    <row r="8286" spans="2:38" x14ac:dyDescent="0.3">
      <c r="B8286" s="15">
        <v>8261</v>
      </c>
      <c r="C8286" t="s">
        <v>49</v>
      </c>
      <c r="D8286" t="s">
        <v>52</v>
      </c>
      <c r="E8286" t="s">
        <v>2484</v>
      </c>
      <c r="F8286">
        <v>36</v>
      </c>
      <c r="G8286">
        <v>36</v>
      </c>
      <c r="H8286" t="s">
        <v>103</v>
      </c>
      <c r="I8286">
        <v>25489</v>
      </c>
      <c r="J8286" s="12" t="s">
        <v>8549</v>
      </c>
      <c r="K8286" s="13">
        <v>39602</v>
      </c>
      <c r="L8286" s="13">
        <v>39630</v>
      </c>
      <c r="M8286" s="14">
        <v>0</v>
      </c>
      <c r="N8286" s="14">
        <v>0</v>
      </c>
      <c r="O8286" s="14">
        <v>0</v>
      </c>
      <c r="P8286">
        <v>0</v>
      </c>
      <c r="Q8286">
        <v>0</v>
      </c>
      <c r="R8286">
        <v>0</v>
      </c>
      <c r="S8286" s="15">
        <v>0</v>
      </c>
      <c r="T8286" s="15">
        <v>0</v>
      </c>
      <c r="U8286" s="15">
        <v>0</v>
      </c>
      <c r="V8286" s="15">
        <v>0</v>
      </c>
      <c r="W8286" s="15">
        <v>0</v>
      </c>
      <c r="X8286" s="15">
        <v>0</v>
      </c>
      <c r="Y8286" s="15">
        <v>0</v>
      </c>
      <c r="Z8286" s="15">
        <v>0</v>
      </c>
      <c r="AA8286" s="15">
        <v>0</v>
      </c>
      <c r="AB8286" s="15">
        <v>0</v>
      </c>
      <c r="AC8286" s="16">
        <v>21773.119999999999</v>
      </c>
      <c r="AD8286" s="16">
        <v>0</v>
      </c>
      <c r="AE8286" s="16">
        <v>21773.119999999999</v>
      </c>
      <c r="AF8286" s="16">
        <v>6721</v>
      </c>
      <c r="AG8286" s="16">
        <v>0</v>
      </c>
      <c r="AH8286" s="16">
        <v>6721</v>
      </c>
      <c r="AI8286" s="17">
        <v>1</v>
      </c>
      <c r="AJ8286" s="17">
        <v>0.99</v>
      </c>
      <c r="AK8286" s="42" t="s">
        <v>17156</v>
      </c>
      <c r="AL8286" s="42" t="s">
        <v>9516</v>
      </c>
    </row>
    <row r="8287" spans="2:38" x14ac:dyDescent="0.3">
      <c r="B8287" s="15">
        <v>8262</v>
      </c>
      <c r="C8287" t="s">
        <v>49</v>
      </c>
      <c r="D8287" t="s">
        <v>52</v>
      </c>
      <c r="E8287" t="s">
        <v>2484</v>
      </c>
      <c r="F8287">
        <v>29</v>
      </c>
      <c r="G8287">
        <v>29</v>
      </c>
      <c r="H8287" t="s">
        <v>92</v>
      </c>
      <c r="I8287">
        <v>27058</v>
      </c>
      <c r="J8287" s="12" t="s">
        <v>1818</v>
      </c>
      <c r="K8287" s="13">
        <v>29115</v>
      </c>
      <c r="L8287" s="13">
        <v>29129</v>
      </c>
      <c r="M8287" s="14">
        <v>28137.61</v>
      </c>
      <c r="N8287" s="14">
        <v>2387.66</v>
      </c>
      <c r="O8287" s="14">
        <v>30525.27</v>
      </c>
      <c r="P8287">
        <v>0</v>
      </c>
      <c r="Q8287">
        <v>0</v>
      </c>
      <c r="R8287">
        <v>0</v>
      </c>
      <c r="S8287" s="15">
        <v>0</v>
      </c>
      <c r="T8287" s="15">
        <v>0</v>
      </c>
      <c r="U8287" s="15">
        <v>0</v>
      </c>
      <c r="V8287" s="15">
        <v>0</v>
      </c>
      <c r="W8287" s="15">
        <v>0</v>
      </c>
      <c r="X8287" s="15">
        <v>0</v>
      </c>
      <c r="Y8287" s="15">
        <v>0</v>
      </c>
      <c r="Z8287" s="15">
        <v>0</v>
      </c>
      <c r="AA8287" s="15">
        <v>0</v>
      </c>
      <c r="AB8287" s="15">
        <v>0</v>
      </c>
      <c r="AC8287" s="16">
        <v>28137.61</v>
      </c>
      <c r="AD8287" s="16">
        <v>2387.66</v>
      </c>
      <c r="AE8287" s="16">
        <v>30525.27</v>
      </c>
      <c r="AF8287" s="16">
        <v>6189.68</v>
      </c>
      <c r="AG8287" s="16">
        <v>525.24</v>
      </c>
      <c r="AH8287" s="16">
        <v>6714.92</v>
      </c>
      <c r="AI8287" s="17">
        <v>1</v>
      </c>
      <c r="AJ8287" s="17">
        <v>1</v>
      </c>
      <c r="AK8287" s="42" t="s">
        <v>17151</v>
      </c>
      <c r="AL8287" s="42" t="s">
        <v>9431</v>
      </c>
    </row>
    <row r="8288" spans="2:38" x14ac:dyDescent="0.3">
      <c r="B8288" s="15">
        <v>8263</v>
      </c>
      <c r="C8288" t="s">
        <v>58</v>
      </c>
      <c r="D8288" t="s">
        <v>59</v>
      </c>
      <c r="E8288" t="s">
        <v>2467</v>
      </c>
      <c r="F8288">
        <v>564</v>
      </c>
      <c r="G8288">
        <v>1178</v>
      </c>
      <c r="H8288" t="s">
        <v>60</v>
      </c>
      <c r="I8288">
        <v>101991</v>
      </c>
      <c r="J8288" s="12" t="s">
        <v>8430</v>
      </c>
      <c r="K8288" s="13">
        <v>45044</v>
      </c>
      <c r="L8288" s="13">
        <v>45044</v>
      </c>
      <c r="M8288" s="14">
        <v>16782.98</v>
      </c>
      <c r="N8288" s="14">
        <v>0</v>
      </c>
      <c r="O8288" s="14">
        <v>16782.98</v>
      </c>
      <c r="P8288">
        <v>0</v>
      </c>
      <c r="Q8288">
        <v>0</v>
      </c>
      <c r="R8288">
        <v>0</v>
      </c>
      <c r="S8288" s="15">
        <v>0</v>
      </c>
      <c r="T8288" s="15">
        <v>0</v>
      </c>
      <c r="U8288" s="15">
        <v>0</v>
      </c>
      <c r="V8288" s="15">
        <v>0</v>
      </c>
      <c r="W8288" s="15">
        <v>0</v>
      </c>
      <c r="X8288" s="15">
        <v>0</v>
      </c>
      <c r="Y8288" s="15">
        <v>0</v>
      </c>
      <c r="Z8288" s="15">
        <v>0</v>
      </c>
      <c r="AA8288" s="15">
        <v>0</v>
      </c>
      <c r="AB8288" s="15">
        <v>0</v>
      </c>
      <c r="AC8288" s="16">
        <v>15257.7</v>
      </c>
      <c r="AD8288" s="16">
        <v>0</v>
      </c>
      <c r="AE8288" s="16">
        <v>15257.7</v>
      </c>
      <c r="AF8288" s="16">
        <v>6712.89</v>
      </c>
      <c r="AG8288" s="16">
        <v>0</v>
      </c>
      <c r="AH8288" s="16">
        <v>6712.89</v>
      </c>
      <c r="AI8288" s="17">
        <v>1</v>
      </c>
      <c r="AJ8288" s="17">
        <v>1</v>
      </c>
      <c r="AK8288" s="42" t="s">
        <v>16993</v>
      </c>
      <c r="AL8288" s="42" t="s">
        <v>9233</v>
      </c>
    </row>
    <row r="8289" spans="2:38" x14ac:dyDescent="0.3">
      <c r="B8289" s="15">
        <v>8264</v>
      </c>
      <c r="C8289" t="s">
        <v>55</v>
      </c>
      <c r="D8289" t="s">
        <v>56</v>
      </c>
      <c r="E8289" t="s">
        <v>2062</v>
      </c>
      <c r="F8289">
        <v>505</v>
      </c>
      <c r="G8289">
        <v>505</v>
      </c>
      <c r="H8289" t="s">
        <v>2493</v>
      </c>
      <c r="I8289">
        <v>90703</v>
      </c>
      <c r="J8289" s="12" t="s">
        <v>8742</v>
      </c>
      <c r="K8289" s="13">
        <v>44102</v>
      </c>
      <c r="L8289" s="13">
        <v>44102</v>
      </c>
      <c r="M8289" s="14">
        <v>14653.42</v>
      </c>
      <c r="N8289" s="14">
        <v>3882.36</v>
      </c>
      <c r="O8289" s="14">
        <v>18535.78</v>
      </c>
      <c r="P8289">
        <v>0</v>
      </c>
      <c r="Q8289">
        <v>0</v>
      </c>
      <c r="R8289">
        <v>0</v>
      </c>
      <c r="S8289" s="15">
        <v>0</v>
      </c>
      <c r="T8289" s="15">
        <v>0</v>
      </c>
      <c r="U8289" s="15">
        <v>0</v>
      </c>
      <c r="V8289" s="15">
        <v>0</v>
      </c>
      <c r="W8289" s="15">
        <v>0</v>
      </c>
      <c r="X8289" s="15">
        <v>0</v>
      </c>
      <c r="Y8289" s="15">
        <v>0</v>
      </c>
      <c r="Z8289" s="15">
        <v>0</v>
      </c>
      <c r="AA8289" s="15">
        <v>0</v>
      </c>
      <c r="AB8289" s="15">
        <v>0</v>
      </c>
      <c r="AC8289" s="16">
        <v>15642.74</v>
      </c>
      <c r="AD8289" s="16">
        <v>3882.36</v>
      </c>
      <c r="AE8289" s="16">
        <v>19525.099999999999</v>
      </c>
      <c r="AF8289" s="16">
        <v>5180.55</v>
      </c>
      <c r="AG8289" s="16">
        <v>1518.57</v>
      </c>
      <c r="AH8289" s="16">
        <v>6699.12</v>
      </c>
      <c r="AI8289" s="17">
        <v>1</v>
      </c>
      <c r="AJ8289" s="17">
        <v>0.88319999999999999</v>
      </c>
      <c r="AK8289" s="42" t="s">
        <v>17425</v>
      </c>
      <c r="AL8289" s="42" t="s">
        <v>9306</v>
      </c>
    </row>
    <row r="8290" spans="2:38" x14ac:dyDescent="0.3">
      <c r="B8290" s="15">
        <v>8265</v>
      </c>
      <c r="C8290" t="s">
        <v>55</v>
      </c>
      <c r="D8290" t="s">
        <v>56</v>
      </c>
      <c r="E8290" t="s">
        <v>2061</v>
      </c>
      <c r="F8290">
        <v>137</v>
      </c>
      <c r="G8290">
        <v>137</v>
      </c>
      <c r="H8290" t="s">
        <v>948</v>
      </c>
      <c r="I8290">
        <v>66639</v>
      </c>
      <c r="J8290" s="12" t="s">
        <v>1379</v>
      </c>
      <c r="K8290" s="13">
        <v>42248</v>
      </c>
      <c r="L8290" s="13">
        <v>42248</v>
      </c>
      <c r="M8290" s="14">
        <v>22187.63</v>
      </c>
      <c r="N8290" s="14">
        <v>0</v>
      </c>
      <c r="O8290" s="14">
        <v>22187.63</v>
      </c>
      <c r="P8290">
        <v>0</v>
      </c>
      <c r="Q8290">
        <v>0</v>
      </c>
      <c r="R8290">
        <v>0</v>
      </c>
      <c r="S8290" s="15">
        <v>0</v>
      </c>
      <c r="T8290" s="15">
        <v>0</v>
      </c>
      <c r="U8290" s="15">
        <v>0</v>
      </c>
      <c r="V8290" s="15">
        <v>0</v>
      </c>
      <c r="W8290" s="15">
        <v>0</v>
      </c>
      <c r="X8290" s="15">
        <v>0</v>
      </c>
      <c r="Y8290" s="15">
        <v>0</v>
      </c>
      <c r="Z8290" s="15">
        <v>0</v>
      </c>
      <c r="AA8290" s="15">
        <v>0</v>
      </c>
      <c r="AB8290" s="15">
        <v>0</v>
      </c>
      <c r="AC8290" s="16">
        <v>20170.55</v>
      </c>
      <c r="AD8290" s="16">
        <v>0</v>
      </c>
      <c r="AE8290" s="16">
        <v>20170.55</v>
      </c>
      <c r="AF8290" s="16">
        <v>6680.93</v>
      </c>
      <c r="AG8290" s="16">
        <v>0</v>
      </c>
      <c r="AH8290" s="16">
        <v>6680.93</v>
      </c>
      <c r="AI8290" s="17">
        <v>0.84499999999999997</v>
      </c>
      <c r="AJ8290" s="17">
        <v>0.87749999999999995</v>
      </c>
      <c r="AK8290" s="42" t="s">
        <v>16995</v>
      </c>
      <c r="AL8290" s="42" t="s">
        <v>9578</v>
      </c>
    </row>
    <row r="8291" spans="2:38" x14ac:dyDescent="0.3">
      <c r="B8291" s="15">
        <v>8266</v>
      </c>
      <c r="C8291" t="s">
        <v>49</v>
      </c>
      <c r="D8291" t="s">
        <v>50</v>
      </c>
      <c r="E8291" t="s">
        <v>50</v>
      </c>
      <c r="F8291">
        <v>2045</v>
      </c>
      <c r="G8291">
        <v>2045</v>
      </c>
      <c r="H8291" t="s">
        <v>1504</v>
      </c>
      <c r="I8291">
        <v>116517</v>
      </c>
      <c r="J8291" s="12" t="s">
        <v>18752</v>
      </c>
      <c r="K8291" s="13">
        <v>46021</v>
      </c>
      <c r="L8291" s="13">
        <v>46021</v>
      </c>
      <c r="M8291" s="14">
        <v>0</v>
      </c>
      <c r="N8291" s="14">
        <v>23707.41</v>
      </c>
      <c r="O8291" s="14">
        <v>23707.41</v>
      </c>
      <c r="P8291">
        <v>0</v>
      </c>
      <c r="Q8291">
        <v>3</v>
      </c>
      <c r="R8291">
        <v>3</v>
      </c>
      <c r="S8291" s="15">
        <v>0</v>
      </c>
      <c r="T8291" s="15">
        <v>0</v>
      </c>
      <c r="U8291" s="15">
        <v>3</v>
      </c>
      <c r="V8291" s="15">
        <v>3</v>
      </c>
      <c r="W8291" s="15">
        <v>0</v>
      </c>
      <c r="X8291" s="15">
        <v>0</v>
      </c>
      <c r="Y8291" s="15">
        <v>0</v>
      </c>
      <c r="Z8291" s="15">
        <v>0</v>
      </c>
      <c r="AA8291" s="15">
        <v>3</v>
      </c>
      <c r="AB8291" s="15">
        <v>3</v>
      </c>
      <c r="AC8291" s="16">
        <v>0</v>
      </c>
      <c r="AD8291" s="16">
        <v>21707.31</v>
      </c>
      <c r="AE8291" s="16">
        <v>21707.31</v>
      </c>
      <c r="AF8291" s="16">
        <v>0</v>
      </c>
      <c r="AG8291" s="16">
        <v>6680.03</v>
      </c>
      <c r="AH8291" s="16">
        <v>6680.03</v>
      </c>
      <c r="AI8291" s="17">
        <v>0.755</v>
      </c>
      <c r="AJ8291" s="17">
        <v>0.91</v>
      </c>
      <c r="AK8291" s="42" t="s">
        <v>19445</v>
      </c>
      <c r="AL8291" s="42" t="s">
        <v>9476</v>
      </c>
    </row>
    <row r="8292" spans="2:38" x14ac:dyDescent="0.3">
      <c r="B8292" s="15">
        <v>8267</v>
      </c>
      <c r="C8292" t="s">
        <v>49</v>
      </c>
      <c r="D8292" t="s">
        <v>98</v>
      </c>
      <c r="E8292" t="s">
        <v>98</v>
      </c>
      <c r="F8292">
        <v>2272</v>
      </c>
      <c r="G8292">
        <v>2272</v>
      </c>
      <c r="H8292" t="s">
        <v>855</v>
      </c>
      <c r="I8292">
        <v>101332</v>
      </c>
      <c r="J8292" s="12" t="s">
        <v>8433</v>
      </c>
      <c r="K8292" s="13">
        <v>45016</v>
      </c>
      <c r="L8292" s="13">
        <v>45016</v>
      </c>
      <c r="M8292" s="14">
        <v>16807.46</v>
      </c>
      <c r="N8292" s="14">
        <v>0</v>
      </c>
      <c r="O8292" s="14">
        <v>16807.46</v>
      </c>
      <c r="P8292">
        <v>0</v>
      </c>
      <c r="Q8292">
        <v>0</v>
      </c>
      <c r="R8292">
        <v>0</v>
      </c>
      <c r="S8292" s="15">
        <v>0</v>
      </c>
      <c r="T8292" s="15">
        <v>0</v>
      </c>
      <c r="U8292" s="15">
        <v>0</v>
      </c>
      <c r="V8292" s="15">
        <v>0</v>
      </c>
      <c r="W8292" s="15">
        <v>0</v>
      </c>
      <c r="X8292" s="15">
        <v>0</v>
      </c>
      <c r="Y8292" s="15">
        <v>0</v>
      </c>
      <c r="Z8292" s="15">
        <v>0</v>
      </c>
      <c r="AA8292" s="15">
        <v>0</v>
      </c>
      <c r="AB8292" s="15">
        <v>0</v>
      </c>
      <c r="AC8292" s="16">
        <v>18674.93</v>
      </c>
      <c r="AD8292" s="16">
        <v>0</v>
      </c>
      <c r="AE8292" s="16">
        <v>18674.93</v>
      </c>
      <c r="AF8292" s="16">
        <v>6678.78</v>
      </c>
      <c r="AG8292" s="16">
        <v>0</v>
      </c>
      <c r="AH8292" s="16">
        <v>6678.78</v>
      </c>
      <c r="AI8292" s="17">
        <v>0.6704</v>
      </c>
      <c r="AJ8292" s="17">
        <v>0.90959999999999996</v>
      </c>
      <c r="AK8292" s="42" t="s">
        <v>16997</v>
      </c>
      <c r="AL8292" s="42" t="s">
        <v>10761</v>
      </c>
    </row>
    <row r="8293" spans="2:38" x14ac:dyDescent="0.3">
      <c r="B8293" s="15">
        <v>8268</v>
      </c>
      <c r="C8293" t="s">
        <v>55</v>
      </c>
      <c r="D8293" t="s">
        <v>157</v>
      </c>
      <c r="E8293" t="s">
        <v>157</v>
      </c>
      <c r="F8293">
        <v>663</v>
      </c>
      <c r="G8293">
        <v>663</v>
      </c>
      <c r="H8293" t="s">
        <v>2468</v>
      </c>
      <c r="I8293">
        <v>34379</v>
      </c>
      <c r="J8293" s="12" t="s">
        <v>1311</v>
      </c>
      <c r="K8293" s="13">
        <v>40011</v>
      </c>
      <c r="L8293" s="13">
        <v>40028</v>
      </c>
      <c r="M8293" s="14">
        <v>11483.27</v>
      </c>
      <c r="N8293" s="14">
        <v>5683.83</v>
      </c>
      <c r="O8293" s="14">
        <v>17167.099999999999</v>
      </c>
      <c r="P8293">
        <v>1</v>
      </c>
      <c r="Q8293">
        <v>0</v>
      </c>
      <c r="R8293">
        <v>1</v>
      </c>
      <c r="S8293" s="15">
        <v>0</v>
      </c>
      <c r="T8293" s="15">
        <v>0</v>
      </c>
      <c r="U8293" s="15">
        <v>0</v>
      </c>
      <c r="V8293" s="15">
        <v>0</v>
      </c>
      <c r="W8293" s="15">
        <v>1</v>
      </c>
      <c r="X8293" s="15">
        <v>2</v>
      </c>
      <c r="Y8293" s="15">
        <v>0</v>
      </c>
      <c r="Z8293" s="15">
        <v>0</v>
      </c>
      <c r="AA8293" s="15">
        <v>1</v>
      </c>
      <c r="AB8293" s="15">
        <v>2</v>
      </c>
      <c r="AC8293" s="16">
        <v>12759.98</v>
      </c>
      <c r="AD8293" s="16">
        <v>6315.38</v>
      </c>
      <c r="AE8293" s="16">
        <v>19075.36</v>
      </c>
      <c r="AF8293" s="16">
        <v>4466.22</v>
      </c>
      <c r="AG8293" s="16">
        <v>2210.4499999999998</v>
      </c>
      <c r="AH8293" s="16">
        <v>6676.67</v>
      </c>
      <c r="AI8293" s="17">
        <v>1</v>
      </c>
      <c r="AJ8293" s="17">
        <v>0.93840000000000001</v>
      </c>
      <c r="AK8293" s="42" t="s">
        <v>17672</v>
      </c>
      <c r="AL8293" s="42" t="s">
        <v>9236</v>
      </c>
    </row>
    <row r="8294" spans="2:38" x14ac:dyDescent="0.3">
      <c r="B8294" s="15">
        <v>8269</v>
      </c>
      <c r="C8294" t="s">
        <v>2469</v>
      </c>
      <c r="D8294" t="s">
        <v>171</v>
      </c>
      <c r="E8294" t="s">
        <v>171</v>
      </c>
      <c r="F8294">
        <v>1212</v>
      </c>
      <c r="G8294">
        <v>2365</v>
      </c>
      <c r="H8294" t="s">
        <v>545</v>
      </c>
      <c r="I8294">
        <v>109952</v>
      </c>
      <c r="J8294" s="12" t="s">
        <v>9045</v>
      </c>
      <c r="K8294" s="13">
        <v>45580</v>
      </c>
      <c r="L8294" s="13">
        <v>45580</v>
      </c>
      <c r="M8294" s="14">
        <v>4765.83</v>
      </c>
      <c r="N8294" s="14">
        <v>24153.759999999998</v>
      </c>
      <c r="O8294" s="14">
        <v>28919.59</v>
      </c>
      <c r="P8294">
        <v>0</v>
      </c>
      <c r="Q8294">
        <v>0</v>
      </c>
      <c r="R8294">
        <v>0</v>
      </c>
      <c r="S8294" s="15">
        <v>0</v>
      </c>
      <c r="T8294" s="15">
        <v>0</v>
      </c>
      <c r="U8294" s="15">
        <v>0</v>
      </c>
      <c r="V8294" s="15">
        <v>0</v>
      </c>
      <c r="W8294" s="15">
        <v>0</v>
      </c>
      <c r="X8294" s="15">
        <v>0</v>
      </c>
      <c r="Y8294" s="15">
        <v>0</v>
      </c>
      <c r="Z8294" s="15">
        <v>0</v>
      </c>
      <c r="AA8294" s="15">
        <v>0</v>
      </c>
      <c r="AB8294" s="15">
        <v>0</v>
      </c>
      <c r="AC8294" s="16">
        <v>3666.02</v>
      </c>
      <c r="AD8294" s="16">
        <v>18579.740000000002</v>
      </c>
      <c r="AE8294" s="16">
        <v>22245.759999999998</v>
      </c>
      <c r="AF8294" s="16">
        <v>1099.77</v>
      </c>
      <c r="AG8294" s="16">
        <v>5573.8</v>
      </c>
      <c r="AH8294" s="16">
        <v>6673.57</v>
      </c>
      <c r="AI8294" s="17">
        <v>1</v>
      </c>
      <c r="AJ8294" s="17">
        <v>1</v>
      </c>
      <c r="AK8294" s="42" t="s">
        <v>17881</v>
      </c>
      <c r="AL8294" s="42" t="s">
        <v>9354</v>
      </c>
    </row>
    <row r="8295" spans="2:38" x14ac:dyDescent="0.3">
      <c r="B8295" s="15">
        <v>8270</v>
      </c>
      <c r="C8295" t="s">
        <v>2469</v>
      </c>
      <c r="D8295" t="s">
        <v>171</v>
      </c>
      <c r="E8295" t="s">
        <v>171</v>
      </c>
      <c r="F8295">
        <v>54</v>
      </c>
      <c r="G8295">
        <v>1381</v>
      </c>
      <c r="H8295" t="s">
        <v>286</v>
      </c>
      <c r="I8295">
        <v>67907</v>
      </c>
      <c r="J8295" s="12" t="s">
        <v>1086</v>
      </c>
      <c r="K8295" s="13">
        <v>42368</v>
      </c>
      <c r="L8295" s="13">
        <v>42368</v>
      </c>
      <c r="M8295" s="14">
        <v>16605.810000000001</v>
      </c>
      <c r="N8295" s="14">
        <v>0</v>
      </c>
      <c r="O8295" s="14">
        <v>16605.810000000001</v>
      </c>
      <c r="P8295">
        <v>1</v>
      </c>
      <c r="Q8295">
        <v>0</v>
      </c>
      <c r="R8295">
        <v>1</v>
      </c>
      <c r="S8295" s="15">
        <v>0</v>
      </c>
      <c r="T8295" s="15">
        <v>0</v>
      </c>
      <c r="U8295" s="15">
        <v>1</v>
      </c>
      <c r="V8295" s="15">
        <v>1</v>
      </c>
      <c r="W8295" s="15">
        <v>0</v>
      </c>
      <c r="X8295" s="15">
        <v>0</v>
      </c>
      <c r="Y8295" s="15">
        <v>0</v>
      </c>
      <c r="Z8295" s="15">
        <v>0</v>
      </c>
      <c r="AA8295" s="15">
        <v>1</v>
      </c>
      <c r="AB8295" s="15">
        <v>1</v>
      </c>
      <c r="AC8295" s="16">
        <v>16605.810000000001</v>
      </c>
      <c r="AD8295" s="16">
        <v>0</v>
      </c>
      <c r="AE8295" s="16">
        <v>16605.810000000001</v>
      </c>
      <c r="AF8295" s="16">
        <v>6669.34</v>
      </c>
      <c r="AG8295" s="16">
        <v>0</v>
      </c>
      <c r="AH8295" s="16">
        <v>6669.34</v>
      </c>
      <c r="AI8295" s="17">
        <v>1</v>
      </c>
      <c r="AJ8295" s="17">
        <v>0.9587</v>
      </c>
      <c r="AK8295" s="42" t="s">
        <v>16998</v>
      </c>
      <c r="AL8295" s="42" t="s">
        <v>9375</v>
      </c>
    </row>
    <row r="8296" spans="2:38" x14ac:dyDescent="0.3">
      <c r="B8296" s="15">
        <v>8271</v>
      </c>
      <c r="C8296" t="s">
        <v>58</v>
      </c>
      <c r="D8296" t="s">
        <v>59</v>
      </c>
      <c r="E8296" t="s">
        <v>2634</v>
      </c>
      <c r="F8296">
        <v>2767</v>
      </c>
      <c r="G8296">
        <v>2767</v>
      </c>
      <c r="H8296" t="s">
        <v>2445</v>
      </c>
      <c r="I8296">
        <v>108098</v>
      </c>
      <c r="J8296" s="12" t="s">
        <v>8435</v>
      </c>
      <c r="K8296" s="13">
        <v>45531</v>
      </c>
      <c r="L8296" s="13">
        <v>45531</v>
      </c>
      <c r="M8296" s="14">
        <v>22184.9</v>
      </c>
      <c r="N8296" s="14">
        <v>0</v>
      </c>
      <c r="O8296" s="14">
        <v>22184.9</v>
      </c>
      <c r="P8296">
        <v>0</v>
      </c>
      <c r="Q8296">
        <v>0</v>
      </c>
      <c r="R8296">
        <v>0</v>
      </c>
      <c r="S8296" s="15">
        <v>0</v>
      </c>
      <c r="T8296" s="15">
        <v>0</v>
      </c>
      <c r="U8296" s="15">
        <v>0</v>
      </c>
      <c r="V8296" s="15">
        <v>0</v>
      </c>
      <c r="W8296" s="15">
        <v>0</v>
      </c>
      <c r="X8296" s="15">
        <v>0</v>
      </c>
      <c r="Y8296" s="15">
        <v>0</v>
      </c>
      <c r="Z8296" s="15">
        <v>0</v>
      </c>
      <c r="AA8296" s="15">
        <v>0</v>
      </c>
      <c r="AB8296" s="15">
        <v>0</v>
      </c>
      <c r="AC8296" s="16">
        <v>22184.9</v>
      </c>
      <c r="AD8296" s="16">
        <v>0</v>
      </c>
      <c r="AE8296" s="16">
        <v>22184.9</v>
      </c>
      <c r="AF8296" s="16">
        <v>6655.48</v>
      </c>
      <c r="AG8296" s="16">
        <v>0</v>
      </c>
      <c r="AH8296" s="16">
        <v>6655.48</v>
      </c>
      <c r="AI8296" s="17">
        <v>1</v>
      </c>
      <c r="AJ8296" s="17">
        <v>0.93259999999999998</v>
      </c>
      <c r="AK8296" s="42" t="s">
        <v>17000</v>
      </c>
      <c r="AL8296" s="42" t="s">
        <v>10253</v>
      </c>
    </row>
    <row r="8297" spans="2:38" x14ac:dyDescent="0.3">
      <c r="B8297" s="15">
        <v>8272</v>
      </c>
      <c r="C8297" t="s">
        <v>49</v>
      </c>
      <c r="D8297" t="s">
        <v>98</v>
      </c>
      <c r="E8297" t="s">
        <v>98</v>
      </c>
      <c r="F8297">
        <v>756</v>
      </c>
      <c r="G8297">
        <v>756</v>
      </c>
      <c r="H8297" t="s">
        <v>99</v>
      </c>
      <c r="I8297">
        <v>102326</v>
      </c>
      <c r="J8297" s="12" t="s">
        <v>8436</v>
      </c>
      <c r="K8297" s="13">
        <v>45093</v>
      </c>
      <c r="L8297" s="13">
        <v>45093</v>
      </c>
      <c r="M8297" s="14">
        <v>18248.29</v>
      </c>
      <c r="N8297" s="14">
        <v>0</v>
      </c>
      <c r="O8297" s="14">
        <v>18248.29</v>
      </c>
      <c r="P8297">
        <v>0</v>
      </c>
      <c r="Q8297">
        <v>0</v>
      </c>
      <c r="R8297">
        <v>0</v>
      </c>
      <c r="S8297" s="15">
        <v>0</v>
      </c>
      <c r="T8297" s="15">
        <v>0</v>
      </c>
      <c r="U8297" s="15">
        <v>0</v>
      </c>
      <c r="V8297" s="15">
        <v>0</v>
      </c>
      <c r="W8297" s="15">
        <v>0</v>
      </c>
      <c r="X8297" s="15">
        <v>0</v>
      </c>
      <c r="Y8297" s="15">
        <v>0</v>
      </c>
      <c r="Z8297" s="15">
        <v>0</v>
      </c>
      <c r="AA8297" s="15">
        <v>0</v>
      </c>
      <c r="AB8297" s="15">
        <v>0</v>
      </c>
      <c r="AC8297" s="16">
        <v>16589.009999999998</v>
      </c>
      <c r="AD8297" s="16">
        <v>0</v>
      </c>
      <c r="AE8297" s="16">
        <v>16589.009999999998</v>
      </c>
      <c r="AF8297" s="16">
        <v>6651.33</v>
      </c>
      <c r="AG8297" s="16">
        <v>0</v>
      </c>
      <c r="AH8297" s="16">
        <v>6651.33</v>
      </c>
      <c r="AI8297" s="17">
        <v>1</v>
      </c>
      <c r="AJ8297" s="17">
        <v>0.98160000000000003</v>
      </c>
      <c r="AK8297" s="42" t="s">
        <v>17001</v>
      </c>
      <c r="AL8297" s="42" t="s">
        <v>9289</v>
      </c>
    </row>
    <row r="8298" spans="2:38" x14ac:dyDescent="0.3">
      <c r="B8298" s="15">
        <v>8273</v>
      </c>
      <c r="C8298" t="s">
        <v>49</v>
      </c>
      <c r="D8298" t="s">
        <v>237</v>
      </c>
      <c r="E8298" t="s">
        <v>237</v>
      </c>
      <c r="F8298">
        <v>2450</v>
      </c>
      <c r="G8298">
        <v>2450</v>
      </c>
      <c r="H8298" t="s">
        <v>93</v>
      </c>
      <c r="I8298">
        <v>17705</v>
      </c>
      <c r="J8298" s="12" t="s">
        <v>8437</v>
      </c>
      <c r="K8298" s="13">
        <v>44405</v>
      </c>
      <c r="L8298" s="13">
        <v>44405</v>
      </c>
      <c r="M8298" s="14">
        <v>12840.95</v>
      </c>
      <c r="N8298" s="14">
        <v>0</v>
      </c>
      <c r="O8298" s="14">
        <v>12840.95</v>
      </c>
      <c r="P8298">
        <v>1</v>
      </c>
      <c r="Q8298">
        <v>0</v>
      </c>
      <c r="R8298">
        <v>1</v>
      </c>
      <c r="S8298" s="15">
        <v>0</v>
      </c>
      <c r="T8298" s="15">
        <v>0</v>
      </c>
      <c r="U8298" s="15">
        <v>1</v>
      </c>
      <c r="V8298" s="15">
        <v>1</v>
      </c>
      <c r="W8298" s="15">
        <v>0</v>
      </c>
      <c r="X8298" s="15">
        <v>0</v>
      </c>
      <c r="Y8298" s="15">
        <v>0</v>
      </c>
      <c r="Z8298" s="15">
        <v>0</v>
      </c>
      <c r="AA8298" s="15">
        <v>1</v>
      </c>
      <c r="AB8298" s="15">
        <v>1</v>
      </c>
      <c r="AC8298" s="16">
        <v>16051.16</v>
      </c>
      <c r="AD8298" s="16">
        <v>0</v>
      </c>
      <c r="AE8298" s="16">
        <v>16051.16</v>
      </c>
      <c r="AF8298" s="16">
        <v>6650.3</v>
      </c>
      <c r="AG8298" s="16">
        <v>0</v>
      </c>
      <c r="AH8298" s="16">
        <v>6650.3</v>
      </c>
      <c r="AI8298" s="17">
        <v>0.84499999999999997</v>
      </c>
      <c r="AJ8298" s="17">
        <v>0.82750000000000001</v>
      </c>
      <c r="AK8298" s="42" t="s">
        <v>17002</v>
      </c>
      <c r="AL8298" s="42" t="e">
        <v>#N/A</v>
      </c>
    </row>
    <row r="8299" spans="2:38" x14ac:dyDescent="0.3">
      <c r="B8299" s="15">
        <v>8274</v>
      </c>
      <c r="C8299" t="s">
        <v>58</v>
      </c>
      <c r="D8299" t="s">
        <v>59</v>
      </c>
      <c r="E8299" t="s">
        <v>2467</v>
      </c>
      <c r="F8299">
        <v>564</v>
      </c>
      <c r="G8299">
        <v>1178</v>
      </c>
      <c r="H8299" t="s">
        <v>60</v>
      </c>
      <c r="I8299">
        <v>39971</v>
      </c>
      <c r="J8299" s="12" t="s">
        <v>2404</v>
      </c>
      <c r="K8299" s="13">
        <v>40618</v>
      </c>
      <c r="L8299" s="13">
        <v>40634</v>
      </c>
      <c r="M8299" s="14">
        <v>13963.74</v>
      </c>
      <c r="N8299" s="14">
        <v>1556.04</v>
      </c>
      <c r="O8299" s="14">
        <v>15519.78</v>
      </c>
      <c r="P8299">
        <v>1</v>
      </c>
      <c r="Q8299">
        <v>0</v>
      </c>
      <c r="R8299">
        <v>1</v>
      </c>
      <c r="S8299" s="15">
        <v>0</v>
      </c>
      <c r="T8299" s="15">
        <v>0</v>
      </c>
      <c r="U8299" s="15">
        <v>1</v>
      </c>
      <c r="V8299" s="15">
        <v>1</v>
      </c>
      <c r="W8299" s="15">
        <v>0</v>
      </c>
      <c r="X8299" s="15">
        <v>0</v>
      </c>
      <c r="Y8299" s="15">
        <v>0</v>
      </c>
      <c r="Z8299" s="15">
        <v>0</v>
      </c>
      <c r="AA8299" s="15">
        <v>1</v>
      </c>
      <c r="AB8299" s="15">
        <v>1</v>
      </c>
      <c r="AC8299" s="16">
        <v>16795.060000000001</v>
      </c>
      <c r="AD8299" s="16">
        <v>1945.01</v>
      </c>
      <c r="AE8299" s="16">
        <v>18740.07</v>
      </c>
      <c r="AF8299" s="16">
        <v>5963.62</v>
      </c>
      <c r="AG8299" s="16">
        <v>685.91</v>
      </c>
      <c r="AH8299" s="16">
        <v>6649.53</v>
      </c>
      <c r="AI8299" s="17">
        <v>-0.14430000000000001</v>
      </c>
      <c r="AJ8299" s="17">
        <v>0.94979999999999998</v>
      </c>
      <c r="AK8299" s="42" t="s">
        <v>17202</v>
      </c>
      <c r="AL8299" s="42" t="s">
        <v>9233</v>
      </c>
    </row>
    <row r="8300" spans="2:38" x14ac:dyDescent="0.3">
      <c r="B8300" s="15">
        <v>8275</v>
      </c>
      <c r="C8300" t="s">
        <v>55</v>
      </c>
      <c r="D8300" t="s">
        <v>231</v>
      </c>
      <c r="E8300" t="s">
        <v>231</v>
      </c>
      <c r="F8300">
        <v>2091</v>
      </c>
      <c r="G8300">
        <v>2091</v>
      </c>
      <c r="H8300" t="s">
        <v>2370</v>
      </c>
      <c r="I8300">
        <v>88159</v>
      </c>
      <c r="J8300" s="12" t="s">
        <v>8439</v>
      </c>
      <c r="K8300" s="13">
        <v>44865</v>
      </c>
      <c r="L8300" s="13">
        <v>44865</v>
      </c>
      <c r="M8300" s="14">
        <v>24777.23</v>
      </c>
      <c r="N8300" s="14">
        <v>14.47</v>
      </c>
      <c r="O8300" s="14">
        <v>24791.7</v>
      </c>
      <c r="P8300">
        <v>0</v>
      </c>
      <c r="Q8300">
        <v>0</v>
      </c>
      <c r="R8300">
        <v>0</v>
      </c>
      <c r="S8300" s="15">
        <v>0</v>
      </c>
      <c r="T8300" s="15">
        <v>0</v>
      </c>
      <c r="U8300" s="15">
        <v>0</v>
      </c>
      <c r="V8300" s="15">
        <v>0</v>
      </c>
      <c r="W8300" s="15">
        <v>0</v>
      </c>
      <c r="X8300" s="15">
        <v>0</v>
      </c>
      <c r="Y8300" s="15">
        <v>0</v>
      </c>
      <c r="Z8300" s="15">
        <v>0</v>
      </c>
      <c r="AA8300" s="15">
        <v>0</v>
      </c>
      <c r="AB8300" s="15">
        <v>0</v>
      </c>
      <c r="AC8300" s="16">
        <v>19152.439999999999</v>
      </c>
      <c r="AD8300" s="16">
        <v>34.64</v>
      </c>
      <c r="AE8300" s="16">
        <v>19187.080000000002</v>
      </c>
      <c r="AF8300" s="16">
        <v>6644.27</v>
      </c>
      <c r="AG8300" s="16">
        <v>0.68</v>
      </c>
      <c r="AH8300" s="16">
        <v>6644.95</v>
      </c>
      <c r="AI8300" s="17">
        <v>1</v>
      </c>
      <c r="AJ8300" s="17">
        <v>0.85170000000000001</v>
      </c>
      <c r="AK8300" s="42" t="s">
        <v>17004</v>
      </c>
      <c r="AL8300" s="42" t="s">
        <v>10126</v>
      </c>
    </row>
    <row r="8301" spans="2:38" x14ac:dyDescent="0.3">
      <c r="B8301" s="15">
        <v>8276</v>
      </c>
      <c r="C8301" t="s">
        <v>2469</v>
      </c>
      <c r="D8301" t="s">
        <v>110</v>
      </c>
      <c r="E8301" t="s">
        <v>110</v>
      </c>
      <c r="F8301">
        <v>40</v>
      </c>
      <c r="G8301">
        <v>40</v>
      </c>
      <c r="H8301" t="s">
        <v>1767</v>
      </c>
      <c r="I8301">
        <v>85846</v>
      </c>
      <c r="J8301" s="12" t="s">
        <v>8442</v>
      </c>
      <c r="K8301" s="13">
        <v>43690</v>
      </c>
      <c r="L8301" s="13">
        <v>43690</v>
      </c>
      <c r="M8301" s="14">
        <v>10577.93</v>
      </c>
      <c r="N8301" s="14">
        <v>0</v>
      </c>
      <c r="O8301" s="14">
        <v>10577.93</v>
      </c>
      <c r="P8301">
        <v>0</v>
      </c>
      <c r="Q8301">
        <v>0</v>
      </c>
      <c r="R8301">
        <v>0</v>
      </c>
      <c r="S8301" s="15">
        <v>0</v>
      </c>
      <c r="T8301" s="15">
        <v>0</v>
      </c>
      <c r="U8301" s="15">
        <v>0</v>
      </c>
      <c r="V8301" s="15">
        <v>0</v>
      </c>
      <c r="W8301" s="15">
        <v>0</v>
      </c>
      <c r="X8301" s="15">
        <v>0</v>
      </c>
      <c r="Y8301" s="15">
        <v>0</v>
      </c>
      <c r="Z8301" s="15">
        <v>0</v>
      </c>
      <c r="AA8301" s="15">
        <v>0</v>
      </c>
      <c r="AB8301" s="15">
        <v>0</v>
      </c>
      <c r="AC8301" s="16">
        <v>15110.14</v>
      </c>
      <c r="AD8301" s="16">
        <v>0</v>
      </c>
      <c r="AE8301" s="16">
        <v>15110.14</v>
      </c>
      <c r="AF8301" s="16">
        <v>6634.09</v>
      </c>
      <c r="AG8301" s="16">
        <v>0</v>
      </c>
      <c r="AH8301" s="16">
        <v>6634.09</v>
      </c>
      <c r="AI8301" s="17">
        <v>0.84499999999999997</v>
      </c>
      <c r="AJ8301" s="17">
        <v>0.88770000000000004</v>
      </c>
      <c r="AK8301" s="42" t="s">
        <v>17007</v>
      </c>
      <c r="AL8301" s="42" t="s">
        <v>9415</v>
      </c>
    </row>
    <row r="8302" spans="2:38" x14ac:dyDescent="0.3">
      <c r="B8302" s="15">
        <v>8277</v>
      </c>
      <c r="C8302" t="s">
        <v>55</v>
      </c>
      <c r="D8302" t="s">
        <v>56</v>
      </c>
      <c r="E8302" t="s">
        <v>2061</v>
      </c>
      <c r="F8302">
        <v>137</v>
      </c>
      <c r="G8302">
        <v>137</v>
      </c>
      <c r="H8302" t="s">
        <v>948</v>
      </c>
      <c r="I8302">
        <v>85902</v>
      </c>
      <c r="J8302" s="12" t="s">
        <v>8987</v>
      </c>
      <c r="K8302" s="13">
        <v>43656</v>
      </c>
      <c r="L8302" s="13">
        <v>43656</v>
      </c>
      <c r="M8302" s="14">
        <v>10893.48</v>
      </c>
      <c r="N8302" s="14">
        <v>2651.6</v>
      </c>
      <c r="O8302" s="14">
        <v>13545.08</v>
      </c>
      <c r="P8302">
        <v>1</v>
      </c>
      <c r="Q8302">
        <v>0</v>
      </c>
      <c r="R8302">
        <v>1</v>
      </c>
      <c r="S8302" s="15">
        <v>0</v>
      </c>
      <c r="T8302" s="15">
        <v>0</v>
      </c>
      <c r="U8302" s="15">
        <v>1</v>
      </c>
      <c r="V8302" s="15">
        <v>1</v>
      </c>
      <c r="W8302" s="15">
        <v>0</v>
      </c>
      <c r="X8302" s="15">
        <v>0</v>
      </c>
      <c r="Y8302" s="15">
        <v>0</v>
      </c>
      <c r="Z8302" s="15">
        <v>0</v>
      </c>
      <c r="AA8302" s="15">
        <v>1</v>
      </c>
      <c r="AB8302" s="15">
        <v>1</v>
      </c>
      <c r="AC8302" s="16">
        <v>12006.37</v>
      </c>
      <c r="AD8302" s="16">
        <v>3787.95</v>
      </c>
      <c r="AE8302" s="16">
        <v>15794.32</v>
      </c>
      <c r="AF8302" s="16">
        <v>4950.9399999999996</v>
      </c>
      <c r="AG8302" s="16">
        <v>1666.68</v>
      </c>
      <c r="AH8302" s="16">
        <v>6617.62</v>
      </c>
      <c r="AI8302" s="17">
        <v>0.84499999999999997</v>
      </c>
      <c r="AJ8302" s="17">
        <v>0.92620000000000002</v>
      </c>
      <c r="AK8302" s="42" t="s">
        <v>17786</v>
      </c>
      <c r="AL8302" s="42" t="s">
        <v>9578</v>
      </c>
    </row>
    <row r="8303" spans="2:38" x14ac:dyDescent="0.3">
      <c r="B8303" s="15">
        <v>8278</v>
      </c>
      <c r="C8303" t="s">
        <v>115</v>
      </c>
      <c r="D8303" t="s">
        <v>2913</v>
      </c>
      <c r="E8303" t="s">
        <v>2914</v>
      </c>
      <c r="F8303">
        <v>2415</v>
      </c>
      <c r="G8303">
        <v>2415</v>
      </c>
      <c r="H8303" t="s">
        <v>5467</v>
      </c>
      <c r="I8303">
        <v>109481</v>
      </c>
      <c r="J8303" s="12" t="s">
        <v>8445</v>
      </c>
      <c r="K8303" s="13">
        <v>45565</v>
      </c>
      <c r="L8303" s="13">
        <v>45565</v>
      </c>
      <c r="M8303" s="14">
        <v>16501.84</v>
      </c>
      <c r="N8303" s="14">
        <v>0</v>
      </c>
      <c r="O8303" s="14">
        <v>16501.84</v>
      </c>
      <c r="P8303">
        <v>1</v>
      </c>
      <c r="Q8303">
        <v>0</v>
      </c>
      <c r="R8303">
        <v>1</v>
      </c>
      <c r="S8303" s="15">
        <v>0</v>
      </c>
      <c r="T8303" s="15">
        <v>0</v>
      </c>
      <c r="U8303" s="15">
        <v>1</v>
      </c>
      <c r="V8303" s="15">
        <v>1</v>
      </c>
      <c r="W8303" s="15">
        <v>0</v>
      </c>
      <c r="X8303" s="15">
        <v>0</v>
      </c>
      <c r="Y8303" s="15">
        <v>0</v>
      </c>
      <c r="Z8303" s="15">
        <v>0</v>
      </c>
      <c r="AA8303" s="15">
        <v>1</v>
      </c>
      <c r="AB8303" s="15">
        <v>1</v>
      </c>
      <c r="AC8303" s="16">
        <v>16501.84</v>
      </c>
      <c r="AD8303" s="16">
        <v>0</v>
      </c>
      <c r="AE8303" s="16">
        <v>16501.84</v>
      </c>
      <c r="AF8303" s="16">
        <v>6616.8</v>
      </c>
      <c r="AG8303" s="16">
        <v>0</v>
      </c>
      <c r="AH8303" s="16">
        <v>6616.8</v>
      </c>
      <c r="AI8303" s="17">
        <v>0.75360000000000005</v>
      </c>
      <c r="AJ8303" s="17">
        <v>0.46060000000000001</v>
      </c>
      <c r="AK8303" s="42" t="s">
        <v>17010</v>
      </c>
      <c r="AL8303" s="42">
        <v>1705872</v>
      </c>
    </row>
    <row r="8304" spans="2:38" x14ac:dyDescent="0.3">
      <c r="B8304" s="15">
        <v>8279</v>
      </c>
      <c r="C8304" t="s">
        <v>49</v>
      </c>
      <c r="D8304" t="s">
        <v>50</v>
      </c>
      <c r="E8304" t="s">
        <v>50</v>
      </c>
      <c r="F8304">
        <v>2045</v>
      </c>
      <c r="G8304">
        <v>2045</v>
      </c>
      <c r="H8304" t="s">
        <v>1504</v>
      </c>
      <c r="I8304">
        <v>101477</v>
      </c>
      <c r="J8304" s="12" t="s">
        <v>8784</v>
      </c>
      <c r="K8304" s="13">
        <v>45026</v>
      </c>
      <c r="L8304" s="13">
        <v>45026</v>
      </c>
      <c r="M8304" s="14">
        <v>8184.02</v>
      </c>
      <c r="N8304" s="14">
        <v>8292.1299999999992</v>
      </c>
      <c r="O8304" s="14">
        <v>16476.150000000001</v>
      </c>
      <c r="P8304">
        <v>1</v>
      </c>
      <c r="Q8304">
        <v>0</v>
      </c>
      <c r="R8304">
        <v>1</v>
      </c>
      <c r="S8304" s="15">
        <v>0</v>
      </c>
      <c r="T8304" s="15">
        <v>0</v>
      </c>
      <c r="U8304" s="15">
        <v>1</v>
      </c>
      <c r="V8304" s="15">
        <v>1</v>
      </c>
      <c r="W8304" s="15">
        <v>0</v>
      </c>
      <c r="X8304" s="15">
        <v>0</v>
      </c>
      <c r="Y8304" s="15">
        <v>0</v>
      </c>
      <c r="Z8304" s="15">
        <v>0</v>
      </c>
      <c r="AA8304" s="15">
        <v>1</v>
      </c>
      <c r="AB8304" s="15">
        <v>1</v>
      </c>
      <c r="AC8304" s="16">
        <v>8184.02</v>
      </c>
      <c r="AD8304" s="16">
        <v>8292.1299999999992</v>
      </c>
      <c r="AE8304" s="16">
        <v>16476.150000000001</v>
      </c>
      <c r="AF8304" s="16">
        <v>3286.67</v>
      </c>
      <c r="AG8304" s="16">
        <v>3330.08</v>
      </c>
      <c r="AH8304" s="16">
        <v>6616.75</v>
      </c>
      <c r="AI8304" s="17">
        <v>1</v>
      </c>
      <c r="AJ8304" s="17">
        <v>0.91069999999999995</v>
      </c>
      <c r="AK8304" s="42" t="s">
        <v>17487</v>
      </c>
      <c r="AL8304" s="42" t="s">
        <v>9476</v>
      </c>
    </row>
    <row r="8305" spans="2:38" x14ac:dyDescent="0.3">
      <c r="B8305" s="15">
        <v>8280</v>
      </c>
      <c r="C8305" t="s">
        <v>115</v>
      </c>
      <c r="D8305" t="s">
        <v>2913</v>
      </c>
      <c r="E8305" t="s">
        <v>2914</v>
      </c>
      <c r="F8305">
        <v>2728</v>
      </c>
      <c r="G8305">
        <v>2728</v>
      </c>
      <c r="H8305" t="s">
        <v>4474</v>
      </c>
      <c r="I8305">
        <v>106083</v>
      </c>
      <c r="J8305" s="12" t="s">
        <v>8448</v>
      </c>
      <c r="K8305" s="13">
        <v>45289</v>
      </c>
      <c r="L8305" s="13">
        <v>45289</v>
      </c>
      <c r="M8305" s="14">
        <v>9352.2900000000009</v>
      </c>
      <c r="N8305" s="14">
        <v>28.94</v>
      </c>
      <c r="O8305" s="14">
        <v>9381.23</v>
      </c>
      <c r="P8305">
        <v>0</v>
      </c>
      <c r="Q8305">
        <v>0</v>
      </c>
      <c r="R8305">
        <v>0</v>
      </c>
      <c r="S8305" s="15">
        <v>0</v>
      </c>
      <c r="T8305" s="15">
        <v>0</v>
      </c>
      <c r="U8305" s="15">
        <v>0</v>
      </c>
      <c r="V8305" s="15">
        <v>0</v>
      </c>
      <c r="W8305" s="15">
        <v>0</v>
      </c>
      <c r="X8305" s="15">
        <v>0</v>
      </c>
      <c r="Y8305" s="15">
        <v>0</v>
      </c>
      <c r="Z8305" s="15">
        <v>0</v>
      </c>
      <c r="AA8305" s="15">
        <v>0</v>
      </c>
      <c r="AB8305" s="15">
        <v>0</v>
      </c>
      <c r="AC8305" s="16">
        <v>19960.38</v>
      </c>
      <c r="AD8305" s="16">
        <v>42.98</v>
      </c>
      <c r="AE8305" s="16">
        <v>20003.36</v>
      </c>
      <c r="AF8305" s="16">
        <v>6595.66</v>
      </c>
      <c r="AG8305" s="16">
        <v>7.43</v>
      </c>
      <c r="AH8305" s="16">
        <v>6603.09</v>
      </c>
      <c r="AI8305" s="17">
        <v>0.21609999999999999</v>
      </c>
      <c r="AJ8305" s="17">
        <v>0.64039999999999997</v>
      </c>
      <c r="AK8305" s="42" t="s">
        <v>17013</v>
      </c>
      <c r="AL8305" s="42">
        <v>1707015</v>
      </c>
    </row>
    <row r="8306" spans="2:38" x14ac:dyDescent="0.3">
      <c r="B8306" s="15">
        <v>8281</v>
      </c>
      <c r="C8306" t="s">
        <v>49</v>
      </c>
      <c r="D8306" t="s">
        <v>237</v>
      </c>
      <c r="E8306" t="s">
        <v>237</v>
      </c>
      <c r="F8306">
        <v>284</v>
      </c>
      <c r="G8306">
        <v>284</v>
      </c>
      <c r="H8306" t="s">
        <v>2640</v>
      </c>
      <c r="I8306">
        <v>86559</v>
      </c>
      <c r="J8306" s="12" t="s">
        <v>8446</v>
      </c>
      <c r="K8306" s="13">
        <v>35872</v>
      </c>
      <c r="L8306" s="13">
        <v>35886</v>
      </c>
      <c r="M8306" s="14">
        <v>18057.47</v>
      </c>
      <c r="N8306" s="14">
        <v>0</v>
      </c>
      <c r="O8306" s="14">
        <v>18057.47</v>
      </c>
      <c r="P8306">
        <v>0</v>
      </c>
      <c r="Q8306">
        <v>0</v>
      </c>
      <c r="R8306">
        <v>0</v>
      </c>
      <c r="S8306" s="15">
        <v>0</v>
      </c>
      <c r="T8306" s="15">
        <v>0</v>
      </c>
      <c r="U8306" s="15">
        <v>0</v>
      </c>
      <c r="V8306" s="15">
        <v>0</v>
      </c>
      <c r="W8306" s="15">
        <v>0</v>
      </c>
      <c r="X8306" s="15">
        <v>0</v>
      </c>
      <c r="Y8306" s="15">
        <v>0</v>
      </c>
      <c r="Z8306" s="15">
        <v>0</v>
      </c>
      <c r="AA8306" s="15">
        <v>0</v>
      </c>
      <c r="AB8306" s="15">
        <v>0</v>
      </c>
      <c r="AC8306" s="16">
        <v>16415.87</v>
      </c>
      <c r="AD8306" s="16">
        <v>0</v>
      </c>
      <c r="AE8306" s="16">
        <v>16415.87</v>
      </c>
      <c r="AF8306" s="16">
        <v>6602.8</v>
      </c>
      <c r="AG8306" s="16">
        <v>0</v>
      </c>
      <c r="AH8306" s="16">
        <v>6602.8</v>
      </c>
      <c r="AI8306" s="17">
        <v>1</v>
      </c>
      <c r="AJ8306" s="17">
        <v>0.91100000000000003</v>
      </c>
      <c r="AK8306" s="42" t="s">
        <v>17011</v>
      </c>
      <c r="AL8306" s="42" t="s">
        <v>9657</v>
      </c>
    </row>
    <row r="8307" spans="2:38" x14ac:dyDescent="0.3">
      <c r="B8307" s="15">
        <v>8282</v>
      </c>
      <c r="C8307" t="s">
        <v>49</v>
      </c>
      <c r="D8307" t="s">
        <v>98</v>
      </c>
      <c r="E8307" t="s">
        <v>98</v>
      </c>
      <c r="F8307">
        <v>756</v>
      </c>
      <c r="G8307">
        <v>756</v>
      </c>
      <c r="H8307" t="s">
        <v>99</v>
      </c>
      <c r="I8307">
        <v>54388</v>
      </c>
      <c r="J8307" s="12" t="s">
        <v>799</v>
      </c>
      <c r="K8307" s="13">
        <v>41428</v>
      </c>
      <c r="L8307" s="13">
        <v>41428</v>
      </c>
      <c r="M8307" s="14">
        <v>3484.37</v>
      </c>
      <c r="N8307" s="14">
        <v>965.2</v>
      </c>
      <c r="O8307" s="14">
        <v>4449.57</v>
      </c>
      <c r="P8307">
        <v>0</v>
      </c>
      <c r="Q8307">
        <v>0</v>
      </c>
      <c r="R8307">
        <v>0</v>
      </c>
      <c r="S8307" s="15">
        <v>0</v>
      </c>
      <c r="T8307" s="15">
        <v>0</v>
      </c>
      <c r="U8307" s="15">
        <v>0</v>
      </c>
      <c r="V8307" s="15">
        <v>0</v>
      </c>
      <c r="W8307" s="15">
        <v>0</v>
      </c>
      <c r="X8307" s="15">
        <v>0</v>
      </c>
      <c r="Y8307" s="15">
        <v>0</v>
      </c>
      <c r="Z8307" s="15">
        <v>0</v>
      </c>
      <c r="AA8307" s="15">
        <v>0</v>
      </c>
      <c r="AB8307" s="15">
        <v>0</v>
      </c>
      <c r="AC8307" s="16">
        <v>25410.240000000002</v>
      </c>
      <c r="AD8307" s="16">
        <v>804.32</v>
      </c>
      <c r="AE8307" s="16">
        <v>26214.560000000001</v>
      </c>
      <c r="AF8307" s="16">
        <v>6245.83</v>
      </c>
      <c r="AG8307" s="16">
        <v>353.9</v>
      </c>
      <c r="AH8307" s="16">
        <v>6599.73</v>
      </c>
      <c r="AI8307" s="17">
        <v>0.84499999999999997</v>
      </c>
      <c r="AJ8307" s="17">
        <v>0.95369999999999999</v>
      </c>
      <c r="AK8307" s="42" t="s">
        <v>17117</v>
      </c>
      <c r="AL8307" s="42" t="s">
        <v>9289</v>
      </c>
    </row>
    <row r="8308" spans="2:38" x14ac:dyDescent="0.3">
      <c r="B8308" s="15">
        <v>8283</v>
      </c>
      <c r="C8308" t="s">
        <v>163</v>
      </c>
      <c r="D8308" t="s">
        <v>1650</v>
      </c>
      <c r="E8308" t="s">
        <v>2534</v>
      </c>
      <c r="F8308">
        <v>1913</v>
      </c>
      <c r="G8308">
        <v>1913</v>
      </c>
      <c r="H8308" t="s">
        <v>920</v>
      </c>
      <c r="I8308">
        <v>115942</v>
      </c>
      <c r="J8308" s="12" t="s">
        <v>18753</v>
      </c>
      <c r="K8308" s="13">
        <v>46021</v>
      </c>
      <c r="L8308" s="13">
        <v>46023</v>
      </c>
      <c r="M8308" s="14">
        <v>4604.96</v>
      </c>
      <c r="N8308" s="14">
        <v>4630.09</v>
      </c>
      <c r="O8308" s="14">
        <v>9235.0499999999993</v>
      </c>
      <c r="P8308">
        <v>2</v>
      </c>
      <c r="Q8308">
        <v>1</v>
      </c>
      <c r="R8308">
        <v>3</v>
      </c>
      <c r="S8308" s="15">
        <v>0</v>
      </c>
      <c r="T8308" s="15">
        <v>0</v>
      </c>
      <c r="U8308" s="15">
        <v>2</v>
      </c>
      <c r="V8308" s="15">
        <v>2</v>
      </c>
      <c r="W8308" s="15">
        <v>1</v>
      </c>
      <c r="X8308" s="15">
        <v>2</v>
      </c>
      <c r="Y8308" s="15">
        <v>0</v>
      </c>
      <c r="Z8308" s="15">
        <v>0</v>
      </c>
      <c r="AA8308" s="15">
        <v>3</v>
      </c>
      <c r="AB8308" s="15">
        <v>4</v>
      </c>
      <c r="AC8308" s="16">
        <v>4082.59</v>
      </c>
      <c r="AD8308" s="16">
        <v>31835.94</v>
      </c>
      <c r="AE8308" s="16">
        <v>35918.53</v>
      </c>
      <c r="AF8308" s="16">
        <v>1739.86</v>
      </c>
      <c r="AG8308" s="16">
        <v>4859.72</v>
      </c>
      <c r="AH8308" s="16">
        <v>6599.58</v>
      </c>
      <c r="AI8308" s="17">
        <v>0.755</v>
      </c>
      <c r="AJ8308" s="17">
        <v>0.91</v>
      </c>
      <c r="AK8308" s="42" t="s">
        <v>19446</v>
      </c>
      <c r="AL8308" s="42">
        <v>1704024</v>
      </c>
    </row>
    <row r="8309" spans="2:38" x14ac:dyDescent="0.3">
      <c r="B8309" s="15">
        <v>8284</v>
      </c>
      <c r="C8309" t="s">
        <v>58</v>
      </c>
      <c r="D8309" t="s">
        <v>59</v>
      </c>
      <c r="E8309" t="s">
        <v>2497</v>
      </c>
      <c r="F8309">
        <v>577</v>
      </c>
      <c r="G8309">
        <v>577</v>
      </c>
      <c r="H8309" t="s">
        <v>339</v>
      </c>
      <c r="I8309">
        <v>38395</v>
      </c>
      <c r="J8309" s="12" t="s">
        <v>2308</v>
      </c>
      <c r="K8309" s="13">
        <v>40308</v>
      </c>
      <c r="L8309" s="13">
        <v>40308</v>
      </c>
      <c r="M8309" s="14">
        <v>25237.42</v>
      </c>
      <c r="N8309" s="14">
        <v>3233.99</v>
      </c>
      <c r="O8309" s="14">
        <v>28471.41</v>
      </c>
      <c r="P8309">
        <v>1</v>
      </c>
      <c r="Q8309">
        <v>1</v>
      </c>
      <c r="R8309">
        <v>2</v>
      </c>
      <c r="S8309" s="15">
        <v>0</v>
      </c>
      <c r="T8309" s="15">
        <v>0</v>
      </c>
      <c r="U8309" s="15">
        <v>2</v>
      </c>
      <c r="V8309" s="15">
        <v>2</v>
      </c>
      <c r="W8309" s="15">
        <v>0</v>
      </c>
      <c r="X8309" s="15">
        <v>0</v>
      </c>
      <c r="Y8309" s="15">
        <v>0</v>
      </c>
      <c r="Z8309" s="15">
        <v>0</v>
      </c>
      <c r="AA8309" s="15">
        <v>2</v>
      </c>
      <c r="AB8309" s="15">
        <v>2</v>
      </c>
      <c r="AC8309" s="16">
        <v>19413.490000000002</v>
      </c>
      <c r="AD8309" s="16">
        <v>2487.65</v>
      </c>
      <c r="AE8309" s="16">
        <v>21901.14</v>
      </c>
      <c r="AF8309" s="16">
        <v>5823.93</v>
      </c>
      <c r="AG8309" s="16">
        <v>746.34</v>
      </c>
      <c r="AH8309" s="16">
        <v>6570.27</v>
      </c>
      <c r="AI8309" s="17">
        <v>1</v>
      </c>
      <c r="AJ8309" s="17">
        <v>0.92679999999999996</v>
      </c>
      <c r="AK8309" s="42" t="s">
        <v>17234</v>
      </c>
      <c r="AL8309" s="42" t="s">
        <v>9592</v>
      </c>
    </row>
    <row r="8310" spans="2:38" x14ac:dyDescent="0.3">
      <c r="B8310" s="15">
        <v>8285</v>
      </c>
      <c r="C8310" t="s">
        <v>55</v>
      </c>
      <c r="D8310" t="s">
        <v>231</v>
      </c>
      <c r="E8310" t="s">
        <v>231</v>
      </c>
      <c r="F8310">
        <v>2763</v>
      </c>
      <c r="G8310">
        <v>2763</v>
      </c>
      <c r="H8310" t="s">
        <v>7351</v>
      </c>
      <c r="I8310">
        <v>109359</v>
      </c>
      <c r="J8310" s="12" t="s">
        <v>8452</v>
      </c>
      <c r="K8310" s="13">
        <v>45589</v>
      </c>
      <c r="L8310" s="13">
        <v>45589</v>
      </c>
      <c r="M8310" s="14">
        <v>16451.939999999999</v>
      </c>
      <c r="N8310" s="14">
        <v>0</v>
      </c>
      <c r="O8310" s="14">
        <v>16451.939999999999</v>
      </c>
      <c r="P8310">
        <v>0</v>
      </c>
      <c r="Q8310">
        <v>0</v>
      </c>
      <c r="R8310">
        <v>0</v>
      </c>
      <c r="S8310" s="15">
        <v>0</v>
      </c>
      <c r="T8310" s="15">
        <v>0</v>
      </c>
      <c r="U8310" s="15">
        <v>0</v>
      </c>
      <c r="V8310" s="15">
        <v>0</v>
      </c>
      <c r="W8310" s="15">
        <v>0</v>
      </c>
      <c r="X8310" s="15">
        <v>0</v>
      </c>
      <c r="Y8310" s="15">
        <v>0</v>
      </c>
      <c r="Z8310" s="15">
        <v>0</v>
      </c>
      <c r="AA8310" s="15">
        <v>0</v>
      </c>
      <c r="AB8310" s="15">
        <v>0</v>
      </c>
      <c r="AC8310" s="16">
        <v>18280.23</v>
      </c>
      <c r="AD8310" s="16">
        <v>0</v>
      </c>
      <c r="AE8310" s="16">
        <v>18280.23</v>
      </c>
      <c r="AF8310" s="16">
        <v>6560.27</v>
      </c>
      <c r="AG8310" s="16">
        <v>0</v>
      </c>
      <c r="AH8310" s="16">
        <v>6560.27</v>
      </c>
      <c r="AI8310" s="17">
        <v>0.755</v>
      </c>
      <c r="AJ8310" s="17">
        <v>0.91</v>
      </c>
      <c r="AK8310" s="42" t="s">
        <v>17018</v>
      </c>
      <c r="AL8310" s="42" t="s">
        <v>15561</v>
      </c>
    </row>
    <row r="8311" spans="2:38" x14ac:dyDescent="0.3">
      <c r="B8311" s="15">
        <v>8286</v>
      </c>
      <c r="C8311" t="s">
        <v>55</v>
      </c>
      <c r="D8311" t="s">
        <v>56</v>
      </c>
      <c r="E8311" t="s">
        <v>2061</v>
      </c>
      <c r="F8311">
        <v>231</v>
      </c>
      <c r="G8311">
        <v>231</v>
      </c>
      <c r="H8311" t="s">
        <v>2486</v>
      </c>
      <c r="I8311">
        <v>39384</v>
      </c>
      <c r="J8311" s="12" t="s">
        <v>8453</v>
      </c>
      <c r="K8311" s="13">
        <v>44588</v>
      </c>
      <c r="L8311" s="13">
        <v>44588</v>
      </c>
      <c r="M8311" s="14">
        <v>20978.560000000001</v>
      </c>
      <c r="N8311" s="14">
        <v>0</v>
      </c>
      <c r="O8311" s="14">
        <v>20978.560000000001</v>
      </c>
      <c r="P8311">
        <v>0</v>
      </c>
      <c r="Q8311">
        <v>0</v>
      </c>
      <c r="R8311">
        <v>0</v>
      </c>
      <c r="S8311" s="15">
        <v>0</v>
      </c>
      <c r="T8311" s="15">
        <v>0</v>
      </c>
      <c r="U8311" s="15">
        <v>0</v>
      </c>
      <c r="V8311" s="15">
        <v>0</v>
      </c>
      <c r="W8311" s="15">
        <v>0</v>
      </c>
      <c r="X8311" s="15">
        <v>0</v>
      </c>
      <c r="Y8311" s="15">
        <v>0</v>
      </c>
      <c r="Z8311" s="15">
        <v>0</v>
      </c>
      <c r="AA8311" s="15">
        <v>0</v>
      </c>
      <c r="AB8311" s="15">
        <v>0</v>
      </c>
      <c r="AC8311" s="16">
        <v>23309</v>
      </c>
      <c r="AD8311" s="16">
        <v>0</v>
      </c>
      <c r="AE8311" s="16">
        <v>23309</v>
      </c>
      <c r="AF8311" s="16">
        <v>6554.48</v>
      </c>
      <c r="AG8311" s="16">
        <v>0</v>
      </c>
      <c r="AH8311" s="16">
        <v>6554.48</v>
      </c>
      <c r="AI8311" s="17">
        <v>1</v>
      </c>
      <c r="AJ8311" s="17">
        <v>0.98670000000000002</v>
      </c>
      <c r="AK8311" s="42" t="s">
        <v>17019</v>
      </c>
      <c r="AL8311" s="42" t="s">
        <v>9285</v>
      </c>
    </row>
    <row r="8312" spans="2:38" x14ac:dyDescent="0.3">
      <c r="B8312" s="15">
        <v>8287</v>
      </c>
      <c r="C8312" t="s">
        <v>55</v>
      </c>
      <c r="D8312" t="s">
        <v>231</v>
      </c>
      <c r="E8312" t="s">
        <v>231</v>
      </c>
      <c r="F8312">
        <v>1648</v>
      </c>
      <c r="G8312">
        <v>1648</v>
      </c>
      <c r="H8312" t="s">
        <v>283</v>
      </c>
      <c r="I8312">
        <v>88013</v>
      </c>
      <c r="J8312" s="12" t="s">
        <v>8518</v>
      </c>
      <c r="K8312" s="13">
        <v>42873</v>
      </c>
      <c r="L8312" s="13">
        <v>42887</v>
      </c>
      <c r="M8312" s="14">
        <v>17871.59</v>
      </c>
      <c r="N8312" s="14">
        <v>0</v>
      </c>
      <c r="O8312" s="14">
        <v>17871.59</v>
      </c>
      <c r="P8312">
        <v>0</v>
      </c>
      <c r="Q8312">
        <v>0</v>
      </c>
      <c r="R8312">
        <v>0</v>
      </c>
      <c r="S8312" s="15">
        <v>0</v>
      </c>
      <c r="T8312" s="15">
        <v>0</v>
      </c>
      <c r="U8312" s="15">
        <v>0</v>
      </c>
      <c r="V8312" s="15">
        <v>0</v>
      </c>
      <c r="W8312" s="15">
        <v>0</v>
      </c>
      <c r="X8312" s="15">
        <v>0</v>
      </c>
      <c r="Y8312" s="15">
        <v>0</v>
      </c>
      <c r="Z8312" s="15">
        <v>0</v>
      </c>
      <c r="AA8312" s="15">
        <v>0</v>
      </c>
      <c r="AB8312" s="15">
        <v>0</v>
      </c>
      <c r="AC8312" s="16">
        <v>16247.06</v>
      </c>
      <c r="AD8312" s="16">
        <v>0</v>
      </c>
      <c r="AE8312" s="16">
        <v>16247.06</v>
      </c>
      <c r="AF8312" s="16">
        <v>6525.1</v>
      </c>
      <c r="AG8312" s="16">
        <v>0</v>
      </c>
      <c r="AH8312" s="16">
        <v>6525.1</v>
      </c>
      <c r="AI8312" s="17">
        <v>1</v>
      </c>
      <c r="AJ8312" s="17">
        <v>1</v>
      </c>
      <c r="AK8312" s="42" t="s">
        <v>17109</v>
      </c>
      <c r="AL8312" s="42" t="s">
        <v>11858</v>
      </c>
    </row>
    <row r="8313" spans="2:38" x14ac:dyDescent="0.3">
      <c r="B8313" s="15">
        <v>8288</v>
      </c>
      <c r="C8313" t="s">
        <v>58</v>
      </c>
      <c r="D8313" t="s">
        <v>59</v>
      </c>
      <c r="E8313" t="s">
        <v>3675</v>
      </c>
      <c r="F8313">
        <v>1933</v>
      </c>
      <c r="G8313">
        <v>1933</v>
      </c>
      <c r="H8313" t="s">
        <v>1797</v>
      </c>
      <c r="I8313">
        <v>99791</v>
      </c>
      <c r="J8313" s="12" t="s">
        <v>8493</v>
      </c>
      <c r="K8313" s="13">
        <v>44407</v>
      </c>
      <c r="L8313" s="13">
        <v>44407</v>
      </c>
      <c r="M8313" s="14">
        <v>16778.560000000001</v>
      </c>
      <c r="N8313" s="14">
        <v>1005.81</v>
      </c>
      <c r="O8313" s="14">
        <v>17784.37</v>
      </c>
      <c r="P8313">
        <v>2</v>
      </c>
      <c r="Q8313">
        <v>0</v>
      </c>
      <c r="R8313">
        <v>2</v>
      </c>
      <c r="S8313" s="15">
        <v>0</v>
      </c>
      <c r="T8313" s="15">
        <v>0</v>
      </c>
      <c r="U8313" s="15">
        <v>2</v>
      </c>
      <c r="V8313" s="15">
        <v>2</v>
      </c>
      <c r="W8313" s="15">
        <v>0</v>
      </c>
      <c r="X8313" s="15">
        <v>0</v>
      </c>
      <c r="Y8313" s="15">
        <v>0</v>
      </c>
      <c r="Z8313" s="15">
        <v>0</v>
      </c>
      <c r="AA8313" s="15">
        <v>2</v>
      </c>
      <c r="AB8313" s="15">
        <v>2</v>
      </c>
      <c r="AC8313" s="16">
        <v>13981.85</v>
      </c>
      <c r="AD8313" s="16">
        <v>838.13</v>
      </c>
      <c r="AE8313" s="16">
        <v>14819.98</v>
      </c>
      <c r="AF8313" s="16">
        <v>6152.33</v>
      </c>
      <c r="AG8313" s="16">
        <v>368.82</v>
      </c>
      <c r="AH8313" s="16">
        <v>6521.15</v>
      </c>
      <c r="AI8313" s="17">
        <v>0.25729999999999997</v>
      </c>
      <c r="AJ8313" s="17">
        <v>1</v>
      </c>
      <c r="AK8313" s="42" t="s">
        <v>17079</v>
      </c>
      <c r="AL8313" s="42" t="s">
        <v>10332</v>
      </c>
    </row>
    <row r="8314" spans="2:38" x14ac:dyDescent="0.3">
      <c r="B8314" s="15">
        <v>8289</v>
      </c>
      <c r="C8314" t="s">
        <v>2469</v>
      </c>
      <c r="D8314" t="s">
        <v>110</v>
      </c>
      <c r="E8314" t="s">
        <v>110</v>
      </c>
      <c r="F8314">
        <v>40</v>
      </c>
      <c r="G8314">
        <v>40</v>
      </c>
      <c r="H8314" t="s">
        <v>1767</v>
      </c>
      <c r="I8314">
        <v>62016</v>
      </c>
      <c r="J8314" s="12" t="s">
        <v>18754</v>
      </c>
      <c r="K8314" s="13">
        <v>41877</v>
      </c>
      <c r="L8314" s="13">
        <v>41877</v>
      </c>
      <c r="M8314" s="14">
        <v>0</v>
      </c>
      <c r="N8314" s="14">
        <v>12554.66</v>
      </c>
      <c r="O8314" s="14">
        <v>12554.66</v>
      </c>
      <c r="P8314">
        <v>0</v>
      </c>
      <c r="Q8314">
        <v>1</v>
      </c>
      <c r="R8314">
        <v>1</v>
      </c>
      <c r="S8314" s="15">
        <v>0</v>
      </c>
      <c r="T8314" s="15">
        <v>0</v>
      </c>
      <c r="U8314" s="15">
        <v>1</v>
      </c>
      <c r="V8314" s="15">
        <v>1</v>
      </c>
      <c r="W8314" s="15">
        <v>0</v>
      </c>
      <c r="X8314" s="15">
        <v>0</v>
      </c>
      <c r="Y8314" s="15">
        <v>0</v>
      </c>
      <c r="Z8314" s="15">
        <v>0</v>
      </c>
      <c r="AA8314" s="15">
        <v>1</v>
      </c>
      <c r="AB8314" s="15">
        <v>1</v>
      </c>
      <c r="AC8314" s="16">
        <v>0</v>
      </c>
      <c r="AD8314" s="16">
        <v>15693.29</v>
      </c>
      <c r="AE8314" s="16">
        <v>15693.29</v>
      </c>
      <c r="AF8314" s="16">
        <v>0</v>
      </c>
      <c r="AG8314" s="16">
        <v>6517.65</v>
      </c>
      <c r="AH8314" s="16">
        <v>6517.65</v>
      </c>
      <c r="AI8314" s="17">
        <v>0.84499999999999997</v>
      </c>
      <c r="AJ8314" s="17">
        <v>0.89900000000000002</v>
      </c>
      <c r="AK8314" s="42" t="s">
        <v>19447</v>
      </c>
      <c r="AL8314" s="42" t="s">
        <v>9415</v>
      </c>
    </row>
    <row r="8315" spans="2:38" x14ac:dyDescent="0.3">
      <c r="B8315" s="15">
        <v>8290</v>
      </c>
      <c r="C8315" t="s">
        <v>49</v>
      </c>
      <c r="D8315" t="s">
        <v>237</v>
      </c>
      <c r="E8315" t="s">
        <v>237</v>
      </c>
      <c r="F8315">
        <v>263</v>
      </c>
      <c r="G8315">
        <v>1665</v>
      </c>
      <c r="H8315" t="s">
        <v>88</v>
      </c>
      <c r="I8315">
        <v>43687</v>
      </c>
      <c r="J8315" s="12" t="s">
        <v>18755</v>
      </c>
      <c r="K8315" s="13">
        <v>44330</v>
      </c>
      <c r="L8315" s="13">
        <v>44330</v>
      </c>
      <c r="M8315" s="14">
        <v>16375.19</v>
      </c>
      <c r="N8315" s="14">
        <v>0</v>
      </c>
      <c r="O8315" s="14">
        <v>16375.19</v>
      </c>
      <c r="P8315">
        <v>1</v>
      </c>
      <c r="Q8315">
        <v>0</v>
      </c>
      <c r="R8315">
        <v>1</v>
      </c>
      <c r="S8315" s="15">
        <v>0</v>
      </c>
      <c r="T8315" s="15">
        <v>0</v>
      </c>
      <c r="U8315" s="15">
        <v>1</v>
      </c>
      <c r="V8315" s="15">
        <v>1</v>
      </c>
      <c r="W8315" s="15">
        <v>0</v>
      </c>
      <c r="X8315" s="15">
        <v>0</v>
      </c>
      <c r="Y8315" s="15">
        <v>0</v>
      </c>
      <c r="Z8315" s="15">
        <v>0</v>
      </c>
      <c r="AA8315" s="15">
        <v>1</v>
      </c>
      <c r="AB8315" s="15">
        <v>1</v>
      </c>
      <c r="AC8315" s="16">
        <v>18194.63</v>
      </c>
      <c r="AD8315" s="16">
        <v>0</v>
      </c>
      <c r="AE8315" s="16">
        <v>18194.63</v>
      </c>
      <c r="AF8315" s="16">
        <v>6515.9</v>
      </c>
      <c r="AG8315" s="16">
        <v>0</v>
      </c>
      <c r="AH8315" s="16">
        <v>6515.9</v>
      </c>
      <c r="AI8315" s="17">
        <v>0.39069999999999999</v>
      </c>
      <c r="AJ8315" s="17">
        <v>0.65049999999999997</v>
      </c>
      <c r="AK8315" s="42" t="s">
        <v>19448</v>
      </c>
      <c r="AL8315" s="42" t="s">
        <v>9943</v>
      </c>
    </row>
    <row r="8316" spans="2:38" x14ac:dyDescent="0.3">
      <c r="B8316" s="15">
        <v>8291</v>
      </c>
      <c r="C8316" t="s">
        <v>49</v>
      </c>
      <c r="D8316" t="s">
        <v>52</v>
      </c>
      <c r="E8316" t="s">
        <v>2484</v>
      </c>
      <c r="F8316">
        <v>2829</v>
      </c>
      <c r="G8316">
        <v>2829</v>
      </c>
      <c r="H8316" t="s">
        <v>2491</v>
      </c>
      <c r="I8316">
        <v>72018</v>
      </c>
      <c r="J8316" s="12" t="s">
        <v>8455</v>
      </c>
      <c r="K8316" s="13">
        <v>44825</v>
      </c>
      <c r="L8316" s="13">
        <v>44825</v>
      </c>
      <c r="M8316" s="14">
        <v>18580.900000000001</v>
      </c>
      <c r="N8316" s="14">
        <v>0</v>
      </c>
      <c r="O8316" s="14">
        <v>18580.900000000001</v>
      </c>
      <c r="P8316">
        <v>1</v>
      </c>
      <c r="Q8316">
        <v>0</v>
      </c>
      <c r="R8316">
        <v>1</v>
      </c>
      <c r="S8316" s="15">
        <v>0</v>
      </c>
      <c r="T8316" s="15">
        <v>0</v>
      </c>
      <c r="U8316" s="15">
        <v>1</v>
      </c>
      <c r="V8316" s="15">
        <v>1</v>
      </c>
      <c r="W8316" s="15">
        <v>0</v>
      </c>
      <c r="X8316" s="15">
        <v>0</v>
      </c>
      <c r="Y8316" s="15">
        <v>0</v>
      </c>
      <c r="Z8316" s="15">
        <v>0</v>
      </c>
      <c r="AA8316" s="15">
        <v>1</v>
      </c>
      <c r="AB8316" s="15">
        <v>1</v>
      </c>
      <c r="AC8316" s="16">
        <v>18580.900000000001</v>
      </c>
      <c r="AD8316" s="16">
        <v>0</v>
      </c>
      <c r="AE8316" s="16">
        <v>18580.900000000001</v>
      </c>
      <c r="AF8316" s="16">
        <v>6503.36</v>
      </c>
      <c r="AG8316" s="16">
        <v>0</v>
      </c>
      <c r="AH8316" s="16">
        <v>6503.36</v>
      </c>
      <c r="AI8316" s="17">
        <v>1</v>
      </c>
      <c r="AJ8316" s="17">
        <v>1</v>
      </c>
      <c r="AK8316" s="42" t="s">
        <v>17022</v>
      </c>
      <c r="AL8316" s="42" t="s">
        <v>9300</v>
      </c>
    </row>
    <row r="8317" spans="2:38" x14ac:dyDescent="0.3">
      <c r="B8317" s="15">
        <v>8292</v>
      </c>
      <c r="C8317" t="s">
        <v>2469</v>
      </c>
      <c r="D8317" t="s">
        <v>110</v>
      </c>
      <c r="E8317" t="s">
        <v>110</v>
      </c>
      <c r="F8317">
        <v>931</v>
      </c>
      <c r="G8317">
        <v>931</v>
      </c>
      <c r="H8317" t="s">
        <v>111</v>
      </c>
      <c r="I8317">
        <v>52805</v>
      </c>
      <c r="J8317" s="12" t="s">
        <v>518</v>
      </c>
      <c r="K8317" s="13">
        <v>41089</v>
      </c>
      <c r="L8317" s="13">
        <v>41089</v>
      </c>
      <c r="M8317" s="14">
        <v>16258.01</v>
      </c>
      <c r="N8317" s="14">
        <v>0</v>
      </c>
      <c r="O8317" s="14">
        <v>16258.01</v>
      </c>
      <c r="P8317">
        <v>0</v>
      </c>
      <c r="Q8317">
        <v>0</v>
      </c>
      <c r="R8317">
        <v>0</v>
      </c>
      <c r="S8317" s="15">
        <v>0</v>
      </c>
      <c r="T8317" s="15">
        <v>0</v>
      </c>
      <c r="U8317" s="15">
        <v>0</v>
      </c>
      <c r="V8317" s="15">
        <v>0</v>
      </c>
      <c r="W8317" s="15">
        <v>0</v>
      </c>
      <c r="X8317" s="15">
        <v>0</v>
      </c>
      <c r="Y8317" s="15">
        <v>0</v>
      </c>
      <c r="Z8317" s="15">
        <v>0</v>
      </c>
      <c r="AA8317" s="15">
        <v>0</v>
      </c>
      <c r="AB8317" s="15">
        <v>0</v>
      </c>
      <c r="AC8317" s="16">
        <v>16258.01</v>
      </c>
      <c r="AD8317" s="16">
        <v>0</v>
      </c>
      <c r="AE8317" s="16">
        <v>16258.01</v>
      </c>
      <c r="AF8317" s="16">
        <v>6502.98</v>
      </c>
      <c r="AG8317" s="16">
        <v>0</v>
      </c>
      <c r="AH8317" s="16">
        <v>6502.98</v>
      </c>
      <c r="AI8317" s="17">
        <v>0.84499999999999997</v>
      </c>
      <c r="AJ8317" s="17">
        <v>0.83260000000000001</v>
      </c>
      <c r="AK8317" s="42" t="s">
        <v>17023</v>
      </c>
      <c r="AL8317" s="42" t="s">
        <v>9229</v>
      </c>
    </row>
    <row r="8318" spans="2:38" x14ac:dyDescent="0.3">
      <c r="B8318" s="15">
        <v>8293</v>
      </c>
      <c r="C8318" t="s">
        <v>2469</v>
      </c>
      <c r="D8318" t="s">
        <v>149</v>
      </c>
      <c r="E8318" t="s">
        <v>149</v>
      </c>
      <c r="F8318">
        <v>2017</v>
      </c>
      <c r="G8318">
        <v>2017</v>
      </c>
      <c r="H8318" t="s">
        <v>2149</v>
      </c>
      <c r="I8318">
        <v>86008</v>
      </c>
      <c r="J8318" s="12" t="s">
        <v>8456</v>
      </c>
      <c r="K8318" s="13">
        <v>43644</v>
      </c>
      <c r="L8318" s="13">
        <v>43644</v>
      </c>
      <c r="M8318" s="14">
        <v>18576.97</v>
      </c>
      <c r="N8318" s="14">
        <v>0</v>
      </c>
      <c r="O8318" s="14">
        <v>18576.97</v>
      </c>
      <c r="P8318">
        <v>0</v>
      </c>
      <c r="Q8318">
        <v>0</v>
      </c>
      <c r="R8318">
        <v>0</v>
      </c>
      <c r="S8318" s="15">
        <v>0</v>
      </c>
      <c r="T8318" s="15">
        <v>0</v>
      </c>
      <c r="U8318" s="15">
        <v>0</v>
      </c>
      <c r="V8318" s="15">
        <v>0</v>
      </c>
      <c r="W8318" s="15">
        <v>0</v>
      </c>
      <c r="X8318" s="15">
        <v>0</v>
      </c>
      <c r="Y8318" s="15">
        <v>0</v>
      </c>
      <c r="Z8318" s="15">
        <v>0</v>
      </c>
      <c r="AA8318" s="15">
        <v>0</v>
      </c>
      <c r="AB8318" s="15">
        <v>0</v>
      </c>
      <c r="AC8318" s="16">
        <v>18576.97</v>
      </c>
      <c r="AD8318" s="16">
        <v>0</v>
      </c>
      <c r="AE8318" s="16">
        <v>18576.97</v>
      </c>
      <c r="AF8318" s="16">
        <v>6502.69</v>
      </c>
      <c r="AG8318" s="16">
        <v>0</v>
      </c>
      <c r="AH8318" s="16">
        <v>6502.69</v>
      </c>
      <c r="AI8318" s="17">
        <v>0.59140000000000004</v>
      </c>
      <c r="AJ8318" s="17">
        <v>0.91400000000000003</v>
      </c>
      <c r="AK8318" s="42" t="s">
        <v>17024</v>
      </c>
      <c r="AL8318" s="42" t="s">
        <v>9546</v>
      </c>
    </row>
    <row r="8319" spans="2:38" x14ac:dyDescent="0.3">
      <c r="B8319" s="15">
        <v>8294</v>
      </c>
      <c r="C8319" t="s">
        <v>115</v>
      </c>
      <c r="D8319" t="s">
        <v>1653</v>
      </c>
      <c r="E8319" t="s">
        <v>2603</v>
      </c>
      <c r="F8319">
        <v>2887</v>
      </c>
      <c r="G8319">
        <v>2887</v>
      </c>
      <c r="H8319" t="s">
        <v>3802</v>
      </c>
      <c r="I8319">
        <v>115738</v>
      </c>
      <c r="J8319" s="12" t="s">
        <v>8017</v>
      </c>
      <c r="K8319" s="13">
        <v>45961</v>
      </c>
      <c r="L8319" s="13">
        <v>45961</v>
      </c>
      <c r="M8319" s="14">
        <v>14492.38</v>
      </c>
      <c r="N8319" s="14">
        <v>0</v>
      </c>
      <c r="O8319" s="14">
        <v>14492.38</v>
      </c>
      <c r="P8319">
        <v>6</v>
      </c>
      <c r="Q8319">
        <v>0</v>
      </c>
      <c r="R8319">
        <v>6</v>
      </c>
      <c r="S8319" s="15">
        <v>0</v>
      </c>
      <c r="T8319" s="15">
        <v>0</v>
      </c>
      <c r="U8319" s="15">
        <v>6</v>
      </c>
      <c r="V8319" s="15">
        <v>6</v>
      </c>
      <c r="W8319" s="15">
        <v>0</v>
      </c>
      <c r="X8319" s="15">
        <v>0</v>
      </c>
      <c r="Y8319" s="15">
        <v>0</v>
      </c>
      <c r="Z8319" s="15">
        <v>0</v>
      </c>
      <c r="AA8319" s="15">
        <v>6</v>
      </c>
      <c r="AB8319" s="15">
        <v>6</v>
      </c>
      <c r="AC8319" s="16">
        <v>15701.13</v>
      </c>
      <c r="AD8319" s="16">
        <v>0</v>
      </c>
      <c r="AE8319" s="16">
        <v>15701.13</v>
      </c>
      <c r="AF8319" s="16">
        <v>6486.82</v>
      </c>
      <c r="AG8319" s="16">
        <v>0</v>
      </c>
      <c r="AH8319" s="16">
        <v>6486.82</v>
      </c>
      <c r="AI8319" s="17">
        <v>0.755</v>
      </c>
      <c r="AJ8319" s="17">
        <v>0.91</v>
      </c>
      <c r="AK8319" s="42" t="s">
        <v>16409</v>
      </c>
      <c r="AL8319" s="42">
        <v>1707936</v>
      </c>
    </row>
    <row r="8320" spans="2:38" x14ac:dyDescent="0.3">
      <c r="B8320" s="15">
        <v>8295</v>
      </c>
      <c r="C8320" t="s">
        <v>2469</v>
      </c>
      <c r="D8320" t="s">
        <v>131</v>
      </c>
      <c r="E8320" t="s">
        <v>131</v>
      </c>
      <c r="F8320">
        <v>589</v>
      </c>
      <c r="G8320">
        <v>2568</v>
      </c>
      <c r="H8320" t="s">
        <v>132</v>
      </c>
      <c r="I8320">
        <v>102388</v>
      </c>
      <c r="J8320" s="12" t="s">
        <v>18756</v>
      </c>
      <c r="K8320" s="13">
        <v>45076</v>
      </c>
      <c r="L8320" s="13">
        <v>45078</v>
      </c>
      <c r="M8320" s="14">
        <v>7927.12</v>
      </c>
      <c r="N8320" s="14">
        <v>9825.4699999999993</v>
      </c>
      <c r="O8320" s="14">
        <v>17752.59</v>
      </c>
      <c r="P8320">
        <v>0</v>
      </c>
      <c r="Q8320">
        <v>0</v>
      </c>
      <c r="R8320">
        <v>0</v>
      </c>
      <c r="S8320" s="15">
        <v>0</v>
      </c>
      <c r="T8320" s="15">
        <v>0</v>
      </c>
      <c r="U8320" s="15">
        <v>0</v>
      </c>
      <c r="V8320" s="15">
        <v>0</v>
      </c>
      <c r="W8320" s="15">
        <v>0</v>
      </c>
      <c r="X8320" s="15">
        <v>0</v>
      </c>
      <c r="Y8320" s="15">
        <v>0</v>
      </c>
      <c r="Z8320" s="15">
        <v>0</v>
      </c>
      <c r="AA8320" s="15">
        <v>0</v>
      </c>
      <c r="AB8320" s="15">
        <v>0</v>
      </c>
      <c r="AC8320" s="16">
        <v>8522.77</v>
      </c>
      <c r="AD8320" s="16">
        <v>8932.2000000000007</v>
      </c>
      <c r="AE8320" s="16">
        <v>17454.97</v>
      </c>
      <c r="AF8320" s="16">
        <v>2896.53</v>
      </c>
      <c r="AG8320" s="16">
        <v>3587.37</v>
      </c>
      <c r="AH8320" s="16">
        <v>6483.9</v>
      </c>
      <c r="AI8320" s="17">
        <v>1</v>
      </c>
      <c r="AJ8320" s="17">
        <v>0.85529999999999995</v>
      </c>
      <c r="AK8320" s="42" t="s">
        <v>19449</v>
      </c>
      <c r="AL8320" s="42" t="s">
        <v>9654</v>
      </c>
    </row>
    <row r="8321" spans="2:38" x14ac:dyDescent="0.3">
      <c r="B8321" s="15">
        <v>8296</v>
      </c>
      <c r="C8321" t="s">
        <v>55</v>
      </c>
      <c r="D8321" t="s">
        <v>333</v>
      </c>
      <c r="E8321" t="s">
        <v>333</v>
      </c>
      <c r="F8321">
        <v>2004</v>
      </c>
      <c r="G8321">
        <v>2004</v>
      </c>
      <c r="H8321" t="s">
        <v>93</v>
      </c>
      <c r="I8321">
        <v>88153</v>
      </c>
      <c r="J8321" s="12" t="s">
        <v>8591</v>
      </c>
      <c r="K8321" s="13">
        <v>43735</v>
      </c>
      <c r="L8321" s="13">
        <v>43735</v>
      </c>
      <c r="M8321" s="14">
        <v>0</v>
      </c>
      <c r="N8321" s="14">
        <v>0</v>
      </c>
      <c r="O8321" s="14">
        <v>0</v>
      </c>
      <c r="P8321">
        <v>1</v>
      </c>
      <c r="Q8321">
        <v>0</v>
      </c>
      <c r="R8321">
        <v>1</v>
      </c>
      <c r="S8321" s="15">
        <v>0</v>
      </c>
      <c r="T8321" s="15">
        <v>0</v>
      </c>
      <c r="U8321" s="15">
        <v>1</v>
      </c>
      <c r="V8321" s="15">
        <v>1</v>
      </c>
      <c r="W8321" s="15">
        <v>0</v>
      </c>
      <c r="X8321" s="15">
        <v>0</v>
      </c>
      <c r="Y8321" s="15">
        <v>0</v>
      </c>
      <c r="Z8321" s="15">
        <v>0</v>
      </c>
      <c r="AA8321" s="15">
        <v>1</v>
      </c>
      <c r="AB8321" s="15">
        <v>1</v>
      </c>
      <c r="AC8321" s="16">
        <v>17637.25</v>
      </c>
      <c r="AD8321" s="16">
        <v>1625.42</v>
      </c>
      <c r="AE8321" s="16">
        <v>19262.669999999998</v>
      </c>
      <c r="AF8321" s="16">
        <v>5819.09</v>
      </c>
      <c r="AG8321" s="16">
        <v>657.28</v>
      </c>
      <c r="AH8321" s="16">
        <v>6476.37</v>
      </c>
      <c r="AI8321" s="17">
        <v>1</v>
      </c>
      <c r="AJ8321" s="17">
        <v>0.97030000000000005</v>
      </c>
      <c r="AK8321" s="42" t="s">
        <v>17215</v>
      </c>
      <c r="AL8321" s="42" t="s">
        <v>17216</v>
      </c>
    </row>
    <row r="8322" spans="2:38" x14ac:dyDescent="0.3">
      <c r="B8322" s="15">
        <v>8297</v>
      </c>
      <c r="C8322" t="s">
        <v>58</v>
      </c>
      <c r="D8322" t="s">
        <v>59</v>
      </c>
      <c r="E8322" t="s">
        <v>2482</v>
      </c>
      <c r="F8322">
        <v>546</v>
      </c>
      <c r="G8322">
        <v>975</v>
      </c>
      <c r="H8322" t="s">
        <v>80</v>
      </c>
      <c r="I8322">
        <v>101616</v>
      </c>
      <c r="J8322" s="12" t="s">
        <v>8460</v>
      </c>
      <c r="K8322" s="13">
        <v>45064</v>
      </c>
      <c r="L8322" s="13">
        <v>45078</v>
      </c>
      <c r="M8322" s="14">
        <v>17985.310000000001</v>
      </c>
      <c r="N8322" s="14">
        <v>0</v>
      </c>
      <c r="O8322" s="14">
        <v>17985.310000000001</v>
      </c>
      <c r="P8322">
        <v>0</v>
      </c>
      <c r="Q8322">
        <v>0</v>
      </c>
      <c r="R8322">
        <v>0</v>
      </c>
      <c r="S8322" s="15">
        <v>0</v>
      </c>
      <c r="T8322" s="15">
        <v>0</v>
      </c>
      <c r="U8322" s="15">
        <v>0</v>
      </c>
      <c r="V8322" s="15">
        <v>0</v>
      </c>
      <c r="W8322" s="15">
        <v>0</v>
      </c>
      <c r="X8322" s="15">
        <v>0</v>
      </c>
      <c r="Y8322" s="15">
        <v>0</v>
      </c>
      <c r="Z8322" s="15">
        <v>0</v>
      </c>
      <c r="AA8322" s="15">
        <v>0</v>
      </c>
      <c r="AB8322" s="15">
        <v>0</v>
      </c>
      <c r="AC8322" s="16">
        <v>15646.94</v>
      </c>
      <c r="AD8322" s="16">
        <v>0</v>
      </c>
      <c r="AE8322" s="16">
        <v>15646.94</v>
      </c>
      <c r="AF8322" s="16">
        <v>6471.48</v>
      </c>
      <c r="AG8322" s="16">
        <v>0</v>
      </c>
      <c r="AH8322" s="16">
        <v>6471.48</v>
      </c>
      <c r="AI8322" s="17">
        <v>0.93969999999999998</v>
      </c>
      <c r="AJ8322" s="17">
        <v>0.93789999999999996</v>
      </c>
      <c r="AK8322" s="42" t="s">
        <v>17030</v>
      </c>
      <c r="AL8322" s="42" t="s">
        <v>9271</v>
      </c>
    </row>
    <row r="8323" spans="2:38" x14ac:dyDescent="0.3">
      <c r="B8323" s="15">
        <v>8298</v>
      </c>
      <c r="C8323" t="s">
        <v>58</v>
      </c>
      <c r="D8323" t="s">
        <v>59</v>
      </c>
      <c r="E8323" t="s">
        <v>2482</v>
      </c>
      <c r="F8323">
        <v>546</v>
      </c>
      <c r="G8323">
        <v>1603</v>
      </c>
      <c r="H8323" t="s">
        <v>80</v>
      </c>
      <c r="I8323">
        <v>80337</v>
      </c>
      <c r="J8323" s="12" t="s">
        <v>8613</v>
      </c>
      <c r="K8323" s="13">
        <v>43396</v>
      </c>
      <c r="L8323" s="13">
        <v>43396</v>
      </c>
      <c r="M8323" s="14">
        <v>11079.33</v>
      </c>
      <c r="N8323" s="14">
        <v>1403.97</v>
      </c>
      <c r="O8323" s="14">
        <v>12483.3</v>
      </c>
      <c r="P8323">
        <v>1</v>
      </c>
      <c r="Q8323">
        <v>0</v>
      </c>
      <c r="R8323">
        <v>1</v>
      </c>
      <c r="S8323" s="15">
        <v>0</v>
      </c>
      <c r="T8323" s="15">
        <v>0</v>
      </c>
      <c r="U8323" s="15">
        <v>1</v>
      </c>
      <c r="V8323" s="15">
        <v>1</v>
      </c>
      <c r="W8323" s="15">
        <v>0</v>
      </c>
      <c r="X8323" s="15">
        <v>0</v>
      </c>
      <c r="Y8323" s="15">
        <v>0</v>
      </c>
      <c r="Z8323" s="15">
        <v>0</v>
      </c>
      <c r="AA8323" s="15">
        <v>1</v>
      </c>
      <c r="AB8323" s="15">
        <v>1</v>
      </c>
      <c r="AC8323" s="16">
        <v>13848.33</v>
      </c>
      <c r="AD8323" s="16">
        <v>1754.85</v>
      </c>
      <c r="AE8323" s="16">
        <v>15603.18</v>
      </c>
      <c r="AF8323" s="16">
        <v>5740.8</v>
      </c>
      <c r="AG8323" s="16">
        <v>727.46</v>
      </c>
      <c r="AH8323" s="16">
        <v>6468.26</v>
      </c>
      <c r="AI8323" s="17">
        <v>1</v>
      </c>
      <c r="AJ8323" s="17">
        <v>0.89900000000000002</v>
      </c>
      <c r="AK8323" s="42" t="s">
        <v>17245</v>
      </c>
      <c r="AL8323" s="42" t="s">
        <v>9271</v>
      </c>
    </row>
    <row r="8324" spans="2:38" x14ac:dyDescent="0.3">
      <c r="B8324" s="15">
        <v>8299</v>
      </c>
      <c r="C8324" t="s">
        <v>58</v>
      </c>
      <c r="D8324" t="s">
        <v>59</v>
      </c>
      <c r="E8324" t="s">
        <v>2467</v>
      </c>
      <c r="F8324">
        <v>564</v>
      </c>
      <c r="G8324">
        <v>564</v>
      </c>
      <c r="H8324" t="s">
        <v>60</v>
      </c>
      <c r="I8324">
        <v>16497</v>
      </c>
      <c r="J8324" s="12" t="s">
        <v>2328</v>
      </c>
      <c r="K8324" s="13">
        <v>27704</v>
      </c>
      <c r="L8324" s="13">
        <v>27729</v>
      </c>
      <c r="M8324" s="14">
        <v>21553.63</v>
      </c>
      <c r="N8324" s="14">
        <v>0</v>
      </c>
      <c r="O8324" s="14">
        <v>21553.63</v>
      </c>
      <c r="P8324">
        <v>0.3</v>
      </c>
      <c r="Q8324">
        <v>0</v>
      </c>
      <c r="R8324">
        <v>0.3</v>
      </c>
      <c r="S8324" s="15">
        <v>0</v>
      </c>
      <c r="T8324" s="15">
        <v>0</v>
      </c>
      <c r="U8324" s="15">
        <v>0</v>
      </c>
      <c r="V8324" s="15">
        <v>0</v>
      </c>
      <c r="W8324" s="15">
        <v>0.3</v>
      </c>
      <c r="X8324" s="15">
        <v>0.6</v>
      </c>
      <c r="Y8324" s="15">
        <v>0</v>
      </c>
      <c r="Z8324" s="15">
        <v>0</v>
      </c>
      <c r="AA8324" s="15">
        <v>0.3</v>
      </c>
      <c r="AB8324" s="15">
        <v>0.6</v>
      </c>
      <c r="AC8324" s="16">
        <v>21553.63</v>
      </c>
      <c r="AD8324" s="16">
        <v>0</v>
      </c>
      <c r="AE8324" s="16">
        <v>21553.63</v>
      </c>
      <c r="AF8324" s="16">
        <v>6466.07</v>
      </c>
      <c r="AG8324" s="16">
        <v>0</v>
      </c>
      <c r="AH8324" s="16">
        <v>6466.07</v>
      </c>
      <c r="AI8324" s="17">
        <v>0.84499999999999997</v>
      </c>
      <c r="AJ8324" s="17">
        <v>1</v>
      </c>
      <c r="AK8324" s="42" t="s">
        <v>17031</v>
      </c>
      <c r="AL8324" s="42" t="s">
        <v>9233</v>
      </c>
    </row>
    <row r="8325" spans="2:38" x14ac:dyDescent="0.3">
      <c r="B8325" s="15">
        <v>8300</v>
      </c>
      <c r="C8325" t="s">
        <v>58</v>
      </c>
      <c r="D8325" t="s">
        <v>59</v>
      </c>
      <c r="E8325" t="s">
        <v>2497</v>
      </c>
      <c r="F8325">
        <v>825</v>
      </c>
      <c r="G8325">
        <v>825</v>
      </c>
      <c r="H8325" t="s">
        <v>81</v>
      </c>
      <c r="I8325">
        <v>60697</v>
      </c>
      <c r="J8325" s="12" t="s">
        <v>18757</v>
      </c>
      <c r="K8325" s="13">
        <v>41827</v>
      </c>
      <c r="L8325" s="13">
        <v>41827</v>
      </c>
      <c r="M8325" s="14">
        <v>0</v>
      </c>
      <c r="N8325" s="14">
        <v>20995.54</v>
      </c>
      <c r="O8325" s="14">
        <v>20995.54</v>
      </c>
      <c r="P8325">
        <v>0</v>
      </c>
      <c r="Q8325">
        <v>2</v>
      </c>
      <c r="R8325">
        <v>2</v>
      </c>
      <c r="S8325" s="15">
        <v>0</v>
      </c>
      <c r="T8325" s="15">
        <v>0</v>
      </c>
      <c r="U8325" s="15">
        <v>2</v>
      </c>
      <c r="V8325" s="15">
        <v>2</v>
      </c>
      <c r="W8325" s="15">
        <v>0</v>
      </c>
      <c r="X8325" s="15">
        <v>0</v>
      </c>
      <c r="Y8325" s="15">
        <v>0</v>
      </c>
      <c r="Z8325" s="15">
        <v>0</v>
      </c>
      <c r="AA8325" s="15">
        <v>2</v>
      </c>
      <c r="AB8325" s="15">
        <v>2</v>
      </c>
      <c r="AC8325" s="16">
        <v>0</v>
      </c>
      <c r="AD8325" s="16">
        <v>19543.75</v>
      </c>
      <c r="AE8325" s="16">
        <v>19543.75</v>
      </c>
      <c r="AF8325" s="16">
        <v>0</v>
      </c>
      <c r="AG8325" s="16">
        <v>6460.14</v>
      </c>
      <c r="AH8325" s="16">
        <v>6460.14</v>
      </c>
      <c r="AI8325" s="17">
        <v>1</v>
      </c>
      <c r="AJ8325" s="17">
        <v>0.93400000000000005</v>
      </c>
      <c r="AK8325" s="42" t="s">
        <v>19450</v>
      </c>
      <c r="AL8325" s="42" t="s">
        <v>9332</v>
      </c>
    </row>
    <row r="8326" spans="2:38" x14ac:dyDescent="0.3">
      <c r="B8326" s="15">
        <v>8301</v>
      </c>
      <c r="C8326" t="s">
        <v>58</v>
      </c>
      <c r="D8326" t="s">
        <v>59</v>
      </c>
      <c r="E8326" t="s">
        <v>2494</v>
      </c>
      <c r="F8326">
        <v>553</v>
      </c>
      <c r="G8326">
        <v>553</v>
      </c>
      <c r="H8326" t="s">
        <v>323</v>
      </c>
      <c r="I8326">
        <v>83461</v>
      </c>
      <c r="J8326" s="12" t="s">
        <v>8461</v>
      </c>
      <c r="K8326" s="13">
        <v>43615</v>
      </c>
      <c r="L8326" s="13">
        <v>43615</v>
      </c>
      <c r="M8326" s="14">
        <v>16090.38</v>
      </c>
      <c r="N8326" s="14">
        <v>0</v>
      </c>
      <c r="O8326" s="14">
        <v>16090.38</v>
      </c>
      <c r="P8326">
        <v>0</v>
      </c>
      <c r="Q8326">
        <v>0</v>
      </c>
      <c r="R8326">
        <v>0</v>
      </c>
      <c r="S8326" s="15">
        <v>0</v>
      </c>
      <c r="T8326" s="15">
        <v>0</v>
      </c>
      <c r="U8326" s="15">
        <v>0</v>
      </c>
      <c r="V8326" s="15">
        <v>0</v>
      </c>
      <c r="W8326" s="15">
        <v>0</v>
      </c>
      <c r="X8326" s="15">
        <v>0</v>
      </c>
      <c r="Y8326" s="15">
        <v>0</v>
      </c>
      <c r="Z8326" s="15">
        <v>0</v>
      </c>
      <c r="AA8326" s="15">
        <v>0</v>
      </c>
      <c r="AB8326" s="15">
        <v>0</v>
      </c>
      <c r="AC8326" s="16">
        <v>17877.07</v>
      </c>
      <c r="AD8326" s="16">
        <v>0</v>
      </c>
      <c r="AE8326" s="16">
        <v>17877.07</v>
      </c>
      <c r="AF8326" s="16">
        <v>6454.3</v>
      </c>
      <c r="AG8326" s="16">
        <v>0</v>
      </c>
      <c r="AH8326" s="16">
        <v>6454.3</v>
      </c>
      <c r="AI8326" s="17">
        <v>1</v>
      </c>
      <c r="AJ8326" s="17">
        <v>0.96</v>
      </c>
      <c r="AK8326" s="42" t="s">
        <v>17032</v>
      </c>
      <c r="AL8326" s="42" t="s">
        <v>10756</v>
      </c>
    </row>
    <row r="8327" spans="2:38" x14ac:dyDescent="0.3">
      <c r="B8327" s="15">
        <v>8302</v>
      </c>
      <c r="C8327" t="s">
        <v>49</v>
      </c>
      <c r="D8327" t="s">
        <v>237</v>
      </c>
      <c r="E8327" t="s">
        <v>237</v>
      </c>
      <c r="F8327">
        <v>202</v>
      </c>
      <c r="G8327">
        <v>263</v>
      </c>
      <c r="H8327" t="s">
        <v>88</v>
      </c>
      <c r="I8327">
        <v>70486</v>
      </c>
      <c r="J8327" s="12" t="s">
        <v>543</v>
      </c>
      <c r="K8327" s="13">
        <v>32420</v>
      </c>
      <c r="L8327" s="13">
        <v>32448</v>
      </c>
      <c r="M8327" s="14">
        <v>6601.07</v>
      </c>
      <c r="N8327" s="14">
        <v>5505.04</v>
      </c>
      <c r="O8327" s="14">
        <v>12106.11</v>
      </c>
      <c r="P8327">
        <v>0</v>
      </c>
      <c r="Q8327">
        <v>0</v>
      </c>
      <c r="R8327">
        <v>0</v>
      </c>
      <c r="S8327" s="15">
        <v>0</v>
      </c>
      <c r="T8327" s="15">
        <v>0</v>
      </c>
      <c r="U8327" s="15">
        <v>0</v>
      </c>
      <c r="V8327" s="15">
        <v>0</v>
      </c>
      <c r="W8327" s="15">
        <v>0</v>
      </c>
      <c r="X8327" s="15">
        <v>0</v>
      </c>
      <c r="Y8327" s="15">
        <v>0</v>
      </c>
      <c r="Z8327" s="15">
        <v>0</v>
      </c>
      <c r="AA8327" s="15">
        <v>0</v>
      </c>
      <c r="AB8327" s="15">
        <v>0</v>
      </c>
      <c r="AC8327" s="16">
        <v>7164.63</v>
      </c>
      <c r="AD8327" s="16">
        <v>7864.1</v>
      </c>
      <c r="AE8327" s="16">
        <v>15028.73</v>
      </c>
      <c r="AF8327" s="16">
        <v>2994.06</v>
      </c>
      <c r="AG8327" s="16">
        <v>3460.18</v>
      </c>
      <c r="AH8327" s="16">
        <v>6454.24</v>
      </c>
      <c r="AI8327" s="17">
        <v>1</v>
      </c>
      <c r="AJ8327" s="17">
        <v>0.87429999999999997</v>
      </c>
      <c r="AK8327" s="42" t="s">
        <v>17531</v>
      </c>
      <c r="AL8327" s="42" t="s">
        <v>9323</v>
      </c>
    </row>
    <row r="8328" spans="2:38" x14ac:dyDescent="0.3">
      <c r="B8328" s="15">
        <v>8303</v>
      </c>
      <c r="C8328" t="s">
        <v>55</v>
      </c>
      <c r="D8328" t="s">
        <v>231</v>
      </c>
      <c r="E8328" t="s">
        <v>231</v>
      </c>
      <c r="F8328">
        <v>316</v>
      </c>
      <c r="G8328">
        <v>316</v>
      </c>
      <c r="H8328" t="s">
        <v>365</v>
      </c>
      <c r="I8328">
        <v>25804</v>
      </c>
      <c r="J8328" s="12" t="s">
        <v>8462</v>
      </c>
      <c r="K8328" s="13">
        <v>44468</v>
      </c>
      <c r="L8328" s="13">
        <v>44468</v>
      </c>
      <c r="M8328" s="14">
        <v>12521.64</v>
      </c>
      <c r="N8328" s="14">
        <v>0</v>
      </c>
      <c r="O8328" s="14">
        <v>12521.64</v>
      </c>
      <c r="P8328">
        <v>0</v>
      </c>
      <c r="Q8328">
        <v>0</v>
      </c>
      <c r="R8328">
        <v>0</v>
      </c>
      <c r="S8328" s="15">
        <v>0</v>
      </c>
      <c r="T8328" s="15">
        <v>0</v>
      </c>
      <c r="U8328" s="15">
        <v>0</v>
      </c>
      <c r="V8328" s="15">
        <v>0</v>
      </c>
      <c r="W8328" s="15">
        <v>0</v>
      </c>
      <c r="X8328" s="15">
        <v>0</v>
      </c>
      <c r="Y8328" s="15">
        <v>0</v>
      </c>
      <c r="Z8328" s="15">
        <v>0</v>
      </c>
      <c r="AA8328" s="15">
        <v>0</v>
      </c>
      <c r="AB8328" s="15">
        <v>0</v>
      </c>
      <c r="AC8328" s="16">
        <v>15651.72</v>
      </c>
      <c r="AD8328" s="16">
        <v>0</v>
      </c>
      <c r="AE8328" s="16">
        <v>15651.72</v>
      </c>
      <c r="AF8328" s="16">
        <v>6452.84</v>
      </c>
      <c r="AG8328" s="16">
        <v>0</v>
      </c>
      <c r="AH8328" s="16">
        <v>6452.84</v>
      </c>
      <c r="AI8328" s="17">
        <v>1</v>
      </c>
      <c r="AJ8328" s="17">
        <v>0.68920000000000003</v>
      </c>
      <c r="AK8328" s="42" t="s">
        <v>17033</v>
      </c>
      <c r="AL8328" s="42" t="s">
        <v>10053</v>
      </c>
    </row>
    <row r="8329" spans="2:38" x14ac:dyDescent="0.3">
      <c r="B8329" s="15">
        <v>8304</v>
      </c>
      <c r="C8329" t="s">
        <v>49</v>
      </c>
      <c r="D8329" t="s">
        <v>219</v>
      </c>
      <c r="E8329" t="s">
        <v>219</v>
      </c>
      <c r="F8329">
        <v>908</v>
      </c>
      <c r="G8329">
        <v>523</v>
      </c>
      <c r="H8329" t="s">
        <v>2462</v>
      </c>
      <c r="I8329">
        <v>61594</v>
      </c>
      <c r="J8329" s="12" t="s">
        <v>2232</v>
      </c>
      <c r="K8329" s="13">
        <v>41885</v>
      </c>
      <c r="L8329" s="13">
        <v>41885</v>
      </c>
      <c r="M8329" s="14">
        <v>20955.740000000002</v>
      </c>
      <c r="N8329" s="14">
        <v>0</v>
      </c>
      <c r="O8329" s="14">
        <v>20955.740000000002</v>
      </c>
      <c r="P8329">
        <v>1</v>
      </c>
      <c r="Q8329">
        <v>0</v>
      </c>
      <c r="R8329">
        <v>1</v>
      </c>
      <c r="S8329" s="15">
        <v>0</v>
      </c>
      <c r="T8329" s="15">
        <v>0</v>
      </c>
      <c r="U8329" s="15">
        <v>1</v>
      </c>
      <c r="V8329" s="15">
        <v>1</v>
      </c>
      <c r="W8329" s="15">
        <v>0</v>
      </c>
      <c r="X8329" s="15">
        <v>0</v>
      </c>
      <c r="Y8329" s="15">
        <v>0</v>
      </c>
      <c r="Z8329" s="15">
        <v>0</v>
      </c>
      <c r="AA8329" s="15">
        <v>1</v>
      </c>
      <c r="AB8329" s="15">
        <v>1</v>
      </c>
      <c r="AC8329" s="16">
        <v>21067.25</v>
      </c>
      <c r="AD8329" s="16">
        <v>0</v>
      </c>
      <c r="AE8329" s="16">
        <v>21067.25</v>
      </c>
      <c r="AF8329" s="16">
        <v>6450.38</v>
      </c>
      <c r="AG8329" s="16">
        <v>0</v>
      </c>
      <c r="AH8329" s="16">
        <v>6450.38</v>
      </c>
      <c r="AI8329" s="17">
        <v>1</v>
      </c>
      <c r="AJ8329" s="17">
        <v>0.86</v>
      </c>
      <c r="AK8329" s="42" t="s">
        <v>17035</v>
      </c>
      <c r="AL8329" s="42" t="s">
        <v>9219</v>
      </c>
    </row>
    <row r="8330" spans="2:38" x14ac:dyDescent="0.3">
      <c r="B8330" s="15">
        <v>8305</v>
      </c>
      <c r="C8330" t="s">
        <v>55</v>
      </c>
      <c r="D8330" t="s">
        <v>56</v>
      </c>
      <c r="E8330" t="s">
        <v>2062</v>
      </c>
      <c r="F8330">
        <v>437</v>
      </c>
      <c r="G8330">
        <v>437</v>
      </c>
      <c r="H8330" t="s">
        <v>190</v>
      </c>
      <c r="I8330">
        <v>111150</v>
      </c>
      <c r="J8330" s="12" t="s">
        <v>8464</v>
      </c>
      <c r="K8330" s="13">
        <v>45331</v>
      </c>
      <c r="L8330" s="13">
        <v>45331</v>
      </c>
      <c r="M8330" s="14">
        <v>17737.689999999999</v>
      </c>
      <c r="N8330" s="14">
        <v>0</v>
      </c>
      <c r="O8330" s="14">
        <v>17737.689999999999</v>
      </c>
      <c r="P8330">
        <v>0</v>
      </c>
      <c r="Q8330">
        <v>0</v>
      </c>
      <c r="R8330">
        <v>0</v>
      </c>
      <c r="S8330" s="15">
        <v>0</v>
      </c>
      <c r="T8330" s="15">
        <v>0</v>
      </c>
      <c r="U8330" s="15">
        <v>0</v>
      </c>
      <c r="V8330" s="15">
        <v>0</v>
      </c>
      <c r="W8330" s="15">
        <v>0</v>
      </c>
      <c r="X8330" s="15">
        <v>0</v>
      </c>
      <c r="Y8330" s="15">
        <v>0</v>
      </c>
      <c r="Z8330" s="15">
        <v>0</v>
      </c>
      <c r="AA8330" s="15">
        <v>0</v>
      </c>
      <c r="AB8330" s="15">
        <v>0</v>
      </c>
      <c r="AC8330" s="16">
        <v>16124.96</v>
      </c>
      <c r="AD8330" s="16">
        <v>0</v>
      </c>
      <c r="AE8330" s="16">
        <v>16124.96</v>
      </c>
      <c r="AF8330" s="16">
        <v>6450.24</v>
      </c>
      <c r="AG8330" s="16">
        <v>0</v>
      </c>
      <c r="AH8330" s="16">
        <v>6450.24</v>
      </c>
      <c r="AI8330" s="17">
        <v>0.30249999999999999</v>
      </c>
      <c r="AJ8330" s="17">
        <v>0.45240000000000002</v>
      </c>
      <c r="AK8330" s="42" t="s">
        <v>17036</v>
      </c>
      <c r="AL8330" s="42" t="s">
        <v>9268</v>
      </c>
    </row>
    <row r="8331" spans="2:38" x14ac:dyDescent="0.3">
      <c r="B8331" s="15">
        <v>8306</v>
      </c>
      <c r="C8331" t="s">
        <v>222</v>
      </c>
      <c r="D8331" t="s">
        <v>1655</v>
      </c>
      <c r="E8331" t="s">
        <v>2675</v>
      </c>
      <c r="F8331">
        <v>2866</v>
      </c>
      <c r="G8331">
        <v>2866</v>
      </c>
      <c r="H8331" t="s">
        <v>7202</v>
      </c>
      <c r="I8331">
        <v>112752</v>
      </c>
      <c r="J8331" s="12" t="s">
        <v>8466</v>
      </c>
      <c r="K8331" s="13">
        <v>45776</v>
      </c>
      <c r="L8331" s="13">
        <v>45776</v>
      </c>
      <c r="M8331" s="14">
        <v>20857.5</v>
      </c>
      <c r="N8331" s="14">
        <v>0</v>
      </c>
      <c r="O8331" s="14">
        <v>20857.5</v>
      </c>
      <c r="P8331">
        <v>4</v>
      </c>
      <c r="Q8331">
        <v>0</v>
      </c>
      <c r="R8331">
        <v>4</v>
      </c>
      <c r="S8331" s="15">
        <v>0</v>
      </c>
      <c r="T8331" s="15">
        <v>0</v>
      </c>
      <c r="U8331" s="15">
        <v>4</v>
      </c>
      <c r="V8331" s="15">
        <v>4</v>
      </c>
      <c r="W8331" s="15">
        <v>0</v>
      </c>
      <c r="X8331" s="15">
        <v>0</v>
      </c>
      <c r="Y8331" s="15">
        <v>0</v>
      </c>
      <c r="Z8331" s="15">
        <v>0</v>
      </c>
      <c r="AA8331" s="15">
        <v>4</v>
      </c>
      <c r="AB8331" s="15">
        <v>4</v>
      </c>
      <c r="AC8331" s="16">
        <v>20857.5</v>
      </c>
      <c r="AD8331" s="16">
        <v>0</v>
      </c>
      <c r="AE8331" s="16">
        <v>20857.5</v>
      </c>
      <c r="AF8331" s="16">
        <v>6431.41</v>
      </c>
      <c r="AG8331" s="16">
        <v>0</v>
      </c>
      <c r="AH8331" s="16">
        <v>6431.41</v>
      </c>
      <c r="AI8331" s="17">
        <v>0.755</v>
      </c>
      <c r="AJ8331" s="17">
        <v>0.91</v>
      </c>
      <c r="AK8331" s="42" t="s">
        <v>17039</v>
      </c>
      <c r="AL8331" s="42">
        <v>1707696</v>
      </c>
    </row>
    <row r="8332" spans="2:38" x14ac:dyDescent="0.3">
      <c r="B8332" s="15">
        <v>8307</v>
      </c>
      <c r="C8332" t="s">
        <v>49</v>
      </c>
      <c r="D8332" t="s">
        <v>67</v>
      </c>
      <c r="E8332" t="s">
        <v>2454</v>
      </c>
      <c r="F8332">
        <v>2494</v>
      </c>
      <c r="G8332">
        <v>2842</v>
      </c>
      <c r="H8332" t="s">
        <v>4289</v>
      </c>
      <c r="I8332">
        <v>110019</v>
      </c>
      <c r="J8332" s="12" t="s">
        <v>8467</v>
      </c>
      <c r="K8332" s="13">
        <v>45565</v>
      </c>
      <c r="L8332" s="13">
        <v>45565</v>
      </c>
      <c r="M8332" s="14">
        <v>16168.14</v>
      </c>
      <c r="N8332" s="14">
        <v>0</v>
      </c>
      <c r="O8332" s="14">
        <v>16168.14</v>
      </c>
      <c r="P8332">
        <v>0</v>
      </c>
      <c r="Q8332">
        <v>0</v>
      </c>
      <c r="R8332">
        <v>0</v>
      </c>
      <c r="S8332" s="15">
        <v>0</v>
      </c>
      <c r="T8332" s="15">
        <v>0</v>
      </c>
      <c r="U8332" s="15">
        <v>0</v>
      </c>
      <c r="V8332" s="15">
        <v>0</v>
      </c>
      <c r="W8332" s="15">
        <v>0</v>
      </c>
      <c r="X8332" s="15">
        <v>0</v>
      </c>
      <c r="Y8332" s="15">
        <v>0</v>
      </c>
      <c r="Z8332" s="15">
        <v>0</v>
      </c>
      <c r="AA8332" s="15">
        <v>0</v>
      </c>
      <c r="AB8332" s="15">
        <v>0</v>
      </c>
      <c r="AC8332" s="16">
        <v>17963.650000000001</v>
      </c>
      <c r="AD8332" s="16">
        <v>0</v>
      </c>
      <c r="AE8332" s="16">
        <v>17963.650000000001</v>
      </c>
      <c r="AF8332" s="16">
        <v>6430.62</v>
      </c>
      <c r="AG8332" s="16">
        <v>0</v>
      </c>
      <c r="AH8332" s="16">
        <v>6430.62</v>
      </c>
      <c r="AI8332" s="17">
        <v>-6.1899999999999997E-2</v>
      </c>
      <c r="AJ8332" s="17">
        <v>0</v>
      </c>
      <c r="AK8332" s="42" t="s">
        <v>17040</v>
      </c>
      <c r="AL8332" s="42" t="s">
        <v>11835</v>
      </c>
    </row>
    <row r="8333" spans="2:38" x14ac:dyDescent="0.3">
      <c r="B8333" s="15">
        <v>8308</v>
      </c>
      <c r="C8333" t="s">
        <v>58</v>
      </c>
      <c r="D8333" t="s">
        <v>59</v>
      </c>
      <c r="E8333" t="s">
        <v>2467</v>
      </c>
      <c r="F8333">
        <v>564</v>
      </c>
      <c r="G8333">
        <v>1178</v>
      </c>
      <c r="H8333" t="s">
        <v>60</v>
      </c>
      <c r="I8333">
        <v>53001</v>
      </c>
      <c r="J8333" s="12" t="s">
        <v>563</v>
      </c>
      <c r="K8333" s="13">
        <v>41376</v>
      </c>
      <c r="L8333" s="13">
        <v>41376</v>
      </c>
      <c r="M8333" s="14">
        <v>14605.75</v>
      </c>
      <c r="N8333" s="14">
        <v>0</v>
      </c>
      <c r="O8333" s="14">
        <v>14605.75</v>
      </c>
      <c r="P8333">
        <v>0</v>
      </c>
      <c r="Q8333">
        <v>0</v>
      </c>
      <c r="R8333">
        <v>0</v>
      </c>
      <c r="S8333" s="15">
        <v>0</v>
      </c>
      <c r="T8333" s="15">
        <v>0</v>
      </c>
      <c r="U8333" s="15">
        <v>0</v>
      </c>
      <c r="V8333" s="15">
        <v>0</v>
      </c>
      <c r="W8333" s="15">
        <v>0</v>
      </c>
      <c r="X8333" s="15">
        <v>0</v>
      </c>
      <c r="Y8333" s="15">
        <v>0</v>
      </c>
      <c r="Z8333" s="15">
        <v>0</v>
      </c>
      <c r="AA8333" s="15">
        <v>0</v>
      </c>
      <c r="AB8333" s="15">
        <v>0</v>
      </c>
      <c r="AC8333" s="16">
        <v>14605.75</v>
      </c>
      <c r="AD8333" s="16">
        <v>0</v>
      </c>
      <c r="AE8333" s="16">
        <v>14605.75</v>
      </c>
      <c r="AF8333" s="16">
        <v>6426.38</v>
      </c>
      <c r="AG8333" s="16">
        <v>0</v>
      </c>
      <c r="AH8333" s="16">
        <v>6426.38</v>
      </c>
      <c r="AI8333" s="17">
        <v>0.84499999999999997</v>
      </c>
      <c r="AJ8333" s="17">
        <v>0.90200000000000002</v>
      </c>
      <c r="AK8333" s="42" t="s">
        <v>17041</v>
      </c>
      <c r="AL8333" s="42" t="s">
        <v>9233</v>
      </c>
    </row>
    <row r="8334" spans="2:38" x14ac:dyDescent="0.3">
      <c r="B8334" s="15">
        <v>8309</v>
      </c>
      <c r="C8334" t="s">
        <v>58</v>
      </c>
      <c r="D8334" t="s">
        <v>59</v>
      </c>
      <c r="E8334" t="s">
        <v>2475</v>
      </c>
      <c r="F8334">
        <v>116</v>
      </c>
      <c r="G8334">
        <v>313</v>
      </c>
      <c r="H8334" t="s">
        <v>2592</v>
      </c>
      <c r="I8334">
        <v>61071</v>
      </c>
      <c r="J8334" s="12" t="s">
        <v>247</v>
      </c>
      <c r="K8334" s="13">
        <v>41890</v>
      </c>
      <c r="L8334" s="13">
        <v>41890</v>
      </c>
      <c r="M8334" s="14">
        <v>18357.25</v>
      </c>
      <c r="N8334" s="14">
        <v>0</v>
      </c>
      <c r="O8334" s="14">
        <v>18357.25</v>
      </c>
      <c r="P8334">
        <v>0</v>
      </c>
      <c r="Q8334">
        <v>0</v>
      </c>
      <c r="R8334">
        <v>0</v>
      </c>
      <c r="S8334" s="15">
        <v>0</v>
      </c>
      <c r="T8334" s="15">
        <v>0</v>
      </c>
      <c r="U8334" s="15">
        <v>0</v>
      </c>
      <c r="V8334" s="15">
        <v>0</v>
      </c>
      <c r="W8334" s="15">
        <v>0</v>
      </c>
      <c r="X8334" s="15">
        <v>0</v>
      </c>
      <c r="Y8334" s="15">
        <v>0</v>
      </c>
      <c r="Z8334" s="15">
        <v>0</v>
      </c>
      <c r="AA8334" s="15">
        <v>0</v>
      </c>
      <c r="AB8334" s="15">
        <v>0</v>
      </c>
      <c r="AC8334" s="16">
        <v>18357.25</v>
      </c>
      <c r="AD8334" s="16">
        <v>0</v>
      </c>
      <c r="AE8334" s="16">
        <v>18357.25</v>
      </c>
      <c r="AF8334" s="16">
        <v>6425.06</v>
      </c>
      <c r="AG8334" s="16">
        <v>0</v>
      </c>
      <c r="AH8334" s="16">
        <v>6425.06</v>
      </c>
      <c r="AI8334" s="17">
        <v>0.84499999999999997</v>
      </c>
      <c r="AJ8334" s="17">
        <v>0.88439999999999996</v>
      </c>
      <c r="AK8334" s="42" t="s">
        <v>17479</v>
      </c>
      <c r="AL8334" s="42" t="s">
        <v>9562</v>
      </c>
    </row>
    <row r="8335" spans="2:38" x14ac:dyDescent="0.3">
      <c r="B8335" s="15">
        <v>8310</v>
      </c>
      <c r="C8335" t="s">
        <v>58</v>
      </c>
      <c r="D8335" t="s">
        <v>59</v>
      </c>
      <c r="E8335" t="s">
        <v>2475</v>
      </c>
      <c r="F8335">
        <v>606</v>
      </c>
      <c r="G8335">
        <v>606</v>
      </c>
      <c r="H8335" t="s">
        <v>347</v>
      </c>
      <c r="I8335">
        <v>12566</v>
      </c>
      <c r="J8335" s="12" t="s">
        <v>866</v>
      </c>
      <c r="K8335" s="13">
        <v>37586</v>
      </c>
      <c r="L8335" s="13">
        <v>37592</v>
      </c>
      <c r="M8335" s="14">
        <v>15993.97</v>
      </c>
      <c r="N8335" s="14">
        <v>0</v>
      </c>
      <c r="O8335" s="14">
        <v>15993.97</v>
      </c>
      <c r="P8335">
        <v>0</v>
      </c>
      <c r="Q8335">
        <v>0</v>
      </c>
      <c r="R8335">
        <v>0</v>
      </c>
      <c r="S8335" s="15">
        <v>0</v>
      </c>
      <c r="T8335" s="15">
        <v>0</v>
      </c>
      <c r="U8335" s="15">
        <v>0</v>
      </c>
      <c r="V8335" s="15">
        <v>0</v>
      </c>
      <c r="W8335" s="15">
        <v>0</v>
      </c>
      <c r="X8335" s="15">
        <v>0</v>
      </c>
      <c r="Y8335" s="15">
        <v>0</v>
      </c>
      <c r="Z8335" s="15">
        <v>0</v>
      </c>
      <c r="AA8335" s="15">
        <v>0</v>
      </c>
      <c r="AB8335" s="15">
        <v>0</v>
      </c>
      <c r="AC8335" s="16">
        <v>18732.830000000002</v>
      </c>
      <c r="AD8335" s="16">
        <v>0</v>
      </c>
      <c r="AE8335" s="16">
        <v>18732.830000000002</v>
      </c>
      <c r="AF8335" s="16">
        <v>6418.07</v>
      </c>
      <c r="AG8335" s="16">
        <v>0</v>
      </c>
      <c r="AH8335" s="16">
        <v>6418.07</v>
      </c>
      <c r="AI8335" s="17">
        <v>1</v>
      </c>
      <c r="AJ8335" s="17">
        <v>0.97119999999999995</v>
      </c>
      <c r="AK8335" s="42" t="s">
        <v>17042</v>
      </c>
      <c r="AL8335" s="42" t="s">
        <v>10799</v>
      </c>
    </row>
    <row r="8336" spans="2:38" x14ac:dyDescent="0.3">
      <c r="B8336" s="15">
        <v>8311</v>
      </c>
      <c r="C8336" t="s">
        <v>55</v>
      </c>
      <c r="D8336" t="s">
        <v>231</v>
      </c>
      <c r="E8336" t="s">
        <v>231</v>
      </c>
      <c r="F8336">
        <v>316</v>
      </c>
      <c r="G8336">
        <v>316</v>
      </c>
      <c r="H8336" t="s">
        <v>365</v>
      </c>
      <c r="I8336">
        <v>107968</v>
      </c>
      <c r="J8336" s="12" t="s">
        <v>8621</v>
      </c>
      <c r="K8336" s="13">
        <v>45205</v>
      </c>
      <c r="L8336" s="13">
        <v>45205</v>
      </c>
      <c r="M8336" s="14">
        <v>17576.11</v>
      </c>
      <c r="N8336" s="14">
        <v>2741.96</v>
      </c>
      <c r="O8336" s="14">
        <v>20318.07</v>
      </c>
      <c r="P8336">
        <v>1</v>
      </c>
      <c r="Q8336">
        <v>0</v>
      </c>
      <c r="R8336">
        <v>1</v>
      </c>
      <c r="S8336" s="15">
        <v>0</v>
      </c>
      <c r="T8336" s="15">
        <v>0</v>
      </c>
      <c r="U8336" s="15">
        <v>1</v>
      </c>
      <c r="V8336" s="15">
        <v>1</v>
      </c>
      <c r="W8336" s="15">
        <v>0</v>
      </c>
      <c r="X8336" s="15">
        <v>0</v>
      </c>
      <c r="Y8336" s="15">
        <v>0</v>
      </c>
      <c r="Z8336" s="15">
        <v>0</v>
      </c>
      <c r="AA8336" s="15">
        <v>1</v>
      </c>
      <c r="AB8336" s="15">
        <v>1</v>
      </c>
      <c r="AC8336" s="16">
        <v>31501.22</v>
      </c>
      <c r="AD8336" s="16">
        <v>4968.58</v>
      </c>
      <c r="AE8336" s="16">
        <v>36469.800000000003</v>
      </c>
      <c r="AF8336" s="16">
        <v>5665.13</v>
      </c>
      <c r="AG8336" s="16">
        <v>747.83</v>
      </c>
      <c r="AH8336" s="16">
        <v>6412.96</v>
      </c>
      <c r="AI8336" s="17">
        <v>1</v>
      </c>
      <c r="AJ8336" s="17">
        <v>1</v>
      </c>
      <c r="AK8336" s="42" t="s">
        <v>17260</v>
      </c>
      <c r="AL8336" s="42" t="s">
        <v>10053</v>
      </c>
    </row>
    <row r="8337" spans="2:38" x14ac:dyDescent="0.3">
      <c r="B8337" s="15">
        <v>8312</v>
      </c>
      <c r="C8337" t="s">
        <v>58</v>
      </c>
      <c r="D8337" t="s">
        <v>59</v>
      </c>
      <c r="E8337" t="s">
        <v>3675</v>
      </c>
      <c r="F8337">
        <v>2549</v>
      </c>
      <c r="G8337">
        <v>2549</v>
      </c>
      <c r="H8337" t="s">
        <v>93</v>
      </c>
      <c r="I8337">
        <v>77832</v>
      </c>
      <c r="J8337" s="12" t="s">
        <v>8601</v>
      </c>
      <c r="K8337" s="13">
        <v>44919</v>
      </c>
      <c r="L8337" s="13">
        <v>44919</v>
      </c>
      <c r="M8337" s="14">
        <v>18740.98</v>
      </c>
      <c r="N8337" s="14">
        <v>2120.89</v>
      </c>
      <c r="O8337" s="14">
        <v>20861.87</v>
      </c>
      <c r="P8337">
        <v>1</v>
      </c>
      <c r="Q8337">
        <v>0</v>
      </c>
      <c r="R8337">
        <v>1</v>
      </c>
      <c r="S8337" s="15">
        <v>0</v>
      </c>
      <c r="T8337" s="15">
        <v>0</v>
      </c>
      <c r="U8337" s="15">
        <v>1</v>
      </c>
      <c r="V8337" s="15">
        <v>1</v>
      </c>
      <c r="W8337" s="15">
        <v>0</v>
      </c>
      <c r="X8337" s="15">
        <v>0</v>
      </c>
      <c r="Y8337" s="15">
        <v>0</v>
      </c>
      <c r="Z8337" s="15">
        <v>0</v>
      </c>
      <c r="AA8337" s="15">
        <v>1</v>
      </c>
      <c r="AB8337" s="15">
        <v>1</v>
      </c>
      <c r="AC8337" s="16">
        <v>18740.98</v>
      </c>
      <c r="AD8337" s="16">
        <v>2120.89</v>
      </c>
      <c r="AE8337" s="16">
        <v>20861.87</v>
      </c>
      <c r="AF8337" s="16">
        <v>5760.1</v>
      </c>
      <c r="AG8337" s="16">
        <v>651.83000000000004</v>
      </c>
      <c r="AH8337" s="16">
        <v>6411.93</v>
      </c>
      <c r="AI8337" s="17">
        <v>1</v>
      </c>
      <c r="AJ8337" s="17">
        <v>0.74060000000000004</v>
      </c>
      <c r="AK8337" s="42" t="s">
        <v>17230</v>
      </c>
      <c r="AL8337" s="42" t="s">
        <v>12369</v>
      </c>
    </row>
    <row r="8338" spans="2:38" x14ac:dyDescent="0.3">
      <c r="B8338" s="15">
        <v>8313</v>
      </c>
      <c r="C8338" t="s">
        <v>58</v>
      </c>
      <c r="D8338" t="s">
        <v>59</v>
      </c>
      <c r="E8338" t="s">
        <v>2463</v>
      </c>
      <c r="F8338">
        <v>1843</v>
      </c>
      <c r="G8338">
        <v>2720</v>
      </c>
      <c r="H8338" t="s">
        <v>1725</v>
      </c>
      <c r="I8338">
        <v>105941</v>
      </c>
      <c r="J8338" s="12" t="s">
        <v>8720</v>
      </c>
      <c r="K8338" s="13">
        <v>45406</v>
      </c>
      <c r="L8338" s="13">
        <v>45406</v>
      </c>
      <c r="M8338" s="14">
        <v>21497.439999999999</v>
      </c>
      <c r="N8338" s="14">
        <v>0</v>
      </c>
      <c r="O8338" s="14">
        <v>21497.439999999999</v>
      </c>
      <c r="P8338">
        <v>2</v>
      </c>
      <c r="Q8338">
        <v>0</v>
      </c>
      <c r="R8338">
        <v>2</v>
      </c>
      <c r="S8338" s="15">
        <v>0</v>
      </c>
      <c r="T8338" s="15">
        <v>0</v>
      </c>
      <c r="U8338" s="15">
        <v>2</v>
      </c>
      <c r="V8338" s="15">
        <v>2</v>
      </c>
      <c r="W8338" s="15">
        <v>0</v>
      </c>
      <c r="X8338" s="15">
        <v>0</v>
      </c>
      <c r="Y8338" s="15">
        <v>0</v>
      </c>
      <c r="Z8338" s="15">
        <v>0</v>
      </c>
      <c r="AA8338" s="15">
        <v>2</v>
      </c>
      <c r="AB8338" s="15">
        <v>2</v>
      </c>
      <c r="AC8338" s="16">
        <v>20691.66</v>
      </c>
      <c r="AD8338" s="16">
        <v>0</v>
      </c>
      <c r="AE8338" s="16">
        <v>20691.66</v>
      </c>
      <c r="AF8338" s="16">
        <v>6409.63</v>
      </c>
      <c r="AG8338" s="16">
        <v>0</v>
      </c>
      <c r="AH8338" s="16">
        <v>6409.63</v>
      </c>
      <c r="AI8338" s="17">
        <v>0.33689999999999998</v>
      </c>
      <c r="AJ8338" s="17">
        <v>0.91990000000000005</v>
      </c>
      <c r="AK8338" s="42" t="s">
        <v>17393</v>
      </c>
      <c r="AL8338" s="42" t="s">
        <v>9731</v>
      </c>
    </row>
    <row r="8339" spans="2:38" x14ac:dyDescent="0.3">
      <c r="B8339" s="15">
        <v>8314</v>
      </c>
      <c r="C8339" t="s">
        <v>55</v>
      </c>
      <c r="D8339" t="s">
        <v>56</v>
      </c>
      <c r="E8339" t="s">
        <v>2062</v>
      </c>
      <c r="F8339">
        <v>44</v>
      </c>
      <c r="G8339">
        <v>44</v>
      </c>
      <c r="H8339" t="s">
        <v>697</v>
      </c>
      <c r="I8339">
        <v>90963</v>
      </c>
      <c r="J8339" s="12" t="s">
        <v>1464</v>
      </c>
      <c r="K8339" s="13">
        <v>35200</v>
      </c>
      <c r="L8339" s="13">
        <v>35219</v>
      </c>
      <c r="M8339" s="14">
        <v>0</v>
      </c>
      <c r="N8339" s="14">
        <v>0</v>
      </c>
      <c r="O8339" s="14">
        <v>0</v>
      </c>
      <c r="P8339">
        <v>0</v>
      </c>
      <c r="Q8339">
        <v>0</v>
      </c>
      <c r="R8339">
        <v>0</v>
      </c>
      <c r="S8339" s="15">
        <v>0</v>
      </c>
      <c r="T8339" s="15">
        <v>0</v>
      </c>
      <c r="U8339" s="15">
        <v>0</v>
      </c>
      <c r="V8339" s="15">
        <v>0</v>
      </c>
      <c r="W8339" s="15">
        <v>0</v>
      </c>
      <c r="X8339" s="15">
        <v>0</v>
      </c>
      <c r="Y8339" s="15">
        <v>0</v>
      </c>
      <c r="Z8339" s="15">
        <v>0</v>
      </c>
      <c r="AA8339" s="15">
        <v>0</v>
      </c>
      <c r="AB8339" s="15">
        <v>0</v>
      </c>
      <c r="AC8339" s="16">
        <v>29036.31</v>
      </c>
      <c r="AD8339" s="16">
        <v>0</v>
      </c>
      <c r="AE8339" s="16">
        <v>29036.31</v>
      </c>
      <c r="AF8339" s="16">
        <v>6388.27</v>
      </c>
      <c r="AG8339" s="16">
        <v>0</v>
      </c>
      <c r="AH8339" s="16">
        <v>6388.27</v>
      </c>
      <c r="AI8339" s="17">
        <v>0.84499999999999997</v>
      </c>
      <c r="AJ8339" s="17">
        <v>0.98519999999999996</v>
      </c>
      <c r="AK8339" s="42" t="s">
        <v>17045</v>
      </c>
      <c r="AL8339" s="42" t="s">
        <v>14790</v>
      </c>
    </row>
    <row r="8340" spans="2:38" x14ac:dyDescent="0.3">
      <c r="B8340" s="15">
        <v>8315</v>
      </c>
      <c r="C8340" t="s">
        <v>2469</v>
      </c>
      <c r="D8340" t="s">
        <v>75</v>
      </c>
      <c r="E8340" t="s">
        <v>75</v>
      </c>
      <c r="F8340">
        <v>685</v>
      </c>
      <c r="G8340">
        <v>1059</v>
      </c>
      <c r="H8340" t="s">
        <v>146</v>
      </c>
      <c r="I8340">
        <v>62509</v>
      </c>
      <c r="J8340" s="12" t="s">
        <v>8506</v>
      </c>
      <c r="K8340" s="13">
        <v>41921</v>
      </c>
      <c r="L8340" s="13">
        <v>41921</v>
      </c>
      <c r="M8340" s="14">
        <v>19887.41</v>
      </c>
      <c r="N8340" s="14">
        <v>2070.54</v>
      </c>
      <c r="O8340" s="14">
        <v>21957.95</v>
      </c>
      <c r="P8340">
        <v>0</v>
      </c>
      <c r="Q8340">
        <v>0</v>
      </c>
      <c r="R8340">
        <v>0</v>
      </c>
      <c r="S8340" s="15">
        <v>0</v>
      </c>
      <c r="T8340" s="15">
        <v>0</v>
      </c>
      <c r="U8340" s="15">
        <v>0</v>
      </c>
      <c r="V8340" s="15">
        <v>0</v>
      </c>
      <c r="W8340" s="15">
        <v>0</v>
      </c>
      <c r="X8340" s="15">
        <v>0</v>
      </c>
      <c r="Y8340" s="15">
        <v>0</v>
      </c>
      <c r="Z8340" s="15">
        <v>0</v>
      </c>
      <c r="AA8340" s="15">
        <v>0</v>
      </c>
      <c r="AB8340" s="15">
        <v>0</v>
      </c>
      <c r="AC8340" s="16">
        <v>24858.95</v>
      </c>
      <c r="AD8340" s="16">
        <v>2588.09</v>
      </c>
      <c r="AE8340" s="16">
        <v>27447.040000000001</v>
      </c>
      <c r="AF8340" s="16">
        <v>6142.64</v>
      </c>
      <c r="AG8340" s="16">
        <v>232.89</v>
      </c>
      <c r="AH8340" s="16">
        <v>6375.53</v>
      </c>
      <c r="AI8340" s="17">
        <v>1</v>
      </c>
      <c r="AJ8340" s="17">
        <v>0.98499999999999999</v>
      </c>
      <c r="AK8340" s="42" t="s">
        <v>17096</v>
      </c>
      <c r="AL8340" s="42" t="s">
        <v>9359</v>
      </c>
    </row>
    <row r="8341" spans="2:38" x14ac:dyDescent="0.3">
      <c r="B8341" s="15">
        <v>8316</v>
      </c>
      <c r="C8341" t="s">
        <v>55</v>
      </c>
      <c r="D8341" t="s">
        <v>200</v>
      </c>
      <c r="E8341" t="s">
        <v>200</v>
      </c>
      <c r="F8341">
        <v>276</v>
      </c>
      <c r="G8341">
        <v>416</v>
      </c>
      <c r="H8341" t="s">
        <v>66</v>
      </c>
      <c r="I8341">
        <v>35789</v>
      </c>
      <c r="J8341" s="12" t="s">
        <v>8559</v>
      </c>
      <c r="K8341" s="13">
        <v>30498</v>
      </c>
      <c r="L8341" s="13">
        <v>30529</v>
      </c>
      <c r="M8341" s="14">
        <v>15669.64</v>
      </c>
      <c r="N8341" s="14">
        <v>2534.96</v>
      </c>
      <c r="O8341" s="14">
        <v>18204.599999999999</v>
      </c>
      <c r="P8341">
        <v>0</v>
      </c>
      <c r="Q8341">
        <v>0</v>
      </c>
      <c r="R8341">
        <v>0</v>
      </c>
      <c r="S8341" s="15">
        <v>0</v>
      </c>
      <c r="T8341" s="15">
        <v>0</v>
      </c>
      <c r="U8341" s="15">
        <v>0</v>
      </c>
      <c r="V8341" s="15">
        <v>0</v>
      </c>
      <c r="W8341" s="15">
        <v>0</v>
      </c>
      <c r="X8341" s="15">
        <v>0</v>
      </c>
      <c r="Y8341" s="15">
        <v>0</v>
      </c>
      <c r="Z8341" s="15">
        <v>0</v>
      </c>
      <c r="AA8341" s="15">
        <v>0</v>
      </c>
      <c r="AB8341" s="15">
        <v>0</v>
      </c>
      <c r="AC8341" s="16">
        <v>15669.64</v>
      </c>
      <c r="AD8341" s="16">
        <v>2534.96</v>
      </c>
      <c r="AE8341" s="16">
        <v>18204.599999999999</v>
      </c>
      <c r="AF8341" s="16">
        <v>5484.82</v>
      </c>
      <c r="AG8341" s="16">
        <v>887.31</v>
      </c>
      <c r="AH8341" s="16">
        <v>6372.13</v>
      </c>
      <c r="AI8341" s="17">
        <v>0.60389999999999999</v>
      </c>
      <c r="AJ8341" s="17">
        <v>0.8972</v>
      </c>
      <c r="AK8341" s="42" t="s">
        <v>17171</v>
      </c>
      <c r="AL8341" s="42" t="s">
        <v>9344</v>
      </c>
    </row>
    <row r="8342" spans="2:38" x14ac:dyDescent="0.3">
      <c r="B8342" s="15">
        <v>8317</v>
      </c>
      <c r="C8342" t="s">
        <v>58</v>
      </c>
      <c r="D8342" t="s">
        <v>59</v>
      </c>
      <c r="E8342" t="s">
        <v>2475</v>
      </c>
      <c r="F8342">
        <v>116</v>
      </c>
      <c r="G8342">
        <v>15</v>
      </c>
      <c r="H8342" t="s">
        <v>2592</v>
      </c>
      <c r="I8342">
        <v>76704</v>
      </c>
      <c r="J8342" s="12" t="s">
        <v>2196</v>
      </c>
      <c r="K8342" s="13">
        <v>43070</v>
      </c>
      <c r="L8342" s="13">
        <v>43070</v>
      </c>
      <c r="M8342" s="14">
        <v>15144.06</v>
      </c>
      <c r="N8342" s="14">
        <v>2193.81</v>
      </c>
      <c r="O8342" s="14">
        <v>17337.87</v>
      </c>
      <c r="P8342">
        <v>1</v>
      </c>
      <c r="Q8342">
        <v>0</v>
      </c>
      <c r="R8342">
        <v>1</v>
      </c>
      <c r="S8342" s="15">
        <v>0</v>
      </c>
      <c r="T8342" s="15">
        <v>0</v>
      </c>
      <c r="U8342" s="15">
        <v>1</v>
      </c>
      <c r="V8342" s="15">
        <v>1</v>
      </c>
      <c r="W8342" s="15">
        <v>0</v>
      </c>
      <c r="X8342" s="15">
        <v>0</v>
      </c>
      <c r="Y8342" s="15">
        <v>0</v>
      </c>
      <c r="Z8342" s="15">
        <v>0</v>
      </c>
      <c r="AA8342" s="15">
        <v>1</v>
      </c>
      <c r="AB8342" s="15">
        <v>1</v>
      </c>
      <c r="AC8342" s="16">
        <v>12620.04</v>
      </c>
      <c r="AD8342" s="16">
        <v>1828.17</v>
      </c>
      <c r="AE8342" s="16">
        <v>14448.21</v>
      </c>
      <c r="AF8342" s="16">
        <v>5552.92</v>
      </c>
      <c r="AG8342" s="16">
        <v>804.41</v>
      </c>
      <c r="AH8342" s="16">
        <v>6357.33</v>
      </c>
      <c r="AI8342" s="17">
        <v>1</v>
      </c>
      <c r="AJ8342" s="17">
        <v>0.9577</v>
      </c>
      <c r="AK8342" s="42" t="s">
        <v>17281</v>
      </c>
      <c r="AL8342" s="42" t="s">
        <v>9562</v>
      </c>
    </row>
    <row r="8343" spans="2:38" x14ac:dyDescent="0.3">
      <c r="B8343" s="15">
        <v>8318</v>
      </c>
      <c r="C8343" t="s">
        <v>55</v>
      </c>
      <c r="D8343" t="s">
        <v>56</v>
      </c>
      <c r="E8343" t="s">
        <v>2061</v>
      </c>
      <c r="F8343">
        <v>137</v>
      </c>
      <c r="G8343">
        <v>434</v>
      </c>
      <c r="H8343" t="s">
        <v>948</v>
      </c>
      <c r="I8343">
        <v>27286</v>
      </c>
      <c r="J8343" s="12" t="s">
        <v>1448</v>
      </c>
      <c r="K8343" s="13">
        <v>39763</v>
      </c>
      <c r="L8343" s="13">
        <v>39783</v>
      </c>
      <c r="M8343" s="14">
        <v>17488.95</v>
      </c>
      <c r="N8343" s="14">
        <v>0</v>
      </c>
      <c r="O8343" s="14">
        <v>17488.95</v>
      </c>
      <c r="P8343">
        <v>0</v>
      </c>
      <c r="Q8343">
        <v>0</v>
      </c>
      <c r="R8343">
        <v>0</v>
      </c>
      <c r="S8343" s="15">
        <v>0</v>
      </c>
      <c r="T8343" s="15">
        <v>0</v>
      </c>
      <c r="U8343" s="15">
        <v>0</v>
      </c>
      <c r="V8343" s="15">
        <v>0</v>
      </c>
      <c r="W8343" s="15">
        <v>0</v>
      </c>
      <c r="X8343" s="15">
        <v>0</v>
      </c>
      <c r="Y8343" s="15">
        <v>0</v>
      </c>
      <c r="Z8343" s="15">
        <v>0</v>
      </c>
      <c r="AA8343" s="15">
        <v>0</v>
      </c>
      <c r="AB8343" s="15">
        <v>0</v>
      </c>
      <c r="AC8343" s="16">
        <v>15898.49</v>
      </c>
      <c r="AD8343" s="16">
        <v>0</v>
      </c>
      <c r="AE8343" s="16">
        <v>15898.49</v>
      </c>
      <c r="AF8343" s="16">
        <v>6355.92</v>
      </c>
      <c r="AG8343" s="16">
        <v>0</v>
      </c>
      <c r="AH8343" s="16">
        <v>6355.92</v>
      </c>
      <c r="AI8343" s="17">
        <v>1</v>
      </c>
      <c r="AJ8343" s="17">
        <v>1</v>
      </c>
      <c r="AK8343" s="42" t="s">
        <v>17047</v>
      </c>
      <c r="AL8343" s="42" t="s">
        <v>9578</v>
      </c>
    </row>
    <row r="8344" spans="2:38" x14ac:dyDescent="0.3">
      <c r="B8344" s="15">
        <v>8319</v>
      </c>
      <c r="C8344" t="s">
        <v>2469</v>
      </c>
      <c r="D8344" t="s">
        <v>78</v>
      </c>
      <c r="E8344" t="s">
        <v>78</v>
      </c>
      <c r="F8344">
        <v>460</v>
      </c>
      <c r="G8344">
        <v>460</v>
      </c>
      <c r="H8344" t="s">
        <v>458</v>
      </c>
      <c r="I8344">
        <v>116604</v>
      </c>
      <c r="J8344" s="12" t="s">
        <v>18758</v>
      </c>
      <c r="K8344" s="13">
        <v>46021</v>
      </c>
      <c r="L8344" s="13">
        <v>46021</v>
      </c>
      <c r="M8344" s="14">
        <v>0</v>
      </c>
      <c r="N8344" s="14">
        <v>16017.86</v>
      </c>
      <c r="O8344" s="14">
        <v>16017.86</v>
      </c>
      <c r="P8344">
        <v>0</v>
      </c>
      <c r="Q8344">
        <v>4</v>
      </c>
      <c r="R8344">
        <v>4</v>
      </c>
      <c r="S8344" s="15">
        <v>0</v>
      </c>
      <c r="T8344" s="15">
        <v>0</v>
      </c>
      <c r="U8344" s="15">
        <v>4</v>
      </c>
      <c r="V8344" s="15">
        <v>4</v>
      </c>
      <c r="W8344" s="15">
        <v>0</v>
      </c>
      <c r="X8344" s="15">
        <v>0</v>
      </c>
      <c r="Y8344" s="15">
        <v>0</v>
      </c>
      <c r="Z8344" s="15">
        <v>0</v>
      </c>
      <c r="AA8344" s="15">
        <v>4</v>
      </c>
      <c r="AB8344" s="15">
        <v>4</v>
      </c>
      <c r="AC8344" s="16">
        <v>0</v>
      </c>
      <c r="AD8344" s="16">
        <v>14949.75</v>
      </c>
      <c r="AE8344" s="16">
        <v>14949.75</v>
      </c>
      <c r="AF8344" s="16">
        <v>0</v>
      </c>
      <c r="AG8344" s="16">
        <v>6351.84</v>
      </c>
      <c r="AH8344" s="16">
        <v>6351.84</v>
      </c>
      <c r="AI8344" s="17">
        <v>0.755</v>
      </c>
      <c r="AJ8344" s="17">
        <v>0.91</v>
      </c>
      <c r="AK8344" s="42" t="e">
        <v>#N/A</v>
      </c>
      <c r="AL8344" s="42" t="s">
        <v>9357</v>
      </c>
    </row>
    <row r="8345" spans="2:38" x14ac:dyDescent="0.3">
      <c r="B8345" s="15">
        <v>8320</v>
      </c>
      <c r="C8345" t="s">
        <v>58</v>
      </c>
      <c r="D8345" t="s">
        <v>59</v>
      </c>
      <c r="E8345" t="s">
        <v>2463</v>
      </c>
      <c r="F8345">
        <v>360</v>
      </c>
      <c r="G8345">
        <v>97</v>
      </c>
      <c r="H8345" t="s">
        <v>2464</v>
      </c>
      <c r="I8345">
        <v>15733</v>
      </c>
      <c r="J8345" s="12" t="s">
        <v>925</v>
      </c>
      <c r="K8345" s="13">
        <v>38128</v>
      </c>
      <c r="L8345" s="13">
        <v>38139</v>
      </c>
      <c r="M8345" s="14">
        <v>19508.8</v>
      </c>
      <c r="N8345" s="14">
        <v>0</v>
      </c>
      <c r="O8345" s="14">
        <v>19508.8</v>
      </c>
      <c r="P8345">
        <v>1</v>
      </c>
      <c r="Q8345">
        <v>0</v>
      </c>
      <c r="R8345">
        <v>1</v>
      </c>
      <c r="S8345" s="15">
        <v>0</v>
      </c>
      <c r="T8345" s="15">
        <v>0</v>
      </c>
      <c r="U8345" s="15">
        <v>1</v>
      </c>
      <c r="V8345" s="15">
        <v>1</v>
      </c>
      <c r="W8345" s="15">
        <v>0</v>
      </c>
      <c r="X8345" s="15">
        <v>0</v>
      </c>
      <c r="Y8345" s="15">
        <v>0</v>
      </c>
      <c r="Z8345" s="15">
        <v>0</v>
      </c>
      <c r="AA8345" s="15">
        <v>1</v>
      </c>
      <c r="AB8345" s="15">
        <v>1</v>
      </c>
      <c r="AC8345" s="16">
        <v>29708.79</v>
      </c>
      <c r="AD8345" s="16">
        <v>1445.62</v>
      </c>
      <c r="AE8345" s="16">
        <v>31154.41</v>
      </c>
      <c r="AF8345" s="16">
        <v>6340.19</v>
      </c>
      <c r="AG8345" s="16">
        <v>0</v>
      </c>
      <c r="AH8345" s="16">
        <v>6340.19</v>
      </c>
      <c r="AI8345" s="17">
        <v>1</v>
      </c>
      <c r="AJ8345" s="17">
        <v>0.95530000000000004</v>
      </c>
      <c r="AK8345" s="42" t="s">
        <v>17049</v>
      </c>
      <c r="AL8345" s="42" t="s">
        <v>9221</v>
      </c>
    </row>
    <row r="8346" spans="2:38" x14ac:dyDescent="0.3">
      <c r="B8346" s="15">
        <v>8321</v>
      </c>
      <c r="C8346" t="s">
        <v>55</v>
      </c>
      <c r="D8346" t="s">
        <v>231</v>
      </c>
      <c r="E8346" t="s">
        <v>231</v>
      </c>
      <c r="F8346">
        <v>770</v>
      </c>
      <c r="G8346">
        <v>770</v>
      </c>
      <c r="H8346" t="s">
        <v>232</v>
      </c>
      <c r="I8346">
        <v>50048</v>
      </c>
      <c r="J8346" s="12" t="s">
        <v>2053</v>
      </c>
      <c r="K8346" s="13">
        <v>40966</v>
      </c>
      <c r="L8346" s="13">
        <v>40966</v>
      </c>
      <c r="M8346" s="14">
        <v>19126.66</v>
      </c>
      <c r="N8346" s="14">
        <v>0</v>
      </c>
      <c r="O8346" s="14">
        <v>19126.66</v>
      </c>
      <c r="P8346">
        <v>0</v>
      </c>
      <c r="Q8346">
        <v>0</v>
      </c>
      <c r="R8346">
        <v>0</v>
      </c>
      <c r="S8346" s="15">
        <v>0</v>
      </c>
      <c r="T8346" s="15">
        <v>0</v>
      </c>
      <c r="U8346" s="15">
        <v>0</v>
      </c>
      <c r="V8346" s="15">
        <v>0</v>
      </c>
      <c r="W8346" s="15">
        <v>0</v>
      </c>
      <c r="X8346" s="15">
        <v>0</v>
      </c>
      <c r="Y8346" s="15">
        <v>0</v>
      </c>
      <c r="Z8346" s="15">
        <v>0</v>
      </c>
      <c r="AA8346" s="15">
        <v>0</v>
      </c>
      <c r="AB8346" s="15">
        <v>0</v>
      </c>
      <c r="AC8346" s="16">
        <v>19126.66</v>
      </c>
      <c r="AD8346" s="16">
        <v>0</v>
      </c>
      <c r="AE8346" s="16">
        <v>19126.66</v>
      </c>
      <c r="AF8346" s="16">
        <v>6339.93</v>
      </c>
      <c r="AG8346" s="16">
        <v>0</v>
      </c>
      <c r="AH8346" s="16">
        <v>6339.93</v>
      </c>
      <c r="AI8346" s="17">
        <v>0.84499999999999997</v>
      </c>
      <c r="AJ8346" s="17">
        <v>0.93389999999999995</v>
      </c>
      <c r="AK8346" s="42" t="s">
        <v>17050</v>
      </c>
      <c r="AL8346" s="42" t="s">
        <v>9397</v>
      </c>
    </row>
    <row r="8347" spans="2:38" x14ac:dyDescent="0.3">
      <c r="B8347" s="15">
        <v>8322</v>
      </c>
      <c r="C8347" t="s">
        <v>58</v>
      </c>
      <c r="D8347" t="s">
        <v>59</v>
      </c>
      <c r="E8347" t="s">
        <v>2452</v>
      </c>
      <c r="F8347">
        <v>2016</v>
      </c>
      <c r="G8347">
        <v>2016</v>
      </c>
      <c r="H8347" t="s">
        <v>2148</v>
      </c>
      <c r="I8347">
        <v>93912</v>
      </c>
      <c r="J8347" s="12" t="s">
        <v>8471</v>
      </c>
      <c r="K8347" s="13">
        <v>44925</v>
      </c>
      <c r="L8347" s="13">
        <v>44925</v>
      </c>
      <c r="M8347" s="14">
        <v>18424.580000000002</v>
      </c>
      <c r="N8347" s="14">
        <v>0</v>
      </c>
      <c r="O8347" s="14">
        <v>18424.580000000002</v>
      </c>
      <c r="P8347">
        <v>0</v>
      </c>
      <c r="Q8347">
        <v>0</v>
      </c>
      <c r="R8347">
        <v>0</v>
      </c>
      <c r="S8347" s="15">
        <v>0</v>
      </c>
      <c r="T8347" s="15">
        <v>0</v>
      </c>
      <c r="U8347" s="15">
        <v>0</v>
      </c>
      <c r="V8347" s="15">
        <v>0</v>
      </c>
      <c r="W8347" s="15">
        <v>0</v>
      </c>
      <c r="X8347" s="15">
        <v>0</v>
      </c>
      <c r="Y8347" s="15">
        <v>0</v>
      </c>
      <c r="Z8347" s="15">
        <v>0</v>
      </c>
      <c r="AA8347" s="15">
        <v>0</v>
      </c>
      <c r="AB8347" s="15">
        <v>0</v>
      </c>
      <c r="AC8347" s="16">
        <v>17662.78</v>
      </c>
      <c r="AD8347" s="16">
        <v>0</v>
      </c>
      <c r="AE8347" s="16">
        <v>17662.78</v>
      </c>
      <c r="AF8347" s="16">
        <v>6337.36</v>
      </c>
      <c r="AG8347" s="16">
        <v>0</v>
      </c>
      <c r="AH8347" s="16">
        <v>6337.36</v>
      </c>
      <c r="AI8347" s="17">
        <v>1</v>
      </c>
      <c r="AJ8347" s="17">
        <v>0.72850000000000004</v>
      </c>
      <c r="AK8347" s="42" t="s">
        <v>17051</v>
      </c>
      <c r="AL8347" s="42" t="s">
        <v>10359</v>
      </c>
    </row>
    <row r="8348" spans="2:38" x14ac:dyDescent="0.3">
      <c r="B8348" s="15">
        <v>8323</v>
      </c>
      <c r="C8348" t="s">
        <v>55</v>
      </c>
      <c r="D8348" t="s">
        <v>200</v>
      </c>
      <c r="E8348" t="s">
        <v>200</v>
      </c>
      <c r="F8348">
        <v>2627</v>
      </c>
      <c r="G8348">
        <v>2627</v>
      </c>
      <c r="H8348" t="s">
        <v>2738</v>
      </c>
      <c r="I8348">
        <v>116116</v>
      </c>
      <c r="J8348" s="12" t="s">
        <v>18759</v>
      </c>
      <c r="K8348" s="13">
        <v>46020</v>
      </c>
      <c r="L8348" s="13">
        <v>46020</v>
      </c>
      <c r="M8348" s="14">
        <v>0</v>
      </c>
      <c r="N8348" s="14">
        <v>19120.91</v>
      </c>
      <c r="O8348" s="14">
        <v>19120.91</v>
      </c>
      <c r="P8348">
        <v>0</v>
      </c>
      <c r="Q8348">
        <v>3</v>
      </c>
      <c r="R8348">
        <v>3</v>
      </c>
      <c r="S8348" s="15">
        <v>0</v>
      </c>
      <c r="T8348" s="15">
        <v>0</v>
      </c>
      <c r="U8348" s="15">
        <v>3</v>
      </c>
      <c r="V8348" s="15">
        <v>3</v>
      </c>
      <c r="W8348" s="15">
        <v>0</v>
      </c>
      <c r="X8348" s="15">
        <v>0</v>
      </c>
      <c r="Y8348" s="15">
        <v>0</v>
      </c>
      <c r="Z8348" s="15">
        <v>0</v>
      </c>
      <c r="AA8348" s="15">
        <v>3</v>
      </c>
      <c r="AB8348" s="15">
        <v>3</v>
      </c>
      <c r="AC8348" s="16">
        <v>4820.38</v>
      </c>
      <c r="AD8348" s="16">
        <v>14062.53</v>
      </c>
      <c r="AE8348" s="16">
        <v>18882.91</v>
      </c>
      <c r="AF8348" s="16">
        <v>1706.52</v>
      </c>
      <c r="AG8348" s="16">
        <v>4611.42</v>
      </c>
      <c r="AH8348" s="16">
        <v>6317.94</v>
      </c>
      <c r="AI8348" s="17">
        <v>0.755</v>
      </c>
      <c r="AJ8348" s="17">
        <v>0.91</v>
      </c>
      <c r="AK8348" s="42" t="s">
        <v>19451</v>
      </c>
      <c r="AL8348" s="42" t="s">
        <v>9804</v>
      </c>
    </row>
    <row r="8349" spans="2:38" x14ac:dyDescent="0.3">
      <c r="B8349" s="15">
        <v>8324</v>
      </c>
      <c r="C8349" t="s">
        <v>163</v>
      </c>
      <c r="D8349" t="s">
        <v>2472</v>
      </c>
      <c r="E8349" t="s">
        <v>2473</v>
      </c>
      <c r="F8349">
        <v>2911</v>
      </c>
      <c r="G8349">
        <v>2911</v>
      </c>
      <c r="H8349" t="s">
        <v>4762</v>
      </c>
      <c r="I8349">
        <v>115385</v>
      </c>
      <c r="J8349" s="12" t="s">
        <v>18760</v>
      </c>
      <c r="K8349" s="13">
        <v>45989</v>
      </c>
      <c r="L8349" s="13">
        <v>45992</v>
      </c>
      <c r="M8349" s="14">
        <v>0</v>
      </c>
      <c r="N8349" s="14">
        <v>24643.53</v>
      </c>
      <c r="O8349" s="14">
        <v>24643.53</v>
      </c>
      <c r="P8349">
        <v>0</v>
      </c>
      <c r="Q8349">
        <v>4</v>
      </c>
      <c r="R8349">
        <v>4</v>
      </c>
      <c r="S8349" s="15">
        <v>0</v>
      </c>
      <c r="T8349" s="15">
        <v>0</v>
      </c>
      <c r="U8349" s="15">
        <v>4</v>
      </c>
      <c r="V8349" s="15">
        <v>4</v>
      </c>
      <c r="W8349" s="15">
        <v>0</v>
      </c>
      <c r="X8349" s="15">
        <v>0</v>
      </c>
      <c r="Y8349" s="15">
        <v>0</v>
      </c>
      <c r="Z8349" s="15">
        <v>0</v>
      </c>
      <c r="AA8349" s="15">
        <v>4</v>
      </c>
      <c r="AB8349" s="15">
        <v>4</v>
      </c>
      <c r="AC8349" s="16">
        <v>26159.34</v>
      </c>
      <c r="AD8349" s="16">
        <v>0</v>
      </c>
      <c r="AE8349" s="16">
        <v>26159.34</v>
      </c>
      <c r="AF8349" s="16">
        <v>6312.84</v>
      </c>
      <c r="AG8349" s="16">
        <v>0</v>
      </c>
      <c r="AH8349" s="16">
        <v>6312.84</v>
      </c>
      <c r="AI8349" s="17">
        <v>0.755</v>
      </c>
      <c r="AJ8349" s="17">
        <v>0.91</v>
      </c>
      <c r="AK8349" s="42" t="s">
        <v>19452</v>
      </c>
      <c r="AL8349" s="42" t="e">
        <v>#N/A</v>
      </c>
    </row>
    <row r="8350" spans="2:38" x14ac:dyDescent="0.3">
      <c r="B8350" s="15">
        <v>8325</v>
      </c>
      <c r="C8350" t="s">
        <v>163</v>
      </c>
      <c r="D8350" t="s">
        <v>1657</v>
      </c>
      <c r="E8350" t="s">
        <v>2661</v>
      </c>
      <c r="F8350">
        <v>2214</v>
      </c>
      <c r="G8350">
        <v>2214</v>
      </c>
      <c r="H8350" t="s">
        <v>3616</v>
      </c>
      <c r="I8350">
        <v>40517</v>
      </c>
      <c r="J8350" s="12" t="s">
        <v>1824</v>
      </c>
      <c r="K8350" s="13">
        <v>40410</v>
      </c>
      <c r="L8350" s="13">
        <v>40422</v>
      </c>
      <c r="M8350" s="14">
        <v>25775.74</v>
      </c>
      <c r="N8350" s="14">
        <v>0</v>
      </c>
      <c r="O8350" s="14">
        <v>25775.74</v>
      </c>
      <c r="P8350">
        <v>1</v>
      </c>
      <c r="Q8350">
        <v>0</v>
      </c>
      <c r="R8350">
        <v>1</v>
      </c>
      <c r="S8350" s="15">
        <v>0</v>
      </c>
      <c r="T8350" s="15">
        <v>0</v>
      </c>
      <c r="U8350" s="15">
        <v>1</v>
      </c>
      <c r="V8350" s="15">
        <v>1</v>
      </c>
      <c r="W8350" s="15">
        <v>0</v>
      </c>
      <c r="X8350" s="15">
        <v>0</v>
      </c>
      <c r="Y8350" s="15">
        <v>0</v>
      </c>
      <c r="Z8350" s="15">
        <v>0</v>
      </c>
      <c r="AA8350" s="15">
        <v>1</v>
      </c>
      <c r="AB8350" s="15">
        <v>1</v>
      </c>
      <c r="AC8350" s="16">
        <v>27322.18</v>
      </c>
      <c r="AD8350" s="16">
        <v>0</v>
      </c>
      <c r="AE8350" s="16">
        <v>27322.18</v>
      </c>
      <c r="AF8350" s="16">
        <v>6308.8</v>
      </c>
      <c r="AG8350" s="16">
        <v>0</v>
      </c>
      <c r="AH8350" s="16">
        <v>6308.8</v>
      </c>
      <c r="AI8350" s="17">
        <v>1</v>
      </c>
      <c r="AJ8350" s="17">
        <v>0.93659999999999999</v>
      </c>
      <c r="AK8350" s="42" t="s">
        <v>17231</v>
      </c>
      <c r="AL8350" s="42">
        <v>1705070</v>
      </c>
    </row>
    <row r="8351" spans="2:38" x14ac:dyDescent="0.3">
      <c r="B8351" s="15">
        <v>8326</v>
      </c>
      <c r="C8351" t="s">
        <v>58</v>
      </c>
      <c r="D8351" t="s">
        <v>59</v>
      </c>
      <c r="E8351" t="s">
        <v>2467</v>
      </c>
      <c r="F8351">
        <v>375</v>
      </c>
      <c r="G8351">
        <v>2742</v>
      </c>
      <c r="H8351" t="s">
        <v>192</v>
      </c>
      <c r="I8351">
        <v>108063</v>
      </c>
      <c r="J8351" s="12" t="s">
        <v>8473</v>
      </c>
      <c r="K8351" s="13">
        <v>45442</v>
      </c>
      <c r="L8351" s="13">
        <v>45442</v>
      </c>
      <c r="M8351" s="14">
        <v>19492.93</v>
      </c>
      <c r="N8351" s="14">
        <v>0</v>
      </c>
      <c r="O8351" s="14">
        <v>19492.93</v>
      </c>
      <c r="P8351">
        <v>0</v>
      </c>
      <c r="Q8351">
        <v>0</v>
      </c>
      <c r="R8351">
        <v>0</v>
      </c>
      <c r="S8351" s="15">
        <v>0</v>
      </c>
      <c r="T8351" s="15">
        <v>0</v>
      </c>
      <c r="U8351" s="15">
        <v>0</v>
      </c>
      <c r="V8351" s="15">
        <v>0</v>
      </c>
      <c r="W8351" s="15">
        <v>0</v>
      </c>
      <c r="X8351" s="15">
        <v>0</v>
      </c>
      <c r="Y8351" s="15">
        <v>0</v>
      </c>
      <c r="Z8351" s="15">
        <v>0</v>
      </c>
      <c r="AA8351" s="15">
        <v>0</v>
      </c>
      <c r="AB8351" s="15">
        <v>0</v>
      </c>
      <c r="AC8351" s="16">
        <v>16673.25</v>
      </c>
      <c r="AD8351" s="16">
        <v>0</v>
      </c>
      <c r="AE8351" s="16">
        <v>16673.25</v>
      </c>
      <c r="AF8351" s="16">
        <v>6299.86</v>
      </c>
      <c r="AG8351" s="16">
        <v>0</v>
      </c>
      <c r="AH8351" s="16">
        <v>6299.86</v>
      </c>
      <c r="AI8351" s="17">
        <v>-1.4999999999999999E-2</v>
      </c>
      <c r="AJ8351" s="17">
        <v>0.1678</v>
      </c>
      <c r="AK8351" s="42" t="s">
        <v>17053</v>
      </c>
      <c r="AL8351" s="42" t="s">
        <v>9474</v>
      </c>
    </row>
    <row r="8352" spans="2:38" x14ac:dyDescent="0.3">
      <c r="B8352" s="15">
        <v>8327</v>
      </c>
      <c r="C8352" t="s">
        <v>58</v>
      </c>
      <c r="D8352" t="s">
        <v>59</v>
      </c>
      <c r="E8352" t="s">
        <v>2463</v>
      </c>
      <c r="F8352">
        <v>465</v>
      </c>
      <c r="G8352">
        <v>465</v>
      </c>
      <c r="H8352" t="s">
        <v>2146</v>
      </c>
      <c r="I8352">
        <v>68477</v>
      </c>
      <c r="J8352" s="12" t="s">
        <v>8474</v>
      </c>
      <c r="K8352" s="13">
        <v>44834</v>
      </c>
      <c r="L8352" s="13">
        <v>44837</v>
      </c>
      <c r="M8352" s="14">
        <v>17273.86</v>
      </c>
      <c r="N8352" s="14">
        <v>0</v>
      </c>
      <c r="O8352" s="14">
        <v>17273.86</v>
      </c>
      <c r="P8352">
        <v>0</v>
      </c>
      <c r="Q8352">
        <v>0</v>
      </c>
      <c r="R8352">
        <v>0</v>
      </c>
      <c r="S8352" s="15">
        <v>0</v>
      </c>
      <c r="T8352" s="15">
        <v>0</v>
      </c>
      <c r="U8352" s="15">
        <v>0</v>
      </c>
      <c r="V8352" s="15">
        <v>0</v>
      </c>
      <c r="W8352" s="15">
        <v>0</v>
      </c>
      <c r="X8352" s="15">
        <v>0</v>
      </c>
      <c r="Y8352" s="15">
        <v>0</v>
      </c>
      <c r="Z8352" s="15">
        <v>0</v>
      </c>
      <c r="AA8352" s="15">
        <v>0</v>
      </c>
      <c r="AB8352" s="15">
        <v>0</v>
      </c>
      <c r="AC8352" s="16">
        <v>15703.38</v>
      </c>
      <c r="AD8352" s="16">
        <v>0</v>
      </c>
      <c r="AE8352" s="16">
        <v>15703.38</v>
      </c>
      <c r="AF8352" s="16">
        <v>6281.43</v>
      </c>
      <c r="AG8352" s="16">
        <v>0</v>
      </c>
      <c r="AH8352" s="16">
        <v>6281.43</v>
      </c>
      <c r="AI8352" s="17">
        <v>1</v>
      </c>
      <c r="AJ8352" s="17">
        <v>0.80449999999999999</v>
      </c>
      <c r="AK8352" s="42" t="s">
        <v>17054</v>
      </c>
      <c r="AL8352" s="42" t="s">
        <v>9352</v>
      </c>
    </row>
    <row r="8353" spans="2:38" x14ac:dyDescent="0.3">
      <c r="B8353" s="15">
        <v>8328</v>
      </c>
      <c r="C8353" t="s">
        <v>58</v>
      </c>
      <c r="D8353" t="s">
        <v>59</v>
      </c>
      <c r="E8353" t="s">
        <v>2463</v>
      </c>
      <c r="F8353">
        <v>360</v>
      </c>
      <c r="G8353">
        <v>2081</v>
      </c>
      <c r="H8353" t="s">
        <v>2464</v>
      </c>
      <c r="I8353">
        <v>94358</v>
      </c>
      <c r="J8353" s="12" t="s">
        <v>18761</v>
      </c>
      <c r="K8353" s="13">
        <v>44085</v>
      </c>
      <c r="L8353" s="13">
        <v>44085</v>
      </c>
      <c r="M8353" s="14">
        <v>15029.89</v>
      </c>
      <c r="N8353" s="14">
        <v>0</v>
      </c>
      <c r="O8353" s="14">
        <v>15029.89</v>
      </c>
      <c r="P8353">
        <v>0</v>
      </c>
      <c r="Q8353">
        <v>0</v>
      </c>
      <c r="R8353">
        <v>0</v>
      </c>
      <c r="S8353" s="15">
        <v>0</v>
      </c>
      <c r="T8353" s="15">
        <v>0</v>
      </c>
      <c r="U8353" s="15">
        <v>0</v>
      </c>
      <c r="V8353" s="15">
        <v>0</v>
      </c>
      <c r="W8353" s="15">
        <v>0</v>
      </c>
      <c r="X8353" s="15">
        <v>0</v>
      </c>
      <c r="Y8353" s="15">
        <v>0</v>
      </c>
      <c r="Z8353" s="15">
        <v>0</v>
      </c>
      <c r="AA8353" s="15">
        <v>0</v>
      </c>
      <c r="AB8353" s="15">
        <v>0</v>
      </c>
      <c r="AC8353" s="16">
        <v>15029.89</v>
      </c>
      <c r="AD8353" s="16">
        <v>0</v>
      </c>
      <c r="AE8353" s="16">
        <v>15029.89</v>
      </c>
      <c r="AF8353" s="16">
        <v>6273.41</v>
      </c>
      <c r="AG8353" s="16">
        <v>0</v>
      </c>
      <c r="AH8353" s="16">
        <v>6273.41</v>
      </c>
      <c r="AI8353" s="17">
        <v>0.84499999999999997</v>
      </c>
      <c r="AJ8353" s="17">
        <v>1</v>
      </c>
      <c r="AK8353" s="42" t="s">
        <v>19453</v>
      </c>
      <c r="AL8353" s="42" t="s">
        <v>9221</v>
      </c>
    </row>
    <row r="8354" spans="2:38" x14ac:dyDescent="0.3">
      <c r="B8354" s="15">
        <v>8329</v>
      </c>
      <c r="C8354" t="s">
        <v>2469</v>
      </c>
      <c r="D8354" t="s">
        <v>131</v>
      </c>
      <c r="E8354" t="s">
        <v>131</v>
      </c>
      <c r="F8354">
        <v>2313</v>
      </c>
      <c r="G8354">
        <v>2625</v>
      </c>
      <c r="H8354" t="s">
        <v>2963</v>
      </c>
      <c r="I8354">
        <v>107601</v>
      </c>
      <c r="J8354" s="12" t="s">
        <v>8478</v>
      </c>
      <c r="K8354" s="13">
        <v>45471</v>
      </c>
      <c r="L8354" s="13">
        <v>45471</v>
      </c>
      <c r="M8354" s="14">
        <v>17903.86</v>
      </c>
      <c r="N8354" s="14">
        <v>0</v>
      </c>
      <c r="O8354" s="14">
        <v>17903.86</v>
      </c>
      <c r="P8354">
        <v>0</v>
      </c>
      <c r="Q8354">
        <v>0</v>
      </c>
      <c r="R8354">
        <v>0</v>
      </c>
      <c r="S8354" s="15">
        <v>0</v>
      </c>
      <c r="T8354" s="15">
        <v>0</v>
      </c>
      <c r="U8354" s="15">
        <v>0</v>
      </c>
      <c r="V8354" s="15">
        <v>0</v>
      </c>
      <c r="W8354" s="15">
        <v>0</v>
      </c>
      <c r="X8354" s="15">
        <v>0</v>
      </c>
      <c r="Y8354" s="15">
        <v>0</v>
      </c>
      <c r="Z8354" s="15">
        <v>0</v>
      </c>
      <c r="AA8354" s="15">
        <v>0</v>
      </c>
      <c r="AB8354" s="15">
        <v>0</v>
      </c>
      <c r="AC8354" s="16">
        <v>17903.86</v>
      </c>
      <c r="AD8354" s="16">
        <v>0</v>
      </c>
      <c r="AE8354" s="16">
        <v>17903.86</v>
      </c>
      <c r="AF8354" s="16">
        <v>6266.47</v>
      </c>
      <c r="AG8354" s="16">
        <v>0</v>
      </c>
      <c r="AH8354" s="16">
        <v>6266.47</v>
      </c>
      <c r="AI8354" s="17">
        <v>0.48320000000000002</v>
      </c>
      <c r="AJ8354" s="17">
        <v>0.4844</v>
      </c>
      <c r="AK8354" s="42" t="s">
        <v>17058</v>
      </c>
      <c r="AL8354" s="42" t="s">
        <v>10147</v>
      </c>
    </row>
    <row r="8355" spans="2:38" x14ac:dyDescent="0.3">
      <c r="B8355" s="15">
        <v>8330</v>
      </c>
      <c r="C8355" t="s">
        <v>49</v>
      </c>
      <c r="D8355" t="s">
        <v>50</v>
      </c>
      <c r="E8355" t="s">
        <v>50</v>
      </c>
      <c r="F8355">
        <v>2283</v>
      </c>
      <c r="G8355">
        <v>2283</v>
      </c>
      <c r="H8355" t="s">
        <v>2773</v>
      </c>
      <c r="I8355">
        <v>115027</v>
      </c>
      <c r="J8355" s="12" t="s">
        <v>8732</v>
      </c>
      <c r="K8355" s="13">
        <v>45198</v>
      </c>
      <c r="L8355" s="13">
        <v>45201</v>
      </c>
      <c r="M8355" s="14">
        <v>5485.25</v>
      </c>
      <c r="N8355" s="14">
        <v>1385.39</v>
      </c>
      <c r="O8355" s="14">
        <v>6870.64</v>
      </c>
      <c r="P8355">
        <v>2</v>
      </c>
      <c r="Q8355">
        <v>0</v>
      </c>
      <c r="R8355">
        <v>2</v>
      </c>
      <c r="S8355" s="15">
        <v>0</v>
      </c>
      <c r="T8355" s="15">
        <v>0</v>
      </c>
      <c r="U8355" s="15">
        <v>1</v>
      </c>
      <c r="V8355" s="15">
        <v>1</v>
      </c>
      <c r="W8355" s="15">
        <v>1</v>
      </c>
      <c r="X8355" s="15">
        <v>2</v>
      </c>
      <c r="Y8355" s="15">
        <v>0</v>
      </c>
      <c r="Z8355" s="15">
        <v>0</v>
      </c>
      <c r="AA8355" s="15">
        <v>2</v>
      </c>
      <c r="AB8355" s="15">
        <v>3</v>
      </c>
      <c r="AC8355" s="16">
        <v>26230.38</v>
      </c>
      <c r="AD8355" s="16">
        <v>6463.57</v>
      </c>
      <c r="AE8355" s="16">
        <v>32693.95</v>
      </c>
      <c r="AF8355" s="16">
        <v>4988.76</v>
      </c>
      <c r="AG8355" s="16">
        <v>1241.95</v>
      </c>
      <c r="AH8355" s="16">
        <v>6230.71</v>
      </c>
      <c r="AI8355" s="17">
        <v>1</v>
      </c>
      <c r="AJ8355" s="17">
        <v>0.90429999999999999</v>
      </c>
      <c r="AK8355" s="42" t="s">
        <v>17413</v>
      </c>
      <c r="AL8355" s="42" t="s">
        <v>9855</v>
      </c>
    </row>
    <row r="8356" spans="2:38" x14ac:dyDescent="0.3">
      <c r="B8356" s="15">
        <v>8331</v>
      </c>
      <c r="C8356" t="s">
        <v>2469</v>
      </c>
      <c r="D8356" t="s">
        <v>78</v>
      </c>
      <c r="E8356" t="s">
        <v>78</v>
      </c>
      <c r="F8356">
        <v>460</v>
      </c>
      <c r="G8356">
        <v>460</v>
      </c>
      <c r="H8356" t="s">
        <v>458</v>
      </c>
      <c r="I8356">
        <v>76827</v>
      </c>
      <c r="J8356" s="12" t="s">
        <v>2213</v>
      </c>
      <c r="K8356" s="13">
        <v>43074</v>
      </c>
      <c r="L8356" s="13">
        <v>43074</v>
      </c>
      <c r="M8356" s="14">
        <v>12096.21</v>
      </c>
      <c r="N8356" s="14">
        <v>0</v>
      </c>
      <c r="O8356" s="14">
        <v>12096.21</v>
      </c>
      <c r="P8356">
        <v>0</v>
      </c>
      <c r="Q8356">
        <v>0</v>
      </c>
      <c r="R8356">
        <v>0</v>
      </c>
      <c r="S8356" s="15">
        <v>0</v>
      </c>
      <c r="T8356" s="15">
        <v>0</v>
      </c>
      <c r="U8356" s="15">
        <v>0</v>
      </c>
      <c r="V8356" s="15">
        <v>0</v>
      </c>
      <c r="W8356" s="15">
        <v>0</v>
      </c>
      <c r="X8356" s="15">
        <v>0</v>
      </c>
      <c r="Y8356" s="15">
        <v>0</v>
      </c>
      <c r="Z8356" s="15">
        <v>0</v>
      </c>
      <c r="AA8356" s="15">
        <v>0</v>
      </c>
      <c r="AB8356" s="15">
        <v>0</v>
      </c>
      <c r="AC8356" s="16">
        <v>15120.36</v>
      </c>
      <c r="AD8356" s="16">
        <v>0</v>
      </c>
      <c r="AE8356" s="16">
        <v>15120.36</v>
      </c>
      <c r="AF8356" s="16">
        <v>6215.76</v>
      </c>
      <c r="AG8356" s="16">
        <v>0</v>
      </c>
      <c r="AH8356" s="16">
        <v>6215.76</v>
      </c>
      <c r="AI8356" s="17">
        <v>1</v>
      </c>
      <c r="AJ8356" s="17">
        <v>0.92030000000000001</v>
      </c>
      <c r="AK8356" s="42" t="s">
        <v>17063</v>
      </c>
      <c r="AL8356" s="42" t="s">
        <v>9357</v>
      </c>
    </row>
    <row r="8357" spans="2:38" x14ac:dyDescent="0.3">
      <c r="B8357" s="15">
        <v>8332</v>
      </c>
      <c r="C8357" t="s">
        <v>49</v>
      </c>
      <c r="D8357" t="s">
        <v>52</v>
      </c>
      <c r="E8357" t="s">
        <v>2484</v>
      </c>
      <c r="F8357">
        <v>36</v>
      </c>
      <c r="G8357">
        <v>36</v>
      </c>
      <c r="H8357" t="s">
        <v>103</v>
      </c>
      <c r="I8357">
        <v>81459</v>
      </c>
      <c r="J8357" s="12" t="s">
        <v>8487</v>
      </c>
      <c r="K8357" s="13">
        <v>45027</v>
      </c>
      <c r="L8357" s="13">
        <v>45027</v>
      </c>
      <c r="M8357" s="14">
        <v>20268.71</v>
      </c>
      <c r="N8357" s="14">
        <v>52.51</v>
      </c>
      <c r="O8357" s="14">
        <v>20321.22</v>
      </c>
      <c r="P8357">
        <v>1</v>
      </c>
      <c r="Q8357">
        <v>0</v>
      </c>
      <c r="R8357">
        <v>1</v>
      </c>
      <c r="S8357" s="15">
        <v>0</v>
      </c>
      <c r="T8357" s="15">
        <v>0</v>
      </c>
      <c r="U8357" s="15">
        <v>1</v>
      </c>
      <c r="V8357" s="15">
        <v>1</v>
      </c>
      <c r="W8357" s="15">
        <v>0</v>
      </c>
      <c r="X8357" s="15">
        <v>0</v>
      </c>
      <c r="Y8357" s="15">
        <v>0</v>
      </c>
      <c r="Z8357" s="15">
        <v>0</v>
      </c>
      <c r="AA8357" s="15">
        <v>1</v>
      </c>
      <c r="AB8357" s="15">
        <v>1</v>
      </c>
      <c r="AC8357" s="16">
        <v>20410.54</v>
      </c>
      <c r="AD8357" s="16">
        <v>65.66</v>
      </c>
      <c r="AE8357" s="16">
        <v>20476.2</v>
      </c>
      <c r="AF8357" s="16">
        <v>6201.95</v>
      </c>
      <c r="AG8357" s="16">
        <v>13.17</v>
      </c>
      <c r="AH8357" s="16">
        <v>6215.12</v>
      </c>
      <c r="AI8357" s="17">
        <v>1</v>
      </c>
      <c r="AJ8357" s="17">
        <v>0.94289999999999996</v>
      </c>
      <c r="AK8357" s="42" t="s">
        <v>17071</v>
      </c>
      <c r="AL8357" s="42" t="s">
        <v>9516</v>
      </c>
    </row>
    <row r="8358" spans="2:38" x14ac:dyDescent="0.3">
      <c r="B8358" s="15">
        <v>8333</v>
      </c>
      <c r="C8358" t="s">
        <v>2469</v>
      </c>
      <c r="D8358" t="s">
        <v>75</v>
      </c>
      <c r="E8358" t="s">
        <v>75</v>
      </c>
      <c r="F8358">
        <v>1627</v>
      </c>
      <c r="G8358">
        <v>2225</v>
      </c>
      <c r="H8358" t="s">
        <v>844</v>
      </c>
      <c r="I8358">
        <v>90316</v>
      </c>
      <c r="J8358" s="12" t="s">
        <v>8482</v>
      </c>
      <c r="K8358" s="13">
        <v>43948</v>
      </c>
      <c r="L8358" s="13">
        <v>43948</v>
      </c>
      <c r="M8358" s="14">
        <v>0</v>
      </c>
      <c r="N8358" s="14">
        <v>0</v>
      </c>
      <c r="O8358" s="14">
        <v>0</v>
      </c>
      <c r="P8358">
        <v>0</v>
      </c>
      <c r="Q8358">
        <v>0</v>
      </c>
      <c r="R8358">
        <v>0</v>
      </c>
      <c r="S8358" s="15">
        <v>0</v>
      </c>
      <c r="T8358" s="15">
        <v>0</v>
      </c>
      <c r="U8358" s="15">
        <v>0</v>
      </c>
      <c r="V8358" s="15">
        <v>0</v>
      </c>
      <c r="W8358" s="15">
        <v>0</v>
      </c>
      <c r="X8358" s="15">
        <v>0</v>
      </c>
      <c r="Y8358" s="15">
        <v>0</v>
      </c>
      <c r="Z8358" s="15">
        <v>0</v>
      </c>
      <c r="AA8358" s="15">
        <v>0</v>
      </c>
      <c r="AB8358" s="15">
        <v>0</v>
      </c>
      <c r="AC8358" s="16">
        <v>15803.98</v>
      </c>
      <c r="AD8358" s="16">
        <v>0</v>
      </c>
      <c r="AE8358" s="16">
        <v>15803.98</v>
      </c>
      <c r="AF8358" s="16">
        <v>6210.51</v>
      </c>
      <c r="AG8358" s="16">
        <v>0</v>
      </c>
      <c r="AH8358" s="16">
        <v>6210.51</v>
      </c>
      <c r="AI8358" s="17">
        <v>0.84499999999999997</v>
      </c>
      <c r="AJ8358" s="17">
        <v>0.82730000000000004</v>
      </c>
      <c r="AK8358" s="42" t="s">
        <v>17065</v>
      </c>
      <c r="AL8358" s="42" t="s">
        <v>9393</v>
      </c>
    </row>
    <row r="8359" spans="2:38" x14ac:dyDescent="0.3">
      <c r="B8359" s="15">
        <v>8334</v>
      </c>
      <c r="C8359" t="s">
        <v>55</v>
      </c>
      <c r="D8359" t="s">
        <v>333</v>
      </c>
      <c r="E8359" t="s">
        <v>333</v>
      </c>
      <c r="F8359">
        <v>2132</v>
      </c>
      <c r="G8359">
        <v>2132</v>
      </c>
      <c r="H8359" t="s">
        <v>93</v>
      </c>
      <c r="I8359">
        <v>80516</v>
      </c>
      <c r="J8359" s="12" t="s">
        <v>8645</v>
      </c>
      <c r="K8359" s="13">
        <v>43392</v>
      </c>
      <c r="L8359" s="13">
        <v>43392</v>
      </c>
      <c r="M8359" s="14">
        <v>16923.82</v>
      </c>
      <c r="N8359" s="14">
        <v>0</v>
      </c>
      <c r="O8359" s="14">
        <v>16923.82</v>
      </c>
      <c r="P8359">
        <v>0</v>
      </c>
      <c r="Q8359">
        <v>0</v>
      </c>
      <c r="R8359">
        <v>0</v>
      </c>
      <c r="S8359" s="15">
        <v>0</v>
      </c>
      <c r="T8359" s="15">
        <v>0</v>
      </c>
      <c r="U8359" s="15">
        <v>0</v>
      </c>
      <c r="V8359" s="15">
        <v>0</v>
      </c>
      <c r="W8359" s="15">
        <v>0</v>
      </c>
      <c r="X8359" s="15">
        <v>0</v>
      </c>
      <c r="Y8359" s="15">
        <v>0</v>
      </c>
      <c r="Z8359" s="15">
        <v>0</v>
      </c>
      <c r="AA8359" s="15">
        <v>0</v>
      </c>
      <c r="AB8359" s="15">
        <v>0</v>
      </c>
      <c r="AC8359" s="16">
        <v>14103.22</v>
      </c>
      <c r="AD8359" s="16">
        <v>0</v>
      </c>
      <c r="AE8359" s="16">
        <v>14103.22</v>
      </c>
      <c r="AF8359" s="16">
        <v>6205.34</v>
      </c>
      <c r="AG8359" s="16">
        <v>0</v>
      </c>
      <c r="AH8359" s="16">
        <v>6205.34</v>
      </c>
      <c r="AI8359" s="17">
        <v>0.84499999999999997</v>
      </c>
      <c r="AJ8359" s="17">
        <v>0.90539999999999998</v>
      </c>
      <c r="AK8359" s="42" t="s">
        <v>17297</v>
      </c>
      <c r="AL8359" s="42" t="s">
        <v>17298</v>
      </c>
    </row>
    <row r="8360" spans="2:38" x14ac:dyDescent="0.3">
      <c r="B8360" s="15">
        <v>8335</v>
      </c>
      <c r="C8360" t="s">
        <v>58</v>
      </c>
      <c r="D8360" t="s">
        <v>59</v>
      </c>
      <c r="E8360" t="s">
        <v>2467</v>
      </c>
      <c r="F8360">
        <v>64</v>
      </c>
      <c r="G8360">
        <v>64</v>
      </c>
      <c r="H8360" t="s">
        <v>2477</v>
      </c>
      <c r="I8360">
        <v>80420</v>
      </c>
      <c r="J8360" s="12" t="s">
        <v>8484</v>
      </c>
      <c r="K8360" s="13">
        <v>43418</v>
      </c>
      <c r="L8360" s="13">
        <v>43418</v>
      </c>
      <c r="M8360" s="14">
        <v>17625.47</v>
      </c>
      <c r="N8360" s="14">
        <v>0</v>
      </c>
      <c r="O8360" s="14">
        <v>17625.47</v>
      </c>
      <c r="P8360">
        <v>1</v>
      </c>
      <c r="Q8360">
        <v>0</v>
      </c>
      <c r="R8360">
        <v>1</v>
      </c>
      <c r="S8360" s="15">
        <v>0</v>
      </c>
      <c r="T8360" s="15">
        <v>0</v>
      </c>
      <c r="U8360" s="15">
        <v>1</v>
      </c>
      <c r="V8360" s="15">
        <v>1</v>
      </c>
      <c r="W8360" s="15">
        <v>0</v>
      </c>
      <c r="X8360" s="15">
        <v>0</v>
      </c>
      <c r="Y8360" s="15">
        <v>0</v>
      </c>
      <c r="Z8360" s="15">
        <v>0</v>
      </c>
      <c r="AA8360" s="15">
        <v>1</v>
      </c>
      <c r="AB8360" s="15">
        <v>1</v>
      </c>
      <c r="AC8360" s="16">
        <v>26490.25</v>
      </c>
      <c r="AD8360" s="16">
        <v>0</v>
      </c>
      <c r="AE8360" s="16">
        <v>26490.25</v>
      </c>
      <c r="AF8360" s="16">
        <v>6195.1</v>
      </c>
      <c r="AG8360" s="16">
        <v>0</v>
      </c>
      <c r="AH8360" s="16">
        <v>6195.1</v>
      </c>
      <c r="AI8360" s="17">
        <v>1</v>
      </c>
      <c r="AJ8360" s="17">
        <v>0.96240000000000003</v>
      </c>
      <c r="AK8360" s="42" t="s">
        <v>17068</v>
      </c>
      <c r="AL8360" s="42" t="s">
        <v>9254</v>
      </c>
    </row>
    <row r="8361" spans="2:38" x14ac:dyDescent="0.3">
      <c r="B8361" s="15">
        <v>8336</v>
      </c>
      <c r="C8361" t="s">
        <v>49</v>
      </c>
      <c r="D8361" t="s">
        <v>67</v>
      </c>
      <c r="E8361" t="s">
        <v>2454</v>
      </c>
      <c r="F8361">
        <v>158</v>
      </c>
      <c r="G8361">
        <v>1580</v>
      </c>
      <c r="H8361" t="s">
        <v>2520</v>
      </c>
      <c r="I8361">
        <v>110501</v>
      </c>
      <c r="J8361" s="12" t="s">
        <v>8486</v>
      </c>
      <c r="K8361" s="13">
        <v>45656</v>
      </c>
      <c r="L8361" s="13">
        <v>45656</v>
      </c>
      <c r="M8361" s="14">
        <v>14339.51</v>
      </c>
      <c r="N8361" s="14">
        <v>0</v>
      </c>
      <c r="O8361" s="14">
        <v>14339.51</v>
      </c>
      <c r="P8361">
        <v>1</v>
      </c>
      <c r="Q8361">
        <v>0</v>
      </c>
      <c r="R8361">
        <v>1</v>
      </c>
      <c r="S8361" s="15">
        <v>0</v>
      </c>
      <c r="T8361" s="15">
        <v>0</v>
      </c>
      <c r="U8361" s="15">
        <v>1</v>
      </c>
      <c r="V8361" s="15">
        <v>1</v>
      </c>
      <c r="W8361" s="15">
        <v>0</v>
      </c>
      <c r="X8361" s="15">
        <v>0</v>
      </c>
      <c r="Y8361" s="15">
        <v>0</v>
      </c>
      <c r="Z8361" s="15">
        <v>0</v>
      </c>
      <c r="AA8361" s="15">
        <v>1</v>
      </c>
      <c r="AB8361" s="15">
        <v>1</v>
      </c>
      <c r="AC8361" s="16">
        <v>17458.759999999998</v>
      </c>
      <c r="AD8361" s="16">
        <v>0</v>
      </c>
      <c r="AE8361" s="16">
        <v>17458.759999999998</v>
      </c>
      <c r="AF8361" s="16">
        <v>6191.14</v>
      </c>
      <c r="AG8361" s="16">
        <v>0</v>
      </c>
      <c r="AH8361" s="16">
        <v>6191.14</v>
      </c>
      <c r="AI8361" s="17">
        <v>0.755</v>
      </c>
      <c r="AJ8361" s="17">
        <v>0.91</v>
      </c>
      <c r="AK8361" s="42" t="s">
        <v>17070</v>
      </c>
      <c r="AL8361" s="42" t="s">
        <v>9391</v>
      </c>
    </row>
    <row r="8362" spans="2:38" x14ac:dyDescent="0.3">
      <c r="B8362" s="15">
        <v>8337</v>
      </c>
      <c r="C8362" t="s">
        <v>58</v>
      </c>
      <c r="D8362" t="s">
        <v>59</v>
      </c>
      <c r="E8362" t="s">
        <v>2463</v>
      </c>
      <c r="F8362">
        <v>360</v>
      </c>
      <c r="G8362">
        <v>162</v>
      </c>
      <c r="H8362" t="s">
        <v>2464</v>
      </c>
      <c r="I8362">
        <v>43248</v>
      </c>
      <c r="J8362" s="12" t="s">
        <v>8488</v>
      </c>
      <c r="K8362" s="13">
        <v>40603</v>
      </c>
      <c r="L8362" s="13">
        <v>40603</v>
      </c>
      <c r="M8362" s="14">
        <v>16528.939999999999</v>
      </c>
      <c r="N8362" s="14">
        <v>0</v>
      </c>
      <c r="O8362" s="14">
        <v>16528.939999999999</v>
      </c>
      <c r="P8362">
        <v>0</v>
      </c>
      <c r="Q8362">
        <v>0</v>
      </c>
      <c r="R8362">
        <v>0</v>
      </c>
      <c r="S8362" s="15">
        <v>0</v>
      </c>
      <c r="T8362" s="15">
        <v>0</v>
      </c>
      <c r="U8362" s="15">
        <v>0</v>
      </c>
      <c r="V8362" s="15">
        <v>0</v>
      </c>
      <c r="W8362" s="15">
        <v>0</v>
      </c>
      <c r="X8362" s="15">
        <v>0</v>
      </c>
      <c r="Y8362" s="15">
        <v>0</v>
      </c>
      <c r="Z8362" s="15">
        <v>0</v>
      </c>
      <c r="AA8362" s="15">
        <v>0</v>
      </c>
      <c r="AB8362" s="15">
        <v>0</v>
      </c>
      <c r="AC8362" s="16">
        <v>16517.080000000002</v>
      </c>
      <c r="AD8362" s="16">
        <v>0</v>
      </c>
      <c r="AE8362" s="16">
        <v>16517.080000000002</v>
      </c>
      <c r="AF8362" s="16">
        <v>6185.84</v>
      </c>
      <c r="AG8362" s="16">
        <v>0</v>
      </c>
      <c r="AH8362" s="16">
        <v>6185.84</v>
      </c>
      <c r="AI8362" s="17">
        <v>0.84499999999999997</v>
      </c>
      <c r="AJ8362" s="17">
        <v>1</v>
      </c>
      <c r="AK8362" s="42" t="s">
        <v>17072</v>
      </c>
      <c r="AL8362" s="42" t="s">
        <v>9221</v>
      </c>
    </row>
    <row r="8363" spans="2:38" x14ac:dyDescent="0.3">
      <c r="B8363" s="15">
        <v>8338</v>
      </c>
      <c r="C8363" t="s">
        <v>49</v>
      </c>
      <c r="D8363" t="s">
        <v>237</v>
      </c>
      <c r="E8363" t="s">
        <v>237</v>
      </c>
      <c r="F8363">
        <v>1848</v>
      </c>
      <c r="G8363">
        <v>1848</v>
      </c>
      <c r="H8363" t="s">
        <v>93</v>
      </c>
      <c r="I8363">
        <v>78099</v>
      </c>
      <c r="J8363" s="12" t="s">
        <v>8489</v>
      </c>
      <c r="K8363" s="13">
        <v>43297</v>
      </c>
      <c r="L8363" s="13">
        <v>43297</v>
      </c>
      <c r="M8363" s="14">
        <v>12092.16</v>
      </c>
      <c r="N8363" s="14">
        <v>8.2100000000000009</v>
      </c>
      <c r="O8363" s="14">
        <v>12100.37</v>
      </c>
      <c r="P8363">
        <v>0</v>
      </c>
      <c r="Q8363">
        <v>0</v>
      </c>
      <c r="R8363">
        <v>0</v>
      </c>
      <c r="S8363" s="15">
        <v>0</v>
      </c>
      <c r="T8363" s="15">
        <v>0</v>
      </c>
      <c r="U8363" s="15">
        <v>0</v>
      </c>
      <c r="V8363" s="15">
        <v>0</v>
      </c>
      <c r="W8363" s="15">
        <v>0</v>
      </c>
      <c r="X8363" s="15">
        <v>0</v>
      </c>
      <c r="Y8363" s="15">
        <v>0</v>
      </c>
      <c r="Z8363" s="15">
        <v>0</v>
      </c>
      <c r="AA8363" s="15">
        <v>0</v>
      </c>
      <c r="AB8363" s="15">
        <v>0</v>
      </c>
      <c r="AC8363" s="16">
        <v>15086.48</v>
      </c>
      <c r="AD8363" s="16">
        <v>7.44</v>
      </c>
      <c r="AE8363" s="16">
        <v>15093.92</v>
      </c>
      <c r="AF8363" s="16">
        <v>6184.31</v>
      </c>
      <c r="AG8363" s="16">
        <v>0.39</v>
      </c>
      <c r="AH8363" s="16">
        <v>6184.7</v>
      </c>
      <c r="AI8363" s="17">
        <v>1</v>
      </c>
      <c r="AJ8363" s="17">
        <v>0.8397</v>
      </c>
      <c r="AK8363" s="42" t="s">
        <v>17073</v>
      </c>
      <c r="AL8363" s="42" t="s">
        <v>9938</v>
      </c>
    </row>
    <row r="8364" spans="2:38" x14ac:dyDescent="0.3">
      <c r="B8364" s="15">
        <v>8339</v>
      </c>
      <c r="C8364" t="s">
        <v>49</v>
      </c>
      <c r="D8364" t="s">
        <v>50</v>
      </c>
      <c r="E8364" t="s">
        <v>50</v>
      </c>
      <c r="F8364">
        <v>908</v>
      </c>
      <c r="G8364">
        <v>2222</v>
      </c>
      <c r="H8364" t="s">
        <v>2462</v>
      </c>
      <c r="I8364">
        <v>102579</v>
      </c>
      <c r="J8364" s="12" t="s">
        <v>8490</v>
      </c>
      <c r="K8364" s="13">
        <v>45163</v>
      </c>
      <c r="L8364" s="13">
        <v>45163</v>
      </c>
      <c r="M8364" s="14">
        <v>22928.43</v>
      </c>
      <c r="N8364" s="14">
        <v>0</v>
      </c>
      <c r="O8364" s="14">
        <v>22928.43</v>
      </c>
      <c r="P8364">
        <v>0</v>
      </c>
      <c r="Q8364">
        <v>0</v>
      </c>
      <c r="R8364">
        <v>0</v>
      </c>
      <c r="S8364" s="15">
        <v>0</v>
      </c>
      <c r="T8364" s="15">
        <v>0</v>
      </c>
      <c r="U8364" s="15">
        <v>0</v>
      </c>
      <c r="V8364" s="15">
        <v>0</v>
      </c>
      <c r="W8364" s="15">
        <v>0</v>
      </c>
      <c r="X8364" s="15">
        <v>0</v>
      </c>
      <c r="Y8364" s="15">
        <v>0</v>
      </c>
      <c r="Z8364" s="15">
        <v>0</v>
      </c>
      <c r="AA8364" s="15">
        <v>0</v>
      </c>
      <c r="AB8364" s="15">
        <v>0</v>
      </c>
      <c r="AC8364" s="16">
        <v>35478.65</v>
      </c>
      <c r="AD8364" s="16">
        <v>0</v>
      </c>
      <c r="AE8364" s="16">
        <v>35478.65</v>
      </c>
      <c r="AF8364" s="16">
        <v>6172.8</v>
      </c>
      <c r="AG8364" s="16">
        <v>0</v>
      </c>
      <c r="AH8364" s="16">
        <v>6172.8</v>
      </c>
      <c r="AI8364" s="17">
        <v>0.81399999999999995</v>
      </c>
      <c r="AJ8364" s="17">
        <v>0.60360000000000003</v>
      </c>
      <c r="AK8364" s="42" t="s">
        <v>17074</v>
      </c>
      <c r="AL8364" s="42" t="s">
        <v>9219</v>
      </c>
    </row>
    <row r="8365" spans="2:38" x14ac:dyDescent="0.3">
      <c r="B8365" s="15">
        <v>8340</v>
      </c>
      <c r="C8365" t="s">
        <v>55</v>
      </c>
      <c r="D8365" t="s">
        <v>231</v>
      </c>
      <c r="E8365" t="s">
        <v>231</v>
      </c>
      <c r="F8365">
        <v>316</v>
      </c>
      <c r="G8365">
        <v>316</v>
      </c>
      <c r="H8365" t="s">
        <v>365</v>
      </c>
      <c r="I8365">
        <v>12812</v>
      </c>
      <c r="J8365" s="12" t="s">
        <v>8741</v>
      </c>
      <c r="K8365" s="13">
        <v>37636</v>
      </c>
      <c r="L8365" s="13">
        <v>37655</v>
      </c>
      <c r="M8365" s="14">
        <v>9583.7000000000007</v>
      </c>
      <c r="N8365" s="14">
        <v>2422.5700000000002</v>
      </c>
      <c r="O8365" s="14">
        <v>12006.27</v>
      </c>
      <c r="P8365">
        <v>1</v>
      </c>
      <c r="Q8365">
        <v>0</v>
      </c>
      <c r="R8365">
        <v>1</v>
      </c>
      <c r="S8365" s="15">
        <v>0</v>
      </c>
      <c r="T8365" s="15">
        <v>0</v>
      </c>
      <c r="U8365" s="15">
        <v>1</v>
      </c>
      <c r="V8365" s="15">
        <v>1</v>
      </c>
      <c r="W8365" s="15">
        <v>0</v>
      </c>
      <c r="X8365" s="15">
        <v>0</v>
      </c>
      <c r="Y8365" s="15">
        <v>0</v>
      </c>
      <c r="Z8365" s="15">
        <v>0</v>
      </c>
      <c r="AA8365" s="15">
        <v>1</v>
      </c>
      <c r="AB8365" s="15">
        <v>1</v>
      </c>
      <c r="AC8365" s="16">
        <v>11979.62</v>
      </c>
      <c r="AD8365" s="16">
        <v>3028.21</v>
      </c>
      <c r="AE8365" s="16">
        <v>15007.83</v>
      </c>
      <c r="AF8365" s="16">
        <v>4926.24</v>
      </c>
      <c r="AG8365" s="16">
        <v>1245.3</v>
      </c>
      <c r="AH8365" s="16">
        <v>6171.54</v>
      </c>
      <c r="AI8365" s="17">
        <v>1</v>
      </c>
      <c r="AJ8365" s="17">
        <v>0.99150000000000005</v>
      </c>
      <c r="AK8365" s="42" t="s">
        <v>17423</v>
      </c>
      <c r="AL8365" s="42" t="s">
        <v>10053</v>
      </c>
    </row>
    <row r="8366" spans="2:38" x14ac:dyDescent="0.3">
      <c r="B8366" s="15">
        <v>8341</v>
      </c>
      <c r="C8366" t="s">
        <v>2469</v>
      </c>
      <c r="D8366" t="s">
        <v>149</v>
      </c>
      <c r="E8366" t="s">
        <v>149</v>
      </c>
      <c r="F8366">
        <v>354</v>
      </c>
      <c r="G8366">
        <v>354</v>
      </c>
      <c r="H8366" t="s">
        <v>150</v>
      </c>
      <c r="I8366">
        <v>22986</v>
      </c>
      <c r="J8366" s="12" t="s">
        <v>722</v>
      </c>
      <c r="K8366" s="13">
        <v>39344</v>
      </c>
      <c r="L8366" s="13">
        <v>39356</v>
      </c>
      <c r="M8366" s="14">
        <v>13698.15</v>
      </c>
      <c r="N8366" s="14">
        <v>1645.23</v>
      </c>
      <c r="O8366" s="14">
        <v>15343.38</v>
      </c>
      <c r="P8366">
        <v>0</v>
      </c>
      <c r="Q8366">
        <v>0</v>
      </c>
      <c r="R8366">
        <v>0</v>
      </c>
      <c r="S8366" s="15">
        <v>0</v>
      </c>
      <c r="T8366" s="15">
        <v>0</v>
      </c>
      <c r="U8366" s="15">
        <v>0</v>
      </c>
      <c r="V8366" s="15">
        <v>0</v>
      </c>
      <c r="W8366" s="15">
        <v>0</v>
      </c>
      <c r="X8366" s="15">
        <v>0</v>
      </c>
      <c r="Y8366" s="15">
        <v>0</v>
      </c>
      <c r="Z8366" s="15">
        <v>0</v>
      </c>
      <c r="AA8366" s="15">
        <v>0</v>
      </c>
      <c r="AB8366" s="15">
        <v>0</v>
      </c>
      <c r="AC8366" s="16">
        <v>13698.15</v>
      </c>
      <c r="AD8366" s="16">
        <v>1645.23</v>
      </c>
      <c r="AE8366" s="16">
        <v>15343.38</v>
      </c>
      <c r="AF8366" s="16">
        <v>5523.96</v>
      </c>
      <c r="AG8366" s="16">
        <v>644.39</v>
      </c>
      <c r="AH8366" s="16">
        <v>6168.35</v>
      </c>
      <c r="AI8366" s="17">
        <v>0.84499999999999997</v>
      </c>
      <c r="AJ8366" s="17">
        <v>0.97919999999999996</v>
      </c>
      <c r="AK8366" s="42" t="s">
        <v>17268</v>
      </c>
      <c r="AL8366" s="42" t="s">
        <v>9281</v>
      </c>
    </row>
    <row r="8367" spans="2:38" x14ac:dyDescent="0.3">
      <c r="B8367" s="15">
        <v>8342</v>
      </c>
      <c r="C8367" t="s">
        <v>49</v>
      </c>
      <c r="D8367" t="s">
        <v>52</v>
      </c>
      <c r="E8367" t="s">
        <v>2484</v>
      </c>
      <c r="F8367">
        <v>1925</v>
      </c>
      <c r="G8367">
        <v>1925</v>
      </c>
      <c r="H8367" t="s">
        <v>4226</v>
      </c>
      <c r="I8367">
        <v>76834</v>
      </c>
      <c r="J8367" s="12" t="s">
        <v>2204</v>
      </c>
      <c r="K8367" s="13">
        <v>43068</v>
      </c>
      <c r="L8367" s="13">
        <v>43068</v>
      </c>
      <c r="M8367" s="14">
        <v>15242.81</v>
      </c>
      <c r="N8367" s="14">
        <v>0</v>
      </c>
      <c r="O8367" s="14">
        <v>15242.81</v>
      </c>
      <c r="P8367">
        <v>0</v>
      </c>
      <c r="Q8367">
        <v>0</v>
      </c>
      <c r="R8367">
        <v>0</v>
      </c>
      <c r="S8367" s="15">
        <v>0</v>
      </c>
      <c r="T8367" s="15">
        <v>0</v>
      </c>
      <c r="U8367" s="15">
        <v>0</v>
      </c>
      <c r="V8367" s="15">
        <v>0</v>
      </c>
      <c r="W8367" s="15">
        <v>0</v>
      </c>
      <c r="X8367" s="15">
        <v>0</v>
      </c>
      <c r="Y8367" s="15">
        <v>0</v>
      </c>
      <c r="Z8367" s="15">
        <v>0</v>
      </c>
      <c r="AA8367" s="15">
        <v>0</v>
      </c>
      <c r="AB8367" s="15">
        <v>0</v>
      </c>
      <c r="AC8367" s="16">
        <v>14012.1</v>
      </c>
      <c r="AD8367" s="16">
        <v>0</v>
      </c>
      <c r="AE8367" s="16">
        <v>14012.1</v>
      </c>
      <c r="AF8367" s="16">
        <v>6164.42</v>
      </c>
      <c r="AG8367" s="16">
        <v>0</v>
      </c>
      <c r="AH8367" s="16">
        <v>6164.42</v>
      </c>
      <c r="AI8367" s="17">
        <v>1</v>
      </c>
      <c r="AJ8367" s="17">
        <v>0.84970000000000001</v>
      </c>
      <c r="AK8367" s="42" t="s">
        <v>17075</v>
      </c>
      <c r="AL8367" s="42" t="s">
        <v>11756</v>
      </c>
    </row>
    <row r="8368" spans="2:38" x14ac:dyDescent="0.3">
      <c r="B8368" s="15">
        <v>8343</v>
      </c>
      <c r="C8368" t="s">
        <v>2469</v>
      </c>
      <c r="D8368" t="s">
        <v>75</v>
      </c>
      <c r="E8368" t="s">
        <v>75</v>
      </c>
      <c r="F8368">
        <v>685</v>
      </c>
      <c r="G8368">
        <v>685</v>
      </c>
      <c r="H8368" t="s">
        <v>146</v>
      </c>
      <c r="I8368">
        <v>105110</v>
      </c>
      <c r="J8368" s="12" t="s">
        <v>8491</v>
      </c>
      <c r="K8368" s="13">
        <v>45310</v>
      </c>
      <c r="L8368" s="13">
        <v>45310</v>
      </c>
      <c r="M8368" s="14">
        <v>15253.27</v>
      </c>
      <c r="N8368" s="14">
        <v>0</v>
      </c>
      <c r="O8368" s="14">
        <v>15253.27</v>
      </c>
      <c r="P8368">
        <v>0</v>
      </c>
      <c r="Q8368">
        <v>0</v>
      </c>
      <c r="R8368">
        <v>0</v>
      </c>
      <c r="S8368" s="15">
        <v>0</v>
      </c>
      <c r="T8368" s="15">
        <v>0</v>
      </c>
      <c r="U8368" s="15">
        <v>0</v>
      </c>
      <c r="V8368" s="15">
        <v>0</v>
      </c>
      <c r="W8368" s="15">
        <v>0</v>
      </c>
      <c r="X8368" s="15">
        <v>0</v>
      </c>
      <c r="Y8368" s="15">
        <v>0</v>
      </c>
      <c r="Z8368" s="15">
        <v>0</v>
      </c>
      <c r="AA8368" s="15">
        <v>0</v>
      </c>
      <c r="AB8368" s="15">
        <v>0</v>
      </c>
      <c r="AC8368" s="16">
        <v>19162.29</v>
      </c>
      <c r="AD8368" s="16">
        <v>0</v>
      </c>
      <c r="AE8368" s="16">
        <v>19162.29</v>
      </c>
      <c r="AF8368" s="16">
        <v>6159.2</v>
      </c>
      <c r="AG8368" s="16">
        <v>0</v>
      </c>
      <c r="AH8368" s="16">
        <v>6159.2</v>
      </c>
      <c r="AI8368" s="17">
        <v>1</v>
      </c>
      <c r="AJ8368" s="17">
        <v>1</v>
      </c>
      <c r="AK8368" s="42" t="s">
        <v>17076</v>
      </c>
      <c r="AL8368" s="42" t="s">
        <v>9359</v>
      </c>
    </row>
    <row r="8369" spans="2:38" x14ac:dyDescent="0.3">
      <c r="B8369" s="15">
        <v>8344</v>
      </c>
      <c r="C8369" t="s">
        <v>2469</v>
      </c>
      <c r="D8369" t="s">
        <v>171</v>
      </c>
      <c r="E8369" t="s">
        <v>171</v>
      </c>
      <c r="F8369">
        <v>1212</v>
      </c>
      <c r="G8369">
        <v>1212</v>
      </c>
      <c r="H8369" t="s">
        <v>545</v>
      </c>
      <c r="I8369">
        <v>79736</v>
      </c>
      <c r="J8369" s="12" t="s">
        <v>8492</v>
      </c>
      <c r="K8369" s="13">
        <v>43348</v>
      </c>
      <c r="L8369" s="13">
        <v>43348</v>
      </c>
      <c r="M8369" s="14">
        <v>15849.09</v>
      </c>
      <c r="N8369" s="14">
        <v>0</v>
      </c>
      <c r="O8369" s="14">
        <v>15849.09</v>
      </c>
      <c r="P8369">
        <v>0</v>
      </c>
      <c r="Q8369">
        <v>0</v>
      </c>
      <c r="R8369">
        <v>0</v>
      </c>
      <c r="S8369" s="15">
        <v>0</v>
      </c>
      <c r="T8369" s="15">
        <v>0</v>
      </c>
      <c r="U8369" s="15">
        <v>0</v>
      </c>
      <c r="V8369" s="15">
        <v>0</v>
      </c>
      <c r="W8369" s="15">
        <v>0</v>
      </c>
      <c r="X8369" s="15">
        <v>0</v>
      </c>
      <c r="Y8369" s="15">
        <v>0</v>
      </c>
      <c r="Z8369" s="15">
        <v>0</v>
      </c>
      <c r="AA8369" s="15">
        <v>0</v>
      </c>
      <c r="AB8369" s="15">
        <v>0</v>
      </c>
      <c r="AC8369" s="16">
        <v>17280.419999999998</v>
      </c>
      <c r="AD8369" s="16">
        <v>0</v>
      </c>
      <c r="AE8369" s="16">
        <v>17280.419999999998</v>
      </c>
      <c r="AF8369" s="16">
        <v>6152.87</v>
      </c>
      <c r="AG8369" s="16">
        <v>0</v>
      </c>
      <c r="AH8369" s="16">
        <v>6152.87</v>
      </c>
      <c r="AI8369" s="17">
        <v>1</v>
      </c>
      <c r="AJ8369" s="17">
        <v>0.97189999999999999</v>
      </c>
      <c r="AK8369" s="42" t="s">
        <v>17078</v>
      </c>
      <c r="AL8369" s="42" t="s">
        <v>9354</v>
      </c>
    </row>
    <row r="8370" spans="2:38" x14ac:dyDescent="0.3">
      <c r="B8370" s="15">
        <v>8345</v>
      </c>
      <c r="C8370" t="s">
        <v>49</v>
      </c>
      <c r="D8370" t="s">
        <v>52</v>
      </c>
      <c r="E8370" t="s">
        <v>2484</v>
      </c>
      <c r="F8370">
        <v>2829</v>
      </c>
      <c r="G8370">
        <v>2829</v>
      </c>
      <c r="H8370" t="s">
        <v>2491</v>
      </c>
      <c r="I8370">
        <v>68232</v>
      </c>
      <c r="J8370" s="12" t="s">
        <v>1396</v>
      </c>
      <c r="K8370" s="13">
        <v>42445</v>
      </c>
      <c r="L8370" s="13">
        <v>42445</v>
      </c>
      <c r="M8370" s="14">
        <v>13944.5</v>
      </c>
      <c r="N8370" s="14">
        <v>1417.51</v>
      </c>
      <c r="O8370" s="14">
        <v>15362.01</v>
      </c>
      <c r="P8370">
        <v>1</v>
      </c>
      <c r="Q8370">
        <v>0</v>
      </c>
      <c r="R8370">
        <v>1</v>
      </c>
      <c r="S8370" s="15">
        <v>0</v>
      </c>
      <c r="T8370" s="15">
        <v>0</v>
      </c>
      <c r="U8370" s="15">
        <v>1</v>
      </c>
      <c r="V8370" s="15">
        <v>1</v>
      </c>
      <c r="W8370" s="15">
        <v>0</v>
      </c>
      <c r="X8370" s="15">
        <v>0</v>
      </c>
      <c r="Y8370" s="15">
        <v>0</v>
      </c>
      <c r="Z8370" s="15">
        <v>0</v>
      </c>
      <c r="AA8370" s="15">
        <v>1</v>
      </c>
      <c r="AB8370" s="15">
        <v>1</v>
      </c>
      <c r="AC8370" s="16">
        <v>13944.5</v>
      </c>
      <c r="AD8370" s="16">
        <v>1417.51</v>
      </c>
      <c r="AE8370" s="16">
        <v>15362.01</v>
      </c>
      <c r="AF8370" s="16">
        <v>5577.31</v>
      </c>
      <c r="AG8370" s="16">
        <v>566.95000000000005</v>
      </c>
      <c r="AH8370" s="16">
        <v>6144.26</v>
      </c>
      <c r="AI8370" s="17">
        <v>1</v>
      </c>
      <c r="AJ8370" s="17">
        <v>0.94730000000000003</v>
      </c>
      <c r="AK8370" s="42" t="s">
        <v>17246</v>
      </c>
      <c r="AL8370" s="42" t="s">
        <v>9300</v>
      </c>
    </row>
    <row r="8371" spans="2:38" x14ac:dyDescent="0.3">
      <c r="B8371" s="15">
        <v>8346</v>
      </c>
      <c r="C8371" t="s">
        <v>55</v>
      </c>
      <c r="D8371" t="s">
        <v>56</v>
      </c>
      <c r="E8371" t="s">
        <v>2061</v>
      </c>
      <c r="F8371">
        <v>1793</v>
      </c>
      <c r="G8371">
        <v>1793</v>
      </c>
      <c r="H8371" t="s">
        <v>229</v>
      </c>
      <c r="I8371">
        <v>97561</v>
      </c>
      <c r="J8371" s="12" t="s">
        <v>8494</v>
      </c>
      <c r="K8371" s="13">
        <v>44214</v>
      </c>
      <c r="L8371" s="13">
        <v>44214</v>
      </c>
      <c r="M8371" s="14">
        <v>15357.81</v>
      </c>
      <c r="N8371" s="14">
        <v>0</v>
      </c>
      <c r="O8371" s="14">
        <v>15357.81</v>
      </c>
      <c r="P8371">
        <v>1</v>
      </c>
      <c r="Q8371">
        <v>0</v>
      </c>
      <c r="R8371">
        <v>1</v>
      </c>
      <c r="S8371" s="15">
        <v>0</v>
      </c>
      <c r="T8371" s="15">
        <v>0</v>
      </c>
      <c r="U8371" s="15">
        <v>1</v>
      </c>
      <c r="V8371" s="15">
        <v>1</v>
      </c>
      <c r="W8371" s="15">
        <v>0</v>
      </c>
      <c r="X8371" s="15">
        <v>0</v>
      </c>
      <c r="Y8371" s="15">
        <v>0</v>
      </c>
      <c r="Z8371" s="15">
        <v>0</v>
      </c>
      <c r="AA8371" s="15">
        <v>1</v>
      </c>
      <c r="AB8371" s="15">
        <v>1</v>
      </c>
      <c r="AC8371" s="16">
        <v>13961.6</v>
      </c>
      <c r="AD8371" s="16">
        <v>0</v>
      </c>
      <c r="AE8371" s="16">
        <v>13961.6</v>
      </c>
      <c r="AF8371" s="16">
        <v>6143.23</v>
      </c>
      <c r="AG8371" s="16">
        <v>0</v>
      </c>
      <c r="AH8371" s="16">
        <v>6143.23</v>
      </c>
      <c r="AI8371" s="17">
        <v>1</v>
      </c>
      <c r="AJ8371" s="17">
        <v>0.95740000000000003</v>
      </c>
      <c r="AK8371" s="42" t="s">
        <v>17080</v>
      </c>
      <c r="AL8371" s="42" t="s">
        <v>13283</v>
      </c>
    </row>
    <row r="8372" spans="2:38" x14ac:dyDescent="0.3">
      <c r="B8372" s="15">
        <v>8347</v>
      </c>
      <c r="C8372" t="s">
        <v>58</v>
      </c>
      <c r="D8372" t="s">
        <v>59</v>
      </c>
      <c r="E8372" t="s">
        <v>2475</v>
      </c>
      <c r="F8372">
        <v>606</v>
      </c>
      <c r="G8372">
        <v>606</v>
      </c>
      <c r="H8372" t="s">
        <v>347</v>
      </c>
      <c r="I8372">
        <v>84775</v>
      </c>
      <c r="J8372" s="12" t="s">
        <v>8722</v>
      </c>
      <c r="K8372" s="13">
        <v>35367</v>
      </c>
      <c r="L8372" s="13">
        <v>35370</v>
      </c>
      <c r="M8372" s="14">
        <v>12511.41</v>
      </c>
      <c r="N8372" s="14">
        <v>0</v>
      </c>
      <c r="O8372" s="14">
        <v>12511.41</v>
      </c>
      <c r="P8372">
        <v>0</v>
      </c>
      <c r="Q8372">
        <v>0</v>
      </c>
      <c r="R8372">
        <v>0</v>
      </c>
      <c r="S8372" s="15">
        <v>0</v>
      </c>
      <c r="T8372" s="15">
        <v>0</v>
      </c>
      <c r="U8372" s="15">
        <v>0</v>
      </c>
      <c r="V8372" s="15">
        <v>0</v>
      </c>
      <c r="W8372" s="15">
        <v>0</v>
      </c>
      <c r="X8372" s="15">
        <v>0</v>
      </c>
      <c r="Y8372" s="15">
        <v>0</v>
      </c>
      <c r="Z8372" s="15">
        <v>0</v>
      </c>
      <c r="AA8372" s="15">
        <v>0</v>
      </c>
      <c r="AB8372" s="15">
        <v>0</v>
      </c>
      <c r="AC8372" s="16">
        <v>13901.63</v>
      </c>
      <c r="AD8372" s="16">
        <v>0</v>
      </c>
      <c r="AE8372" s="16">
        <v>13901.63</v>
      </c>
      <c r="AF8372" s="16">
        <v>6111.06</v>
      </c>
      <c r="AG8372" s="16">
        <v>0</v>
      </c>
      <c r="AH8372" s="16">
        <v>6111.06</v>
      </c>
      <c r="AI8372" s="17">
        <v>1</v>
      </c>
      <c r="AJ8372" s="17">
        <v>0.95169999999999999</v>
      </c>
      <c r="AK8372" s="42" t="s">
        <v>17395</v>
      </c>
      <c r="AL8372" s="42" t="s">
        <v>10799</v>
      </c>
    </row>
    <row r="8373" spans="2:38" x14ac:dyDescent="0.3">
      <c r="B8373" s="15">
        <v>8348</v>
      </c>
      <c r="C8373" t="s">
        <v>49</v>
      </c>
      <c r="D8373" t="s">
        <v>52</v>
      </c>
      <c r="E8373" t="s">
        <v>1651</v>
      </c>
      <c r="F8373">
        <v>908</v>
      </c>
      <c r="G8373">
        <v>908</v>
      </c>
      <c r="H8373" t="s">
        <v>2462</v>
      </c>
      <c r="I8373">
        <v>90684</v>
      </c>
      <c r="J8373" s="12" t="s">
        <v>8501</v>
      </c>
      <c r="K8373" s="13">
        <v>43979</v>
      </c>
      <c r="L8373" s="13">
        <v>43979</v>
      </c>
      <c r="M8373" s="14">
        <v>12331.04</v>
      </c>
      <c r="N8373" s="14">
        <v>0</v>
      </c>
      <c r="O8373" s="14">
        <v>12331.04</v>
      </c>
      <c r="P8373">
        <v>0</v>
      </c>
      <c r="Q8373">
        <v>0</v>
      </c>
      <c r="R8373">
        <v>0</v>
      </c>
      <c r="S8373" s="15">
        <v>0</v>
      </c>
      <c r="T8373" s="15">
        <v>0</v>
      </c>
      <c r="U8373" s="15">
        <v>0</v>
      </c>
      <c r="V8373" s="15">
        <v>0</v>
      </c>
      <c r="W8373" s="15">
        <v>0</v>
      </c>
      <c r="X8373" s="15">
        <v>0</v>
      </c>
      <c r="Y8373" s="15">
        <v>0</v>
      </c>
      <c r="Z8373" s="15">
        <v>0</v>
      </c>
      <c r="AA8373" s="15">
        <v>0</v>
      </c>
      <c r="AB8373" s="15">
        <v>0</v>
      </c>
      <c r="AC8373" s="16">
        <v>18725.73</v>
      </c>
      <c r="AD8373" s="16">
        <v>0</v>
      </c>
      <c r="AE8373" s="16">
        <v>18725.73</v>
      </c>
      <c r="AF8373" s="16">
        <v>6107.59</v>
      </c>
      <c r="AG8373" s="16">
        <v>0</v>
      </c>
      <c r="AH8373" s="16">
        <v>6107.59</v>
      </c>
      <c r="AI8373" s="17">
        <v>1</v>
      </c>
      <c r="AJ8373" s="17">
        <v>0.83330000000000004</v>
      </c>
      <c r="AK8373" s="42" t="s">
        <v>17089</v>
      </c>
      <c r="AL8373" s="42" t="s">
        <v>9219</v>
      </c>
    </row>
    <row r="8374" spans="2:38" x14ac:dyDescent="0.3">
      <c r="B8374" s="15">
        <v>8349</v>
      </c>
      <c r="C8374" t="s">
        <v>49</v>
      </c>
      <c r="D8374" t="s">
        <v>67</v>
      </c>
      <c r="E8374" t="s">
        <v>67</v>
      </c>
      <c r="F8374">
        <v>249</v>
      </c>
      <c r="G8374">
        <v>249</v>
      </c>
      <c r="H8374" t="s">
        <v>194</v>
      </c>
      <c r="I8374">
        <v>10914</v>
      </c>
      <c r="J8374" s="12" t="s">
        <v>8698</v>
      </c>
      <c r="K8374" s="13">
        <v>44396</v>
      </c>
      <c r="L8374" s="13">
        <v>44396</v>
      </c>
      <c r="M8374" s="14">
        <v>20691.75</v>
      </c>
      <c r="N8374" s="14">
        <v>4186.5600000000004</v>
      </c>
      <c r="O8374" s="14">
        <v>24878.31</v>
      </c>
      <c r="P8374">
        <v>1</v>
      </c>
      <c r="Q8374">
        <v>0</v>
      </c>
      <c r="R8374">
        <v>1</v>
      </c>
      <c r="S8374" s="15">
        <v>0</v>
      </c>
      <c r="T8374" s="15">
        <v>0</v>
      </c>
      <c r="U8374" s="15">
        <v>1</v>
      </c>
      <c r="V8374" s="15">
        <v>1</v>
      </c>
      <c r="W8374" s="15">
        <v>0</v>
      </c>
      <c r="X8374" s="15">
        <v>0</v>
      </c>
      <c r="Y8374" s="15">
        <v>0</v>
      </c>
      <c r="Z8374" s="15">
        <v>0</v>
      </c>
      <c r="AA8374" s="15">
        <v>1</v>
      </c>
      <c r="AB8374" s="15">
        <v>1</v>
      </c>
      <c r="AC8374" s="16">
        <v>18810.48</v>
      </c>
      <c r="AD8374" s="16">
        <v>3805.95</v>
      </c>
      <c r="AE8374" s="16">
        <v>22616.43</v>
      </c>
      <c r="AF8374" s="16">
        <v>5079.1400000000003</v>
      </c>
      <c r="AG8374" s="16">
        <v>1027.6300000000001</v>
      </c>
      <c r="AH8374" s="16">
        <v>6106.77</v>
      </c>
      <c r="AI8374" s="17">
        <v>1</v>
      </c>
      <c r="AJ8374" s="17">
        <v>0.94750000000000001</v>
      </c>
      <c r="AK8374" s="42" t="s">
        <v>17368</v>
      </c>
      <c r="AL8374" s="42" t="s">
        <v>9372</v>
      </c>
    </row>
    <row r="8375" spans="2:38" x14ac:dyDescent="0.3">
      <c r="B8375" s="15">
        <v>8350</v>
      </c>
      <c r="C8375" t="s">
        <v>49</v>
      </c>
      <c r="D8375" t="s">
        <v>383</v>
      </c>
      <c r="E8375" t="s">
        <v>383</v>
      </c>
      <c r="F8375">
        <v>251</v>
      </c>
      <c r="G8375">
        <v>251</v>
      </c>
      <c r="H8375" t="s">
        <v>384</v>
      </c>
      <c r="I8375">
        <v>102122</v>
      </c>
      <c r="J8375" s="12" t="s">
        <v>8558</v>
      </c>
      <c r="K8375" s="13">
        <v>45063</v>
      </c>
      <c r="L8375" s="13">
        <v>45063</v>
      </c>
      <c r="M8375" s="14">
        <v>16192.87</v>
      </c>
      <c r="N8375" s="14">
        <v>0</v>
      </c>
      <c r="O8375" s="14">
        <v>16192.87</v>
      </c>
      <c r="P8375">
        <v>1</v>
      </c>
      <c r="Q8375">
        <v>0</v>
      </c>
      <c r="R8375">
        <v>1</v>
      </c>
      <c r="S8375" s="15">
        <v>0</v>
      </c>
      <c r="T8375" s="15">
        <v>0</v>
      </c>
      <c r="U8375" s="15">
        <v>1</v>
      </c>
      <c r="V8375" s="15">
        <v>1</v>
      </c>
      <c r="W8375" s="15">
        <v>0</v>
      </c>
      <c r="X8375" s="15">
        <v>0</v>
      </c>
      <c r="Y8375" s="15">
        <v>0</v>
      </c>
      <c r="Z8375" s="15">
        <v>0</v>
      </c>
      <c r="AA8375" s="15">
        <v>1</v>
      </c>
      <c r="AB8375" s="15">
        <v>1</v>
      </c>
      <c r="AC8375" s="16">
        <v>17561.39</v>
      </c>
      <c r="AD8375" s="16">
        <v>0</v>
      </c>
      <c r="AE8375" s="16">
        <v>17561.39</v>
      </c>
      <c r="AF8375" s="16">
        <v>6101.89</v>
      </c>
      <c r="AG8375" s="16">
        <v>0</v>
      </c>
      <c r="AH8375" s="16">
        <v>6101.89</v>
      </c>
      <c r="AI8375" s="17">
        <v>0.68559999999999999</v>
      </c>
      <c r="AJ8375" s="17">
        <v>0.73089999999999999</v>
      </c>
      <c r="AK8375" s="42" t="s">
        <v>17169</v>
      </c>
      <c r="AL8375" s="42" t="s">
        <v>10260</v>
      </c>
    </row>
    <row r="8376" spans="2:38" x14ac:dyDescent="0.3">
      <c r="B8376" s="15">
        <v>8351</v>
      </c>
      <c r="C8376" t="s">
        <v>49</v>
      </c>
      <c r="D8376" t="s">
        <v>52</v>
      </c>
      <c r="E8376" t="s">
        <v>2484</v>
      </c>
      <c r="F8376">
        <v>36</v>
      </c>
      <c r="G8376">
        <v>36</v>
      </c>
      <c r="H8376" t="s">
        <v>103</v>
      </c>
      <c r="I8376">
        <v>70433</v>
      </c>
      <c r="J8376" s="12" t="s">
        <v>8496</v>
      </c>
      <c r="K8376" s="13">
        <v>32399</v>
      </c>
      <c r="L8376" s="13">
        <v>32419</v>
      </c>
      <c r="M8376" s="14">
        <v>9857.76</v>
      </c>
      <c r="N8376" s="14">
        <v>0</v>
      </c>
      <c r="O8376" s="14">
        <v>9857.76</v>
      </c>
      <c r="P8376">
        <v>1</v>
      </c>
      <c r="Q8376">
        <v>0</v>
      </c>
      <c r="R8376">
        <v>1</v>
      </c>
      <c r="S8376" s="15">
        <v>0</v>
      </c>
      <c r="T8376" s="15">
        <v>0</v>
      </c>
      <c r="U8376" s="15">
        <v>1</v>
      </c>
      <c r="V8376" s="15">
        <v>1</v>
      </c>
      <c r="W8376" s="15">
        <v>0</v>
      </c>
      <c r="X8376" s="15">
        <v>0</v>
      </c>
      <c r="Y8376" s="15">
        <v>0</v>
      </c>
      <c r="Z8376" s="15">
        <v>0</v>
      </c>
      <c r="AA8376" s="15">
        <v>1</v>
      </c>
      <c r="AB8376" s="15">
        <v>1</v>
      </c>
      <c r="AC8376" s="16">
        <v>17895.330000000002</v>
      </c>
      <c r="AD8376" s="16">
        <v>0</v>
      </c>
      <c r="AE8376" s="16">
        <v>17895.330000000002</v>
      </c>
      <c r="AF8376" s="16">
        <v>6099.81</v>
      </c>
      <c r="AG8376" s="16">
        <v>0</v>
      </c>
      <c r="AH8376" s="16">
        <v>6099.81</v>
      </c>
      <c r="AI8376" s="17">
        <v>1</v>
      </c>
      <c r="AJ8376" s="17">
        <v>0.92689999999999995</v>
      </c>
      <c r="AK8376" s="42" t="s">
        <v>17083</v>
      </c>
      <c r="AL8376" s="42" t="s">
        <v>9516</v>
      </c>
    </row>
    <row r="8377" spans="2:38" x14ac:dyDescent="0.3">
      <c r="B8377" s="15">
        <v>8352</v>
      </c>
      <c r="C8377" t="s">
        <v>55</v>
      </c>
      <c r="D8377" t="s">
        <v>231</v>
      </c>
      <c r="E8377" t="s">
        <v>231</v>
      </c>
      <c r="F8377">
        <v>1648</v>
      </c>
      <c r="G8377">
        <v>1648</v>
      </c>
      <c r="H8377" t="s">
        <v>283</v>
      </c>
      <c r="I8377">
        <v>78403</v>
      </c>
      <c r="J8377" s="12" t="s">
        <v>8498</v>
      </c>
      <c r="K8377" s="13">
        <v>43432</v>
      </c>
      <c r="L8377" s="13">
        <v>43432</v>
      </c>
      <c r="M8377" s="14">
        <v>0</v>
      </c>
      <c r="N8377" s="14">
        <v>0</v>
      </c>
      <c r="O8377" s="14">
        <v>0</v>
      </c>
      <c r="P8377">
        <v>0</v>
      </c>
      <c r="Q8377">
        <v>0</v>
      </c>
      <c r="R8377">
        <v>0</v>
      </c>
      <c r="S8377" s="15">
        <v>0</v>
      </c>
      <c r="T8377" s="15">
        <v>0</v>
      </c>
      <c r="U8377" s="15">
        <v>0</v>
      </c>
      <c r="V8377" s="15">
        <v>0</v>
      </c>
      <c r="W8377" s="15">
        <v>0</v>
      </c>
      <c r="X8377" s="15">
        <v>0</v>
      </c>
      <c r="Y8377" s="15">
        <v>0</v>
      </c>
      <c r="Z8377" s="15">
        <v>0</v>
      </c>
      <c r="AA8377" s="15">
        <v>0</v>
      </c>
      <c r="AB8377" s="15">
        <v>0</v>
      </c>
      <c r="AC8377" s="16">
        <v>17157.77</v>
      </c>
      <c r="AD8377" s="16">
        <v>0</v>
      </c>
      <c r="AE8377" s="16">
        <v>17157.77</v>
      </c>
      <c r="AF8377" s="16">
        <v>6088.42</v>
      </c>
      <c r="AG8377" s="16">
        <v>0</v>
      </c>
      <c r="AH8377" s="16">
        <v>6088.42</v>
      </c>
      <c r="AI8377" s="17">
        <v>0.91090000000000004</v>
      </c>
      <c r="AJ8377" s="17">
        <v>0.66810000000000003</v>
      </c>
      <c r="AK8377" s="42" t="s">
        <v>17085</v>
      </c>
      <c r="AL8377" s="42" t="s">
        <v>11858</v>
      </c>
    </row>
    <row r="8378" spans="2:38" x14ac:dyDescent="0.3">
      <c r="B8378" s="15">
        <v>8353</v>
      </c>
      <c r="C8378" t="s">
        <v>58</v>
      </c>
      <c r="D8378" t="s">
        <v>59</v>
      </c>
      <c r="E8378" t="s">
        <v>2463</v>
      </c>
      <c r="F8378">
        <v>360</v>
      </c>
      <c r="G8378">
        <v>623</v>
      </c>
      <c r="H8378" t="s">
        <v>2464</v>
      </c>
      <c r="I8378">
        <v>42950</v>
      </c>
      <c r="J8378" s="12" t="s">
        <v>699</v>
      </c>
      <c r="K8378" s="13">
        <v>40575</v>
      </c>
      <c r="L8378" s="13">
        <v>40575</v>
      </c>
      <c r="M8378" s="14">
        <v>16598.07</v>
      </c>
      <c r="N8378" s="14">
        <v>0</v>
      </c>
      <c r="O8378" s="14">
        <v>16598.07</v>
      </c>
      <c r="P8378">
        <v>0</v>
      </c>
      <c r="Q8378">
        <v>0</v>
      </c>
      <c r="R8378">
        <v>0</v>
      </c>
      <c r="S8378" s="15">
        <v>0</v>
      </c>
      <c r="T8378" s="15">
        <v>0</v>
      </c>
      <c r="U8378" s="15">
        <v>0</v>
      </c>
      <c r="V8378" s="15">
        <v>0</v>
      </c>
      <c r="W8378" s="15">
        <v>0</v>
      </c>
      <c r="X8378" s="15">
        <v>0</v>
      </c>
      <c r="Y8378" s="15">
        <v>0</v>
      </c>
      <c r="Z8378" s="15">
        <v>0</v>
      </c>
      <c r="AA8378" s="15">
        <v>0</v>
      </c>
      <c r="AB8378" s="15">
        <v>0</v>
      </c>
      <c r="AC8378" s="16">
        <v>13294.81</v>
      </c>
      <c r="AD8378" s="16">
        <v>536.88</v>
      </c>
      <c r="AE8378" s="16">
        <v>13831.69</v>
      </c>
      <c r="AF8378" s="16">
        <v>6085.96</v>
      </c>
      <c r="AG8378" s="16">
        <v>0</v>
      </c>
      <c r="AH8378" s="16">
        <v>6085.96</v>
      </c>
      <c r="AI8378" s="17">
        <v>1</v>
      </c>
      <c r="AJ8378" s="17">
        <v>0.97130000000000005</v>
      </c>
      <c r="AK8378" s="42" t="s">
        <v>17123</v>
      </c>
      <c r="AL8378" s="42" t="s">
        <v>9221</v>
      </c>
    </row>
    <row r="8379" spans="2:38" x14ac:dyDescent="0.3">
      <c r="B8379" s="15">
        <v>8354</v>
      </c>
      <c r="C8379" t="s">
        <v>58</v>
      </c>
      <c r="D8379" t="s">
        <v>59</v>
      </c>
      <c r="E8379" t="s">
        <v>2494</v>
      </c>
      <c r="F8379">
        <v>553</v>
      </c>
      <c r="G8379">
        <v>747</v>
      </c>
      <c r="H8379" t="s">
        <v>323</v>
      </c>
      <c r="I8379">
        <v>11772</v>
      </c>
      <c r="J8379" s="12" t="s">
        <v>841</v>
      </c>
      <c r="K8379" s="13">
        <v>37428</v>
      </c>
      <c r="L8379" s="13">
        <v>37438</v>
      </c>
      <c r="M8379" s="14">
        <v>2924.3</v>
      </c>
      <c r="N8379" s="14">
        <v>475.69</v>
      </c>
      <c r="O8379" s="14">
        <v>3399.99</v>
      </c>
      <c r="P8379">
        <v>0</v>
      </c>
      <c r="Q8379">
        <v>0</v>
      </c>
      <c r="R8379">
        <v>0</v>
      </c>
      <c r="S8379" s="15">
        <v>0</v>
      </c>
      <c r="T8379" s="15">
        <v>0</v>
      </c>
      <c r="U8379" s="15">
        <v>0</v>
      </c>
      <c r="V8379" s="15">
        <v>0</v>
      </c>
      <c r="W8379" s="15">
        <v>0</v>
      </c>
      <c r="X8379" s="15">
        <v>0</v>
      </c>
      <c r="Y8379" s="15">
        <v>0</v>
      </c>
      <c r="Z8379" s="15">
        <v>0</v>
      </c>
      <c r="AA8379" s="15">
        <v>0</v>
      </c>
      <c r="AB8379" s="15">
        <v>0</v>
      </c>
      <c r="AC8379" s="16">
        <v>23347.41</v>
      </c>
      <c r="AD8379" s="16">
        <v>528.61</v>
      </c>
      <c r="AE8379" s="16">
        <v>23876.02</v>
      </c>
      <c r="AF8379" s="16">
        <v>5850.99</v>
      </c>
      <c r="AG8379" s="16">
        <v>232.54</v>
      </c>
      <c r="AH8379" s="16">
        <v>6083.53</v>
      </c>
      <c r="AI8379" s="17">
        <v>1</v>
      </c>
      <c r="AJ8379" s="17">
        <v>0.99329999999999996</v>
      </c>
      <c r="AK8379" s="42" t="s">
        <v>17155</v>
      </c>
      <c r="AL8379" s="42" t="s">
        <v>10756</v>
      </c>
    </row>
    <row r="8380" spans="2:38" x14ac:dyDescent="0.3">
      <c r="B8380" s="15">
        <v>8355</v>
      </c>
      <c r="C8380" t="s">
        <v>115</v>
      </c>
      <c r="D8380" t="s">
        <v>1656</v>
      </c>
      <c r="E8380" t="s">
        <v>2757</v>
      </c>
      <c r="F8380">
        <v>2350</v>
      </c>
      <c r="G8380">
        <v>2350</v>
      </c>
      <c r="H8380" t="s">
        <v>2979</v>
      </c>
      <c r="I8380">
        <v>10431</v>
      </c>
      <c r="J8380" s="12" t="s">
        <v>8500</v>
      </c>
      <c r="K8380" s="13">
        <v>44330</v>
      </c>
      <c r="L8380" s="13">
        <v>44330</v>
      </c>
      <c r="M8380" s="14">
        <v>15292.17</v>
      </c>
      <c r="N8380" s="14">
        <v>0</v>
      </c>
      <c r="O8380" s="14">
        <v>15292.17</v>
      </c>
      <c r="P8380">
        <v>1</v>
      </c>
      <c r="Q8380">
        <v>0</v>
      </c>
      <c r="R8380">
        <v>1</v>
      </c>
      <c r="S8380" s="15">
        <v>0</v>
      </c>
      <c r="T8380" s="15">
        <v>0</v>
      </c>
      <c r="U8380" s="15">
        <v>1</v>
      </c>
      <c r="V8380" s="15">
        <v>1</v>
      </c>
      <c r="W8380" s="15">
        <v>0</v>
      </c>
      <c r="X8380" s="15">
        <v>0</v>
      </c>
      <c r="Y8380" s="15">
        <v>0</v>
      </c>
      <c r="Z8380" s="15">
        <v>0</v>
      </c>
      <c r="AA8380" s="15">
        <v>1</v>
      </c>
      <c r="AB8380" s="15">
        <v>1</v>
      </c>
      <c r="AC8380" s="16">
        <v>16991.310000000001</v>
      </c>
      <c r="AD8380" s="16">
        <v>0</v>
      </c>
      <c r="AE8380" s="16">
        <v>16991.310000000001</v>
      </c>
      <c r="AF8380" s="16">
        <v>6082.98</v>
      </c>
      <c r="AG8380" s="16">
        <v>0</v>
      </c>
      <c r="AH8380" s="16">
        <v>6082.98</v>
      </c>
      <c r="AI8380" s="17">
        <v>1</v>
      </c>
      <c r="AJ8380" s="17">
        <v>0.85329999999999995</v>
      </c>
      <c r="AK8380" s="42" t="s">
        <v>17087</v>
      </c>
      <c r="AL8380" s="42" t="e">
        <v>#N/A</v>
      </c>
    </row>
    <row r="8381" spans="2:38" x14ac:dyDescent="0.3">
      <c r="B8381" s="15">
        <v>8356</v>
      </c>
      <c r="C8381" t="s">
        <v>115</v>
      </c>
      <c r="D8381" t="s">
        <v>1656</v>
      </c>
      <c r="E8381" t="s">
        <v>2763</v>
      </c>
      <c r="F8381">
        <v>1295</v>
      </c>
      <c r="G8381">
        <v>1295</v>
      </c>
      <c r="H8381" t="s">
        <v>407</v>
      </c>
      <c r="I8381">
        <v>62251</v>
      </c>
      <c r="J8381" s="12" t="s">
        <v>408</v>
      </c>
      <c r="K8381" s="13">
        <v>41912</v>
      </c>
      <c r="L8381" s="13">
        <v>41913</v>
      </c>
      <c r="M8381" s="14">
        <v>9799.17</v>
      </c>
      <c r="N8381" s="14">
        <v>206.18</v>
      </c>
      <c r="O8381" s="14">
        <v>10005.35</v>
      </c>
      <c r="P8381">
        <v>0</v>
      </c>
      <c r="Q8381">
        <v>0</v>
      </c>
      <c r="R8381">
        <v>0</v>
      </c>
      <c r="S8381" s="15">
        <v>0</v>
      </c>
      <c r="T8381" s="15">
        <v>0</v>
      </c>
      <c r="U8381" s="15">
        <v>0</v>
      </c>
      <c r="V8381" s="15">
        <v>0</v>
      </c>
      <c r="W8381" s="15">
        <v>0</v>
      </c>
      <c r="X8381" s="15">
        <v>0</v>
      </c>
      <c r="Y8381" s="15">
        <v>0</v>
      </c>
      <c r="Z8381" s="15">
        <v>0</v>
      </c>
      <c r="AA8381" s="15">
        <v>0</v>
      </c>
      <c r="AB8381" s="15">
        <v>0</v>
      </c>
      <c r="AC8381" s="16">
        <v>50296.08</v>
      </c>
      <c r="AD8381" s="16">
        <v>294.58</v>
      </c>
      <c r="AE8381" s="16">
        <v>50590.66</v>
      </c>
      <c r="AF8381" s="16">
        <v>5947.42</v>
      </c>
      <c r="AG8381" s="16">
        <v>129.47</v>
      </c>
      <c r="AH8381" s="16">
        <v>6076.89</v>
      </c>
      <c r="AI8381" s="17">
        <v>1</v>
      </c>
      <c r="AJ8381" s="17">
        <v>0.88719999999999999</v>
      </c>
      <c r="AK8381" s="42" t="s">
        <v>17390</v>
      </c>
      <c r="AL8381" s="42">
        <v>1701802</v>
      </c>
    </row>
    <row r="8382" spans="2:38" x14ac:dyDescent="0.3">
      <c r="B8382" s="15">
        <v>8357</v>
      </c>
      <c r="C8382" t="s">
        <v>2469</v>
      </c>
      <c r="D8382" t="s">
        <v>131</v>
      </c>
      <c r="E8382" t="s">
        <v>131</v>
      </c>
      <c r="F8382">
        <v>2157</v>
      </c>
      <c r="G8382">
        <v>2157</v>
      </c>
      <c r="H8382" t="s">
        <v>773</v>
      </c>
      <c r="I8382">
        <v>100337</v>
      </c>
      <c r="J8382" s="12" t="s">
        <v>8502</v>
      </c>
      <c r="K8382" s="13">
        <v>44924</v>
      </c>
      <c r="L8382" s="13">
        <v>44924</v>
      </c>
      <c r="M8382" s="14">
        <v>18425.009999999998</v>
      </c>
      <c r="N8382" s="14">
        <v>0</v>
      </c>
      <c r="O8382" s="14">
        <v>18425.009999999998</v>
      </c>
      <c r="P8382">
        <v>1</v>
      </c>
      <c r="Q8382">
        <v>0</v>
      </c>
      <c r="R8382">
        <v>1</v>
      </c>
      <c r="S8382" s="15">
        <v>0</v>
      </c>
      <c r="T8382" s="15">
        <v>0</v>
      </c>
      <c r="U8382" s="15">
        <v>1</v>
      </c>
      <c r="V8382" s="15">
        <v>1</v>
      </c>
      <c r="W8382" s="15">
        <v>0</v>
      </c>
      <c r="X8382" s="15">
        <v>0</v>
      </c>
      <c r="Y8382" s="15">
        <v>0</v>
      </c>
      <c r="Z8382" s="15">
        <v>0</v>
      </c>
      <c r="AA8382" s="15">
        <v>1</v>
      </c>
      <c r="AB8382" s="15">
        <v>1</v>
      </c>
      <c r="AC8382" s="16">
        <v>48368.01</v>
      </c>
      <c r="AD8382" s="16">
        <v>3146.18</v>
      </c>
      <c r="AE8382" s="16">
        <v>51514.19</v>
      </c>
      <c r="AF8382" s="16">
        <v>6073.45</v>
      </c>
      <c r="AG8382" s="16">
        <v>0</v>
      </c>
      <c r="AH8382" s="16">
        <v>6073.45</v>
      </c>
      <c r="AI8382" s="17">
        <v>0.75319999999999998</v>
      </c>
      <c r="AJ8382" s="17">
        <v>0.97609999999999997</v>
      </c>
      <c r="AK8382" s="42" t="s">
        <v>17090</v>
      </c>
      <c r="AL8382" s="42" t="s">
        <v>10858</v>
      </c>
    </row>
    <row r="8383" spans="2:38" x14ac:dyDescent="0.3">
      <c r="B8383" s="15">
        <v>8358</v>
      </c>
      <c r="C8383" t="s">
        <v>55</v>
      </c>
      <c r="D8383" t="s">
        <v>56</v>
      </c>
      <c r="E8383" t="s">
        <v>2061</v>
      </c>
      <c r="F8383">
        <v>1945</v>
      </c>
      <c r="G8383">
        <v>2151</v>
      </c>
      <c r="H8383" t="s">
        <v>3301</v>
      </c>
      <c r="I8383">
        <v>86120</v>
      </c>
      <c r="J8383" s="12" t="s">
        <v>8504</v>
      </c>
      <c r="K8383" s="13">
        <v>43769</v>
      </c>
      <c r="L8383" s="13">
        <v>43769</v>
      </c>
      <c r="M8383" s="14">
        <v>22463.46</v>
      </c>
      <c r="N8383" s="14">
        <v>0</v>
      </c>
      <c r="O8383" s="14">
        <v>22463.46</v>
      </c>
      <c r="P8383">
        <v>1</v>
      </c>
      <c r="Q8383">
        <v>0</v>
      </c>
      <c r="R8383">
        <v>1</v>
      </c>
      <c r="S8383" s="15">
        <v>0</v>
      </c>
      <c r="T8383" s="15">
        <v>0</v>
      </c>
      <c r="U8383" s="15">
        <v>1</v>
      </c>
      <c r="V8383" s="15">
        <v>1</v>
      </c>
      <c r="W8383" s="15">
        <v>0</v>
      </c>
      <c r="X8383" s="15">
        <v>0</v>
      </c>
      <c r="Y8383" s="15">
        <v>0</v>
      </c>
      <c r="Z8383" s="15">
        <v>0</v>
      </c>
      <c r="AA8383" s="15">
        <v>1</v>
      </c>
      <c r="AB8383" s="15">
        <v>1</v>
      </c>
      <c r="AC8383" s="16">
        <v>17279.580000000002</v>
      </c>
      <c r="AD8383" s="16">
        <v>0</v>
      </c>
      <c r="AE8383" s="16">
        <v>17279.580000000002</v>
      </c>
      <c r="AF8383" s="16">
        <v>6047.89</v>
      </c>
      <c r="AG8383" s="16">
        <v>0</v>
      </c>
      <c r="AH8383" s="16">
        <v>6047.89</v>
      </c>
      <c r="AI8383" s="17">
        <v>1</v>
      </c>
      <c r="AJ8383" s="17">
        <v>0.93120000000000003</v>
      </c>
      <c r="AK8383" s="42" t="s">
        <v>17093</v>
      </c>
      <c r="AL8383" s="42" t="s">
        <v>10595</v>
      </c>
    </row>
    <row r="8384" spans="2:38" x14ac:dyDescent="0.3">
      <c r="B8384" s="15">
        <v>8359</v>
      </c>
      <c r="C8384" t="s">
        <v>49</v>
      </c>
      <c r="D8384" t="s">
        <v>52</v>
      </c>
      <c r="E8384" t="s">
        <v>2476</v>
      </c>
      <c r="F8384">
        <v>74</v>
      </c>
      <c r="G8384">
        <v>74</v>
      </c>
      <c r="H8384" t="s">
        <v>105</v>
      </c>
      <c r="I8384">
        <v>95427</v>
      </c>
      <c r="J8384" s="12" t="s">
        <v>9100</v>
      </c>
      <c r="K8384" s="13">
        <v>44134</v>
      </c>
      <c r="L8384" s="13">
        <v>44134</v>
      </c>
      <c r="M8384" s="14">
        <v>14729.92</v>
      </c>
      <c r="N8384" s="14">
        <v>7378.46</v>
      </c>
      <c r="O8384" s="14">
        <v>22108.38</v>
      </c>
      <c r="P8384">
        <v>1</v>
      </c>
      <c r="Q8384">
        <v>0</v>
      </c>
      <c r="R8384">
        <v>1</v>
      </c>
      <c r="S8384" s="15">
        <v>0</v>
      </c>
      <c r="T8384" s="15">
        <v>0</v>
      </c>
      <c r="U8384" s="15">
        <v>0</v>
      </c>
      <c r="V8384" s="15">
        <v>0</v>
      </c>
      <c r="W8384" s="15">
        <v>1</v>
      </c>
      <c r="X8384" s="15">
        <v>2</v>
      </c>
      <c r="Y8384" s="15">
        <v>0</v>
      </c>
      <c r="Z8384" s="15">
        <v>0</v>
      </c>
      <c r="AA8384" s="15">
        <v>1</v>
      </c>
      <c r="AB8384" s="15">
        <v>2</v>
      </c>
      <c r="AC8384" s="16">
        <v>13390.86</v>
      </c>
      <c r="AD8384" s="16">
        <v>6707.68</v>
      </c>
      <c r="AE8384" s="16">
        <v>20098.54</v>
      </c>
      <c r="AF8384" s="16">
        <v>4017.47</v>
      </c>
      <c r="AG8384" s="16">
        <v>2012.36</v>
      </c>
      <c r="AH8384" s="16">
        <v>6029.83</v>
      </c>
      <c r="AI8384" s="17">
        <v>0.84499999999999997</v>
      </c>
      <c r="AJ8384" s="17">
        <v>0.89090000000000003</v>
      </c>
      <c r="AK8384" s="42" t="s">
        <v>17985</v>
      </c>
      <c r="AL8384" s="42" t="s">
        <v>9257</v>
      </c>
    </row>
    <row r="8385" spans="2:38" x14ac:dyDescent="0.3">
      <c r="B8385" s="15">
        <v>8360</v>
      </c>
      <c r="C8385" t="s">
        <v>49</v>
      </c>
      <c r="D8385" t="s">
        <v>52</v>
      </c>
      <c r="E8385" t="s">
        <v>2484</v>
      </c>
      <c r="F8385">
        <v>865</v>
      </c>
      <c r="G8385">
        <v>865</v>
      </c>
      <c r="H8385" t="s">
        <v>838</v>
      </c>
      <c r="I8385">
        <v>106930</v>
      </c>
      <c r="J8385" s="12" t="s">
        <v>8505</v>
      </c>
      <c r="K8385" s="13">
        <v>45468</v>
      </c>
      <c r="L8385" s="13">
        <v>45468</v>
      </c>
      <c r="M8385" s="14">
        <v>15139.15</v>
      </c>
      <c r="N8385" s="14">
        <v>0</v>
      </c>
      <c r="O8385" s="14">
        <v>15139.15</v>
      </c>
      <c r="P8385">
        <v>0</v>
      </c>
      <c r="Q8385">
        <v>0</v>
      </c>
      <c r="R8385">
        <v>0</v>
      </c>
      <c r="S8385" s="15">
        <v>0</v>
      </c>
      <c r="T8385" s="15">
        <v>0</v>
      </c>
      <c r="U8385" s="15">
        <v>0</v>
      </c>
      <c r="V8385" s="15">
        <v>0</v>
      </c>
      <c r="W8385" s="15">
        <v>0</v>
      </c>
      <c r="X8385" s="15">
        <v>0</v>
      </c>
      <c r="Y8385" s="15">
        <v>0</v>
      </c>
      <c r="Z8385" s="15">
        <v>0</v>
      </c>
      <c r="AA8385" s="15">
        <v>0</v>
      </c>
      <c r="AB8385" s="15">
        <v>0</v>
      </c>
      <c r="AC8385" s="16">
        <v>16821.439999999999</v>
      </c>
      <c r="AD8385" s="16">
        <v>0</v>
      </c>
      <c r="AE8385" s="16">
        <v>16821.439999999999</v>
      </c>
      <c r="AF8385" s="16">
        <v>6029.45</v>
      </c>
      <c r="AG8385" s="16">
        <v>0</v>
      </c>
      <c r="AH8385" s="16">
        <v>6029.45</v>
      </c>
      <c r="AI8385" s="17">
        <v>0.80410000000000004</v>
      </c>
      <c r="AJ8385" s="17">
        <v>0.85809999999999997</v>
      </c>
      <c r="AK8385" s="42" t="s">
        <v>17094</v>
      </c>
      <c r="AL8385" s="42" t="s">
        <v>9279</v>
      </c>
    </row>
    <row r="8386" spans="2:38" x14ac:dyDescent="0.3">
      <c r="B8386" s="15">
        <v>8361</v>
      </c>
      <c r="C8386" t="s">
        <v>58</v>
      </c>
      <c r="D8386" t="s">
        <v>59</v>
      </c>
      <c r="E8386" t="s">
        <v>2467</v>
      </c>
      <c r="F8386">
        <v>375</v>
      </c>
      <c r="G8386">
        <v>375</v>
      </c>
      <c r="H8386" t="s">
        <v>192</v>
      </c>
      <c r="I8386">
        <v>58458</v>
      </c>
      <c r="J8386" s="12" t="s">
        <v>1794</v>
      </c>
      <c r="K8386" s="13">
        <v>41687</v>
      </c>
      <c r="L8386" s="13">
        <v>41687</v>
      </c>
      <c r="M8386" s="14">
        <v>13804.4</v>
      </c>
      <c r="N8386" s="14">
        <v>1564.68</v>
      </c>
      <c r="O8386" s="14">
        <v>15369.08</v>
      </c>
      <c r="P8386">
        <v>0.5</v>
      </c>
      <c r="Q8386">
        <v>0</v>
      </c>
      <c r="R8386">
        <v>0.5</v>
      </c>
      <c r="S8386" s="15">
        <v>0</v>
      </c>
      <c r="T8386" s="15">
        <v>0</v>
      </c>
      <c r="U8386" s="15">
        <v>0.5</v>
      </c>
      <c r="V8386" s="15">
        <v>0.5</v>
      </c>
      <c r="W8386" s="15">
        <v>0</v>
      </c>
      <c r="X8386" s="15">
        <v>0</v>
      </c>
      <c r="Y8386" s="15">
        <v>0</v>
      </c>
      <c r="Z8386" s="15">
        <v>0</v>
      </c>
      <c r="AA8386" s="15">
        <v>0.5</v>
      </c>
      <c r="AB8386" s="15">
        <v>0.5</v>
      </c>
      <c r="AC8386" s="16">
        <v>12549.7</v>
      </c>
      <c r="AD8386" s="16">
        <v>1422.46</v>
      </c>
      <c r="AE8386" s="16">
        <v>13972.16</v>
      </c>
      <c r="AF8386" s="16">
        <v>5413.72</v>
      </c>
      <c r="AG8386" s="16">
        <v>613.63</v>
      </c>
      <c r="AH8386" s="16">
        <v>6027.35</v>
      </c>
      <c r="AI8386" s="17">
        <v>1</v>
      </c>
      <c r="AJ8386" s="17">
        <v>0.91720000000000002</v>
      </c>
      <c r="AK8386" s="42" t="s">
        <v>17177</v>
      </c>
      <c r="AL8386" s="42" t="s">
        <v>9474</v>
      </c>
    </row>
    <row r="8387" spans="2:38" x14ac:dyDescent="0.3">
      <c r="B8387" s="15">
        <v>8362</v>
      </c>
      <c r="C8387" t="s">
        <v>163</v>
      </c>
      <c r="D8387" t="s">
        <v>2472</v>
      </c>
      <c r="E8387" t="s">
        <v>2473</v>
      </c>
      <c r="F8387">
        <v>1894</v>
      </c>
      <c r="G8387">
        <v>1894</v>
      </c>
      <c r="H8387" t="s">
        <v>1485</v>
      </c>
      <c r="I8387">
        <v>104291</v>
      </c>
      <c r="J8387" s="12" t="s">
        <v>8707</v>
      </c>
      <c r="K8387" s="13">
        <v>45198</v>
      </c>
      <c r="L8387" s="13">
        <v>45198</v>
      </c>
      <c r="M8387" s="14">
        <v>9989.98</v>
      </c>
      <c r="N8387" s="14">
        <v>2430.17</v>
      </c>
      <c r="O8387" s="14">
        <v>12420.15</v>
      </c>
      <c r="P8387">
        <v>0</v>
      </c>
      <c r="Q8387">
        <v>2</v>
      </c>
      <c r="R8387">
        <v>2</v>
      </c>
      <c r="S8387" s="15">
        <v>0</v>
      </c>
      <c r="T8387" s="15">
        <v>0</v>
      </c>
      <c r="U8387" s="15">
        <v>1</v>
      </c>
      <c r="V8387" s="15">
        <v>1</v>
      </c>
      <c r="W8387" s="15">
        <v>1</v>
      </c>
      <c r="X8387" s="15">
        <v>2</v>
      </c>
      <c r="Y8387" s="15">
        <v>0</v>
      </c>
      <c r="Z8387" s="15">
        <v>0</v>
      </c>
      <c r="AA8387" s="15">
        <v>2</v>
      </c>
      <c r="AB8387" s="15">
        <v>3</v>
      </c>
      <c r="AC8387" s="16">
        <v>9161.16</v>
      </c>
      <c r="AD8387" s="16">
        <v>7712.34</v>
      </c>
      <c r="AE8387" s="16">
        <v>16873.5</v>
      </c>
      <c r="AF8387" s="16">
        <v>3999.87</v>
      </c>
      <c r="AG8387" s="16">
        <v>2027.45</v>
      </c>
      <c r="AH8387" s="16">
        <v>6027.32</v>
      </c>
      <c r="AI8387" s="17">
        <v>1</v>
      </c>
      <c r="AJ8387" s="17">
        <v>0.94289999999999996</v>
      </c>
      <c r="AK8387" s="42" t="s">
        <v>17379</v>
      </c>
      <c r="AL8387" s="42">
        <v>1703962</v>
      </c>
    </row>
    <row r="8388" spans="2:38" x14ac:dyDescent="0.3">
      <c r="B8388" s="15">
        <v>8363</v>
      </c>
      <c r="C8388" t="s">
        <v>58</v>
      </c>
      <c r="D8388" t="s">
        <v>59</v>
      </c>
      <c r="E8388" t="s">
        <v>2463</v>
      </c>
      <c r="F8388">
        <v>360</v>
      </c>
      <c r="G8388">
        <v>162</v>
      </c>
      <c r="H8388" t="s">
        <v>2464</v>
      </c>
      <c r="I8388">
        <v>69687</v>
      </c>
      <c r="J8388" s="12" t="s">
        <v>8507</v>
      </c>
      <c r="K8388" s="13">
        <v>42530</v>
      </c>
      <c r="L8388" s="13">
        <v>42530</v>
      </c>
      <c r="M8388" s="14">
        <v>19803.849999999999</v>
      </c>
      <c r="N8388" s="14">
        <v>0</v>
      </c>
      <c r="O8388" s="14">
        <v>19803.849999999999</v>
      </c>
      <c r="P8388">
        <v>1</v>
      </c>
      <c r="Q8388">
        <v>0</v>
      </c>
      <c r="R8388">
        <v>1</v>
      </c>
      <c r="S8388" s="15">
        <v>0</v>
      </c>
      <c r="T8388" s="15">
        <v>0</v>
      </c>
      <c r="U8388" s="15">
        <v>1</v>
      </c>
      <c r="V8388" s="15">
        <v>1</v>
      </c>
      <c r="W8388" s="15">
        <v>0</v>
      </c>
      <c r="X8388" s="15">
        <v>0</v>
      </c>
      <c r="Y8388" s="15">
        <v>0</v>
      </c>
      <c r="Z8388" s="15">
        <v>0</v>
      </c>
      <c r="AA8388" s="15">
        <v>1</v>
      </c>
      <c r="AB8388" s="15">
        <v>1</v>
      </c>
      <c r="AC8388" s="16">
        <v>19803.849999999999</v>
      </c>
      <c r="AD8388" s="16">
        <v>0</v>
      </c>
      <c r="AE8388" s="16">
        <v>19803.849999999999</v>
      </c>
      <c r="AF8388" s="16">
        <v>6018.02</v>
      </c>
      <c r="AG8388" s="16">
        <v>0</v>
      </c>
      <c r="AH8388" s="16">
        <v>6018.02</v>
      </c>
      <c r="AI8388" s="17">
        <v>1</v>
      </c>
      <c r="AJ8388" s="17">
        <v>0.99729999999999996</v>
      </c>
      <c r="AK8388" s="42" t="s">
        <v>17097</v>
      </c>
      <c r="AL8388" s="42" t="s">
        <v>9221</v>
      </c>
    </row>
    <row r="8389" spans="2:38" x14ac:dyDescent="0.3">
      <c r="B8389" s="15">
        <v>8364</v>
      </c>
      <c r="C8389" t="s">
        <v>49</v>
      </c>
      <c r="D8389" t="s">
        <v>52</v>
      </c>
      <c r="E8389" t="s">
        <v>1651</v>
      </c>
      <c r="F8389">
        <v>16</v>
      </c>
      <c r="G8389">
        <v>16</v>
      </c>
      <c r="H8389" t="s">
        <v>53</v>
      </c>
      <c r="I8389">
        <v>23484</v>
      </c>
      <c r="J8389" s="12" t="s">
        <v>952</v>
      </c>
      <c r="K8389" s="13">
        <v>39336</v>
      </c>
      <c r="L8389" s="13">
        <v>39356</v>
      </c>
      <c r="M8389" s="14">
        <v>18164.88</v>
      </c>
      <c r="N8389" s="14">
        <v>1450.29</v>
      </c>
      <c r="O8389" s="14">
        <v>19615.169999999998</v>
      </c>
      <c r="P8389">
        <v>0</v>
      </c>
      <c r="Q8389">
        <v>0</v>
      </c>
      <c r="R8389">
        <v>0</v>
      </c>
      <c r="S8389" s="15">
        <v>0</v>
      </c>
      <c r="T8389" s="15">
        <v>0</v>
      </c>
      <c r="U8389" s="15">
        <v>0</v>
      </c>
      <c r="V8389" s="15">
        <v>0</v>
      </c>
      <c r="W8389" s="15">
        <v>0</v>
      </c>
      <c r="X8389" s="15">
        <v>0</v>
      </c>
      <c r="Y8389" s="15">
        <v>0</v>
      </c>
      <c r="Z8389" s="15">
        <v>0</v>
      </c>
      <c r="AA8389" s="15">
        <v>0</v>
      </c>
      <c r="AB8389" s="15">
        <v>0</v>
      </c>
      <c r="AC8389" s="16">
        <v>17458.849999999999</v>
      </c>
      <c r="AD8389" s="16">
        <v>2155.69</v>
      </c>
      <c r="AE8389" s="16">
        <v>19614.54</v>
      </c>
      <c r="AF8389" s="16">
        <v>5580.85</v>
      </c>
      <c r="AG8389" s="16">
        <v>430.62</v>
      </c>
      <c r="AH8389" s="16">
        <v>6011.47</v>
      </c>
      <c r="AI8389" s="17">
        <v>0.84499999999999997</v>
      </c>
      <c r="AJ8389" s="17">
        <v>0.96730000000000005</v>
      </c>
      <c r="AK8389" s="42" t="s">
        <v>17219</v>
      </c>
      <c r="AL8389" s="42" t="s">
        <v>9224</v>
      </c>
    </row>
    <row r="8390" spans="2:38" x14ac:dyDescent="0.3">
      <c r="B8390" s="15">
        <v>8365</v>
      </c>
      <c r="C8390" t="s">
        <v>49</v>
      </c>
      <c r="D8390" t="s">
        <v>52</v>
      </c>
      <c r="E8390" t="s">
        <v>1651</v>
      </c>
      <c r="F8390">
        <v>1285</v>
      </c>
      <c r="G8390">
        <v>1515</v>
      </c>
      <c r="H8390" t="s">
        <v>215</v>
      </c>
      <c r="I8390">
        <v>75432</v>
      </c>
      <c r="J8390" s="12" t="s">
        <v>2156</v>
      </c>
      <c r="K8390" s="13">
        <v>43075</v>
      </c>
      <c r="L8390" s="13">
        <v>43075</v>
      </c>
      <c r="M8390" s="14">
        <v>16613.63</v>
      </c>
      <c r="N8390" s="14">
        <v>0</v>
      </c>
      <c r="O8390" s="14">
        <v>16613.63</v>
      </c>
      <c r="P8390">
        <v>0</v>
      </c>
      <c r="Q8390">
        <v>0</v>
      </c>
      <c r="R8390">
        <v>0</v>
      </c>
      <c r="S8390" s="15">
        <v>0</v>
      </c>
      <c r="T8390" s="15">
        <v>0</v>
      </c>
      <c r="U8390" s="15">
        <v>0</v>
      </c>
      <c r="V8390" s="15">
        <v>0</v>
      </c>
      <c r="W8390" s="15">
        <v>0</v>
      </c>
      <c r="X8390" s="15">
        <v>0</v>
      </c>
      <c r="Y8390" s="15">
        <v>0</v>
      </c>
      <c r="Z8390" s="15">
        <v>0</v>
      </c>
      <c r="AA8390" s="15">
        <v>0</v>
      </c>
      <c r="AB8390" s="15">
        <v>0</v>
      </c>
      <c r="AC8390" s="16">
        <v>15103.23</v>
      </c>
      <c r="AD8390" s="16">
        <v>0</v>
      </c>
      <c r="AE8390" s="16">
        <v>15103.23</v>
      </c>
      <c r="AF8390" s="16">
        <v>5991.35</v>
      </c>
      <c r="AG8390" s="16">
        <v>0</v>
      </c>
      <c r="AH8390" s="16">
        <v>5991.35</v>
      </c>
      <c r="AI8390" s="17">
        <v>1</v>
      </c>
      <c r="AJ8390" s="17">
        <v>0.88219999999999998</v>
      </c>
      <c r="AK8390" s="42" t="s">
        <v>17098</v>
      </c>
      <c r="AL8390" s="42" t="s">
        <v>9262</v>
      </c>
    </row>
    <row r="8391" spans="2:38" x14ac:dyDescent="0.3">
      <c r="B8391" s="15">
        <v>8366</v>
      </c>
      <c r="C8391" t="s">
        <v>2469</v>
      </c>
      <c r="D8391" t="s">
        <v>78</v>
      </c>
      <c r="E8391" t="s">
        <v>78</v>
      </c>
      <c r="F8391">
        <v>2467</v>
      </c>
      <c r="G8391">
        <v>2467</v>
      </c>
      <c r="H8391" t="s">
        <v>2987</v>
      </c>
      <c r="I8391">
        <v>107849</v>
      </c>
      <c r="J8391" s="12" t="s">
        <v>8508</v>
      </c>
      <c r="K8391" s="13">
        <v>45471</v>
      </c>
      <c r="L8391" s="13">
        <v>45471</v>
      </c>
      <c r="M8391" s="14">
        <v>16322.01</v>
      </c>
      <c r="N8391" s="14">
        <v>0</v>
      </c>
      <c r="O8391" s="14">
        <v>16322.01</v>
      </c>
      <c r="P8391">
        <v>0</v>
      </c>
      <c r="Q8391">
        <v>0</v>
      </c>
      <c r="R8391">
        <v>0</v>
      </c>
      <c r="S8391" s="15">
        <v>0</v>
      </c>
      <c r="T8391" s="15">
        <v>0</v>
      </c>
      <c r="U8391" s="15">
        <v>0</v>
      </c>
      <c r="V8391" s="15">
        <v>0</v>
      </c>
      <c r="W8391" s="15">
        <v>0</v>
      </c>
      <c r="X8391" s="15">
        <v>0</v>
      </c>
      <c r="Y8391" s="15">
        <v>0</v>
      </c>
      <c r="Z8391" s="15">
        <v>0</v>
      </c>
      <c r="AA8391" s="15">
        <v>0</v>
      </c>
      <c r="AB8391" s="15">
        <v>0</v>
      </c>
      <c r="AC8391" s="16">
        <v>14799.45</v>
      </c>
      <c r="AD8391" s="16">
        <v>0</v>
      </c>
      <c r="AE8391" s="16">
        <v>14799.45</v>
      </c>
      <c r="AF8391" s="16">
        <v>5984.82</v>
      </c>
      <c r="AG8391" s="16">
        <v>0</v>
      </c>
      <c r="AH8391" s="16">
        <v>5984.82</v>
      </c>
      <c r="AI8391" s="17">
        <v>0.80669999999999997</v>
      </c>
      <c r="AJ8391" s="17">
        <v>0.98950000000000005</v>
      </c>
      <c r="AK8391" s="42" t="s">
        <v>17099</v>
      </c>
      <c r="AL8391" s="42" t="s">
        <v>10179</v>
      </c>
    </row>
    <row r="8392" spans="2:38" x14ac:dyDescent="0.3">
      <c r="B8392" s="15">
        <v>8367</v>
      </c>
      <c r="C8392" t="s">
        <v>55</v>
      </c>
      <c r="D8392" t="s">
        <v>106</v>
      </c>
      <c r="E8392" t="s">
        <v>106</v>
      </c>
      <c r="F8392">
        <v>616</v>
      </c>
      <c r="G8392">
        <v>616</v>
      </c>
      <c r="H8392" t="s">
        <v>212</v>
      </c>
      <c r="I8392">
        <v>100240</v>
      </c>
      <c r="J8392" s="12" t="s">
        <v>8510</v>
      </c>
      <c r="K8392" s="13">
        <v>44925</v>
      </c>
      <c r="L8392" s="13">
        <v>44928</v>
      </c>
      <c r="M8392" s="14">
        <v>16407.310000000001</v>
      </c>
      <c r="N8392" s="14">
        <v>0</v>
      </c>
      <c r="O8392" s="14">
        <v>16407.310000000001</v>
      </c>
      <c r="P8392">
        <v>0</v>
      </c>
      <c r="Q8392">
        <v>0</v>
      </c>
      <c r="R8392">
        <v>0</v>
      </c>
      <c r="S8392" s="15">
        <v>0</v>
      </c>
      <c r="T8392" s="15">
        <v>0</v>
      </c>
      <c r="U8392" s="15">
        <v>0</v>
      </c>
      <c r="V8392" s="15">
        <v>0</v>
      </c>
      <c r="W8392" s="15">
        <v>0</v>
      </c>
      <c r="X8392" s="15">
        <v>0</v>
      </c>
      <c r="Y8392" s="15">
        <v>0</v>
      </c>
      <c r="Z8392" s="15">
        <v>0</v>
      </c>
      <c r="AA8392" s="15">
        <v>0</v>
      </c>
      <c r="AB8392" s="15">
        <v>0</v>
      </c>
      <c r="AC8392" s="16">
        <v>14915.42</v>
      </c>
      <c r="AD8392" s="16">
        <v>0</v>
      </c>
      <c r="AE8392" s="16">
        <v>14915.42</v>
      </c>
      <c r="AF8392" s="16">
        <v>5973.44</v>
      </c>
      <c r="AG8392" s="16">
        <v>0</v>
      </c>
      <c r="AH8392" s="16">
        <v>5973.44</v>
      </c>
      <c r="AI8392" s="17">
        <v>1</v>
      </c>
      <c r="AJ8392" s="17">
        <v>0.95779999999999998</v>
      </c>
      <c r="AK8392" s="42" t="s">
        <v>17101</v>
      </c>
      <c r="AL8392" s="42" t="s">
        <v>9583</v>
      </c>
    </row>
    <row r="8393" spans="2:38" x14ac:dyDescent="0.3">
      <c r="B8393" s="15">
        <v>8368</v>
      </c>
      <c r="C8393" t="s">
        <v>55</v>
      </c>
      <c r="D8393" t="s">
        <v>157</v>
      </c>
      <c r="E8393" t="s">
        <v>157</v>
      </c>
      <c r="F8393">
        <v>2106</v>
      </c>
      <c r="G8393">
        <v>2106</v>
      </c>
      <c r="H8393" t="s">
        <v>486</v>
      </c>
      <c r="I8393">
        <v>83623</v>
      </c>
      <c r="J8393" s="12" t="s">
        <v>8570</v>
      </c>
      <c r="K8393" s="13">
        <v>43571</v>
      </c>
      <c r="L8393" s="13">
        <v>43571</v>
      </c>
      <c r="M8393" s="14">
        <v>16354.08</v>
      </c>
      <c r="N8393" s="14">
        <v>0</v>
      </c>
      <c r="O8393" s="14">
        <v>16354.08</v>
      </c>
      <c r="P8393">
        <v>0</v>
      </c>
      <c r="Q8393">
        <v>0</v>
      </c>
      <c r="R8393">
        <v>0</v>
      </c>
      <c r="S8393" s="15">
        <v>0</v>
      </c>
      <c r="T8393" s="15">
        <v>0</v>
      </c>
      <c r="U8393" s="15">
        <v>0</v>
      </c>
      <c r="V8393" s="15">
        <v>0</v>
      </c>
      <c r="W8393" s="15">
        <v>0</v>
      </c>
      <c r="X8393" s="15">
        <v>0</v>
      </c>
      <c r="Y8393" s="15">
        <v>0</v>
      </c>
      <c r="Z8393" s="15">
        <v>0</v>
      </c>
      <c r="AA8393" s="15">
        <v>0</v>
      </c>
      <c r="AB8393" s="15">
        <v>0</v>
      </c>
      <c r="AC8393" s="16">
        <v>14866.9</v>
      </c>
      <c r="AD8393" s="16">
        <v>0</v>
      </c>
      <c r="AE8393" s="16">
        <v>14866.9</v>
      </c>
      <c r="AF8393" s="16">
        <v>5970.55</v>
      </c>
      <c r="AG8393" s="16">
        <v>0</v>
      </c>
      <c r="AH8393" s="16">
        <v>5970.55</v>
      </c>
      <c r="AI8393" s="17">
        <v>1</v>
      </c>
      <c r="AJ8393" s="17">
        <v>0.96199999999999997</v>
      </c>
      <c r="AK8393" s="42" t="s">
        <v>17185</v>
      </c>
      <c r="AL8393" s="42" t="s">
        <v>9264</v>
      </c>
    </row>
    <row r="8394" spans="2:38" x14ac:dyDescent="0.3">
      <c r="B8394" s="15">
        <v>8369</v>
      </c>
      <c r="C8394" t="s">
        <v>58</v>
      </c>
      <c r="D8394" t="s">
        <v>59</v>
      </c>
      <c r="E8394" t="s">
        <v>2467</v>
      </c>
      <c r="F8394">
        <v>564</v>
      </c>
      <c r="G8394">
        <v>564</v>
      </c>
      <c r="H8394" t="s">
        <v>60</v>
      </c>
      <c r="I8394">
        <v>89676</v>
      </c>
      <c r="J8394" s="12" t="s">
        <v>8513</v>
      </c>
      <c r="K8394" s="13">
        <v>43860</v>
      </c>
      <c r="L8394" s="13">
        <v>43860</v>
      </c>
      <c r="M8394" s="14">
        <v>15803.72</v>
      </c>
      <c r="N8394" s="14">
        <v>31.56</v>
      </c>
      <c r="O8394" s="14">
        <v>15835.28</v>
      </c>
      <c r="P8394">
        <v>0</v>
      </c>
      <c r="Q8394">
        <v>0</v>
      </c>
      <c r="R8394">
        <v>0</v>
      </c>
      <c r="S8394" s="15">
        <v>0</v>
      </c>
      <c r="T8394" s="15">
        <v>0</v>
      </c>
      <c r="U8394" s="15">
        <v>0</v>
      </c>
      <c r="V8394" s="15">
        <v>0</v>
      </c>
      <c r="W8394" s="15">
        <v>0</v>
      </c>
      <c r="X8394" s="15">
        <v>0</v>
      </c>
      <c r="Y8394" s="15">
        <v>0</v>
      </c>
      <c r="Z8394" s="15">
        <v>0</v>
      </c>
      <c r="AA8394" s="15">
        <v>0</v>
      </c>
      <c r="AB8394" s="15">
        <v>0</v>
      </c>
      <c r="AC8394" s="16">
        <v>15138.86</v>
      </c>
      <c r="AD8394" s="16">
        <v>26.82</v>
      </c>
      <c r="AE8394" s="16">
        <v>15165.68</v>
      </c>
      <c r="AF8394" s="16">
        <v>5957.42</v>
      </c>
      <c r="AG8394" s="16">
        <v>1.44</v>
      </c>
      <c r="AH8394" s="16">
        <v>5958.86</v>
      </c>
      <c r="AI8394" s="17">
        <v>0.6028</v>
      </c>
      <c r="AJ8394" s="17">
        <v>0.89739999999999998</v>
      </c>
      <c r="AK8394" s="42" t="s">
        <v>17104</v>
      </c>
      <c r="AL8394" s="42" t="s">
        <v>9233</v>
      </c>
    </row>
    <row r="8395" spans="2:38" x14ac:dyDescent="0.3">
      <c r="B8395" s="15">
        <v>8370</v>
      </c>
      <c r="C8395" t="s">
        <v>55</v>
      </c>
      <c r="D8395" t="s">
        <v>56</v>
      </c>
      <c r="E8395" t="s">
        <v>2062</v>
      </c>
      <c r="F8395">
        <v>869</v>
      </c>
      <c r="G8395">
        <v>869</v>
      </c>
      <c r="H8395" t="s">
        <v>69</v>
      </c>
      <c r="I8395">
        <v>88343</v>
      </c>
      <c r="J8395" s="12" t="s">
        <v>8516</v>
      </c>
      <c r="K8395" s="13">
        <v>43850</v>
      </c>
      <c r="L8395" s="13">
        <v>43850</v>
      </c>
      <c r="M8395" s="14">
        <v>0</v>
      </c>
      <c r="N8395" s="14">
        <v>0</v>
      </c>
      <c r="O8395" s="14">
        <v>0</v>
      </c>
      <c r="P8395">
        <v>0</v>
      </c>
      <c r="Q8395">
        <v>0</v>
      </c>
      <c r="R8395">
        <v>0</v>
      </c>
      <c r="S8395" s="15">
        <v>0</v>
      </c>
      <c r="T8395" s="15">
        <v>0</v>
      </c>
      <c r="U8395" s="15">
        <v>0</v>
      </c>
      <c r="V8395" s="15">
        <v>0</v>
      </c>
      <c r="W8395" s="15">
        <v>0</v>
      </c>
      <c r="X8395" s="15">
        <v>0</v>
      </c>
      <c r="Y8395" s="15">
        <v>0</v>
      </c>
      <c r="Z8395" s="15">
        <v>0</v>
      </c>
      <c r="AA8395" s="15">
        <v>0</v>
      </c>
      <c r="AB8395" s="15">
        <v>0</v>
      </c>
      <c r="AC8395" s="16">
        <v>27931</v>
      </c>
      <c r="AD8395" s="16">
        <v>0</v>
      </c>
      <c r="AE8395" s="16">
        <v>27931</v>
      </c>
      <c r="AF8395" s="16">
        <v>5943.59</v>
      </c>
      <c r="AG8395" s="16">
        <v>0</v>
      </c>
      <c r="AH8395" s="16">
        <v>5943.59</v>
      </c>
      <c r="AI8395" s="17">
        <v>1</v>
      </c>
      <c r="AJ8395" s="17">
        <v>0.9718</v>
      </c>
      <c r="AK8395" s="42" t="s">
        <v>17107</v>
      </c>
      <c r="AL8395" s="42" t="s">
        <v>9250</v>
      </c>
    </row>
    <row r="8396" spans="2:38" x14ac:dyDescent="0.3">
      <c r="B8396" s="15">
        <v>8371</v>
      </c>
      <c r="C8396" t="s">
        <v>2469</v>
      </c>
      <c r="D8396" t="s">
        <v>131</v>
      </c>
      <c r="E8396" t="s">
        <v>131</v>
      </c>
      <c r="F8396">
        <v>2142</v>
      </c>
      <c r="G8396">
        <v>2142</v>
      </c>
      <c r="H8396" t="s">
        <v>3441</v>
      </c>
      <c r="I8396">
        <v>108166</v>
      </c>
      <c r="J8396" s="12" t="s">
        <v>8517</v>
      </c>
      <c r="K8396" s="13">
        <v>45484</v>
      </c>
      <c r="L8396" s="13">
        <v>45484</v>
      </c>
      <c r="M8396" s="14">
        <v>25748.15</v>
      </c>
      <c r="N8396" s="14">
        <v>0</v>
      </c>
      <c r="O8396" s="14">
        <v>25748.15</v>
      </c>
      <c r="P8396">
        <v>0</v>
      </c>
      <c r="Q8396">
        <v>0</v>
      </c>
      <c r="R8396">
        <v>0</v>
      </c>
      <c r="S8396" s="15">
        <v>0</v>
      </c>
      <c r="T8396" s="15">
        <v>0</v>
      </c>
      <c r="U8396" s="15">
        <v>0</v>
      </c>
      <c r="V8396" s="15">
        <v>0</v>
      </c>
      <c r="W8396" s="15">
        <v>0</v>
      </c>
      <c r="X8396" s="15">
        <v>0</v>
      </c>
      <c r="Y8396" s="15">
        <v>0</v>
      </c>
      <c r="Z8396" s="15">
        <v>0</v>
      </c>
      <c r="AA8396" s="15">
        <v>0</v>
      </c>
      <c r="AB8396" s="15">
        <v>0</v>
      </c>
      <c r="AC8396" s="16">
        <v>19806.38</v>
      </c>
      <c r="AD8396" s="16">
        <v>0</v>
      </c>
      <c r="AE8396" s="16">
        <v>19806.38</v>
      </c>
      <c r="AF8396" s="16">
        <v>5941.12</v>
      </c>
      <c r="AG8396" s="16">
        <v>0</v>
      </c>
      <c r="AH8396" s="16">
        <v>5941.12</v>
      </c>
      <c r="AI8396" s="17">
        <v>0.94120000000000004</v>
      </c>
      <c r="AJ8396" s="17">
        <v>0.95730000000000004</v>
      </c>
      <c r="AK8396" s="42" t="s">
        <v>17108</v>
      </c>
      <c r="AL8396" s="42" t="s">
        <v>10773</v>
      </c>
    </row>
    <row r="8397" spans="2:38" x14ac:dyDescent="0.3">
      <c r="B8397" s="15">
        <v>8372</v>
      </c>
      <c r="C8397" t="s">
        <v>2469</v>
      </c>
      <c r="D8397" t="s">
        <v>78</v>
      </c>
      <c r="E8397" t="s">
        <v>78</v>
      </c>
      <c r="F8397">
        <v>460</v>
      </c>
      <c r="G8397">
        <v>460</v>
      </c>
      <c r="H8397" t="s">
        <v>458</v>
      </c>
      <c r="I8397">
        <v>111408</v>
      </c>
      <c r="J8397" s="12" t="s">
        <v>8519</v>
      </c>
      <c r="K8397" s="13">
        <v>45656</v>
      </c>
      <c r="L8397" s="13">
        <v>45656</v>
      </c>
      <c r="M8397" s="14">
        <v>24476.75</v>
      </c>
      <c r="N8397" s="14">
        <v>0</v>
      </c>
      <c r="O8397" s="14">
        <v>24476.75</v>
      </c>
      <c r="P8397">
        <v>2</v>
      </c>
      <c r="Q8397">
        <v>0</v>
      </c>
      <c r="R8397">
        <v>2</v>
      </c>
      <c r="S8397" s="15">
        <v>0</v>
      </c>
      <c r="T8397" s="15">
        <v>0</v>
      </c>
      <c r="U8397" s="15">
        <v>2</v>
      </c>
      <c r="V8397" s="15">
        <v>2</v>
      </c>
      <c r="W8397" s="15">
        <v>0</v>
      </c>
      <c r="X8397" s="15">
        <v>0</v>
      </c>
      <c r="Y8397" s="15">
        <v>0</v>
      </c>
      <c r="Z8397" s="15">
        <v>0</v>
      </c>
      <c r="AA8397" s="15">
        <v>2</v>
      </c>
      <c r="AB8397" s="15">
        <v>2</v>
      </c>
      <c r="AC8397" s="16">
        <v>19079.599999999999</v>
      </c>
      <c r="AD8397" s="16">
        <v>0</v>
      </c>
      <c r="AE8397" s="16">
        <v>19079.599999999999</v>
      </c>
      <c r="AF8397" s="16">
        <v>5918.28</v>
      </c>
      <c r="AG8397" s="16">
        <v>0</v>
      </c>
      <c r="AH8397" s="16">
        <v>5918.28</v>
      </c>
      <c r="AI8397" s="17">
        <v>0.755</v>
      </c>
      <c r="AJ8397" s="17">
        <v>0.91</v>
      </c>
      <c r="AK8397" s="42" t="s">
        <v>17111</v>
      </c>
      <c r="AL8397" s="42" t="s">
        <v>9357</v>
      </c>
    </row>
    <row r="8398" spans="2:38" x14ac:dyDescent="0.3">
      <c r="B8398" s="15">
        <v>8373</v>
      </c>
      <c r="C8398" t="s">
        <v>2469</v>
      </c>
      <c r="D8398" t="s">
        <v>110</v>
      </c>
      <c r="E8398" t="s">
        <v>110</v>
      </c>
      <c r="F8398">
        <v>1856</v>
      </c>
      <c r="G8398">
        <v>1856</v>
      </c>
      <c r="H8398" t="s">
        <v>248</v>
      </c>
      <c r="I8398">
        <v>89934</v>
      </c>
      <c r="J8398" s="12" t="s">
        <v>8520</v>
      </c>
      <c r="K8398" s="13">
        <v>43915</v>
      </c>
      <c r="L8398" s="13">
        <v>43915</v>
      </c>
      <c r="M8398" s="14">
        <v>16681.900000000001</v>
      </c>
      <c r="N8398" s="14">
        <v>0</v>
      </c>
      <c r="O8398" s="14">
        <v>16681.900000000001</v>
      </c>
      <c r="P8398">
        <v>0</v>
      </c>
      <c r="Q8398">
        <v>0</v>
      </c>
      <c r="R8398">
        <v>0</v>
      </c>
      <c r="S8398" s="15">
        <v>0</v>
      </c>
      <c r="T8398" s="15">
        <v>0</v>
      </c>
      <c r="U8398" s="15">
        <v>0</v>
      </c>
      <c r="V8398" s="15">
        <v>0</v>
      </c>
      <c r="W8398" s="15">
        <v>0</v>
      </c>
      <c r="X8398" s="15">
        <v>0</v>
      </c>
      <c r="Y8398" s="15">
        <v>0</v>
      </c>
      <c r="Z8398" s="15">
        <v>0</v>
      </c>
      <c r="AA8398" s="15">
        <v>0</v>
      </c>
      <c r="AB8398" s="15">
        <v>0</v>
      </c>
      <c r="AC8398" s="16">
        <v>15963.91</v>
      </c>
      <c r="AD8398" s="16">
        <v>0</v>
      </c>
      <c r="AE8398" s="16">
        <v>15963.91</v>
      </c>
      <c r="AF8398" s="16">
        <v>5910.56</v>
      </c>
      <c r="AG8398" s="16">
        <v>0</v>
      </c>
      <c r="AH8398" s="16">
        <v>5910.56</v>
      </c>
      <c r="AI8398" s="17">
        <v>1</v>
      </c>
      <c r="AJ8398" s="17">
        <v>0.95740000000000003</v>
      </c>
      <c r="AK8398" s="42" t="s">
        <v>17112</v>
      </c>
      <c r="AL8398" s="42" t="s">
        <v>9454</v>
      </c>
    </row>
    <row r="8399" spans="2:38" x14ac:dyDescent="0.3">
      <c r="B8399" s="15">
        <v>8374</v>
      </c>
      <c r="C8399" t="s">
        <v>58</v>
      </c>
      <c r="D8399" t="s">
        <v>59</v>
      </c>
      <c r="E8399" t="s">
        <v>2497</v>
      </c>
      <c r="F8399">
        <v>825</v>
      </c>
      <c r="G8399">
        <v>825</v>
      </c>
      <c r="H8399" t="s">
        <v>81</v>
      </c>
      <c r="I8399">
        <v>66903</v>
      </c>
      <c r="J8399" s="12" t="s">
        <v>8521</v>
      </c>
      <c r="K8399" s="13">
        <v>42360</v>
      </c>
      <c r="L8399" s="13">
        <v>42360</v>
      </c>
      <c r="M8399" s="14">
        <v>21952.73</v>
      </c>
      <c r="N8399" s="14">
        <v>0</v>
      </c>
      <c r="O8399" s="14">
        <v>21952.73</v>
      </c>
      <c r="P8399">
        <v>0</v>
      </c>
      <c r="Q8399">
        <v>0</v>
      </c>
      <c r="R8399">
        <v>0</v>
      </c>
      <c r="S8399" s="15">
        <v>0</v>
      </c>
      <c r="T8399" s="15">
        <v>0</v>
      </c>
      <c r="U8399" s="15">
        <v>0</v>
      </c>
      <c r="V8399" s="15">
        <v>0</v>
      </c>
      <c r="W8399" s="15">
        <v>0</v>
      </c>
      <c r="X8399" s="15">
        <v>0</v>
      </c>
      <c r="Y8399" s="15">
        <v>0</v>
      </c>
      <c r="Z8399" s="15">
        <v>0</v>
      </c>
      <c r="AA8399" s="15">
        <v>0</v>
      </c>
      <c r="AB8399" s="15">
        <v>0</v>
      </c>
      <c r="AC8399" s="16">
        <v>16886.689999999999</v>
      </c>
      <c r="AD8399" s="16">
        <v>0</v>
      </c>
      <c r="AE8399" s="16">
        <v>16886.689999999999</v>
      </c>
      <c r="AF8399" s="16">
        <v>5910.36</v>
      </c>
      <c r="AG8399" s="16">
        <v>0</v>
      </c>
      <c r="AH8399" s="16">
        <v>5910.36</v>
      </c>
      <c r="AI8399" s="17">
        <v>1</v>
      </c>
      <c r="AJ8399" s="17">
        <v>0.97850000000000004</v>
      </c>
      <c r="AK8399" s="42" t="s">
        <v>17113</v>
      </c>
      <c r="AL8399" s="42" t="s">
        <v>9332</v>
      </c>
    </row>
    <row r="8400" spans="2:38" x14ac:dyDescent="0.3">
      <c r="B8400" s="15">
        <v>8375</v>
      </c>
      <c r="C8400" t="s">
        <v>2469</v>
      </c>
      <c r="D8400" t="s">
        <v>131</v>
      </c>
      <c r="E8400" t="s">
        <v>131</v>
      </c>
      <c r="F8400">
        <v>2142</v>
      </c>
      <c r="G8400">
        <v>2142</v>
      </c>
      <c r="H8400" t="s">
        <v>3441</v>
      </c>
      <c r="I8400">
        <v>104442</v>
      </c>
      <c r="J8400" s="12" t="s">
        <v>8522</v>
      </c>
      <c r="K8400" s="13">
        <v>45198</v>
      </c>
      <c r="L8400" s="13">
        <v>45198</v>
      </c>
      <c r="M8400" s="14">
        <v>16361.37</v>
      </c>
      <c r="N8400" s="14">
        <v>0</v>
      </c>
      <c r="O8400" s="14">
        <v>16361.37</v>
      </c>
      <c r="P8400">
        <v>0</v>
      </c>
      <c r="Q8400">
        <v>0</v>
      </c>
      <c r="R8400">
        <v>0</v>
      </c>
      <c r="S8400" s="15">
        <v>0</v>
      </c>
      <c r="T8400" s="15">
        <v>0</v>
      </c>
      <c r="U8400" s="15">
        <v>0</v>
      </c>
      <c r="V8400" s="15">
        <v>0</v>
      </c>
      <c r="W8400" s="15">
        <v>0</v>
      </c>
      <c r="X8400" s="15">
        <v>0</v>
      </c>
      <c r="Y8400" s="15">
        <v>0</v>
      </c>
      <c r="Z8400" s="15">
        <v>0</v>
      </c>
      <c r="AA8400" s="15">
        <v>0</v>
      </c>
      <c r="AB8400" s="15">
        <v>0</v>
      </c>
      <c r="AC8400" s="16">
        <v>14873.76</v>
      </c>
      <c r="AD8400" s="16">
        <v>0</v>
      </c>
      <c r="AE8400" s="16">
        <v>14873.76</v>
      </c>
      <c r="AF8400" s="16">
        <v>5909.18</v>
      </c>
      <c r="AG8400" s="16">
        <v>0</v>
      </c>
      <c r="AH8400" s="16">
        <v>5909.18</v>
      </c>
      <c r="AI8400" s="17">
        <v>1</v>
      </c>
      <c r="AJ8400" s="17">
        <v>0.81440000000000001</v>
      </c>
      <c r="AK8400" s="42" t="s">
        <v>17114</v>
      </c>
      <c r="AL8400" s="42" t="s">
        <v>10773</v>
      </c>
    </row>
    <row r="8401" spans="2:38" x14ac:dyDescent="0.3">
      <c r="B8401" s="15">
        <v>8376</v>
      </c>
      <c r="C8401" t="s">
        <v>58</v>
      </c>
      <c r="D8401" t="s">
        <v>59</v>
      </c>
      <c r="E8401" t="s">
        <v>2497</v>
      </c>
      <c r="F8401">
        <v>641</v>
      </c>
      <c r="G8401">
        <v>2738</v>
      </c>
      <c r="H8401" t="s">
        <v>293</v>
      </c>
      <c r="I8401">
        <v>106998</v>
      </c>
      <c r="J8401" s="12" t="s">
        <v>8523</v>
      </c>
      <c r="K8401" s="13">
        <v>45411</v>
      </c>
      <c r="L8401" s="13">
        <v>45411</v>
      </c>
      <c r="M8401" s="14">
        <v>20024.560000000001</v>
      </c>
      <c r="N8401" s="14">
        <v>0</v>
      </c>
      <c r="O8401" s="14">
        <v>20024.560000000001</v>
      </c>
      <c r="P8401">
        <v>0</v>
      </c>
      <c r="Q8401">
        <v>0</v>
      </c>
      <c r="R8401">
        <v>0</v>
      </c>
      <c r="S8401" s="15">
        <v>0</v>
      </c>
      <c r="T8401" s="15">
        <v>0</v>
      </c>
      <c r="U8401" s="15">
        <v>0</v>
      </c>
      <c r="V8401" s="15">
        <v>0</v>
      </c>
      <c r="W8401" s="15">
        <v>0</v>
      </c>
      <c r="X8401" s="15">
        <v>0</v>
      </c>
      <c r="Y8401" s="15">
        <v>0</v>
      </c>
      <c r="Z8401" s="15">
        <v>0</v>
      </c>
      <c r="AA8401" s="15">
        <v>0</v>
      </c>
      <c r="AB8401" s="15">
        <v>0</v>
      </c>
      <c r="AC8401" s="16">
        <v>18955.79</v>
      </c>
      <c r="AD8401" s="16">
        <v>0</v>
      </c>
      <c r="AE8401" s="16">
        <v>18955.79</v>
      </c>
      <c r="AF8401" s="16">
        <v>5901.49</v>
      </c>
      <c r="AG8401" s="16">
        <v>0</v>
      </c>
      <c r="AH8401" s="16">
        <v>5901.49</v>
      </c>
      <c r="AI8401" s="17">
        <v>0.60050000000000003</v>
      </c>
      <c r="AJ8401" s="17">
        <v>0.89270000000000005</v>
      </c>
      <c r="AK8401" s="42" t="s">
        <v>17115</v>
      </c>
      <c r="AL8401" s="42" t="s">
        <v>9636</v>
      </c>
    </row>
    <row r="8402" spans="2:38" x14ac:dyDescent="0.3">
      <c r="B8402" s="15">
        <v>8377</v>
      </c>
      <c r="C8402" t="s">
        <v>55</v>
      </c>
      <c r="D8402" t="s">
        <v>56</v>
      </c>
      <c r="E8402" t="s">
        <v>2061</v>
      </c>
      <c r="F8402">
        <v>137</v>
      </c>
      <c r="G8402">
        <v>2410</v>
      </c>
      <c r="H8402" t="s">
        <v>948</v>
      </c>
      <c r="I8402">
        <v>66083</v>
      </c>
      <c r="J8402" s="12" t="s">
        <v>8526</v>
      </c>
      <c r="K8402" s="13">
        <v>44747</v>
      </c>
      <c r="L8402" s="13">
        <v>44747</v>
      </c>
      <c r="M8402" s="14">
        <v>14805.94</v>
      </c>
      <c r="N8402" s="14">
        <v>56.67</v>
      </c>
      <c r="O8402" s="14">
        <v>14862.61</v>
      </c>
      <c r="P8402">
        <v>0</v>
      </c>
      <c r="Q8402">
        <v>0</v>
      </c>
      <c r="R8402">
        <v>0</v>
      </c>
      <c r="S8402" s="15">
        <v>0</v>
      </c>
      <c r="T8402" s="15">
        <v>0</v>
      </c>
      <c r="U8402" s="15">
        <v>0</v>
      </c>
      <c r="V8402" s="15">
        <v>0</v>
      </c>
      <c r="W8402" s="15">
        <v>0</v>
      </c>
      <c r="X8402" s="15">
        <v>0</v>
      </c>
      <c r="Y8402" s="15">
        <v>0</v>
      </c>
      <c r="Z8402" s="15">
        <v>0</v>
      </c>
      <c r="AA8402" s="15">
        <v>0</v>
      </c>
      <c r="AB8402" s="15">
        <v>0</v>
      </c>
      <c r="AC8402" s="16">
        <v>15475</v>
      </c>
      <c r="AD8402" s="16">
        <v>113.16</v>
      </c>
      <c r="AE8402" s="16">
        <v>15588.16</v>
      </c>
      <c r="AF8402" s="16">
        <v>5877.36</v>
      </c>
      <c r="AG8402" s="16">
        <v>22.59</v>
      </c>
      <c r="AH8402" s="16">
        <v>5899.95</v>
      </c>
      <c r="AI8402" s="17">
        <v>1</v>
      </c>
      <c r="AJ8402" s="17">
        <v>0.92849999999999999</v>
      </c>
      <c r="AK8402" s="42" t="s">
        <v>17122</v>
      </c>
      <c r="AL8402" s="42" t="s">
        <v>9578</v>
      </c>
    </row>
    <row r="8403" spans="2:38" x14ac:dyDescent="0.3">
      <c r="B8403" s="15">
        <v>8378</v>
      </c>
      <c r="C8403" t="s">
        <v>55</v>
      </c>
      <c r="D8403" t="s">
        <v>200</v>
      </c>
      <c r="E8403" t="s">
        <v>200</v>
      </c>
      <c r="F8403">
        <v>98</v>
      </c>
      <c r="G8403">
        <v>98</v>
      </c>
      <c r="H8403" t="s">
        <v>201</v>
      </c>
      <c r="I8403">
        <v>52597</v>
      </c>
      <c r="J8403" s="12" t="s">
        <v>662</v>
      </c>
      <c r="K8403" s="13">
        <v>41078</v>
      </c>
      <c r="L8403" s="13">
        <v>41078</v>
      </c>
      <c r="M8403" s="14">
        <v>12564.96</v>
      </c>
      <c r="N8403" s="14">
        <v>47.95</v>
      </c>
      <c r="O8403" s="14">
        <v>12612.91</v>
      </c>
      <c r="P8403">
        <v>0</v>
      </c>
      <c r="Q8403">
        <v>0</v>
      </c>
      <c r="R8403">
        <v>0</v>
      </c>
      <c r="S8403" s="15">
        <v>0</v>
      </c>
      <c r="T8403" s="15">
        <v>0</v>
      </c>
      <c r="U8403" s="15">
        <v>0</v>
      </c>
      <c r="V8403" s="15">
        <v>0</v>
      </c>
      <c r="W8403" s="15">
        <v>0</v>
      </c>
      <c r="X8403" s="15">
        <v>0</v>
      </c>
      <c r="Y8403" s="15">
        <v>0</v>
      </c>
      <c r="Z8403" s="15">
        <v>0</v>
      </c>
      <c r="AA8403" s="15">
        <v>0</v>
      </c>
      <c r="AB8403" s="15">
        <v>0</v>
      </c>
      <c r="AC8403" s="16">
        <v>15705.16</v>
      </c>
      <c r="AD8403" s="16">
        <v>59.9</v>
      </c>
      <c r="AE8403" s="16">
        <v>15765.06</v>
      </c>
      <c r="AF8403" s="16">
        <v>5870.84</v>
      </c>
      <c r="AG8403" s="16">
        <v>11.94</v>
      </c>
      <c r="AH8403" s="16">
        <v>5882.78</v>
      </c>
      <c r="AI8403" s="17">
        <v>-1.84E-2</v>
      </c>
      <c r="AJ8403" s="17">
        <v>0.93969999999999998</v>
      </c>
      <c r="AK8403" s="42" t="s">
        <v>17120</v>
      </c>
      <c r="AL8403" s="42" t="s">
        <v>9605</v>
      </c>
    </row>
    <row r="8404" spans="2:38" x14ac:dyDescent="0.3">
      <c r="B8404" s="15">
        <v>8379</v>
      </c>
      <c r="C8404" t="s">
        <v>2469</v>
      </c>
      <c r="D8404" t="s">
        <v>110</v>
      </c>
      <c r="E8404" t="s">
        <v>110</v>
      </c>
      <c r="F8404">
        <v>40</v>
      </c>
      <c r="G8404">
        <v>1255</v>
      </c>
      <c r="H8404" t="s">
        <v>1767</v>
      </c>
      <c r="I8404">
        <v>74915</v>
      </c>
      <c r="J8404" s="12" t="s">
        <v>2097</v>
      </c>
      <c r="K8404" s="13">
        <v>42984</v>
      </c>
      <c r="L8404" s="13">
        <v>42984</v>
      </c>
      <c r="M8404" s="14">
        <v>10228.92</v>
      </c>
      <c r="N8404" s="14">
        <v>2392.31</v>
      </c>
      <c r="O8404" s="14">
        <v>12621.23</v>
      </c>
      <c r="P8404">
        <v>0.5</v>
      </c>
      <c r="Q8404">
        <v>0</v>
      </c>
      <c r="R8404">
        <v>0.5</v>
      </c>
      <c r="S8404" s="15">
        <v>0</v>
      </c>
      <c r="T8404" s="15">
        <v>0</v>
      </c>
      <c r="U8404" s="15">
        <v>0.5</v>
      </c>
      <c r="V8404" s="15">
        <v>0.5</v>
      </c>
      <c r="W8404" s="15">
        <v>0</v>
      </c>
      <c r="X8404" s="15">
        <v>0</v>
      </c>
      <c r="Y8404" s="15">
        <v>0</v>
      </c>
      <c r="Z8404" s="15">
        <v>0</v>
      </c>
      <c r="AA8404" s="15">
        <v>0.5</v>
      </c>
      <c r="AB8404" s="15">
        <v>0.5</v>
      </c>
      <c r="AC8404" s="16">
        <v>11014.12</v>
      </c>
      <c r="AD8404" s="16">
        <v>3621.82</v>
      </c>
      <c r="AE8404" s="16">
        <v>14635.94</v>
      </c>
      <c r="AF8404" s="16">
        <v>4408.6899999999996</v>
      </c>
      <c r="AG8404" s="16">
        <v>1467.2</v>
      </c>
      <c r="AH8404" s="16">
        <v>5875.89</v>
      </c>
      <c r="AI8404" s="17">
        <v>1</v>
      </c>
      <c r="AJ8404" s="17">
        <v>0.84499999999999997</v>
      </c>
      <c r="AK8404" s="42" t="s">
        <v>17337</v>
      </c>
      <c r="AL8404" s="42" t="s">
        <v>9415</v>
      </c>
    </row>
    <row r="8405" spans="2:38" x14ac:dyDescent="0.3">
      <c r="B8405" s="15">
        <v>8380</v>
      </c>
      <c r="C8405" t="s">
        <v>55</v>
      </c>
      <c r="D8405" t="s">
        <v>231</v>
      </c>
      <c r="E8405" t="s">
        <v>231</v>
      </c>
      <c r="F8405">
        <v>770</v>
      </c>
      <c r="G8405">
        <v>770</v>
      </c>
      <c r="H8405" t="s">
        <v>232</v>
      </c>
      <c r="I8405">
        <v>72136</v>
      </c>
      <c r="J8405" s="12" t="s">
        <v>2337</v>
      </c>
      <c r="K8405" s="13">
        <v>42732</v>
      </c>
      <c r="L8405" s="13">
        <v>42732</v>
      </c>
      <c r="M8405" s="14">
        <v>10717.51</v>
      </c>
      <c r="N8405" s="14">
        <v>10816.22</v>
      </c>
      <c r="O8405" s="14">
        <v>21533.73</v>
      </c>
      <c r="P8405">
        <v>1</v>
      </c>
      <c r="Q8405">
        <v>0</v>
      </c>
      <c r="R8405">
        <v>1</v>
      </c>
      <c r="S8405" s="15">
        <v>0</v>
      </c>
      <c r="T8405" s="15">
        <v>0</v>
      </c>
      <c r="U8405" s="15">
        <v>1</v>
      </c>
      <c r="V8405" s="15">
        <v>1</v>
      </c>
      <c r="W8405" s="15">
        <v>0</v>
      </c>
      <c r="X8405" s="15">
        <v>0</v>
      </c>
      <c r="Y8405" s="15">
        <v>0</v>
      </c>
      <c r="Z8405" s="15">
        <v>0</v>
      </c>
      <c r="AA8405" s="15">
        <v>1</v>
      </c>
      <c r="AB8405" s="15">
        <v>1</v>
      </c>
      <c r="AC8405" s="16">
        <v>9743.1200000000008</v>
      </c>
      <c r="AD8405" s="16">
        <v>9832.91</v>
      </c>
      <c r="AE8405" s="16">
        <v>19576.03</v>
      </c>
      <c r="AF8405" s="16">
        <v>2922.99</v>
      </c>
      <c r="AG8405" s="16">
        <v>2949.89</v>
      </c>
      <c r="AH8405" s="16">
        <v>5872.88</v>
      </c>
      <c r="AI8405" s="17">
        <v>0.67979999999999996</v>
      </c>
      <c r="AJ8405" s="17">
        <v>0.78190000000000004</v>
      </c>
      <c r="AK8405" s="42" t="s">
        <v>17544</v>
      </c>
      <c r="AL8405" s="42" t="s">
        <v>9397</v>
      </c>
    </row>
    <row r="8406" spans="2:38" x14ac:dyDescent="0.3">
      <c r="B8406" s="15">
        <v>8381</v>
      </c>
      <c r="C8406" t="s">
        <v>163</v>
      </c>
      <c r="D8406" t="s">
        <v>1657</v>
      </c>
      <c r="E8406" t="s">
        <v>2504</v>
      </c>
      <c r="F8406">
        <v>2895</v>
      </c>
      <c r="G8406">
        <v>2895</v>
      </c>
      <c r="H8406" t="s">
        <v>5228</v>
      </c>
      <c r="I8406">
        <v>110937</v>
      </c>
      <c r="J8406" s="12" t="s">
        <v>8638</v>
      </c>
      <c r="K8406" s="13">
        <v>45596</v>
      </c>
      <c r="L8406" s="13">
        <v>45596</v>
      </c>
      <c r="M8406" s="14">
        <v>14802.71</v>
      </c>
      <c r="N8406" s="14">
        <v>7.77</v>
      </c>
      <c r="O8406" s="14">
        <v>14810.48</v>
      </c>
      <c r="P8406">
        <v>1</v>
      </c>
      <c r="Q8406">
        <v>0</v>
      </c>
      <c r="R8406">
        <v>1</v>
      </c>
      <c r="S8406" s="15">
        <v>0</v>
      </c>
      <c r="T8406" s="15">
        <v>0</v>
      </c>
      <c r="U8406" s="15">
        <v>1</v>
      </c>
      <c r="V8406" s="15">
        <v>1</v>
      </c>
      <c r="W8406" s="15">
        <v>0</v>
      </c>
      <c r="X8406" s="15">
        <v>0</v>
      </c>
      <c r="Y8406" s="15">
        <v>0</v>
      </c>
      <c r="Z8406" s="15">
        <v>0</v>
      </c>
      <c r="AA8406" s="15">
        <v>1</v>
      </c>
      <c r="AB8406" s="15">
        <v>1</v>
      </c>
      <c r="AC8406" s="16">
        <v>10879.21</v>
      </c>
      <c r="AD8406" s="16">
        <v>4160.71</v>
      </c>
      <c r="AE8406" s="16">
        <v>15039.92</v>
      </c>
      <c r="AF8406" s="16">
        <v>5509.43</v>
      </c>
      <c r="AG8406" s="16">
        <v>359.08</v>
      </c>
      <c r="AH8406" s="16">
        <v>5868.51</v>
      </c>
      <c r="AI8406" s="17">
        <v>0.755</v>
      </c>
      <c r="AJ8406" s="17">
        <v>0.91</v>
      </c>
      <c r="AK8406" s="42" t="s">
        <v>17288</v>
      </c>
      <c r="AL8406" s="42">
        <v>1707979</v>
      </c>
    </row>
    <row r="8407" spans="2:38" x14ac:dyDescent="0.3">
      <c r="B8407" s="15">
        <v>8382</v>
      </c>
      <c r="C8407" t="s">
        <v>58</v>
      </c>
      <c r="D8407" t="s">
        <v>59</v>
      </c>
      <c r="E8407" t="s">
        <v>2494</v>
      </c>
      <c r="F8407">
        <v>140</v>
      </c>
      <c r="G8407">
        <v>1378</v>
      </c>
      <c r="H8407" t="s">
        <v>142</v>
      </c>
      <c r="I8407">
        <v>71009</v>
      </c>
      <c r="J8407" s="12" t="s">
        <v>1647</v>
      </c>
      <c r="K8407" s="13">
        <v>42635</v>
      </c>
      <c r="L8407" s="13">
        <v>42646</v>
      </c>
      <c r="M8407" s="14">
        <v>12848.47</v>
      </c>
      <c r="N8407" s="14">
        <v>0</v>
      </c>
      <c r="O8407" s="14">
        <v>12848.47</v>
      </c>
      <c r="P8407">
        <v>0</v>
      </c>
      <c r="Q8407">
        <v>0</v>
      </c>
      <c r="R8407">
        <v>0</v>
      </c>
      <c r="S8407" s="15">
        <v>0</v>
      </c>
      <c r="T8407" s="15">
        <v>0</v>
      </c>
      <c r="U8407" s="15">
        <v>0</v>
      </c>
      <c r="V8407" s="15">
        <v>0</v>
      </c>
      <c r="W8407" s="15">
        <v>0</v>
      </c>
      <c r="X8407" s="15">
        <v>0</v>
      </c>
      <c r="Y8407" s="15">
        <v>0</v>
      </c>
      <c r="Z8407" s="15">
        <v>0</v>
      </c>
      <c r="AA8407" s="15">
        <v>0</v>
      </c>
      <c r="AB8407" s="15">
        <v>0</v>
      </c>
      <c r="AC8407" s="16">
        <v>13681</v>
      </c>
      <c r="AD8407" s="16">
        <v>0</v>
      </c>
      <c r="AE8407" s="16">
        <v>13681</v>
      </c>
      <c r="AF8407" s="16">
        <v>5867.45</v>
      </c>
      <c r="AG8407" s="16">
        <v>0</v>
      </c>
      <c r="AH8407" s="16">
        <v>5867.45</v>
      </c>
      <c r="AI8407" s="17">
        <v>0.84499999999999997</v>
      </c>
      <c r="AJ8407" s="17">
        <v>0.80569999999999997</v>
      </c>
      <c r="AK8407" s="42" t="s">
        <v>17118</v>
      </c>
      <c r="AL8407" s="42" t="s">
        <v>9335</v>
      </c>
    </row>
    <row r="8408" spans="2:38" x14ac:dyDescent="0.3">
      <c r="B8408" s="15">
        <v>8383</v>
      </c>
      <c r="C8408" t="s">
        <v>115</v>
      </c>
      <c r="D8408" t="s">
        <v>1656</v>
      </c>
      <c r="E8408" t="s">
        <v>181</v>
      </c>
      <c r="F8408">
        <v>2407</v>
      </c>
      <c r="G8408">
        <v>2407</v>
      </c>
      <c r="H8408" t="s">
        <v>3261</v>
      </c>
      <c r="I8408">
        <v>108799</v>
      </c>
      <c r="J8408" s="12" t="s">
        <v>8527</v>
      </c>
      <c r="K8408" s="13">
        <v>45433</v>
      </c>
      <c r="L8408" s="13">
        <v>45446</v>
      </c>
      <c r="M8408" s="14">
        <v>14971.43</v>
      </c>
      <c r="N8408" s="14">
        <v>0</v>
      </c>
      <c r="O8408" s="14">
        <v>14971.43</v>
      </c>
      <c r="P8408">
        <v>0</v>
      </c>
      <c r="Q8408">
        <v>0</v>
      </c>
      <c r="R8408">
        <v>0</v>
      </c>
      <c r="S8408" s="15">
        <v>0</v>
      </c>
      <c r="T8408" s="15">
        <v>0</v>
      </c>
      <c r="U8408" s="15">
        <v>0</v>
      </c>
      <c r="V8408" s="15">
        <v>0</v>
      </c>
      <c r="W8408" s="15">
        <v>0</v>
      </c>
      <c r="X8408" s="15">
        <v>0</v>
      </c>
      <c r="Y8408" s="15">
        <v>0</v>
      </c>
      <c r="Z8408" s="15">
        <v>0</v>
      </c>
      <c r="AA8408" s="15">
        <v>0</v>
      </c>
      <c r="AB8408" s="15">
        <v>0</v>
      </c>
      <c r="AC8408" s="16">
        <v>16730.8</v>
      </c>
      <c r="AD8408" s="16">
        <v>5.54</v>
      </c>
      <c r="AE8408" s="16">
        <v>16736.34</v>
      </c>
      <c r="AF8408" s="16">
        <v>5841.29</v>
      </c>
      <c r="AG8408" s="16">
        <v>0.26</v>
      </c>
      <c r="AH8408" s="16">
        <v>5841.55</v>
      </c>
      <c r="AI8408" s="17">
        <v>0.85609999999999997</v>
      </c>
      <c r="AJ8408" s="17">
        <v>0.94910000000000005</v>
      </c>
      <c r="AK8408" s="42" t="s">
        <v>17125</v>
      </c>
      <c r="AL8408" s="42">
        <v>1705831</v>
      </c>
    </row>
    <row r="8409" spans="2:38" x14ac:dyDescent="0.3">
      <c r="B8409" s="15">
        <v>8384</v>
      </c>
      <c r="C8409" t="s">
        <v>49</v>
      </c>
      <c r="D8409" t="s">
        <v>52</v>
      </c>
      <c r="E8409" t="s">
        <v>1651</v>
      </c>
      <c r="F8409">
        <v>908</v>
      </c>
      <c r="G8409">
        <v>908</v>
      </c>
      <c r="H8409" t="s">
        <v>2462</v>
      </c>
      <c r="I8409">
        <v>104209</v>
      </c>
      <c r="J8409" s="12" t="s">
        <v>8529</v>
      </c>
      <c r="K8409" s="13">
        <v>45230</v>
      </c>
      <c r="L8409" s="13">
        <v>45230</v>
      </c>
      <c r="M8409" s="14">
        <v>16391.93</v>
      </c>
      <c r="N8409" s="14">
        <v>0</v>
      </c>
      <c r="O8409" s="14">
        <v>16391.93</v>
      </c>
      <c r="P8409">
        <v>0</v>
      </c>
      <c r="Q8409">
        <v>0</v>
      </c>
      <c r="R8409">
        <v>0</v>
      </c>
      <c r="S8409" s="15">
        <v>0</v>
      </c>
      <c r="T8409" s="15">
        <v>0</v>
      </c>
      <c r="U8409" s="15">
        <v>0</v>
      </c>
      <c r="V8409" s="15">
        <v>0</v>
      </c>
      <c r="W8409" s="15">
        <v>0</v>
      </c>
      <c r="X8409" s="15">
        <v>0</v>
      </c>
      <c r="Y8409" s="15">
        <v>0</v>
      </c>
      <c r="Z8409" s="15">
        <v>0</v>
      </c>
      <c r="AA8409" s="15">
        <v>0</v>
      </c>
      <c r="AB8409" s="15">
        <v>0</v>
      </c>
      <c r="AC8409" s="16">
        <v>15786.59</v>
      </c>
      <c r="AD8409" s="16">
        <v>0</v>
      </c>
      <c r="AE8409" s="16">
        <v>15786.59</v>
      </c>
      <c r="AF8409" s="16">
        <v>5833.54</v>
      </c>
      <c r="AG8409" s="16">
        <v>0</v>
      </c>
      <c r="AH8409" s="16">
        <v>5833.54</v>
      </c>
      <c r="AI8409" s="17">
        <v>0.92079999999999995</v>
      </c>
      <c r="AJ8409" s="17">
        <v>0.87090000000000001</v>
      </c>
      <c r="AK8409" s="42" t="s">
        <v>17127</v>
      </c>
      <c r="AL8409" s="42" t="s">
        <v>9219</v>
      </c>
    </row>
    <row r="8410" spans="2:38" x14ac:dyDescent="0.3">
      <c r="B8410" s="15">
        <v>8385</v>
      </c>
      <c r="C8410" t="s">
        <v>58</v>
      </c>
      <c r="D8410" t="s">
        <v>59</v>
      </c>
      <c r="E8410" t="s">
        <v>2497</v>
      </c>
      <c r="F8410">
        <v>1820</v>
      </c>
      <c r="G8410">
        <v>1820</v>
      </c>
      <c r="H8410" t="s">
        <v>2063</v>
      </c>
      <c r="I8410">
        <v>81170</v>
      </c>
      <c r="J8410" s="12" t="s">
        <v>8620</v>
      </c>
      <c r="K8410" s="13">
        <v>34550</v>
      </c>
      <c r="L8410" s="13">
        <v>34578</v>
      </c>
      <c r="M8410" s="14">
        <v>6898.74</v>
      </c>
      <c r="N8410" s="14">
        <v>1554.65</v>
      </c>
      <c r="O8410" s="14">
        <v>8453.39</v>
      </c>
      <c r="P8410">
        <v>0</v>
      </c>
      <c r="Q8410">
        <v>1</v>
      </c>
      <c r="R8410">
        <v>1</v>
      </c>
      <c r="S8410" s="15">
        <v>0</v>
      </c>
      <c r="T8410" s="15">
        <v>0</v>
      </c>
      <c r="U8410" s="15">
        <v>1</v>
      </c>
      <c r="V8410" s="15">
        <v>1</v>
      </c>
      <c r="W8410" s="15">
        <v>0</v>
      </c>
      <c r="X8410" s="15">
        <v>0</v>
      </c>
      <c r="Y8410" s="15">
        <v>0</v>
      </c>
      <c r="Z8410" s="15">
        <v>0</v>
      </c>
      <c r="AA8410" s="15">
        <v>1</v>
      </c>
      <c r="AB8410" s="15">
        <v>1</v>
      </c>
      <c r="AC8410" s="16">
        <v>13797.08</v>
      </c>
      <c r="AD8410" s="16">
        <v>3109.29</v>
      </c>
      <c r="AE8410" s="16">
        <v>16906.37</v>
      </c>
      <c r="AF8410" s="16">
        <v>4970.38</v>
      </c>
      <c r="AG8410" s="16">
        <v>849.26</v>
      </c>
      <c r="AH8410" s="16">
        <v>5819.64</v>
      </c>
      <c r="AI8410" s="17">
        <v>1</v>
      </c>
      <c r="AJ8410" s="17">
        <v>0.68679999999999997</v>
      </c>
      <c r="AK8410" s="42" t="s">
        <v>17257</v>
      </c>
      <c r="AL8410" s="42" t="s">
        <v>9317</v>
      </c>
    </row>
    <row r="8411" spans="2:38" x14ac:dyDescent="0.3">
      <c r="B8411" s="15">
        <v>8386</v>
      </c>
      <c r="C8411" t="s">
        <v>2469</v>
      </c>
      <c r="D8411" t="s">
        <v>131</v>
      </c>
      <c r="E8411" t="s">
        <v>131</v>
      </c>
      <c r="F8411">
        <v>589</v>
      </c>
      <c r="G8411">
        <v>589</v>
      </c>
      <c r="H8411" t="s">
        <v>132</v>
      </c>
      <c r="I8411">
        <v>96360</v>
      </c>
      <c r="J8411" s="12" t="s">
        <v>8531</v>
      </c>
      <c r="K8411" s="13">
        <v>36291</v>
      </c>
      <c r="L8411" s="13">
        <v>36312</v>
      </c>
      <c r="M8411" s="14">
        <v>14515.61</v>
      </c>
      <c r="N8411" s="14">
        <v>0</v>
      </c>
      <c r="O8411" s="14">
        <v>14515.61</v>
      </c>
      <c r="P8411">
        <v>1</v>
      </c>
      <c r="Q8411">
        <v>0</v>
      </c>
      <c r="R8411">
        <v>1</v>
      </c>
      <c r="S8411" s="15">
        <v>0</v>
      </c>
      <c r="T8411" s="15">
        <v>0</v>
      </c>
      <c r="U8411" s="15">
        <v>1</v>
      </c>
      <c r="V8411" s="15">
        <v>1</v>
      </c>
      <c r="W8411" s="15">
        <v>0</v>
      </c>
      <c r="X8411" s="15">
        <v>0</v>
      </c>
      <c r="Y8411" s="15">
        <v>0</v>
      </c>
      <c r="Z8411" s="15">
        <v>0</v>
      </c>
      <c r="AA8411" s="15">
        <v>1</v>
      </c>
      <c r="AB8411" s="15">
        <v>1</v>
      </c>
      <c r="AC8411" s="16">
        <v>14515.98</v>
      </c>
      <c r="AD8411" s="16">
        <v>0</v>
      </c>
      <c r="AE8411" s="16">
        <v>14515.98</v>
      </c>
      <c r="AF8411" s="16">
        <v>5817.41</v>
      </c>
      <c r="AG8411" s="16">
        <v>0</v>
      </c>
      <c r="AH8411" s="16">
        <v>5817.41</v>
      </c>
      <c r="AI8411" s="17">
        <v>1</v>
      </c>
      <c r="AJ8411" s="17">
        <v>0.88349999999999995</v>
      </c>
      <c r="AK8411" s="42" t="s">
        <v>17129</v>
      </c>
      <c r="AL8411" s="42" t="s">
        <v>9654</v>
      </c>
    </row>
    <row r="8412" spans="2:38" x14ac:dyDescent="0.3">
      <c r="B8412" s="15">
        <v>8387</v>
      </c>
      <c r="C8412" t="s">
        <v>2469</v>
      </c>
      <c r="D8412" t="s">
        <v>258</v>
      </c>
      <c r="E8412" t="s">
        <v>258</v>
      </c>
      <c r="F8412">
        <v>320</v>
      </c>
      <c r="G8412">
        <v>320</v>
      </c>
      <c r="H8412" t="s">
        <v>93</v>
      </c>
      <c r="I8412">
        <v>97716</v>
      </c>
      <c r="J8412" s="12" t="s">
        <v>1821</v>
      </c>
      <c r="K8412" s="13">
        <v>36916</v>
      </c>
      <c r="L8412" s="13">
        <v>36923</v>
      </c>
      <c r="M8412" s="14">
        <v>10104.620000000001</v>
      </c>
      <c r="N8412" s="14">
        <v>0</v>
      </c>
      <c r="O8412" s="14">
        <v>10104.620000000001</v>
      </c>
      <c r="P8412">
        <v>0</v>
      </c>
      <c r="Q8412">
        <v>0</v>
      </c>
      <c r="R8412">
        <v>0</v>
      </c>
      <c r="S8412" s="15">
        <v>0</v>
      </c>
      <c r="T8412" s="15">
        <v>0</v>
      </c>
      <c r="U8412" s="15">
        <v>0</v>
      </c>
      <c r="V8412" s="15">
        <v>0</v>
      </c>
      <c r="W8412" s="15">
        <v>0</v>
      </c>
      <c r="X8412" s="15">
        <v>0</v>
      </c>
      <c r="Y8412" s="15">
        <v>0</v>
      </c>
      <c r="Z8412" s="15">
        <v>0</v>
      </c>
      <c r="AA8412" s="15">
        <v>0</v>
      </c>
      <c r="AB8412" s="15">
        <v>0</v>
      </c>
      <c r="AC8412" s="16">
        <v>20209.16</v>
      </c>
      <c r="AD8412" s="16">
        <v>0</v>
      </c>
      <c r="AE8412" s="16">
        <v>20209.16</v>
      </c>
      <c r="AF8412" s="16">
        <v>5814.3</v>
      </c>
      <c r="AG8412" s="16">
        <v>0</v>
      </c>
      <c r="AH8412" s="16">
        <v>5814.3</v>
      </c>
      <c r="AI8412" s="17">
        <v>1</v>
      </c>
      <c r="AJ8412" s="17">
        <v>0.86070000000000002</v>
      </c>
      <c r="AK8412" s="42" t="s">
        <v>17130</v>
      </c>
      <c r="AL8412" s="42" t="s">
        <v>14099</v>
      </c>
    </row>
    <row r="8413" spans="2:38" x14ac:dyDescent="0.3">
      <c r="B8413" s="15">
        <v>8388</v>
      </c>
      <c r="C8413" t="s">
        <v>2469</v>
      </c>
      <c r="D8413" t="s">
        <v>258</v>
      </c>
      <c r="E8413" t="s">
        <v>258</v>
      </c>
      <c r="F8413">
        <v>400</v>
      </c>
      <c r="G8413">
        <v>400</v>
      </c>
      <c r="H8413" t="s">
        <v>93</v>
      </c>
      <c r="I8413">
        <v>57871</v>
      </c>
      <c r="J8413" s="12" t="s">
        <v>8640</v>
      </c>
      <c r="K8413" s="13">
        <v>33116</v>
      </c>
      <c r="L8413" s="13">
        <v>33119</v>
      </c>
      <c r="M8413" s="14">
        <v>11927.94</v>
      </c>
      <c r="N8413" s="14">
        <v>1252.1300000000001</v>
      </c>
      <c r="O8413" s="14">
        <v>13180.07</v>
      </c>
      <c r="P8413">
        <v>0</v>
      </c>
      <c r="Q8413">
        <v>0</v>
      </c>
      <c r="R8413">
        <v>0</v>
      </c>
      <c r="S8413" s="15">
        <v>0</v>
      </c>
      <c r="T8413" s="15">
        <v>0</v>
      </c>
      <c r="U8413" s="15">
        <v>0</v>
      </c>
      <c r="V8413" s="15">
        <v>0</v>
      </c>
      <c r="W8413" s="15">
        <v>0</v>
      </c>
      <c r="X8413" s="15">
        <v>0</v>
      </c>
      <c r="Y8413" s="15">
        <v>0</v>
      </c>
      <c r="Z8413" s="15">
        <v>0</v>
      </c>
      <c r="AA8413" s="15">
        <v>0</v>
      </c>
      <c r="AB8413" s="15">
        <v>0</v>
      </c>
      <c r="AC8413" s="16">
        <v>11927.94</v>
      </c>
      <c r="AD8413" s="16">
        <v>1252.1300000000001</v>
      </c>
      <c r="AE8413" s="16">
        <v>13180.07</v>
      </c>
      <c r="AF8413" s="16">
        <v>5248.02</v>
      </c>
      <c r="AG8413" s="16">
        <v>550.91</v>
      </c>
      <c r="AH8413" s="16">
        <v>5798.93</v>
      </c>
      <c r="AI8413" s="17">
        <v>0.84499999999999997</v>
      </c>
      <c r="AJ8413" s="17">
        <v>1</v>
      </c>
      <c r="AK8413" s="42" t="s">
        <v>17290</v>
      </c>
      <c r="AL8413" s="42" t="s">
        <v>15631</v>
      </c>
    </row>
    <row r="8414" spans="2:38" x14ac:dyDescent="0.3">
      <c r="B8414" s="15">
        <v>8389</v>
      </c>
      <c r="C8414" t="s">
        <v>49</v>
      </c>
      <c r="D8414" t="s">
        <v>67</v>
      </c>
      <c r="E8414" t="s">
        <v>2454</v>
      </c>
      <c r="F8414">
        <v>37</v>
      </c>
      <c r="G8414">
        <v>37</v>
      </c>
      <c r="H8414" t="s">
        <v>86</v>
      </c>
      <c r="I8414">
        <v>76922</v>
      </c>
      <c r="J8414" s="12" t="s">
        <v>2311</v>
      </c>
      <c r="K8414" s="13">
        <v>43150</v>
      </c>
      <c r="L8414" s="13">
        <v>43150</v>
      </c>
      <c r="M8414" s="14">
        <v>10099.64</v>
      </c>
      <c r="N8414" s="14">
        <v>0</v>
      </c>
      <c r="O8414" s="14">
        <v>10099.64</v>
      </c>
      <c r="P8414">
        <v>0</v>
      </c>
      <c r="Q8414">
        <v>0</v>
      </c>
      <c r="R8414">
        <v>0</v>
      </c>
      <c r="S8414" s="15">
        <v>0</v>
      </c>
      <c r="T8414" s="15">
        <v>0</v>
      </c>
      <c r="U8414" s="15">
        <v>0</v>
      </c>
      <c r="V8414" s="15">
        <v>0</v>
      </c>
      <c r="W8414" s="15">
        <v>0</v>
      </c>
      <c r="X8414" s="15">
        <v>0</v>
      </c>
      <c r="Y8414" s="15">
        <v>0</v>
      </c>
      <c r="Z8414" s="15">
        <v>0</v>
      </c>
      <c r="AA8414" s="15">
        <v>0</v>
      </c>
      <c r="AB8414" s="15">
        <v>0</v>
      </c>
      <c r="AC8414" s="16">
        <v>15187.41</v>
      </c>
      <c r="AD8414" s="16">
        <v>0</v>
      </c>
      <c r="AE8414" s="16">
        <v>15187.41</v>
      </c>
      <c r="AF8414" s="16">
        <v>5781.84</v>
      </c>
      <c r="AG8414" s="16">
        <v>0</v>
      </c>
      <c r="AH8414" s="16">
        <v>5781.84</v>
      </c>
      <c r="AI8414" s="17">
        <v>2.2100000000000002E-2</v>
      </c>
      <c r="AJ8414" s="17">
        <v>0.9113</v>
      </c>
      <c r="AK8414" s="42" t="s">
        <v>17133</v>
      </c>
      <c r="AL8414" s="42" t="s">
        <v>9213</v>
      </c>
    </row>
    <row r="8415" spans="2:38" x14ac:dyDescent="0.3">
      <c r="B8415" s="15">
        <v>8390</v>
      </c>
      <c r="C8415" t="s">
        <v>58</v>
      </c>
      <c r="D8415" t="s">
        <v>59</v>
      </c>
      <c r="E8415" t="s">
        <v>2463</v>
      </c>
      <c r="F8415">
        <v>360</v>
      </c>
      <c r="G8415">
        <v>2081</v>
      </c>
      <c r="H8415" t="s">
        <v>2464</v>
      </c>
      <c r="I8415">
        <v>93531</v>
      </c>
      <c r="J8415" s="12" t="s">
        <v>8660</v>
      </c>
      <c r="K8415" s="13">
        <v>44008</v>
      </c>
      <c r="L8415" s="13">
        <v>44008</v>
      </c>
      <c r="M8415" s="14">
        <v>16647.419999999998</v>
      </c>
      <c r="N8415" s="14">
        <v>2112.86</v>
      </c>
      <c r="O8415" s="14">
        <v>18760.28</v>
      </c>
      <c r="P8415">
        <v>1</v>
      </c>
      <c r="Q8415">
        <v>0</v>
      </c>
      <c r="R8415">
        <v>1</v>
      </c>
      <c r="S8415" s="15">
        <v>0</v>
      </c>
      <c r="T8415" s="15">
        <v>0</v>
      </c>
      <c r="U8415" s="15">
        <v>1</v>
      </c>
      <c r="V8415" s="15">
        <v>1</v>
      </c>
      <c r="W8415" s="15">
        <v>0</v>
      </c>
      <c r="X8415" s="15">
        <v>0</v>
      </c>
      <c r="Y8415" s="15">
        <v>0</v>
      </c>
      <c r="Z8415" s="15">
        <v>0</v>
      </c>
      <c r="AA8415" s="15">
        <v>1</v>
      </c>
      <c r="AB8415" s="15">
        <v>1</v>
      </c>
      <c r="AC8415" s="16">
        <v>16647.419999999998</v>
      </c>
      <c r="AD8415" s="16">
        <v>2112.86</v>
      </c>
      <c r="AE8415" s="16">
        <v>18760.28</v>
      </c>
      <c r="AF8415" s="16">
        <v>5121.6899999999996</v>
      </c>
      <c r="AG8415" s="16">
        <v>650.1</v>
      </c>
      <c r="AH8415" s="16">
        <v>5771.79</v>
      </c>
      <c r="AI8415" s="17">
        <v>1</v>
      </c>
      <c r="AJ8415" s="17">
        <v>0.95689999999999997</v>
      </c>
      <c r="AK8415" s="42" t="s">
        <v>17319</v>
      </c>
      <c r="AL8415" s="42" t="s">
        <v>9221</v>
      </c>
    </row>
    <row r="8416" spans="2:38" x14ac:dyDescent="0.3">
      <c r="B8416" s="15">
        <v>8391</v>
      </c>
      <c r="C8416" t="s">
        <v>2469</v>
      </c>
      <c r="D8416" t="s">
        <v>110</v>
      </c>
      <c r="E8416" t="s">
        <v>110</v>
      </c>
      <c r="F8416">
        <v>2362</v>
      </c>
      <c r="G8416">
        <v>2775</v>
      </c>
      <c r="H8416" t="s">
        <v>1782</v>
      </c>
      <c r="I8416">
        <v>108214</v>
      </c>
      <c r="J8416" s="12" t="s">
        <v>8790</v>
      </c>
      <c r="K8416" s="13">
        <v>45468</v>
      </c>
      <c r="L8416" s="13">
        <v>45468</v>
      </c>
      <c r="M8416" s="14">
        <v>9282.2099999999991</v>
      </c>
      <c r="N8416" s="14">
        <v>8204.16</v>
      </c>
      <c r="O8416" s="14">
        <v>17486.37</v>
      </c>
      <c r="P8416">
        <v>0</v>
      </c>
      <c r="Q8416">
        <v>1</v>
      </c>
      <c r="R8416">
        <v>1</v>
      </c>
      <c r="S8416" s="15">
        <v>0</v>
      </c>
      <c r="T8416" s="15">
        <v>0</v>
      </c>
      <c r="U8416" s="15">
        <v>1</v>
      </c>
      <c r="V8416" s="15">
        <v>1</v>
      </c>
      <c r="W8416" s="15">
        <v>0</v>
      </c>
      <c r="X8416" s="15">
        <v>0</v>
      </c>
      <c r="Y8416" s="15">
        <v>0</v>
      </c>
      <c r="Z8416" s="15">
        <v>0</v>
      </c>
      <c r="AA8416" s="15">
        <v>1</v>
      </c>
      <c r="AB8416" s="15">
        <v>1</v>
      </c>
      <c r="AC8416" s="16">
        <v>9282.2099999999991</v>
      </c>
      <c r="AD8416" s="16">
        <v>8204.16</v>
      </c>
      <c r="AE8416" s="16">
        <v>17486.37</v>
      </c>
      <c r="AF8416" s="16">
        <v>3248.15</v>
      </c>
      <c r="AG8416" s="16">
        <v>2518.0700000000002</v>
      </c>
      <c r="AH8416" s="16">
        <v>5766.22</v>
      </c>
      <c r="AI8416" s="17">
        <v>0.74260000000000004</v>
      </c>
      <c r="AJ8416" s="17">
        <v>0.47099999999999997</v>
      </c>
      <c r="AK8416" s="42" t="s">
        <v>17495</v>
      </c>
      <c r="AL8416" s="42" t="s">
        <v>9827</v>
      </c>
    </row>
    <row r="8417" spans="2:38" x14ac:dyDescent="0.3">
      <c r="B8417" s="15">
        <v>8392</v>
      </c>
      <c r="C8417" t="s">
        <v>2469</v>
      </c>
      <c r="D8417" t="s">
        <v>78</v>
      </c>
      <c r="E8417" t="s">
        <v>78</v>
      </c>
      <c r="F8417">
        <v>2105</v>
      </c>
      <c r="G8417">
        <v>2105</v>
      </c>
      <c r="H8417" t="s">
        <v>2209</v>
      </c>
      <c r="I8417">
        <v>88064</v>
      </c>
      <c r="J8417" s="12" t="s">
        <v>8649</v>
      </c>
      <c r="K8417" s="13">
        <v>43763</v>
      </c>
      <c r="L8417" s="13">
        <v>43763</v>
      </c>
      <c r="M8417" s="14">
        <v>12887.96</v>
      </c>
      <c r="N8417" s="14">
        <v>1456.2</v>
      </c>
      <c r="O8417" s="14">
        <v>14344.16</v>
      </c>
      <c r="P8417">
        <v>1</v>
      </c>
      <c r="Q8417">
        <v>0</v>
      </c>
      <c r="R8417">
        <v>1</v>
      </c>
      <c r="S8417" s="15">
        <v>0</v>
      </c>
      <c r="T8417" s="15">
        <v>0</v>
      </c>
      <c r="U8417" s="15">
        <v>1</v>
      </c>
      <c r="V8417" s="15">
        <v>1</v>
      </c>
      <c r="W8417" s="15">
        <v>0</v>
      </c>
      <c r="X8417" s="15">
        <v>0</v>
      </c>
      <c r="Y8417" s="15">
        <v>0</v>
      </c>
      <c r="Z8417" s="15">
        <v>0</v>
      </c>
      <c r="AA8417" s="15">
        <v>1</v>
      </c>
      <c r="AB8417" s="15">
        <v>1</v>
      </c>
      <c r="AC8417" s="16">
        <v>12887.96</v>
      </c>
      <c r="AD8417" s="16">
        <v>1456.2</v>
      </c>
      <c r="AE8417" s="16">
        <v>14344.16</v>
      </c>
      <c r="AF8417" s="16">
        <v>5175.8599999999997</v>
      </c>
      <c r="AG8417" s="16">
        <v>584.82000000000005</v>
      </c>
      <c r="AH8417" s="16">
        <v>5760.68</v>
      </c>
      <c r="AI8417" s="17">
        <v>1</v>
      </c>
      <c r="AJ8417" s="17">
        <v>0.95650000000000002</v>
      </c>
      <c r="AK8417" s="42" t="s">
        <v>17305</v>
      </c>
      <c r="AL8417" s="42" t="s">
        <v>9673</v>
      </c>
    </row>
    <row r="8418" spans="2:38" x14ac:dyDescent="0.3">
      <c r="B8418" s="15">
        <v>8393</v>
      </c>
      <c r="C8418" t="s">
        <v>55</v>
      </c>
      <c r="D8418" t="s">
        <v>56</v>
      </c>
      <c r="E8418" t="s">
        <v>2061</v>
      </c>
      <c r="F8418">
        <v>588</v>
      </c>
      <c r="G8418">
        <v>588</v>
      </c>
      <c r="H8418" t="s">
        <v>57</v>
      </c>
      <c r="I8418">
        <v>21238</v>
      </c>
      <c r="J8418" s="12" t="s">
        <v>1422</v>
      </c>
      <c r="K8418" s="13">
        <v>39051</v>
      </c>
      <c r="L8418" s="13">
        <v>39052</v>
      </c>
      <c r="M8418" s="14">
        <v>26164.67</v>
      </c>
      <c r="N8418" s="14">
        <v>0</v>
      </c>
      <c r="O8418" s="14">
        <v>26164.67</v>
      </c>
      <c r="P8418">
        <v>0</v>
      </c>
      <c r="Q8418">
        <v>0</v>
      </c>
      <c r="R8418">
        <v>0</v>
      </c>
      <c r="S8418" s="15">
        <v>0</v>
      </c>
      <c r="T8418" s="15">
        <v>0</v>
      </c>
      <c r="U8418" s="15">
        <v>0</v>
      </c>
      <c r="V8418" s="15">
        <v>0</v>
      </c>
      <c r="W8418" s="15">
        <v>0</v>
      </c>
      <c r="X8418" s="15">
        <v>0</v>
      </c>
      <c r="Y8418" s="15">
        <v>0</v>
      </c>
      <c r="Z8418" s="15">
        <v>0</v>
      </c>
      <c r="AA8418" s="15">
        <v>0</v>
      </c>
      <c r="AB8418" s="15">
        <v>0</v>
      </c>
      <c r="AC8418" s="16">
        <v>26164.67</v>
      </c>
      <c r="AD8418" s="16">
        <v>0</v>
      </c>
      <c r="AE8418" s="16">
        <v>26164.67</v>
      </c>
      <c r="AF8418" s="16">
        <v>5756.04</v>
      </c>
      <c r="AG8418" s="16">
        <v>0</v>
      </c>
      <c r="AH8418" s="16">
        <v>5756.04</v>
      </c>
      <c r="AI8418" s="17">
        <v>0.84499999999999997</v>
      </c>
      <c r="AJ8418" s="17">
        <v>0.97819999999999996</v>
      </c>
      <c r="AK8418" s="42" t="s">
        <v>17138</v>
      </c>
      <c r="AL8418" s="42" t="s">
        <v>9273</v>
      </c>
    </row>
    <row r="8419" spans="2:38" x14ac:dyDescent="0.3">
      <c r="B8419" s="15">
        <v>8394</v>
      </c>
      <c r="C8419" t="s">
        <v>55</v>
      </c>
      <c r="D8419" t="s">
        <v>56</v>
      </c>
      <c r="E8419" t="s">
        <v>2061</v>
      </c>
      <c r="F8419">
        <v>588</v>
      </c>
      <c r="G8419">
        <v>588</v>
      </c>
      <c r="H8419" t="s">
        <v>57</v>
      </c>
      <c r="I8419">
        <v>46247</v>
      </c>
      <c r="J8419" s="12" t="s">
        <v>2060</v>
      </c>
      <c r="K8419" s="13">
        <v>41011</v>
      </c>
      <c r="L8419" s="13">
        <v>41011</v>
      </c>
      <c r="M8419" s="14">
        <v>10069.48</v>
      </c>
      <c r="N8419" s="14">
        <v>3390.94</v>
      </c>
      <c r="O8419" s="14">
        <v>13460.42</v>
      </c>
      <c r="P8419">
        <v>1</v>
      </c>
      <c r="Q8419">
        <v>0</v>
      </c>
      <c r="R8419">
        <v>1</v>
      </c>
      <c r="S8419" s="15">
        <v>0</v>
      </c>
      <c r="T8419" s="15">
        <v>0</v>
      </c>
      <c r="U8419" s="15">
        <v>1</v>
      </c>
      <c r="V8419" s="15">
        <v>1</v>
      </c>
      <c r="W8419" s="15">
        <v>0</v>
      </c>
      <c r="X8419" s="15">
        <v>0</v>
      </c>
      <c r="Y8419" s="15">
        <v>0</v>
      </c>
      <c r="Z8419" s="15">
        <v>0</v>
      </c>
      <c r="AA8419" s="15">
        <v>1</v>
      </c>
      <c r="AB8419" s="15">
        <v>1</v>
      </c>
      <c r="AC8419" s="16">
        <v>7459.53</v>
      </c>
      <c r="AD8419" s="16">
        <v>3367.3</v>
      </c>
      <c r="AE8419" s="16">
        <v>10826.83</v>
      </c>
      <c r="AF8419" s="16">
        <v>4378.1400000000003</v>
      </c>
      <c r="AG8419" s="16">
        <v>1361.69</v>
      </c>
      <c r="AH8419" s="16">
        <v>5739.83</v>
      </c>
      <c r="AI8419" s="17">
        <v>1</v>
      </c>
      <c r="AJ8419" s="17">
        <v>1</v>
      </c>
      <c r="AK8419" s="42" t="s">
        <v>17528</v>
      </c>
      <c r="AL8419" s="42" t="s">
        <v>9273</v>
      </c>
    </row>
    <row r="8420" spans="2:38" x14ac:dyDescent="0.3">
      <c r="B8420" s="15">
        <v>8395</v>
      </c>
      <c r="C8420" t="s">
        <v>2469</v>
      </c>
      <c r="D8420" t="s">
        <v>171</v>
      </c>
      <c r="E8420" t="s">
        <v>171</v>
      </c>
      <c r="F8420">
        <v>1212</v>
      </c>
      <c r="G8420">
        <v>1212</v>
      </c>
      <c r="H8420" t="s">
        <v>545</v>
      </c>
      <c r="I8420">
        <v>108704</v>
      </c>
      <c r="J8420" s="12" t="s">
        <v>8538</v>
      </c>
      <c r="K8420" s="13">
        <v>45516</v>
      </c>
      <c r="L8420" s="13">
        <v>45516</v>
      </c>
      <c r="M8420" s="14">
        <v>17980.599999999999</v>
      </c>
      <c r="N8420" s="14">
        <v>0</v>
      </c>
      <c r="O8420" s="14">
        <v>17980.599999999999</v>
      </c>
      <c r="P8420">
        <v>1</v>
      </c>
      <c r="Q8420">
        <v>0</v>
      </c>
      <c r="R8420">
        <v>1</v>
      </c>
      <c r="S8420" s="15">
        <v>0</v>
      </c>
      <c r="T8420" s="15">
        <v>0</v>
      </c>
      <c r="U8420" s="15">
        <v>1</v>
      </c>
      <c r="V8420" s="15">
        <v>1</v>
      </c>
      <c r="W8420" s="15">
        <v>0</v>
      </c>
      <c r="X8420" s="15">
        <v>0</v>
      </c>
      <c r="Y8420" s="15">
        <v>0</v>
      </c>
      <c r="Z8420" s="15">
        <v>0</v>
      </c>
      <c r="AA8420" s="15">
        <v>1</v>
      </c>
      <c r="AB8420" s="15">
        <v>1</v>
      </c>
      <c r="AC8420" s="16">
        <v>18200.830000000002</v>
      </c>
      <c r="AD8420" s="16">
        <v>0</v>
      </c>
      <c r="AE8420" s="16">
        <v>18200.830000000002</v>
      </c>
      <c r="AF8420" s="16">
        <v>5736.51</v>
      </c>
      <c r="AG8420" s="16">
        <v>0</v>
      </c>
      <c r="AH8420" s="16">
        <v>5736.51</v>
      </c>
      <c r="AI8420" s="17">
        <v>0.47710000000000002</v>
      </c>
      <c r="AJ8420" s="17">
        <v>0.66890000000000005</v>
      </c>
      <c r="AK8420" s="42" t="s">
        <v>17139</v>
      </c>
      <c r="AL8420" s="42" t="s">
        <v>9354</v>
      </c>
    </row>
    <row r="8421" spans="2:38" x14ac:dyDescent="0.3">
      <c r="B8421" s="15">
        <v>8396</v>
      </c>
      <c r="C8421" t="s">
        <v>49</v>
      </c>
      <c r="D8421" t="s">
        <v>67</v>
      </c>
      <c r="E8421" t="s">
        <v>2454</v>
      </c>
      <c r="F8421">
        <v>2643</v>
      </c>
      <c r="G8421">
        <v>2643</v>
      </c>
      <c r="H8421" t="s">
        <v>2455</v>
      </c>
      <c r="I8421">
        <v>106223</v>
      </c>
      <c r="J8421" s="12" t="s">
        <v>8539</v>
      </c>
      <c r="K8421" s="13">
        <v>45328</v>
      </c>
      <c r="L8421" s="13">
        <v>45328</v>
      </c>
      <c r="M8421" s="14">
        <v>15581.02</v>
      </c>
      <c r="N8421" s="14">
        <v>0</v>
      </c>
      <c r="O8421" s="14">
        <v>15581.02</v>
      </c>
      <c r="P8421">
        <v>0</v>
      </c>
      <c r="Q8421">
        <v>0</v>
      </c>
      <c r="R8421">
        <v>0</v>
      </c>
      <c r="S8421" s="15">
        <v>0</v>
      </c>
      <c r="T8421" s="15">
        <v>0</v>
      </c>
      <c r="U8421" s="15">
        <v>0</v>
      </c>
      <c r="V8421" s="15">
        <v>0</v>
      </c>
      <c r="W8421" s="15">
        <v>0</v>
      </c>
      <c r="X8421" s="15">
        <v>0</v>
      </c>
      <c r="Y8421" s="15">
        <v>0</v>
      </c>
      <c r="Z8421" s="15">
        <v>0</v>
      </c>
      <c r="AA8421" s="15">
        <v>0</v>
      </c>
      <c r="AB8421" s="15">
        <v>0</v>
      </c>
      <c r="AC8421" s="16">
        <v>15888.83</v>
      </c>
      <c r="AD8421" s="16">
        <v>0</v>
      </c>
      <c r="AE8421" s="16">
        <v>15888.83</v>
      </c>
      <c r="AF8421" s="16">
        <v>5735.65</v>
      </c>
      <c r="AG8421" s="16">
        <v>0</v>
      </c>
      <c r="AH8421" s="16">
        <v>5735.65</v>
      </c>
      <c r="AI8421" s="17">
        <v>1</v>
      </c>
      <c r="AJ8421" s="17">
        <v>0.84079999999999999</v>
      </c>
      <c r="AK8421" s="42" t="s">
        <v>17140</v>
      </c>
      <c r="AL8421" s="42" t="s">
        <v>9206</v>
      </c>
    </row>
    <row r="8422" spans="2:38" x14ac:dyDescent="0.3">
      <c r="B8422" s="15">
        <v>8397</v>
      </c>
      <c r="C8422" t="s">
        <v>49</v>
      </c>
      <c r="D8422" t="s">
        <v>50</v>
      </c>
      <c r="E8422" t="s">
        <v>50</v>
      </c>
      <c r="F8422">
        <v>2283</v>
      </c>
      <c r="G8422">
        <v>2283</v>
      </c>
      <c r="H8422" t="s">
        <v>2773</v>
      </c>
      <c r="I8422">
        <v>104579</v>
      </c>
      <c r="J8422" s="12" t="s">
        <v>8540</v>
      </c>
      <c r="K8422" s="13">
        <v>45488</v>
      </c>
      <c r="L8422" s="13">
        <v>45488</v>
      </c>
      <c r="M8422" s="14">
        <v>11494.1</v>
      </c>
      <c r="N8422" s="14">
        <v>0</v>
      </c>
      <c r="O8422" s="14">
        <v>11494.1</v>
      </c>
      <c r="P8422">
        <v>0</v>
      </c>
      <c r="Q8422">
        <v>0</v>
      </c>
      <c r="R8422">
        <v>0</v>
      </c>
      <c r="S8422" s="15">
        <v>0</v>
      </c>
      <c r="T8422" s="15">
        <v>0</v>
      </c>
      <c r="U8422" s="15">
        <v>0</v>
      </c>
      <c r="V8422" s="15">
        <v>0</v>
      </c>
      <c r="W8422" s="15">
        <v>0</v>
      </c>
      <c r="X8422" s="15">
        <v>0</v>
      </c>
      <c r="Y8422" s="15">
        <v>0</v>
      </c>
      <c r="Z8422" s="15">
        <v>0</v>
      </c>
      <c r="AA8422" s="15">
        <v>0</v>
      </c>
      <c r="AB8422" s="15">
        <v>0</v>
      </c>
      <c r="AC8422" s="16">
        <v>15570.42</v>
      </c>
      <c r="AD8422" s="16">
        <v>0</v>
      </c>
      <c r="AE8422" s="16">
        <v>15570.42</v>
      </c>
      <c r="AF8422" s="16">
        <v>5733.39</v>
      </c>
      <c r="AG8422" s="16">
        <v>0</v>
      </c>
      <c r="AH8422" s="16">
        <v>5733.39</v>
      </c>
      <c r="AI8422" s="17">
        <v>0.61480000000000001</v>
      </c>
      <c r="AJ8422" s="17">
        <v>0.91439999999999999</v>
      </c>
      <c r="AK8422" s="42" t="s">
        <v>17141</v>
      </c>
      <c r="AL8422" s="42" t="s">
        <v>9855</v>
      </c>
    </row>
    <row r="8423" spans="2:38" x14ac:dyDescent="0.3">
      <c r="B8423" s="15">
        <v>8398</v>
      </c>
      <c r="C8423" t="s">
        <v>49</v>
      </c>
      <c r="D8423" t="s">
        <v>52</v>
      </c>
      <c r="E8423" t="s">
        <v>2476</v>
      </c>
      <c r="F8423">
        <v>2043</v>
      </c>
      <c r="G8423">
        <v>2043</v>
      </c>
      <c r="H8423" t="s">
        <v>1191</v>
      </c>
      <c r="I8423">
        <v>102825</v>
      </c>
      <c r="J8423" s="12" t="s">
        <v>9065</v>
      </c>
      <c r="K8423" s="13">
        <v>45117</v>
      </c>
      <c r="L8423" s="13">
        <v>45139</v>
      </c>
      <c r="M8423" s="14">
        <v>21966.19</v>
      </c>
      <c r="N8423" s="14">
        <v>0</v>
      </c>
      <c r="O8423" s="14">
        <v>21966.19</v>
      </c>
      <c r="P8423">
        <v>1</v>
      </c>
      <c r="Q8423">
        <v>0</v>
      </c>
      <c r="R8423">
        <v>1</v>
      </c>
      <c r="S8423" s="15">
        <v>0</v>
      </c>
      <c r="T8423" s="15">
        <v>0</v>
      </c>
      <c r="U8423" s="15">
        <v>1</v>
      </c>
      <c r="V8423" s="15">
        <v>1</v>
      </c>
      <c r="W8423" s="15">
        <v>0</v>
      </c>
      <c r="X8423" s="15">
        <v>0</v>
      </c>
      <c r="Y8423" s="15">
        <v>0</v>
      </c>
      <c r="Z8423" s="15">
        <v>0</v>
      </c>
      <c r="AA8423" s="15">
        <v>1</v>
      </c>
      <c r="AB8423" s="15">
        <v>1</v>
      </c>
      <c r="AC8423" s="16">
        <v>20418.330000000002</v>
      </c>
      <c r="AD8423" s="16">
        <v>0</v>
      </c>
      <c r="AE8423" s="16">
        <v>20418.330000000002</v>
      </c>
      <c r="AF8423" s="16">
        <v>5732.5</v>
      </c>
      <c r="AG8423" s="16">
        <v>0</v>
      </c>
      <c r="AH8423" s="16">
        <v>5732.5</v>
      </c>
      <c r="AI8423" s="17">
        <v>1</v>
      </c>
      <c r="AJ8423" s="17">
        <v>0.97829999999999995</v>
      </c>
      <c r="AK8423" s="42" t="s">
        <v>17914</v>
      </c>
      <c r="AL8423" s="42" t="s">
        <v>9388</v>
      </c>
    </row>
    <row r="8424" spans="2:38" x14ac:dyDescent="0.3">
      <c r="B8424" s="15">
        <v>8399</v>
      </c>
      <c r="C8424" t="s">
        <v>58</v>
      </c>
      <c r="D8424" t="s">
        <v>59</v>
      </c>
      <c r="E8424" t="s">
        <v>2467</v>
      </c>
      <c r="F8424">
        <v>564</v>
      </c>
      <c r="G8424">
        <v>564</v>
      </c>
      <c r="H8424" t="s">
        <v>60</v>
      </c>
      <c r="I8424">
        <v>21271</v>
      </c>
      <c r="J8424" s="12" t="s">
        <v>239</v>
      </c>
      <c r="K8424" s="13">
        <v>39035</v>
      </c>
      <c r="L8424" s="13">
        <v>39052</v>
      </c>
      <c r="M8424" s="14">
        <v>21285.759999999998</v>
      </c>
      <c r="N8424" s="14">
        <v>0</v>
      </c>
      <c r="O8424" s="14">
        <v>21285.759999999998</v>
      </c>
      <c r="P8424">
        <v>0</v>
      </c>
      <c r="Q8424">
        <v>0</v>
      </c>
      <c r="R8424">
        <v>0</v>
      </c>
      <c r="S8424" s="15">
        <v>0</v>
      </c>
      <c r="T8424" s="15">
        <v>0</v>
      </c>
      <c r="U8424" s="15">
        <v>0</v>
      </c>
      <c r="V8424" s="15">
        <v>0</v>
      </c>
      <c r="W8424" s="15">
        <v>0</v>
      </c>
      <c r="X8424" s="15">
        <v>0</v>
      </c>
      <c r="Y8424" s="15">
        <v>0</v>
      </c>
      <c r="Z8424" s="15">
        <v>0</v>
      </c>
      <c r="AA8424" s="15">
        <v>0</v>
      </c>
      <c r="AB8424" s="15">
        <v>0</v>
      </c>
      <c r="AC8424" s="16">
        <v>19250.53</v>
      </c>
      <c r="AD8424" s="16">
        <v>0</v>
      </c>
      <c r="AE8424" s="16">
        <v>19250.53</v>
      </c>
      <c r="AF8424" s="16">
        <v>5730.39</v>
      </c>
      <c r="AG8424" s="16">
        <v>0</v>
      </c>
      <c r="AH8424" s="16">
        <v>5730.39</v>
      </c>
      <c r="AI8424" s="17">
        <v>1</v>
      </c>
      <c r="AJ8424" s="17">
        <v>0.90810000000000002</v>
      </c>
      <c r="AK8424" s="42" t="s">
        <v>17143</v>
      </c>
      <c r="AL8424" s="42" t="s">
        <v>9233</v>
      </c>
    </row>
    <row r="8425" spans="2:38" x14ac:dyDescent="0.3">
      <c r="B8425" s="15">
        <v>8400</v>
      </c>
      <c r="C8425" t="s">
        <v>58</v>
      </c>
      <c r="D8425" t="s">
        <v>59</v>
      </c>
      <c r="E8425" t="s">
        <v>2467</v>
      </c>
      <c r="F8425">
        <v>64</v>
      </c>
      <c r="G8425">
        <v>64</v>
      </c>
      <c r="H8425" t="s">
        <v>2477</v>
      </c>
      <c r="I8425">
        <v>77624</v>
      </c>
      <c r="J8425" s="12" t="s">
        <v>2304</v>
      </c>
      <c r="K8425" s="13">
        <v>43154</v>
      </c>
      <c r="L8425" s="13">
        <v>43154</v>
      </c>
      <c r="M8425" s="14">
        <v>11541.72</v>
      </c>
      <c r="N8425" s="14">
        <v>1464.83</v>
      </c>
      <c r="O8425" s="14">
        <v>13006.55</v>
      </c>
      <c r="P8425">
        <v>0</v>
      </c>
      <c r="Q8425">
        <v>0</v>
      </c>
      <c r="R8425">
        <v>0</v>
      </c>
      <c r="S8425" s="15">
        <v>0</v>
      </c>
      <c r="T8425" s="15">
        <v>0</v>
      </c>
      <c r="U8425" s="15">
        <v>0</v>
      </c>
      <c r="V8425" s="15">
        <v>0</v>
      </c>
      <c r="W8425" s="15">
        <v>0</v>
      </c>
      <c r="X8425" s="15">
        <v>0</v>
      </c>
      <c r="Y8425" s="15">
        <v>0</v>
      </c>
      <c r="Z8425" s="15">
        <v>0</v>
      </c>
      <c r="AA8425" s="15">
        <v>0</v>
      </c>
      <c r="AB8425" s="15">
        <v>0</v>
      </c>
      <c r="AC8425" s="16">
        <v>11541.72</v>
      </c>
      <c r="AD8425" s="16">
        <v>1464.83</v>
      </c>
      <c r="AE8425" s="16">
        <v>13006.55</v>
      </c>
      <c r="AF8425" s="16">
        <v>5078.17</v>
      </c>
      <c r="AG8425" s="16">
        <v>644.5</v>
      </c>
      <c r="AH8425" s="16">
        <v>5722.67</v>
      </c>
      <c r="AI8425" s="17">
        <v>0.84499999999999997</v>
      </c>
      <c r="AJ8425" s="17">
        <v>0.93020000000000003</v>
      </c>
      <c r="AK8425" s="42" t="s">
        <v>17324</v>
      </c>
      <c r="AL8425" s="42" t="s">
        <v>9254</v>
      </c>
    </row>
    <row r="8426" spans="2:38" x14ac:dyDescent="0.3">
      <c r="B8426" s="15">
        <v>8401</v>
      </c>
      <c r="C8426" t="s">
        <v>58</v>
      </c>
      <c r="D8426" t="s">
        <v>59</v>
      </c>
      <c r="E8426" t="s">
        <v>2463</v>
      </c>
      <c r="F8426">
        <v>360</v>
      </c>
      <c r="G8426">
        <v>162</v>
      </c>
      <c r="H8426" t="s">
        <v>2464</v>
      </c>
      <c r="I8426">
        <v>54322</v>
      </c>
      <c r="J8426" s="12" t="s">
        <v>397</v>
      </c>
      <c r="K8426" s="13">
        <v>41163</v>
      </c>
      <c r="L8426" s="13">
        <v>41183</v>
      </c>
      <c r="M8426" s="14">
        <v>50377.27</v>
      </c>
      <c r="N8426" s="14">
        <v>5343.54</v>
      </c>
      <c r="O8426" s="14">
        <v>55720.81</v>
      </c>
      <c r="P8426">
        <v>0</v>
      </c>
      <c r="Q8426">
        <v>0</v>
      </c>
      <c r="R8426">
        <v>0</v>
      </c>
      <c r="S8426" s="15">
        <v>0</v>
      </c>
      <c r="T8426" s="15">
        <v>0</v>
      </c>
      <c r="U8426" s="15">
        <v>0</v>
      </c>
      <c r="V8426" s="15">
        <v>0</v>
      </c>
      <c r="W8426" s="15">
        <v>0</v>
      </c>
      <c r="X8426" s="15">
        <v>0</v>
      </c>
      <c r="Y8426" s="15">
        <v>0</v>
      </c>
      <c r="Z8426" s="15">
        <v>0</v>
      </c>
      <c r="AA8426" s="15">
        <v>0</v>
      </c>
      <c r="AB8426" s="15">
        <v>0</v>
      </c>
      <c r="AC8426" s="16">
        <v>51471.39</v>
      </c>
      <c r="AD8426" s="16">
        <v>5436.96</v>
      </c>
      <c r="AE8426" s="16">
        <v>56908.35</v>
      </c>
      <c r="AF8426" s="16">
        <v>5148.75</v>
      </c>
      <c r="AG8426" s="16">
        <v>543.64</v>
      </c>
      <c r="AH8426" s="16">
        <v>5692.39</v>
      </c>
      <c r="AI8426" s="17">
        <v>1</v>
      </c>
      <c r="AJ8426" s="17">
        <v>0.82130000000000003</v>
      </c>
      <c r="AK8426" s="42" t="s">
        <v>17259</v>
      </c>
      <c r="AL8426" s="42" t="s">
        <v>9221</v>
      </c>
    </row>
    <row r="8427" spans="2:38" x14ac:dyDescent="0.3">
      <c r="B8427" s="15">
        <v>8402</v>
      </c>
      <c r="C8427" t="s">
        <v>55</v>
      </c>
      <c r="D8427" t="s">
        <v>56</v>
      </c>
      <c r="E8427" t="s">
        <v>2061</v>
      </c>
      <c r="F8427">
        <v>231</v>
      </c>
      <c r="G8427">
        <v>2586</v>
      </c>
      <c r="H8427" t="s">
        <v>2486</v>
      </c>
      <c r="I8427">
        <v>108089</v>
      </c>
      <c r="J8427" s="12" t="s">
        <v>8544</v>
      </c>
      <c r="K8427" s="13">
        <v>45498</v>
      </c>
      <c r="L8427" s="13">
        <v>45498</v>
      </c>
      <c r="M8427" s="14">
        <v>17455.55</v>
      </c>
      <c r="N8427" s="14">
        <v>0</v>
      </c>
      <c r="O8427" s="14">
        <v>17455.55</v>
      </c>
      <c r="P8427">
        <v>0</v>
      </c>
      <c r="Q8427">
        <v>0</v>
      </c>
      <c r="R8427">
        <v>0</v>
      </c>
      <c r="S8427" s="15">
        <v>0</v>
      </c>
      <c r="T8427" s="15">
        <v>0</v>
      </c>
      <c r="U8427" s="15">
        <v>0</v>
      </c>
      <c r="V8427" s="15">
        <v>0</v>
      </c>
      <c r="W8427" s="15">
        <v>0</v>
      </c>
      <c r="X8427" s="15">
        <v>0</v>
      </c>
      <c r="Y8427" s="15">
        <v>0</v>
      </c>
      <c r="Z8427" s="15">
        <v>0</v>
      </c>
      <c r="AA8427" s="15">
        <v>0</v>
      </c>
      <c r="AB8427" s="15">
        <v>0</v>
      </c>
      <c r="AC8427" s="16">
        <v>23275.95</v>
      </c>
      <c r="AD8427" s="16">
        <v>0</v>
      </c>
      <c r="AE8427" s="16">
        <v>23275.95</v>
      </c>
      <c r="AF8427" s="16">
        <v>5678.6</v>
      </c>
      <c r="AG8427" s="16">
        <v>0</v>
      </c>
      <c r="AH8427" s="16">
        <v>5678.6</v>
      </c>
      <c r="AI8427" s="17">
        <v>0.16569999999999999</v>
      </c>
      <c r="AJ8427" s="17">
        <v>0.25440000000000002</v>
      </c>
      <c r="AK8427" s="42" t="s">
        <v>17147</v>
      </c>
      <c r="AL8427" s="42" t="s">
        <v>9285</v>
      </c>
    </row>
    <row r="8428" spans="2:38" x14ac:dyDescent="0.3">
      <c r="B8428" s="15">
        <v>8403</v>
      </c>
      <c r="C8428" t="s">
        <v>49</v>
      </c>
      <c r="D8428" t="s">
        <v>52</v>
      </c>
      <c r="E8428" t="s">
        <v>2484</v>
      </c>
      <c r="F8428">
        <v>2829</v>
      </c>
      <c r="G8428">
        <v>2829</v>
      </c>
      <c r="H8428" t="s">
        <v>2491</v>
      </c>
      <c r="I8428">
        <v>86754</v>
      </c>
      <c r="J8428" s="12" t="s">
        <v>999</v>
      </c>
      <c r="K8428" s="13">
        <v>36273</v>
      </c>
      <c r="L8428" s="13">
        <v>36283</v>
      </c>
      <c r="M8428" s="14">
        <v>7779.78</v>
      </c>
      <c r="N8428" s="14">
        <v>816.82</v>
      </c>
      <c r="O8428" s="14">
        <v>8596.6</v>
      </c>
      <c r="P8428">
        <v>0</v>
      </c>
      <c r="Q8428">
        <v>0</v>
      </c>
      <c r="R8428">
        <v>0</v>
      </c>
      <c r="S8428" s="15">
        <v>0</v>
      </c>
      <c r="T8428" s="15">
        <v>0</v>
      </c>
      <c r="U8428" s="15">
        <v>0</v>
      </c>
      <c r="V8428" s="15">
        <v>0</v>
      </c>
      <c r="W8428" s="15">
        <v>0</v>
      </c>
      <c r="X8428" s="15">
        <v>0</v>
      </c>
      <c r="Y8428" s="15">
        <v>0</v>
      </c>
      <c r="Z8428" s="15">
        <v>0</v>
      </c>
      <c r="AA8428" s="15">
        <v>0</v>
      </c>
      <c r="AB8428" s="15">
        <v>0</v>
      </c>
      <c r="AC8428" s="16">
        <v>15459.31</v>
      </c>
      <c r="AD8428" s="16">
        <v>1624.57</v>
      </c>
      <c r="AE8428" s="16">
        <v>17083.88</v>
      </c>
      <c r="AF8428" s="16">
        <v>5121.67</v>
      </c>
      <c r="AG8428" s="16">
        <v>538.6</v>
      </c>
      <c r="AH8428" s="16">
        <v>5660.27</v>
      </c>
      <c r="AI8428" s="17">
        <v>1</v>
      </c>
      <c r="AJ8428" s="17">
        <v>0.97599999999999998</v>
      </c>
      <c r="AK8428" s="42" t="s">
        <v>17308</v>
      </c>
      <c r="AL8428" s="42" t="s">
        <v>9300</v>
      </c>
    </row>
    <row r="8429" spans="2:38" x14ac:dyDescent="0.3">
      <c r="B8429" s="15">
        <v>8404</v>
      </c>
      <c r="C8429" t="s">
        <v>49</v>
      </c>
      <c r="D8429" t="s">
        <v>219</v>
      </c>
      <c r="E8429" t="s">
        <v>219</v>
      </c>
      <c r="F8429">
        <v>908</v>
      </c>
      <c r="G8429">
        <v>523</v>
      </c>
      <c r="H8429" t="s">
        <v>2462</v>
      </c>
      <c r="I8429">
        <v>79861</v>
      </c>
      <c r="J8429" s="12" t="s">
        <v>8547</v>
      </c>
      <c r="K8429" s="13">
        <v>43367</v>
      </c>
      <c r="L8429" s="13">
        <v>43367</v>
      </c>
      <c r="M8429" s="14">
        <v>15516.82</v>
      </c>
      <c r="N8429" s="14">
        <v>0</v>
      </c>
      <c r="O8429" s="14">
        <v>15516.82</v>
      </c>
      <c r="P8429">
        <v>0</v>
      </c>
      <c r="Q8429">
        <v>0</v>
      </c>
      <c r="R8429">
        <v>0</v>
      </c>
      <c r="S8429" s="15">
        <v>0</v>
      </c>
      <c r="T8429" s="15">
        <v>0</v>
      </c>
      <c r="U8429" s="15">
        <v>0</v>
      </c>
      <c r="V8429" s="15">
        <v>0</v>
      </c>
      <c r="W8429" s="15">
        <v>0</v>
      </c>
      <c r="X8429" s="15">
        <v>0</v>
      </c>
      <c r="Y8429" s="15">
        <v>0</v>
      </c>
      <c r="Z8429" s="15">
        <v>0</v>
      </c>
      <c r="AA8429" s="15">
        <v>0</v>
      </c>
      <c r="AB8429" s="15">
        <v>0</v>
      </c>
      <c r="AC8429" s="16">
        <v>14105.98</v>
      </c>
      <c r="AD8429" s="16">
        <v>0</v>
      </c>
      <c r="AE8429" s="16">
        <v>14105.98</v>
      </c>
      <c r="AF8429" s="16">
        <v>5656.35</v>
      </c>
      <c r="AG8429" s="16">
        <v>0</v>
      </c>
      <c r="AH8429" s="16">
        <v>5656.35</v>
      </c>
      <c r="AI8429" s="17">
        <v>1</v>
      </c>
      <c r="AJ8429" s="17">
        <v>0.93910000000000005</v>
      </c>
      <c r="AK8429" s="42" t="s">
        <v>17150</v>
      </c>
      <c r="AL8429" s="42" t="s">
        <v>9219</v>
      </c>
    </row>
    <row r="8430" spans="2:38" x14ac:dyDescent="0.3">
      <c r="B8430" s="15">
        <v>8405</v>
      </c>
      <c r="C8430" t="s">
        <v>58</v>
      </c>
      <c r="D8430" t="s">
        <v>59</v>
      </c>
      <c r="E8430" t="s">
        <v>2494</v>
      </c>
      <c r="F8430">
        <v>340</v>
      </c>
      <c r="G8430">
        <v>340</v>
      </c>
      <c r="H8430" t="s">
        <v>2479</v>
      </c>
      <c r="I8430">
        <v>64849</v>
      </c>
      <c r="J8430" s="12" t="s">
        <v>888</v>
      </c>
      <c r="K8430" s="13">
        <v>42193</v>
      </c>
      <c r="L8430" s="13">
        <v>42193</v>
      </c>
      <c r="M8430" s="14">
        <v>12599.09</v>
      </c>
      <c r="N8430" s="14">
        <v>170.99</v>
      </c>
      <c r="O8430" s="14">
        <v>12770.08</v>
      </c>
      <c r="P8430">
        <v>0</v>
      </c>
      <c r="Q8430">
        <v>0</v>
      </c>
      <c r="R8430">
        <v>0</v>
      </c>
      <c r="S8430" s="15">
        <v>0</v>
      </c>
      <c r="T8430" s="15">
        <v>0</v>
      </c>
      <c r="U8430" s="15">
        <v>0</v>
      </c>
      <c r="V8430" s="15">
        <v>0</v>
      </c>
      <c r="W8430" s="15">
        <v>0</v>
      </c>
      <c r="X8430" s="15">
        <v>0</v>
      </c>
      <c r="Y8430" s="15">
        <v>0</v>
      </c>
      <c r="Z8430" s="15">
        <v>0</v>
      </c>
      <c r="AA8430" s="15">
        <v>0</v>
      </c>
      <c r="AB8430" s="15">
        <v>0</v>
      </c>
      <c r="AC8430" s="16">
        <v>14000.78</v>
      </c>
      <c r="AD8430" s="16">
        <v>341.63</v>
      </c>
      <c r="AE8430" s="16">
        <v>14342.41</v>
      </c>
      <c r="AF8430" s="16">
        <v>5500.85</v>
      </c>
      <c r="AG8430" s="16">
        <v>150.04</v>
      </c>
      <c r="AH8430" s="16">
        <v>5650.89</v>
      </c>
      <c r="AI8430" s="17">
        <v>1</v>
      </c>
      <c r="AJ8430" s="17">
        <v>0.98370000000000002</v>
      </c>
      <c r="AK8430" s="42" t="s">
        <v>17189</v>
      </c>
      <c r="AL8430" s="42" t="s">
        <v>9260</v>
      </c>
    </row>
    <row r="8431" spans="2:38" x14ac:dyDescent="0.3">
      <c r="B8431" s="15">
        <v>8406</v>
      </c>
      <c r="C8431" t="s">
        <v>58</v>
      </c>
      <c r="D8431" t="s">
        <v>59</v>
      </c>
      <c r="E8431" t="s">
        <v>2467</v>
      </c>
      <c r="F8431">
        <v>564</v>
      </c>
      <c r="G8431">
        <v>564</v>
      </c>
      <c r="H8431" t="s">
        <v>60</v>
      </c>
      <c r="I8431">
        <v>55897</v>
      </c>
      <c r="J8431" s="12" t="s">
        <v>1541</v>
      </c>
      <c r="K8431" s="13">
        <v>41318</v>
      </c>
      <c r="L8431" s="13">
        <v>41318</v>
      </c>
      <c r="M8431" s="14">
        <v>0</v>
      </c>
      <c r="N8431" s="14">
        <v>0</v>
      </c>
      <c r="O8431" s="14">
        <v>0</v>
      </c>
      <c r="P8431">
        <v>0</v>
      </c>
      <c r="Q8431">
        <v>0</v>
      </c>
      <c r="R8431">
        <v>0</v>
      </c>
      <c r="S8431" s="15">
        <v>0</v>
      </c>
      <c r="T8431" s="15">
        <v>0</v>
      </c>
      <c r="U8431" s="15">
        <v>0</v>
      </c>
      <c r="V8431" s="15">
        <v>0</v>
      </c>
      <c r="W8431" s="15">
        <v>0</v>
      </c>
      <c r="X8431" s="15">
        <v>0</v>
      </c>
      <c r="Y8431" s="15">
        <v>0</v>
      </c>
      <c r="Z8431" s="15">
        <v>0</v>
      </c>
      <c r="AA8431" s="15">
        <v>0</v>
      </c>
      <c r="AB8431" s="15">
        <v>0</v>
      </c>
      <c r="AC8431" s="16">
        <v>13999.8</v>
      </c>
      <c r="AD8431" s="16">
        <v>0</v>
      </c>
      <c r="AE8431" s="16">
        <v>13999.8</v>
      </c>
      <c r="AF8431" s="16">
        <v>5626.78</v>
      </c>
      <c r="AG8431" s="16">
        <v>0</v>
      </c>
      <c r="AH8431" s="16">
        <v>5626.78</v>
      </c>
      <c r="AI8431" s="17">
        <v>1</v>
      </c>
      <c r="AJ8431" s="17">
        <v>0.9052</v>
      </c>
      <c r="AK8431" s="42" t="s">
        <v>17152</v>
      </c>
      <c r="AL8431" s="42" t="s">
        <v>9233</v>
      </c>
    </row>
    <row r="8432" spans="2:38" x14ac:dyDescent="0.3">
      <c r="B8432" s="15">
        <v>8407</v>
      </c>
      <c r="C8432" t="s">
        <v>2469</v>
      </c>
      <c r="D8432" t="s">
        <v>149</v>
      </c>
      <c r="E8432" t="s">
        <v>149</v>
      </c>
      <c r="F8432">
        <v>468</v>
      </c>
      <c r="G8432">
        <v>468</v>
      </c>
      <c r="H8432" t="s">
        <v>946</v>
      </c>
      <c r="I8432">
        <v>46288</v>
      </c>
      <c r="J8432" s="12" t="s">
        <v>8548</v>
      </c>
      <c r="K8432" s="13">
        <v>40778</v>
      </c>
      <c r="L8432" s="13">
        <v>40778</v>
      </c>
      <c r="M8432" s="14">
        <v>0</v>
      </c>
      <c r="N8432" s="14">
        <v>0</v>
      </c>
      <c r="O8432" s="14">
        <v>0</v>
      </c>
      <c r="P8432">
        <v>0</v>
      </c>
      <c r="Q8432">
        <v>0</v>
      </c>
      <c r="R8432">
        <v>0</v>
      </c>
      <c r="S8432" s="15">
        <v>0</v>
      </c>
      <c r="T8432" s="15">
        <v>0</v>
      </c>
      <c r="U8432" s="15">
        <v>0</v>
      </c>
      <c r="V8432" s="15">
        <v>0</v>
      </c>
      <c r="W8432" s="15">
        <v>0</v>
      </c>
      <c r="X8432" s="15">
        <v>0</v>
      </c>
      <c r="Y8432" s="15">
        <v>0</v>
      </c>
      <c r="Z8432" s="15">
        <v>0</v>
      </c>
      <c r="AA8432" s="15">
        <v>0</v>
      </c>
      <c r="AB8432" s="15">
        <v>0</v>
      </c>
      <c r="AC8432" s="16">
        <v>13999.8</v>
      </c>
      <c r="AD8432" s="16">
        <v>0</v>
      </c>
      <c r="AE8432" s="16">
        <v>13999.8</v>
      </c>
      <c r="AF8432" s="16">
        <v>5626.78</v>
      </c>
      <c r="AG8432" s="16">
        <v>0</v>
      </c>
      <c r="AH8432" s="16">
        <v>5626.78</v>
      </c>
      <c r="AI8432" s="17">
        <v>1</v>
      </c>
      <c r="AJ8432" s="17">
        <v>0.96519999999999995</v>
      </c>
      <c r="AK8432" s="42" t="s">
        <v>17153</v>
      </c>
      <c r="AL8432" s="42" t="s">
        <v>9576</v>
      </c>
    </row>
    <row r="8433" spans="2:38" x14ac:dyDescent="0.3">
      <c r="B8433" s="15">
        <v>8408</v>
      </c>
      <c r="C8433" t="s">
        <v>49</v>
      </c>
      <c r="D8433" t="s">
        <v>67</v>
      </c>
      <c r="E8433" t="s">
        <v>2454</v>
      </c>
      <c r="F8433">
        <v>37</v>
      </c>
      <c r="G8433">
        <v>37</v>
      </c>
      <c r="H8433" t="s">
        <v>86</v>
      </c>
      <c r="I8433">
        <v>45769</v>
      </c>
      <c r="J8433" s="12" t="s">
        <v>2133</v>
      </c>
      <c r="K8433" s="13">
        <v>40750</v>
      </c>
      <c r="L8433" s="13">
        <v>40750</v>
      </c>
      <c r="M8433" s="14">
        <v>15334.88</v>
      </c>
      <c r="N8433" s="14">
        <v>0</v>
      </c>
      <c r="O8433" s="14">
        <v>15334.88</v>
      </c>
      <c r="P8433">
        <v>0</v>
      </c>
      <c r="Q8433">
        <v>0</v>
      </c>
      <c r="R8433">
        <v>0</v>
      </c>
      <c r="S8433" s="15">
        <v>0</v>
      </c>
      <c r="T8433" s="15">
        <v>0</v>
      </c>
      <c r="U8433" s="15">
        <v>0</v>
      </c>
      <c r="V8433" s="15">
        <v>0</v>
      </c>
      <c r="W8433" s="15">
        <v>0</v>
      </c>
      <c r="X8433" s="15">
        <v>0</v>
      </c>
      <c r="Y8433" s="15">
        <v>0</v>
      </c>
      <c r="Z8433" s="15">
        <v>0</v>
      </c>
      <c r="AA8433" s="15">
        <v>0</v>
      </c>
      <c r="AB8433" s="15">
        <v>0</v>
      </c>
      <c r="AC8433" s="16">
        <v>15334.88</v>
      </c>
      <c r="AD8433" s="16">
        <v>0</v>
      </c>
      <c r="AE8433" s="16">
        <v>15334.88</v>
      </c>
      <c r="AF8433" s="16">
        <v>5622.89</v>
      </c>
      <c r="AG8433" s="16">
        <v>0</v>
      </c>
      <c r="AH8433" s="16">
        <v>5622.89</v>
      </c>
      <c r="AI8433" s="17">
        <v>0.84499999999999997</v>
      </c>
      <c r="AJ8433" s="17">
        <v>0.9708</v>
      </c>
      <c r="AK8433" s="42" t="s">
        <v>17154</v>
      </c>
      <c r="AL8433" s="42" t="s">
        <v>9213</v>
      </c>
    </row>
    <row r="8434" spans="2:38" x14ac:dyDescent="0.3">
      <c r="B8434" s="15">
        <v>8409</v>
      </c>
      <c r="C8434" t="s">
        <v>58</v>
      </c>
      <c r="D8434" t="s">
        <v>59</v>
      </c>
      <c r="E8434" t="s">
        <v>2467</v>
      </c>
      <c r="F8434">
        <v>564</v>
      </c>
      <c r="G8434">
        <v>564</v>
      </c>
      <c r="H8434" t="s">
        <v>60</v>
      </c>
      <c r="I8434">
        <v>44788</v>
      </c>
      <c r="J8434" s="12" t="s">
        <v>8625</v>
      </c>
      <c r="K8434" s="13">
        <v>40687</v>
      </c>
      <c r="L8434" s="13">
        <v>40687</v>
      </c>
      <c r="M8434" s="14">
        <v>4131.04</v>
      </c>
      <c r="N8434" s="14">
        <v>0</v>
      </c>
      <c r="O8434" s="14">
        <v>4131.04</v>
      </c>
      <c r="P8434">
        <v>0</v>
      </c>
      <c r="Q8434">
        <v>0</v>
      </c>
      <c r="R8434">
        <v>0</v>
      </c>
      <c r="S8434" s="15">
        <v>0</v>
      </c>
      <c r="T8434" s="15">
        <v>0</v>
      </c>
      <c r="U8434" s="15">
        <v>0</v>
      </c>
      <c r="V8434" s="15">
        <v>0</v>
      </c>
      <c r="W8434" s="15">
        <v>0</v>
      </c>
      <c r="X8434" s="15">
        <v>0</v>
      </c>
      <c r="Y8434" s="15">
        <v>0</v>
      </c>
      <c r="Z8434" s="15">
        <v>0</v>
      </c>
      <c r="AA8434" s="15">
        <v>0</v>
      </c>
      <c r="AB8434" s="15">
        <v>0</v>
      </c>
      <c r="AC8434" s="16">
        <v>22491.599999999999</v>
      </c>
      <c r="AD8434" s="16">
        <v>0</v>
      </c>
      <c r="AE8434" s="16">
        <v>22491.599999999999</v>
      </c>
      <c r="AF8434" s="16">
        <v>5621.09</v>
      </c>
      <c r="AG8434" s="16">
        <v>0</v>
      </c>
      <c r="AH8434" s="16">
        <v>5621.09</v>
      </c>
      <c r="AI8434" s="17">
        <v>1</v>
      </c>
      <c r="AJ8434" s="17">
        <v>0.93540000000000001</v>
      </c>
      <c r="AK8434" s="42" t="s">
        <v>17265</v>
      </c>
      <c r="AL8434" s="42" t="s">
        <v>9233</v>
      </c>
    </row>
    <row r="8435" spans="2:38" x14ac:dyDescent="0.3">
      <c r="B8435" s="15">
        <v>8410</v>
      </c>
      <c r="C8435" t="s">
        <v>163</v>
      </c>
      <c r="D8435" t="s">
        <v>1657</v>
      </c>
      <c r="E8435" t="s">
        <v>2661</v>
      </c>
      <c r="F8435">
        <v>2251</v>
      </c>
      <c r="G8435">
        <v>2251</v>
      </c>
      <c r="H8435" t="s">
        <v>2662</v>
      </c>
      <c r="I8435">
        <v>116203</v>
      </c>
      <c r="J8435" s="12" t="s">
        <v>18762</v>
      </c>
      <c r="K8435" s="13">
        <v>46009</v>
      </c>
      <c r="L8435" s="13">
        <v>46009</v>
      </c>
      <c r="M8435" s="14">
        <v>0</v>
      </c>
      <c r="N8435" s="14">
        <v>15816.68</v>
      </c>
      <c r="O8435" s="14">
        <v>15816.68</v>
      </c>
      <c r="P8435">
        <v>0</v>
      </c>
      <c r="Q8435">
        <v>3</v>
      </c>
      <c r="R8435">
        <v>3</v>
      </c>
      <c r="S8435" s="15">
        <v>0</v>
      </c>
      <c r="T8435" s="15">
        <v>0</v>
      </c>
      <c r="U8435" s="15">
        <v>3</v>
      </c>
      <c r="V8435" s="15">
        <v>3</v>
      </c>
      <c r="W8435" s="15">
        <v>0</v>
      </c>
      <c r="X8435" s="15">
        <v>0</v>
      </c>
      <c r="Y8435" s="15">
        <v>0</v>
      </c>
      <c r="Z8435" s="15">
        <v>0</v>
      </c>
      <c r="AA8435" s="15">
        <v>3</v>
      </c>
      <c r="AB8435" s="15">
        <v>3</v>
      </c>
      <c r="AC8435" s="16">
        <v>12556.14</v>
      </c>
      <c r="AD8435" s="16">
        <v>2593.7600000000002</v>
      </c>
      <c r="AE8435" s="16">
        <v>15149.9</v>
      </c>
      <c r="AF8435" s="16">
        <v>4827.0200000000004</v>
      </c>
      <c r="AG8435" s="16">
        <v>778.12</v>
      </c>
      <c r="AH8435" s="16">
        <v>5605.14</v>
      </c>
      <c r="AI8435" s="17">
        <v>0.755</v>
      </c>
      <c r="AJ8435" s="17">
        <v>0.91</v>
      </c>
      <c r="AK8435" s="42" t="s">
        <v>19454</v>
      </c>
      <c r="AL8435" s="42" t="e">
        <v>#N/A</v>
      </c>
    </row>
    <row r="8436" spans="2:38" x14ac:dyDescent="0.3">
      <c r="B8436" s="15">
        <v>8411</v>
      </c>
      <c r="C8436" t="s">
        <v>58</v>
      </c>
      <c r="D8436" t="s">
        <v>59</v>
      </c>
      <c r="E8436" t="s">
        <v>2467</v>
      </c>
      <c r="F8436">
        <v>1926</v>
      </c>
      <c r="G8436">
        <v>1926</v>
      </c>
      <c r="H8436" t="s">
        <v>2704</v>
      </c>
      <c r="I8436">
        <v>74482</v>
      </c>
      <c r="J8436" s="12" t="s">
        <v>8550</v>
      </c>
      <c r="K8436" s="13">
        <v>44834</v>
      </c>
      <c r="L8436" s="13">
        <v>44834</v>
      </c>
      <c r="M8436" s="14">
        <v>15966.17</v>
      </c>
      <c r="N8436" s="14">
        <v>0</v>
      </c>
      <c r="O8436" s="14">
        <v>15966.17</v>
      </c>
      <c r="P8436">
        <v>0</v>
      </c>
      <c r="Q8436">
        <v>0</v>
      </c>
      <c r="R8436">
        <v>0</v>
      </c>
      <c r="S8436" s="15">
        <v>0</v>
      </c>
      <c r="T8436" s="15">
        <v>0</v>
      </c>
      <c r="U8436" s="15">
        <v>0</v>
      </c>
      <c r="V8436" s="15">
        <v>0</v>
      </c>
      <c r="W8436" s="15">
        <v>0</v>
      </c>
      <c r="X8436" s="15">
        <v>0</v>
      </c>
      <c r="Y8436" s="15">
        <v>0</v>
      </c>
      <c r="Z8436" s="15">
        <v>0</v>
      </c>
      <c r="AA8436" s="15">
        <v>0</v>
      </c>
      <c r="AB8436" s="15">
        <v>0</v>
      </c>
      <c r="AC8436" s="16">
        <v>15966.17</v>
      </c>
      <c r="AD8436" s="16">
        <v>0</v>
      </c>
      <c r="AE8436" s="16">
        <v>15966.17</v>
      </c>
      <c r="AF8436" s="16">
        <v>5588.04</v>
      </c>
      <c r="AG8436" s="16">
        <v>0</v>
      </c>
      <c r="AH8436" s="16">
        <v>5588.04</v>
      </c>
      <c r="AI8436" s="17">
        <v>1</v>
      </c>
      <c r="AJ8436" s="17">
        <v>0.66820000000000002</v>
      </c>
      <c r="AK8436" s="42" t="s">
        <v>17157</v>
      </c>
      <c r="AL8436" s="42" t="s">
        <v>9759</v>
      </c>
    </row>
    <row r="8437" spans="2:38" x14ac:dyDescent="0.3">
      <c r="B8437" s="15">
        <v>8412</v>
      </c>
      <c r="C8437" t="s">
        <v>55</v>
      </c>
      <c r="D8437" t="s">
        <v>157</v>
      </c>
      <c r="E8437" t="s">
        <v>157</v>
      </c>
      <c r="F8437">
        <v>2106</v>
      </c>
      <c r="G8437">
        <v>2106</v>
      </c>
      <c r="H8437" t="s">
        <v>486</v>
      </c>
      <c r="I8437">
        <v>94494</v>
      </c>
      <c r="J8437" s="12" t="s">
        <v>8697</v>
      </c>
      <c r="K8437" s="13">
        <v>44098</v>
      </c>
      <c r="L8437" s="13">
        <v>44098</v>
      </c>
      <c r="M8437" s="14">
        <v>7909.43</v>
      </c>
      <c r="N8437" s="14">
        <v>6195.75</v>
      </c>
      <c r="O8437" s="14">
        <v>14105.18</v>
      </c>
      <c r="P8437">
        <v>1</v>
      </c>
      <c r="Q8437">
        <v>1</v>
      </c>
      <c r="R8437">
        <v>2</v>
      </c>
      <c r="S8437" s="15">
        <v>0</v>
      </c>
      <c r="T8437" s="15">
        <v>0</v>
      </c>
      <c r="U8437" s="15">
        <v>1</v>
      </c>
      <c r="V8437" s="15">
        <v>1</v>
      </c>
      <c r="W8437" s="15">
        <v>1</v>
      </c>
      <c r="X8437" s="15">
        <v>2</v>
      </c>
      <c r="Y8437" s="15">
        <v>0</v>
      </c>
      <c r="Z8437" s="15">
        <v>0</v>
      </c>
      <c r="AA8437" s="15">
        <v>2</v>
      </c>
      <c r="AB8437" s="15">
        <v>3</v>
      </c>
      <c r="AC8437" s="16">
        <v>9886.77</v>
      </c>
      <c r="AD8437" s="16">
        <v>5632.5</v>
      </c>
      <c r="AE8437" s="16">
        <v>15519.27</v>
      </c>
      <c r="AF8437" s="16">
        <v>4062.04</v>
      </c>
      <c r="AG8437" s="16">
        <v>1520.78</v>
      </c>
      <c r="AH8437" s="16">
        <v>5582.82</v>
      </c>
      <c r="AI8437" s="17">
        <v>1</v>
      </c>
      <c r="AJ8437" s="17">
        <v>0.84</v>
      </c>
      <c r="AK8437" s="42" t="s">
        <v>17367</v>
      </c>
      <c r="AL8437" s="42" t="s">
        <v>9264</v>
      </c>
    </row>
    <row r="8438" spans="2:38" x14ac:dyDescent="0.3">
      <c r="B8438" s="15">
        <v>8413</v>
      </c>
      <c r="C8438" t="s">
        <v>49</v>
      </c>
      <c r="D8438" t="s">
        <v>67</v>
      </c>
      <c r="E8438" t="s">
        <v>2454</v>
      </c>
      <c r="F8438">
        <v>158</v>
      </c>
      <c r="G8438">
        <v>158</v>
      </c>
      <c r="H8438" t="s">
        <v>2520</v>
      </c>
      <c r="I8438">
        <v>98539</v>
      </c>
      <c r="J8438" s="12" t="s">
        <v>8569</v>
      </c>
      <c r="K8438" s="13">
        <v>45027</v>
      </c>
      <c r="L8438" s="13">
        <v>45027</v>
      </c>
      <c r="M8438" s="14">
        <v>18746.75</v>
      </c>
      <c r="N8438" s="14">
        <v>0</v>
      </c>
      <c r="O8438" s="14">
        <v>18746.75</v>
      </c>
      <c r="P8438">
        <v>0</v>
      </c>
      <c r="Q8438">
        <v>0</v>
      </c>
      <c r="R8438">
        <v>0</v>
      </c>
      <c r="S8438" s="15">
        <v>0</v>
      </c>
      <c r="T8438" s="15">
        <v>0</v>
      </c>
      <c r="U8438" s="15">
        <v>0</v>
      </c>
      <c r="V8438" s="15">
        <v>0</v>
      </c>
      <c r="W8438" s="15">
        <v>0</v>
      </c>
      <c r="X8438" s="15">
        <v>0</v>
      </c>
      <c r="Y8438" s="15">
        <v>0</v>
      </c>
      <c r="Z8438" s="15">
        <v>0</v>
      </c>
      <c r="AA8438" s="15">
        <v>0</v>
      </c>
      <c r="AB8438" s="15">
        <v>0</v>
      </c>
      <c r="AC8438" s="16">
        <v>17891.310000000001</v>
      </c>
      <c r="AD8438" s="16">
        <v>1068.3499999999999</v>
      </c>
      <c r="AE8438" s="16">
        <v>18959.66</v>
      </c>
      <c r="AF8438" s="16">
        <v>5581.09</v>
      </c>
      <c r="AG8438" s="16">
        <v>0</v>
      </c>
      <c r="AH8438" s="16">
        <v>5581.09</v>
      </c>
      <c r="AI8438" s="17">
        <v>1</v>
      </c>
      <c r="AJ8438" s="17">
        <v>0.84460000000000002</v>
      </c>
      <c r="AK8438" s="42" t="s">
        <v>17184</v>
      </c>
      <c r="AL8438" s="42" t="s">
        <v>9391</v>
      </c>
    </row>
    <row r="8439" spans="2:38" x14ac:dyDescent="0.3">
      <c r="B8439" s="15">
        <v>8414</v>
      </c>
      <c r="C8439" t="s">
        <v>49</v>
      </c>
      <c r="D8439" t="s">
        <v>67</v>
      </c>
      <c r="E8439" t="s">
        <v>2454</v>
      </c>
      <c r="F8439">
        <v>2457</v>
      </c>
      <c r="G8439">
        <v>2457</v>
      </c>
      <c r="H8439" t="s">
        <v>4234</v>
      </c>
      <c r="I8439">
        <v>106565</v>
      </c>
      <c r="J8439" s="12" t="s">
        <v>8552</v>
      </c>
      <c r="K8439" s="13">
        <v>45351</v>
      </c>
      <c r="L8439" s="13">
        <v>45351</v>
      </c>
      <c r="M8439" s="14">
        <v>15276.88</v>
      </c>
      <c r="N8439" s="14">
        <v>0</v>
      </c>
      <c r="O8439" s="14">
        <v>15276.88</v>
      </c>
      <c r="P8439">
        <v>0</v>
      </c>
      <c r="Q8439">
        <v>0</v>
      </c>
      <c r="R8439">
        <v>0</v>
      </c>
      <c r="S8439" s="15">
        <v>0</v>
      </c>
      <c r="T8439" s="15">
        <v>0</v>
      </c>
      <c r="U8439" s="15">
        <v>0</v>
      </c>
      <c r="V8439" s="15">
        <v>0</v>
      </c>
      <c r="W8439" s="15">
        <v>0</v>
      </c>
      <c r="X8439" s="15">
        <v>0</v>
      </c>
      <c r="Y8439" s="15">
        <v>0</v>
      </c>
      <c r="Z8439" s="15">
        <v>0</v>
      </c>
      <c r="AA8439" s="15">
        <v>0</v>
      </c>
      <c r="AB8439" s="15">
        <v>0</v>
      </c>
      <c r="AC8439" s="16">
        <v>13887.88</v>
      </c>
      <c r="AD8439" s="16">
        <v>0</v>
      </c>
      <c r="AE8439" s="16">
        <v>13887.88</v>
      </c>
      <c r="AF8439" s="16">
        <v>5580.57</v>
      </c>
      <c r="AG8439" s="16">
        <v>0</v>
      </c>
      <c r="AH8439" s="16">
        <v>5580.57</v>
      </c>
      <c r="AI8439" s="17">
        <v>1</v>
      </c>
      <c r="AJ8439" s="17">
        <v>0.88619999999999999</v>
      </c>
      <c r="AK8439" s="42" t="s">
        <v>17159</v>
      </c>
      <c r="AL8439" s="42" t="s">
        <v>11765</v>
      </c>
    </row>
    <row r="8440" spans="2:38" x14ac:dyDescent="0.3">
      <c r="B8440" s="15">
        <v>8415</v>
      </c>
      <c r="C8440" t="s">
        <v>58</v>
      </c>
      <c r="D8440" t="s">
        <v>59</v>
      </c>
      <c r="E8440" t="s">
        <v>2475</v>
      </c>
      <c r="F8440">
        <v>116</v>
      </c>
      <c r="G8440">
        <v>313</v>
      </c>
      <c r="H8440" t="s">
        <v>2592</v>
      </c>
      <c r="I8440">
        <v>56156</v>
      </c>
      <c r="J8440" s="12" t="s">
        <v>1575</v>
      </c>
      <c r="K8440" s="13">
        <v>41254</v>
      </c>
      <c r="L8440" s="13">
        <v>41254</v>
      </c>
      <c r="M8440" s="14">
        <v>12764.11</v>
      </c>
      <c r="N8440" s="14">
        <v>1183.8599999999999</v>
      </c>
      <c r="O8440" s="14">
        <v>13947.97</v>
      </c>
      <c r="P8440">
        <v>1</v>
      </c>
      <c r="Q8440">
        <v>0</v>
      </c>
      <c r="R8440">
        <v>1</v>
      </c>
      <c r="S8440" s="15">
        <v>0</v>
      </c>
      <c r="T8440" s="15">
        <v>0</v>
      </c>
      <c r="U8440" s="15">
        <v>1</v>
      </c>
      <c r="V8440" s="15">
        <v>1</v>
      </c>
      <c r="W8440" s="15">
        <v>0</v>
      </c>
      <c r="X8440" s="15">
        <v>0</v>
      </c>
      <c r="Y8440" s="15">
        <v>0</v>
      </c>
      <c r="Z8440" s="15">
        <v>0</v>
      </c>
      <c r="AA8440" s="15">
        <v>1</v>
      </c>
      <c r="AB8440" s="15">
        <v>1</v>
      </c>
      <c r="AC8440" s="16">
        <v>14182.54</v>
      </c>
      <c r="AD8440" s="16">
        <v>1315.41</v>
      </c>
      <c r="AE8440" s="16">
        <v>15497.95</v>
      </c>
      <c r="AF8440" s="16">
        <v>5089.18</v>
      </c>
      <c r="AG8440" s="16">
        <v>472.02</v>
      </c>
      <c r="AH8440" s="16">
        <v>5561.2</v>
      </c>
      <c r="AI8440" s="17">
        <v>1</v>
      </c>
      <c r="AJ8440" s="17">
        <v>0.94520000000000004</v>
      </c>
      <c r="AK8440" s="42" t="s">
        <v>17302</v>
      </c>
      <c r="AL8440" s="42" t="s">
        <v>9562</v>
      </c>
    </row>
    <row r="8441" spans="2:38" x14ac:dyDescent="0.3">
      <c r="B8441" s="15">
        <v>8416</v>
      </c>
      <c r="C8441" t="s">
        <v>49</v>
      </c>
      <c r="D8441" t="s">
        <v>67</v>
      </c>
      <c r="E8441" t="s">
        <v>2454</v>
      </c>
      <c r="F8441">
        <v>717</v>
      </c>
      <c r="G8441">
        <v>717</v>
      </c>
      <c r="H8441" t="s">
        <v>2136</v>
      </c>
      <c r="I8441">
        <v>75964</v>
      </c>
      <c r="J8441" s="12" t="s">
        <v>8713</v>
      </c>
      <c r="K8441" s="13">
        <v>43251</v>
      </c>
      <c r="L8441" s="13">
        <v>43251</v>
      </c>
      <c r="M8441" s="14">
        <v>17643.84</v>
      </c>
      <c r="N8441" s="14">
        <v>2978.44</v>
      </c>
      <c r="O8441" s="14">
        <v>20622.28</v>
      </c>
      <c r="P8441">
        <v>1</v>
      </c>
      <c r="Q8441">
        <v>0</v>
      </c>
      <c r="R8441">
        <v>1</v>
      </c>
      <c r="S8441" s="15">
        <v>0</v>
      </c>
      <c r="T8441" s="15">
        <v>0</v>
      </c>
      <c r="U8441" s="15">
        <v>1</v>
      </c>
      <c r="V8441" s="15">
        <v>1</v>
      </c>
      <c r="W8441" s="15">
        <v>0</v>
      </c>
      <c r="X8441" s="15">
        <v>0</v>
      </c>
      <c r="Y8441" s="15">
        <v>0</v>
      </c>
      <c r="Z8441" s="15">
        <v>0</v>
      </c>
      <c r="AA8441" s="15">
        <v>1</v>
      </c>
      <c r="AB8441" s="15">
        <v>1</v>
      </c>
      <c r="AC8441" s="16">
        <v>13572.18</v>
      </c>
      <c r="AD8441" s="16">
        <v>2291.13</v>
      </c>
      <c r="AE8441" s="16">
        <v>15863.31</v>
      </c>
      <c r="AF8441" s="16">
        <v>4750.0200000000004</v>
      </c>
      <c r="AG8441" s="16">
        <v>801.82</v>
      </c>
      <c r="AH8441" s="16">
        <v>5551.84</v>
      </c>
      <c r="AI8441" s="17">
        <v>1</v>
      </c>
      <c r="AJ8441" s="17">
        <v>0.9748</v>
      </c>
      <c r="AK8441" s="42" t="s">
        <v>17385</v>
      </c>
      <c r="AL8441" s="42" t="s">
        <v>9209</v>
      </c>
    </row>
    <row r="8442" spans="2:38" x14ac:dyDescent="0.3">
      <c r="B8442" s="15">
        <v>8417</v>
      </c>
      <c r="C8442" t="s">
        <v>2469</v>
      </c>
      <c r="D8442" t="s">
        <v>258</v>
      </c>
      <c r="E8442" t="s">
        <v>258</v>
      </c>
      <c r="F8442">
        <v>320</v>
      </c>
      <c r="G8442">
        <v>320</v>
      </c>
      <c r="H8442" t="s">
        <v>93</v>
      </c>
      <c r="I8442">
        <v>20075</v>
      </c>
      <c r="J8442" s="12" t="s">
        <v>2252</v>
      </c>
      <c r="K8442" s="13">
        <v>38896</v>
      </c>
      <c r="L8442" s="13">
        <v>38901</v>
      </c>
      <c r="M8442" s="14">
        <v>15133.98</v>
      </c>
      <c r="N8442" s="14">
        <v>0</v>
      </c>
      <c r="O8442" s="14">
        <v>15133.98</v>
      </c>
      <c r="P8442">
        <v>0</v>
      </c>
      <c r="Q8442">
        <v>0</v>
      </c>
      <c r="R8442">
        <v>0</v>
      </c>
      <c r="S8442" s="15">
        <v>0</v>
      </c>
      <c r="T8442" s="15">
        <v>0</v>
      </c>
      <c r="U8442" s="15">
        <v>0</v>
      </c>
      <c r="V8442" s="15">
        <v>0</v>
      </c>
      <c r="W8442" s="15">
        <v>0</v>
      </c>
      <c r="X8442" s="15">
        <v>0</v>
      </c>
      <c r="Y8442" s="15">
        <v>0</v>
      </c>
      <c r="Z8442" s="15">
        <v>0</v>
      </c>
      <c r="AA8442" s="15">
        <v>0</v>
      </c>
      <c r="AB8442" s="15">
        <v>0</v>
      </c>
      <c r="AC8442" s="16">
        <v>15133.98</v>
      </c>
      <c r="AD8442" s="16">
        <v>0</v>
      </c>
      <c r="AE8442" s="16">
        <v>15133.98</v>
      </c>
      <c r="AF8442" s="16">
        <v>5538.71</v>
      </c>
      <c r="AG8442" s="16">
        <v>0</v>
      </c>
      <c r="AH8442" s="16">
        <v>5538.71</v>
      </c>
      <c r="AI8442" s="17">
        <v>0.84499999999999997</v>
      </c>
      <c r="AJ8442" s="17">
        <v>0.94440000000000002</v>
      </c>
      <c r="AK8442" s="42" t="s">
        <v>17162</v>
      </c>
      <c r="AL8442" s="42" t="s">
        <v>14099</v>
      </c>
    </row>
    <row r="8443" spans="2:38" x14ac:dyDescent="0.3">
      <c r="B8443" s="15">
        <v>8418</v>
      </c>
      <c r="C8443" t="s">
        <v>115</v>
      </c>
      <c r="D8443" t="s">
        <v>2913</v>
      </c>
      <c r="E8443" t="s">
        <v>2914</v>
      </c>
      <c r="F8443">
        <v>2415</v>
      </c>
      <c r="G8443">
        <v>2415</v>
      </c>
      <c r="H8443" t="s">
        <v>5467</v>
      </c>
      <c r="I8443">
        <v>107275</v>
      </c>
      <c r="J8443" s="12" t="s">
        <v>8554</v>
      </c>
      <c r="K8443" s="13">
        <v>45397</v>
      </c>
      <c r="L8443" s="13">
        <v>45397</v>
      </c>
      <c r="M8443" s="14">
        <v>14272.85</v>
      </c>
      <c r="N8443" s="14">
        <v>0</v>
      </c>
      <c r="O8443" s="14">
        <v>14272.85</v>
      </c>
      <c r="P8443">
        <v>9</v>
      </c>
      <c r="Q8443">
        <v>0</v>
      </c>
      <c r="R8443">
        <v>9</v>
      </c>
      <c r="S8443" s="15">
        <v>0</v>
      </c>
      <c r="T8443" s="15">
        <v>0</v>
      </c>
      <c r="U8443" s="15">
        <v>9</v>
      </c>
      <c r="V8443" s="15">
        <v>9</v>
      </c>
      <c r="W8443" s="15">
        <v>0</v>
      </c>
      <c r="X8443" s="15">
        <v>0</v>
      </c>
      <c r="Y8443" s="15">
        <v>0</v>
      </c>
      <c r="Z8443" s="15">
        <v>0</v>
      </c>
      <c r="AA8443" s="15">
        <v>9</v>
      </c>
      <c r="AB8443" s="15">
        <v>9</v>
      </c>
      <c r="AC8443" s="16">
        <v>14614.74</v>
      </c>
      <c r="AD8443" s="16">
        <v>0</v>
      </c>
      <c r="AE8443" s="16">
        <v>14614.74</v>
      </c>
      <c r="AF8443" s="16">
        <v>5535.16</v>
      </c>
      <c r="AG8443" s="16">
        <v>0</v>
      </c>
      <c r="AH8443" s="16">
        <v>5535.16</v>
      </c>
      <c r="AI8443" s="17">
        <v>0.1474</v>
      </c>
      <c r="AJ8443" s="17">
        <v>0.28649999999999998</v>
      </c>
      <c r="AK8443" s="42" t="s">
        <v>17163</v>
      </c>
      <c r="AL8443" s="42">
        <v>1705872</v>
      </c>
    </row>
    <row r="8444" spans="2:38" x14ac:dyDescent="0.3">
      <c r="B8444" s="15">
        <v>8419</v>
      </c>
      <c r="C8444" t="s">
        <v>49</v>
      </c>
      <c r="D8444" t="s">
        <v>98</v>
      </c>
      <c r="E8444" t="s">
        <v>98</v>
      </c>
      <c r="F8444">
        <v>1935</v>
      </c>
      <c r="G8444">
        <v>1935</v>
      </c>
      <c r="H8444" t="s">
        <v>100</v>
      </c>
      <c r="I8444">
        <v>107970</v>
      </c>
      <c r="J8444" s="12" t="s">
        <v>8672</v>
      </c>
      <c r="K8444" s="13">
        <v>45595</v>
      </c>
      <c r="L8444" s="13">
        <v>45595</v>
      </c>
      <c r="M8444" s="14">
        <v>12313.39</v>
      </c>
      <c r="N8444" s="14">
        <v>1469.44</v>
      </c>
      <c r="O8444" s="14">
        <v>13782.83</v>
      </c>
      <c r="P8444">
        <v>1</v>
      </c>
      <c r="Q8444">
        <v>0</v>
      </c>
      <c r="R8444">
        <v>1</v>
      </c>
      <c r="S8444" s="15">
        <v>0</v>
      </c>
      <c r="T8444" s="15">
        <v>0</v>
      </c>
      <c r="U8444" s="15">
        <v>1</v>
      </c>
      <c r="V8444" s="15">
        <v>1</v>
      </c>
      <c r="W8444" s="15">
        <v>0</v>
      </c>
      <c r="X8444" s="15">
        <v>0</v>
      </c>
      <c r="Y8444" s="15">
        <v>0</v>
      </c>
      <c r="Z8444" s="15">
        <v>0</v>
      </c>
      <c r="AA8444" s="15">
        <v>1</v>
      </c>
      <c r="AB8444" s="15">
        <v>1</v>
      </c>
      <c r="AC8444" s="16">
        <v>11985.41</v>
      </c>
      <c r="AD8444" s="16">
        <v>1469.44</v>
      </c>
      <c r="AE8444" s="16">
        <v>13454.85</v>
      </c>
      <c r="AF8444" s="16">
        <v>4933.87</v>
      </c>
      <c r="AG8444" s="16">
        <v>589.27</v>
      </c>
      <c r="AH8444" s="16">
        <v>5523.14</v>
      </c>
      <c r="AI8444" s="17">
        <v>1</v>
      </c>
      <c r="AJ8444" s="17">
        <v>1</v>
      </c>
      <c r="AK8444" s="42" t="s">
        <v>17332</v>
      </c>
      <c r="AL8444" s="42" t="s">
        <v>9491</v>
      </c>
    </row>
    <row r="8445" spans="2:38" x14ac:dyDescent="0.3">
      <c r="B8445" s="15">
        <v>8420</v>
      </c>
      <c r="C8445" t="s">
        <v>49</v>
      </c>
      <c r="D8445" t="s">
        <v>52</v>
      </c>
      <c r="E8445" t="s">
        <v>2484</v>
      </c>
      <c r="F8445">
        <v>865</v>
      </c>
      <c r="G8445">
        <v>865</v>
      </c>
      <c r="H8445" t="s">
        <v>838</v>
      </c>
      <c r="I8445">
        <v>103751</v>
      </c>
      <c r="J8445" s="12" t="s">
        <v>8671</v>
      </c>
      <c r="K8445" s="13">
        <v>45288</v>
      </c>
      <c r="L8445" s="13">
        <v>45288</v>
      </c>
      <c r="M8445" s="14">
        <v>13887.83</v>
      </c>
      <c r="N8445" s="14">
        <v>1438.55</v>
      </c>
      <c r="O8445" s="14">
        <v>15326.38</v>
      </c>
      <c r="P8445">
        <v>1</v>
      </c>
      <c r="Q8445">
        <v>0</v>
      </c>
      <c r="R8445">
        <v>1</v>
      </c>
      <c r="S8445" s="15">
        <v>0</v>
      </c>
      <c r="T8445" s="15">
        <v>0</v>
      </c>
      <c r="U8445" s="15">
        <v>1</v>
      </c>
      <c r="V8445" s="15">
        <v>1</v>
      </c>
      <c r="W8445" s="15">
        <v>0</v>
      </c>
      <c r="X8445" s="15">
        <v>0</v>
      </c>
      <c r="Y8445" s="15">
        <v>0</v>
      </c>
      <c r="Z8445" s="15">
        <v>0</v>
      </c>
      <c r="AA8445" s="15">
        <v>1</v>
      </c>
      <c r="AB8445" s="15">
        <v>1</v>
      </c>
      <c r="AC8445" s="16">
        <v>12996.41</v>
      </c>
      <c r="AD8445" s="16">
        <v>1438.55</v>
      </c>
      <c r="AE8445" s="16">
        <v>14434.96</v>
      </c>
      <c r="AF8445" s="16">
        <v>4946.04</v>
      </c>
      <c r="AG8445" s="16">
        <v>577.04</v>
      </c>
      <c r="AH8445" s="16">
        <v>5523.08</v>
      </c>
      <c r="AI8445" s="17">
        <v>0.30880000000000002</v>
      </c>
      <c r="AJ8445" s="17">
        <v>0.73409999999999997</v>
      </c>
      <c r="AK8445" s="42" t="s">
        <v>17330</v>
      </c>
      <c r="AL8445" s="42" t="s">
        <v>9279</v>
      </c>
    </row>
    <row r="8446" spans="2:38" x14ac:dyDescent="0.3">
      <c r="B8446" s="15">
        <v>8421</v>
      </c>
      <c r="C8446" t="s">
        <v>58</v>
      </c>
      <c r="D8446" t="s">
        <v>59</v>
      </c>
      <c r="E8446" t="s">
        <v>2497</v>
      </c>
      <c r="F8446">
        <v>825</v>
      </c>
      <c r="G8446">
        <v>825</v>
      </c>
      <c r="H8446" t="s">
        <v>81</v>
      </c>
      <c r="I8446">
        <v>38432</v>
      </c>
      <c r="J8446" s="12" t="s">
        <v>8725</v>
      </c>
      <c r="K8446" s="13">
        <v>40312</v>
      </c>
      <c r="L8446" s="13">
        <v>40330</v>
      </c>
      <c r="M8446" s="14">
        <v>15384.6</v>
      </c>
      <c r="N8446" s="14">
        <v>2063.89</v>
      </c>
      <c r="O8446" s="14">
        <v>17448.490000000002</v>
      </c>
      <c r="P8446">
        <v>1</v>
      </c>
      <c r="Q8446">
        <v>0</v>
      </c>
      <c r="R8446">
        <v>1</v>
      </c>
      <c r="S8446" s="15">
        <v>0</v>
      </c>
      <c r="T8446" s="15">
        <v>0</v>
      </c>
      <c r="U8446" s="15">
        <v>1</v>
      </c>
      <c r="V8446" s="15">
        <v>1</v>
      </c>
      <c r="W8446" s="15">
        <v>0</v>
      </c>
      <c r="X8446" s="15">
        <v>0</v>
      </c>
      <c r="Y8446" s="15">
        <v>0</v>
      </c>
      <c r="Z8446" s="15">
        <v>0</v>
      </c>
      <c r="AA8446" s="15">
        <v>1</v>
      </c>
      <c r="AB8446" s="15">
        <v>1</v>
      </c>
      <c r="AC8446" s="16">
        <v>12779.44</v>
      </c>
      <c r="AD8446" s="16">
        <v>2063.89</v>
      </c>
      <c r="AE8446" s="16">
        <v>14843.33</v>
      </c>
      <c r="AF8446" s="16">
        <v>4680.42</v>
      </c>
      <c r="AG8446" s="16">
        <v>826.95</v>
      </c>
      <c r="AH8446" s="16">
        <v>5507.37</v>
      </c>
      <c r="AI8446" s="17">
        <v>1</v>
      </c>
      <c r="AJ8446" s="17">
        <v>0.82840000000000003</v>
      </c>
      <c r="AK8446" s="42" t="s">
        <v>17400</v>
      </c>
      <c r="AL8446" s="42" t="s">
        <v>9332</v>
      </c>
    </row>
    <row r="8447" spans="2:38" x14ac:dyDescent="0.3">
      <c r="B8447" s="15">
        <v>8422</v>
      </c>
      <c r="C8447" t="s">
        <v>2469</v>
      </c>
      <c r="D8447" t="s">
        <v>131</v>
      </c>
      <c r="E8447" t="s">
        <v>131</v>
      </c>
      <c r="F8447">
        <v>589</v>
      </c>
      <c r="G8447">
        <v>2475</v>
      </c>
      <c r="H8447" t="s">
        <v>132</v>
      </c>
      <c r="I8447">
        <v>104508</v>
      </c>
      <c r="J8447" s="12" t="s">
        <v>8557</v>
      </c>
      <c r="K8447" s="13">
        <v>45260</v>
      </c>
      <c r="L8447" s="13">
        <v>45260</v>
      </c>
      <c r="M8447" s="14">
        <v>10548.1</v>
      </c>
      <c r="N8447" s="14">
        <v>0</v>
      </c>
      <c r="O8447" s="14">
        <v>10548.1</v>
      </c>
      <c r="P8447">
        <v>0</v>
      </c>
      <c r="Q8447">
        <v>0</v>
      </c>
      <c r="R8447">
        <v>0</v>
      </c>
      <c r="S8447" s="15">
        <v>0</v>
      </c>
      <c r="T8447" s="15">
        <v>0</v>
      </c>
      <c r="U8447" s="15">
        <v>0</v>
      </c>
      <c r="V8447" s="15">
        <v>0</v>
      </c>
      <c r="W8447" s="15">
        <v>0</v>
      </c>
      <c r="X8447" s="15">
        <v>0</v>
      </c>
      <c r="Y8447" s="15">
        <v>0</v>
      </c>
      <c r="Z8447" s="15">
        <v>0</v>
      </c>
      <c r="AA8447" s="15">
        <v>0</v>
      </c>
      <c r="AB8447" s="15">
        <v>0</v>
      </c>
      <c r="AC8447" s="16">
        <v>13185</v>
      </c>
      <c r="AD8447" s="16">
        <v>0</v>
      </c>
      <c r="AE8447" s="16">
        <v>13185</v>
      </c>
      <c r="AF8447" s="16">
        <v>5503.88</v>
      </c>
      <c r="AG8447" s="16">
        <v>0</v>
      </c>
      <c r="AH8447" s="16">
        <v>5503.88</v>
      </c>
      <c r="AI8447" s="17">
        <v>0.78549999999999998</v>
      </c>
      <c r="AJ8447" s="17">
        <v>0.7379</v>
      </c>
      <c r="AK8447" s="42" t="s">
        <v>17167</v>
      </c>
      <c r="AL8447" s="42" t="s">
        <v>9654</v>
      </c>
    </row>
    <row r="8448" spans="2:38" x14ac:dyDescent="0.3">
      <c r="B8448" s="15">
        <v>8423</v>
      </c>
      <c r="C8448" t="s">
        <v>2469</v>
      </c>
      <c r="D8448" t="s">
        <v>110</v>
      </c>
      <c r="E8448" t="s">
        <v>110</v>
      </c>
      <c r="F8448">
        <v>40</v>
      </c>
      <c r="G8448">
        <v>40</v>
      </c>
      <c r="H8448" t="s">
        <v>1767</v>
      </c>
      <c r="I8448">
        <v>93789</v>
      </c>
      <c r="J8448" s="12" t="s">
        <v>8659</v>
      </c>
      <c r="K8448" s="13">
        <v>44078</v>
      </c>
      <c r="L8448" s="13">
        <v>44078</v>
      </c>
      <c r="M8448" s="14">
        <v>16165</v>
      </c>
      <c r="N8448" s="14">
        <v>1644.32</v>
      </c>
      <c r="O8448" s="14">
        <v>17809.32</v>
      </c>
      <c r="P8448">
        <v>1</v>
      </c>
      <c r="Q8448">
        <v>0</v>
      </c>
      <c r="R8448">
        <v>1</v>
      </c>
      <c r="S8448" s="15">
        <v>0</v>
      </c>
      <c r="T8448" s="15">
        <v>0</v>
      </c>
      <c r="U8448" s="15">
        <v>1</v>
      </c>
      <c r="V8448" s="15">
        <v>1</v>
      </c>
      <c r="W8448" s="15">
        <v>0</v>
      </c>
      <c r="X8448" s="15">
        <v>0</v>
      </c>
      <c r="Y8448" s="15">
        <v>0</v>
      </c>
      <c r="Z8448" s="15">
        <v>0</v>
      </c>
      <c r="AA8448" s="15">
        <v>1</v>
      </c>
      <c r="AB8448" s="15">
        <v>1</v>
      </c>
      <c r="AC8448" s="16">
        <v>16165</v>
      </c>
      <c r="AD8448" s="16">
        <v>1644.32</v>
      </c>
      <c r="AE8448" s="16">
        <v>17809.32</v>
      </c>
      <c r="AF8448" s="16">
        <v>4991.7</v>
      </c>
      <c r="AG8448" s="16">
        <v>507.73</v>
      </c>
      <c r="AH8448" s="16">
        <v>5499.43</v>
      </c>
      <c r="AI8448" s="17">
        <v>0.5665</v>
      </c>
      <c r="AJ8448" s="17">
        <v>0.94940000000000002</v>
      </c>
      <c r="AK8448" s="42" t="s">
        <v>17318</v>
      </c>
      <c r="AL8448" s="42" t="s">
        <v>9415</v>
      </c>
    </row>
    <row r="8449" spans="2:38" x14ac:dyDescent="0.3">
      <c r="B8449" s="15">
        <v>8424</v>
      </c>
      <c r="C8449" t="s">
        <v>55</v>
      </c>
      <c r="D8449" t="s">
        <v>56</v>
      </c>
      <c r="E8449" t="s">
        <v>2062</v>
      </c>
      <c r="F8449">
        <v>869</v>
      </c>
      <c r="G8449">
        <v>2496</v>
      </c>
      <c r="H8449" t="s">
        <v>69</v>
      </c>
      <c r="I8449">
        <v>102308</v>
      </c>
      <c r="J8449" s="12" t="s">
        <v>8560</v>
      </c>
      <c r="K8449" s="13">
        <v>45274</v>
      </c>
      <c r="L8449" s="13">
        <v>45274</v>
      </c>
      <c r="M8449" s="14">
        <v>15341.67</v>
      </c>
      <c r="N8449" s="14">
        <v>0</v>
      </c>
      <c r="O8449" s="14">
        <v>15341.67</v>
      </c>
      <c r="P8449">
        <v>0</v>
      </c>
      <c r="Q8449">
        <v>0</v>
      </c>
      <c r="R8449">
        <v>0</v>
      </c>
      <c r="S8449" s="15">
        <v>0</v>
      </c>
      <c r="T8449" s="15">
        <v>0</v>
      </c>
      <c r="U8449" s="15">
        <v>0</v>
      </c>
      <c r="V8449" s="15">
        <v>0</v>
      </c>
      <c r="W8449" s="15">
        <v>0</v>
      </c>
      <c r="X8449" s="15">
        <v>0</v>
      </c>
      <c r="Y8449" s="15">
        <v>0</v>
      </c>
      <c r="Z8449" s="15">
        <v>0</v>
      </c>
      <c r="AA8449" s="15">
        <v>0</v>
      </c>
      <c r="AB8449" s="15">
        <v>0</v>
      </c>
      <c r="AC8449" s="16">
        <v>14557.79</v>
      </c>
      <c r="AD8449" s="16">
        <v>0</v>
      </c>
      <c r="AE8449" s="16">
        <v>14557.79</v>
      </c>
      <c r="AF8449" s="16">
        <v>5475.35</v>
      </c>
      <c r="AG8449" s="16">
        <v>0</v>
      </c>
      <c r="AH8449" s="16">
        <v>5475.35</v>
      </c>
      <c r="AI8449" s="17">
        <v>0.91779999999999995</v>
      </c>
      <c r="AJ8449" s="17">
        <v>0.76739999999999997</v>
      </c>
      <c r="AK8449" s="42" t="s">
        <v>17172</v>
      </c>
      <c r="AL8449" s="42" t="s">
        <v>9250</v>
      </c>
    </row>
    <row r="8450" spans="2:38" x14ac:dyDescent="0.3">
      <c r="B8450" s="15">
        <v>8425</v>
      </c>
      <c r="C8450" t="s">
        <v>49</v>
      </c>
      <c r="D8450" t="s">
        <v>383</v>
      </c>
      <c r="E8450" t="s">
        <v>383</v>
      </c>
      <c r="F8450">
        <v>251</v>
      </c>
      <c r="G8450">
        <v>251</v>
      </c>
      <c r="H8450" t="s">
        <v>384</v>
      </c>
      <c r="I8450">
        <v>11666</v>
      </c>
      <c r="J8450" s="12" t="s">
        <v>18763</v>
      </c>
      <c r="K8450" s="13">
        <v>37417</v>
      </c>
      <c r="L8450" s="13">
        <v>37438</v>
      </c>
      <c r="M8450" s="14">
        <v>0</v>
      </c>
      <c r="N8450" s="14">
        <v>14292.12</v>
      </c>
      <c r="O8450" s="14">
        <v>14292.12</v>
      </c>
      <c r="P8450">
        <v>0</v>
      </c>
      <c r="Q8450">
        <v>0</v>
      </c>
      <c r="R8450">
        <v>0</v>
      </c>
      <c r="S8450" s="15">
        <v>0</v>
      </c>
      <c r="T8450" s="15">
        <v>0</v>
      </c>
      <c r="U8450" s="15">
        <v>0</v>
      </c>
      <c r="V8450" s="15">
        <v>0</v>
      </c>
      <c r="W8450" s="15">
        <v>0</v>
      </c>
      <c r="X8450" s="15">
        <v>0</v>
      </c>
      <c r="Y8450" s="15">
        <v>0</v>
      </c>
      <c r="Z8450" s="15">
        <v>0</v>
      </c>
      <c r="AA8450" s="15">
        <v>0</v>
      </c>
      <c r="AB8450" s="15">
        <v>0</v>
      </c>
      <c r="AC8450" s="16">
        <v>0</v>
      </c>
      <c r="AD8450" s="16">
        <v>14292.12</v>
      </c>
      <c r="AE8450" s="16">
        <v>14292.12</v>
      </c>
      <c r="AF8450" s="16">
        <v>0</v>
      </c>
      <c r="AG8450" s="16">
        <v>5474.37</v>
      </c>
      <c r="AH8450" s="16">
        <v>5474.37</v>
      </c>
      <c r="AI8450" s="17">
        <v>1</v>
      </c>
      <c r="AJ8450" s="17">
        <v>0.96679999999999999</v>
      </c>
      <c r="AK8450" s="42" t="s">
        <v>19455</v>
      </c>
      <c r="AL8450" s="42" t="s">
        <v>10260</v>
      </c>
    </row>
    <row r="8451" spans="2:38" x14ac:dyDescent="0.3">
      <c r="B8451" s="15">
        <v>8426</v>
      </c>
      <c r="C8451" t="s">
        <v>58</v>
      </c>
      <c r="D8451" t="s">
        <v>59</v>
      </c>
      <c r="E8451" t="s">
        <v>2463</v>
      </c>
      <c r="F8451">
        <v>360</v>
      </c>
      <c r="G8451">
        <v>2006</v>
      </c>
      <c r="H8451" t="s">
        <v>2464</v>
      </c>
      <c r="I8451">
        <v>102723</v>
      </c>
      <c r="J8451" s="12" t="s">
        <v>8754</v>
      </c>
      <c r="K8451" s="13">
        <v>45175</v>
      </c>
      <c r="L8451" s="13">
        <v>45175</v>
      </c>
      <c r="M8451" s="14">
        <v>12043.22</v>
      </c>
      <c r="N8451" s="14">
        <v>1522.38</v>
      </c>
      <c r="O8451" s="14">
        <v>13565.6</v>
      </c>
      <c r="P8451">
        <v>1</v>
      </c>
      <c r="Q8451">
        <v>0</v>
      </c>
      <c r="R8451">
        <v>1</v>
      </c>
      <c r="S8451" s="15">
        <v>0</v>
      </c>
      <c r="T8451" s="15">
        <v>0</v>
      </c>
      <c r="U8451" s="15">
        <v>1</v>
      </c>
      <c r="V8451" s="15">
        <v>1</v>
      </c>
      <c r="W8451" s="15">
        <v>0</v>
      </c>
      <c r="X8451" s="15">
        <v>0</v>
      </c>
      <c r="Y8451" s="15">
        <v>0</v>
      </c>
      <c r="Z8451" s="15">
        <v>0</v>
      </c>
      <c r="AA8451" s="15">
        <v>1</v>
      </c>
      <c r="AB8451" s="15">
        <v>1</v>
      </c>
      <c r="AC8451" s="16">
        <v>12043.22</v>
      </c>
      <c r="AD8451" s="16">
        <v>1522.38</v>
      </c>
      <c r="AE8451" s="16">
        <v>13565.6</v>
      </c>
      <c r="AF8451" s="16">
        <v>4830.96</v>
      </c>
      <c r="AG8451" s="16">
        <v>610.69000000000005</v>
      </c>
      <c r="AH8451" s="16">
        <v>5441.65</v>
      </c>
      <c r="AI8451" s="17">
        <v>1</v>
      </c>
      <c r="AJ8451" s="17">
        <v>0.66490000000000005</v>
      </c>
      <c r="AK8451" s="42" t="s">
        <v>17440</v>
      </c>
      <c r="AL8451" s="42" t="s">
        <v>9221</v>
      </c>
    </row>
    <row r="8452" spans="2:38" x14ac:dyDescent="0.3">
      <c r="B8452" s="15">
        <v>8427</v>
      </c>
      <c r="C8452" t="s">
        <v>49</v>
      </c>
      <c r="D8452" t="s">
        <v>237</v>
      </c>
      <c r="E8452" t="s">
        <v>237</v>
      </c>
      <c r="F8452">
        <v>263</v>
      </c>
      <c r="G8452">
        <v>2608</v>
      </c>
      <c r="H8452" t="s">
        <v>88</v>
      </c>
      <c r="I8452">
        <v>103374</v>
      </c>
      <c r="J8452" s="12" t="s">
        <v>8566</v>
      </c>
      <c r="K8452" s="13">
        <v>45211</v>
      </c>
      <c r="L8452" s="13">
        <v>45211</v>
      </c>
      <c r="M8452" s="14">
        <v>14755.49</v>
      </c>
      <c r="N8452" s="14">
        <v>0</v>
      </c>
      <c r="O8452" s="14">
        <v>14755.49</v>
      </c>
      <c r="P8452">
        <v>0</v>
      </c>
      <c r="Q8452">
        <v>0</v>
      </c>
      <c r="R8452">
        <v>0</v>
      </c>
      <c r="S8452" s="15">
        <v>0</v>
      </c>
      <c r="T8452" s="15">
        <v>0</v>
      </c>
      <c r="U8452" s="15">
        <v>0</v>
      </c>
      <c r="V8452" s="15">
        <v>0</v>
      </c>
      <c r="W8452" s="15">
        <v>0</v>
      </c>
      <c r="X8452" s="15">
        <v>0</v>
      </c>
      <c r="Y8452" s="15">
        <v>0</v>
      </c>
      <c r="Z8452" s="15">
        <v>0</v>
      </c>
      <c r="AA8452" s="15">
        <v>0</v>
      </c>
      <c r="AB8452" s="15">
        <v>0</v>
      </c>
      <c r="AC8452" s="16">
        <v>13412.35</v>
      </c>
      <c r="AD8452" s="16">
        <v>0</v>
      </c>
      <c r="AE8452" s="16">
        <v>13412.35</v>
      </c>
      <c r="AF8452" s="16">
        <v>5386.42</v>
      </c>
      <c r="AG8452" s="16">
        <v>0</v>
      </c>
      <c r="AH8452" s="16">
        <v>5386.42</v>
      </c>
      <c r="AI8452" s="17">
        <v>1</v>
      </c>
      <c r="AJ8452" s="17">
        <v>0.60399999999999998</v>
      </c>
      <c r="AK8452" s="42" t="s">
        <v>17180</v>
      </c>
      <c r="AL8452" s="42" t="s">
        <v>9943</v>
      </c>
    </row>
    <row r="8453" spans="2:38" x14ac:dyDescent="0.3">
      <c r="B8453" s="15">
        <v>8428</v>
      </c>
      <c r="C8453" t="s">
        <v>58</v>
      </c>
      <c r="D8453" t="s">
        <v>59</v>
      </c>
      <c r="E8453" t="s">
        <v>2563</v>
      </c>
      <c r="F8453">
        <v>415</v>
      </c>
      <c r="G8453">
        <v>415</v>
      </c>
      <c r="H8453" t="s">
        <v>273</v>
      </c>
      <c r="I8453">
        <v>91133</v>
      </c>
      <c r="J8453" s="12" t="s">
        <v>8687</v>
      </c>
      <c r="K8453" s="13">
        <v>45034</v>
      </c>
      <c r="L8453" s="13">
        <v>45034</v>
      </c>
      <c r="M8453" s="14">
        <v>11893.78</v>
      </c>
      <c r="N8453" s="14">
        <v>1510.16</v>
      </c>
      <c r="O8453" s="14">
        <v>13403.94</v>
      </c>
      <c r="P8453">
        <v>1</v>
      </c>
      <c r="Q8453">
        <v>0</v>
      </c>
      <c r="R8453">
        <v>1</v>
      </c>
      <c r="S8453" s="15">
        <v>0</v>
      </c>
      <c r="T8453" s="15">
        <v>0</v>
      </c>
      <c r="U8453" s="15">
        <v>1</v>
      </c>
      <c r="V8453" s="15">
        <v>1</v>
      </c>
      <c r="W8453" s="15">
        <v>0</v>
      </c>
      <c r="X8453" s="15">
        <v>0</v>
      </c>
      <c r="Y8453" s="15">
        <v>0</v>
      </c>
      <c r="Z8453" s="15">
        <v>0</v>
      </c>
      <c r="AA8453" s="15">
        <v>1</v>
      </c>
      <c r="AB8453" s="15">
        <v>1</v>
      </c>
      <c r="AC8453" s="16">
        <v>11893.78</v>
      </c>
      <c r="AD8453" s="16">
        <v>1510.16</v>
      </c>
      <c r="AE8453" s="16">
        <v>13403.94</v>
      </c>
      <c r="AF8453" s="16">
        <v>4776.17</v>
      </c>
      <c r="AG8453" s="16">
        <v>606.42999999999995</v>
      </c>
      <c r="AH8453" s="16">
        <v>5382.6</v>
      </c>
      <c r="AI8453" s="17">
        <v>1</v>
      </c>
      <c r="AJ8453" s="17">
        <v>0.9194</v>
      </c>
      <c r="AK8453" s="42" t="s">
        <v>17354</v>
      </c>
      <c r="AL8453" s="42" t="s">
        <v>9489</v>
      </c>
    </row>
    <row r="8454" spans="2:38" x14ac:dyDescent="0.3">
      <c r="B8454" s="15">
        <v>8429</v>
      </c>
      <c r="C8454" t="s">
        <v>2469</v>
      </c>
      <c r="D8454" t="s">
        <v>110</v>
      </c>
      <c r="E8454" t="s">
        <v>110</v>
      </c>
      <c r="F8454">
        <v>931</v>
      </c>
      <c r="G8454">
        <v>931</v>
      </c>
      <c r="H8454" t="s">
        <v>111</v>
      </c>
      <c r="I8454">
        <v>91332</v>
      </c>
      <c r="J8454" s="12" t="s">
        <v>8567</v>
      </c>
      <c r="K8454" s="13">
        <v>44004</v>
      </c>
      <c r="L8454" s="13">
        <v>44004</v>
      </c>
      <c r="M8454" s="14">
        <v>15715.91</v>
      </c>
      <c r="N8454" s="14">
        <v>0</v>
      </c>
      <c r="O8454" s="14">
        <v>15715.91</v>
      </c>
      <c r="P8454">
        <v>0</v>
      </c>
      <c r="Q8454">
        <v>0</v>
      </c>
      <c r="R8454">
        <v>0</v>
      </c>
      <c r="S8454" s="15">
        <v>0</v>
      </c>
      <c r="T8454" s="15">
        <v>0</v>
      </c>
      <c r="U8454" s="15">
        <v>0</v>
      </c>
      <c r="V8454" s="15">
        <v>0</v>
      </c>
      <c r="W8454" s="15">
        <v>0</v>
      </c>
      <c r="X8454" s="15">
        <v>0</v>
      </c>
      <c r="Y8454" s="15">
        <v>0</v>
      </c>
      <c r="Z8454" s="15">
        <v>0</v>
      </c>
      <c r="AA8454" s="15">
        <v>0</v>
      </c>
      <c r="AB8454" s="15">
        <v>0</v>
      </c>
      <c r="AC8454" s="16">
        <v>15373.66</v>
      </c>
      <c r="AD8454" s="16">
        <v>0</v>
      </c>
      <c r="AE8454" s="16">
        <v>15373.66</v>
      </c>
      <c r="AF8454" s="16">
        <v>5381.1</v>
      </c>
      <c r="AG8454" s="16">
        <v>0</v>
      </c>
      <c r="AH8454" s="16">
        <v>5381.1</v>
      </c>
      <c r="AI8454" s="17">
        <v>0.64549999999999996</v>
      </c>
      <c r="AJ8454" s="17">
        <v>0.90839999999999999</v>
      </c>
      <c r="AK8454" s="42" t="s">
        <v>17182</v>
      </c>
      <c r="AL8454" s="42" t="s">
        <v>9229</v>
      </c>
    </row>
    <row r="8455" spans="2:38" x14ac:dyDescent="0.3">
      <c r="B8455" s="15">
        <v>8430</v>
      </c>
      <c r="C8455" t="s">
        <v>2469</v>
      </c>
      <c r="D8455" t="s">
        <v>110</v>
      </c>
      <c r="E8455" t="s">
        <v>110</v>
      </c>
      <c r="F8455">
        <v>40</v>
      </c>
      <c r="G8455">
        <v>40</v>
      </c>
      <c r="H8455" t="s">
        <v>1767</v>
      </c>
      <c r="I8455">
        <v>101716</v>
      </c>
      <c r="J8455" s="12" t="s">
        <v>8568</v>
      </c>
      <c r="K8455" s="13">
        <v>45061</v>
      </c>
      <c r="L8455" s="13">
        <v>45061</v>
      </c>
      <c r="M8455" s="14">
        <v>14478.63</v>
      </c>
      <c r="N8455" s="14">
        <v>0</v>
      </c>
      <c r="O8455" s="14">
        <v>14478.63</v>
      </c>
      <c r="P8455">
        <v>0</v>
      </c>
      <c r="Q8455">
        <v>0</v>
      </c>
      <c r="R8455">
        <v>0</v>
      </c>
      <c r="S8455" s="15">
        <v>0</v>
      </c>
      <c r="T8455" s="15">
        <v>0</v>
      </c>
      <c r="U8455" s="15">
        <v>0</v>
      </c>
      <c r="V8455" s="15">
        <v>0</v>
      </c>
      <c r="W8455" s="15">
        <v>0</v>
      </c>
      <c r="X8455" s="15">
        <v>0</v>
      </c>
      <c r="Y8455" s="15">
        <v>0</v>
      </c>
      <c r="Z8455" s="15">
        <v>0</v>
      </c>
      <c r="AA8455" s="15">
        <v>0</v>
      </c>
      <c r="AB8455" s="15">
        <v>0</v>
      </c>
      <c r="AC8455" s="16">
        <v>14047.27</v>
      </c>
      <c r="AD8455" s="16">
        <v>0</v>
      </c>
      <c r="AE8455" s="16">
        <v>14047.27</v>
      </c>
      <c r="AF8455" s="16">
        <v>5378.92</v>
      </c>
      <c r="AG8455" s="16">
        <v>0</v>
      </c>
      <c r="AH8455" s="16">
        <v>5378.92</v>
      </c>
      <c r="AI8455" s="17">
        <v>1</v>
      </c>
      <c r="AJ8455" s="17">
        <v>0.98180000000000001</v>
      </c>
      <c r="AK8455" s="42" t="s">
        <v>17183</v>
      </c>
      <c r="AL8455" s="42" t="s">
        <v>9415</v>
      </c>
    </row>
    <row r="8456" spans="2:38" x14ac:dyDescent="0.3">
      <c r="B8456" s="15">
        <v>8431</v>
      </c>
      <c r="C8456" t="s">
        <v>55</v>
      </c>
      <c r="D8456" t="s">
        <v>106</v>
      </c>
      <c r="E8456" t="s">
        <v>106</v>
      </c>
      <c r="F8456">
        <v>276</v>
      </c>
      <c r="G8456">
        <v>256</v>
      </c>
      <c r="H8456" t="s">
        <v>66</v>
      </c>
      <c r="I8456">
        <v>91557</v>
      </c>
      <c r="J8456" s="12" t="s">
        <v>1297</v>
      </c>
      <c r="K8456" s="13">
        <v>30993</v>
      </c>
      <c r="L8456" s="13">
        <v>31019</v>
      </c>
      <c r="M8456" s="14">
        <v>15314.67</v>
      </c>
      <c r="N8456" s="14">
        <v>0</v>
      </c>
      <c r="O8456" s="14">
        <v>15314.67</v>
      </c>
      <c r="P8456">
        <v>0</v>
      </c>
      <c r="Q8456">
        <v>0</v>
      </c>
      <c r="R8456">
        <v>0</v>
      </c>
      <c r="S8456" s="15">
        <v>0</v>
      </c>
      <c r="T8456" s="15">
        <v>0</v>
      </c>
      <c r="U8456" s="15">
        <v>0</v>
      </c>
      <c r="V8456" s="15">
        <v>0</v>
      </c>
      <c r="W8456" s="15">
        <v>0</v>
      </c>
      <c r="X8456" s="15">
        <v>0</v>
      </c>
      <c r="Y8456" s="15">
        <v>0</v>
      </c>
      <c r="Z8456" s="15">
        <v>0</v>
      </c>
      <c r="AA8456" s="15">
        <v>0</v>
      </c>
      <c r="AB8456" s="15">
        <v>0</v>
      </c>
      <c r="AC8456" s="16">
        <v>15314.67</v>
      </c>
      <c r="AD8456" s="16">
        <v>0</v>
      </c>
      <c r="AE8456" s="16">
        <v>15314.67</v>
      </c>
      <c r="AF8456" s="16">
        <v>5360.23</v>
      </c>
      <c r="AG8456" s="16">
        <v>0</v>
      </c>
      <c r="AH8456" s="16">
        <v>5360.23</v>
      </c>
      <c r="AI8456" s="17">
        <v>1</v>
      </c>
      <c r="AJ8456" s="17">
        <v>0.97819999999999996</v>
      </c>
      <c r="AK8456" s="42" t="s">
        <v>17186</v>
      </c>
      <c r="AL8456" s="42" t="s">
        <v>9344</v>
      </c>
    </row>
    <row r="8457" spans="2:38" x14ac:dyDescent="0.3">
      <c r="B8457" s="15">
        <v>8432</v>
      </c>
      <c r="C8457" t="s">
        <v>2469</v>
      </c>
      <c r="D8457" t="s">
        <v>131</v>
      </c>
      <c r="E8457" t="s">
        <v>131</v>
      </c>
      <c r="F8457">
        <v>2157</v>
      </c>
      <c r="G8457">
        <v>2157</v>
      </c>
      <c r="H8457" t="s">
        <v>773</v>
      </c>
      <c r="I8457">
        <v>101324</v>
      </c>
      <c r="J8457" s="12" t="s">
        <v>8572</v>
      </c>
      <c r="K8457" s="13">
        <v>45016</v>
      </c>
      <c r="L8457" s="13">
        <v>45016</v>
      </c>
      <c r="M8457" s="14">
        <v>17673.37</v>
      </c>
      <c r="N8457" s="14">
        <v>0</v>
      </c>
      <c r="O8457" s="14">
        <v>17673.37</v>
      </c>
      <c r="P8457">
        <v>1</v>
      </c>
      <c r="Q8457">
        <v>0</v>
      </c>
      <c r="R8457">
        <v>1</v>
      </c>
      <c r="S8457" s="15">
        <v>0</v>
      </c>
      <c r="T8457" s="15">
        <v>0</v>
      </c>
      <c r="U8457" s="15">
        <v>1</v>
      </c>
      <c r="V8457" s="15">
        <v>1</v>
      </c>
      <c r="W8457" s="15">
        <v>0</v>
      </c>
      <c r="X8457" s="15">
        <v>0</v>
      </c>
      <c r="Y8457" s="15">
        <v>0</v>
      </c>
      <c r="Z8457" s="15">
        <v>0</v>
      </c>
      <c r="AA8457" s="15">
        <v>1</v>
      </c>
      <c r="AB8457" s="15">
        <v>1</v>
      </c>
      <c r="AC8457" s="16">
        <v>17673.37</v>
      </c>
      <c r="AD8457" s="16">
        <v>0</v>
      </c>
      <c r="AE8457" s="16">
        <v>17673.37</v>
      </c>
      <c r="AF8457" s="16">
        <v>5352.19</v>
      </c>
      <c r="AG8457" s="16">
        <v>0</v>
      </c>
      <c r="AH8457" s="16">
        <v>5352.19</v>
      </c>
      <c r="AI8457" s="17">
        <v>1</v>
      </c>
      <c r="AJ8457" s="17">
        <v>0.87119999999999997</v>
      </c>
      <c r="AK8457" s="42" t="s">
        <v>17188</v>
      </c>
      <c r="AL8457" s="42" t="s">
        <v>10858</v>
      </c>
    </row>
    <row r="8458" spans="2:38" x14ac:dyDescent="0.3">
      <c r="B8458" s="15">
        <v>8433</v>
      </c>
      <c r="C8458" t="s">
        <v>163</v>
      </c>
      <c r="D8458" t="s">
        <v>1657</v>
      </c>
      <c r="E8458" t="s">
        <v>2661</v>
      </c>
      <c r="F8458">
        <v>2732</v>
      </c>
      <c r="G8458">
        <v>2732</v>
      </c>
      <c r="H8458" t="s">
        <v>4074</v>
      </c>
      <c r="I8458">
        <v>115534</v>
      </c>
      <c r="J8458" s="12" t="s">
        <v>18764</v>
      </c>
      <c r="K8458" s="13">
        <v>46021</v>
      </c>
      <c r="L8458" s="13">
        <v>46021</v>
      </c>
      <c r="M8458" s="14">
        <v>0</v>
      </c>
      <c r="N8458" s="14">
        <v>13610.27</v>
      </c>
      <c r="O8458" s="14">
        <v>13610.27</v>
      </c>
      <c r="P8458">
        <v>0</v>
      </c>
      <c r="Q8458">
        <v>3</v>
      </c>
      <c r="R8458">
        <v>3</v>
      </c>
      <c r="S8458" s="15">
        <v>0</v>
      </c>
      <c r="T8458" s="15">
        <v>0</v>
      </c>
      <c r="U8458" s="15">
        <v>3</v>
      </c>
      <c r="V8458" s="15">
        <v>3</v>
      </c>
      <c r="W8458" s="15">
        <v>0</v>
      </c>
      <c r="X8458" s="15">
        <v>0</v>
      </c>
      <c r="Y8458" s="15">
        <v>0</v>
      </c>
      <c r="Z8458" s="15">
        <v>0</v>
      </c>
      <c r="AA8458" s="15">
        <v>3</v>
      </c>
      <c r="AB8458" s="15">
        <v>3</v>
      </c>
      <c r="AC8458" s="16">
        <v>2650.92</v>
      </c>
      <c r="AD8458" s="16">
        <v>9733.7000000000007</v>
      </c>
      <c r="AE8458" s="16">
        <v>12384.62</v>
      </c>
      <c r="AF8458" s="16">
        <v>1116.49</v>
      </c>
      <c r="AG8458" s="16">
        <v>4232.38</v>
      </c>
      <c r="AH8458" s="16">
        <v>5348.87</v>
      </c>
      <c r="AI8458" s="17">
        <v>0.755</v>
      </c>
      <c r="AJ8458" s="17">
        <v>0.91</v>
      </c>
      <c r="AK8458" s="42" t="s">
        <v>19456</v>
      </c>
      <c r="AL8458" s="42">
        <v>1707055</v>
      </c>
    </row>
    <row r="8459" spans="2:38" x14ac:dyDescent="0.3">
      <c r="B8459" s="15">
        <v>8434</v>
      </c>
      <c r="C8459" t="s">
        <v>2469</v>
      </c>
      <c r="D8459" t="s">
        <v>131</v>
      </c>
      <c r="E8459" t="s">
        <v>131</v>
      </c>
      <c r="F8459">
        <v>2157</v>
      </c>
      <c r="G8459">
        <v>2157</v>
      </c>
      <c r="H8459" t="s">
        <v>773</v>
      </c>
      <c r="I8459">
        <v>100267</v>
      </c>
      <c r="J8459" s="12" t="s">
        <v>8573</v>
      </c>
      <c r="K8459" s="13">
        <v>44901</v>
      </c>
      <c r="L8459" s="13">
        <v>44901</v>
      </c>
      <c r="M8459" s="14">
        <v>10328.950000000001</v>
      </c>
      <c r="N8459" s="14">
        <v>0</v>
      </c>
      <c r="O8459" s="14">
        <v>10328.950000000001</v>
      </c>
      <c r="P8459">
        <v>0</v>
      </c>
      <c r="Q8459">
        <v>0</v>
      </c>
      <c r="R8459">
        <v>0</v>
      </c>
      <c r="S8459" s="15">
        <v>0</v>
      </c>
      <c r="T8459" s="15">
        <v>0</v>
      </c>
      <c r="U8459" s="15">
        <v>0</v>
      </c>
      <c r="V8459" s="15">
        <v>0</v>
      </c>
      <c r="W8459" s="15">
        <v>0</v>
      </c>
      <c r="X8459" s="15">
        <v>0</v>
      </c>
      <c r="Y8459" s="15">
        <v>0</v>
      </c>
      <c r="Z8459" s="15">
        <v>0</v>
      </c>
      <c r="AA8459" s="15">
        <v>0</v>
      </c>
      <c r="AB8459" s="15">
        <v>0</v>
      </c>
      <c r="AC8459" s="16">
        <v>12911.32</v>
      </c>
      <c r="AD8459" s="16">
        <v>0</v>
      </c>
      <c r="AE8459" s="16">
        <v>12911.32</v>
      </c>
      <c r="AF8459" s="16">
        <v>5339.04</v>
      </c>
      <c r="AG8459" s="16">
        <v>0</v>
      </c>
      <c r="AH8459" s="16">
        <v>5339.04</v>
      </c>
      <c r="AI8459" s="17">
        <v>1</v>
      </c>
      <c r="AJ8459" s="17">
        <v>0.77529999999999999</v>
      </c>
      <c r="AK8459" s="42" t="s">
        <v>17191</v>
      </c>
      <c r="AL8459" s="42" t="s">
        <v>10858</v>
      </c>
    </row>
    <row r="8460" spans="2:38" x14ac:dyDescent="0.3">
      <c r="B8460" s="15">
        <v>8435</v>
      </c>
      <c r="C8460" t="s">
        <v>49</v>
      </c>
      <c r="D8460" t="s">
        <v>50</v>
      </c>
      <c r="E8460" t="s">
        <v>50</v>
      </c>
      <c r="F8460">
        <v>129</v>
      </c>
      <c r="G8460">
        <v>129</v>
      </c>
      <c r="H8460" t="s">
        <v>136</v>
      </c>
      <c r="I8460">
        <v>74871</v>
      </c>
      <c r="J8460" s="12" t="s">
        <v>2085</v>
      </c>
      <c r="K8460" s="13">
        <v>42951</v>
      </c>
      <c r="L8460" s="13">
        <v>42951</v>
      </c>
      <c r="M8460" s="14">
        <v>10405.82</v>
      </c>
      <c r="N8460" s="14">
        <v>2540.4</v>
      </c>
      <c r="O8460" s="14">
        <v>12946.22</v>
      </c>
      <c r="P8460">
        <v>2</v>
      </c>
      <c r="Q8460">
        <v>0</v>
      </c>
      <c r="R8460">
        <v>2</v>
      </c>
      <c r="S8460" s="15">
        <v>0</v>
      </c>
      <c r="T8460" s="15">
        <v>0</v>
      </c>
      <c r="U8460" s="15">
        <v>2</v>
      </c>
      <c r="V8460" s="15">
        <v>2</v>
      </c>
      <c r="W8460" s="15">
        <v>0</v>
      </c>
      <c r="X8460" s="15">
        <v>0</v>
      </c>
      <c r="Y8460" s="15">
        <v>0</v>
      </c>
      <c r="Z8460" s="15">
        <v>0</v>
      </c>
      <c r="AA8460" s="15">
        <v>2</v>
      </c>
      <c r="AB8460" s="15">
        <v>2</v>
      </c>
      <c r="AC8460" s="16">
        <v>11957.49</v>
      </c>
      <c r="AD8460" s="16">
        <v>2822.67</v>
      </c>
      <c r="AE8460" s="16">
        <v>14780.16</v>
      </c>
      <c r="AF8460" s="16">
        <v>4314.17</v>
      </c>
      <c r="AG8460" s="16">
        <v>1024.82</v>
      </c>
      <c r="AH8460" s="16">
        <v>5338.99</v>
      </c>
      <c r="AI8460" s="17">
        <v>-0.66420000000000001</v>
      </c>
      <c r="AJ8460" s="17">
        <v>0.98009999999999997</v>
      </c>
      <c r="AK8460" s="42" t="s">
        <v>17485</v>
      </c>
      <c r="AL8460" s="42" t="s">
        <v>9275</v>
      </c>
    </row>
    <row r="8461" spans="2:38" x14ac:dyDescent="0.3">
      <c r="B8461" s="15">
        <v>8436</v>
      </c>
      <c r="C8461" t="s">
        <v>163</v>
      </c>
      <c r="D8461" t="s">
        <v>1657</v>
      </c>
      <c r="E8461" t="s">
        <v>2661</v>
      </c>
      <c r="F8461">
        <v>2214</v>
      </c>
      <c r="G8461">
        <v>2214</v>
      </c>
      <c r="H8461" t="s">
        <v>3616</v>
      </c>
      <c r="I8461">
        <v>101580</v>
      </c>
      <c r="J8461" s="12" t="s">
        <v>8806</v>
      </c>
      <c r="K8461" s="13">
        <v>45040</v>
      </c>
      <c r="L8461" s="13">
        <v>45040</v>
      </c>
      <c r="M8461" s="14">
        <v>11285.96</v>
      </c>
      <c r="N8461" s="14">
        <v>8250.06</v>
      </c>
      <c r="O8461" s="14">
        <v>19536.02</v>
      </c>
      <c r="P8461">
        <v>2</v>
      </c>
      <c r="Q8461">
        <v>0</v>
      </c>
      <c r="R8461">
        <v>2</v>
      </c>
      <c r="S8461" s="15">
        <v>0</v>
      </c>
      <c r="T8461" s="15">
        <v>0</v>
      </c>
      <c r="U8461" s="15">
        <v>2</v>
      </c>
      <c r="V8461" s="15">
        <v>2</v>
      </c>
      <c r="W8461" s="15">
        <v>0</v>
      </c>
      <c r="X8461" s="15">
        <v>0</v>
      </c>
      <c r="Y8461" s="15">
        <v>0</v>
      </c>
      <c r="Z8461" s="15">
        <v>0</v>
      </c>
      <c r="AA8461" s="15">
        <v>2</v>
      </c>
      <c r="AB8461" s="15">
        <v>2</v>
      </c>
      <c r="AC8461" s="16">
        <v>10260.02</v>
      </c>
      <c r="AD8461" s="16">
        <v>14222.57</v>
      </c>
      <c r="AE8461" s="16">
        <v>24482.59</v>
      </c>
      <c r="AF8461" s="16">
        <v>3078.04</v>
      </c>
      <c r="AG8461" s="16">
        <v>2250.08</v>
      </c>
      <c r="AH8461" s="16">
        <v>5328.12</v>
      </c>
      <c r="AI8461" s="17">
        <v>3.7699999999999997E-2</v>
      </c>
      <c r="AJ8461" s="17">
        <v>0.88029999999999997</v>
      </c>
      <c r="AK8461" s="42" t="s">
        <v>17518</v>
      </c>
      <c r="AL8461" s="42">
        <v>1705070</v>
      </c>
    </row>
    <row r="8462" spans="2:38" x14ac:dyDescent="0.3">
      <c r="B8462" s="15">
        <v>8437</v>
      </c>
      <c r="C8462" t="s">
        <v>2469</v>
      </c>
      <c r="D8462" t="s">
        <v>149</v>
      </c>
      <c r="E8462" t="s">
        <v>149</v>
      </c>
      <c r="F8462">
        <v>354</v>
      </c>
      <c r="G8462">
        <v>2805</v>
      </c>
      <c r="H8462" t="s">
        <v>150</v>
      </c>
      <c r="I8462">
        <v>109055</v>
      </c>
      <c r="J8462" s="12" t="s">
        <v>8574</v>
      </c>
      <c r="K8462" s="13">
        <v>45624</v>
      </c>
      <c r="L8462" s="13">
        <v>45624</v>
      </c>
      <c r="M8462" s="14">
        <v>14753.88</v>
      </c>
      <c r="N8462" s="14">
        <v>0</v>
      </c>
      <c r="O8462" s="14">
        <v>14753.88</v>
      </c>
      <c r="P8462">
        <v>0</v>
      </c>
      <c r="Q8462">
        <v>0</v>
      </c>
      <c r="R8462">
        <v>0</v>
      </c>
      <c r="S8462" s="15">
        <v>0</v>
      </c>
      <c r="T8462" s="15">
        <v>0</v>
      </c>
      <c r="U8462" s="15">
        <v>0</v>
      </c>
      <c r="V8462" s="15">
        <v>0</v>
      </c>
      <c r="W8462" s="15">
        <v>0</v>
      </c>
      <c r="X8462" s="15">
        <v>0</v>
      </c>
      <c r="Y8462" s="15">
        <v>0</v>
      </c>
      <c r="Z8462" s="15">
        <v>0</v>
      </c>
      <c r="AA8462" s="15">
        <v>0</v>
      </c>
      <c r="AB8462" s="15">
        <v>0</v>
      </c>
      <c r="AC8462" s="16">
        <v>13412.44</v>
      </c>
      <c r="AD8462" s="16">
        <v>0</v>
      </c>
      <c r="AE8462" s="16">
        <v>13412.44</v>
      </c>
      <c r="AF8462" s="16">
        <v>5321.54</v>
      </c>
      <c r="AG8462" s="16">
        <v>0</v>
      </c>
      <c r="AH8462" s="16">
        <v>5321.54</v>
      </c>
      <c r="AI8462" s="17">
        <v>0.755</v>
      </c>
      <c r="AJ8462" s="17">
        <v>1</v>
      </c>
      <c r="AK8462" s="42" t="s">
        <v>17193</v>
      </c>
      <c r="AL8462" s="42" t="s">
        <v>9281</v>
      </c>
    </row>
    <row r="8463" spans="2:38" x14ac:dyDescent="0.3">
      <c r="B8463" s="15">
        <v>8438</v>
      </c>
      <c r="C8463" t="s">
        <v>58</v>
      </c>
      <c r="D8463" t="s">
        <v>59</v>
      </c>
      <c r="E8463" t="s">
        <v>2563</v>
      </c>
      <c r="F8463">
        <v>2513</v>
      </c>
      <c r="G8463">
        <v>2513</v>
      </c>
      <c r="H8463" t="s">
        <v>3194</v>
      </c>
      <c r="I8463">
        <v>108781</v>
      </c>
      <c r="J8463" s="12" t="s">
        <v>18765</v>
      </c>
      <c r="K8463" s="13">
        <v>45525</v>
      </c>
      <c r="L8463" s="13">
        <v>45525</v>
      </c>
      <c r="M8463" s="14">
        <v>13604.77</v>
      </c>
      <c r="N8463" s="14">
        <v>0</v>
      </c>
      <c r="O8463" s="14">
        <v>13604.77</v>
      </c>
      <c r="P8463">
        <v>0</v>
      </c>
      <c r="Q8463">
        <v>0</v>
      </c>
      <c r="R8463">
        <v>0</v>
      </c>
      <c r="S8463" s="15">
        <v>0</v>
      </c>
      <c r="T8463" s="15">
        <v>0</v>
      </c>
      <c r="U8463" s="15">
        <v>0</v>
      </c>
      <c r="V8463" s="15">
        <v>0</v>
      </c>
      <c r="W8463" s="15">
        <v>0</v>
      </c>
      <c r="X8463" s="15">
        <v>0</v>
      </c>
      <c r="Y8463" s="15">
        <v>0</v>
      </c>
      <c r="Z8463" s="15">
        <v>0</v>
      </c>
      <c r="AA8463" s="15">
        <v>0</v>
      </c>
      <c r="AB8463" s="15">
        <v>0</v>
      </c>
      <c r="AC8463" s="16">
        <v>12367.7</v>
      </c>
      <c r="AD8463" s="16">
        <v>0</v>
      </c>
      <c r="AE8463" s="16">
        <v>12367.7</v>
      </c>
      <c r="AF8463" s="16">
        <v>5306.71</v>
      </c>
      <c r="AG8463" s="16">
        <v>0</v>
      </c>
      <c r="AH8463" s="16">
        <v>5306.71</v>
      </c>
      <c r="AI8463" s="17">
        <v>7.8200000000000006E-2</v>
      </c>
      <c r="AJ8463" s="17">
        <v>0.4698</v>
      </c>
      <c r="AK8463" s="42" t="s">
        <v>19457</v>
      </c>
      <c r="AL8463" s="42" t="s">
        <v>10452</v>
      </c>
    </row>
    <row r="8464" spans="2:38" x14ac:dyDescent="0.3">
      <c r="B8464" s="15">
        <v>8439</v>
      </c>
      <c r="C8464" t="s">
        <v>58</v>
      </c>
      <c r="D8464" t="s">
        <v>59</v>
      </c>
      <c r="E8464" t="s">
        <v>2475</v>
      </c>
      <c r="F8464">
        <v>606</v>
      </c>
      <c r="G8464">
        <v>606</v>
      </c>
      <c r="H8464" t="s">
        <v>347</v>
      </c>
      <c r="I8464">
        <v>96215</v>
      </c>
      <c r="J8464" s="12" t="s">
        <v>860</v>
      </c>
      <c r="K8464" s="13">
        <v>36123</v>
      </c>
      <c r="L8464" s="13">
        <v>36130</v>
      </c>
      <c r="M8464" s="14">
        <v>11086.41</v>
      </c>
      <c r="N8464" s="14">
        <v>0</v>
      </c>
      <c r="O8464" s="14">
        <v>11086.41</v>
      </c>
      <c r="P8464">
        <v>0</v>
      </c>
      <c r="Q8464">
        <v>0</v>
      </c>
      <c r="R8464">
        <v>0</v>
      </c>
      <c r="S8464" s="15">
        <v>0</v>
      </c>
      <c r="T8464" s="15">
        <v>0</v>
      </c>
      <c r="U8464" s="15">
        <v>0</v>
      </c>
      <c r="V8464" s="15">
        <v>0</v>
      </c>
      <c r="W8464" s="15">
        <v>0</v>
      </c>
      <c r="X8464" s="15">
        <v>0</v>
      </c>
      <c r="Y8464" s="15">
        <v>0</v>
      </c>
      <c r="Z8464" s="15">
        <v>0</v>
      </c>
      <c r="AA8464" s="15">
        <v>0</v>
      </c>
      <c r="AB8464" s="15">
        <v>0</v>
      </c>
      <c r="AC8464" s="16">
        <v>18160.96</v>
      </c>
      <c r="AD8464" s="16">
        <v>0</v>
      </c>
      <c r="AE8464" s="16">
        <v>18160.96</v>
      </c>
      <c r="AF8464" s="16">
        <v>5305.62</v>
      </c>
      <c r="AG8464" s="16">
        <v>0</v>
      </c>
      <c r="AH8464" s="16">
        <v>5305.62</v>
      </c>
      <c r="AI8464" s="17">
        <v>1</v>
      </c>
      <c r="AJ8464" s="17">
        <v>0.8982</v>
      </c>
      <c r="AK8464" s="42" t="s">
        <v>17195</v>
      </c>
      <c r="AL8464" s="42" t="s">
        <v>10799</v>
      </c>
    </row>
    <row r="8465" spans="2:38" x14ac:dyDescent="0.3">
      <c r="B8465" s="15">
        <v>8440</v>
      </c>
      <c r="C8465" t="s">
        <v>2469</v>
      </c>
      <c r="D8465" t="s">
        <v>110</v>
      </c>
      <c r="E8465" t="s">
        <v>110</v>
      </c>
      <c r="F8465">
        <v>931</v>
      </c>
      <c r="G8465">
        <v>931</v>
      </c>
      <c r="H8465" t="s">
        <v>111</v>
      </c>
      <c r="I8465">
        <v>107352</v>
      </c>
      <c r="J8465" s="12" t="s">
        <v>8576</v>
      </c>
      <c r="K8465" s="13">
        <v>45441</v>
      </c>
      <c r="L8465" s="13">
        <v>45441</v>
      </c>
      <c r="M8465" s="14">
        <v>14959.1</v>
      </c>
      <c r="N8465" s="14">
        <v>0</v>
      </c>
      <c r="O8465" s="14">
        <v>14959.1</v>
      </c>
      <c r="P8465">
        <v>0</v>
      </c>
      <c r="Q8465">
        <v>0</v>
      </c>
      <c r="R8465">
        <v>0</v>
      </c>
      <c r="S8465" s="15">
        <v>0</v>
      </c>
      <c r="T8465" s="15">
        <v>0</v>
      </c>
      <c r="U8465" s="15">
        <v>0</v>
      </c>
      <c r="V8465" s="15">
        <v>0</v>
      </c>
      <c r="W8465" s="15">
        <v>0</v>
      </c>
      <c r="X8465" s="15">
        <v>0</v>
      </c>
      <c r="Y8465" s="15">
        <v>0</v>
      </c>
      <c r="Z8465" s="15">
        <v>0</v>
      </c>
      <c r="AA8465" s="15">
        <v>0</v>
      </c>
      <c r="AB8465" s="15">
        <v>0</v>
      </c>
      <c r="AC8465" s="16">
        <v>14525.19</v>
      </c>
      <c r="AD8465" s="16">
        <v>0</v>
      </c>
      <c r="AE8465" s="16">
        <v>14525.19</v>
      </c>
      <c r="AF8465" s="16">
        <v>5304.64</v>
      </c>
      <c r="AG8465" s="16">
        <v>0</v>
      </c>
      <c r="AH8465" s="16">
        <v>5304.64</v>
      </c>
      <c r="AI8465" s="17">
        <v>0.80989999999999995</v>
      </c>
      <c r="AJ8465" s="17">
        <v>0.87570000000000003</v>
      </c>
      <c r="AK8465" s="42" t="s">
        <v>17196</v>
      </c>
      <c r="AL8465" s="42" t="s">
        <v>9229</v>
      </c>
    </row>
    <row r="8466" spans="2:38" x14ac:dyDescent="0.3">
      <c r="B8466" s="15">
        <v>8441</v>
      </c>
      <c r="C8466" t="s">
        <v>55</v>
      </c>
      <c r="D8466" t="s">
        <v>56</v>
      </c>
      <c r="E8466" t="s">
        <v>8577</v>
      </c>
      <c r="F8466">
        <v>69</v>
      </c>
      <c r="G8466">
        <v>637</v>
      </c>
      <c r="H8466" t="s">
        <v>93</v>
      </c>
      <c r="I8466">
        <v>13395</v>
      </c>
      <c r="J8466" s="12" t="s">
        <v>8578</v>
      </c>
      <c r="K8466" s="13">
        <v>37890</v>
      </c>
      <c r="L8466" s="13">
        <v>37895</v>
      </c>
      <c r="M8466" s="14">
        <v>7710.58</v>
      </c>
      <c r="N8466" s="14">
        <v>0</v>
      </c>
      <c r="O8466" s="14">
        <v>7710.58</v>
      </c>
      <c r="P8466">
        <v>0</v>
      </c>
      <c r="Q8466">
        <v>0</v>
      </c>
      <c r="R8466">
        <v>0</v>
      </c>
      <c r="S8466" s="15">
        <v>0</v>
      </c>
      <c r="T8466" s="15">
        <v>0</v>
      </c>
      <c r="U8466" s="15">
        <v>0</v>
      </c>
      <c r="V8466" s="15">
        <v>0</v>
      </c>
      <c r="W8466" s="15">
        <v>0</v>
      </c>
      <c r="X8466" s="15">
        <v>0</v>
      </c>
      <c r="Y8466" s="15">
        <v>0</v>
      </c>
      <c r="Z8466" s="15">
        <v>0</v>
      </c>
      <c r="AA8466" s="15">
        <v>0</v>
      </c>
      <c r="AB8466" s="15">
        <v>0</v>
      </c>
      <c r="AC8466" s="16">
        <v>15421.17</v>
      </c>
      <c r="AD8466" s="16">
        <v>0</v>
      </c>
      <c r="AE8466" s="16">
        <v>15421.17</v>
      </c>
      <c r="AF8466" s="16">
        <v>5299.5</v>
      </c>
      <c r="AG8466" s="16">
        <v>0</v>
      </c>
      <c r="AH8466" s="16">
        <v>5299.5</v>
      </c>
      <c r="AI8466" s="17">
        <v>0.84499999999999997</v>
      </c>
      <c r="AJ8466" s="17">
        <v>1</v>
      </c>
      <c r="AK8466" s="42" t="s">
        <v>17197</v>
      </c>
      <c r="AL8466" s="42" t="e">
        <v>#N/A</v>
      </c>
    </row>
    <row r="8467" spans="2:38" x14ac:dyDescent="0.3">
      <c r="B8467" s="15">
        <v>8442</v>
      </c>
      <c r="C8467" t="s">
        <v>58</v>
      </c>
      <c r="D8467" t="s">
        <v>59</v>
      </c>
      <c r="E8467" t="s">
        <v>2475</v>
      </c>
      <c r="F8467">
        <v>116</v>
      </c>
      <c r="G8467">
        <v>15</v>
      </c>
      <c r="H8467" t="s">
        <v>2592</v>
      </c>
      <c r="I8467">
        <v>38483</v>
      </c>
      <c r="J8467" s="12" t="s">
        <v>379</v>
      </c>
      <c r="K8467" s="13">
        <v>40424</v>
      </c>
      <c r="L8467" s="13">
        <v>40424</v>
      </c>
      <c r="M8467" s="14">
        <v>13753.76</v>
      </c>
      <c r="N8467" s="14">
        <v>67.28</v>
      </c>
      <c r="O8467" s="14">
        <v>13821.04</v>
      </c>
      <c r="P8467">
        <v>0</v>
      </c>
      <c r="Q8467">
        <v>0</v>
      </c>
      <c r="R8467">
        <v>0</v>
      </c>
      <c r="S8467" s="15">
        <v>0</v>
      </c>
      <c r="T8467" s="15">
        <v>0</v>
      </c>
      <c r="U8467" s="15">
        <v>0</v>
      </c>
      <c r="V8467" s="15">
        <v>0</v>
      </c>
      <c r="W8467" s="15">
        <v>0</v>
      </c>
      <c r="X8467" s="15">
        <v>0</v>
      </c>
      <c r="Y8467" s="15">
        <v>0</v>
      </c>
      <c r="Z8467" s="15">
        <v>0</v>
      </c>
      <c r="AA8467" s="15">
        <v>0</v>
      </c>
      <c r="AB8467" s="15">
        <v>0</v>
      </c>
      <c r="AC8467" s="16">
        <v>14929.47</v>
      </c>
      <c r="AD8467" s="16">
        <v>61.14</v>
      </c>
      <c r="AE8467" s="16">
        <v>14990.61</v>
      </c>
      <c r="AF8467" s="16">
        <v>5293.9</v>
      </c>
      <c r="AG8467" s="16">
        <v>3.02</v>
      </c>
      <c r="AH8467" s="16">
        <v>5296.92</v>
      </c>
      <c r="AI8467" s="17">
        <v>1</v>
      </c>
      <c r="AJ8467" s="17">
        <v>0.92969999999999997</v>
      </c>
      <c r="AK8467" s="42" t="s">
        <v>17198</v>
      </c>
      <c r="AL8467" s="42" t="s">
        <v>9562</v>
      </c>
    </row>
    <row r="8468" spans="2:38" x14ac:dyDescent="0.3">
      <c r="B8468" s="15">
        <v>8443</v>
      </c>
      <c r="C8468" t="s">
        <v>55</v>
      </c>
      <c r="D8468" t="s">
        <v>373</v>
      </c>
      <c r="E8468" t="s">
        <v>373</v>
      </c>
      <c r="F8468">
        <v>2671</v>
      </c>
      <c r="G8468">
        <v>2671</v>
      </c>
      <c r="H8468" t="s">
        <v>6706</v>
      </c>
      <c r="I8468">
        <v>108581</v>
      </c>
      <c r="J8468" s="12" t="s">
        <v>8579</v>
      </c>
      <c r="K8468" s="13">
        <v>45623</v>
      </c>
      <c r="L8468" s="13">
        <v>45623</v>
      </c>
      <c r="M8468" s="14">
        <v>14217.78</v>
      </c>
      <c r="N8468" s="14">
        <v>0</v>
      </c>
      <c r="O8468" s="14">
        <v>14217.78</v>
      </c>
      <c r="P8468">
        <v>0</v>
      </c>
      <c r="Q8468">
        <v>0</v>
      </c>
      <c r="R8468">
        <v>0</v>
      </c>
      <c r="S8468" s="15">
        <v>0</v>
      </c>
      <c r="T8468" s="15">
        <v>0</v>
      </c>
      <c r="U8468" s="15">
        <v>0</v>
      </c>
      <c r="V8468" s="15">
        <v>0</v>
      </c>
      <c r="W8468" s="15">
        <v>0</v>
      </c>
      <c r="X8468" s="15">
        <v>0</v>
      </c>
      <c r="Y8468" s="15">
        <v>0</v>
      </c>
      <c r="Z8468" s="15">
        <v>0</v>
      </c>
      <c r="AA8468" s="15">
        <v>0</v>
      </c>
      <c r="AB8468" s="15">
        <v>0</v>
      </c>
      <c r="AC8468" s="16">
        <v>14024.37</v>
      </c>
      <c r="AD8468" s="16">
        <v>0</v>
      </c>
      <c r="AE8468" s="16">
        <v>14024.37</v>
      </c>
      <c r="AF8468" s="16">
        <v>5286.69</v>
      </c>
      <c r="AG8468" s="16">
        <v>0</v>
      </c>
      <c r="AH8468" s="16">
        <v>5286.69</v>
      </c>
      <c r="AI8468" s="17">
        <v>0.755</v>
      </c>
      <c r="AJ8468" s="17">
        <v>0.91</v>
      </c>
      <c r="AK8468" s="42" t="s">
        <v>17199</v>
      </c>
      <c r="AL8468" s="42" t="s">
        <v>14748</v>
      </c>
    </row>
    <row r="8469" spans="2:38" x14ac:dyDescent="0.3">
      <c r="B8469" s="15">
        <v>8444</v>
      </c>
      <c r="C8469" t="s">
        <v>58</v>
      </c>
      <c r="D8469" t="s">
        <v>59</v>
      </c>
      <c r="E8469" t="s">
        <v>2463</v>
      </c>
      <c r="F8469">
        <v>360</v>
      </c>
      <c r="G8469">
        <v>2006</v>
      </c>
      <c r="H8469" t="s">
        <v>2464</v>
      </c>
      <c r="I8469">
        <v>114621</v>
      </c>
      <c r="J8469" s="12" t="s">
        <v>18766</v>
      </c>
      <c r="K8469" s="13">
        <v>45975</v>
      </c>
      <c r="L8469" s="13">
        <v>45975</v>
      </c>
      <c r="M8469" s="14">
        <v>10912.42</v>
      </c>
      <c r="N8469" s="14">
        <v>4695.0600000000004</v>
      </c>
      <c r="O8469" s="14">
        <v>15607.48</v>
      </c>
      <c r="P8469">
        <v>4</v>
      </c>
      <c r="Q8469">
        <v>0</v>
      </c>
      <c r="R8469">
        <v>4</v>
      </c>
      <c r="S8469" s="15">
        <v>0</v>
      </c>
      <c r="T8469" s="15">
        <v>0</v>
      </c>
      <c r="U8469" s="15">
        <v>4</v>
      </c>
      <c r="V8469" s="15">
        <v>4</v>
      </c>
      <c r="W8469" s="15">
        <v>0</v>
      </c>
      <c r="X8469" s="15">
        <v>0</v>
      </c>
      <c r="Y8469" s="15">
        <v>0</v>
      </c>
      <c r="Z8469" s="15">
        <v>0</v>
      </c>
      <c r="AA8469" s="15">
        <v>4</v>
      </c>
      <c r="AB8469" s="15">
        <v>4</v>
      </c>
      <c r="AC8469" s="16">
        <v>11829.71</v>
      </c>
      <c r="AD8469" s="16">
        <v>4695.0600000000004</v>
      </c>
      <c r="AE8469" s="16">
        <v>16524.77</v>
      </c>
      <c r="AF8469" s="16">
        <v>3859.28</v>
      </c>
      <c r="AG8469" s="16">
        <v>1426.73</v>
      </c>
      <c r="AH8469" s="16">
        <v>5286.01</v>
      </c>
      <c r="AI8469" s="17">
        <v>0.755</v>
      </c>
      <c r="AJ8469" s="17">
        <v>0.91</v>
      </c>
      <c r="AK8469" s="42" t="s">
        <v>19458</v>
      </c>
      <c r="AL8469" s="42" t="s">
        <v>9221</v>
      </c>
    </row>
    <row r="8470" spans="2:38" x14ac:dyDescent="0.3">
      <c r="B8470" s="15">
        <v>8445</v>
      </c>
      <c r="C8470" t="s">
        <v>49</v>
      </c>
      <c r="D8470" t="s">
        <v>67</v>
      </c>
      <c r="E8470" t="s">
        <v>67</v>
      </c>
      <c r="F8470">
        <v>2852</v>
      </c>
      <c r="G8470">
        <v>2852</v>
      </c>
      <c r="H8470" t="s">
        <v>2517</v>
      </c>
      <c r="I8470">
        <v>108040</v>
      </c>
      <c r="J8470" s="12" t="s">
        <v>8580</v>
      </c>
      <c r="K8470" s="13">
        <v>45532</v>
      </c>
      <c r="L8470" s="13">
        <v>45532</v>
      </c>
      <c r="M8470" s="14">
        <v>13309.52</v>
      </c>
      <c r="N8470" s="14">
        <v>0</v>
      </c>
      <c r="O8470" s="14">
        <v>13309.52</v>
      </c>
      <c r="P8470">
        <v>0</v>
      </c>
      <c r="Q8470">
        <v>0</v>
      </c>
      <c r="R8470">
        <v>0</v>
      </c>
      <c r="S8470" s="15">
        <v>0</v>
      </c>
      <c r="T8470" s="15">
        <v>0</v>
      </c>
      <c r="U8470" s="15">
        <v>0</v>
      </c>
      <c r="V8470" s="15">
        <v>0</v>
      </c>
      <c r="W8470" s="15">
        <v>0</v>
      </c>
      <c r="X8470" s="15">
        <v>0</v>
      </c>
      <c r="Y8470" s="15">
        <v>0</v>
      </c>
      <c r="Z8470" s="15">
        <v>0</v>
      </c>
      <c r="AA8470" s="15">
        <v>0</v>
      </c>
      <c r="AB8470" s="15">
        <v>0</v>
      </c>
      <c r="AC8470" s="16">
        <v>14788.96</v>
      </c>
      <c r="AD8470" s="16">
        <v>0</v>
      </c>
      <c r="AE8470" s="16">
        <v>14788.96</v>
      </c>
      <c r="AF8470" s="16">
        <v>5285.17</v>
      </c>
      <c r="AG8470" s="16">
        <v>0</v>
      </c>
      <c r="AH8470" s="16">
        <v>5285.17</v>
      </c>
      <c r="AI8470" s="17">
        <v>0.8548</v>
      </c>
      <c r="AJ8470" s="17">
        <v>0.66920000000000002</v>
      </c>
      <c r="AK8470" s="42" t="s">
        <v>17200</v>
      </c>
      <c r="AL8470" s="42" t="s">
        <v>9380</v>
      </c>
    </row>
    <row r="8471" spans="2:38" x14ac:dyDescent="0.3">
      <c r="B8471" s="15">
        <v>8446</v>
      </c>
      <c r="C8471" t="s">
        <v>49</v>
      </c>
      <c r="D8471" t="s">
        <v>67</v>
      </c>
      <c r="E8471" t="s">
        <v>67</v>
      </c>
      <c r="F8471">
        <v>2704</v>
      </c>
      <c r="G8471">
        <v>2704</v>
      </c>
      <c r="H8471" t="s">
        <v>2682</v>
      </c>
      <c r="I8471">
        <v>105185</v>
      </c>
      <c r="J8471" s="12" t="s">
        <v>8581</v>
      </c>
      <c r="K8471" s="13">
        <v>45322</v>
      </c>
      <c r="L8471" s="13">
        <v>45322</v>
      </c>
      <c r="M8471" s="14">
        <v>15910.22</v>
      </c>
      <c r="N8471" s="14">
        <v>0</v>
      </c>
      <c r="O8471" s="14">
        <v>15910.22</v>
      </c>
      <c r="P8471">
        <v>0</v>
      </c>
      <c r="Q8471">
        <v>0</v>
      </c>
      <c r="R8471">
        <v>0</v>
      </c>
      <c r="S8471" s="15">
        <v>0</v>
      </c>
      <c r="T8471" s="15">
        <v>0</v>
      </c>
      <c r="U8471" s="15">
        <v>0</v>
      </c>
      <c r="V8471" s="15">
        <v>0</v>
      </c>
      <c r="W8471" s="15">
        <v>0</v>
      </c>
      <c r="X8471" s="15">
        <v>0</v>
      </c>
      <c r="Y8471" s="15">
        <v>0</v>
      </c>
      <c r="Z8471" s="15">
        <v>0</v>
      </c>
      <c r="AA8471" s="15">
        <v>0</v>
      </c>
      <c r="AB8471" s="15">
        <v>0</v>
      </c>
      <c r="AC8471" s="16">
        <v>17678.09</v>
      </c>
      <c r="AD8471" s="16">
        <v>0</v>
      </c>
      <c r="AE8471" s="16">
        <v>17678.09</v>
      </c>
      <c r="AF8471" s="16">
        <v>5282.7</v>
      </c>
      <c r="AG8471" s="16">
        <v>0</v>
      </c>
      <c r="AH8471" s="16">
        <v>5282.7</v>
      </c>
      <c r="AI8471" s="17">
        <v>0.40439999999999998</v>
      </c>
      <c r="AJ8471" s="17">
        <v>0.61099999999999999</v>
      </c>
      <c r="AK8471" s="42" t="s">
        <v>17201</v>
      </c>
      <c r="AL8471" s="42" t="s">
        <v>9724</v>
      </c>
    </row>
    <row r="8472" spans="2:38" x14ac:dyDescent="0.3">
      <c r="B8472" s="15">
        <v>8447</v>
      </c>
      <c r="C8472" t="s">
        <v>58</v>
      </c>
      <c r="D8472" t="s">
        <v>59</v>
      </c>
      <c r="E8472" t="s">
        <v>2497</v>
      </c>
      <c r="F8472">
        <v>825</v>
      </c>
      <c r="G8472">
        <v>825</v>
      </c>
      <c r="H8472" t="s">
        <v>81</v>
      </c>
      <c r="I8472">
        <v>35375</v>
      </c>
      <c r="J8472" s="12" t="s">
        <v>8731</v>
      </c>
      <c r="K8472" s="13">
        <v>40120</v>
      </c>
      <c r="L8472" s="13">
        <v>40148</v>
      </c>
      <c r="M8472" s="14">
        <v>8760.75</v>
      </c>
      <c r="N8472" s="14">
        <v>1478.6</v>
      </c>
      <c r="O8472" s="14">
        <v>10239.35</v>
      </c>
      <c r="P8472">
        <v>1</v>
      </c>
      <c r="Q8472">
        <v>0</v>
      </c>
      <c r="R8472">
        <v>1</v>
      </c>
      <c r="S8472" s="15">
        <v>0</v>
      </c>
      <c r="T8472" s="15">
        <v>0</v>
      </c>
      <c r="U8472" s="15">
        <v>1</v>
      </c>
      <c r="V8472" s="15">
        <v>1</v>
      </c>
      <c r="W8472" s="15">
        <v>0</v>
      </c>
      <c r="X8472" s="15">
        <v>0</v>
      </c>
      <c r="Y8472" s="15">
        <v>0</v>
      </c>
      <c r="Z8472" s="15">
        <v>0</v>
      </c>
      <c r="AA8472" s="15">
        <v>1</v>
      </c>
      <c r="AB8472" s="15">
        <v>1</v>
      </c>
      <c r="AC8472" s="16">
        <v>10951.59</v>
      </c>
      <c r="AD8472" s="16">
        <v>1848.36</v>
      </c>
      <c r="AE8472" s="16">
        <v>12799.95</v>
      </c>
      <c r="AF8472" s="16">
        <v>4515.88</v>
      </c>
      <c r="AG8472" s="16">
        <v>762.17</v>
      </c>
      <c r="AH8472" s="16">
        <v>5278.05</v>
      </c>
      <c r="AI8472" s="17">
        <v>1</v>
      </c>
      <c r="AJ8472" s="17">
        <v>0.87429999999999997</v>
      </c>
      <c r="AK8472" s="42" t="s">
        <v>17411</v>
      </c>
      <c r="AL8472" s="42" t="s">
        <v>9332</v>
      </c>
    </row>
    <row r="8473" spans="2:38" x14ac:dyDescent="0.3">
      <c r="B8473" s="15">
        <v>8448</v>
      </c>
      <c r="C8473" t="s">
        <v>49</v>
      </c>
      <c r="D8473" t="s">
        <v>67</v>
      </c>
      <c r="E8473" t="s">
        <v>2454</v>
      </c>
      <c r="F8473">
        <v>37</v>
      </c>
      <c r="G8473">
        <v>37</v>
      </c>
      <c r="H8473" t="s">
        <v>86</v>
      </c>
      <c r="I8473">
        <v>61311</v>
      </c>
      <c r="J8473" s="12" t="s">
        <v>922</v>
      </c>
      <c r="K8473" s="13">
        <v>41871</v>
      </c>
      <c r="L8473" s="13">
        <v>41871</v>
      </c>
      <c r="M8473" s="14">
        <v>15490.8</v>
      </c>
      <c r="N8473" s="14">
        <v>0</v>
      </c>
      <c r="O8473" s="14">
        <v>15490.8</v>
      </c>
      <c r="P8473">
        <v>0</v>
      </c>
      <c r="Q8473">
        <v>0</v>
      </c>
      <c r="R8473">
        <v>0</v>
      </c>
      <c r="S8473" s="15">
        <v>0</v>
      </c>
      <c r="T8473" s="15">
        <v>0</v>
      </c>
      <c r="U8473" s="15">
        <v>0</v>
      </c>
      <c r="V8473" s="15">
        <v>0</v>
      </c>
      <c r="W8473" s="15">
        <v>0</v>
      </c>
      <c r="X8473" s="15">
        <v>0</v>
      </c>
      <c r="Y8473" s="15">
        <v>0</v>
      </c>
      <c r="Z8473" s="15">
        <v>0</v>
      </c>
      <c r="AA8473" s="15">
        <v>0</v>
      </c>
      <c r="AB8473" s="15">
        <v>0</v>
      </c>
      <c r="AC8473" s="16">
        <v>15310.71</v>
      </c>
      <c r="AD8473" s="16">
        <v>76.260000000000005</v>
      </c>
      <c r="AE8473" s="16">
        <v>15386.97</v>
      </c>
      <c r="AF8473" s="16">
        <v>5273.04</v>
      </c>
      <c r="AG8473" s="16">
        <v>0</v>
      </c>
      <c r="AH8473" s="16">
        <v>5273.04</v>
      </c>
      <c r="AI8473" s="17">
        <v>1</v>
      </c>
      <c r="AJ8473" s="17">
        <v>0.92910000000000004</v>
      </c>
      <c r="AK8473" s="42" t="s">
        <v>17204</v>
      </c>
      <c r="AL8473" s="42" t="s">
        <v>9213</v>
      </c>
    </row>
    <row r="8474" spans="2:38" x14ac:dyDescent="0.3">
      <c r="B8474" s="15">
        <v>8449</v>
      </c>
      <c r="C8474" t="s">
        <v>49</v>
      </c>
      <c r="D8474" t="s">
        <v>237</v>
      </c>
      <c r="E8474" t="s">
        <v>237</v>
      </c>
      <c r="F8474">
        <v>1848</v>
      </c>
      <c r="G8474">
        <v>1848</v>
      </c>
      <c r="H8474" t="s">
        <v>93</v>
      </c>
      <c r="I8474">
        <v>84799</v>
      </c>
      <c r="J8474" s="12" t="s">
        <v>8582</v>
      </c>
      <c r="K8474" s="13">
        <v>43658</v>
      </c>
      <c r="L8474" s="13">
        <v>43658</v>
      </c>
      <c r="M8474" s="14">
        <v>13257.32</v>
      </c>
      <c r="N8474" s="14">
        <v>0</v>
      </c>
      <c r="O8474" s="14">
        <v>13257.32</v>
      </c>
      <c r="P8474">
        <v>0</v>
      </c>
      <c r="Q8474">
        <v>0</v>
      </c>
      <c r="R8474">
        <v>0</v>
      </c>
      <c r="S8474" s="15">
        <v>0</v>
      </c>
      <c r="T8474" s="15">
        <v>0</v>
      </c>
      <c r="U8474" s="15">
        <v>0</v>
      </c>
      <c r="V8474" s="15">
        <v>0</v>
      </c>
      <c r="W8474" s="15">
        <v>0</v>
      </c>
      <c r="X8474" s="15">
        <v>0</v>
      </c>
      <c r="Y8474" s="15">
        <v>0</v>
      </c>
      <c r="Z8474" s="15">
        <v>0</v>
      </c>
      <c r="AA8474" s="15">
        <v>0</v>
      </c>
      <c r="AB8474" s="15">
        <v>0</v>
      </c>
      <c r="AC8474" s="16">
        <v>14730.34</v>
      </c>
      <c r="AD8474" s="16">
        <v>0</v>
      </c>
      <c r="AE8474" s="16">
        <v>14730.34</v>
      </c>
      <c r="AF8474" s="16">
        <v>5272.94</v>
      </c>
      <c r="AG8474" s="16">
        <v>0</v>
      </c>
      <c r="AH8474" s="16">
        <v>5272.94</v>
      </c>
      <c r="AI8474" s="17">
        <v>1</v>
      </c>
      <c r="AJ8474" s="17">
        <v>0.73939999999999995</v>
      </c>
      <c r="AK8474" s="42" t="s">
        <v>17203</v>
      </c>
      <c r="AL8474" s="42" t="s">
        <v>9938</v>
      </c>
    </row>
    <row r="8475" spans="2:38" x14ac:dyDescent="0.3">
      <c r="B8475" s="15">
        <v>8450</v>
      </c>
      <c r="C8475" t="s">
        <v>163</v>
      </c>
      <c r="D8475" t="s">
        <v>1657</v>
      </c>
      <c r="E8475" t="s">
        <v>2504</v>
      </c>
      <c r="F8475">
        <v>2426</v>
      </c>
      <c r="G8475">
        <v>2426</v>
      </c>
      <c r="H8475" t="s">
        <v>3671</v>
      </c>
      <c r="I8475">
        <v>40146</v>
      </c>
      <c r="J8475" s="12" t="s">
        <v>8708</v>
      </c>
      <c r="K8475" s="13">
        <v>44526</v>
      </c>
      <c r="L8475" s="13">
        <v>44526</v>
      </c>
      <c r="M8475" s="14">
        <v>14341</v>
      </c>
      <c r="N8475" s="14">
        <v>0</v>
      </c>
      <c r="O8475" s="14">
        <v>14341</v>
      </c>
      <c r="P8475">
        <v>0</v>
      </c>
      <c r="Q8475">
        <v>0</v>
      </c>
      <c r="R8475">
        <v>0</v>
      </c>
      <c r="S8475" s="15">
        <v>0</v>
      </c>
      <c r="T8475" s="15">
        <v>0</v>
      </c>
      <c r="U8475" s="15">
        <v>0</v>
      </c>
      <c r="V8475" s="15">
        <v>0</v>
      </c>
      <c r="W8475" s="15">
        <v>0</v>
      </c>
      <c r="X8475" s="15">
        <v>0</v>
      </c>
      <c r="Y8475" s="15">
        <v>0</v>
      </c>
      <c r="Z8475" s="15">
        <v>0</v>
      </c>
      <c r="AA8475" s="15">
        <v>0</v>
      </c>
      <c r="AB8475" s="15">
        <v>0</v>
      </c>
      <c r="AC8475" s="16">
        <v>12579.23</v>
      </c>
      <c r="AD8475" s="16">
        <v>0</v>
      </c>
      <c r="AE8475" s="16">
        <v>12579.23</v>
      </c>
      <c r="AF8475" s="16">
        <v>5270.88</v>
      </c>
      <c r="AG8475" s="16">
        <v>0</v>
      </c>
      <c r="AH8475" s="16">
        <v>5270.88</v>
      </c>
      <c r="AI8475" s="17">
        <v>1</v>
      </c>
      <c r="AJ8475" s="17">
        <v>0.93079999999999996</v>
      </c>
      <c r="AK8475" s="42" t="s">
        <v>17380</v>
      </c>
      <c r="AL8475" s="42">
        <v>1705970</v>
      </c>
    </row>
    <row r="8476" spans="2:38" x14ac:dyDescent="0.3">
      <c r="B8476" s="15">
        <v>8451</v>
      </c>
      <c r="C8476" t="s">
        <v>49</v>
      </c>
      <c r="D8476" t="s">
        <v>67</v>
      </c>
      <c r="E8476" t="s">
        <v>2454</v>
      </c>
      <c r="F8476">
        <v>2494</v>
      </c>
      <c r="G8476">
        <v>2494</v>
      </c>
      <c r="H8476" t="s">
        <v>4289</v>
      </c>
      <c r="I8476">
        <v>106350</v>
      </c>
      <c r="J8476" s="12" t="s">
        <v>8584</v>
      </c>
      <c r="K8476" s="13">
        <v>45322</v>
      </c>
      <c r="L8476" s="13">
        <v>45322</v>
      </c>
      <c r="M8476" s="14">
        <v>13242.7</v>
      </c>
      <c r="N8476" s="14">
        <v>8.2200000000000006</v>
      </c>
      <c r="O8476" s="14">
        <v>13250.92</v>
      </c>
      <c r="P8476">
        <v>0</v>
      </c>
      <c r="Q8476">
        <v>0</v>
      </c>
      <c r="R8476">
        <v>0</v>
      </c>
      <c r="S8476" s="15">
        <v>0</v>
      </c>
      <c r="T8476" s="15">
        <v>0</v>
      </c>
      <c r="U8476" s="15">
        <v>0</v>
      </c>
      <c r="V8476" s="15">
        <v>0</v>
      </c>
      <c r="W8476" s="15">
        <v>0</v>
      </c>
      <c r="X8476" s="15">
        <v>0</v>
      </c>
      <c r="Y8476" s="15">
        <v>0</v>
      </c>
      <c r="Z8476" s="15">
        <v>0</v>
      </c>
      <c r="AA8476" s="15">
        <v>0</v>
      </c>
      <c r="AB8476" s="15">
        <v>0</v>
      </c>
      <c r="AC8476" s="16">
        <v>14697.39</v>
      </c>
      <c r="AD8476" s="16">
        <v>7.44</v>
      </c>
      <c r="AE8476" s="16">
        <v>14704.83</v>
      </c>
      <c r="AF8476" s="16">
        <v>5254.39</v>
      </c>
      <c r="AG8476" s="16">
        <v>0.77</v>
      </c>
      <c r="AH8476" s="16">
        <v>5255.16</v>
      </c>
      <c r="AI8476" s="17">
        <v>1</v>
      </c>
      <c r="AJ8476" s="17">
        <v>0.93320000000000003</v>
      </c>
      <c r="AK8476" s="42" t="s">
        <v>17206</v>
      </c>
      <c r="AL8476" s="42" t="s">
        <v>11835</v>
      </c>
    </row>
    <row r="8477" spans="2:38" x14ac:dyDescent="0.3">
      <c r="B8477" s="15">
        <v>8452</v>
      </c>
      <c r="C8477" t="s">
        <v>2469</v>
      </c>
      <c r="D8477" t="s">
        <v>110</v>
      </c>
      <c r="E8477" t="s">
        <v>110</v>
      </c>
      <c r="F8477">
        <v>1856</v>
      </c>
      <c r="G8477">
        <v>1856</v>
      </c>
      <c r="H8477" t="s">
        <v>248</v>
      </c>
      <c r="I8477">
        <v>100258</v>
      </c>
      <c r="J8477" s="12" t="s">
        <v>8717</v>
      </c>
      <c r="K8477" s="13">
        <v>44936</v>
      </c>
      <c r="L8477" s="13">
        <v>44936</v>
      </c>
      <c r="M8477" s="14">
        <v>17034.29</v>
      </c>
      <c r="N8477" s="14">
        <v>2461.06</v>
      </c>
      <c r="O8477" s="14">
        <v>19495.349999999999</v>
      </c>
      <c r="P8477">
        <v>1</v>
      </c>
      <c r="Q8477">
        <v>0</v>
      </c>
      <c r="R8477">
        <v>1</v>
      </c>
      <c r="S8477" s="15">
        <v>0</v>
      </c>
      <c r="T8477" s="15">
        <v>0</v>
      </c>
      <c r="U8477" s="15">
        <v>1</v>
      </c>
      <c r="V8477" s="15">
        <v>1</v>
      </c>
      <c r="W8477" s="15">
        <v>0</v>
      </c>
      <c r="X8477" s="15">
        <v>0</v>
      </c>
      <c r="Y8477" s="15">
        <v>0</v>
      </c>
      <c r="Z8477" s="15">
        <v>0</v>
      </c>
      <c r="AA8477" s="15">
        <v>1</v>
      </c>
      <c r="AB8477" s="15">
        <v>1</v>
      </c>
      <c r="AC8477" s="16">
        <v>13103.03</v>
      </c>
      <c r="AD8477" s="16">
        <v>1893.09</v>
      </c>
      <c r="AE8477" s="16">
        <v>14996.12</v>
      </c>
      <c r="AF8477" s="16">
        <v>4586.5600000000004</v>
      </c>
      <c r="AG8477" s="16">
        <v>662.64</v>
      </c>
      <c r="AH8477" s="16">
        <v>5249.2</v>
      </c>
      <c r="AI8477" s="17">
        <v>1</v>
      </c>
      <c r="AJ8477" s="17">
        <v>0.96099999999999997</v>
      </c>
      <c r="AK8477" s="42" t="s">
        <v>17389</v>
      </c>
      <c r="AL8477" s="42" t="s">
        <v>9454</v>
      </c>
    </row>
    <row r="8478" spans="2:38" x14ac:dyDescent="0.3">
      <c r="B8478" s="15">
        <v>8453</v>
      </c>
      <c r="C8478" t="s">
        <v>49</v>
      </c>
      <c r="D8478" t="s">
        <v>52</v>
      </c>
      <c r="E8478" t="s">
        <v>1651</v>
      </c>
      <c r="F8478">
        <v>908</v>
      </c>
      <c r="G8478">
        <v>908</v>
      </c>
      <c r="H8478" t="s">
        <v>2462</v>
      </c>
      <c r="I8478">
        <v>88973</v>
      </c>
      <c r="J8478" s="12" t="s">
        <v>8586</v>
      </c>
      <c r="K8478" s="13">
        <v>43829</v>
      </c>
      <c r="L8478" s="13">
        <v>43829</v>
      </c>
      <c r="M8478" s="14">
        <v>14359.65</v>
      </c>
      <c r="N8478" s="14">
        <v>0</v>
      </c>
      <c r="O8478" s="14">
        <v>14359.65</v>
      </c>
      <c r="P8478">
        <v>0</v>
      </c>
      <c r="Q8478">
        <v>0</v>
      </c>
      <c r="R8478">
        <v>0</v>
      </c>
      <c r="S8478" s="15">
        <v>0</v>
      </c>
      <c r="T8478" s="15">
        <v>0</v>
      </c>
      <c r="U8478" s="15">
        <v>0</v>
      </c>
      <c r="V8478" s="15">
        <v>0</v>
      </c>
      <c r="W8478" s="15">
        <v>0</v>
      </c>
      <c r="X8478" s="15">
        <v>0</v>
      </c>
      <c r="Y8478" s="15">
        <v>0</v>
      </c>
      <c r="Z8478" s="15">
        <v>0</v>
      </c>
      <c r="AA8478" s="15">
        <v>0</v>
      </c>
      <c r="AB8478" s="15">
        <v>0</v>
      </c>
      <c r="AC8478" s="16">
        <v>14359.65</v>
      </c>
      <c r="AD8478" s="16">
        <v>0</v>
      </c>
      <c r="AE8478" s="16">
        <v>14359.65</v>
      </c>
      <c r="AF8478" s="16">
        <v>5232.5200000000004</v>
      </c>
      <c r="AG8478" s="16">
        <v>0</v>
      </c>
      <c r="AH8478" s="16">
        <v>5232.5200000000004</v>
      </c>
      <c r="AI8478" s="17">
        <v>0.84499999999999997</v>
      </c>
      <c r="AJ8478" s="17">
        <v>0.94710000000000005</v>
      </c>
      <c r="AK8478" s="42" t="s">
        <v>17208</v>
      </c>
      <c r="AL8478" s="42" t="s">
        <v>9219</v>
      </c>
    </row>
    <row r="8479" spans="2:38" x14ac:dyDescent="0.3">
      <c r="B8479" s="15">
        <v>8454</v>
      </c>
      <c r="C8479" t="s">
        <v>55</v>
      </c>
      <c r="D8479" t="s">
        <v>231</v>
      </c>
      <c r="E8479" t="s">
        <v>231</v>
      </c>
      <c r="F8479">
        <v>316</v>
      </c>
      <c r="G8479">
        <v>316</v>
      </c>
      <c r="H8479" t="s">
        <v>365</v>
      </c>
      <c r="I8479">
        <v>78576</v>
      </c>
      <c r="J8479" s="12" t="s">
        <v>8633</v>
      </c>
      <c r="K8479" s="13">
        <v>43249</v>
      </c>
      <c r="L8479" s="13">
        <v>43249</v>
      </c>
      <c r="M8479" s="14">
        <v>0</v>
      </c>
      <c r="N8479" s="14">
        <v>0</v>
      </c>
      <c r="O8479" s="14">
        <v>0</v>
      </c>
      <c r="P8479">
        <v>1</v>
      </c>
      <c r="Q8479">
        <v>0</v>
      </c>
      <c r="R8479">
        <v>1</v>
      </c>
      <c r="S8479" s="15">
        <v>0</v>
      </c>
      <c r="T8479" s="15">
        <v>0</v>
      </c>
      <c r="U8479" s="15">
        <v>1</v>
      </c>
      <c r="V8479" s="15">
        <v>1</v>
      </c>
      <c r="W8479" s="15">
        <v>0</v>
      </c>
      <c r="X8479" s="15">
        <v>0</v>
      </c>
      <c r="Y8479" s="15">
        <v>0</v>
      </c>
      <c r="Z8479" s="15">
        <v>0</v>
      </c>
      <c r="AA8479" s="15">
        <v>1</v>
      </c>
      <c r="AB8479" s="15">
        <v>1</v>
      </c>
      <c r="AC8479" s="16">
        <v>13679.53</v>
      </c>
      <c r="AD8479" s="16">
        <v>1265.21</v>
      </c>
      <c r="AE8479" s="16">
        <v>14944.74</v>
      </c>
      <c r="AF8479" s="16">
        <v>4787.32</v>
      </c>
      <c r="AG8479" s="16">
        <v>442.77</v>
      </c>
      <c r="AH8479" s="16">
        <v>5230.09</v>
      </c>
      <c r="AI8479" s="17">
        <v>1</v>
      </c>
      <c r="AJ8479" s="17">
        <v>0.99660000000000004</v>
      </c>
      <c r="AK8479" s="42" t="s">
        <v>17276</v>
      </c>
      <c r="AL8479" s="42" t="s">
        <v>10053</v>
      </c>
    </row>
    <row r="8480" spans="2:38" x14ac:dyDescent="0.3">
      <c r="B8480" s="15">
        <v>8455</v>
      </c>
      <c r="C8480" t="s">
        <v>58</v>
      </c>
      <c r="D8480" t="s">
        <v>59</v>
      </c>
      <c r="E8480" t="s">
        <v>2563</v>
      </c>
      <c r="F8480">
        <v>415</v>
      </c>
      <c r="G8480">
        <v>415</v>
      </c>
      <c r="H8480" t="s">
        <v>273</v>
      </c>
      <c r="I8480">
        <v>99859</v>
      </c>
      <c r="J8480" s="12" t="s">
        <v>18767</v>
      </c>
      <c r="K8480" s="13">
        <v>44300</v>
      </c>
      <c r="L8480" s="13">
        <v>44300</v>
      </c>
      <c r="M8480" s="14">
        <v>0</v>
      </c>
      <c r="N8480" s="14">
        <v>13447.49</v>
      </c>
      <c r="O8480" s="14">
        <v>13447.49</v>
      </c>
      <c r="P8480">
        <v>0</v>
      </c>
      <c r="Q8480">
        <v>1</v>
      </c>
      <c r="R8480">
        <v>1</v>
      </c>
      <c r="S8480" s="15">
        <v>0</v>
      </c>
      <c r="T8480" s="15">
        <v>0</v>
      </c>
      <c r="U8480" s="15">
        <v>1</v>
      </c>
      <c r="V8480" s="15">
        <v>1</v>
      </c>
      <c r="W8480" s="15">
        <v>0</v>
      </c>
      <c r="X8480" s="15">
        <v>0</v>
      </c>
      <c r="Y8480" s="15">
        <v>0</v>
      </c>
      <c r="Z8480" s="15">
        <v>0</v>
      </c>
      <c r="AA8480" s="15">
        <v>1</v>
      </c>
      <c r="AB8480" s="15">
        <v>1</v>
      </c>
      <c r="AC8480" s="16">
        <v>0</v>
      </c>
      <c r="AD8480" s="16">
        <v>14941.64</v>
      </c>
      <c r="AE8480" s="16">
        <v>14941.64</v>
      </c>
      <c r="AF8480" s="16">
        <v>0</v>
      </c>
      <c r="AG8480" s="16">
        <v>5229.6000000000004</v>
      </c>
      <c r="AH8480" s="16">
        <v>5229.6000000000004</v>
      </c>
      <c r="AI8480" s="17">
        <v>0.64119999999999999</v>
      </c>
      <c r="AJ8480" s="17">
        <v>0.96909999999999996</v>
      </c>
      <c r="AK8480" s="42" t="s">
        <v>19459</v>
      </c>
      <c r="AL8480" s="42" t="s">
        <v>9489</v>
      </c>
    </row>
    <row r="8481" spans="2:38" x14ac:dyDescent="0.3">
      <c r="B8481" s="15">
        <v>8456</v>
      </c>
      <c r="C8481" t="s">
        <v>55</v>
      </c>
      <c r="D8481" t="s">
        <v>333</v>
      </c>
      <c r="E8481" t="s">
        <v>333</v>
      </c>
      <c r="F8481">
        <v>2004</v>
      </c>
      <c r="G8481">
        <v>2004</v>
      </c>
      <c r="H8481" t="s">
        <v>93</v>
      </c>
      <c r="I8481">
        <v>81415</v>
      </c>
      <c r="J8481" s="12" t="s">
        <v>18768</v>
      </c>
      <c r="K8481" s="13">
        <v>43452</v>
      </c>
      <c r="L8481" s="13">
        <v>43452</v>
      </c>
      <c r="M8481" s="14">
        <v>12304.99</v>
      </c>
      <c r="N8481" s="14">
        <v>1140.58</v>
      </c>
      <c r="O8481" s="14">
        <v>13445.57</v>
      </c>
      <c r="P8481">
        <v>1</v>
      </c>
      <c r="Q8481">
        <v>0</v>
      </c>
      <c r="R8481">
        <v>1</v>
      </c>
      <c r="S8481" s="15">
        <v>0</v>
      </c>
      <c r="T8481" s="15">
        <v>0</v>
      </c>
      <c r="U8481" s="15">
        <v>1</v>
      </c>
      <c r="V8481" s="15">
        <v>1</v>
      </c>
      <c r="W8481" s="15">
        <v>0</v>
      </c>
      <c r="X8481" s="15">
        <v>0</v>
      </c>
      <c r="Y8481" s="15">
        <v>0</v>
      </c>
      <c r="Z8481" s="15">
        <v>0</v>
      </c>
      <c r="AA8481" s="15">
        <v>1</v>
      </c>
      <c r="AB8481" s="15">
        <v>1</v>
      </c>
      <c r="AC8481" s="16">
        <v>13672.63</v>
      </c>
      <c r="AD8481" s="16">
        <v>1267.3399999999999</v>
      </c>
      <c r="AE8481" s="16">
        <v>14939.97</v>
      </c>
      <c r="AF8481" s="16">
        <v>4785.8</v>
      </c>
      <c r="AG8481" s="16">
        <v>443.61</v>
      </c>
      <c r="AH8481" s="16">
        <v>5229.41</v>
      </c>
      <c r="AI8481" s="17">
        <v>1</v>
      </c>
      <c r="AJ8481" s="17">
        <v>0.99339999999999995</v>
      </c>
      <c r="AK8481" s="42" t="s">
        <v>19460</v>
      </c>
      <c r="AL8481" s="42" t="s">
        <v>17216</v>
      </c>
    </row>
    <row r="8482" spans="2:38" x14ac:dyDescent="0.3">
      <c r="B8482" s="15">
        <v>8457</v>
      </c>
      <c r="C8482" t="s">
        <v>115</v>
      </c>
      <c r="D8482" t="s">
        <v>1656</v>
      </c>
      <c r="E8482" t="s">
        <v>2757</v>
      </c>
      <c r="F8482">
        <v>1169</v>
      </c>
      <c r="G8482">
        <v>1169</v>
      </c>
      <c r="H8482" t="s">
        <v>93</v>
      </c>
      <c r="I8482">
        <v>72842</v>
      </c>
      <c r="J8482" s="12" t="s">
        <v>1701</v>
      </c>
      <c r="K8482" s="13">
        <v>42557</v>
      </c>
      <c r="L8482" s="13">
        <v>42557</v>
      </c>
      <c r="M8482" s="14">
        <v>10159.43</v>
      </c>
      <c r="N8482" s="14">
        <v>0</v>
      </c>
      <c r="O8482" s="14">
        <v>10159.43</v>
      </c>
      <c r="P8482">
        <v>1</v>
      </c>
      <c r="Q8482">
        <v>0</v>
      </c>
      <c r="R8482">
        <v>1</v>
      </c>
      <c r="S8482" s="15">
        <v>0</v>
      </c>
      <c r="T8482" s="15">
        <v>0</v>
      </c>
      <c r="U8482" s="15">
        <v>1</v>
      </c>
      <c r="V8482" s="15">
        <v>1</v>
      </c>
      <c r="W8482" s="15">
        <v>0</v>
      </c>
      <c r="X8482" s="15">
        <v>0</v>
      </c>
      <c r="Y8482" s="15">
        <v>0</v>
      </c>
      <c r="Z8482" s="15">
        <v>0</v>
      </c>
      <c r="AA8482" s="15">
        <v>1</v>
      </c>
      <c r="AB8482" s="15">
        <v>1</v>
      </c>
      <c r="AC8482" s="16">
        <v>12699.4</v>
      </c>
      <c r="AD8482" s="16">
        <v>0</v>
      </c>
      <c r="AE8482" s="16">
        <v>12699.4</v>
      </c>
      <c r="AF8482" s="16">
        <v>5225.2299999999996</v>
      </c>
      <c r="AG8482" s="16">
        <v>0</v>
      </c>
      <c r="AH8482" s="16">
        <v>5225.2299999999996</v>
      </c>
      <c r="AI8482" s="17">
        <v>1</v>
      </c>
      <c r="AJ8482" s="17">
        <v>0.95669999999999999</v>
      </c>
      <c r="AK8482" s="42" t="s">
        <v>17610</v>
      </c>
      <c r="AL8482" s="42">
        <v>1701116</v>
      </c>
    </row>
    <row r="8483" spans="2:38" x14ac:dyDescent="0.3">
      <c r="B8483" s="15">
        <v>8458</v>
      </c>
      <c r="C8483" t="s">
        <v>49</v>
      </c>
      <c r="D8483" t="s">
        <v>52</v>
      </c>
      <c r="E8483" t="s">
        <v>1651</v>
      </c>
      <c r="F8483">
        <v>908</v>
      </c>
      <c r="G8483">
        <v>908</v>
      </c>
      <c r="H8483" t="s">
        <v>2462</v>
      </c>
      <c r="I8483">
        <v>72927</v>
      </c>
      <c r="J8483" s="12" t="s">
        <v>1853</v>
      </c>
      <c r="K8483" s="13">
        <v>42815</v>
      </c>
      <c r="L8483" s="13">
        <v>42815</v>
      </c>
      <c r="M8483" s="14">
        <v>14326.46</v>
      </c>
      <c r="N8483" s="14">
        <v>0</v>
      </c>
      <c r="O8483" s="14">
        <v>14326.46</v>
      </c>
      <c r="P8483">
        <v>0</v>
      </c>
      <c r="Q8483">
        <v>0</v>
      </c>
      <c r="R8483">
        <v>0</v>
      </c>
      <c r="S8483" s="15">
        <v>0</v>
      </c>
      <c r="T8483" s="15">
        <v>0</v>
      </c>
      <c r="U8483" s="15">
        <v>0</v>
      </c>
      <c r="V8483" s="15">
        <v>0</v>
      </c>
      <c r="W8483" s="15">
        <v>0</v>
      </c>
      <c r="X8483" s="15">
        <v>0</v>
      </c>
      <c r="Y8483" s="15">
        <v>0</v>
      </c>
      <c r="Z8483" s="15">
        <v>0</v>
      </c>
      <c r="AA8483" s="15">
        <v>0</v>
      </c>
      <c r="AB8483" s="15">
        <v>0</v>
      </c>
      <c r="AC8483" s="16">
        <v>13023.64</v>
      </c>
      <c r="AD8483" s="16">
        <v>0</v>
      </c>
      <c r="AE8483" s="16">
        <v>13023.64</v>
      </c>
      <c r="AF8483" s="16">
        <v>5223.46</v>
      </c>
      <c r="AG8483" s="16">
        <v>0</v>
      </c>
      <c r="AH8483" s="16">
        <v>5223.46</v>
      </c>
      <c r="AI8483" s="17">
        <v>1</v>
      </c>
      <c r="AJ8483" s="17">
        <v>0.8962</v>
      </c>
      <c r="AK8483" s="42" t="s">
        <v>17209</v>
      </c>
      <c r="AL8483" s="42" t="s">
        <v>9219</v>
      </c>
    </row>
    <row r="8484" spans="2:38" x14ac:dyDescent="0.3">
      <c r="B8484" s="15">
        <v>8459</v>
      </c>
      <c r="C8484" t="s">
        <v>58</v>
      </c>
      <c r="D8484" t="s">
        <v>59</v>
      </c>
      <c r="E8484" t="s">
        <v>2905</v>
      </c>
      <c r="F8484">
        <v>2661</v>
      </c>
      <c r="G8484">
        <v>2661</v>
      </c>
      <c r="H8484" t="s">
        <v>2906</v>
      </c>
      <c r="I8484">
        <v>114336</v>
      </c>
      <c r="J8484" s="12" t="s">
        <v>8679</v>
      </c>
      <c r="K8484" s="13">
        <v>44984</v>
      </c>
      <c r="L8484" s="13">
        <v>44986</v>
      </c>
      <c r="M8484" s="14">
        <v>15424.35</v>
      </c>
      <c r="N8484" s="14">
        <v>3469.06</v>
      </c>
      <c r="O8484" s="14">
        <v>18893.41</v>
      </c>
      <c r="P8484">
        <v>2</v>
      </c>
      <c r="Q8484">
        <v>0</v>
      </c>
      <c r="R8484">
        <v>2</v>
      </c>
      <c r="S8484" s="15">
        <v>0</v>
      </c>
      <c r="T8484" s="15">
        <v>0</v>
      </c>
      <c r="U8484" s="15">
        <v>2</v>
      </c>
      <c r="V8484" s="15">
        <v>2</v>
      </c>
      <c r="W8484" s="15">
        <v>0</v>
      </c>
      <c r="X8484" s="15">
        <v>0</v>
      </c>
      <c r="Y8484" s="15">
        <v>0</v>
      </c>
      <c r="Z8484" s="15">
        <v>0</v>
      </c>
      <c r="AA8484" s="15">
        <v>2</v>
      </c>
      <c r="AB8484" s="15">
        <v>2</v>
      </c>
      <c r="AC8484" s="16">
        <v>14177.58</v>
      </c>
      <c r="AD8484" s="16">
        <v>3153.75</v>
      </c>
      <c r="AE8484" s="16">
        <v>17331.330000000002</v>
      </c>
      <c r="AF8484" s="16">
        <v>4266.0600000000004</v>
      </c>
      <c r="AG8484" s="16">
        <v>946.12</v>
      </c>
      <c r="AH8484" s="16">
        <v>5212.18</v>
      </c>
      <c r="AI8484" s="17">
        <v>0.33329999999999999</v>
      </c>
      <c r="AJ8484" s="17">
        <v>1</v>
      </c>
      <c r="AK8484" s="42" t="s">
        <v>17342</v>
      </c>
      <c r="AL8484" s="42" t="s">
        <v>10067</v>
      </c>
    </row>
    <row r="8485" spans="2:38" x14ac:dyDescent="0.3">
      <c r="B8485" s="15">
        <v>8460</v>
      </c>
      <c r="C8485" t="s">
        <v>2469</v>
      </c>
      <c r="D8485" t="s">
        <v>171</v>
      </c>
      <c r="E8485" t="s">
        <v>171</v>
      </c>
      <c r="F8485">
        <v>698</v>
      </c>
      <c r="G8485">
        <v>698</v>
      </c>
      <c r="H8485" t="s">
        <v>2689</v>
      </c>
      <c r="I8485">
        <v>23683</v>
      </c>
      <c r="J8485" s="12" t="s">
        <v>2233</v>
      </c>
      <c r="K8485" s="13">
        <v>37650</v>
      </c>
      <c r="L8485" s="13">
        <v>37655</v>
      </c>
      <c r="M8485" s="14">
        <v>12209.83</v>
      </c>
      <c r="N8485" s="14">
        <v>0</v>
      </c>
      <c r="O8485" s="14">
        <v>12209.83</v>
      </c>
      <c r="P8485">
        <v>0</v>
      </c>
      <c r="Q8485">
        <v>0</v>
      </c>
      <c r="R8485">
        <v>0</v>
      </c>
      <c r="S8485" s="15">
        <v>0</v>
      </c>
      <c r="T8485" s="15">
        <v>0</v>
      </c>
      <c r="U8485" s="15">
        <v>0</v>
      </c>
      <c r="V8485" s="15">
        <v>0</v>
      </c>
      <c r="W8485" s="15">
        <v>0</v>
      </c>
      <c r="X8485" s="15">
        <v>0</v>
      </c>
      <c r="Y8485" s="15">
        <v>0</v>
      </c>
      <c r="Z8485" s="15">
        <v>0</v>
      </c>
      <c r="AA8485" s="15">
        <v>0</v>
      </c>
      <c r="AB8485" s="15">
        <v>0</v>
      </c>
      <c r="AC8485" s="16">
        <v>11875.9</v>
      </c>
      <c r="AD8485" s="16">
        <v>0</v>
      </c>
      <c r="AE8485" s="16">
        <v>11875.9</v>
      </c>
      <c r="AF8485" s="16">
        <v>5207.7700000000004</v>
      </c>
      <c r="AG8485" s="16">
        <v>0</v>
      </c>
      <c r="AH8485" s="16">
        <v>5207.7700000000004</v>
      </c>
      <c r="AI8485" s="17">
        <v>0.84499999999999997</v>
      </c>
      <c r="AJ8485" s="17">
        <v>0.98970000000000002</v>
      </c>
      <c r="AK8485" s="42" t="s">
        <v>17292</v>
      </c>
      <c r="AL8485" s="42" t="s">
        <v>9736</v>
      </c>
    </row>
    <row r="8486" spans="2:38" x14ac:dyDescent="0.3">
      <c r="B8486" s="15">
        <v>8461</v>
      </c>
      <c r="C8486" t="s">
        <v>2469</v>
      </c>
      <c r="D8486" t="s">
        <v>78</v>
      </c>
      <c r="E8486" t="s">
        <v>78</v>
      </c>
      <c r="F8486">
        <v>460</v>
      </c>
      <c r="G8486">
        <v>460</v>
      </c>
      <c r="H8486" t="s">
        <v>458</v>
      </c>
      <c r="I8486">
        <v>63410</v>
      </c>
      <c r="J8486" s="12" t="s">
        <v>587</v>
      </c>
      <c r="K8486" s="13">
        <v>42041</v>
      </c>
      <c r="L8486" s="13">
        <v>42041</v>
      </c>
      <c r="M8486" s="14">
        <v>11078.86</v>
      </c>
      <c r="N8486" s="14">
        <v>1868.5</v>
      </c>
      <c r="O8486" s="14">
        <v>12947.36</v>
      </c>
      <c r="P8486">
        <v>1</v>
      </c>
      <c r="Q8486">
        <v>0</v>
      </c>
      <c r="R8486">
        <v>1</v>
      </c>
      <c r="S8486" s="15">
        <v>0</v>
      </c>
      <c r="T8486" s="15">
        <v>0</v>
      </c>
      <c r="U8486" s="15">
        <v>1</v>
      </c>
      <c r="V8486" s="15">
        <v>1</v>
      </c>
      <c r="W8486" s="15">
        <v>0</v>
      </c>
      <c r="X8486" s="15">
        <v>0</v>
      </c>
      <c r="Y8486" s="15">
        <v>0</v>
      </c>
      <c r="Z8486" s="15">
        <v>0</v>
      </c>
      <c r="AA8486" s="15">
        <v>1</v>
      </c>
      <c r="AB8486" s="15">
        <v>1</v>
      </c>
      <c r="AC8486" s="16">
        <v>11078.86</v>
      </c>
      <c r="AD8486" s="16">
        <v>1868.5</v>
      </c>
      <c r="AE8486" s="16">
        <v>12947.36</v>
      </c>
      <c r="AF8486" s="16">
        <v>4449.1499999999996</v>
      </c>
      <c r="AG8486" s="16">
        <v>750.36</v>
      </c>
      <c r="AH8486" s="16">
        <v>5199.51</v>
      </c>
      <c r="AI8486" s="17">
        <v>1</v>
      </c>
      <c r="AJ8486" s="17">
        <v>1</v>
      </c>
      <c r="AK8486" s="42" t="s">
        <v>17421</v>
      </c>
      <c r="AL8486" s="42" t="s">
        <v>9357</v>
      </c>
    </row>
    <row r="8487" spans="2:38" x14ac:dyDescent="0.3">
      <c r="B8487" s="15">
        <v>8462</v>
      </c>
      <c r="C8487" t="s">
        <v>58</v>
      </c>
      <c r="D8487" t="s">
        <v>59</v>
      </c>
      <c r="E8487" t="s">
        <v>2452</v>
      </c>
      <c r="F8487">
        <v>71</v>
      </c>
      <c r="G8487">
        <v>71</v>
      </c>
      <c r="H8487" t="s">
        <v>2453</v>
      </c>
      <c r="I8487">
        <v>23988</v>
      </c>
      <c r="J8487" s="12" t="s">
        <v>8702</v>
      </c>
      <c r="K8487" s="13">
        <v>39393</v>
      </c>
      <c r="L8487" s="13">
        <v>39419</v>
      </c>
      <c r="M8487" s="14">
        <v>11862.17</v>
      </c>
      <c r="N8487" s="14">
        <v>1505.54</v>
      </c>
      <c r="O8487" s="14">
        <v>13367.71</v>
      </c>
      <c r="P8487">
        <v>0.7</v>
      </c>
      <c r="Q8487">
        <v>0</v>
      </c>
      <c r="R8487">
        <v>0.7</v>
      </c>
      <c r="S8487" s="15">
        <v>0</v>
      </c>
      <c r="T8487" s="15">
        <v>0</v>
      </c>
      <c r="U8487" s="15">
        <v>0.7</v>
      </c>
      <c r="V8487" s="15">
        <v>0.7</v>
      </c>
      <c r="W8487" s="15">
        <v>0</v>
      </c>
      <c r="X8487" s="15">
        <v>0</v>
      </c>
      <c r="Y8487" s="15">
        <v>0</v>
      </c>
      <c r="Z8487" s="15">
        <v>0</v>
      </c>
      <c r="AA8487" s="15">
        <v>0.7</v>
      </c>
      <c r="AB8487" s="15">
        <v>0.7</v>
      </c>
      <c r="AC8487" s="16">
        <v>13179.57</v>
      </c>
      <c r="AD8487" s="16">
        <v>1672.75</v>
      </c>
      <c r="AE8487" s="16">
        <v>14852.32</v>
      </c>
      <c r="AF8487" s="16">
        <v>4613.32</v>
      </c>
      <c r="AG8487" s="16">
        <v>585.52</v>
      </c>
      <c r="AH8487" s="16">
        <v>5198.84</v>
      </c>
      <c r="AI8487" s="17">
        <v>1</v>
      </c>
      <c r="AJ8487" s="17">
        <v>1</v>
      </c>
      <c r="AK8487" s="42" t="s">
        <v>17373</v>
      </c>
      <c r="AL8487" s="42" t="s">
        <v>9204</v>
      </c>
    </row>
    <row r="8488" spans="2:38" x14ac:dyDescent="0.3">
      <c r="B8488" s="15">
        <v>8463</v>
      </c>
      <c r="C8488" t="s">
        <v>49</v>
      </c>
      <c r="D8488" t="s">
        <v>67</v>
      </c>
      <c r="E8488" t="s">
        <v>2454</v>
      </c>
      <c r="F8488">
        <v>717</v>
      </c>
      <c r="G8488">
        <v>717</v>
      </c>
      <c r="H8488" t="s">
        <v>2136</v>
      </c>
      <c r="I8488">
        <v>102071</v>
      </c>
      <c r="J8488" s="12" t="s">
        <v>8589</v>
      </c>
      <c r="K8488" s="13">
        <v>45076</v>
      </c>
      <c r="L8488" s="13">
        <v>45076</v>
      </c>
      <c r="M8488" s="14">
        <v>14404.12</v>
      </c>
      <c r="N8488" s="14">
        <v>0</v>
      </c>
      <c r="O8488" s="14">
        <v>14404.12</v>
      </c>
      <c r="P8488">
        <v>0</v>
      </c>
      <c r="Q8488">
        <v>0</v>
      </c>
      <c r="R8488">
        <v>0</v>
      </c>
      <c r="S8488" s="15">
        <v>0</v>
      </c>
      <c r="T8488" s="15">
        <v>0</v>
      </c>
      <c r="U8488" s="15">
        <v>0</v>
      </c>
      <c r="V8488" s="15">
        <v>0</v>
      </c>
      <c r="W8488" s="15">
        <v>0</v>
      </c>
      <c r="X8488" s="15">
        <v>0</v>
      </c>
      <c r="Y8488" s="15">
        <v>0</v>
      </c>
      <c r="Z8488" s="15">
        <v>0</v>
      </c>
      <c r="AA8488" s="15">
        <v>0</v>
      </c>
      <c r="AB8488" s="15">
        <v>0</v>
      </c>
      <c r="AC8488" s="16">
        <v>13357.71</v>
      </c>
      <c r="AD8488" s="16">
        <v>0</v>
      </c>
      <c r="AE8488" s="16">
        <v>13357.71</v>
      </c>
      <c r="AF8488" s="16">
        <v>5188.4799999999996</v>
      </c>
      <c r="AG8488" s="16">
        <v>0</v>
      </c>
      <c r="AH8488" s="16">
        <v>5188.4799999999996</v>
      </c>
      <c r="AI8488" s="17">
        <v>0.36670000000000003</v>
      </c>
      <c r="AJ8488" s="17">
        <v>0.371</v>
      </c>
      <c r="AK8488" s="42" t="s">
        <v>17213</v>
      </c>
      <c r="AL8488" s="42" t="s">
        <v>9209</v>
      </c>
    </row>
    <row r="8489" spans="2:38" x14ac:dyDescent="0.3">
      <c r="B8489" s="15">
        <v>8464</v>
      </c>
      <c r="C8489" t="s">
        <v>55</v>
      </c>
      <c r="D8489" t="s">
        <v>231</v>
      </c>
      <c r="E8489" t="s">
        <v>231</v>
      </c>
      <c r="F8489">
        <v>2091</v>
      </c>
      <c r="G8489">
        <v>2784</v>
      </c>
      <c r="H8489" t="s">
        <v>2370</v>
      </c>
      <c r="I8489">
        <v>113712</v>
      </c>
      <c r="J8489" s="12" t="s">
        <v>8751</v>
      </c>
      <c r="K8489" s="13">
        <v>45947</v>
      </c>
      <c r="L8489" s="13">
        <v>45947</v>
      </c>
      <c r="M8489" s="14">
        <v>14532.09</v>
      </c>
      <c r="N8489" s="14">
        <v>1690.87</v>
      </c>
      <c r="O8489" s="14">
        <v>16222.96</v>
      </c>
      <c r="P8489">
        <v>3</v>
      </c>
      <c r="Q8489">
        <v>0</v>
      </c>
      <c r="R8489">
        <v>3</v>
      </c>
      <c r="S8489" s="15">
        <v>0</v>
      </c>
      <c r="T8489" s="15">
        <v>0</v>
      </c>
      <c r="U8489" s="15">
        <v>3</v>
      </c>
      <c r="V8489" s="15">
        <v>3</v>
      </c>
      <c r="W8489" s="15">
        <v>0</v>
      </c>
      <c r="X8489" s="15">
        <v>0</v>
      </c>
      <c r="Y8489" s="15">
        <v>0</v>
      </c>
      <c r="Z8489" s="15">
        <v>0</v>
      </c>
      <c r="AA8489" s="15">
        <v>3</v>
      </c>
      <c r="AB8489" s="15">
        <v>3</v>
      </c>
      <c r="AC8489" s="16">
        <v>13835.53</v>
      </c>
      <c r="AD8489" s="16">
        <v>1690.87</v>
      </c>
      <c r="AE8489" s="16">
        <v>15526.4</v>
      </c>
      <c r="AF8489" s="16">
        <v>4657.4399999999996</v>
      </c>
      <c r="AG8489" s="16">
        <v>520.04</v>
      </c>
      <c r="AH8489" s="16">
        <v>5177.4799999999996</v>
      </c>
      <c r="AI8489" s="17">
        <v>0.755</v>
      </c>
      <c r="AJ8489" s="17">
        <v>0.91</v>
      </c>
      <c r="AK8489" s="42" t="s">
        <v>17437</v>
      </c>
      <c r="AL8489" s="42" t="s">
        <v>10126</v>
      </c>
    </row>
    <row r="8490" spans="2:38" x14ac:dyDescent="0.3">
      <c r="B8490" s="15">
        <v>8465</v>
      </c>
      <c r="C8490" t="s">
        <v>55</v>
      </c>
      <c r="D8490" t="s">
        <v>56</v>
      </c>
      <c r="E8490" t="s">
        <v>2062</v>
      </c>
      <c r="F8490">
        <v>505</v>
      </c>
      <c r="G8490">
        <v>505</v>
      </c>
      <c r="H8490" t="s">
        <v>2493</v>
      </c>
      <c r="I8490">
        <v>89637</v>
      </c>
      <c r="J8490" s="12" t="s">
        <v>8868</v>
      </c>
      <c r="K8490" s="13">
        <v>44168</v>
      </c>
      <c r="L8490" s="13">
        <v>44168</v>
      </c>
      <c r="M8490" s="14">
        <v>0</v>
      </c>
      <c r="N8490" s="14">
        <v>0</v>
      </c>
      <c r="O8490" s="14">
        <v>0</v>
      </c>
      <c r="P8490">
        <v>0</v>
      </c>
      <c r="Q8490">
        <v>0</v>
      </c>
      <c r="R8490">
        <v>0</v>
      </c>
      <c r="S8490" s="15">
        <v>0</v>
      </c>
      <c r="T8490" s="15">
        <v>0</v>
      </c>
      <c r="U8490" s="15">
        <v>0</v>
      </c>
      <c r="V8490" s="15">
        <v>0</v>
      </c>
      <c r="W8490" s="15">
        <v>0</v>
      </c>
      <c r="X8490" s="15">
        <v>0</v>
      </c>
      <c r="Y8490" s="15">
        <v>0</v>
      </c>
      <c r="Z8490" s="15">
        <v>0</v>
      </c>
      <c r="AA8490" s="15">
        <v>0</v>
      </c>
      <c r="AB8490" s="15">
        <v>0</v>
      </c>
      <c r="AC8490" s="16">
        <v>11717.15</v>
      </c>
      <c r="AD8490" s="16">
        <v>11766.07</v>
      </c>
      <c r="AE8490" s="16">
        <v>23483.22</v>
      </c>
      <c r="AF8490" s="16">
        <v>2580.39</v>
      </c>
      <c r="AG8490" s="16">
        <v>2588.5500000000002</v>
      </c>
      <c r="AH8490" s="16">
        <v>5168.9399999999996</v>
      </c>
      <c r="AI8490" s="17">
        <v>1</v>
      </c>
      <c r="AJ8490" s="17">
        <v>0.96899999999999997</v>
      </c>
      <c r="AK8490" s="42" t="s">
        <v>17614</v>
      </c>
      <c r="AL8490" s="42" t="s">
        <v>9306</v>
      </c>
    </row>
    <row r="8491" spans="2:38" x14ac:dyDescent="0.3">
      <c r="B8491" s="15">
        <v>8466</v>
      </c>
      <c r="C8491" t="s">
        <v>58</v>
      </c>
      <c r="D8491" t="s">
        <v>59</v>
      </c>
      <c r="E8491" t="s">
        <v>2467</v>
      </c>
      <c r="F8491">
        <v>375</v>
      </c>
      <c r="G8491">
        <v>375</v>
      </c>
      <c r="H8491" t="s">
        <v>192</v>
      </c>
      <c r="I8491">
        <v>14146</v>
      </c>
      <c r="J8491" s="12" t="s">
        <v>8590</v>
      </c>
      <c r="K8491" s="13">
        <v>44390</v>
      </c>
      <c r="L8491" s="13">
        <v>44390</v>
      </c>
      <c r="M8491" s="14">
        <v>14178.61</v>
      </c>
      <c r="N8491" s="14">
        <v>0</v>
      </c>
      <c r="O8491" s="14">
        <v>14178.61</v>
      </c>
      <c r="P8491">
        <v>0</v>
      </c>
      <c r="Q8491">
        <v>0</v>
      </c>
      <c r="R8491">
        <v>0</v>
      </c>
      <c r="S8491" s="15">
        <v>0</v>
      </c>
      <c r="T8491" s="15">
        <v>0</v>
      </c>
      <c r="U8491" s="15">
        <v>0</v>
      </c>
      <c r="V8491" s="15">
        <v>0</v>
      </c>
      <c r="W8491" s="15">
        <v>0</v>
      </c>
      <c r="X8491" s="15">
        <v>0</v>
      </c>
      <c r="Y8491" s="15">
        <v>0</v>
      </c>
      <c r="Z8491" s="15">
        <v>0</v>
      </c>
      <c r="AA8491" s="15">
        <v>0</v>
      </c>
      <c r="AB8491" s="15">
        <v>0</v>
      </c>
      <c r="AC8491" s="16">
        <v>12888.97</v>
      </c>
      <c r="AD8491" s="16">
        <v>0</v>
      </c>
      <c r="AE8491" s="16">
        <v>12888.97</v>
      </c>
      <c r="AF8491" s="16">
        <v>5167.76</v>
      </c>
      <c r="AG8491" s="16">
        <v>0</v>
      </c>
      <c r="AH8491" s="16">
        <v>5167.76</v>
      </c>
      <c r="AI8491" s="17">
        <v>1</v>
      </c>
      <c r="AJ8491" s="17">
        <v>0.87949999999999995</v>
      </c>
      <c r="AK8491" s="42" t="s">
        <v>17214</v>
      </c>
      <c r="AL8491" s="42" t="s">
        <v>9474</v>
      </c>
    </row>
    <row r="8492" spans="2:38" x14ac:dyDescent="0.3">
      <c r="B8492" s="15">
        <v>8467</v>
      </c>
      <c r="C8492" t="s">
        <v>2469</v>
      </c>
      <c r="D8492" t="s">
        <v>171</v>
      </c>
      <c r="E8492" t="s">
        <v>171</v>
      </c>
      <c r="F8492">
        <v>698</v>
      </c>
      <c r="G8492">
        <v>698</v>
      </c>
      <c r="H8492" t="s">
        <v>2689</v>
      </c>
      <c r="I8492">
        <v>60747</v>
      </c>
      <c r="J8492" s="12" t="s">
        <v>490</v>
      </c>
      <c r="K8492" s="13">
        <v>41813</v>
      </c>
      <c r="L8492" s="13">
        <v>41813</v>
      </c>
      <c r="M8492" s="14">
        <v>9733.9500000000007</v>
      </c>
      <c r="N8492" s="14">
        <v>963.98</v>
      </c>
      <c r="O8492" s="14">
        <v>10697.93</v>
      </c>
      <c r="P8492">
        <v>0</v>
      </c>
      <c r="Q8492">
        <v>0</v>
      </c>
      <c r="R8492">
        <v>0</v>
      </c>
      <c r="S8492" s="15">
        <v>0</v>
      </c>
      <c r="T8492" s="15">
        <v>0</v>
      </c>
      <c r="U8492" s="15">
        <v>0</v>
      </c>
      <c r="V8492" s="15">
        <v>0</v>
      </c>
      <c r="W8492" s="15">
        <v>0</v>
      </c>
      <c r="X8492" s="15">
        <v>0</v>
      </c>
      <c r="Y8492" s="15">
        <v>0</v>
      </c>
      <c r="Z8492" s="15">
        <v>0</v>
      </c>
      <c r="AA8492" s="15">
        <v>0</v>
      </c>
      <c r="AB8492" s="15">
        <v>0</v>
      </c>
      <c r="AC8492" s="16">
        <v>19673.740000000002</v>
      </c>
      <c r="AD8492" s="16">
        <v>3120.53</v>
      </c>
      <c r="AE8492" s="16">
        <v>22794.27</v>
      </c>
      <c r="AF8492" s="16">
        <v>4694.53</v>
      </c>
      <c r="AG8492" s="16">
        <v>471.22</v>
      </c>
      <c r="AH8492" s="16">
        <v>5165.75</v>
      </c>
      <c r="AI8492" s="17">
        <v>0.50990000000000002</v>
      </c>
      <c r="AJ8492" s="17">
        <v>0.95420000000000005</v>
      </c>
      <c r="AK8492" s="42" t="s">
        <v>17287</v>
      </c>
      <c r="AL8492" s="42" t="s">
        <v>9736</v>
      </c>
    </row>
    <row r="8493" spans="2:38" x14ac:dyDescent="0.3">
      <c r="B8493" s="15">
        <v>8468</v>
      </c>
      <c r="C8493" t="s">
        <v>58</v>
      </c>
      <c r="D8493" t="s">
        <v>59</v>
      </c>
      <c r="E8493" t="s">
        <v>2482</v>
      </c>
      <c r="F8493">
        <v>1697</v>
      </c>
      <c r="G8493">
        <v>1697</v>
      </c>
      <c r="H8493" t="s">
        <v>169</v>
      </c>
      <c r="I8493">
        <v>75516</v>
      </c>
      <c r="J8493" s="12" t="s">
        <v>2101</v>
      </c>
      <c r="K8493" s="13">
        <v>42976</v>
      </c>
      <c r="L8493" s="13">
        <v>42976</v>
      </c>
      <c r="M8493" s="14">
        <v>16241.97</v>
      </c>
      <c r="N8493" s="14">
        <v>71</v>
      </c>
      <c r="O8493" s="14">
        <v>16312.97</v>
      </c>
      <c r="P8493">
        <v>0</v>
      </c>
      <c r="Q8493">
        <v>0</v>
      </c>
      <c r="R8493">
        <v>0</v>
      </c>
      <c r="S8493" s="15">
        <v>0</v>
      </c>
      <c r="T8493" s="15">
        <v>0</v>
      </c>
      <c r="U8493" s="15">
        <v>0</v>
      </c>
      <c r="V8493" s="15">
        <v>0</v>
      </c>
      <c r="W8493" s="15">
        <v>0</v>
      </c>
      <c r="X8493" s="15">
        <v>0</v>
      </c>
      <c r="Y8493" s="15">
        <v>0</v>
      </c>
      <c r="Z8493" s="15">
        <v>0</v>
      </c>
      <c r="AA8493" s="15">
        <v>0</v>
      </c>
      <c r="AB8493" s="15">
        <v>0</v>
      </c>
      <c r="AC8493" s="16">
        <v>16085.6</v>
      </c>
      <c r="AD8493" s="16">
        <v>64.510000000000005</v>
      </c>
      <c r="AE8493" s="16">
        <v>16150.11</v>
      </c>
      <c r="AF8493" s="16">
        <v>5158.43</v>
      </c>
      <c r="AG8493" s="16">
        <v>3.18</v>
      </c>
      <c r="AH8493" s="16">
        <v>5161.6099999999997</v>
      </c>
      <c r="AI8493" s="17">
        <v>1</v>
      </c>
      <c r="AJ8493" s="17">
        <v>0.89039999999999997</v>
      </c>
      <c r="AK8493" s="42" t="s">
        <v>17217</v>
      </c>
      <c r="AL8493" s="42" t="s">
        <v>9962</v>
      </c>
    </row>
    <row r="8494" spans="2:38" x14ac:dyDescent="0.3">
      <c r="B8494" s="15">
        <v>8469</v>
      </c>
      <c r="C8494" t="s">
        <v>2469</v>
      </c>
      <c r="D8494" t="s">
        <v>171</v>
      </c>
      <c r="E8494" t="s">
        <v>171</v>
      </c>
      <c r="F8494">
        <v>54</v>
      </c>
      <c r="G8494">
        <v>1381</v>
      </c>
      <c r="H8494" t="s">
        <v>286</v>
      </c>
      <c r="I8494">
        <v>58633</v>
      </c>
      <c r="J8494" s="12" t="s">
        <v>8592</v>
      </c>
      <c r="K8494" s="13">
        <v>41631</v>
      </c>
      <c r="L8494" s="13">
        <v>41640</v>
      </c>
      <c r="M8494" s="14">
        <v>0</v>
      </c>
      <c r="N8494" s="14">
        <v>0</v>
      </c>
      <c r="O8494" s="14">
        <v>0</v>
      </c>
      <c r="P8494">
        <v>0</v>
      </c>
      <c r="Q8494">
        <v>0</v>
      </c>
      <c r="R8494">
        <v>0</v>
      </c>
      <c r="S8494" s="15">
        <v>0</v>
      </c>
      <c r="T8494" s="15">
        <v>0</v>
      </c>
      <c r="U8494" s="15">
        <v>0</v>
      </c>
      <c r="V8494" s="15">
        <v>0</v>
      </c>
      <c r="W8494" s="15">
        <v>0</v>
      </c>
      <c r="X8494" s="15">
        <v>0</v>
      </c>
      <c r="Y8494" s="15">
        <v>0</v>
      </c>
      <c r="Z8494" s="15">
        <v>0</v>
      </c>
      <c r="AA8494" s="15">
        <v>0</v>
      </c>
      <c r="AB8494" s="15">
        <v>0</v>
      </c>
      <c r="AC8494" s="16">
        <v>22293.03</v>
      </c>
      <c r="AD8494" s="16">
        <v>0</v>
      </c>
      <c r="AE8494" s="16">
        <v>22293.03</v>
      </c>
      <c r="AF8494" s="16">
        <v>5153.66</v>
      </c>
      <c r="AG8494" s="16">
        <v>0</v>
      </c>
      <c r="AH8494" s="16">
        <v>5153.66</v>
      </c>
      <c r="AI8494" s="17">
        <v>0.43219999999999997</v>
      </c>
      <c r="AJ8494" s="17">
        <v>0.98329999999999995</v>
      </c>
      <c r="AK8494" s="42" t="s">
        <v>17218</v>
      </c>
      <c r="AL8494" s="42" t="s">
        <v>9375</v>
      </c>
    </row>
    <row r="8495" spans="2:38" x14ac:dyDescent="0.3">
      <c r="B8495" s="15">
        <v>8470</v>
      </c>
      <c r="C8495" t="s">
        <v>49</v>
      </c>
      <c r="D8495" t="s">
        <v>50</v>
      </c>
      <c r="E8495" t="s">
        <v>50</v>
      </c>
      <c r="F8495">
        <v>129</v>
      </c>
      <c r="G8495">
        <v>129</v>
      </c>
      <c r="H8495" t="s">
        <v>136</v>
      </c>
      <c r="I8495">
        <v>103259</v>
      </c>
      <c r="J8495" s="12" t="s">
        <v>8593</v>
      </c>
      <c r="K8495" s="13">
        <v>44865</v>
      </c>
      <c r="L8495" s="13">
        <v>44866</v>
      </c>
      <c r="M8495" s="14">
        <v>12958.79</v>
      </c>
      <c r="N8495" s="14">
        <v>0</v>
      </c>
      <c r="O8495" s="14">
        <v>12958.79</v>
      </c>
      <c r="P8495">
        <v>2</v>
      </c>
      <c r="Q8495">
        <v>0</v>
      </c>
      <c r="R8495">
        <v>2</v>
      </c>
      <c r="S8495" s="15">
        <v>0</v>
      </c>
      <c r="T8495" s="15">
        <v>0</v>
      </c>
      <c r="U8495" s="15">
        <v>1</v>
      </c>
      <c r="V8495" s="15">
        <v>1</v>
      </c>
      <c r="W8495" s="15">
        <v>1</v>
      </c>
      <c r="X8495" s="15">
        <v>2</v>
      </c>
      <c r="Y8495" s="15">
        <v>0</v>
      </c>
      <c r="Z8495" s="15">
        <v>0</v>
      </c>
      <c r="AA8495" s="15">
        <v>2</v>
      </c>
      <c r="AB8495" s="15">
        <v>3</v>
      </c>
      <c r="AC8495" s="16">
        <v>12957.89</v>
      </c>
      <c r="AD8495" s="16">
        <v>0</v>
      </c>
      <c r="AE8495" s="16">
        <v>12957.89</v>
      </c>
      <c r="AF8495" s="16">
        <v>5144.9799999999996</v>
      </c>
      <c r="AG8495" s="16">
        <v>0</v>
      </c>
      <c r="AH8495" s="16">
        <v>5144.9799999999996</v>
      </c>
      <c r="AI8495" s="17">
        <v>0.81879999999999997</v>
      </c>
      <c r="AJ8495" s="17">
        <v>0.89129999999999998</v>
      </c>
      <c r="AK8495" s="42" t="s">
        <v>17220</v>
      </c>
      <c r="AL8495" s="42" t="s">
        <v>9275</v>
      </c>
    </row>
    <row r="8496" spans="2:38" x14ac:dyDescent="0.3">
      <c r="B8496" s="15">
        <v>8471</v>
      </c>
      <c r="C8496" t="s">
        <v>2469</v>
      </c>
      <c r="D8496" t="s">
        <v>78</v>
      </c>
      <c r="E8496" t="s">
        <v>78</v>
      </c>
      <c r="F8496">
        <v>2105</v>
      </c>
      <c r="G8496">
        <v>2105</v>
      </c>
      <c r="H8496" t="s">
        <v>2209</v>
      </c>
      <c r="I8496">
        <v>89793</v>
      </c>
      <c r="J8496" s="12" t="s">
        <v>8970</v>
      </c>
      <c r="K8496" s="13">
        <v>43859</v>
      </c>
      <c r="L8496" s="13">
        <v>43859</v>
      </c>
      <c r="M8496" s="14">
        <v>5230.75</v>
      </c>
      <c r="N8496" s="14">
        <v>2539.48</v>
      </c>
      <c r="O8496" s="14">
        <v>7770.23</v>
      </c>
      <c r="P8496">
        <v>1</v>
      </c>
      <c r="Q8496">
        <v>0</v>
      </c>
      <c r="R8496">
        <v>1</v>
      </c>
      <c r="S8496" s="15">
        <v>0</v>
      </c>
      <c r="T8496" s="15">
        <v>0</v>
      </c>
      <c r="U8496" s="15">
        <v>0</v>
      </c>
      <c r="V8496" s="15">
        <v>0</v>
      </c>
      <c r="W8496" s="15">
        <v>1</v>
      </c>
      <c r="X8496" s="15">
        <v>2</v>
      </c>
      <c r="Y8496" s="15">
        <v>0</v>
      </c>
      <c r="Z8496" s="15">
        <v>0</v>
      </c>
      <c r="AA8496" s="15">
        <v>1</v>
      </c>
      <c r="AB8496" s="15">
        <v>2</v>
      </c>
      <c r="AC8496" s="16">
        <v>5254.5</v>
      </c>
      <c r="AD8496" s="16">
        <v>10287.69</v>
      </c>
      <c r="AE8496" s="16">
        <v>15542.19</v>
      </c>
      <c r="AF8496" s="16">
        <v>3462.46</v>
      </c>
      <c r="AG8496" s="16">
        <v>1681</v>
      </c>
      <c r="AH8496" s="16">
        <v>5143.46</v>
      </c>
      <c r="AI8496" s="17">
        <v>1</v>
      </c>
      <c r="AJ8496" s="17">
        <v>0.92390000000000005</v>
      </c>
      <c r="AK8496" s="42" t="s">
        <v>17765</v>
      </c>
      <c r="AL8496" s="42" t="s">
        <v>9673</v>
      </c>
    </row>
    <row r="8497" spans="2:38" x14ac:dyDescent="0.3">
      <c r="B8497" s="15">
        <v>8472</v>
      </c>
      <c r="C8497" t="s">
        <v>49</v>
      </c>
      <c r="D8497" t="s">
        <v>67</v>
      </c>
      <c r="E8497" t="s">
        <v>2454</v>
      </c>
      <c r="F8497">
        <v>158</v>
      </c>
      <c r="G8497">
        <v>1580</v>
      </c>
      <c r="H8497" t="s">
        <v>2520</v>
      </c>
      <c r="I8497">
        <v>108685</v>
      </c>
      <c r="J8497" s="12" t="s">
        <v>8594</v>
      </c>
      <c r="K8497" s="13">
        <v>45527</v>
      </c>
      <c r="L8497" s="13">
        <v>45527</v>
      </c>
      <c r="M8497" s="14">
        <v>14681.4</v>
      </c>
      <c r="N8497" s="14">
        <v>0</v>
      </c>
      <c r="O8497" s="14">
        <v>14681.4</v>
      </c>
      <c r="P8497">
        <v>0</v>
      </c>
      <c r="Q8497">
        <v>0</v>
      </c>
      <c r="R8497">
        <v>0</v>
      </c>
      <c r="S8497" s="15">
        <v>0</v>
      </c>
      <c r="T8497" s="15">
        <v>0</v>
      </c>
      <c r="U8497" s="15">
        <v>0</v>
      </c>
      <c r="V8497" s="15">
        <v>0</v>
      </c>
      <c r="W8497" s="15">
        <v>0</v>
      </c>
      <c r="X8497" s="15">
        <v>0</v>
      </c>
      <c r="Y8497" s="15">
        <v>0</v>
      </c>
      <c r="Z8497" s="15">
        <v>0</v>
      </c>
      <c r="AA8497" s="15">
        <v>0</v>
      </c>
      <c r="AB8497" s="15">
        <v>0</v>
      </c>
      <c r="AC8497" s="16">
        <v>14681.4</v>
      </c>
      <c r="AD8497" s="16">
        <v>0</v>
      </c>
      <c r="AE8497" s="16">
        <v>14681.4</v>
      </c>
      <c r="AF8497" s="16">
        <v>5138.37</v>
      </c>
      <c r="AG8497" s="16">
        <v>0</v>
      </c>
      <c r="AH8497" s="16">
        <v>5138.37</v>
      </c>
      <c r="AI8497" s="17">
        <v>0.85329999999999995</v>
      </c>
      <c r="AJ8497" s="17">
        <v>0.63519999999999999</v>
      </c>
      <c r="AK8497" s="42" t="s">
        <v>17221</v>
      </c>
      <c r="AL8497" s="42" t="s">
        <v>9391</v>
      </c>
    </row>
    <row r="8498" spans="2:38" x14ac:dyDescent="0.3">
      <c r="B8498" s="15">
        <v>8473</v>
      </c>
      <c r="C8498" t="s">
        <v>163</v>
      </c>
      <c r="D8498" t="s">
        <v>2472</v>
      </c>
      <c r="E8498" t="s">
        <v>2473</v>
      </c>
      <c r="F8498">
        <v>2762</v>
      </c>
      <c r="G8498">
        <v>2762</v>
      </c>
      <c r="H8498" t="s">
        <v>8206</v>
      </c>
      <c r="I8498">
        <v>107514</v>
      </c>
      <c r="J8498" s="12" t="s">
        <v>8595</v>
      </c>
      <c r="K8498" s="13">
        <v>45412</v>
      </c>
      <c r="L8498" s="13">
        <v>45412</v>
      </c>
      <c r="M8498" s="14">
        <v>14096.04</v>
      </c>
      <c r="N8498" s="14">
        <v>0</v>
      </c>
      <c r="O8498" s="14">
        <v>14096.04</v>
      </c>
      <c r="P8498">
        <v>0</v>
      </c>
      <c r="Q8498">
        <v>0</v>
      </c>
      <c r="R8498">
        <v>0</v>
      </c>
      <c r="S8498" s="15">
        <v>0</v>
      </c>
      <c r="T8498" s="15">
        <v>0</v>
      </c>
      <c r="U8498" s="15">
        <v>0</v>
      </c>
      <c r="V8498" s="15">
        <v>0</v>
      </c>
      <c r="W8498" s="15">
        <v>0</v>
      </c>
      <c r="X8498" s="15">
        <v>0</v>
      </c>
      <c r="Y8498" s="15">
        <v>0</v>
      </c>
      <c r="Z8498" s="15">
        <v>0</v>
      </c>
      <c r="AA8498" s="15">
        <v>0</v>
      </c>
      <c r="AB8498" s="15">
        <v>0</v>
      </c>
      <c r="AC8498" s="16">
        <v>12814.55</v>
      </c>
      <c r="AD8498" s="16">
        <v>0</v>
      </c>
      <c r="AE8498" s="16">
        <v>12814.55</v>
      </c>
      <c r="AF8498" s="16">
        <v>5138.26</v>
      </c>
      <c r="AG8498" s="16">
        <v>0</v>
      </c>
      <c r="AH8498" s="16">
        <v>5138.26</v>
      </c>
      <c r="AI8498" s="17">
        <v>1</v>
      </c>
      <c r="AJ8498" s="17">
        <v>0.86240000000000006</v>
      </c>
      <c r="AK8498" s="42" t="s">
        <v>17222</v>
      </c>
      <c r="AL8498" s="42">
        <v>1707175</v>
      </c>
    </row>
    <row r="8499" spans="2:38" x14ac:dyDescent="0.3">
      <c r="B8499" s="15">
        <v>8474</v>
      </c>
      <c r="C8499" t="s">
        <v>58</v>
      </c>
      <c r="D8499" t="s">
        <v>59</v>
      </c>
      <c r="E8499" t="s">
        <v>2467</v>
      </c>
      <c r="F8499">
        <v>64</v>
      </c>
      <c r="G8499">
        <v>64</v>
      </c>
      <c r="H8499" t="s">
        <v>2477</v>
      </c>
      <c r="I8499">
        <v>98460</v>
      </c>
      <c r="J8499" s="12" t="s">
        <v>8705</v>
      </c>
      <c r="K8499" s="13">
        <v>44195</v>
      </c>
      <c r="L8499" s="13">
        <v>44195</v>
      </c>
      <c r="M8499" s="14">
        <v>5746.08</v>
      </c>
      <c r="N8499" s="14">
        <v>788.61</v>
      </c>
      <c r="O8499" s="14">
        <v>6534.69</v>
      </c>
      <c r="P8499">
        <v>1</v>
      </c>
      <c r="Q8499">
        <v>0</v>
      </c>
      <c r="R8499">
        <v>1</v>
      </c>
      <c r="S8499" s="15">
        <v>0</v>
      </c>
      <c r="T8499" s="15">
        <v>0</v>
      </c>
      <c r="U8499" s="15">
        <v>1</v>
      </c>
      <c r="V8499" s="15">
        <v>1</v>
      </c>
      <c r="W8499" s="15">
        <v>0</v>
      </c>
      <c r="X8499" s="15">
        <v>0</v>
      </c>
      <c r="Y8499" s="15">
        <v>0</v>
      </c>
      <c r="Z8499" s="15">
        <v>0</v>
      </c>
      <c r="AA8499" s="15">
        <v>1</v>
      </c>
      <c r="AB8499" s="15">
        <v>1</v>
      </c>
      <c r="AC8499" s="16">
        <v>12731.94</v>
      </c>
      <c r="AD8499" s="16">
        <v>1576.66</v>
      </c>
      <c r="AE8499" s="16">
        <v>14308.6</v>
      </c>
      <c r="AF8499" s="16">
        <v>4571.67</v>
      </c>
      <c r="AG8499" s="16">
        <v>559.17999999999995</v>
      </c>
      <c r="AH8499" s="16">
        <v>5130.8500000000004</v>
      </c>
      <c r="AI8499" s="17">
        <v>1</v>
      </c>
      <c r="AJ8499" s="17">
        <v>0.91510000000000002</v>
      </c>
      <c r="AK8499" s="42" t="s">
        <v>17377</v>
      </c>
      <c r="AL8499" s="42" t="s">
        <v>9254</v>
      </c>
    </row>
    <row r="8500" spans="2:38" x14ac:dyDescent="0.3">
      <c r="B8500" s="15">
        <v>8475</v>
      </c>
      <c r="C8500" t="s">
        <v>2469</v>
      </c>
      <c r="D8500" t="s">
        <v>110</v>
      </c>
      <c r="E8500" t="s">
        <v>110</v>
      </c>
      <c r="F8500">
        <v>931</v>
      </c>
      <c r="G8500">
        <v>931</v>
      </c>
      <c r="H8500" t="s">
        <v>111</v>
      </c>
      <c r="I8500">
        <v>48435</v>
      </c>
      <c r="J8500" s="12" t="s">
        <v>461</v>
      </c>
      <c r="K8500" s="13">
        <v>40890</v>
      </c>
      <c r="L8500" s="13">
        <v>40890</v>
      </c>
      <c r="M8500" s="14">
        <v>13456.47</v>
      </c>
      <c r="N8500" s="14">
        <v>0</v>
      </c>
      <c r="O8500" s="14">
        <v>13456.47</v>
      </c>
      <c r="P8500">
        <v>0</v>
      </c>
      <c r="Q8500">
        <v>0</v>
      </c>
      <c r="R8500">
        <v>0</v>
      </c>
      <c r="S8500" s="15">
        <v>0</v>
      </c>
      <c r="T8500" s="15">
        <v>0</v>
      </c>
      <c r="U8500" s="15">
        <v>0</v>
      </c>
      <c r="V8500" s="15">
        <v>0</v>
      </c>
      <c r="W8500" s="15">
        <v>0</v>
      </c>
      <c r="X8500" s="15">
        <v>0</v>
      </c>
      <c r="Y8500" s="15">
        <v>0</v>
      </c>
      <c r="Z8500" s="15">
        <v>0</v>
      </c>
      <c r="AA8500" s="15">
        <v>0</v>
      </c>
      <c r="AB8500" s="15">
        <v>0</v>
      </c>
      <c r="AC8500" s="16">
        <v>13456.47</v>
      </c>
      <c r="AD8500" s="16">
        <v>0</v>
      </c>
      <c r="AE8500" s="16">
        <v>13456.47</v>
      </c>
      <c r="AF8500" s="16">
        <v>5129.33</v>
      </c>
      <c r="AG8500" s="16">
        <v>0</v>
      </c>
      <c r="AH8500" s="16">
        <v>5129.33</v>
      </c>
      <c r="AI8500" s="17">
        <v>-5</v>
      </c>
      <c r="AJ8500" s="17">
        <v>0.87229999999999996</v>
      </c>
      <c r="AK8500" s="42" t="s">
        <v>17223</v>
      </c>
      <c r="AL8500" s="42" t="s">
        <v>9229</v>
      </c>
    </row>
    <row r="8501" spans="2:38" x14ac:dyDescent="0.3">
      <c r="B8501" s="15">
        <v>8476</v>
      </c>
      <c r="C8501" t="s">
        <v>49</v>
      </c>
      <c r="D8501" t="s">
        <v>219</v>
      </c>
      <c r="E8501" t="s">
        <v>219</v>
      </c>
      <c r="F8501">
        <v>908</v>
      </c>
      <c r="G8501">
        <v>523</v>
      </c>
      <c r="H8501" t="s">
        <v>2462</v>
      </c>
      <c r="I8501">
        <v>87759</v>
      </c>
      <c r="J8501" s="12" t="s">
        <v>8596</v>
      </c>
      <c r="K8501" s="13">
        <v>43774</v>
      </c>
      <c r="L8501" s="13">
        <v>43774</v>
      </c>
      <c r="M8501" s="14">
        <v>12812.18</v>
      </c>
      <c r="N8501" s="14">
        <v>0</v>
      </c>
      <c r="O8501" s="14">
        <v>12812.18</v>
      </c>
      <c r="P8501">
        <v>0</v>
      </c>
      <c r="Q8501">
        <v>0</v>
      </c>
      <c r="R8501">
        <v>0</v>
      </c>
      <c r="S8501" s="15">
        <v>0</v>
      </c>
      <c r="T8501" s="15">
        <v>0</v>
      </c>
      <c r="U8501" s="15">
        <v>0</v>
      </c>
      <c r="V8501" s="15">
        <v>0</v>
      </c>
      <c r="W8501" s="15">
        <v>0</v>
      </c>
      <c r="X8501" s="15">
        <v>0</v>
      </c>
      <c r="Y8501" s="15">
        <v>0</v>
      </c>
      <c r="Z8501" s="15">
        <v>0</v>
      </c>
      <c r="AA8501" s="15">
        <v>0</v>
      </c>
      <c r="AB8501" s="15">
        <v>0</v>
      </c>
      <c r="AC8501" s="16">
        <v>11647.45</v>
      </c>
      <c r="AD8501" s="16">
        <v>0</v>
      </c>
      <c r="AE8501" s="16">
        <v>11647.45</v>
      </c>
      <c r="AF8501" s="16">
        <v>5124.8900000000003</v>
      </c>
      <c r="AG8501" s="16">
        <v>0</v>
      </c>
      <c r="AH8501" s="16">
        <v>5124.8900000000003</v>
      </c>
      <c r="AI8501" s="17">
        <v>1</v>
      </c>
      <c r="AJ8501" s="17">
        <v>0.87670000000000003</v>
      </c>
      <c r="AK8501" s="42" t="s">
        <v>17224</v>
      </c>
      <c r="AL8501" s="42" t="s">
        <v>9219</v>
      </c>
    </row>
    <row r="8502" spans="2:38" x14ac:dyDescent="0.3">
      <c r="B8502" s="15">
        <v>8477</v>
      </c>
      <c r="C8502" t="s">
        <v>2469</v>
      </c>
      <c r="D8502" t="s">
        <v>258</v>
      </c>
      <c r="E8502" t="s">
        <v>258</v>
      </c>
      <c r="F8502">
        <v>2417</v>
      </c>
      <c r="G8502">
        <v>2417</v>
      </c>
      <c r="H8502" t="s">
        <v>956</v>
      </c>
      <c r="I8502">
        <v>104569</v>
      </c>
      <c r="J8502" s="12" t="s">
        <v>8597</v>
      </c>
      <c r="K8502" s="13">
        <v>45287</v>
      </c>
      <c r="L8502" s="13">
        <v>45287</v>
      </c>
      <c r="M8502" s="14">
        <v>14241.28</v>
      </c>
      <c r="N8502" s="14">
        <v>0</v>
      </c>
      <c r="O8502" s="14">
        <v>14241.28</v>
      </c>
      <c r="P8502">
        <v>0</v>
      </c>
      <c r="Q8502">
        <v>0</v>
      </c>
      <c r="R8502">
        <v>0</v>
      </c>
      <c r="S8502" s="15">
        <v>0</v>
      </c>
      <c r="T8502" s="15">
        <v>0</v>
      </c>
      <c r="U8502" s="15">
        <v>0</v>
      </c>
      <c r="V8502" s="15">
        <v>0</v>
      </c>
      <c r="W8502" s="15">
        <v>0</v>
      </c>
      <c r="X8502" s="15">
        <v>0</v>
      </c>
      <c r="Y8502" s="15">
        <v>0</v>
      </c>
      <c r="Z8502" s="15">
        <v>0</v>
      </c>
      <c r="AA8502" s="15">
        <v>0</v>
      </c>
      <c r="AB8502" s="15">
        <v>0</v>
      </c>
      <c r="AC8502" s="16">
        <v>12576.91</v>
      </c>
      <c r="AD8502" s="16">
        <v>0</v>
      </c>
      <c r="AE8502" s="16">
        <v>12576.91</v>
      </c>
      <c r="AF8502" s="16">
        <v>5124.0600000000004</v>
      </c>
      <c r="AG8502" s="16">
        <v>0</v>
      </c>
      <c r="AH8502" s="16">
        <v>5124.0600000000004</v>
      </c>
      <c r="AI8502" s="17">
        <v>1</v>
      </c>
      <c r="AJ8502" s="17">
        <v>0.8014</v>
      </c>
      <c r="AK8502" s="42" t="s">
        <v>17225</v>
      </c>
      <c r="AL8502" s="42" t="s">
        <v>10024</v>
      </c>
    </row>
    <row r="8503" spans="2:38" x14ac:dyDescent="0.3">
      <c r="B8503" s="15">
        <v>8478</v>
      </c>
      <c r="C8503" t="s">
        <v>55</v>
      </c>
      <c r="D8503" t="s">
        <v>155</v>
      </c>
      <c r="E8503" t="s">
        <v>155</v>
      </c>
      <c r="F8503">
        <v>1315</v>
      </c>
      <c r="G8503">
        <v>1315</v>
      </c>
      <c r="H8503" t="s">
        <v>2579</v>
      </c>
      <c r="I8503">
        <v>102316</v>
      </c>
      <c r="J8503" s="12" t="s">
        <v>8598</v>
      </c>
      <c r="K8503" s="13">
        <v>45107</v>
      </c>
      <c r="L8503" s="13">
        <v>45107</v>
      </c>
      <c r="M8503" s="14">
        <v>10698.69</v>
      </c>
      <c r="N8503" s="14">
        <v>0</v>
      </c>
      <c r="O8503" s="14">
        <v>10698.69</v>
      </c>
      <c r="P8503">
        <v>1</v>
      </c>
      <c r="Q8503">
        <v>0</v>
      </c>
      <c r="R8503">
        <v>1</v>
      </c>
      <c r="S8503" s="15">
        <v>0</v>
      </c>
      <c r="T8503" s="15">
        <v>0</v>
      </c>
      <c r="U8503" s="15">
        <v>1</v>
      </c>
      <c r="V8503" s="15">
        <v>1</v>
      </c>
      <c r="W8503" s="15">
        <v>0</v>
      </c>
      <c r="X8503" s="15">
        <v>0</v>
      </c>
      <c r="Y8503" s="15">
        <v>0</v>
      </c>
      <c r="Z8503" s="15">
        <v>0</v>
      </c>
      <c r="AA8503" s="15">
        <v>1</v>
      </c>
      <c r="AB8503" s="15">
        <v>1</v>
      </c>
      <c r="AC8503" s="16">
        <v>12434.7</v>
      </c>
      <c r="AD8503" s="16">
        <v>0</v>
      </c>
      <c r="AE8503" s="16">
        <v>12434.7</v>
      </c>
      <c r="AF8503" s="16">
        <v>5117.96</v>
      </c>
      <c r="AG8503" s="16">
        <v>0</v>
      </c>
      <c r="AH8503" s="16">
        <v>5117.96</v>
      </c>
      <c r="AI8503" s="17">
        <v>0.83940000000000003</v>
      </c>
      <c r="AJ8503" s="17">
        <v>0.6573</v>
      </c>
      <c r="AK8503" s="42" t="s">
        <v>17226</v>
      </c>
      <c r="AL8503" s="42" t="s">
        <v>9531</v>
      </c>
    </row>
    <row r="8504" spans="2:38" x14ac:dyDescent="0.3">
      <c r="B8504" s="15">
        <v>8479</v>
      </c>
      <c r="C8504" t="s">
        <v>2469</v>
      </c>
      <c r="D8504" t="s">
        <v>75</v>
      </c>
      <c r="E8504" t="s">
        <v>75</v>
      </c>
      <c r="F8504">
        <v>685</v>
      </c>
      <c r="G8504">
        <v>685</v>
      </c>
      <c r="H8504" t="s">
        <v>146</v>
      </c>
      <c r="I8504">
        <v>58544</v>
      </c>
      <c r="J8504" s="12" t="s">
        <v>8682</v>
      </c>
      <c r="K8504" s="13">
        <v>41761</v>
      </c>
      <c r="L8504" s="13">
        <v>41761</v>
      </c>
      <c r="M8504" s="14">
        <v>9695.36</v>
      </c>
      <c r="N8504" s="14">
        <v>874.07</v>
      </c>
      <c r="O8504" s="14">
        <v>10569.43</v>
      </c>
      <c r="P8504">
        <v>1</v>
      </c>
      <c r="Q8504">
        <v>0</v>
      </c>
      <c r="R8504">
        <v>1</v>
      </c>
      <c r="S8504" s="15">
        <v>0</v>
      </c>
      <c r="T8504" s="15">
        <v>0</v>
      </c>
      <c r="U8504" s="15">
        <v>1</v>
      </c>
      <c r="V8504" s="15">
        <v>1</v>
      </c>
      <c r="W8504" s="15">
        <v>0</v>
      </c>
      <c r="X8504" s="15">
        <v>0</v>
      </c>
      <c r="Y8504" s="15">
        <v>0</v>
      </c>
      <c r="Z8504" s="15">
        <v>0</v>
      </c>
      <c r="AA8504" s="15">
        <v>1</v>
      </c>
      <c r="AB8504" s="15">
        <v>1</v>
      </c>
      <c r="AC8504" s="16">
        <v>11628.73</v>
      </c>
      <c r="AD8504" s="16">
        <v>1092.49</v>
      </c>
      <c r="AE8504" s="16">
        <v>12721.22</v>
      </c>
      <c r="AF8504" s="16">
        <v>4667.91</v>
      </c>
      <c r="AG8504" s="16">
        <v>449.92</v>
      </c>
      <c r="AH8504" s="16">
        <v>5117.83</v>
      </c>
      <c r="AI8504" s="17">
        <v>1</v>
      </c>
      <c r="AJ8504" s="17">
        <v>0.99080000000000001</v>
      </c>
      <c r="AK8504" s="42" t="s">
        <v>17345</v>
      </c>
      <c r="AL8504" s="42" t="s">
        <v>9359</v>
      </c>
    </row>
    <row r="8505" spans="2:38" x14ac:dyDescent="0.3">
      <c r="B8505" s="15">
        <v>8480</v>
      </c>
      <c r="C8505" t="s">
        <v>58</v>
      </c>
      <c r="D8505" t="s">
        <v>59</v>
      </c>
      <c r="E8505" t="s">
        <v>2497</v>
      </c>
      <c r="F8505">
        <v>641</v>
      </c>
      <c r="G8505">
        <v>641</v>
      </c>
      <c r="H8505" t="s">
        <v>293</v>
      </c>
      <c r="I8505">
        <v>106877</v>
      </c>
      <c r="J8505" s="12" t="s">
        <v>8599</v>
      </c>
      <c r="K8505" s="13">
        <v>45415</v>
      </c>
      <c r="L8505" s="13">
        <v>45415</v>
      </c>
      <c r="M8505" s="14">
        <v>19006.759999999998</v>
      </c>
      <c r="N8505" s="14">
        <v>0</v>
      </c>
      <c r="O8505" s="14">
        <v>19006.759999999998</v>
      </c>
      <c r="P8505">
        <v>0</v>
      </c>
      <c r="Q8505">
        <v>0</v>
      </c>
      <c r="R8505">
        <v>0</v>
      </c>
      <c r="S8505" s="15">
        <v>0</v>
      </c>
      <c r="T8505" s="15">
        <v>0</v>
      </c>
      <c r="U8505" s="15">
        <v>0</v>
      </c>
      <c r="V8505" s="15">
        <v>0</v>
      </c>
      <c r="W8505" s="15">
        <v>0</v>
      </c>
      <c r="X8505" s="15">
        <v>0</v>
      </c>
      <c r="Y8505" s="15">
        <v>0</v>
      </c>
      <c r="Z8505" s="15">
        <v>0</v>
      </c>
      <c r="AA8505" s="15">
        <v>0</v>
      </c>
      <c r="AB8505" s="15">
        <v>0</v>
      </c>
      <c r="AC8505" s="16">
        <v>14620.61</v>
      </c>
      <c r="AD8505" s="16">
        <v>0</v>
      </c>
      <c r="AE8505" s="16">
        <v>14620.61</v>
      </c>
      <c r="AF8505" s="16">
        <v>5117.21</v>
      </c>
      <c r="AG8505" s="16">
        <v>0</v>
      </c>
      <c r="AH8505" s="16">
        <v>5117.21</v>
      </c>
      <c r="AI8505" s="17">
        <v>0.63</v>
      </c>
      <c r="AJ8505" s="17">
        <v>0.73839999999999995</v>
      </c>
      <c r="AK8505" s="42" t="s">
        <v>17227</v>
      </c>
      <c r="AL8505" s="42" t="s">
        <v>9636</v>
      </c>
    </row>
    <row r="8506" spans="2:38" x14ac:dyDescent="0.3">
      <c r="B8506" s="15">
        <v>8481</v>
      </c>
      <c r="C8506" t="s">
        <v>55</v>
      </c>
      <c r="D8506" t="s">
        <v>106</v>
      </c>
      <c r="E8506" t="s">
        <v>106</v>
      </c>
      <c r="F8506">
        <v>616</v>
      </c>
      <c r="G8506">
        <v>2548</v>
      </c>
      <c r="H8506" t="s">
        <v>212</v>
      </c>
      <c r="I8506">
        <v>105939</v>
      </c>
      <c r="J8506" s="12" t="s">
        <v>8602</v>
      </c>
      <c r="K8506" s="13">
        <v>45338</v>
      </c>
      <c r="L8506" s="13">
        <v>45338</v>
      </c>
      <c r="M8506" s="14">
        <v>13127.29</v>
      </c>
      <c r="N8506" s="14">
        <v>0</v>
      </c>
      <c r="O8506" s="14">
        <v>13127.29</v>
      </c>
      <c r="P8506">
        <v>0</v>
      </c>
      <c r="Q8506">
        <v>0</v>
      </c>
      <c r="R8506">
        <v>0</v>
      </c>
      <c r="S8506" s="15">
        <v>0</v>
      </c>
      <c r="T8506" s="15">
        <v>0</v>
      </c>
      <c r="U8506" s="15">
        <v>0</v>
      </c>
      <c r="V8506" s="15">
        <v>0</v>
      </c>
      <c r="W8506" s="15">
        <v>0</v>
      </c>
      <c r="X8506" s="15">
        <v>0</v>
      </c>
      <c r="Y8506" s="15">
        <v>0</v>
      </c>
      <c r="Z8506" s="15">
        <v>0</v>
      </c>
      <c r="AA8506" s="15">
        <v>0</v>
      </c>
      <c r="AB8506" s="15">
        <v>0</v>
      </c>
      <c r="AC8506" s="16">
        <v>14585.86</v>
      </c>
      <c r="AD8506" s="16">
        <v>0</v>
      </c>
      <c r="AE8506" s="16">
        <v>14585.86</v>
      </c>
      <c r="AF8506" s="16">
        <v>5105.03</v>
      </c>
      <c r="AG8506" s="16">
        <v>0</v>
      </c>
      <c r="AH8506" s="16">
        <v>5105.03</v>
      </c>
      <c r="AI8506" s="17">
        <v>1</v>
      </c>
      <c r="AJ8506" s="17">
        <v>0.74380000000000002</v>
      </c>
      <c r="AK8506" s="42" t="s">
        <v>17232</v>
      </c>
      <c r="AL8506" s="42" t="s">
        <v>9583</v>
      </c>
    </row>
    <row r="8507" spans="2:38" x14ac:dyDescent="0.3">
      <c r="B8507" s="15">
        <v>8482</v>
      </c>
      <c r="C8507" t="s">
        <v>49</v>
      </c>
      <c r="D8507" t="s">
        <v>98</v>
      </c>
      <c r="E8507" t="s">
        <v>98</v>
      </c>
      <c r="F8507">
        <v>756</v>
      </c>
      <c r="G8507">
        <v>756</v>
      </c>
      <c r="H8507" t="s">
        <v>99</v>
      </c>
      <c r="I8507">
        <v>85839</v>
      </c>
      <c r="J8507" s="12" t="s">
        <v>8603</v>
      </c>
      <c r="K8507" s="13">
        <v>35109</v>
      </c>
      <c r="L8507" s="13">
        <v>35125</v>
      </c>
      <c r="M8507" s="14">
        <v>0</v>
      </c>
      <c r="N8507" s="14">
        <v>0</v>
      </c>
      <c r="O8507" s="14">
        <v>0</v>
      </c>
      <c r="P8507">
        <v>0</v>
      </c>
      <c r="Q8507">
        <v>0</v>
      </c>
      <c r="R8507">
        <v>0</v>
      </c>
      <c r="S8507" s="15">
        <v>0</v>
      </c>
      <c r="T8507" s="15">
        <v>0</v>
      </c>
      <c r="U8507" s="15">
        <v>0</v>
      </c>
      <c r="V8507" s="15">
        <v>0</v>
      </c>
      <c r="W8507" s="15">
        <v>0</v>
      </c>
      <c r="X8507" s="15">
        <v>0</v>
      </c>
      <c r="Y8507" s="15">
        <v>0</v>
      </c>
      <c r="Z8507" s="15">
        <v>0</v>
      </c>
      <c r="AA8507" s="15">
        <v>0</v>
      </c>
      <c r="AB8507" s="15">
        <v>0</v>
      </c>
      <c r="AC8507" s="16">
        <v>12709.2</v>
      </c>
      <c r="AD8507" s="16">
        <v>0</v>
      </c>
      <c r="AE8507" s="16">
        <v>12709.2</v>
      </c>
      <c r="AF8507" s="16">
        <v>5083.68</v>
      </c>
      <c r="AG8507" s="16">
        <v>0</v>
      </c>
      <c r="AH8507" s="16">
        <v>5083.68</v>
      </c>
      <c r="AI8507" s="17">
        <v>0.84499999999999997</v>
      </c>
      <c r="AJ8507" s="17">
        <v>0.99</v>
      </c>
      <c r="AK8507" s="42" t="s">
        <v>17233</v>
      </c>
      <c r="AL8507" s="42" t="s">
        <v>9289</v>
      </c>
    </row>
    <row r="8508" spans="2:38" x14ac:dyDescent="0.3">
      <c r="B8508" s="15">
        <v>8483</v>
      </c>
      <c r="C8508" t="s">
        <v>55</v>
      </c>
      <c r="D8508" t="s">
        <v>56</v>
      </c>
      <c r="E8508" t="s">
        <v>2061</v>
      </c>
      <c r="F8508">
        <v>137</v>
      </c>
      <c r="G8508">
        <v>484</v>
      </c>
      <c r="H8508" t="s">
        <v>948</v>
      </c>
      <c r="I8508">
        <v>43462</v>
      </c>
      <c r="J8508" s="12" t="s">
        <v>8605</v>
      </c>
      <c r="K8508" s="13">
        <v>40612</v>
      </c>
      <c r="L8508" s="13">
        <v>40634</v>
      </c>
      <c r="M8508" s="14">
        <v>16084.97</v>
      </c>
      <c r="N8508" s="14">
        <v>0</v>
      </c>
      <c r="O8508" s="14">
        <v>16084.97</v>
      </c>
      <c r="P8508">
        <v>1</v>
      </c>
      <c r="Q8508">
        <v>0</v>
      </c>
      <c r="R8508">
        <v>1</v>
      </c>
      <c r="S8508" s="15">
        <v>0</v>
      </c>
      <c r="T8508" s="15">
        <v>0</v>
      </c>
      <c r="U8508" s="15">
        <v>0</v>
      </c>
      <c r="V8508" s="15">
        <v>0</v>
      </c>
      <c r="W8508" s="15">
        <v>1</v>
      </c>
      <c r="X8508" s="15">
        <v>2</v>
      </c>
      <c r="Y8508" s="15">
        <v>0</v>
      </c>
      <c r="Z8508" s="15">
        <v>0</v>
      </c>
      <c r="AA8508" s="15">
        <v>1</v>
      </c>
      <c r="AB8508" s="15">
        <v>2</v>
      </c>
      <c r="AC8508" s="16">
        <v>32169.39</v>
      </c>
      <c r="AD8508" s="16">
        <v>0</v>
      </c>
      <c r="AE8508" s="16">
        <v>32169.39</v>
      </c>
      <c r="AF8508" s="16">
        <v>5072.8599999999997</v>
      </c>
      <c r="AG8508" s="16">
        <v>0</v>
      </c>
      <c r="AH8508" s="16">
        <v>5072.8599999999997</v>
      </c>
      <c r="AI8508" s="17">
        <v>0.84499999999999997</v>
      </c>
      <c r="AJ8508" s="17">
        <v>0.99009999999999998</v>
      </c>
      <c r="AK8508" s="42" t="s">
        <v>17236</v>
      </c>
      <c r="AL8508" s="42" t="s">
        <v>9578</v>
      </c>
    </row>
    <row r="8509" spans="2:38" x14ac:dyDescent="0.3">
      <c r="B8509" s="15">
        <v>8484</v>
      </c>
      <c r="C8509" t="s">
        <v>55</v>
      </c>
      <c r="D8509" t="s">
        <v>231</v>
      </c>
      <c r="E8509" t="s">
        <v>231</v>
      </c>
      <c r="F8509">
        <v>2740</v>
      </c>
      <c r="G8509">
        <v>2740</v>
      </c>
      <c r="H8509" t="s">
        <v>6982</v>
      </c>
      <c r="I8509">
        <v>105202</v>
      </c>
      <c r="J8509" s="12" t="s">
        <v>8606</v>
      </c>
      <c r="K8509" s="13">
        <v>45303</v>
      </c>
      <c r="L8509" s="13">
        <v>45303</v>
      </c>
      <c r="M8509" s="14">
        <v>14487.08</v>
      </c>
      <c r="N8509" s="14">
        <v>0</v>
      </c>
      <c r="O8509" s="14">
        <v>14487.08</v>
      </c>
      <c r="P8509">
        <v>0</v>
      </c>
      <c r="Q8509">
        <v>0</v>
      </c>
      <c r="R8509">
        <v>0</v>
      </c>
      <c r="S8509" s="15">
        <v>0</v>
      </c>
      <c r="T8509" s="15">
        <v>0</v>
      </c>
      <c r="U8509" s="15">
        <v>0</v>
      </c>
      <c r="V8509" s="15">
        <v>0</v>
      </c>
      <c r="W8509" s="15">
        <v>0</v>
      </c>
      <c r="X8509" s="15">
        <v>0</v>
      </c>
      <c r="Y8509" s="15">
        <v>0</v>
      </c>
      <c r="Z8509" s="15">
        <v>0</v>
      </c>
      <c r="AA8509" s="15">
        <v>0</v>
      </c>
      <c r="AB8509" s="15">
        <v>0</v>
      </c>
      <c r="AC8509" s="16">
        <v>14487.08</v>
      </c>
      <c r="AD8509" s="16">
        <v>0</v>
      </c>
      <c r="AE8509" s="16">
        <v>14487.08</v>
      </c>
      <c r="AF8509" s="16">
        <v>5070.42</v>
      </c>
      <c r="AG8509" s="16">
        <v>0</v>
      </c>
      <c r="AH8509" s="16">
        <v>5070.42</v>
      </c>
      <c r="AI8509" s="17">
        <v>1</v>
      </c>
      <c r="AJ8509" s="17">
        <v>0.67390000000000005</v>
      </c>
      <c r="AK8509" s="42" t="s">
        <v>17237</v>
      </c>
      <c r="AL8509" s="42" t="s">
        <v>15098</v>
      </c>
    </row>
    <row r="8510" spans="2:38" x14ac:dyDescent="0.3">
      <c r="B8510" s="15">
        <v>8485</v>
      </c>
      <c r="C8510" t="s">
        <v>58</v>
      </c>
      <c r="D8510" t="s">
        <v>59</v>
      </c>
      <c r="E8510" t="s">
        <v>3675</v>
      </c>
      <c r="F8510">
        <v>1933</v>
      </c>
      <c r="G8510">
        <v>1933</v>
      </c>
      <c r="H8510" t="s">
        <v>1797</v>
      </c>
      <c r="I8510">
        <v>105950</v>
      </c>
      <c r="J8510" s="12" t="s">
        <v>8607</v>
      </c>
      <c r="K8510" s="13">
        <v>45331</v>
      </c>
      <c r="L8510" s="13">
        <v>45331</v>
      </c>
      <c r="M8510" s="14">
        <v>13828.12</v>
      </c>
      <c r="N8510" s="14">
        <v>0</v>
      </c>
      <c r="O8510" s="14">
        <v>13828.12</v>
      </c>
      <c r="P8510">
        <v>0</v>
      </c>
      <c r="Q8510">
        <v>0</v>
      </c>
      <c r="R8510">
        <v>0</v>
      </c>
      <c r="S8510" s="15">
        <v>0</v>
      </c>
      <c r="T8510" s="15">
        <v>0</v>
      </c>
      <c r="U8510" s="15">
        <v>0</v>
      </c>
      <c r="V8510" s="15">
        <v>0</v>
      </c>
      <c r="W8510" s="15">
        <v>0</v>
      </c>
      <c r="X8510" s="15">
        <v>0</v>
      </c>
      <c r="Y8510" s="15">
        <v>0</v>
      </c>
      <c r="Z8510" s="15">
        <v>0</v>
      </c>
      <c r="AA8510" s="15">
        <v>0</v>
      </c>
      <c r="AB8510" s="15">
        <v>0</v>
      </c>
      <c r="AC8510" s="16">
        <v>11523.43</v>
      </c>
      <c r="AD8510" s="16">
        <v>0</v>
      </c>
      <c r="AE8510" s="16">
        <v>11523.43</v>
      </c>
      <c r="AF8510" s="16">
        <v>5070.3500000000004</v>
      </c>
      <c r="AG8510" s="16">
        <v>0</v>
      </c>
      <c r="AH8510" s="16">
        <v>5070.3500000000004</v>
      </c>
      <c r="AI8510" s="17">
        <v>1</v>
      </c>
      <c r="AJ8510" s="17">
        <v>0.91</v>
      </c>
      <c r="AK8510" s="42" t="s">
        <v>17238</v>
      </c>
      <c r="AL8510" s="42" t="s">
        <v>10332</v>
      </c>
    </row>
    <row r="8511" spans="2:38" x14ac:dyDescent="0.3">
      <c r="B8511" s="15">
        <v>8486</v>
      </c>
      <c r="C8511" t="s">
        <v>58</v>
      </c>
      <c r="D8511" t="s">
        <v>59</v>
      </c>
      <c r="E8511" t="s">
        <v>3675</v>
      </c>
      <c r="F8511">
        <v>2273</v>
      </c>
      <c r="G8511">
        <v>2273</v>
      </c>
      <c r="H8511" t="s">
        <v>93</v>
      </c>
      <c r="I8511">
        <v>79369</v>
      </c>
      <c r="J8511" s="12" t="s">
        <v>8622</v>
      </c>
      <c r="K8511" s="13">
        <v>44904</v>
      </c>
      <c r="L8511" s="13">
        <v>44904</v>
      </c>
      <c r="M8511" s="14">
        <v>12635.1</v>
      </c>
      <c r="N8511" s="14">
        <v>626.27</v>
      </c>
      <c r="O8511" s="14">
        <v>13261.37</v>
      </c>
      <c r="P8511">
        <v>0</v>
      </c>
      <c r="Q8511">
        <v>0</v>
      </c>
      <c r="R8511">
        <v>0</v>
      </c>
      <c r="S8511" s="15">
        <v>0</v>
      </c>
      <c r="T8511" s="15">
        <v>0</v>
      </c>
      <c r="U8511" s="15">
        <v>0</v>
      </c>
      <c r="V8511" s="15">
        <v>0</v>
      </c>
      <c r="W8511" s="15">
        <v>0</v>
      </c>
      <c r="X8511" s="15">
        <v>0</v>
      </c>
      <c r="Y8511" s="15">
        <v>0</v>
      </c>
      <c r="Z8511" s="15">
        <v>0</v>
      </c>
      <c r="AA8511" s="15">
        <v>0</v>
      </c>
      <c r="AB8511" s="15">
        <v>0</v>
      </c>
      <c r="AC8511" s="16">
        <v>14038.99</v>
      </c>
      <c r="AD8511" s="16">
        <v>782.88</v>
      </c>
      <c r="AE8511" s="16">
        <v>14821.87</v>
      </c>
      <c r="AF8511" s="16">
        <v>4913.6499999999996</v>
      </c>
      <c r="AG8511" s="16">
        <v>156.61000000000001</v>
      </c>
      <c r="AH8511" s="16">
        <v>5070.26</v>
      </c>
      <c r="AI8511" s="17">
        <v>1</v>
      </c>
      <c r="AJ8511" s="17">
        <v>0.66410000000000002</v>
      </c>
      <c r="AK8511" s="42" t="s">
        <v>17261</v>
      </c>
      <c r="AL8511" s="42" t="e">
        <v>#N/A</v>
      </c>
    </row>
    <row r="8512" spans="2:38" x14ac:dyDescent="0.3">
      <c r="B8512" s="15">
        <v>8487</v>
      </c>
      <c r="C8512" t="s">
        <v>58</v>
      </c>
      <c r="D8512" t="s">
        <v>59</v>
      </c>
      <c r="E8512" t="s">
        <v>2494</v>
      </c>
      <c r="F8512">
        <v>140</v>
      </c>
      <c r="G8512">
        <v>140</v>
      </c>
      <c r="H8512" t="s">
        <v>142</v>
      </c>
      <c r="I8512">
        <v>68353</v>
      </c>
      <c r="J8512" s="12" t="s">
        <v>1117</v>
      </c>
      <c r="K8512" s="13">
        <v>42404</v>
      </c>
      <c r="L8512" s="13">
        <v>42404</v>
      </c>
      <c r="M8512" s="14">
        <v>9800.2099999999991</v>
      </c>
      <c r="N8512" s="14">
        <v>6620.15</v>
      </c>
      <c r="O8512" s="14">
        <v>16420.36</v>
      </c>
      <c r="P8512">
        <v>1</v>
      </c>
      <c r="Q8512">
        <v>0</v>
      </c>
      <c r="R8512">
        <v>1</v>
      </c>
      <c r="S8512" s="15">
        <v>0</v>
      </c>
      <c r="T8512" s="15">
        <v>0</v>
      </c>
      <c r="U8512" s="15">
        <v>1</v>
      </c>
      <c r="V8512" s="15">
        <v>1</v>
      </c>
      <c r="W8512" s="15">
        <v>0</v>
      </c>
      <c r="X8512" s="15">
        <v>0</v>
      </c>
      <c r="Y8512" s="15">
        <v>0</v>
      </c>
      <c r="Z8512" s="15">
        <v>0</v>
      </c>
      <c r="AA8512" s="15">
        <v>1</v>
      </c>
      <c r="AB8512" s="15">
        <v>1</v>
      </c>
      <c r="AC8512" s="16">
        <v>10225.58</v>
      </c>
      <c r="AD8512" s="16">
        <v>6018.28</v>
      </c>
      <c r="AE8512" s="16">
        <v>16243.86</v>
      </c>
      <c r="AF8512" s="16">
        <v>3416.02</v>
      </c>
      <c r="AG8512" s="16">
        <v>1624.89</v>
      </c>
      <c r="AH8512" s="16">
        <v>5040.91</v>
      </c>
      <c r="AI8512" s="17">
        <v>0.19789999999999999</v>
      </c>
      <c r="AJ8512" s="17">
        <v>0.83330000000000004</v>
      </c>
      <c r="AK8512" s="42" t="s">
        <v>17607</v>
      </c>
      <c r="AL8512" s="42" t="s">
        <v>9335</v>
      </c>
    </row>
    <row r="8513" spans="2:38" x14ac:dyDescent="0.3">
      <c r="B8513" s="15">
        <v>8488</v>
      </c>
      <c r="C8513" t="s">
        <v>55</v>
      </c>
      <c r="D8513" t="s">
        <v>56</v>
      </c>
      <c r="E8513" t="s">
        <v>2062</v>
      </c>
      <c r="F8513">
        <v>505</v>
      </c>
      <c r="G8513">
        <v>505</v>
      </c>
      <c r="H8513" t="s">
        <v>2493</v>
      </c>
      <c r="I8513">
        <v>35894</v>
      </c>
      <c r="J8513" s="12" t="s">
        <v>784</v>
      </c>
      <c r="K8513" s="13">
        <v>30590</v>
      </c>
      <c r="L8513" s="13">
        <v>30621</v>
      </c>
      <c r="M8513" s="14">
        <v>0</v>
      </c>
      <c r="N8513" s="14">
        <v>0</v>
      </c>
      <c r="O8513" s="14">
        <v>0</v>
      </c>
      <c r="P8513">
        <v>0</v>
      </c>
      <c r="Q8513">
        <v>0</v>
      </c>
      <c r="R8513">
        <v>0</v>
      </c>
      <c r="S8513" s="15">
        <v>0</v>
      </c>
      <c r="T8513" s="15">
        <v>0</v>
      </c>
      <c r="U8513" s="15">
        <v>0</v>
      </c>
      <c r="V8513" s="15">
        <v>0</v>
      </c>
      <c r="W8513" s="15">
        <v>0</v>
      </c>
      <c r="X8513" s="15">
        <v>0</v>
      </c>
      <c r="Y8513" s="15">
        <v>0</v>
      </c>
      <c r="Z8513" s="15">
        <v>0</v>
      </c>
      <c r="AA8513" s="15">
        <v>0</v>
      </c>
      <c r="AB8513" s="15">
        <v>0</v>
      </c>
      <c r="AC8513" s="16">
        <v>20950.16</v>
      </c>
      <c r="AD8513" s="16">
        <v>1950.35</v>
      </c>
      <c r="AE8513" s="16">
        <v>22900.51</v>
      </c>
      <c r="AF8513" s="16">
        <v>4608.49</v>
      </c>
      <c r="AG8513" s="16">
        <v>429.11</v>
      </c>
      <c r="AH8513" s="16">
        <v>5037.6000000000004</v>
      </c>
      <c r="AI8513" s="17">
        <v>0.84499999999999997</v>
      </c>
      <c r="AJ8513" s="17">
        <v>1</v>
      </c>
      <c r="AK8513" s="42" t="s">
        <v>17353</v>
      </c>
      <c r="AL8513" s="42" t="s">
        <v>9306</v>
      </c>
    </row>
    <row r="8514" spans="2:38" x14ac:dyDescent="0.3">
      <c r="B8514" s="15">
        <v>8489</v>
      </c>
      <c r="C8514" t="s">
        <v>49</v>
      </c>
      <c r="D8514" t="s">
        <v>52</v>
      </c>
      <c r="E8514" t="s">
        <v>2484</v>
      </c>
      <c r="F8514">
        <v>29</v>
      </c>
      <c r="G8514">
        <v>29</v>
      </c>
      <c r="H8514" t="s">
        <v>92</v>
      </c>
      <c r="I8514">
        <v>101165</v>
      </c>
      <c r="J8514" s="12" t="s">
        <v>8609</v>
      </c>
      <c r="K8514" s="13">
        <v>45036</v>
      </c>
      <c r="L8514" s="13">
        <v>45036</v>
      </c>
      <c r="M8514" s="14">
        <v>16490.990000000002</v>
      </c>
      <c r="N8514" s="14">
        <v>11.76</v>
      </c>
      <c r="O8514" s="14">
        <v>16502.75</v>
      </c>
      <c r="P8514">
        <v>1</v>
      </c>
      <c r="Q8514">
        <v>0</v>
      </c>
      <c r="R8514">
        <v>1</v>
      </c>
      <c r="S8514" s="15">
        <v>0</v>
      </c>
      <c r="T8514" s="15">
        <v>0</v>
      </c>
      <c r="U8514" s="15">
        <v>1</v>
      </c>
      <c r="V8514" s="15">
        <v>1</v>
      </c>
      <c r="W8514" s="15">
        <v>0</v>
      </c>
      <c r="X8514" s="15">
        <v>0</v>
      </c>
      <c r="Y8514" s="15">
        <v>0</v>
      </c>
      <c r="Z8514" s="15">
        <v>0</v>
      </c>
      <c r="AA8514" s="15">
        <v>1</v>
      </c>
      <c r="AB8514" s="15">
        <v>1</v>
      </c>
      <c r="AC8514" s="16">
        <v>14991.94</v>
      </c>
      <c r="AD8514" s="16">
        <v>10.72</v>
      </c>
      <c r="AE8514" s="16">
        <v>15002.66</v>
      </c>
      <c r="AF8514" s="16">
        <v>5036.1400000000003</v>
      </c>
      <c r="AG8514" s="16">
        <v>1.06</v>
      </c>
      <c r="AH8514" s="16">
        <v>5037.2</v>
      </c>
      <c r="AI8514" s="17">
        <v>1</v>
      </c>
      <c r="AJ8514" s="17">
        <v>1</v>
      </c>
      <c r="AK8514" s="42" t="s">
        <v>17241</v>
      </c>
      <c r="AL8514" s="42" t="s">
        <v>9431</v>
      </c>
    </row>
    <row r="8515" spans="2:38" x14ac:dyDescent="0.3">
      <c r="B8515" s="15">
        <v>8490</v>
      </c>
      <c r="C8515" t="s">
        <v>49</v>
      </c>
      <c r="D8515" t="s">
        <v>237</v>
      </c>
      <c r="E8515" t="s">
        <v>237</v>
      </c>
      <c r="F8515">
        <v>202</v>
      </c>
      <c r="G8515">
        <v>263</v>
      </c>
      <c r="H8515" t="s">
        <v>88</v>
      </c>
      <c r="I8515">
        <v>36972</v>
      </c>
      <c r="J8515" s="12" t="s">
        <v>864</v>
      </c>
      <c r="K8515" s="13">
        <v>40225</v>
      </c>
      <c r="L8515" s="13">
        <v>40238</v>
      </c>
      <c r="M8515" s="14">
        <v>16099.86</v>
      </c>
      <c r="N8515" s="14">
        <v>0</v>
      </c>
      <c r="O8515" s="14">
        <v>16099.86</v>
      </c>
      <c r="P8515">
        <v>0</v>
      </c>
      <c r="Q8515">
        <v>0</v>
      </c>
      <c r="R8515">
        <v>0</v>
      </c>
      <c r="S8515" s="15">
        <v>0</v>
      </c>
      <c r="T8515" s="15">
        <v>0</v>
      </c>
      <c r="U8515" s="15">
        <v>0</v>
      </c>
      <c r="V8515" s="15">
        <v>0</v>
      </c>
      <c r="W8515" s="15">
        <v>0</v>
      </c>
      <c r="X8515" s="15">
        <v>0</v>
      </c>
      <c r="Y8515" s="15">
        <v>0</v>
      </c>
      <c r="Z8515" s="15">
        <v>0</v>
      </c>
      <c r="AA8515" s="15">
        <v>0</v>
      </c>
      <c r="AB8515" s="15">
        <v>0</v>
      </c>
      <c r="AC8515" s="16">
        <v>13417.36</v>
      </c>
      <c r="AD8515" s="16">
        <v>0</v>
      </c>
      <c r="AE8515" s="16">
        <v>13417.36</v>
      </c>
      <c r="AF8515" s="16">
        <v>5035.57</v>
      </c>
      <c r="AG8515" s="16">
        <v>0</v>
      </c>
      <c r="AH8515" s="16">
        <v>5035.57</v>
      </c>
      <c r="AI8515" s="17">
        <v>0.82110000000000005</v>
      </c>
      <c r="AJ8515" s="17">
        <v>0.83240000000000003</v>
      </c>
      <c r="AK8515" s="42" t="s">
        <v>17239</v>
      </c>
      <c r="AL8515" s="42" t="s">
        <v>9323</v>
      </c>
    </row>
    <row r="8516" spans="2:38" x14ac:dyDescent="0.3">
      <c r="B8516" s="15">
        <v>8491</v>
      </c>
      <c r="C8516" t="s">
        <v>55</v>
      </c>
      <c r="D8516" t="s">
        <v>333</v>
      </c>
      <c r="E8516" t="s">
        <v>333</v>
      </c>
      <c r="F8516">
        <v>931</v>
      </c>
      <c r="G8516">
        <v>2641</v>
      </c>
      <c r="H8516" t="s">
        <v>111</v>
      </c>
      <c r="I8516">
        <v>116362</v>
      </c>
      <c r="J8516" s="12" t="s">
        <v>18769</v>
      </c>
      <c r="K8516" s="13">
        <v>46021</v>
      </c>
      <c r="L8516" s="13">
        <v>46021</v>
      </c>
      <c r="M8516" s="14">
        <v>0</v>
      </c>
      <c r="N8516" s="14">
        <v>13620.16</v>
      </c>
      <c r="O8516" s="14">
        <v>13620.16</v>
      </c>
      <c r="P8516">
        <v>0</v>
      </c>
      <c r="Q8516">
        <v>3</v>
      </c>
      <c r="R8516">
        <v>3</v>
      </c>
      <c r="S8516" s="15">
        <v>0</v>
      </c>
      <c r="T8516" s="15">
        <v>0</v>
      </c>
      <c r="U8516" s="15">
        <v>3</v>
      </c>
      <c r="V8516" s="15">
        <v>3</v>
      </c>
      <c r="W8516" s="15">
        <v>0</v>
      </c>
      <c r="X8516" s="15">
        <v>0</v>
      </c>
      <c r="Y8516" s="15">
        <v>0</v>
      </c>
      <c r="Z8516" s="15">
        <v>0</v>
      </c>
      <c r="AA8516" s="15">
        <v>3</v>
      </c>
      <c r="AB8516" s="15">
        <v>3</v>
      </c>
      <c r="AC8516" s="16">
        <v>1447.89</v>
      </c>
      <c r="AD8516" s="16">
        <v>11869.79</v>
      </c>
      <c r="AE8516" s="16">
        <v>13317.68</v>
      </c>
      <c r="AF8516" s="16">
        <v>580.46</v>
      </c>
      <c r="AG8516" s="16">
        <v>4454.8999999999996</v>
      </c>
      <c r="AH8516" s="16">
        <v>5035.3599999999997</v>
      </c>
      <c r="AI8516" s="17">
        <v>0.755</v>
      </c>
      <c r="AJ8516" s="17">
        <v>0.91</v>
      </c>
      <c r="AK8516" s="42" t="s">
        <v>19461</v>
      </c>
      <c r="AL8516" s="42" t="s">
        <v>9229</v>
      </c>
    </row>
    <row r="8517" spans="2:38" x14ac:dyDescent="0.3">
      <c r="B8517" s="15">
        <v>8492</v>
      </c>
      <c r="C8517" t="s">
        <v>2469</v>
      </c>
      <c r="D8517" t="s">
        <v>110</v>
      </c>
      <c r="E8517" t="s">
        <v>110</v>
      </c>
      <c r="F8517">
        <v>40</v>
      </c>
      <c r="G8517">
        <v>40</v>
      </c>
      <c r="H8517" t="s">
        <v>1767</v>
      </c>
      <c r="I8517">
        <v>33352</v>
      </c>
      <c r="J8517" s="12" t="s">
        <v>8610</v>
      </c>
      <c r="K8517" s="13">
        <v>44508</v>
      </c>
      <c r="L8517" s="13">
        <v>44508</v>
      </c>
      <c r="M8517" s="14">
        <v>10061.280000000001</v>
      </c>
      <c r="N8517" s="14">
        <v>0</v>
      </c>
      <c r="O8517" s="14">
        <v>10061.280000000001</v>
      </c>
      <c r="P8517">
        <v>0</v>
      </c>
      <c r="Q8517">
        <v>0</v>
      </c>
      <c r="R8517">
        <v>0</v>
      </c>
      <c r="S8517" s="15">
        <v>0</v>
      </c>
      <c r="T8517" s="15">
        <v>0</v>
      </c>
      <c r="U8517" s="15">
        <v>0</v>
      </c>
      <c r="V8517" s="15">
        <v>0</v>
      </c>
      <c r="W8517" s="15">
        <v>0</v>
      </c>
      <c r="X8517" s="15">
        <v>0</v>
      </c>
      <c r="Y8517" s="15">
        <v>0</v>
      </c>
      <c r="Z8517" s="15">
        <v>0</v>
      </c>
      <c r="AA8517" s="15">
        <v>0</v>
      </c>
      <c r="AB8517" s="15">
        <v>0</v>
      </c>
      <c r="AC8517" s="16">
        <v>12575.87</v>
      </c>
      <c r="AD8517" s="16">
        <v>0</v>
      </c>
      <c r="AE8517" s="16">
        <v>12575.87</v>
      </c>
      <c r="AF8517" s="16">
        <v>5033.92</v>
      </c>
      <c r="AG8517" s="16">
        <v>0</v>
      </c>
      <c r="AH8517" s="16">
        <v>5033.92</v>
      </c>
      <c r="AI8517" s="17">
        <v>1</v>
      </c>
      <c r="AJ8517" s="17">
        <v>0.91949999999999998</v>
      </c>
      <c r="AK8517" s="42" t="s">
        <v>17242</v>
      </c>
      <c r="AL8517" s="42" t="s">
        <v>9415</v>
      </c>
    </row>
    <row r="8518" spans="2:38" x14ac:dyDescent="0.3">
      <c r="B8518" s="15">
        <v>8493</v>
      </c>
      <c r="C8518" t="s">
        <v>58</v>
      </c>
      <c r="D8518" t="s">
        <v>59</v>
      </c>
      <c r="E8518" t="s">
        <v>2482</v>
      </c>
      <c r="F8518">
        <v>546</v>
      </c>
      <c r="G8518">
        <v>546</v>
      </c>
      <c r="H8518" t="s">
        <v>80</v>
      </c>
      <c r="I8518">
        <v>53544</v>
      </c>
      <c r="J8518" s="12" t="s">
        <v>8611</v>
      </c>
      <c r="K8518" s="13">
        <v>41129</v>
      </c>
      <c r="L8518" s="13">
        <v>41129</v>
      </c>
      <c r="M8518" s="14">
        <v>14136.75</v>
      </c>
      <c r="N8518" s="14">
        <v>0</v>
      </c>
      <c r="O8518" s="14">
        <v>14136.75</v>
      </c>
      <c r="P8518">
        <v>0</v>
      </c>
      <c r="Q8518">
        <v>0</v>
      </c>
      <c r="R8518">
        <v>0</v>
      </c>
      <c r="S8518" s="15">
        <v>0</v>
      </c>
      <c r="T8518" s="15">
        <v>0</v>
      </c>
      <c r="U8518" s="15">
        <v>0</v>
      </c>
      <c r="V8518" s="15">
        <v>0</v>
      </c>
      <c r="W8518" s="15">
        <v>0</v>
      </c>
      <c r="X8518" s="15">
        <v>0</v>
      </c>
      <c r="Y8518" s="15">
        <v>0</v>
      </c>
      <c r="Z8518" s="15">
        <v>0</v>
      </c>
      <c r="AA8518" s="15">
        <v>0</v>
      </c>
      <c r="AB8518" s="15">
        <v>0</v>
      </c>
      <c r="AC8518" s="16">
        <v>11780.62</v>
      </c>
      <c r="AD8518" s="16">
        <v>0</v>
      </c>
      <c r="AE8518" s="16">
        <v>11780.62</v>
      </c>
      <c r="AF8518" s="16">
        <v>5028.2700000000004</v>
      </c>
      <c r="AG8518" s="16">
        <v>0</v>
      </c>
      <c r="AH8518" s="16">
        <v>5028.2700000000004</v>
      </c>
      <c r="AI8518" s="17">
        <v>1</v>
      </c>
      <c r="AJ8518" s="17">
        <v>0.94569999999999999</v>
      </c>
      <c r="AK8518" s="42" t="s">
        <v>17243</v>
      </c>
      <c r="AL8518" s="42" t="s">
        <v>9271</v>
      </c>
    </row>
    <row r="8519" spans="2:38" x14ac:dyDescent="0.3">
      <c r="B8519" s="15">
        <v>8494</v>
      </c>
      <c r="C8519" t="s">
        <v>2469</v>
      </c>
      <c r="D8519" t="s">
        <v>110</v>
      </c>
      <c r="E8519" t="s">
        <v>110</v>
      </c>
      <c r="F8519">
        <v>1856</v>
      </c>
      <c r="G8519">
        <v>1856</v>
      </c>
      <c r="H8519" t="s">
        <v>248</v>
      </c>
      <c r="I8519">
        <v>99862</v>
      </c>
      <c r="J8519" s="12" t="s">
        <v>8612</v>
      </c>
      <c r="K8519" s="13">
        <v>44280</v>
      </c>
      <c r="L8519" s="13">
        <v>44280</v>
      </c>
      <c r="M8519" s="14">
        <v>14363.18</v>
      </c>
      <c r="N8519" s="14">
        <v>0</v>
      </c>
      <c r="O8519" s="14">
        <v>14363.18</v>
      </c>
      <c r="P8519">
        <v>0</v>
      </c>
      <c r="Q8519">
        <v>0</v>
      </c>
      <c r="R8519">
        <v>0</v>
      </c>
      <c r="S8519" s="15">
        <v>0</v>
      </c>
      <c r="T8519" s="15">
        <v>0</v>
      </c>
      <c r="U8519" s="15">
        <v>0</v>
      </c>
      <c r="V8519" s="15">
        <v>0</v>
      </c>
      <c r="W8519" s="15">
        <v>0</v>
      </c>
      <c r="X8519" s="15">
        <v>0</v>
      </c>
      <c r="Y8519" s="15">
        <v>0</v>
      </c>
      <c r="Z8519" s="15">
        <v>0</v>
      </c>
      <c r="AA8519" s="15">
        <v>0</v>
      </c>
      <c r="AB8519" s="15">
        <v>0</v>
      </c>
      <c r="AC8519" s="16">
        <v>15280.79</v>
      </c>
      <c r="AD8519" s="16">
        <v>0</v>
      </c>
      <c r="AE8519" s="16">
        <v>15280.79</v>
      </c>
      <c r="AF8519" s="16">
        <v>5026.99</v>
      </c>
      <c r="AG8519" s="16">
        <v>0</v>
      </c>
      <c r="AH8519" s="16">
        <v>5026.99</v>
      </c>
      <c r="AI8519" s="17">
        <v>1</v>
      </c>
      <c r="AJ8519" s="17">
        <v>0.95350000000000001</v>
      </c>
      <c r="AK8519" s="42" t="s">
        <v>17244</v>
      </c>
      <c r="AL8519" s="42" t="s">
        <v>9454</v>
      </c>
    </row>
    <row r="8520" spans="2:38" x14ac:dyDescent="0.3">
      <c r="B8520" s="15">
        <v>8495</v>
      </c>
      <c r="C8520" t="s">
        <v>55</v>
      </c>
      <c r="D8520" t="s">
        <v>106</v>
      </c>
      <c r="E8520" t="s">
        <v>106</v>
      </c>
      <c r="F8520">
        <v>276</v>
      </c>
      <c r="G8520">
        <v>63</v>
      </c>
      <c r="H8520" t="s">
        <v>66</v>
      </c>
      <c r="I8520">
        <v>106102</v>
      </c>
      <c r="J8520" s="12" t="s">
        <v>8820</v>
      </c>
      <c r="K8520" s="13">
        <v>45349</v>
      </c>
      <c r="L8520" s="13">
        <v>45349</v>
      </c>
      <c r="M8520" s="14">
        <v>9740.24</v>
      </c>
      <c r="N8520" s="14">
        <v>4150.95</v>
      </c>
      <c r="O8520" s="14">
        <v>13891.19</v>
      </c>
      <c r="P8520">
        <v>2</v>
      </c>
      <c r="Q8520">
        <v>0</v>
      </c>
      <c r="R8520">
        <v>2</v>
      </c>
      <c r="S8520" s="15">
        <v>0</v>
      </c>
      <c r="T8520" s="15">
        <v>0</v>
      </c>
      <c r="U8520" s="15">
        <v>2</v>
      </c>
      <c r="V8520" s="15">
        <v>2</v>
      </c>
      <c r="W8520" s="15">
        <v>0</v>
      </c>
      <c r="X8520" s="15">
        <v>0</v>
      </c>
      <c r="Y8520" s="15">
        <v>0</v>
      </c>
      <c r="Z8520" s="15">
        <v>0</v>
      </c>
      <c r="AA8520" s="15">
        <v>2</v>
      </c>
      <c r="AB8520" s="15">
        <v>2</v>
      </c>
      <c r="AC8520" s="16">
        <v>10697.3</v>
      </c>
      <c r="AD8520" s="16">
        <v>4319.13</v>
      </c>
      <c r="AE8520" s="16">
        <v>15016.43</v>
      </c>
      <c r="AF8520" s="16">
        <v>3628.91</v>
      </c>
      <c r="AG8520" s="16">
        <v>1395.87</v>
      </c>
      <c r="AH8520" s="16">
        <v>5024.78</v>
      </c>
      <c r="AI8520" s="17">
        <v>1</v>
      </c>
      <c r="AJ8520" s="17">
        <v>1</v>
      </c>
      <c r="AK8520" s="42" t="s">
        <v>17542</v>
      </c>
      <c r="AL8520" s="42" t="s">
        <v>9344</v>
      </c>
    </row>
    <row r="8521" spans="2:38" x14ac:dyDescent="0.3">
      <c r="B8521" s="15">
        <v>8496</v>
      </c>
      <c r="C8521" t="s">
        <v>58</v>
      </c>
      <c r="D8521" t="s">
        <v>59</v>
      </c>
      <c r="E8521" t="s">
        <v>2497</v>
      </c>
      <c r="F8521">
        <v>1820</v>
      </c>
      <c r="G8521">
        <v>1820</v>
      </c>
      <c r="H8521" t="s">
        <v>2063</v>
      </c>
      <c r="I8521">
        <v>54365</v>
      </c>
      <c r="J8521" s="12" t="s">
        <v>8615</v>
      </c>
      <c r="K8521" s="13">
        <v>32672</v>
      </c>
      <c r="L8521" s="13">
        <v>32692</v>
      </c>
      <c r="M8521" s="14">
        <v>9816.02</v>
      </c>
      <c r="N8521" s="14">
        <v>0</v>
      </c>
      <c r="O8521" s="14">
        <v>9816.02</v>
      </c>
      <c r="P8521">
        <v>1</v>
      </c>
      <c r="Q8521">
        <v>0</v>
      </c>
      <c r="R8521">
        <v>1</v>
      </c>
      <c r="S8521" s="15">
        <v>0</v>
      </c>
      <c r="T8521" s="15">
        <v>0</v>
      </c>
      <c r="U8521" s="15">
        <v>1</v>
      </c>
      <c r="V8521" s="15">
        <v>1</v>
      </c>
      <c r="W8521" s="15">
        <v>0</v>
      </c>
      <c r="X8521" s="15">
        <v>0</v>
      </c>
      <c r="Y8521" s="15">
        <v>0</v>
      </c>
      <c r="Z8521" s="15">
        <v>0</v>
      </c>
      <c r="AA8521" s="15">
        <v>1</v>
      </c>
      <c r="AB8521" s="15">
        <v>1.5</v>
      </c>
      <c r="AC8521" s="16">
        <v>12269.43</v>
      </c>
      <c r="AD8521" s="16">
        <v>0</v>
      </c>
      <c r="AE8521" s="16">
        <v>12269.43</v>
      </c>
      <c r="AF8521" s="16">
        <v>4997.6400000000003</v>
      </c>
      <c r="AG8521" s="16">
        <v>0</v>
      </c>
      <c r="AH8521" s="16">
        <v>4997.6400000000003</v>
      </c>
      <c r="AI8521" s="17">
        <v>-0.50390000000000001</v>
      </c>
      <c r="AJ8521" s="17">
        <v>0.81310000000000004</v>
      </c>
      <c r="AK8521" s="42" t="s">
        <v>17249</v>
      </c>
      <c r="AL8521" s="42" t="s">
        <v>9317</v>
      </c>
    </row>
    <row r="8522" spans="2:38" x14ac:dyDescent="0.3">
      <c r="B8522" s="15">
        <v>8497</v>
      </c>
      <c r="C8522" t="s">
        <v>2469</v>
      </c>
      <c r="D8522" t="s">
        <v>110</v>
      </c>
      <c r="E8522" t="s">
        <v>110</v>
      </c>
      <c r="F8522">
        <v>2605</v>
      </c>
      <c r="G8522">
        <v>2605</v>
      </c>
      <c r="H8522" t="s">
        <v>3043</v>
      </c>
      <c r="I8522">
        <v>105530</v>
      </c>
      <c r="J8522" s="12" t="s">
        <v>8616</v>
      </c>
      <c r="K8522" s="13">
        <v>45322</v>
      </c>
      <c r="L8522" s="13">
        <v>45323</v>
      </c>
      <c r="M8522" s="14">
        <v>12453.53</v>
      </c>
      <c r="N8522" s="14">
        <v>0</v>
      </c>
      <c r="O8522" s="14">
        <v>12453.53</v>
      </c>
      <c r="P8522">
        <v>0</v>
      </c>
      <c r="Q8522">
        <v>0</v>
      </c>
      <c r="R8522">
        <v>0</v>
      </c>
      <c r="S8522" s="15">
        <v>0</v>
      </c>
      <c r="T8522" s="15">
        <v>0</v>
      </c>
      <c r="U8522" s="15">
        <v>0</v>
      </c>
      <c r="V8522" s="15">
        <v>0</v>
      </c>
      <c r="W8522" s="15">
        <v>0</v>
      </c>
      <c r="X8522" s="15">
        <v>0</v>
      </c>
      <c r="Y8522" s="15">
        <v>0</v>
      </c>
      <c r="Z8522" s="15">
        <v>0</v>
      </c>
      <c r="AA8522" s="15">
        <v>0</v>
      </c>
      <c r="AB8522" s="15">
        <v>0</v>
      </c>
      <c r="AC8522" s="16">
        <v>18703.78</v>
      </c>
      <c r="AD8522" s="16">
        <v>0</v>
      </c>
      <c r="AE8522" s="16">
        <v>18703.78</v>
      </c>
      <c r="AF8522" s="16">
        <v>4997.25</v>
      </c>
      <c r="AG8522" s="16">
        <v>0</v>
      </c>
      <c r="AH8522" s="16">
        <v>4997.25</v>
      </c>
      <c r="AI8522" s="17">
        <v>0.16020000000000001</v>
      </c>
      <c r="AJ8522" s="17">
        <v>0.75790000000000002</v>
      </c>
      <c r="AK8522" s="42" t="s">
        <v>17250</v>
      </c>
      <c r="AL8522" s="42" t="s">
        <v>10249</v>
      </c>
    </row>
    <row r="8523" spans="2:38" x14ac:dyDescent="0.3">
      <c r="B8523" s="15">
        <v>8498</v>
      </c>
      <c r="C8523" t="s">
        <v>2469</v>
      </c>
      <c r="D8523" t="s">
        <v>149</v>
      </c>
      <c r="E8523" t="s">
        <v>149</v>
      </c>
      <c r="F8523">
        <v>2522</v>
      </c>
      <c r="G8523">
        <v>2522</v>
      </c>
      <c r="H8523" t="s">
        <v>3776</v>
      </c>
      <c r="I8523">
        <v>106527</v>
      </c>
      <c r="J8523" s="12" t="s">
        <v>8617</v>
      </c>
      <c r="K8523" s="13">
        <v>45471</v>
      </c>
      <c r="L8523" s="13">
        <v>45474</v>
      </c>
      <c r="M8523" s="14">
        <v>13941.07</v>
      </c>
      <c r="N8523" s="14">
        <v>0</v>
      </c>
      <c r="O8523" s="14">
        <v>13941.07</v>
      </c>
      <c r="P8523">
        <v>0</v>
      </c>
      <c r="Q8523">
        <v>0</v>
      </c>
      <c r="R8523">
        <v>0</v>
      </c>
      <c r="S8523" s="15">
        <v>0</v>
      </c>
      <c r="T8523" s="15">
        <v>0</v>
      </c>
      <c r="U8523" s="15">
        <v>0</v>
      </c>
      <c r="V8523" s="15">
        <v>0</v>
      </c>
      <c r="W8523" s="15">
        <v>0</v>
      </c>
      <c r="X8523" s="15">
        <v>0</v>
      </c>
      <c r="Y8523" s="15">
        <v>0</v>
      </c>
      <c r="Z8523" s="15">
        <v>0</v>
      </c>
      <c r="AA8523" s="15">
        <v>0</v>
      </c>
      <c r="AB8523" s="15">
        <v>0</v>
      </c>
      <c r="AC8523" s="16">
        <v>14648.35</v>
      </c>
      <c r="AD8523" s="16">
        <v>0</v>
      </c>
      <c r="AE8523" s="16">
        <v>14648.35</v>
      </c>
      <c r="AF8523" s="16">
        <v>4996.6499999999996</v>
      </c>
      <c r="AG8523" s="16">
        <v>0</v>
      </c>
      <c r="AH8523" s="16">
        <v>4996.6499999999996</v>
      </c>
      <c r="AI8523" s="17">
        <v>1</v>
      </c>
      <c r="AJ8523" s="17">
        <v>1</v>
      </c>
      <c r="AK8523" s="42" t="s">
        <v>17251</v>
      </c>
      <c r="AL8523" s="42" t="s">
        <v>11193</v>
      </c>
    </row>
    <row r="8524" spans="2:38" x14ac:dyDescent="0.3">
      <c r="B8524" s="15">
        <v>8499</v>
      </c>
      <c r="C8524" t="s">
        <v>2469</v>
      </c>
      <c r="D8524" t="s">
        <v>149</v>
      </c>
      <c r="E8524" t="s">
        <v>149</v>
      </c>
      <c r="F8524">
        <v>2363</v>
      </c>
      <c r="G8524">
        <v>2363</v>
      </c>
      <c r="H8524" t="s">
        <v>2604</v>
      </c>
      <c r="I8524">
        <v>69538</v>
      </c>
      <c r="J8524" s="12" t="s">
        <v>8619</v>
      </c>
      <c r="K8524" s="13">
        <v>44784</v>
      </c>
      <c r="L8524" s="13">
        <v>44784</v>
      </c>
      <c r="M8524" s="14">
        <v>673.13</v>
      </c>
      <c r="N8524" s="14">
        <v>0</v>
      </c>
      <c r="O8524" s="14">
        <v>673.13</v>
      </c>
      <c r="P8524">
        <v>0</v>
      </c>
      <c r="Q8524">
        <v>0</v>
      </c>
      <c r="R8524">
        <v>0</v>
      </c>
      <c r="S8524" s="15">
        <v>0</v>
      </c>
      <c r="T8524" s="15">
        <v>0</v>
      </c>
      <c r="U8524" s="15">
        <v>0</v>
      </c>
      <c r="V8524" s="15">
        <v>0</v>
      </c>
      <c r="W8524" s="15">
        <v>0</v>
      </c>
      <c r="X8524" s="15">
        <v>0</v>
      </c>
      <c r="Y8524" s="15">
        <v>0</v>
      </c>
      <c r="Z8524" s="15">
        <v>0</v>
      </c>
      <c r="AA8524" s="15">
        <v>0</v>
      </c>
      <c r="AB8524" s="15">
        <v>0</v>
      </c>
      <c r="AC8524" s="16">
        <v>15552.77</v>
      </c>
      <c r="AD8524" s="16">
        <v>0</v>
      </c>
      <c r="AE8524" s="16">
        <v>15552.77</v>
      </c>
      <c r="AF8524" s="16">
        <v>4988.12</v>
      </c>
      <c r="AG8524" s="16">
        <v>0</v>
      </c>
      <c r="AH8524" s="16">
        <v>4988.12</v>
      </c>
      <c r="AI8524" s="17">
        <v>1</v>
      </c>
      <c r="AJ8524" s="17">
        <v>0.9587</v>
      </c>
      <c r="AK8524" s="42" t="s">
        <v>17253</v>
      </c>
      <c r="AL8524" s="42" t="s">
        <v>9590</v>
      </c>
    </row>
    <row r="8525" spans="2:38" x14ac:dyDescent="0.3">
      <c r="B8525" s="15">
        <v>8500</v>
      </c>
      <c r="C8525" t="s">
        <v>49</v>
      </c>
      <c r="D8525" t="s">
        <v>52</v>
      </c>
      <c r="E8525" t="s">
        <v>2484</v>
      </c>
      <c r="F8525">
        <v>52</v>
      </c>
      <c r="G8525">
        <v>52</v>
      </c>
      <c r="H8525" t="s">
        <v>395</v>
      </c>
      <c r="I8525">
        <v>63119</v>
      </c>
      <c r="J8525" s="12" t="s">
        <v>2426</v>
      </c>
      <c r="K8525" s="13">
        <v>41991</v>
      </c>
      <c r="L8525" s="13">
        <v>41991</v>
      </c>
      <c r="M8525" s="14">
        <v>14023.13</v>
      </c>
      <c r="N8525" s="14">
        <v>2364.48</v>
      </c>
      <c r="O8525" s="14">
        <v>16387.61</v>
      </c>
      <c r="P8525">
        <v>1</v>
      </c>
      <c r="Q8525">
        <v>0</v>
      </c>
      <c r="R8525">
        <v>1</v>
      </c>
      <c r="S8525" s="15">
        <v>0</v>
      </c>
      <c r="T8525" s="15">
        <v>0</v>
      </c>
      <c r="U8525" s="15">
        <v>1</v>
      </c>
      <c r="V8525" s="15">
        <v>1</v>
      </c>
      <c r="W8525" s="15">
        <v>0</v>
      </c>
      <c r="X8525" s="15">
        <v>0</v>
      </c>
      <c r="Y8525" s="15">
        <v>0</v>
      </c>
      <c r="Z8525" s="15">
        <v>0</v>
      </c>
      <c r="AA8525" s="15">
        <v>1</v>
      </c>
      <c r="AB8525" s="15">
        <v>1</v>
      </c>
      <c r="AC8525" s="16">
        <v>14023.13</v>
      </c>
      <c r="AD8525" s="16">
        <v>2364.48</v>
      </c>
      <c r="AE8525" s="16">
        <v>16387.61</v>
      </c>
      <c r="AF8525" s="16">
        <v>4266.01</v>
      </c>
      <c r="AG8525" s="16">
        <v>719.3</v>
      </c>
      <c r="AH8525" s="16">
        <v>4985.3100000000004</v>
      </c>
      <c r="AI8525" s="17">
        <v>1</v>
      </c>
      <c r="AJ8525" s="17">
        <v>0.98980000000000001</v>
      </c>
      <c r="AK8525" s="42" t="s">
        <v>17454</v>
      </c>
      <c r="AL8525" s="42" t="s">
        <v>10363</v>
      </c>
    </row>
    <row r="8526" spans="2:38" x14ac:dyDescent="0.3">
      <c r="B8526" s="15">
        <v>8501</v>
      </c>
      <c r="C8526" t="s">
        <v>55</v>
      </c>
      <c r="D8526" t="s">
        <v>56</v>
      </c>
      <c r="E8526" t="s">
        <v>2061</v>
      </c>
      <c r="F8526">
        <v>793</v>
      </c>
      <c r="G8526">
        <v>793</v>
      </c>
      <c r="H8526" t="s">
        <v>84</v>
      </c>
      <c r="I8526">
        <v>101286</v>
      </c>
      <c r="J8526" s="12" t="s">
        <v>8724</v>
      </c>
      <c r="K8526" s="13">
        <v>45099</v>
      </c>
      <c r="L8526" s="13">
        <v>45099</v>
      </c>
      <c r="M8526" s="14">
        <v>11099.57</v>
      </c>
      <c r="N8526" s="14">
        <v>1409.43</v>
      </c>
      <c r="O8526" s="14">
        <v>12509</v>
      </c>
      <c r="P8526">
        <v>1</v>
      </c>
      <c r="Q8526">
        <v>0</v>
      </c>
      <c r="R8526">
        <v>1</v>
      </c>
      <c r="S8526" s="15">
        <v>0</v>
      </c>
      <c r="T8526" s="15">
        <v>0</v>
      </c>
      <c r="U8526" s="15">
        <v>1</v>
      </c>
      <c r="V8526" s="15">
        <v>1</v>
      </c>
      <c r="W8526" s="15">
        <v>0</v>
      </c>
      <c r="X8526" s="15">
        <v>0</v>
      </c>
      <c r="Y8526" s="15">
        <v>0</v>
      </c>
      <c r="Z8526" s="15">
        <v>0</v>
      </c>
      <c r="AA8526" s="15">
        <v>1</v>
      </c>
      <c r="AB8526" s="15">
        <v>1</v>
      </c>
      <c r="AC8526" s="16">
        <v>12332.7</v>
      </c>
      <c r="AD8526" s="16">
        <v>1566</v>
      </c>
      <c r="AE8526" s="16">
        <v>13898.7</v>
      </c>
      <c r="AF8526" s="16">
        <v>4416.5</v>
      </c>
      <c r="AG8526" s="16">
        <v>560.80999999999995</v>
      </c>
      <c r="AH8526" s="16">
        <v>4977.3100000000004</v>
      </c>
      <c r="AI8526" s="17">
        <v>1</v>
      </c>
      <c r="AJ8526" s="17">
        <v>0.82</v>
      </c>
      <c r="AK8526" s="42" t="s">
        <v>17399</v>
      </c>
      <c r="AL8526" s="42" t="s">
        <v>9266</v>
      </c>
    </row>
    <row r="8527" spans="2:38" x14ac:dyDescent="0.3">
      <c r="B8527" s="15">
        <v>8502</v>
      </c>
      <c r="C8527" t="s">
        <v>55</v>
      </c>
      <c r="D8527" t="s">
        <v>56</v>
      </c>
      <c r="E8527" t="s">
        <v>2061</v>
      </c>
      <c r="F8527">
        <v>588</v>
      </c>
      <c r="G8527">
        <v>537</v>
      </c>
      <c r="H8527" t="s">
        <v>57</v>
      </c>
      <c r="I8527">
        <v>92359</v>
      </c>
      <c r="J8527" s="12" t="s">
        <v>1313</v>
      </c>
      <c r="K8527" s="13">
        <v>36186</v>
      </c>
      <c r="L8527" s="13">
        <v>36192</v>
      </c>
      <c r="M8527" s="14">
        <v>12392.54</v>
      </c>
      <c r="N8527" s="14">
        <v>0</v>
      </c>
      <c r="O8527" s="14">
        <v>12392.54</v>
      </c>
      <c r="P8527">
        <v>1</v>
      </c>
      <c r="Q8527">
        <v>0</v>
      </c>
      <c r="R8527">
        <v>1</v>
      </c>
      <c r="S8527" s="15">
        <v>0</v>
      </c>
      <c r="T8527" s="15">
        <v>0</v>
      </c>
      <c r="U8527" s="15">
        <v>1</v>
      </c>
      <c r="V8527" s="15">
        <v>1</v>
      </c>
      <c r="W8527" s="15">
        <v>0</v>
      </c>
      <c r="X8527" s="15">
        <v>0</v>
      </c>
      <c r="Y8527" s="15">
        <v>0</v>
      </c>
      <c r="Z8527" s="15">
        <v>0</v>
      </c>
      <c r="AA8527" s="15">
        <v>1</v>
      </c>
      <c r="AB8527" s="15">
        <v>1</v>
      </c>
      <c r="AC8527" s="16">
        <v>12392.54</v>
      </c>
      <c r="AD8527" s="16">
        <v>0</v>
      </c>
      <c r="AE8527" s="16">
        <v>12392.54</v>
      </c>
      <c r="AF8527" s="16">
        <v>4974.1400000000003</v>
      </c>
      <c r="AG8527" s="16">
        <v>0</v>
      </c>
      <c r="AH8527" s="16">
        <v>4974.1400000000003</v>
      </c>
      <c r="AI8527" s="17">
        <v>1</v>
      </c>
      <c r="AJ8527" s="17">
        <v>0.97189999999999999</v>
      </c>
      <c r="AK8527" s="42" t="s">
        <v>17254</v>
      </c>
      <c r="AL8527" s="42" t="s">
        <v>9273</v>
      </c>
    </row>
    <row r="8528" spans="2:38" x14ac:dyDescent="0.3">
      <c r="B8528" s="15">
        <v>8503</v>
      </c>
      <c r="C8528" t="s">
        <v>58</v>
      </c>
      <c r="D8528" t="s">
        <v>59</v>
      </c>
      <c r="E8528" t="s">
        <v>3675</v>
      </c>
      <c r="F8528">
        <v>323</v>
      </c>
      <c r="G8528">
        <v>323</v>
      </c>
      <c r="H8528" t="s">
        <v>93</v>
      </c>
      <c r="I8528">
        <v>12797</v>
      </c>
      <c r="J8528" s="12" t="s">
        <v>2253</v>
      </c>
      <c r="K8528" s="13">
        <v>37634</v>
      </c>
      <c r="L8528" s="13">
        <v>37655</v>
      </c>
      <c r="M8528" s="14">
        <v>11304.77</v>
      </c>
      <c r="N8528" s="14">
        <v>0</v>
      </c>
      <c r="O8528" s="14">
        <v>11304.77</v>
      </c>
      <c r="P8528">
        <v>0</v>
      </c>
      <c r="Q8528">
        <v>0</v>
      </c>
      <c r="R8528">
        <v>0</v>
      </c>
      <c r="S8528" s="15">
        <v>0</v>
      </c>
      <c r="T8528" s="15">
        <v>0</v>
      </c>
      <c r="U8528" s="15">
        <v>0</v>
      </c>
      <c r="V8528" s="15">
        <v>0</v>
      </c>
      <c r="W8528" s="15">
        <v>0</v>
      </c>
      <c r="X8528" s="15">
        <v>0</v>
      </c>
      <c r="Y8528" s="15">
        <v>0</v>
      </c>
      <c r="Z8528" s="15">
        <v>0</v>
      </c>
      <c r="AA8528" s="15">
        <v>0</v>
      </c>
      <c r="AB8528" s="15">
        <v>0</v>
      </c>
      <c r="AC8528" s="16">
        <v>11304.77</v>
      </c>
      <c r="AD8528" s="16">
        <v>0</v>
      </c>
      <c r="AE8528" s="16">
        <v>11304.77</v>
      </c>
      <c r="AF8528" s="16">
        <v>4974.1000000000004</v>
      </c>
      <c r="AG8528" s="16">
        <v>0</v>
      </c>
      <c r="AH8528" s="16">
        <v>4974.1000000000004</v>
      </c>
      <c r="AI8528" s="17">
        <v>1</v>
      </c>
      <c r="AJ8528" s="17">
        <v>0.92049999999999998</v>
      </c>
      <c r="AK8528" s="42" t="s">
        <v>17255</v>
      </c>
      <c r="AL8528" s="42" t="s">
        <v>13070</v>
      </c>
    </row>
    <row r="8529" spans="2:38" x14ac:dyDescent="0.3">
      <c r="B8529" s="15">
        <v>8504</v>
      </c>
      <c r="C8529" t="s">
        <v>58</v>
      </c>
      <c r="D8529" t="s">
        <v>59</v>
      </c>
      <c r="E8529" t="s">
        <v>2475</v>
      </c>
      <c r="F8529">
        <v>116</v>
      </c>
      <c r="G8529">
        <v>396</v>
      </c>
      <c r="H8529" t="s">
        <v>2592</v>
      </c>
      <c r="I8529">
        <v>52562</v>
      </c>
      <c r="J8529" s="12" t="s">
        <v>1130</v>
      </c>
      <c r="K8529" s="13">
        <v>32409</v>
      </c>
      <c r="L8529" s="13">
        <v>32419</v>
      </c>
      <c r="M8529" s="14">
        <v>16322.3</v>
      </c>
      <c r="N8529" s="14">
        <v>0</v>
      </c>
      <c r="O8529" s="14">
        <v>16322.3</v>
      </c>
      <c r="P8529">
        <v>0</v>
      </c>
      <c r="Q8529">
        <v>0</v>
      </c>
      <c r="R8529">
        <v>0</v>
      </c>
      <c r="S8529" s="15">
        <v>0</v>
      </c>
      <c r="T8529" s="15">
        <v>0</v>
      </c>
      <c r="U8529" s="15">
        <v>0</v>
      </c>
      <c r="V8529" s="15">
        <v>0</v>
      </c>
      <c r="W8529" s="15">
        <v>0</v>
      </c>
      <c r="X8529" s="15">
        <v>0</v>
      </c>
      <c r="Y8529" s="15">
        <v>0</v>
      </c>
      <c r="Z8529" s="15">
        <v>0</v>
      </c>
      <c r="AA8529" s="15">
        <v>0</v>
      </c>
      <c r="AB8529" s="15">
        <v>0</v>
      </c>
      <c r="AC8529" s="16">
        <v>22601.15</v>
      </c>
      <c r="AD8529" s="16">
        <v>0</v>
      </c>
      <c r="AE8529" s="16">
        <v>22601.15</v>
      </c>
      <c r="AF8529" s="16">
        <v>4972.21</v>
      </c>
      <c r="AG8529" s="16">
        <v>0</v>
      </c>
      <c r="AH8529" s="16">
        <v>4972.21</v>
      </c>
      <c r="AI8529" s="17">
        <v>0.84499999999999997</v>
      </c>
      <c r="AJ8529" s="17">
        <v>0.99490000000000001</v>
      </c>
      <c r="AK8529" s="42" t="s">
        <v>17256</v>
      </c>
      <c r="AL8529" s="42" t="s">
        <v>9562</v>
      </c>
    </row>
    <row r="8530" spans="2:38" x14ac:dyDescent="0.3">
      <c r="B8530" s="15">
        <v>8505</v>
      </c>
      <c r="C8530" t="s">
        <v>55</v>
      </c>
      <c r="D8530" t="s">
        <v>157</v>
      </c>
      <c r="E8530" t="s">
        <v>157</v>
      </c>
      <c r="F8530">
        <v>2202</v>
      </c>
      <c r="G8530">
        <v>2202</v>
      </c>
      <c r="H8530" t="s">
        <v>3322</v>
      </c>
      <c r="I8530">
        <v>34871</v>
      </c>
      <c r="J8530" s="12" t="s">
        <v>8881</v>
      </c>
      <c r="K8530" s="13">
        <v>44545</v>
      </c>
      <c r="L8530" s="13">
        <v>44545</v>
      </c>
      <c r="M8530" s="14">
        <v>0</v>
      </c>
      <c r="N8530" s="14">
        <v>0</v>
      </c>
      <c r="O8530" s="14">
        <v>0</v>
      </c>
      <c r="P8530">
        <v>0</v>
      </c>
      <c r="Q8530">
        <v>0</v>
      </c>
      <c r="R8530">
        <v>0</v>
      </c>
      <c r="S8530" s="15">
        <v>0</v>
      </c>
      <c r="T8530" s="15">
        <v>0</v>
      </c>
      <c r="U8530" s="15">
        <v>0</v>
      </c>
      <c r="V8530" s="15">
        <v>0</v>
      </c>
      <c r="W8530" s="15">
        <v>0</v>
      </c>
      <c r="X8530" s="15">
        <v>0</v>
      </c>
      <c r="Y8530" s="15">
        <v>0</v>
      </c>
      <c r="Z8530" s="15">
        <v>0</v>
      </c>
      <c r="AA8530" s="15">
        <v>0</v>
      </c>
      <c r="AB8530" s="15">
        <v>0</v>
      </c>
      <c r="AC8530" s="16">
        <v>6874.43</v>
      </c>
      <c r="AD8530" s="16">
        <v>6969.75</v>
      </c>
      <c r="AE8530" s="16">
        <v>13844.18</v>
      </c>
      <c r="AF8530" s="16">
        <v>2461.46</v>
      </c>
      <c r="AG8530" s="16">
        <v>2495.59</v>
      </c>
      <c r="AH8530" s="16">
        <v>4957.05</v>
      </c>
      <c r="AI8530" s="17">
        <v>1</v>
      </c>
      <c r="AJ8530" s="17">
        <v>0.93620000000000003</v>
      </c>
      <c r="AK8530" s="42" t="s">
        <v>17632</v>
      </c>
      <c r="AL8530" s="42" t="s">
        <v>10623</v>
      </c>
    </row>
    <row r="8531" spans="2:38" x14ac:dyDescent="0.3">
      <c r="B8531" s="15">
        <v>8506</v>
      </c>
      <c r="C8531" t="s">
        <v>55</v>
      </c>
      <c r="D8531" t="s">
        <v>56</v>
      </c>
      <c r="E8531" t="s">
        <v>2062</v>
      </c>
      <c r="F8531">
        <v>437</v>
      </c>
      <c r="G8531">
        <v>437</v>
      </c>
      <c r="H8531" t="s">
        <v>190</v>
      </c>
      <c r="I8531">
        <v>37871</v>
      </c>
      <c r="J8531" s="12" t="s">
        <v>845</v>
      </c>
      <c r="K8531" s="13">
        <v>40275</v>
      </c>
      <c r="L8531" s="13">
        <v>40301</v>
      </c>
      <c r="M8531" s="14">
        <v>13600.72</v>
      </c>
      <c r="N8531" s="14">
        <v>24.24</v>
      </c>
      <c r="O8531" s="14">
        <v>13624.96</v>
      </c>
      <c r="P8531">
        <v>0</v>
      </c>
      <c r="Q8531">
        <v>0</v>
      </c>
      <c r="R8531">
        <v>0</v>
      </c>
      <c r="S8531" s="15">
        <v>0</v>
      </c>
      <c r="T8531" s="15">
        <v>0</v>
      </c>
      <c r="U8531" s="15">
        <v>0</v>
      </c>
      <c r="V8531" s="15">
        <v>0</v>
      </c>
      <c r="W8531" s="15">
        <v>0</v>
      </c>
      <c r="X8531" s="15">
        <v>0</v>
      </c>
      <c r="Y8531" s="15">
        <v>0</v>
      </c>
      <c r="Z8531" s="15">
        <v>0</v>
      </c>
      <c r="AA8531" s="15">
        <v>0</v>
      </c>
      <c r="AB8531" s="15">
        <v>0</v>
      </c>
      <c r="AC8531" s="16">
        <v>12471.01</v>
      </c>
      <c r="AD8531" s="16">
        <v>21.99</v>
      </c>
      <c r="AE8531" s="16">
        <v>12493</v>
      </c>
      <c r="AF8531" s="16">
        <v>4941.08</v>
      </c>
      <c r="AG8531" s="16">
        <v>1.99</v>
      </c>
      <c r="AH8531" s="16">
        <v>4943.07</v>
      </c>
      <c r="AI8531" s="17">
        <v>1</v>
      </c>
      <c r="AJ8531" s="17">
        <v>0.9425</v>
      </c>
      <c r="AK8531" s="42" t="s">
        <v>17258</v>
      </c>
      <c r="AL8531" s="42" t="s">
        <v>9268</v>
      </c>
    </row>
    <row r="8532" spans="2:38" x14ac:dyDescent="0.3">
      <c r="B8532" s="15">
        <v>8507</v>
      </c>
      <c r="C8532" t="s">
        <v>58</v>
      </c>
      <c r="D8532" t="s">
        <v>59</v>
      </c>
      <c r="E8532" t="s">
        <v>2497</v>
      </c>
      <c r="F8532">
        <v>825</v>
      </c>
      <c r="G8532">
        <v>825</v>
      </c>
      <c r="H8532" t="s">
        <v>81</v>
      </c>
      <c r="I8532">
        <v>62693</v>
      </c>
      <c r="J8532" s="12" t="s">
        <v>8748</v>
      </c>
      <c r="K8532" s="13">
        <v>44825</v>
      </c>
      <c r="L8532" s="13">
        <v>44825</v>
      </c>
      <c r="M8532" s="14">
        <v>12772.68</v>
      </c>
      <c r="N8532" s="14">
        <v>2143.1799999999998</v>
      </c>
      <c r="O8532" s="14">
        <v>14915.86</v>
      </c>
      <c r="P8532">
        <v>1</v>
      </c>
      <c r="Q8532">
        <v>0</v>
      </c>
      <c r="R8532">
        <v>1</v>
      </c>
      <c r="S8532" s="15">
        <v>0</v>
      </c>
      <c r="T8532" s="15">
        <v>0</v>
      </c>
      <c r="U8532" s="15">
        <v>1</v>
      </c>
      <c r="V8532" s="15">
        <v>1</v>
      </c>
      <c r="W8532" s="15">
        <v>0</v>
      </c>
      <c r="X8532" s="15">
        <v>0</v>
      </c>
      <c r="Y8532" s="15">
        <v>0</v>
      </c>
      <c r="Z8532" s="15">
        <v>0</v>
      </c>
      <c r="AA8532" s="15">
        <v>1</v>
      </c>
      <c r="AB8532" s="15">
        <v>1</v>
      </c>
      <c r="AC8532" s="16">
        <v>11704.25</v>
      </c>
      <c r="AD8532" s="16">
        <v>2143.1799999999998</v>
      </c>
      <c r="AE8532" s="16">
        <v>13847.43</v>
      </c>
      <c r="AF8532" s="16">
        <v>4280.6099999999997</v>
      </c>
      <c r="AG8532" s="16">
        <v>650.16999999999996</v>
      </c>
      <c r="AH8532" s="16">
        <v>4930.78</v>
      </c>
      <c r="AI8532" s="17">
        <v>1</v>
      </c>
      <c r="AJ8532" s="17">
        <v>0.90920000000000001</v>
      </c>
      <c r="AK8532" s="42" t="s">
        <v>17434</v>
      </c>
      <c r="AL8532" s="42" t="s">
        <v>9332</v>
      </c>
    </row>
    <row r="8533" spans="2:38" x14ac:dyDescent="0.3">
      <c r="B8533" s="15">
        <v>8508</v>
      </c>
      <c r="C8533" t="s">
        <v>49</v>
      </c>
      <c r="D8533" t="s">
        <v>219</v>
      </c>
      <c r="E8533" t="s">
        <v>219</v>
      </c>
      <c r="F8533">
        <v>249</v>
      </c>
      <c r="G8533">
        <v>581</v>
      </c>
      <c r="H8533" t="s">
        <v>194</v>
      </c>
      <c r="I8533">
        <v>87198</v>
      </c>
      <c r="J8533" s="12" t="s">
        <v>1812</v>
      </c>
      <c r="K8533" s="13">
        <v>36966</v>
      </c>
      <c r="L8533" s="13">
        <v>36983</v>
      </c>
      <c r="M8533" s="14">
        <v>5530.2</v>
      </c>
      <c r="N8533" s="14">
        <v>1825.82</v>
      </c>
      <c r="O8533" s="14">
        <v>7356.02</v>
      </c>
      <c r="P8533">
        <v>1</v>
      </c>
      <c r="Q8533">
        <v>0</v>
      </c>
      <c r="R8533">
        <v>1</v>
      </c>
      <c r="S8533" s="15">
        <v>0</v>
      </c>
      <c r="T8533" s="15">
        <v>0</v>
      </c>
      <c r="U8533" s="15">
        <v>1</v>
      </c>
      <c r="V8533" s="15">
        <v>1</v>
      </c>
      <c r="W8533" s="15">
        <v>0</v>
      </c>
      <c r="X8533" s="15">
        <v>0</v>
      </c>
      <c r="Y8533" s="15">
        <v>0</v>
      </c>
      <c r="Z8533" s="15">
        <v>0</v>
      </c>
      <c r="AA8533" s="15">
        <v>1</v>
      </c>
      <c r="AB8533" s="15">
        <v>1</v>
      </c>
      <c r="AC8533" s="16">
        <v>11059.3</v>
      </c>
      <c r="AD8533" s="16">
        <v>3651.28</v>
      </c>
      <c r="AE8533" s="16">
        <v>14710.58</v>
      </c>
      <c r="AF8533" s="16">
        <v>3685.51</v>
      </c>
      <c r="AG8533" s="16">
        <v>1216.78</v>
      </c>
      <c r="AH8533" s="16">
        <v>4902.29</v>
      </c>
      <c r="AI8533" s="17">
        <v>1</v>
      </c>
      <c r="AJ8533" s="17">
        <v>0.96550000000000002</v>
      </c>
      <c r="AK8533" s="42" t="s">
        <v>17634</v>
      </c>
      <c r="AL8533" s="42" t="s">
        <v>9372</v>
      </c>
    </row>
    <row r="8534" spans="2:38" x14ac:dyDescent="0.3">
      <c r="B8534" s="15">
        <v>8509</v>
      </c>
      <c r="C8534" t="s">
        <v>49</v>
      </c>
      <c r="D8534" t="s">
        <v>67</v>
      </c>
      <c r="E8534" t="s">
        <v>67</v>
      </c>
      <c r="F8534">
        <v>1804</v>
      </c>
      <c r="G8534">
        <v>1804</v>
      </c>
      <c r="H8534" t="s">
        <v>627</v>
      </c>
      <c r="I8534">
        <v>71739</v>
      </c>
      <c r="J8534" s="12" t="s">
        <v>1680</v>
      </c>
      <c r="K8534" s="13">
        <v>42671</v>
      </c>
      <c r="L8534" s="13">
        <v>42671</v>
      </c>
      <c r="M8534" s="14">
        <v>10185.36</v>
      </c>
      <c r="N8534" s="14">
        <v>0</v>
      </c>
      <c r="O8534" s="14">
        <v>10185.36</v>
      </c>
      <c r="P8534">
        <v>0</v>
      </c>
      <c r="Q8534">
        <v>0</v>
      </c>
      <c r="R8534">
        <v>0</v>
      </c>
      <c r="S8534" s="15">
        <v>0</v>
      </c>
      <c r="T8534" s="15">
        <v>0</v>
      </c>
      <c r="U8534" s="15">
        <v>0</v>
      </c>
      <c r="V8534" s="15">
        <v>0</v>
      </c>
      <c r="W8534" s="15">
        <v>0</v>
      </c>
      <c r="X8534" s="15">
        <v>0</v>
      </c>
      <c r="Y8534" s="15">
        <v>0</v>
      </c>
      <c r="Z8534" s="15">
        <v>0</v>
      </c>
      <c r="AA8534" s="15">
        <v>0</v>
      </c>
      <c r="AB8534" s="15">
        <v>0</v>
      </c>
      <c r="AC8534" s="16">
        <v>11236.24</v>
      </c>
      <c r="AD8534" s="16">
        <v>0</v>
      </c>
      <c r="AE8534" s="16">
        <v>11236.24</v>
      </c>
      <c r="AF8534" s="16">
        <v>4901.7299999999996</v>
      </c>
      <c r="AG8534" s="16">
        <v>0</v>
      </c>
      <c r="AH8534" s="16">
        <v>4901.7299999999996</v>
      </c>
      <c r="AI8534" s="17">
        <v>1</v>
      </c>
      <c r="AJ8534" s="17">
        <v>0.87960000000000005</v>
      </c>
      <c r="AK8534" s="42" t="s">
        <v>17263</v>
      </c>
      <c r="AL8534" s="42" t="s">
        <v>11050</v>
      </c>
    </row>
    <row r="8535" spans="2:38" x14ac:dyDescent="0.3">
      <c r="B8535" s="15">
        <v>8510</v>
      </c>
      <c r="C8535" t="s">
        <v>55</v>
      </c>
      <c r="D8535" t="s">
        <v>333</v>
      </c>
      <c r="E8535" t="s">
        <v>333</v>
      </c>
      <c r="F8535">
        <v>931</v>
      </c>
      <c r="G8535">
        <v>2641</v>
      </c>
      <c r="H8535" t="s">
        <v>111</v>
      </c>
      <c r="I8535">
        <v>107224</v>
      </c>
      <c r="J8535" s="12" t="s">
        <v>8624</v>
      </c>
      <c r="K8535" s="13">
        <v>45405</v>
      </c>
      <c r="L8535" s="13">
        <v>45405</v>
      </c>
      <c r="M8535" s="14">
        <v>11320.93</v>
      </c>
      <c r="N8535" s="14">
        <v>0</v>
      </c>
      <c r="O8535" s="14">
        <v>11320.93</v>
      </c>
      <c r="P8535">
        <v>0</v>
      </c>
      <c r="Q8535">
        <v>0</v>
      </c>
      <c r="R8535">
        <v>0</v>
      </c>
      <c r="S8535" s="15">
        <v>0</v>
      </c>
      <c r="T8535" s="15">
        <v>0</v>
      </c>
      <c r="U8535" s="15">
        <v>0</v>
      </c>
      <c r="V8535" s="15">
        <v>0</v>
      </c>
      <c r="W8535" s="15">
        <v>0</v>
      </c>
      <c r="X8535" s="15">
        <v>0</v>
      </c>
      <c r="Y8535" s="15">
        <v>0</v>
      </c>
      <c r="Z8535" s="15">
        <v>0</v>
      </c>
      <c r="AA8535" s="15">
        <v>0</v>
      </c>
      <c r="AB8535" s="15">
        <v>0</v>
      </c>
      <c r="AC8535" s="16">
        <v>19727.32</v>
      </c>
      <c r="AD8535" s="16">
        <v>0</v>
      </c>
      <c r="AE8535" s="16">
        <v>19727.32</v>
      </c>
      <c r="AF8535" s="16">
        <v>4901.08</v>
      </c>
      <c r="AG8535" s="16">
        <v>0</v>
      </c>
      <c r="AH8535" s="16">
        <v>4901.08</v>
      </c>
      <c r="AI8535" s="17">
        <v>1</v>
      </c>
      <c r="AJ8535" s="17">
        <v>1</v>
      </c>
      <c r="AK8535" s="42" t="s">
        <v>17264</v>
      </c>
      <c r="AL8535" s="42" t="s">
        <v>9229</v>
      </c>
    </row>
    <row r="8536" spans="2:38" x14ac:dyDescent="0.3">
      <c r="B8536" s="15">
        <v>8511</v>
      </c>
      <c r="C8536" t="s">
        <v>58</v>
      </c>
      <c r="D8536" t="s">
        <v>59</v>
      </c>
      <c r="E8536" t="s">
        <v>2475</v>
      </c>
      <c r="F8536">
        <v>671</v>
      </c>
      <c r="G8536">
        <v>671</v>
      </c>
      <c r="H8536" t="s">
        <v>436</v>
      </c>
      <c r="I8536">
        <v>82743</v>
      </c>
      <c r="J8536" s="12" t="s">
        <v>8626</v>
      </c>
      <c r="K8536" s="13">
        <v>43609</v>
      </c>
      <c r="L8536" s="13">
        <v>43609</v>
      </c>
      <c r="M8536" s="14">
        <v>11572.66</v>
      </c>
      <c r="N8536" s="14">
        <v>0</v>
      </c>
      <c r="O8536" s="14">
        <v>11572.66</v>
      </c>
      <c r="P8536">
        <v>0</v>
      </c>
      <c r="Q8536">
        <v>0</v>
      </c>
      <c r="R8536">
        <v>0</v>
      </c>
      <c r="S8536" s="15">
        <v>0</v>
      </c>
      <c r="T8536" s="15">
        <v>0</v>
      </c>
      <c r="U8536" s="15">
        <v>0</v>
      </c>
      <c r="V8536" s="15">
        <v>0</v>
      </c>
      <c r="W8536" s="15">
        <v>0</v>
      </c>
      <c r="X8536" s="15">
        <v>0</v>
      </c>
      <c r="Y8536" s="15">
        <v>0</v>
      </c>
      <c r="Z8536" s="15">
        <v>0</v>
      </c>
      <c r="AA8536" s="15">
        <v>0</v>
      </c>
      <c r="AB8536" s="15">
        <v>0</v>
      </c>
      <c r="AC8536" s="16">
        <v>11572.66</v>
      </c>
      <c r="AD8536" s="16">
        <v>0</v>
      </c>
      <c r="AE8536" s="16">
        <v>11572.66</v>
      </c>
      <c r="AF8536" s="16">
        <v>4899.8100000000004</v>
      </c>
      <c r="AG8536" s="16">
        <v>0</v>
      </c>
      <c r="AH8536" s="16">
        <v>4899.8100000000004</v>
      </c>
      <c r="AI8536" s="17">
        <v>0.84499999999999997</v>
      </c>
      <c r="AJ8536" s="17">
        <v>0.83819999999999995</v>
      </c>
      <c r="AK8536" s="42" t="s">
        <v>17266</v>
      </c>
      <c r="AL8536" s="42" t="s">
        <v>9247</v>
      </c>
    </row>
    <row r="8537" spans="2:38" x14ac:dyDescent="0.3">
      <c r="B8537" s="15">
        <v>8512</v>
      </c>
      <c r="C8537" t="s">
        <v>55</v>
      </c>
      <c r="D8537" t="s">
        <v>333</v>
      </c>
      <c r="E8537" t="s">
        <v>333</v>
      </c>
      <c r="F8537">
        <v>931</v>
      </c>
      <c r="G8537">
        <v>344</v>
      </c>
      <c r="H8537" t="s">
        <v>111</v>
      </c>
      <c r="I8537">
        <v>78994</v>
      </c>
      <c r="J8537" s="12" t="s">
        <v>8627</v>
      </c>
      <c r="K8537" s="13">
        <v>43280</v>
      </c>
      <c r="L8537" s="13">
        <v>43283</v>
      </c>
      <c r="M8537" s="14">
        <v>12444.12</v>
      </c>
      <c r="N8537" s="14">
        <v>47.54</v>
      </c>
      <c r="O8537" s="14">
        <v>12491.66</v>
      </c>
      <c r="P8537">
        <v>2</v>
      </c>
      <c r="Q8537">
        <v>0</v>
      </c>
      <c r="R8537">
        <v>2</v>
      </c>
      <c r="S8537" s="15">
        <v>0</v>
      </c>
      <c r="T8537" s="15">
        <v>0</v>
      </c>
      <c r="U8537" s="15">
        <v>2</v>
      </c>
      <c r="V8537" s="15">
        <v>2</v>
      </c>
      <c r="W8537" s="15">
        <v>0</v>
      </c>
      <c r="X8537" s="15">
        <v>0</v>
      </c>
      <c r="Y8537" s="15">
        <v>0</v>
      </c>
      <c r="Z8537" s="15">
        <v>0</v>
      </c>
      <c r="AA8537" s="15">
        <v>2</v>
      </c>
      <c r="AB8537" s="15">
        <v>2</v>
      </c>
      <c r="AC8537" s="16">
        <v>11309.56</v>
      </c>
      <c r="AD8537" s="16">
        <v>43.22</v>
      </c>
      <c r="AE8537" s="16">
        <v>11352.78</v>
      </c>
      <c r="AF8537" s="16">
        <v>4894.04</v>
      </c>
      <c r="AG8537" s="16">
        <v>2.13</v>
      </c>
      <c r="AH8537" s="16">
        <v>4896.17</v>
      </c>
      <c r="AI8537" s="17">
        <v>-8.9499999999999996E-2</v>
      </c>
      <c r="AJ8537" s="17">
        <v>1</v>
      </c>
      <c r="AK8537" s="42" t="s">
        <v>17267</v>
      </c>
      <c r="AL8537" s="42" t="s">
        <v>9229</v>
      </c>
    </row>
    <row r="8538" spans="2:38" x14ac:dyDescent="0.3">
      <c r="B8538" s="15">
        <v>8513</v>
      </c>
      <c r="C8538" t="s">
        <v>49</v>
      </c>
      <c r="D8538" t="s">
        <v>52</v>
      </c>
      <c r="E8538" t="s">
        <v>2484</v>
      </c>
      <c r="F8538">
        <v>911</v>
      </c>
      <c r="G8538">
        <v>911</v>
      </c>
      <c r="H8538" t="s">
        <v>256</v>
      </c>
      <c r="I8538">
        <v>16876</v>
      </c>
      <c r="J8538" s="12" t="s">
        <v>1878</v>
      </c>
      <c r="K8538" s="13">
        <v>38377</v>
      </c>
      <c r="L8538" s="13">
        <v>38384</v>
      </c>
      <c r="M8538" s="14">
        <v>14013.76</v>
      </c>
      <c r="N8538" s="14">
        <v>0</v>
      </c>
      <c r="O8538" s="14">
        <v>14013.76</v>
      </c>
      <c r="P8538">
        <v>0</v>
      </c>
      <c r="Q8538">
        <v>0</v>
      </c>
      <c r="R8538">
        <v>0</v>
      </c>
      <c r="S8538" s="15">
        <v>0</v>
      </c>
      <c r="T8538" s="15">
        <v>0</v>
      </c>
      <c r="U8538" s="15">
        <v>0</v>
      </c>
      <c r="V8538" s="15">
        <v>0</v>
      </c>
      <c r="W8538" s="15">
        <v>0</v>
      </c>
      <c r="X8538" s="15">
        <v>0</v>
      </c>
      <c r="Y8538" s="15">
        <v>0</v>
      </c>
      <c r="Z8538" s="15">
        <v>0</v>
      </c>
      <c r="AA8538" s="15">
        <v>0</v>
      </c>
      <c r="AB8538" s="15">
        <v>0</v>
      </c>
      <c r="AC8538" s="16">
        <v>14089.23</v>
      </c>
      <c r="AD8538" s="16">
        <v>0</v>
      </c>
      <c r="AE8538" s="16">
        <v>14089.23</v>
      </c>
      <c r="AF8538" s="16">
        <v>4880.7700000000004</v>
      </c>
      <c r="AG8538" s="16">
        <v>0</v>
      </c>
      <c r="AH8538" s="16">
        <v>4880.7700000000004</v>
      </c>
      <c r="AI8538" s="17">
        <v>1</v>
      </c>
      <c r="AJ8538" s="17">
        <v>0.92969999999999997</v>
      </c>
      <c r="AK8538" s="42" t="s">
        <v>17269</v>
      </c>
      <c r="AL8538" s="42" t="s">
        <v>9501</v>
      </c>
    </row>
    <row r="8539" spans="2:38" x14ac:dyDescent="0.3">
      <c r="B8539" s="15">
        <v>8514</v>
      </c>
      <c r="C8539" t="s">
        <v>2469</v>
      </c>
      <c r="D8539" t="s">
        <v>258</v>
      </c>
      <c r="E8539" t="s">
        <v>258</v>
      </c>
      <c r="F8539">
        <v>1225</v>
      </c>
      <c r="G8539">
        <v>1225</v>
      </c>
      <c r="H8539" t="s">
        <v>471</v>
      </c>
      <c r="I8539">
        <v>114762</v>
      </c>
      <c r="J8539" s="12" t="s">
        <v>18770</v>
      </c>
      <c r="K8539" s="13">
        <v>46021</v>
      </c>
      <c r="L8539" s="13">
        <v>46021</v>
      </c>
      <c r="M8539" s="14">
        <v>0</v>
      </c>
      <c r="N8539" s="14">
        <v>13610.36</v>
      </c>
      <c r="O8539" s="14">
        <v>13610.36</v>
      </c>
      <c r="P8539">
        <v>0</v>
      </c>
      <c r="Q8539">
        <v>5</v>
      </c>
      <c r="R8539">
        <v>5</v>
      </c>
      <c r="S8539" s="15">
        <v>0</v>
      </c>
      <c r="T8539" s="15">
        <v>0</v>
      </c>
      <c r="U8539" s="15">
        <v>5</v>
      </c>
      <c r="V8539" s="15">
        <v>5</v>
      </c>
      <c r="W8539" s="15">
        <v>0</v>
      </c>
      <c r="X8539" s="15">
        <v>0</v>
      </c>
      <c r="Y8539" s="15">
        <v>0</v>
      </c>
      <c r="Z8539" s="15">
        <v>0</v>
      </c>
      <c r="AA8539" s="15">
        <v>5</v>
      </c>
      <c r="AB8539" s="15">
        <v>5</v>
      </c>
      <c r="AC8539" s="16">
        <v>1943.84</v>
      </c>
      <c r="AD8539" s="16">
        <v>9709.91</v>
      </c>
      <c r="AE8539" s="16">
        <v>11653.75</v>
      </c>
      <c r="AF8539" s="16">
        <v>855.19</v>
      </c>
      <c r="AG8539" s="16">
        <v>4012.94</v>
      </c>
      <c r="AH8539" s="16">
        <v>4868.13</v>
      </c>
      <c r="AI8539" s="17">
        <v>0.755</v>
      </c>
      <c r="AJ8539" s="17">
        <v>0.91</v>
      </c>
      <c r="AK8539" s="42" t="s">
        <v>19462</v>
      </c>
      <c r="AL8539" s="42" t="s">
        <v>11002</v>
      </c>
    </row>
    <row r="8540" spans="2:38" x14ac:dyDescent="0.3">
      <c r="B8540" s="15">
        <v>8515</v>
      </c>
      <c r="C8540" t="s">
        <v>2469</v>
      </c>
      <c r="D8540" t="s">
        <v>171</v>
      </c>
      <c r="E8540" t="s">
        <v>171</v>
      </c>
      <c r="F8540">
        <v>54</v>
      </c>
      <c r="G8540">
        <v>1381</v>
      </c>
      <c r="H8540" t="s">
        <v>286</v>
      </c>
      <c r="I8540">
        <v>23526</v>
      </c>
      <c r="J8540" s="12" t="s">
        <v>8628</v>
      </c>
      <c r="K8540" s="13">
        <v>43910</v>
      </c>
      <c r="L8540" s="13">
        <v>43922</v>
      </c>
      <c r="M8540" s="14">
        <v>13278.97</v>
      </c>
      <c r="N8540" s="14">
        <v>0</v>
      </c>
      <c r="O8540" s="14">
        <v>13278.97</v>
      </c>
      <c r="P8540">
        <v>0</v>
      </c>
      <c r="Q8540">
        <v>0</v>
      </c>
      <c r="R8540">
        <v>0</v>
      </c>
      <c r="S8540" s="15">
        <v>0</v>
      </c>
      <c r="T8540" s="15">
        <v>0</v>
      </c>
      <c r="U8540" s="15">
        <v>0</v>
      </c>
      <c r="V8540" s="15">
        <v>0</v>
      </c>
      <c r="W8540" s="15">
        <v>0</v>
      </c>
      <c r="X8540" s="15">
        <v>0</v>
      </c>
      <c r="Y8540" s="15">
        <v>0</v>
      </c>
      <c r="Z8540" s="15">
        <v>0</v>
      </c>
      <c r="AA8540" s="15">
        <v>0</v>
      </c>
      <c r="AB8540" s="15">
        <v>0</v>
      </c>
      <c r="AC8540" s="16">
        <v>11065.69</v>
      </c>
      <c r="AD8540" s="16">
        <v>0</v>
      </c>
      <c r="AE8540" s="16">
        <v>11065.69</v>
      </c>
      <c r="AF8540" s="16">
        <v>4865.3100000000004</v>
      </c>
      <c r="AG8540" s="16">
        <v>0</v>
      </c>
      <c r="AH8540" s="16">
        <v>4865.3100000000004</v>
      </c>
      <c r="AI8540" s="17">
        <v>-0.71430000000000005</v>
      </c>
      <c r="AJ8540" s="17">
        <v>0.96940000000000004</v>
      </c>
      <c r="AK8540" s="42" t="s">
        <v>17270</v>
      </c>
      <c r="AL8540" s="42" t="s">
        <v>9375</v>
      </c>
    </row>
    <row r="8541" spans="2:38" x14ac:dyDescent="0.3">
      <c r="B8541" s="15">
        <v>8516</v>
      </c>
      <c r="C8541" t="s">
        <v>49</v>
      </c>
      <c r="D8541" t="s">
        <v>237</v>
      </c>
      <c r="E8541" t="s">
        <v>237</v>
      </c>
      <c r="F8541">
        <v>1815</v>
      </c>
      <c r="G8541">
        <v>2113</v>
      </c>
      <c r="H8541" t="s">
        <v>93</v>
      </c>
      <c r="I8541">
        <v>90370</v>
      </c>
      <c r="J8541" s="12" t="s">
        <v>8629</v>
      </c>
      <c r="K8541" s="13">
        <v>44076</v>
      </c>
      <c r="L8541" s="13">
        <v>44076</v>
      </c>
      <c r="M8541" s="14">
        <v>12451.98</v>
      </c>
      <c r="N8541" s="14">
        <v>0</v>
      </c>
      <c r="O8541" s="14">
        <v>12451.98</v>
      </c>
      <c r="P8541">
        <v>0</v>
      </c>
      <c r="Q8541">
        <v>0</v>
      </c>
      <c r="R8541">
        <v>0</v>
      </c>
      <c r="S8541" s="15">
        <v>0</v>
      </c>
      <c r="T8541" s="15">
        <v>0</v>
      </c>
      <c r="U8541" s="15">
        <v>0</v>
      </c>
      <c r="V8541" s="15">
        <v>0</v>
      </c>
      <c r="W8541" s="15">
        <v>0</v>
      </c>
      <c r="X8541" s="15">
        <v>0</v>
      </c>
      <c r="Y8541" s="15">
        <v>0</v>
      </c>
      <c r="Z8541" s="15">
        <v>0</v>
      </c>
      <c r="AA8541" s="15">
        <v>0</v>
      </c>
      <c r="AB8541" s="15">
        <v>0</v>
      </c>
      <c r="AC8541" s="16">
        <v>12451.98</v>
      </c>
      <c r="AD8541" s="16">
        <v>0</v>
      </c>
      <c r="AE8541" s="16">
        <v>12451.98</v>
      </c>
      <c r="AF8541" s="16">
        <v>4863.2299999999996</v>
      </c>
      <c r="AG8541" s="16">
        <v>0</v>
      </c>
      <c r="AH8541" s="16">
        <v>4863.2299999999996</v>
      </c>
      <c r="AI8541" s="17">
        <v>0.84499999999999997</v>
      </c>
      <c r="AJ8541" s="17">
        <v>0.96870000000000001</v>
      </c>
      <c r="AK8541" s="42" t="s">
        <v>17271</v>
      </c>
      <c r="AL8541" s="42" t="s">
        <v>12013</v>
      </c>
    </row>
    <row r="8542" spans="2:38" x14ac:dyDescent="0.3">
      <c r="B8542" s="15">
        <v>8517</v>
      </c>
      <c r="C8542" t="s">
        <v>49</v>
      </c>
      <c r="D8542" t="s">
        <v>71</v>
      </c>
      <c r="E8542" t="s">
        <v>71</v>
      </c>
      <c r="F8542">
        <v>173</v>
      </c>
      <c r="G8542">
        <v>173</v>
      </c>
      <c r="H8542" t="s">
        <v>316</v>
      </c>
      <c r="I8542">
        <v>106878</v>
      </c>
      <c r="J8542" s="12" t="s">
        <v>8711</v>
      </c>
      <c r="K8542" s="13">
        <v>45470</v>
      </c>
      <c r="L8542" s="13">
        <v>45470</v>
      </c>
      <c r="M8542" s="14">
        <v>12125.15</v>
      </c>
      <c r="N8542" s="14">
        <v>0</v>
      </c>
      <c r="O8542" s="14">
        <v>12125.15</v>
      </c>
      <c r="P8542">
        <v>1</v>
      </c>
      <c r="Q8542">
        <v>0</v>
      </c>
      <c r="R8542">
        <v>1</v>
      </c>
      <c r="S8542" s="15">
        <v>0</v>
      </c>
      <c r="T8542" s="15">
        <v>0</v>
      </c>
      <c r="U8542" s="15">
        <v>1</v>
      </c>
      <c r="V8542" s="15">
        <v>1</v>
      </c>
      <c r="W8542" s="15">
        <v>0</v>
      </c>
      <c r="X8542" s="15">
        <v>0</v>
      </c>
      <c r="Y8542" s="15">
        <v>0</v>
      </c>
      <c r="Z8542" s="15">
        <v>0</v>
      </c>
      <c r="AA8542" s="15">
        <v>1</v>
      </c>
      <c r="AB8542" s="15">
        <v>1</v>
      </c>
      <c r="AC8542" s="16">
        <v>13472.62</v>
      </c>
      <c r="AD8542" s="16">
        <v>0</v>
      </c>
      <c r="AE8542" s="16">
        <v>13472.62</v>
      </c>
      <c r="AF8542" s="16">
        <v>4837.76</v>
      </c>
      <c r="AG8542" s="16">
        <v>0</v>
      </c>
      <c r="AH8542" s="16">
        <v>4837.76</v>
      </c>
      <c r="AI8542" s="17">
        <v>1</v>
      </c>
      <c r="AJ8542" s="17">
        <v>1</v>
      </c>
      <c r="AK8542" s="42" t="s">
        <v>17383</v>
      </c>
      <c r="AL8542" s="42" t="s">
        <v>9314</v>
      </c>
    </row>
    <row r="8543" spans="2:38" x14ac:dyDescent="0.3">
      <c r="B8543" s="15">
        <v>8518</v>
      </c>
      <c r="C8543" t="s">
        <v>222</v>
      </c>
      <c r="D8543" t="s">
        <v>1655</v>
      </c>
      <c r="E8543" t="s">
        <v>2675</v>
      </c>
      <c r="F8543">
        <v>1489</v>
      </c>
      <c r="G8543">
        <v>1489</v>
      </c>
      <c r="H8543" t="s">
        <v>531</v>
      </c>
      <c r="I8543">
        <v>107207</v>
      </c>
      <c r="J8543" s="12" t="s">
        <v>8630</v>
      </c>
      <c r="K8543" s="13">
        <v>45358</v>
      </c>
      <c r="L8543" s="13">
        <v>45383</v>
      </c>
      <c r="M8543" s="14">
        <v>12508.23</v>
      </c>
      <c r="N8543" s="14">
        <v>0</v>
      </c>
      <c r="O8543" s="14">
        <v>12508.23</v>
      </c>
      <c r="P8543">
        <v>0</v>
      </c>
      <c r="Q8543">
        <v>0</v>
      </c>
      <c r="R8543">
        <v>0</v>
      </c>
      <c r="S8543" s="15">
        <v>0</v>
      </c>
      <c r="T8543" s="15">
        <v>0</v>
      </c>
      <c r="U8543" s="15">
        <v>0</v>
      </c>
      <c r="V8543" s="15">
        <v>0</v>
      </c>
      <c r="W8543" s="15">
        <v>0</v>
      </c>
      <c r="X8543" s="15">
        <v>0</v>
      </c>
      <c r="Y8543" s="15">
        <v>0</v>
      </c>
      <c r="Z8543" s="15">
        <v>0</v>
      </c>
      <c r="AA8543" s="15">
        <v>0</v>
      </c>
      <c r="AB8543" s="15">
        <v>0</v>
      </c>
      <c r="AC8543" s="16">
        <v>12813.92</v>
      </c>
      <c r="AD8543" s="16">
        <v>0</v>
      </c>
      <c r="AE8543" s="16">
        <v>12813.92</v>
      </c>
      <c r="AF8543" s="16">
        <v>4831.63</v>
      </c>
      <c r="AG8543" s="16">
        <v>0</v>
      </c>
      <c r="AH8543" s="16">
        <v>4831.63</v>
      </c>
      <c r="AI8543" s="17">
        <v>0.31390000000000001</v>
      </c>
      <c r="AJ8543" s="17">
        <v>0.82869999999999999</v>
      </c>
      <c r="AK8543" s="42" t="s">
        <v>17272</v>
      </c>
      <c r="AL8543" s="42">
        <v>1702388</v>
      </c>
    </row>
    <row r="8544" spans="2:38" x14ac:dyDescent="0.3">
      <c r="B8544" s="15">
        <v>8519</v>
      </c>
      <c r="C8544" t="s">
        <v>2469</v>
      </c>
      <c r="D8544" t="s">
        <v>149</v>
      </c>
      <c r="E8544" t="s">
        <v>149</v>
      </c>
      <c r="F8544">
        <v>1885</v>
      </c>
      <c r="G8544">
        <v>1885</v>
      </c>
      <c r="H8544" t="s">
        <v>1533</v>
      </c>
      <c r="I8544">
        <v>116273</v>
      </c>
      <c r="J8544" s="12" t="s">
        <v>18771</v>
      </c>
      <c r="K8544" s="13">
        <v>46021</v>
      </c>
      <c r="L8544" s="13">
        <v>46023</v>
      </c>
      <c r="M8544" s="14">
        <v>0</v>
      </c>
      <c r="N8544" s="14">
        <v>13715.22</v>
      </c>
      <c r="O8544" s="14">
        <v>13715.22</v>
      </c>
      <c r="P8544">
        <v>0</v>
      </c>
      <c r="Q8544">
        <v>2</v>
      </c>
      <c r="R8544">
        <v>2</v>
      </c>
      <c r="S8544" s="15">
        <v>0</v>
      </c>
      <c r="T8544" s="15">
        <v>0</v>
      </c>
      <c r="U8544" s="15">
        <v>2</v>
      </c>
      <c r="V8544" s="15">
        <v>2</v>
      </c>
      <c r="W8544" s="15">
        <v>0</v>
      </c>
      <c r="X8544" s="15">
        <v>0</v>
      </c>
      <c r="Y8544" s="15">
        <v>0</v>
      </c>
      <c r="Z8544" s="15">
        <v>0</v>
      </c>
      <c r="AA8544" s="15">
        <v>2</v>
      </c>
      <c r="AB8544" s="15">
        <v>2</v>
      </c>
      <c r="AC8544" s="16">
        <v>0</v>
      </c>
      <c r="AD8544" s="16">
        <v>13470.89</v>
      </c>
      <c r="AE8544" s="16">
        <v>13470.89</v>
      </c>
      <c r="AF8544" s="16">
        <v>0</v>
      </c>
      <c r="AG8544" s="16">
        <v>4831.29</v>
      </c>
      <c r="AH8544" s="16">
        <v>4831.29</v>
      </c>
      <c r="AI8544" s="17">
        <v>0.755</v>
      </c>
      <c r="AJ8544" s="17">
        <v>0.91</v>
      </c>
      <c r="AK8544" s="42" t="s">
        <v>19463</v>
      </c>
      <c r="AL8544" s="42" t="s">
        <v>9441</v>
      </c>
    </row>
    <row r="8545" spans="2:38" x14ac:dyDescent="0.3">
      <c r="B8545" s="15">
        <v>8520</v>
      </c>
      <c r="C8545" t="s">
        <v>58</v>
      </c>
      <c r="D8545" t="s">
        <v>59</v>
      </c>
      <c r="E8545" t="s">
        <v>3675</v>
      </c>
      <c r="F8545">
        <v>2326</v>
      </c>
      <c r="G8545">
        <v>2326</v>
      </c>
      <c r="H8545" t="s">
        <v>93</v>
      </c>
      <c r="I8545">
        <v>28998</v>
      </c>
      <c r="J8545" s="12" t="s">
        <v>8631</v>
      </c>
      <c r="K8545" s="13">
        <v>44403</v>
      </c>
      <c r="L8545" s="13">
        <v>44403</v>
      </c>
      <c r="M8545" s="14">
        <v>20712.32</v>
      </c>
      <c r="N8545" s="14">
        <v>0</v>
      </c>
      <c r="O8545" s="14">
        <v>20712.32</v>
      </c>
      <c r="P8545">
        <v>0</v>
      </c>
      <c r="Q8545">
        <v>0</v>
      </c>
      <c r="R8545">
        <v>0</v>
      </c>
      <c r="S8545" s="15">
        <v>0</v>
      </c>
      <c r="T8545" s="15">
        <v>0</v>
      </c>
      <c r="U8545" s="15">
        <v>0</v>
      </c>
      <c r="V8545" s="15">
        <v>0</v>
      </c>
      <c r="W8545" s="15">
        <v>0</v>
      </c>
      <c r="X8545" s="15">
        <v>0</v>
      </c>
      <c r="Y8545" s="15">
        <v>0</v>
      </c>
      <c r="Z8545" s="15">
        <v>0</v>
      </c>
      <c r="AA8545" s="15">
        <v>0</v>
      </c>
      <c r="AB8545" s="15">
        <v>0</v>
      </c>
      <c r="AC8545" s="16">
        <v>23013.55</v>
      </c>
      <c r="AD8545" s="16">
        <v>0</v>
      </c>
      <c r="AE8545" s="16">
        <v>23013.55</v>
      </c>
      <c r="AF8545" s="16">
        <v>4817.95</v>
      </c>
      <c r="AG8545" s="16">
        <v>0</v>
      </c>
      <c r="AH8545" s="16">
        <v>4817.95</v>
      </c>
      <c r="AI8545" s="17">
        <v>1</v>
      </c>
      <c r="AJ8545" s="17">
        <v>0.93469999999999998</v>
      </c>
      <c r="AK8545" s="42" t="s">
        <v>17273</v>
      </c>
      <c r="AL8545" s="42" t="e">
        <v>#N/A</v>
      </c>
    </row>
    <row r="8546" spans="2:38" x14ac:dyDescent="0.3">
      <c r="B8546" s="15">
        <v>8521</v>
      </c>
      <c r="C8546" t="s">
        <v>55</v>
      </c>
      <c r="D8546" t="s">
        <v>231</v>
      </c>
      <c r="E8546" t="s">
        <v>231</v>
      </c>
      <c r="F8546">
        <v>1869</v>
      </c>
      <c r="G8546">
        <v>1869</v>
      </c>
      <c r="H8546" t="s">
        <v>1944</v>
      </c>
      <c r="I8546">
        <v>79319</v>
      </c>
      <c r="J8546" s="12" t="s">
        <v>8632</v>
      </c>
      <c r="K8546" s="13">
        <v>43280</v>
      </c>
      <c r="L8546" s="13">
        <v>43280</v>
      </c>
      <c r="M8546" s="14">
        <v>9309.4500000000007</v>
      </c>
      <c r="N8546" s="14">
        <v>0</v>
      </c>
      <c r="O8546" s="14">
        <v>9309.4500000000007</v>
      </c>
      <c r="P8546">
        <v>1</v>
      </c>
      <c r="Q8546">
        <v>0</v>
      </c>
      <c r="R8546">
        <v>1</v>
      </c>
      <c r="S8546" s="15">
        <v>0</v>
      </c>
      <c r="T8546" s="15">
        <v>0</v>
      </c>
      <c r="U8546" s="15">
        <v>1</v>
      </c>
      <c r="V8546" s="15">
        <v>1</v>
      </c>
      <c r="W8546" s="15">
        <v>0</v>
      </c>
      <c r="X8546" s="15">
        <v>0</v>
      </c>
      <c r="Y8546" s="15">
        <v>0</v>
      </c>
      <c r="Z8546" s="15">
        <v>0</v>
      </c>
      <c r="AA8546" s="15">
        <v>1</v>
      </c>
      <c r="AB8546" s="15">
        <v>1</v>
      </c>
      <c r="AC8546" s="16">
        <v>11636.72</v>
      </c>
      <c r="AD8546" s="16">
        <v>0</v>
      </c>
      <c r="AE8546" s="16">
        <v>11636.72</v>
      </c>
      <c r="AF8546" s="16">
        <v>4811.32</v>
      </c>
      <c r="AG8546" s="16">
        <v>0</v>
      </c>
      <c r="AH8546" s="16">
        <v>4811.32</v>
      </c>
      <c r="AI8546" s="17">
        <v>1</v>
      </c>
      <c r="AJ8546" s="17">
        <v>0.89910000000000001</v>
      </c>
      <c r="AK8546" s="42" t="s">
        <v>17274</v>
      </c>
      <c r="AL8546" s="42" t="s">
        <v>10505</v>
      </c>
    </row>
    <row r="8547" spans="2:38" x14ac:dyDescent="0.3">
      <c r="B8547" s="15">
        <v>8522</v>
      </c>
      <c r="C8547" t="s">
        <v>115</v>
      </c>
      <c r="D8547" t="s">
        <v>2913</v>
      </c>
      <c r="E8547" t="s">
        <v>2914</v>
      </c>
      <c r="F8547">
        <v>2171</v>
      </c>
      <c r="G8547">
        <v>2171</v>
      </c>
      <c r="H8547" t="s">
        <v>2915</v>
      </c>
      <c r="I8547">
        <v>116257</v>
      </c>
      <c r="J8547" s="12" t="s">
        <v>18772</v>
      </c>
      <c r="K8547" s="13">
        <v>46021</v>
      </c>
      <c r="L8547" s="13">
        <v>46023</v>
      </c>
      <c r="M8547" s="14">
        <v>3348.52</v>
      </c>
      <c r="N8547" s="14">
        <v>9219.36</v>
      </c>
      <c r="O8547" s="14">
        <v>12567.88</v>
      </c>
      <c r="P8547">
        <v>1</v>
      </c>
      <c r="Q8547">
        <v>3</v>
      </c>
      <c r="R8547">
        <v>4</v>
      </c>
      <c r="S8547" s="15">
        <v>0</v>
      </c>
      <c r="T8547" s="15">
        <v>0</v>
      </c>
      <c r="U8547" s="15">
        <v>4</v>
      </c>
      <c r="V8547" s="15">
        <v>4</v>
      </c>
      <c r="W8547" s="15">
        <v>0</v>
      </c>
      <c r="X8547" s="15">
        <v>0</v>
      </c>
      <c r="Y8547" s="15">
        <v>0</v>
      </c>
      <c r="Z8547" s="15">
        <v>0</v>
      </c>
      <c r="AA8547" s="15">
        <v>4</v>
      </c>
      <c r="AB8547" s="15">
        <v>4</v>
      </c>
      <c r="AC8547" s="16">
        <v>3044.07</v>
      </c>
      <c r="AD8547" s="16">
        <v>38672.61</v>
      </c>
      <c r="AE8547" s="16">
        <v>41716.68</v>
      </c>
      <c r="AF8547" s="16">
        <v>1339.43</v>
      </c>
      <c r="AG8547" s="16">
        <v>3464.36</v>
      </c>
      <c r="AH8547" s="16">
        <v>4803.79</v>
      </c>
      <c r="AI8547" s="17">
        <v>0.755</v>
      </c>
      <c r="AJ8547" s="17">
        <v>0.91</v>
      </c>
      <c r="AK8547" s="42" t="s">
        <v>19464</v>
      </c>
      <c r="AL8547" s="42">
        <v>1704934</v>
      </c>
    </row>
    <row r="8548" spans="2:38" x14ac:dyDescent="0.3">
      <c r="B8548" s="15">
        <v>8523</v>
      </c>
      <c r="C8548" t="s">
        <v>58</v>
      </c>
      <c r="D8548" t="s">
        <v>59</v>
      </c>
      <c r="E8548" t="s">
        <v>2494</v>
      </c>
      <c r="F8548">
        <v>560</v>
      </c>
      <c r="G8548">
        <v>560</v>
      </c>
      <c r="H8548" t="s">
        <v>6595</v>
      </c>
      <c r="I8548">
        <v>57942</v>
      </c>
      <c r="J8548" s="12" t="s">
        <v>2228</v>
      </c>
      <c r="K8548" s="13">
        <v>33126</v>
      </c>
      <c r="L8548" s="13">
        <v>33147</v>
      </c>
      <c r="M8548" s="14">
        <v>9818.41</v>
      </c>
      <c r="N8548" s="14">
        <v>0</v>
      </c>
      <c r="O8548" s="14">
        <v>9818.41</v>
      </c>
      <c r="P8548">
        <v>0</v>
      </c>
      <c r="Q8548">
        <v>0</v>
      </c>
      <c r="R8548">
        <v>0</v>
      </c>
      <c r="S8548" s="15">
        <v>0</v>
      </c>
      <c r="T8548" s="15">
        <v>0</v>
      </c>
      <c r="U8548" s="15">
        <v>0</v>
      </c>
      <c r="V8548" s="15">
        <v>0</v>
      </c>
      <c r="W8548" s="15">
        <v>0</v>
      </c>
      <c r="X8548" s="15">
        <v>0</v>
      </c>
      <c r="Y8548" s="15">
        <v>0</v>
      </c>
      <c r="Z8548" s="15">
        <v>0</v>
      </c>
      <c r="AA8548" s="15">
        <v>0</v>
      </c>
      <c r="AB8548" s="15">
        <v>0</v>
      </c>
      <c r="AC8548" s="16">
        <v>10909.16</v>
      </c>
      <c r="AD8548" s="16">
        <v>0</v>
      </c>
      <c r="AE8548" s="16">
        <v>10909.16</v>
      </c>
      <c r="AF8548" s="16">
        <v>4800.09</v>
      </c>
      <c r="AG8548" s="16">
        <v>0</v>
      </c>
      <c r="AH8548" s="16">
        <v>4800.09</v>
      </c>
      <c r="AI8548" s="17">
        <v>1</v>
      </c>
      <c r="AJ8548" s="17">
        <v>0.99709999999999999</v>
      </c>
      <c r="AK8548" s="42" t="s">
        <v>17275</v>
      </c>
      <c r="AL8548" s="42" t="s">
        <v>14606</v>
      </c>
    </row>
    <row r="8549" spans="2:38" x14ac:dyDescent="0.3">
      <c r="B8549" s="15">
        <v>8524</v>
      </c>
      <c r="C8549" t="s">
        <v>55</v>
      </c>
      <c r="D8549" t="s">
        <v>373</v>
      </c>
      <c r="E8549" t="s">
        <v>373</v>
      </c>
      <c r="F8549">
        <v>2671</v>
      </c>
      <c r="G8549">
        <v>2671</v>
      </c>
      <c r="H8549" t="s">
        <v>6706</v>
      </c>
      <c r="I8549">
        <v>114491</v>
      </c>
      <c r="J8549" s="12" t="s">
        <v>8797</v>
      </c>
      <c r="K8549" s="13">
        <v>45330</v>
      </c>
      <c r="L8549" s="13">
        <v>45352</v>
      </c>
      <c r="M8549" s="14">
        <v>11677.57</v>
      </c>
      <c r="N8549" s="14">
        <v>5899.24</v>
      </c>
      <c r="O8549" s="14">
        <v>17576.810000000001</v>
      </c>
      <c r="P8549">
        <v>1</v>
      </c>
      <c r="Q8549">
        <v>0</v>
      </c>
      <c r="R8549">
        <v>1</v>
      </c>
      <c r="S8549" s="15">
        <v>0</v>
      </c>
      <c r="T8549" s="15">
        <v>0</v>
      </c>
      <c r="U8549" s="15">
        <v>1</v>
      </c>
      <c r="V8549" s="15">
        <v>1</v>
      </c>
      <c r="W8549" s="15">
        <v>0</v>
      </c>
      <c r="X8549" s="15">
        <v>0</v>
      </c>
      <c r="Y8549" s="15">
        <v>0</v>
      </c>
      <c r="Z8549" s="15">
        <v>0</v>
      </c>
      <c r="AA8549" s="15">
        <v>1</v>
      </c>
      <c r="AB8549" s="15">
        <v>1</v>
      </c>
      <c r="AC8549" s="16">
        <v>10615.87</v>
      </c>
      <c r="AD8549" s="16">
        <v>2673.73</v>
      </c>
      <c r="AE8549" s="16">
        <v>13289.6</v>
      </c>
      <c r="AF8549" s="16">
        <v>3184.75</v>
      </c>
      <c r="AG8549" s="16">
        <v>1608.85</v>
      </c>
      <c r="AH8549" s="16">
        <v>4793.6000000000004</v>
      </c>
      <c r="AI8549" s="17">
        <v>1</v>
      </c>
      <c r="AJ8549" s="17">
        <v>0.45979999999999999</v>
      </c>
      <c r="AK8549" s="42" t="s">
        <v>17505</v>
      </c>
      <c r="AL8549" s="42" t="s">
        <v>14748</v>
      </c>
    </row>
    <row r="8550" spans="2:38" x14ac:dyDescent="0.3">
      <c r="B8550" s="15">
        <v>8525</v>
      </c>
      <c r="C8550" t="s">
        <v>55</v>
      </c>
      <c r="D8550" t="s">
        <v>200</v>
      </c>
      <c r="E8550" t="s">
        <v>200</v>
      </c>
      <c r="F8550">
        <v>254</v>
      </c>
      <c r="G8550">
        <v>254</v>
      </c>
      <c r="H8550" t="s">
        <v>268</v>
      </c>
      <c r="I8550">
        <v>18422</v>
      </c>
      <c r="J8550" s="12" t="s">
        <v>533</v>
      </c>
      <c r="K8550" s="13">
        <v>38594</v>
      </c>
      <c r="L8550" s="13">
        <v>38596</v>
      </c>
      <c r="M8550" s="14">
        <v>12667.01</v>
      </c>
      <c r="N8550" s="14">
        <v>0</v>
      </c>
      <c r="O8550" s="14">
        <v>12667.01</v>
      </c>
      <c r="P8550">
        <v>0</v>
      </c>
      <c r="Q8550">
        <v>0</v>
      </c>
      <c r="R8550">
        <v>0</v>
      </c>
      <c r="S8550" s="15">
        <v>0</v>
      </c>
      <c r="T8550" s="15">
        <v>0</v>
      </c>
      <c r="U8550" s="15">
        <v>0</v>
      </c>
      <c r="V8550" s="15">
        <v>0</v>
      </c>
      <c r="W8550" s="15">
        <v>0</v>
      </c>
      <c r="X8550" s="15">
        <v>0</v>
      </c>
      <c r="Y8550" s="15">
        <v>0</v>
      </c>
      <c r="Z8550" s="15">
        <v>0</v>
      </c>
      <c r="AA8550" s="15">
        <v>0</v>
      </c>
      <c r="AB8550" s="15">
        <v>0</v>
      </c>
      <c r="AC8550" s="16">
        <v>12667.01</v>
      </c>
      <c r="AD8550" s="16">
        <v>0</v>
      </c>
      <c r="AE8550" s="16">
        <v>12667.01</v>
      </c>
      <c r="AF8550" s="16">
        <v>4786.6899999999996</v>
      </c>
      <c r="AG8550" s="16">
        <v>0</v>
      </c>
      <c r="AH8550" s="16">
        <v>4786.6899999999996</v>
      </c>
      <c r="AI8550" s="17">
        <v>1</v>
      </c>
      <c r="AJ8550" s="17">
        <v>0.93389999999999995</v>
      </c>
      <c r="AK8550" s="42" t="s">
        <v>17277</v>
      </c>
      <c r="AL8550" s="42" t="s">
        <v>9367</v>
      </c>
    </row>
    <row r="8551" spans="2:38" x14ac:dyDescent="0.3">
      <c r="B8551" s="15">
        <v>8526</v>
      </c>
      <c r="C8551" t="s">
        <v>58</v>
      </c>
      <c r="D8551" t="s">
        <v>59</v>
      </c>
      <c r="E8551" t="s">
        <v>2497</v>
      </c>
      <c r="F8551">
        <v>908</v>
      </c>
      <c r="G8551">
        <v>2751</v>
      </c>
      <c r="H8551" t="s">
        <v>2462</v>
      </c>
      <c r="I8551">
        <v>108717</v>
      </c>
      <c r="J8551" s="12" t="s">
        <v>8634</v>
      </c>
      <c r="K8551" s="13">
        <v>45586</v>
      </c>
      <c r="L8551" s="13">
        <v>45586</v>
      </c>
      <c r="M8551" s="14">
        <v>12306.95</v>
      </c>
      <c r="N8551" s="14">
        <v>0</v>
      </c>
      <c r="O8551" s="14">
        <v>12306.95</v>
      </c>
      <c r="P8551">
        <v>0</v>
      </c>
      <c r="Q8551">
        <v>0</v>
      </c>
      <c r="R8551">
        <v>0</v>
      </c>
      <c r="S8551" s="15">
        <v>0</v>
      </c>
      <c r="T8551" s="15">
        <v>0</v>
      </c>
      <c r="U8551" s="15">
        <v>0</v>
      </c>
      <c r="V8551" s="15">
        <v>0</v>
      </c>
      <c r="W8551" s="15">
        <v>0</v>
      </c>
      <c r="X8551" s="15">
        <v>0</v>
      </c>
      <c r="Y8551" s="15">
        <v>0</v>
      </c>
      <c r="Z8551" s="15">
        <v>0</v>
      </c>
      <c r="AA8551" s="15">
        <v>0</v>
      </c>
      <c r="AB8551" s="15">
        <v>0</v>
      </c>
      <c r="AC8551" s="16">
        <v>13674.37</v>
      </c>
      <c r="AD8551" s="16">
        <v>0</v>
      </c>
      <c r="AE8551" s="16">
        <v>13674.37</v>
      </c>
      <c r="AF8551" s="16">
        <v>4786.1099999999997</v>
      </c>
      <c r="AG8551" s="16">
        <v>0</v>
      </c>
      <c r="AH8551" s="16">
        <v>4786.1099999999997</v>
      </c>
      <c r="AI8551" s="17">
        <v>0.755</v>
      </c>
      <c r="AJ8551" s="17">
        <v>0.91</v>
      </c>
      <c r="AK8551" s="42" t="s">
        <v>17278</v>
      </c>
      <c r="AL8551" s="42" t="s">
        <v>9219</v>
      </c>
    </row>
    <row r="8552" spans="2:38" x14ac:dyDescent="0.3">
      <c r="B8552" s="15">
        <v>8527</v>
      </c>
      <c r="C8552" t="s">
        <v>55</v>
      </c>
      <c r="D8552" t="s">
        <v>155</v>
      </c>
      <c r="E8552" t="s">
        <v>155</v>
      </c>
      <c r="F8552">
        <v>1315</v>
      </c>
      <c r="G8552">
        <v>1978</v>
      </c>
      <c r="H8552" t="s">
        <v>2579</v>
      </c>
      <c r="I8552">
        <v>82524</v>
      </c>
      <c r="J8552" s="12" t="s">
        <v>8838</v>
      </c>
      <c r="K8552" s="13">
        <v>43551</v>
      </c>
      <c r="L8552" s="13">
        <v>43551</v>
      </c>
      <c r="M8552" s="14">
        <v>10410.700000000001</v>
      </c>
      <c r="N8552" s="14">
        <v>2758.02</v>
      </c>
      <c r="O8552" s="14">
        <v>13168.72</v>
      </c>
      <c r="P8552">
        <v>0</v>
      </c>
      <c r="Q8552">
        <v>0</v>
      </c>
      <c r="R8552">
        <v>0</v>
      </c>
      <c r="S8552" s="15">
        <v>0</v>
      </c>
      <c r="T8552" s="15">
        <v>0</v>
      </c>
      <c r="U8552" s="15">
        <v>0</v>
      </c>
      <c r="V8552" s="15">
        <v>0</v>
      </c>
      <c r="W8552" s="15">
        <v>0</v>
      </c>
      <c r="X8552" s="15">
        <v>0</v>
      </c>
      <c r="Y8552" s="15">
        <v>0</v>
      </c>
      <c r="Z8552" s="15">
        <v>0</v>
      </c>
      <c r="AA8552" s="15">
        <v>0</v>
      </c>
      <c r="AB8552" s="15">
        <v>0</v>
      </c>
      <c r="AC8552" s="16">
        <v>10045.620000000001</v>
      </c>
      <c r="AD8552" s="16">
        <v>2620.87</v>
      </c>
      <c r="AE8552" s="16">
        <v>12666.49</v>
      </c>
      <c r="AF8552" s="16">
        <v>3777.47</v>
      </c>
      <c r="AG8552" s="16">
        <v>968.62</v>
      </c>
      <c r="AH8552" s="16">
        <v>4746.09</v>
      </c>
      <c r="AI8552" s="17">
        <v>1</v>
      </c>
      <c r="AJ8552" s="17">
        <v>0.96340000000000003</v>
      </c>
      <c r="AK8552" s="42" t="s">
        <v>17566</v>
      </c>
      <c r="AL8552" s="42" t="s">
        <v>9531</v>
      </c>
    </row>
    <row r="8553" spans="2:38" x14ac:dyDescent="0.3">
      <c r="B8553" s="15">
        <v>8528</v>
      </c>
      <c r="C8553" t="s">
        <v>55</v>
      </c>
      <c r="D8553" t="s">
        <v>56</v>
      </c>
      <c r="E8553" t="s">
        <v>2062</v>
      </c>
      <c r="F8553">
        <v>869</v>
      </c>
      <c r="G8553">
        <v>869</v>
      </c>
      <c r="H8553" t="s">
        <v>69</v>
      </c>
      <c r="I8553">
        <v>74951</v>
      </c>
      <c r="J8553" s="12" t="s">
        <v>2076</v>
      </c>
      <c r="K8553" s="13">
        <v>43000</v>
      </c>
      <c r="L8553" s="13">
        <v>43000</v>
      </c>
      <c r="M8553" s="14">
        <v>8190.15</v>
      </c>
      <c r="N8553" s="14">
        <v>0</v>
      </c>
      <c r="O8553" s="14">
        <v>8190.15</v>
      </c>
      <c r="P8553">
        <v>0</v>
      </c>
      <c r="Q8553">
        <v>0</v>
      </c>
      <c r="R8553">
        <v>0</v>
      </c>
      <c r="S8553" s="15">
        <v>0</v>
      </c>
      <c r="T8553" s="15">
        <v>0</v>
      </c>
      <c r="U8553" s="15">
        <v>0</v>
      </c>
      <c r="V8553" s="15">
        <v>0</v>
      </c>
      <c r="W8553" s="15">
        <v>0</v>
      </c>
      <c r="X8553" s="15">
        <v>0</v>
      </c>
      <c r="Y8553" s="15">
        <v>0</v>
      </c>
      <c r="Z8553" s="15">
        <v>0</v>
      </c>
      <c r="AA8553" s="15">
        <v>0</v>
      </c>
      <c r="AB8553" s="15">
        <v>0</v>
      </c>
      <c r="AC8553" s="16">
        <v>15798.95</v>
      </c>
      <c r="AD8553" s="16">
        <v>0</v>
      </c>
      <c r="AE8553" s="16">
        <v>15798.95</v>
      </c>
      <c r="AF8553" s="16">
        <v>4737.13</v>
      </c>
      <c r="AG8553" s="16">
        <v>0</v>
      </c>
      <c r="AH8553" s="16">
        <v>4737.13</v>
      </c>
      <c r="AI8553" s="17">
        <v>1</v>
      </c>
      <c r="AJ8553" s="17">
        <v>0.90920000000000001</v>
      </c>
      <c r="AK8553" s="42" t="s">
        <v>17283</v>
      </c>
      <c r="AL8553" s="42" t="s">
        <v>9250</v>
      </c>
    </row>
    <row r="8554" spans="2:38" x14ac:dyDescent="0.3">
      <c r="B8554" s="15">
        <v>8529</v>
      </c>
      <c r="C8554" t="s">
        <v>49</v>
      </c>
      <c r="D8554" t="s">
        <v>52</v>
      </c>
      <c r="E8554" t="s">
        <v>1651</v>
      </c>
      <c r="F8554">
        <v>720</v>
      </c>
      <c r="G8554">
        <v>720</v>
      </c>
      <c r="H8554" t="s">
        <v>464</v>
      </c>
      <c r="I8554">
        <v>109543</v>
      </c>
      <c r="J8554" s="12" t="s">
        <v>8636</v>
      </c>
      <c r="K8554" s="13">
        <v>45558</v>
      </c>
      <c r="L8554" s="13">
        <v>45558</v>
      </c>
      <c r="M8554" s="14">
        <v>12926.69</v>
      </c>
      <c r="N8554" s="14">
        <v>0</v>
      </c>
      <c r="O8554" s="14">
        <v>12926.69</v>
      </c>
      <c r="P8554">
        <v>0</v>
      </c>
      <c r="Q8554">
        <v>0</v>
      </c>
      <c r="R8554">
        <v>0</v>
      </c>
      <c r="S8554" s="15">
        <v>0</v>
      </c>
      <c r="T8554" s="15">
        <v>0</v>
      </c>
      <c r="U8554" s="15">
        <v>0</v>
      </c>
      <c r="V8554" s="15">
        <v>0</v>
      </c>
      <c r="W8554" s="15">
        <v>0</v>
      </c>
      <c r="X8554" s="15">
        <v>0</v>
      </c>
      <c r="Y8554" s="15">
        <v>0</v>
      </c>
      <c r="Z8554" s="15">
        <v>0</v>
      </c>
      <c r="AA8554" s="15">
        <v>0</v>
      </c>
      <c r="AB8554" s="15">
        <v>0</v>
      </c>
      <c r="AC8554" s="16">
        <v>11751.61</v>
      </c>
      <c r="AD8554" s="16">
        <v>0</v>
      </c>
      <c r="AE8554" s="16">
        <v>11751.61</v>
      </c>
      <c r="AF8554" s="16">
        <v>4719.66</v>
      </c>
      <c r="AG8554" s="16">
        <v>0</v>
      </c>
      <c r="AH8554" s="16">
        <v>4719.66</v>
      </c>
      <c r="AI8554" s="17">
        <v>0.77059999999999995</v>
      </c>
      <c r="AJ8554" s="17">
        <v>1</v>
      </c>
      <c r="AK8554" s="42" t="s">
        <v>17284</v>
      </c>
      <c r="AL8554" s="42" t="s">
        <v>9503</v>
      </c>
    </row>
    <row r="8555" spans="2:38" x14ac:dyDescent="0.3">
      <c r="B8555" s="15">
        <v>8530</v>
      </c>
      <c r="C8555" t="s">
        <v>2469</v>
      </c>
      <c r="D8555" t="s">
        <v>149</v>
      </c>
      <c r="E8555" t="s">
        <v>149</v>
      </c>
      <c r="F8555">
        <v>1885</v>
      </c>
      <c r="G8555">
        <v>1885</v>
      </c>
      <c r="H8555" t="s">
        <v>1533</v>
      </c>
      <c r="I8555">
        <v>74324</v>
      </c>
      <c r="J8555" s="12" t="s">
        <v>1970</v>
      </c>
      <c r="K8555" s="13">
        <v>42881</v>
      </c>
      <c r="L8555" s="13">
        <v>42881</v>
      </c>
      <c r="M8555" s="14">
        <v>10240.790000000001</v>
      </c>
      <c r="N8555" s="14">
        <v>1483.18</v>
      </c>
      <c r="O8555" s="14">
        <v>11723.97</v>
      </c>
      <c r="P8555">
        <v>1</v>
      </c>
      <c r="Q8555">
        <v>0</v>
      </c>
      <c r="R8555">
        <v>1</v>
      </c>
      <c r="S8555" s="15">
        <v>0</v>
      </c>
      <c r="T8555" s="15">
        <v>0</v>
      </c>
      <c r="U8555" s="15">
        <v>1</v>
      </c>
      <c r="V8555" s="15">
        <v>1</v>
      </c>
      <c r="W8555" s="15">
        <v>0</v>
      </c>
      <c r="X8555" s="15">
        <v>0</v>
      </c>
      <c r="Y8555" s="15">
        <v>0</v>
      </c>
      <c r="Z8555" s="15">
        <v>0</v>
      </c>
      <c r="AA8555" s="15">
        <v>1</v>
      </c>
      <c r="AB8555" s="15">
        <v>1</v>
      </c>
      <c r="AC8555" s="16">
        <v>10240.790000000001</v>
      </c>
      <c r="AD8555" s="16">
        <v>1483.18</v>
      </c>
      <c r="AE8555" s="16">
        <v>11723.97</v>
      </c>
      <c r="AF8555" s="16">
        <v>4112.78</v>
      </c>
      <c r="AG8555" s="16">
        <v>595.65</v>
      </c>
      <c r="AH8555" s="16">
        <v>4708.43</v>
      </c>
      <c r="AI8555" s="17">
        <v>1</v>
      </c>
      <c r="AJ8555" s="17">
        <v>0.89980000000000004</v>
      </c>
      <c r="AK8555" s="42" t="s">
        <v>17456</v>
      </c>
      <c r="AL8555" s="42" t="s">
        <v>9441</v>
      </c>
    </row>
    <row r="8556" spans="2:38" x14ac:dyDescent="0.3">
      <c r="B8556" s="15">
        <v>8531</v>
      </c>
      <c r="C8556" t="s">
        <v>49</v>
      </c>
      <c r="D8556" t="s">
        <v>52</v>
      </c>
      <c r="E8556" t="s">
        <v>2484</v>
      </c>
      <c r="F8556">
        <v>29</v>
      </c>
      <c r="G8556">
        <v>29</v>
      </c>
      <c r="H8556" t="s">
        <v>92</v>
      </c>
      <c r="I8556">
        <v>73754</v>
      </c>
      <c r="J8556" s="12" t="s">
        <v>1453</v>
      </c>
      <c r="K8556" s="13">
        <v>33218</v>
      </c>
      <c r="L8556" s="13">
        <v>33239</v>
      </c>
      <c r="M8556" s="14">
        <v>8297.91</v>
      </c>
      <c r="N8556" s="14">
        <v>0</v>
      </c>
      <c r="O8556" s="14">
        <v>8297.91</v>
      </c>
      <c r="P8556">
        <v>0</v>
      </c>
      <c r="Q8556">
        <v>0</v>
      </c>
      <c r="R8556">
        <v>0</v>
      </c>
      <c r="S8556" s="15">
        <v>0</v>
      </c>
      <c r="T8556" s="15">
        <v>0</v>
      </c>
      <c r="U8556" s="15">
        <v>0</v>
      </c>
      <c r="V8556" s="15">
        <v>0</v>
      </c>
      <c r="W8556" s="15">
        <v>0</v>
      </c>
      <c r="X8556" s="15">
        <v>0</v>
      </c>
      <c r="Y8556" s="15">
        <v>0</v>
      </c>
      <c r="Z8556" s="15">
        <v>0</v>
      </c>
      <c r="AA8556" s="15">
        <v>0</v>
      </c>
      <c r="AB8556" s="15">
        <v>0</v>
      </c>
      <c r="AC8556" s="16">
        <v>16595.150000000001</v>
      </c>
      <c r="AD8556" s="16">
        <v>0</v>
      </c>
      <c r="AE8556" s="16">
        <v>16595.150000000001</v>
      </c>
      <c r="AF8556" s="16">
        <v>4701.88</v>
      </c>
      <c r="AG8556" s="16">
        <v>0</v>
      </c>
      <c r="AH8556" s="16">
        <v>4701.88</v>
      </c>
      <c r="AI8556" s="17">
        <v>1</v>
      </c>
      <c r="AJ8556" s="17">
        <v>0.97230000000000005</v>
      </c>
      <c r="AK8556" s="42" t="s">
        <v>17285</v>
      </c>
      <c r="AL8556" s="42" t="s">
        <v>9431</v>
      </c>
    </row>
    <row r="8557" spans="2:38" x14ac:dyDescent="0.3">
      <c r="B8557" s="15">
        <v>8532</v>
      </c>
      <c r="C8557" t="s">
        <v>58</v>
      </c>
      <c r="D8557" t="s">
        <v>59</v>
      </c>
      <c r="E8557" t="s">
        <v>2463</v>
      </c>
      <c r="F8557">
        <v>465</v>
      </c>
      <c r="G8557">
        <v>465</v>
      </c>
      <c r="H8557" t="s">
        <v>2146</v>
      </c>
      <c r="I8557">
        <v>96209</v>
      </c>
      <c r="J8557" s="12" t="s">
        <v>8637</v>
      </c>
      <c r="K8557" s="13">
        <v>36123</v>
      </c>
      <c r="L8557" s="13">
        <v>36130</v>
      </c>
      <c r="M8557" s="14">
        <v>11142.59</v>
      </c>
      <c r="N8557" s="14">
        <v>0</v>
      </c>
      <c r="O8557" s="14">
        <v>11142.59</v>
      </c>
      <c r="P8557">
        <v>0</v>
      </c>
      <c r="Q8557">
        <v>0</v>
      </c>
      <c r="R8557">
        <v>0</v>
      </c>
      <c r="S8557" s="15">
        <v>0</v>
      </c>
      <c r="T8557" s="15">
        <v>0</v>
      </c>
      <c r="U8557" s="15">
        <v>0</v>
      </c>
      <c r="V8557" s="15">
        <v>0</v>
      </c>
      <c r="W8557" s="15">
        <v>0</v>
      </c>
      <c r="X8557" s="15">
        <v>0</v>
      </c>
      <c r="Y8557" s="15">
        <v>0</v>
      </c>
      <c r="Z8557" s="15">
        <v>0</v>
      </c>
      <c r="AA8557" s="15">
        <v>0</v>
      </c>
      <c r="AB8557" s="15">
        <v>0</v>
      </c>
      <c r="AC8557" s="16">
        <v>11142.59</v>
      </c>
      <c r="AD8557" s="16">
        <v>0</v>
      </c>
      <c r="AE8557" s="16">
        <v>11142.59</v>
      </c>
      <c r="AF8557" s="16">
        <v>4698.1499999999996</v>
      </c>
      <c r="AG8557" s="16">
        <v>0</v>
      </c>
      <c r="AH8557" s="16">
        <v>4698.1499999999996</v>
      </c>
      <c r="AI8557" s="17">
        <v>0.84499999999999997</v>
      </c>
      <c r="AJ8557" s="17">
        <v>1</v>
      </c>
      <c r="AK8557" s="42" t="s">
        <v>17286</v>
      </c>
      <c r="AL8557" s="42" t="s">
        <v>9352</v>
      </c>
    </row>
    <row r="8558" spans="2:38" x14ac:dyDescent="0.3">
      <c r="B8558" s="15">
        <v>8533</v>
      </c>
      <c r="C8558" t="s">
        <v>58</v>
      </c>
      <c r="D8558" t="s">
        <v>59</v>
      </c>
      <c r="E8558" t="s">
        <v>2494</v>
      </c>
      <c r="F8558">
        <v>140</v>
      </c>
      <c r="G8558">
        <v>1378</v>
      </c>
      <c r="H8558" t="s">
        <v>142</v>
      </c>
      <c r="I8558">
        <v>72109</v>
      </c>
      <c r="J8558" s="12" t="s">
        <v>8639</v>
      </c>
      <c r="K8558" s="13">
        <v>42776</v>
      </c>
      <c r="L8558" s="13">
        <v>42776</v>
      </c>
      <c r="M8558" s="14">
        <v>0</v>
      </c>
      <c r="N8558" s="14">
        <v>0</v>
      </c>
      <c r="O8558" s="14">
        <v>0</v>
      </c>
      <c r="P8558">
        <v>0</v>
      </c>
      <c r="Q8558">
        <v>0</v>
      </c>
      <c r="R8558">
        <v>0</v>
      </c>
      <c r="S8558" s="15">
        <v>0</v>
      </c>
      <c r="T8558" s="15">
        <v>0</v>
      </c>
      <c r="U8558" s="15">
        <v>0</v>
      </c>
      <c r="V8558" s="15">
        <v>0</v>
      </c>
      <c r="W8558" s="15">
        <v>0</v>
      </c>
      <c r="X8558" s="15">
        <v>0</v>
      </c>
      <c r="Y8558" s="15">
        <v>0</v>
      </c>
      <c r="Z8558" s="15">
        <v>0</v>
      </c>
      <c r="AA8558" s="15">
        <v>0</v>
      </c>
      <c r="AB8558" s="15">
        <v>0</v>
      </c>
      <c r="AC8558" s="16">
        <v>21303.74</v>
      </c>
      <c r="AD8558" s="16">
        <v>0</v>
      </c>
      <c r="AE8558" s="16">
        <v>21303.74</v>
      </c>
      <c r="AF8558" s="16">
        <v>4686.72</v>
      </c>
      <c r="AG8558" s="16">
        <v>0</v>
      </c>
      <c r="AH8558" s="16">
        <v>4686.72</v>
      </c>
      <c r="AI8558" s="17">
        <v>1</v>
      </c>
      <c r="AJ8558" s="17">
        <v>0.9728</v>
      </c>
      <c r="AK8558" s="42" t="s">
        <v>17289</v>
      </c>
      <c r="AL8558" s="42" t="s">
        <v>9335</v>
      </c>
    </row>
    <row r="8559" spans="2:38" x14ac:dyDescent="0.3">
      <c r="B8559" s="15">
        <v>8534</v>
      </c>
      <c r="C8559" t="s">
        <v>49</v>
      </c>
      <c r="D8559" t="s">
        <v>67</v>
      </c>
      <c r="E8559" t="s">
        <v>2454</v>
      </c>
      <c r="F8559">
        <v>158</v>
      </c>
      <c r="G8559">
        <v>1580</v>
      </c>
      <c r="H8559" t="s">
        <v>2520</v>
      </c>
      <c r="I8559">
        <v>66538</v>
      </c>
      <c r="J8559" s="12" t="s">
        <v>1034</v>
      </c>
      <c r="K8559" s="13">
        <v>42258</v>
      </c>
      <c r="L8559" s="13">
        <v>42258</v>
      </c>
      <c r="M8559" s="14">
        <v>105.76</v>
      </c>
      <c r="N8559" s="14">
        <v>1063.49</v>
      </c>
      <c r="O8559" s="14">
        <v>1169.25</v>
      </c>
      <c r="P8559">
        <v>0</v>
      </c>
      <c r="Q8559">
        <v>1</v>
      </c>
      <c r="R8559">
        <v>1</v>
      </c>
      <c r="S8559" s="15">
        <v>0</v>
      </c>
      <c r="T8559" s="15">
        <v>0</v>
      </c>
      <c r="U8559" s="15">
        <v>1</v>
      </c>
      <c r="V8559" s="15">
        <v>1</v>
      </c>
      <c r="W8559" s="15">
        <v>0</v>
      </c>
      <c r="X8559" s="15">
        <v>0</v>
      </c>
      <c r="Y8559" s="15">
        <v>0</v>
      </c>
      <c r="Z8559" s="15">
        <v>0</v>
      </c>
      <c r="AA8559" s="15">
        <v>1</v>
      </c>
      <c r="AB8559" s="15">
        <v>1</v>
      </c>
      <c r="AC8559" s="16">
        <v>17396.16</v>
      </c>
      <c r="AD8559" s="16">
        <v>2822.86</v>
      </c>
      <c r="AE8559" s="16">
        <v>20219.02</v>
      </c>
      <c r="AF8559" s="16">
        <v>3808.04</v>
      </c>
      <c r="AG8559" s="16">
        <v>870.38</v>
      </c>
      <c r="AH8559" s="16">
        <v>4678.42</v>
      </c>
      <c r="AI8559" s="17">
        <v>1</v>
      </c>
      <c r="AJ8559" s="17">
        <v>0.95699999999999996</v>
      </c>
      <c r="AK8559" s="42" t="s">
        <v>17462</v>
      </c>
      <c r="AL8559" s="42" t="s">
        <v>9391</v>
      </c>
    </row>
    <row r="8560" spans="2:38" x14ac:dyDescent="0.3">
      <c r="B8560" s="15">
        <v>8535</v>
      </c>
      <c r="C8560" t="s">
        <v>49</v>
      </c>
      <c r="D8560" t="s">
        <v>50</v>
      </c>
      <c r="E8560" t="s">
        <v>50</v>
      </c>
      <c r="F8560">
        <v>591</v>
      </c>
      <c r="G8560">
        <v>591</v>
      </c>
      <c r="H8560" t="s">
        <v>2054</v>
      </c>
      <c r="I8560">
        <v>90351</v>
      </c>
      <c r="J8560" s="12" t="s">
        <v>8642</v>
      </c>
      <c r="K8560" s="13">
        <v>43916</v>
      </c>
      <c r="L8560" s="13">
        <v>43916</v>
      </c>
      <c r="M8560" s="14">
        <v>7427.56</v>
      </c>
      <c r="N8560" s="14">
        <v>0</v>
      </c>
      <c r="O8560" s="14">
        <v>7427.56</v>
      </c>
      <c r="P8560">
        <v>0</v>
      </c>
      <c r="Q8560">
        <v>0</v>
      </c>
      <c r="R8560">
        <v>0</v>
      </c>
      <c r="S8560" s="15">
        <v>0</v>
      </c>
      <c r="T8560" s="15">
        <v>0</v>
      </c>
      <c r="U8560" s="15">
        <v>0</v>
      </c>
      <c r="V8560" s="15">
        <v>0</v>
      </c>
      <c r="W8560" s="15">
        <v>0</v>
      </c>
      <c r="X8560" s="15">
        <v>0</v>
      </c>
      <c r="Y8560" s="15">
        <v>0</v>
      </c>
      <c r="Z8560" s="15">
        <v>0</v>
      </c>
      <c r="AA8560" s="15">
        <v>0</v>
      </c>
      <c r="AB8560" s="15">
        <v>0</v>
      </c>
      <c r="AC8560" s="16">
        <v>10610.85</v>
      </c>
      <c r="AD8560" s="16">
        <v>0</v>
      </c>
      <c r="AE8560" s="16">
        <v>10610.85</v>
      </c>
      <c r="AF8560" s="16">
        <v>4668.83</v>
      </c>
      <c r="AG8560" s="16">
        <v>0</v>
      </c>
      <c r="AH8560" s="16">
        <v>4668.83</v>
      </c>
      <c r="AI8560" s="17">
        <v>1</v>
      </c>
      <c r="AJ8560" s="17">
        <v>0.68020000000000003</v>
      </c>
      <c r="AK8560" s="42" t="s">
        <v>17293</v>
      </c>
      <c r="AL8560" s="42" t="s">
        <v>9342</v>
      </c>
    </row>
    <row r="8561" spans="2:38" x14ac:dyDescent="0.3">
      <c r="B8561" s="15">
        <v>8536</v>
      </c>
      <c r="C8561" t="s">
        <v>55</v>
      </c>
      <c r="D8561" t="s">
        <v>106</v>
      </c>
      <c r="E8561" t="s">
        <v>106</v>
      </c>
      <c r="F8561">
        <v>1742</v>
      </c>
      <c r="G8561">
        <v>1742</v>
      </c>
      <c r="H8561" t="s">
        <v>1055</v>
      </c>
      <c r="I8561">
        <v>88173</v>
      </c>
      <c r="J8561" s="12" t="s">
        <v>8643</v>
      </c>
      <c r="K8561" s="13">
        <v>43759</v>
      </c>
      <c r="L8561" s="13">
        <v>43759</v>
      </c>
      <c r="M8561" s="14">
        <v>17334.759999999998</v>
      </c>
      <c r="N8561" s="14">
        <v>0</v>
      </c>
      <c r="O8561" s="14">
        <v>17334.759999999998</v>
      </c>
      <c r="P8561">
        <v>0</v>
      </c>
      <c r="Q8561">
        <v>0</v>
      </c>
      <c r="R8561">
        <v>0</v>
      </c>
      <c r="S8561" s="15">
        <v>0</v>
      </c>
      <c r="T8561" s="15">
        <v>0</v>
      </c>
      <c r="U8561" s="15">
        <v>0</v>
      </c>
      <c r="V8561" s="15">
        <v>0</v>
      </c>
      <c r="W8561" s="15">
        <v>0</v>
      </c>
      <c r="X8561" s="15">
        <v>0</v>
      </c>
      <c r="Y8561" s="15">
        <v>0</v>
      </c>
      <c r="Z8561" s="15">
        <v>0</v>
      </c>
      <c r="AA8561" s="15">
        <v>0</v>
      </c>
      <c r="AB8561" s="15">
        <v>0</v>
      </c>
      <c r="AC8561" s="16">
        <v>13334.11</v>
      </c>
      <c r="AD8561" s="16">
        <v>0</v>
      </c>
      <c r="AE8561" s="16">
        <v>13334.11</v>
      </c>
      <c r="AF8561" s="16">
        <v>4667.07</v>
      </c>
      <c r="AG8561" s="16">
        <v>0</v>
      </c>
      <c r="AH8561" s="16">
        <v>4667.07</v>
      </c>
      <c r="AI8561" s="17">
        <v>0.67769999999999997</v>
      </c>
      <c r="AJ8561" s="17">
        <v>0.93049999999999999</v>
      </c>
      <c r="AK8561" s="42" t="s">
        <v>17294</v>
      </c>
      <c r="AL8561" s="42" t="s">
        <v>10012</v>
      </c>
    </row>
    <row r="8562" spans="2:38" x14ac:dyDescent="0.3">
      <c r="B8562" s="15">
        <v>8537</v>
      </c>
      <c r="C8562" t="s">
        <v>58</v>
      </c>
      <c r="D8562" t="s">
        <v>59</v>
      </c>
      <c r="E8562" t="s">
        <v>2452</v>
      </c>
      <c r="F8562">
        <v>1990</v>
      </c>
      <c r="G8562">
        <v>1990</v>
      </c>
      <c r="H8562" t="s">
        <v>1998</v>
      </c>
      <c r="I8562">
        <v>83071</v>
      </c>
      <c r="J8562" s="12" t="s">
        <v>8646</v>
      </c>
      <c r="K8562" s="13">
        <v>43528</v>
      </c>
      <c r="L8562" s="13">
        <v>43528</v>
      </c>
      <c r="M8562" s="14">
        <v>20309.419999999998</v>
      </c>
      <c r="N8562" s="14">
        <v>692.99</v>
      </c>
      <c r="O8562" s="14">
        <v>21002.41</v>
      </c>
      <c r="P8562">
        <v>0</v>
      </c>
      <c r="Q8562">
        <v>0</v>
      </c>
      <c r="R8562">
        <v>0</v>
      </c>
      <c r="S8562" s="15">
        <v>0</v>
      </c>
      <c r="T8562" s="15">
        <v>0</v>
      </c>
      <c r="U8562" s="15">
        <v>0</v>
      </c>
      <c r="V8562" s="15">
        <v>0</v>
      </c>
      <c r="W8562" s="15">
        <v>0</v>
      </c>
      <c r="X8562" s="15">
        <v>0</v>
      </c>
      <c r="Y8562" s="15">
        <v>0</v>
      </c>
      <c r="Z8562" s="15">
        <v>0</v>
      </c>
      <c r="AA8562" s="15">
        <v>0</v>
      </c>
      <c r="AB8562" s="15">
        <v>0</v>
      </c>
      <c r="AC8562" s="16">
        <v>16422.41</v>
      </c>
      <c r="AD8562" s="16">
        <v>629.95000000000005</v>
      </c>
      <c r="AE8562" s="16">
        <v>17052.36</v>
      </c>
      <c r="AF8562" s="16">
        <v>4633.8999999999996</v>
      </c>
      <c r="AG8562" s="16">
        <v>31.56</v>
      </c>
      <c r="AH8562" s="16">
        <v>4665.46</v>
      </c>
      <c r="AI8562" s="17">
        <v>1</v>
      </c>
      <c r="AJ8562" s="17">
        <v>0.93979999999999997</v>
      </c>
      <c r="AK8562" s="42" t="s">
        <v>17300</v>
      </c>
      <c r="AL8562" s="42" t="s">
        <v>9979</v>
      </c>
    </row>
    <row r="8563" spans="2:38" x14ac:dyDescent="0.3">
      <c r="B8563" s="15">
        <v>8538</v>
      </c>
      <c r="C8563" t="s">
        <v>58</v>
      </c>
      <c r="D8563" t="s">
        <v>59</v>
      </c>
      <c r="E8563" t="s">
        <v>2497</v>
      </c>
      <c r="F8563">
        <v>577</v>
      </c>
      <c r="G8563">
        <v>577</v>
      </c>
      <c r="H8563" t="s">
        <v>339</v>
      </c>
      <c r="I8563">
        <v>51693</v>
      </c>
      <c r="J8563" s="12" t="s">
        <v>415</v>
      </c>
      <c r="K8563" s="13">
        <v>41033</v>
      </c>
      <c r="L8563" s="13">
        <v>41033</v>
      </c>
      <c r="M8563" s="14">
        <v>11999.59</v>
      </c>
      <c r="N8563" s="14">
        <v>0</v>
      </c>
      <c r="O8563" s="14">
        <v>11999.59</v>
      </c>
      <c r="P8563">
        <v>0</v>
      </c>
      <c r="Q8563">
        <v>0</v>
      </c>
      <c r="R8563">
        <v>0</v>
      </c>
      <c r="S8563" s="15">
        <v>0</v>
      </c>
      <c r="T8563" s="15">
        <v>0</v>
      </c>
      <c r="U8563" s="15">
        <v>0</v>
      </c>
      <c r="V8563" s="15">
        <v>0</v>
      </c>
      <c r="W8563" s="15">
        <v>0</v>
      </c>
      <c r="X8563" s="15">
        <v>0</v>
      </c>
      <c r="Y8563" s="15">
        <v>0</v>
      </c>
      <c r="Z8563" s="15">
        <v>0</v>
      </c>
      <c r="AA8563" s="15">
        <v>0</v>
      </c>
      <c r="AB8563" s="15">
        <v>0</v>
      </c>
      <c r="AC8563" s="16">
        <v>10577.2</v>
      </c>
      <c r="AD8563" s="16">
        <v>0</v>
      </c>
      <c r="AE8563" s="16">
        <v>10577.2</v>
      </c>
      <c r="AF8563" s="16">
        <v>4653.1000000000004</v>
      </c>
      <c r="AG8563" s="16">
        <v>0</v>
      </c>
      <c r="AH8563" s="16">
        <v>4653.1000000000004</v>
      </c>
      <c r="AI8563" s="17">
        <v>0.84499999999999997</v>
      </c>
      <c r="AJ8563" s="17">
        <v>0.94950000000000001</v>
      </c>
      <c r="AK8563" s="42" t="s">
        <v>17295</v>
      </c>
      <c r="AL8563" s="42" t="s">
        <v>9592</v>
      </c>
    </row>
    <row r="8564" spans="2:38" x14ac:dyDescent="0.3">
      <c r="B8564" s="15">
        <v>8539</v>
      </c>
      <c r="C8564" t="s">
        <v>55</v>
      </c>
      <c r="D8564" t="s">
        <v>157</v>
      </c>
      <c r="E8564" t="s">
        <v>157</v>
      </c>
      <c r="F8564">
        <v>663</v>
      </c>
      <c r="G8564">
        <v>663</v>
      </c>
      <c r="H8564" t="s">
        <v>2468</v>
      </c>
      <c r="I8564">
        <v>62333</v>
      </c>
      <c r="J8564" s="12" t="s">
        <v>8644</v>
      </c>
      <c r="K8564" s="13">
        <v>41912</v>
      </c>
      <c r="L8564" s="13">
        <v>41912</v>
      </c>
      <c r="M8564" s="14">
        <v>17261.13</v>
      </c>
      <c r="N8564" s="14">
        <v>0</v>
      </c>
      <c r="O8564" s="14">
        <v>17261.13</v>
      </c>
      <c r="P8564">
        <v>0</v>
      </c>
      <c r="Q8564">
        <v>0</v>
      </c>
      <c r="R8564">
        <v>0</v>
      </c>
      <c r="S8564" s="15">
        <v>0</v>
      </c>
      <c r="T8564" s="15">
        <v>0</v>
      </c>
      <c r="U8564" s="15">
        <v>0</v>
      </c>
      <c r="V8564" s="15">
        <v>0</v>
      </c>
      <c r="W8564" s="15">
        <v>0</v>
      </c>
      <c r="X8564" s="15">
        <v>0</v>
      </c>
      <c r="Y8564" s="15">
        <v>0</v>
      </c>
      <c r="Z8564" s="15">
        <v>0</v>
      </c>
      <c r="AA8564" s="15">
        <v>0</v>
      </c>
      <c r="AB8564" s="15">
        <v>0</v>
      </c>
      <c r="AC8564" s="16">
        <v>17675.3</v>
      </c>
      <c r="AD8564" s="16">
        <v>0</v>
      </c>
      <c r="AE8564" s="16">
        <v>17675.3</v>
      </c>
      <c r="AF8564" s="16">
        <v>4647.38</v>
      </c>
      <c r="AG8564" s="16">
        <v>0</v>
      </c>
      <c r="AH8564" s="16">
        <v>4647.38</v>
      </c>
      <c r="AI8564" s="17">
        <v>1</v>
      </c>
      <c r="AJ8564" s="17">
        <v>0.95240000000000002</v>
      </c>
      <c r="AK8564" s="42" t="s">
        <v>17296</v>
      </c>
      <c r="AL8564" s="42" t="s">
        <v>9236</v>
      </c>
    </row>
    <row r="8565" spans="2:38" x14ac:dyDescent="0.3">
      <c r="B8565" s="15">
        <v>8540</v>
      </c>
      <c r="C8565" t="s">
        <v>55</v>
      </c>
      <c r="D8565" t="s">
        <v>56</v>
      </c>
      <c r="E8565" t="s">
        <v>2061</v>
      </c>
      <c r="F8565">
        <v>98</v>
      </c>
      <c r="G8565">
        <v>168</v>
      </c>
      <c r="H8565" t="s">
        <v>201</v>
      </c>
      <c r="I8565">
        <v>34426</v>
      </c>
      <c r="J8565" s="12" t="s">
        <v>2264</v>
      </c>
      <c r="K8565" s="13">
        <v>40053</v>
      </c>
      <c r="L8565" s="13">
        <v>40057</v>
      </c>
      <c r="M8565" s="14">
        <v>11928.5</v>
      </c>
      <c r="N8565" s="14">
        <v>0</v>
      </c>
      <c r="O8565" s="14">
        <v>11928.5</v>
      </c>
      <c r="P8565">
        <v>0</v>
      </c>
      <c r="Q8565">
        <v>0</v>
      </c>
      <c r="R8565">
        <v>0</v>
      </c>
      <c r="S8565" s="15">
        <v>0</v>
      </c>
      <c r="T8565" s="15">
        <v>0</v>
      </c>
      <c r="U8565" s="15">
        <v>0</v>
      </c>
      <c r="V8565" s="15">
        <v>0</v>
      </c>
      <c r="W8565" s="15">
        <v>0</v>
      </c>
      <c r="X8565" s="15">
        <v>0</v>
      </c>
      <c r="Y8565" s="15">
        <v>0</v>
      </c>
      <c r="Z8565" s="15">
        <v>0</v>
      </c>
      <c r="AA8565" s="15">
        <v>0</v>
      </c>
      <c r="AB8565" s="15">
        <v>0</v>
      </c>
      <c r="AC8565" s="16">
        <v>11928.5</v>
      </c>
      <c r="AD8565" s="16">
        <v>0</v>
      </c>
      <c r="AE8565" s="16">
        <v>11928.5</v>
      </c>
      <c r="AF8565" s="16">
        <v>4638.01</v>
      </c>
      <c r="AG8565" s="16">
        <v>0</v>
      </c>
      <c r="AH8565" s="16">
        <v>4638.01</v>
      </c>
      <c r="AI8565" s="17">
        <v>0.84499999999999997</v>
      </c>
      <c r="AJ8565" s="17">
        <v>0.4672</v>
      </c>
      <c r="AK8565" s="42" t="s">
        <v>17299</v>
      </c>
      <c r="AL8565" s="42" t="s">
        <v>9605</v>
      </c>
    </row>
    <row r="8566" spans="2:38" x14ac:dyDescent="0.3">
      <c r="B8566" s="15">
        <v>8541</v>
      </c>
      <c r="C8566" t="s">
        <v>2469</v>
      </c>
      <c r="D8566" t="s">
        <v>78</v>
      </c>
      <c r="E8566" t="s">
        <v>78</v>
      </c>
      <c r="F8566">
        <v>193</v>
      </c>
      <c r="G8566">
        <v>193</v>
      </c>
      <c r="H8566" t="s">
        <v>197</v>
      </c>
      <c r="I8566">
        <v>53514</v>
      </c>
      <c r="J8566" s="12" t="s">
        <v>1124</v>
      </c>
      <c r="K8566" s="13">
        <v>41128</v>
      </c>
      <c r="L8566" s="13">
        <v>41155</v>
      </c>
      <c r="M8566" s="14">
        <v>9223.19</v>
      </c>
      <c r="N8566" s="14">
        <v>0</v>
      </c>
      <c r="O8566" s="14">
        <v>9223.19</v>
      </c>
      <c r="P8566">
        <v>0</v>
      </c>
      <c r="Q8566">
        <v>0</v>
      </c>
      <c r="R8566">
        <v>0</v>
      </c>
      <c r="S8566" s="15">
        <v>0</v>
      </c>
      <c r="T8566" s="15">
        <v>0</v>
      </c>
      <c r="U8566" s="15">
        <v>0</v>
      </c>
      <c r="V8566" s="15">
        <v>0</v>
      </c>
      <c r="W8566" s="15">
        <v>0</v>
      </c>
      <c r="X8566" s="15">
        <v>0</v>
      </c>
      <c r="Y8566" s="15">
        <v>0</v>
      </c>
      <c r="Z8566" s="15">
        <v>0</v>
      </c>
      <c r="AA8566" s="15">
        <v>0</v>
      </c>
      <c r="AB8566" s="15">
        <v>0</v>
      </c>
      <c r="AC8566" s="16">
        <v>11528.84</v>
      </c>
      <c r="AD8566" s="16">
        <v>0</v>
      </c>
      <c r="AE8566" s="16">
        <v>11528.84</v>
      </c>
      <c r="AF8566" s="16">
        <v>4626.0600000000004</v>
      </c>
      <c r="AG8566" s="16">
        <v>0</v>
      </c>
      <c r="AH8566" s="16">
        <v>4626.0600000000004</v>
      </c>
      <c r="AI8566" s="17">
        <v>1</v>
      </c>
      <c r="AJ8566" s="17">
        <v>0.9012</v>
      </c>
      <c r="AK8566" s="42" t="s">
        <v>17301</v>
      </c>
      <c r="AL8566" s="42" t="s">
        <v>9303</v>
      </c>
    </row>
    <row r="8567" spans="2:38" x14ac:dyDescent="0.3">
      <c r="B8567" s="15">
        <v>8542</v>
      </c>
      <c r="C8567" t="s">
        <v>58</v>
      </c>
      <c r="D8567" t="s">
        <v>59</v>
      </c>
      <c r="E8567" t="s">
        <v>2482</v>
      </c>
      <c r="F8567">
        <v>546</v>
      </c>
      <c r="G8567">
        <v>764</v>
      </c>
      <c r="H8567" t="s">
        <v>80</v>
      </c>
      <c r="I8567">
        <v>102516</v>
      </c>
      <c r="J8567" s="12" t="s">
        <v>8647</v>
      </c>
      <c r="K8567" s="13">
        <v>45076</v>
      </c>
      <c r="L8567" s="13">
        <v>45076</v>
      </c>
      <c r="M8567" s="14">
        <v>17138.95</v>
      </c>
      <c r="N8567" s="14">
        <v>0</v>
      </c>
      <c r="O8567" s="14">
        <v>17138.95</v>
      </c>
      <c r="P8567">
        <v>0</v>
      </c>
      <c r="Q8567">
        <v>0</v>
      </c>
      <c r="R8567">
        <v>0</v>
      </c>
      <c r="S8567" s="15">
        <v>0</v>
      </c>
      <c r="T8567" s="15">
        <v>0</v>
      </c>
      <c r="U8567" s="15">
        <v>0</v>
      </c>
      <c r="V8567" s="15">
        <v>0</v>
      </c>
      <c r="W8567" s="15">
        <v>0</v>
      </c>
      <c r="X8567" s="15">
        <v>0</v>
      </c>
      <c r="Y8567" s="15">
        <v>0</v>
      </c>
      <c r="Z8567" s="15">
        <v>0</v>
      </c>
      <c r="AA8567" s="15">
        <v>0</v>
      </c>
      <c r="AB8567" s="15">
        <v>0</v>
      </c>
      <c r="AC8567" s="16">
        <v>13183.84</v>
      </c>
      <c r="AD8567" s="16">
        <v>0</v>
      </c>
      <c r="AE8567" s="16">
        <v>13183.84</v>
      </c>
      <c r="AF8567" s="16">
        <v>4614.26</v>
      </c>
      <c r="AG8567" s="16">
        <v>0</v>
      </c>
      <c r="AH8567" s="16">
        <v>4614.26</v>
      </c>
      <c r="AI8567" s="17">
        <v>1</v>
      </c>
      <c r="AJ8567" s="17">
        <v>0.92779999999999996</v>
      </c>
      <c r="AK8567" s="42" t="s">
        <v>17303</v>
      </c>
      <c r="AL8567" s="42" t="s">
        <v>9271</v>
      </c>
    </row>
    <row r="8568" spans="2:38" x14ac:dyDescent="0.3">
      <c r="B8568" s="15">
        <v>8543</v>
      </c>
      <c r="C8568" t="s">
        <v>58</v>
      </c>
      <c r="D8568" t="s">
        <v>59</v>
      </c>
      <c r="E8568" t="s">
        <v>2475</v>
      </c>
      <c r="F8568">
        <v>993</v>
      </c>
      <c r="G8568">
        <v>993</v>
      </c>
      <c r="H8568" t="s">
        <v>226</v>
      </c>
      <c r="I8568">
        <v>23337</v>
      </c>
      <c r="J8568" s="12" t="s">
        <v>8816</v>
      </c>
      <c r="K8568" s="13">
        <v>39364</v>
      </c>
      <c r="L8568" s="13">
        <v>39387</v>
      </c>
      <c r="M8568" s="14">
        <v>23057.37</v>
      </c>
      <c r="N8568" s="14">
        <v>3387.97</v>
      </c>
      <c r="O8568" s="14">
        <v>26445.34</v>
      </c>
      <c r="P8568">
        <v>0</v>
      </c>
      <c r="Q8568">
        <v>0</v>
      </c>
      <c r="R8568">
        <v>0</v>
      </c>
      <c r="S8568" s="15">
        <v>0</v>
      </c>
      <c r="T8568" s="15">
        <v>0</v>
      </c>
      <c r="U8568" s="15">
        <v>0</v>
      </c>
      <c r="V8568" s="15">
        <v>0</v>
      </c>
      <c r="W8568" s="15">
        <v>0</v>
      </c>
      <c r="X8568" s="15">
        <v>0</v>
      </c>
      <c r="Y8568" s="15">
        <v>0</v>
      </c>
      <c r="Z8568" s="15">
        <v>0</v>
      </c>
      <c r="AA8568" s="15">
        <v>0</v>
      </c>
      <c r="AB8568" s="15">
        <v>0</v>
      </c>
      <c r="AC8568" s="16">
        <v>23057.37</v>
      </c>
      <c r="AD8568" s="16">
        <v>3387.97</v>
      </c>
      <c r="AE8568" s="16">
        <v>26445.34</v>
      </c>
      <c r="AF8568" s="16">
        <v>3789.01</v>
      </c>
      <c r="AG8568" s="16">
        <v>822.59</v>
      </c>
      <c r="AH8568" s="16">
        <v>4611.6000000000004</v>
      </c>
      <c r="AI8568" s="17">
        <v>0.84499999999999997</v>
      </c>
      <c r="AJ8568" s="17">
        <v>0.78310000000000002</v>
      </c>
      <c r="AK8568" s="42" t="s">
        <v>17538</v>
      </c>
      <c r="AL8568" s="42" t="s">
        <v>9670</v>
      </c>
    </row>
    <row r="8569" spans="2:38" x14ac:dyDescent="0.3">
      <c r="B8569" s="15">
        <v>8544</v>
      </c>
      <c r="C8569" t="s">
        <v>55</v>
      </c>
      <c r="D8569" t="s">
        <v>56</v>
      </c>
      <c r="E8569" t="s">
        <v>2062</v>
      </c>
      <c r="F8569">
        <v>268</v>
      </c>
      <c r="G8569">
        <v>268</v>
      </c>
      <c r="H8569" t="s">
        <v>2471</v>
      </c>
      <c r="I8569">
        <v>10744</v>
      </c>
      <c r="J8569" s="12" t="s">
        <v>8648</v>
      </c>
      <c r="K8569" s="13">
        <v>44340</v>
      </c>
      <c r="L8569" s="13">
        <v>44340</v>
      </c>
      <c r="M8569" s="14">
        <v>0</v>
      </c>
      <c r="N8569" s="14">
        <v>0</v>
      </c>
      <c r="O8569" s="14">
        <v>0</v>
      </c>
      <c r="P8569">
        <v>0</v>
      </c>
      <c r="Q8569">
        <v>0</v>
      </c>
      <c r="R8569">
        <v>0</v>
      </c>
      <c r="S8569" s="15">
        <v>0</v>
      </c>
      <c r="T8569" s="15">
        <v>0</v>
      </c>
      <c r="U8569" s="15">
        <v>0</v>
      </c>
      <c r="V8569" s="15">
        <v>0</v>
      </c>
      <c r="W8569" s="15">
        <v>0</v>
      </c>
      <c r="X8569" s="15">
        <v>0</v>
      </c>
      <c r="Y8569" s="15">
        <v>0</v>
      </c>
      <c r="Z8569" s="15">
        <v>0</v>
      </c>
      <c r="AA8569" s="15">
        <v>0</v>
      </c>
      <c r="AB8569" s="15">
        <v>0</v>
      </c>
      <c r="AC8569" s="16">
        <v>17059.66</v>
      </c>
      <c r="AD8569" s="16">
        <v>0</v>
      </c>
      <c r="AE8569" s="16">
        <v>17059.66</v>
      </c>
      <c r="AF8569" s="16">
        <v>4606.1000000000004</v>
      </c>
      <c r="AG8569" s="16">
        <v>0</v>
      </c>
      <c r="AH8569" s="16">
        <v>4606.1000000000004</v>
      </c>
      <c r="AI8569" s="17">
        <v>0.84499999999999997</v>
      </c>
      <c r="AJ8569" s="17">
        <v>0.91410000000000002</v>
      </c>
      <c r="AK8569" s="42" t="s">
        <v>17304</v>
      </c>
      <c r="AL8569" s="42" t="s">
        <v>9243</v>
      </c>
    </row>
    <row r="8570" spans="2:38" x14ac:dyDescent="0.3">
      <c r="B8570" s="15">
        <v>8545</v>
      </c>
      <c r="C8570" t="s">
        <v>49</v>
      </c>
      <c r="D8570" t="s">
        <v>50</v>
      </c>
      <c r="E8570" t="s">
        <v>50</v>
      </c>
      <c r="F8570">
        <v>2045</v>
      </c>
      <c r="G8570">
        <v>2045</v>
      </c>
      <c r="H8570" t="s">
        <v>1504</v>
      </c>
      <c r="I8570">
        <v>94298</v>
      </c>
      <c r="J8570" s="12" t="s">
        <v>8700</v>
      </c>
      <c r="K8570" s="13">
        <v>44195</v>
      </c>
      <c r="L8570" s="13">
        <v>44195</v>
      </c>
      <c r="M8570" s="14">
        <v>8465.51</v>
      </c>
      <c r="N8570" s="14">
        <v>0</v>
      </c>
      <c r="O8570" s="14">
        <v>8465.51</v>
      </c>
      <c r="P8570">
        <v>1</v>
      </c>
      <c r="Q8570">
        <v>0</v>
      </c>
      <c r="R8570">
        <v>1</v>
      </c>
      <c r="S8570" s="15">
        <v>0</v>
      </c>
      <c r="T8570" s="15">
        <v>0</v>
      </c>
      <c r="U8570" s="15">
        <v>1</v>
      </c>
      <c r="V8570" s="15">
        <v>1</v>
      </c>
      <c r="W8570" s="15">
        <v>0</v>
      </c>
      <c r="X8570" s="15">
        <v>0</v>
      </c>
      <c r="Y8570" s="15">
        <v>0</v>
      </c>
      <c r="Z8570" s="15">
        <v>0</v>
      </c>
      <c r="AA8570" s="15">
        <v>1</v>
      </c>
      <c r="AB8570" s="15">
        <v>1</v>
      </c>
      <c r="AC8570" s="16">
        <v>10648.38</v>
      </c>
      <c r="AD8570" s="16">
        <v>1802.59</v>
      </c>
      <c r="AE8570" s="16">
        <v>12450.97</v>
      </c>
      <c r="AF8570" s="16">
        <v>4592.66</v>
      </c>
      <c r="AG8570" s="16">
        <v>0</v>
      </c>
      <c r="AH8570" s="16">
        <v>4592.66</v>
      </c>
      <c r="AI8570" s="17">
        <v>1</v>
      </c>
      <c r="AJ8570" s="17">
        <v>1</v>
      </c>
      <c r="AK8570" s="42" t="s">
        <v>17371</v>
      </c>
      <c r="AL8570" s="42" t="s">
        <v>9476</v>
      </c>
    </row>
    <row r="8571" spans="2:38" x14ac:dyDescent="0.3">
      <c r="B8571" s="15">
        <v>8546</v>
      </c>
      <c r="C8571" t="s">
        <v>58</v>
      </c>
      <c r="D8571" t="s">
        <v>59</v>
      </c>
      <c r="E8571" t="s">
        <v>3675</v>
      </c>
      <c r="F8571">
        <v>323</v>
      </c>
      <c r="G8571">
        <v>323</v>
      </c>
      <c r="H8571" t="s">
        <v>93</v>
      </c>
      <c r="I8571">
        <v>53139</v>
      </c>
      <c r="J8571" s="12" t="s">
        <v>1766</v>
      </c>
      <c r="K8571" s="13">
        <v>32481</v>
      </c>
      <c r="L8571" s="13">
        <v>32510</v>
      </c>
      <c r="M8571" s="14">
        <v>7425.77</v>
      </c>
      <c r="N8571" s="14">
        <v>1499.8</v>
      </c>
      <c r="O8571" s="14">
        <v>8925.57</v>
      </c>
      <c r="P8571">
        <v>1</v>
      </c>
      <c r="Q8571">
        <v>0</v>
      </c>
      <c r="R8571">
        <v>1</v>
      </c>
      <c r="S8571" s="15">
        <v>0</v>
      </c>
      <c r="T8571" s="15">
        <v>0</v>
      </c>
      <c r="U8571" s="15">
        <v>1</v>
      </c>
      <c r="V8571" s="15">
        <v>1</v>
      </c>
      <c r="W8571" s="15">
        <v>0</v>
      </c>
      <c r="X8571" s="15">
        <v>0</v>
      </c>
      <c r="Y8571" s="15">
        <v>0</v>
      </c>
      <c r="Z8571" s="15">
        <v>0</v>
      </c>
      <c r="AA8571" s="15">
        <v>1</v>
      </c>
      <c r="AB8571" s="15">
        <v>1</v>
      </c>
      <c r="AC8571" s="16">
        <v>9282.65</v>
      </c>
      <c r="AD8571" s="16">
        <v>1874.83</v>
      </c>
      <c r="AE8571" s="16">
        <v>11157.48</v>
      </c>
      <c r="AF8571" s="16">
        <v>3818.78</v>
      </c>
      <c r="AG8571" s="16">
        <v>771.29</v>
      </c>
      <c r="AH8571" s="16">
        <v>4590.07</v>
      </c>
      <c r="AI8571" s="17">
        <v>1</v>
      </c>
      <c r="AJ8571" s="17">
        <v>0.86009999999999998</v>
      </c>
      <c r="AK8571" s="42" t="s">
        <v>17522</v>
      </c>
      <c r="AL8571" s="42" t="s">
        <v>13070</v>
      </c>
    </row>
    <row r="8572" spans="2:38" x14ac:dyDescent="0.3">
      <c r="B8572" s="15">
        <v>8547</v>
      </c>
      <c r="C8572" t="s">
        <v>2469</v>
      </c>
      <c r="D8572" t="s">
        <v>297</v>
      </c>
      <c r="E8572" t="s">
        <v>297</v>
      </c>
      <c r="F8572">
        <v>54</v>
      </c>
      <c r="G8572">
        <v>2725</v>
      </c>
      <c r="H8572" t="s">
        <v>286</v>
      </c>
      <c r="I8572">
        <v>107698</v>
      </c>
      <c r="J8572" s="12" t="s">
        <v>8650</v>
      </c>
      <c r="K8572" s="13">
        <v>45470</v>
      </c>
      <c r="L8572" s="13">
        <v>45470</v>
      </c>
      <c r="M8572" s="14">
        <v>12565.01</v>
      </c>
      <c r="N8572" s="14">
        <v>0</v>
      </c>
      <c r="O8572" s="14">
        <v>12565.01</v>
      </c>
      <c r="P8572">
        <v>0</v>
      </c>
      <c r="Q8572">
        <v>0</v>
      </c>
      <c r="R8572">
        <v>0</v>
      </c>
      <c r="S8572" s="15">
        <v>0</v>
      </c>
      <c r="T8572" s="15">
        <v>0</v>
      </c>
      <c r="U8572" s="15">
        <v>0</v>
      </c>
      <c r="V8572" s="15">
        <v>0</v>
      </c>
      <c r="W8572" s="15">
        <v>0</v>
      </c>
      <c r="X8572" s="15">
        <v>0</v>
      </c>
      <c r="Y8572" s="15">
        <v>0</v>
      </c>
      <c r="Z8572" s="15">
        <v>0</v>
      </c>
      <c r="AA8572" s="15">
        <v>0</v>
      </c>
      <c r="AB8572" s="15">
        <v>0</v>
      </c>
      <c r="AC8572" s="16">
        <v>11422.97</v>
      </c>
      <c r="AD8572" s="16">
        <v>0</v>
      </c>
      <c r="AE8572" s="16">
        <v>11422.97</v>
      </c>
      <c r="AF8572" s="16">
        <v>4586.99</v>
      </c>
      <c r="AG8572" s="16">
        <v>0</v>
      </c>
      <c r="AH8572" s="16">
        <v>4586.99</v>
      </c>
      <c r="AI8572" s="17">
        <v>1</v>
      </c>
      <c r="AJ8572" s="17">
        <v>1</v>
      </c>
      <c r="AK8572" s="42" t="s">
        <v>17306</v>
      </c>
      <c r="AL8572" s="42" t="s">
        <v>9375</v>
      </c>
    </row>
    <row r="8573" spans="2:38" x14ac:dyDescent="0.3">
      <c r="B8573" s="15">
        <v>8548</v>
      </c>
      <c r="C8573" t="s">
        <v>55</v>
      </c>
      <c r="D8573" t="s">
        <v>200</v>
      </c>
      <c r="E8573" t="s">
        <v>200</v>
      </c>
      <c r="F8573">
        <v>505</v>
      </c>
      <c r="G8573">
        <v>1770</v>
      </c>
      <c r="H8573" t="s">
        <v>2493</v>
      </c>
      <c r="I8573">
        <v>69420</v>
      </c>
      <c r="J8573" s="12" t="s">
        <v>8651</v>
      </c>
      <c r="K8573" s="13">
        <v>42507</v>
      </c>
      <c r="L8573" s="13">
        <v>42507</v>
      </c>
      <c r="M8573" s="14">
        <v>11462.28</v>
      </c>
      <c r="N8573" s="14">
        <v>0</v>
      </c>
      <c r="O8573" s="14">
        <v>11462.28</v>
      </c>
      <c r="P8573">
        <v>0</v>
      </c>
      <c r="Q8573">
        <v>0</v>
      </c>
      <c r="R8573">
        <v>0</v>
      </c>
      <c r="S8573" s="15">
        <v>0</v>
      </c>
      <c r="T8573" s="15">
        <v>0</v>
      </c>
      <c r="U8573" s="15">
        <v>0</v>
      </c>
      <c r="V8573" s="15">
        <v>0</v>
      </c>
      <c r="W8573" s="15">
        <v>0</v>
      </c>
      <c r="X8573" s="15">
        <v>0</v>
      </c>
      <c r="Y8573" s="15">
        <v>0</v>
      </c>
      <c r="Z8573" s="15">
        <v>0</v>
      </c>
      <c r="AA8573" s="15">
        <v>0</v>
      </c>
      <c r="AB8573" s="15">
        <v>0</v>
      </c>
      <c r="AC8573" s="16">
        <v>10420.31</v>
      </c>
      <c r="AD8573" s="16">
        <v>0</v>
      </c>
      <c r="AE8573" s="16">
        <v>10420.31</v>
      </c>
      <c r="AF8573" s="16">
        <v>4585.32</v>
      </c>
      <c r="AG8573" s="16">
        <v>0</v>
      </c>
      <c r="AH8573" s="16">
        <v>4585.32</v>
      </c>
      <c r="AI8573" s="17">
        <v>0.8</v>
      </c>
      <c r="AJ8573" s="17">
        <v>0.95960000000000001</v>
      </c>
      <c r="AK8573" s="42" t="s">
        <v>17307</v>
      </c>
      <c r="AL8573" s="42" t="s">
        <v>9306</v>
      </c>
    </row>
    <row r="8574" spans="2:38" x14ac:dyDescent="0.3">
      <c r="B8574" s="15">
        <v>8549</v>
      </c>
      <c r="C8574" t="s">
        <v>2469</v>
      </c>
      <c r="D8574" t="s">
        <v>78</v>
      </c>
      <c r="E8574" t="s">
        <v>78</v>
      </c>
      <c r="F8574">
        <v>1973</v>
      </c>
      <c r="G8574">
        <v>1973</v>
      </c>
      <c r="H8574" t="s">
        <v>93</v>
      </c>
      <c r="I8574">
        <v>90306</v>
      </c>
      <c r="J8574" s="12" t="s">
        <v>8773</v>
      </c>
      <c r="K8574" s="13">
        <v>43917</v>
      </c>
      <c r="L8574" s="13">
        <v>43917</v>
      </c>
      <c r="M8574" s="14">
        <v>6606.65</v>
      </c>
      <c r="N8574" s="14">
        <v>670.36</v>
      </c>
      <c r="O8574" s="14">
        <v>7277.01</v>
      </c>
      <c r="P8574">
        <v>0</v>
      </c>
      <c r="Q8574">
        <v>0</v>
      </c>
      <c r="R8574">
        <v>0</v>
      </c>
      <c r="S8574" s="15">
        <v>0</v>
      </c>
      <c r="T8574" s="15">
        <v>0</v>
      </c>
      <c r="U8574" s="15">
        <v>0</v>
      </c>
      <c r="V8574" s="15">
        <v>0</v>
      </c>
      <c r="W8574" s="15">
        <v>0</v>
      </c>
      <c r="X8574" s="15">
        <v>0</v>
      </c>
      <c r="Y8574" s="15">
        <v>0</v>
      </c>
      <c r="Z8574" s="15">
        <v>0</v>
      </c>
      <c r="AA8574" s="15">
        <v>0</v>
      </c>
      <c r="AB8574" s="15">
        <v>0</v>
      </c>
      <c r="AC8574" s="16">
        <v>9437.52</v>
      </c>
      <c r="AD8574" s="16">
        <v>957.6</v>
      </c>
      <c r="AE8574" s="16">
        <v>10395.120000000001</v>
      </c>
      <c r="AF8574" s="16">
        <v>4149.1099999999997</v>
      </c>
      <c r="AG8574" s="16">
        <v>420.92</v>
      </c>
      <c r="AH8574" s="16">
        <v>4570.03</v>
      </c>
      <c r="AI8574" s="17">
        <v>1</v>
      </c>
      <c r="AJ8574" s="17">
        <v>0.87690000000000001</v>
      </c>
      <c r="AK8574" s="42" t="s">
        <v>17471</v>
      </c>
      <c r="AL8574" s="42" t="s">
        <v>17472</v>
      </c>
    </row>
    <row r="8575" spans="2:38" x14ac:dyDescent="0.3">
      <c r="B8575" s="15">
        <v>8550</v>
      </c>
      <c r="C8575" t="s">
        <v>55</v>
      </c>
      <c r="D8575" t="s">
        <v>56</v>
      </c>
      <c r="E8575" t="s">
        <v>2061</v>
      </c>
      <c r="F8575">
        <v>588</v>
      </c>
      <c r="G8575">
        <v>588</v>
      </c>
      <c r="H8575" t="s">
        <v>57</v>
      </c>
      <c r="I8575">
        <v>90267</v>
      </c>
      <c r="J8575" s="12" t="s">
        <v>8772</v>
      </c>
      <c r="K8575" s="13">
        <v>44027</v>
      </c>
      <c r="L8575" s="13">
        <v>44027</v>
      </c>
      <c r="M8575" s="14">
        <v>8500.35</v>
      </c>
      <c r="N8575" s="14">
        <v>2871.22</v>
      </c>
      <c r="O8575" s="14">
        <v>11371.57</v>
      </c>
      <c r="P8575">
        <v>1</v>
      </c>
      <c r="Q8575">
        <v>0</v>
      </c>
      <c r="R8575">
        <v>1</v>
      </c>
      <c r="S8575" s="15">
        <v>0</v>
      </c>
      <c r="T8575" s="15">
        <v>0</v>
      </c>
      <c r="U8575" s="15">
        <v>1</v>
      </c>
      <c r="V8575" s="15">
        <v>1</v>
      </c>
      <c r="W8575" s="15">
        <v>0</v>
      </c>
      <c r="X8575" s="15">
        <v>0</v>
      </c>
      <c r="Y8575" s="15">
        <v>0</v>
      </c>
      <c r="Z8575" s="15">
        <v>0</v>
      </c>
      <c r="AA8575" s="15">
        <v>1</v>
      </c>
      <c r="AB8575" s="15">
        <v>1</v>
      </c>
      <c r="AC8575" s="16">
        <v>8499.41</v>
      </c>
      <c r="AD8575" s="16">
        <v>1431.26</v>
      </c>
      <c r="AE8575" s="16">
        <v>9930.67</v>
      </c>
      <c r="AF8575" s="16">
        <v>3414.67</v>
      </c>
      <c r="AG8575" s="16">
        <v>1153.4000000000001</v>
      </c>
      <c r="AH8575" s="16">
        <v>4568.07</v>
      </c>
      <c r="AI8575" s="17">
        <v>1</v>
      </c>
      <c r="AJ8575" s="17">
        <v>0.91269999999999996</v>
      </c>
      <c r="AK8575" s="42" t="s">
        <v>17470</v>
      </c>
      <c r="AL8575" s="42" t="s">
        <v>9273</v>
      </c>
    </row>
    <row r="8576" spans="2:38" x14ac:dyDescent="0.3">
      <c r="B8576" s="15">
        <v>8551</v>
      </c>
      <c r="C8576" t="s">
        <v>58</v>
      </c>
      <c r="D8576" t="s">
        <v>59</v>
      </c>
      <c r="E8576" t="s">
        <v>2463</v>
      </c>
      <c r="F8576">
        <v>465</v>
      </c>
      <c r="G8576">
        <v>465</v>
      </c>
      <c r="H8576" t="s">
        <v>2146</v>
      </c>
      <c r="I8576">
        <v>15350</v>
      </c>
      <c r="J8576" s="12" t="s">
        <v>8652</v>
      </c>
      <c r="K8576" s="13">
        <v>38089</v>
      </c>
      <c r="L8576" s="13">
        <v>38110</v>
      </c>
      <c r="M8576" s="14">
        <v>11732.6</v>
      </c>
      <c r="N8576" s="14">
        <v>0</v>
      </c>
      <c r="O8576" s="14">
        <v>11732.6</v>
      </c>
      <c r="P8576">
        <v>0</v>
      </c>
      <c r="Q8576">
        <v>0</v>
      </c>
      <c r="R8576">
        <v>0</v>
      </c>
      <c r="S8576" s="15">
        <v>0</v>
      </c>
      <c r="T8576" s="15">
        <v>0</v>
      </c>
      <c r="U8576" s="15">
        <v>0</v>
      </c>
      <c r="V8576" s="15">
        <v>0</v>
      </c>
      <c r="W8576" s="15">
        <v>0</v>
      </c>
      <c r="X8576" s="15">
        <v>0</v>
      </c>
      <c r="Y8576" s="15">
        <v>0</v>
      </c>
      <c r="Z8576" s="15">
        <v>0</v>
      </c>
      <c r="AA8576" s="15">
        <v>0</v>
      </c>
      <c r="AB8576" s="15">
        <v>0</v>
      </c>
      <c r="AC8576" s="16">
        <v>13018.86</v>
      </c>
      <c r="AD8576" s="16">
        <v>0</v>
      </c>
      <c r="AE8576" s="16">
        <v>13018.86</v>
      </c>
      <c r="AF8576" s="16">
        <v>4562.62</v>
      </c>
      <c r="AG8576" s="16">
        <v>0</v>
      </c>
      <c r="AH8576" s="16">
        <v>4562.62</v>
      </c>
      <c r="AI8576" s="17">
        <v>1</v>
      </c>
      <c r="AJ8576" s="17">
        <v>0.84640000000000004</v>
      </c>
      <c r="AK8576" s="42" t="s">
        <v>17309</v>
      </c>
      <c r="AL8576" s="42" t="s">
        <v>9352</v>
      </c>
    </row>
    <row r="8577" spans="2:38" x14ac:dyDescent="0.3">
      <c r="B8577" s="15">
        <v>8552</v>
      </c>
      <c r="C8577" t="s">
        <v>2469</v>
      </c>
      <c r="D8577" t="s">
        <v>258</v>
      </c>
      <c r="E8577" t="s">
        <v>258</v>
      </c>
      <c r="F8577">
        <v>2417</v>
      </c>
      <c r="G8577">
        <v>2417</v>
      </c>
      <c r="H8577" t="s">
        <v>956</v>
      </c>
      <c r="I8577">
        <v>105924</v>
      </c>
      <c r="J8577" s="12" t="s">
        <v>8653</v>
      </c>
      <c r="K8577" s="13">
        <v>45443</v>
      </c>
      <c r="L8577" s="13">
        <v>45443</v>
      </c>
      <c r="M8577" s="14">
        <v>11981.79</v>
      </c>
      <c r="N8577" s="14">
        <v>0</v>
      </c>
      <c r="O8577" s="14">
        <v>11981.79</v>
      </c>
      <c r="P8577">
        <v>0</v>
      </c>
      <c r="Q8577">
        <v>0</v>
      </c>
      <c r="R8577">
        <v>0</v>
      </c>
      <c r="S8577" s="15">
        <v>0</v>
      </c>
      <c r="T8577" s="15">
        <v>0</v>
      </c>
      <c r="U8577" s="15">
        <v>0</v>
      </c>
      <c r="V8577" s="15">
        <v>0</v>
      </c>
      <c r="W8577" s="15">
        <v>0</v>
      </c>
      <c r="X8577" s="15">
        <v>0</v>
      </c>
      <c r="Y8577" s="15">
        <v>0</v>
      </c>
      <c r="Z8577" s="15">
        <v>0</v>
      </c>
      <c r="AA8577" s="15">
        <v>0</v>
      </c>
      <c r="AB8577" s="15">
        <v>0</v>
      </c>
      <c r="AC8577" s="16">
        <v>10892.68</v>
      </c>
      <c r="AD8577" s="16">
        <v>0</v>
      </c>
      <c r="AE8577" s="16">
        <v>10892.68</v>
      </c>
      <c r="AF8577" s="16">
        <v>4539.22</v>
      </c>
      <c r="AG8577" s="16">
        <v>0</v>
      </c>
      <c r="AH8577" s="16">
        <v>4539.22</v>
      </c>
      <c r="AI8577" s="17">
        <v>0.53249999999999997</v>
      </c>
      <c r="AJ8577" s="17">
        <v>0.60760000000000003</v>
      </c>
      <c r="AK8577" s="42" t="s">
        <v>17310</v>
      </c>
      <c r="AL8577" s="42" t="s">
        <v>10024</v>
      </c>
    </row>
    <row r="8578" spans="2:38" x14ac:dyDescent="0.3">
      <c r="B8578" s="15">
        <v>8553</v>
      </c>
      <c r="C8578" t="s">
        <v>58</v>
      </c>
      <c r="D8578" t="s">
        <v>59</v>
      </c>
      <c r="E8578" t="s">
        <v>2905</v>
      </c>
      <c r="F8578">
        <v>2661</v>
      </c>
      <c r="G8578">
        <v>2661</v>
      </c>
      <c r="H8578" t="s">
        <v>2906</v>
      </c>
      <c r="I8578">
        <v>103474</v>
      </c>
      <c r="J8578" s="12" t="s">
        <v>8654</v>
      </c>
      <c r="K8578" s="13">
        <v>45156</v>
      </c>
      <c r="L8578" s="13">
        <v>45156</v>
      </c>
      <c r="M8578" s="14">
        <v>10348.89</v>
      </c>
      <c r="N8578" s="14">
        <v>0</v>
      </c>
      <c r="O8578" s="14">
        <v>10348.89</v>
      </c>
      <c r="P8578">
        <v>0</v>
      </c>
      <c r="Q8578">
        <v>0</v>
      </c>
      <c r="R8578">
        <v>0</v>
      </c>
      <c r="S8578" s="15">
        <v>0</v>
      </c>
      <c r="T8578" s="15">
        <v>0</v>
      </c>
      <c r="U8578" s="15">
        <v>0</v>
      </c>
      <c r="V8578" s="15">
        <v>0</v>
      </c>
      <c r="W8578" s="15">
        <v>0</v>
      </c>
      <c r="X8578" s="15">
        <v>0</v>
      </c>
      <c r="Y8578" s="15">
        <v>0</v>
      </c>
      <c r="Z8578" s="15">
        <v>0</v>
      </c>
      <c r="AA8578" s="15">
        <v>0</v>
      </c>
      <c r="AB8578" s="15">
        <v>0</v>
      </c>
      <c r="AC8578" s="16">
        <v>11340.06</v>
      </c>
      <c r="AD8578" s="16">
        <v>0</v>
      </c>
      <c r="AE8578" s="16">
        <v>11340.06</v>
      </c>
      <c r="AF8578" s="16">
        <v>4523.37</v>
      </c>
      <c r="AG8578" s="16">
        <v>0</v>
      </c>
      <c r="AH8578" s="16">
        <v>4523.37</v>
      </c>
      <c r="AI8578" s="17">
        <v>1</v>
      </c>
      <c r="AJ8578" s="17">
        <v>0.97189999999999999</v>
      </c>
      <c r="AK8578" s="42" t="s">
        <v>17311</v>
      </c>
      <c r="AL8578" s="42" t="s">
        <v>10067</v>
      </c>
    </row>
    <row r="8579" spans="2:38" x14ac:dyDescent="0.3">
      <c r="B8579" s="15">
        <v>8554</v>
      </c>
      <c r="C8579" t="s">
        <v>2469</v>
      </c>
      <c r="D8579" t="s">
        <v>171</v>
      </c>
      <c r="E8579" t="s">
        <v>171</v>
      </c>
      <c r="F8579">
        <v>1212</v>
      </c>
      <c r="G8579">
        <v>1212</v>
      </c>
      <c r="H8579" t="s">
        <v>545</v>
      </c>
      <c r="I8579">
        <v>33761</v>
      </c>
      <c r="J8579" s="12" t="s">
        <v>8655</v>
      </c>
      <c r="K8579" s="13">
        <v>44498</v>
      </c>
      <c r="L8579" s="13">
        <v>44498</v>
      </c>
      <c r="M8579" s="14">
        <v>14147.73</v>
      </c>
      <c r="N8579" s="14">
        <v>0</v>
      </c>
      <c r="O8579" s="14">
        <v>14147.73</v>
      </c>
      <c r="P8579">
        <v>0</v>
      </c>
      <c r="Q8579">
        <v>0</v>
      </c>
      <c r="R8579">
        <v>0</v>
      </c>
      <c r="S8579" s="15">
        <v>0</v>
      </c>
      <c r="T8579" s="15">
        <v>0</v>
      </c>
      <c r="U8579" s="15">
        <v>0</v>
      </c>
      <c r="V8579" s="15">
        <v>0</v>
      </c>
      <c r="W8579" s="15">
        <v>0</v>
      </c>
      <c r="X8579" s="15">
        <v>0</v>
      </c>
      <c r="Y8579" s="15">
        <v>0</v>
      </c>
      <c r="Z8579" s="15">
        <v>0</v>
      </c>
      <c r="AA8579" s="15">
        <v>0</v>
      </c>
      <c r="AB8579" s="15">
        <v>0</v>
      </c>
      <c r="AC8579" s="16">
        <v>12214.46</v>
      </c>
      <c r="AD8579" s="16">
        <v>0</v>
      </c>
      <c r="AE8579" s="16">
        <v>12214.46</v>
      </c>
      <c r="AF8579" s="16">
        <v>4521.17</v>
      </c>
      <c r="AG8579" s="16">
        <v>0</v>
      </c>
      <c r="AH8579" s="16">
        <v>4521.17</v>
      </c>
      <c r="AI8579" s="17">
        <v>0.37869999999999998</v>
      </c>
      <c r="AJ8579" s="17">
        <v>0.80010000000000003</v>
      </c>
      <c r="AK8579" s="42" t="s">
        <v>17312</v>
      </c>
      <c r="AL8579" s="42" t="s">
        <v>9354</v>
      </c>
    </row>
    <row r="8580" spans="2:38" x14ac:dyDescent="0.3">
      <c r="B8580" s="15">
        <v>8555</v>
      </c>
      <c r="C8580" t="s">
        <v>49</v>
      </c>
      <c r="D8580" t="s">
        <v>67</v>
      </c>
      <c r="E8580" t="s">
        <v>67</v>
      </c>
      <c r="F8580">
        <v>1972</v>
      </c>
      <c r="G8580">
        <v>1972</v>
      </c>
      <c r="H8580" t="s">
        <v>1102</v>
      </c>
      <c r="I8580">
        <v>84710</v>
      </c>
      <c r="J8580" s="12" t="s">
        <v>8978</v>
      </c>
      <c r="K8580" s="13">
        <v>43754</v>
      </c>
      <c r="L8580" s="13">
        <v>43754</v>
      </c>
      <c r="M8580" s="14">
        <v>7336.59</v>
      </c>
      <c r="N8580" s="14">
        <v>3077.43</v>
      </c>
      <c r="O8580" s="14">
        <v>10414.02</v>
      </c>
      <c r="P8580">
        <v>2</v>
      </c>
      <c r="Q8580">
        <v>0</v>
      </c>
      <c r="R8580">
        <v>2</v>
      </c>
      <c r="S8580" s="15">
        <v>0</v>
      </c>
      <c r="T8580" s="15">
        <v>0</v>
      </c>
      <c r="U8580" s="15">
        <v>2</v>
      </c>
      <c r="V8580" s="15">
        <v>2</v>
      </c>
      <c r="W8580" s="15">
        <v>0</v>
      </c>
      <c r="X8580" s="15">
        <v>0</v>
      </c>
      <c r="Y8580" s="15">
        <v>0</v>
      </c>
      <c r="Z8580" s="15">
        <v>0</v>
      </c>
      <c r="AA8580" s="15">
        <v>2</v>
      </c>
      <c r="AB8580" s="15">
        <v>2</v>
      </c>
      <c r="AC8580" s="16">
        <v>6346.53</v>
      </c>
      <c r="AD8580" s="16">
        <v>5675.6</v>
      </c>
      <c r="AE8580" s="16">
        <v>12022.13</v>
      </c>
      <c r="AF8580" s="16">
        <v>3106.74</v>
      </c>
      <c r="AG8580" s="16">
        <v>1412.74</v>
      </c>
      <c r="AH8580" s="16">
        <v>4519.4799999999996</v>
      </c>
      <c r="AI8580" s="17">
        <v>1</v>
      </c>
      <c r="AJ8580" s="17">
        <v>0.92720000000000002</v>
      </c>
      <c r="AK8580" s="42" t="s">
        <v>17774</v>
      </c>
      <c r="AL8580" s="42" t="s">
        <v>9211</v>
      </c>
    </row>
    <row r="8581" spans="2:38" x14ac:dyDescent="0.3">
      <c r="B8581" s="15">
        <v>8556</v>
      </c>
      <c r="C8581" t="s">
        <v>2469</v>
      </c>
      <c r="D8581" t="s">
        <v>78</v>
      </c>
      <c r="E8581" t="s">
        <v>78</v>
      </c>
      <c r="F8581">
        <v>460</v>
      </c>
      <c r="G8581">
        <v>460</v>
      </c>
      <c r="H8581" t="s">
        <v>458</v>
      </c>
      <c r="I8581">
        <v>44743</v>
      </c>
      <c r="J8581" s="12" t="s">
        <v>8656</v>
      </c>
      <c r="K8581" s="13">
        <v>40948</v>
      </c>
      <c r="L8581" s="13">
        <v>40948</v>
      </c>
      <c r="M8581" s="14">
        <v>0</v>
      </c>
      <c r="N8581" s="14">
        <v>0</v>
      </c>
      <c r="O8581" s="14">
        <v>0</v>
      </c>
      <c r="P8581">
        <v>0</v>
      </c>
      <c r="Q8581">
        <v>0</v>
      </c>
      <c r="R8581">
        <v>0</v>
      </c>
      <c r="S8581" s="15">
        <v>0</v>
      </c>
      <c r="T8581" s="15">
        <v>0</v>
      </c>
      <c r="U8581" s="15">
        <v>0</v>
      </c>
      <c r="V8581" s="15">
        <v>0</v>
      </c>
      <c r="W8581" s="15">
        <v>0</v>
      </c>
      <c r="X8581" s="15">
        <v>0</v>
      </c>
      <c r="Y8581" s="15">
        <v>0</v>
      </c>
      <c r="Z8581" s="15">
        <v>0</v>
      </c>
      <c r="AA8581" s="15">
        <v>0</v>
      </c>
      <c r="AB8581" s="15">
        <v>0</v>
      </c>
      <c r="AC8581" s="16">
        <v>12554.75</v>
      </c>
      <c r="AD8581" s="16">
        <v>9.42</v>
      </c>
      <c r="AE8581" s="16">
        <v>12564.17</v>
      </c>
      <c r="AF8581" s="16">
        <v>4514.5200000000004</v>
      </c>
      <c r="AG8581" s="16">
        <v>0.43</v>
      </c>
      <c r="AH8581" s="16">
        <v>4514.95</v>
      </c>
      <c r="AI8581" s="17">
        <v>1</v>
      </c>
      <c r="AJ8581" s="17">
        <v>0.94710000000000005</v>
      </c>
      <c r="AK8581" s="42" t="s">
        <v>17313</v>
      </c>
      <c r="AL8581" s="42" t="s">
        <v>9357</v>
      </c>
    </row>
    <row r="8582" spans="2:38" x14ac:dyDescent="0.3">
      <c r="B8582" s="15">
        <v>8557</v>
      </c>
      <c r="C8582" t="s">
        <v>55</v>
      </c>
      <c r="D8582" t="s">
        <v>106</v>
      </c>
      <c r="E8582" t="s">
        <v>106</v>
      </c>
      <c r="F8582">
        <v>213</v>
      </c>
      <c r="G8582">
        <v>213</v>
      </c>
      <c r="H8582" t="s">
        <v>3017</v>
      </c>
      <c r="I8582">
        <v>79192</v>
      </c>
      <c r="J8582" s="12" t="s">
        <v>1786</v>
      </c>
      <c r="K8582" s="13">
        <v>34697</v>
      </c>
      <c r="L8582" s="13">
        <v>34701</v>
      </c>
      <c r="M8582" s="14">
        <v>11586.35</v>
      </c>
      <c r="N8582" s="14">
        <v>0</v>
      </c>
      <c r="O8582" s="14">
        <v>11586.35</v>
      </c>
      <c r="P8582">
        <v>0</v>
      </c>
      <c r="Q8582">
        <v>0</v>
      </c>
      <c r="R8582">
        <v>0</v>
      </c>
      <c r="S8582" s="15">
        <v>0</v>
      </c>
      <c r="T8582" s="15">
        <v>0</v>
      </c>
      <c r="U8582" s="15">
        <v>0</v>
      </c>
      <c r="V8582" s="15">
        <v>0</v>
      </c>
      <c r="W8582" s="15">
        <v>0</v>
      </c>
      <c r="X8582" s="15">
        <v>0</v>
      </c>
      <c r="Y8582" s="15">
        <v>0</v>
      </c>
      <c r="Z8582" s="15">
        <v>0</v>
      </c>
      <c r="AA8582" s="15">
        <v>0</v>
      </c>
      <c r="AB8582" s="15">
        <v>0</v>
      </c>
      <c r="AC8582" s="16">
        <v>10532.77</v>
      </c>
      <c r="AD8582" s="16">
        <v>0</v>
      </c>
      <c r="AE8582" s="16">
        <v>10532.77</v>
      </c>
      <c r="AF8582" s="16">
        <v>4510.01</v>
      </c>
      <c r="AG8582" s="16">
        <v>0</v>
      </c>
      <c r="AH8582" s="16">
        <v>4510.01</v>
      </c>
      <c r="AI8582" s="17">
        <v>0.82489999999999997</v>
      </c>
      <c r="AJ8582" s="17">
        <v>0.99339999999999995</v>
      </c>
      <c r="AK8582" s="42" t="s">
        <v>17314</v>
      </c>
      <c r="AL8582" s="42" t="s">
        <v>10212</v>
      </c>
    </row>
    <row r="8583" spans="2:38" x14ac:dyDescent="0.3">
      <c r="B8583" s="15">
        <v>8558</v>
      </c>
      <c r="C8583" t="s">
        <v>58</v>
      </c>
      <c r="D8583" t="s">
        <v>59</v>
      </c>
      <c r="E8583" t="s">
        <v>2452</v>
      </c>
      <c r="F8583">
        <v>2016</v>
      </c>
      <c r="G8583">
        <v>2016</v>
      </c>
      <c r="H8583" t="s">
        <v>2148</v>
      </c>
      <c r="I8583">
        <v>105752</v>
      </c>
      <c r="J8583" s="12" t="s">
        <v>8657</v>
      </c>
      <c r="K8583" s="13">
        <v>45322</v>
      </c>
      <c r="L8583" s="13">
        <v>45322</v>
      </c>
      <c r="M8583" s="14">
        <v>12354.96</v>
      </c>
      <c r="N8583" s="14">
        <v>0</v>
      </c>
      <c r="O8583" s="14">
        <v>12354.96</v>
      </c>
      <c r="P8583">
        <v>0</v>
      </c>
      <c r="Q8583">
        <v>0</v>
      </c>
      <c r="R8583">
        <v>0</v>
      </c>
      <c r="S8583" s="15">
        <v>0</v>
      </c>
      <c r="T8583" s="15">
        <v>0</v>
      </c>
      <c r="U8583" s="15">
        <v>0</v>
      </c>
      <c r="V8583" s="15">
        <v>0</v>
      </c>
      <c r="W8583" s="15">
        <v>0</v>
      </c>
      <c r="X8583" s="15">
        <v>0</v>
      </c>
      <c r="Y8583" s="15">
        <v>0</v>
      </c>
      <c r="Z8583" s="15">
        <v>0</v>
      </c>
      <c r="AA8583" s="15">
        <v>0</v>
      </c>
      <c r="AB8583" s="15">
        <v>0</v>
      </c>
      <c r="AC8583" s="16">
        <v>11231.9</v>
      </c>
      <c r="AD8583" s="16">
        <v>0</v>
      </c>
      <c r="AE8583" s="16">
        <v>11231.9</v>
      </c>
      <c r="AF8583" s="16">
        <v>4509.97</v>
      </c>
      <c r="AG8583" s="16">
        <v>0</v>
      </c>
      <c r="AH8583" s="16">
        <v>4509.97</v>
      </c>
      <c r="AI8583" s="17">
        <v>1</v>
      </c>
      <c r="AJ8583" s="17">
        <v>0.90390000000000004</v>
      </c>
      <c r="AK8583" s="42" t="s">
        <v>17315</v>
      </c>
      <c r="AL8583" s="42" t="s">
        <v>10359</v>
      </c>
    </row>
    <row r="8584" spans="2:38" x14ac:dyDescent="0.3">
      <c r="B8584" s="15">
        <v>8559</v>
      </c>
      <c r="C8584" t="s">
        <v>2469</v>
      </c>
      <c r="D8584" t="s">
        <v>78</v>
      </c>
      <c r="E8584" t="s">
        <v>78</v>
      </c>
      <c r="F8584">
        <v>1532</v>
      </c>
      <c r="G8584">
        <v>1532</v>
      </c>
      <c r="H8584" t="s">
        <v>89</v>
      </c>
      <c r="I8584">
        <v>104683</v>
      </c>
      <c r="J8584" s="12" t="s">
        <v>8658</v>
      </c>
      <c r="K8584" s="13">
        <v>45350</v>
      </c>
      <c r="L8584" s="13">
        <v>45350</v>
      </c>
      <c r="M8584" s="14">
        <v>6534.69</v>
      </c>
      <c r="N8584" s="14">
        <v>0</v>
      </c>
      <c r="O8584" s="14">
        <v>6534.69</v>
      </c>
      <c r="P8584">
        <v>0</v>
      </c>
      <c r="Q8584">
        <v>0</v>
      </c>
      <c r="R8584">
        <v>0</v>
      </c>
      <c r="S8584" s="15">
        <v>0</v>
      </c>
      <c r="T8584" s="15">
        <v>0</v>
      </c>
      <c r="U8584" s="15">
        <v>0</v>
      </c>
      <c r="V8584" s="15">
        <v>0</v>
      </c>
      <c r="W8584" s="15">
        <v>0</v>
      </c>
      <c r="X8584" s="15">
        <v>0</v>
      </c>
      <c r="Y8584" s="15">
        <v>0</v>
      </c>
      <c r="Z8584" s="15">
        <v>0</v>
      </c>
      <c r="AA8584" s="15">
        <v>0</v>
      </c>
      <c r="AB8584" s="15">
        <v>0</v>
      </c>
      <c r="AC8584" s="16">
        <v>10651.4</v>
      </c>
      <c r="AD8584" s="16">
        <v>0</v>
      </c>
      <c r="AE8584" s="16">
        <v>10651.4</v>
      </c>
      <c r="AF8584" s="16">
        <v>4507.6499999999996</v>
      </c>
      <c r="AG8584" s="16">
        <v>0</v>
      </c>
      <c r="AH8584" s="16">
        <v>4507.6499999999996</v>
      </c>
      <c r="AI8584" s="17">
        <v>3.2000000000000001E-2</v>
      </c>
      <c r="AJ8584" s="17">
        <v>0.50109999999999999</v>
      </c>
      <c r="AK8584" s="42" t="s">
        <v>17316</v>
      </c>
      <c r="AL8584" s="42" t="s">
        <v>9469</v>
      </c>
    </row>
    <row r="8585" spans="2:38" x14ac:dyDescent="0.3">
      <c r="B8585" s="15">
        <v>8560</v>
      </c>
      <c r="C8585" t="s">
        <v>55</v>
      </c>
      <c r="D8585" t="s">
        <v>56</v>
      </c>
      <c r="E8585" t="s">
        <v>2061</v>
      </c>
      <c r="F8585">
        <v>137</v>
      </c>
      <c r="G8585">
        <v>137</v>
      </c>
      <c r="H8585" t="s">
        <v>948</v>
      </c>
      <c r="I8585">
        <v>105635</v>
      </c>
      <c r="J8585" s="12" t="s">
        <v>8661</v>
      </c>
      <c r="K8585" s="13">
        <v>45362</v>
      </c>
      <c r="L8585" s="13">
        <v>45362</v>
      </c>
      <c r="M8585" s="14">
        <v>20299.86</v>
      </c>
      <c r="N8585" s="14">
        <v>0</v>
      </c>
      <c r="O8585" s="14">
        <v>20299.86</v>
      </c>
      <c r="P8585">
        <v>0</v>
      </c>
      <c r="Q8585">
        <v>0</v>
      </c>
      <c r="R8585">
        <v>0</v>
      </c>
      <c r="S8585" s="15">
        <v>0</v>
      </c>
      <c r="T8585" s="15">
        <v>0</v>
      </c>
      <c r="U8585" s="15">
        <v>0</v>
      </c>
      <c r="V8585" s="15">
        <v>0</v>
      </c>
      <c r="W8585" s="15">
        <v>0</v>
      </c>
      <c r="X8585" s="15">
        <v>0</v>
      </c>
      <c r="Y8585" s="15">
        <v>0</v>
      </c>
      <c r="Z8585" s="15">
        <v>0</v>
      </c>
      <c r="AA8585" s="15">
        <v>0</v>
      </c>
      <c r="AB8585" s="15">
        <v>0</v>
      </c>
      <c r="AC8585" s="16">
        <v>22527.54</v>
      </c>
      <c r="AD8585" s="16">
        <v>0</v>
      </c>
      <c r="AE8585" s="16">
        <v>22527.54</v>
      </c>
      <c r="AF8585" s="16">
        <v>4492.6899999999996</v>
      </c>
      <c r="AG8585" s="16">
        <v>0</v>
      </c>
      <c r="AH8585" s="16">
        <v>4492.6899999999996</v>
      </c>
      <c r="AI8585" s="17">
        <v>1</v>
      </c>
      <c r="AJ8585" s="17">
        <v>1</v>
      </c>
      <c r="AK8585" s="42" t="s">
        <v>17320</v>
      </c>
      <c r="AL8585" s="42" t="s">
        <v>9578</v>
      </c>
    </row>
    <row r="8586" spans="2:38" x14ac:dyDescent="0.3">
      <c r="B8586" s="15">
        <v>8561</v>
      </c>
      <c r="C8586" t="s">
        <v>49</v>
      </c>
      <c r="D8586" t="s">
        <v>98</v>
      </c>
      <c r="E8586" t="s">
        <v>98</v>
      </c>
      <c r="F8586">
        <v>1935</v>
      </c>
      <c r="G8586">
        <v>1935</v>
      </c>
      <c r="H8586" t="s">
        <v>100</v>
      </c>
      <c r="I8586">
        <v>100450</v>
      </c>
      <c r="J8586" s="12" t="s">
        <v>8662</v>
      </c>
      <c r="K8586" s="13">
        <v>45015</v>
      </c>
      <c r="L8586" s="13">
        <v>45015</v>
      </c>
      <c r="M8586" s="14">
        <v>12177.26</v>
      </c>
      <c r="N8586" s="14">
        <v>0</v>
      </c>
      <c r="O8586" s="14">
        <v>12177.26</v>
      </c>
      <c r="P8586">
        <v>0</v>
      </c>
      <c r="Q8586">
        <v>0</v>
      </c>
      <c r="R8586">
        <v>0</v>
      </c>
      <c r="S8586" s="15">
        <v>0</v>
      </c>
      <c r="T8586" s="15">
        <v>0</v>
      </c>
      <c r="U8586" s="15">
        <v>0</v>
      </c>
      <c r="V8586" s="15">
        <v>0</v>
      </c>
      <c r="W8586" s="15">
        <v>0</v>
      </c>
      <c r="X8586" s="15">
        <v>0</v>
      </c>
      <c r="Y8586" s="15">
        <v>0</v>
      </c>
      <c r="Z8586" s="15">
        <v>0</v>
      </c>
      <c r="AA8586" s="15">
        <v>0</v>
      </c>
      <c r="AB8586" s="15">
        <v>0</v>
      </c>
      <c r="AC8586" s="16">
        <v>11376.5</v>
      </c>
      <c r="AD8586" s="16">
        <v>0</v>
      </c>
      <c r="AE8586" s="16">
        <v>11376.5</v>
      </c>
      <c r="AF8586" s="16">
        <v>4467.3500000000004</v>
      </c>
      <c r="AG8586" s="16">
        <v>0</v>
      </c>
      <c r="AH8586" s="16">
        <v>4467.3500000000004</v>
      </c>
      <c r="AI8586" s="17">
        <v>0.79569999999999996</v>
      </c>
      <c r="AJ8586" s="17">
        <v>0.72299999999999998</v>
      </c>
      <c r="AK8586" s="42" t="s">
        <v>17321</v>
      </c>
      <c r="AL8586" s="42" t="s">
        <v>9491</v>
      </c>
    </row>
    <row r="8587" spans="2:38" x14ac:dyDescent="0.3">
      <c r="B8587" s="15">
        <v>8562</v>
      </c>
      <c r="C8587" t="s">
        <v>58</v>
      </c>
      <c r="D8587" t="s">
        <v>59</v>
      </c>
      <c r="E8587" t="s">
        <v>2452</v>
      </c>
      <c r="F8587">
        <v>2016</v>
      </c>
      <c r="G8587">
        <v>2016</v>
      </c>
      <c r="H8587" t="s">
        <v>2148</v>
      </c>
      <c r="I8587">
        <v>105930</v>
      </c>
      <c r="J8587" s="12" t="s">
        <v>8664</v>
      </c>
      <c r="K8587" s="13">
        <v>45289</v>
      </c>
      <c r="L8587" s="13">
        <v>45289</v>
      </c>
      <c r="M8587" s="14">
        <v>10255.74</v>
      </c>
      <c r="N8587" s="14">
        <v>0</v>
      </c>
      <c r="O8587" s="14">
        <v>10255.74</v>
      </c>
      <c r="P8587">
        <v>0</v>
      </c>
      <c r="Q8587">
        <v>0</v>
      </c>
      <c r="R8587">
        <v>0</v>
      </c>
      <c r="S8587" s="15">
        <v>0</v>
      </c>
      <c r="T8587" s="15">
        <v>0</v>
      </c>
      <c r="U8587" s="15">
        <v>0</v>
      </c>
      <c r="V8587" s="15">
        <v>0</v>
      </c>
      <c r="W8587" s="15">
        <v>0</v>
      </c>
      <c r="X8587" s="15">
        <v>0</v>
      </c>
      <c r="Y8587" s="15">
        <v>0</v>
      </c>
      <c r="Z8587" s="15">
        <v>0</v>
      </c>
      <c r="AA8587" s="15">
        <v>0</v>
      </c>
      <c r="AB8587" s="15">
        <v>0</v>
      </c>
      <c r="AC8587" s="16">
        <v>22889.3</v>
      </c>
      <c r="AD8587" s="16">
        <v>0</v>
      </c>
      <c r="AE8587" s="16">
        <v>22889.3</v>
      </c>
      <c r="AF8587" s="16">
        <v>4457.87</v>
      </c>
      <c r="AG8587" s="16">
        <v>0</v>
      </c>
      <c r="AH8587" s="16">
        <v>4457.87</v>
      </c>
      <c r="AI8587" s="17">
        <v>1</v>
      </c>
      <c r="AJ8587" s="17">
        <v>0.93930000000000002</v>
      </c>
      <c r="AK8587" s="42" t="s">
        <v>17322</v>
      </c>
      <c r="AL8587" s="42" t="s">
        <v>10359</v>
      </c>
    </row>
    <row r="8588" spans="2:38" x14ac:dyDescent="0.3">
      <c r="B8588" s="15">
        <v>8563</v>
      </c>
      <c r="C8588" t="s">
        <v>49</v>
      </c>
      <c r="D8588" t="s">
        <v>178</v>
      </c>
      <c r="E8588" t="s">
        <v>178</v>
      </c>
      <c r="F8588">
        <v>329</v>
      </c>
      <c r="G8588">
        <v>514</v>
      </c>
      <c r="H8588" t="s">
        <v>2237</v>
      </c>
      <c r="I8588">
        <v>32930</v>
      </c>
      <c r="J8588" s="12" t="s">
        <v>8810</v>
      </c>
      <c r="K8588" s="13">
        <v>31502</v>
      </c>
      <c r="L8588" s="13">
        <v>31503</v>
      </c>
      <c r="M8588" s="14">
        <v>9312.56</v>
      </c>
      <c r="N8588" s="14">
        <v>1800.42</v>
      </c>
      <c r="O8588" s="14">
        <v>11112.98</v>
      </c>
      <c r="P8588">
        <v>0.5</v>
      </c>
      <c r="Q8588">
        <v>0</v>
      </c>
      <c r="R8588">
        <v>0.5</v>
      </c>
      <c r="S8588" s="15">
        <v>0</v>
      </c>
      <c r="T8588" s="15">
        <v>0</v>
      </c>
      <c r="U8588" s="15">
        <v>0</v>
      </c>
      <c r="V8588" s="15">
        <v>0</v>
      </c>
      <c r="W8588" s="15">
        <v>0.5</v>
      </c>
      <c r="X8588" s="15">
        <v>1</v>
      </c>
      <c r="Y8588" s="15">
        <v>0</v>
      </c>
      <c r="Z8588" s="15">
        <v>0</v>
      </c>
      <c r="AA8588" s="15">
        <v>0.5</v>
      </c>
      <c r="AB8588" s="15">
        <v>1</v>
      </c>
      <c r="AC8588" s="16">
        <v>10347</v>
      </c>
      <c r="AD8588" s="16">
        <v>2000.41</v>
      </c>
      <c r="AE8588" s="16">
        <v>12347.41</v>
      </c>
      <c r="AF8588" s="16">
        <v>3725.2</v>
      </c>
      <c r="AG8588" s="16">
        <v>720.21</v>
      </c>
      <c r="AH8588" s="16">
        <v>4445.41</v>
      </c>
      <c r="AI8588" s="17">
        <v>1</v>
      </c>
      <c r="AJ8588" s="17">
        <v>1</v>
      </c>
      <c r="AK8588" s="42" t="s">
        <v>17532</v>
      </c>
      <c r="AL8588" s="42" t="s">
        <v>9298</v>
      </c>
    </row>
    <row r="8589" spans="2:38" x14ac:dyDescent="0.3">
      <c r="B8589" s="15">
        <v>8564</v>
      </c>
      <c r="C8589" t="s">
        <v>2469</v>
      </c>
      <c r="D8589" t="s">
        <v>78</v>
      </c>
      <c r="E8589" t="s">
        <v>78</v>
      </c>
      <c r="F8589">
        <v>883</v>
      </c>
      <c r="G8589">
        <v>883</v>
      </c>
      <c r="H8589" t="s">
        <v>187</v>
      </c>
      <c r="I8589">
        <v>38871</v>
      </c>
      <c r="J8589" s="12" t="s">
        <v>8910</v>
      </c>
      <c r="K8589" s="13">
        <v>40338</v>
      </c>
      <c r="L8589" s="13">
        <v>40360</v>
      </c>
      <c r="M8589" s="14">
        <v>7844.5</v>
      </c>
      <c r="N8589" s="14">
        <v>2776.88</v>
      </c>
      <c r="O8589" s="14">
        <v>10621.38</v>
      </c>
      <c r="P8589">
        <v>0</v>
      </c>
      <c r="Q8589">
        <v>0</v>
      </c>
      <c r="R8589">
        <v>0</v>
      </c>
      <c r="S8589" s="15">
        <v>0</v>
      </c>
      <c r="T8589" s="15">
        <v>0</v>
      </c>
      <c r="U8589" s="15">
        <v>0</v>
      </c>
      <c r="V8589" s="15">
        <v>0</v>
      </c>
      <c r="W8589" s="15">
        <v>0</v>
      </c>
      <c r="X8589" s="15">
        <v>0</v>
      </c>
      <c r="Y8589" s="15">
        <v>0</v>
      </c>
      <c r="Z8589" s="15">
        <v>0</v>
      </c>
      <c r="AA8589" s="15">
        <v>0</v>
      </c>
      <c r="AB8589" s="15">
        <v>0</v>
      </c>
      <c r="AC8589" s="16">
        <v>7844.5</v>
      </c>
      <c r="AD8589" s="16">
        <v>2776.88</v>
      </c>
      <c r="AE8589" s="16">
        <v>10621.38</v>
      </c>
      <c r="AF8589" s="16">
        <v>3333.99</v>
      </c>
      <c r="AG8589" s="16">
        <v>1110.6400000000001</v>
      </c>
      <c r="AH8589" s="16">
        <v>4444.63</v>
      </c>
      <c r="AI8589" s="17">
        <v>0.84499999999999997</v>
      </c>
      <c r="AJ8589" s="17">
        <v>1</v>
      </c>
      <c r="AK8589" s="42" t="s">
        <v>17678</v>
      </c>
      <c r="AL8589" s="42" t="s">
        <v>9404</v>
      </c>
    </row>
    <row r="8590" spans="2:38" x14ac:dyDescent="0.3">
      <c r="B8590" s="15">
        <v>8565</v>
      </c>
      <c r="C8590" t="s">
        <v>58</v>
      </c>
      <c r="D8590" t="s">
        <v>59</v>
      </c>
      <c r="E8590" t="s">
        <v>2475</v>
      </c>
      <c r="F8590">
        <v>116</v>
      </c>
      <c r="G8590">
        <v>313</v>
      </c>
      <c r="H8590" t="s">
        <v>2592</v>
      </c>
      <c r="I8590">
        <v>104084</v>
      </c>
      <c r="J8590" s="12" t="s">
        <v>8666</v>
      </c>
      <c r="K8590" s="13">
        <v>45260</v>
      </c>
      <c r="L8590" s="13">
        <v>45260</v>
      </c>
      <c r="M8590" s="14">
        <v>10498.73</v>
      </c>
      <c r="N8590" s="14">
        <v>0</v>
      </c>
      <c r="O8590" s="14">
        <v>10498.73</v>
      </c>
      <c r="P8590">
        <v>0</v>
      </c>
      <c r="Q8590">
        <v>0</v>
      </c>
      <c r="R8590">
        <v>0</v>
      </c>
      <c r="S8590" s="15">
        <v>0</v>
      </c>
      <c r="T8590" s="15">
        <v>0</v>
      </c>
      <c r="U8590" s="15">
        <v>0</v>
      </c>
      <c r="V8590" s="15">
        <v>0</v>
      </c>
      <c r="W8590" s="15">
        <v>0</v>
      </c>
      <c r="X8590" s="15">
        <v>0</v>
      </c>
      <c r="Y8590" s="15">
        <v>0</v>
      </c>
      <c r="Z8590" s="15">
        <v>0</v>
      </c>
      <c r="AA8590" s="15">
        <v>0</v>
      </c>
      <c r="AB8590" s="15">
        <v>0</v>
      </c>
      <c r="AC8590" s="16">
        <v>11984.82</v>
      </c>
      <c r="AD8590" s="16">
        <v>0</v>
      </c>
      <c r="AE8590" s="16">
        <v>11984.82</v>
      </c>
      <c r="AF8590" s="16">
        <v>4437.4799999999996</v>
      </c>
      <c r="AG8590" s="16">
        <v>0</v>
      </c>
      <c r="AH8590" s="16">
        <v>4437.4799999999996</v>
      </c>
      <c r="AI8590" s="17">
        <v>1</v>
      </c>
      <c r="AJ8590" s="17">
        <v>0.99009999999999998</v>
      </c>
      <c r="AK8590" s="42" t="s">
        <v>17325</v>
      </c>
      <c r="AL8590" s="42" t="s">
        <v>9562</v>
      </c>
    </row>
    <row r="8591" spans="2:38" x14ac:dyDescent="0.3">
      <c r="B8591" s="15">
        <v>8566</v>
      </c>
      <c r="C8591" t="s">
        <v>55</v>
      </c>
      <c r="D8591" t="s">
        <v>333</v>
      </c>
      <c r="E8591" t="s">
        <v>333</v>
      </c>
      <c r="F8591">
        <v>1560</v>
      </c>
      <c r="G8591">
        <v>1560</v>
      </c>
      <c r="H8591" t="s">
        <v>694</v>
      </c>
      <c r="I8591">
        <v>78711</v>
      </c>
      <c r="J8591" s="12" t="s">
        <v>8667</v>
      </c>
      <c r="K8591" s="13">
        <v>43279</v>
      </c>
      <c r="L8591" s="13">
        <v>43279</v>
      </c>
      <c r="M8591" s="14">
        <v>5827.9</v>
      </c>
      <c r="N8591" s="14">
        <v>0</v>
      </c>
      <c r="O8591" s="14">
        <v>5827.9</v>
      </c>
      <c r="P8591">
        <v>0</v>
      </c>
      <c r="Q8591">
        <v>0</v>
      </c>
      <c r="R8591">
        <v>0</v>
      </c>
      <c r="S8591" s="15">
        <v>0</v>
      </c>
      <c r="T8591" s="15">
        <v>0</v>
      </c>
      <c r="U8591" s="15">
        <v>0</v>
      </c>
      <c r="V8591" s="15">
        <v>0</v>
      </c>
      <c r="W8591" s="15">
        <v>0</v>
      </c>
      <c r="X8591" s="15">
        <v>0</v>
      </c>
      <c r="Y8591" s="15">
        <v>0</v>
      </c>
      <c r="Z8591" s="15">
        <v>0</v>
      </c>
      <c r="AA8591" s="15">
        <v>0</v>
      </c>
      <c r="AB8591" s="15">
        <v>0</v>
      </c>
      <c r="AC8591" s="16">
        <v>10984.93</v>
      </c>
      <c r="AD8591" s="16">
        <v>0</v>
      </c>
      <c r="AE8591" s="16">
        <v>10984.93</v>
      </c>
      <c r="AF8591" s="16">
        <v>4424.53</v>
      </c>
      <c r="AG8591" s="16">
        <v>0</v>
      </c>
      <c r="AH8591" s="16">
        <v>4424.53</v>
      </c>
      <c r="AI8591" s="17">
        <v>0.84499999999999997</v>
      </c>
      <c r="AJ8591" s="17">
        <v>0.96840000000000004</v>
      </c>
      <c r="AK8591" s="42" t="s">
        <v>17326</v>
      </c>
      <c r="AL8591" s="42" t="s">
        <v>10214</v>
      </c>
    </row>
    <row r="8592" spans="2:38" x14ac:dyDescent="0.3">
      <c r="B8592" s="15">
        <v>8567</v>
      </c>
      <c r="C8592" t="s">
        <v>58</v>
      </c>
      <c r="D8592" t="s">
        <v>59</v>
      </c>
      <c r="E8592" t="s">
        <v>2634</v>
      </c>
      <c r="F8592">
        <v>2589</v>
      </c>
      <c r="G8592">
        <v>2589</v>
      </c>
      <c r="H8592" t="s">
        <v>2164</v>
      </c>
      <c r="I8592">
        <v>104837</v>
      </c>
      <c r="J8592" s="12" t="s">
        <v>8668</v>
      </c>
      <c r="K8592" s="13">
        <v>45230</v>
      </c>
      <c r="L8592" s="13">
        <v>45230</v>
      </c>
      <c r="M8592" s="14">
        <v>12087.47</v>
      </c>
      <c r="N8592" s="14">
        <v>0</v>
      </c>
      <c r="O8592" s="14">
        <v>12087.47</v>
      </c>
      <c r="P8592">
        <v>0</v>
      </c>
      <c r="Q8592">
        <v>0</v>
      </c>
      <c r="R8592">
        <v>0</v>
      </c>
      <c r="S8592" s="15">
        <v>0</v>
      </c>
      <c r="T8592" s="15">
        <v>0</v>
      </c>
      <c r="U8592" s="15">
        <v>0</v>
      </c>
      <c r="V8592" s="15">
        <v>0</v>
      </c>
      <c r="W8592" s="15">
        <v>0</v>
      </c>
      <c r="X8592" s="15">
        <v>0</v>
      </c>
      <c r="Y8592" s="15">
        <v>0</v>
      </c>
      <c r="Z8592" s="15">
        <v>0</v>
      </c>
      <c r="AA8592" s="15">
        <v>0</v>
      </c>
      <c r="AB8592" s="15">
        <v>0</v>
      </c>
      <c r="AC8592" s="16">
        <v>10988.51</v>
      </c>
      <c r="AD8592" s="16">
        <v>0</v>
      </c>
      <c r="AE8592" s="16">
        <v>10988.51</v>
      </c>
      <c r="AF8592" s="16">
        <v>4411.1499999999996</v>
      </c>
      <c r="AG8592" s="16">
        <v>0</v>
      </c>
      <c r="AH8592" s="16">
        <v>4411.1499999999996</v>
      </c>
      <c r="AI8592" s="17">
        <v>1</v>
      </c>
      <c r="AJ8592" s="17">
        <v>0.39810000000000001</v>
      </c>
      <c r="AK8592" s="42" t="s">
        <v>17327</v>
      </c>
      <c r="AL8592" s="42" t="s">
        <v>10646</v>
      </c>
    </row>
    <row r="8593" spans="2:38" x14ac:dyDescent="0.3">
      <c r="B8593" s="15">
        <v>8568</v>
      </c>
      <c r="C8593" t="s">
        <v>115</v>
      </c>
      <c r="D8593" t="s">
        <v>1654</v>
      </c>
      <c r="E8593" t="s">
        <v>2541</v>
      </c>
      <c r="F8593">
        <v>2542</v>
      </c>
      <c r="G8593">
        <v>2542</v>
      </c>
      <c r="H8593" t="s">
        <v>1609</v>
      </c>
      <c r="I8593">
        <v>105124</v>
      </c>
      <c r="J8593" s="12" t="s">
        <v>8670</v>
      </c>
      <c r="K8593" s="13">
        <v>45260</v>
      </c>
      <c r="L8593" s="13">
        <v>45260</v>
      </c>
      <c r="M8593" s="14">
        <v>8539.41</v>
      </c>
      <c r="N8593" s="14">
        <v>0</v>
      </c>
      <c r="O8593" s="14">
        <v>8539.41</v>
      </c>
      <c r="P8593">
        <v>0</v>
      </c>
      <c r="Q8593">
        <v>0</v>
      </c>
      <c r="R8593">
        <v>0</v>
      </c>
      <c r="S8593" s="15">
        <v>0</v>
      </c>
      <c r="T8593" s="15">
        <v>0</v>
      </c>
      <c r="U8593" s="15">
        <v>0</v>
      </c>
      <c r="V8593" s="15">
        <v>0</v>
      </c>
      <c r="W8593" s="15">
        <v>0</v>
      </c>
      <c r="X8593" s="15">
        <v>0</v>
      </c>
      <c r="Y8593" s="15">
        <v>0</v>
      </c>
      <c r="Z8593" s="15">
        <v>0</v>
      </c>
      <c r="AA8593" s="15">
        <v>0</v>
      </c>
      <c r="AB8593" s="15">
        <v>0</v>
      </c>
      <c r="AC8593" s="16">
        <v>10673.9</v>
      </c>
      <c r="AD8593" s="16">
        <v>0</v>
      </c>
      <c r="AE8593" s="16">
        <v>10673.9</v>
      </c>
      <c r="AF8593" s="16">
        <v>4392.42</v>
      </c>
      <c r="AG8593" s="16">
        <v>0</v>
      </c>
      <c r="AH8593" s="16">
        <v>4392.42</v>
      </c>
      <c r="AI8593" s="17">
        <v>0.56210000000000004</v>
      </c>
      <c r="AJ8593" s="17">
        <v>0.81040000000000001</v>
      </c>
      <c r="AK8593" s="42" t="s">
        <v>17329</v>
      </c>
      <c r="AL8593" s="42">
        <v>1704410</v>
      </c>
    </row>
    <row r="8594" spans="2:38" x14ac:dyDescent="0.3">
      <c r="B8594" s="15">
        <v>8569</v>
      </c>
      <c r="C8594" t="s">
        <v>2469</v>
      </c>
      <c r="D8594" t="s">
        <v>78</v>
      </c>
      <c r="E8594" t="s">
        <v>78</v>
      </c>
      <c r="F8594">
        <v>460</v>
      </c>
      <c r="G8594">
        <v>460</v>
      </c>
      <c r="H8594" t="s">
        <v>458</v>
      </c>
      <c r="I8594">
        <v>89164</v>
      </c>
      <c r="J8594" s="12" t="s">
        <v>8704</v>
      </c>
      <c r="K8594" s="13">
        <v>43829</v>
      </c>
      <c r="L8594" s="13">
        <v>43829</v>
      </c>
      <c r="M8594" s="14">
        <v>13630.82</v>
      </c>
      <c r="N8594" s="14">
        <v>529.99</v>
      </c>
      <c r="O8594" s="14">
        <v>14160.81</v>
      </c>
      <c r="P8594">
        <v>0</v>
      </c>
      <c r="Q8594">
        <v>0</v>
      </c>
      <c r="R8594">
        <v>0</v>
      </c>
      <c r="S8594" s="15">
        <v>0</v>
      </c>
      <c r="T8594" s="15">
        <v>0</v>
      </c>
      <c r="U8594" s="15">
        <v>0</v>
      </c>
      <c r="V8594" s="15">
        <v>0</v>
      </c>
      <c r="W8594" s="15">
        <v>0</v>
      </c>
      <c r="X8594" s="15">
        <v>0</v>
      </c>
      <c r="Y8594" s="15">
        <v>0</v>
      </c>
      <c r="Z8594" s="15">
        <v>0</v>
      </c>
      <c r="AA8594" s="15">
        <v>0</v>
      </c>
      <c r="AB8594" s="15">
        <v>0</v>
      </c>
      <c r="AC8594" s="16">
        <v>13367.97</v>
      </c>
      <c r="AD8594" s="16">
        <v>441.69</v>
      </c>
      <c r="AE8594" s="16">
        <v>13809.66</v>
      </c>
      <c r="AF8594" s="16">
        <v>4194.59</v>
      </c>
      <c r="AG8594" s="16">
        <v>194.31</v>
      </c>
      <c r="AH8594" s="16">
        <v>4388.8999999999996</v>
      </c>
      <c r="AI8594" s="17">
        <v>1</v>
      </c>
      <c r="AJ8594" s="17">
        <v>0.93969999999999998</v>
      </c>
      <c r="AK8594" s="42" t="s">
        <v>17376</v>
      </c>
      <c r="AL8594" s="42" t="s">
        <v>9357</v>
      </c>
    </row>
    <row r="8595" spans="2:38" x14ac:dyDescent="0.3">
      <c r="B8595" s="15">
        <v>8570</v>
      </c>
      <c r="C8595" t="s">
        <v>115</v>
      </c>
      <c r="D8595" t="s">
        <v>1654</v>
      </c>
      <c r="E8595" t="s">
        <v>2541</v>
      </c>
      <c r="F8595">
        <v>1689</v>
      </c>
      <c r="G8595">
        <v>1689</v>
      </c>
      <c r="H8595" t="s">
        <v>583</v>
      </c>
      <c r="I8595">
        <v>66629</v>
      </c>
      <c r="J8595" s="12" t="s">
        <v>1038</v>
      </c>
      <c r="K8595" s="13">
        <v>42272</v>
      </c>
      <c r="L8595" s="13">
        <v>42272</v>
      </c>
      <c r="M8595" s="14">
        <v>12616.7</v>
      </c>
      <c r="N8595" s="14">
        <v>0</v>
      </c>
      <c r="O8595" s="14">
        <v>12616.7</v>
      </c>
      <c r="P8595">
        <v>0</v>
      </c>
      <c r="Q8595">
        <v>0</v>
      </c>
      <c r="R8595">
        <v>0</v>
      </c>
      <c r="S8595" s="15">
        <v>0</v>
      </c>
      <c r="T8595" s="15">
        <v>0</v>
      </c>
      <c r="U8595" s="15">
        <v>0</v>
      </c>
      <c r="V8595" s="15">
        <v>0</v>
      </c>
      <c r="W8595" s="15">
        <v>0</v>
      </c>
      <c r="X8595" s="15">
        <v>0</v>
      </c>
      <c r="Y8595" s="15">
        <v>0</v>
      </c>
      <c r="Z8595" s="15">
        <v>0</v>
      </c>
      <c r="AA8595" s="15">
        <v>0</v>
      </c>
      <c r="AB8595" s="15">
        <v>0</v>
      </c>
      <c r="AC8595" s="16">
        <v>12310.15</v>
      </c>
      <c r="AD8595" s="16">
        <v>282.62</v>
      </c>
      <c r="AE8595" s="16">
        <v>12592.77</v>
      </c>
      <c r="AF8595" s="16">
        <v>4254.8</v>
      </c>
      <c r="AG8595" s="16">
        <v>124.33</v>
      </c>
      <c r="AH8595" s="16">
        <v>4379.13</v>
      </c>
      <c r="AI8595" s="17">
        <v>1</v>
      </c>
      <c r="AJ8595" s="17">
        <v>0.75609999999999999</v>
      </c>
      <c r="AK8595" s="42" t="s">
        <v>17358</v>
      </c>
      <c r="AL8595" s="42">
        <v>1703113</v>
      </c>
    </row>
    <row r="8596" spans="2:38" x14ac:dyDescent="0.3">
      <c r="B8596" s="15">
        <v>8571</v>
      </c>
      <c r="C8596" t="s">
        <v>49</v>
      </c>
      <c r="D8596" t="s">
        <v>219</v>
      </c>
      <c r="E8596" t="s">
        <v>219</v>
      </c>
      <c r="F8596">
        <v>908</v>
      </c>
      <c r="G8596">
        <v>523</v>
      </c>
      <c r="H8596" t="s">
        <v>2462</v>
      </c>
      <c r="I8596">
        <v>31717</v>
      </c>
      <c r="J8596" s="12" t="s">
        <v>1940</v>
      </c>
      <c r="K8596" s="13">
        <v>40086</v>
      </c>
      <c r="L8596" s="13">
        <v>40087</v>
      </c>
      <c r="M8596" s="14">
        <v>11903.51</v>
      </c>
      <c r="N8596" s="14">
        <v>0</v>
      </c>
      <c r="O8596" s="14">
        <v>11903.51</v>
      </c>
      <c r="P8596">
        <v>0</v>
      </c>
      <c r="Q8596">
        <v>0</v>
      </c>
      <c r="R8596">
        <v>0</v>
      </c>
      <c r="S8596" s="15">
        <v>0</v>
      </c>
      <c r="T8596" s="15">
        <v>0</v>
      </c>
      <c r="U8596" s="15">
        <v>0</v>
      </c>
      <c r="V8596" s="15">
        <v>0</v>
      </c>
      <c r="W8596" s="15">
        <v>0</v>
      </c>
      <c r="X8596" s="15">
        <v>0</v>
      </c>
      <c r="Y8596" s="15">
        <v>0</v>
      </c>
      <c r="Z8596" s="15">
        <v>0</v>
      </c>
      <c r="AA8596" s="15">
        <v>0</v>
      </c>
      <c r="AB8596" s="15">
        <v>0</v>
      </c>
      <c r="AC8596" s="16">
        <v>11903.51</v>
      </c>
      <c r="AD8596" s="16">
        <v>0</v>
      </c>
      <c r="AE8596" s="16">
        <v>11903.51</v>
      </c>
      <c r="AF8596" s="16">
        <v>4369.6400000000003</v>
      </c>
      <c r="AG8596" s="16">
        <v>0</v>
      </c>
      <c r="AH8596" s="16">
        <v>4369.6400000000003</v>
      </c>
      <c r="AI8596" s="17">
        <v>0.84499999999999997</v>
      </c>
      <c r="AJ8596" s="17">
        <v>0.74490000000000001</v>
      </c>
      <c r="AK8596" s="42" t="s">
        <v>17331</v>
      </c>
      <c r="AL8596" s="42" t="s">
        <v>9219</v>
      </c>
    </row>
    <row r="8597" spans="2:38" x14ac:dyDescent="0.3">
      <c r="B8597" s="15">
        <v>8572</v>
      </c>
      <c r="C8597" t="s">
        <v>58</v>
      </c>
      <c r="D8597" t="s">
        <v>59</v>
      </c>
      <c r="E8597" t="s">
        <v>2494</v>
      </c>
      <c r="F8597">
        <v>340</v>
      </c>
      <c r="G8597">
        <v>340</v>
      </c>
      <c r="H8597" t="s">
        <v>2479</v>
      </c>
      <c r="I8597">
        <v>101334</v>
      </c>
      <c r="J8597" s="12" t="s">
        <v>8673</v>
      </c>
      <c r="K8597" s="13">
        <v>45008</v>
      </c>
      <c r="L8597" s="13">
        <v>45008</v>
      </c>
      <c r="M8597" s="14">
        <v>8466.2199999999993</v>
      </c>
      <c r="N8597" s="14">
        <v>0</v>
      </c>
      <c r="O8597" s="14">
        <v>8466.2199999999993</v>
      </c>
      <c r="P8597">
        <v>0</v>
      </c>
      <c r="Q8597">
        <v>0</v>
      </c>
      <c r="R8597">
        <v>0</v>
      </c>
      <c r="S8597" s="15">
        <v>0</v>
      </c>
      <c r="T8597" s="15">
        <v>0</v>
      </c>
      <c r="U8597" s="15">
        <v>0</v>
      </c>
      <c r="V8597" s="15">
        <v>0</v>
      </c>
      <c r="W8597" s="15">
        <v>0</v>
      </c>
      <c r="X8597" s="15">
        <v>0</v>
      </c>
      <c r="Y8597" s="15">
        <v>0</v>
      </c>
      <c r="Z8597" s="15">
        <v>0</v>
      </c>
      <c r="AA8597" s="15">
        <v>0</v>
      </c>
      <c r="AB8597" s="15">
        <v>0</v>
      </c>
      <c r="AC8597" s="16">
        <v>10582.4</v>
      </c>
      <c r="AD8597" s="16">
        <v>0</v>
      </c>
      <c r="AE8597" s="16">
        <v>10582.4</v>
      </c>
      <c r="AF8597" s="16">
        <v>4346.1099999999997</v>
      </c>
      <c r="AG8597" s="16">
        <v>0</v>
      </c>
      <c r="AH8597" s="16">
        <v>4346.1099999999997</v>
      </c>
      <c r="AI8597" s="17">
        <v>1</v>
      </c>
      <c r="AJ8597" s="17">
        <v>0.97219999999999995</v>
      </c>
      <c r="AK8597" s="42" t="s">
        <v>17333</v>
      </c>
      <c r="AL8597" s="42" t="s">
        <v>9260</v>
      </c>
    </row>
    <row r="8598" spans="2:38" x14ac:dyDescent="0.3">
      <c r="B8598" s="15">
        <v>8573</v>
      </c>
      <c r="C8598" t="s">
        <v>49</v>
      </c>
      <c r="D8598" t="s">
        <v>52</v>
      </c>
      <c r="E8598" t="s">
        <v>2476</v>
      </c>
      <c r="F8598">
        <v>2043</v>
      </c>
      <c r="G8598">
        <v>2511</v>
      </c>
      <c r="H8598" t="s">
        <v>1191</v>
      </c>
      <c r="I8598">
        <v>69684</v>
      </c>
      <c r="J8598" s="12" t="s">
        <v>8674</v>
      </c>
      <c r="K8598" s="13">
        <v>44771</v>
      </c>
      <c r="L8598" s="13">
        <v>44771</v>
      </c>
      <c r="M8598" s="14">
        <v>11530.2</v>
      </c>
      <c r="N8598" s="14">
        <v>0</v>
      </c>
      <c r="O8598" s="14">
        <v>11530.2</v>
      </c>
      <c r="P8598">
        <v>0</v>
      </c>
      <c r="Q8598">
        <v>0</v>
      </c>
      <c r="R8598">
        <v>0</v>
      </c>
      <c r="S8598" s="15">
        <v>0</v>
      </c>
      <c r="T8598" s="15">
        <v>0</v>
      </c>
      <c r="U8598" s="15">
        <v>0</v>
      </c>
      <c r="V8598" s="15">
        <v>0</v>
      </c>
      <c r="W8598" s="15">
        <v>0</v>
      </c>
      <c r="X8598" s="15">
        <v>0</v>
      </c>
      <c r="Y8598" s="15">
        <v>0</v>
      </c>
      <c r="Z8598" s="15">
        <v>0</v>
      </c>
      <c r="AA8598" s="15">
        <v>0</v>
      </c>
      <c r="AB8598" s="15">
        <v>0</v>
      </c>
      <c r="AC8598" s="16">
        <v>13755.1</v>
      </c>
      <c r="AD8598" s="16">
        <v>0</v>
      </c>
      <c r="AE8598" s="16">
        <v>13755.1</v>
      </c>
      <c r="AF8598" s="16">
        <v>4344.3</v>
      </c>
      <c r="AG8598" s="16">
        <v>0</v>
      </c>
      <c r="AH8598" s="16">
        <v>4344.3</v>
      </c>
      <c r="AI8598" s="17">
        <v>1</v>
      </c>
      <c r="AJ8598" s="17">
        <v>0.85829999999999995</v>
      </c>
      <c r="AK8598" s="42" t="s">
        <v>17334</v>
      </c>
      <c r="AL8598" s="42" t="s">
        <v>9388</v>
      </c>
    </row>
    <row r="8599" spans="2:38" x14ac:dyDescent="0.3">
      <c r="B8599" s="15">
        <v>8574</v>
      </c>
      <c r="C8599" t="s">
        <v>55</v>
      </c>
      <c r="D8599" t="s">
        <v>231</v>
      </c>
      <c r="E8599" t="s">
        <v>231</v>
      </c>
      <c r="F8599">
        <v>770</v>
      </c>
      <c r="G8599">
        <v>1678</v>
      </c>
      <c r="H8599" t="s">
        <v>232</v>
      </c>
      <c r="I8599">
        <v>80553</v>
      </c>
      <c r="J8599" s="12" t="s">
        <v>8677</v>
      </c>
      <c r="K8599" s="13">
        <v>43424</v>
      </c>
      <c r="L8599" s="13">
        <v>43424</v>
      </c>
      <c r="M8599" s="14">
        <v>11779.52</v>
      </c>
      <c r="N8599" s="14">
        <v>0</v>
      </c>
      <c r="O8599" s="14">
        <v>11779.52</v>
      </c>
      <c r="P8599">
        <v>0</v>
      </c>
      <c r="Q8599">
        <v>0</v>
      </c>
      <c r="R8599">
        <v>0</v>
      </c>
      <c r="S8599" s="15">
        <v>0</v>
      </c>
      <c r="T8599" s="15">
        <v>0</v>
      </c>
      <c r="U8599" s="15">
        <v>0</v>
      </c>
      <c r="V8599" s="15">
        <v>0</v>
      </c>
      <c r="W8599" s="15">
        <v>0</v>
      </c>
      <c r="X8599" s="15">
        <v>0</v>
      </c>
      <c r="Y8599" s="15">
        <v>0</v>
      </c>
      <c r="Z8599" s="15">
        <v>0</v>
      </c>
      <c r="AA8599" s="15">
        <v>0</v>
      </c>
      <c r="AB8599" s="15">
        <v>0</v>
      </c>
      <c r="AC8599" s="16">
        <v>14168.06</v>
      </c>
      <c r="AD8599" s="16">
        <v>261.91000000000003</v>
      </c>
      <c r="AE8599" s="16">
        <v>14429.97</v>
      </c>
      <c r="AF8599" s="16">
        <v>4274.74</v>
      </c>
      <c r="AG8599" s="16">
        <v>57.58</v>
      </c>
      <c r="AH8599" s="16">
        <v>4332.32</v>
      </c>
      <c r="AI8599" s="17">
        <v>1</v>
      </c>
      <c r="AJ8599" s="17">
        <v>1</v>
      </c>
      <c r="AK8599" s="42" t="s">
        <v>17340</v>
      </c>
      <c r="AL8599" s="42" t="s">
        <v>9397</v>
      </c>
    </row>
    <row r="8600" spans="2:38" x14ac:dyDescent="0.3">
      <c r="B8600" s="15">
        <v>8575</v>
      </c>
      <c r="C8600" t="s">
        <v>2469</v>
      </c>
      <c r="D8600" t="s">
        <v>75</v>
      </c>
      <c r="E8600" t="s">
        <v>75</v>
      </c>
      <c r="F8600">
        <v>685</v>
      </c>
      <c r="G8600">
        <v>685</v>
      </c>
      <c r="H8600" t="s">
        <v>146</v>
      </c>
      <c r="I8600">
        <v>21108</v>
      </c>
      <c r="J8600" s="12" t="s">
        <v>1468</v>
      </c>
      <c r="K8600" s="13">
        <v>39030</v>
      </c>
      <c r="L8600" s="13">
        <v>39052</v>
      </c>
      <c r="M8600" s="14">
        <v>17895.21</v>
      </c>
      <c r="N8600" s="14">
        <v>1701.5</v>
      </c>
      <c r="O8600" s="14">
        <v>19596.71</v>
      </c>
      <c r="P8600">
        <v>0</v>
      </c>
      <c r="Q8600">
        <v>0</v>
      </c>
      <c r="R8600">
        <v>0</v>
      </c>
      <c r="S8600" s="15">
        <v>0</v>
      </c>
      <c r="T8600" s="15">
        <v>0</v>
      </c>
      <c r="U8600" s="15">
        <v>0</v>
      </c>
      <c r="V8600" s="15">
        <v>0</v>
      </c>
      <c r="W8600" s="15">
        <v>0</v>
      </c>
      <c r="X8600" s="15">
        <v>0</v>
      </c>
      <c r="Y8600" s="15">
        <v>0</v>
      </c>
      <c r="Z8600" s="15">
        <v>0</v>
      </c>
      <c r="AA8600" s="15">
        <v>0</v>
      </c>
      <c r="AB8600" s="15">
        <v>0</v>
      </c>
      <c r="AC8600" s="16">
        <v>17895.21</v>
      </c>
      <c r="AD8600" s="16">
        <v>1701.5</v>
      </c>
      <c r="AE8600" s="16">
        <v>19596.71</v>
      </c>
      <c r="AF8600" s="16">
        <v>3938.19</v>
      </c>
      <c r="AG8600" s="16">
        <v>374.33</v>
      </c>
      <c r="AH8600" s="16">
        <v>4312.5200000000004</v>
      </c>
      <c r="AI8600" s="17">
        <v>1</v>
      </c>
      <c r="AJ8600" s="17">
        <v>0.96819999999999995</v>
      </c>
      <c r="AK8600" s="42" t="s">
        <v>17444</v>
      </c>
      <c r="AL8600" s="42" t="s">
        <v>9359</v>
      </c>
    </row>
    <row r="8601" spans="2:38" x14ac:dyDescent="0.3">
      <c r="B8601" s="15">
        <v>8576</v>
      </c>
      <c r="C8601" t="s">
        <v>58</v>
      </c>
      <c r="D8601" t="s">
        <v>59</v>
      </c>
      <c r="E8601" t="s">
        <v>2494</v>
      </c>
      <c r="F8601">
        <v>140</v>
      </c>
      <c r="G8601">
        <v>140</v>
      </c>
      <c r="H8601" t="s">
        <v>142</v>
      </c>
      <c r="I8601">
        <v>101211</v>
      </c>
      <c r="J8601" s="12" t="s">
        <v>8761</v>
      </c>
      <c r="K8601" s="13">
        <v>45002</v>
      </c>
      <c r="L8601" s="13">
        <v>45002</v>
      </c>
      <c r="M8601" s="14">
        <v>11580.35</v>
      </c>
      <c r="N8601" s="14">
        <v>2403.31</v>
      </c>
      <c r="O8601" s="14">
        <v>13983.66</v>
      </c>
      <c r="P8601">
        <v>1</v>
      </c>
      <c r="Q8601">
        <v>0</v>
      </c>
      <c r="R8601">
        <v>1</v>
      </c>
      <c r="S8601" s="15">
        <v>0</v>
      </c>
      <c r="T8601" s="15">
        <v>0</v>
      </c>
      <c r="U8601" s="15">
        <v>1</v>
      </c>
      <c r="V8601" s="15">
        <v>1</v>
      </c>
      <c r="W8601" s="15">
        <v>0</v>
      </c>
      <c r="X8601" s="15">
        <v>0</v>
      </c>
      <c r="Y8601" s="15">
        <v>0</v>
      </c>
      <c r="Z8601" s="15">
        <v>0</v>
      </c>
      <c r="AA8601" s="15">
        <v>1</v>
      </c>
      <c r="AB8601" s="15">
        <v>1</v>
      </c>
      <c r="AC8601" s="16">
        <v>11580.35</v>
      </c>
      <c r="AD8601" s="16">
        <v>2403.31</v>
      </c>
      <c r="AE8601" s="16">
        <v>13983.66</v>
      </c>
      <c r="AF8601" s="16">
        <v>3561.58</v>
      </c>
      <c r="AG8601" s="16">
        <v>738.93</v>
      </c>
      <c r="AH8601" s="16">
        <v>4300.51</v>
      </c>
      <c r="AI8601" s="17">
        <v>0.46939999999999998</v>
      </c>
      <c r="AJ8601" s="17">
        <v>1</v>
      </c>
      <c r="AK8601" s="42" t="s">
        <v>17451</v>
      </c>
      <c r="AL8601" s="42" t="s">
        <v>9335</v>
      </c>
    </row>
    <row r="8602" spans="2:38" x14ac:dyDescent="0.3">
      <c r="B8602" s="15">
        <v>8577</v>
      </c>
      <c r="C8602" t="s">
        <v>2469</v>
      </c>
      <c r="D8602" t="s">
        <v>131</v>
      </c>
      <c r="E8602" t="s">
        <v>131</v>
      </c>
      <c r="F8602">
        <v>1618</v>
      </c>
      <c r="G8602">
        <v>1618</v>
      </c>
      <c r="H8602" t="s">
        <v>93</v>
      </c>
      <c r="I8602">
        <v>56826</v>
      </c>
      <c r="J8602" s="12" t="s">
        <v>2447</v>
      </c>
      <c r="K8602" s="13">
        <v>41519</v>
      </c>
      <c r="L8602" s="13">
        <v>41519</v>
      </c>
      <c r="M8602" s="14">
        <v>11763.77</v>
      </c>
      <c r="N8602" s="14">
        <v>0</v>
      </c>
      <c r="O8602" s="14">
        <v>11763.77</v>
      </c>
      <c r="P8602">
        <v>0</v>
      </c>
      <c r="Q8602">
        <v>0</v>
      </c>
      <c r="R8602">
        <v>0</v>
      </c>
      <c r="S8602" s="15">
        <v>0</v>
      </c>
      <c r="T8602" s="15">
        <v>0</v>
      </c>
      <c r="U8602" s="15">
        <v>0</v>
      </c>
      <c r="V8602" s="15">
        <v>0</v>
      </c>
      <c r="W8602" s="15">
        <v>0</v>
      </c>
      <c r="X8602" s="15">
        <v>0</v>
      </c>
      <c r="Y8602" s="15">
        <v>0</v>
      </c>
      <c r="Z8602" s="15">
        <v>0</v>
      </c>
      <c r="AA8602" s="15">
        <v>0</v>
      </c>
      <c r="AB8602" s="15">
        <v>0</v>
      </c>
      <c r="AC8602" s="16">
        <v>13345.11</v>
      </c>
      <c r="AD8602" s="16">
        <v>0</v>
      </c>
      <c r="AE8602" s="16">
        <v>13345.11</v>
      </c>
      <c r="AF8602" s="16">
        <v>4295.07</v>
      </c>
      <c r="AG8602" s="16">
        <v>0</v>
      </c>
      <c r="AH8602" s="16">
        <v>4295.07</v>
      </c>
      <c r="AI8602" s="17">
        <v>1</v>
      </c>
      <c r="AJ8602" s="17">
        <v>0.92589999999999995</v>
      </c>
      <c r="AK8602" s="42" t="s">
        <v>17336</v>
      </c>
      <c r="AL8602" s="42" t="s">
        <v>11019</v>
      </c>
    </row>
    <row r="8603" spans="2:38" x14ac:dyDescent="0.3">
      <c r="B8603" s="15">
        <v>8578</v>
      </c>
      <c r="C8603" t="s">
        <v>49</v>
      </c>
      <c r="D8603" t="s">
        <v>52</v>
      </c>
      <c r="E8603" t="s">
        <v>2484</v>
      </c>
      <c r="F8603">
        <v>29</v>
      </c>
      <c r="G8603">
        <v>29</v>
      </c>
      <c r="H8603" t="s">
        <v>92</v>
      </c>
      <c r="I8603">
        <v>70651</v>
      </c>
      <c r="J8603" s="12" t="s">
        <v>1566</v>
      </c>
      <c r="K8603" s="13">
        <v>42429</v>
      </c>
      <c r="L8603" s="13">
        <v>42430</v>
      </c>
      <c r="M8603" s="14">
        <v>15898.92</v>
      </c>
      <c r="N8603" s="14">
        <v>0</v>
      </c>
      <c r="O8603" s="14">
        <v>15898.92</v>
      </c>
      <c r="P8603">
        <v>0</v>
      </c>
      <c r="Q8603">
        <v>0</v>
      </c>
      <c r="R8603">
        <v>0</v>
      </c>
      <c r="S8603" s="15">
        <v>0</v>
      </c>
      <c r="T8603" s="15">
        <v>0</v>
      </c>
      <c r="U8603" s="15">
        <v>0</v>
      </c>
      <c r="V8603" s="15">
        <v>0</v>
      </c>
      <c r="W8603" s="15">
        <v>0</v>
      </c>
      <c r="X8603" s="15">
        <v>0</v>
      </c>
      <c r="Y8603" s="15">
        <v>0</v>
      </c>
      <c r="Z8603" s="15">
        <v>0</v>
      </c>
      <c r="AA8603" s="15">
        <v>0</v>
      </c>
      <c r="AB8603" s="15">
        <v>0</v>
      </c>
      <c r="AC8603" s="16">
        <v>12229.92</v>
      </c>
      <c r="AD8603" s="16">
        <v>0</v>
      </c>
      <c r="AE8603" s="16">
        <v>12229.92</v>
      </c>
      <c r="AF8603" s="16">
        <v>4280.47</v>
      </c>
      <c r="AG8603" s="16">
        <v>0</v>
      </c>
      <c r="AH8603" s="16">
        <v>4280.47</v>
      </c>
      <c r="AI8603" s="17">
        <v>1</v>
      </c>
      <c r="AJ8603" s="17">
        <v>0.95379999999999998</v>
      </c>
      <c r="AK8603" s="42" t="s">
        <v>17338</v>
      </c>
      <c r="AL8603" s="42" t="s">
        <v>9431</v>
      </c>
    </row>
    <row r="8604" spans="2:38" x14ac:dyDescent="0.3">
      <c r="B8604" s="15">
        <v>8579</v>
      </c>
      <c r="C8604" t="s">
        <v>55</v>
      </c>
      <c r="D8604" t="s">
        <v>333</v>
      </c>
      <c r="E8604" t="s">
        <v>333</v>
      </c>
      <c r="F8604">
        <v>2579</v>
      </c>
      <c r="G8604">
        <v>2579</v>
      </c>
      <c r="H8604" t="s">
        <v>3466</v>
      </c>
      <c r="I8604">
        <v>105129</v>
      </c>
      <c r="J8604" s="12" t="s">
        <v>8676</v>
      </c>
      <c r="K8604" s="13">
        <v>45301</v>
      </c>
      <c r="L8604" s="13">
        <v>45301</v>
      </c>
      <c r="M8604" s="14">
        <v>11482.36</v>
      </c>
      <c r="N8604" s="14">
        <v>0</v>
      </c>
      <c r="O8604" s="14">
        <v>11482.36</v>
      </c>
      <c r="P8604">
        <v>0</v>
      </c>
      <c r="Q8604">
        <v>0</v>
      </c>
      <c r="R8604">
        <v>0</v>
      </c>
      <c r="S8604" s="15">
        <v>0</v>
      </c>
      <c r="T8604" s="15">
        <v>0</v>
      </c>
      <c r="U8604" s="15">
        <v>0</v>
      </c>
      <c r="V8604" s="15">
        <v>0</v>
      </c>
      <c r="W8604" s="15">
        <v>0</v>
      </c>
      <c r="X8604" s="15">
        <v>0</v>
      </c>
      <c r="Y8604" s="15">
        <v>0</v>
      </c>
      <c r="Z8604" s="15">
        <v>0</v>
      </c>
      <c r="AA8604" s="15">
        <v>0</v>
      </c>
      <c r="AB8604" s="15">
        <v>0</v>
      </c>
      <c r="AC8604" s="16">
        <v>12515.43</v>
      </c>
      <c r="AD8604" s="16">
        <v>0</v>
      </c>
      <c r="AE8604" s="16">
        <v>12515.43</v>
      </c>
      <c r="AF8604" s="16">
        <v>4279.88</v>
      </c>
      <c r="AG8604" s="16">
        <v>0</v>
      </c>
      <c r="AH8604" s="16">
        <v>4279.88</v>
      </c>
      <c r="AI8604" s="17">
        <v>1</v>
      </c>
      <c r="AJ8604" s="17">
        <v>1</v>
      </c>
      <c r="AK8604" s="42" t="s">
        <v>17339</v>
      </c>
      <c r="AL8604" s="42" t="s">
        <v>10805</v>
      </c>
    </row>
    <row r="8605" spans="2:38" x14ac:dyDescent="0.3">
      <c r="B8605" s="15">
        <v>8580</v>
      </c>
      <c r="C8605" t="s">
        <v>2469</v>
      </c>
      <c r="D8605" t="s">
        <v>149</v>
      </c>
      <c r="E8605" t="s">
        <v>149</v>
      </c>
      <c r="F8605">
        <v>2522</v>
      </c>
      <c r="G8605">
        <v>2522</v>
      </c>
      <c r="H8605" t="s">
        <v>3776</v>
      </c>
      <c r="I8605">
        <v>104187</v>
      </c>
      <c r="J8605" s="12" t="s">
        <v>8678</v>
      </c>
      <c r="K8605" s="13">
        <v>45322</v>
      </c>
      <c r="L8605" s="13">
        <v>45322</v>
      </c>
      <c r="M8605" s="14">
        <v>12195.69</v>
      </c>
      <c r="N8605" s="14">
        <v>0</v>
      </c>
      <c r="O8605" s="14">
        <v>12195.69</v>
      </c>
      <c r="P8605">
        <v>0</v>
      </c>
      <c r="Q8605">
        <v>0</v>
      </c>
      <c r="R8605">
        <v>0</v>
      </c>
      <c r="S8605" s="15">
        <v>0</v>
      </c>
      <c r="T8605" s="15">
        <v>0</v>
      </c>
      <c r="U8605" s="15">
        <v>0</v>
      </c>
      <c r="V8605" s="15">
        <v>0</v>
      </c>
      <c r="W8605" s="15">
        <v>0</v>
      </c>
      <c r="X8605" s="15">
        <v>0</v>
      </c>
      <c r="Y8605" s="15">
        <v>0</v>
      </c>
      <c r="Z8605" s="15">
        <v>0</v>
      </c>
      <c r="AA8605" s="15">
        <v>0</v>
      </c>
      <c r="AB8605" s="15">
        <v>0</v>
      </c>
      <c r="AC8605" s="16">
        <v>12195.69</v>
      </c>
      <c r="AD8605" s="16">
        <v>0</v>
      </c>
      <c r="AE8605" s="16">
        <v>12195.69</v>
      </c>
      <c r="AF8605" s="16">
        <v>4268.53</v>
      </c>
      <c r="AG8605" s="16">
        <v>0</v>
      </c>
      <c r="AH8605" s="16">
        <v>4268.53</v>
      </c>
      <c r="AI8605" s="17">
        <v>1</v>
      </c>
      <c r="AJ8605" s="17">
        <v>1</v>
      </c>
      <c r="AK8605" s="42" t="s">
        <v>17341</v>
      </c>
      <c r="AL8605" s="42" t="s">
        <v>11193</v>
      </c>
    </row>
    <row r="8606" spans="2:38" x14ac:dyDescent="0.3">
      <c r="B8606" s="15">
        <v>8581</v>
      </c>
      <c r="C8606" t="s">
        <v>58</v>
      </c>
      <c r="D8606" t="s">
        <v>59</v>
      </c>
      <c r="E8606" t="s">
        <v>2494</v>
      </c>
      <c r="F8606">
        <v>143</v>
      </c>
      <c r="G8606">
        <v>143</v>
      </c>
      <c r="H8606" t="s">
        <v>469</v>
      </c>
      <c r="I8606">
        <v>39457</v>
      </c>
      <c r="J8606" s="12" t="s">
        <v>944</v>
      </c>
      <c r="K8606" s="13">
        <v>40374</v>
      </c>
      <c r="L8606" s="13">
        <v>40392</v>
      </c>
      <c r="M8606" s="14">
        <v>10524.44</v>
      </c>
      <c r="N8606" s="14">
        <v>288.67</v>
      </c>
      <c r="O8606" s="14">
        <v>10813.11</v>
      </c>
      <c r="P8606">
        <v>0</v>
      </c>
      <c r="Q8606">
        <v>0</v>
      </c>
      <c r="R8606">
        <v>0</v>
      </c>
      <c r="S8606" s="15">
        <v>0</v>
      </c>
      <c r="T8606" s="15">
        <v>0</v>
      </c>
      <c r="U8606" s="15">
        <v>0</v>
      </c>
      <c r="V8606" s="15">
        <v>0</v>
      </c>
      <c r="W8606" s="15">
        <v>0</v>
      </c>
      <c r="X8606" s="15">
        <v>0</v>
      </c>
      <c r="Y8606" s="15">
        <v>0</v>
      </c>
      <c r="Z8606" s="15">
        <v>0</v>
      </c>
      <c r="AA8606" s="15">
        <v>0</v>
      </c>
      <c r="AB8606" s="15">
        <v>0</v>
      </c>
      <c r="AC8606" s="16">
        <v>10322.02</v>
      </c>
      <c r="AD8606" s="16">
        <v>288.67</v>
      </c>
      <c r="AE8606" s="16">
        <v>10610.69</v>
      </c>
      <c r="AF8606" s="16">
        <v>4141.29</v>
      </c>
      <c r="AG8606" s="16">
        <v>126.96</v>
      </c>
      <c r="AH8606" s="16">
        <v>4268.25</v>
      </c>
      <c r="AI8606" s="17">
        <v>1</v>
      </c>
      <c r="AJ8606" s="17">
        <v>0.95850000000000002</v>
      </c>
      <c r="AK8606" s="42" t="s">
        <v>17516</v>
      </c>
      <c r="AL8606" s="42" t="s">
        <v>11952</v>
      </c>
    </row>
    <row r="8607" spans="2:38" x14ac:dyDescent="0.3">
      <c r="B8607" s="15">
        <v>8582</v>
      </c>
      <c r="C8607" t="s">
        <v>49</v>
      </c>
      <c r="D8607" t="s">
        <v>67</v>
      </c>
      <c r="E8607" t="s">
        <v>67</v>
      </c>
      <c r="F8607">
        <v>2821</v>
      </c>
      <c r="G8607">
        <v>2821</v>
      </c>
      <c r="H8607" t="s">
        <v>1554</v>
      </c>
      <c r="I8607">
        <v>107872</v>
      </c>
      <c r="J8607" s="12" t="s">
        <v>18773</v>
      </c>
      <c r="K8607" s="13">
        <v>45488</v>
      </c>
      <c r="L8607" s="13">
        <v>45488</v>
      </c>
      <c r="M8607" s="14">
        <v>11299.85</v>
      </c>
      <c r="N8607" s="14">
        <v>0</v>
      </c>
      <c r="O8607" s="14">
        <v>11299.85</v>
      </c>
      <c r="P8607">
        <v>0</v>
      </c>
      <c r="Q8607">
        <v>0</v>
      </c>
      <c r="R8607">
        <v>0</v>
      </c>
      <c r="S8607" s="15">
        <v>0</v>
      </c>
      <c r="T8607" s="15">
        <v>0</v>
      </c>
      <c r="U8607" s="15">
        <v>0</v>
      </c>
      <c r="V8607" s="15">
        <v>0</v>
      </c>
      <c r="W8607" s="15">
        <v>0</v>
      </c>
      <c r="X8607" s="15">
        <v>0</v>
      </c>
      <c r="Y8607" s="15">
        <v>0</v>
      </c>
      <c r="Z8607" s="15">
        <v>0</v>
      </c>
      <c r="AA8607" s="15">
        <v>0</v>
      </c>
      <c r="AB8607" s="15">
        <v>0</v>
      </c>
      <c r="AC8607" s="16">
        <v>14124.86</v>
      </c>
      <c r="AD8607" s="16">
        <v>0</v>
      </c>
      <c r="AE8607" s="16">
        <v>14124.86</v>
      </c>
      <c r="AF8607" s="16">
        <v>4254.5600000000004</v>
      </c>
      <c r="AG8607" s="16">
        <v>0</v>
      </c>
      <c r="AH8607" s="16">
        <v>4254.5600000000004</v>
      </c>
      <c r="AI8607" s="17">
        <v>1</v>
      </c>
      <c r="AJ8607" s="17">
        <v>0.58930000000000005</v>
      </c>
      <c r="AK8607" s="42" t="s">
        <v>19465</v>
      </c>
      <c r="AL8607" s="42" t="s">
        <v>9518</v>
      </c>
    </row>
    <row r="8608" spans="2:38" x14ac:dyDescent="0.3">
      <c r="B8608" s="15">
        <v>8583</v>
      </c>
      <c r="C8608" t="s">
        <v>2469</v>
      </c>
      <c r="D8608" t="s">
        <v>78</v>
      </c>
      <c r="E8608" t="s">
        <v>78</v>
      </c>
      <c r="F8608">
        <v>977</v>
      </c>
      <c r="G8608">
        <v>977</v>
      </c>
      <c r="H8608" t="s">
        <v>249</v>
      </c>
      <c r="I8608">
        <v>81825</v>
      </c>
      <c r="J8608" s="12" t="s">
        <v>8680</v>
      </c>
      <c r="K8608" s="13">
        <v>44924</v>
      </c>
      <c r="L8608" s="13">
        <v>44924</v>
      </c>
      <c r="M8608" s="14">
        <v>9660.58</v>
      </c>
      <c r="N8608" s="14">
        <v>0</v>
      </c>
      <c r="O8608" s="14">
        <v>9660.58</v>
      </c>
      <c r="P8608">
        <v>0</v>
      </c>
      <c r="Q8608">
        <v>0</v>
      </c>
      <c r="R8608">
        <v>0</v>
      </c>
      <c r="S8608" s="15">
        <v>0</v>
      </c>
      <c r="T8608" s="15">
        <v>0</v>
      </c>
      <c r="U8608" s="15">
        <v>0</v>
      </c>
      <c r="V8608" s="15">
        <v>0</v>
      </c>
      <c r="W8608" s="15">
        <v>0</v>
      </c>
      <c r="X8608" s="15">
        <v>0</v>
      </c>
      <c r="Y8608" s="15">
        <v>0</v>
      </c>
      <c r="Z8608" s="15">
        <v>0</v>
      </c>
      <c r="AA8608" s="15">
        <v>0</v>
      </c>
      <c r="AB8608" s="15">
        <v>0</v>
      </c>
      <c r="AC8608" s="16">
        <v>12075.48</v>
      </c>
      <c r="AD8608" s="16">
        <v>0</v>
      </c>
      <c r="AE8608" s="16">
        <v>12075.48</v>
      </c>
      <c r="AF8608" s="16">
        <v>4242.8100000000004</v>
      </c>
      <c r="AG8608" s="16">
        <v>0</v>
      </c>
      <c r="AH8608" s="16">
        <v>4242.8100000000004</v>
      </c>
      <c r="AI8608" s="17">
        <v>1</v>
      </c>
      <c r="AJ8608" s="17">
        <v>0.76029999999999998</v>
      </c>
      <c r="AK8608" s="42" t="s">
        <v>17343</v>
      </c>
      <c r="AL8608" s="42" t="s">
        <v>9573</v>
      </c>
    </row>
    <row r="8609" spans="2:38" x14ac:dyDescent="0.3">
      <c r="B8609" s="15">
        <v>8584</v>
      </c>
      <c r="C8609" t="s">
        <v>2469</v>
      </c>
      <c r="D8609" t="s">
        <v>110</v>
      </c>
      <c r="E8609" t="s">
        <v>110</v>
      </c>
      <c r="F8609">
        <v>40</v>
      </c>
      <c r="G8609">
        <v>40</v>
      </c>
      <c r="H8609" t="s">
        <v>1767</v>
      </c>
      <c r="I8609">
        <v>85781</v>
      </c>
      <c r="J8609" s="12" t="s">
        <v>8828</v>
      </c>
      <c r="K8609" s="13">
        <v>43678</v>
      </c>
      <c r="L8609" s="13">
        <v>43678</v>
      </c>
      <c r="M8609" s="14">
        <v>7334.67</v>
      </c>
      <c r="N8609" s="14">
        <v>3510.7</v>
      </c>
      <c r="O8609" s="14">
        <v>10845.37</v>
      </c>
      <c r="P8609">
        <v>0</v>
      </c>
      <c r="Q8609">
        <v>0</v>
      </c>
      <c r="R8609">
        <v>0</v>
      </c>
      <c r="S8609" s="15">
        <v>0</v>
      </c>
      <c r="T8609" s="15">
        <v>0</v>
      </c>
      <c r="U8609" s="15">
        <v>0</v>
      </c>
      <c r="V8609" s="15">
        <v>0</v>
      </c>
      <c r="W8609" s="15">
        <v>0</v>
      </c>
      <c r="X8609" s="15">
        <v>0</v>
      </c>
      <c r="Y8609" s="15">
        <v>0</v>
      </c>
      <c r="Z8609" s="15">
        <v>0</v>
      </c>
      <c r="AA8609" s="15">
        <v>0</v>
      </c>
      <c r="AB8609" s="15">
        <v>0</v>
      </c>
      <c r="AC8609" s="16">
        <v>7334.67</v>
      </c>
      <c r="AD8609" s="16">
        <v>3510.7</v>
      </c>
      <c r="AE8609" s="16">
        <v>10845.37</v>
      </c>
      <c r="AF8609" s="16">
        <v>2859.02</v>
      </c>
      <c r="AG8609" s="16">
        <v>1368.46</v>
      </c>
      <c r="AH8609" s="16">
        <v>4227.4799999999996</v>
      </c>
      <c r="AI8609" s="17">
        <v>0.84499999999999997</v>
      </c>
      <c r="AJ8609" s="17">
        <v>0.88829999999999998</v>
      </c>
      <c r="AK8609" s="42" t="s">
        <v>17553</v>
      </c>
      <c r="AL8609" s="42" t="s">
        <v>9415</v>
      </c>
    </row>
    <row r="8610" spans="2:38" x14ac:dyDescent="0.3">
      <c r="B8610" s="15">
        <v>8585</v>
      </c>
      <c r="C8610" t="s">
        <v>2469</v>
      </c>
      <c r="D8610" t="s">
        <v>78</v>
      </c>
      <c r="E8610" t="s">
        <v>78</v>
      </c>
      <c r="F8610">
        <v>883</v>
      </c>
      <c r="G8610">
        <v>883</v>
      </c>
      <c r="H8610" t="s">
        <v>187</v>
      </c>
      <c r="I8610">
        <v>105643</v>
      </c>
      <c r="J8610" s="12" t="s">
        <v>8681</v>
      </c>
      <c r="K8610" s="13">
        <v>45394</v>
      </c>
      <c r="L8610" s="13">
        <v>45394</v>
      </c>
      <c r="M8610" s="14">
        <v>11485.09</v>
      </c>
      <c r="N8610" s="14">
        <v>0</v>
      </c>
      <c r="O8610" s="14">
        <v>11485.09</v>
      </c>
      <c r="P8610">
        <v>0</v>
      </c>
      <c r="Q8610">
        <v>0</v>
      </c>
      <c r="R8610">
        <v>0</v>
      </c>
      <c r="S8610" s="15">
        <v>0</v>
      </c>
      <c r="T8610" s="15">
        <v>0</v>
      </c>
      <c r="U8610" s="15">
        <v>0</v>
      </c>
      <c r="V8610" s="15">
        <v>0</v>
      </c>
      <c r="W8610" s="15">
        <v>0</v>
      </c>
      <c r="X8610" s="15">
        <v>0</v>
      </c>
      <c r="Y8610" s="15">
        <v>0</v>
      </c>
      <c r="Z8610" s="15">
        <v>0</v>
      </c>
      <c r="AA8610" s="15">
        <v>0</v>
      </c>
      <c r="AB8610" s="15">
        <v>0</v>
      </c>
      <c r="AC8610" s="16">
        <v>11719.84</v>
      </c>
      <c r="AD8610" s="16">
        <v>0</v>
      </c>
      <c r="AE8610" s="16">
        <v>11719.84</v>
      </c>
      <c r="AF8610" s="16">
        <v>4226.3500000000004</v>
      </c>
      <c r="AG8610" s="16">
        <v>0</v>
      </c>
      <c r="AH8610" s="16">
        <v>4226.3500000000004</v>
      </c>
      <c r="AI8610" s="17">
        <v>1</v>
      </c>
      <c r="AJ8610" s="17">
        <v>0.98829999999999996</v>
      </c>
      <c r="AK8610" s="42" t="s">
        <v>17344</v>
      </c>
      <c r="AL8610" s="42" t="s">
        <v>9404</v>
      </c>
    </row>
    <row r="8611" spans="2:38" x14ac:dyDescent="0.3">
      <c r="B8611" s="15">
        <v>8586</v>
      </c>
      <c r="C8611" t="s">
        <v>49</v>
      </c>
      <c r="D8611" t="s">
        <v>52</v>
      </c>
      <c r="E8611" t="s">
        <v>1651</v>
      </c>
      <c r="F8611">
        <v>908</v>
      </c>
      <c r="G8611">
        <v>908</v>
      </c>
      <c r="H8611" t="s">
        <v>2462</v>
      </c>
      <c r="I8611">
        <v>67404</v>
      </c>
      <c r="J8611" s="12" t="s">
        <v>1945</v>
      </c>
      <c r="K8611" s="13">
        <v>42389</v>
      </c>
      <c r="L8611" s="13">
        <v>42389</v>
      </c>
      <c r="M8611" s="14">
        <v>12574.4</v>
      </c>
      <c r="N8611" s="14">
        <v>0</v>
      </c>
      <c r="O8611" s="14">
        <v>12574.4</v>
      </c>
      <c r="P8611">
        <v>0</v>
      </c>
      <c r="Q8611">
        <v>0</v>
      </c>
      <c r="R8611">
        <v>0</v>
      </c>
      <c r="S8611" s="15">
        <v>0</v>
      </c>
      <c r="T8611" s="15">
        <v>0</v>
      </c>
      <c r="U8611" s="15">
        <v>0</v>
      </c>
      <c r="V8611" s="15">
        <v>0</v>
      </c>
      <c r="W8611" s="15">
        <v>0</v>
      </c>
      <c r="X8611" s="15">
        <v>0</v>
      </c>
      <c r="Y8611" s="15">
        <v>0</v>
      </c>
      <c r="Z8611" s="15">
        <v>0</v>
      </c>
      <c r="AA8611" s="15">
        <v>0</v>
      </c>
      <c r="AB8611" s="15">
        <v>0</v>
      </c>
      <c r="AC8611" s="16">
        <v>11431.31</v>
      </c>
      <c r="AD8611" s="16">
        <v>0</v>
      </c>
      <c r="AE8611" s="16">
        <v>11431.31</v>
      </c>
      <c r="AF8611" s="16">
        <v>4218.57</v>
      </c>
      <c r="AG8611" s="16">
        <v>0</v>
      </c>
      <c r="AH8611" s="16">
        <v>4218.57</v>
      </c>
      <c r="AI8611" s="17">
        <v>1</v>
      </c>
      <c r="AJ8611" s="17">
        <v>0.94210000000000005</v>
      </c>
      <c r="AK8611" s="42" t="s">
        <v>17346</v>
      </c>
      <c r="AL8611" s="42" t="s">
        <v>9219</v>
      </c>
    </row>
    <row r="8612" spans="2:38" x14ac:dyDescent="0.3">
      <c r="B8612" s="15">
        <v>8587</v>
      </c>
      <c r="C8612" t="s">
        <v>163</v>
      </c>
      <c r="D8612" t="s">
        <v>1657</v>
      </c>
      <c r="E8612" t="s">
        <v>2504</v>
      </c>
      <c r="F8612">
        <v>2089</v>
      </c>
      <c r="G8612">
        <v>2089</v>
      </c>
      <c r="H8612" t="s">
        <v>1737</v>
      </c>
      <c r="I8612">
        <v>95078</v>
      </c>
      <c r="J8612" s="12" t="s">
        <v>8683</v>
      </c>
      <c r="K8612" s="13">
        <v>44112</v>
      </c>
      <c r="L8612" s="13">
        <v>44112</v>
      </c>
      <c r="M8612" s="14">
        <v>0</v>
      </c>
      <c r="N8612" s="14">
        <v>0</v>
      </c>
      <c r="O8612" s="14">
        <v>0</v>
      </c>
      <c r="P8612">
        <v>0</v>
      </c>
      <c r="Q8612">
        <v>0</v>
      </c>
      <c r="R8612">
        <v>0</v>
      </c>
      <c r="S8612" s="15">
        <v>0</v>
      </c>
      <c r="T8612" s="15">
        <v>0</v>
      </c>
      <c r="U8612" s="15">
        <v>0</v>
      </c>
      <c r="V8612" s="15">
        <v>0</v>
      </c>
      <c r="W8612" s="15">
        <v>0</v>
      </c>
      <c r="X8612" s="15">
        <v>0</v>
      </c>
      <c r="Y8612" s="15">
        <v>0</v>
      </c>
      <c r="Z8612" s="15">
        <v>0</v>
      </c>
      <c r="AA8612" s="15">
        <v>0</v>
      </c>
      <c r="AB8612" s="15">
        <v>0</v>
      </c>
      <c r="AC8612" s="16">
        <v>16330.91</v>
      </c>
      <c r="AD8612" s="16">
        <v>0</v>
      </c>
      <c r="AE8612" s="16">
        <v>16330.91</v>
      </c>
      <c r="AF8612" s="16">
        <v>4212.8599999999997</v>
      </c>
      <c r="AG8612" s="16">
        <v>0</v>
      </c>
      <c r="AH8612" s="16">
        <v>4212.8599999999997</v>
      </c>
      <c r="AI8612" s="17">
        <v>0.96640000000000004</v>
      </c>
      <c r="AJ8612" s="17">
        <v>0.78739999999999999</v>
      </c>
      <c r="AK8612" s="42" t="s">
        <v>17347</v>
      </c>
      <c r="AL8612" s="42">
        <v>1704710</v>
      </c>
    </row>
    <row r="8613" spans="2:38" x14ac:dyDescent="0.3">
      <c r="B8613" s="15">
        <v>8588</v>
      </c>
      <c r="C8613" t="s">
        <v>58</v>
      </c>
      <c r="D8613" t="s">
        <v>59</v>
      </c>
      <c r="E8613" t="s">
        <v>2497</v>
      </c>
      <c r="F8613">
        <v>825</v>
      </c>
      <c r="G8613">
        <v>825</v>
      </c>
      <c r="H8613" t="s">
        <v>81</v>
      </c>
      <c r="I8613">
        <v>72747</v>
      </c>
      <c r="J8613" s="12" t="s">
        <v>1781</v>
      </c>
      <c r="K8613" s="13">
        <v>42787</v>
      </c>
      <c r="L8613" s="13">
        <v>42787</v>
      </c>
      <c r="M8613" s="14">
        <v>11085.96</v>
      </c>
      <c r="N8613" s="14">
        <v>1232.46</v>
      </c>
      <c r="O8613" s="14">
        <v>12318.42</v>
      </c>
      <c r="P8613">
        <v>0</v>
      </c>
      <c r="Q8613">
        <v>1</v>
      </c>
      <c r="R8613">
        <v>1</v>
      </c>
      <c r="S8613" s="15">
        <v>0</v>
      </c>
      <c r="T8613" s="15">
        <v>0</v>
      </c>
      <c r="U8613" s="15">
        <v>1</v>
      </c>
      <c r="V8613" s="15">
        <v>1</v>
      </c>
      <c r="W8613" s="15">
        <v>0</v>
      </c>
      <c r="X8613" s="15">
        <v>0</v>
      </c>
      <c r="Y8613" s="15">
        <v>0</v>
      </c>
      <c r="Z8613" s="15">
        <v>0</v>
      </c>
      <c r="AA8613" s="15">
        <v>1</v>
      </c>
      <c r="AB8613" s="15">
        <v>1</v>
      </c>
      <c r="AC8613" s="16">
        <v>11085.96</v>
      </c>
      <c r="AD8613" s="16">
        <v>948</v>
      </c>
      <c r="AE8613" s="16">
        <v>12033.96</v>
      </c>
      <c r="AF8613" s="16">
        <v>3880.08</v>
      </c>
      <c r="AG8613" s="16">
        <v>331.86</v>
      </c>
      <c r="AH8613" s="16">
        <v>4211.9399999999996</v>
      </c>
      <c r="AI8613" s="17">
        <v>1</v>
      </c>
      <c r="AJ8613" s="17">
        <v>0.92210000000000003</v>
      </c>
      <c r="AK8613" s="42" t="s">
        <v>17397</v>
      </c>
      <c r="AL8613" s="42" t="s">
        <v>9332</v>
      </c>
    </row>
    <row r="8614" spans="2:38" x14ac:dyDescent="0.3">
      <c r="B8614" s="15">
        <v>8589</v>
      </c>
      <c r="C8614" t="s">
        <v>49</v>
      </c>
      <c r="D8614" t="s">
        <v>52</v>
      </c>
      <c r="E8614" t="s">
        <v>2484</v>
      </c>
      <c r="F8614">
        <v>2829</v>
      </c>
      <c r="G8614">
        <v>2829</v>
      </c>
      <c r="H8614" t="s">
        <v>2491</v>
      </c>
      <c r="I8614">
        <v>67498</v>
      </c>
      <c r="J8614" s="12" t="s">
        <v>1096</v>
      </c>
      <c r="K8614" s="13">
        <v>42375</v>
      </c>
      <c r="L8614" s="13">
        <v>42375</v>
      </c>
      <c r="M8614" s="14">
        <v>8692.2099999999991</v>
      </c>
      <c r="N8614" s="14">
        <v>0</v>
      </c>
      <c r="O8614" s="14">
        <v>8692.2099999999991</v>
      </c>
      <c r="P8614">
        <v>0</v>
      </c>
      <c r="Q8614">
        <v>0</v>
      </c>
      <c r="R8614">
        <v>0</v>
      </c>
      <c r="S8614" s="15">
        <v>0</v>
      </c>
      <c r="T8614" s="15">
        <v>0</v>
      </c>
      <c r="U8614" s="15">
        <v>0</v>
      </c>
      <c r="V8614" s="15">
        <v>0</v>
      </c>
      <c r="W8614" s="15">
        <v>0</v>
      </c>
      <c r="X8614" s="15">
        <v>0</v>
      </c>
      <c r="Y8614" s="15">
        <v>0</v>
      </c>
      <c r="Z8614" s="15">
        <v>0</v>
      </c>
      <c r="AA8614" s="15">
        <v>0</v>
      </c>
      <c r="AB8614" s="15">
        <v>0</v>
      </c>
      <c r="AC8614" s="16">
        <v>12940.02</v>
      </c>
      <c r="AD8614" s="16">
        <v>0</v>
      </c>
      <c r="AE8614" s="16">
        <v>12940.02</v>
      </c>
      <c r="AF8614" s="16">
        <v>4207.03</v>
      </c>
      <c r="AG8614" s="16">
        <v>0</v>
      </c>
      <c r="AH8614" s="16">
        <v>4207.03</v>
      </c>
      <c r="AI8614" s="17">
        <v>1</v>
      </c>
      <c r="AJ8614" s="17">
        <v>0.96279999999999999</v>
      </c>
      <c r="AK8614" s="42" t="s">
        <v>17348</v>
      </c>
      <c r="AL8614" s="42" t="s">
        <v>9300</v>
      </c>
    </row>
    <row r="8615" spans="2:38" x14ac:dyDescent="0.3">
      <c r="B8615" s="15">
        <v>8590</v>
      </c>
      <c r="C8615" t="s">
        <v>2469</v>
      </c>
      <c r="D8615" t="s">
        <v>78</v>
      </c>
      <c r="E8615" t="s">
        <v>78</v>
      </c>
      <c r="F8615">
        <v>2294</v>
      </c>
      <c r="G8615">
        <v>2294</v>
      </c>
      <c r="H8615" t="s">
        <v>93</v>
      </c>
      <c r="I8615">
        <v>104979</v>
      </c>
      <c r="J8615" s="12" t="s">
        <v>8685</v>
      </c>
      <c r="K8615" s="13">
        <v>45317</v>
      </c>
      <c r="L8615" s="13">
        <v>45317</v>
      </c>
      <c r="M8615" s="14">
        <v>4548.79</v>
      </c>
      <c r="N8615" s="14">
        <v>0</v>
      </c>
      <c r="O8615" s="14">
        <v>4548.79</v>
      </c>
      <c r="P8615">
        <v>0</v>
      </c>
      <c r="Q8615">
        <v>0</v>
      </c>
      <c r="R8615">
        <v>0</v>
      </c>
      <c r="S8615" s="15">
        <v>0</v>
      </c>
      <c r="T8615" s="15">
        <v>0</v>
      </c>
      <c r="U8615" s="15">
        <v>0</v>
      </c>
      <c r="V8615" s="15">
        <v>0</v>
      </c>
      <c r="W8615" s="15">
        <v>0</v>
      </c>
      <c r="X8615" s="15">
        <v>0</v>
      </c>
      <c r="Y8615" s="15">
        <v>0</v>
      </c>
      <c r="Z8615" s="15">
        <v>0</v>
      </c>
      <c r="AA8615" s="15">
        <v>0</v>
      </c>
      <c r="AB8615" s="15">
        <v>0</v>
      </c>
      <c r="AC8615" s="16">
        <v>9461.23</v>
      </c>
      <c r="AD8615" s="16">
        <v>0</v>
      </c>
      <c r="AE8615" s="16">
        <v>9461.23</v>
      </c>
      <c r="AF8615" s="16">
        <v>4191.71</v>
      </c>
      <c r="AG8615" s="16">
        <v>0</v>
      </c>
      <c r="AH8615" s="16">
        <v>4191.71</v>
      </c>
      <c r="AI8615" s="17">
        <v>0.36680000000000001</v>
      </c>
      <c r="AJ8615" s="17">
        <v>0.79510000000000003</v>
      </c>
      <c r="AK8615" s="42" t="s">
        <v>17350</v>
      </c>
      <c r="AL8615" s="42" t="e">
        <v>#N/A</v>
      </c>
    </row>
    <row r="8616" spans="2:38" x14ac:dyDescent="0.3">
      <c r="B8616" s="15">
        <v>8591</v>
      </c>
      <c r="C8616" t="s">
        <v>58</v>
      </c>
      <c r="D8616" t="s">
        <v>59</v>
      </c>
      <c r="E8616" t="s">
        <v>2563</v>
      </c>
      <c r="F8616">
        <v>2513</v>
      </c>
      <c r="G8616">
        <v>2513</v>
      </c>
      <c r="H8616" t="s">
        <v>3194</v>
      </c>
      <c r="I8616">
        <v>103395</v>
      </c>
      <c r="J8616" s="12" t="s">
        <v>8801</v>
      </c>
      <c r="K8616" s="13">
        <v>45196</v>
      </c>
      <c r="L8616" s="13">
        <v>45196</v>
      </c>
      <c r="M8616" s="14">
        <v>0</v>
      </c>
      <c r="N8616" s="14">
        <v>0</v>
      </c>
      <c r="O8616" s="14">
        <v>0</v>
      </c>
      <c r="P8616">
        <v>0</v>
      </c>
      <c r="Q8616">
        <v>0</v>
      </c>
      <c r="R8616">
        <v>0</v>
      </c>
      <c r="S8616" s="15">
        <v>0</v>
      </c>
      <c r="T8616" s="15">
        <v>0</v>
      </c>
      <c r="U8616" s="15">
        <v>0</v>
      </c>
      <c r="V8616" s="15">
        <v>0</v>
      </c>
      <c r="W8616" s="15">
        <v>0</v>
      </c>
      <c r="X8616" s="15">
        <v>0</v>
      </c>
      <c r="Y8616" s="15">
        <v>0</v>
      </c>
      <c r="Z8616" s="15">
        <v>0</v>
      </c>
      <c r="AA8616" s="15">
        <v>0</v>
      </c>
      <c r="AB8616" s="15">
        <v>0</v>
      </c>
      <c r="AC8616" s="16">
        <v>8320.5300000000007</v>
      </c>
      <c r="AD8616" s="16">
        <v>1205.6600000000001</v>
      </c>
      <c r="AE8616" s="16">
        <v>9526.19</v>
      </c>
      <c r="AF8616" s="16">
        <v>3660.75</v>
      </c>
      <c r="AG8616" s="16">
        <v>530.42999999999995</v>
      </c>
      <c r="AH8616" s="16">
        <v>4191.18</v>
      </c>
      <c r="AI8616" s="17">
        <v>1</v>
      </c>
      <c r="AJ8616" s="17">
        <v>0.75519999999999998</v>
      </c>
      <c r="AK8616" s="42" t="s">
        <v>17509</v>
      </c>
      <c r="AL8616" s="42" t="s">
        <v>10452</v>
      </c>
    </row>
    <row r="8617" spans="2:38" x14ac:dyDescent="0.3">
      <c r="B8617" s="15">
        <v>8592</v>
      </c>
      <c r="C8617" t="s">
        <v>58</v>
      </c>
      <c r="D8617" t="s">
        <v>59</v>
      </c>
      <c r="E8617" t="s">
        <v>2563</v>
      </c>
      <c r="F8617">
        <v>2505</v>
      </c>
      <c r="G8617">
        <v>2505</v>
      </c>
      <c r="H8617" t="s">
        <v>1233</v>
      </c>
      <c r="I8617">
        <v>69658</v>
      </c>
      <c r="J8617" s="12" t="s">
        <v>8686</v>
      </c>
      <c r="K8617" s="13">
        <v>44777</v>
      </c>
      <c r="L8617" s="13">
        <v>44777</v>
      </c>
      <c r="M8617" s="14">
        <v>9419.0499999999993</v>
      </c>
      <c r="N8617" s="14">
        <v>0</v>
      </c>
      <c r="O8617" s="14">
        <v>9419.0499999999993</v>
      </c>
      <c r="P8617">
        <v>0</v>
      </c>
      <c r="Q8617">
        <v>0</v>
      </c>
      <c r="R8617">
        <v>0</v>
      </c>
      <c r="S8617" s="15">
        <v>0</v>
      </c>
      <c r="T8617" s="15">
        <v>0</v>
      </c>
      <c r="U8617" s="15">
        <v>0</v>
      </c>
      <c r="V8617" s="15">
        <v>0</v>
      </c>
      <c r="W8617" s="15">
        <v>0</v>
      </c>
      <c r="X8617" s="15">
        <v>0</v>
      </c>
      <c r="Y8617" s="15">
        <v>0</v>
      </c>
      <c r="Z8617" s="15">
        <v>0</v>
      </c>
      <c r="AA8617" s="15">
        <v>0</v>
      </c>
      <c r="AB8617" s="15">
        <v>0</v>
      </c>
      <c r="AC8617" s="16">
        <v>11774.24</v>
      </c>
      <c r="AD8617" s="16">
        <v>0</v>
      </c>
      <c r="AE8617" s="16">
        <v>11774.24</v>
      </c>
      <c r="AF8617" s="16">
        <v>4185.96</v>
      </c>
      <c r="AG8617" s="16">
        <v>0</v>
      </c>
      <c r="AH8617" s="16">
        <v>4185.96</v>
      </c>
      <c r="AI8617" s="17">
        <v>1</v>
      </c>
      <c r="AJ8617" s="17">
        <v>0.98270000000000002</v>
      </c>
      <c r="AK8617" s="42" t="s">
        <v>17351</v>
      </c>
      <c r="AL8617" s="42" t="s">
        <v>10268</v>
      </c>
    </row>
    <row r="8618" spans="2:38" x14ac:dyDescent="0.3">
      <c r="B8618" s="15">
        <v>8593</v>
      </c>
      <c r="C8618" t="s">
        <v>2469</v>
      </c>
      <c r="D8618" t="s">
        <v>75</v>
      </c>
      <c r="E8618" t="s">
        <v>75</v>
      </c>
      <c r="F8618">
        <v>685</v>
      </c>
      <c r="G8618">
        <v>685</v>
      </c>
      <c r="H8618" t="s">
        <v>146</v>
      </c>
      <c r="I8618">
        <v>67114</v>
      </c>
      <c r="J8618" s="12" t="s">
        <v>1077</v>
      </c>
      <c r="K8618" s="13">
        <v>42340</v>
      </c>
      <c r="L8618" s="13">
        <v>42340</v>
      </c>
      <c r="M8618" s="14">
        <v>14316.63</v>
      </c>
      <c r="N8618" s="14">
        <v>0</v>
      </c>
      <c r="O8618" s="14">
        <v>14316.63</v>
      </c>
      <c r="P8618">
        <v>0</v>
      </c>
      <c r="Q8618">
        <v>0</v>
      </c>
      <c r="R8618">
        <v>0</v>
      </c>
      <c r="S8618" s="15">
        <v>0</v>
      </c>
      <c r="T8618" s="15">
        <v>0</v>
      </c>
      <c r="U8618" s="15">
        <v>0</v>
      </c>
      <c r="V8618" s="15">
        <v>0</v>
      </c>
      <c r="W8618" s="15">
        <v>0</v>
      </c>
      <c r="X8618" s="15">
        <v>0</v>
      </c>
      <c r="Y8618" s="15">
        <v>0</v>
      </c>
      <c r="Z8618" s="15">
        <v>0</v>
      </c>
      <c r="AA8618" s="15">
        <v>0</v>
      </c>
      <c r="AB8618" s="15">
        <v>0</v>
      </c>
      <c r="AC8618" s="16">
        <v>11930.48</v>
      </c>
      <c r="AD8618" s="16">
        <v>0</v>
      </c>
      <c r="AE8618" s="16">
        <v>11930.48</v>
      </c>
      <c r="AF8618" s="16">
        <v>4175.63</v>
      </c>
      <c r="AG8618" s="16">
        <v>0</v>
      </c>
      <c r="AH8618" s="16">
        <v>4175.63</v>
      </c>
      <c r="AI8618" s="17">
        <v>1</v>
      </c>
      <c r="AJ8618" s="17">
        <v>0.95589999999999997</v>
      </c>
      <c r="AK8618" s="42" t="s">
        <v>17352</v>
      </c>
      <c r="AL8618" s="42" t="s">
        <v>9359</v>
      </c>
    </row>
    <row r="8619" spans="2:38" x14ac:dyDescent="0.3">
      <c r="B8619" s="15">
        <v>8594</v>
      </c>
      <c r="C8619" t="s">
        <v>55</v>
      </c>
      <c r="D8619" t="s">
        <v>200</v>
      </c>
      <c r="E8619" t="s">
        <v>200</v>
      </c>
      <c r="F8619">
        <v>98</v>
      </c>
      <c r="G8619">
        <v>98</v>
      </c>
      <c r="H8619" t="s">
        <v>201</v>
      </c>
      <c r="I8619">
        <v>91013</v>
      </c>
      <c r="J8619" s="12" t="s">
        <v>2436</v>
      </c>
      <c r="K8619" s="13">
        <v>35222</v>
      </c>
      <c r="L8619" s="13">
        <v>35247</v>
      </c>
      <c r="M8619" s="14">
        <v>0</v>
      </c>
      <c r="N8619" s="14">
        <v>0</v>
      </c>
      <c r="O8619" s="14">
        <v>0</v>
      </c>
      <c r="P8619">
        <v>0</v>
      </c>
      <c r="Q8619">
        <v>0</v>
      </c>
      <c r="R8619">
        <v>0</v>
      </c>
      <c r="S8619" s="15">
        <v>0</v>
      </c>
      <c r="T8619" s="15">
        <v>0</v>
      </c>
      <c r="U8619" s="15">
        <v>0</v>
      </c>
      <c r="V8619" s="15">
        <v>0</v>
      </c>
      <c r="W8619" s="15">
        <v>0</v>
      </c>
      <c r="X8619" s="15">
        <v>0</v>
      </c>
      <c r="Y8619" s="15">
        <v>0</v>
      </c>
      <c r="Z8619" s="15">
        <v>0</v>
      </c>
      <c r="AA8619" s="15">
        <v>0</v>
      </c>
      <c r="AB8619" s="15">
        <v>0</v>
      </c>
      <c r="AC8619" s="16">
        <v>18948.560000000001</v>
      </c>
      <c r="AD8619" s="16">
        <v>0</v>
      </c>
      <c r="AE8619" s="16">
        <v>18948.560000000001</v>
      </c>
      <c r="AF8619" s="16">
        <v>4168.72</v>
      </c>
      <c r="AG8619" s="16">
        <v>0</v>
      </c>
      <c r="AH8619" s="16">
        <v>4168.72</v>
      </c>
      <c r="AI8619" s="17">
        <v>0.84499999999999997</v>
      </c>
      <c r="AJ8619" s="17">
        <v>1</v>
      </c>
      <c r="AK8619" s="42" t="s">
        <v>17355</v>
      </c>
      <c r="AL8619" s="42" t="s">
        <v>9605</v>
      </c>
    </row>
    <row r="8620" spans="2:38" x14ac:dyDescent="0.3">
      <c r="B8620" s="15">
        <v>8595</v>
      </c>
      <c r="C8620" t="s">
        <v>49</v>
      </c>
      <c r="D8620" t="s">
        <v>50</v>
      </c>
      <c r="E8620" t="s">
        <v>50</v>
      </c>
      <c r="F8620">
        <v>2045</v>
      </c>
      <c r="G8620">
        <v>2045</v>
      </c>
      <c r="H8620" t="s">
        <v>1504</v>
      </c>
      <c r="I8620">
        <v>95426</v>
      </c>
      <c r="J8620" s="12" t="s">
        <v>18774</v>
      </c>
      <c r="K8620" s="13">
        <v>44229</v>
      </c>
      <c r="L8620" s="13">
        <v>44229</v>
      </c>
      <c r="M8620" s="14">
        <v>10393.299999999999</v>
      </c>
      <c r="N8620" s="14">
        <v>0</v>
      </c>
      <c r="O8620" s="14">
        <v>10393.299999999999</v>
      </c>
      <c r="P8620">
        <v>1</v>
      </c>
      <c r="Q8620">
        <v>0</v>
      </c>
      <c r="R8620">
        <v>1</v>
      </c>
      <c r="S8620" s="15">
        <v>0</v>
      </c>
      <c r="T8620" s="15">
        <v>0</v>
      </c>
      <c r="U8620" s="15">
        <v>1</v>
      </c>
      <c r="V8620" s="15">
        <v>1</v>
      </c>
      <c r="W8620" s="15">
        <v>0</v>
      </c>
      <c r="X8620" s="15">
        <v>0</v>
      </c>
      <c r="Y8620" s="15">
        <v>0</v>
      </c>
      <c r="Z8620" s="15">
        <v>0</v>
      </c>
      <c r="AA8620" s="15">
        <v>1</v>
      </c>
      <c r="AB8620" s="15">
        <v>1</v>
      </c>
      <c r="AC8620" s="16">
        <v>10393.299999999999</v>
      </c>
      <c r="AD8620" s="16">
        <v>0</v>
      </c>
      <c r="AE8620" s="16">
        <v>10393.299999999999</v>
      </c>
      <c r="AF8620" s="16">
        <v>4167.43</v>
      </c>
      <c r="AG8620" s="16">
        <v>0</v>
      </c>
      <c r="AH8620" s="16">
        <v>4167.43</v>
      </c>
      <c r="AI8620" s="17">
        <v>1</v>
      </c>
      <c r="AJ8620" s="17">
        <v>1</v>
      </c>
      <c r="AK8620" s="42" t="s">
        <v>19466</v>
      </c>
      <c r="AL8620" s="42" t="s">
        <v>9476</v>
      </c>
    </row>
    <row r="8621" spans="2:38" x14ac:dyDescent="0.3">
      <c r="B8621" s="15">
        <v>8596</v>
      </c>
      <c r="C8621" t="s">
        <v>2469</v>
      </c>
      <c r="D8621" t="s">
        <v>258</v>
      </c>
      <c r="E8621" t="s">
        <v>258</v>
      </c>
      <c r="F8621">
        <v>2529</v>
      </c>
      <c r="G8621">
        <v>2529</v>
      </c>
      <c r="H8621" t="s">
        <v>4369</v>
      </c>
      <c r="I8621">
        <v>104845</v>
      </c>
      <c r="J8621" s="12" t="s">
        <v>18775</v>
      </c>
      <c r="K8621" s="13">
        <v>45377</v>
      </c>
      <c r="L8621" s="13">
        <v>45377</v>
      </c>
      <c r="M8621" s="14">
        <v>0</v>
      </c>
      <c r="N8621" s="14">
        <v>10356.36</v>
      </c>
      <c r="O8621" s="14">
        <v>10356.36</v>
      </c>
      <c r="P8621">
        <v>0</v>
      </c>
      <c r="Q8621">
        <v>1</v>
      </c>
      <c r="R8621">
        <v>1</v>
      </c>
      <c r="S8621" s="15">
        <v>0</v>
      </c>
      <c r="T8621" s="15">
        <v>0</v>
      </c>
      <c r="U8621" s="15">
        <v>1</v>
      </c>
      <c r="V8621" s="15">
        <v>1</v>
      </c>
      <c r="W8621" s="15">
        <v>0</v>
      </c>
      <c r="X8621" s="15">
        <v>0</v>
      </c>
      <c r="Y8621" s="15">
        <v>0</v>
      </c>
      <c r="Z8621" s="15">
        <v>0</v>
      </c>
      <c r="AA8621" s="15">
        <v>1</v>
      </c>
      <c r="AB8621" s="15">
        <v>1</v>
      </c>
      <c r="AC8621" s="16">
        <v>0</v>
      </c>
      <c r="AD8621" s="16">
        <v>10356.36</v>
      </c>
      <c r="AE8621" s="16">
        <v>10356.36</v>
      </c>
      <c r="AF8621" s="16">
        <v>0</v>
      </c>
      <c r="AG8621" s="16">
        <v>4158.3500000000004</v>
      </c>
      <c r="AH8621" s="16">
        <v>4158.3500000000004</v>
      </c>
      <c r="AI8621" s="17">
        <v>0.25779999999999997</v>
      </c>
      <c r="AJ8621" s="17">
        <v>4.1500000000000002E-2</v>
      </c>
      <c r="AK8621" s="42" t="s">
        <v>19467</v>
      </c>
      <c r="AL8621" s="42" t="s">
        <v>11940</v>
      </c>
    </row>
    <row r="8622" spans="2:38" x14ac:dyDescent="0.3">
      <c r="B8622" s="15">
        <v>8597</v>
      </c>
      <c r="C8622" t="s">
        <v>49</v>
      </c>
      <c r="D8622" t="s">
        <v>52</v>
      </c>
      <c r="E8622" t="s">
        <v>1651</v>
      </c>
      <c r="F8622">
        <v>908</v>
      </c>
      <c r="G8622">
        <v>908</v>
      </c>
      <c r="H8622" t="s">
        <v>2462</v>
      </c>
      <c r="I8622">
        <v>27656</v>
      </c>
      <c r="J8622" s="12" t="s">
        <v>8931</v>
      </c>
      <c r="K8622" s="13">
        <v>39573</v>
      </c>
      <c r="L8622" s="13">
        <v>39573</v>
      </c>
      <c r="M8622" s="14">
        <v>7943.05</v>
      </c>
      <c r="N8622" s="14">
        <v>2675.14</v>
      </c>
      <c r="O8622" s="14">
        <v>10618.19</v>
      </c>
      <c r="P8622">
        <v>0</v>
      </c>
      <c r="Q8622">
        <v>0</v>
      </c>
      <c r="R8622">
        <v>0</v>
      </c>
      <c r="S8622" s="15">
        <v>0</v>
      </c>
      <c r="T8622" s="15">
        <v>0</v>
      </c>
      <c r="U8622" s="15">
        <v>0</v>
      </c>
      <c r="V8622" s="15">
        <v>0</v>
      </c>
      <c r="W8622" s="15">
        <v>0</v>
      </c>
      <c r="X8622" s="15">
        <v>0</v>
      </c>
      <c r="Y8622" s="15">
        <v>0</v>
      </c>
      <c r="Z8622" s="15">
        <v>0</v>
      </c>
      <c r="AA8622" s="15">
        <v>0</v>
      </c>
      <c r="AB8622" s="15">
        <v>0</v>
      </c>
      <c r="AC8622" s="16">
        <v>7943.05</v>
      </c>
      <c r="AD8622" s="16">
        <v>2675.14</v>
      </c>
      <c r="AE8622" s="16">
        <v>10618.19</v>
      </c>
      <c r="AF8622" s="16">
        <v>3107.21</v>
      </c>
      <c r="AG8622" s="16">
        <v>1046.48</v>
      </c>
      <c r="AH8622" s="16">
        <v>4153.6899999999996</v>
      </c>
      <c r="AI8622" s="17">
        <v>0.84499999999999997</v>
      </c>
      <c r="AJ8622" s="17">
        <v>0.93969999999999998</v>
      </c>
      <c r="AK8622" s="42" t="s">
        <v>17705</v>
      </c>
      <c r="AL8622" s="42" t="s">
        <v>9219</v>
      </c>
    </row>
    <row r="8623" spans="2:38" x14ac:dyDescent="0.3">
      <c r="B8623" s="15">
        <v>8598</v>
      </c>
      <c r="C8623" t="s">
        <v>2469</v>
      </c>
      <c r="D8623" t="s">
        <v>78</v>
      </c>
      <c r="E8623" t="s">
        <v>78</v>
      </c>
      <c r="F8623">
        <v>977</v>
      </c>
      <c r="G8623">
        <v>977</v>
      </c>
      <c r="H8623" t="s">
        <v>249</v>
      </c>
      <c r="I8623">
        <v>72509</v>
      </c>
      <c r="J8623" s="12" t="s">
        <v>1920</v>
      </c>
      <c r="K8623" s="13">
        <v>42831</v>
      </c>
      <c r="L8623" s="13">
        <v>42831</v>
      </c>
      <c r="M8623" s="14">
        <v>6261.27</v>
      </c>
      <c r="N8623" s="14">
        <v>0</v>
      </c>
      <c r="O8623" s="14">
        <v>6261.27</v>
      </c>
      <c r="P8623">
        <v>0</v>
      </c>
      <c r="Q8623">
        <v>0</v>
      </c>
      <c r="R8623">
        <v>0</v>
      </c>
      <c r="S8623" s="15">
        <v>0</v>
      </c>
      <c r="T8623" s="15">
        <v>0</v>
      </c>
      <c r="U8623" s="15">
        <v>0</v>
      </c>
      <c r="V8623" s="15">
        <v>0</v>
      </c>
      <c r="W8623" s="15">
        <v>0</v>
      </c>
      <c r="X8623" s="15">
        <v>0</v>
      </c>
      <c r="Y8623" s="15">
        <v>0</v>
      </c>
      <c r="Z8623" s="15">
        <v>0</v>
      </c>
      <c r="AA8623" s="15">
        <v>0</v>
      </c>
      <c r="AB8623" s="15">
        <v>0</v>
      </c>
      <c r="AC8623" s="16">
        <v>12517.28</v>
      </c>
      <c r="AD8623" s="16">
        <v>0</v>
      </c>
      <c r="AE8623" s="16">
        <v>12517.28</v>
      </c>
      <c r="AF8623" s="16">
        <v>4152.53</v>
      </c>
      <c r="AG8623" s="16">
        <v>0</v>
      </c>
      <c r="AH8623" s="16">
        <v>4152.53</v>
      </c>
      <c r="AI8623" s="17">
        <v>1</v>
      </c>
      <c r="AJ8623" s="17">
        <v>0.9849</v>
      </c>
      <c r="AK8623" s="42" t="s">
        <v>17356</v>
      </c>
      <c r="AL8623" s="42" t="s">
        <v>9573</v>
      </c>
    </row>
    <row r="8624" spans="2:38" x14ac:dyDescent="0.3">
      <c r="B8624" s="15">
        <v>8599</v>
      </c>
      <c r="C8624" t="s">
        <v>2469</v>
      </c>
      <c r="D8624" t="s">
        <v>78</v>
      </c>
      <c r="E8624" t="s">
        <v>78</v>
      </c>
      <c r="F8624">
        <v>1532</v>
      </c>
      <c r="G8624">
        <v>1532</v>
      </c>
      <c r="H8624" t="s">
        <v>89</v>
      </c>
      <c r="I8624">
        <v>68030</v>
      </c>
      <c r="J8624" s="12" t="s">
        <v>1339</v>
      </c>
      <c r="K8624" s="13">
        <v>42438</v>
      </c>
      <c r="L8624" s="13">
        <v>42438</v>
      </c>
      <c r="M8624" s="14">
        <v>0</v>
      </c>
      <c r="N8624" s="14">
        <v>0</v>
      </c>
      <c r="O8624" s="14">
        <v>0</v>
      </c>
      <c r="P8624">
        <v>0</v>
      </c>
      <c r="Q8624">
        <v>0</v>
      </c>
      <c r="R8624">
        <v>0</v>
      </c>
      <c r="S8624" s="15">
        <v>0</v>
      </c>
      <c r="T8624" s="15">
        <v>0</v>
      </c>
      <c r="U8624" s="15">
        <v>0</v>
      </c>
      <c r="V8624" s="15">
        <v>0</v>
      </c>
      <c r="W8624" s="15">
        <v>0</v>
      </c>
      <c r="X8624" s="15">
        <v>0</v>
      </c>
      <c r="Y8624" s="15">
        <v>0</v>
      </c>
      <c r="Z8624" s="15">
        <v>0</v>
      </c>
      <c r="AA8624" s="15">
        <v>0</v>
      </c>
      <c r="AB8624" s="15">
        <v>0</v>
      </c>
      <c r="AC8624" s="16">
        <v>7848.19</v>
      </c>
      <c r="AD8624" s="16">
        <v>1588.67</v>
      </c>
      <c r="AE8624" s="16">
        <v>9436.86</v>
      </c>
      <c r="AF8624" s="16">
        <v>3453.2</v>
      </c>
      <c r="AG8624" s="16">
        <v>699.01</v>
      </c>
      <c r="AH8624" s="16">
        <v>4152.21</v>
      </c>
      <c r="AI8624" s="17">
        <v>1</v>
      </c>
      <c r="AJ8624" s="17">
        <v>0.96409999999999996</v>
      </c>
      <c r="AK8624" s="42" t="s">
        <v>17570</v>
      </c>
      <c r="AL8624" s="42" t="s">
        <v>9469</v>
      </c>
    </row>
    <row r="8625" spans="2:38" x14ac:dyDescent="0.3">
      <c r="B8625" s="15">
        <v>8600</v>
      </c>
      <c r="C8625" t="s">
        <v>115</v>
      </c>
      <c r="D8625" t="s">
        <v>1656</v>
      </c>
      <c r="E8625" t="s">
        <v>2757</v>
      </c>
      <c r="F8625">
        <v>2593</v>
      </c>
      <c r="G8625">
        <v>2593</v>
      </c>
      <c r="H8625" t="s">
        <v>2758</v>
      </c>
      <c r="I8625">
        <v>101631</v>
      </c>
      <c r="J8625" s="12" t="s">
        <v>8688</v>
      </c>
      <c r="K8625" s="13">
        <v>45076</v>
      </c>
      <c r="L8625" s="13">
        <v>45076</v>
      </c>
      <c r="M8625" s="14">
        <v>11297.84</v>
      </c>
      <c r="N8625" s="14">
        <v>0</v>
      </c>
      <c r="O8625" s="14">
        <v>11297.84</v>
      </c>
      <c r="P8625">
        <v>0</v>
      </c>
      <c r="Q8625">
        <v>0</v>
      </c>
      <c r="R8625">
        <v>0</v>
      </c>
      <c r="S8625" s="15">
        <v>0</v>
      </c>
      <c r="T8625" s="15">
        <v>0</v>
      </c>
      <c r="U8625" s="15">
        <v>0</v>
      </c>
      <c r="V8625" s="15">
        <v>0</v>
      </c>
      <c r="W8625" s="15">
        <v>0</v>
      </c>
      <c r="X8625" s="15">
        <v>0</v>
      </c>
      <c r="Y8625" s="15">
        <v>0</v>
      </c>
      <c r="Z8625" s="15">
        <v>0</v>
      </c>
      <c r="AA8625" s="15">
        <v>0</v>
      </c>
      <c r="AB8625" s="15">
        <v>0</v>
      </c>
      <c r="AC8625" s="16">
        <v>10270.76</v>
      </c>
      <c r="AD8625" s="16">
        <v>0</v>
      </c>
      <c r="AE8625" s="16">
        <v>10270.76</v>
      </c>
      <c r="AF8625" s="16">
        <v>4145.2700000000004</v>
      </c>
      <c r="AG8625" s="16">
        <v>0</v>
      </c>
      <c r="AH8625" s="16">
        <v>4145.2700000000004</v>
      </c>
      <c r="AI8625" s="17">
        <v>1</v>
      </c>
      <c r="AJ8625" s="17">
        <v>0.64239999999999997</v>
      </c>
      <c r="AK8625" s="42" t="s">
        <v>17357</v>
      </c>
      <c r="AL8625" s="42">
        <v>1706513</v>
      </c>
    </row>
    <row r="8626" spans="2:38" x14ac:dyDescent="0.3">
      <c r="B8626" s="15">
        <v>8601</v>
      </c>
      <c r="C8626" t="s">
        <v>58</v>
      </c>
      <c r="D8626" t="s">
        <v>59</v>
      </c>
      <c r="E8626" t="s">
        <v>2463</v>
      </c>
      <c r="F8626">
        <v>360</v>
      </c>
      <c r="G8626">
        <v>623</v>
      </c>
      <c r="H8626" t="s">
        <v>2464</v>
      </c>
      <c r="I8626">
        <v>67458</v>
      </c>
      <c r="J8626" s="12" t="s">
        <v>1069</v>
      </c>
      <c r="K8626" s="13">
        <v>42338</v>
      </c>
      <c r="L8626" s="13">
        <v>42338</v>
      </c>
      <c r="M8626" s="14">
        <v>13263.13</v>
      </c>
      <c r="N8626" s="14">
        <v>1502.81</v>
      </c>
      <c r="O8626" s="14">
        <v>14765.94</v>
      </c>
      <c r="P8626">
        <v>1</v>
      </c>
      <c r="Q8626">
        <v>0</v>
      </c>
      <c r="R8626">
        <v>1</v>
      </c>
      <c r="S8626" s="15">
        <v>0</v>
      </c>
      <c r="T8626" s="15">
        <v>0</v>
      </c>
      <c r="U8626" s="15">
        <v>1</v>
      </c>
      <c r="V8626" s="15">
        <v>1</v>
      </c>
      <c r="W8626" s="15">
        <v>0</v>
      </c>
      <c r="X8626" s="15">
        <v>0</v>
      </c>
      <c r="Y8626" s="15">
        <v>0</v>
      </c>
      <c r="Z8626" s="15">
        <v>0</v>
      </c>
      <c r="AA8626" s="15">
        <v>1</v>
      </c>
      <c r="AB8626" s="15">
        <v>1</v>
      </c>
      <c r="AC8626" s="16">
        <v>10890.37</v>
      </c>
      <c r="AD8626" s="16">
        <v>1502.81</v>
      </c>
      <c r="AE8626" s="16">
        <v>12393.18</v>
      </c>
      <c r="AF8626" s="16">
        <v>3675.1</v>
      </c>
      <c r="AG8626" s="16">
        <v>457.19</v>
      </c>
      <c r="AH8626" s="16">
        <v>4132.29</v>
      </c>
      <c r="AI8626" s="17">
        <v>1</v>
      </c>
      <c r="AJ8626" s="17">
        <v>0.87239999999999995</v>
      </c>
      <c r="AK8626" s="42" t="s">
        <v>17498</v>
      </c>
      <c r="AL8626" s="42" t="s">
        <v>9221</v>
      </c>
    </row>
    <row r="8627" spans="2:38" x14ac:dyDescent="0.3">
      <c r="B8627" s="15">
        <v>8602</v>
      </c>
      <c r="C8627" t="s">
        <v>55</v>
      </c>
      <c r="D8627" t="s">
        <v>231</v>
      </c>
      <c r="E8627" t="s">
        <v>231</v>
      </c>
      <c r="F8627">
        <v>2091</v>
      </c>
      <c r="G8627">
        <v>2657</v>
      </c>
      <c r="H8627" t="s">
        <v>2370</v>
      </c>
      <c r="I8627">
        <v>107907</v>
      </c>
      <c r="J8627" s="12" t="s">
        <v>8689</v>
      </c>
      <c r="K8627" s="13">
        <v>45526</v>
      </c>
      <c r="L8627" s="13">
        <v>45526</v>
      </c>
      <c r="M8627" s="14">
        <v>13759.04</v>
      </c>
      <c r="N8627" s="14">
        <v>0</v>
      </c>
      <c r="O8627" s="14">
        <v>13759.04</v>
      </c>
      <c r="P8627">
        <v>0</v>
      </c>
      <c r="Q8627">
        <v>0</v>
      </c>
      <c r="R8627">
        <v>0</v>
      </c>
      <c r="S8627" s="15">
        <v>0</v>
      </c>
      <c r="T8627" s="15">
        <v>0</v>
      </c>
      <c r="U8627" s="15">
        <v>0</v>
      </c>
      <c r="V8627" s="15">
        <v>0</v>
      </c>
      <c r="W8627" s="15">
        <v>0</v>
      </c>
      <c r="X8627" s="15">
        <v>0</v>
      </c>
      <c r="Y8627" s="15">
        <v>0</v>
      </c>
      <c r="Z8627" s="15">
        <v>0</v>
      </c>
      <c r="AA8627" s="15">
        <v>0</v>
      </c>
      <c r="AB8627" s="15">
        <v>0</v>
      </c>
      <c r="AC8627" s="16">
        <v>13759.04</v>
      </c>
      <c r="AD8627" s="16">
        <v>0</v>
      </c>
      <c r="AE8627" s="16">
        <v>13759.04</v>
      </c>
      <c r="AF8627" s="16">
        <v>4127.74</v>
      </c>
      <c r="AG8627" s="16">
        <v>0</v>
      </c>
      <c r="AH8627" s="16">
        <v>4127.74</v>
      </c>
      <c r="AI8627" s="17">
        <v>0.80879999999999996</v>
      </c>
      <c r="AJ8627" s="17">
        <v>0.70509999999999995</v>
      </c>
      <c r="AK8627" s="42" t="s">
        <v>17359</v>
      </c>
      <c r="AL8627" s="42" t="s">
        <v>10126</v>
      </c>
    </row>
    <row r="8628" spans="2:38" x14ac:dyDescent="0.3">
      <c r="B8628" s="15">
        <v>8603</v>
      </c>
      <c r="C8628" t="s">
        <v>163</v>
      </c>
      <c r="D8628" t="s">
        <v>2472</v>
      </c>
      <c r="E8628" t="s">
        <v>2473</v>
      </c>
      <c r="F8628">
        <v>2807</v>
      </c>
      <c r="G8628">
        <v>2807</v>
      </c>
      <c r="H8628" t="s">
        <v>3168</v>
      </c>
      <c r="I8628">
        <v>115536</v>
      </c>
      <c r="J8628" s="12" t="s">
        <v>18776</v>
      </c>
      <c r="K8628" s="13">
        <v>45995</v>
      </c>
      <c r="L8628" s="13">
        <v>45995</v>
      </c>
      <c r="M8628" s="14">
        <v>0</v>
      </c>
      <c r="N8628" s="14">
        <v>10305.19</v>
      </c>
      <c r="O8628" s="14">
        <v>10305.19</v>
      </c>
      <c r="P8628">
        <v>0</v>
      </c>
      <c r="Q8628">
        <v>3</v>
      </c>
      <c r="R8628">
        <v>3</v>
      </c>
      <c r="S8628" s="15">
        <v>0</v>
      </c>
      <c r="T8628" s="15">
        <v>0</v>
      </c>
      <c r="U8628" s="15">
        <v>3</v>
      </c>
      <c r="V8628" s="15">
        <v>3</v>
      </c>
      <c r="W8628" s="15">
        <v>0</v>
      </c>
      <c r="X8628" s="15">
        <v>0</v>
      </c>
      <c r="Y8628" s="15">
        <v>0</v>
      </c>
      <c r="Z8628" s="15">
        <v>0</v>
      </c>
      <c r="AA8628" s="15">
        <v>3</v>
      </c>
      <c r="AB8628" s="15">
        <v>3</v>
      </c>
      <c r="AC8628" s="16">
        <v>2860.34</v>
      </c>
      <c r="AD8628" s="16">
        <v>7443.52</v>
      </c>
      <c r="AE8628" s="16">
        <v>10303.86</v>
      </c>
      <c r="AF8628" s="16">
        <v>1729.49</v>
      </c>
      <c r="AG8628" s="16">
        <v>2398.17</v>
      </c>
      <c r="AH8628" s="16">
        <v>4127.66</v>
      </c>
      <c r="AI8628" s="17">
        <v>0.755</v>
      </c>
      <c r="AJ8628" s="17">
        <v>0.91</v>
      </c>
      <c r="AK8628" s="42" t="s">
        <v>19468</v>
      </c>
      <c r="AL8628" s="42">
        <v>1707355</v>
      </c>
    </row>
    <row r="8629" spans="2:38" x14ac:dyDescent="0.3">
      <c r="B8629" s="15">
        <v>8604</v>
      </c>
      <c r="C8629" t="s">
        <v>49</v>
      </c>
      <c r="D8629" t="s">
        <v>67</v>
      </c>
      <c r="E8629" t="s">
        <v>2454</v>
      </c>
      <c r="F8629">
        <v>2160</v>
      </c>
      <c r="G8629">
        <v>2160</v>
      </c>
      <c r="H8629" t="s">
        <v>4114</v>
      </c>
      <c r="I8629">
        <v>100617</v>
      </c>
      <c r="J8629" s="12" t="s">
        <v>8690</v>
      </c>
      <c r="K8629" s="13">
        <v>44921</v>
      </c>
      <c r="L8629" s="13">
        <v>44921</v>
      </c>
      <c r="M8629" s="14">
        <v>10344.540000000001</v>
      </c>
      <c r="N8629" s="14">
        <v>0</v>
      </c>
      <c r="O8629" s="14">
        <v>10344.540000000001</v>
      </c>
      <c r="P8629">
        <v>0</v>
      </c>
      <c r="Q8629">
        <v>0</v>
      </c>
      <c r="R8629">
        <v>0</v>
      </c>
      <c r="S8629" s="15">
        <v>0</v>
      </c>
      <c r="T8629" s="15">
        <v>0</v>
      </c>
      <c r="U8629" s="15">
        <v>0</v>
      </c>
      <c r="V8629" s="15">
        <v>0</v>
      </c>
      <c r="W8629" s="15">
        <v>0</v>
      </c>
      <c r="X8629" s="15">
        <v>0</v>
      </c>
      <c r="Y8629" s="15">
        <v>0</v>
      </c>
      <c r="Z8629" s="15">
        <v>0</v>
      </c>
      <c r="AA8629" s="15">
        <v>0</v>
      </c>
      <c r="AB8629" s="15">
        <v>0</v>
      </c>
      <c r="AC8629" s="16">
        <v>11493.98</v>
      </c>
      <c r="AD8629" s="16">
        <v>0</v>
      </c>
      <c r="AE8629" s="16">
        <v>11493.98</v>
      </c>
      <c r="AF8629" s="16">
        <v>4126.79</v>
      </c>
      <c r="AG8629" s="16">
        <v>0</v>
      </c>
      <c r="AH8629" s="16">
        <v>4126.79</v>
      </c>
      <c r="AI8629" s="17">
        <v>0.3518</v>
      </c>
      <c r="AJ8629" s="17">
        <v>0.84509999999999996</v>
      </c>
      <c r="AK8629" s="42" t="s">
        <v>17360</v>
      </c>
      <c r="AL8629" s="42" t="s">
        <v>11619</v>
      </c>
    </row>
    <row r="8630" spans="2:38" x14ac:dyDescent="0.3">
      <c r="B8630" s="15">
        <v>8605</v>
      </c>
      <c r="C8630" t="s">
        <v>55</v>
      </c>
      <c r="D8630" t="s">
        <v>231</v>
      </c>
      <c r="E8630" t="s">
        <v>231</v>
      </c>
      <c r="F8630">
        <v>2091</v>
      </c>
      <c r="G8630">
        <v>2091</v>
      </c>
      <c r="H8630" t="s">
        <v>2370</v>
      </c>
      <c r="I8630">
        <v>101511</v>
      </c>
      <c r="J8630" s="12" t="s">
        <v>8694</v>
      </c>
      <c r="K8630" s="13">
        <v>45098</v>
      </c>
      <c r="L8630" s="13">
        <v>45098</v>
      </c>
      <c r="M8630" s="14">
        <v>12731.26</v>
      </c>
      <c r="N8630" s="14">
        <v>0</v>
      </c>
      <c r="O8630" s="14">
        <v>12731.26</v>
      </c>
      <c r="P8630">
        <v>1</v>
      </c>
      <c r="Q8630">
        <v>0</v>
      </c>
      <c r="R8630">
        <v>1</v>
      </c>
      <c r="S8630" s="15">
        <v>0</v>
      </c>
      <c r="T8630" s="15">
        <v>0</v>
      </c>
      <c r="U8630" s="15">
        <v>1</v>
      </c>
      <c r="V8630" s="15">
        <v>1</v>
      </c>
      <c r="W8630" s="15">
        <v>0</v>
      </c>
      <c r="X8630" s="15">
        <v>0</v>
      </c>
      <c r="Y8630" s="15">
        <v>0</v>
      </c>
      <c r="Z8630" s="15">
        <v>0</v>
      </c>
      <c r="AA8630" s="15">
        <v>1</v>
      </c>
      <c r="AB8630" s="15">
        <v>1</v>
      </c>
      <c r="AC8630" s="16">
        <v>12731.26</v>
      </c>
      <c r="AD8630" s="16">
        <v>0</v>
      </c>
      <c r="AE8630" s="16">
        <v>12731.26</v>
      </c>
      <c r="AF8630" s="16">
        <v>4089.42</v>
      </c>
      <c r="AG8630" s="16">
        <v>0</v>
      </c>
      <c r="AH8630" s="16">
        <v>4089.42</v>
      </c>
      <c r="AI8630" s="17">
        <v>1</v>
      </c>
      <c r="AJ8630" s="17">
        <v>0.76629999999999998</v>
      </c>
      <c r="AK8630" s="42" t="s">
        <v>17364</v>
      </c>
      <c r="AL8630" s="42" t="s">
        <v>10126</v>
      </c>
    </row>
    <row r="8631" spans="2:38" x14ac:dyDescent="0.3">
      <c r="B8631" s="15">
        <v>8606</v>
      </c>
      <c r="C8631" t="s">
        <v>2469</v>
      </c>
      <c r="D8631" t="s">
        <v>297</v>
      </c>
      <c r="E8631" t="s">
        <v>297</v>
      </c>
      <c r="F8631">
        <v>2157</v>
      </c>
      <c r="G8631">
        <v>2648</v>
      </c>
      <c r="H8631" t="s">
        <v>773</v>
      </c>
      <c r="I8631">
        <v>103983</v>
      </c>
      <c r="J8631" s="12" t="s">
        <v>8695</v>
      </c>
      <c r="K8631" s="13">
        <v>45257</v>
      </c>
      <c r="L8631" s="13">
        <v>45257</v>
      </c>
      <c r="M8631" s="14">
        <v>11161.44</v>
      </c>
      <c r="N8631" s="14">
        <v>0</v>
      </c>
      <c r="O8631" s="14">
        <v>11161.44</v>
      </c>
      <c r="P8631">
        <v>0</v>
      </c>
      <c r="Q8631">
        <v>0</v>
      </c>
      <c r="R8631">
        <v>0</v>
      </c>
      <c r="S8631" s="15">
        <v>0</v>
      </c>
      <c r="T8631" s="15">
        <v>0</v>
      </c>
      <c r="U8631" s="15">
        <v>0</v>
      </c>
      <c r="V8631" s="15">
        <v>0</v>
      </c>
      <c r="W8631" s="15">
        <v>0</v>
      </c>
      <c r="X8631" s="15">
        <v>0</v>
      </c>
      <c r="Y8631" s="15">
        <v>0</v>
      </c>
      <c r="Z8631" s="15">
        <v>0</v>
      </c>
      <c r="AA8631" s="15">
        <v>0</v>
      </c>
      <c r="AB8631" s="15">
        <v>0</v>
      </c>
      <c r="AC8631" s="16">
        <v>10146.74</v>
      </c>
      <c r="AD8631" s="16">
        <v>0</v>
      </c>
      <c r="AE8631" s="16">
        <v>10146.74</v>
      </c>
      <c r="AF8631" s="16">
        <v>4074.93</v>
      </c>
      <c r="AG8631" s="16">
        <v>0</v>
      </c>
      <c r="AH8631" s="16">
        <v>4074.93</v>
      </c>
      <c r="AI8631" s="17">
        <v>0.40570000000000001</v>
      </c>
      <c r="AJ8631" s="17">
        <v>0.6593</v>
      </c>
      <c r="AK8631" s="42" t="s">
        <v>17365</v>
      </c>
      <c r="AL8631" s="42" t="s">
        <v>10858</v>
      </c>
    </row>
    <row r="8632" spans="2:38" x14ac:dyDescent="0.3">
      <c r="B8632" s="15">
        <v>8607</v>
      </c>
      <c r="C8632" t="s">
        <v>49</v>
      </c>
      <c r="D8632" t="s">
        <v>67</v>
      </c>
      <c r="E8632" t="s">
        <v>2454</v>
      </c>
      <c r="F8632">
        <v>717</v>
      </c>
      <c r="G8632">
        <v>717</v>
      </c>
      <c r="H8632" t="s">
        <v>2136</v>
      </c>
      <c r="I8632">
        <v>58446</v>
      </c>
      <c r="J8632" s="12" t="s">
        <v>8696</v>
      </c>
      <c r="K8632" s="13">
        <v>41638</v>
      </c>
      <c r="L8632" s="13">
        <v>41638</v>
      </c>
      <c r="M8632" s="14">
        <v>6466.18</v>
      </c>
      <c r="N8632" s="14">
        <v>0</v>
      </c>
      <c r="O8632" s="14">
        <v>6466.18</v>
      </c>
      <c r="P8632">
        <v>0</v>
      </c>
      <c r="Q8632">
        <v>0</v>
      </c>
      <c r="R8632">
        <v>0</v>
      </c>
      <c r="S8632" s="15">
        <v>0</v>
      </c>
      <c r="T8632" s="15">
        <v>0</v>
      </c>
      <c r="U8632" s="15">
        <v>0</v>
      </c>
      <c r="V8632" s="15">
        <v>0</v>
      </c>
      <c r="W8632" s="15">
        <v>0</v>
      </c>
      <c r="X8632" s="15">
        <v>0</v>
      </c>
      <c r="Y8632" s="15">
        <v>0</v>
      </c>
      <c r="Z8632" s="15">
        <v>0</v>
      </c>
      <c r="AA8632" s="15">
        <v>0</v>
      </c>
      <c r="AB8632" s="15">
        <v>0</v>
      </c>
      <c r="AC8632" s="16">
        <v>9237.3799999999992</v>
      </c>
      <c r="AD8632" s="16">
        <v>0</v>
      </c>
      <c r="AE8632" s="16">
        <v>9237.3799999999992</v>
      </c>
      <c r="AF8632" s="16">
        <v>4064.44</v>
      </c>
      <c r="AG8632" s="16">
        <v>0</v>
      </c>
      <c r="AH8632" s="16">
        <v>4064.44</v>
      </c>
      <c r="AI8632" s="17">
        <v>0.84499999999999997</v>
      </c>
      <c r="AJ8632" s="17">
        <v>0.54969999999999997</v>
      </c>
      <c r="AK8632" s="42" t="s">
        <v>17366</v>
      </c>
      <c r="AL8632" s="42" t="s">
        <v>9209</v>
      </c>
    </row>
    <row r="8633" spans="2:38" x14ac:dyDescent="0.3">
      <c r="B8633" s="15">
        <v>8608</v>
      </c>
      <c r="C8633" t="s">
        <v>58</v>
      </c>
      <c r="D8633" t="s">
        <v>59</v>
      </c>
      <c r="E8633" t="s">
        <v>2475</v>
      </c>
      <c r="F8633">
        <v>671</v>
      </c>
      <c r="G8633">
        <v>671</v>
      </c>
      <c r="H8633" t="s">
        <v>436</v>
      </c>
      <c r="I8633">
        <v>79673</v>
      </c>
      <c r="J8633" s="12" t="s">
        <v>8699</v>
      </c>
      <c r="K8633" s="13">
        <v>43350</v>
      </c>
      <c r="L8633" s="13">
        <v>43350</v>
      </c>
      <c r="M8633" s="14">
        <v>10307.870000000001</v>
      </c>
      <c r="N8633" s="14">
        <v>0</v>
      </c>
      <c r="O8633" s="14">
        <v>10307.870000000001</v>
      </c>
      <c r="P8633">
        <v>0</v>
      </c>
      <c r="Q8633">
        <v>0</v>
      </c>
      <c r="R8633">
        <v>0</v>
      </c>
      <c r="S8633" s="15">
        <v>0</v>
      </c>
      <c r="T8633" s="15">
        <v>0</v>
      </c>
      <c r="U8633" s="15">
        <v>0</v>
      </c>
      <c r="V8633" s="15">
        <v>0</v>
      </c>
      <c r="W8633" s="15">
        <v>0</v>
      </c>
      <c r="X8633" s="15">
        <v>0</v>
      </c>
      <c r="Y8633" s="15">
        <v>0</v>
      </c>
      <c r="Z8633" s="15">
        <v>0</v>
      </c>
      <c r="AA8633" s="15">
        <v>0</v>
      </c>
      <c r="AB8633" s="15">
        <v>0</v>
      </c>
      <c r="AC8633" s="16">
        <v>11453.09</v>
      </c>
      <c r="AD8633" s="16">
        <v>0</v>
      </c>
      <c r="AE8633" s="16">
        <v>11453.09</v>
      </c>
      <c r="AF8633" s="16">
        <v>4052.21</v>
      </c>
      <c r="AG8633" s="16">
        <v>0</v>
      </c>
      <c r="AH8633" s="16">
        <v>4052.21</v>
      </c>
      <c r="AI8633" s="17">
        <v>1</v>
      </c>
      <c r="AJ8633" s="17">
        <v>0.9415</v>
      </c>
      <c r="AK8633" s="42" t="s">
        <v>17370</v>
      </c>
      <c r="AL8633" s="42" t="s">
        <v>9247</v>
      </c>
    </row>
    <row r="8634" spans="2:38" x14ac:dyDescent="0.3">
      <c r="B8634" s="15">
        <v>8609</v>
      </c>
      <c r="C8634" t="s">
        <v>58</v>
      </c>
      <c r="D8634" t="s">
        <v>59</v>
      </c>
      <c r="E8634" t="s">
        <v>2452</v>
      </c>
      <c r="F8634">
        <v>71</v>
      </c>
      <c r="G8634">
        <v>71</v>
      </c>
      <c r="H8634" t="s">
        <v>2453</v>
      </c>
      <c r="I8634">
        <v>74022</v>
      </c>
      <c r="J8634" s="12" t="s">
        <v>2044</v>
      </c>
      <c r="K8634" s="13">
        <v>42944</v>
      </c>
      <c r="L8634" s="13">
        <v>42944</v>
      </c>
      <c r="M8634" s="14">
        <v>6689.15</v>
      </c>
      <c r="N8634" s="14">
        <v>4897.59</v>
      </c>
      <c r="O8634" s="14">
        <v>11586.74</v>
      </c>
      <c r="P8634">
        <v>1</v>
      </c>
      <c r="Q8634">
        <v>0</v>
      </c>
      <c r="R8634">
        <v>1</v>
      </c>
      <c r="S8634" s="15">
        <v>0</v>
      </c>
      <c r="T8634" s="15">
        <v>0</v>
      </c>
      <c r="U8634" s="15">
        <v>0</v>
      </c>
      <c r="V8634" s="15">
        <v>0</v>
      </c>
      <c r="W8634" s="15">
        <v>1</v>
      </c>
      <c r="X8634" s="15">
        <v>2</v>
      </c>
      <c r="Y8634" s="15">
        <v>0</v>
      </c>
      <c r="Z8634" s="15">
        <v>0</v>
      </c>
      <c r="AA8634" s="15">
        <v>1</v>
      </c>
      <c r="AB8634" s="15">
        <v>2</v>
      </c>
      <c r="AC8634" s="16">
        <v>21459.87</v>
      </c>
      <c r="AD8634" s="16">
        <v>4897.59</v>
      </c>
      <c r="AE8634" s="16">
        <v>26357.46</v>
      </c>
      <c r="AF8634" s="16">
        <v>2489.02</v>
      </c>
      <c r="AG8634" s="16">
        <v>1561.36</v>
      </c>
      <c r="AH8634" s="16">
        <v>4050.38</v>
      </c>
      <c r="AI8634" s="17">
        <v>1</v>
      </c>
      <c r="AJ8634" s="17">
        <v>0.95579999999999998</v>
      </c>
      <c r="AK8634" s="42" t="s">
        <v>17904</v>
      </c>
      <c r="AL8634" s="42" t="s">
        <v>9204</v>
      </c>
    </row>
    <row r="8635" spans="2:38" x14ac:dyDescent="0.3">
      <c r="B8635" s="15">
        <v>8610</v>
      </c>
      <c r="C8635" t="s">
        <v>58</v>
      </c>
      <c r="D8635" t="s">
        <v>59</v>
      </c>
      <c r="E8635" t="s">
        <v>2467</v>
      </c>
      <c r="F8635">
        <v>564</v>
      </c>
      <c r="G8635">
        <v>564</v>
      </c>
      <c r="H8635" t="s">
        <v>60</v>
      </c>
      <c r="I8635">
        <v>54571</v>
      </c>
      <c r="J8635" s="12" t="s">
        <v>1229</v>
      </c>
      <c r="K8635" s="13">
        <v>41478</v>
      </c>
      <c r="L8635" s="13">
        <v>41487</v>
      </c>
      <c r="M8635" s="14">
        <v>6311.79</v>
      </c>
      <c r="N8635" s="14">
        <v>864.04</v>
      </c>
      <c r="O8635" s="14">
        <v>7175.83</v>
      </c>
      <c r="P8635">
        <v>1</v>
      </c>
      <c r="Q8635">
        <v>0</v>
      </c>
      <c r="R8635">
        <v>1</v>
      </c>
      <c r="S8635" s="15">
        <v>0</v>
      </c>
      <c r="T8635" s="15">
        <v>0</v>
      </c>
      <c r="U8635" s="15">
        <v>1</v>
      </c>
      <c r="V8635" s="15">
        <v>1</v>
      </c>
      <c r="W8635" s="15">
        <v>0</v>
      </c>
      <c r="X8635" s="15">
        <v>0</v>
      </c>
      <c r="Y8635" s="15">
        <v>0</v>
      </c>
      <c r="Z8635" s="15">
        <v>0</v>
      </c>
      <c r="AA8635" s="15">
        <v>1</v>
      </c>
      <c r="AB8635" s="15">
        <v>1</v>
      </c>
      <c r="AC8635" s="16">
        <v>23416.639999999999</v>
      </c>
      <c r="AD8635" s="16">
        <v>5223.2</v>
      </c>
      <c r="AE8635" s="16">
        <v>28639.84</v>
      </c>
      <c r="AF8635" s="16">
        <v>3561.9</v>
      </c>
      <c r="AG8635" s="16">
        <v>487.59</v>
      </c>
      <c r="AH8635" s="16">
        <v>4049.49</v>
      </c>
      <c r="AI8635" s="17">
        <v>1</v>
      </c>
      <c r="AJ8635" s="17">
        <v>0.92079999999999995</v>
      </c>
      <c r="AK8635" s="42" t="s">
        <v>17521</v>
      </c>
      <c r="AL8635" s="42" t="s">
        <v>9233</v>
      </c>
    </row>
    <row r="8636" spans="2:38" x14ac:dyDescent="0.3">
      <c r="B8636" s="15">
        <v>8611</v>
      </c>
      <c r="C8636" t="s">
        <v>115</v>
      </c>
      <c r="D8636" t="s">
        <v>1656</v>
      </c>
      <c r="E8636" t="s">
        <v>2757</v>
      </c>
      <c r="F8636">
        <v>2350</v>
      </c>
      <c r="G8636">
        <v>2350</v>
      </c>
      <c r="H8636" t="s">
        <v>2979</v>
      </c>
      <c r="I8636">
        <v>104068</v>
      </c>
      <c r="J8636" s="12" t="s">
        <v>8887</v>
      </c>
      <c r="K8636" s="13">
        <v>45198</v>
      </c>
      <c r="L8636" s="13">
        <v>45198</v>
      </c>
      <c r="M8636" s="14">
        <v>8589.4500000000007</v>
      </c>
      <c r="N8636" s="14">
        <v>4079.62</v>
      </c>
      <c r="O8636" s="14">
        <v>12669.07</v>
      </c>
      <c r="P8636">
        <v>1</v>
      </c>
      <c r="Q8636">
        <v>1</v>
      </c>
      <c r="R8636">
        <v>2</v>
      </c>
      <c r="S8636" s="15">
        <v>0</v>
      </c>
      <c r="T8636" s="15">
        <v>0</v>
      </c>
      <c r="U8636" s="15">
        <v>2</v>
      </c>
      <c r="V8636" s="15">
        <v>2</v>
      </c>
      <c r="W8636" s="15">
        <v>0</v>
      </c>
      <c r="X8636" s="15">
        <v>0</v>
      </c>
      <c r="Y8636" s="15">
        <v>0</v>
      </c>
      <c r="Z8636" s="15">
        <v>0</v>
      </c>
      <c r="AA8636" s="15">
        <v>2</v>
      </c>
      <c r="AB8636" s="15">
        <v>2</v>
      </c>
      <c r="AC8636" s="16">
        <v>7484.66</v>
      </c>
      <c r="AD8636" s="16">
        <v>3708.73</v>
      </c>
      <c r="AE8636" s="16">
        <v>11193.39</v>
      </c>
      <c r="AF8636" s="16">
        <v>2410.23</v>
      </c>
      <c r="AG8636" s="16">
        <v>1631.85</v>
      </c>
      <c r="AH8636" s="16">
        <v>4042.08</v>
      </c>
      <c r="AI8636" s="17">
        <v>-2.1399999999999999E-2</v>
      </c>
      <c r="AJ8636" s="17">
        <v>0.71530000000000005</v>
      </c>
      <c r="AK8636" s="42" t="s">
        <v>17641</v>
      </c>
      <c r="AL8636" s="42" t="e">
        <v>#N/A</v>
      </c>
    </row>
    <row r="8637" spans="2:38" x14ac:dyDescent="0.3">
      <c r="B8637" s="15">
        <v>8612</v>
      </c>
      <c r="C8637" t="s">
        <v>55</v>
      </c>
      <c r="D8637" t="s">
        <v>56</v>
      </c>
      <c r="E8637" t="s">
        <v>2061</v>
      </c>
      <c r="F8637">
        <v>98</v>
      </c>
      <c r="G8637">
        <v>168</v>
      </c>
      <c r="H8637" t="s">
        <v>201</v>
      </c>
      <c r="I8637">
        <v>35145</v>
      </c>
      <c r="J8637" s="12" t="s">
        <v>9003</v>
      </c>
      <c r="K8637" s="13">
        <v>40107</v>
      </c>
      <c r="L8637" s="13">
        <v>40119</v>
      </c>
      <c r="M8637" s="14">
        <v>8549.48</v>
      </c>
      <c r="N8637" s="14">
        <v>3837.09</v>
      </c>
      <c r="O8637" s="14">
        <v>12386.57</v>
      </c>
      <c r="P8637">
        <v>1</v>
      </c>
      <c r="Q8637">
        <v>0</v>
      </c>
      <c r="R8637">
        <v>1</v>
      </c>
      <c r="S8637" s="15">
        <v>0</v>
      </c>
      <c r="T8637" s="15">
        <v>0</v>
      </c>
      <c r="U8637" s="15">
        <v>1</v>
      </c>
      <c r="V8637" s="15">
        <v>1</v>
      </c>
      <c r="W8637" s="15">
        <v>0</v>
      </c>
      <c r="X8637" s="15">
        <v>0</v>
      </c>
      <c r="Y8637" s="15">
        <v>0</v>
      </c>
      <c r="Z8637" s="15">
        <v>0</v>
      </c>
      <c r="AA8637" s="15">
        <v>1</v>
      </c>
      <c r="AB8637" s="15">
        <v>1</v>
      </c>
      <c r="AC8637" s="16">
        <v>8413.2000000000007</v>
      </c>
      <c r="AD8637" s="16">
        <v>3703.65</v>
      </c>
      <c r="AE8637" s="16">
        <v>12116.85</v>
      </c>
      <c r="AF8637" s="16">
        <v>2736.76</v>
      </c>
      <c r="AG8637" s="16">
        <v>1305.1600000000001</v>
      </c>
      <c r="AH8637" s="16">
        <v>4041.92</v>
      </c>
      <c r="AI8637" s="17">
        <v>1</v>
      </c>
      <c r="AJ8637" s="17">
        <v>1</v>
      </c>
      <c r="AK8637" s="42" t="s">
        <v>17817</v>
      </c>
      <c r="AL8637" s="42" t="s">
        <v>9605</v>
      </c>
    </row>
    <row r="8638" spans="2:38" x14ac:dyDescent="0.3">
      <c r="B8638" s="15">
        <v>8613</v>
      </c>
      <c r="C8638" t="s">
        <v>2469</v>
      </c>
      <c r="D8638" t="s">
        <v>75</v>
      </c>
      <c r="E8638" t="s">
        <v>75</v>
      </c>
      <c r="F8638">
        <v>1627</v>
      </c>
      <c r="G8638">
        <v>1627</v>
      </c>
      <c r="H8638" t="s">
        <v>844</v>
      </c>
      <c r="I8638">
        <v>69791</v>
      </c>
      <c r="J8638" s="12" t="s">
        <v>8701</v>
      </c>
      <c r="K8638" s="13">
        <v>44742</v>
      </c>
      <c r="L8638" s="13">
        <v>44742</v>
      </c>
      <c r="M8638" s="14">
        <v>11014.79</v>
      </c>
      <c r="N8638" s="14">
        <v>0</v>
      </c>
      <c r="O8638" s="14">
        <v>11014.79</v>
      </c>
      <c r="P8638">
        <v>1</v>
      </c>
      <c r="Q8638">
        <v>0</v>
      </c>
      <c r="R8638">
        <v>1</v>
      </c>
      <c r="S8638" s="15">
        <v>0</v>
      </c>
      <c r="T8638" s="15">
        <v>0</v>
      </c>
      <c r="U8638" s="15">
        <v>1</v>
      </c>
      <c r="V8638" s="15">
        <v>1</v>
      </c>
      <c r="W8638" s="15">
        <v>0</v>
      </c>
      <c r="X8638" s="15">
        <v>0</v>
      </c>
      <c r="Y8638" s="15">
        <v>0</v>
      </c>
      <c r="Z8638" s="15">
        <v>0</v>
      </c>
      <c r="AA8638" s="15">
        <v>1</v>
      </c>
      <c r="AB8638" s="15">
        <v>1</v>
      </c>
      <c r="AC8638" s="16">
        <v>9179.01</v>
      </c>
      <c r="AD8638" s="16">
        <v>0</v>
      </c>
      <c r="AE8638" s="16">
        <v>9179.01</v>
      </c>
      <c r="AF8638" s="16">
        <v>4038.82</v>
      </c>
      <c r="AG8638" s="16">
        <v>0</v>
      </c>
      <c r="AH8638" s="16">
        <v>4038.82</v>
      </c>
      <c r="AI8638" s="17">
        <v>0.75439999999999996</v>
      </c>
      <c r="AJ8638" s="17">
        <v>0.90029999999999999</v>
      </c>
      <c r="AK8638" s="42" t="s">
        <v>17372</v>
      </c>
      <c r="AL8638" s="42" t="s">
        <v>9393</v>
      </c>
    </row>
    <row r="8639" spans="2:38" x14ac:dyDescent="0.3">
      <c r="B8639" s="15">
        <v>8614</v>
      </c>
      <c r="C8639" t="s">
        <v>2469</v>
      </c>
      <c r="D8639" t="s">
        <v>258</v>
      </c>
      <c r="E8639" t="s">
        <v>258</v>
      </c>
      <c r="F8639">
        <v>2417</v>
      </c>
      <c r="G8639">
        <v>2417</v>
      </c>
      <c r="H8639" t="s">
        <v>956</v>
      </c>
      <c r="I8639">
        <v>34543</v>
      </c>
      <c r="J8639" s="12" t="s">
        <v>8829</v>
      </c>
      <c r="K8639" s="13">
        <v>44530</v>
      </c>
      <c r="L8639" s="13">
        <v>44530</v>
      </c>
      <c r="M8639" s="14">
        <v>8569.5400000000009</v>
      </c>
      <c r="N8639" s="14">
        <v>1459.1</v>
      </c>
      <c r="O8639" s="14">
        <v>10028.64</v>
      </c>
      <c r="P8639">
        <v>2</v>
      </c>
      <c r="Q8639">
        <v>0</v>
      </c>
      <c r="R8639">
        <v>2</v>
      </c>
      <c r="S8639" s="15">
        <v>0</v>
      </c>
      <c r="T8639" s="15">
        <v>0</v>
      </c>
      <c r="U8639" s="15">
        <v>2</v>
      </c>
      <c r="V8639" s="15">
        <v>2</v>
      </c>
      <c r="W8639" s="15">
        <v>0</v>
      </c>
      <c r="X8639" s="15">
        <v>0</v>
      </c>
      <c r="Y8639" s="15">
        <v>0</v>
      </c>
      <c r="Z8639" s="15">
        <v>0</v>
      </c>
      <c r="AA8639" s="15">
        <v>2</v>
      </c>
      <c r="AB8639" s="15">
        <v>2</v>
      </c>
      <c r="AC8639" s="16">
        <v>7118.86</v>
      </c>
      <c r="AD8639" s="16">
        <v>2908.48</v>
      </c>
      <c r="AE8639" s="16">
        <v>10027.34</v>
      </c>
      <c r="AF8639" s="16">
        <v>3433.33</v>
      </c>
      <c r="AG8639" s="16">
        <v>585.02</v>
      </c>
      <c r="AH8639" s="16">
        <v>4018.35</v>
      </c>
      <c r="AI8639" s="17">
        <v>0.38159999999999999</v>
      </c>
      <c r="AJ8639" s="17">
        <v>0.94420000000000004</v>
      </c>
      <c r="AK8639" s="42" t="s">
        <v>17554</v>
      </c>
      <c r="AL8639" s="42" t="s">
        <v>10024</v>
      </c>
    </row>
    <row r="8640" spans="2:38" x14ac:dyDescent="0.3">
      <c r="B8640" s="15">
        <v>8615</v>
      </c>
      <c r="C8640" t="s">
        <v>49</v>
      </c>
      <c r="D8640" t="s">
        <v>52</v>
      </c>
      <c r="E8640" t="s">
        <v>2484</v>
      </c>
      <c r="F8640">
        <v>2829</v>
      </c>
      <c r="G8640">
        <v>2829</v>
      </c>
      <c r="H8640" t="s">
        <v>2491</v>
      </c>
      <c r="I8640">
        <v>87183</v>
      </c>
      <c r="J8640" s="12" t="s">
        <v>18777</v>
      </c>
      <c r="K8640" s="13">
        <v>36957</v>
      </c>
      <c r="L8640" s="13">
        <v>36983</v>
      </c>
      <c r="M8640" s="14">
        <v>0</v>
      </c>
      <c r="N8640" s="14">
        <v>8210.25</v>
      </c>
      <c r="O8640" s="14">
        <v>8210.25</v>
      </c>
      <c r="P8640">
        <v>0</v>
      </c>
      <c r="Q8640">
        <v>0</v>
      </c>
      <c r="R8640">
        <v>0</v>
      </c>
      <c r="S8640" s="15">
        <v>0</v>
      </c>
      <c r="T8640" s="15">
        <v>0</v>
      </c>
      <c r="U8640" s="15">
        <v>0</v>
      </c>
      <c r="V8640" s="15">
        <v>0</v>
      </c>
      <c r="W8640" s="15">
        <v>0</v>
      </c>
      <c r="X8640" s="15">
        <v>0</v>
      </c>
      <c r="Y8640" s="15">
        <v>0</v>
      </c>
      <c r="Z8640" s="15">
        <v>0</v>
      </c>
      <c r="AA8640" s="15">
        <v>0</v>
      </c>
      <c r="AB8640" s="15">
        <v>0</v>
      </c>
      <c r="AC8640" s="16">
        <v>0</v>
      </c>
      <c r="AD8640" s="16">
        <v>9122.4599999999991</v>
      </c>
      <c r="AE8640" s="16">
        <v>9122.4599999999991</v>
      </c>
      <c r="AF8640" s="16">
        <v>0</v>
      </c>
      <c r="AG8640" s="16">
        <v>4013.87</v>
      </c>
      <c r="AH8640" s="16">
        <v>4013.87</v>
      </c>
      <c r="AI8640" s="17">
        <v>0.84499999999999997</v>
      </c>
      <c r="AJ8640" s="17">
        <v>0.92810000000000004</v>
      </c>
      <c r="AK8640" s="42" t="s">
        <v>19469</v>
      </c>
      <c r="AL8640" s="42" t="s">
        <v>9300</v>
      </c>
    </row>
    <row r="8641" spans="2:38" x14ac:dyDescent="0.3">
      <c r="B8641" s="15">
        <v>8616</v>
      </c>
      <c r="C8641" t="s">
        <v>163</v>
      </c>
      <c r="D8641" t="s">
        <v>2472</v>
      </c>
      <c r="E8641" t="s">
        <v>2473</v>
      </c>
      <c r="F8641">
        <v>1894</v>
      </c>
      <c r="G8641">
        <v>1894</v>
      </c>
      <c r="H8641" t="s">
        <v>1485</v>
      </c>
      <c r="I8641">
        <v>77413</v>
      </c>
      <c r="J8641" s="12" t="s">
        <v>2292</v>
      </c>
      <c r="K8641" s="13">
        <v>43158</v>
      </c>
      <c r="L8641" s="13">
        <v>43158</v>
      </c>
      <c r="M8641" s="14">
        <v>6689.47</v>
      </c>
      <c r="N8641" s="14">
        <v>3368.12</v>
      </c>
      <c r="O8641" s="14">
        <v>10057.59</v>
      </c>
      <c r="P8641">
        <v>2</v>
      </c>
      <c r="Q8641">
        <v>0</v>
      </c>
      <c r="R8641">
        <v>2</v>
      </c>
      <c r="S8641" s="15">
        <v>0</v>
      </c>
      <c r="T8641" s="15">
        <v>0</v>
      </c>
      <c r="U8641" s="15">
        <v>2</v>
      </c>
      <c r="V8641" s="15">
        <v>2</v>
      </c>
      <c r="W8641" s="15">
        <v>0</v>
      </c>
      <c r="X8641" s="15">
        <v>0</v>
      </c>
      <c r="Y8641" s="15">
        <v>0</v>
      </c>
      <c r="Z8641" s="15">
        <v>0</v>
      </c>
      <c r="AA8641" s="15">
        <v>2</v>
      </c>
      <c r="AB8641" s="15">
        <v>2</v>
      </c>
      <c r="AC8641" s="16">
        <v>7432.61</v>
      </c>
      <c r="AD8641" s="16">
        <v>3742.26</v>
      </c>
      <c r="AE8641" s="16">
        <v>11174.87</v>
      </c>
      <c r="AF8641" s="16">
        <v>2662.31</v>
      </c>
      <c r="AG8641" s="16">
        <v>1340.46</v>
      </c>
      <c r="AH8641" s="16">
        <v>4002.77</v>
      </c>
      <c r="AI8641" s="17">
        <v>0.56520000000000004</v>
      </c>
      <c r="AJ8641" s="17">
        <v>0.71809999999999996</v>
      </c>
      <c r="AK8641" s="42" t="s">
        <v>17834</v>
      </c>
      <c r="AL8641" s="42">
        <v>1703962</v>
      </c>
    </row>
    <row r="8642" spans="2:38" x14ac:dyDescent="0.3">
      <c r="B8642" s="15">
        <v>8617</v>
      </c>
      <c r="C8642" t="s">
        <v>2469</v>
      </c>
      <c r="D8642" t="s">
        <v>110</v>
      </c>
      <c r="E8642" t="s">
        <v>110</v>
      </c>
      <c r="F8642">
        <v>40</v>
      </c>
      <c r="G8642">
        <v>1255</v>
      </c>
      <c r="H8642" t="s">
        <v>1767</v>
      </c>
      <c r="I8642">
        <v>53363</v>
      </c>
      <c r="J8642" s="12" t="s">
        <v>896</v>
      </c>
      <c r="K8642" s="13">
        <v>41381</v>
      </c>
      <c r="L8642" s="13">
        <v>41381</v>
      </c>
      <c r="M8642" s="14">
        <v>10978.78</v>
      </c>
      <c r="N8642" s="14">
        <v>0</v>
      </c>
      <c r="O8642" s="14">
        <v>10978.78</v>
      </c>
      <c r="P8642">
        <v>0</v>
      </c>
      <c r="Q8642">
        <v>0</v>
      </c>
      <c r="R8642">
        <v>0</v>
      </c>
      <c r="S8642" s="15">
        <v>0</v>
      </c>
      <c r="T8642" s="15">
        <v>0</v>
      </c>
      <c r="U8642" s="15">
        <v>0</v>
      </c>
      <c r="V8642" s="15">
        <v>0</v>
      </c>
      <c r="W8642" s="15">
        <v>0</v>
      </c>
      <c r="X8642" s="15">
        <v>0</v>
      </c>
      <c r="Y8642" s="15">
        <v>0</v>
      </c>
      <c r="Z8642" s="15">
        <v>0</v>
      </c>
      <c r="AA8642" s="15">
        <v>0</v>
      </c>
      <c r="AB8642" s="15">
        <v>0</v>
      </c>
      <c r="AC8642" s="16">
        <v>9980.8700000000008</v>
      </c>
      <c r="AD8642" s="16">
        <v>0</v>
      </c>
      <c r="AE8642" s="16">
        <v>9980.8700000000008</v>
      </c>
      <c r="AF8642" s="16">
        <v>4001.72</v>
      </c>
      <c r="AG8642" s="16">
        <v>0</v>
      </c>
      <c r="AH8642" s="16">
        <v>4001.72</v>
      </c>
      <c r="AI8642" s="17">
        <v>1</v>
      </c>
      <c r="AJ8642" s="17">
        <v>0.97789999999999999</v>
      </c>
      <c r="AK8642" s="42" t="s">
        <v>17375</v>
      </c>
      <c r="AL8642" s="42" t="s">
        <v>9415</v>
      </c>
    </row>
    <row r="8643" spans="2:38" x14ac:dyDescent="0.3">
      <c r="B8643" s="15">
        <v>8618</v>
      </c>
      <c r="C8643" t="s">
        <v>2469</v>
      </c>
      <c r="D8643" t="s">
        <v>258</v>
      </c>
      <c r="E8643" t="s">
        <v>258</v>
      </c>
      <c r="F8643">
        <v>1225</v>
      </c>
      <c r="G8643">
        <v>1225</v>
      </c>
      <c r="H8643" t="s">
        <v>471</v>
      </c>
      <c r="I8643">
        <v>42980</v>
      </c>
      <c r="J8643" s="12" t="s">
        <v>8706</v>
      </c>
      <c r="K8643" s="13">
        <v>40344</v>
      </c>
      <c r="L8643" s="13">
        <v>40360</v>
      </c>
      <c r="M8643" s="14">
        <v>7798.25</v>
      </c>
      <c r="N8643" s="14">
        <v>0</v>
      </c>
      <c r="O8643" s="14">
        <v>7798.25</v>
      </c>
      <c r="P8643">
        <v>0</v>
      </c>
      <c r="Q8643">
        <v>0</v>
      </c>
      <c r="R8643">
        <v>0</v>
      </c>
      <c r="S8643" s="15">
        <v>0</v>
      </c>
      <c r="T8643" s="15">
        <v>0</v>
      </c>
      <c r="U8643" s="15">
        <v>0</v>
      </c>
      <c r="V8643" s="15">
        <v>0</v>
      </c>
      <c r="W8643" s="15">
        <v>0</v>
      </c>
      <c r="X8643" s="15">
        <v>0</v>
      </c>
      <c r="Y8643" s="15">
        <v>0</v>
      </c>
      <c r="Z8643" s="15">
        <v>0</v>
      </c>
      <c r="AA8643" s="15">
        <v>0</v>
      </c>
      <c r="AB8643" s="15">
        <v>0</v>
      </c>
      <c r="AC8643" s="16">
        <v>9748.2999999999993</v>
      </c>
      <c r="AD8643" s="16">
        <v>0</v>
      </c>
      <c r="AE8643" s="16">
        <v>9748.2999999999993</v>
      </c>
      <c r="AF8643" s="16">
        <v>4000.38</v>
      </c>
      <c r="AG8643" s="16">
        <v>0</v>
      </c>
      <c r="AH8643" s="16">
        <v>4000.38</v>
      </c>
      <c r="AI8643" s="17">
        <v>1</v>
      </c>
      <c r="AJ8643" s="17">
        <v>1</v>
      </c>
      <c r="AK8643" s="42" t="s">
        <v>17378</v>
      </c>
      <c r="AL8643" s="42" t="s">
        <v>11002</v>
      </c>
    </row>
    <row r="8644" spans="2:38" x14ac:dyDescent="0.3">
      <c r="B8644" s="15">
        <v>8619</v>
      </c>
      <c r="C8644" t="s">
        <v>2469</v>
      </c>
      <c r="D8644" t="s">
        <v>131</v>
      </c>
      <c r="E8644" t="s">
        <v>131</v>
      </c>
      <c r="F8644">
        <v>589</v>
      </c>
      <c r="G8644">
        <v>589</v>
      </c>
      <c r="H8644" t="s">
        <v>132</v>
      </c>
      <c r="I8644">
        <v>11131</v>
      </c>
      <c r="J8644" s="12" t="s">
        <v>724</v>
      </c>
      <c r="K8644" s="13">
        <v>37363</v>
      </c>
      <c r="L8644" s="13">
        <v>37377</v>
      </c>
      <c r="M8644" s="14">
        <v>4543.54</v>
      </c>
      <c r="N8644" s="14">
        <v>0</v>
      </c>
      <c r="O8644" s="14">
        <v>4543.54</v>
      </c>
      <c r="P8644">
        <v>0</v>
      </c>
      <c r="Q8644">
        <v>0</v>
      </c>
      <c r="R8644">
        <v>0</v>
      </c>
      <c r="S8644" s="15">
        <v>0</v>
      </c>
      <c r="T8644" s="15">
        <v>0</v>
      </c>
      <c r="U8644" s="15">
        <v>0</v>
      </c>
      <c r="V8644" s="15">
        <v>0</v>
      </c>
      <c r="W8644" s="15">
        <v>0</v>
      </c>
      <c r="X8644" s="15">
        <v>0</v>
      </c>
      <c r="Y8644" s="15">
        <v>0</v>
      </c>
      <c r="Z8644" s="15">
        <v>0</v>
      </c>
      <c r="AA8644" s="15">
        <v>0</v>
      </c>
      <c r="AB8644" s="15">
        <v>0</v>
      </c>
      <c r="AC8644" s="16">
        <v>9084.9500000000007</v>
      </c>
      <c r="AD8644" s="16">
        <v>0</v>
      </c>
      <c r="AE8644" s="16">
        <v>9084.9500000000007</v>
      </c>
      <c r="AF8644" s="16">
        <v>3986.44</v>
      </c>
      <c r="AG8644" s="16">
        <v>0</v>
      </c>
      <c r="AH8644" s="16">
        <v>3986.44</v>
      </c>
      <c r="AI8644" s="17">
        <v>1</v>
      </c>
      <c r="AJ8644" s="17">
        <v>0.97650000000000003</v>
      </c>
      <c r="AK8644" s="42" t="s">
        <v>17430</v>
      </c>
      <c r="AL8644" s="42" t="s">
        <v>9654</v>
      </c>
    </row>
    <row r="8645" spans="2:38" x14ac:dyDescent="0.3">
      <c r="B8645" s="15">
        <v>8620</v>
      </c>
      <c r="C8645" t="s">
        <v>55</v>
      </c>
      <c r="D8645" t="s">
        <v>231</v>
      </c>
      <c r="E8645" t="s">
        <v>231</v>
      </c>
      <c r="F8645">
        <v>1869</v>
      </c>
      <c r="G8645">
        <v>1869</v>
      </c>
      <c r="H8645" t="s">
        <v>1944</v>
      </c>
      <c r="I8645">
        <v>80250</v>
      </c>
      <c r="J8645" s="12" t="s">
        <v>8709</v>
      </c>
      <c r="K8645" s="13">
        <v>43395</v>
      </c>
      <c r="L8645" s="13">
        <v>43395</v>
      </c>
      <c r="M8645" s="14">
        <v>0</v>
      </c>
      <c r="N8645" s="14">
        <v>0</v>
      </c>
      <c r="O8645" s="14">
        <v>0</v>
      </c>
      <c r="P8645">
        <v>0</v>
      </c>
      <c r="Q8645">
        <v>0</v>
      </c>
      <c r="R8645">
        <v>0</v>
      </c>
      <c r="S8645" s="15">
        <v>0</v>
      </c>
      <c r="T8645" s="15">
        <v>0</v>
      </c>
      <c r="U8645" s="15">
        <v>0</v>
      </c>
      <c r="V8645" s="15">
        <v>0</v>
      </c>
      <c r="W8645" s="15">
        <v>0</v>
      </c>
      <c r="X8645" s="15">
        <v>0</v>
      </c>
      <c r="Y8645" s="15">
        <v>0</v>
      </c>
      <c r="Z8645" s="15">
        <v>0</v>
      </c>
      <c r="AA8645" s="15">
        <v>0</v>
      </c>
      <c r="AB8645" s="15">
        <v>0</v>
      </c>
      <c r="AC8645" s="16">
        <v>14326.94</v>
      </c>
      <c r="AD8645" s="16">
        <v>0</v>
      </c>
      <c r="AE8645" s="16">
        <v>14326.94</v>
      </c>
      <c r="AF8645" s="16">
        <v>3972.41</v>
      </c>
      <c r="AG8645" s="16">
        <v>0</v>
      </c>
      <c r="AH8645" s="16">
        <v>3972.41</v>
      </c>
      <c r="AI8645" s="17">
        <v>1</v>
      </c>
      <c r="AJ8645" s="17">
        <v>0.92379999999999995</v>
      </c>
      <c r="AK8645" s="42" t="s">
        <v>17381</v>
      </c>
      <c r="AL8645" s="42" t="s">
        <v>10505</v>
      </c>
    </row>
    <row r="8646" spans="2:38" x14ac:dyDescent="0.3">
      <c r="B8646" s="15">
        <v>8621</v>
      </c>
      <c r="C8646" t="s">
        <v>58</v>
      </c>
      <c r="D8646" t="s">
        <v>59</v>
      </c>
      <c r="E8646" t="s">
        <v>2463</v>
      </c>
      <c r="F8646">
        <v>360</v>
      </c>
      <c r="G8646">
        <v>2006</v>
      </c>
      <c r="H8646" t="s">
        <v>2464</v>
      </c>
      <c r="I8646">
        <v>93768</v>
      </c>
      <c r="J8646" s="12" t="s">
        <v>8710</v>
      </c>
      <c r="K8646" s="13">
        <v>44145</v>
      </c>
      <c r="L8646" s="13">
        <v>44145</v>
      </c>
      <c r="M8646" s="14">
        <v>11338.44</v>
      </c>
      <c r="N8646" s="14">
        <v>0</v>
      </c>
      <c r="O8646" s="14">
        <v>11338.44</v>
      </c>
      <c r="P8646">
        <v>0</v>
      </c>
      <c r="Q8646">
        <v>0</v>
      </c>
      <c r="R8646">
        <v>0</v>
      </c>
      <c r="S8646" s="15">
        <v>0</v>
      </c>
      <c r="T8646" s="15">
        <v>0</v>
      </c>
      <c r="U8646" s="15">
        <v>0</v>
      </c>
      <c r="V8646" s="15">
        <v>0</v>
      </c>
      <c r="W8646" s="15">
        <v>0</v>
      </c>
      <c r="X8646" s="15">
        <v>0</v>
      </c>
      <c r="Y8646" s="15">
        <v>0</v>
      </c>
      <c r="Z8646" s="15">
        <v>0</v>
      </c>
      <c r="AA8646" s="15">
        <v>0</v>
      </c>
      <c r="AB8646" s="15">
        <v>0</v>
      </c>
      <c r="AC8646" s="16">
        <v>11338.44</v>
      </c>
      <c r="AD8646" s="16">
        <v>0</v>
      </c>
      <c r="AE8646" s="16">
        <v>11338.44</v>
      </c>
      <c r="AF8646" s="16">
        <v>3968.77</v>
      </c>
      <c r="AG8646" s="16">
        <v>0</v>
      </c>
      <c r="AH8646" s="16">
        <v>3968.77</v>
      </c>
      <c r="AI8646" s="17">
        <v>1</v>
      </c>
      <c r="AJ8646" s="17">
        <v>0.96360000000000001</v>
      </c>
      <c r="AK8646" s="42" t="s">
        <v>17382</v>
      </c>
      <c r="AL8646" s="42" t="s">
        <v>9221</v>
      </c>
    </row>
    <row r="8647" spans="2:38" x14ac:dyDescent="0.3">
      <c r="B8647" s="15">
        <v>8622</v>
      </c>
      <c r="C8647" t="s">
        <v>2469</v>
      </c>
      <c r="D8647" t="s">
        <v>171</v>
      </c>
      <c r="E8647" t="s">
        <v>171</v>
      </c>
      <c r="F8647">
        <v>54</v>
      </c>
      <c r="G8647">
        <v>54</v>
      </c>
      <c r="H8647" t="s">
        <v>286</v>
      </c>
      <c r="I8647">
        <v>10553</v>
      </c>
      <c r="J8647" s="12" t="s">
        <v>8712</v>
      </c>
      <c r="K8647" s="13">
        <v>43817</v>
      </c>
      <c r="L8647" s="13">
        <v>43831</v>
      </c>
      <c r="M8647" s="14">
        <v>0</v>
      </c>
      <c r="N8647" s="14">
        <v>0</v>
      </c>
      <c r="O8647" s="14">
        <v>0</v>
      </c>
      <c r="P8647">
        <v>0</v>
      </c>
      <c r="Q8647">
        <v>0</v>
      </c>
      <c r="R8647">
        <v>0</v>
      </c>
      <c r="S8647" s="15">
        <v>0</v>
      </c>
      <c r="T8647" s="15">
        <v>0</v>
      </c>
      <c r="U8647" s="15">
        <v>0</v>
      </c>
      <c r="V8647" s="15">
        <v>0</v>
      </c>
      <c r="W8647" s="15">
        <v>0</v>
      </c>
      <c r="X8647" s="15">
        <v>0</v>
      </c>
      <c r="Y8647" s="15">
        <v>0</v>
      </c>
      <c r="Z8647" s="15">
        <v>0</v>
      </c>
      <c r="AA8647" s="15">
        <v>0</v>
      </c>
      <c r="AB8647" s="15">
        <v>0</v>
      </c>
      <c r="AC8647" s="16">
        <v>9858.7900000000009</v>
      </c>
      <c r="AD8647" s="16">
        <v>0</v>
      </c>
      <c r="AE8647" s="16">
        <v>9858.7900000000009</v>
      </c>
      <c r="AF8647" s="16">
        <v>3959.51</v>
      </c>
      <c r="AG8647" s="16">
        <v>0</v>
      </c>
      <c r="AH8647" s="16">
        <v>3959.51</v>
      </c>
      <c r="AI8647" s="17">
        <v>1</v>
      </c>
      <c r="AJ8647" s="17">
        <v>0.91749999999999998</v>
      </c>
      <c r="AK8647" s="42" t="s">
        <v>17384</v>
      </c>
      <c r="AL8647" s="42" t="s">
        <v>9375</v>
      </c>
    </row>
    <row r="8648" spans="2:38" x14ac:dyDescent="0.3">
      <c r="B8648" s="15">
        <v>8623</v>
      </c>
      <c r="C8648" t="s">
        <v>55</v>
      </c>
      <c r="D8648" t="s">
        <v>56</v>
      </c>
      <c r="E8648" t="s">
        <v>2061</v>
      </c>
      <c r="F8648">
        <v>588</v>
      </c>
      <c r="G8648">
        <v>588</v>
      </c>
      <c r="H8648" t="s">
        <v>57</v>
      </c>
      <c r="I8648">
        <v>89923</v>
      </c>
      <c r="J8648" s="12" t="s">
        <v>8714</v>
      </c>
      <c r="K8648" s="13">
        <v>43874</v>
      </c>
      <c r="L8648" s="13">
        <v>43874</v>
      </c>
      <c r="M8648" s="14">
        <v>9851.7800000000007</v>
      </c>
      <c r="N8648" s="14">
        <v>0</v>
      </c>
      <c r="O8648" s="14">
        <v>9851.7800000000007</v>
      </c>
      <c r="P8648">
        <v>0</v>
      </c>
      <c r="Q8648">
        <v>0</v>
      </c>
      <c r="R8648">
        <v>0</v>
      </c>
      <c r="S8648" s="15">
        <v>0</v>
      </c>
      <c r="T8648" s="15">
        <v>0</v>
      </c>
      <c r="U8648" s="15">
        <v>0</v>
      </c>
      <c r="V8648" s="15">
        <v>0</v>
      </c>
      <c r="W8648" s="15">
        <v>0</v>
      </c>
      <c r="X8648" s="15">
        <v>0</v>
      </c>
      <c r="Y8648" s="15">
        <v>0</v>
      </c>
      <c r="Z8648" s="15">
        <v>0</v>
      </c>
      <c r="AA8648" s="15">
        <v>0</v>
      </c>
      <c r="AB8648" s="15">
        <v>0</v>
      </c>
      <c r="AC8648" s="16">
        <v>10946.11</v>
      </c>
      <c r="AD8648" s="16">
        <v>0</v>
      </c>
      <c r="AE8648" s="16">
        <v>10946.11</v>
      </c>
      <c r="AF8648" s="16">
        <v>3945.59</v>
      </c>
      <c r="AG8648" s="16">
        <v>0</v>
      </c>
      <c r="AH8648" s="16">
        <v>3945.59</v>
      </c>
      <c r="AI8648" s="17">
        <v>1</v>
      </c>
      <c r="AJ8648" s="17">
        <v>0.96220000000000006</v>
      </c>
      <c r="AK8648" s="42" t="s">
        <v>17386</v>
      </c>
      <c r="AL8648" s="42" t="s">
        <v>9273</v>
      </c>
    </row>
    <row r="8649" spans="2:38" x14ac:dyDescent="0.3">
      <c r="B8649" s="15">
        <v>8624</v>
      </c>
      <c r="C8649" t="s">
        <v>55</v>
      </c>
      <c r="D8649" t="s">
        <v>56</v>
      </c>
      <c r="E8649" t="s">
        <v>2061</v>
      </c>
      <c r="F8649">
        <v>137</v>
      </c>
      <c r="G8649">
        <v>137</v>
      </c>
      <c r="H8649" t="s">
        <v>948</v>
      </c>
      <c r="I8649">
        <v>33122</v>
      </c>
      <c r="J8649" s="12" t="s">
        <v>8715</v>
      </c>
      <c r="K8649" s="13">
        <v>40021</v>
      </c>
      <c r="L8649" s="13">
        <v>40028</v>
      </c>
      <c r="M8649" s="14">
        <v>11872.78</v>
      </c>
      <c r="N8649" s="14">
        <v>0</v>
      </c>
      <c r="O8649" s="14">
        <v>11872.78</v>
      </c>
      <c r="P8649">
        <v>0</v>
      </c>
      <c r="Q8649">
        <v>0</v>
      </c>
      <c r="R8649">
        <v>0</v>
      </c>
      <c r="S8649" s="15">
        <v>0</v>
      </c>
      <c r="T8649" s="15">
        <v>0</v>
      </c>
      <c r="U8649" s="15">
        <v>0</v>
      </c>
      <c r="V8649" s="15">
        <v>0</v>
      </c>
      <c r="W8649" s="15">
        <v>0</v>
      </c>
      <c r="X8649" s="15">
        <v>0</v>
      </c>
      <c r="Y8649" s="15">
        <v>0</v>
      </c>
      <c r="Z8649" s="15">
        <v>0</v>
      </c>
      <c r="AA8649" s="15">
        <v>0</v>
      </c>
      <c r="AB8649" s="15">
        <v>0</v>
      </c>
      <c r="AC8649" s="16">
        <v>10793.39</v>
      </c>
      <c r="AD8649" s="16">
        <v>0</v>
      </c>
      <c r="AE8649" s="16">
        <v>10793.39</v>
      </c>
      <c r="AF8649" s="16">
        <v>3937.75</v>
      </c>
      <c r="AG8649" s="16">
        <v>0</v>
      </c>
      <c r="AH8649" s="16">
        <v>3937.75</v>
      </c>
      <c r="AI8649" s="17">
        <v>1</v>
      </c>
      <c r="AJ8649" s="17">
        <v>1</v>
      </c>
      <c r="AK8649" s="42" t="s">
        <v>17387</v>
      </c>
      <c r="AL8649" s="42" t="s">
        <v>9578</v>
      </c>
    </row>
    <row r="8650" spans="2:38" x14ac:dyDescent="0.3">
      <c r="B8650" s="15">
        <v>8625</v>
      </c>
      <c r="C8650" t="s">
        <v>49</v>
      </c>
      <c r="D8650" t="s">
        <v>71</v>
      </c>
      <c r="E8650" t="s">
        <v>71</v>
      </c>
      <c r="F8650">
        <v>869</v>
      </c>
      <c r="G8650">
        <v>1521</v>
      </c>
      <c r="H8650" t="s">
        <v>69</v>
      </c>
      <c r="I8650">
        <v>78599</v>
      </c>
      <c r="J8650" s="12" t="s">
        <v>8785</v>
      </c>
      <c r="K8650" s="13">
        <v>43245</v>
      </c>
      <c r="L8650" s="13">
        <v>43245</v>
      </c>
      <c r="M8650" s="14">
        <v>0</v>
      </c>
      <c r="N8650" s="14">
        <v>0</v>
      </c>
      <c r="O8650" s="14">
        <v>0</v>
      </c>
      <c r="P8650">
        <v>0</v>
      </c>
      <c r="Q8650">
        <v>0</v>
      </c>
      <c r="R8650">
        <v>0</v>
      </c>
      <c r="S8650" s="15">
        <v>0</v>
      </c>
      <c r="T8650" s="15">
        <v>0</v>
      </c>
      <c r="U8650" s="15">
        <v>0</v>
      </c>
      <c r="V8650" s="15">
        <v>0</v>
      </c>
      <c r="W8650" s="15">
        <v>0</v>
      </c>
      <c r="X8650" s="15">
        <v>0</v>
      </c>
      <c r="Y8650" s="15">
        <v>0</v>
      </c>
      <c r="Z8650" s="15">
        <v>0</v>
      </c>
      <c r="AA8650" s="15">
        <v>0</v>
      </c>
      <c r="AB8650" s="15">
        <v>0</v>
      </c>
      <c r="AC8650" s="16">
        <v>16418.13</v>
      </c>
      <c r="AD8650" s="16">
        <v>1470.98</v>
      </c>
      <c r="AE8650" s="16">
        <v>17889.11</v>
      </c>
      <c r="AF8650" s="16">
        <v>3612.22</v>
      </c>
      <c r="AG8650" s="16">
        <v>323.58</v>
      </c>
      <c r="AH8650" s="16">
        <v>3935.8</v>
      </c>
      <c r="AI8650" s="17">
        <v>0.84499999999999997</v>
      </c>
      <c r="AJ8650" s="17">
        <v>0.89710000000000001</v>
      </c>
      <c r="AK8650" s="42" t="s">
        <v>17488</v>
      </c>
      <c r="AL8650" s="42" t="s">
        <v>9250</v>
      </c>
    </row>
    <row r="8651" spans="2:38" x14ac:dyDescent="0.3">
      <c r="B8651" s="15">
        <v>8626</v>
      </c>
      <c r="C8651" t="s">
        <v>55</v>
      </c>
      <c r="D8651" t="s">
        <v>333</v>
      </c>
      <c r="E8651" t="s">
        <v>333</v>
      </c>
      <c r="F8651">
        <v>447</v>
      </c>
      <c r="G8651">
        <v>447</v>
      </c>
      <c r="H8651" t="s">
        <v>18778</v>
      </c>
      <c r="I8651">
        <v>12485</v>
      </c>
      <c r="J8651" s="12" t="s">
        <v>18779</v>
      </c>
      <c r="K8651" s="13">
        <v>27515</v>
      </c>
      <c r="L8651" s="13">
        <v>27547</v>
      </c>
      <c r="M8651" s="14">
        <v>12753.15</v>
      </c>
      <c r="N8651" s="14">
        <v>0</v>
      </c>
      <c r="O8651" s="14">
        <v>12753.15</v>
      </c>
      <c r="P8651">
        <v>0</v>
      </c>
      <c r="Q8651">
        <v>0</v>
      </c>
      <c r="R8651">
        <v>0</v>
      </c>
      <c r="S8651" s="15">
        <v>0</v>
      </c>
      <c r="T8651" s="15">
        <v>0</v>
      </c>
      <c r="U8651" s="15">
        <v>0</v>
      </c>
      <c r="V8651" s="15">
        <v>0</v>
      </c>
      <c r="W8651" s="15">
        <v>0</v>
      </c>
      <c r="X8651" s="15">
        <v>0</v>
      </c>
      <c r="Y8651" s="15">
        <v>0</v>
      </c>
      <c r="Z8651" s="15">
        <v>0</v>
      </c>
      <c r="AA8651" s="15">
        <v>0</v>
      </c>
      <c r="AB8651" s="15">
        <v>0</v>
      </c>
      <c r="AC8651" s="16">
        <v>14528.22</v>
      </c>
      <c r="AD8651" s="16">
        <v>0</v>
      </c>
      <c r="AE8651" s="16">
        <v>14528.22</v>
      </c>
      <c r="AF8651" s="16">
        <v>3922.62</v>
      </c>
      <c r="AG8651" s="16">
        <v>0</v>
      </c>
      <c r="AH8651" s="16">
        <v>3922.62</v>
      </c>
      <c r="AI8651" s="17">
        <v>0.84499999999999997</v>
      </c>
      <c r="AJ8651" s="17">
        <v>1</v>
      </c>
      <c r="AK8651" s="42" t="s">
        <v>19470</v>
      </c>
      <c r="AL8651" s="42" t="e">
        <v>#N/A</v>
      </c>
    </row>
    <row r="8652" spans="2:38" x14ac:dyDescent="0.3">
      <c r="B8652" s="15">
        <v>8627</v>
      </c>
      <c r="C8652" t="s">
        <v>55</v>
      </c>
      <c r="D8652" t="s">
        <v>106</v>
      </c>
      <c r="E8652" t="s">
        <v>106</v>
      </c>
      <c r="F8652">
        <v>515</v>
      </c>
      <c r="G8652">
        <v>515</v>
      </c>
      <c r="H8652" t="s">
        <v>270</v>
      </c>
      <c r="I8652">
        <v>79550</v>
      </c>
      <c r="J8652" s="12" t="s">
        <v>8719</v>
      </c>
      <c r="K8652" s="13">
        <v>34807</v>
      </c>
      <c r="L8652" s="13">
        <v>34820</v>
      </c>
      <c r="M8652" s="14">
        <v>9803.5300000000007</v>
      </c>
      <c r="N8652" s="14">
        <v>0</v>
      </c>
      <c r="O8652" s="14">
        <v>9803.5300000000007</v>
      </c>
      <c r="P8652">
        <v>0</v>
      </c>
      <c r="Q8652">
        <v>0</v>
      </c>
      <c r="R8652">
        <v>0</v>
      </c>
      <c r="S8652" s="15">
        <v>0</v>
      </c>
      <c r="T8652" s="15">
        <v>0</v>
      </c>
      <c r="U8652" s="15">
        <v>0</v>
      </c>
      <c r="V8652" s="15">
        <v>0</v>
      </c>
      <c r="W8652" s="15">
        <v>0</v>
      </c>
      <c r="X8652" s="15">
        <v>0</v>
      </c>
      <c r="Y8652" s="15">
        <v>0</v>
      </c>
      <c r="Z8652" s="15">
        <v>0</v>
      </c>
      <c r="AA8652" s="15">
        <v>0</v>
      </c>
      <c r="AB8652" s="15">
        <v>0</v>
      </c>
      <c r="AC8652" s="16">
        <v>9803.5300000000007</v>
      </c>
      <c r="AD8652" s="16">
        <v>0</v>
      </c>
      <c r="AE8652" s="16">
        <v>9803.5300000000007</v>
      </c>
      <c r="AF8652" s="16">
        <v>3921.49</v>
      </c>
      <c r="AG8652" s="16">
        <v>0</v>
      </c>
      <c r="AH8652" s="16">
        <v>3921.49</v>
      </c>
      <c r="AI8652" s="17">
        <v>0.84499999999999997</v>
      </c>
      <c r="AJ8652" s="17">
        <v>0.92889999999999995</v>
      </c>
      <c r="AK8652" s="42" t="s">
        <v>17392</v>
      </c>
      <c r="AL8652" s="42" t="s">
        <v>12766</v>
      </c>
    </row>
    <row r="8653" spans="2:38" x14ac:dyDescent="0.3">
      <c r="B8653" s="15">
        <v>8628</v>
      </c>
      <c r="C8653" t="s">
        <v>2469</v>
      </c>
      <c r="D8653" t="s">
        <v>75</v>
      </c>
      <c r="E8653" t="s">
        <v>75</v>
      </c>
      <c r="F8653">
        <v>64</v>
      </c>
      <c r="G8653">
        <v>504</v>
      </c>
      <c r="H8653" t="s">
        <v>2477</v>
      </c>
      <c r="I8653">
        <v>53416</v>
      </c>
      <c r="J8653" s="12" t="s">
        <v>8721</v>
      </c>
      <c r="K8653" s="13">
        <v>32559</v>
      </c>
      <c r="L8653" s="13">
        <v>32568</v>
      </c>
      <c r="M8653" s="14">
        <v>11189.75</v>
      </c>
      <c r="N8653" s="14">
        <v>0</v>
      </c>
      <c r="O8653" s="14">
        <v>11189.75</v>
      </c>
      <c r="P8653">
        <v>0</v>
      </c>
      <c r="Q8653">
        <v>0</v>
      </c>
      <c r="R8653">
        <v>0</v>
      </c>
      <c r="S8653" s="15">
        <v>0</v>
      </c>
      <c r="T8653" s="15">
        <v>0</v>
      </c>
      <c r="U8653" s="15">
        <v>0</v>
      </c>
      <c r="V8653" s="15">
        <v>0</v>
      </c>
      <c r="W8653" s="15">
        <v>0</v>
      </c>
      <c r="X8653" s="15">
        <v>0</v>
      </c>
      <c r="Y8653" s="15">
        <v>0</v>
      </c>
      <c r="Z8653" s="15">
        <v>0</v>
      </c>
      <c r="AA8653" s="15">
        <v>0</v>
      </c>
      <c r="AB8653" s="15">
        <v>0</v>
      </c>
      <c r="AC8653" s="16">
        <v>11189.75</v>
      </c>
      <c r="AD8653" s="16">
        <v>0</v>
      </c>
      <c r="AE8653" s="16">
        <v>11189.75</v>
      </c>
      <c r="AF8653" s="16">
        <v>3916.41</v>
      </c>
      <c r="AG8653" s="16">
        <v>0</v>
      </c>
      <c r="AH8653" s="16">
        <v>3916.41</v>
      </c>
      <c r="AI8653" s="17">
        <v>0.84499999999999997</v>
      </c>
      <c r="AJ8653" s="17">
        <v>0.66610000000000003</v>
      </c>
      <c r="AK8653" s="42" t="s">
        <v>17394</v>
      </c>
      <c r="AL8653" s="42" t="s">
        <v>9254</v>
      </c>
    </row>
    <row r="8654" spans="2:38" x14ac:dyDescent="0.3">
      <c r="B8654" s="15">
        <v>8629</v>
      </c>
      <c r="C8654" t="s">
        <v>55</v>
      </c>
      <c r="D8654" t="s">
        <v>56</v>
      </c>
      <c r="E8654" t="s">
        <v>2062</v>
      </c>
      <c r="F8654">
        <v>869</v>
      </c>
      <c r="G8654">
        <v>869</v>
      </c>
      <c r="H8654" t="s">
        <v>69</v>
      </c>
      <c r="I8654">
        <v>32864</v>
      </c>
      <c r="J8654" s="12" t="s">
        <v>8947</v>
      </c>
      <c r="K8654" s="13">
        <v>44673</v>
      </c>
      <c r="L8654" s="13">
        <v>44673</v>
      </c>
      <c r="M8654" s="14">
        <v>10743.83</v>
      </c>
      <c r="N8654" s="14">
        <v>3615.18</v>
      </c>
      <c r="O8654" s="14">
        <v>14359.01</v>
      </c>
      <c r="P8654">
        <v>1</v>
      </c>
      <c r="Q8654">
        <v>0</v>
      </c>
      <c r="R8654">
        <v>1</v>
      </c>
      <c r="S8654" s="15">
        <v>0</v>
      </c>
      <c r="T8654" s="15">
        <v>0</v>
      </c>
      <c r="U8654" s="15">
        <v>1</v>
      </c>
      <c r="V8654" s="15">
        <v>1</v>
      </c>
      <c r="W8654" s="15">
        <v>0</v>
      </c>
      <c r="X8654" s="15">
        <v>0</v>
      </c>
      <c r="Y8654" s="15">
        <v>0</v>
      </c>
      <c r="Z8654" s="15">
        <v>0</v>
      </c>
      <c r="AA8654" s="15">
        <v>1</v>
      </c>
      <c r="AB8654" s="15">
        <v>1</v>
      </c>
      <c r="AC8654" s="16">
        <v>9767.19</v>
      </c>
      <c r="AD8654" s="16">
        <v>3286.55</v>
      </c>
      <c r="AE8654" s="16">
        <v>13053.74</v>
      </c>
      <c r="AF8654" s="16">
        <v>2930.19</v>
      </c>
      <c r="AG8654" s="16">
        <v>985.97</v>
      </c>
      <c r="AH8654" s="16">
        <v>3916.16</v>
      </c>
      <c r="AI8654" s="17">
        <v>1</v>
      </c>
      <c r="AJ8654" s="17">
        <v>0.95499999999999996</v>
      </c>
      <c r="AK8654" s="42" t="s">
        <v>17728</v>
      </c>
      <c r="AL8654" s="42" t="s">
        <v>9250</v>
      </c>
    </row>
    <row r="8655" spans="2:38" x14ac:dyDescent="0.3">
      <c r="B8655" s="15">
        <v>8630</v>
      </c>
      <c r="C8655" t="s">
        <v>55</v>
      </c>
      <c r="D8655" t="s">
        <v>231</v>
      </c>
      <c r="E8655" t="s">
        <v>231</v>
      </c>
      <c r="F8655">
        <v>770</v>
      </c>
      <c r="G8655">
        <v>770</v>
      </c>
      <c r="H8655" t="s">
        <v>232</v>
      </c>
      <c r="I8655">
        <v>88673</v>
      </c>
      <c r="J8655" s="12" t="s">
        <v>18780</v>
      </c>
      <c r="K8655" s="13">
        <v>43816</v>
      </c>
      <c r="L8655" s="13">
        <v>43816</v>
      </c>
      <c r="M8655" s="14">
        <v>0</v>
      </c>
      <c r="N8655" s="14">
        <v>9836.16</v>
      </c>
      <c r="O8655" s="14">
        <v>9836.16</v>
      </c>
      <c r="P8655">
        <v>0</v>
      </c>
      <c r="Q8655">
        <v>1</v>
      </c>
      <c r="R8655">
        <v>1</v>
      </c>
      <c r="S8655" s="15">
        <v>0</v>
      </c>
      <c r="T8655" s="15">
        <v>0</v>
      </c>
      <c r="U8655" s="15">
        <v>1</v>
      </c>
      <c r="V8655" s="15">
        <v>1</v>
      </c>
      <c r="W8655" s="15">
        <v>0</v>
      </c>
      <c r="X8655" s="15">
        <v>0</v>
      </c>
      <c r="Y8655" s="15">
        <v>0</v>
      </c>
      <c r="Z8655" s="15">
        <v>0</v>
      </c>
      <c r="AA8655" s="15">
        <v>1</v>
      </c>
      <c r="AB8655" s="15">
        <v>1</v>
      </c>
      <c r="AC8655" s="16">
        <v>0</v>
      </c>
      <c r="AD8655" s="16">
        <v>10929.14</v>
      </c>
      <c r="AE8655" s="16">
        <v>10929.14</v>
      </c>
      <c r="AF8655" s="16">
        <v>0</v>
      </c>
      <c r="AG8655" s="16">
        <v>3913.72</v>
      </c>
      <c r="AH8655" s="16">
        <v>3913.72</v>
      </c>
      <c r="AI8655" s="17">
        <v>1</v>
      </c>
      <c r="AJ8655" s="17">
        <v>0.98939999999999995</v>
      </c>
      <c r="AK8655" s="42" t="s">
        <v>19471</v>
      </c>
      <c r="AL8655" s="42" t="s">
        <v>9397</v>
      </c>
    </row>
    <row r="8656" spans="2:38" x14ac:dyDescent="0.3">
      <c r="B8656" s="15">
        <v>8631</v>
      </c>
      <c r="C8656" t="s">
        <v>58</v>
      </c>
      <c r="D8656" t="s">
        <v>59</v>
      </c>
      <c r="E8656" t="s">
        <v>2563</v>
      </c>
      <c r="F8656">
        <v>2505</v>
      </c>
      <c r="G8656">
        <v>2505</v>
      </c>
      <c r="H8656" t="s">
        <v>1233</v>
      </c>
      <c r="I8656">
        <v>105820</v>
      </c>
      <c r="J8656" s="12" t="s">
        <v>8723</v>
      </c>
      <c r="K8656" s="13">
        <v>45377</v>
      </c>
      <c r="L8656" s="13">
        <v>45377</v>
      </c>
      <c r="M8656" s="14">
        <v>12811.88</v>
      </c>
      <c r="N8656" s="14">
        <v>0</v>
      </c>
      <c r="O8656" s="14">
        <v>12811.88</v>
      </c>
      <c r="P8656">
        <v>0</v>
      </c>
      <c r="Q8656">
        <v>0</v>
      </c>
      <c r="R8656">
        <v>0</v>
      </c>
      <c r="S8656" s="15">
        <v>0</v>
      </c>
      <c r="T8656" s="15">
        <v>0</v>
      </c>
      <c r="U8656" s="15">
        <v>0</v>
      </c>
      <c r="V8656" s="15">
        <v>0</v>
      </c>
      <c r="W8656" s="15">
        <v>0</v>
      </c>
      <c r="X8656" s="15">
        <v>0</v>
      </c>
      <c r="Y8656" s="15">
        <v>0</v>
      </c>
      <c r="Z8656" s="15">
        <v>0</v>
      </c>
      <c r="AA8656" s="15">
        <v>0</v>
      </c>
      <c r="AB8656" s="15">
        <v>0</v>
      </c>
      <c r="AC8656" s="16">
        <v>13908.59</v>
      </c>
      <c r="AD8656" s="16">
        <v>0</v>
      </c>
      <c r="AE8656" s="16">
        <v>13908.59</v>
      </c>
      <c r="AF8656" s="16">
        <v>3904.15</v>
      </c>
      <c r="AG8656" s="16">
        <v>0</v>
      </c>
      <c r="AH8656" s="16">
        <v>3904.15</v>
      </c>
      <c r="AI8656" s="17">
        <v>1</v>
      </c>
      <c r="AJ8656" s="17">
        <v>1</v>
      </c>
      <c r="AK8656" s="42" t="s">
        <v>17396</v>
      </c>
      <c r="AL8656" s="42" t="s">
        <v>10268</v>
      </c>
    </row>
    <row r="8657" spans="2:38" x14ac:dyDescent="0.3">
      <c r="B8657" s="15">
        <v>8632</v>
      </c>
      <c r="C8657" t="s">
        <v>55</v>
      </c>
      <c r="D8657" t="s">
        <v>231</v>
      </c>
      <c r="E8657" t="s">
        <v>231</v>
      </c>
      <c r="F8657">
        <v>316</v>
      </c>
      <c r="G8657">
        <v>316</v>
      </c>
      <c r="H8657" t="s">
        <v>365</v>
      </c>
      <c r="I8657">
        <v>100872</v>
      </c>
      <c r="J8657" s="12" t="s">
        <v>8949</v>
      </c>
      <c r="K8657" s="13">
        <v>45013</v>
      </c>
      <c r="L8657" s="13">
        <v>45013</v>
      </c>
      <c r="M8657" s="14">
        <v>10486.79</v>
      </c>
      <c r="N8657" s="14">
        <v>2122.9299999999998</v>
      </c>
      <c r="O8657" s="14">
        <v>12609.72</v>
      </c>
      <c r="P8657">
        <v>1</v>
      </c>
      <c r="Q8657">
        <v>0</v>
      </c>
      <c r="R8657">
        <v>1</v>
      </c>
      <c r="S8657" s="15">
        <v>0</v>
      </c>
      <c r="T8657" s="15">
        <v>0</v>
      </c>
      <c r="U8657" s="15">
        <v>1</v>
      </c>
      <c r="V8657" s="15">
        <v>1</v>
      </c>
      <c r="W8657" s="15">
        <v>0</v>
      </c>
      <c r="X8657" s="15">
        <v>0</v>
      </c>
      <c r="Y8657" s="15">
        <v>0</v>
      </c>
      <c r="Z8657" s="15">
        <v>0</v>
      </c>
      <c r="AA8657" s="15">
        <v>1</v>
      </c>
      <c r="AB8657" s="15">
        <v>1</v>
      </c>
      <c r="AC8657" s="16">
        <v>10486.79</v>
      </c>
      <c r="AD8657" s="16">
        <v>2122.9299999999998</v>
      </c>
      <c r="AE8657" s="16">
        <v>12609.72</v>
      </c>
      <c r="AF8657" s="16">
        <v>3224.78</v>
      </c>
      <c r="AG8657" s="16">
        <v>652.80999999999995</v>
      </c>
      <c r="AH8657" s="16">
        <v>3877.59</v>
      </c>
      <c r="AI8657" s="17">
        <v>1</v>
      </c>
      <c r="AJ8657" s="17">
        <v>0.72470000000000001</v>
      </c>
      <c r="AK8657" s="42" t="s">
        <v>17731</v>
      </c>
      <c r="AL8657" s="42" t="s">
        <v>10053</v>
      </c>
    </row>
    <row r="8658" spans="2:38" x14ac:dyDescent="0.3">
      <c r="B8658" s="15">
        <v>8633</v>
      </c>
      <c r="C8658" t="s">
        <v>115</v>
      </c>
      <c r="D8658" t="s">
        <v>1652</v>
      </c>
      <c r="E8658" t="s">
        <v>1659</v>
      </c>
      <c r="F8658">
        <v>1588</v>
      </c>
      <c r="G8658">
        <v>1588</v>
      </c>
      <c r="H8658" t="s">
        <v>421</v>
      </c>
      <c r="I8658">
        <v>72572</v>
      </c>
      <c r="J8658" s="12" t="s">
        <v>18781</v>
      </c>
      <c r="K8658" s="13">
        <v>44771</v>
      </c>
      <c r="L8658" s="13">
        <v>44771</v>
      </c>
      <c r="M8658" s="14">
        <v>14215.73</v>
      </c>
      <c r="N8658" s="14">
        <v>0</v>
      </c>
      <c r="O8658" s="14">
        <v>14215.73</v>
      </c>
      <c r="P8658">
        <v>1</v>
      </c>
      <c r="Q8658">
        <v>0</v>
      </c>
      <c r="R8658">
        <v>1</v>
      </c>
      <c r="S8658" s="15">
        <v>0</v>
      </c>
      <c r="T8658" s="15">
        <v>0</v>
      </c>
      <c r="U8658" s="15">
        <v>0</v>
      </c>
      <c r="V8658" s="15">
        <v>0</v>
      </c>
      <c r="W8658" s="15">
        <v>1</v>
      </c>
      <c r="X8658" s="15">
        <v>2</v>
      </c>
      <c r="Y8658" s="15">
        <v>0</v>
      </c>
      <c r="Z8658" s="15">
        <v>0</v>
      </c>
      <c r="AA8658" s="15">
        <v>1</v>
      </c>
      <c r="AB8658" s="15">
        <v>2</v>
      </c>
      <c r="AC8658" s="16">
        <v>12923.32</v>
      </c>
      <c r="AD8658" s="16">
        <v>0</v>
      </c>
      <c r="AE8658" s="16">
        <v>12923.32</v>
      </c>
      <c r="AF8658" s="16">
        <v>3877</v>
      </c>
      <c r="AG8658" s="16">
        <v>0</v>
      </c>
      <c r="AH8658" s="16">
        <v>3877</v>
      </c>
      <c r="AI8658" s="17">
        <v>1</v>
      </c>
      <c r="AJ8658" s="17">
        <v>0.85650000000000004</v>
      </c>
      <c r="AK8658" s="42" t="s">
        <v>19472</v>
      </c>
      <c r="AL8658" s="42">
        <v>1702655</v>
      </c>
    </row>
    <row r="8659" spans="2:38" x14ac:dyDescent="0.3">
      <c r="B8659" s="15">
        <v>8634</v>
      </c>
      <c r="C8659" t="s">
        <v>55</v>
      </c>
      <c r="D8659" t="s">
        <v>231</v>
      </c>
      <c r="E8659" t="s">
        <v>231</v>
      </c>
      <c r="F8659">
        <v>770</v>
      </c>
      <c r="G8659">
        <v>770</v>
      </c>
      <c r="H8659" t="s">
        <v>232</v>
      </c>
      <c r="I8659">
        <v>32026</v>
      </c>
      <c r="J8659" s="12" t="s">
        <v>1882</v>
      </c>
      <c r="K8659" s="13">
        <v>39875</v>
      </c>
      <c r="L8659" s="13">
        <v>39904</v>
      </c>
      <c r="M8659" s="14">
        <v>7588.19</v>
      </c>
      <c r="N8659" s="14">
        <v>379.81</v>
      </c>
      <c r="O8659" s="14">
        <v>7968</v>
      </c>
      <c r="P8659">
        <v>1</v>
      </c>
      <c r="Q8659">
        <v>0</v>
      </c>
      <c r="R8659">
        <v>1</v>
      </c>
      <c r="S8659" s="15">
        <v>0</v>
      </c>
      <c r="T8659" s="15">
        <v>0</v>
      </c>
      <c r="U8659" s="15">
        <v>1</v>
      </c>
      <c r="V8659" s="15">
        <v>1</v>
      </c>
      <c r="W8659" s="15">
        <v>0</v>
      </c>
      <c r="X8659" s="15">
        <v>0</v>
      </c>
      <c r="Y8659" s="15">
        <v>0</v>
      </c>
      <c r="Z8659" s="15">
        <v>0</v>
      </c>
      <c r="AA8659" s="15">
        <v>1</v>
      </c>
      <c r="AB8659" s="15">
        <v>1</v>
      </c>
      <c r="AC8659" s="16">
        <v>12109.16</v>
      </c>
      <c r="AD8659" s="16">
        <v>2929.48</v>
      </c>
      <c r="AE8659" s="16">
        <v>15038.64</v>
      </c>
      <c r="AF8659" s="16">
        <v>3345.99</v>
      </c>
      <c r="AG8659" s="16">
        <v>520.41</v>
      </c>
      <c r="AH8659" s="16">
        <v>3866.4</v>
      </c>
      <c r="AI8659" s="17">
        <v>-9.0899999999999995E-2</v>
      </c>
      <c r="AJ8659" s="17">
        <v>0.91510000000000002</v>
      </c>
      <c r="AK8659" s="42" t="s">
        <v>17559</v>
      </c>
      <c r="AL8659" s="42" t="s">
        <v>9397</v>
      </c>
    </row>
    <row r="8660" spans="2:38" x14ac:dyDescent="0.3">
      <c r="B8660" s="15">
        <v>8635</v>
      </c>
      <c r="C8660" t="s">
        <v>115</v>
      </c>
      <c r="D8660" t="s">
        <v>1656</v>
      </c>
      <c r="E8660" t="s">
        <v>2763</v>
      </c>
      <c r="F8660">
        <v>1295</v>
      </c>
      <c r="G8660">
        <v>1295</v>
      </c>
      <c r="H8660" t="s">
        <v>407</v>
      </c>
      <c r="I8660">
        <v>88695</v>
      </c>
      <c r="J8660" s="12" t="s">
        <v>8952</v>
      </c>
      <c r="K8660" s="13">
        <v>43829</v>
      </c>
      <c r="L8660" s="13">
        <v>43829</v>
      </c>
      <c r="M8660" s="14">
        <v>10518.97</v>
      </c>
      <c r="N8660" s="14">
        <v>3541.81</v>
      </c>
      <c r="O8660" s="14">
        <v>14060.78</v>
      </c>
      <c r="P8660">
        <v>1</v>
      </c>
      <c r="Q8660">
        <v>0</v>
      </c>
      <c r="R8660">
        <v>1</v>
      </c>
      <c r="S8660" s="15">
        <v>0</v>
      </c>
      <c r="T8660" s="15">
        <v>0</v>
      </c>
      <c r="U8660" s="15">
        <v>1</v>
      </c>
      <c r="V8660" s="15">
        <v>1</v>
      </c>
      <c r="W8660" s="15">
        <v>0</v>
      </c>
      <c r="X8660" s="15">
        <v>0</v>
      </c>
      <c r="Y8660" s="15">
        <v>0</v>
      </c>
      <c r="Z8660" s="15">
        <v>0</v>
      </c>
      <c r="AA8660" s="15">
        <v>1</v>
      </c>
      <c r="AB8660" s="15">
        <v>1</v>
      </c>
      <c r="AC8660" s="16">
        <v>6361.67</v>
      </c>
      <c r="AD8660" s="16">
        <v>6420.62</v>
      </c>
      <c r="AE8660" s="16">
        <v>12782.29</v>
      </c>
      <c r="AF8660" s="16">
        <v>2868.72</v>
      </c>
      <c r="AG8660" s="16">
        <v>965.88</v>
      </c>
      <c r="AH8660" s="16">
        <v>3834.6</v>
      </c>
      <c r="AI8660" s="17">
        <v>1</v>
      </c>
      <c r="AJ8660" s="17">
        <v>0.91349999999999998</v>
      </c>
      <c r="AK8660" s="42" t="s">
        <v>17735</v>
      </c>
      <c r="AL8660" s="42">
        <v>1701802</v>
      </c>
    </row>
    <row r="8661" spans="2:38" x14ac:dyDescent="0.3">
      <c r="B8661" s="15">
        <v>8636</v>
      </c>
      <c r="C8661" t="s">
        <v>2469</v>
      </c>
      <c r="D8661" t="s">
        <v>78</v>
      </c>
      <c r="E8661" t="s">
        <v>78</v>
      </c>
      <c r="F8661">
        <v>106</v>
      </c>
      <c r="G8661">
        <v>106</v>
      </c>
      <c r="H8661" t="s">
        <v>93</v>
      </c>
      <c r="I8661">
        <v>70152</v>
      </c>
      <c r="J8661" s="12" t="s">
        <v>2361</v>
      </c>
      <c r="K8661" s="13">
        <v>42604</v>
      </c>
      <c r="L8661" s="13">
        <v>42604</v>
      </c>
      <c r="M8661" s="14">
        <v>6145.23</v>
      </c>
      <c r="N8661" s="14">
        <v>0</v>
      </c>
      <c r="O8661" s="14">
        <v>6145.23</v>
      </c>
      <c r="P8661">
        <v>0</v>
      </c>
      <c r="Q8661">
        <v>0</v>
      </c>
      <c r="R8661">
        <v>0</v>
      </c>
      <c r="S8661" s="15">
        <v>0</v>
      </c>
      <c r="T8661" s="15">
        <v>0</v>
      </c>
      <c r="U8661" s="15">
        <v>0</v>
      </c>
      <c r="V8661" s="15">
        <v>0</v>
      </c>
      <c r="W8661" s="15">
        <v>0</v>
      </c>
      <c r="X8661" s="15">
        <v>0</v>
      </c>
      <c r="Y8661" s="15">
        <v>0</v>
      </c>
      <c r="Z8661" s="15">
        <v>0</v>
      </c>
      <c r="AA8661" s="15">
        <v>0</v>
      </c>
      <c r="AB8661" s="15">
        <v>0</v>
      </c>
      <c r="AC8661" s="16">
        <v>8744.9</v>
      </c>
      <c r="AD8661" s="16">
        <v>0</v>
      </c>
      <c r="AE8661" s="16">
        <v>8744.9</v>
      </c>
      <c r="AF8661" s="16">
        <v>3827.6</v>
      </c>
      <c r="AG8661" s="16">
        <v>0</v>
      </c>
      <c r="AH8661" s="16">
        <v>3827.6</v>
      </c>
      <c r="AI8661" s="17">
        <v>1</v>
      </c>
      <c r="AJ8661" s="17">
        <v>0.81479999999999997</v>
      </c>
      <c r="AK8661" s="42" t="s">
        <v>17403</v>
      </c>
      <c r="AL8661" s="42" t="s">
        <v>12095</v>
      </c>
    </row>
    <row r="8662" spans="2:38" x14ac:dyDescent="0.3">
      <c r="B8662" s="15">
        <v>8637</v>
      </c>
      <c r="C8662" t="s">
        <v>49</v>
      </c>
      <c r="D8662" t="s">
        <v>52</v>
      </c>
      <c r="E8662" t="s">
        <v>2476</v>
      </c>
      <c r="F8662">
        <v>74</v>
      </c>
      <c r="G8662">
        <v>74</v>
      </c>
      <c r="H8662" t="s">
        <v>105</v>
      </c>
      <c r="I8662">
        <v>55024</v>
      </c>
      <c r="J8662" s="12" t="s">
        <v>649</v>
      </c>
      <c r="K8662" s="13">
        <v>41197</v>
      </c>
      <c r="L8662" s="13">
        <v>41214</v>
      </c>
      <c r="M8662" s="14">
        <v>9369.59</v>
      </c>
      <c r="N8662" s="14">
        <v>0</v>
      </c>
      <c r="O8662" s="14">
        <v>9369.59</v>
      </c>
      <c r="P8662">
        <v>0</v>
      </c>
      <c r="Q8662">
        <v>0</v>
      </c>
      <c r="R8662">
        <v>0</v>
      </c>
      <c r="S8662" s="15">
        <v>0</v>
      </c>
      <c r="T8662" s="15">
        <v>0</v>
      </c>
      <c r="U8662" s="15">
        <v>0</v>
      </c>
      <c r="V8662" s="15">
        <v>0</v>
      </c>
      <c r="W8662" s="15">
        <v>0</v>
      </c>
      <c r="X8662" s="15">
        <v>0</v>
      </c>
      <c r="Y8662" s="15">
        <v>0</v>
      </c>
      <c r="Z8662" s="15">
        <v>0</v>
      </c>
      <c r="AA8662" s="15">
        <v>0</v>
      </c>
      <c r="AB8662" s="15">
        <v>0</v>
      </c>
      <c r="AC8662" s="16">
        <v>10593.84</v>
      </c>
      <c r="AD8662" s="16">
        <v>0</v>
      </c>
      <c r="AE8662" s="16">
        <v>10593.84</v>
      </c>
      <c r="AF8662" s="16">
        <v>3826.79</v>
      </c>
      <c r="AG8662" s="16">
        <v>0</v>
      </c>
      <c r="AH8662" s="16">
        <v>3826.79</v>
      </c>
      <c r="AI8662" s="17">
        <v>1</v>
      </c>
      <c r="AJ8662" s="17">
        <v>0.84399999999999997</v>
      </c>
      <c r="AK8662" s="42" t="s">
        <v>17404</v>
      </c>
      <c r="AL8662" s="42" t="s">
        <v>9257</v>
      </c>
    </row>
    <row r="8663" spans="2:38" x14ac:dyDescent="0.3">
      <c r="B8663" s="15">
        <v>8638</v>
      </c>
      <c r="C8663" t="s">
        <v>49</v>
      </c>
      <c r="D8663" t="s">
        <v>52</v>
      </c>
      <c r="E8663" t="s">
        <v>1651</v>
      </c>
      <c r="F8663">
        <v>16</v>
      </c>
      <c r="G8663">
        <v>16</v>
      </c>
      <c r="H8663" t="s">
        <v>53</v>
      </c>
      <c r="I8663">
        <v>22133</v>
      </c>
      <c r="J8663" s="12" t="s">
        <v>1474</v>
      </c>
      <c r="K8663" s="13">
        <v>39192</v>
      </c>
      <c r="L8663" s="13">
        <v>39203</v>
      </c>
      <c r="M8663" s="14">
        <v>8119.54</v>
      </c>
      <c r="N8663" s="14">
        <v>0</v>
      </c>
      <c r="O8663" s="14">
        <v>8119.54</v>
      </c>
      <c r="P8663">
        <v>0</v>
      </c>
      <c r="Q8663">
        <v>0</v>
      </c>
      <c r="R8663">
        <v>0</v>
      </c>
      <c r="S8663" s="15">
        <v>0</v>
      </c>
      <c r="T8663" s="15">
        <v>0</v>
      </c>
      <c r="U8663" s="15">
        <v>0</v>
      </c>
      <c r="V8663" s="15">
        <v>0</v>
      </c>
      <c r="W8663" s="15">
        <v>0</v>
      </c>
      <c r="X8663" s="15">
        <v>0</v>
      </c>
      <c r="Y8663" s="15">
        <v>0</v>
      </c>
      <c r="Z8663" s="15">
        <v>0</v>
      </c>
      <c r="AA8663" s="15">
        <v>0</v>
      </c>
      <c r="AB8663" s="15">
        <v>0</v>
      </c>
      <c r="AC8663" s="16">
        <v>9458.2800000000007</v>
      </c>
      <c r="AD8663" s="16">
        <v>0</v>
      </c>
      <c r="AE8663" s="16">
        <v>9458.2800000000007</v>
      </c>
      <c r="AF8663" s="16">
        <v>3825.17</v>
      </c>
      <c r="AG8663" s="16">
        <v>0</v>
      </c>
      <c r="AH8663" s="16">
        <v>3825.17</v>
      </c>
      <c r="AI8663" s="17">
        <v>-0.5</v>
      </c>
      <c r="AJ8663" s="17">
        <v>0.98199999999999998</v>
      </c>
      <c r="AK8663" s="42" t="s">
        <v>17445</v>
      </c>
      <c r="AL8663" s="42" t="s">
        <v>9224</v>
      </c>
    </row>
    <row r="8664" spans="2:38" x14ac:dyDescent="0.3">
      <c r="B8664" s="15">
        <v>8639</v>
      </c>
      <c r="C8664" t="s">
        <v>49</v>
      </c>
      <c r="D8664" t="s">
        <v>237</v>
      </c>
      <c r="E8664" t="s">
        <v>237</v>
      </c>
      <c r="F8664">
        <v>202</v>
      </c>
      <c r="G8664">
        <v>263</v>
      </c>
      <c r="H8664" t="s">
        <v>88</v>
      </c>
      <c r="I8664">
        <v>62459</v>
      </c>
      <c r="J8664" s="12" t="s">
        <v>2301</v>
      </c>
      <c r="K8664" s="13">
        <v>41932</v>
      </c>
      <c r="L8664" s="13">
        <v>41932</v>
      </c>
      <c r="M8664" s="14">
        <v>0</v>
      </c>
      <c r="N8664" s="14">
        <v>0</v>
      </c>
      <c r="O8664" s="14">
        <v>0</v>
      </c>
      <c r="P8664">
        <v>0</v>
      </c>
      <c r="Q8664">
        <v>0</v>
      </c>
      <c r="R8664">
        <v>0</v>
      </c>
      <c r="S8664" s="15">
        <v>0</v>
      </c>
      <c r="T8664" s="15">
        <v>0</v>
      </c>
      <c r="U8664" s="15">
        <v>0</v>
      </c>
      <c r="V8664" s="15">
        <v>0</v>
      </c>
      <c r="W8664" s="15">
        <v>0</v>
      </c>
      <c r="X8664" s="15">
        <v>0</v>
      </c>
      <c r="Y8664" s="15">
        <v>0</v>
      </c>
      <c r="Z8664" s="15">
        <v>0</v>
      </c>
      <c r="AA8664" s="15">
        <v>0</v>
      </c>
      <c r="AB8664" s="15">
        <v>0</v>
      </c>
      <c r="AC8664" s="16">
        <v>8655.9699999999993</v>
      </c>
      <c r="AD8664" s="16">
        <v>0</v>
      </c>
      <c r="AE8664" s="16">
        <v>8655.9699999999993</v>
      </c>
      <c r="AF8664" s="16">
        <v>3808.46</v>
      </c>
      <c r="AG8664" s="16">
        <v>0</v>
      </c>
      <c r="AH8664" s="16">
        <v>3808.46</v>
      </c>
      <c r="AI8664" s="17">
        <v>0.84499999999999997</v>
      </c>
      <c r="AJ8664" s="17">
        <v>0.91569999999999996</v>
      </c>
      <c r="AK8664" s="42" t="s">
        <v>17405</v>
      </c>
      <c r="AL8664" s="42" t="s">
        <v>9323</v>
      </c>
    </row>
    <row r="8665" spans="2:38" x14ac:dyDescent="0.3">
      <c r="B8665" s="15">
        <v>8640</v>
      </c>
      <c r="C8665" t="s">
        <v>55</v>
      </c>
      <c r="D8665" t="s">
        <v>56</v>
      </c>
      <c r="E8665" t="s">
        <v>2062</v>
      </c>
      <c r="F8665">
        <v>869</v>
      </c>
      <c r="G8665">
        <v>869</v>
      </c>
      <c r="H8665" t="s">
        <v>69</v>
      </c>
      <c r="I8665">
        <v>35158</v>
      </c>
      <c r="J8665" s="12" t="s">
        <v>8727</v>
      </c>
      <c r="K8665" s="13">
        <v>44546</v>
      </c>
      <c r="L8665" s="13">
        <v>44546</v>
      </c>
      <c r="M8665" s="14">
        <v>5249.62</v>
      </c>
      <c r="N8665" s="14">
        <v>0</v>
      </c>
      <c r="O8665" s="14">
        <v>5249.62</v>
      </c>
      <c r="P8665">
        <v>0</v>
      </c>
      <c r="Q8665">
        <v>0</v>
      </c>
      <c r="R8665">
        <v>0</v>
      </c>
      <c r="S8665" s="15">
        <v>0</v>
      </c>
      <c r="T8665" s="15">
        <v>0</v>
      </c>
      <c r="U8665" s="15">
        <v>0</v>
      </c>
      <c r="V8665" s="15">
        <v>0</v>
      </c>
      <c r="W8665" s="15">
        <v>0</v>
      </c>
      <c r="X8665" s="15">
        <v>0</v>
      </c>
      <c r="Y8665" s="15">
        <v>0</v>
      </c>
      <c r="Z8665" s="15">
        <v>0</v>
      </c>
      <c r="AA8665" s="15">
        <v>0</v>
      </c>
      <c r="AB8665" s="15">
        <v>0</v>
      </c>
      <c r="AC8665" s="16">
        <v>11809.76</v>
      </c>
      <c r="AD8665" s="16">
        <v>0</v>
      </c>
      <c r="AE8665" s="16">
        <v>11809.76</v>
      </c>
      <c r="AF8665" s="16">
        <v>3804.65</v>
      </c>
      <c r="AG8665" s="16">
        <v>0</v>
      </c>
      <c r="AH8665" s="16">
        <v>3804.65</v>
      </c>
      <c r="AI8665" s="17">
        <v>1</v>
      </c>
      <c r="AJ8665" s="17">
        <v>0.85570000000000002</v>
      </c>
      <c r="AK8665" s="42" t="s">
        <v>17406</v>
      </c>
      <c r="AL8665" s="42" t="s">
        <v>9250</v>
      </c>
    </row>
    <row r="8666" spans="2:38" x14ac:dyDescent="0.3">
      <c r="B8666" s="15">
        <v>8641</v>
      </c>
      <c r="C8666" t="s">
        <v>163</v>
      </c>
      <c r="D8666" t="s">
        <v>1650</v>
      </c>
      <c r="E8666" t="s">
        <v>2534</v>
      </c>
      <c r="F8666">
        <v>2872</v>
      </c>
      <c r="G8666">
        <v>2872</v>
      </c>
      <c r="H8666" t="s">
        <v>4414</v>
      </c>
      <c r="I8666">
        <v>114396</v>
      </c>
      <c r="J8666" s="12" t="s">
        <v>8728</v>
      </c>
      <c r="K8666" s="13">
        <v>45898</v>
      </c>
      <c r="L8666" s="13">
        <v>45898</v>
      </c>
      <c r="M8666" s="14">
        <v>10419.33</v>
      </c>
      <c r="N8666" s="14">
        <v>0</v>
      </c>
      <c r="O8666" s="14">
        <v>10419.33</v>
      </c>
      <c r="P8666">
        <v>4</v>
      </c>
      <c r="Q8666">
        <v>0</v>
      </c>
      <c r="R8666">
        <v>4</v>
      </c>
      <c r="S8666" s="15">
        <v>0</v>
      </c>
      <c r="T8666" s="15">
        <v>0</v>
      </c>
      <c r="U8666" s="15">
        <v>4</v>
      </c>
      <c r="V8666" s="15">
        <v>4</v>
      </c>
      <c r="W8666" s="15">
        <v>0</v>
      </c>
      <c r="X8666" s="15">
        <v>0</v>
      </c>
      <c r="Y8666" s="15">
        <v>0</v>
      </c>
      <c r="Z8666" s="15">
        <v>0</v>
      </c>
      <c r="AA8666" s="15">
        <v>4</v>
      </c>
      <c r="AB8666" s="15">
        <v>4</v>
      </c>
      <c r="AC8666" s="16">
        <v>10055.31</v>
      </c>
      <c r="AD8666" s="16">
        <v>0</v>
      </c>
      <c r="AE8666" s="16">
        <v>10055.31</v>
      </c>
      <c r="AF8666" s="16">
        <v>3802.63</v>
      </c>
      <c r="AG8666" s="16">
        <v>0</v>
      </c>
      <c r="AH8666" s="16">
        <v>3802.63</v>
      </c>
      <c r="AI8666" s="17">
        <v>0.755</v>
      </c>
      <c r="AJ8666" s="17">
        <v>0.91</v>
      </c>
      <c r="AK8666" s="42" t="s">
        <v>17407</v>
      </c>
      <c r="AL8666" s="42">
        <v>1707797</v>
      </c>
    </row>
    <row r="8667" spans="2:38" x14ac:dyDescent="0.3">
      <c r="B8667" s="15">
        <v>8642</v>
      </c>
      <c r="C8667" t="s">
        <v>55</v>
      </c>
      <c r="D8667" t="s">
        <v>56</v>
      </c>
      <c r="E8667" t="s">
        <v>2061</v>
      </c>
      <c r="F8667">
        <v>231</v>
      </c>
      <c r="G8667">
        <v>231</v>
      </c>
      <c r="H8667" t="s">
        <v>2486</v>
      </c>
      <c r="I8667">
        <v>97185</v>
      </c>
      <c r="J8667" s="12" t="s">
        <v>8729</v>
      </c>
      <c r="K8667" s="13">
        <v>44258</v>
      </c>
      <c r="L8667" s="13">
        <v>44258</v>
      </c>
      <c r="M8667" s="14">
        <v>10169.49</v>
      </c>
      <c r="N8667" s="14">
        <v>0</v>
      </c>
      <c r="O8667" s="14">
        <v>10169.49</v>
      </c>
      <c r="P8667">
        <v>0</v>
      </c>
      <c r="Q8667">
        <v>0</v>
      </c>
      <c r="R8667">
        <v>0</v>
      </c>
      <c r="S8667" s="15">
        <v>0</v>
      </c>
      <c r="T8667" s="15">
        <v>0</v>
      </c>
      <c r="U8667" s="15">
        <v>0</v>
      </c>
      <c r="V8667" s="15">
        <v>0</v>
      </c>
      <c r="W8667" s="15">
        <v>0</v>
      </c>
      <c r="X8667" s="15">
        <v>0</v>
      </c>
      <c r="Y8667" s="15">
        <v>0</v>
      </c>
      <c r="Z8667" s="15">
        <v>0</v>
      </c>
      <c r="AA8667" s="15">
        <v>0</v>
      </c>
      <c r="AB8667" s="15">
        <v>0</v>
      </c>
      <c r="AC8667" s="16">
        <v>10353.08</v>
      </c>
      <c r="AD8667" s="16">
        <v>0</v>
      </c>
      <c r="AE8667" s="16">
        <v>10353.08</v>
      </c>
      <c r="AF8667" s="16">
        <v>3802.6</v>
      </c>
      <c r="AG8667" s="16">
        <v>0</v>
      </c>
      <c r="AH8667" s="16">
        <v>3802.6</v>
      </c>
      <c r="AI8667" s="17">
        <v>1</v>
      </c>
      <c r="AJ8667" s="17">
        <v>0.93530000000000002</v>
      </c>
      <c r="AK8667" s="42" t="s">
        <v>17408</v>
      </c>
      <c r="AL8667" s="42" t="s">
        <v>9285</v>
      </c>
    </row>
    <row r="8668" spans="2:38" x14ac:dyDescent="0.3">
      <c r="B8668" s="15">
        <v>8643</v>
      </c>
      <c r="C8668" t="s">
        <v>115</v>
      </c>
      <c r="D8668" t="s">
        <v>1656</v>
      </c>
      <c r="E8668" t="s">
        <v>181</v>
      </c>
      <c r="F8668">
        <v>1219</v>
      </c>
      <c r="G8668">
        <v>1219</v>
      </c>
      <c r="H8668" t="s">
        <v>182</v>
      </c>
      <c r="I8668">
        <v>102541</v>
      </c>
      <c r="J8668" s="12" t="s">
        <v>8730</v>
      </c>
      <c r="K8668" s="13">
        <v>45107</v>
      </c>
      <c r="L8668" s="13">
        <v>45107</v>
      </c>
      <c r="M8668" s="14">
        <v>9517.68</v>
      </c>
      <c r="N8668" s="14">
        <v>0</v>
      </c>
      <c r="O8668" s="14">
        <v>9517.68</v>
      </c>
      <c r="P8668">
        <v>0</v>
      </c>
      <c r="Q8668">
        <v>0</v>
      </c>
      <c r="R8668">
        <v>0</v>
      </c>
      <c r="S8668" s="15">
        <v>0</v>
      </c>
      <c r="T8668" s="15">
        <v>0</v>
      </c>
      <c r="U8668" s="15">
        <v>0</v>
      </c>
      <c r="V8668" s="15">
        <v>0</v>
      </c>
      <c r="W8668" s="15">
        <v>0</v>
      </c>
      <c r="X8668" s="15">
        <v>0</v>
      </c>
      <c r="Y8668" s="15">
        <v>0</v>
      </c>
      <c r="Z8668" s="15">
        <v>0</v>
      </c>
      <c r="AA8668" s="15">
        <v>0</v>
      </c>
      <c r="AB8668" s="15">
        <v>0</v>
      </c>
      <c r="AC8668" s="16">
        <v>10575.06</v>
      </c>
      <c r="AD8668" s="16">
        <v>0</v>
      </c>
      <c r="AE8668" s="16">
        <v>10575.06</v>
      </c>
      <c r="AF8668" s="16">
        <v>3799.9</v>
      </c>
      <c r="AG8668" s="16">
        <v>0</v>
      </c>
      <c r="AH8668" s="16">
        <v>3799.9</v>
      </c>
      <c r="AI8668" s="17">
        <v>1</v>
      </c>
      <c r="AJ8668" s="17">
        <v>0.97299999999999998</v>
      </c>
      <c r="AK8668" s="42" t="s">
        <v>17409</v>
      </c>
      <c r="AL8668" s="42">
        <v>1701355</v>
      </c>
    </row>
    <row r="8669" spans="2:38" x14ac:dyDescent="0.3">
      <c r="B8669" s="15">
        <v>8644</v>
      </c>
      <c r="C8669" t="s">
        <v>58</v>
      </c>
      <c r="D8669" t="s">
        <v>59</v>
      </c>
      <c r="E8669" t="s">
        <v>2482</v>
      </c>
      <c r="F8669">
        <v>546</v>
      </c>
      <c r="G8669">
        <v>975</v>
      </c>
      <c r="H8669" t="s">
        <v>80</v>
      </c>
      <c r="I8669">
        <v>62090</v>
      </c>
      <c r="J8669" s="12" t="s">
        <v>1244</v>
      </c>
      <c r="K8669" s="13">
        <v>41890</v>
      </c>
      <c r="L8669" s="13">
        <v>41890</v>
      </c>
      <c r="M8669" s="14">
        <v>0</v>
      </c>
      <c r="N8669" s="14">
        <v>0</v>
      </c>
      <c r="O8669" s="14">
        <v>0</v>
      </c>
      <c r="P8669">
        <v>0</v>
      </c>
      <c r="Q8669">
        <v>0</v>
      </c>
      <c r="R8669">
        <v>0</v>
      </c>
      <c r="S8669" s="15">
        <v>0</v>
      </c>
      <c r="T8669" s="15">
        <v>0</v>
      </c>
      <c r="U8669" s="15">
        <v>0</v>
      </c>
      <c r="V8669" s="15">
        <v>0</v>
      </c>
      <c r="W8669" s="15">
        <v>0</v>
      </c>
      <c r="X8669" s="15">
        <v>0</v>
      </c>
      <c r="Y8669" s="15">
        <v>0</v>
      </c>
      <c r="Z8669" s="15">
        <v>0</v>
      </c>
      <c r="AA8669" s="15">
        <v>0</v>
      </c>
      <c r="AB8669" s="15">
        <v>0</v>
      </c>
      <c r="AC8669" s="16">
        <v>11687.86</v>
      </c>
      <c r="AD8669" s="16">
        <v>0</v>
      </c>
      <c r="AE8669" s="16">
        <v>11687.86</v>
      </c>
      <c r="AF8669" s="16">
        <v>3797.84</v>
      </c>
      <c r="AG8669" s="16">
        <v>0</v>
      </c>
      <c r="AH8669" s="16">
        <v>3797.84</v>
      </c>
      <c r="AI8669" s="17">
        <v>0.84499999999999997</v>
      </c>
      <c r="AJ8669" s="17">
        <v>0.95699999999999996</v>
      </c>
      <c r="AK8669" s="42" t="s">
        <v>17410</v>
      </c>
      <c r="AL8669" s="42" t="s">
        <v>9271</v>
      </c>
    </row>
    <row r="8670" spans="2:38" x14ac:dyDescent="0.3">
      <c r="B8670" s="15">
        <v>8645</v>
      </c>
      <c r="C8670" t="s">
        <v>49</v>
      </c>
      <c r="D8670" t="s">
        <v>71</v>
      </c>
      <c r="E8670" t="s">
        <v>71</v>
      </c>
      <c r="F8670">
        <v>329</v>
      </c>
      <c r="G8670">
        <v>329</v>
      </c>
      <c r="H8670" t="s">
        <v>2237</v>
      </c>
      <c r="I8670">
        <v>91978</v>
      </c>
      <c r="J8670" s="12" t="s">
        <v>1040</v>
      </c>
      <c r="K8670" s="13">
        <v>35649</v>
      </c>
      <c r="L8670" s="13">
        <v>35674</v>
      </c>
      <c r="M8670" s="14">
        <v>3904.02</v>
      </c>
      <c r="N8670" s="14">
        <v>633.01</v>
      </c>
      <c r="O8670" s="14">
        <v>4537.03</v>
      </c>
      <c r="P8670">
        <v>0</v>
      </c>
      <c r="Q8670">
        <v>0</v>
      </c>
      <c r="R8670">
        <v>0</v>
      </c>
      <c r="S8670" s="15">
        <v>0</v>
      </c>
      <c r="T8670" s="15">
        <v>0</v>
      </c>
      <c r="U8670" s="15">
        <v>0</v>
      </c>
      <c r="V8670" s="15">
        <v>0</v>
      </c>
      <c r="W8670" s="15">
        <v>0</v>
      </c>
      <c r="X8670" s="15">
        <v>0</v>
      </c>
      <c r="Y8670" s="15">
        <v>0</v>
      </c>
      <c r="Z8670" s="15">
        <v>0</v>
      </c>
      <c r="AA8670" s="15">
        <v>0</v>
      </c>
      <c r="AB8670" s="15">
        <v>0</v>
      </c>
      <c r="AC8670" s="16">
        <v>8249.32</v>
      </c>
      <c r="AD8670" s="16">
        <v>633.01</v>
      </c>
      <c r="AE8670" s="16">
        <v>8882.33</v>
      </c>
      <c r="AF8670" s="16">
        <v>3509.45</v>
      </c>
      <c r="AG8670" s="16">
        <v>277.43</v>
      </c>
      <c r="AH8670" s="16">
        <v>3786.88</v>
      </c>
      <c r="AI8670" s="17">
        <v>-0.99990000000000001</v>
      </c>
      <c r="AJ8670" s="17">
        <v>0.96440000000000003</v>
      </c>
      <c r="AK8670" s="42" t="s">
        <v>17497</v>
      </c>
      <c r="AL8670" s="42" t="s">
        <v>9298</v>
      </c>
    </row>
    <row r="8671" spans="2:38" x14ac:dyDescent="0.3">
      <c r="B8671" s="15">
        <v>8646</v>
      </c>
      <c r="C8671" t="s">
        <v>55</v>
      </c>
      <c r="D8671" t="s">
        <v>56</v>
      </c>
      <c r="E8671" t="s">
        <v>2061</v>
      </c>
      <c r="F8671">
        <v>793</v>
      </c>
      <c r="G8671">
        <v>793</v>
      </c>
      <c r="H8671" t="s">
        <v>84</v>
      </c>
      <c r="I8671">
        <v>24764</v>
      </c>
      <c r="J8671" s="12" t="s">
        <v>8763</v>
      </c>
      <c r="K8671" s="13">
        <v>44475</v>
      </c>
      <c r="L8671" s="13">
        <v>44475</v>
      </c>
      <c r="M8671" s="14">
        <v>9695.7000000000007</v>
      </c>
      <c r="N8671" s="14">
        <v>15.19</v>
      </c>
      <c r="O8671" s="14">
        <v>9710.89</v>
      </c>
      <c r="P8671">
        <v>0</v>
      </c>
      <c r="Q8671">
        <v>0</v>
      </c>
      <c r="R8671">
        <v>0</v>
      </c>
      <c r="S8671" s="15">
        <v>0</v>
      </c>
      <c r="T8671" s="15">
        <v>0</v>
      </c>
      <c r="U8671" s="15">
        <v>0</v>
      </c>
      <c r="V8671" s="15">
        <v>0</v>
      </c>
      <c r="W8671" s="15">
        <v>0</v>
      </c>
      <c r="X8671" s="15">
        <v>0</v>
      </c>
      <c r="Y8671" s="15">
        <v>0</v>
      </c>
      <c r="Z8671" s="15">
        <v>0</v>
      </c>
      <c r="AA8671" s="15">
        <v>0</v>
      </c>
      <c r="AB8671" s="15">
        <v>0</v>
      </c>
      <c r="AC8671" s="16">
        <v>10752.74</v>
      </c>
      <c r="AD8671" s="16">
        <v>2582.14</v>
      </c>
      <c r="AE8671" s="16">
        <v>13334.88</v>
      </c>
      <c r="AF8671" s="16">
        <v>3507.39</v>
      </c>
      <c r="AG8671" s="16">
        <v>274.64999999999998</v>
      </c>
      <c r="AH8671" s="16">
        <v>3782.04</v>
      </c>
      <c r="AI8671" s="17">
        <v>1</v>
      </c>
      <c r="AJ8671" s="17">
        <v>0.91449999999999998</v>
      </c>
      <c r="AK8671" s="42" t="s">
        <v>17457</v>
      </c>
      <c r="AL8671" s="42" t="s">
        <v>9266</v>
      </c>
    </row>
    <row r="8672" spans="2:38" x14ac:dyDescent="0.3">
      <c r="B8672" s="15">
        <v>8647</v>
      </c>
      <c r="C8672" t="s">
        <v>2469</v>
      </c>
      <c r="D8672" t="s">
        <v>171</v>
      </c>
      <c r="E8672" t="s">
        <v>171</v>
      </c>
      <c r="F8672">
        <v>1355</v>
      </c>
      <c r="G8672">
        <v>1355</v>
      </c>
      <c r="H8672" t="s">
        <v>255</v>
      </c>
      <c r="I8672">
        <v>66823</v>
      </c>
      <c r="J8672" s="12" t="s">
        <v>1262</v>
      </c>
      <c r="K8672" s="13">
        <v>42354</v>
      </c>
      <c r="L8672" s="13">
        <v>42354</v>
      </c>
      <c r="M8672" s="14">
        <v>0</v>
      </c>
      <c r="N8672" s="14">
        <v>0</v>
      </c>
      <c r="O8672" s="14">
        <v>0</v>
      </c>
      <c r="P8672">
        <v>0</v>
      </c>
      <c r="Q8672">
        <v>0</v>
      </c>
      <c r="R8672">
        <v>0</v>
      </c>
      <c r="S8672" s="15">
        <v>0</v>
      </c>
      <c r="T8672" s="15">
        <v>0</v>
      </c>
      <c r="U8672" s="15">
        <v>0</v>
      </c>
      <c r="V8672" s="15">
        <v>0</v>
      </c>
      <c r="W8672" s="15">
        <v>0</v>
      </c>
      <c r="X8672" s="15">
        <v>0</v>
      </c>
      <c r="Y8672" s="15">
        <v>0</v>
      </c>
      <c r="Z8672" s="15">
        <v>0</v>
      </c>
      <c r="AA8672" s="15">
        <v>0</v>
      </c>
      <c r="AB8672" s="15">
        <v>0</v>
      </c>
      <c r="AC8672" s="16">
        <v>10529.7</v>
      </c>
      <c r="AD8672" s="16">
        <v>0</v>
      </c>
      <c r="AE8672" s="16">
        <v>10529.7</v>
      </c>
      <c r="AF8672" s="16">
        <v>3736.08</v>
      </c>
      <c r="AG8672" s="16">
        <v>0</v>
      </c>
      <c r="AH8672" s="16">
        <v>3736.08</v>
      </c>
      <c r="AI8672" s="17">
        <v>0.97240000000000004</v>
      </c>
      <c r="AJ8672" s="17">
        <v>0.98750000000000004</v>
      </c>
      <c r="AK8672" s="42" t="s">
        <v>17741</v>
      </c>
      <c r="AL8672" s="42" t="s">
        <v>9829</v>
      </c>
    </row>
    <row r="8673" spans="2:38" x14ac:dyDescent="0.3">
      <c r="B8673" s="15">
        <v>8648</v>
      </c>
      <c r="C8673" t="s">
        <v>2469</v>
      </c>
      <c r="D8673" t="s">
        <v>149</v>
      </c>
      <c r="E8673" t="s">
        <v>149</v>
      </c>
      <c r="F8673">
        <v>2176</v>
      </c>
      <c r="G8673">
        <v>2700</v>
      </c>
      <c r="H8673" t="s">
        <v>102</v>
      </c>
      <c r="I8673">
        <v>106535</v>
      </c>
      <c r="J8673" s="12" t="s">
        <v>8733</v>
      </c>
      <c r="K8673" s="13">
        <v>45433</v>
      </c>
      <c r="L8673" s="13">
        <v>45433</v>
      </c>
      <c r="M8673" s="14">
        <v>10032.700000000001</v>
      </c>
      <c r="N8673" s="14">
        <v>0</v>
      </c>
      <c r="O8673" s="14">
        <v>10032.700000000001</v>
      </c>
      <c r="P8673">
        <v>0</v>
      </c>
      <c r="Q8673">
        <v>0</v>
      </c>
      <c r="R8673">
        <v>0</v>
      </c>
      <c r="S8673" s="15">
        <v>0</v>
      </c>
      <c r="T8673" s="15">
        <v>0</v>
      </c>
      <c r="U8673" s="15">
        <v>0</v>
      </c>
      <c r="V8673" s="15">
        <v>0</v>
      </c>
      <c r="W8673" s="15">
        <v>0</v>
      </c>
      <c r="X8673" s="15">
        <v>0</v>
      </c>
      <c r="Y8673" s="15">
        <v>0</v>
      </c>
      <c r="Z8673" s="15">
        <v>0</v>
      </c>
      <c r="AA8673" s="15">
        <v>0</v>
      </c>
      <c r="AB8673" s="15">
        <v>0</v>
      </c>
      <c r="AC8673" s="16">
        <v>9532.0300000000007</v>
      </c>
      <c r="AD8673" s="16">
        <v>0</v>
      </c>
      <c r="AE8673" s="16">
        <v>9532.0300000000007</v>
      </c>
      <c r="AF8673" s="16">
        <v>3727.78</v>
      </c>
      <c r="AG8673" s="16">
        <v>0</v>
      </c>
      <c r="AH8673" s="16">
        <v>3727.78</v>
      </c>
      <c r="AI8673" s="17">
        <v>0.63290000000000002</v>
      </c>
      <c r="AJ8673" s="17">
        <v>0.80569999999999997</v>
      </c>
      <c r="AK8673" s="42" t="s">
        <v>17414</v>
      </c>
      <c r="AL8673" s="42" t="s">
        <v>9456</v>
      </c>
    </row>
    <row r="8674" spans="2:38" x14ac:dyDescent="0.3">
      <c r="B8674" s="15">
        <v>8649</v>
      </c>
      <c r="C8674" t="s">
        <v>58</v>
      </c>
      <c r="D8674" t="s">
        <v>59</v>
      </c>
      <c r="E8674" t="s">
        <v>2475</v>
      </c>
      <c r="F8674">
        <v>116</v>
      </c>
      <c r="G8674">
        <v>15</v>
      </c>
      <c r="H8674" t="s">
        <v>2592</v>
      </c>
      <c r="I8674">
        <v>30768</v>
      </c>
      <c r="J8674" s="12" t="s">
        <v>8736</v>
      </c>
      <c r="K8674" s="13">
        <v>44428</v>
      </c>
      <c r="L8674" s="13">
        <v>44428</v>
      </c>
      <c r="M8674" s="14">
        <v>7205.31</v>
      </c>
      <c r="N8674" s="14">
        <v>0</v>
      </c>
      <c r="O8674" s="14">
        <v>7205.31</v>
      </c>
      <c r="P8674">
        <v>0</v>
      </c>
      <c r="Q8674">
        <v>0</v>
      </c>
      <c r="R8674">
        <v>0</v>
      </c>
      <c r="S8674" s="15">
        <v>0</v>
      </c>
      <c r="T8674" s="15">
        <v>0</v>
      </c>
      <c r="U8674" s="15">
        <v>0</v>
      </c>
      <c r="V8674" s="15">
        <v>0</v>
      </c>
      <c r="W8674" s="15">
        <v>0</v>
      </c>
      <c r="X8674" s="15">
        <v>0</v>
      </c>
      <c r="Y8674" s="15">
        <v>0</v>
      </c>
      <c r="Z8674" s="15">
        <v>0</v>
      </c>
      <c r="AA8674" s="15">
        <v>0</v>
      </c>
      <c r="AB8674" s="15">
        <v>0</v>
      </c>
      <c r="AC8674" s="16">
        <v>9006.5</v>
      </c>
      <c r="AD8674" s="16">
        <v>0</v>
      </c>
      <c r="AE8674" s="16">
        <v>9006.5</v>
      </c>
      <c r="AF8674" s="16">
        <v>3711.76</v>
      </c>
      <c r="AG8674" s="16">
        <v>0</v>
      </c>
      <c r="AH8674" s="16">
        <v>3711.76</v>
      </c>
      <c r="AI8674" s="17">
        <v>1</v>
      </c>
      <c r="AJ8674" s="17">
        <v>0.92849999999999999</v>
      </c>
      <c r="AK8674" s="42" t="s">
        <v>17417</v>
      </c>
      <c r="AL8674" s="42" t="s">
        <v>9562</v>
      </c>
    </row>
    <row r="8675" spans="2:38" x14ac:dyDescent="0.3">
      <c r="B8675" s="15">
        <v>8650</v>
      </c>
      <c r="C8675" t="s">
        <v>163</v>
      </c>
      <c r="D8675" t="s">
        <v>2561</v>
      </c>
      <c r="E8675" t="s">
        <v>2562</v>
      </c>
      <c r="F8675">
        <v>2555</v>
      </c>
      <c r="G8675">
        <v>2555</v>
      </c>
      <c r="H8675" t="s">
        <v>4017</v>
      </c>
      <c r="I8675">
        <v>100182</v>
      </c>
      <c r="J8675" s="12" t="s">
        <v>8737</v>
      </c>
      <c r="K8675" s="13">
        <v>44924</v>
      </c>
      <c r="L8675" s="13">
        <v>44924</v>
      </c>
      <c r="M8675" s="14">
        <v>9316.14</v>
      </c>
      <c r="N8675" s="14">
        <v>0</v>
      </c>
      <c r="O8675" s="14">
        <v>9316.14</v>
      </c>
      <c r="P8675">
        <v>0</v>
      </c>
      <c r="Q8675">
        <v>0</v>
      </c>
      <c r="R8675">
        <v>0</v>
      </c>
      <c r="S8675" s="15">
        <v>0</v>
      </c>
      <c r="T8675" s="15">
        <v>0</v>
      </c>
      <c r="U8675" s="15">
        <v>0</v>
      </c>
      <c r="V8675" s="15">
        <v>0</v>
      </c>
      <c r="W8675" s="15">
        <v>0</v>
      </c>
      <c r="X8675" s="15">
        <v>0</v>
      </c>
      <c r="Y8675" s="15">
        <v>0</v>
      </c>
      <c r="Z8675" s="15">
        <v>0</v>
      </c>
      <c r="AA8675" s="15">
        <v>0</v>
      </c>
      <c r="AB8675" s="15">
        <v>0</v>
      </c>
      <c r="AC8675" s="16">
        <v>10351.280000000001</v>
      </c>
      <c r="AD8675" s="16">
        <v>0</v>
      </c>
      <c r="AE8675" s="16">
        <v>10351.280000000001</v>
      </c>
      <c r="AF8675" s="16">
        <v>3707.83</v>
      </c>
      <c r="AG8675" s="16">
        <v>0</v>
      </c>
      <c r="AH8675" s="16">
        <v>3707.83</v>
      </c>
      <c r="AI8675" s="17">
        <v>1</v>
      </c>
      <c r="AJ8675" s="17">
        <v>1</v>
      </c>
      <c r="AK8675" s="42" t="s">
        <v>17418</v>
      </c>
      <c r="AL8675" s="42">
        <v>1706412</v>
      </c>
    </row>
    <row r="8676" spans="2:38" x14ac:dyDescent="0.3">
      <c r="B8676" s="15">
        <v>8651</v>
      </c>
      <c r="C8676" t="s">
        <v>115</v>
      </c>
      <c r="D8676" t="s">
        <v>1656</v>
      </c>
      <c r="E8676" t="s">
        <v>2757</v>
      </c>
      <c r="F8676">
        <v>2900</v>
      </c>
      <c r="G8676">
        <v>2900</v>
      </c>
      <c r="H8676" t="s">
        <v>3723</v>
      </c>
      <c r="I8676">
        <v>107982</v>
      </c>
      <c r="J8676" s="12" t="s">
        <v>8738</v>
      </c>
      <c r="K8676" s="13">
        <v>45443</v>
      </c>
      <c r="L8676" s="13">
        <v>45443</v>
      </c>
      <c r="M8676" s="14">
        <v>9299.5</v>
      </c>
      <c r="N8676" s="14">
        <v>0</v>
      </c>
      <c r="O8676" s="14">
        <v>9299.5</v>
      </c>
      <c r="P8676">
        <v>0</v>
      </c>
      <c r="Q8676">
        <v>0</v>
      </c>
      <c r="R8676">
        <v>0</v>
      </c>
      <c r="S8676" s="15">
        <v>0</v>
      </c>
      <c r="T8676" s="15">
        <v>0</v>
      </c>
      <c r="U8676" s="15">
        <v>0</v>
      </c>
      <c r="V8676" s="15">
        <v>0</v>
      </c>
      <c r="W8676" s="15">
        <v>0</v>
      </c>
      <c r="X8676" s="15">
        <v>0</v>
      </c>
      <c r="Y8676" s="15">
        <v>0</v>
      </c>
      <c r="Z8676" s="15">
        <v>0</v>
      </c>
      <c r="AA8676" s="15">
        <v>0</v>
      </c>
      <c r="AB8676" s="15">
        <v>0</v>
      </c>
      <c r="AC8676" s="16">
        <v>10332.780000000001</v>
      </c>
      <c r="AD8676" s="16">
        <v>0</v>
      </c>
      <c r="AE8676" s="16">
        <v>10332.780000000001</v>
      </c>
      <c r="AF8676" s="16">
        <v>3707.3</v>
      </c>
      <c r="AG8676" s="16">
        <v>0</v>
      </c>
      <c r="AH8676" s="16">
        <v>3707.3</v>
      </c>
      <c r="AI8676" s="17">
        <v>1</v>
      </c>
      <c r="AJ8676" s="17">
        <v>0.63480000000000003</v>
      </c>
      <c r="AK8676" s="42" t="s">
        <v>17419</v>
      </c>
      <c r="AL8676" s="42">
        <v>1708016</v>
      </c>
    </row>
    <row r="8677" spans="2:38" x14ac:dyDescent="0.3">
      <c r="B8677" s="15">
        <v>8652</v>
      </c>
      <c r="C8677" t="s">
        <v>2469</v>
      </c>
      <c r="D8677" t="s">
        <v>149</v>
      </c>
      <c r="E8677" t="s">
        <v>149</v>
      </c>
      <c r="F8677">
        <v>354</v>
      </c>
      <c r="G8677">
        <v>354</v>
      </c>
      <c r="H8677" t="s">
        <v>150</v>
      </c>
      <c r="I8677">
        <v>69507</v>
      </c>
      <c r="J8677" s="12" t="s">
        <v>8739</v>
      </c>
      <c r="K8677" s="13">
        <v>44804</v>
      </c>
      <c r="L8677" s="13">
        <v>44804</v>
      </c>
      <c r="M8677" s="14">
        <v>7168.66</v>
      </c>
      <c r="N8677" s="14">
        <v>0</v>
      </c>
      <c r="O8677" s="14">
        <v>7168.66</v>
      </c>
      <c r="P8677">
        <v>0</v>
      </c>
      <c r="Q8677">
        <v>0</v>
      </c>
      <c r="R8677">
        <v>0</v>
      </c>
      <c r="S8677" s="15">
        <v>0</v>
      </c>
      <c r="T8677" s="15">
        <v>0</v>
      </c>
      <c r="U8677" s="15">
        <v>0</v>
      </c>
      <c r="V8677" s="15">
        <v>0</v>
      </c>
      <c r="W8677" s="15">
        <v>0</v>
      </c>
      <c r="X8677" s="15">
        <v>0</v>
      </c>
      <c r="Y8677" s="15">
        <v>0</v>
      </c>
      <c r="Z8677" s="15">
        <v>0</v>
      </c>
      <c r="AA8677" s="15">
        <v>0</v>
      </c>
      <c r="AB8677" s="15">
        <v>0</v>
      </c>
      <c r="AC8677" s="16">
        <v>9149.14</v>
      </c>
      <c r="AD8677" s="16">
        <v>0</v>
      </c>
      <c r="AE8677" s="16">
        <v>9149.14</v>
      </c>
      <c r="AF8677" s="16">
        <v>3705.12</v>
      </c>
      <c r="AG8677" s="16">
        <v>0</v>
      </c>
      <c r="AH8677" s="16">
        <v>3705.12</v>
      </c>
      <c r="AI8677" s="17">
        <v>1</v>
      </c>
      <c r="AJ8677" s="17">
        <v>0.54220000000000002</v>
      </c>
      <c r="AK8677" s="42" t="s">
        <v>17420</v>
      </c>
      <c r="AL8677" s="42" t="s">
        <v>9281</v>
      </c>
    </row>
    <row r="8678" spans="2:38" x14ac:dyDescent="0.3">
      <c r="B8678" s="15">
        <v>8653</v>
      </c>
      <c r="C8678" t="s">
        <v>2469</v>
      </c>
      <c r="D8678" t="s">
        <v>149</v>
      </c>
      <c r="E8678" t="s">
        <v>149</v>
      </c>
      <c r="F8678">
        <v>354</v>
      </c>
      <c r="G8678">
        <v>227</v>
      </c>
      <c r="H8678" t="s">
        <v>150</v>
      </c>
      <c r="I8678">
        <v>61317</v>
      </c>
      <c r="J8678" s="12" t="s">
        <v>8740</v>
      </c>
      <c r="K8678" s="13">
        <v>41869</v>
      </c>
      <c r="L8678" s="13">
        <v>41869</v>
      </c>
      <c r="M8678" s="14">
        <v>7573.22</v>
      </c>
      <c r="N8678" s="14">
        <v>0</v>
      </c>
      <c r="O8678" s="14">
        <v>7573.22</v>
      </c>
      <c r="P8678">
        <v>0</v>
      </c>
      <c r="Q8678">
        <v>0</v>
      </c>
      <c r="R8678">
        <v>0</v>
      </c>
      <c r="S8678" s="15">
        <v>0</v>
      </c>
      <c r="T8678" s="15">
        <v>0</v>
      </c>
      <c r="U8678" s="15">
        <v>0</v>
      </c>
      <c r="V8678" s="15">
        <v>0</v>
      </c>
      <c r="W8678" s="15">
        <v>0</v>
      </c>
      <c r="X8678" s="15">
        <v>0</v>
      </c>
      <c r="Y8678" s="15">
        <v>0</v>
      </c>
      <c r="Z8678" s="15">
        <v>0</v>
      </c>
      <c r="AA8678" s="15">
        <v>0</v>
      </c>
      <c r="AB8678" s="15">
        <v>0</v>
      </c>
      <c r="AC8678" s="16">
        <v>8414.4500000000007</v>
      </c>
      <c r="AD8678" s="16">
        <v>0</v>
      </c>
      <c r="AE8678" s="16">
        <v>8414.4500000000007</v>
      </c>
      <c r="AF8678" s="16">
        <v>3702.4</v>
      </c>
      <c r="AG8678" s="16">
        <v>0</v>
      </c>
      <c r="AH8678" s="16">
        <v>3702.4</v>
      </c>
      <c r="AI8678" s="17">
        <v>0.84499999999999997</v>
      </c>
      <c r="AJ8678" s="17">
        <v>0.83109999999999995</v>
      </c>
      <c r="AK8678" s="42" t="s">
        <v>17422</v>
      </c>
      <c r="AL8678" s="42" t="s">
        <v>9281</v>
      </c>
    </row>
    <row r="8679" spans="2:38" x14ac:dyDescent="0.3">
      <c r="B8679" s="15">
        <v>8654</v>
      </c>
      <c r="C8679" t="s">
        <v>49</v>
      </c>
      <c r="D8679" t="s">
        <v>67</v>
      </c>
      <c r="E8679" t="s">
        <v>2454</v>
      </c>
      <c r="F8679">
        <v>717</v>
      </c>
      <c r="G8679">
        <v>717</v>
      </c>
      <c r="H8679" t="s">
        <v>2136</v>
      </c>
      <c r="I8679">
        <v>59491</v>
      </c>
      <c r="J8679" s="12" t="s">
        <v>670</v>
      </c>
      <c r="K8679" s="13">
        <v>41765</v>
      </c>
      <c r="L8679" s="13">
        <v>41765</v>
      </c>
      <c r="M8679" s="14">
        <v>5173.62</v>
      </c>
      <c r="N8679" s="14">
        <v>5580.35</v>
      </c>
      <c r="O8679" s="14">
        <v>10753.97</v>
      </c>
      <c r="P8679">
        <v>0</v>
      </c>
      <c r="Q8679">
        <v>1</v>
      </c>
      <c r="R8679">
        <v>1</v>
      </c>
      <c r="S8679" s="15">
        <v>0</v>
      </c>
      <c r="T8679" s="15">
        <v>0</v>
      </c>
      <c r="U8679" s="15">
        <v>0</v>
      </c>
      <c r="V8679" s="15">
        <v>0</v>
      </c>
      <c r="W8679" s="15">
        <v>1</v>
      </c>
      <c r="X8679" s="15">
        <v>2</v>
      </c>
      <c r="Y8679" s="15">
        <v>0</v>
      </c>
      <c r="Z8679" s="15">
        <v>0</v>
      </c>
      <c r="AA8679" s="15">
        <v>1</v>
      </c>
      <c r="AB8679" s="15">
        <v>2</v>
      </c>
      <c r="AC8679" s="16">
        <v>5296.55</v>
      </c>
      <c r="AD8679" s="16">
        <v>5580.35</v>
      </c>
      <c r="AE8679" s="16">
        <v>10876.9</v>
      </c>
      <c r="AF8679" s="16">
        <v>2006.54</v>
      </c>
      <c r="AG8679" s="16">
        <v>1674.18</v>
      </c>
      <c r="AH8679" s="16">
        <v>3680.72</v>
      </c>
      <c r="AI8679" s="17">
        <v>1</v>
      </c>
      <c r="AJ8679" s="17">
        <v>0.98899999999999999</v>
      </c>
      <c r="AK8679" s="42" t="s">
        <v>17712</v>
      </c>
      <c r="AL8679" s="42" t="s">
        <v>9209</v>
      </c>
    </row>
    <row r="8680" spans="2:38" x14ac:dyDescent="0.3">
      <c r="B8680" s="15">
        <v>8655</v>
      </c>
      <c r="C8680" t="s">
        <v>58</v>
      </c>
      <c r="D8680" t="s">
        <v>59</v>
      </c>
      <c r="E8680" t="s">
        <v>2463</v>
      </c>
      <c r="F8680">
        <v>360</v>
      </c>
      <c r="G8680">
        <v>97</v>
      </c>
      <c r="H8680" t="s">
        <v>2464</v>
      </c>
      <c r="I8680">
        <v>45515</v>
      </c>
      <c r="J8680" s="12" t="s">
        <v>1430</v>
      </c>
      <c r="K8680" s="13">
        <v>40731</v>
      </c>
      <c r="L8680" s="13">
        <v>40756</v>
      </c>
      <c r="M8680" s="14">
        <v>0</v>
      </c>
      <c r="N8680" s="14">
        <v>0</v>
      </c>
      <c r="O8680" s="14">
        <v>0</v>
      </c>
      <c r="P8680">
        <v>0</v>
      </c>
      <c r="Q8680">
        <v>0</v>
      </c>
      <c r="R8680">
        <v>0</v>
      </c>
      <c r="S8680" s="15">
        <v>0</v>
      </c>
      <c r="T8680" s="15">
        <v>0</v>
      </c>
      <c r="U8680" s="15">
        <v>0</v>
      </c>
      <c r="V8680" s="15">
        <v>0</v>
      </c>
      <c r="W8680" s="15">
        <v>0</v>
      </c>
      <c r="X8680" s="15">
        <v>0</v>
      </c>
      <c r="Y8680" s="15">
        <v>0</v>
      </c>
      <c r="Z8680" s="15">
        <v>0</v>
      </c>
      <c r="AA8680" s="15">
        <v>0</v>
      </c>
      <c r="AB8680" s="15">
        <v>0</v>
      </c>
      <c r="AC8680" s="16">
        <v>8361.39</v>
      </c>
      <c r="AD8680" s="16">
        <v>0</v>
      </c>
      <c r="AE8680" s="16">
        <v>8361.39</v>
      </c>
      <c r="AF8680" s="16">
        <v>3673.3</v>
      </c>
      <c r="AG8680" s="16">
        <v>0</v>
      </c>
      <c r="AH8680" s="16">
        <v>3673.3</v>
      </c>
      <c r="AI8680" s="17">
        <v>0.84499999999999997</v>
      </c>
      <c r="AJ8680" s="17">
        <v>0.98770000000000002</v>
      </c>
      <c r="AK8680" s="42" t="s">
        <v>17424</v>
      </c>
      <c r="AL8680" s="42" t="s">
        <v>9221</v>
      </c>
    </row>
    <row r="8681" spans="2:38" x14ac:dyDescent="0.3">
      <c r="B8681" s="15">
        <v>8656</v>
      </c>
      <c r="C8681" t="s">
        <v>58</v>
      </c>
      <c r="D8681" t="s">
        <v>59</v>
      </c>
      <c r="E8681" t="s">
        <v>2494</v>
      </c>
      <c r="F8681">
        <v>143</v>
      </c>
      <c r="G8681">
        <v>143</v>
      </c>
      <c r="H8681" t="s">
        <v>469</v>
      </c>
      <c r="I8681">
        <v>11057</v>
      </c>
      <c r="J8681" s="12" t="s">
        <v>1937</v>
      </c>
      <c r="K8681" s="13">
        <v>37284</v>
      </c>
      <c r="L8681" s="13">
        <v>37288</v>
      </c>
      <c r="M8681" s="14">
        <v>0</v>
      </c>
      <c r="N8681" s="14">
        <v>0</v>
      </c>
      <c r="O8681" s="14">
        <v>0</v>
      </c>
      <c r="P8681">
        <v>0</v>
      </c>
      <c r="Q8681">
        <v>0</v>
      </c>
      <c r="R8681">
        <v>0</v>
      </c>
      <c r="S8681" s="15">
        <v>0</v>
      </c>
      <c r="T8681" s="15">
        <v>0</v>
      </c>
      <c r="U8681" s="15">
        <v>0</v>
      </c>
      <c r="V8681" s="15">
        <v>0</v>
      </c>
      <c r="W8681" s="15">
        <v>0</v>
      </c>
      <c r="X8681" s="15">
        <v>0</v>
      </c>
      <c r="Y8681" s="15">
        <v>0</v>
      </c>
      <c r="Z8681" s="15">
        <v>0</v>
      </c>
      <c r="AA8681" s="15">
        <v>0</v>
      </c>
      <c r="AB8681" s="15">
        <v>0</v>
      </c>
      <c r="AC8681" s="16">
        <v>8346.7000000000007</v>
      </c>
      <c r="AD8681" s="16">
        <v>0</v>
      </c>
      <c r="AE8681" s="16">
        <v>8346.7000000000007</v>
      </c>
      <c r="AF8681" s="16">
        <v>3669.79</v>
      </c>
      <c r="AG8681" s="16">
        <v>0</v>
      </c>
      <c r="AH8681" s="16">
        <v>3669.79</v>
      </c>
      <c r="AI8681" s="17">
        <v>0.84499999999999997</v>
      </c>
      <c r="AJ8681" s="17">
        <v>0.96970000000000001</v>
      </c>
      <c r="AK8681" s="42" t="s">
        <v>17426</v>
      </c>
      <c r="AL8681" s="42" t="s">
        <v>11952</v>
      </c>
    </row>
    <row r="8682" spans="2:38" x14ac:dyDescent="0.3">
      <c r="B8682" s="15">
        <v>8657</v>
      </c>
      <c r="C8682" t="s">
        <v>55</v>
      </c>
      <c r="D8682" t="s">
        <v>106</v>
      </c>
      <c r="E8682" t="s">
        <v>106</v>
      </c>
      <c r="F8682">
        <v>616</v>
      </c>
      <c r="G8682">
        <v>616</v>
      </c>
      <c r="H8682" t="s">
        <v>212</v>
      </c>
      <c r="I8682">
        <v>74736</v>
      </c>
      <c r="J8682" s="12" t="s">
        <v>2043</v>
      </c>
      <c r="K8682" s="13">
        <v>42944</v>
      </c>
      <c r="L8682" s="13">
        <v>42944</v>
      </c>
      <c r="M8682" s="14">
        <v>9028.89</v>
      </c>
      <c r="N8682" s="14">
        <v>3038.62</v>
      </c>
      <c r="O8682" s="14">
        <v>12067.51</v>
      </c>
      <c r="P8682">
        <v>1</v>
      </c>
      <c r="Q8682">
        <v>0</v>
      </c>
      <c r="R8682">
        <v>1</v>
      </c>
      <c r="S8682" s="15">
        <v>0</v>
      </c>
      <c r="T8682" s="15">
        <v>0</v>
      </c>
      <c r="U8682" s="15">
        <v>1</v>
      </c>
      <c r="V8682" s="15">
        <v>1</v>
      </c>
      <c r="W8682" s="15">
        <v>0</v>
      </c>
      <c r="X8682" s="15">
        <v>0</v>
      </c>
      <c r="Y8682" s="15">
        <v>0</v>
      </c>
      <c r="Z8682" s="15">
        <v>0</v>
      </c>
      <c r="AA8682" s="15">
        <v>1</v>
      </c>
      <c r="AB8682" s="15">
        <v>1</v>
      </c>
      <c r="AC8682" s="16">
        <v>9028.89</v>
      </c>
      <c r="AD8682" s="16">
        <v>3038.62</v>
      </c>
      <c r="AE8682" s="16">
        <v>12067.51</v>
      </c>
      <c r="AF8682" s="16">
        <v>2743.62</v>
      </c>
      <c r="AG8682" s="16">
        <v>923.33</v>
      </c>
      <c r="AH8682" s="16">
        <v>3666.95</v>
      </c>
      <c r="AI8682" s="17">
        <v>1</v>
      </c>
      <c r="AJ8682" s="17">
        <v>0.93110000000000004</v>
      </c>
      <c r="AK8682" s="42" t="s">
        <v>17746</v>
      </c>
      <c r="AL8682" s="42" t="s">
        <v>9583</v>
      </c>
    </row>
    <row r="8683" spans="2:38" x14ac:dyDescent="0.3">
      <c r="B8683" s="15">
        <v>8658</v>
      </c>
      <c r="C8683" t="s">
        <v>55</v>
      </c>
      <c r="D8683" t="s">
        <v>56</v>
      </c>
      <c r="E8683" t="s">
        <v>2061</v>
      </c>
      <c r="F8683">
        <v>1793</v>
      </c>
      <c r="G8683">
        <v>1793</v>
      </c>
      <c r="H8683" t="s">
        <v>229</v>
      </c>
      <c r="I8683">
        <v>88894</v>
      </c>
      <c r="J8683" s="12" t="s">
        <v>8743</v>
      </c>
      <c r="K8683" s="13">
        <v>43609</v>
      </c>
      <c r="L8683" s="13">
        <v>43609</v>
      </c>
      <c r="M8683" s="14">
        <v>10018.26</v>
      </c>
      <c r="N8683" s="14">
        <v>0</v>
      </c>
      <c r="O8683" s="14">
        <v>10018.26</v>
      </c>
      <c r="P8683">
        <v>0</v>
      </c>
      <c r="Q8683">
        <v>0</v>
      </c>
      <c r="R8683">
        <v>0</v>
      </c>
      <c r="S8683" s="15">
        <v>0</v>
      </c>
      <c r="T8683" s="15">
        <v>0</v>
      </c>
      <c r="U8683" s="15">
        <v>0</v>
      </c>
      <c r="V8683" s="15">
        <v>0</v>
      </c>
      <c r="W8683" s="15">
        <v>0</v>
      </c>
      <c r="X8683" s="15">
        <v>0</v>
      </c>
      <c r="Y8683" s="15">
        <v>0</v>
      </c>
      <c r="Z8683" s="15">
        <v>0</v>
      </c>
      <c r="AA8683" s="15">
        <v>0</v>
      </c>
      <c r="AB8683" s="15">
        <v>0</v>
      </c>
      <c r="AC8683" s="16">
        <v>9107.0499999999993</v>
      </c>
      <c r="AD8683" s="16">
        <v>0</v>
      </c>
      <c r="AE8683" s="16">
        <v>9107.0499999999993</v>
      </c>
      <c r="AF8683" s="16">
        <v>3657.48</v>
      </c>
      <c r="AG8683" s="16">
        <v>0</v>
      </c>
      <c r="AH8683" s="16">
        <v>3657.48</v>
      </c>
      <c r="AI8683" s="17">
        <v>1</v>
      </c>
      <c r="AJ8683" s="17">
        <v>0.74439999999999995</v>
      </c>
      <c r="AK8683" s="42" t="s">
        <v>17427</v>
      </c>
      <c r="AL8683" s="42" t="s">
        <v>13283</v>
      </c>
    </row>
    <row r="8684" spans="2:38" x14ac:dyDescent="0.3">
      <c r="B8684" s="15">
        <v>8659</v>
      </c>
      <c r="C8684" t="s">
        <v>58</v>
      </c>
      <c r="D8684" t="s">
        <v>59</v>
      </c>
      <c r="E8684" t="s">
        <v>2467</v>
      </c>
      <c r="F8684">
        <v>564</v>
      </c>
      <c r="G8684">
        <v>1178</v>
      </c>
      <c r="H8684" t="s">
        <v>60</v>
      </c>
      <c r="I8684">
        <v>33861</v>
      </c>
      <c r="J8684" s="12" t="s">
        <v>683</v>
      </c>
      <c r="K8684" s="13">
        <v>40016</v>
      </c>
      <c r="L8684" s="13">
        <v>40028</v>
      </c>
      <c r="M8684" s="14">
        <v>10123.120000000001</v>
      </c>
      <c r="N8684" s="14">
        <v>0</v>
      </c>
      <c r="O8684" s="14">
        <v>10123.120000000001</v>
      </c>
      <c r="P8684">
        <v>0</v>
      </c>
      <c r="Q8684">
        <v>0</v>
      </c>
      <c r="R8684">
        <v>0</v>
      </c>
      <c r="S8684" s="15">
        <v>0</v>
      </c>
      <c r="T8684" s="15">
        <v>0</v>
      </c>
      <c r="U8684" s="15">
        <v>0</v>
      </c>
      <c r="V8684" s="15">
        <v>0</v>
      </c>
      <c r="W8684" s="15">
        <v>0</v>
      </c>
      <c r="X8684" s="15">
        <v>0</v>
      </c>
      <c r="Y8684" s="15">
        <v>0</v>
      </c>
      <c r="Z8684" s="15">
        <v>0</v>
      </c>
      <c r="AA8684" s="15">
        <v>0</v>
      </c>
      <c r="AB8684" s="15">
        <v>0</v>
      </c>
      <c r="AC8684" s="16">
        <v>8990.06</v>
      </c>
      <c r="AD8684" s="16">
        <v>0</v>
      </c>
      <c r="AE8684" s="16">
        <v>8990.06</v>
      </c>
      <c r="AF8684" s="16">
        <v>3656.36</v>
      </c>
      <c r="AG8684" s="16">
        <v>0</v>
      </c>
      <c r="AH8684" s="16">
        <v>3656.36</v>
      </c>
      <c r="AI8684" s="17">
        <v>1</v>
      </c>
      <c r="AJ8684" s="17">
        <v>0.90169999999999995</v>
      </c>
      <c r="AK8684" s="42" t="s">
        <v>17428</v>
      </c>
      <c r="AL8684" s="42" t="s">
        <v>9233</v>
      </c>
    </row>
    <row r="8685" spans="2:38" x14ac:dyDescent="0.3">
      <c r="B8685" s="15">
        <v>8660</v>
      </c>
      <c r="C8685" t="s">
        <v>58</v>
      </c>
      <c r="D8685" t="s">
        <v>59</v>
      </c>
      <c r="E8685" t="s">
        <v>2494</v>
      </c>
      <c r="F8685">
        <v>143</v>
      </c>
      <c r="G8685">
        <v>143</v>
      </c>
      <c r="H8685" t="s">
        <v>469</v>
      </c>
      <c r="I8685">
        <v>40041</v>
      </c>
      <c r="J8685" s="12" t="s">
        <v>8744</v>
      </c>
      <c r="K8685" s="13">
        <v>31485</v>
      </c>
      <c r="L8685" s="13">
        <v>31503</v>
      </c>
      <c r="M8685" s="14">
        <v>14821.48</v>
      </c>
      <c r="N8685" s="14">
        <v>0</v>
      </c>
      <c r="O8685" s="14">
        <v>14821.48</v>
      </c>
      <c r="P8685">
        <v>0</v>
      </c>
      <c r="Q8685">
        <v>0</v>
      </c>
      <c r="R8685">
        <v>0</v>
      </c>
      <c r="S8685" s="15">
        <v>0</v>
      </c>
      <c r="T8685" s="15">
        <v>0</v>
      </c>
      <c r="U8685" s="15">
        <v>0</v>
      </c>
      <c r="V8685" s="15">
        <v>0</v>
      </c>
      <c r="W8685" s="15">
        <v>0</v>
      </c>
      <c r="X8685" s="15">
        <v>0</v>
      </c>
      <c r="Y8685" s="15">
        <v>0</v>
      </c>
      <c r="Z8685" s="15">
        <v>0</v>
      </c>
      <c r="AA8685" s="15">
        <v>0</v>
      </c>
      <c r="AB8685" s="15">
        <v>0</v>
      </c>
      <c r="AC8685" s="16">
        <v>13507.18</v>
      </c>
      <c r="AD8685" s="16">
        <v>0</v>
      </c>
      <c r="AE8685" s="16">
        <v>13507.18</v>
      </c>
      <c r="AF8685" s="16">
        <v>3646.94</v>
      </c>
      <c r="AG8685" s="16">
        <v>0</v>
      </c>
      <c r="AH8685" s="16">
        <v>3646.94</v>
      </c>
      <c r="AI8685" s="17">
        <v>0.84499999999999997</v>
      </c>
      <c r="AJ8685" s="17">
        <v>1</v>
      </c>
      <c r="AK8685" s="42" t="s">
        <v>17429</v>
      </c>
      <c r="AL8685" s="42" t="s">
        <v>11952</v>
      </c>
    </row>
    <row r="8686" spans="2:38" x14ac:dyDescent="0.3">
      <c r="B8686" s="15">
        <v>8661</v>
      </c>
      <c r="C8686" t="s">
        <v>2469</v>
      </c>
      <c r="D8686" t="s">
        <v>171</v>
      </c>
      <c r="E8686" t="s">
        <v>171</v>
      </c>
      <c r="F8686">
        <v>698</v>
      </c>
      <c r="G8686">
        <v>698</v>
      </c>
      <c r="H8686" t="s">
        <v>2689</v>
      </c>
      <c r="I8686">
        <v>64762</v>
      </c>
      <c r="J8686" s="12" t="s">
        <v>8818</v>
      </c>
      <c r="K8686" s="13">
        <v>42186</v>
      </c>
      <c r="L8686" s="13">
        <v>42186</v>
      </c>
      <c r="M8686" s="14">
        <v>0</v>
      </c>
      <c r="N8686" s="14">
        <v>0</v>
      </c>
      <c r="O8686" s="14">
        <v>0</v>
      </c>
      <c r="P8686">
        <v>0</v>
      </c>
      <c r="Q8686">
        <v>0</v>
      </c>
      <c r="R8686">
        <v>0</v>
      </c>
      <c r="S8686" s="15">
        <v>0</v>
      </c>
      <c r="T8686" s="15">
        <v>0</v>
      </c>
      <c r="U8686" s="15">
        <v>0</v>
      </c>
      <c r="V8686" s="15">
        <v>0</v>
      </c>
      <c r="W8686" s="15">
        <v>0</v>
      </c>
      <c r="X8686" s="15">
        <v>0</v>
      </c>
      <c r="Y8686" s="15">
        <v>0</v>
      </c>
      <c r="Z8686" s="15">
        <v>0</v>
      </c>
      <c r="AA8686" s="15">
        <v>0</v>
      </c>
      <c r="AB8686" s="15">
        <v>0</v>
      </c>
      <c r="AC8686" s="16">
        <v>7507</v>
      </c>
      <c r="AD8686" s="16">
        <v>796.39</v>
      </c>
      <c r="AE8686" s="16">
        <v>8303.39</v>
      </c>
      <c r="AF8686" s="16">
        <v>3294.18</v>
      </c>
      <c r="AG8686" s="16">
        <v>349.48</v>
      </c>
      <c r="AH8686" s="16">
        <v>3643.66</v>
      </c>
      <c r="AI8686" s="17">
        <v>0.84499999999999997</v>
      </c>
      <c r="AJ8686" s="17">
        <v>0.81720000000000004</v>
      </c>
      <c r="AK8686" s="42" t="s">
        <v>17540</v>
      </c>
      <c r="AL8686" s="42" t="s">
        <v>9736</v>
      </c>
    </row>
    <row r="8687" spans="2:38" x14ac:dyDescent="0.3">
      <c r="B8687" s="15">
        <v>8662</v>
      </c>
      <c r="C8687" t="s">
        <v>58</v>
      </c>
      <c r="D8687" t="s">
        <v>59</v>
      </c>
      <c r="E8687" t="s">
        <v>2494</v>
      </c>
      <c r="F8687">
        <v>140</v>
      </c>
      <c r="G8687">
        <v>1378</v>
      </c>
      <c r="H8687" t="s">
        <v>142</v>
      </c>
      <c r="I8687">
        <v>56935</v>
      </c>
      <c r="J8687" s="12" t="s">
        <v>8745</v>
      </c>
      <c r="K8687" s="13">
        <v>44651</v>
      </c>
      <c r="L8687" s="13">
        <v>44652</v>
      </c>
      <c r="M8687" s="14">
        <v>7114.3</v>
      </c>
      <c r="N8687" s="14">
        <v>0</v>
      </c>
      <c r="O8687" s="14">
        <v>7114.3</v>
      </c>
      <c r="P8687">
        <v>0</v>
      </c>
      <c r="Q8687">
        <v>0</v>
      </c>
      <c r="R8687">
        <v>0</v>
      </c>
      <c r="S8687" s="15">
        <v>0</v>
      </c>
      <c r="T8687" s="15">
        <v>0</v>
      </c>
      <c r="U8687" s="15">
        <v>0</v>
      </c>
      <c r="V8687" s="15">
        <v>0</v>
      </c>
      <c r="W8687" s="15">
        <v>0</v>
      </c>
      <c r="X8687" s="15">
        <v>0</v>
      </c>
      <c r="Y8687" s="15">
        <v>0</v>
      </c>
      <c r="Z8687" s="15">
        <v>0</v>
      </c>
      <c r="AA8687" s="15">
        <v>0</v>
      </c>
      <c r="AB8687" s="15">
        <v>0</v>
      </c>
      <c r="AC8687" s="16">
        <v>8892.99</v>
      </c>
      <c r="AD8687" s="16">
        <v>0</v>
      </c>
      <c r="AE8687" s="16">
        <v>8892.99</v>
      </c>
      <c r="AF8687" s="16">
        <v>3640.25</v>
      </c>
      <c r="AG8687" s="16">
        <v>0</v>
      </c>
      <c r="AH8687" s="16">
        <v>3640.25</v>
      </c>
      <c r="AI8687" s="17">
        <v>1</v>
      </c>
      <c r="AJ8687" s="17">
        <v>1</v>
      </c>
      <c r="AK8687" s="42" t="s">
        <v>17431</v>
      </c>
      <c r="AL8687" s="42" t="s">
        <v>9335</v>
      </c>
    </row>
    <row r="8688" spans="2:38" x14ac:dyDescent="0.3">
      <c r="B8688" s="15">
        <v>8663</v>
      </c>
      <c r="C8688" t="s">
        <v>55</v>
      </c>
      <c r="D8688" t="s">
        <v>231</v>
      </c>
      <c r="E8688" t="s">
        <v>231</v>
      </c>
      <c r="F8688">
        <v>968</v>
      </c>
      <c r="G8688">
        <v>968</v>
      </c>
      <c r="H8688" t="s">
        <v>327</v>
      </c>
      <c r="I8688">
        <v>98442</v>
      </c>
      <c r="J8688" s="12" t="s">
        <v>8746</v>
      </c>
      <c r="K8688" s="13">
        <v>44925</v>
      </c>
      <c r="L8688" s="13">
        <v>44925</v>
      </c>
      <c r="M8688" s="14">
        <v>9096.24</v>
      </c>
      <c r="N8688" s="14">
        <v>0</v>
      </c>
      <c r="O8688" s="14">
        <v>9096.24</v>
      </c>
      <c r="P8688">
        <v>0</v>
      </c>
      <c r="Q8688">
        <v>0</v>
      </c>
      <c r="R8688">
        <v>0</v>
      </c>
      <c r="S8688" s="15">
        <v>0</v>
      </c>
      <c r="T8688" s="15">
        <v>0</v>
      </c>
      <c r="U8688" s="15">
        <v>0</v>
      </c>
      <c r="V8688" s="15">
        <v>0</v>
      </c>
      <c r="W8688" s="15">
        <v>0</v>
      </c>
      <c r="X8688" s="15">
        <v>0</v>
      </c>
      <c r="Y8688" s="15">
        <v>0</v>
      </c>
      <c r="Z8688" s="15">
        <v>0</v>
      </c>
      <c r="AA8688" s="15">
        <v>0</v>
      </c>
      <c r="AB8688" s="15">
        <v>0</v>
      </c>
      <c r="AC8688" s="16">
        <v>8269.24</v>
      </c>
      <c r="AD8688" s="16">
        <v>0</v>
      </c>
      <c r="AE8688" s="16">
        <v>8269.24</v>
      </c>
      <c r="AF8688" s="16">
        <v>3638.68</v>
      </c>
      <c r="AG8688" s="16">
        <v>0</v>
      </c>
      <c r="AH8688" s="16">
        <v>3638.68</v>
      </c>
      <c r="AI8688" s="17">
        <v>1</v>
      </c>
      <c r="AJ8688" s="17">
        <v>0.9163</v>
      </c>
      <c r="AK8688" s="42" t="s">
        <v>17432</v>
      </c>
      <c r="AL8688" s="42" t="s">
        <v>10022</v>
      </c>
    </row>
    <row r="8689" spans="2:38" x14ac:dyDescent="0.3">
      <c r="B8689" s="15">
        <v>8664</v>
      </c>
      <c r="C8689" t="s">
        <v>49</v>
      </c>
      <c r="D8689" t="s">
        <v>52</v>
      </c>
      <c r="E8689" t="s">
        <v>1651</v>
      </c>
      <c r="F8689">
        <v>908</v>
      </c>
      <c r="G8689">
        <v>908</v>
      </c>
      <c r="H8689" t="s">
        <v>2462</v>
      </c>
      <c r="I8689">
        <v>62879</v>
      </c>
      <c r="J8689" s="12" t="s">
        <v>8747</v>
      </c>
      <c r="K8689" s="13">
        <v>44742</v>
      </c>
      <c r="L8689" s="13">
        <v>44742</v>
      </c>
      <c r="M8689" s="14">
        <v>10992.05</v>
      </c>
      <c r="N8689" s="14">
        <v>0</v>
      </c>
      <c r="O8689" s="14">
        <v>10992.05</v>
      </c>
      <c r="P8689">
        <v>0</v>
      </c>
      <c r="Q8689">
        <v>0</v>
      </c>
      <c r="R8689">
        <v>0</v>
      </c>
      <c r="S8689" s="15">
        <v>0</v>
      </c>
      <c r="T8689" s="15">
        <v>0</v>
      </c>
      <c r="U8689" s="15">
        <v>0</v>
      </c>
      <c r="V8689" s="15">
        <v>0</v>
      </c>
      <c r="W8689" s="15">
        <v>0</v>
      </c>
      <c r="X8689" s="15">
        <v>0</v>
      </c>
      <c r="Y8689" s="15">
        <v>0</v>
      </c>
      <c r="Z8689" s="15">
        <v>0</v>
      </c>
      <c r="AA8689" s="15">
        <v>0</v>
      </c>
      <c r="AB8689" s="15">
        <v>0</v>
      </c>
      <c r="AC8689" s="16">
        <v>10393.959999999999</v>
      </c>
      <c r="AD8689" s="16">
        <v>0</v>
      </c>
      <c r="AE8689" s="16">
        <v>10393.959999999999</v>
      </c>
      <c r="AF8689" s="16">
        <v>3638.16</v>
      </c>
      <c r="AG8689" s="16">
        <v>0</v>
      </c>
      <c r="AH8689" s="16">
        <v>3638.16</v>
      </c>
      <c r="AI8689" s="17">
        <v>1</v>
      </c>
      <c r="AJ8689" s="17">
        <v>0.91790000000000005</v>
      </c>
      <c r="AK8689" s="42" t="s">
        <v>17433</v>
      </c>
      <c r="AL8689" s="42" t="s">
        <v>9219</v>
      </c>
    </row>
    <row r="8690" spans="2:38" x14ac:dyDescent="0.3">
      <c r="B8690" s="15">
        <v>8665</v>
      </c>
      <c r="C8690" t="s">
        <v>115</v>
      </c>
      <c r="D8690" t="s">
        <v>1654</v>
      </c>
      <c r="E8690" t="s">
        <v>2541</v>
      </c>
      <c r="F8690">
        <v>1970</v>
      </c>
      <c r="G8690">
        <v>1970</v>
      </c>
      <c r="H8690" t="s">
        <v>93</v>
      </c>
      <c r="I8690">
        <v>98935</v>
      </c>
      <c r="J8690" s="12" t="s">
        <v>8757</v>
      </c>
      <c r="K8690" s="13">
        <v>44322</v>
      </c>
      <c r="L8690" s="13">
        <v>44322</v>
      </c>
      <c r="M8690" s="14">
        <v>9954.3700000000008</v>
      </c>
      <c r="N8690" s="14">
        <v>0</v>
      </c>
      <c r="O8690" s="14">
        <v>9954.3700000000008</v>
      </c>
      <c r="P8690">
        <v>0</v>
      </c>
      <c r="Q8690">
        <v>0</v>
      </c>
      <c r="R8690">
        <v>0</v>
      </c>
      <c r="S8690" s="15">
        <v>0</v>
      </c>
      <c r="T8690" s="15">
        <v>0</v>
      </c>
      <c r="U8690" s="15">
        <v>0</v>
      </c>
      <c r="V8690" s="15">
        <v>0</v>
      </c>
      <c r="W8690" s="15">
        <v>0</v>
      </c>
      <c r="X8690" s="15">
        <v>0</v>
      </c>
      <c r="Y8690" s="15">
        <v>0</v>
      </c>
      <c r="Z8690" s="15">
        <v>0</v>
      </c>
      <c r="AA8690" s="15">
        <v>0</v>
      </c>
      <c r="AB8690" s="15">
        <v>0</v>
      </c>
      <c r="AC8690" s="16">
        <v>10746.88</v>
      </c>
      <c r="AD8690" s="16">
        <v>53.62</v>
      </c>
      <c r="AE8690" s="16">
        <v>10800.5</v>
      </c>
      <c r="AF8690" s="16">
        <v>3622</v>
      </c>
      <c r="AG8690" s="16">
        <v>10.77</v>
      </c>
      <c r="AH8690" s="16">
        <v>3632.77</v>
      </c>
      <c r="AI8690" s="17">
        <v>0.88500000000000001</v>
      </c>
      <c r="AJ8690" s="17">
        <v>0.93910000000000005</v>
      </c>
      <c r="AK8690" s="42" t="s">
        <v>17443</v>
      </c>
      <c r="AL8690" s="42">
        <v>1704228</v>
      </c>
    </row>
    <row r="8691" spans="2:38" x14ac:dyDescent="0.3">
      <c r="B8691" s="15">
        <v>8666</v>
      </c>
      <c r="C8691" t="s">
        <v>49</v>
      </c>
      <c r="D8691" t="s">
        <v>67</v>
      </c>
      <c r="E8691" t="s">
        <v>2454</v>
      </c>
      <c r="F8691">
        <v>37</v>
      </c>
      <c r="G8691">
        <v>37</v>
      </c>
      <c r="H8691" t="s">
        <v>86</v>
      </c>
      <c r="I8691">
        <v>88792</v>
      </c>
      <c r="J8691" s="12" t="s">
        <v>8750</v>
      </c>
      <c r="K8691" s="13">
        <v>43825</v>
      </c>
      <c r="L8691" s="13">
        <v>43825</v>
      </c>
      <c r="M8691" s="14">
        <v>9388.65</v>
      </c>
      <c r="N8691" s="14">
        <v>9.57</v>
      </c>
      <c r="O8691" s="14">
        <v>9398.2199999999993</v>
      </c>
      <c r="P8691">
        <v>0</v>
      </c>
      <c r="Q8691">
        <v>0</v>
      </c>
      <c r="R8691">
        <v>0</v>
      </c>
      <c r="S8691" s="15">
        <v>0</v>
      </c>
      <c r="T8691" s="15">
        <v>0</v>
      </c>
      <c r="U8691" s="15">
        <v>0</v>
      </c>
      <c r="V8691" s="15">
        <v>0</v>
      </c>
      <c r="W8691" s="15">
        <v>0</v>
      </c>
      <c r="X8691" s="15">
        <v>0</v>
      </c>
      <c r="Y8691" s="15">
        <v>0</v>
      </c>
      <c r="Z8691" s="15">
        <v>0</v>
      </c>
      <c r="AA8691" s="15">
        <v>0</v>
      </c>
      <c r="AB8691" s="15">
        <v>0</v>
      </c>
      <c r="AC8691" s="16">
        <v>9140.2999999999993</v>
      </c>
      <c r="AD8691" s="16">
        <v>9.57</v>
      </c>
      <c r="AE8691" s="16">
        <v>9149.8700000000008</v>
      </c>
      <c r="AF8691" s="16">
        <v>3625.84</v>
      </c>
      <c r="AG8691" s="16">
        <v>0.6</v>
      </c>
      <c r="AH8691" s="16">
        <v>3626.44</v>
      </c>
      <c r="AI8691" s="17">
        <v>1</v>
      </c>
      <c r="AJ8691" s="17">
        <v>0.96</v>
      </c>
      <c r="AK8691" s="42" t="s">
        <v>17436</v>
      </c>
      <c r="AL8691" s="42" t="s">
        <v>9213</v>
      </c>
    </row>
    <row r="8692" spans="2:38" x14ac:dyDescent="0.3">
      <c r="B8692" s="15">
        <v>8667</v>
      </c>
      <c r="C8692" t="s">
        <v>49</v>
      </c>
      <c r="D8692" t="s">
        <v>50</v>
      </c>
      <c r="E8692" t="s">
        <v>50</v>
      </c>
      <c r="F8692">
        <v>2673</v>
      </c>
      <c r="G8692">
        <v>2673</v>
      </c>
      <c r="H8692" t="s">
        <v>2846</v>
      </c>
      <c r="I8692">
        <v>105182</v>
      </c>
      <c r="J8692" s="12" t="s">
        <v>8752</v>
      </c>
      <c r="K8692" s="13">
        <v>45286</v>
      </c>
      <c r="L8692" s="13">
        <v>45286</v>
      </c>
      <c r="M8692" s="14">
        <v>4419.74</v>
      </c>
      <c r="N8692" s="14">
        <v>0</v>
      </c>
      <c r="O8692" s="14">
        <v>4419.74</v>
      </c>
      <c r="P8692">
        <v>0</v>
      </c>
      <c r="Q8692">
        <v>0</v>
      </c>
      <c r="R8692">
        <v>0</v>
      </c>
      <c r="S8692" s="15">
        <v>0</v>
      </c>
      <c r="T8692" s="15">
        <v>0</v>
      </c>
      <c r="U8692" s="15">
        <v>0</v>
      </c>
      <c r="V8692" s="15">
        <v>0</v>
      </c>
      <c r="W8692" s="15">
        <v>0</v>
      </c>
      <c r="X8692" s="15">
        <v>0</v>
      </c>
      <c r="Y8692" s="15">
        <v>0</v>
      </c>
      <c r="Z8692" s="15">
        <v>0</v>
      </c>
      <c r="AA8692" s="15">
        <v>0</v>
      </c>
      <c r="AB8692" s="15">
        <v>0</v>
      </c>
      <c r="AC8692" s="16">
        <v>21268.16</v>
      </c>
      <c r="AD8692" s="16">
        <v>0</v>
      </c>
      <c r="AE8692" s="16">
        <v>21268.16</v>
      </c>
      <c r="AF8692" s="16">
        <v>3619.81</v>
      </c>
      <c r="AG8692" s="16">
        <v>0</v>
      </c>
      <c r="AH8692" s="16">
        <v>3619.81</v>
      </c>
      <c r="AI8692" s="17">
        <v>1</v>
      </c>
      <c r="AJ8692" s="17">
        <v>0.97450000000000003</v>
      </c>
      <c r="AK8692" s="42" t="s">
        <v>17438</v>
      </c>
      <c r="AL8692" s="42" t="s">
        <v>9976</v>
      </c>
    </row>
    <row r="8693" spans="2:38" x14ac:dyDescent="0.3">
      <c r="B8693" s="15">
        <v>8668</v>
      </c>
      <c r="C8693" t="s">
        <v>2469</v>
      </c>
      <c r="D8693" t="s">
        <v>258</v>
      </c>
      <c r="E8693" t="s">
        <v>258</v>
      </c>
      <c r="F8693">
        <v>400</v>
      </c>
      <c r="G8693">
        <v>500</v>
      </c>
      <c r="H8693" t="s">
        <v>93</v>
      </c>
      <c r="I8693">
        <v>18497</v>
      </c>
      <c r="J8693" s="12" t="s">
        <v>898</v>
      </c>
      <c r="K8693" s="13">
        <v>38636</v>
      </c>
      <c r="L8693" s="13">
        <v>38657</v>
      </c>
      <c r="M8693" s="14">
        <v>6818.77</v>
      </c>
      <c r="N8693" s="14">
        <v>2232.0300000000002</v>
      </c>
      <c r="O8693" s="14">
        <v>9050.7999999999993</v>
      </c>
      <c r="P8693">
        <v>1</v>
      </c>
      <c r="Q8693">
        <v>0</v>
      </c>
      <c r="R8693">
        <v>1</v>
      </c>
      <c r="S8693" s="15">
        <v>0</v>
      </c>
      <c r="T8693" s="15">
        <v>0</v>
      </c>
      <c r="U8693" s="15">
        <v>1</v>
      </c>
      <c r="V8693" s="15">
        <v>1</v>
      </c>
      <c r="W8693" s="15">
        <v>0</v>
      </c>
      <c r="X8693" s="15">
        <v>0</v>
      </c>
      <c r="Y8693" s="15">
        <v>0</v>
      </c>
      <c r="Z8693" s="15">
        <v>0</v>
      </c>
      <c r="AA8693" s="15">
        <v>1</v>
      </c>
      <c r="AB8693" s="15">
        <v>1</v>
      </c>
      <c r="AC8693" s="16">
        <v>6199.03</v>
      </c>
      <c r="AD8693" s="16">
        <v>2029.19</v>
      </c>
      <c r="AE8693" s="16">
        <v>8228.2199999999993</v>
      </c>
      <c r="AF8693" s="16">
        <v>2727.06</v>
      </c>
      <c r="AG8693" s="16">
        <v>892.65</v>
      </c>
      <c r="AH8693" s="16">
        <v>3619.71</v>
      </c>
      <c r="AI8693" s="17">
        <v>1</v>
      </c>
      <c r="AJ8693" s="17">
        <v>0.9173</v>
      </c>
      <c r="AK8693" s="42" t="s">
        <v>17747</v>
      </c>
      <c r="AL8693" s="42" t="s">
        <v>15631</v>
      </c>
    </row>
    <row r="8694" spans="2:38" x14ac:dyDescent="0.3">
      <c r="B8694" s="15">
        <v>8669</v>
      </c>
      <c r="C8694" t="s">
        <v>49</v>
      </c>
      <c r="D8694" t="s">
        <v>2500</v>
      </c>
      <c r="E8694" t="s">
        <v>71</v>
      </c>
      <c r="F8694">
        <v>202</v>
      </c>
      <c r="G8694">
        <v>202</v>
      </c>
      <c r="H8694" t="s">
        <v>88</v>
      </c>
      <c r="I8694">
        <v>85992</v>
      </c>
      <c r="J8694" s="12" t="s">
        <v>8753</v>
      </c>
      <c r="K8694" s="13">
        <v>43677</v>
      </c>
      <c r="L8694" s="13">
        <v>43677</v>
      </c>
      <c r="M8694" s="14">
        <v>9097.6299999999992</v>
      </c>
      <c r="N8694" s="14">
        <v>0</v>
      </c>
      <c r="O8694" s="14">
        <v>9097.6299999999992</v>
      </c>
      <c r="P8694">
        <v>0</v>
      </c>
      <c r="Q8694">
        <v>0</v>
      </c>
      <c r="R8694">
        <v>0</v>
      </c>
      <c r="S8694" s="15">
        <v>0</v>
      </c>
      <c r="T8694" s="15">
        <v>0</v>
      </c>
      <c r="U8694" s="15">
        <v>0</v>
      </c>
      <c r="V8694" s="15">
        <v>0</v>
      </c>
      <c r="W8694" s="15">
        <v>0</v>
      </c>
      <c r="X8694" s="15">
        <v>0</v>
      </c>
      <c r="Y8694" s="15">
        <v>0</v>
      </c>
      <c r="Z8694" s="15">
        <v>0</v>
      </c>
      <c r="AA8694" s="15">
        <v>0</v>
      </c>
      <c r="AB8694" s="15">
        <v>0</v>
      </c>
      <c r="AC8694" s="16">
        <v>10108.530000000001</v>
      </c>
      <c r="AD8694" s="16">
        <v>0</v>
      </c>
      <c r="AE8694" s="16">
        <v>10108.530000000001</v>
      </c>
      <c r="AF8694" s="16">
        <v>3619.47</v>
      </c>
      <c r="AG8694" s="16">
        <v>0</v>
      </c>
      <c r="AH8694" s="16">
        <v>3619.47</v>
      </c>
      <c r="AI8694" s="17">
        <v>1</v>
      </c>
      <c r="AJ8694" s="17">
        <v>0.88039999999999996</v>
      </c>
      <c r="AK8694" s="42" t="s">
        <v>17439</v>
      </c>
      <c r="AL8694" s="42" t="s">
        <v>9323</v>
      </c>
    </row>
    <row r="8695" spans="2:38" x14ac:dyDescent="0.3">
      <c r="B8695" s="15">
        <v>8670</v>
      </c>
      <c r="C8695" t="s">
        <v>55</v>
      </c>
      <c r="D8695" t="s">
        <v>200</v>
      </c>
      <c r="E8695" t="s">
        <v>200</v>
      </c>
      <c r="F8695">
        <v>98</v>
      </c>
      <c r="G8695">
        <v>98</v>
      </c>
      <c r="H8695" t="s">
        <v>201</v>
      </c>
      <c r="I8695">
        <v>12873</v>
      </c>
      <c r="J8695" s="12" t="s">
        <v>8808</v>
      </c>
      <c r="K8695" s="13">
        <v>27882</v>
      </c>
      <c r="L8695" s="13">
        <v>27912</v>
      </c>
      <c r="M8695" s="14">
        <v>5383.41</v>
      </c>
      <c r="N8695" s="14">
        <v>928.24</v>
      </c>
      <c r="O8695" s="14">
        <v>6311.65</v>
      </c>
      <c r="P8695">
        <v>0</v>
      </c>
      <c r="Q8695">
        <v>0</v>
      </c>
      <c r="R8695">
        <v>0</v>
      </c>
      <c r="S8695" s="15">
        <v>0</v>
      </c>
      <c r="T8695" s="15">
        <v>0</v>
      </c>
      <c r="U8695" s="15">
        <v>0</v>
      </c>
      <c r="V8695" s="15">
        <v>0</v>
      </c>
      <c r="W8695" s="15">
        <v>0</v>
      </c>
      <c r="X8695" s="15">
        <v>0</v>
      </c>
      <c r="Y8695" s="15">
        <v>0</v>
      </c>
      <c r="Z8695" s="15">
        <v>0</v>
      </c>
      <c r="AA8695" s="15">
        <v>0</v>
      </c>
      <c r="AB8695" s="15">
        <v>0</v>
      </c>
      <c r="AC8695" s="16">
        <v>7621.64</v>
      </c>
      <c r="AD8695" s="16">
        <v>1164.1500000000001</v>
      </c>
      <c r="AE8695" s="16">
        <v>8785.7900000000009</v>
      </c>
      <c r="AF8695" s="16">
        <v>3142.25</v>
      </c>
      <c r="AG8695" s="16">
        <v>473.6</v>
      </c>
      <c r="AH8695" s="16">
        <v>3615.85</v>
      </c>
      <c r="AI8695" s="17">
        <v>-0.5</v>
      </c>
      <c r="AJ8695" s="17">
        <v>0.98629999999999995</v>
      </c>
      <c r="AK8695" s="42" t="s">
        <v>17526</v>
      </c>
      <c r="AL8695" s="42" t="s">
        <v>9605</v>
      </c>
    </row>
    <row r="8696" spans="2:38" x14ac:dyDescent="0.3">
      <c r="B8696" s="15">
        <v>8671</v>
      </c>
      <c r="C8696" t="s">
        <v>163</v>
      </c>
      <c r="D8696" t="s">
        <v>2472</v>
      </c>
      <c r="E8696" t="s">
        <v>2473</v>
      </c>
      <c r="F8696">
        <v>2551</v>
      </c>
      <c r="G8696">
        <v>2551</v>
      </c>
      <c r="H8696" t="s">
        <v>2542</v>
      </c>
      <c r="I8696">
        <v>90713</v>
      </c>
      <c r="J8696" s="12" t="s">
        <v>8990</v>
      </c>
      <c r="K8696" s="13">
        <v>44865</v>
      </c>
      <c r="L8696" s="13">
        <v>44866</v>
      </c>
      <c r="M8696" s="14">
        <v>8432.5</v>
      </c>
      <c r="N8696" s="14">
        <v>3348.83</v>
      </c>
      <c r="O8696" s="14">
        <v>11781.33</v>
      </c>
      <c r="P8696">
        <v>3</v>
      </c>
      <c r="Q8696">
        <v>0</v>
      </c>
      <c r="R8696">
        <v>3</v>
      </c>
      <c r="S8696" s="15">
        <v>0</v>
      </c>
      <c r="T8696" s="15">
        <v>0</v>
      </c>
      <c r="U8696" s="15">
        <v>3</v>
      </c>
      <c r="V8696" s="15">
        <v>3</v>
      </c>
      <c r="W8696" s="15">
        <v>0</v>
      </c>
      <c r="X8696" s="15">
        <v>0</v>
      </c>
      <c r="Y8696" s="15">
        <v>0</v>
      </c>
      <c r="Z8696" s="15">
        <v>0</v>
      </c>
      <c r="AA8696" s="15">
        <v>3</v>
      </c>
      <c r="AB8696" s="15">
        <v>3</v>
      </c>
      <c r="AC8696" s="16">
        <v>8427</v>
      </c>
      <c r="AD8696" s="16">
        <v>3348.83</v>
      </c>
      <c r="AE8696" s="16">
        <v>11775.83</v>
      </c>
      <c r="AF8696" s="16">
        <v>2584.8200000000002</v>
      </c>
      <c r="AG8696" s="16">
        <v>1030.22</v>
      </c>
      <c r="AH8696" s="16">
        <v>3615.04</v>
      </c>
      <c r="AI8696" s="17">
        <v>1</v>
      </c>
      <c r="AJ8696" s="17">
        <v>0.7339</v>
      </c>
      <c r="AK8696" s="42" t="s">
        <v>17797</v>
      </c>
      <c r="AL8696" s="42">
        <v>1706372</v>
      </c>
    </row>
    <row r="8697" spans="2:38" x14ac:dyDescent="0.3">
      <c r="B8697" s="15">
        <v>8672</v>
      </c>
      <c r="C8697" t="s">
        <v>49</v>
      </c>
      <c r="D8697" t="s">
        <v>50</v>
      </c>
      <c r="E8697" t="s">
        <v>50</v>
      </c>
      <c r="F8697">
        <v>908</v>
      </c>
      <c r="G8697">
        <v>171</v>
      </c>
      <c r="H8697" t="s">
        <v>2462</v>
      </c>
      <c r="I8697">
        <v>38287</v>
      </c>
      <c r="J8697" s="12" t="s">
        <v>2372</v>
      </c>
      <c r="K8697" s="13">
        <v>40301</v>
      </c>
      <c r="L8697" s="13">
        <v>40301</v>
      </c>
      <c r="M8697" s="14">
        <v>15127.58</v>
      </c>
      <c r="N8697" s="14">
        <v>1306.76</v>
      </c>
      <c r="O8697" s="14">
        <v>16434.34</v>
      </c>
      <c r="P8697">
        <v>0</v>
      </c>
      <c r="Q8697">
        <v>0</v>
      </c>
      <c r="R8697">
        <v>0</v>
      </c>
      <c r="S8697" s="15">
        <v>0</v>
      </c>
      <c r="T8697" s="15">
        <v>0</v>
      </c>
      <c r="U8697" s="15">
        <v>0</v>
      </c>
      <c r="V8697" s="15">
        <v>0</v>
      </c>
      <c r="W8697" s="15">
        <v>0</v>
      </c>
      <c r="X8697" s="15">
        <v>0</v>
      </c>
      <c r="Y8697" s="15">
        <v>0</v>
      </c>
      <c r="Z8697" s="15">
        <v>0</v>
      </c>
      <c r="AA8697" s="15">
        <v>0</v>
      </c>
      <c r="AB8697" s="15">
        <v>0</v>
      </c>
      <c r="AC8697" s="16">
        <v>13794.61</v>
      </c>
      <c r="AD8697" s="16">
        <v>1336.61</v>
      </c>
      <c r="AE8697" s="16">
        <v>15131.22</v>
      </c>
      <c r="AF8697" s="16">
        <v>3327.1</v>
      </c>
      <c r="AG8697" s="16">
        <v>287.39999999999998</v>
      </c>
      <c r="AH8697" s="16">
        <v>3614.5</v>
      </c>
      <c r="AI8697" s="17">
        <v>1</v>
      </c>
      <c r="AJ8697" s="17">
        <v>0.91710000000000003</v>
      </c>
      <c r="AK8697" s="42" t="s">
        <v>17527</v>
      </c>
      <c r="AL8697" s="42" t="s">
        <v>9219</v>
      </c>
    </row>
    <row r="8698" spans="2:38" x14ac:dyDescent="0.3">
      <c r="B8698" s="15">
        <v>8673</v>
      </c>
      <c r="C8698" t="s">
        <v>163</v>
      </c>
      <c r="D8698" t="s">
        <v>1657</v>
      </c>
      <c r="E8698" t="s">
        <v>2504</v>
      </c>
      <c r="F8698">
        <v>1722</v>
      </c>
      <c r="G8698">
        <v>1722</v>
      </c>
      <c r="H8698" t="s">
        <v>2505</v>
      </c>
      <c r="I8698">
        <v>73768</v>
      </c>
      <c r="J8698" s="12" t="s">
        <v>2035</v>
      </c>
      <c r="K8698" s="13">
        <v>42905</v>
      </c>
      <c r="L8698" s="13">
        <v>42905</v>
      </c>
      <c r="M8698" s="14">
        <v>1588.3</v>
      </c>
      <c r="N8698" s="14">
        <v>0</v>
      </c>
      <c r="O8698" s="14">
        <v>1588.3</v>
      </c>
      <c r="P8698">
        <v>0</v>
      </c>
      <c r="Q8698">
        <v>0</v>
      </c>
      <c r="R8698">
        <v>0</v>
      </c>
      <c r="S8698" s="15">
        <v>0</v>
      </c>
      <c r="T8698" s="15">
        <v>0</v>
      </c>
      <c r="U8698" s="15">
        <v>0</v>
      </c>
      <c r="V8698" s="15">
        <v>0</v>
      </c>
      <c r="W8698" s="15">
        <v>0</v>
      </c>
      <c r="X8698" s="15">
        <v>0</v>
      </c>
      <c r="Y8698" s="15">
        <v>0</v>
      </c>
      <c r="Z8698" s="15">
        <v>0</v>
      </c>
      <c r="AA8698" s="15">
        <v>0</v>
      </c>
      <c r="AB8698" s="15">
        <v>0</v>
      </c>
      <c r="AC8698" s="16">
        <v>8591.26</v>
      </c>
      <c r="AD8698" s="16">
        <v>0</v>
      </c>
      <c r="AE8698" s="16">
        <v>8591.26</v>
      </c>
      <c r="AF8698" s="16">
        <v>3613.6</v>
      </c>
      <c r="AG8698" s="16">
        <v>0</v>
      </c>
      <c r="AH8698" s="16">
        <v>3613.6</v>
      </c>
      <c r="AI8698" s="17">
        <v>1</v>
      </c>
      <c r="AJ8698" s="17">
        <v>0.87290000000000001</v>
      </c>
      <c r="AK8698" s="42" t="s">
        <v>17480</v>
      </c>
      <c r="AL8698" s="42">
        <v>1703178</v>
      </c>
    </row>
    <row r="8699" spans="2:38" x14ac:dyDescent="0.3">
      <c r="B8699" s="15">
        <v>8674</v>
      </c>
      <c r="C8699" t="s">
        <v>58</v>
      </c>
      <c r="D8699" t="s">
        <v>59</v>
      </c>
      <c r="E8699" t="s">
        <v>2634</v>
      </c>
      <c r="F8699">
        <v>2589</v>
      </c>
      <c r="G8699">
        <v>2589</v>
      </c>
      <c r="H8699" t="s">
        <v>2164</v>
      </c>
      <c r="I8699">
        <v>104475</v>
      </c>
      <c r="J8699" s="12" t="s">
        <v>8755</v>
      </c>
      <c r="K8699" s="13">
        <v>45226</v>
      </c>
      <c r="L8699" s="13">
        <v>45226</v>
      </c>
      <c r="M8699" s="14">
        <v>10321.08</v>
      </c>
      <c r="N8699" s="14">
        <v>0</v>
      </c>
      <c r="O8699" s="14">
        <v>10321.08</v>
      </c>
      <c r="P8699">
        <v>0</v>
      </c>
      <c r="Q8699">
        <v>0</v>
      </c>
      <c r="R8699">
        <v>0</v>
      </c>
      <c r="S8699" s="15">
        <v>0</v>
      </c>
      <c r="T8699" s="15">
        <v>0</v>
      </c>
      <c r="U8699" s="15">
        <v>0</v>
      </c>
      <c r="V8699" s="15">
        <v>0</v>
      </c>
      <c r="W8699" s="15">
        <v>0</v>
      </c>
      <c r="X8699" s="15">
        <v>0</v>
      </c>
      <c r="Y8699" s="15">
        <v>0</v>
      </c>
      <c r="Z8699" s="15">
        <v>0</v>
      </c>
      <c r="AA8699" s="15">
        <v>0</v>
      </c>
      <c r="AB8699" s="15">
        <v>0</v>
      </c>
      <c r="AC8699" s="16">
        <v>10321.08</v>
      </c>
      <c r="AD8699" s="16">
        <v>0</v>
      </c>
      <c r="AE8699" s="16">
        <v>10321.08</v>
      </c>
      <c r="AF8699" s="16">
        <v>3612.21</v>
      </c>
      <c r="AG8699" s="16">
        <v>0</v>
      </c>
      <c r="AH8699" s="16">
        <v>3612.21</v>
      </c>
      <c r="AI8699" s="17">
        <v>1</v>
      </c>
      <c r="AJ8699" s="17">
        <v>0.25459999999999999</v>
      </c>
      <c r="AK8699" s="42" t="s">
        <v>17441</v>
      </c>
      <c r="AL8699" s="42" t="s">
        <v>10646</v>
      </c>
    </row>
    <row r="8700" spans="2:38" x14ac:dyDescent="0.3">
      <c r="B8700" s="15">
        <v>8675</v>
      </c>
      <c r="C8700" t="s">
        <v>49</v>
      </c>
      <c r="D8700" t="s">
        <v>67</v>
      </c>
      <c r="E8700" t="s">
        <v>2454</v>
      </c>
      <c r="F8700">
        <v>717</v>
      </c>
      <c r="G8700">
        <v>717</v>
      </c>
      <c r="H8700" t="s">
        <v>2136</v>
      </c>
      <c r="I8700">
        <v>73823</v>
      </c>
      <c r="J8700" s="12" t="s">
        <v>8756</v>
      </c>
      <c r="K8700" s="13">
        <v>33227</v>
      </c>
      <c r="L8700" s="13">
        <v>33239</v>
      </c>
      <c r="M8700" s="14">
        <v>8197.2199999999993</v>
      </c>
      <c r="N8700" s="14">
        <v>0</v>
      </c>
      <c r="O8700" s="14">
        <v>8197.2199999999993</v>
      </c>
      <c r="P8700">
        <v>0</v>
      </c>
      <c r="Q8700">
        <v>0</v>
      </c>
      <c r="R8700">
        <v>0</v>
      </c>
      <c r="S8700" s="15">
        <v>0</v>
      </c>
      <c r="T8700" s="15">
        <v>0</v>
      </c>
      <c r="U8700" s="15">
        <v>0</v>
      </c>
      <c r="V8700" s="15">
        <v>0</v>
      </c>
      <c r="W8700" s="15">
        <v>0</v>
      </c>
      <c r="X8700" s="15">
        <v>0</v>
      </c>
      <c r="Y8700" s="15">
        <v>0</v>
      </c>
      <c r="Z8700" s="15">
        <v>0</v>
      </c>
      <c r="AA8700" s="15">
        <v>0</v>
      </c>
      <c r="AB8700" s="15">
        <v>0</v>
      </c>
      <c r="AC8700" s="16">
        <v>8197.2199999999993</v>
      </c>
      <c r="AD8700" s="16">
        <v>0</v>
      </c>
      <c r="AE8700" s="16">
        <v>8197.2199999999993</v>
      </c>
      <c r="AF8700" s="16">
        <v>3606.74</v>
      </c>
      <c r="AG8700" s="16">
        <v>0</v>
      </c>
      <c r="AH8700" s="16">
        <v>3606.74</v>
      </c>
      <c r="AI8700" s="17">
        <v>0.84499999999999997</v>
      </c>
      <c r="AJ8700" s="17">
        <v>0.98380000000000001</v>
      </c>
      <c r="AK8700" s="42" t="s">
        <v>17442</v>
      </c>
      <c r="AL8700" s="42" t="s">
        <v>9209</v>
      </c>
    </row>
    <row r="8701" spans="2:38" x14ac:dyDescent="0.3">
      <c r="B8701" s="15">
        <v>8676</v>
      </c>
      <c r="C8701" t="s">
        <v>2469</v>
      </c>
      <c r="D8701" t="s">
        <v>75</v>
      </c>
      <c r="E8701" t="s">
        <v>75</v>
      </c>
      <c r="F8701">
        <v>1887</v>
      </c>
      <c r="G8701">
        <v>1887</v>
      </c>
      <c r="H8701" t="s">
        <v>93</v>
      </c>
      <c r="I8701">
        <v>74158</v>
      </c>
      <c r="J8701" s="12" t="s">
        <v>1975</v>
      </c>
      <c r="K8701" s="13">
        <v>42870</v>
      </c>
      <c r="L8701" s="13">
        <v>42870</v>
      </c>
      <c r="M8701" s="14">
        <v>7905.05</v>
      </c>
      <c r="N8701" s="14">
        <v>1081.72</v>
      </c>
      <c r="O8701" s="14">
        <v>8986.77</v>
      </c>
      <c r="P8701">
        <v>0</v>
      </c>
      <c r="Q8701">
        <v>0</v>
      </c>
      <c r="R8701">
        <v>0</v>
      </c>
      <c r="S8701" s="15">
        <v>0</v>
      </c>
      <c r="T8701" s="15">
        <v>0</v>
      </c>
      <c r="U8701" s="15">
        <v>0</v>
      </c>
      <c r="V8701" s="15">
        <v>0</v>
      </c>
      <c r="W8701" s="15">
        <v>0</v>
      </c>
      <c r="X8701" s="15">
        <v>0</v>
      </c>
      <c r="Y8701" s="15">
        <v>0</v>
      </c>
      <c r="Z8701" s="15">
        <v>0</v>
      </c>
      <c r="AA8701" s="15">
        <v>0</v>
      </c>
      <c r="AB8701" s="15">
        <v>0</v>
      </c>
      <c r="AC8701" s="16">
        <v>7905.05</v>
      </c>
      <c r="AD8701" s="16">
        <v>1081.72</v>
      </c>
      <c r="AE8701" s="16">
        <v>8986.77</v>
      </c>
      <c r="AF8701" s="16">
        <v>3161.75</v>
      </c>
      <c r="AG8701" s="16">
        <v>432.65</v>
      </c>
      <c r="AH8701" s="16">
        <v>3594.4</v>
      </c>
      <c r="AI8701" s="17">
        <v>1</v>
      </c>
      <c r="AJ8701" s="17">
        <v>0.85460000000000003</v>
      </c>
      <c r="AK8701" s="42" t="s">
        <v>17582</v>
      </c>
      <c r="AL8701" s="42" t="s">
        <v>12856</v>
      </c>
    </row>
    <row r="8702" spans="2:38" x14ac:dyDescent="0.3">
      <c r="B8702" s="15">
        <v>8677</v>
      </c>
      <c r="C8702" t="s">
        <v>163</v>
      </c>
      <c r="D8702" t="s">
        <v>1650</v>
      </c>
      <c r="E8702" t="s">
        <v>2534</v>
      </c>
      <c r="F8702">
        <v>1960</v>
      </c>
      <c r="G8702">
        <v>1960</v>
      </c>
      <c r="H8702" t="s">
        <v>1697</v>
      </c>
      <c r="I8702">
        <v>94786</v>
      </c>
      <c r="J8702" s="12" t="s">
        <v>8758</v>
      </c>
      <c r="K8702" s="13">
        <v>44104</v>
      </c>
      <c r="L8702" s="13">
        <v>44104</v>
      </c>
      <c r="M8702" s="14">
        <v>12067.91</v>
      </c>
      <c r="N8702" s="14">
        <v>6.67</v>
      </c>
      <c r="O8702" s="14">
        <v>12074.58</v>
      </c>
      <c r="P8702">
        <v>0</v>
      </c>
      <c r="Q8702">
        <v>0</v>
      </c>
      <c r="R8702">
        <v>0</v>
      </c>
      <c r="S8702" s="15">
        <v>0</v>
      </c>
      <c r="T8702" s="15">
        <v>0</v>
      </c>
      <c r="U8702" s="15">
        <v>0</v>
      </c>
      <c r="V8702" s="15">
        <v>0</v>
      </c>
      <c r="W8702" s="15">
        <v>0</v>
      </c>
      <c r="X8702" s="15">
        <v>0</v>
      </c>
      <c r="Y8702" s="15">
        <v>0</v>
      </c>
      <c r="Z8702" s="15">
        <v>0</v>
      </c>
      <c r="AA8702" s="15">
        <v>0</v>
      </c>
      <c r="AB8702" s="15">
        <v>0</v>
      </c>
      <c r="AC8702" s="16">
        <v>17951.22</v>
      </c>
      <c r="AD8702" s="16">
        <v>6.06</v>
      </c>
      <c r="AE8702" s="16">
        <v>17957.28</v>
      </c>
      <c r="AF8702" s="16">
        <v>3593.68</v>
      </c>
      <c r="AG8702" s="16">
        <v>0.39</v>
      </c>
      <c r="AH8702" s="16">
        <v>3594.07</v>
      </c>
      <c r="AI8702" s="17">
        <v>1</v>
      </c>
      <c r="AJ8702" s="17">
        <v>0.9657</v>
      </c>
      <c r="AK8702" s="42" t="s">
        <v>17446</v>
      </c>
      <c r="AL8702" s="42">
        <v>1704169</v>
      </c>
    </row>
    <row r="8703" spans="2:38" x14ac:dyDescent="0.3">
      <c r="B8703" s="15">
        <v>8678</v>
      </c>
      <c r="C8703" t="s">
        <v>55</v>
      </c>
      <c r="D8703" t="s">
        <v>56</v>
      </c>
      <c r="E8703" t="s">
        <v>2061</v>
      </c>
      <c r="F8703">
        <v>1945</v>
      </c>
      <c r="G8703">
        <v>1945</v>
      </c>
      <c r="H8703" t="s">
        <v>3301</v>
      </c>
      <c r="I8703">
        <v>103502</v>
      </c>
      <c r="J8703" s="12" t="s">
        <v>8759</v>
      </c>
      <c r="K8703" s="13">
        <v>45363</v>
      </c>
      <c r="L8703" s="13">
        <v>45363</v>
      </c>
      <c r="M8703" s="14">
        <v>9224.36</v>
      </c>
      <c r="N8703" s="14">
        <v>0</v>
      </c>
      <c r="O8703" s="14">
        <v>9224.36</v>
      </c>
      <c r="P8703">
        <v>0</v>
      </c>
      <c r="Q8703">
        <v>0</v>
      </c>
      <c r="R8703">
        <v>0</v>
      </c>
      <c r="S8703" s="15">
        <v>0</v>
      </c>
      <c r="T8703" s="15">
        <v>0</v>
      </c>
      <c r="U8703" s="15">
        <v>0</v>
      </c>
      <c r="V8703" s="15">
        <v>0</v>
      </c>
      <c r="W8703" s="15">
        <v>0</v>
      </c>
      <c r="X8703" s="15">
        <v>0</v>
      </c>
      <c r="Y8703" s="15">
        <v>0</v>
      </c>
      <c r="Z8703" s="15">
        <v>0</v>
      </c>
      <c r="AA8703" s="15">
        <v>0</v>
      </c>
      <c r="AB8703" s="15">
        <v>0</v>
      </c>
      <c r="AC8703" s="16">
        <v>12788</v>
      </c>
      <c r="AD8703" s="16">
        <v>0</v>
      </c>
      <c r="AE8703" s="16">
        <v>12788</v>
      </c>
      <c r="AF8703" s="16">
        <v>3587.28</v>
      </c>
      <c r="AG8703" s="16">
        <v>0</v>
      </c>
      <c r="AH8703" s="16">
        <v>3587.28</v>
      </c>
      <c r="AI8703" s="17">
        <v>1</v>
      </c>
      <c r="AJ8703" s="17">
        <v>0.754</v>
      </c>
      <c r="AK8703" s="42" t="s">
        <v>17447</v>
      </c>
      <c r="AL8703" s="42" t="s">
        <v>10595</v>
      </c>
    </row>
    <row r="8704" spans="2:38" x14ac:dyDescent="0.3">
      <c r="B8704" s="15">
        <v>8679</v>
      </c>
      <c r="C8704" t="s">
        <v>55</v>
      </c>
      <c r="D8704" t="s">
        <v>56</v>
      </c>
      <c r="E8704" t="s">
        <v>2061</v>
      </c>
      <c r="F8704">
        <v>137</v>
      </c>
      <c r="G8704">
        <v>137</v>
      </c>
      <c r="H8704" t="s">
        <v>948</v>
      </c>
      <c r="I8704">
        <v>19190</v>
      </c>
      <c r="J8704" s="12" t="s">
        <v>1928</v>
      </c>
      <c r="K8704" s="13">
        <v>38807</v>
      </c>
      <c r="L8704" s="13">
        <v>38810</v>
      </c>
      <c r="M8704" s="14">
        <v>6325.79</v>
      </c>
      <c r="N8704" s="14">
        <v>24.37</v>
      </c>
      <c r="O8704" s="14">
        <v>6350.16</v>
      </c>
      <c r="P8704">
        <v>0</v>
      </c>
      <c r="Q8704">
        <v>0</v>
      </c>
      <c r="R8704">
        <v>0</v>
      </c>
      <c r="S8704" s="15">
        <v>0</v>
      </c>
      <c r="T8704" s="15">
        <v>0</v>
      </c>
      <c r="U8704" s="15">
        <v>0</v>
      </c>
      <c r="V8704" s="15">
        <v>0</v>
      </c>
      <c r="W8704" s="15">
        <v>0</v>
      </c>
      <c r="X8704" s="15">
        <v>0</v>
      </c>
      <c r="Y8704" s="15">
        <v>0</v>
      </c>
      <c r="Z8704" s="15">
        <v>0</v>
      </c>
      <c r="AA8704" s="15">
        <v>0</v>
      </c>
      <c r="AB8704" s="15">
        <v>0</v>
      </c>
      <c r="AC8704" s="16">
        <v>8384.9500000000007</v>
      </c>
      <c r="AD8704" s="16">
        <v>24.37</v>
      </c>
      <c r="AE8704" s="16">
        <v>8409.32</v>
      </c>
      <c r="AF8704" s="16">
        <v>3582.87</v>
      </c>
      <c r="AG8704" s="16">
        <v>1.26</v>
      </c>
      <c r="AH8704" s="16">
        <v>3584.13</v>
      </c>
      <c r="AI8704" s="17">
        <v>0.84499999999999997</v>
      </c>
      <c r="AJ8704" s="17">
        <v>1</v>
      </c>
      <c r="AK8704" s="42" t="s">
        <v>17475</v>
      </c>
      <c r="AL8704" s="42" t="s">
        <v>9578</v>
      </c>
    </row>
    <row r="8705" spans="2:38" x14ac:dyDescent="0.3">
      <c r="B8705" s="15">
        <v>8680</v>
      </c>
      <c r="C8705" t="s">
        <v>58</v>
      </c>
      <c r="D8705" t="s">
        <v>59</v>
      </c>
      <c r="E8705" t="s">
        <v>2634</v>
      </c>
      <c r="F8705">
        <v>2630</v>
      </c>
      <c r="G8705">
        <v>2630</v>
      </c>
      <c r="H8705" t="s">
        <v>2712</v>
      </c>
      <c r="I8705">
        <v>103852</v>
      </c>
      <c r="J8705" s="12" t="s">
        <v>8760</v>
      </c>
      <c r="K8705" s="13">
        <v>45230</v>
      </c>
      <c r="L8705" s="13">
        <v>45230</v>
      </c>
      <c r="M8705" s="14">
        <v>10224.459999999999</v>
      </c>
      <c r="N8705" s="14">
        <v>0</v>
      </c>
      <c r="O8705" s="14">
        <v>10224.459999999999</v>
      </c>
      <c r="P8705">
        <v>0</v>
      </c>
      <c r="Q8705">
        <v>0</v>
      </c>
      <c r="R8705">
        <v>0</v>
      </c>
      <c r="S8705" s="15">
        <v>0</v>
      </c>
      <c r="T8705" s="15">
        <v>0</v>
      </c>
      <c r="U8705" s="15">
        <v>0</v>
      </c>
      <c r="V8705" s="15">
        <v>0</v>
      </c>
      <c r="W8705" s="15">
        <v>0</v>
      </c>
      <c r="X8705" s="15">
        <v>0</v>
      </c>
      <c r="Y8705" s="15">
        <v>0</v>
      </c>
      <c r="Z8705" s="15">
        <v>0</v>
      </c>
      <c r="AA8705" s="15">
        <v>0</v>
      </c>
      <c r="AB8705" s="15">
        <v>0</v>
      </c>
      <c r="AC8705" s="16">
        <v>10224.459999999999</v>
      </c>
      <c r="AD8705" s="16">
        <v>0</v>
      </c>
      <c r="AE8705" s="16">
        <v>10224.459999999999</v>
      </c>
      <c r="AF8705" s="16">
        <v>3578.45</v>
      </c>
      <c r="AG8705" s="16">
        <v>0</v>
      </c>
      <c r="AH8705" s="16">
        <v>3578.45</v>
      </c>
      <c r="AI8705" s="17">
        <v>1</v>
      </c>
      <c r="AJ8705" s="17">
        <v>0.96179999999999999</v>
      </c>
      <c r="AK8705" s="42" t="s">
        <v>17448</v>
      </c>
      <c r="AL8705" s="42" t="s">
        <v>9772</v>
      </c>
    </row>
    <row r="8706" spans="2:38" x14ac:dyDescent="0.3">
      <c r="B8706" s="15">
        <v>8681</v>
      </c>
      <c r="C8706" t="s">
        <v>49</v>
      </c>
      <c r="D8706" t="s">
        <v>219</v>
      </c>
      <c r="E8706" t="s">
        <v>219</v>
      </c>
      <c r="F8706">
        <v>908</v>
      </c>
      <c r="G8706">
        <v>523</v>
      </c>
      <c r="H8706" t="s">
        <v>2462</v>
      </c>
      <c r="I8706">
        <v>32546</v>
      </c>
      <c r="J8706" s="12" t="s">
        <v>2362</v>
      </c>
      <c r="K8706" s="13">
        <v>40176</v>
      </c>
      <c r="L8706" s="13">
        <v>40179</v>
      </c>
      <c r="M8706" s="14">
        <v>9238.3799999999992</v>
      </c>
      <c r="N8706" s="14">
        <v>981.35</v>
      </c>
      <c r="O8706" s="14">
        <v>10219.73</v>
      </c>
      <c r="P8706">
        <v>0</v>
      </c>
      <c r="Q8706">
        <v>0</v>
      </c>
      <c r="R8706">
        <v>0</v>
      </c>
      <c r="S8706" s="15">
        <v>0</v>
      </c>
      <c r="T8706" s="15">
        <v>0</v>
      </c>
      <c r="U8706" s="15">
        <v>0</v>
      </c>
      <c r="V8706" s="15">
        <v>0</v>
      </c>
      <c r="W8706" s="15">
        <v>0</v>
      </c>
      <c r="X8706" s="15">
        <v>0</v>
      </c>
      <c r="Y8706" s="15">
        <v>0</v>
      </c>
      <c r="Z8706" s="15">
        <v>0</v>
      </c>
      <c r="AA8706" s="15">
        <v>0</v>
      </c>
      <c r="AB8706" s="15">
        <v>0</v>
      </c>
      <c r="AC8706" s="16">
        <v>9238.3799999999992</v>
      </c>
      <c r="AD8706" s="16">
        <v>981.35</v>
      </c>
      <c r="AE8706" s="16">
        <v>10219.73</v>
      </c>
      <c r="AF8706" s="16">
        <v>3233.02</v>
      </c>
      <c r="AG8706" s="16">
        <v>343.43</v>
      </c>
      <c r="AH8706" s="16">
        <v>3576.45</v>
      </c>
      <c r="AI8706" s="17">
        <v>0.84499999999999997</v>
      </c>
      <c r="AJ8706" s="17">
        <v>0.79059999999999997</v>
      </c>
      <c r="AK8706" s="42" t="s">
        <v>17547</v>
      </c>
      <c r="AL8706" s="42" t="s">
        <v>9219</v>
      </c>
    </row>
    <row r="8707" spans="2:38" x14ac:dyDescent="0.3">
      <c r="B8707" s="15">
        <v>8682</v>
      </c>
      <c r="C8707" t="s">
        <v>2469</v>
      </c>
      <c r="D8707" t="s">
        <v>131</v>
      </c>
      <c r="E8707" t="s">
        <v>131</v>
      </c>
      <c r="F8707">
        <v>589</v>
      </c>
      <c r="G8707">
        <v>589</v>
      </c>
      <c r="H8707" t="s">
        <v>132</v>
      </c>
      <c r="I8707">
        <v>66466</v>
      </c>
      <c r="J8707" s="12" t="s">
        <v>1364</v>
      </c>
      <c r="K8707" s="13">
        <v>42256</v>
      </c>
      <c r="L8707" s="13">
        <v>42256</v>
      </c>
      <c r="M8707" s="14">
        <v>9718.32</v>
      </c>
      <c r="N8707" s="14">
        <v>0</v>
      </c>
      <c r="O8707" s="14">
        <v>9718.32</v>
      </c>
      <c r="P8707">
        <v>0</v>
      </c>
      <c r="Q8707">
        <v>0</v>
      </c>
      <c r="R8707">
        <v>0</v>
      </c>
      <c r="S8707" s="15">
        <v>0</v>
      </c>
      <c r="T8707" s="15">
        <v>0</v>
      </c>
      <c r="U8707" s="15">
        <v>0</v>
      </c>
      <c r="V8707" s="15">
        <v>0</v>
      </c>
      <c r="W8707" s="15">
        <v>0</v>
      </c>
      <c r="X8707" s="15">
        <v>0</v>
      </c>
      <c r="Y8707" s="15">
        <v>0</v>
      </c>
      <c r="Z8707" s="15">
        <v>0</v>
      </c>
      <c r="AA8707" s="15">
        <v>0</v>
      </c>
      <c r="AB8707" s="15">
        <v>0</v>
      </c>
      <c r="AC8707" s="16">
        <v>8098.6</v>
      </c>
      <c r="AD8707" s="16">
        <v>0</v>
      </c>
      <c r="AE8707" s="16">
        <v>8098.6</v>
      </c>
      <c r="AF8707" s="16">
        <v>3563.42</v>
      </c>
      <c r="AG8707" s="16">
        <v>0</v>
      </c>
      <c r="AH8707" s="16">
        <v>3563.42</v>
      </c>
      <c r="AI8707" s="17">
        <v>0.84499999999999997</v>
      </c>
      <c r="AJ8707" s="17">
        <v>0.77569999999999995</v>
      </c>
      <c r="AK8707" s="42" t="s">
        <v>17450</v>
      </c>
      <c r="AL8707" s="42" t="s">
        <v>9654</v>
      </c>
    </row>
    <row r="8708" spans="2:38" x14ac:dyDescent="0.3">
      <c r="B8708" s="15">
        <v>8683</v>
      </c>
      <c r="C8708" t="s">
        <v>55</v>
      </c>
      <c r="D8708" t="s">
        <v>56</v>
      </c>
      <c r="E8708" t="s">
        <v>8577</v>
      </c>
      <c r="F8708">
        <v>326</v>
      </c>
      <c r="G8708">
        <v>326</v>
      </c>
      <c r="H8708" t="s">
        <v>93</v>
      </c>
      <c r="I8708">
        <v>18360</v>
      </c>
      <c r="J8708" s="12" t="s">
        <v>1472</v>
      </c>
      <c r="K8708" s="13">
        <v>38608</v>
      </c>
      <c r="L8708" s="13">
        <v>38628</v>
      </c>
      <c r="M8708" s="14">
        <v>16171.26</v>
      </c>
      <c r="N8708" s="14">
        <v>0</v>
      </c>
      <c r="O8708" s="14">
        <v>16171.26</v>
      </c>
      <c r="P8708">
        <v>0</v>
      </c>
      <c r="Q8708">
        <v>0</v>
      </c>
      <c r="R8708">
        <v>0</v>
      </c>
      <c r="S8708" s="15">
        <v>0</v>
      </c>
      <c r="T8708" s="15">
        <v>0</v>
      </c>
      <c r="U8708" s="15">
        <v>0</v>
      </c>
      <c r="V8708" s="15">
        <v>0</v>
      </c>
      <c r="W8708" s="15">
        <v>0</v>
      </c>
      <c r="X8708" s="15">
        <v>0</v>
      </c>
      <c r="Y8708" s="15">
        <v>0</v>
      </c>
      <c r="Z8708" s="15">
        <v>0</v>
      </c>
      <c r="AA8708" s="15">
        <v>0</v>
      </c>
      <c r="AB8708" s="15">
        <v>0</v>
      </c>
      <c r="AC8708" s="16">
        <v>16171.26</v>
      </c>
      <c r="AD8708" s="16">
        <v>0</v>
      </c>
      <c r="AE8708" s="16">
        <v>16171.26</v>
      </c>
      <c r="AF8708" s="16">
        <v>3557.67</v>
      </c>
      <c r="AG8708" s="16">
        <v>0</v>
      </c>
      <c r="AH8708" s="16">
        <v>3557.67</v>
      </c>
      <c r="AI8708" s="17">
        <v>0.84499999999999997</v>
      </c>
      <c r="AJ8708" s="17">
        <v>0.995</v>
      </c>
      <c r="AK8708" s="42" t="s">
        <v>17452</v>
      </c>
      <c r="AL8708" s="42" t="s">
        <v>17453</v>
      </c>
    </row>
    <row r="8709" spans="2:38" x14ac:dyDescent="0.3">
      <c r="B8709" s="15">
        <v>8684</v>
      </c>
      <c r="C8709" t="s">
        <v>2469</v>
      </c>
      <c r="D8709" t="s">
        <v>75</v>
      </c>
      <c r="E8709" t="s">
        <v>75</v>
      </c>
      <c r="F8709">
        <v>685</v>
      </c>
      <c r="G8709">
        <v>685</v>
      </c>
      <c r="H8709" t="s">
        <v>146</v>
      </c>
      <c r="I8709">
        <v>60740</v>
      </c>
      <c r="J8709" s="12" t="s">
        <v>18782</v>
      </c>
      <c r="K8709" s="13">
        <v>41879</v>
      </c>
      <c r="L8709" s="13">
        <v>41879</v>
      </c>
      <c r="M8709" s="14">
        <v>0</v>
      </c>
      <c r="N8709" s="14">
        <v>9686.9</v>
      </c>
      <c r="O8709" s="14">
        <v>9686.9</v>
      </c>
      <c r="P8709">
        <v>0</v>
      </c>
      <c r="Q8709">
        <v>0</v>
      </c>
      <c r="R8709">
        <v>0</v>
      </c>
      <c r="S8709" s="15">
        <v>0</v>
      </c>
      <c r="T8709" s="15">
        <v>0</v>
      </c>
      <c r="U8709" s="15">
        <v>0</v>
      </c>
      <c r="V8709" s="15">
        <v>0</v>
      </c>
      <c r="W8709" s="15">
        <v>0</v>
      </c>
      <c r="X8709" s="15">
        <v>0</v>
      </c>
      <c r="Y8709" s="15">
        <v>0</v>
      </c>
      <c r="Z8709" s="15">
        <v>0</v>
      </c>
      <c r="AA8709" s="15">
        <v>0</v>
      </c>
      <c r="AB8709" s="15">
        <v>0</v>
      </c>
      <c r="AC8709" s="16">
        <v>0</v>
      </c>
      <c r="AD8709" s="16">
        <v>8072.46</v>
      </c>
      <c r="AE8709" s="16">
        <v>8072.46</v>
      </c>
      <c r="AF8709" s="16">
        <v>0</v>
      </c>
      <c r="AG8709" s="16">
        <v>3551.89</v>
      </c>
      <c r="AH8709" s="16">
        <v>3551.89</v>
      </c>
      <c r="AI8709" s="17">
        <v>1</v>
      </c>
      <c r="AJ8709" s="17">
        <v>0.95169999999999999</v>
      </c>
      <c r="AK8709" s="42" t="s">
        <v>19473</v>
      </c>
      <c r="AL8709" s="42" t="s">
        <v>9359</v>
      </c>
    </row>
    <row r="8710" spans="2:38" x14ac:dyDescent="0.3">
      <c r="B8710" s="15">
        <v>8685</v>
      </c>
      <c r="C8710" t="s">
        <v>49</v>
      </c>
      <c r="D8710" t="s">
        <v>67</v>
      </c>
      <c r="E8710" t="s">
        <v>2454</v>
      </c>
      <c r="F8710">
        <v>2160</v>
      </c>
      <c r="G8710">
        <v>2160</v>
      </c>
      <c r="H8710" t="s">
        <v>4114</v>
      </c>
      <c r="I8710">
        <v>45679</v>
      </c>
      <c r="J8710" s="12" t="s">
        <v>18783</v>
      </c>
      <c r="K8710" s="13">
        <v>44553</v>
      </c>
      <c r="L8710" s="13">
        <v>44553</v>
      </c>
      <c r="M8710" s="14">
        <v>0</v>
      </c>
      <c r="N8710" s="14">
        <v>14393.3</v>
      </c>
      <c r="O8710" s="14">
        <v>14393.3</v>
      </c>
      <c r="P8710">
        <v>0</v>
      </c>
      <c r="Q8710">
        <v>1</v>
      </c>
      <c r="R8710">
        <v>1</v>
      </c>
      <c r="S8710" s="15">
        <v>0</v>
      </c>
      <c r="T8710" s="15">
        <v>0</v>
      </c>
      <c r="U8710" s="15">
        <v>0</v>
      </c>
      <c r="V8710" s="15">
        <v>0</v>
      </c>
      <c r="W8710" s="15">
        <v>1</v>
      </c>
      <c r="X8710" s="15">
        <v>2</v>
      </c>
      <c r="Y8710" s="15">
        <v>0</v>
      </c>
      <c r="Z8710" s="15">
        <v>0</v>
      </c>
      <c r="AA8710" s="15">
        <v>1</v>
      </c>
      <c r="AB8710" s="15">
        <v>2</v>
      </c>
      <c r="AC8710" s="16">
        <v>0</v>
      </c>
      <c r="AD8710" s="16">
        <v>13084.82</v>
      </c>
      <c r="AE8710" s="16">
        <v>13084.82</v>
      </c>
      <c r="AF8710" s="16">
        <v>0</v>
      </c>
      <c r="AG8710" s="16">
        <v>3532.87</v>
      </c>
      <c r="AH8710" s="16">
        <v>3532.87</v>
      </c>
      <c r="AI8710" s="17">
        <v>0.84499999999999997</v>
      </c>
      <c r="AJ8710" s="17">
        <v>0.94520000000000004</v>
      </c>
      <c r="AK8710" s="42" t="s">
        <v>19474</v>
      </c>
      <c r="AL8710" s="42" t="s">
        <v>11619</v>
      </c>
    </row>
    <row r="8711" spans="2:38" x14ac:dyDescent="0.3">
      <c r="B8711" s="15">
        <v>8686</v>
      </c>
      <c r="C8711" t="s">
        <v>58</v>
      </c>
      <c r="D8711" t="s">
        <v>59</v>
      </c>
      <c r="E8711" t="s">
        <v>2497</v>
      </c>
      <c r="F8711">
        <v>825</v>
      </c>
      <c r="G8711">
        <v>825</v>
      </c>
      <c r="H8711" t="s">
        <v>81</v>
      </c>
      <c r="I8711">
        <v>64438</v>
      </c>
      <c r="J8711" s="12" t="s">
        <v>8896</v>
      </c>
      <c r="K8711" s="13">
        <v>42193</v>
      </c>
      <c r="L8711" s="13">
        <v>42193</v>
      </c>
      <c r="M8711" s="14">
        <v>9547.17</v>
      </c>
      <c r="N8711" s="14">
        <v>1931.28</v>
      </c>
      <c r="O8711" s="14">
        <v>11478.45</v>
      </c>
      <c r="P8711">
        <v>1</v>
      </c>
      <c r="Q8711">
        <v>0</v>
      </c>
      <c r="R8711">
        <v>1</v>
      </c>
      <c r="S8711" s="15">
        <v>0</v>
      </c>
      <c r="T8711" s="15">
        <v>0</v>
      </c>
      <c r="U8711" s="15">
        <v>1</v>
      </c>
      <c r="V8711" s="15">
        <v>1</v>
      </c>
      <c r="W8711" s="15">
        <v>0</v>
      </c>
      <c r="X8711" s="15">
        <v>0</v>
      </c>
      <c r="Y8711" s="15">
        <v>0</v>
      </c>
      <c r="Z8711" s="15">
        <v>0</v>
      </c>
      <c r="AA8711" s="15">
        <v>1</v>
      </c>
      <c r="AB8711" s="15">
        <v>1</v>
      </c>
      <c r="AC8711" s="16">
        <v>9547.17</v>
      </c>
      <c r="AD8711" s="16">
        <v>1931.28</v>
      </c>
      <c r="AE8711" s="16">
        <v>11478.45</v>
      </c>
      <c r="AF8711" s="16">
        <v>2935.62</v>
      </c>
      <c r="AG8711" s="16">
        <v>593.82000000000005</v>
      </c>
      <c r="AH8711" s="16">
        <v>3529.44</v>
      </c>
      <c r="AI8711" s="17">
        <v>1</v>
      </c>
      <c r="AJ8711" s="17">
        <v>0.85550000000000004</v>
      </c>
      <c r="AK8711" s="42" t="s">
        <v>17653</v>
      </c>
      <c r="AL8711" s="42" t="s">
        <v>9332</v>
      </c>
    </row>
    <row r="8712" spans="2:38" x14ac:dyDescent="0.3">
      <c r="B8712" s="15">
        <v>8687</v>
      </c>
      <c r="C8712" t="s">
        <v>2469</v>
      </c>
      <c r="D8712" t="s">
        <v>171</v>
      </c>
      <c r="E8712" t="s">
        <v>171</v>
      </c>
      <c r="F8712">
        <v>54</v>
      </c>
      <c r="G8712">
        <v>54</v>
      </c>
      <c r="H8712" t="s">
        <v>286</v>
      </c>
      <c r="I8712">
        <v>87646</v>
      </c>
      <c r="J8712" s="12" t="s">
        <v>8762</v>
      </c>
      <c r="K8712" s="13">
        <v>43692</v>
      </c>
      <c r="L8712" s="13">
        <v>43692</v>
      </c>
      <c r="M8712" s="14">
        <v>7366.58</v>
      </c>
      <c r="N8712" s="14">
        <v>0</v>
      </c>
      <c r="O8712" s="14">
        <v>7366.58</v>
      </c>
      <c r="P8712">
        <v>0</v>
      </c>
      <c r="Q8712">
        <v>0</v>
      </c>
      <c r="R8712">
        <v>0</v>
      </c>
      <c r="S8712" s="15">
        <v>0</v>
      </c>
      <c r="T8712" s="15">
        <v>0</v>
      </c>
      <c r="U8712" s="15">
        <v>0</v>
      </c>
      <c r="V8712" s="15">
        <v>0</v>
      </c>
      <c r="W8712" s="15">
        <v>0</v>
      </c>
      <c r="X8712" s="15">
        <v>0</v>
      </c>
      <c r="Y8712" s="15">
        <v>0</v>
      </c>
      <c r="Z8712" s="15">
        <v>0</v>
      </c>
      <c r="AA8712" s="15">
        <v>0</v>
      </c>
      <c r="AB8712" s="15">
        <v>0</v>
      </c>
      <c r="AC8712" s="16">
        <v>18766.68</v>
      </c>
      <c r="AD8712" s="16">
        <v>0</v>
      </c>
      <c r="AE8712" s="16">
        <v>18766.68</v>
      </c>
      <c r="AF8712" s="16">
        <v>3525.5</v>
      </c>
      <c r="AG8712" s="16">
        <v>0</v>
      </c>
      <c r="AH8712" s="16">
        <v>3525.5</v>
      </c>
      <c r="AI8712" s="17">
        <v>1</v>
      </c>
      <c r="AJ8712" s="17">
        <v>0.97209999999999996</v>
      </c>
      <c r="AK8712" s="42" t="s">
        <v>17455</v>
      </c>
      <c r="AL8712" s="42" t="s">
        <v>9375</v>
      </c>
    </row>
    <row r="8713" spans="2:38" x14ac:dyDescent="0.3">
      <c r="B8713" s="15">
        <v>8688</v>
      </c>
      <c r="C8713" t="s">
        <v>115</v>
      </c>
      <c r="D8713" t="s">
        <v>1654</v>
      </c>
      <c r="E8713" t="s">
        <v>2541</v>
      </c>
      <c r="F8713">
        <v>1689</v>
      </c>
      <c r="G8713">
        <v>1689</v>
      </c>
      <c r="H8713" t="s">
        <v>583</v>
      </c>
      <c r="I8713">
        <v>83637</v>
      </c>
      <c r="J8713" s="12" t="s">
        <v>8991</v>
      </c>
      <c r="K8713" s="13">
        <v>43553</v>
      </c>
      <c r="L8713" s="13">
        <v>43553</v>
      </c>
      <c r="M8713" s="14">
        <v>3549.67</v>
      </c>
      <c r="N8713" s="14">
        <v>4896.6000000000004</v>
      </c>
      <c r="O8713" s="14">
        <v>8446.27</v>
      </c>
      <c r="P8713">
        <v>1</v>
      </c>
      <c r="Q8713">
        <v>0</v>
      </c>
      <c r="R8713">
        <v>1</v>
      </c>
      <c r="S8713" s="15">
        <v>0</v>
      </c>
      <c r="T8713" s="15">
        <v>0</v>
      </c>
      <c r="U8713" s="15">
        <v>1</v>
      </c>
      <c r="V8713" s="15">
        <v>1</v>
      </c>
      <c r="W8713" s="15">
        <v>0</v>
      </c>
      <c r="X8713" s="15">
        <v>0</v>
      </c>
      <c r="Y8713" s="15">
        <v>0</v>
      </c>
      <c r="Z8713" s="15">
        <v>0</v>
      </c>
      <c r="AA8713" s="15">
        <v>1</v>
      </c>
      <c r="AB8713" s="15">
        <v>1</v>
      </c>
      <c r="AC8713" s="16">
        <v>4099.7299999999996</v>
      </c>
      <c r="AD8713" s="16">
        <v>5440.72</v>
      </c>
      <c r="AE8713" s="16">
        <v>9540.4500000000007</v>
      </c>
      <c r="AF8713" s="16">
        <v>1551.25</v>
      </c>
      <c r="AG8713" s="16">
        <v>1952.03</v>
      </c>
      <c r="AH8713" s="16">
        <v>3503.28</v>
      </c>
      <c r="AI8713" s="17">
        <v>0.40949999999999998</v>
      </c>
      <c r="AJ8713" s="17">
        <v>0.8609</v>
      </c>
      <c r="AK8713" s="42" t="s">
        <v>17798</v>
      </c>
      <c r="AL8713" s="42">
        <v>1703113</v>
      </c>
    </row>
    <row r="8714" spans="2:38" x14ac:dyDescent="0.3">
      <c r="B8714" s="15">
        <v>8689</v>
      </c>
      <c r="C8714" t="s">
        <v>58</v>
      </c>
      <c r="D8714" t="s">
        <v>59</v>
      </c>
      <c r="E8714" t="s">
        <v>2475</v>
      </c>
      <c r="F8714">
        <v>116</v>
      </c>
      <c r="G8714">
        <v>15</v>
      </c>
      <c r="H8714" t="s">
        <v>2592</v>
      </c>
      <c r="I8714">
        <v>59856</v>
      </c>
      <c r="J8714" s="12" t="s">
        <v>832</v>
      </c>
      <c r="K8714" s="13">
        <v>41738</v>
      </c>
      <c r="L8714" s="13">
        <v>41738</v>
      </c>
      <c r="M8714" s="14">
        <v>8424.41</v>
      </c>
      <c r="N8714" s="14">
        <v>0</v>
      </c>
      <c r="O8714" s="14">
        <v>8424.41</v>
      </c>
      <c r="P8714">
        <v>0</v>
      </c>
      <c r="Q8714">
        <v>0</v>
      </c>
      <c r="R8714">
        <v>0</v>
      </c>
      <c r="S8714" s="15">
        <v>0</v>
      </c>
      <c r="T8714" s="15">
        <v>0</v>
      </c>
      <c r="U8714" s="15">
        <v>0</v>
      </c>
      <c r="V8714" s="15">
        <v>0</v>
      </c>
      <c r="W8714" s="15">
        <v>0</v>
      </c>
      <c r="X8714" s="15">
        <v>0</v>
      </c>
      <c r="Y8714" s="15">
        <v>0</v>
      </c>
      <c r="Z8714" s="15">
        <v>0</v>
      </c>
      <c r="AA8714" s="15">
        <v>0</v>
      </c>
      <c r="AB8714" s="15">
        <v>0</v>
      </c>
      <c r="AC8714" s="16">
        <v>8424.41</v>
      </c>
      <c r="AD8714" s="16">
        <v>0</v>
      </c>
      <c r="AE8714" s="16">
        <v>8424.41</v>
      </c>
      <c r="AF8714" s="16">
        <v>3500.2</v>
      </c>
      <c r="AG8714" s="16">
        <v>0</v>
      </c>
      <c r="AH8714" s="16">
        <v>3500.2</v>
      </c>
      <c r="AI8714" s="17">
        <v>0.84499999999999997</v>
      </c>
      <c r="AJ8714" s="17">
        <v>0.92079999999999995</v>
      </c>
      <c r="AK8714" s="42" t="s">
        <v>17458</v>
      </c>
      <c r="AL8714" s="42" t="s">
        <v>9562</v>
      </c>
    </row>
    <row r="8715" spans="2:38" x14ac:dyDescent="0.3">
      <c r="B8715" s="15">
        <v>8690</v>
      </c>
      <c r="C8715" t="s">
        <v>115</v>
      </c>
      <c r="D8715" t="s">
        <v>1656</v>
      </c>
      <c r="E8715" t="s">
        <v>181</v>
      </c>
      <c r="F8715">
        <v>2152</v>
      </c>
      <c r="G8715">
        <v>2152</v>
      </c>
      <c r="H8715" t="s">
        <v>93</v>
      </c>
      <c r="I8715">
        <v>85821</v>
      </c>
      <c r="J8715" s="12" t="s">
        <v>8791</v>
      </c>
      <c r="K8715" s="13">
        <v>43642</v>
      </c>
      <c r="L8715" s="13">
        <v>43642</v>
      </c>
      <c r="M8715" s="14">
        <v>5353.87</v>
      </c>
      <c r="N8715" s="14">
        <v>214.86</v>
      </c>
      <c r="O8715" s="14">
        <v>5568.73</v>
      </c>
      <c r="P8715">
        <v>0</v>
      </c>
      <c r="Q8715">
        <v>0</v>
      </c>
      <c r="R8715">
        <v>0</v>
      </c>
      <c r="S8715" s="15">
        <v>0</v>
      </c>
      <c r="T8715" s="15">
        <v>0</v>
      </c>
      <c r="U8715" s="15">
        <v>0</v>
      </c>
      <c r="V8715" s="15">
        <v>0</v>
      </c>
      <c r="W8715" s="15">
        <v>0</v>
      </c>
      <c r="X8715" s="15">
        <v>0</v>
      </c>
      <c r="Y8715" s="15">
        <v>0</v>
      </c>
      <c r="Z8715" s="15">
        <v>0</v>
      </c>
      <c r="AA8715" s="15">
        <v>0</v>
      </c>
      <c r="AB8715" s="15">
        <v>0</v>
      </c>
      <c r="AC8715" s="16">
        <v>7343.24</v>
      </c>
      <c r="AD8715" s="16">
        <v>611.89</v>
      </c>
      <c r="AE8715" s="16">
        <v>7955.13</v>
      </c>
      <c r="AF8715" s="16">
        <v>3362.87</v>
      </c>
      <c r="AG8715" s="16">
        <v>135.06</v>
      </c>
      <c r="AH8715" s="16">
        <v>3497.93</v>
      </c>
      <c r="AI8715" s="17">
        <v>0.84499999999999997</v>
      </c>
      <c r="AJ8715" s="17">
        <v>0.87250000000000005</v>
      </c>
      <c r="AK8715" s="42" t="s">
        <v>17496</v>
      </c>
      <c r="AL8715" s="42">
        <v>1704910</v>
      </c>
    </row>
    <row r="8716" spans="2:38" x14ac:dyDescent="0.3">
      <c r="B8716" s="15">
        <v>8691</v>
      </c>
      <c r="C8716" t="s">
        <v>49</v>
      </c>
      <c r="D8716" t="s">
        <v>67</v>
      </c>
      <c r="E8716" t="s">
        <v>2454</v>
      </c>
      <c r="F8716">
        <v>1940</v>
      </c>
      <c r="G8716">
        <v>1940</v>
      </c>
      <c r="H8716" t="s">
        <v>161</v>
      </c>
      <c r="I8716">
        <v>87699</v>
      </c>
      <c r="J8716" s="12" t="s">
        <v>8764</v>
      </c>
      <c r="K8716" s="13">
        <v>43753</v>
      </c>
      <c r="L8716" s="13">
        <v>43753</v>
      </c>
      <c r="M8716" s="14">
        <v>0</v>
      </c>
      <c r="N8716" s="14">
        <v>0</v>
      </c>
      <c r="O8716" s="14">
        <v>0</v>
      </c>
      <c r="P8716">
        <v>0</v>
      </c>
      <c r="Q8716">
        <v>0</v>
      </c>
      <c r="R8716">
        <v>0</v>
      </c>
      <c r="S8716" s="15">
        <v>0</v>
      </c>
      <c r="T8716" s="15">
        <v>0</v>
      </c>
      <c r="U8716" s="15">
        <v>0</v>
      </c>
      <c r="V8716" s="15">
        <v>0</v>
      </c>
      <c r="W8716" s="15">
        <v>0</v>
      </c>
      <c r="X8716" s="15">
        <v>0</v>
      </c>
      <c r="Y8716" s="15">
        <v>0</v>
      </c>
      <c r="Z8716" s="15">
        <v>0</v>
      </c>
      <c r="AA8716" s="15">
        <v>0</v>
      </c>
      <c r="AB8716" s="15">
        <v>0</v>
      </c>
      <c r="AC8716" s="16">
        <v>15120.7</v>
      </c>
      <c r="AD8716" s="16">
        <v>0</v>
      </c>
      <c r="AE8716" s="16">
        <v>15120.7</v>
      </c>
      <c r="AF8716" s="16">
        <v>3494.76</v>
      </c>
      <c r="AG8716" s="16">
        <v>0</v>
      </c>
      <c r="AH8716" s="16">
        <v>3494.76</v>
      </c>
      <c r="AI8716" s="17">
        <v>0.87329999999999997</v>
      </c>
      <c r="AJ8716" s="17">
        <v>0.92679999999999996</v>
      </c>
      <c r="AK8716" s="42" t="s">
        <v>17459</v>
      </c>
      <c r="AL8716" s="42" t="s">
        <v>10073</v>
      </c>
    </row>
    <row r="8717" spans="2:38" x14ac:dyDescent="0.3">
      <c r="B8717" s="15">
        <v>8692</v>
      </c>
      <c r="C8717" t="s">
        <v>49</v>
      </c>
      <c r="D8717" t="s">
        <v>178</v>
      </c>
      <c r="E8717" t="s">
        <v>178</v>
      </c>
      <c r="F8717">
        <v>329</v>
      </c>
      <c r="G8717">
        <v>514</v>
      </c>
      <c r="H8717" t="s">
        <v>2237</v>
      </c>
      <c r="I8717">
        <v>35232</v>
      </c>
      <c r="J8717" s="12" t="s">
        <v>8824</v>
      </c>
      <c r="K8717" s="13">
        <v>30256</v>
      </c>
      <c r="L8717" s="13">
        <v>30286</v>
      </c>
      <c r="M8717" s="14">
        <v>3627.78</v>
      </c>
      <c r="N8717" s="14">
        <v>340.43</v>
      </c>
      <c r="O8717" s="14">
        <v>3968.21</v>
      </c>
      <c r="P8717">
        <v>0</v>
      </c>
      <c r="Q8717">
        <v>0</v>
      </c>
      <c r="R8717">
        <v>0</v>
      </c>
      <c r="S8717" s="15">
        <v>0</v>
      </c>
      <c r="T8717" s="15">
        <v>0</v>
      </c>
      <c r="U8717" s="15">
        <v>0</v>
      </c>
      <c r="V8717" s="15">
        <v>0</v>
      </c>
      <c r="W8717" s="15">
        <v>0</v>
      </c>
      <c r="X8717" s="15">
        <v>0</v>
      </c>
      <c r="Y8717" s="15">
        <v>0</v>
      </c>
      <c r="Z8717" s="15">
        <v>0</v>
      </c>
      <c r="AA8717" s="15">
        <v>0</v>
      </c>
      <c r="AB8717" s="15">
        <v>0</v>
      </c>
      <c r="AC8717" s="16">
        <v>7251.77</v>
      </c>
      <c r="AD8717" s="16">
        <v>680.49</v>
      </c>
      <c r="AE8717" s="16">
        <v>7932.26</v>
      </c>
      <c r="AF8717" s="16">
        <v>3191.55</v>
      </c>
      <c r="AG8717" s="16">
        <v>299.49</v>
      </c>
      <c r="AH8717" s="16">
        <v>3491.04</v>
      </c>
      <c r="AI8717" s="17">
        <v>1</v>
      </c>
      <c r="AJ8717" s="17">
        <v>0.97599999999999998</v>
      </c>
      <c r="AK8717" s="42" t="s">
        <v>17549</v>
      </c>
      <c r="AL8717" s="42" t="s">
        <v>9298</v>
      </c>
    </row>
    <row r="8718" spans="2:38" x14ac:dyDescent="0.3">
      <c r="B8718" s="15">
        <v>8693</v>
      </c>
      <c r="C8718" t="s">
        <v>2469</v>
      </c>
      <c r="D8718" t="s">
        <v>131</v>
      </c>
      <c r="E8718" t="s">
        <v>131</v>
      </c>
      <c r="F8718">
        <v>2678</v>
      </c>
      <c r="G8718">
        <v>2678</v>
      </c>
      <c r="H8718" t="s">
        <v>2779</v>
      </c>
      <c r="I8718">
        <v>107262</v>
      </c>
      <c r="J8718" s="12" t="s">
        <v>8765</v>
      </c>
      <c r="K8718" s="13">
        <v>45470</v>
      </c>
      <c r="L8718" s="13">
        <v>45470</v>
      </c>
      <c r="M8718" s="14">
        <v>9559.9500000000007</v>
      </c>
      <c r="N8718" s="14">
        <v>0</v>
      </c>
      <c r="O8718" s="14">
        <v>9559.9500000000007</v>
      </c>
      <c r="P8718">
        <v>0</v>
      </c>
      <c r="Q8718">
        <v>0</v>
      </c>
      <c r="R8718">
        <v>0</v>
      </c>
      <c r="S8718" s="15">
        <v>0</v>
      </c>
      <c r="T8718" s="15">
        <v>0</v>
      </c>
      <c r="U8718" s="15">
        <v>0</v>
      </c>
      <c r="V8718" s="15">
        <v>0</v>
      </c>
      <c r="W8718" s="15">
        <v>0</v>
      </c>
      <c r="X8718" s="15">
        <v>0</v>
      </c>
      <c r="Y8718" s="15">
        <v>0</v>
      </c>
      <c r="Z8718" s="15">
        <v>0</v>
      </c>
      <c r="AA8718" s="15">
        <v>0</v>
      </c>
      <c r="AB8718" s="15">
        <v>0</v>
      </c>
      <c r="AC8718" s="16">
        <v>8690.2000000000007</v>
      </c>
      <c r="AD8718" s="16">
        <v>0</v>
      </c>
      <c r="AE8718" s="16">
        <v>8690.2000000000007</v>
      </c>
      <c r="AF8718" s="16">
        <v>3489.72</v>
      </c>
      <c r="AG8718" s="16">
        <v>0</v>
      </c>
      <c r="AH8718" s="16">
        <v>3489.72</v>
      </c>
      <c r="AI8718" s="17">
        <v>0.65080000000000005</v>
      </c>
      <c r="AJ8718" s="17">
        <v>0.55020000000000002</v>
      </c>
      <c r="AK8718" s="42" t="s">
        <v>17460</v>
      </c>
      <c r="AL8718" s="42" t="s">
        <v>9867</v>
      </c>
    </row>
    <row r="8719" spans="2:38" x14ac:dyDescent="0.3">
      <c r="B8719" s="15">
        <v>8694</v>
      </c>
      <c r="C8719" t="s">
        <v>58</v>
      </c>
      <c r="D8719" t="s">
        <v>59</v>
      </c>
      <c r="E8719" t="s">
        <v>2494</v>
      </c>
      <c r="F8719">
        <v>340</v>
      </c>
      <c r="G8719">
        <v>340</v>
      </c>
      <c r="H8719" t="s">
        <v>2479</v>
      </c>
      <c r="I8719">
        <v>107204</v>
      </c>
      <c r="J8719" s="12" t="s">
        <v>8766</v>
      </c>
      <c r="K8719" s="13">
        <v>45377</v>
      </c>
      <c r="L8719" s="13">
        <v>45377</v>
      </c>
      <c r="M8719" s="14">
        <v>11982.72</v>
      </c>
      <c r="N8719" s="14">
        <v>0</v>
      </c>
      <c r="O8719" s="14">
        <v>11982.72</v>
      </c>
      <c r="P8719">
        <v>0</v>
      </c>
      <c r="Q8719">
        <v>0</v>
      </c>
      <c r="R8719">
        <v>0</v>
      </c>
      <c r="S8719" s="15">
        <v>0</v>
      </c>
      <c r="T8719" s="15">
        <v>0</v>
      </c>
      <c r="U8719" s="15">
        <v>0</v>
      </c>
      <c r="V8719" s="15">
        <v>0</v>
      </c>
      <c r="W8719" s="15">
        <v>0</v>
      </c>
      <c r="X8719" s="15">
        <v>0</v>
      </c>
      <c r="Y8719" s="15">
        <v>0</v>
      </c>
      <c r="Z8719" s="15">
        <v>0</v>
      </c>
      <c r="AA8719" s="15">
        <v>0</v>
      </c>
      <c r="AB8719" s="15">
        <v>0</v>
      </c>
      <c r="AC8719" s="16">
        <v>9964.7000000000007</v>
      </c>
      <c r="AD8719" s="16">
        <v>0</v>
      </c>
      <c r="AE8719" s="16">
        <v>9964.7000000000007</v>
      </c>
      <c r="AF8719" s="16">
        <v>3487.68</v>
      </c>
      <c r="AG8719" s="16">
        <v>0</v>
      </c>
      <c r="AH8719" s="16">
        <v>3487.68</v>
      </c>
      <c r="AI8719" s="17">
        <v>1</v>
      </c>
      <c r="AJ8719" s="17">
        <v>0</v>
      </c>
      <c r="AK8719" s="42" t="s">
        <v>17461</v>
      </c>
      <c r="AL8719" s="42" t="s">
        <v>9260</v>
      </c>
    </row>
    <row r="8720" spans="2:38" x14ac:dyDescent="0.3">
      <c r="B8720" s="15">
        <v>8695</v>
      </c>
      <c r="C8720" t="s">
        <v>58</v>
      </c>
      <c r="D8720" t="s">
        <v>59</v>
      </c>
      <c r="E8720" t="s">
        <v>2467</v>
      </c>
      <c r="F8720">
        <v>375</v>
      </c>
      <c r="G8720">
        <v>375</v>
      </c>
      <c r="H8720" t="s">
        <v>192</v>
      </c>
      <c r="I8720">
        <v>83681</v>
      </c>
      <c r="J8720" s="12" t="s">
        <v>8895</v>
      </c>
      <c r="K8720" s="13">
        <v>43641</v>
      </c>
      <c r="L8720" s="13">
        <v>43641</v>
      </c>
      <c r="M8720" s="14">
        <v>14710.68</v>
      </c>
      <c r="N8720" s="14">
        <v>0</v>
      </c>
      <c r="O8720" s="14">
        <v>14710.68</v>
      </c>
      <c r="P8720">
        <v>1</v>
      </c>
      <c r="Q8720">
        <v>0</v>
      </c>
      <c r="R8720">
        <v>1</v>
      </c>
      <c r="S8720" s="15">
        <v>0</v>
      </c>
      <c r="T8720" s="15">
        <v>0</v>
      </c>
      <c r="U8720" s="15">
        <v>1</v>
      </c>
      <c r="V8720" s="15">
        <v>1</v>
      </c>
      <c r="W8720" s="15">
        <v>0</v>
      </c>
      <c r="X8720" s="15">
        <v>0</v>
      </c>
      <c r="Y8720" s="15">
        <v>0</v>
      </c>
      <c r="Z8720" s="15">
        <v>0</v>
      </c>
      <c r="AA8720" s="15">
        <v>1</v>
      </c>
      <c r="AB8720" s="15">
        <v>1</v>
      </c>
      <c r="AC8720" s="16">
        <v>16098.06</v>
      </c>
      <c r="AD8720" s="16">
        <v>0</v>
      </c>
      <c r="AE8720" s="16">
        <v>16098.06</v>
      </c>
      <c r="AF8720" s="16">
        <v>3480.09</v>
      </c>
      <c r="AG8720" s="16">
        <v>0</v>
      </c>
      <c r="AH8720" s="16">
        <v>3480.09</v>
      </c>
      <c r="AI8720" s="17">
        <v>1</v>
      </c>
      <c r="AJ8720" s="17">
        <v>0.85850000000000004</v>
      </c>
      <c r="AK8720" s="42" t="s">
        <v>17651</v>
      </c>
      <c r="AL8720" s="42" t="s">
        <v>9474</v>
      </c>
    </row>
    <row r="8721" spans="2:38" x14ac:dyDescent="0.3">
      <c r="B8721" s="15">
        <v>8696</v>
      </c>
      <c r="C8721" t="s">
        <v>2469</v>
      </c>
      <c r="D8721" t="s">
        <v>110</v>
      </c>
      <c r="E8721" t="s">
        <v>110</v>
      </c>
      <c r="F8721">
        <v>40</v>
      </c>
      <c r="G8721">
        <v>40</v>
      </c>
      <c r="H8721" t="s">
        <v>1767</v>
      </c>
      <c r="I8721">
        <v>80893</v>
      </c>
      <c r="J8721" s="12" t="s">
        <v>8863</v>
      </c>
      <c r="K8721" s="13">
        <v>43455</v>
      </c>
      <c r="L8721" s="13">
        <v>43455</v>
      </c>
      <c r="M8721" s="14">
        <v>9301.2199999999993</v>
      </c>
      <c r="N8721" s="14">
        <v>1418.4</v>
      </c>
      <c r="O8721" s="14">
        <v>10719.62</v>
      </c>
      <c r="P8721">
        <v>1</v>
      </c>
      <c r="Q8721">
        <v>0</v>
      </c>
      <c r="R8721">
        <v>1</v>
      </c>
      <c r="S8721" s="15">
        <v>0</v>
      </c>
      <c r="T8721" s="15">
        <v>0</v>
      </c>
      <c r="U8721" s="15">
        <v>1</v>
      </c>
      <c r="V8721" s="15">
        <v>1</v>
      </c>
      <c r="W8721" s="15">
        <v>0</v>
      </c>
      <c r="X8721" s="15">
        <v>0</v>
      </c>
      <c r="Y8721" s="15">
        <v>0</v>
      </c>
      <c r="Z8721" s="15">
        <v>0</v>
      </c>
      <c r="AA8721" s="15">
        <v>1</v>
      </c>
      <c r="AB8721" s="15">
        <v>1</v>
      </c>
      <c r="AC8721" s="16">
        <v>9406.8700000000008</v>
      </c>
      <c r="AD8721" s="16">
        <v>1406.1</v>
      </c>
      <c r="AE8721" s="16">
        <v>10812.97</v>
      </c>
      <c r="AF8721" s="16">
        <v>3038.57</v>
      </c>
      <c r="AG8721" s="16">
        <v>437.19</v>
      </c>
      <c r="AH8721" s="16">
        <v>3475.76</v>
      </c>
      <c r="AI8721" s="17">
        <v>1</v>
      </c>
      <c r="AJ8721" s="17">
        <v>0.99380000000000002</v>
      </c>
      <c r="AK8721" s="42" t="s">
        <v>17606</v>
      </c>
      <c r="AL8721" s="42" t="s">
        <v>9415</v>
      </c>
    </row>
    <row r="8722" spans="2:38" x14ac:dyDescent="0.3">
      <c r="B8722" s="15">
        <v>8697</v>
      </c>
      <c r="C8722" t="s">
        <v>49</v>
      </c>
      <c r="D8722" t="s">
        <v>98</v>
      </c>
      <c r="E8722" t="s">
        <v>98</v>
      </c>
      <c r="F8722">
        <v>707</v>
      </c>
      <c r="G8722">
        <v>707</v>
      </c>
      <c r="H8722" t="s">
        <v>93</v>
      </c>
      <c r="I8722">
        <v>33666</v>
      </c>
      <c r="J8722" s="12" t="s">
        <v>853</v>
      </c>
      <c r="K8722" s="13">
        <v>39996</v>
      </c>
      <c r="L8722" s="13">
        <v>39996</v>
      </c>
      <c r="M8722" s="14">
        <v>8692.26</v>
      </c>
      <c r="N8722" s="14">
        <v>0</v>
      </c>
      <c r="O8722" s="14">
        <v>8692.26</v>
      </c>
      <c r="P8722">
        <v>0</v>
      </c>
      <c r="Q8722">
        <v>0</v>
      </c>
      <c r="R8722">
        <v>0</v>
      </c>
      <c r="S8722" s="15">
        <v>0</v>
      </c>
      <c r="T8722" s="15">
        <v>0</v>
      </c>
      <c r="U8722" s="15">
        <v>0</v>
      </c>
      <c r="V8722" s="15">
        <v>0</v>
      </c>
      <c r="W8722" s="15">
        <v>0</v>
      </c>
      <c r="X8722" s="15">
        <v>0</v>
      </c>
      <c r="Y8722" s="15">
        <v>0</v>
      </c>
      <c r="Z8722" s="15">
        <v>0</v>
      </c>
      <c r="AA8722" s="15">
        <v>0</v>
      </c>
      <c r="AB8722" s="15">
        <v>0</v>
      </c>
      <c r="AC8722" s="16">
        <v>9657.5499999999993</v>
      </c>
      <c r="AD8722" s="16">
        <v>0</v>
      </c>
      <c r="AE8722" s="16">
        <v>9657.5499999999993</v>
      </c>
      <c r="AF8722" s="16">
        <v>3469.51</v>
      </c>
      <c r="AG8722" s="16">
        <v>0</v>
      </c>
      <c r="AH8722" s="16">
        <v>3469.51</v>
      </c>
      <c r="AI8722" s="17">
        <v>1</v>
      </c>
      <c r="AJ8722" s="17">
        <v>0.93720000000000003</v>
      </c>
      <c r="AK8722" s="42" t="s">
        <v>17463</v>
      </c>
      <c r="AL8722" s="42" t="s">
        <v>15334</v>
      </c>
    </row>
    <row r="8723" spans="2:38" x14ac:dyDescent="0.3">
      <c r="B8723" s="15">
        <v>8698</v>
      </c>
      <c r="C8723" t="s">
        <v>58</v>
      </c>
      <c r="D8723" t="s">
        <v>59</v>
      </c>
      <c r="E8723" t="s">
        <v>2475</v>
      </c>
      <c r="F8723">
        <v>116</v>
      </c>
      <c r="G8723">
        <v>116</v>
      </c>
      <c r="H8723" t="s">
        <v>2592</v>
      </c>
      <c r="I8723">
        <v>16034</v>
      </c>
      <c r="J8723" s="12" t="s">
        <v>18784</v>
      </c>
      <c r="K8723" s="13">
        <v>38201</v>
      </c>
      <c r="L8723" s="13">
        <v>38231</v>
      </c>
      <c r="M8723" s="14">
        <v>9457.85</v>
      </c>
      <c r="N8723" s="14">
        <v>0</v>
      </c>
      <c r="O8723" s="14">
        <v>9457.85</v>
      </c>
      <c r="P8723">
        <v>0</v>
      </c>
      <c r="Q8723">
        <v>0</v>
      </c>
      <c r="R8723">
        <v>0</v>
      </c>
      <c r="S8723" s="15">
        <v>0</v>
      </c>
      <c r="T8723" s="15">
        <v>0</v>
      </c>
      <c r="U8723" s="15">
        <v>0</v>
      </c>
      <c r="V8723" s="15">
        <v>0</v>
      </c>
      <c r="W8723" s="15">
        <v>0</v>
      </c>
      <c r="X8723" s="15">
        <v>0</v>
      </c>
      <c r="Y8723" s="15">
        <v>0</v>
      </c>
      <c r="Z8723" s="15">
        <v>0</v>
      </c>
      <c r="AA8723" s="15">
        <v>0</v>
      </c>
      <c r="AB8723" s="15">
        <v>0</v>
      </c>
      <c r="AC8723" s="16">
        <v>7881.5</v>
      </c>
      <c r="AD8723" s="16">
        <v>0</v>
      </c>
      <c r="AE8723" s="16">
        <v>7881.5</v>
      </c>
      <c r="AF8723" s="16">
        <v>3467.87</v>
      </c>
      <c r="AG8723" s="16">
        <v>0</v>
      </c>
      <c r="AH8723" s="16">
        <v>3467.87</v>
      </c>
      <c r="AI8723" s="17">
        <v>0.84499999999999997</v>
      </c>
      <c r="AJ8723" s="17">
        <v>0.93069999999999997</v>
      </c>
      <c r="AK8723" s="42" t="s">
        <v>19475</v>
      </c>
      <c r="AL8723" s="42" t="s">
        <v>9562</v>
      </c>
    </row>
    <row r="8724" spans="2:38" x14ac:dyDescent="0.3">
      <c r="B8724" s="15">
        <v>8699</v>
      </c>
      <c r="C8724" t="s">
        <v>115</v>
      </c>
      <c r="D8724" t="s">
        <v>1652</v>
      </c>
      <c r="E8724" t="s">
        <v>1659</v>
      </c>
      <c r="F8724">
        <v>2851</v>
      </c>
      <c r="G8724">
        <v>2851</v>
      </c>
      <c r="H8724" t="s">
        <v>4654</v>
      </c>
      <c r="I8724">
        <v>115683</v>
      </c>
      <c r="J8724" s="12" t="s">
        <v>18785</v>
      </c>
      <c r="K8724" s="13">
        <v>46013</v>
      </c>
      <c r="L8724" s="13">
        <v>46013</v>
      </c>
      <c r="M8724" s="14">
        <v>0</v>
      </c>
      <c r="N8724" s="14">
        <v>7793.18</v>
      </c>
      <c r="O8724" s="14">
        <v>7793.18</v>
      </c>
      <c r="P8724">
        <v>0</v>
      </c>
      <c r="Q8724">
        <v>3</v>
      </c>
      <c r="R8724">
        <v>3</v>
      </c>
      <c r="S8724" s="15">
        <v>0</v>
      </c>
      <c r="T8724" s="15">
        <v>0</v>
      </c>
      <c r="U8724" s="15">
        <v>3</v>
      </c>
      <c r="V8724" s="15">
        <v>3</v>
      </c>
      <c r="W8724" s="15">
        <v>0</v>
      </c>
      <c r="X8724" s="15">
        <v>0</v>
      </c>
      <c r="Y8724" s="15">
        <v>0</v>
      </c>
      <c r="Z8724" s="15">
        <v>0</v>
      </c>
      <c r="AA8724" s="15">
        <v>3</v>
      </c>
      <c r="AB8724" s="15">
        <v>3</v>
      </c>
      <c r="AC8724" s="16">
        <v>4951.2</v>
      </c>
      <c r="AD8724" s="16">
        <v>3240.7</v>
      </c>
      <c r="AE8724" s="16">
        <v>8191.9</v>
      </c>
      <c r="AF8724" s="16">
        <v>2049.37</v>
      </c>
      <c r="AG8724" s="16">
        <v>1414.01</v>
      </c>
      <c r="AH8724" s="16">
        <v>3463.38</v>
      </c>
      <c r="AI8724" s="17">
        <v>0.755</v>
      </c>
      <c r="AJ8724" s="17">
        <v>0.91</v>
      </c>
      <c r="AK8724" s="42" t="s">
        <v>19476</v>
      </c>
      <c r="AL8724" s="42">
        <v>1707615</v>
      </c>
    </row>
    <row r="8725" spans="2:38" x14ac:dyDescent="0.3">
      <c r="B8725" s="15">
        <v>8700</v>
      </c>
      <c r="C8725" t="s">
        <v>115</v>
      </c>
      <c r="D8725" t="s">
        <v>1656</v>
      </c>
      <c r="E8725" t="s">
        <v>181</v>
      </c>
      <c r="F8725">
        <v>2642</v>
      </c>
      <c r="G8725">
        <v>2642</v>
      </c>
      <c r="H8725" t="s">
        <v>3093</v>
      </c>
      <c r="I8725">
        <v>105008</v>
      </c>
      <c r="J8725" s="12" t="s">
        <v>8767</v>
      </c>
      <c r="K8725" s="13">
        <v>45289</v>
      </c>
      <c r="L8725" s="13">
        <v>45289</v>
      </c>
      <c r="M8725" s="14">
        <v>9490.81</v>
      </c>
      <c r="N8725" s="14">
        <v>13.32</v>
      </c>
      <c r="O8725" s="14">
        <v>9504.1299999999992</v>
      </c>
      <c r="P8725">
        <v>0</v>
      </c>
      <c r="Q8725">
        <v>0</v>
      </c>
      <c r="R8725">
        <v>0</v>
      </c>
      <c r="S8725" s="15">
        <v>0</v>
      </c>
      <c r="T8725" s="15">
        <v>0</v>
      </c>
      <c r="U8725" s="15">
        <v>0</v>
      </c>
      <c r="V8725" s="15">
        <v>0</v>
      </c>
      <c r="W8725" s="15">
        <v>0</v>
      </c>
      <c r="X8725" s="15">
        <v>0</v>
      </c>
      <c r="Y8725" s="15">
        <v>0</v>
      </c>
      <c r="Z8725" s="15">
        <v>0</v>
      </c>
      <c r="AA8725" s="15">
        <v>0</v>
      </c>
      <c r="AB8725" s="15">
        <v>0</v>
      </c>
      <c r="AC8725" s="16">
        <v>8627.98</v>
      </c>
      <c r="AD8725" s="16">
        <v>12.11</v>
      </c>
      <c r="AE8725" s="16">
        <v>8640.09</v>
      </c>
      <c r="AF8725" s="16">
        <v>3458.6</v>
      </c>
      <c r="AG8725" s="16">
        <v>1.92</v>
      </c>
      <c r="AH8725" s="16">
        <v>3460.52</v>
      </c>
      <c r="AI8725" s="17">
        <v>0.68589999999999995</v>
      </c>
      <c r="AJ8725" s="17">
        <v>0.56950000000000001</v>
      </c>
      <c r="AK8725" s="42" t="s">
        <v>17464</v>
      </c>
      <c r="AL8725" s="42">
        <v>1706673</v>
      </c>
    </row>
    <row r="8726" spans="2:38" x14ac:dyDescent="0.3">
      <c r="B8726" s="15">
        <v>8701</v>
      </c>
      <c r="C8726" t="s">
        <v>49</v>
      </c>
      <c r="D8726" t="s">
        <v>52</v>
      </c>
      <c r="E8726" t="s">
        <v>2484</v>
      </c>
      <c r="F8726">
        <v>1534</v>
      </c>
      <c r="G8726">
        <v>1534</v>
      </c>
      <c r="H8726" t="s">
        <v>696</v>
      </c>
      <c r="I8726">
        <v>64557</v>
      </c>
      <c r="J8726" s="12" t="s">
        <v>1349</v>
      </c>
      <c r="K8726" s="13">
        <v>42165</v>
      </c>
      <c r="L8726" s="13">
        <v>42165</v>
      </c>
      <c r="M8726" s="14">
        <v>3892.95</v>
      </c>
      <c r="N8726" s="14">
        <v>1616.6</v>
      </c>
      <c r="O8726" s="14">
        <v>5509.55</v>
      </c>
      <c r="P8726">
        <v>0</v>
      </c>
      <c r="Q8726">
        <v>0</v>
      </c>
      <c r="R8726">
        <v>0</v>
      </c>
      <c r="S8726" s="15">
        <v>0</v>
      </c>
      <c r="T8726" s="15">
        <v>0</v>
      </c>
      <c r="U8726" s="15">
        <v>0</v>
      </c>
      <c r="V8726" s="15">
        <v>0</v>
      </c>
      <c r="W8726" s="15">
        <v>0</v>
      </c>
      <c r="X8726" s="15">
        <v>0</v>
      </c>
      <c r="Y8726" s="15">
        <v>0</v>
      </c>
      <c r="Z8726" s="15">
        <v>0</v>
      </c>
      <c r="AA8726" s="15">
        <v>0</v>
      </c>
      <c r="AB8726" s="15">
        <v>0</v>
      </c>
      <c r="AC8726" s="16">
        <v>5561.59</v>
      </c>
      <c r="AD8726" s="16">
        <v>2309.42</v>
      </c>
      <c r="AE8726" s="16">
        <v>7871.01</v>
      </c>
      <c r="AF8726" s="16">
        <v>2444.86</v>
      </c>
      <c r="AG8726" s="16">
        <v>1015.3</v>
      </c>
      <c r="AH8726" s="16">
        <v>3460.16</v>
      </c>
      <c r="AI8726" s="17">
        <v>0.84499999999999997</v>
      </c>
      <c r="AJ8726" s="17">
        <v>0.9516</v>
      </c>
      <c r="AK8726" s="42" t="s">
        <v>17768</v>
      </c>
      <c r="AL8726" s="42" t="s">
        <v>16018</v>
      </c>
    </row>
    <row r="8727" spans="2:38" x14ac:dyDescent="0.3">
      <c r="B8727" s="15">
        <v>8702</v>
      </c>
      <c r="C8727" t="s">
        <v>2469</v>
      </c>
      <c r="D8727" t="s">
        <v>171</v>
      </c>
      <c r="E8727" t="s">
        <v>171</v>
      </c>
      <c r="F8727">
        <v>1212</v>
      </c>
      <c r="G8727">
        <v>1212</v>
      </c>
      <c r="H8727" t="s">
        <v>545</v>
      </c>
      <c r="I8727">
        <v>94133</v>
      </c>
      <c r="J8727" s="12" t="s">
        <v>8768</v>
      </c>
      <c r="K8727" s="13">
        <v>44881</v>
      </c>
      <c r="L8727" s="13">
        <v>44881</v>
      </c>
      <c r="M8727" s="14">
        <v>11234.94</v>
      </c>
      <c r="N8727" s="14">
        <v>0</v>
      </c>
      <c r="O8727" s="14">
        <v>11234.94</v>
      </c>
      <c r="P8727">
        <v>0</v>
      </c>
      <c r="Q8727">
        <v>0</v>
      </c>
      <c r="R8727">
        <v>0</v>
      </c>
      <c r="S8727" s="15">
        <v>0</v>
      </c>
      <c r="T8727" s="15">
        <v>0</v>
      </c>
      <c r="U8727" s="15">
        <v>0</v>
      </c>
      <c r="V8727" s="15">
        <v>0</v>
      </c>
      <c r="W8727" s="15">
        <v>0</v>
      </c>
      <c r="X8727" s="15">
        <v>0</v>
      </c>
      <c r="Y8727" s="15">
        <v>0</v>
      </c>
      <c r="Z8727" s="15">
        <v>0</v>
      </c>
      <c r="AA8727" s="15">
        <v>0</v>
      </c>
      <c r="AB8727" s="15">
        <v>0</v>
      </c>
      <c r="AC8727" s="16">
        <v>11234.94</v>
      </c>
      <c r="AD8727" s="16">
        <v>0</v>
      </c>
      <c r="AE8727" s="16">
        <v>11234.94</v>
      </c>
      <c r="AF8727" s="16">
        <v>3455.47</v>
      </c>
      <c r="AG8727" s="16">
        <v>0</v>
      </c>
      <c r="AH8727" s="16">
        <v>3455.47</v>
      </c>
      <c r="AI8727" s="17">
        <v>0.43830000000000002</v>
      </c>
      <c r="AJ8727" s="17">
        <v>0.77939999999999998</v>
      </c>
      <c r="AK8727" s="42" t="s">
        <v>17465</v>
      </c>
      <c r="AL8727" s="42" t="s">
        <v>9354</v>
      </c>
    </row>
    <row r="8728" spans="2:38" x14ac:dyDescent="0.3">
      <c r="B8728" s="15">
        <v>8703</v>
      </c>
      <c r="C8728" t="s">
        <v>2469</v>
      </c>
      <c r="D8728" t="s">
        <v>149</v>
      </c>
      <c r="E8728" t="s">
        <v>149</v>
      </c>
      <c r="F8728">
        <v>2017</v>
      </c>
      <c r="G8728">
        <v>2827</v>
      </c>
      <c r="H8728" t="s">
        <v>2149</v>
      </c>
      <c r="I8728">
        <v>110544</v>
      </c>
      <c r="J8728" s="12" t="s">
        <v>8769</v>
      </c>
      <c r="K8728" s="13">
        <v>45625</v>
      </c>
      <c r="L8728" s="13">
        <v>45625</v>
      </c>
      <c r="M8728" s="14">
        <v>9862.59</v>
      </c>
      <c r="N8728" s="14">
        <v>0</v>
      </c>
      <c r="O8728" s="14">
        <v>9862.59</v>
      </c>
      <c r="P8728">
        <v>0</v>
      </c>
      <c r="Q8728">
        <v>0</v>
      </c>
      <c r="R8728">
        <v>0</v>
      </c>
      <c r="S8728" s="15">
        <v>0</v>
      </c>
      <c r="T8728" s="15">
        <v>0</v>
      </c>
      <c r="U8728" s="15">
        <v>0</v>
      </c>
      <c r="V8728" s="15">
        <v>0</v>
      </c>
      <c r="W8728" s="15">
        <v>0</v>
      </c>
      <c r="X8728" s="15">
        <v>0</v>
      </c>
      <c r="Y8728" s="15">
        <v>0</v>
      </c>
      <c r="Z8728" s="15">
        <v>0</v>
      </c>
      <c r="AA8728" s="15">
        <v>0</v>
      </c>
      <c r="AB8728" s="15">
        <v>0</v>
      </c>
      <c r="AC8728" s="16">
        <v>9862.59</v>
      </c>
      <c r="AD8728" s="16">
        <v>0</v>
      </c>
      <c r="AE8728" s="16">
        <v>9862.59</v>
      </c>
      <c r="AF8728" s="16">
        <v>3451.81</v>
      </c>
      <c r="AG8728" s="16">
        <v>0</v>
      </c>
      <c r="AH8728" s="16">
        <v>3451.81</v>
      </c>
      <c r="AI8728" s="17">
        <v>0.85350000000000004</v>
      </c>
      <c r="AJ8728" s="17">
        <v>0.93859999999999999</v>
      </c>
      <c r="AK8728" s="42" t="s">
        <v>17466</v>
      </c>
      <c r="AL8728" s="42" t="s">
        <v>9546</v>
      </c>
    </row>
    <row r="8729" spans="2:38" x14ac:dyDescent="0.3">
      <c r="B8729" s="15">
        <v>8704</v>
      </c>
      <c r="C8729" t="s">
        <v>55</v>
      </c>
      <c r="D8729" t="s">
        <v>56</v>
      </c>
      <c r="E8729" t="s">
        <v>2061</v>
      </c>
      <c r="F8729">
        <v>137</v>
      </c>
      <c r="G8729">
        <v>137</v>
      </c>
      <c r="H8729" t="s">
        <v>948</v>
      </c>
      <c r="I8729">
        <v>81820</v>
      </c>
      <c r="J8729" s="12" t="s">
        <v>8927</v>
      </c>
      <c r="K8729" s="13">
        <v>43497</v>
      </c>
      <c r="L8729" s="13">
        <v>43497</v>
      </c>
      <c r="M8729" s="14">
        <v>0</v>
      </c>
      <c r="N8729" s="14">
        <v>0</v>
      </c>
      <c r="O8729" s="14">
        <v>0</v>
      </c>
      <c r="P8729">
        <v>0</v>
      </c>
      <c r="Q8729">
        <v>0</v>
      </c>
      <c r="R8729">
        <v>0</v>
      </c>
      <c r="S8729" s="15">
        <v>0</v>
      </c>
      <c r="T8729" s="15">
        <v>0</v>
      </c>
      <c r="U8729" s="15">
        <v>0</v>
      </c>
      <c r="V8729" s="15">
        <v>0</v>
      </c>
      <c r="W8729" s="15">
        <v>0</v>
      </c>
      <c r="X8729" s="15">
        <v>0</v>
      </c>
      <c r="Y8729" s="15">
        <v>0</v>
      </c>
      <c r="Z8729" s="15">
        <v>0</v>
      </c>
      <c r="AA8729" s="15">
        <v>0</v>
      </c>
      <c r="AB8729" s="15">
        <v>0</v>
      </c>
      <c r="AC8729" s="16">
        <v>8298.2000000000007</v>
      </c>
      <c r="AD8729" s="16">
        <v>2012.77</v>
      </c>
      <c r="AE8729" s="16">
        <v>10310.969999999999</v>
      </c>
      <c r="AF8729" s="16">
        <v>2772.73</v>
      </c>
      <c r="AG8729" s="16">
        <v>672.54</v>
      </c>
      <c r="AH8729" s="16">
        <v>3445.27</v>
      </c>
      <c r="AI8729" s="17">
        <v>1</v>
      </c>
      <c r="AJ8729" s="17">
        <v>0.99819999999999998</v>
      </c>
      <c r="AK8729" s="42" t="s">
        <v>17700</v>
      </c>
      <c r="AL8729" s="42" t="s">
        <v>9578</v>
      </c>
    </row>
    <row r="8730" spans="2:38" x14ac:dyDescent="0.3">
      <c r="B8730" s="15">
        <v>8705</v>
      </c>
      <c r="C8730" t="s">
        <v>55</v>
      </c>
      <c r="D8730" t="s">
        <v>56</v>
      </c>
      <c r="E8730" t="s">
        <v>2062</v>
      </c>
      <c r="F8730">
        <v>437</v>
      </c>
      <c r="G8730">
        <v>437</v>
      </c>
      <c r="H8730" t="s">
        <v>190</v>
      </c>
      <c r="I8730">
        <v>69773</v>
      </c>
      <c r="J8730" s="12" t="s">
        <v>1571</v>
      </c>
      <c r="K8730" s="13">
        <v>42528</v>
      </c>
      <c r="L8730" s="13">
        <v>42552</v>
      </c>
      <c r="M8730" s="14">
        <v>9155.65</v>
      </c>
      <c r="N8730" s="14">
        <v>0</v>
      </c>
      <c r="O8730" s="14">
        <v>9155.65</v>
      </c>
      <c r="P8730">
        <v>0</v>
      </c>
      <c r="Q8730">
        <v>0</v>
      </c>
      <c r="R8730">
        <v>0</v>
      </c>
      <c r="S8730" s="15">
        <v>0</v>
      </c>
      <c r="T8730" s="15">
        <v>0</v>
      </c>
      <c r="U8730" s="15">
        <v>0</v>
      </c>
      <c r="V8730" s="15">
        <v>0</v>
      </c>
      <c r="W8730" s="15">
        <v>0</v>
      </c>
      <c r="X8730" s="15">
        <v>0</v>
      </c>
      <c r="Y8730" s="15">
        <v>0</v>
      </c>
      <c r="Z8730" s="15">
        <v>0</v>
      </c>
      <c r="AA8730" s="15">
        <v>0</v>
      </c>
      <c r="AB8730" s="15">
        <v>0</v>
      </c>
      <c r="AC8730" s="16">
        <v>8714.19</v>
      </c>
      <c r="AD8730" s="16">
        <v>0</v>
      </c>
      <c r="AE8730" s="16">
        <v>8714.19</v>
      </c>
      <c r="AF8730" s="16">
        <v>3445.25</v>
      </c>
      <c r="AG8730" s="16">
        <v>0</v>
      </c>
      <c r="AH8730" s="16">
        <v>3445.25</v>
      </c>
      <c r="AI8730" s="17">
        <v>0.84499999999999997</v>
      </c>
      <c r="AJ8730" s="17">
        <v>0.73950000000000005</v>
      </c>
      <c r="AK8730" s="42" t="s">
        <v>17492</v>
      </c>
      <c r="AL8730" s="42" t="s">
        <v>9268</v>
      </c>
    </row>
    <row r="8731" spans="2:38" x14ac:dyDescent="0.3">
      <c r="B8731" s="15">
        <v>8706</v>
      </c>
      <c r="C8731" t="s">
        <v>115</v>
      </c>
      <c r="D8731" t="s">
        <v>1656</v>
      </c>
      <c r="E8731" t="s">
        <v>2763</v>
      </c>
      <c r="F8731">
        <v>2163</v>
      </c>
      <c r="G8731">
        <v>2163</v>
      </c>
      <c r="H8731" t="s">
        <v>1618</v>
      </c>
      <c r="I8731">
        <v>100763</v>
      </c>
      <c r="J8731" s="12" t="s">
        <v>8770</v>
      </c>
      <c r="K8731" s="13">
        <v>44924</v>
      </c>
      <c r="L8731" s="13">
        <v>44928</v>
      </c>
      <c r="M8731" s="14">
        <v>9441.74</v>
      </c>
      <c r="N8731" s="14">
        <v>0</v>
      </c>
      <c r="O8731" s="14">
        <v>9441.74</v>
      </c>
      <c r="P8731">
        <v>0</v>
      </c>
      <c r="Q8731">
        <v>0</v>
      </c>
      <c r="R8731">
        <v>0</v>
      </c>
      <c r="S8731" s="15">
        <v>0</v>
      </c>
      <c r="T8731" s="15">
        <v>0</v>
      </c>
      <c r="U8731" s="15">
        <v>0</v>
      </c>
      <c r="V8731" s="15">
        <v>0</v>
      </c>
      <c r="W8731" s="15">
        <v>0</v>
      </c>
      <c r="X8731" s="15">
        <v>0</v>
      </c>
      <c r="Y8731" s="15">
        <v>0</v>
      </c>
      <c r="Z8731" s="15">
        <v>0</v>
      </c>
      <c r="AA8731" s="15">
        <v>0</v>
      </c>
      <c r="AB8731" s="15">
        <v>0</v>
      </c>
      <c r="AC8731" s="16">
        <v>8583.34</v>
      </c>
      <c r="AD8731" s="16">
        <v>0</v>
      </c>
      <c r="AE8731" s="16">
        <v>8583.34</v>
      </c>
      <c r="AF8731" s="16">
        <v>3441.62</v>
      </c>
      <c r="AG8731" s="16">
        <v>0</v>
      </c>
      <c r="AH8731" s="16">
        <v>3441.62</v>
      </c>
      <c r="AI8731" s="17">
        <v>0.113</v>
      </c>
      <c r="AJ8731" s="17">
        <v>0.6774</v>
      </c>
      <c r="AK8731" s="42" t="s">
        <v>17467</v>
      </c>
      <c r="AL8731" s="42">
        <v>1704930</v>
      </c>
    </row>
    <row r="8732" spans="2:38" x14ac:dyDescent="0.3">
      <c r="B8732" s="15">
        <v>8707</v>
      </c>
      <c r="C8732" t="s">
        <v>49</v>
      </c>
      <c r="D8732" t="s">
        <v>50</v>
      </c>
      <c r="E8732" t="s">
        <v>50</v>
      </c>
      <c r="F8732">
        <v>2045</v>
      </c>
      <c r="G8732">
        <v>2045</v>
      </c>
      <c r="H8732" t="s">
        <v>1504</v>
      </c>
      <c r="I8732">
        <v>88435</v>
      </c>
      <c r="J8732" s="12" t="s">
        <v>18786</v>
      </c>
      <c r="K8732" s="13">
        <v>43748</v>
      </c>
      <c r="L8732" s="13">
        <v>43748</v>
      </c>
      <c r="M8732" s="14">
        <v>4285.1899999999996</v>
      </c>
      <c r="N8732" s="14">
        <v>4313.16</v>
      </c>
      <c r="O8732" s="14">
        <v>8598.35</v>
      </c>
      <c r="P8732">
        <v>1</v>
      </c>
      <c r="Q8732">
        <v>0</v>
      </c>
      <c r="R8732">
        <v>1</v>
      </c>
      <c r="S8732" s="15">
        <v>0</v>
      </c>
      <c r="T8732" s="15">
        <v>0</v>
      </c>
      <c r="U8732" s="15">
        <v>0</v>
      </c>
      <c r="V8732" s="15">
        <v>0</v>
      </c>
      <c r="W8732" s="15">
        <v>1</v>
      </c>
      <c r="X8732" s="15">
        <v>2</v>
      </c>
      <c r="Y8732" s="15">
        <v>0</v>
      </c>
      <c r="Z8732" s="15">
        <v>0</v>
      </c>
      <c r="AA8732" s="15">
        <v>1</v>
      </c>
      <c r="AB8732" s="15">
        <v>2</v>
      </c>
      <c r="AC8732" s="16">
        <v>4761.24</v>
      </c>
      <c r="AD8732" s="16">
        <v>4792.3100000000004</v>
      </c>
      <c r="AE8732" s="16">
        <v>9553.5499999999993</v>
      </c>
      <c r="AF8732" s="16">
        <v>1711.85</v>
      </c>
      <c r="AG8732" s="16">
        <v>1723.03</v>
      </c>
      <c r="AH8732" s="16">
        <v>3434.88</v>
      </c>
      <c r="AI8732" s="17">
        <v>0.84499999999999997</v>
      </c>
      <c r="AJ8732" s="17">
        <v>0.90820000000000001</v>
      </c>
      <c r="AK8732" s="42" t="s">
        <v>19477</v>
      </c>
      <c r="AL8732" s="42" t="s">
        <v>9476</v>
      </c>
    </row>
    <row r="8733" spans="2:38" x14ac:dyDescent="0.3">
      <c r="B8733" s="15">
        <v>8708</v>
      </c>
      <c r="C8733" t="s">
        <v>55</v>
      </c>
      <c r="D8733" t="s">
        <v>56</v>
      </c>
      <c r="E8733" t="s">
        <v>2061</v>
      </c>
      <c r="F8733">
        <v>137</v>
      </c>
      <c r="G8733">
        <v>137</v>
      </c>
      <c r="H8733" t="s">
        <v>948</v>
      </c>
      <c r="I8733">
        <v>81466</v>
      </c>
      <c r="J8733" s="12" t="s">
        <v>8977</v>
      </c>
      <c r="K8733" s="13">
        <v>43497</v>
      </c>
      <c r="L8733" s="13">
        <v>43497</v>
      </c>
      <c r="M8733" s="14">
        <v>6436.19</v>
      </c>
      <c r="N8733" s="14">
        <v>2169.08</v>
      </c>
      <c r="O8733" s="14">
        <v>8605.27</v>
      </c>
      <c r="P8733">
        <v>1</v>
      </c>
      <c r="Q8733">
        <v>0</v>
      </c>
      <c r="R8733">
        <v>1</v>
      </c>
      <c r="S8733" s="15">
        <v>0</v>
      </c>
      <c r="T8733" s="15">
        <v>0</v>
      </c>
      <c r="U8733" s="15">
        <v>1</v>
      </c>
      <c r="V8733" s="15">
        <v>1</v>
      </c>
      <c r="W8733" s="15">
        <v>0</v>
      </c>
      <c r="X8733" s="15">
        <v>0</v>
      </c>
      <c r="Y8733" s="15">
        <v>0</v>
      </c>
      <c r="Z8733" s="15">
        <v>0</v>
      </c>
      <c r="AA8733" s="15">
        <v>1</v>
      </c>
      <c r="AB8733" s="15">
        <v>1</v>
      </c>
      <c r="AC8733" s="16">
        <v>7151.05</v>
      </c>
      <c r="AD8733" s="16">
        <v>2410</v>
      </c>
      <c r="AE8733" s="16">
        <v>9561.0499999999993</v>
      </c>
      <c r="AF8733" s="16">
        <v>2566.63</v>
      </c>
      <c r="AG8733" s="16">
        <v>864.99</v>
      </c>
      <c r="AH8733" s="16">
        <v>3431.62</v>
      </c>
      <c r="AI8733" s="17">
        <v>1</v>
      </c>
      <c r="AJ8733" s="17">
        <v>0.94630000000000003</v>
      </c>
      <c r="AK8733" s="42" t="s">
        <v>17773</v>
      </c>
      <c r="AL8733" s="42" t="s">
        <v>9578</v>
      </c>
    </row>
    <row r="8734" spans="2:38" x14ac:dyDescent="0.3">
      <c r="B8734" s="15">
        <v>8709</v>
      </c>
      <c r="C8734" t="s">
        <v>49</v>
      </c>
      <c r="D8734" t="s">
        <v>67</v>
      </c>
      <c r="E8734" t="s">
        <v>2454</v>
      </c>
      <c r="F8734">
        <v>158</v>
      </c>
      <c r="G8734">
        <v>1580</v>
      </c>
      <c r="H8734" t="s">
        <v>2520</v>
      </c>
      <c r="I8734">
        <v>73767</v>
      </c>
      <c r="J8734" s="12" t="s">
        <v>18787</v>
      </c>
      <c r="K8734" s="13">
        <v>42881</v>
      </c>
      <c r="L8734" s="13">
        <v>42881</v>
      </c>
      <c r="M8734" s="14">
        <v>0</v>
      </c>
      <c r="N8734" s="14">
        <v>12732.21</v>
      </c>
      <c r="O8734" s="14">
        <v>12732.21</v>
      </c>
      <c r="P8734">
        <v>0</v>
      </c>
      <c r="Q8734">
        <v>1</v>
      </c>
      <c r="R8734">
        <v>1</v>
      </c>
      <c r="S8734" s="15">
        <v>0</v>
      </c>
      <c r="T8734" s="15">
        <v>0</v>
      </c>
      <c r="U8734" s="15">
        <v>0</v>
      </c>
      <c r="V8734" s="15">
        <v>0</v>
      </c>
      <c r="W8734" s="15">
        <v>1</v>
      </c>
      <c r="X8734" s="15">
        <v>2</v>
      </c>
      <c r="Y8734" s="15">
        <v>0</v>
      </c>
      <c r="Z8734" s="15">
        <v>0</v>
      </c>
      <c r="AA8734" s="15">
        <v>1</v>
      </c>
      <c r="AB8734" s="15">
        <v>2</v>
      </c>
      <c r="AC8734" s="16">
        <v>0</v>
      </c>
      <c r="AD8734" s="16">
        <v>9794.0300000000007</v>
      </c>
      <c r="AE8734" s="16">
        <v>9794.0300000000007</v>
      </c>
      <c r="AF8734" s="16">
        <v>0</v>
      </c>
      <c r="AG8734" s="16">
        <v>3427.89</v>
      </c>
      <c r="AH8734" s="16">
        <v>3427.89</v>
      </c>
      <c r="AI8734" s="17">
        <v>0.84499999999999997</v>
      </c>
      <c r="AJ8734" s="17">
        <v>1</v>
      </c>
      <c r="AK8734" s="42" t="s">
        <v>19478</v>
      </c>
      <c r="AL8734" s="42" t="s">
        <v>9391</v>
      </c>
    </row>
    <row r="8735" spans="2:38" x14ac:dyDescent="0.3">
      <c r="B8735" s="15">
        <v>8710</v>
      </c>
      <c r="C8735" t="s">
        <v>58</v>
      </c>
      <c r="D8735" t="s">
        <v>59</v>
      </c>
      <c r="E8735" t="s">
        <v>2494</v>
      </c>
      <c r="F8735">
        <v>143</v>
      </c>
      <c r="G8735">
        <v>143</v>
      </c>
      <c r="H8735" t="s">
        <v>469</v>
      </c>
      <c r="I8735">
        <v>12376</v>
      </c>
      <c r="J8735" s="12" t="s">
        <v>18788</v>
      </c>
      <c r="K8735" s="13">
        <v>37545</v>
      </c>
      <c r="L8735" s="13">
        <v>37561</v>
      </c>
      <c r="M8735" s="14">
        <v>0</v>
      </c>
      <c r="N8735" s="14">
        <v>0</v>
      </c>
      <c r="O8735" s="14">
        <v>0</v>
      </c>
      <c r="P8735">
        <v>0</v>
      </c>
      <c r="Q8735">
        <v>0</v>
      </c>
      <c r="R8735">
        <v>0</v>
      </c>
      <c r="S8735" s="15">
        <v>0</v>
      </c>
      <c r="T8735" s="15">
        <v>0</v>
      </c>
      <c r="U8735" s="15">
        <v>0</v>
      </c>
      <c r="V8735" s="15">
        <v>0</v>
      </c>
      <c r="W8735" s="15">
        <v>0</v>
      </c>
      <c r="X8735" s="15">
        <v>0</v>
      </c>
      <c r="Y8735" s="15">
        <v>0</v>
      </c>
      <c r="Z8735" s="15">
        <v>0</v>
      </c>
      <c r="AA8735" s="15">
        <v>0</v>
      </c>
      <c r="AB8735" s="15">
        <v>0</v>
      </c>
      <c r="AC8735" s="16">
        <v>4121.72</v>
      </c>
      <c r="AD8735" s="16">
        <v>4146.8</v>
      </c>
      <c r="AE8735" s="16">
        <v>8268.52</v>
      </c>
      <c r="AF8735" s="16">
        <v>1707.77</v>
      </c>
      <c r="AG8735" s="16">
        <v>1718.17</v>
      </c>
      <c r="AH8735" s="16">
        <v>3425.94</v>
      </c>
      <c r="AI8735" s="17">
        <v>1</v>
      </c>
      <c r="AJ8735" s="17">
        <v>0.87339999999999995</v>
      </c>
      <c r="AK8735" s="42" t="s">
        <v>19479</v>
      </c>
      <c r="AL8735" s="42" t="s">
        <v>11952</v>
      </c>
    </row>
    <row r="8736" spans="2:38" x14ac:dyDescent="0.3">
      <c r="B8736" s="15">
        <v>8711</v>
      </c>
      <c r="C8736" t="s">
        <v>2469</v>
      </c>
      <c r="D8736" t="s">
        <v>297</v>
      </c>
      <c r="E8736" t="s">
        <v>297</v>
      </c>
      <c r="F8736">
        <v>2237</v>
      </c>
      <c r="G8736">
        <v>2237</v>
      </c>
      <c r="H8736" t="s">
        <v>93</v>
      </c>
      <c r="I8736">
        <v>48651</v>
      </c>
      <c r="J8736" s="12" t="s">
        <v>8771</v>
      </c>
      <c r="K8736" s="13">
        <v>40898</v>
      </c>
      <c r="L8736" s="13">
        <v>40898</v>
      </c>
      <c r="M8736" s="14">
        <v>9784.8799999999992</v>
      </c>
      <c r="N8736" s="14">
        <v>0</v>
      </c>
      <c r="O8736" s="14">
        <v>9784.8799999999992</v>
      </c>
      <c r="P8736">
        <v>0</v>
      </c>
      <c r="Q8736">
        <v>0</v>
      </c>
      <c r="R8736">
        <v>0</v>
      </c>
      <c r="S8736" s="15">
        <v>0</v>
      </c>
      <c r="T8736" s="15">
        <v>0</v>
      </c>
      <c r="U8736" s="15">
        <v>0</v>
      </c>
      <c r="V8736" s="15">
        <v>0</v>
      </c>
      <c r="W8736" s="15">
        <v>0</v>
      </c>
      <c r="X8736" s="15">
        <v>0</v>
      </c>
      <c r="Y8736" s="15">
        <v>0</v>
      </c>
      <c r="Z8736" s="15">
        <v>0</v>
      </c>
      <c r="AA8736" s="15">
        <v>0</v>
      </c>
      <c r="AB8736" s="15">
        <v>0</v>
      </c>
      <c r="AC8736" s="16">
        <v>9784.8799999999992</v>
      </c>
      <c r="AD8736" s="16">
        <v>0</v>
      </c>
      <c r="AE8736" s="16">
        <v>9784.8799999999992</v>
      </c>
      <c r="AF8736" s="16">
        <v>3425.13</v>
      </c>
      <c r="AG8736" s="16">
        <v>0</v>
      </c>
      <c r="AH8736" s="16">
        <v>3425.13</v>
      </c>
      <c r="AI8736" s="17">
        <v>1</v>
      </c>
      <c r="AJ8736" s="17">
        <v>0.91090000000000004</v>
      </c>
      <c r="AK8736" s="42" t="s">
        <v>17468</v>
      </c>
      <c r="AL8736" s="42" t="e">
        <v>#N/A</v>
      </c>
    </row>
    <row r="8737" spans="2:38" x14ac:dyDescent="0.3">
      <c r="B8737" s="15">
        <v>8712</v>
      </c>
      <c r="C8737" t="s">
        <v>49</v>
      </c>
      <c r="D8737" t="s">
        <v>52</v>
      </c>
      <c r="E8737" t="s">
        <v>1651</v>
      </c>
      <c r="F8737">
        <v>1761</v>
      </c>
      <c r="G8737">
        <v>1761</v>
      </c>
      <c r="H8737" t="s">
        <v>1478</v>
      </c>
      <c r="I8737">
        <v>64421</v>
      </c>
      <c r="J8737" s="12" t="s">
        <v>917</v>
      </c>
      <c r="K8737" s="13">
        <v>42188</v>
      </c>
      <c r="L8737" s="13">
        <v>42188</v>
      </c>
      <c r="M8737" s="14">
        <v>7783.81</v>
      </c>
      <c r="N8737" s="14">
        <v>0</v>
      </c>
      <c r="O8737" s="14">
        <v>7783.81</v>
      </c>
      <c r="P8737">
        <v>0</v>
      </c>
      <c r="Q8737">
        <v>0</v>
      </c>
      <c r="R8737">
        <v>0</v>
      </c>
      <c r="S8737" s="15">
        <v>0</v>
      </c>
      <c r="T8737" s="15">
        <v>0</v>
      </c>
      <c r="U8737" s="15">
        <v>0</v>
      </c>
      <c r="V8737" s="15">
        <v>0</v>
      </c>
      <c r="W8737" s="15">
        <v>0</v>
      </c>
      <c r="X8737" s="15">
        <v>0</v>
      </c>
      <c r="Y8737" s="15">
        <v>0</v>
      </c>
      <c r="Z8737" s="15">
        <v>0</v>
      </c>
      <c r="AA8737" s="15">
        <v>0</v>
      </c>
      <c r="AB8737" s="15">
        <v>0</v>
      </c>
      <c r="AC8737" s="16">
        <v>7783.81</v>
      </c>
      <c r="AD8737" s="16">
        <v>0</v>
      </c>
      <c r="AE8737" s="16">
        <v>7783.81</v>
      </c>
      <c r="AF8737" s="16">
        <v>3419.38</v>
      </c>
      <c r="AG8737" s="16">
        <v>0</v>
      </c>
      <c r="AH8737" s="16">
        <v>3419.38</v>
      </c>
      <c r="AI8737" s="17">
        <v>1</v>
      </c>
      <c r="AJ8737" s="17">
        <v>0.90600000000000003</v>
      </c>
      <c r="AK8737" s="42" t="s">
        <v>17469</v>
      </c>
      <c r="AL8737" s="42" t="s">
        <v>9951</v>
      </c>
    </row>
    <row r="8738" spans="2:38" x14ac:dyDescent="0.3">
      <c r="B8738" s="15">
        <v>8713</v>
      </c>
      <c r="C8738" t="s">
        <v>55</v>
      </c>
      <c r="D8738" t="s">
        <v>56</v>
      </c>
      <c r="E8738" t="s">
        <v>2062</v>
      </c>
      <c r="F8738">
        <v>869</v>
      </c>
      <c r="G8738">
        <v>869</v>
      </c>
      <c r="H8738" t="s">
        <v>69</v>
      </c>
      <c r="I8738">
        <v>63992</v>
      </c>
      <c r="J8738" s="12" t="s">
        <v>77</v>
      </c>
      <c r="K8738" s="13">
        <v>42102</v>
      </c>
      <c r="L8738" s="13">
        <v>42102</v>
      </c>
      <c r="M8738" s="14">
        <v>8447.2800000000007</v>
      </c>
      <c r="N8738" s="14">
        <v>0</v>
      </c>
      <c r="O8738" s="14">
        <v>8447.2800000000007</v>
      </c>
      <c r="P8738">
        <v>0</v>
      </c>
      <c r="Q8738">
        <v>0</v>
      </c>
      <c r="R8738">
        <v>0</v>
      </c>
      <c r="S8738" s="15">
        <v>0</v>
      </c>
      <c r="T8738" s="15">
        <v>0</v>
      </c>
      <c r="U8738" s="15">
        <v>0</v>
      </c>
      <c r="V8738" s="15">
        <v>0</v>
      </c>
      <c r="W8738" s="15">
        <v>0</v>
      </c>
      <c r="X8738" s="15">
        <v>0</v>
      </c>
      <c r="Y8738" s="15">
        <v>0</v>
      </c>
      <c r="Z8738" s="15">
        <v>0</v>
      </c>
      <c r="AA8738" s="15">
        <v>0</v>
      </c>
      <c r="AB8738" s="15">
        <v>0</v>
      </c>
      <c r="AC8738" s="16">
        <v>7775.41</v>
      </c>
      <c r="AD8738" s="16">
        <v>0</v>
      </c>
      <c r="AE8738" s="16">
        <v>7775.41</v>
      </c>
      <c r="AF8738" s="16">
        <v>3419.27</v>
      </c>
      <c r="AG8738" s="16">
        <v>0</v>
      </c>
      <c r="AH8738" s="16">
        <v>3419.27</v>
      </c>
      <c r="AI8738" s="17">
        <v>0.84499999999999997</v>
      </c>
      <c r="AJ8738" s="17">
        <v>0.58840000000000003</v>
      </c>
      <c r="AK8738" s="42" t="s">
        <v>17589</v>
      </c>
      <c r="AL8738" s="42" t="s">
        <v>9250</v>
      </c>
    </row>
    <row r="8739" spans="2:38" x14ac:dyDescent="0.3">
      <c r="B8739" s="15">
        <v>8714</v>
      </c>
      <c r="C8739" t="s">
        <v>58</v>
      </c>
      <c r="D8739" t="s">
        <v>59</v>
      </c>
      <c r="E8739" t="s">
        <v>2452</v>
      </c>
      <c r="F8739">
        <v>71</v>
      </c>
      <c r="G8739">
        <v>71</v>
      </c>
      <c r="H8739" t="s">
        <v>2453</v>
      </c>
      <c r="I8739">
        <v>93922</v>
      </c>
      <c r="J8739" s="12" t="s">
        <v>9070</v>
      </c>
      <c r="K8739" s="13">
        <v>44221</v>
      </c>
      <c r="L8739" s="13">
        <v>44221</v>
      </c>
      <c r="M8739" s="14">
        <v>4209.93</v>
      </c>
      <c r="N8739" s="14">
        <v>4249.49</v>
      </c>
      <c r="O8739" s="14">
        <v>8459.42</v>
      </c>
      <c r="P8739">
        <v>0</v>
      </c>
      <c r="Q8739">
        <v>0</v>
      </c>
      <c r="R8739">
        <v>0</v>
      </c>
      <c r="S8739" s="15">
        <v>0</v>
      </c>
      <c r="T8739" s="15">
        <v>0</v>
      </c>
      <c r="U8739" s="15">
        <v>0</v>
      </c>
      <c r="V8739" s="15">
        <v>0</v>
      </c>
      <c r="W8739" s="15">
        <v>0</v>
      </c>
      <c r="X8739" s="15">
        <v>0</v>
      </c>
      <c r="Y8739" s="15">
        <v>0</v>
      </c>
      <c r="Z8739" s="15">
        <v>0</v>
      </c>
      <c r="AA8739" s="15">
        <v>0</v>
      </c>
      <c r="AB8739" s="15">
        <v>0</v>
      </c>
      <c r="AC8739" s="16">
        <v>4209.93</v>
      </c>
      <c r="AD8739" s="16">
        <v>4249.49</v>
      </c>
      <c r="AE8739" s="16">
        <v>8459.42</v>
      </c>
      <c r="AF8739" s="16">
        <v>1698.58</v>
      </c>
      <c r="AG8739" s="16">
        <v>1714.54</v>
      </c>
      <c r="AH8739" s="16">
        <v>3413.12</v>
      </c>
      <c r="AI8739" s="17">
        <v>0.84499999999999997</v>
      </c>
      <c r="AJ8739" s="17">
        <v>0.91390000000000005</v>
      </c>
      <c r="AK8739" s="42" t="s">
        <v>17921</v>
      </c>
      <c r="AL8739" s="42" t="s">
        <v>9204</v>
      </c>
    </row>
    <row r="8740" spans="2:38" x14ac:dyDescent="0.3">
      <c r="B8740" s="15">
        <v>8715</v>
      </c>
      <c r="C8740" t="s">
        <v>49</v>
      </c>
      <c r="D8740" t="s">
        <v>52</v>
      </c>
      <c r="E8740" t="s">
        <v>2484</v>
      </c>
      <c r="F8740">
        <v>36</v>
      </c>
      <c r="G8740">
        <v>36</v>
      </c>
      <c r="H8740" t="s">
        <v>103</v>
      </c>
      <c r="I8740">
        <v>75815</v>
      </c>
      <c r="J8740" s="12" t="s">
        <v>8865</v>
      </c>
      <c r="K8740" s="13">
        <v>33911</v>
      </c>
      <c r="L8740" s="13">
        <v>33939</v>
      </c>
      <c r="M8740" s="14">
        <v>7741.94</v>
      </c>
      <c r="N8740" s="14">
        <v>0</v>
      </c>
      <c r="O8740" s="14">
        <v>7741.94</v>
      </c>
      <c r="P8740">
        <v>0</v>
      </c>
      <c r="Q8740">
        <v>0</v>
      </c>
      <c r="R8740">
        <v>0</v>
      </c>
      <c r="S8740" s="15">
        <v>0</v>
      </c>
      <c r="T8740" s="15">
        <v>0</v>
      </c>
      <c r="U8740" s="15">
        <v>0</v>
      </c>
      <c r="V8740" s="15">
        <v>0</v>
      </c>
      <c r="W8740" s="15">
        <v>0</v>
      </c>
      <c r="X8740" s="15">
        <v>0</v>
      </c>
      <c r="Y8740" s="15">
        <v>0</v>
      </c>
      <c r="Z8740" s="15">
        <v>0</v>
      </c>
      <c r="AA8740" s="15">
        <v>0</v>
      </c>
      <c r="AB8740" s="15">
        <v>0</v>
      </c>
      <c r="AC8740" s="16">
        <v>7741.94</v>
      </c>
      <c r="AD8740" s="16">
        <v>0</v>
      </c>
      <c r="AE8740" s="16">
        <v>7741.94</v>
      </c>
      <c r="AF8740" s="16">
        <v>3406.59</v>
      </c>
      <c r="AG8740" s="16">
        <v>0</v>
      </c>
      <c r="AH8740" s="16">
        <v>3406.59</v>
      </c>
      <c r="AI8740" s="17">
        <v>0.84499999999999997</v>
      </c>
      <c r="AJ8740" s="17">
        <v>1</v>
      </c>
      <c r="AK8740" s="42" t="s">
        <v>17611</v>
      </c>
      <c r="AL8740" s="42" t="s">
        <v>9516</v>
      </c>
    </row>
    <row r="8741" spans="2:38" x14ac:dyDescent="0.3">
      <c r="B8741" s="15">
        <v>8716</v>
      </c>
      <c r="C8741" t="s">
        <v>2469</v>
      </c>
      <c r="D8741" t="s">
        <v>131</v>
      </c>
      <c r="E8741" t="s">
        <v>131</v>
      </c>
      <c r="F8741">
        <v>2157</v>
      </c>
      <c r="G8741">
        <v>2157</v>
      </c>
      <c r="H8741" t="s">
        <v>773</v>
      </c>
      <c r="I8741">
        <v>108188</v>
      </c>
      <c r="J8741" s="12" t="s">
        <v>8774</v>
      </c>
      <c r="K8741" s="13">
        <v>45467</v>
      </c>
      <c r="L8741" s="13">
        <v>45467</v>
      </c>
      <c r="M8741" s="14">
        <v>9376.9</v>
      </c>
      <c r="N8741" s="14">
        <v>0</v>
      </c>
      <c r="O8741" s="14">
        <v>9376.9</v>
      </c>
      <c r="P8741">
        <v>0</v>
      </c>
      <c r="Q8741">
        <v>0</v>
      </c>
      <c r="R8741">
        <v>0</v>
      </c>
      <c r="S8741" s="15">
        <v>0</v>
      </c>
      <c r="T8741" s="15">
        <v>0</v>
      </c>
      <c r="U8741" s="15">
        <v>0</v>
      </c>
      <c r="V8741" s="15">
        <v>0</v>
      </c>
      <c r="W8741" s="15">
        <v>0</v>
      </c>
      <c r="X8741" s="15">
        <v>0</v>
      </c>
      <c r="Y8741" s="15">
        <v>0</v>
      </c>
      <c r="Z8741" s="15">
        <v>0</v>
      </c>
      <c r="AA8741" s="15">
        <v>0</v>
      </c>
      <c r="AB8741" s="15">
        <v>0</v>
      </c>
      <c r="AC8741" s="16">
        <v>8981.0300000000007</v>
      </c>
      <c r="AD8741" s="16">
        <v>0</v>
      </c>
      <c r="AE8741" s="16">
        <v>8981.0300000000007</v>
      </c>
      <c r="AF8741" s="16">
        <v>3398.41</v>
      </c>
      <c r="AG8741" s="16">
        <v>0</v>
      </c>
      <c r="AH8741" s="16">
        <v>3398.41</v>
      </c>
      <c r="AI8741" s="17">
        <v>0.74080000000000001</v>
      </c>
      <c r="AJ8741" s="17">
        <v>0.86280000000000001</v>
      </c>
      <c r="AK8741" s="42" t="s">
        <v>17473</v>
      </c>
      <c r="AL8741" s="42" t="s">
        <v>10858</v>
      </c>
    </row>
    <row r="8742" spans="2:38" x14ac:dyDescent="0.3">
      <c r="B8742" s="15">
        <v>8717</v>
      </c>
      <c r="C8742" t="s">
        <v>49</v>
      </c>
      <c r="D8742" t="s">
        <v>52</v>
      </c>
      <c r="E8742" t="s">
        <v>1651</v>
      </c>
      <c r="F8742">
        <v>908</v>
      </c>
      <c r="G8742">
        <v>908</v>
      </c>
      <c r="H8742" t="s">
        <v>2462</v>
      </c>
      <c r="I8742">
        <v>19462</v>
      </c>
      <c r="J8742" s="12" t="s">
        <v>8775</v>
      </c>
      <c r="K8742" s="13">
        <v>38827</v>
      </c>
      <c r="L8742" s="13">
        <v>38838</v>
      </c>
      <c r="M8742" s="14">
        <v>15440.6</v>
      </c>
      <c r="N8742" s="14">
        <v>0</v>
      </c>
      <c r="O8742" s="14">
        <v>15440.6</v>
      </c>
      <c r="P8742">
        <v>0</v>
      </c>
      <c r="Q8742">
        <v>0</v>
      </c>
      <c r="R8742">
        <v>0</v>
      </c>
      <c r="S8742" s="15">
        <v>0</v>
      </c>
      <c r="T8742" s="15">
        <v>0</v>
      </c>
      <c r="U8742" s="15">
        <v>0</v>
      </c>
      <c r="V8742" s="15">
        <v>0</v>
      </c>
      <c r="W8742" s="15">
        <v>0</v>
      </c>
      <c r="X8742" s="15">
        <v>0</v>
      </c>
      <c r="Y8742" s="15">
        <v>0</v>
      </c>
      <c r="Z8742" s="15">
        <v>0</v>
      </c>
      <c r="AA8742" s="15">
        <v>0</v>
      </c>
      <c r="AB8742" s="15">
        <v>0</v>
      </c>
      <c r="AC8742" s="16">
        <v>15440.6</v>
      </c>
      <c r="AD8742" s="16">
        <v>0</v>
      </c>
      <c r="AE8742" s="16">
        <v>15440.6</v>
      </c>
      <c r="AF8742" s="16">
        <v>3396.93</v>
      </c>
      <c r="AG8742" s="16">
        <v>0</v>
      </c>
      <c r="AH8742" s="16">
        <v>3396.93</v>
      </c>
      <c r="AI8742" s="17">
        <v>0.84499999999999997</v>
      </c>
      <c r="AJ8742" s="17">
        <v>0.83189999999999997</v>
      </c>
      <c r="AK8742" s="42" t="s">
        <v>17474</v>
      </c>
      <c r="AL8742" s="42" t="s">
        <v>9219</v>
      </c>
    </row>
    <row r="8743" spans="2:38" x14ac:dyDescent="0.3">
      <c r="B8743" s="15">
        <v>8718</v>
      </c>
      <c r="C8743" t="s">
        <v>49</v>
      </c>
      <c r="D8743" t="s">
        <v>52</v>
      </c>
      <c r="E8743" t="s">
        <v>1651</v>
      </c>
      <c r="F8743">
        <v>908</v>
      </c>
      <c r="G8743">
        <v>908</v>
      </c>
      <c r="H8743" t="s">
        <v>2462</v>
      </c>
      <c r="I8743">
        <v>100832</v>
      </c>
      <c r="J8743" s="12" t="s">
        <v>8776</v>
      </c>
      <c r="K8743" s="13">
        <v>45076</v>
      </c>
      <c r="L8743" s="13">
        <v>45076</v>
      </c>
      <c r="M8743" s="14">
        <v>8448.07</v>
      </c>
      <c r="N8743" s="14">
        <v>0</v>
      </c>
      <c r="O8743" s="14">
        <v>8448.07</v>
      </c>
      <c r="P8743">
        <v>1</v>
      </c>
      <c r="Q8743">
        <v>0</v>
      </c>
      <c r="R8743">
        <v>1</v>
      </c>
      <c r="S8743" s="15">
        <v>0</v>
      </c>
      <c r="T8743" s="15">
        <v>0</v>
      </c>
      <c r="U8743" s="15">
        <v>0</v>
      </c>
      <c r="V8743" s="15">
        <v>0</v>
      </c>
      <c r="W8743" s="15">
        <v>1</v>
      </c>
      <c r="X8743" s="15">
        <v>2</v>
      </c>
      <c r="Y8743" s="15">
        <v>0</v>
      </c>
      <c r="Z8743" s="15">
        <v>0</v>
      </c>
      <c r="AA8743" s="15">
        <v>1</v>
      </c>
      <c r="AB8743" s="15">
        <v>2</v>
      </c>
      <c r="AC8743" s="16">
        <v>9386.6</v>
      </c>
      <c r="AD8743" s="16">
        <v>0</v>
      </c>
      <c r="AE8743" s="16">
        <v>9386.6</v>
      </c>
      <c r="AF8743" s="16">
        <v>3395.77</v>
      </c>
      <c r="AG8743" s="16">
        <v>0</v>
      </c>
      <c r="AH8743" s="16">
        <v>3395.77</v>
      </c>
      <c r="AI8743" s="17">
        <v>0.22720000000000001</v>
      </c>
      <c r="AJ8743" s="17">
        <v>1</v>
      </c>
      <c r="AK8743" s="42" t="s">
        <v>17476</v>
      </c>
      <c r="AL8743" s="42" t="s">
        <v>9219</v>
      </c>
    </row>
    <row r="8744" spans="2:38" x14ac:dyDescent="0.3">
      <c r="B8744" s="15">
        <v>8719</v>
      </c>
      <c r="C8744" t="s">
        <v>55</v>
      </c>
      <c r="D8744" t="s">
        <v>333</v>
      </c>
      <c r="E8744" t="s">
        <v>333</v>
      </c>
      <c r="F8744">
        <v>1560</v>
      </c>
      <c r="G8744">
        <v>1560</v>
      </c>
      <c r="H8744" t="s">
        <v>694</v>
      </c>
      <c r="I8744">
        <v>71925</v>
      </c>
      <c r="J8744" s="12" t="s">
        <v>1802</v>
      </c>
      <c r="K8744" s="13">
        <v>42674</v>
      </c>
      <c r="L8744" s="13">
        <v>42675</v>
      </c>
      <c r="M8744" s="14">
        <v>9743.1299999999992</v>
      </c>
      <c r="N8744" s="14">
        <v>2138.4499999999998</v>
      </c>
      <c r="O8744" s="14">
        <v>11881.58</v>
      </c>
      <c r="P8744">
        <v>1</v>
      </c>
      <c r="Q8744">
        <v>1</v>
      </c>
      <c r="R8744">
        <v>2</v>
      </c>
      <c r="S8744" s="15">
        <v>0</v>
      </c>
      <c r="T8744" s="15">
        <v>0</v>
      </c>
      <c r="U8744" s="15">
        <v>2</v>
      </c>
      <c r="V8744" s="15">
        <v>2</v>
      </c>
      <c r="W8744" s="15">
        <v>0</v>
      </c>
      <c r="X8744" s="15">
        <v>0</v>
      </c>
      <c r="Y8744" s="15">
        <v>0</v>
      </c>
      <c r="Z8744" s="15">
        <v>0</v>
      </c>
      <c r="AA8744" s="15">
        <v>2</v>
      </c>
      <c r="AB8744" s="15">
        <v>2</v>
      </c>
      <c r="AC8744" s="16">
        <v>8125.88</v>
      </c>
      <c r="AD8744" s="16">
        <v>2138.4499999999998</v>
      </c>
      <c r="AE8744" s="16">
        <v>10264.33</v>
      </c>
      <c r="AF8744" s="16">
        <v>2730.08</v>
      </c>
      <c r="AG8744" s="16">
        <v>648.71</v>
      </c>
      <c r="AH8744" s="16">
        <v>3378.79</v>
      </c>
      <c r="AI8744" s="17">
        <v>0.37730000000000002</v>
      </c>
      <c r="AJ8744" s="17">
        <v>0.98019999999999996</v>
      </c>
      <c r="AK8744" s="42" t="s">
        <v>17578</v>
      </c>
      <c r="AL8744" s="42" t="s">
        <v>10214</v>
      </c>
    </row>
    <row r="8745" spans="2:38" x14ac:dyDescent="0.3">
      <c r="B8745" s="15">
        <v>8720</v>
      </c>
      <c r="C8745" t="s">
        <v>2469</v>
      </c>
      <c r="D8745" t="s">
        <v>78</v>
      </c>
      <c r="E8745" t="s">
        <v>78</v>
      </c>
      <c r="F8745">
        <v>2105</v>
      </c>
      <c r="G8745">
        <v>2105</v>
      </c>
      <c r="H8745" t="s">
        <v>2209</v>
      </c>
      <c r="I8745">
        <v>100447</v>
      </c>
      <c r="J8745" s="12" t="s">
        <v>8777</v>
      </c>
      <c r="K8745" s="13">
        <v>44922</v>
      </c>
      <c r="L8745" s="13">
        <v>44922</v>
      </c>
      <c r="M8745" s="14">
        <v>6568.88</v>
      </c>
      <c r="N8745" s="14">
        <v>0</v>
      </c>
      <c r="O8745" s="14">
        <v>6568.88</v>
      </c>
      <c r="P8745">
        <v>0</v>
      </c>
      <c r="Q8745">
        <v>0</v>
      </c>
      <c r="R8745">
        <v>0</v>
      </c>
      <c r="S8745" s="15">
        <v>0</v>
      </c>
      <c r="T8745" s="15">
        <v>0</v>
      </c>
      <c r="U8745" s="15">
        <v>0</v>
      </c>
      <c r="V8745" s="15">
        <v>0</v>
      </c>
      <c r="W8745" s="15">
        <v>0</v>
      </c>
      <c r="X8745" s="15">
        <v>0</v>
      </c>
      <c r="Y8745" s="15">
        <v>0</v>
      </c>
      <c r="Z8745" s="15">
        <v>0</v>
      </c>
      <c r="AA8745" s="15">
        <v>0</v>
      </c>
      <c r="AB8745" s="15">
        <v>0</v>
      </c>
      <c r="AC8745" s="16">
        <v>8211.08</v>
      </c>
      <c r="AD8745" s="16">
        <v>0</v>
      </c>
      <c r="AE8745" s="16">
        <v>8211.08</v>
      </c>
      <c r="AF8745" s="16">
        <v>3372.78</v>
      </c>
      <c r="AG8745" s="16">
        <v>0</v>
      </c>
      <c r="AH8745" s="16">
        <v>3372.78</v>
      </c>
      <c r="AI8745" s="17">
        <v>1</v>
      </c>
      <c r="AJ8745" s="17">
        <v>0.755</v>
      </c>
      <c r="AK8745" s="42" t="s">
        <v>17477</v>
      </c>
      <c r="AL8745" s="42" t="s">
        <v>9673</v>
      </c>
    </row>
    <row r="8746" spans="2:38" x14ac:dyDescent="0.3">
      <c r="B8746" s="15">
        <v>8721</v>
      </c>
      <c r="C8746" t="s">
        <v>2469</v>
      </c>
      <c r="D8746" t="s">
        <v>258</v>
      </c>
      <c r="E8746" t="s">
        <v>258</v>
      </c>
      <c r="F8746">
        <v>2417</v>
      </c>
      <c r="G8746">
        <v>2417</v>
      </c>
      <c r="H8746" t="s">
        <v>956</v>
      </c>
      <c r="I8746">
        <v>106151</v>
      </c>
      <c r="J8746" s="12" t="s">
        <v>8778</v>
      </c>
      <c r="K8746" s="13">
        <v>45357</v>
      </c>
      <c r="L8746" s="13">
        <v>45357</v>
      </c>
      <c r="M8746" s="14">
        <v>11227.92</v>
      </c>
      <c r="N8746" s="14">
        <v>0</v>
      </c>
      <c r="O8746" s="14">
        <v>11227.92</v>
      </c>
      <c r="P8746">
        <v>0</v>
      </c>
      <c r="Q8746">
        <v>0</v>
      </c>
      <c r="R8746">
        <v>0</v>
      </c>
      <c r="S8746" s="15">
        <v>0</v>
      </c>
      <c r="T8746" s="15">
        <v>0</v>
      </c>
      <c r="U8746" s="15">
        <v>0</v>
      </c>
      <c r="V8746" s="15">
        <v>0</v>
      </c>
      <c r="W8746" s="15">
        <v>0</v>
      </c>
      <c r="X8746" s="15">
        <v>0</v>
      </c>
      <c r="Y8746" s="15">
        <v>0</v>
      </c>
      <c r="Z8746" s="15">
        <v>0</v>
      </c>
      <c r="AA8746" s="15">
        <v>0</v>
      </c>
      <c r="AB8746" s="15">
        <v>0</v>
      </c>
      <c r="AC8746" s="16">
        <v>11227.92</v>
      </c>
      <c r="AD8746" s="16">
        <v>0</v>
      </c>
      <c r="AE8746" s="16">
        <v>11227.92</v>
      </c>
      <c r="AF8746" s="16">
        <v>3368.29</v>
      </c>
      <c r="AG8746" s="16">
        <v>0</v>
      </c>
      <c r="AH8746" s="16">
        <v>3368.29</v>
      </c>
      <c r="AI8746" s="17">
        <v>0.68799999999999994</v>
      </c>
      <c r="AJ8746" s="17">
        <v>0.49730000000000002</v>
      </c>
      <c r="AK8746" s="42" t="s">
        <v>17478</v>
      </c>
      <c r="AL8746" s="42" t="s">
        <v>10024</v>
      </c>
    </row>
    <row r="8747" spans="2:38" x14ac:dyDescent="0.3">
      <c r="B8747" s="15">
        <v>8722</v>
      </c>
      <c r="C8747" t="s">
        <v>115</v>
      </c>
      <c r="D8747" t="s">
        <v>1656</v>
      </c>
      <c r="E8747" t="s">
        <v>2757</v>
      </c>
      <c r="F8747">
        <v>2488</v>
      </c>
      <c r="G8747">
        <v>2488</v>
      </c>
      <c r="H8747" t="s">
        <v>2841</v>
      </c>
      <c r="I8747">
        <v>48510</v>
      </c>
      <c r="J8747" s="12" t="s">
        <v>8935</v>
      </c>
      <c r="K8747" s="13">
        <v>44642</v>
      </c>
      <c r="L8747" s="13">
        <v>44642</v>
      </c>
      <c r="M8747" s="14">
        <v>6645.33</v>
      </c>
      <c r="N8747" s="14">
        <v>1675.41</v>
      </c>
      <c r="O8747" s="14">
        <v>8320.74</v>
      </c>
      <c r="P8747">
        <v>1</v>
      </c>
      <c r="Q8747">
        <v>0</v>
      </c>
      <c r="R8747">
        <v>1</v>
      </c>
      <c r="S8747" s="15">
        <v>0</v>
      </c>
      <c r="T8747" s="15">
        <v>0</v>
      </c>
      <c r="U8747" s="15">
        <v>1</v>
      </c>
      <c r="V8747" s="15">
        <v>1</v>
      </c>
      <c r="W8747" s="15">
        <v>0</v>
      </c>
      <c r="X8747" s="15">
        <v>0</v>
      </c>
      <c r="Y8747" s="15">
        <v>0</v>
      </c>
      <c r="Z8747" s="15">
        <v>0</v>
      </c>
      <c r="AA8747" s="15">
        <v>1</v>
      </c>
      <c r="AB8747" s="15">
        <v>1</v>
      </c>
      <c r="AC8747" s="16">
        <v>6645.33</v>
      </c>
      <c r="AD8747" s="16">
        <v>1675.41</v>
      </c>
      <c r="AE8747" s="16">
        <v>8320.74</v>
      </c>
      <c r="AF8747" s="16">
        <v>2660.65</v>
      </c>
      <c r="AG8747" s="16">
        <v>670.8</v>
      </c>
      <c r="AH8747" s="16">
        <v>3331.45</v>
      </c>
      <c r="AI8747" s="17">
        <v>1</v>
      </c>
      <c r="AJ8747" s="17">
        <v>0.95609999999999995</v>
      </c>
      <c r="AK8747" s="42" t="s">
        <v>17715</v>
      </c>
      <c r="AL8747" s="42">
        <v>1706250</v>
      </c>
    </row>
    <row r="8748" spans="2:38" x14ac:dyDescent="0.3">
      <c r="B8748" s="15">
        <v>8723</v>
      </c>
      <c r="C8748" t="s">
        <v>55</v>
      </c>
      <c r="D8748" t="s">
        <v>155</v>
      </c>
      <c r="E8748" t="s">
        <v>155</v>
      </c>
      <c r="F8748">
        <v>1315</v>
      </c>
      <c r="G8748">
        <v>1978</v>
      </c>
      <c r="H8748" t="s">
        <v>2579</v>
      </c>
      <c r="I8748">
        <v>45061</v>
      </c>
      <c r="J8748" s="12" t="s">
        <v>8779</v>
      </c>
      <c r="K8748" s="13">
        <v>44559</v>
      </c>
      <c r="L8748" s="13">
        <v>44559</v>
      </c>
      <c r="M8748" s="14">
        <v>10972.35</v>
      </c>
      <c r="N8748" s="14">
        <v>0</v>
      </c>
      <c r="O8748" s="14">
        <v>10972.35</v>
      </c>
      <c r="P8748">
        <v>0</v>
      </c>
      <c r="Q8748">
        <v>0</v>
      </c>
      <c r="R8748">
        <v>0</v>
      </c>
      <c r="S8748" s="15">
        <v>0</v>
      </c>
      <c r="T8748" s="15">
        <v>0</v>
      </c>
      <c r="U8748" s="15">
        <v>0</v>
      </c>
      <c r="V8748" s="15">
        <v>0</v>
      </c>
      <c r="W8748" s="15">
        <v>0</v>
      </c>
      <c r="X8748" s="15">
        <v>0</v>
      </c>
      <c r="Y8748" s="15">
        <v>0</v>
      </c>
      <c r="Z8748" s="15">
        <v>0</v>
      </c>
      <c r="AA8748" s="15">
        <v>0</v>
      </c>
      <c r="AB8748" s="15">
        <v>0</v>
      </c>
      <c r="AC8748" s="16">
        <v>10972.35</v>
      </c>
      <c r="AD8748" s="16">
        <v>0</v>
      </c>
      <c r="AE8748" s="16">
        <v>10972.35</v>
      </c>
      <c r="AF8748" s="16">
        <v>3331.02</v>
      </c>
      <c r="AG8748" s="16">
        <v>0</v>
      </c>
      <c r="AH8748" s="16">
        <v>3331.02</v>
      </c>
      <c r="AI8748" s="17">
        <v>0.34460000000000002</v>
      </c>
      <c r="AJ8748" s="17">
        <v>0.67010000000000003</v>
      </c>
      <c r="AK8748" s="42" t="s">
        <v>17481</v>
      </c>
      <c r="AL8748" s="42" t="s">
        <v>9531</v>
      </c>
    </row>
    <row r="8749" spans="2:38" x14ac:dyDescent="0.3">
      <c r="B8749" s="15">
        <v>8724</v>
      </c>
      <c r="C8749" t="s">
        <v>2469</v>
      </c>
      <c r="D8749" t="s">
        <v>258</v>
      </c>
      <c r="E8749" t="s">
        <v>258</v>
      </c>
      <c r="F8749">
        <v>1225</v>
      </c>
      <c r="G8749">
        <v>1225</v>
      </c>
      <c r="H8749" t="s">
        <v>471</v>
      </c>
      <c r="I8749">
        <v>103035</v>
      </c>
      <c r="J8749" s="12" t="s">
        <v>8780</v>
      </c>
      <c r="K8749" s="13">
        <v>45198</v>
      </c>
      <c r="L8749" s="13">
        <v>45198</v>
      </c>
      <c r="M8749" s="14">
        <v>8273.5499999999993</v>
      </c>
      <c r="N8749" s="14">
        <v>0</v>
      </c>
      <c r="O8749" s="14">
        <v>8273.5499999999993</v>
      </c>
      <c r="P8749">
        <v>0</v>
      </c>
      <c r="Q8749">
        <v>0</v>
      </c>
      <c r="R8749">
        <v>0</v>
      </c>
      <c r="S8749" s="15">
        <v>0</v>
      </c>
      <c r="T8749" s="15">
        <v>0</v>
      </c>
      <c r="U8749" s="15">
        <v>0</v>
      </c>
      <c r="V8749" s="15">
        <v>0</v>
      </c>
      <c r="W8749" s="15">
        <v>0</v>
      </c>
      <c r="X8749" s="15">
        <v>0</v>
      </c>
      <c r="Y8749" s="15">
        <v>0</v>
      </c>
      <c r="Z8749" s="15">
        <v>0</v>
      </c>
      <c r="AA8749" s="15">
        <v>0</v>
      </c>
      <c r="AB8749" s="15">
        <v>0</v>
      </c>
      <c r="AC8749" s="16">
        <v>7521.2</v>
      </c>
      <c r="AD8749" s="16">
        <v>0</v>
      </c>
      <c r="AE8749" s="16">
        <v>7521.2</v>
      </c>
      <c r="AF8749" s="16">
        <v>3308.93</v>
      </c>
      <c r="AG8749" s="16">
        <v>0</v>
      </c>
      <c r="AH8749" s="16">
        <v>3308.93</v>
      </c>
      <c r="AI8749" s="17">
        <v>1</v>
      </c>
      <c r="AJ8749" s="17">
        <v>0.61480000000000001</v>
      </c>
      <c r="AK8749" s="42" t="s">
        <v>17482</v>
      </c>
      <c r="AL8749" s="42" t="s">
        <v>11002</v>
      </c>
    </row>
    <row r="8750" spans="2:38" x14ac:dyDescent="0.3">
      <c r="B8750" s="15">
        <v>8725</v>
      </c>
      <c r="C8750" t="s">
        <v>2469</v>
      </c>
      <c r="D8750" t="s">
        <v>75</v>
      </c>
      <c r="E8750" t="s">
        <v>75</v>
      </c>
      <c r="F8750">
        <v>685</v>
      </c>
      <c r="G8750">
        <v>685</v>
      </c>
      <c r="H8750" t="s">
        <v>146</v>
      </c>
      <c r="I8750">
        <v>107146</v>
      </c>
      <c r="J8750" s="12" t="s">
        <v>8781</v>
      </c>
      <c r="K8750" s="13">
        <v>45377</v>
      </c>
      <c r="L8750" s="13">
        <v>45377</v>
      </c>
      <c r="M8750" s="14">
        <v>8234.25</v>
      </c>
      <c r="N8750" s="14">
        <v>0</v>
      </c>
      <c r="O8750" s="14">
        <v>8234.25</v>
      </c>
      <c r="P8750">
        <v>0</v>
      </c>
      <c r="Q8750">
        <v>0</v>
      </c>
      <c r="R8750">
        <v>0</v>
      </c>
      <c r="S8750" s="15">
        <v>0</v>
      </c>
      <c r="T8750" s="15">
        <v>0</v>
      </c>
      <c r="U8750" s="15">
        <v>0</v>
      </c>
      <c r="V8750" s="15">
        <v>0</v>
      </c>
      <c r="W8750" s="15">
        <v>0</v>
      </c>
      <c r="X8750" s="15">
        <v>0</v>
      </c>
      <c r="Y8750" s="15">
        <v>0</v>
      </c>
      <c r="Z8750" s="15">
        <v>0</v>
      </c>
      <c r="AA8750" s="15">
        <v>0</v>
      </c>
      <c r="AB8750" s="15">
        <v>0</v>
      </c>
      <c r="AC8750" s="16">
        <v>8574.4599999999991</v>
      </c>
      <c r="AD8750" s="16">
        <v>0</v>
      </c>
      <c r="AE8750" s="16">
        <v>8574.4599999999991</v>
      </c>
      <c r="AF8750" s="16">
        <v>3306</v>
      </c>
      <c r="AG8750" s="16">
        <v>0</v>
      </c>
      <c r="AH8750" s="16">
        <v>3306</v>
      </c>
      <c r="AI8750" s="17">
        <v>1</v>
      </c>
      <c r="AJ8750" s="17">
        <v>1</v>
      </c>
      <c r="AK8750" s="42" t="s">
        <v>17483</v>
      </c>
      <c r="AL8750" s="42" t="s">
        <v>9359</v>
      </c>
    </row>
    <row r="8751" spans="2:38" x14ac:dyDescent="0.3">
      <c r="B8751" s="15">
        <v>8726</v>
      </c>
      <c r="C8751" t="s">
        <v>115</v>
      </c>
      <c r="D8751" t="s">
        <v>1656</v>
      </c>
      <c r="E8751" t="s">
        <v>8782</v>
      </c>
      <c r="F8751">
        <v>2207</v>
      </c>
      <c r="G8751">
        <v>2207</v>
      </c>
      <c r="H8751" t="s">
        <v>93</v>
      </c>
      <c r="I8751">
        <v>95135</v>
      </c>
      <c r="J8751" s="12" t="s">
        <v>8783</v>
      </c>
      <c r="K8751" s="13">
        <v>44133</v>
      </c>
      <c r="L8751" s="13">
        <v>44133</v>
      </c>
      <c r="M8751" s="14">
        <v>8661.65</v>
      </c>
      <c r="N8751" s="14">
        <v>0</v>
      </c>
      <c r="O8751" s="14">
        <v>8661.65</v>
      </c>
      <c r="P8751">
        <v>1</v>
      </c>
      <c r="Q8751">
        <v>0</v>
      </c>
      <c r="R8751">
        <v>1</v>
      </c>
      <c r="S8751" s="15">
        <v>0</v>
      </c>
      <c r="T8751" s="15">
        <v>0</v>
      </c>
      <c r="U8751" s="15">
        <v>1</v>
      </c>
      <c r="V8751" s="15">
        <v>1</v>
      </c>
      <c r="W8751" s="15">
        <v>0</v>
      </c>
      <c r="X8751" s="15">
        <v>0</v>
      </c>
      <c r="Y8751" s="15">
        <v>0</v>
      </c>
      <c r="Z8751" s="15">
        <v>0</v>
      </c>
      <c r="AA8751" s="15">
        <v>1</v>
      </c>
      <c r="AB8751" s="15">
        <v>1</v>
      </c>
      <c r="AC8751" s="16">
        <v>8255.1200000000008</v>
      </c>
      <c r="AD8751" s="16">
        <v>0</v>
      </c>
      <c r="AE8751" s="16">
        <v>8255.1200000000008</v>
      </c>
      <c r="AF8751" s="16">
        <v>3298.05</v>
      </c>
      <c r="AG8751" s="16">
        <v>0</v>
      </c>
      <c r="AH8751" s="16">
        <v>3298.05</v>
      </c>
      <c r="AI8751" s="17">
        <v>-1.4</v>
      </c>
      <c r="AJ8751" s="17">
        <v>0.88719999999999999</v>
      </c>
      <c r="AK8751" s="42" t="s">
        <v>17484</v>
      </c>
      <c r="AL8751" s="42">
        <v>1705052</v>
      </c>
    </row>
    <row r="8752" spans="2:38" x14ac:dyDescent="0.3">
      <c r="B8752" s="15">
        <v>8727</v>
      </c>
      <c r="C8752" t="s">
        <v>55</v>
      </c>
      <c r="D8752" t="s">
        <v>155</v>
      </c>
      <c r="E8752" t="s">
        <v>155</v>
      </c>
      <c r="F8752">
        <v>1315</v>
      </c>
      <c r="G8752">
        <v>1315</v>
      </c>
      <c r="H8752" t="s">
        <v>2579</v>
      </c>
      <c r="I8752">
        <v>68675</v>
      </c>
      <c r="J8752" s="12" t="s">
        <v>1484</v>
      </c>
      <c r="K8752" s="13">
        <v>42480</v>
      </c>
      <c r="L8752" s="13">
        <v>42480</v>
      </c>
      <c r="M8752" s="14">
        <v>0</v>
      </c>
      <c r="N8752" s="14">
        <v>0</v>
      </c>
      <c r="O8752" s="14">
        <v>0</v>
      </c>
      <c r="P8752">
        <v>0</v>
      </c>
      <c r="Q8752">
        <v>0</v>
      </c>
      <c r="R8752">
        <v>0</v>
      </c>
      <c r="S8752" s="15">
        <v>0</v>
      </c>
      <c r="T8752" s="15">
        <v>0</v>
      </c>
      <c r="U8752" s="15">
        <v>0</v>
      </c>
      <c r="V8752" s="15">
        <v>0</v>
      </c>
      <c r="W8752" s="15">
        <v>0</v>
      </c>
      <c r="X8752" s="15">
        <v>0</v>
      </c>
      <c r="Y8752" s="15">
        <v>0</v>
      </c>
      <c r="Z8752" s="15">
        <v>0</v>
      </c>
      <c r="AA8752" s="15">
        <v>0</v>
      </c>
      <c r="AB8752" s="15">
        <v>0</v>
      </c>
      <c r="AC8752" s="16">
        <v>7473.48</v>
      </c>
      <c r="AD8752" s="16">
        <v>0</v>
      </c>
      <c r="AE8752" s="16">
        <v>7473.48</v>
      </c>
      <c r="AF8752" s="16">
        <v>3287.92</v>
      </c>
      <c r="AG8752" s="16">
        <v>0</v>
      </c>
      <c r="AH8752" s="16">
        <v>3287.92</v>
      </c>
      <c r="AI8752" s="17">
        <v>0.84499999999999997</v>
      </c>
      <c r="AJ8752" s="17">
        <v>0.85960000000000003</v>
      </c>
      <c r="AK8752" s="42" t="s">
        <v>17486</v>
      </c>
      <c r="AL8752" s="42" t="s">
        <v>9531</v>
      </c>
    </row>
    <row r="8753" spans="2:38" x14ac:dyDescent="0.3">
      <c r="B8753" s="15">
        <v>8728</v>
      </c>
      <c r="C8753" t="s">
        <v>163</v>
      </c>
      <c r="D8753" t="s">
        <v>1650</v>
      </c>
      <c r="E8753" t="s">
        <v>1988</v>
      </c>
      <c r="F8753">
        <v>2552</v>
      </c>
      <c r="G8753">
        <v>2552</v>
      </c>
      <c r="H8753" t="s">
        <v>4395</v>
      </c>
      <c r="I8753">
        <v>80560</v>
      </c>
      <c r="J8753" s="12" t="s">
        <v>8926</v>
      </c>
      <c r="K8753" s="13">
        <v>43371</v>
      </c>
      <c r="L8753" s="13">
        <v>43371</v>
      </c>
      <c r="M8753" s="14">
        <v>8533.6299999999992</v>
      </c>
      <c r="N8753" s="14">
        <v>0</v>
      </c>
      <c r="O8753" s="14">
        <v>8533.6299999999992</v>
      </c>
      <c r="P8753">
        <v>1</v>
      </c>
      <c r="Q8753">
        <v>0</v>
      </c>
      <c r="R8753">
        <v>1</v>
      </c>
      <c r="S8753" s="15">
        <v>0</v>
      </c>
      <c r="T8753" s="15">
        <v>0</v>
      </c>
      <c r="U8753" s="15">
        <v>1</v>
      </c>
      <c r="V8753" s="15">
        <v>1</v>
      </c>
      <c r="W8753" s="15">
        <v>0</v>
      </c>
      <c r="X8753" s="15">
        <v>0</v>
      </c>
      <c r="Y8753" s="15">
        <v>0</v>
      </c>
      <c r="Z8753" s="15">
        <v>0</v>
      </c>
      <c r="AA8753" s="15">
        <v>1</v>
      </c>
      <c r="AB8753" s="15">
        <v>1</v>
      </c>
      <c r="AC8753" s="16">
        <v>13113.41</v>
      </c>
      <c r="AD8753" s="16">
        <v>1588.3</v>
      </c>
      <c r="AE8753" s="16">
        <v>14701.71</v>
      </c>
      <c r="AF8753" s="16">
        <v>3286.89</v>
      </c>
      <c r="AG8753" s="16">
        <v>0</v>
      </c>
      <c r="AH8753" s="16">
        <v>3286.89</v>
      </c>
      <c r="AI8753" s="17">
        <v>0.79610000000000003</v>
      </c>
      <c r="AJ8753" s="17">
        <v>0.8296</v>
      </c>
      <c r="AK8753" s="42" t="s">
        <v>17699</v>
      </c>
      <c r="AL8753" s="42">
        <v>1706373</v>
      </c>
    </row>
    <row r="8754" spans="2:38" x14ac:dyDescent="0.3">
      <c r="B8754" s="15">
        <v>8729</v>
      </c>
      <c r="C8754" t="s">
        <v>49</v>
      </c>
      <c r="D8754" t="s">
        <v>67</v>
      </c>
      <c r="E8754" t="s">
        <v>2454</v>
      </c>
      <c r="F8754">
        <v>717</v>
      </c>
      <c r="G8754">
        <v>2456</v>
      </c>
      <c r="H8754" t="s">
        <v>2136</v>
      </c>
      <c r="I8754">
        <v>95420</v>
      </c>
      <c r="J8754" s="12" t="s">
        <v>8788</v>
      </c>
      <c r="K8754" s="13">
        <v>45071</v>
      </c>
      <c r="L8754" s="13">
        <v>45071</v>
      </c>
      <c r="M8754" s="14">
        <v>8188.41</v>
      </c>
      <c r="N8754" s="14">
        <v>0</v>
      </c>
      <c r="O8754" s="14">
        <v>8188.41</v>
      </c>
      <c r="P8754">
        <v>0</v>
      </c>
      <c r="Q8754">
        <v>0</v>
      </c>
      <c r="R8754">
        <v>0</v>
      </c>
      <c r="S8754" s="15">
        <v>0</v>
      </c>
      <c r="T8754" s="15">
        <v>0</v>
      </c>
      <c r="U8754" s="15">
        <v>0</v>
      </c>
      <c r="V8754" s="15">
        <v>0</v>
      </c>
      <c r="W8754" s="15">
        <v>0</v>
      </c>
      <c r="X8754" s="15">
        <v>0</v>
      </c>
      <c r="Y8754" s="15">
        <v>0</v>
      </c>
      <c r="Z8754" s="15">
        <v>0</v>
      </c>
      <c r="AA8754" s="15">
        <v>0</v>
      </c>
      <c r="AB8754" s="15">
        <v>0</v>
      </c>
      <c r="AC8754" s="16">
        <v>9098.41</v>
      </c>
      <c r="AD8754" s="16">
        <v>0</v>
      </c>
      <c r="AE8754" s="16">
        <v>9098.41</v>
      </c>
      <c r="AF8754" s="16">
        <v>3272.65</v>
      </c>
      <c r="AG8754" s="16">
        <v>0</v>
      </c>
      <c r="AH8754" s="16">
        <v>3272.65</v>
      </c>
      <c r="AI8754" s="17">
        <v>1</v>
      </c>
      <c r="AJ8754" s="17">
        <v>0.93159999999999998</v>
      </c>
      <c r="AK8754" s="42" t="s">
        <v>17491</v>
      </c>
      <c r="AL8754" s="42" t="s">
        <v>9209</v>
      </c>
    </row>
    <row r="8755" spans="2:38" x14ac:dyDescent="0.3">
      <c r="B8755" s="15">
        <v>8730</v>
      </c>
      <c r="C8755" t="s">
        <v>55</v>
      </c>
      <c r="D8755" t="s">
        <v>56</v>
      </c>
      <c r="E8755" t="s">
        <v>2062</v>
      </c>
      <c r="F8755">
        <v>276</v>
      </c>
      <c r="G8755">
        <v>1905</v>
      </c>
      <c r="H8755" t="s">
        <v>66</v>
      </c>
      <c r="I8755">
        <v>69128</v>
      </c>
      <c r="J8755" s="12" t="s">
        <v>18789</v>
      </c>
      <c r="K8755" s="13">
        <v>42478</v>
      </c>
      <c r="L8755" s="13">
        <v>42478</v>
      </c>
      <c r="M8755" s="14">
        <v>0</v>
      </c>
      <c r="N8755" s="14">
        <v>13297.39</v>
      </c>
      <c r="O8755" s="14">
        <v>13297.39</v>
      </c>
      <c r="P8755">
        <v>0</v>
      </c>
      <c r="Q8755">
        <v>1</v>
      </c>
      <c r="R8755">
        <v>1</v>
      </c>
      <c r="S8755" s="15">
        <v>0</v>
      </c>
      <c r="T8755" s="15">
        <v>0</v>
      </c>
      <c r="U8755" s="15">
        <v>1</v>
      </c>
      <c r="V8755" s="15">
        <v>1</v>
      </c>
      <c r="W8755" s="15">
        <v>0</v>
      </c>
      <c r="X8755" s="15">
        <v>0</v>
      </c>
      <c r="Y8755" s="15">
        <v>0</v>
      </c>
      <c r="Z8755" s="15">
        <v>0</v>
      </c>
      <c r="AA8755" s="15">
        <v>1</v>
      </c>
      <c r="AB8755" s="15">
        <v>1</v>
      </c>
      <c r="AC8755" s="16">
        <v>0</v>
      </c>
      <c r="AD8755" s="16">
        <v>12088.51</v>
      </c>
      <c r="AE8755" s="16">
        <v>12088.51</v>
      </c>
      <c r="AF8755" s="16">
        <v>0</v>
      </c>
      <c r="AG8755" s="16">
        <v>3263.84</v>
      </c>
      <c r="AH8755" s="16">
        <v>3263.84</v>
      </c>
      <c r="AI8755" s="17">
        <v>1</v>
      </c>
      <c r="AJ8755" s="17">
        <v>0.93300000000000005</v>
      </c>
      <c r="AK8755" s="42" t="s">
        <v>19480</v>
      </c>
      <c r="AL8755" s="42" t="s">
        <v>9344</v>
      </c>
    </row>
    <row r="8756" spans="2:38" x14ac:dyDescent="0.3">
      <c r="B8756" s="15">
        <v>8731</v>
      </c>
      <c r="C8756" t="s">
        <v>49</v>
      </c>
      <c r="D8756" t="s">
        <v>52</v>
      </c>
      <c r="E8756" t="s">
        <v>2484</v>
      </c>
      <c r="F8756">
        <v>36</v>
      </c>
      <c r="G8756">
        <v>36</v>
      </c>
      <c r="H8756" t="s">
        <v>103</v>
      </c>
      <c r="I8756">
        <v>76146</v>
      </c>
      <c r="J8756" s="12" t="s">
        <v>1810</v>
      </c>
      <c r="K8756" s="13">
        <v>34023</v>
      </c>
      <c r="L8756" s="13">
        <v>34029</v>
      </c>
      <c r="M8756" s="14">
        <v>8133.96</v>
      </c>
      <c r="N8756" s="14">
        <v>0</v>
      </c>
      <c r="O8756" s="14">
        <v>8133.96</v>
      </c>
      <c r="P8756">
        <v>0</v>
      </c>
      <c r="Q8756">
        <v>0</v>
      </c>
      <c r="R8756">
        <v>0</v>
      </c>
      <c r="S8756" s="15">
        <v>0</v>
      </c>
      <c r="T8756" s="15">
        <v>0</v>
      </c>
      <c r="U8756" s="15">
        <v>0</v>
      </c>
      <c r="V8756" s="15">
        <v>0</v>
      </c>
      <c r="W8756" s="15">
        <v>0</v>
      </c>
      <c r="X8756" s="15">
        <v>0</v>
      </c>
      <c r="Y8756" s="15">
        <v>0</v>
      </c>
      <c r="Z8756" s="15">
        <v>0</v>
      </c>
      <c r="AA8756" s="15">
        <v>0</v>
      </c>
      <c r="AB8756" s="15">
        <v>0</v>
      </c>
      <c r="AC8756" s="16">
        <v>8133.96</v>
      </c>
      <c r="AD8756" s="16">
        <v>0</v>
      </c>
      <c r="AE8756" s="16">
        <v>8133.96</v>
      </c>
      <c r="AF8756" s="16">
        <v>3253.38</v>
      </c>
      <c r="AG8756" s="16">
        <v>0</v>
      </c>
      <c r="AH8756" s="16">
        <v>3253.38</v>
      </c>
      <c r="AI8756" s="17">
        <v>0.84499999999999997</v>
      </c>
      <c r="AJ8756" s="17">
        <v>0.99399999999999999</v>
      </c>
      <c r="AK8756" s="42" t="s">
        <v>17493</v>
      </c>
      <c r="AL8756" s="42" t="s">
        <v>9516</v>
      </c>
    </row>
    <row r="8757" spans="2:38" x14ac:dyDescent="0.3">
      <c r="B8757" s="15">
        <v>8732</v>
      </c>
      <c r="C8757" t="s">
        <v>2469</v>
      </c>
      <c r="D8757" t="s">
        <v>149</v>
      </c>
      <c r="E8757" t="s">
        <v>149</v>
      </c>
      <c r="F8757">
        <v>2238</v>
      </c>
      <c r="G8757">
        <v>2238</v>
      </c>
      <c r="H8757" t="s">
        <v>1002</v>
      </c>
      <c r="I8757">
        <v>100298</v>
      </c>
      <c r="J8757" s="12" t="s">
        <v>8789</v>
      </c>
      <c r="K8757" s="13">
        <v>44973</v>
      </c>
      <c r="L8757" s="13">
        <v>44973</v>
      </c>
      <c r="M8757" s="14">
        <v>0</v>
      </c>
      <c r="N8757" s="14">
        <v>0</v>
      </c>
      <c r="O8757" s="14">
        <v>0</v>
      </c>
      <c r="P8757">
        <v>0</v>
      </c>
      <c r="Q8757">
        <v>0</v>
      </c>
      <c r="R8757">
        <v>0</v>
      </c>
      <c r="S8757" s="15">
        <v>0</v>
      </c>
      <c r="T8757" s="15">
        <v>0</v>
      </c>
      <c r="U8757" s="15">
        <v>0</v>
      </c>
      <c r="V8757" s="15">
        <v>0</v>
      </c>
      <c r="W8757" s="15">
        <v>0</v>
      </c>
      <c r="X8757" s="15">
        <v>0</v>
      </c>
      <c r="Y8757" s="15">
        <v>0</v>
      </c>
      <c r="Z8757" s="15">
        <v>0</v>
      </c>
      <c r="AA8757" s="15">
        <v>0</v>
      </c>
      <c r="AB8757" s="15">
        <v>0</v>
      </c>
      <c r="AC8757" s="16">
        <v>7393.25</v>
      </c>
      <c r="AD8757" s="16">
        <v>0</v>
      </c>
      <c r="AE8757" s="16">
        <v>7393.25</v>
      </c>
      <c r="AF8757" s="16">
        <v>3253.03</v>
      </c>
      <c r="AG8757" s="16">
        <v>0</v>
      </c>
      <c r="AH8757" s="16">
        <v>3253.03</v>
      </c>
      <c r="AI8757" s="17">
        <v>1</v>
      </c>
      <c r="AJ8757" s="17">
        <v>0.97899999999999998</v>
      </c>
      <c r="AK8757" s="42" t="s">
        <v>17494</v>
      </c>
      <c r="AL8757" s="42" t="s">
        <v>9884</v>
      </c>
    </row>
    <row r="8758" spans="2:38" x14ac:dyDescent="0.3">
      <c r="B8758" s="15">
        <v>8733</v>
      </c>
      <c r="C8758" t="s">
        <v>58</v>
      </c>
      <c r="D8758" t="s">
        <v>59</v>
      </c>
      <c r="E8758" t="s">
        <v>2463</v>
      </c>
      <c r="F8758">
        <v>360</v>
      </c>
      <c r="G8758">
        <v>623</v>
      </c>
      <c r="H8758" t="s">
        <v>2464</v>
      </c>
      <c r="I8758">
        <v>18762</v>
      </c>
      <c r="J8758" s="12" t="s">
        <v>1486</v>
      </c>
      <c r="K8758" s="13">
        <v>38673</v>
      </c>
      <c r="L8758" s="13">
        <v>38687</v>
      </c>
      <c r="M8758" s="14">
        <v>6136.18</v>
      </c>
      <c r="N8758" s="14">
        <v>5689.23</v>
      </c>
      <c r="O8758" s="14">
        <v>11825.41</v>
      </c>
      <c r="P8758">
        <v>1</v>
      </c>
      <c r="Q8758">
        <v>1</v>
      </c>
      <c r="R8758">
        <v>2</v>
      </c>
      <c r="S8758" s="15">
        <v>0</v>
      </c>
      <c r="T8758" s="15">
        <v>0</v>
      </c>
      <c r="U8758" s="15">
        <v>2</v>
      </c>
      <c r="V8758" s="15">
        <v>2</v>
      </c>
      <c r="W8758" s="15">
        <v>0</v>
      </c>
      <c r="X8758" s="15">
        <v>0</v>
      </c>
      <c r="Y8758" s="15">
        <v>0</v>
      </c>
      <c r="Z8758" s="15">
        <v>0</v>
      </c>
      <c r="AA8758" s="15">
        <v>2</v>
      </c>
      <c r="AB8758" s="15">
        <v>2</v>
      </c>
      <c r="AC8758" s="16">
        <v>5578.27</v>
      </c>
      <c r="AD8758" s="16">
        <v>5171.9399999999996</v>
      </c>
      <c r="AE8758" s="16">
        <v>10750.21</v>
      </c>
      <c r="AF8758" s="16">
        <v>1673.46</v>
      </c>
      <c r="AG8758" s="16">
        <v>1551.65</v>
      </c>
      <c r="AH8758" s="16">
        <v>3225.11</v>
      </c>
      <c r="AI8758" s="17">
        <v>1</v>
      </c>
      <c r="AJ8758" s="17">
        <v>0.96750000000000003</v>
      </c>
      <c r="AK8758" s="42" t="s">
        <v>17923</v>
      </c>
      <c r="AL8758" s="42" t="s">
        <v>9221</v>
      </c>
    </row>
    <row r="8759" spans="2:38" x14ac:dyDescent="0.3">
      <c r="B8759" s="15">
        <v>8734</v>
      </c>
      <c r="C8759" t="s">
        <v>58</v>
      </c>
      <c r="D8759" t="s">
        <v>59</v>
      </c>
      <c r="E8759" t="s">
        <v>2563</v>
      </c>
      <c r="F8759">
        <v>2478</v>
      </c>
      <c r="G8759">
        <v>2478</v>
      </c>
      <c r="H8759" t="s">
        <v>2732</v>
      </c>
      <c r="I8759">
        <v>101283</v>
      </c>
      <c r="J8759" s="12" t="s">
        <v>8919</v>
      </c>
      <c r="K8759" s="13">
        <v>44985</v>
      </c>
      <c r="L8759" s="13">
        <v>44985</v>
      </c>
      <c r="M8759" s="14">
        <v>6883.74</v>
      </c>
      <c r="N8759" s="14">
        <v>1390.16</v>
      </c>
      <c r="O8759" s="14">
        <v>8273.9</v>
      </c>
      <c r="P8759">
        <v>1</v>
      </c>
      <c r="Q8759">
        <v>0</v>
      </c>
      <c r="R8759">
        <v>1</v>
      </c>
      <c r="S8759" s="15">
        <v>0</v>
      </c>
      <c r="T8759" s="15">
        <v>0</v>
      </c>
      <c r="U8759" s="15">
        <v>1</v>
      </c>
      <c r="V8759" s="15">
        <v>1</v>
      </c>
      <c r="W8759" s="15">
        <v>0</v>
      </c>
      <c r="X8759" s="15">
        <v>0</v>
      </c>
      <c r="Y8759" s="15">
        <v>0</v>
      </c>
      <c r="Z8759" s="15">
        <v>0</v>
      </c>
      <c r="AA8759" s="15">
        <v>1</v>
      </c>
      <c r="AB8759" s="15">
        <v>1</v>
      </c>
      <c r="AC8759" s="16">
        <v>7648.7</v>
      </c>
      <c r="AD8759" s="16">
        <v>1544.64</v>
      </c>
      <c r="AE8759" s="16">
        <v>9193.34</v>
      </c>
      <c r="AF8759" s="16">
        <v>2677.13</v>
      </c>
      <c r="AG8759" s="16">
        <v>540.64</v>
      </c>
      <c r="AH8759" s="16">
        <v>3217.77</v>
      </c>
      <c r="AI8759" s="17">
        <v>1</v>
      </c>
      <c r="AJ8759" s="17">
        <v>0.77810000000000001</v>
      </c>
      <c r="AK8759" s="42" t="s">
        <v>17691</v>
      </c>
      <c r="AL8759" s="42" t="s">
        <v>9798</v>
      </c>
    </row>
    <row r="8760" spans="2:38" x14ac:dyDescent="0.3">
      <c r="B8760" s="15">
        <v>8735</v>
      </c>
      <c r="C8760" t="s">
        <v>49</v>
      </c>
      <c r="D8760" t="s">
        <v>2500</v>
      </c>
      <c r="E8760" t="s">
        <v>71</v>
      </c>
      <c r="F8760">
        <v>202</v>
      </c>
      <c r="G8760">
        <v>1589</v>
      </c>
      <c r="H8760" t="s">
        <v>88</v>
      </c>
      <c r="I8760">
        <v>66733</v>
      </c>
      <c r="J8760" s="12" t="s">
        <v>8792</v>
      </c>
      <c r="K8760" s="13">
        <v>42272</v>
      </c>
      <c r="L8760" s="13">
        <v>42272</v>
      </c>
      <c r="M8760" s="14">
        <v>8053.04</v>
      </c>
      <c r="N8760" s="14">
        <v>0</v>
      </c>
      <c r="O8760" s="14">
        <v>8053.04</v>
      </c>
      <c r="P8760">
        <v>0</v>
      </c>
      <c r="Q8760">
        <v>0</v>
      </c>
      <c r="R8760">
        <v>0</v>
      </c>
      <c r="S8760" s="15">
        <v>0</v>
      </c>
      <c r="T8760" s="15">
        <v>0</v>
      </c>
      <c r="U8760" s="15">
        <v>0</v>
      </c>
      <c r="V8760" s="15">
        <v>0</v>
      </c>
      <c r="W8760" s="15">
        <v>0</v>
      </c>
      <c r="X8760" s="15">
        <v>0</v>
      </c>
      <c r="Y8760" s="15">
        <v>0</v>
      </c>
      <c r="Z8760" s="15">
        <v>0</v>
      </c>
      <c r="AA8760" s="15">
        <v>0</v>
      </c>
      <c r="AB8760" s="15">
        <v>0</v>
      </c>
      <c r="AC8760" s="16">
        <v>8947.84</v>
      </c>
      <c r="AD8760" s="16">
        <v>0</v>
      </c>
      <c r="AE8760" s="16">
        <v>8947.84</v>
      </c>
      <c r="AF8760" s="16">
        <v>3215.8</v>
      </c>
      <c r="AG8760" s="16">
        <v>0</v>
      </c>
      <c r="AH8760" s="16">
        <v>3215.8</v>
      </c>
      <c r="AI8760" s="17">
        <v>0.41930000000000001</v>
      </c>
      <c r="AJ8760" s="17">
        <v>0.87649999999999995</v>
      </c>
      <c r="AK8760" s="42" t="s">
        <v>17499</v>
      </c>
      <c r="AL8760" s="42" t="s">
        <v>9323</v>
      </c>
    </row>
    <row r="8761" spans="2:38" x14ac:dyDescent="0.3">
      <c r="B8761" s="15">
        <v>8736</v>
      </c>
      <c r="C8761" t="s">
        <v>55</v>
      </c>
      <c r="D8761" t="s">
        <v>56</v>
      </c>
      <c r="E8761" t="s">
        <v>2061</v>
      </c>
      <c r="F8761">
        <v>931</v>
      </c>
      <c r="G8761">
        <v>1752</v>
      </c>
      <c r="H8761" t="s">
        <v>111</v>
      </c>
      <c r="I8761">
        <v>73667</v>
      </c>
      <c r="J8761" s="12" t="s">
        <v>1923</v>
      </c>
      <c r="K8761" s="13">
        <v>42853</v>
      </c>
      <c r="L8761" s="13">
        <v>42853</v>
      </c>
      <c r="M8761" s="14">
        <v>8523.89</v>
      </c>
      <c r="N8761" s="14">
        <v>0</v>
      </c>
      <c r="O8761" s="14">
        <v>8523.89</v>
      </c>
      <c r="P8761">
        <v>0</v>
      </c>
      <c r="Q8761">
        <v>0</v>
      </c>
      <c r="R8761">
        <v>0</v>
      </c>
      <c r="S8761" s="15">
        <v>0</v>
      </c>
      <c r="T8761" s="15">
        <v>0</v>
      </c>
      <c r="U8761" s="15">
        <v>0</v>
      </c>
      <c r="V8761" s="15">
        <v>0</v>
      </c>
      <c r="W8761" s="15">
        <v>0</v>
      </c>
      <c r="X8761" s="15">
        <v>0</v>
      </c>
      <c r="Y8761" s="15">
        <v>0</v>
      </c>
      <c r="Z8761" s="15">
        <v>0</v>
      </c>
      <c r="AA8761" s="15">
        <v>0</v>
      </c>
      <c r="AB8761" s="15">
        <v>0</v>
      </c>
      <c r="AC8761" s="16">
        <v>8523.89</v>
      </c>
      <c r="AD8761" s="16">
        <v>0</v>
      </c>
      <c r="AE8761" s="16">
        <v>8523.89</v>
      </c>
      <c r="AF8761" s="16">
        <v>3212.5</v>
      </c>
      <c r="AG8761" s="16">
        <v>0</v>
      </c>
      <c r="AH8761" s="16">
        <v>3212.5</v>
      </c>
      <c r="AI8761" s="17">
        <v>0.84499999999999997</v>
      </c>
      <c r="AJ8761" s="17">
        <v>0.95979999999999999</v>
      </c>
      <c r="AK8761" s="42" t="s">
        <v>17500</v>
      </c>
      <c r="AL8761" s="42" t="s">
        <v>9229</v>
      </c>
    </row>
    <row r="8762" spans="2:38" x14ac:dyDescent="0.3">
      <c r="B8762" s="15">
        <v>8737</v>
      </c>
      <c r="C8762" t="s">
        <v>55</v>
      </c>
      <c r="D8762" t="s">
        <v>231</v>
      </c>
      <c r="E8762" t="s">
        <v>231</v>
      </c>
      <c r="F8762">
        <v>2091</v>
      </c>
      <c r="G8762">
        <v>2091</v>
      </c>
      <c r="H8762" t="s">
        <v>2370</v>
      </c>
      <c r="I8762">
        <v>85932</v>
      </c>
      <c r="J8762" s="12" t="s">
        <v>8922</v>
      </c>
      <c r="K8762" s="13">
        <v>43707</v>
      </c>
      <c r="L8762" s="13">
        <v>43707</v>
      </c>
      <c r="M8762" s="14">
        <v>5293.88</v>
      </c>
      <c r="N8762" s="14">
        <v>1071.1400000000001</v>
      </c>
      <c r="O8762" s="14">
        <v>6365.02</v>
      </c>
      <c r="P8762">
        <v>1</v>
      </c>
      <c r="Q8762">
        <v>0</v>
      </c>
      <c r="R8762">
        <v>1</v>
      </c>
      <c r="S8762" s="15">
        <v>0</v>
      </c>
      <c r="T8762" s="15">
        <v>0</v>
      </c>
      <c r="U8762" s="15">
        <v>1</v>
      </c>
      <c r="V8762" s="15">
        <v>1</v>
      </c>
      <c r="W8762" s="15">
        <v>0</v>
      </c>
      <c r="X8762" s="15">
        <v>0</v>
      </c>
      <c r="Y8762" s="15">
        <v>0</v>
      </c>
      <c r="Z8762" s="15">
        <v>0</v>
      </c>
      <c r="AA8762" s="15">
        <v>1</v>
      </c>
      <c r="AB8762" s="15">
        <v>1</v>
      </c>
      <c r="AC8762" s="16">
        <v>6617.01</v>
      </c>
      <c r="AD8762" s="16">
        <v>1338.85</v>
      </c>
      <c r="AE8762" s="16">
        <v>7955.86</v>
      </c>
      <c r="AF8762" s="16">
        <v>2665.53</v>
      </c>
      <c r="AG8762" s="16">
        <v>539.34</v>
      </c>
      <c r="AH8762" s="16">
        <v>3204.87</v>
      </c>
      <c r="AI8762" s="17">
        <v>1</v>
      </c>
      <c r="AJ8762" s="17">
        <v>0.96340000000000003</v>
      </c>
      <c r="AK8762" s="42" t="s">
        <v>17695</v>
      </c>
      <c r="AL8762" s="42" t="s">
        <v>10126</v>
      </c>
    </row>
    <row r="8763" spans="2:38" x14ac:dyDescent="0.3">
      <c r="B8763" s="15">
        <v>8738</v>
      </c>
      <c r="C8763" t="s">
        <v>58</v>
      </c>
      <c r="D8763" t="s">
        <v>59</v>
      </c>
      <c r="E8763" t="s">
        <v>3675</v>
      </c>
      <c r="F8763">
        <v>1677</v>
      </c>
      <c r="G8763">
        <v>1677</v>
      </c>
      <c r="H8763" t="s">
        <v>93</v>
      </c>
      <c r="I8763">
        <v>67132</v>
      </c>
      <c r="J8763" s="12" t="s">
        <v>18790</v>
      </c>
      <c r="K8763" s="13">
        <v>42293</v>
      </c>
      <c r="L8763" s="13">
        <v>42293</v>
      </c>
      <c r="M8763" s="14">
        <v>0</v>
      </c>
      <c r="N8763" s="14">
        <v>7518.72</v>
      </c>
      <c r="O8763" s="14">
        <v>7518.72</v>
      </c>
      <c r="P8763">
        <v>0</v>
      </c>
      <c r="Q8763">
        <v>0</v>
      </c>
      <c r="R8763">
        <v>0</v>
      </c>
      <c r="S8763" s="15">
        <v>0</v>
      </c>
      <c r="T8763" s="15">
        <v>0</v>
      </c>
      <c r="U8763" s="15">
        <v>0</v>
      </c>
      <c r="V8763" s="15">
        <v>0</v>
      </c>
      <c r="W8763" s="15">
        <v>0</v>
      </c>
      <c r="X8763" s="15">
        <v>0</v>
      </c>
      <c r="Y8763" s="15">
        <v>0</v>
      </c>
      <c r="Z8763" s="15">
        <v>0</v>
      </c>
      <c r="AA8763" s="15">
        <v>0</v>
      </c>
      <c r="AB8763" s="15">
        <v>0</v>
      </c>
      <c r="AC8763" s="16">
        <v>0</v>
      </c>
      <c r="AD8763" s="16">
        <v>7286.14</v>
      </c>
      <c r="AE8763" s="16">
        <v>7286.14</v>
      </c>
      <c r="AF8763" s="16">
        <v>0</v>
      </c>
      <c r="AG8763" s="16">
        <v>3202.88</v>
      </c>
      <c r="AH8763" s="16">
        <v>3202.88</v>
      </c>
      <c r="AI8763" s="17">
        <v>1</v>
      </c>
      <c r="AJ8763" s="17">
        <v>0.97</v>
      </c>
      <c r="AK8763" s="42" t="s">
        <v>19481</v>
      </c>
      <c r="AL8763" s="42" t="s">
        <v>19482</v>
      </c>
    </row>
    <row r="8764" spans="2:38" x14ac:dyDescent="0.3">
      <c r="B8764" s="15">
        <v>8739</v>
      </c>
      <c r="C8764" t="s">
        <v>2469</v>
      </c>
      <c r="D8764" t="s">
        <v>149</v>
      </c>
      <c r="E8764" t="s">
        <v>149</v>
      </c>
      <c r="F8764">
        <v>354</v>
      </c>
      <c r="G8764">
        <v>354</v>
      </c>
      <c r="H8764" t="s">
        <v>150</v>
      </c>
      <c r="I8764">
        <v>103588</v>
      </c>
      <c r="J8764" s="12" t="s">
        <v>8793</v>
      </c>
      <c r="K8764" s="13">
        <v>45190</v>
      </c>
      <c r="L8764" s="13">
        <v>45190</v>
      </c>
      <c r="M8764" s="14">
        <v>9527.41</v>
      </c>
      <c r="N8764" s="14">
        <v>0</v>
      </c>
      <c r="O8764" s="14">
        <v>9527.41</v>
      </c>
      <c r="P8764">
        <v>0</v>
      </c>
      <c r="Q8764">
        <v>0</v>
      </c>
      <c r="R8764">
        <v>0</v>
      </c>
      <c r="S8764" s="15">
        <v>0</v>
      </c>
      <c r="T8764" s="15">
        <v>0</v>
      </c>
      <c r="U8764" s="15">
        <v>0</v>
      </c>
      <c r="V8764" s="15">
        <v>0</v>
      </c>
      <c r="W8764" s="15">
        <v>0</v>
      </c>
      <c r="X8764" s="15">
        <v>0</v>
      </c>
      <c r="Y8764" s="15">
        <v>0</v>
      </c>
      <c r="Z8764" s="15">
        <v>0</v>
      </c>
      <c r="AA8764" s="15">
        <v>0</v>
      </c>
      <c r="AB8764" s="15">
        <v>0</v>
      </c>
      <c r="AC8764" s="16">
        <v>11091.49</v>
      </c>
      <c r="AD8764" s="16">
        <v>0</v>
      </c>
      <c r="AE8764" s="16">
        <v>11091.49</v>
      </c>
      <c r="AF8764" s="16">
        <v>3199.31</v>
      </c>
      <c r="AG8764" s="16">
        <v>0</v>
      </c>
      <c r="AH8764" s="16">
        <v>3199.31</v>
      </c>
      <c r="AI8764" s="17">
        <v>0.73329999999999995</v>
      </c>
      <c r="AJ8764" s="17">
        <v>0.92490000000000006</v>
      </c>
      <c r="AK8764" s="42" t="s">
        <v>17501</v>
      </c>
      <c r="AL8764" s="42" t="s">
        <v>9281</v>
      </c>
    </row>
    <row r="8765" spans="2:38" x14ac:dyDescent="0.3">
      <c r="B8765" s="15">
        <v>8740</v>
      </c>
      <c r="C8765" t="s">
        <v>2469</v>
      </c>
      <c r="D8765" t="s">
        <v>78</v>
      </c>
      <c r="E8765" t="s">
        <v>78</v>
      </c>
      <c r="F8765">
        <v>1532</v>
      </c>
      <c r="G8765">
        <v>1847</v>
      </c>
      <c r="H8765" t="s">
        <v>89</v>
      </c>
      <c r="I8765">
        <v>103638</v>
      </c>
      <c r="J8765" s="12" t="s">
        <v>8794</v>
      </c>
      <c r="K8765" s="13">
        <v>45187</v>
      </c>
      <c r="L8765" s="13">
        <v>45187</v>
      </c>
      <c r="M8765" s="14">
        <v>8037.24</v>
      </c>
      <c r="N8765" s="14">
        <v>0</v>
      </c>
      <c r="O8765" s="14">
        <v>8037.24</v>
      </c>
      <c r="P8765">
        <v>0</v>
      </c>
      <c r="Q8765">
        <v>0</v>
      </c>
      <c r="R8765">
        <v>0</v>
      </c>
      <c r="S8765" s="15">
        <v>0</v>
      </c>
      <c r="T8765" s="15">
        <v>0</v>
      </c>
      <c r="U8765" s="15">
        <v>0</v>
      </c>
      <c r="V8765" s="15">
        <v>0</v>
      </c>
      <c r="W8765" s="15">
        <v>0</v>
      </c>
      <c r="X8765" s="15">
        <v>0</v>
      </c>
      <c r="Y8765" s="15">
        <v>0</v>
      </c>
      <c r="Z8765" s="15">
        <v>0</v>
      </c>
      <c r="AA8765" s="15">
        <v>0</v>
      </c>
      <c r="AB8765" s="15">
        <v>0</v>
      </c>
      <c r="AC8765" s="16">
        <v>8929.61</v>
      </c>
      <c r="AD8765" s="16">
        <v>0</v>
      </c>
      <c r="AE8765" s="16">
        <v>8929.61</v>
      </c>
      <c r="AF8765" s="16">
        <v>3196.45</v>
      </c>
      <c r="AG8765" s="16">
        <v>0</v>
      </c>
      <c r="AH8765" s="16">
        <v>3196.45</v>
      </c>
      <c r="AI8765" s="17">
        <v>1</v>
      </c>
      <c r="AJ8765" s="17">
        <v>0.59770000000000001</v>
      </c>
      <c r="AK8765" s="42" t="s">
        <v>17502</v>
      </c>
      <c r="AL8765" s="42" t="s">
        <v>9469</v>
      </c>
    </row>
    <row r="8766" spans="2:38" x14ac:dyDescent="0.3">
      <c r="B8766" s="15">
        <v>8741</v>
      </c>
      <c r="C8766" t="s">
        <v>2469</v>
      </c>
      <c r="D8766" t="s">
        <v>110</v>
      </c>
      <c r="E8766" t="s">
        <v>110</v>
      </c>
      <c r="F8766">
        <v>40</v>
      </c>
      <c r="G8766">
        <v>40</v>
      </c>
      <c r="H8766" t="s">
        <v>1767</v>
      </c>
      <c r="I8766">
        <v>64890</v>
      </c>
      <c r="J8766" s="12" t="s">
        <v>8795</v>
      </c>
      <c r="K8766" s="13">
        <v>44721</v>
      </c>
      <c r="L8766" s="13">
        <v>44721</v>
      </c>
      <c r="M8766" s="14">
        <v>9015.86</v>
      </c>
      <c r="N8766" s="14">
        <v>0</v>
      </c>
      <c r="O8766" s="14">
        <v>9015.86</v>
      </c>
      <c r="P8766">
        <v>0</v>
      </c>
      <c r="Q8766">
        <v>0</v>
      </c>
      <c r="R8766">
        <v>0</v>
      </c>
      <c r="S8766" s="15">
        <v>0</v>
      </c>
      <c r="T8766" s="15">
        <v>0</v>
      </c>
      <c r="U8766" s="15">
        <v>0</v>
      </c>
      <c r="V8766" s="15">
        <v>0</v>
      </c>
      <c r="W8766" s="15">
        <v>0</v>
      </c>
      <c r="X8766" s="15">
        <v>0</v>
      </c>
      <c r="Y8766" s="15">
        <v>0</v>
      </c>
      <c r="Z8766" s="15">
        <v>0</v>
      </c>
      <c r="AA8766" s="15">
        <v>0</v>
      </c>
      <c r="AB8766" s="15">
        <v>0</v>
      </c>
      <c r="AC8766" s="16">
        <v>8770.2199999999993</v>
      </c>
      <c r="AD8766" s="16">
        <v>0</v>
      </c>
      <c r="AE8766" s="16">
        <v>8770.2199999999993</v>
      </c>
      <c r="AF8766" s="16">
        <v>3196.33</v>
      </c>
      <c r="AG8766" s="16">
        <v>0</v>
      </c>
      <c r="AH8766" s="16">
        <v>3196.33</v>
      </c>
      <c r="AI8766" s="17">
        <v>1</v>
      </c>
      <c r="AJ8766" s="17">
        <v>0.91600000000000004</v>
      </c>
      <c r="AK8766" s="42" t="s">
        <v>17503</v>
      </c>
      <c r="AL8766" s="42" t="s">
        <v>9415</v>
      </c>
    </row>
    <row r="8767" spans="2:38" x14ac:dyDescent="0.3">
      <c r="B8767" s="15">
        <v>8742</v>
      </c>
      <c r="C8767" t="s">
        <v>58</v>
      </c>
      <c r="D8767" t="s">
        <v>59</v>
      </c>
      <c r="E8767" t="s">
        <v>2497</v>
      </c>
      <c r="F8767">
        <v>1820</v>
      </c>
      <c r="G8767">
        <v>1820</v>
      </c>
      <c r="H8767" t="s">
        <v>2063</v>
      </c>
      <c r="I8767">
        <v>87030</v>
      </c>
      <c r="J8767" s="12" t="s">
        <v>8851</v>
      </c>
      <c r="K8767" s="13">
        <v>43796</v>
      </c>
      <c r="L8767" s="13">
        <v>43796</v>
      </c>
      <c r="M8767" s="14">
        <v>266.75</v>
      </c>
      <c r="N8767" s="14">
        <v>24.27</v>
      </c>
      <c r="O8767" s="14">
        <v>291.02</v>
      </c>
      <c r="P8767">
        <v>0</v>
      </c>
      <c r="Q8767">
        <v>0</v>
      </c>
      <c r="R8767">
        <v>0</v>
      </c>
      <c r="S8767" s="15">
        <v>0</v>
      </c>
      <c r="T8767" s="15">
        <v>0</v>
      </c>
      <c r="U8767" s="15">
        <v>0</v>
      </c>
      <c r="V8767" s="15">
        <v>0</v>
      </c>
      <c r="W8767" s="15">
        <v>0</v>
      </c>
      <c r="X8767" s="15">
        <v>0</v>
      </c>
      <c r="Y8767" s="15">
        <v>0</v>
      </c>
      <c r="Z8767" s="15">
        <v>0</v>
      </c>
      <c r="AA8767" s="15">
        <v>0</v>
      </c>
      <c r="AB8767" s="15">
        <v>0</v>
      </c>
      <c r="AC8767" s="16">
        <v>12398.1</v>
      </c>
      <c r="AD8767" s="16">
        <v>2364.5500000000002</v>
      </c>
      <c r="AE8767" s="16">
        <v>14762.65</v>
      </c>
      <c r="AF8767" s="16">
        <v>2933.27</v>
      </c>
      <c r="AG8767" s="16">
        <v>262.72000000000003</v>
      </c>
      <c r="AH8767" s="16">
        <v>3195.99</v>
      </c>
      <c r="AI8767" s="17">
        <v>0.84499999999999997</v>
      </c>
      <c r="AJ8767" s="17">
        <v>0.98350000000000004</v>
      </c>
      <c r="AK8767" s="42" t="s">
        <v>17590</v>
      </c>
      <c r="AL8767" s="42" t="s">
        <v>9317</v>
      </c>
    </row>
    <row r="8768" spans="2:38" x14ac:dyDescent="0.3">
      <c r="B8768" s="15">
        <v>8743</v>
      </c>
      <c r="C8768" t="s">
        <v>55</v>
      </c>
      <c r="D8768" t="s">
        <v>333</v>
      </c>
      <c r="E8768" t="s">
        <v>333</v>
      </c>
      <c r="F8768">
        <v>931</v>
      </c>
      <c r="G8768">
        <v>344</v>
      </c>
      <c r="H8768" t="s">
        <v>111</v>
      </c>
      <c r="I8768">
        <v>106188</v>
      </c>
      <c r="J8768" s="12" t="s">
        <v>8796</v>
      </c>
      <c r="K8768" s="13">
        <v>45334</v>
      </c>
      <c r="L8768" s="13">
        <v>45334</v>
      </c>
      <c r="M8768" s="14">
        <v>8815.75</v>
      </c>
      <c r="N8768" s="14">
        <v>0</v>
      </c>
      <c r="O8768" s="14">
        <v>8815.75</v>
      </c>
      <c r="P8768">
        <v>0</v>
      </c>
      <c r="Q8768">
        <v>0</v>
      </c>
      <c r="R8768">
        <v>0</v>
      </c>
      <c r="S8768" s="15">
        <v>0</v>
      </c>
      <c r="T8768" s="15">
        <v>0</v>
      </c>
      <c r="U8768" s="15">
        <v>0</v>
      </c>
      <c r="V8768" s="15">
        <v>0</v>
      </c>
      <c r="W8768" s="15">
        <v>0</v>
      </c>
      <c r="X8768" s="15">
        <v>0</v>
      </c>
      <c r="Y8768" s="15">
        <v>0</v>
      </c>
      <c r="Z8768" s="15">
        <v>0</v>
      </c>
      <c r="AA8768" s="15">
        <v>0</v>
      </c>
      <c r="AB8768" s="15">
        <v>0</v>
      </c>
      <c r="AC8768" s="16">
        <v>8014.18</v>
      </c>
      <c r="AD8768" s="16">
        <v>0</v>
      </c>
      <c r="AE8768" s="16">
        <v>8014.18</v>
      </c>
      <c r="AF8768" s="16">
        <v>3194.94</v>
      </c>
      <c r="AG8768" s="16">
        <v>0</v>
      </c>
      <c r="AH8768" s="16">
        <v>3194.94</v>
      </c>
      <c r="AI8768" s="17">
        <v>1</v>
      </c>
      <c r="AJ8768" s="17">
        <v>0.53069999999999995</v>
      </c>
      <c r="AK8768" s="42" t="s">
        <v>17504</v>
      </c>
      <c r="AL8768" s="42" t="s">
        <v>9229</v>
      </c>
    </row>
    <row r="8769" spans="2:38" x14ac:dyDescent="0.3">
      <c r="B8769" s="15">
        <v>8744</v>
      </c>
      <c r="C8769" t="s">
        <v>55</v>
      </c>
      <c r="D8769" t="s">
        <v>231</v>
      </c>
      <c r="E8769" t="s">
        <v>231</v>
      </c>
      <c r="F8769">
        <v>770</v>
      </c>
      <c r="G8769">
        <v>1678</v>
      </c>
      <c r="H8769" t="s">
        <v>232</v>
      </c>
      <c r="I8769">
        <v>87998</v>
      </c>
      <c r="J8769" s="12" t="s">
        <v>8817</v>
      </c>
      <c r="K8769" s="13">
        <v>43732</v>
      </c>
      <c r="L8769" s="13">
        <v>43732</v>
      </c>
      <c r="M8769" s="14">
        <v>5751.29</v>
      </c>
      <c r="N8769" s="14">
        <v>271.85000000000002</v>
      </c>
      <c r="O8769" s="14">
        <v>6023.14</v>
      </c>
      <c r="P8769">
        <v>0</v>
      </c>
      <c r="Q8769">
        <v>0</v>
      </c>
      <c r="R8769">
        <v>0</v>
      </c>
      <c r="S8769" s="15">
        <v>0</v>
      </c>
      <c r="T8769" s="15">
        <v>0</v>
      </c>
      <c r="U8769" s="15">
        <v>0</v>
      </c>
      <c r="V8769" s="15">
        <v>0</v>
      </c>
      <c r="W8769" s="15">
        <v>0</v>
      </c>
      <c r="X8769" s="15">
        <v>0</v>
      </c>
      <c r="Y8769" s="15">
        <v>0</v>
      </c>
      <c r="Z8769" s="15">
        <v>0</v>
      </c>
      <c r="AA8769" s="15">
        <v>0</v>
      </c>
      <c r="AB8769" s="15">
        <v>0</v>
      </c>
      <c r="AC8769" s="16">
        <v>6984.83</v>
      </c>
      <c r="AD8769" s="16">
        <v>271.85000000000002</v>
      </c>
      <c r="AE8769" s="16">
        <v>7256.68</v>
      </c>
      <c r="AF8769" s="16">
        <v>3071.79</v>
      </c>
      <c r="AG8769" s="16">
        <v>119.47</v>
      </c>
      <c r="AH8769" s="16">
        <v>3191.26</v>
      </c>
      <c r="AI8769" s="17">
        <v>1</v>
      </c>
      <c r="AJ8769" s="17">
        <v>0.93320000000000003</v>
      </c>
      <c r="AK8769" s="42" t="s">
        <v>17539</v>
      </c>
      <c r="AL8769" s="42" t="s">
        <v>9397</v>
      </c>
    </row>
    <row r="8770" spans="2:38" x14ac:dyDescent="0.3">
      <c r="B8770" s="15">
        <v>8745</v>
      </c>
      <c r="C8770" t="s">
        <v>49</v>
      </c>
      <c r="D8770" t="s">
        <v>50</v>
      </c>
      <c r="E8770" t="s">
        <v>50</v>
      </c>
      <c r="F8770">
        <v>129</v>
      </c>
      <c r="G8770">
        <v>129</v>
      </c>
      <c r="H8770" t="s">
        <v>136</v>
      </c>
      <c r="I8770">
        <v>103571</v>
      </c>
      <c r="J8770" s="12" t="s">
        <v>8798</v>
      </c>
      <c r="K8770" s="13">
        <v>45167</v>
      </c>
      <c r="L8770" s="13">
        <v>45167</v>
      </c>
      <c r="M8770" s="14">
        <v>8265.6299999999992</v>
      </c>
      <c r="N8770" s="14">
        <v>0</v>
      </c>
      <c r="O8770" s="14">
        <v>8265.6299999999992</v>
      </c>
      <c r="P8770">
        <v>1</v>
      </c>
      <c r="Q8770">
        <v>0</v>
      </c>
      <c r="R8770">
        <v>1</v>
      </c>
      <c r="S8770" s="15">
        <v>0</v>
      </c>
      <c r="T8770" s="15">
        <v>0</v>
      </c>
      <c r="U8770" s="15">
        <v>1</v>
      </c>
      <c r="V8770" s="15">
        <v>1</v>
      </c>
      <c r="W8770" s="15">
        <v>0</v>
      </c>
      <c r="X8770" s="15">
        <v>0</v>
      </c>
      <c r="Y8770" s="15">
        <v>0</v>
      </c>
      <c r="Z8770" s="15">
        <v>0</v>
      </c>
      <c r="AA8770" s="15">
        <v>1</v>
      </c>
      <c r="AB8770" s="15">
        <v>1</v>
      </c>
      <c r="AC8770" s="16">
        <v>7514.2</v>
      </c>
      <c r="AD8770" s="16">
        <v>0</v>
      </c>
      <c r="AE8770" s="16">
        <v>7514.2</v>
      </c>
      <c r="AF8770" s="16">
        <v>3175.18</v>
      </c>
      <c r="AG8770" s="16">
        <v>0</v>
      </c>
      <c r="AH8770" s="16">
        <v>3175.18</v>
      </c>
      <c r="AI8770" s="17">
        <v>0.10630000000000001</v>
      </c>
      <c r="AJ8770" s="17">
        <v>0.77729999999999999</v>
      </c>
      <c r="AK8770" s="42" t="s">
        <v>17506</v>
      </c>
      <c r="AL8770" s="42" t="s">
        <v>9275</v>
      </c>
    </row>
    <row r="8771" spans="2:38" x14ac:dyDescent="0.3">
      <c r="B8771" s="15">
        <v>8746</v>
      </c>
      <c r="C8771" t="s">
        <v>2469</v>
      </c>
      <c r="D8771" t="s">
        <v>110</v>
      </c>
      <c r="E8771" t="s">
        <v>110</v>
      </c>
      <c r="F8771">
        <v>40</v>
      </c>
      <c r="G8771">
        <v>40</v>
      </c>
      <c r="H8771" t="s">
        <v>1767</v>
      </c>
      <c r="I8771">
        <v>101399</v>
      </c>
      <c r="J8771" s="12" t="s">
        <v>8799</v>
      </c>
      <c r="K8771" s="13">
        <v>45027</v>
      </c>
      <c r="L8771" s="13">
        <v>45027</v>
      </c>
      <c r="M8771" s="14">
        <v>9022.7900000000009</v>
      </c>
      <c r="N8771" s="14">
        <v>0</v>
      </c>
      <c r="O8771" s="14">
        <v>9022.7900000000009</v>
      </c>
      <c r="P8771">
        <v>0</v>
      </c>
      <c r="Q8771">
        <v>0</v>
      </c>
      <c r="R8771">
        <v>0</v>
      </c>
      <c r="S8771" s="15">
        <v>0</v>
      </c>
      <c r="T8771" s="15">
        <v>0</v>
      </c>
      <c r="U8771" s="15">
        <v>0</v>
      </c>
      <c r="V8771" s="15">
        <v>0</v>
      </c>
      <c r="W8771" s="15">
        <v>0</v>
      </c>
      <c r="X8771" s="15">
        <v>0</v>
      </c>
      <c r="Y8771" s="15">
        <v>0</v>
      </c>
      <c r="Z8771" s="15">
        <v>0</v>
      </c>
      <c r="AA8771" s="15">
        <v>0</v>
      </c>
      <c r="AB8771" s="15">
        <v>0</v>
      </c>
      <c r="AC8771" s="16">
        <v>9022.7900000000009</v>
      </c>
      <c r="AD8771" s="16">
        <v>0</v>
      </c>
      <c r="AE8771" s="16">
        <v>9022.7900000000009</v>
      </c>
      <c r="AF8771" s="16">
        <v>3157.96</v>
      </c>
      <c r="AG8771" s="16">
        <v>0</v>
      </c>
      <c r="AH8771" s="16">
        <v>3157.96</v>
      </c>
      <c r="AI8771" s="17">
        <v>0.93600000000000005</v>
      </c>
      <c r="AJ8771" s="17">
        <v>0.97570000000000001</v>
      </c>
      <c r="AK8771" s="42" t="s">
        <v>17507</v>
      </c>
      <c r="AL8771" s="42" t="s">
        <v>9415</v>
      </c>
    </row>
    <row r="8772" spans="2:38" x14ac:dyDescent="0.3">
      <c r="B8772" s="15">
        <v>8747</v>
      </c>
      <c r="C8772" t="s">
        <v>55</v>
      </c>
      <c r="D8772" t="s">
        <v>56</v>
      </c>
      <c r="E8772" t="s">
        <v>2061</v>
      </c>
      <c r="F8772">
        <v>98</v>
      </c>
      <c r="G8772">
        <v>338</v>
      </c>
      <c r="H8772" t="s">
        <v>201</v>
      </c>
      <c r="I8772">
        <v>64394</v>
      </c>
      <c r="J8772" s="12" t="s">
        <v>8923</v>
      </c>
      <c r="K8772" s="13">
        <v>33626</v>
      </c>
      <c r="L8772" s="13">
        <v>33637</v>
      </c>
      <c r="M8772" s="14">
        <v>8303.61</v>
      </c>
      <c r="N8772" s="14">
        <v>1614.39</v>
      </c>
      <c r="O8772" s="14">
        <v>9918</v>
      </c>
      <c r="P8772">
        <v>1</v>
      </c>
      <c r="Q8772">
        <v>0</v>
      </c>
      <c r="R8772">
        <v>1</v>
      </c>
      <c r="S8772" s="15">
        <v>0</v>
      </c>
      <c r="T8772" s="15">
        <v>0</v>
      </c>
      <c r="U8772" s="15">
        <v>1</v>
      </c>
      <c r="V8772" s="15">
        <v>1</v>
      </c>
      <c r="W8772" s="15">
        <v>0</v>
      </c>
      <c r="X8772" s="15">
        <v>0</v>
      </c>
      <c r="Y8772" s="15">
        <v>0</v>
      </c>
      <c r="Z8772" s="15">
        <v>0</v>
      </c>
      <c r="AA8772" s="15">
        <v>1</v>
      </c>
      <c r="AB8772" s="15">
        <v>1</v>
      </c>
      <c r="AC8772" s="16">
        <v>7548.82</v>
      </c>
      <c r="AD8772" s="16">
        <v>1467.65</v>
      </c>
      <c r="AE8772" s="16">
        <v>9016.4699999999993</v>
      </c>
      <c r="AF8772" s="16">
        <v>2642.23</v>
      </c>
      <c r="AG8772" s="16">
        <v>513.70000000000005</v>
      </c>
      <c r="AH8772" s="16">
        <v>3155.93</v>
      </c>
      <c r="AI8772" s="17">
        <v>1</v>
      </c>
      <c r="AJ8772" s="17">
        <v>0.99050000000000005</v>
      </c>
      <c r="AK8772" s="42" t="s">
        <v>17696</v>
      </c>
      <c r="AL8772" s="42" t="s">
        <v>9605</v>
      </c>
    </row>
    <row r="8773" spans="2:38" x14ac:dyDescent="0.3">
      <c r="B8773" s="15">
        <v>8748</v>
      </c>
      <c r="C8773" t="s">
        <v>55</v>
      </c>
      <c r="D8773" t="s">
        <v>56</v>
      </c>
      <c r="E8773" t="s">
        <v>2062</v>
      </c>
      <c r="F8773">
        <v>869</v>
      </c>
      <c r="G8773">
        <v>869</v>
      </c>
      <c r="H8773" t="s">
        <v>69</v>
      </c>
      <c r="I8773">
        <v>37321</v>
      </c>
      <c r="J8773" s="12" t="s">
        <v>9051</v>
      </c>
      <c r="K8773" s="13">
        <v>44550</v>
      </c>
      <c r="L8773" s="13">
        <v>44550</v>
      </c>
      <c r="M8773" s="14">
        <v>5222.99</v>
      </c>
      <c r="N8773" s="14">
        <v>2635.81</v>
      </c>
      <c r="O8773" s="14">
        <v>7858.8</v>
      </c>
      <c r="P8773">
        <v>1</v>
      </c>
      <c r="Q8773">
        <v>0</v>
      </c>
      <c r="R8773">
        <v>1</v>
      </c>
      <c r="S8773" s="15">
        <v>0</v>
      </c>
      <c r="T8773" s="15">
        <v>0</v>
      </c>
      <c r="U8773" s="15">
        <v>1</v>
      </c>
      <c r="V8773" s="15">
        <v>1</v>
      </c>
      <c r="W8773" s="15">
        <v>0</v>
      </c>
      <c r="X8773" s="15">
        <v>0</v>
      </c>
      <c r="Y8773" s="15">
        <v>0</v>
      </c>
      <c r="Z8773" s="15">
        <v>0</v>
      </c>
      <c r="AA8773" s="15">
        <v>1</v>
      </c>
      <c r="AB8773" s="15">
        <v>1</v>
      </c>
      <c r="AC8773" s="16">
        <v>5222.99</v>
      </c>
      <c r="AD8773" s="16">
        <v>2635.81</v>
      </c>
      <c r="AE8773" s="16">
        <v>7858.8</v>
      </c>
      <c r="AF8773" s="16">
        <v>2089.61</v>
      </c>
      <c r="AG8773" s="16">
        <v>1054.53</v>
      </c>
      <c r="AH8773" s="16">
        <v>3144.14</v>
      </c>
      <c r="AI8773" s="17">
        <v>0.84499999999999997</v>
      </c>
      <c r="AJ8773" s="17">
        <v>0.97789999999999999</v>
      </c>
      <c r="AK8773" s="42" t="s">
        <v>17890</v>
      </c>
      <c r="AL8773" s="42" t="s">
        <v>9250</v>
      </c>
    </row>
    <row r="8774" spans="2:38" x14ac:dyDescent="0.3">
      <c r="B8774" s="15">
        <v>8749</v>
      </c>
      <c r="C8774" t="s">
        <v>55</v>
      </c>
      <c r="D8774" t="s">
        <v>106</v>
      </c>
      <c r="E8774" t="s">
        <v>106</v>
      </c>
      <c r="F8774">
        <v>213</v>
      </c>
      <c r="G8774">
        <v>213</v>
      </c>
      <c r="H8774" t="s">
        <v>3017</v>
      </c>
      <c r="I8774">
        <v>15942</v>
      </c>
      <c r="J8774" s="12" t="s">
        <v>483</v>
      </c>
      <c r="K8774" s="13">
        <v>38163</v>
      </c>
      <c r="L8774" s="13">
        <v>38169</v>
      </c>
      <c r="M8774" s="14">
        <v>9833.67</v>
      </c>
      <c r="N8774" s="14">
        <v>0</v>
      </c>
      <c r="O8774" s="14">
        <v>9833.67</v>
      </c>
      <c r="P8774">
        <v>0</v>
      </c>
      <c r="Q8774">
        <v>0</v>
      </c>
      <c r="R8774">
        <v>0</v>
      </c>
      <c r="S8774" s="15">
        <v>0</v>
      </c>
      <c r="T8774" s="15">
        <v>0</v>
      </c>
      <c r="U8774" s="15">
        <v>0</v>
      </c>
      <c r="V8774" s="15">
        <v>0</v>
      </c>
      <c r="W8774" s="15">
        <v>0</v>
      </c>
      <c r="X8774" s="15">
        <v>0</v>
      </c>
      <c r="Y8774" s="15">
        <v>0</v>
      </c>
      <c r="Z8774" s="15">
        <v>0</v>
      </c>
      <c r="AA8774" s="15">
        <v>0</v>
      </c>
      <c r="AB8774" s="15">
        <v>0</v>
      </c>
      <c r="AC8774" s="16">
        <v>8939.7000000000007</v>
      </c>
      <c r="AD8774" s="16">
        <v>0</v>
      </c>
      <c r="AE8774" s="16">
        <v>8939.7000000000007</v>
      </c>
      <c r="AF8774" s="16">
        <v>3128.9</v>
      </c>
      <c r="AG8774" s="16">
        <v>0</v>
      </c>
      <c r="AH8774" s="16">
        <v>3128.9</v>
      </c>
      <c r="AI8774" s="17">
        <v>1</v>
      </c>
      <c r="AJ8774" s="17">
        <v>0.89900000000000002</v>
      </c>
      <c r="AK8774" s="42" t="s">
        <v>17510</v>
      </c>
      <c r="AL8774" s="42" t="s">
        <v>10212</v>
      </c>
    </row>
    <row r="8775" spans="2:38" x14ac:dyDescent="0.3">
      <c r="B8775" s="15">
        <v>8750</v>
      </c>
      <c r="C8775" t="s">
        <v>58</v>
      </c>
      <c r="D8775" t="s">
        <v>59</v>
      </c>
      <c r="E8775" t="s">
        <v>2475</v>
      </c>
      <c r="F8775">
        <v>116</v>
      </c>
      <c r="G8775">
        <v>15</v>
      </c>
      <c r="H8775" t="s">
        <v>2592</v>
      </c>
      <c r="I8775">
        <v>77280</v>
      </c>
      <c r="J8775" s="12" t="s">
        <v>2227</v>
      </c>
      <c r="K8775" s="13">
        <v>43090</v>
      </c>
      <c r="L8775" s="13">
        <v>43101</v>
      </c>
      <c r="M8775" s="14">
        <v>0</v>
      </c>
      <c r="N8775" s="14">
        <v>0</v>
      </c>
      <c r="O8775" s="14">
        <v>0</v>
      </c>
      <c r="P8775">
        <v>0</v>
      </c>
      <c r="Q8775">
        <v>0</v>
      </c>
      <c r="R8775">
        <v>0</v>
      </c>
      <c r="S8775" s="15">
        <v>0</v>
      </c>
      <c r="T8775" s="15">
        <v>0</v>
      </c>
      <c r="U8775" s="15">
        <v>0</v>
      </c>
      <c r="V8775" s="15">
        <v>0</v>
      </c>
      <c r="W8775" s="15">
        <v>0</v>
      </c>
      <c r="X8775" s="15">
        <v>0</v>
      </c>
      <c r="Y8775" s="15">
        <v>0</v>
      </c>
      <c r="Z8775" s="15">
        <v>0</v>
      </c>
      <c r="AA8775" s="15">
        <v>0</v>
      </c>
      <c r="AB8775" s="15">
        <v>0</v>
      </c>
      <c r="AC8775" s="16">
        <v>8094.09</v>
      </c>
      <c r="AD8775" s="16">
        <v>0</v>
      </c>
      <c r="AE8775" s="16">
        <v>8094.09</v>
      </c>
      <c r="AF8775" s="16">
        <v>3120.75</v>
      </c>
      <c r="AG8775" s="16">
        <v>0</v>
      </c>
      <c r="AH8775" s="16">
        <v>3120.75</v>
      </c>
      <c r="AI8775" s="17">
        <v>1</v>
      </c>
      <c r="AJ8775" s="17">
        <v>0.91</v>
      </c>
      <c r="AK8775" s="42" t="s">
        <v>17511</v>
      </c>
      <c r="AL8775" s="42" t="s">
        <v>9562</v>
      </c>
    </row>
    <row r="8776" spans="2:38" x14ac:dyDescent="0.3">
      <c r="B8776" s="15">
        <v>8751</v>
      </c>
      <c r="C8776" t="s">
        <v>49</v>
      </c>
      <c r="D8776" t="s">
        <v>71</v>
      </c>
      <c r="E8776" t="s">
        <v>71</v>
      </c>
      <c r="F8776">
        <v>173</v>
      </c>
      <c r="G8776">
        <v>173</v>
      </c>
      <c r="H8776" t="s">
        <v>316</v>
      </c>
      <c r="I8776">
        <v>68053</v>
      </c>
      <c r="J8776" s="12" t="s">
        <v>8802</v>
      </c>
      <c r="K8776" s="13">
        <v>42368</v>
      </c>
      <c r="L8776" s="13">
        <v>42370</v>
      </c>
      <c r="M8776" s="14">
        <v>6058.46</v>
      </c>
      <c r="N8776" s="14">
        <v>0</v>
      </c>
      <c r="O8776" s="14">
        <v>6058.46</v>
      </c>
      <c r="P8776">
        <v>0</v>
      </c>
      <c r="Q8776">
        <v>0</v>
      </c>
      <c r="R8776">
        <v>0</v>
      </c>
      <c r="S8776" s="15">
        <v>0</v>
      </c>
      <c r="T8776" s="15">
        <v>0</v>
      </c>
      <c r="U8776" s="15">
        <v>0</v>
      </c>
      <c r="V8776" s="15">
        <v>0</v>
      </c>
      <c r="W8776" s="15">
        <v>0</v>
      </c>
      <c r="X8776" s="15">
        <v>0</v>
      </c>
      <c r="Y8776" s="15">
        <v>0</v>
      </c>
      <c r="Z8776" s="15">
        <v>0</v>
      </c>
      <c r="AA8776" s="15">
        <v>0</v>
      </c>
      <c r="AB8776" s="15">
        <v>0</v>
      </c>
      <c r="AC8776" s="16">
        <v>7572.99</v>
      </c>
      <c r="AD8776" s="16">
        <v>0</v>
      </c>
      <c r="AE8776" s="16">
        <v>7572.99</v>
      </c>
      <c r="AF8776" s="16">
        <v>3119.96</v>
      </c>
      <c r="AG8776" s="16">
        <v>0</v>
      </c>
      <c r="AH8776" s="16">
        <v>3119.96</v>
      </c>
      <c r="AI8776" s="17">
        <v>1</v>
      </c>
      <c r="AJ8776" s="17">
        <v>0.89880000000000004</v>
      </c>
      <c r="AK8776" s="42" t="s">
        <v>17512</v>
      </c>
      <c r="AL8776" s="42" t="s">
        <v>9314</v>
      </c>
    </row>
    <row r="8777" spans="2:38" x14ac:dyDescent="0.3">
      <c r="B8777" s="15">
        <v>8752</v>
      </c>
      <c r="C8777" t="s">
        <v>58</v>
      </c>
      <c r="D8777" t="s">
        <v>59</v>
      </c>
      <c r="E8777" t="s">
        <v>2467</v>
      </c>
      <c r="F8777">
        <v>564</v>
      </c>
      <c r="G8777">
        <v>564</v>
      </c>
      <c r="H8777" t="s">
        <v>60</v>
      </c>
      <c r="I8777">
        <v>41579</v>
      </c>
      <c r="J8777" s="12" t="s">
        <v>970</v>
      </c>
      <c r="K8777" s="13">
        <v>40513</v>
      </c>
      <c r="L8777" s="13">
        <v>40513</v>
      </c>
      <c r="M8777" s="14">
        <v>7768.92</v>
      </c>
      <c r="N8777" s="14">
        <v>0</v>
      </c>
      <c r="O8777" s="14">
        <v>7768.92</v>
      </c>
      <c r="P8777">
        <v>0</v>
      </c>
      <c r="Q8777">
        <v>0</v>
      </c>
      <c r="R8777">
        <v>0</v>
      </c>
      <c r="S8777" s="15">
        <v>0</v>
      </c>
      <c r="T8777" s="15">
        <v>0</v>
      </c>
      <c r="U8777" s="15">
        <v>0</v>
      </c>
      <c r="V8777" s="15">
        <v>0</v>
      </c>
      <c r="W8777" s="15">
        <v>0</v>
      </c>
      <c r="X8777" s="15">
        <v>0</v>
      </c>
      <c r="Y8777" s="15">
        <v>0</v>
      </c>
      <c r="Z8777" s="15">
        <v>0</v>
      </c>
      <c r="AA8777" s="15">
        <v>0</v>
      </c>
      <c r="AB8777" s="15">
        <v>0</v>
      </c>
      <c r="AC8777" s="16">
        <v>7062.72</v>
      </c>
      <c r="AD8777" s="16">
        <v>0</v>
      </c>
      <c r="AE8777" s="16">
        <v>7062.72</v>
      </c>
      <c r="AF8777" s="16">
        <v>3104.36</v>
      </c>
      <c r="AG8777" s="16">
        <v>0</v>
      </c>
      <c r="AH8777" s="16">
        <v>3104.36</v>
      </c>
      <c r="AI8777" s="17">
        <v>0.84499999999999997</v>
      </c>
      <c r="AJ8777" s="17">
        <v>0.97870000000000001</v>
      </c>
      <c r="AK8777" s="42" t="s">
        <v>17513</v>
      </c>
      <c r="AL8777" s="42" t="s">
        <v>9233</v>
      </c>
    </row>
    <row r="8778" spans="2:38" x14ac:dyDescent="0.3">
      <c r="B8778" s="15">
        <v>8753</v>
      </c>
      <c r="C8778" t="s">
        <v>49</v>
      </c>
      <c r="D8778" t="s">
        <v>178</v>
      </c>
      <c r="E8778" t="s">
        <v>178</v>
      </c>
      <c r="F8778">
        <v>1314</v>
      </c>
      <c r="G8778">
        <v>1314</v>
      </c>
      <c r="H8778" t="s">
        <v>179</v>
      </c>
      <c r="I8778">
        <v>101914</v>
      </c>
      <c r="J8778" s="12" t="s">
        <v>8803</v>
      </c>
      <c r="K8778" s="13">
        <v>45055</v>
      </c>
      <c r="L8778" s="13">
        <v>45055</v>
      </c>
      <c r="M8778" s="14">
        <v>8628.8799999999992</v>
      </c>
      <c r="N8778" s="14">
        <v>0</v>
      </c>
      <c r="O8778" s="14">
        <v>8628.8799999999992</v>
      </c>
      <c r="P8778">
        <v>0</v>
      </c>
      <c r="Q8778">
        <v>0</v>
      </c>
      <c r="R8778">
        <v>0</v>
      </c>
      <c r="S8778" s="15">
        <v>0</v>
      </c>
      <c r="T8778" s="15">
        <v>0</v>
      </c>
      <c r="U8778" s="15">
        <v>0</v>
      </c>
      <c r="V8778" s="15">
        <v>0</v>
      </c>
      <c r="W8778" s="15">
        <v>0</v>
      </c>
      <c r="X8778" s="15">
        <v>0</v>
      </c>
      <c r="Y8778" s="15">
        <v>0</v>
      </c>
      <c r="Z8778" s="15">
        <v>0</v>
      </c>
      <c r="AA8778" s="15">
        <v>0</v>
      </c>
      <c r="AB8778" s="15">
        <v>0</v>
      </c>
      <c r="AC8778" s="16">
        <v>10515.96</v>
      </c>
      <c r="AD8778" s="16">
        <v>0</v>
      </c>
      <c r="AE8778" s="16">
        <v>10515.96</v>
      </c>
      <c r="AF8778" s="16">
        <v>3104.26</v>
      </c>
      <c r="AG8778" s="16">
        <v>0</v>
      </c>
      <c r="AH8778" s="16">
        <v>3104.26</v>
      </c>
      <c r="AI8778" s="17">
        <v>0.4456</v>
      </c>
      <c r="AJ8778" s="17">
        <v>0.40989999999999999</v>
      </c>
      <c r="AK8778" s="42" t="s">
        <v>17514</v>
      </c>
      <c r="AL8778" s="42" t="s">
        <v>9911</v>
      </c>
    </row>
    <row r="8779" spans="2:38" x14ac:dyDescent="0.3">
      <c r="B8779" s="15">
        <v>8754</v>
      </c>
      <c r="C8779" t="s">
        <v>222</v>
      </c>
      <c r="D8779" t="s">
        <v>1655</v>
      </c>
      <c r="E8779" t="s">
        <v>2675</v>
      </c>
      <c r="F8779">
        <v>2645</v>
      </c>
      <c r="G8779">
        <v>2645</v>
      </c>
      <c r="H8779" t="s">
        <v>3031</v>
      </c>
      <c r="I8779">
        <v>76968</v>
      </c>
      <c r="J8779" s="12" t="s">
        <v>8804</v>
      </c>
      <c r="K8779" s="13">
        <v>44834</v>
      </c>
      <c r="L8779" s="13">
        <v>44834</v>
      </c>
      <c r="M8779" s="14">
        <v>9002.8700000000008</v>
      </c>
      <c r="N8779" s="14">
        <v>0</v>
      </c>
      <c r="O8779" s="14">
        <v>9002.8700000000008</v>
      </c>
      <c r="P8779">
        <v>0</v>
      </c>
      <c r="Q8779">
        <v>0</v>
      </c>
      <c r="R8779">
        <v>0</v>
      </c>
      <c r="S8779" s="15">
        <v>0</v>
      </c>
      <c r="T8779" s="15">
        <v>0</v>
      </c>
      <c r="U8779" s="15">
        <v>0</v>
      </c>
      <c r="V8779" s="15">
        <v>0</v>
      </c>
      <c r="W8779" s="15">
        <v>0</v>
      </c>
      <c r="X8779" s="15">
        <v>0</v>
      </c>
      <c r="Y8779" s="15">
        <v>0</v>
      </c>
      <c r="Z8779" s="15">
        <v>0</v>
      </c>
      <c r="AA8779" s="15">
        <v>0</v>
      </c>
      <c r="AB8779" s="15">
        <v>0</v>
      </c>
      <c r="AC8779" s="16">
        <v>10592.31</v>
      </c>
      <c r="AD8779" s="16">
        <v>0</v>
      </c>
      <c r="AE8779" s="16">
        <v>10592.31</v>
      </c>
      <c r="AF8779" s="16">
        <v>3093.83</v>
      </c>
      <c r="AG8779" s="16">
        <v>0</v>
      </c>
      <c r="AH8779" s="16">
        <v>3093.83</v>
      </c>
      <c r="AI8779" s="17">
        <v>0.50349999999999995</v>
      </c>
      <c r="AJ8779" s="17">
        <v>0.97</v>
      </c>
      <c r="AK8779" s="42" t="s">
        <v>17515</v>
      </c>
      <c r="AL8779" s="42">
        <v>1706674</v>
      </c>
    </row>
    <row r="8780" spans="2:38" x14ac:dyDescent="0.3">
      <c r="B8780" s="15">
        <v>8755</v>
      </c>
      <c r="C8780" t="s">
        <v>2469</v>
      </c>
      <c r="D8780" t="s">
        <v>131</v>
      </c>
      <c r="E8780" t="s">
        <v>131</v>
      </c>
      <c r="F8780">
        <v>2544</v>
      </c>
      <c r="G8780">
        <v>2544</v>
      </c>
      <c r="H8780" t="s">
        <v>2844</v>
      </c>
      <c r="I8780">
        <v>102686</v>
      </c>
      <c r="J8780" s="12" t="s">
        <v>8805</v>
      </c>
      <c r="K8780" s="13">
        <v>45107</v>
      </c>
      <c r="L8780" s="13">
        <v>45107</v>
      </c>
      <c r="M8780" s="14">
        <v>8432.32</v>
      </c>
      <c r="N8780" s="14">
        <v>0</v>
      </c>
      <c r="O8780" s="14">
        <v>8432.32</v>
      </c>
      <c r="P8780">
        <v>0</v>
      </c>
      <c r="Q8780">
        <v>0</v>
      </c>
      <c r="R8780">
        <v>0</v>
      </c>
      <c r="S8780" s="15">
        <v>0</v>
      </c>
      <c r="T8780" s="15">
        <v>0</v>
      </c>
      <c r="U8780" s="15">
        <v>0</v>
      </c>
      <c r="V8780" s="15">
        <v>0</v>
      </c>
      <c r="W8780" s="15">
        <v>0</v>
      </c>
      <c r="X8780" s="15">
        <v>0</v>
      </c>
      <c r="Y8780" s="15">
        <v>0</v>
      </c>
      <c r="Z8780" s="15">
        <v>0</v>
      </c>
      <c r="AA8780" s="15">
        <v>0</v>
      </c>
      <c r="AB8780" s="15">
        <v>0</v>
      </c>
      <c r="AC8780" s="16">
        <v>7026.86</v>
      </c>
      <c r="AD8780" s="16">
        <v>0</v>
      </c>
      <c r="AE8780" s="16">
        <v>7026.86</v>
      </c>
      <c r="AF8780" s="16">
        <v>3091.89</v>
      </c>
      <c r="AG8780" s="16">
        <v>0</v>
      </c>
      <c r="AH8780" s="16">
        <v>3091.89</v>
      </c>
      <c r="AI8780" s="17">
        <v>1</v>
      </c>
      <c r="AJ8780" s="17">
        <v>0.62719999999999998</v>
      </c>
      <c r="AK8780" s="42" t="s">
        <v>17517</v>
      </c>
      <c r="AL8780" s="42" t="s">
        <v>9971</v>
      </c>
    </row>
    <row r="8781" spans="2:38" x14ac:dyDescent="0.3">
      <c r="B8781" s="15">
        <v>8756</v>
      </c>
      <c r="C8781" t="s">
        <v>55</v>
      </c>
      <c r="D8781" t="s">
        <v>56</v>
      </c>
      <c r="E8781" t="s">
        <v>2062</v>
      </c>
      <c r="F8781">
        <v>505</v>
      </c>
      <c r="G8781">
        <v>505</v>
      </c>
      <c r="H8781" t="s">
        <v>2493</v>
      </c>
      <c r="I8781">
        <v>78865</v>
      </c>
      <c r="J8781" s="12" t="s">
        <v>2444</v>
      </c>
      <c r="K8781" s="13">
        <v>34555</v>
      </c>
      <c r="L8781" s="13">
        <v>34578</v>
      </c>
      <c r="M8781" s="14">
        <v>0</v>
      </c>
      <c r="N8781" s="14">
        <v>0</v>
      </c>
      <c r="O8781" s="14">
        <v>0</v>
      </c>
      <c r="P8781">
        <v>0</v>
      </c>
      <c r="Q8781">
        <v>0</v>
      </c>
      <c r="R8781">
        <v>0</v>
      </c>
      <c r="S8781" s="15">
        <v>0</v>
      </c>
      <c r="T8781" s="15">
        <v>0</v>
      </c>
      <c r="U8781" s="15">
        <v>0</v>
      </c>
      <c r="V8781" s="15">
        <v>0</v>
      </c>
      <c r="W8781" s="15">
        <v>0</v>
      </c>
      <c r="X8781" s="15">
        <v>0</v>
      </c>
      <c r="Y8781" s="15">
        <v>0</v>
      </c>
      <c r="Z8781" s="15">
        <v>0</v>
      </c>
      <c r="AA8781" s="15">
        <v>0</v>
      </c>
      <c r="AB8781" s="15">
        <v>0</v>
      </c>
      <c r="AC8781" s="16">
        <v>13989.36</v>
      </c>
      <c r="AD8781" s="16">
        <v>0</v>
      </c>
      <c r="AE8781" s="16">
        <v>13989.36</v>
      </c>
      <c r="AF8781" s="16">
        <v>3077.66</v>
      </c>
      <c r="AG8781" s="16">
        <v>0</v>
      </c>
      <c r="AH8781" s="16">
        <v>3077.66</v>
      </c>
      <c r="AI8781" s="17">
        <v>0.84499999999999997</v>
      </c>
      <c r="AJ8781" s="17">
        <v>1</v>
      </c>
      <c r="AK8781" s="42" t="s">
        <v>17519</v>
      </c>
      <c r="AL8781" s="42" t="s">
        <v>9306</v>
      </c>
    </row>
    <row r="8782" spans="2:38" x14ac:dyDescent="0.3">
      <c r="B8782" s="15">
        <v>8757</v>
      </c>
      <c r="C8782" t="s">
        <v>58</v>
      </c>
      <c r="D8782" t="s">
        <v>59</v>
      </c>
      <c r="E8782" t="s">
        <v>2494</v>
      </c>
      <c r="F8782">
        <v>140</v>
      </c>
      <c r="G8782">
        <v>140</v>
      </c>
      <c r="H8782" t="s">
        <v>142</v>
      </c>
      <c r="I8782">
        <v>73775</v>
      </c>
      <c r="J8782" s="12" t="s">
        <v>18791</v>
      </c>
      <c r="K8782" s="13">
        <v>42825</v>
      </c>
      <c r="L8782" s="13">
        <v>42825</v>
      </c>
      <c r="M8782" s="14">
        <v>6292.54</v>
      </c>
      <c r="N8782" s="14">
        <v>0</v>
      </c>
      <c r="O8782" s="14">
        <v>6292.54</v>
      </c>
      <c r="P8782">
        <v>0</v>
      </c>
      <c r="Q8782">
        <v>0</v>
      </c>
      <c r="R8782">
        <v>0</v>
      </c>
      <c r="S8782" s="15">
        <v>0</v>
      </c>
      <c r="T8782" s="15">
        <v>0</v>
      </c>
      <c r="U8782" s="15">
        <v>0</v>
      </c>
      <c r="V8782" s="15">
        <v>0</v>
      </c>
      <c r="W8782" s="15">
        <v>0</v>
      </c>
      <c r="X8782" s="15">
        <v>0</v>
      </c>
      <c r="Y8782" s="15">
        <v>0</v>
      </c>
      <c r="Z8782" s="15">
        <v>0</v>
      </c>
      <c r="AA8782" s="15">
        <v>0</v>
      </c>
      <c r="AB8782" s="15">
        <v>0</v>
      </c>
      <c r="AC8782" s="16">
        <v>6991.76</v>
      </c>
      <c r="AD8782" s="16">
        <v>0</v>
      </c>
      <c r="AE8782" s="16">
        <v>6991.76</v>
      </c>
      <c r="AF8782" s="16">
        <v>3076.39</v>
      </c>
      <c r="AG8782" s="16">
        <v>0</v>
      </c>
      <c r="AH8782" s="16">
        <v>3076.39</v>
      </c>
      <c r="AI8782" s="17">
        <v>1</v>
      </c>
      <c r="AJ8782" s="17">
        <v>0.96020000000000005</v>
      </c>
      <c r="AK8782" s="42" t="s">
        <v>19483</v>
      </c>
      <c r="AL8782" s="42" t="s">
        <v>9335</v>
      </c>
    </row>
    <row r="8783" spans="2:38" x14ac:dyDescent="0.3">
      <c r="B8783" s="15">
        <v>8758</v>
      </c>
      <c r="C8783" t="s">
        <v>58</v>
      </c>
      <c r="D8783" t="s">
        <v>59</v>
      </c>
      <c r="E8783" t="s">
        <v>2463</v>
      </c>
      <c r="F8783">
        <v>465</v>
      </c>
      <c r="G8783">
        <v>465</v>
      </c>
      <c r="H8783" t="s">
        <v>2146</v>
      </c>
      <c r="I8783">
        <v>52615</v>
      </c>
      <c r="J8783" s="12" t="s">
        <v>2345</v>
      </c>
      <c r="K8783" s="13">
        <v>32416</v>
      </c>
      <c r="L8783" s="13">
        <v>32419</v>
      </c>
      <c r="M8783" s="14">
        <v>6977.83</v>
      </c>
      <c r="N8783" s="14">
        <v>0</v>
      </c>
      <c r="O8783" s="14">
        <v>6977.83</v>
      </c>
      <c r="P8783">
        <v>0</v>
      </c>
      <c r="Q8783">
        <v>0</v>
      </c>
      <c r="R8783">
        <v>0</v>
      </c>
      <c r="S8783" s="15">
        <v>0</v>
      </c>
      <c r="T8783" s="15">
        <v>0</v>
      </c>
      <c r="U8783" s="15">
        <v>0</v>
      </c>
      <c r="V8783" s="15">
        <v>0</v>
      </c>
      <c r="W8783" s="15">
        <v>0</v>
      </c>
      <c r="X8783" s="15">
        <v>0</v>
      </c>
      <c r="Y8783" s="15">
        <v>0</v>
      </c>
      <c r="Z8783" s="15">
        <v>0</v>
      </c>
      <c r="AA8783" s="15">
        <v>0</v>
      </c>
      <c r="AB8783" s="15">
        <v>0</v>
      </c>
      <c r="AC8783" s="16">
        <v>8722.7099999999991</v>
      </c>
      <c r="AD8783" s="16">
        <v>0</v>
      </c>
      <c r="AE8783" s="16">
        <v>8722.7099999999991</v>
      </c>
      <c r="AF8783" s="16">
        <v>3075.81</v>
      </c>
      <c r="AG8783" s="16">
        <v>0</v>
      </c>
      <c r="AH8783" s="16">
        <v>3075.81</v>
      </c>
      <c r="AI8783" s="17">
        <v>1</v>
      </c>
      <c r="AJ8783" s="17">
        <v>0.94810000000000005</v>
      </c>
      <c r="AK8783" s="42" t="s">
        <v>17520</v>
      </c>
      <c r="AL8783" s="42" t="s">
        <v>9352</v>
      </c>
    </row>
    <row r="8784" spans="2:38" x14ac:dyDescent="0.3">
      <c r="B8784" s="15">
        <v>8759</v>
      </c>
      <c r="C8784" t="s">
        <v>2469</v>
      </c>
      <c r="D8784" t="s">
        <v>110</v>
      </c>
      <c r="E8784" t="s">
        <v>110</v>
      </c>
      <c r="F8784">
        <v>40</v>
      </c>
      <c r="G8784">
        <v>40</v>
      </c>
      <c r="H8784" t="s">
        <v>1767</v>
      </c>
      <c r="I8784">
        <v>21141</v>
      </c>
      <c r="J8784" s="12" t="s">
        <v>1935</v>
      </c>
      <c r="K8784" s="13">
        <v>39020</v>
      </c>
      <c r="L8784" s="13">
        <v>39022</v>
      </c>
      <c r="M8784" s="14">
        <v>7531.54</v>
      </c>
      <c r="N8784" s="14">
        <v>850.74</v>
      </c>
      <c r="O8784" s="14">
        <v>8382.2800000000007</v>
      </c>
      <c r="P8784">
        <v>0</v>
      </c>
      <c r="Q8784">
        <v>0</v>
      </c>
      <c r="R8784">
        <v>0</v>
      </c>
      <c r="S8784" s="15">
        <v>0</v>
      </c>
      <c r="T8784" s="15">
        <v>0</v>
      </c>
      <c r="U8784" s="15">
        <v>0</v>
      </c>
      <c r="V8784" s="15">
        <v>0</v>
      </c>
      <c r="W8784" s="15">
        <v>0</v>
      </c>
      <c r="X8784" s="15">
        <v>0</v>
      </c>
      <c r="Y8784" s="15">
        <v>0</v>
      </c>
      <c r="Z8784" s="15">
        <v>0</v>
      </c>
      <c r="AA8784" s="15">
        <v>0</v>
      </c>
      <c r="AB8784" s="15">
        <v>0</v>
      </c>
      <c r="AC8784" s="16">
        <v>6276.52</v>
      </c>
      <c r="AD8784" s="16">
        <v>708.96</v>
      </c>
      <c r="AE8784" s="16">
        <v>6985.48</v>
      </c>
      <c r="AF8784" s="16">
        <v>2761.87</v>
      </c>
      <c r="AG8784" s="16">
        <v>311.92</v>
      </c>
      <c r="AH8784" s="16">
        <v>3073.79</v>
      </c>
      <c r="AI8784" s="17">
        <v>0.84499999999999997</v>
      </c>
      <c r="AJ8784" s="17">
        <v>0.93879999999999997</v>
      </c>
      <c r="AK8784" s="42" t="s">
        <v>17635</v>
      </c>
      <c r="AL8784" s="42" t="s">
        <v>9415</v>
      </c>
    </row>
    <row r="8785" spans="2:38" x14ac:dyDescent="0.3">
      <c r="B8785" s="15">
        <v>8760</v>
      </c>
      <c r="C8785" t="s">
        <v>49</v>
      </c>
      <c r="D8785" t="s">
        <v>67</v>
      </c>
      <c r="E8785" t="s">
        <v>2454</v>
      </c>
      <c r="F8785">
        <v>1940</v>
      </c>
      <c r="G8785">
        <v>1940</v>
      </c>
      <c r="H8785" t="s">
        <v>161</v>
      </c>
      <c r="I8785">
        <v>83182</v>
      </c>
      <c r="J8785" s="12" t="s">
        <v>9094</v>
      </c>
      <c r="K8785" s="13">
        <v>43549</v>
      </c>
      <c r="L8785" s="13">
        <v>43549</v>
      </c>
      <c r="M8785" s="14">
        <v>4054.15</v>
      </c>
      <c r="N8785" s="14">
        <v>2914.6</v>
      </c>
      <c r="O8785" s="14">
        <v>6968.75</v>
      </c>
      <c r="P8785">
        <v>0</v>
      </c>
      <c r="Q8785">
        <v>1</v>
      </c>
      <c r="R8785">
        <v>1</v>
      </c>
      <c r="S8785" s="15">
        <v>0</v>
      </c>
      <c r="T8785" s="15">
        <v>0</v>
      </c>
      <c r="U8785" s="15">
        <v>1</v>
      </c>
      <c r="V8785" s="15">
        <v>1</v>
      </c>
      <c r="W8785" s="15">
        <v>0</v>
      </c>
      <c r="X8785" s="15">
        <v>0</v>
      </c>
      <c r="Y8785" s="15">
        <v>0</v>
      </c>
      <c r="Z8785" s="15">
        <v>0</v>
      </c>
      <c r="AA8785" s="15">
        <v>1</v>
      </c>
      <c r="AB8785" s="15">
        <v>1</v>
      </c>
      <c r="AC8785" s="16">
        <v>4772.9399999999996</v>
      </c>
      <c r="AD8785" s="16">
        <v>2914.6</v>
      </c>
      <c r="AE8785" s="16">
        <v>7687.54</v>
      </c>
      <c r="AF8785" s="16">
        <v>2098.8200000000002</v>
      </c>
      <c r="AG8785" s="16">
        <v>973.94</v>
      </c>
      <c r="AH8785" s="16">
        <v>3072.76</v>
      </c>
      <c r="AI8785" s="17">
        <v>1</v>
      </c>
      <c r="AJ8785" s="17">
        <v>0.67410000000000003</v>
      </c>
      <c r="AK8785" s="42" t="s">
        <v>17973</v>
      </c>
      <c r="AL8785" s="42" t="s">
        <v>10073</v>
      </c>
    </row>
    <row r="8786" spans="2:38" x14ac:dyDescent="0.3">
      <c r="B8786" s="15">
        <v>8761</v>
      </c>
      <c r="C8786" t="s">
        <v>55</v>
      </c>
      <c r="D8786" t="s">
        <v>56</v>
      </c>
      <c r="E8786" t="s">
        <v>2061</v>
      </c>
      <c r="F8786">
        <v>588</v>
      </c>
      <c r="G8786">
        <v>537</v>
      </c>
      <c r="H8786" t="s">
        <v>57</v>
      </c>
      <c r="I8786">
        <v>12898</v>
      </c>
      <c r="J8786" s="12" t="s">
        <v>2333</v>
      </c>
      <c r="K8786" s="13">
        <v>37676</v>
      </c>
      <c r="L8786" s="13">
        <v>37683</v>
      </c>
      <c r="M8786" s="14">
        <v>6965.62</v>
      </c>
      <c r="N8786" s="14">
        <v>0</v>
      </c>
      <c r="O8786" s="14">
        <v>6965.62</v>
      </c>
      <c r="P8786">
        <v>0</v>
      </c>
      <c r="Q8786">
        <v>0</v>
      </c>
      <c r="R8786">
        <v>0</v>
      </c>
      <c r="S8786" s="15">
        <v>0</v>
      </c>
      <c r="T8786" s="15">
        <v>0</v>
      </c>
      <c r="U8786" s="15">
        <v>0</v>
      </c>
      <c r="V8786" s="15">
        <v>0</v>
      </c>
      <c r="W8786" s="15">
        <v>0</v>
      </c>
      <c r="X8786" s="15">
        <v>0</v>
      </c>
      <c r="Y8786" s="15">
        <v>0</v>
      </c>
      <c r="Z8786" s="15">
        <v>0</v>
      </c>
      <c r="AA8786" s="15">
        <v>0</v>
      </c>
      <c r="AB8786" s="15">
        <v>0</v>
      </c>
      <c r="AC8786" s="16">
        <v>6916.05</v>
      </c>
      <c r="AD8786" s="16">
        <v>49.57</v>
      </c>
      <c r="AE8786" s="16">
        <v>6965.62</v>
      </c>
      <c r="AF8786" s="16">
        <v>3064.7</v>
      </c>
      <c r="AG8786" s="16">
        <v>0</v>
      </c>
      <c r="AH8786" s="16">
        <v>3064.7</v>
      </c>
      <c r="AI8786" s="17">
        <v>0.84499999999999997</v>
      </c>
      <c r="AJ8786" s="17">
        <v>0.93340000000000001</v>
      </c>
      <c r="AK8786" s="42" t="s">
        <v>17524</v>
      </c>
      <c r="AL8786" s="42" t="s">
        <v>9273</v>
      </c>
    </row>
    <row r="8787" spans="2:38" x14ac:dyDescent="0.3">
      <c r="B8787" s="15">
        <v>8762</v>
      </c>
      <c r="C8787" t="s">
        <v>55</v>
      </c>
      <c r="D8787" t="s">
        <v>56</v>
      </c>
      <c r="E8787" t="s">
        <v>2061</v>
      </c>
      <c r="F8787">
        <v>137</v>
      </c>
      <c r="G8787">
        <v>137</v>
      </c>
      <c r="H8787" t="s">
        <v>948</v>
      </c>
      <c r="I8787">
        <v>15431</v>
      </c>
      <c r="J8787" s="12" t="s">
        <v>2371</v>
      </c>
      <c r="K8787" s="13">
        <v>38119</v>
      </c>
      <c r="L8787" s="13">
        <v>38139</v>
      </c>
      <c r="M8787" s="14">
        <v>0</v>
      </c>
      <c r="N8787" s="14">
        <v>0</v>
      </c>
      <c r="O8787" s="14">
        <v>0</v>
      </c>
      <c r="P8787">
        <v>0</v>
      </c>
      <c r="Q8787">
        <v>0</v>
      </c>
      <c r="R8787">
        <v>0</v>
      </c>
      <c r="S8787" s="15">
        <v>0</v>
      </c>
      <c r="T8787" s="15">
        <v>0</v>
      </c>
      <c r="U8787" s="15">
        <v>0</v>
      </c>
      <c r="V8787" s="15">
        <v>0</v>
      </c>
      <c r="W8787" s="15">
        <v>0</v>
      </c>
      <c r="X8787" s="15">
        <v>0</v>
      </c>
      <c r="Y8787" s="15">
        <v>0</v>
      </c>
      <c r="Z8787" s="15">
        <v>0</v>
      </c>
      <c r="AA8787" s="15">
        <v>0</v>
      </c>
      <c r="AB8787" s="15">
        <v>0</v>
      </c>
      <c r="AC8787" s="16">
        <v>13906.03</v>
      </c>
      <c r="AD8787" s="16">
        <v>0</v>
      </c>
      <c r="AE8787" s="16">
        <v>13906.03</v>
      </c>
      <c r="AF8787" s="16">
        <v>3059.2</v>
      </c>
      <c r="AG8787" s="16">
        <v>0</v>
      </c>
      <c r="AH8787" s="16">
        <v>3059.2</v>
      </c>
      <c r="AI8787" s="17">
        <v>0.84499999999999997</v>
      </c>
      <c r="AJ8787" s="17">
        <v>0.96550000000000002</v>
      </c>
      <c r="AK8787" s="42" t="s">
        <v>17659</v>
      </c>
      <c r="AL8787" s="42" t="s">
        <v>9578</v>
      </c>
    </row>
    <row r="8788" spans="2:38" x14ac:dyDescent="0.3">
      <c r="B8788" s="15">
        <v>8763</v>
      </c>
      <c r="C8788" t="s">
        <v>58</v>
      </c>
      <c r="D8788" t="s">
        <v>59</v>
      </c>
      <c r="E8788" t="s">
        <v>2463</v>
      </c>
      <c r="F8788">
        <v>234</v>
      </c>
      <c r="G8788">
        <v>234</v>
      </c>
      <c r="H8788" t="s">
        <v>2464</v>
      </c>
      <c r="I8788">
        <v>98503</v>
      </c>
      <c r="J8788" s="12" t="s">
        <v>2451</v>
      </c>
      <c r="K8788" s="13">
        <v>37239</v>
      </c>
      <c r="L8788" s="13">
        <v>37257</v>
      </c>
      <c r="M8788" s="14">
        <v>1455.72</v>
      </c>
      <c r="N8788" s="14">
        <v>454.81</v>
      </c>
      <c r="O8788" s="14">
        <v>1910.53</v>
      </c>
      <c r="P8788">
        <v>0</v>
      </c>
      <c r="Q8788">
        <v>0</v>
      </c>
      <c r="R8788">
        <v>0</v>
      </c>
      <c r="S8788" s="15">
        <v>0</v>
      </c>
      <c r="T8788" s="15">
        <v>0</v>
      </c>
      <c r="U8788" s="15">
        <v>0</v>
      </c>
      <c r="V8788" s="15">
        <v>0</v>
      </c>
      <c r="W8788" s="15">
        <v>0</v>
      </c>
      <c r="X8788" s="15">
        <v>0</v>
      </c>
      <c r="Y8788" s="15">
        <v>0</v>
      </c>
      <c r="Z8788" s="15">
        <v>0</v>
      </c>
      <c r="AA8788" s="15">
        <v>0</v>
      </c>
      <c r="AB8788" s="15">
        <v>0</v>
      </c>
      <c r="AC8788" s="16">
        <v>10568.08</v>
      </c>
      <c r="AD8788" s="16">
        <v>3301.74</v>
      </c>
      <c r="AE8788" s="16">
        <v>13869.82</v>
      </c>
      <c r="AF8788" s="16">
        <v>2324.61</v>
      </c>
      <c r="AG8788" s="16">
        <v>726.27</v>
      </c>
      <c r="AH8788" s="16">
        <v>3050.88</v>
      </c>
      <c r="AI8788" s="17">
        <v>0.84499999999999997</v>
      </c>
      <c r="AJ8788" s="17">
        <v>0.97799999999999998</v>
      </c>
      <c r="AK8788" s="42" t="s">
        <v>9809</v>
      </c>
      <c r="AL8788" s="42" t="s">
        <v>9537</v>
      </c>
    </row>
    <row r="8789" spans="2:38" x14ac:dyDescent="0.3">
      <c r="B8789" s="15">
        <v>8764</v>
      </c>
      <c r="C8789" t="s">
        <v>49</v>
      </c>
      <c r="D8789" t="s">
        <v>52</v>
      </c>
      <c r="E8789" t="s">
        <v>2484</v>
      </c>
      <c r="F8789">
        <v>29</v>
      </c>
      <c r="G8789">
        <v>29</v>
      </c>
      <c r="H8789" t="s">
        <v>92</v>
      </c>
      <c r="I8789">
        <v>85474</v>
      </c>
      <c r="J8789" s="12" t="s">
        <v>8807</v>
      </c>
      <c r="K8789" s="13">
        <v>34893</v>
      </c>
      <c r="L8789" s="13">
        <v>34912</v>
      </c>
      <c r="M8789" s="14">
        <v>0</v>
      </c>
      <c r="N8789" s="14">
        <v>0</v>
      </c>
      <c r="O8789" s="14">
        <v>0</v>
      </c>
      <c r="P8789">
        <v>0</v>
      </c>
      <c r="Q8789">
        <v>0</v>
      </c>
      <c r="R8789">
        <v>0</v>
      </c>
      <c r="S8789" s="15">
        <v>0</v>
      </c>
      <c r="T8789" s="15">
        <v>0</v>
      </c>
      <c r="U8789" s="15">
        <v>0</v>
      </c>
      <c r="V8789" s="15">
        <v>0</v>
      </c>
      <c r="W8789" s="15">
        <v>0</v>
      </c>
      <c r="X8789" s="15">
        <v>0</v>
      </c>
      <c r="Y8789" s="15">
        <v>0</v>
      </c>
      <c r="Z8789" s="15">
        <v>0</v>
      </c>
      <c r="AA8789" s="15">
        <v>0</v>
      </c>
      <c r="AB8789" s="15">
        <v>0</v>
      </c>
      <c r="AC8789" s="16">
        <v>13862.59</v>
      </c>
      <c r="AD8789" s="16">
        <v>0</v>
      </c>
      <c r="AE8789" s="16">
        <v>13862.59</v>
      </c>
      <c r="AF8789" s="16">
        <v>3049.28</v>
      </c>
      <c r="AG8789" s="16">
        <v>0</v>
      </c>
      <c r="AH8789" s="16">
        <v>3049.28</v>
      </c>
      <c r="AI8789" s="17">
        <v>0.84499999999999997</v>
      </c>
      <c r="AJ8789" s="17">
        <v>0.872</v>
      </c>
      <c r="AK8789" s="42" t="s">
        <v>17523</v>
      </c>
      <c r="AL8789" s="42" t="s">
        <v>9431</v>
      </c>
    </row>
    <row r="8790" spans="2:38" x14ac:dyDescent="0.3">
      <c r="B8790" s="15">
        <v>8765</v>
      </c>
      <c r="C8790" t="s">
        <v>49</v>
      </c>
      <c r="D8790" t="s">
        <v>52</v>
      </c>
      <c r="E8790" t="s">
        <v>2484</v>
      </c>
      <c r="F8790">
        <v>29</v>
      </c>
      <c r="G8790">
        <v>29</v>
      </c>
      <c r="H8790" t="s">
        <v>92</v>
      </c>
      <c r="I8790">
        <v>86842</v>
      </c>
      <c r="J8790" s="12" t="s">
        <v>1434</v>
      </c>
      <c r="K8790" s="13">
        <v>36500</v>
      </c>
      <c r="L8790" s="13">
        <v>36528</v>
      </c>
      <c r="M8790" s="14">
        <v>8629.7000000000007</v>
      </c>
      <c r="N8790" s="14">
        <v>0</v>
      </c>
      <c r="O8790" s="14">
        <v>8629.7000000000007</v>
      </c>
      <c r="P8790">
        <v>0</v>
      </c>
      <c r="Q8790">
        <v>0</v>
      </c>
      <c r="R8790">
        <v>0</v>
      </c>
      <c r="S8790" s="15">
        <v>0</v>
      </c>
      <c r="T8790" s="15">
        <v>0</v>
      </c>
      <c r="U8790" s="15">
        <v>0</v>
      </c>
      <c r="V8790" s="15">
        <v>0</v>
      </c>
      <c r="W8790" s="15">
        <v>0</v>
      </c>
      <c r="X8790" s="15">
        <v>0</v>
      </c>
      <c r="Y8790" s="15">
        <v>0</v>
      </c>
      <c r="Z8790" s="15">
        <v>0</v>
      </c>
      <c r="AA8790" s="15">
        <v>0</v>
      </c>
      <c r="AB8790" s="15">
        <v>0</v>
      </c>
      <c r="AC8790" s="16">
        <v>8629.7000000000007</v>
      </c>
      <c r="AD8790" s="16">
        <v>0</v>
      </c>
      <c r="AE8790" s="16">
        <v>8629.7000000000007</v>
      </c>
      <c r="AF8790" s="16">
        <v>3040.65</v>
      </c>
      <c r="AG8790" s="16">
        <v>0</v>
      </c>
      <c r="AH8790" s="16">
        <v>3040.65</v>
      </c>
      <c r="AI8790" s="17">
        <v>1</v>
      </c>
      <c r="AJ8790" s="17">
        <v>0.97809999999999997</v>
      </c>
      <c r="AK8790" s="42" t="s">
        <v>17525</v>
      </c>
      <c r="AL8790" s="42" t="s">
        <v>9431</v>
      </c>
    </row>
    <row r="8791" spans="2:38" x14ac:dyDescent="0.3">
      <c r="B8791" s="15">
        <v>8766</v>
      </c>
      <c r="C8791" t="s">
        <v>49</v>
      </c>
      <c r="D8791" t="s">
        <v>67</v>
      </c>
      <c r="E8791" t="s">
        <v>2454</v>
      </c>
      <c r="F8791">
        <v>717</v>
      </c>
      <c r="G8791">
        <v>717</v>
      </c>
      <c r="H8791" t="s">
        <v>2136</v>
      </c>
      <c r="I8791">
        <v>39498</v>
      </c>
      <c r="J8791" s="12" t="s">
        <v>958</v>
      </c>
      <c r="K8791" s="13">
        <v>40378</v>
      </c>
      <c r="L8791" s="13">
        <v>40392</v>
      </c>
      <c r="M8791" s="14">
        <v>0</v>
      </c>
      <c r="N8791" s="14">
        <v>0</v>
      </c>
      <c r="O8791" s="14">
        <v>0</v>
      </c>
      <c r="P8791">
        <v>0</v>
      </c>
      <c r="Q8791">
        <v>0</v>
      </c>
      <c r="R8791">
        <v>0</v>
      </c>
      <c r="S8791" s="15">
        <v>0</v>
      </c>
      <c r="T8791" s="15">
        <v>0</v>
      </c>
      <c r="U8791" s="15">
        <v>0</v>
      </c>
      <c r="V8791" s="15">
        <v>0</v>
      </c>
      <c r="W8791" s="15">
        <v>0</v>
      </c>
      <c r="X8791" s="15">
        <v>0</v>
      </c>
      <c r="Y8791" s="15">
        <v>0</v>
      </c>
      <c r="Z8791" s="15">
        <v>0</v>
      </c>
      <c r="AA8791" s="15">
        <v>0</v>
      </c>
      <c r="AB8791" s="15">
        <v>0</v>
      </c>
      <c r="AC8791" s="16">
        <v>13663.77</v>
      </c>
      <c r="AD8791" s="16">
        <v>0</v>
      </c>
      <c r="AE8791" s="16">
        <v>13663.77</v>
      </c>
      <c r="AF8791" s="16">
        <v>3005.94</v>
      </c>
      <c r="AG8791" s="16">
        <v>0</v>
      </c>
      <c r="AH8791" s="16">
        <v>3005.94</v>
      </c>
      <c r="AI8791" s="17">
        <v>0.84499999999999997</v>
      </c>
      <c r="AJ8791" s="17">
        <v>0.89610000000000001</v>
      </c>
      <c r="AK8791" s="42" t="s">
        <v>17529</v>
      </c>
      <c r="AL8791" s="42" t="s">
        <v>9209</v>
      </c>
    </row>
    <row r="8792" spans="2:38" x14ac:dyDescent="0.3">
      <c r="B8792" s="15">
        <v>8767</v>
      </c>
      <c r="C8792" t="s">
        <v>55</v>
      </c>
      <c r="D8792" t="s">
        <v>231</v>
      </c>
      <c r="E8792" t="s">
        <v>231</v>
      </c>
      <c r="F8792">
        <v>1503</v>
      </c>
      <c r="G8792">
        <v>1503</v>
      </c>
      <c r="H8792" t="s">
        <v>691</v>
      </c>
      <c r="I8792">
        <v>66668</v>
      </c>
      <c r="J8792" s="12" t="s">
        <v>8809</v>
      </c>
      <c r="K8792" s="13">
        <v>44736</v>
      </c>
      <c r="L8792" s="13">
        <v>44736</v>
      </c>
      <c r="M8792" s="14">
        <v>8269.7800000000007</v>
      </c>
      <c r="N8792" s="14">
        <v>15.98</v>
      </c>
      <c r="O8792" s="14">
        <v>8285.76</v>
      </c>
      <c r="P8792">
        <v>0</v>
      </c>
      <c r="Q8792">
        <v>0</v>
      </c>
      <c r="R8792">
        <v>0</v>
      </c>
      <c r="S8792" s="15">
        <v>0</v>
      </c>
      <c r="T8792" s="15">
        <v>0</v>
      </c>
      <c r="U8792" s="15">
        <v>0</v>
      </c>
      <c r="V8792" s="15">
        <v>0</v>
      </c>
      <c r="W8792" s="15">
        <v>0</v>
      </c>
      <c r="X8792" s="15">
        <v>0</v>
      </c>
      <c r="Y8792" s="15">
        <v>0</v>
      </c>
      <c r="Z8792" s="15">
        <v>0</v>
      </c>
      <c r="AA8792" s="15">
        <v>0</v>
      </c>
      <c r="AB8792" s="15">
        <v>0</v>
      </c>
      <c r="AC8792" s="16">
        <v>7518.13</v>
      </c>
      <c r="AD8792" s="16">
        <v>14.51</v>
      </c>
      <c r="AE8792" s="16">
        <v>7532.64</v>
      </c>
      <c r="AF8792" s="16">
        <v>3001.65</v>
      </c>
      <c r="AG8792" s="16">
        <v>2.16</v>
      </c>
      <c r="AH8792" s="16">
        <v>3003.81</v>
      </c>
      <c r="AI8792" s="17">
        <v>1</v>
      </c>
      <c r="AJ8792" s="17">
        <v>0.85709999999999997</v>
      </c>
      <c r="AK8792" s="42" t="s">
        <v>17530</v>
      </c>
      <c r="AL8792" s="42" t="s">
        <v>10379</v>
      </c>
    </row>
    <row r="8793" spans="2:38" x14ac:dyDescent="0.3">
      <c r="B8793" s="15">
        <v>8768</v>
      </c>
      <c r="C8793" t="s">
        <v>49</v>
      </c>
      <c r="D8793" t="s">
        <v>50</v>
      </c>
      <c r="E8793" t="s">
        <v>50</v>
      </c>
      <c r="F8793">
        <v>2045</v>
      </c>
      <c r="G8793">
        <v>2045</v>
      </c>
      <c r="H8793" t="s">
        <v>1504</v>
      </c>
      <c r="I8793">
        <v>114189</v>
      </c>
      <c r="J8793" s="12" t="s">
        <v>18792</v>
      </c>
      <c r="K8793" s="13">
        <v>46020</v>
      </c>
      <c r="L8793" s="13">
        <v>46020</v>
      </c>
      <c r="M8793" s="14">
        <v>0</v>
      </c>
      <c r="N8793" s="14">
        <v>11933.13</v>
      </c>
      <c r="O8793" s="14">
        <v>11933.13</v>
      </c>
      <c r="P8793">
        <v>0</v>
      </c>
      <c r="Q8793">
        <v>3</v>
      </c>
      <c r="R8793">
        <v>3</v>
      </c>
      <c r="S8793" s="15">
        <v>0</v>
      </c>
      <c r="T8793" s="15">
        <v>0</v>
      </c>
      <c r="U8793" s="15">
        <v>3</v>
      </c>
      <c r="V8793" s="15">
        <v>3</v>
      </c>
      <c r="W8793" s="15">
        <v>0</v>
      </c>
      <c r="X8793" s="15">
        <v>0</v>
      </c>
      <c r="Y8793" s="15">
        <v>0</v>
      </c>
      <c r="Z8793" s="15">
        <v>0</v>
      </c>
      <c r="AA8793" s="15">
        <v>3</v>
      </c>
      <c r="AB8793" s="15">
        <v>3</v>
      </c>
      <c r="AC8793" s="16">
        <v>5665.82</v>
      </c>
      <c r="AD8793" s="16">
        <v>5477.06</v>
      </c>
      <c r="AE8793" s="16">
        <v>11142.88</v>
      </c>
      <c r="AF8793" s="16">
        <v>1699.58</v>
      </c>
      <c r="AG8793" s="16">
        <v>1297.0999999999999</v>
      </c>
      <c r="AH8793" s="16">
        <v>2996.68</v>
      </c>
      <c r="AI8793" s="17">
        <v>0.755</v>
      </c>
      <c r="AJ8793" s="17">
        <v>0.91</v>
      </c>
      <c r="AK8793" s="42" t="s">
        <v>19484</v>
      </c>
      <c r="AL8793" s="42" t="s">
        <v>9476</v>
      </c>
    </row>
    <row r="8794" spans="2:38" x14ac:dyDescent="0.3">
      <c r="B8794" s="15">
        <v>8769</v>
      </c>
      <c r="C8794" t="s">
        <v>2469</v>
      </c>
      <c r="D8794" t="s">
        <v>149</v>
      </c>
      <c r="E8794" t="s">
        <v>149</v>
      </c>
      <c r="F8794">
        <v>331</v>
      </c>
      <c r="G8794">
        <v>331</v>
      </c>
      <c r="H8794" t="s">
        <v>308</v>
      </c>
      <c r="I8794">
        <v>11384</v>
      </c>
      <c r="J8794" s="12" t="s">
        <v>1309</v>
      </c>
      <c r="K8794" s="13">
        <v>37369</v>
      </c>
      <c r="L8794" s="13">
        <v>37377</v>
      </c>
      <c r="M8794" s="14">
        <v>5099.63</v>
      </c>
      <c r="N8794" s="14">
        <v>602.64</v>
      </c>
      <c r="O8794" s="14">
        <v>5702.27</v>
      </c>
      <c r="P8794">
        <v>0</v>
      </c>
      <c r="Q8794">
        <v>0</v>
      </c>
      <c r="R8794">
        <v>0</v>
      </c>
      <c r="S8794" s="15">
        <v>0</v>
      </c>
      <c r="T8794" s="15">
        <v>0</v>
      </c>
      <c r="U8794" s="15">
        <v>0</v>
      </c>
      <c r="V8794" s="15">
        <v>0</v>
      </c>
      <c r="W8794" s="15">
        <v>0</v>
      </c>
      <c r="X8794" s="15">
        <v>0</v>
      </c>
      <c r="Y8794" s="15">
        <v>0</v>
      </c>
      <c r="Z8794" s="15">
        <v>0</v>
      </c>
      <c r="AA8794" s="15">
        <v>0</v>
      </c>
      <c r="AB8794" s="15">
        <v>0</v>
      </c>
      <c r="AC8794" s="16">
        <v>5850.97</v>
      </c>
      <c r="AD8794" s="16">
        <v>964.58</v>
      </c>
      <c r="AE8794" s="16">
        <v>6815.55</v>
      </c>
      <c r="AF8794" s="16">
        <v>2560.14</v>
      </c>
      <c r="AG8794" s="16">
        <v>424.25</v>
      </c>
      <c r="AH8794" s="16">
        <v>2984.39</v>
      </c>
      <c r="AI8794" s="17">
        <v>1</v>
      </c>
      <c r="AJ8794" s="17">
        <v>0.95630000000000004</v>
      </c>
      <c r="AK8794" s="42" t="s">
        <v>17694</v>
      </c>
      <c r="AL8794" s="42" t="s">
        <v>11525</v>
      </c>
    </row>
    <row r="8795" spans="2:38" x14ac:dyDescent="0.3">
      <c r="B8795" s="15">
        <v>8770</v>
      </c>
      <c r="C8795" t="s">
        <v>49</v>
      </c>
      <c r="D8795" t="s">
        <v>383</v>
      </c>
      <c r="E8795" t="s">
        <v>383</v>
      </c>
      <c r="F8795">
        <v>251</v>
      </c>
      <c r="G8795">
        <v>251</v>
      </c>
      <c r="H8795" t="s">
        <v>384</v>
      </c>
      <c r="I8795">
        <v>111498</v>
      </c>
      <c r="J8795" s="12" t="s">
        <v>18793</v>
      </c>
      <c r="K8795" s="13">
        <v>45230</v>
      </c>
      <c r="L8795" s="13">
        <v>45231</v>
      </c>
      <c r="M8795" s="14">
        <v>0</v>
      </c>
      <c r="N8795" s="14">
        <v>4497.13</v>
      </c>
      <c r="O8795" s="14">
        <v>4497.13</v>
      </c>
      <c r="P8795">
        <v>0</v>
      </c>
      <c r="Q8795">
        <v>2</v>
      </c>
      <c r="R8795">
        <v>2</v>
      </c>
      <c r="S8795" s="15">
        <v>0</v>
      </c>
      <c r="T8795" s="15">
        <v>0</v>
      </c>
      <c r="U8795" s="15">
        <v>2</v>
      </c>
      <c r="V8795" s="15">
        <v>2</v>
      </c>
      <c r="W8795" s="15">
        <v>0</v>
      </c>
      <c r="X8795" s="15">
        <v>0</v>
      </c>
      <c r="Y8795" s="15">
        <v>0</v>
      </c>
      <c r="Z8795" s="15">
        <v>0</v>
      </c>
      <c r="AA8795" s="15">
        <v>2</v>
      </c>
      <c r="AB8795" s="15">
        <v>2</v>
      </c>
      <c r="AC8795" s="16">
        <v>0</v>
      </c>
      <c r="AD8795" s="16">
        <v>8993.33</v>
      </c>
      <c r="AE8795" s="16">
        <v>8993.33</v>
      </c>
      <c r="AF8795" s="16">
        <v>0</v>
      </c>
      <c r="AG8795" s="16">
        <v>2977.92</v>
      </c>
      <c r="AH8795" s="16">
        <v>2977.92</v>
      </c>
      <c r="AI8795" s="17">
        <v>1</v>
      </c>
      <c r="AJ8795" s="17">
        <v>0.68959999999999999</v>
      </c>
      <c r="AK8795" s="42" t="s">
        <v>19485</v>
      </c>
      <c r="AL8795" s="42" t="s">
        <v>10260</v>
      </c>
    </row>
    <row r="8796" spans="2:38" x14ac:dyDescent="0.3">
      <c r="B8796" s="15">
        <v>8771</v>
      </c>
      <c r="C8796" t="s">
        <v>58</v>
      </c>
      <c r="D8796" t="s">
        <v>59</v>
      </c>
      <c r="E8796" t="s">
        <v>2494</v>
      </c>
      <c r="F8796">
        <v>140</v>
      </c>
      <c r="G8796">
        <v>1378</v>
      </c>
      <c r="H8796" t="s">
        <v>142</v>
      </c>
      <c r="I8796">
        <v>38206</v>
      </c>
      <c r="J8796" s="12" t="s">
        <v>8811</v>
      </c>
      <c r="K8796" s="13">
        <v>44530</v>
      </c>
      <c r="L8796" s="13">
        <v>44530</v>
      </c>
      <c r="M8796" s="14">
        <v>8184.87</v>
      </c>
      <c r="N8796" s="14">
        <v>0</v>
      </c>
      <c r="O8796" s="14">
        <v>8184.87</v>
      </c>
      <c r="P8796">
        <v>0</v>
      </c>
      <c r="Q8796">
        <v>0</v>
      </c>
      <c r="R8796">
        <v>0</v>
      </c>
      <c r="S8796" s="15">
        <v>0</v>
      </c>
      <c r="T8796" s="15">
        <v>0</v>
      </c>
      <c r="U8796" s="15">
        <v>0</v>
      </c>
      <c r="V8796" s="15">
        <v>0</v>
      </c>
      <c r="W8796" s="15">
        <v>0</v>
      </c>
      <c r="X8796" s="15">
        <v>0</v>
      </c>
      <c r="Y8796" s="15">
        <v>0</v>
      </c>
      <c r="Z8796" s="15">
        <v>0</v>
      </c>
      <c r="AA8796" s="15">
        <v>0</v>
      </c>
      <c r="AB8796" s="15">
        <v>0</v>
      </c>
      <c r="AC8796" s="16">
        <v>7440.54</v>
      </c>
      <c r="AD8796" s="16">
        <v>0</v>
      </c>
      <c r="AE8796" s="16">
        <v>7440.54</v>
      </c>
      <c r="AF8796" s="16">
        <v>2976.28</v>
      </c>
      <c r="AG8796" s="16">
        <v>0</v>
      </c>
      <c r="AH8796" s="16">
        <v>2976.28</v>
      </c>
      <c r="AI8796" s="17">
        <v>-0.2</v>
      </c>
      <c r="AJ8796" s="17">
        <v>0.97340000000000004</v>
      </c>
      <c r="AK8796" s="42" t="s">
        <v>17533</v>
      </c>
      <c r="AL8796" s="42" t="s">
        <v>9335</v>
      </c>
    </row>
    <row r="8797" spans="2:38" x14ac:dyDescent="0.3">
      <c r="B8797" s="15">
        <v>8772</v>
      </c>
      <c r="C8797" t="s">
        <v>58</v>
      </c>
      <c r="D8797" t="s">
        <v>59</v>
      </c>
      <c r="E8797" t="s">
        <v>2494</v>
      </c>
      <c r="F8797">
        <v>140</v>
      </c>
      <c r="G8797">
        <v>140</v>
      </c>
      <c r="H8797" t="s">
        <v>142</v>
      </c>
      <c r="I8797">
        <v>35345</v>
      </c>
      <c r="J8797" s="12" t="s">
        <v>8812</v>
      </c>
      <c r="K8797" s="13">
        <v>40120</v>
      </c>
      <c r="L8797" s="13">
        <v>40148</v>
      </c>
      <c r="M8797" s="14">
        <v>11045.9</v>
      </c>
      <c r="N8797" s="14">
        <v>0</v>
      </c>
      <c r="O8797" s="14">
        <v>11045.9</v>
      </c>
      <c r="P8797">
        <v>0</v>
      </c>
      <c r="Q8797">
        <v>0</v>
      </c>
      <c r="R8797">
        <v>0</v>
      </c>
      <c r="S8797" s="15">
        <v>0</v>
      </c>
      <c r="T8797" s="15">
        <v>0</v>
      </c>
      <c r="U8797" s="15">
        <v>0</v>
      </c>
      <c r="V8797" s="15">
        <v>0</v>
      </c>
      <c r="W8797" s="15">
        <v>0</v>
      </c>
      <c r="X8797" s="15">
        <v>0</v>
      </c>
      <c r="Y8797" s="15">
        <v>0</v>
      </c>
      <c r="Z8797" s="15">
        <v>0</v>
      </c>
      <c r="AA8797" s="15">
        <v>0</v>
      </c>
      <c r="AB8797" s="15">
        <v>0</v>
      </c>
      <c r="AC8797" s="16">
        <v>8496.7999999999993</v>
      </c>
      <c r="AD8797" s="16">
        <v>0</v>
      </c>
      <c r="AE8797" s="16">
        <v>8496.7999999999993</v>
      </c>
      <c r="AF8797" s="16">
        <v>2973.97</v>
      </c>
      <c r="AG8797" s="16">
        <v>0</v>
      </c>
      <c r="AH8797" s="16">
        <v>2973.97</v>
      </c>
      <c r="AI8797" s="17">
        <v>1</v>
      </c>
      <c r="AJ8797" s="17">
        <v>0.87919999999999998</v>
      </c>
      <c r="AK8797" s="42" t="s">
        <v>17534</v>
      </c>
      <c r="AL8797" s="42" t="s">
        <v>9335</v>
      </c>
    </row>
    <row r="8798" spans="2:38" x14ac:dyDescent="0.3">
      <c r="B8798" s="15">
        <v>8773</v>
      </c>
      <c r="C8798" t="s">
        <v>222</v>
      </c>
      <c r="D8798" t="s">
        <v>1655</v>
      </c>
      <c r="E8798" t="s">
        <v>2675</v>
      </c>
      <c r="F8798">
        <v>2793</v>
      </c>
      <c r="G8798">
        <v>2793</v>
      </c>
      <c r="H8798" t="s">
        <v>3337</v>
      </c>
      <c r="I8798">
        <v>115847</v>
      </c>
      <c r="J8798" s="12" t="s">
        <v>18794</v>
      </c>
      <c r="K8798" s="13">
        <v>46021</v>
      </c>
      <c r="L8798" s="13">
        <v>46021</v>
      </c>
      <c r="M8798" s="14">
        <v>0</v>
      </c>
      <c r="N8798" s="14">
        <v>10753.33</v>
      </c>
      <c r="O8798" s="14">
        <v>10753.33</v>
      </c>
      <c r="P8798">
        <v>0</v>
      </c>
      <c r="Q8798">
        <v>3</v>
      </c>
      <c r="R8798">
        <v>3</v>
      </c>
      <c r="S8798" s="15">
        <v>0</v>
      </c>
      <c r="T8798" s="15">
        <v>0</v>
      </c>
      <c r="U8798" s="15">
        <v>3</v>
      </c>
      <c r="V8798" s="15">
        <v>3</v>
      </c>
      <c r="W8798" s="15">
        <v>0</v>
      </c>
      <c r="X8798" s="15">
        <v>0</v>
      </c>
      <c r="Y8798" s="15">
        <v>0</v>
      </c>
      <c r="Z8798" s="15">
        <v>0</v>
      </c>
      <c r="AA8798" s="15">
        <v>3</v>
      </c>
      <c r="AB8798" s="15">
        <v>3</v>
      </c>
      <c r="AC8798" s="16">
        <v>0</v>
      </c>
      <c r="AD8798" s="16">
        <v>10162.620000000001</v>
      </c>
      <c r="AE8798" s="16">
        <v>10162.620000000001</v>
      </c>
      <c r="AF8798" s="16">
        <v>0</v>
      </c>
      <c r="AG8798" s="16">
        <v>2969.26</v>
      </c>
      <c r="AH8798" s="16">
        <v>2969.26</v>
      </c>
      <c r="AI8798" s="17">
        <v>0.755</v>
      </c>
      <c r="AJ8798" s="17">
        <v>0.91</v>
      </c>
      <c r="AK8798" s="42" t="s">
        <v>19486</v>
      </c>
      <c r="AL8798" s="42">
        <v>1707316</v>
      </c>
    </row>
    <row r="8799" spans="2:38" x14ac:dyDescent="0.3">
      <c r="B8799" s="15">
        <v>8774</v>
      </c>
      <c r="C8799" t="s">
        <v>55</v>
      </c>
      <c r="D8799" t="s">
        <v>231</v>
      </c>
      <c r="E8799" t="s">
        <v>231</v>
      </c>
      <c r="F8799">
        <v>2091</v>
      </c>
      <c r="G8799">
        <v>2657</v>
      </c>
      <c r="H8799" t="s">
        <v>2370</v>
      </c>
      <c r="I8799">
        <v>104608</v>
      </c>
      <c r="J8799" s="12" t="s">
        <v>8813</v>
      </c>
      <c r="K8799" s="13">
        <v>45230</v>
      </c>
      <c r="L8799" s="13">
        <v>45230</v>
      </c>
      <c r="M8799" s="14">
        <v>8482.5400000000009</v>
      </c>
      <c r="N8799" s="14">
        <v>0</v>
      </c>
      <c r="O8799" s="14">
        <v>8482.5400000000009</v>
      </c>
      <c r="P8799">
        <v>0</v>
      </c>
      <c r="Q8799">
        <v>0</v>
      </c>
      <c r="R8799">
        <v>0</v>
      </c>
      <c r="S8799" s="15">
        <v>0</v>
      </c>
      <c r="T8799" s="15">
        <v>0</v>
      </c>
      <c r="U8799" s="15">
        <v>0</v>
      </c>
      <c r="V8799" s="15">
        <v>0</v>
      </c>
      <c r="W8799" s="15">
        <v>0</v>
      </c>
      <c r="X8799" s="15">
        <v>0</v>
      </c>
      <c r="Y8799" s="15">
        <v>0</v>
      </c>
      <c r="Z8799" s="15">
        <v>0</v>
      </c>
      <c r="AA8799" s="15">
        <v>0</v>
      </c>
      <c r="AB8799" s="15">
        <v>0</v>
      </c>
      <c r="AC8799" s="16">
        <v>8482.5400000000009</v>
      </c>
      <c r="AD8799" s="16">
        <v>0</v>
      </c>
      <c r="AE8799" s="16">
        <v>8482.5400000000009</v>
      </c>
      <c r="AF8799" s="16">
        <v>2969.05</v>
      </c>
      <c r="AG8799" s="16">
        <v>0</v>
      </c>
      <c r="AH8799" s="16">
        <v>2969.05</v>
      </c>
      <c r="AI8799" s="17">
        <v>1</v>
      </c>
      <c r="AJ8799" s="17">
        <v>1</v>
      </c>
      <c r="AK8799" s="42" t="s">
        <v>17535</v>
      </c>
      <c r="AL8799" s="42" t="s">
        <v>10126</v>
      </c>
    </row>
    <row r="8800" spans="2:38" x14ac:dyDescent="0.3">
      <c r="B8800" s="15">
        <v>8775</v>
      </c>
      <c r="C8800" t="s">
        <v>49</v>
      </c>
      <c r="D8800" t="s">
        <v>52</v>
      </c>
      <c r="E8800" t="s">
        <v>2476</v>
      </c>
      <c r="F8800">
        <v>74</v>
      </c>
      <c r="G8800">
        <v>74</v>
      </c>
      <c r="H8800" t="s">
        <v>105</v>
      </c>
      <c r="I8800">
        <v>82699</v>
      </c>
      <c r="J8800" s="12" t="s">
        <v>8814</v>
      </c>
      <c r="K8800" s="13">
        <v>43537</v>
      </c>
      <c r="L8800" s="13">
        <v>43537</v>
      </c>
      <c r="M8800" s="14">
        <v>4728.4799999999996</v>
      </c>
      <c r="N8800" s="14">
        <v>0</v>
      </c>
      <c r="O8800" s="14">
        <v>4728.4799999999996</v>
      </c>
      <c r="P8800">
        <v>0</v>
      </c>
      <c r="Q8800">
        <v>0</v>
      </c>
      <c r="R8800">
        <v>0</v>
      </c>
      <c r="S8800" s="15">
        <v>0</v>
      </c>
      <c r="T8800" s="15">
        <v>0</v>
      </c>
      <c r="U8800" s="15">
        <v>0</v>
      </c>
      <c r="V8800" s="15">
        <v>0</v>
      </c>
      <c r="W8800" s="15">
        <v>0</v>
      </c>
      <c r="X8800" s="15">
        <v>0</v>
      </c>
      <c r="Y8800" s="15">
        <v>0</v>
      </c>
      <c r="Z8800" s="15">
        <v>0</v>
      </c>
      <c r="AA8800" s="15">
        <v>0</v>
      </c>
      <c r="AB8800" s="15">
        <v>0</v>
      </c>
      <c r="AC8800" s="16">
        <v>6754.98</v>
      </c>
      <c r="AD8800" s="16">
        <v>0</v>
      </c>
      <c r="AE8800" s="16">
        <v>6754.98</v>
      </c>
      <c r="AF8800" s="16">
        <v>2966.73</v>
      </c>
      <c r="AG8800" s="16">
        <v>0</v>
      </c>
      <c r="AH8800" s="16">
        <v>2966.73</v>
      </c>
      <c r="AI8800" s="17">
        <v>0.84499999999999997</v>
      </c>
      <c r="AJ8800" s="17">
        <v>0.97770000000000001</v>
      </c>
      <c r="AK8800" s="42" t="s">
        <v>17536</v>
      </c>
      <c r="AL8800" s="42" t="s">
        <v>9257</v>
      </c>
    </row>
    <row r="8801" spans="2:38" x14ac:dyDescent="0.3">
      <c r="B8801" s="15">
        <v>8776</v>
      </c>
      <c r="C8801" t="s">
        <v>58</v>
      </c>
      <c r="D8801" t="s">
        <v>59</v>
      </c>
      <c r="E8801" t="s">
        <v>2467</v>
      </c>
      <c r="F8801">
        <v>564</v>
      </c>
      <c r="G8801">
        <v>1178</v>
      </c>
      <c r="H8801" t="s">
        <v>60</v>
      </c>
      <c r="I8801">
        <v>98394</v>
      </c>
      <c r="J8801" s="12" t="s">
        <v>18795</v>
      </c>
      <c r="K8801" s="13">
        <v>43949</v>
      </c>
      <c r="L8801" s="13">
        <v>43949</v>
      </c>
      <c r="M8801" s="14">
        <v>10964.17</v>
      </c>
      <c r="N8801" s="14">
        <v>0</v>
      </c>
      <c r="O8801" s="14">
        <v>10964.17</v>
      </c>
      <c r="P8801">
        <v>0</v>
      </c>
      <c r="Q8801">
        <v>0</v>
      </c>
      <c r="R8801">
        <v>0</v>
      </c>
      <c r="S8801" s="15">
        <v>0</v>
      </c>
      <c r="T8801" s="15">
        <v>0</v>
      </c>
      <c r="U8801" s="15">
        <v>0</v>
      </c>
      <c r="V8801" s="15">
        <v>0</v>
      </c>
      <c r="W8801" s="15">
        <v>0</v>
      </c>
      <c r="X8801" s="15">
        <v>0</v>
      </c>
      <c r="Y8801" s="15">
        <v>0</v>
      </c>
      <c r="Z8801" s="15">
        <v>0</v>
      </c>
      <c r="AA8801" s="15">
        <v>0</v>
      </c>
      <c r="AB8801" s="15">
        <v>0</v>
      </c>
      <c r="AC8801" s="16">
        <v>8434.01</v>
      </c>
      <c r="AD8801" s="16">
        <v>0</v>
      </c>
      <c r="AE8801" s="16">
        <v>8434.01</v>
      </c>
      <c r="AF8801" s="16">
        <v>2951.77</v>
      </c>
      <c r="AG8801" s="16">
        <v>0</v>
      </c>
      <c r="AH8801" s="16">
        <v>2951.77</v>
      </c>
      <c r="AI8801" s="17">
        <v>1</v>
      </c>
      <c r="AJ8801" s="17">
        <v>0.85629999999999995</v>
      </c>
      <c r="AK8801" s="42" t="s">
        <v>19487</v>
      </c>
      <c r="AL8801" s="42" t="s">
        <v>9233</v>
      </c>
    </row>
    <row r="8802" spans="2:38" x14ac:dyDescent="0.3">
      <c r="B8802" s="15">
        <v>8777</v>
      </c>
      <c r="C8802" t="s">
        <v>2469</v>
      </c>
      <c r="D8802" t="s">
        <v>149</v>
      </c>
      <c r="E8802" t="s">
        <v>149</v>
      </c>
      <c r="F8802">
        <v>354</v>
      </c>
      <c r="G8802">
        <v>354</v>
      </c>
      <c r="H8802" t="s">
        <v>150</v>
      </c>
      <c r="I8802">
        <v>89660</v>
      </c>
      <c r="J8802" s="12" t="s">
        <v>8957</v>
      </c>
      <c r="K8802" s="13">
        <v>43885</v>
      </c>
      <c r="L8802" s="13">
        <v>43885</v>
      </c>
      <c r="M8802" s="14">
        <v>4661.88</v>
      </c>
      <c r="N8802" s="14">
        <v>3204.3</v>
      </c>
      <c r="O8802" s="14">
        <v>7866.18</v>
      </c>
      <c r="P8802">
        <v>0</v>
      </c>
      <c r="Q8802">
        <v>0</v>
      </c>
      <c r="R8802">
        <v>0</v>
      </c>
      <c r="S8802" s="15">
        <v>0</v>
      </c>
      <c r="T8802" s="15">
        <v>0</v>
      </c>
      <c r="U8802" s="15">
        <v>0</v>
      </c>
      <c r="V8802" s="15">
        <v>0</v>
      </c>
      <c r="W8802" s="15">
        <v>0</v>
      </c>
      <c r="X8802" s="15">
        <v>0</v>
      </c>
      <c r="Y8802" s="15">
        <v>0</v>
      </c>
      <c r="Z8802" s="15">
        <v>0</v>
      </c>
      <c r="AA8802" s="15">
        <v>0</v>
      </c>
      <c r="AB8802" s="15">
        <v>0</v>
      </c>
      <c r="AC8802" s="16">
        <v>4238.09</v>
      </c>
      <c r="AD8802" s="16">
        <v>2464.87</v>
      </c>
      <c r="AE8802" s="16">
        <v>6702.96</v>
      </c>
      <c r="AF8802" s="16">
        <v>1862.17</v>
      </c>
      <c r="AG8802" s="16">
        <v>1084.5</v>
      </c>
      <c r="AH8802" s="16">
        <v>2946.67</v>
      </c>
      <c r="AI8802" s="17">
        <v>0.84499999999999997</v>
      </c>
      <c r="AJ8802" s="17">
        <v>0.98280000000000001</v>
      </c>
      <c r="AK8802" s="42" t="s">
        <v>17742</v>
      </c>
      <c r="AL8802" s="42" t="s">
        <v>9281</v>
      </c>
    </row>
    <row r="8803" spans="2:38" x14ac:dyDescent="0.3">
      <c r="B8803" s="15">
        <v>8778</v>
      </c>
      <c r="C8803" t="s">
        <v>58</v>
      </c>
      <c r="D8803" t="s">
        <v>59</v>
      </c>
      <c r="E8803" t="s">
        <v>2467</v>
      </c>
      <c r="F8803">
        <v>564</v>
      </c>
      <c r="G8803">
        <v>564</v>
      </c>
      <c r="H8803" t="s">
        <v>60</v>
      </c>
      <c r="I8803">
        <v>20975</v>
      </c>
      <c r="J8803" s="12" t="s">
        <v>8944</v>
      </c>
      <c r="K8803" s="13">
        <v>28377</v>
      </c>
      <c r="L8803" s="13">
        <v>28401</v>
      </c>
      <c r="M8803" s="14">
        <v>5011.66</v>
      </c>
      <c r="N8803" s="14">
        <v>1014.78</v>
      </c>
      <c r="O8803" s="14">
        <v>6026.44</v>
      </c>
      <c r="P8803">
        <v>0</v>
      </c>
      <c r="Q8803">
        <v>0</v>
      </c>
      <c r="R8803">
        <v>0</v>
      </c>
      <c r="S8803" s="15">
        <v>0</v>
      </c>
      <c r="T8803" s="15">
        <v>0</v>
      </c>
      <c r="U8803" s="15">
        <v>0</v>
      </c>
      <c r="V8803" s="15">
        <v>0</v>
      </c>
      <c r="W8803" s="15">
        <v>0</v>
      </c>
      <c r="X8803" s="15">
        <v>0</v>
      </c>
      <c r="Y8803" s="15">
        <v>0</v>
      </c>
      <c r="Z8803" s="15">
        <v>0</v>
      </c>
      <c r="AA8803" s="15">
        <v>0</v>
      </c>
      <c r="AB8803" s="15">
        <v>0</v>
      </c>
      <c r="AC8803" s="16">
        <v>5568.38</v>
      </c>
      <c r="AD8803" s="16">
        <v>1127.51</v>
      </c>
      <c r="AE8803" s="16">
        <v>6695.89</v>
      </c>
      <c r="AF8803" s="16">
        <v>2450.1999999999998</v>
      </c>
      <c r="AG8803" s="16">
        <v>496.13</v>
      </c>
      <c r="AH8803" s="16">
        <v>2946.33</v>
      </c>
      <c r="AI8803" s="17">
        <v>1</v>
      </c>
      <c r="AJ8803" s="17">
        <v>0.97289999999999999</v>
      </c>
      <c r="AK8803" s="42" t="s">
        <v>17725</v>
      </c>
      <c r="AL8803" s="42" t="s">
        <v>9233</v>
      </c>
    </row>
    <row r="8804" spans="2:38" x14ac:dyDescent="0.3">
      <c r="B8804" s="15">
        <v>8779</v>
      </c>
      <c r="C8804" t="s">
        <v>2469</v>
      </c>
      <c r="D8804" t="s">
        <v>149</v>
      </c>
      <c r="E8804" t="s">
        <v>149</v>
      </c>
      <c r="F8804">
        <v>354</v>
      </c>
      <c r="G8804">
        <v>354</v>
      </c>
      <c r="H8804" t="s">
        <v>150</v>
      </c>
      <c r="I8804">
        <v>96349</v>
      </c>
      <c r="J8804" s="12" t="s">
        <v>1456</v>
      </c>
      <c r="K8804" s="13">
        <v>36280</v>
      </c>
      <c r="L8804" s="13">
        <v>36283</v>
      </c>
      <c r="M8804" s="14">
        <v>0</v>
      </c>
      <c r="N8804" s="14">
        <v>0</v>
      </c>
      <c r="O8804" s="14">
        <v>0</v>
      </c>
      <c r="P8804">
        <v>0</v>
      </c>
      <c r="Q8804">
        <v>0</v>
      </c>
      <c r="R8804">
        <v>0</v>
      </c>
      <c r="S8804" s="15">
        <v>0</v>
      </c>
      <c r="T8804" s="15">
        <v>0</v>
      </c>
      <c r="U8804" s="15">
        <v>0</v>
      </c>
      <c r="V8804" s="15">
        <v>0</v>
      </c>
      <c r="W8804" s="15">
        <v>0</v>
      </c>
      <c r="X8804" s="15">
        <v>0</v>
      </c>
      <c r="Y8804" s="15">
        <v>0</v>
      </c>
      <c r="Z8804" s="15">
        <v>0</v>
      </c>
      <c r="AA8804" s="15">
        <v>0</v>
      </c>
      <c r="AB8804" s="15">
        <v>0</v>
      </c>
      <c r="AC8804" s="16">
        <v>6707.2</v>
      </c>
      <c r="AD8804" s="16">
        <v>0</v>
      </c>
      <c r="AE8804" s="16">
        <v>6707.2</v>
      </c>
      <c r="AF8804" s="16">
        <v>2942.02</v>
      </c>
      <c r="AG8804" s="16">
        <v>0</v>
      </c>
      <c r="AH8804" s="16">
        <v>2942.02</v>
      </c>
      <c r="AI8804" s="17">
        <v>0.84499999999999997</v>
      </c>
      <c r="AJ8804" s="17">
        <v>0.96660000000000001</v>
      </c>
      <c r="AK8804" s="42" t="s">
        <v>17592</v>
      </c>
      <c r="AL8804" s="42" t="s">
        <v>9281</v>
      </c>
    </row>
    <row r="8805" spans="2:38" x14ac:dyDescent="0.3">
      <c r="B8805" s="15">
        <v>8780</v>
      </c>
      <c r="C8805" t="s">
        <v>55</v>
      </c>
      <c r="D8805" t="s">
        <v>333</v>
      </c>
      <c r="E8805" t="s">
        <v>333</v>
      </c>
      <c r="F8805">
        <v>931</v>
      </c>
      <c r="G8805">
        <v>344</v>
      </c>
      <c r="H8805" t="s">
        <v>111</v>
      </c>
      <c r="I8805">
        <v>107005</v>
      </c>
      <c r="J8805" s="12" t="s">
        <v>8819</v>
      </c>
      <c r="K8805" s="13">
        <v>45401</v>
      </c>
      <c r="L8805" s="13">
        <v>45401</v>
      </c>
      <c r="M8805" s="14">
        <v>7263.26</v>
      </c>
      <c r="N8805" s="14">
        <v>0</v>
      </c>
      <c r="O8805" s="14">
        <v>7263.26</v>
      </c>
      <c r="P8805">
        <v>0</v>
      </c>
      <c r="Q8805">
        <v>0</v>
      </c>
      <c r="R8805">
        <v>0</v>
      </c>
      <c r="S8805" s="15">
        <v>0</v>
      </c>
      <c r="T8805" s="15">
        <v>0</v>
      </c>
      <c r="U8805" s="15">
        <v>0</v>
      </c>
      <c r="V8805" s="15">
        <v>0</v>
      </c>
      <c r="W8805" s="15">
        <v>0</v>
      </c>
      <c r="X8805" s="15">
        <v>0</v>
      </c>
      <c r="Y8805" s="15">
        <v>0</v>
      </c>
      <c r="Z8805" s="15">
        <v>0</v>
      </c>
      <c r="AA8805" s="15">
        <v>0</v>
      </c>
      <c r="AB8805" s="15">
        <v>0</v>
      </c>
      <c r="AC8805" s="16">
        <v>7510.57</v>
      </c>
      <c r="AD8805" s="16">
        <v>0</v>
      </c>
      <c r="AE8805" s="16">
        <v>7510.57</v>
      </c>
      <c r="AF8805" s="16">
        <v>2937.92</v>
      </c>
      <c r="AG8805" s="16">
        <v>0</v>
      </c>
      <c r="AH8805" s="16">
        <v>2937.92</v>
      </c>
      <c r="AI8805" s="17">
        <v>5.96E-2</v>
      </c>
      <c r="AJ8805" s="17">
        <v>0.70879999999999999</v>
      </c>
      <c r="AK8805" s="42" t="s">
        <v>17541</v>
      </c>
      <c r="AL8805" s="42" t="s">
        <v>9229</v>
      </c>
    </row>
    <row r="8806" spans="2:38" x14ac:dyDescent="0.3">
      <c r="B8806" s="15">
        <v>8781</v>
      </c>
      <c r="C8806" t="s">
        <v>55</v>
      </c>
      <c r="D8806" t="s">
        <v>56</v>
      </c>
      <c r="E8806" t="s">
        <v>2061</v>
      </c>
      <c r="F8806">
        <v>137</v>
      </c>
      <c r="G8806">
        <v>137</v>
      </c>
      <c r="H8806" t="s">
        <v>948</v>
      </c>
      <c r="I8806">
        <v>70536</v>
      </c>
      <c r="J8806" s="12" t="s">
        <v>8822</v>
      </c>
      <c r="K8806" s="13">
        <v>42625</v>
      </c>
      <c r="L8806" s="13">
        <v>42625</v>
      </c>
      <c r="M8806" s="14">
        <v>8232.82</v>
      </c>
      <c r="N8806" s="14">
        <v>0</v>
      </c>
      <c r="O8806" s="14">
        <v>8232.82</v>
      </c>
      <c r="P8806">
        <v>1</v>
      </c>
      <c r="Q8806">
        <v>0</v>
      </c>
      <c r="R8806">
        <v>1</v>
      </c>
      <c r="S8806" s="15">
        <v>0</v>
      </c>
      <c r="T8806" s="15">
        <v>0</v>
      </c>
      <c r="U8806" s="15">
        <v>1</v>
      </c>
      <c r="V8806" s="15">
        <v>1</v>
      </c>
      <c r="W8806" s="15">
        <v>0</v>
      </c>
      <c r="X8806" s="15">
        <v>0</v>
      </c>
      <c r="Y8806" s="15">
        <v>0</v>
      </c>
      <c r="Z8806" s="15">
        <v>0</v>
      </c>
      <c r="AA8806" s="15">
        <v>1</v>
      </c>
      <c r="AB8806" s="15">
        <v>1</v>
      </c>
      <c r="AC8806" s="16">
        <v>6860.68</v>
      </c>
      <c r="AD8806" s="16">
        <v>0</v>
      </c>
      <c r="AE8806" s="16">
        <v>6860.68</v>
      </c>
      <c r="AF8806" s="16">
        <v>2921.71</v>
      </c>
      <c r="AG8806" s="16">
        <v>0</v>
      </c>
      <c r="AH8806" s="16">
        <v>2921.71</v>
      </c>
      <c r="AI8806" s="17">
        <v>0.84499999999999997</v>
      </c>
      <c r="AJ8806" s="17">
        <v>1</v>
      </c>
      <c r="AK8806" s="42" t="s">
        <v>17545</v>
      </c>
      <c r="AL8806" s="42" t="s">
        <v>9578</v>
      </c>
    </row>
    <row r="8807" spans="2:38" x14ac:dyDescent="0.3">
      <c r="B8807" s="15">
        <v>8782</v>
      </c>
      <c r="C8807" t="s">
        <v>49</v>
      </c>
      <c r="D8807" t="s">
        <v>67</v>
      </c>
      <c r="E8807" t="s">
        <v>2454</v>
      </c>
      <c r="F8807">
        <v>158</v>
      </c>
      <c r="G8807">
        <v>1580</v>
      </c>
      <c r="H8807" t="s">
        <v>2520</v>
      </c>
      <c r="I8807">
        <v>89231</v>
      </c>
      <c r="J8807" s="12" t="s">
        <v>8823</v>
      </c>
      <c r="K8807" s="13">
        <v>43826</v>
      </c>
      <c r="L8807" s="13">
        <v>43826</v>
      </c>
      <c r="M8807" s="14">
        <v>6636.57</v>
      </c>
      <c r="N8807" s="14">
        <v>0</v>
      </c>
      <c r="O8807" s="14">
        <v>6636.57</v>
      </c>
      <c r="P8807">
        <v>0</v>
      </c>
      <c r="Q8807">
        <v>0</v>
      </c>
      <c r="R8807">
        <v>0</v>
      </c>
      <c r="S8807" s="15">
        <v>0</v>
      </c>
      <c r="T8807" s="15">
        <v>0</v>
      </c>
      <c r="U8807" s="15">
        <v>0</v>
      </c>
      <c r="V8807" s="15">
        <v>0</v>
      </c>
      <c r="W8807" s="15">
        <v>0</v>
      </c>
      <c r="X8807" s="15">
        <v>0</v>
      </c>
      <c r="Y8807" s="15">
        <v>0</v>
      </c>
      <c r="Z8807" s="15">
        <v>0</v>
      </c>
      <c r="AA8807" s="15">
        <v>0</v>
      </c>
      <c r="AB8807" s="15">
        <v>0</v>
      </c>
      <c r="AC8807" s="16">
        <v>6642.53</v>
      </c>
      <c r="AD8807" s="16">
        <v>0</v>
      </c>
      <c r="AE8807" s="16">
        <v>6642.53</v>
      </c>
      <c r="AF8807" s="16">
        <v>2920.49</v>
      </c>
      <c r="AG8807" s="16">
        <v>0</v>
      </c>
      <c r="AH8807" s="16">
        <v>2920.49</v>
      </c>
      <c r="AI8807" s="17">
        <v>0.84499999999999997</v>
      </c>
      <c r="AJ8807" s="17">
        <v>0.96850000000000003</v>
      </c>
      <c r="AK8807" s="42" t="s">
        <v>17546</v>
      </c>
      <c r="AL8807" s="42" t="s">
        <v>9391</v>
      </c>
    </row>
    <row r="8808" spans="2:38" x14ac:dyDescent="0.3">
      <c r="B8808" s="15">
        <v>8783</v>
      </c>
      <c r="C8808" t="s">
        <v>2469</v>
      </c>
      <c r="D8808" t="s">
        <v>78</v>
      </c>
      <c r="E8808" t="s">
        <v>78</v>
      </c>
      <c r="F8808">
        <v>2294</v>
      </c>
      <c r="G8808">
        <v>2294</v>
      </c>
      <c r="H8808" t="s">
        <v>93</v>
      </c>
      <c r="I8808">
        <v>89876</v>
      </c>
      <c r="J8808" s="12" t="s">
        <v>9106</v>
      </c>
      <c r="K8808" s="13">
        <v>43861</v>
      </c>
      <c r="L8808" s="13">
        <v>43861</v>
      </c>
      <c r="M8808" s="14">
        <v>1389.69</v>
      </c>
      <c r="N8808" s="14">
        <v>281.85000000000002</v>
      </c>
      <c r="O8808" s="14">
        <v>1671.54</v>
      </c>
      <c r="P8808">
        <v>0</v>
      </c>
      <c r="Q8808">
        <v>0</v>
      </c>
      <c r="R8808">
        <v>0</v>
      </c>
      <c r="S8808" s="15">
        <v>0</v>
      </c>
      <c r="T8808" s="15">
        <v>0</v>
      </c>
      <c r="U8808" s="15">
        <v>0</v>
      </c>
      <c r="V8808" s="15">
        <v>0</v>
      </c>
      <c r="W8808" s="15">
        <v>0</v>
      </c>
      <c r="X8808" s="15">
        <v>0</v>
      </c>
      <c r="Y8808" s="15">
        <v>0</v>
      </c>
      <c r="Z8808" s="15">
        <v>0</v>
      </c>
      <c r="AA8808" s="15">
        <v>0</v>
      </c>
      <c r="AB8808" s="15">
        <v>0</v>
      </c>
      <c r="AC8808" s="16">
        <v>2742.26</v>
      </c>
      <c r="AD8808" s="16">
        <v>4720.92</v>
      </c>
      <c r="AE8808" s="16">
        <v>7463.18</v>
      </c>
      <c r="AF8808" s="16">
        <v>836.96</v>
      </c>
      <c r="AG8808" s="16">
        <v>2077.19</v>
      </c>
      <c r="AH8808" s="16">
        <v>2914.15</v>
      </c>
      <c r="AI8808" s="17">
        <v>1</v>
      </c>
      <c r="AJ8808" s="17">
        <v>0.94850000000000001</v>
      </c>
      <c r="AK8808" s="42" t="s">
        <v>17992</v>
      </c>
      <c r="AL8808" s="42" t="e">
        <v>#N/A</v>
      </c>
    </row>
    <row r="8809" spans="2:38" x14ac:dyDescent="0.3">
      <c r="B8809" s="15">
        <v>8784</v>
      </c>
      <c r="C8809" t="s">
        <v>163</v>
      </c>
      <c r="D8809" t="s">
        <v>1650</v>
      </c>
      <c r="E8809" t="s">
        <v>1988</v>
      </c>
      <c r="F8809">
        <v>2779</v>
      </c>
      <c r="G8809">
        <v>2779</v>
      </c>
      <c r="H8809" t="s">
        <v>4466</v>
      </c>
      <c r="I8809">
        <v>110044</v>
      </c>
      <c r="J8809" s="12" t="s">
        <v>8837</v>
      </c>
      <c r="K8809" s="13">
        <v>45608</v>
      </c>
      <c r="L8809" s="13">
        <v>45608</v>
      </c>
      <c r="M8809" s="14">
        <v>6558.23</v>
      </c>
      <c r="N8809" s="14">
        <v>0</v>
      </c>
      <c r="O8809" s="14">
        <v>6558.23</v>
      </c>
      <c r="P8809">
        <v>1</v>
      </c>
      <c r="Q8809">
        <v>0</v>
      </c>
      <c r="R8809">
        <v>1</v>
      </c>
      <c r="S8809" s="15">
        <v>0</v>
      </c>
      <c r="T8809" s="15">
        <v>0</v>
      </c>
      <c r="U8809" s="15">
        <v>1</v>
      </c>
      <c r="V8809" s="15">
        <v>1</v>
      </c>
      <c r="W8809" s="15">
        <v>0</v>
      </c>
      <c r="X8809" s="15">
        <v>0</v>
      </c>
      <c r="Y8809" s="15">
        <v>0</v>
      </c>
      <c r="Z8809" s="15">
        <v>0</v>
      </c>
      <c r="AA8809" s="15">
        <v>1</v>
      </c>
      <c r="AB8809" s="15">
        <v>1</v>
      </c>
      <c r="AC8809" s="16">
        <v>8461.2099999999991</v>
      </c>
      <c r="AD8809" s="16">
        <v>440.36</v>
      </c>
      <c r="AE8809" s="16">
        <v>8901.57</v>
      </c>
      <c r="AF8809" s="16">
        <v>2794.49</v>
      </c>
      <c r="AG8809" s="16">
        <v>96.82</v>
      </c>
      <c r="AH8809" s="16">
        <v>2891.31</v>
      </c>
      <c r="AI8809" s="17">
        <v>0.755</v>
      </c>
      <c r="AJ8809" s="17">
        <v>0.91</v>
      </c>
      <c r="AK8809" s="42" t="s">
        <v>17565</v>
      </c>
      <c r="AL8809" s="42">
        <v>1707295</v>
      </c>
    </row>
    <row r="8810" spans="2:38" x14ac:dyDescent="0.3">
      <c r="B8810" s="15">
        <v>8785</v>
      </c>
      <c r="C8810" t="s">
        <v>163</v>
      </c>
      <c r="D8810" t="s">
        <v>1657</v>
      </c>
      <c r="E8810" t="s">
        <v>2661</v>
      </c>
      <c r="F8810">
        <v>2732</v>
      </c>
      <c r="G8810">
        <v>2732</v>
      </c>
      <c r="H8810" t="s">
        <v>4074</v>
      </c>
      <c r="I8810">
        <v>116173</v>
      </c>
      <c r="J8810" s="12" t="s">
        <v>18796</v>
      </c>
      <c r="K8810" s="13">
        <v>46021</v>
      </c>
      <c r="L8810" s="13">
        <v>46023</v>
      </c>
      <c r="M8810" s="14">
        <v>3533.21</v>
      </c>
      <c r="N8810" s="14">
        <v>4327.68</v>
      </c>
      <c r="O8810" s="14">
        <v>7860.89</v>
      </c>
      <c r="P8810">
        <v>2</v>
      </c>
      <c r="Q8810">
        <v>1</v>
      </c>
      <c r="R8810">
        <v>3</v>
      </c>
      <c r="S8810" s="15">
        <v>0</v>
      </c>
      <c r="T8810" s="15">
        <v>0</v>
      </c>
      <c r="U8810" s="15">
        <v>3</v>
      </c>
      <c r="V8810" s="15">
        <v>3</v>
      </c>
      <c r="W8810" s="15">
        <v>0</v>
      </c>
      <c r="X8810" s="15">
        <v>0</v>
      </c>
      <c r="Y8810" s="15">
        <v>0</v>
      </c>
      <c r="Z8810" s="15">
        <v>0</v>
      </c>
      <c r="AA8810" s="15">
        <v>3</v>
      </c>
      <c r="AB8810" s="15">
        <v>3</v>
      </c>
      <c r="AC8810" s="16">
        <v>2944.31</v>
      </c>
      <c r="AD8810" s="16">
        <v>3606.47</v>
      </c>
      <c r="AE8810" s="16">
        <v>6550.78</v>
      </c>
      <c r="AF8810" s="16">
        <v>1295.3599999999999</v>
      </c>
      <c r="AG8810" s="16">
        <v>1586.9</v>
      </c>
      <c r="AH8810" s="16">
        <v>2882.26</v>
      </c>
      <c r="AI8810" s="17">
        <v>0.755</v>
      </c>
      <c r="AJ8810" s="17">
        <v>0.91</v>
      </c>
      <c r="AK8810" s="42" t="s">
        <v>19488</v>
      </c>
      <c r="AL8810" s="42">
        <v>1707055</v>
      </c>
    </row>
    <row r="8811" spans="2:38" x14ac:dyDescent="0.3">
      <c r="B8811" s="15">
        <v>8786</v>
      </c>
      <c r="C8811" t="s">
        <v>55</v>
      </c>
      <c r="D8811" t="s">
        <v>333</v>
      </c>
      <c r="E8811" t="s">
        <v>333</v>
      </c>
      <c r="F8811">
        <v>931</v>
      </c>
      <c r="G8811">
        <v>2641</v>
      </c>
      <c r="H8811" t="s">
        <v>111</v>
      </c>
      <c r="I8811">
        <v>106726</v>
      </c>
      <c r="J8811" s="12" t="s">
        <v>8825</v>
      </c>
      <c r="K8811" s="13">
        <v>45401</v>
      </c>
      <c r="L8811" s="13">
        <v>45401</v>
      </c>
      <c r="M8811" s="14">
        <v>4330.72</v>
      </c>
      <c r="N8811" s="14">
        <v>0</v>
      </c>
      <c r="O8811" s="14">
        <v>4330.72</v>
      </c>
      <c r="P8811">
        <v>0</v>
      </c>
      <c r="Q8811">
        <v>0</v>
      </c>
      <c r="R8811">
        <v>0</v>
      </c>
      <c r="S8811" s="15">
        <v>0</v>
      </c>
      <c r="T8811" s="15">
        <v>0</v>
      </c>
      <c r="U8811" s="15">
        <v>0</v>
      </c>
      <c r="V8811" s="15">
        <v>0</v>
      </c>
      <c r="W8811" s="15">
        <v>0</v>
      </c>
      <c r="X8811" s="15">
        <v>0</v>
      </c>
      <c r="Y8811" s="15">
        <v>0</v>
      </c>
      <c r="Z8811" s="15">
        <v>0</v>
      </c>
      <c r="AA8811" s="15">
        <v>0</v>
      </c>
      <c r="AB8811" s="15">
        <v>0</v>
      </c>
      <c r="AC8811" s="16">
        <v>8656.64</v>
      </c>
      <c r="AD8811" s="16">
        <v>0</v>
      </c>
      <c r="AE8811" s="16">
        <v>8656.64</v>
      </c>
      <c r="AF8811" s="16">
        <v>2877.69</v>
      </c>
      <c r="AG8811" s="16">
        <v>0</v>
      </c>
      <c r="AH8811" s="16">
        <v>2877.69</v>
      </c>
      <c r="AI8811" s="17">
        <v>0.62970000000000004</v>
      </c>
      <c r="AJ8811" s="17">
        <v>0.73299999999999998</v>
      </c>
      <c r="AK8811" s="42" t="s">
        <v>17550</v>
      </c>
      <c r="AL8811" s="42" t="s">
        <v>9229</v>
      </c>
    </row>
    <row r="8812" spans="2:38" x14ac:dyDescent="0.3">
      <c r="B8812" s="15">
        <v>8787</v>
      </c>
      <c r="C8812" t="s">
        <v>115</v>
      </c>
      <c r="D8812" t="s">
        <v>460</v>
      </c>
      <c r="E8812" t="s">
        <v>116</v>
      </c>
      <c r="F8812">
        <v>365</v>
      </c>
      <c r="G8812">
        <v>365</v>
      </c>
      <c r="H8812" t="s">
        <v>8826</v>
      </c>
      <c r="I8812">
        <v>60185</v>
      </c>
      <c r="J8812" s="12" t="s">
        <v>1801</v>
      </c>
      <c r="K8812" s="13">
        <v>41802</v>
      </c>
      <c r="L8812" s="13">
        <v>41802</v>
      </c>
      <c r="M8812" s="14">
        <v>0</v>
      </c>
      <c r="N8812" s="14">
        <v>0</v>
      </c>
      <c r="O8812" s="14">
        <v>0</v>
      </c>
      <c r="P8812">
        <v>0</v>
      </c>
      <c r="Q8812">
        <v>0</v>
      </c>
      <c r="R8812">
        <v>0</v>
      </c>
      <c r="S8812" s="15">
        <v>0</v>
      </c>
      <c r="T8812" s="15">
        <v>0</v>
      </c>
      <c r="U8812" s="15">
        <v>0</v>
      </c>
      <c r="V8812" s="15">
        <v>0</v>
      </c>
      <c r="W8812" s="15">
        <v>0</v>
      </c>
      <c r="X8812" s="15">
        <v>0</v>
      </c>
      <c r="Y8812" s="15">
        <v>0</v>
      </c>
      <c r="Z8812" s="15">
        <v>0</v>
      </c>
      <c r="AA8812" s="15">
        <v>0</v>
      </c>
      <c r="AB8812" s="15">
        <v>0</v>
      </c>
      <c r="AC8812" s="16">
        <v>6536.48</v>
      </c>
      <c r="AD8812" s="16">
        <v>0</v>
      </c>
      <c r="AE8812" s="16">
        <v>6536.48</v>
      </c>
      <c r="AF8812" s="16">
        <v>2872.69</v>
      </c>
      <c r="AG8812" s="16">
        <v>0</v>
      </c>
      <c r="AH8812" s="16">
        <v>2872.69</v>
      </c>
      <c r="AI8812" s="17">
        <v>0.84499999999999997</v>
      </c>
      <c r="AJ8812" s="17">
        <v>0.93799999999999994</v>
      </c>
      <c r="AK8812" s="42" t="s">
        <v>17551</v>
      </c>
      <c r="AL8812" s="42" t="e">
        <v>#N/A</v>
      </c>
    </row>
    <row r="8813" spans="2:38" x14ac:dyDescent="0.3">
      <c r="B8813" s="15">
        <v>8788</v>
      </c>
      <c r="C8813" t="s">
        <v>55</v>
      </c>
      <c r="D8813" t="s">
        <v>231</v>
      </c>
      <c r="E8813" t="s">
        <v>231</v>
      </c>
      <c r="F8813">
        <v>1648</v>
      </c>
      <c r="G8813">
        <v>1648</v>
      </c>
      <c r="H8813" t="s">
        <v>283</v>
      </c>
      <c r="I8813">
        <v>75144</v>
      </c>
      <c r="J8813" s="12" t="s">
        <v>8827</v>
      </c>
      <c r="K8813" s="13">
        <v>43049</v>
      </c>
      <c r="L8813" s="13">
        <v>43049</v>
      </c>
      <c r="M8813" s="14">
        <v>7830.72</v>
      </c>
      <c r="N8813" s="14">
        <v>0</v>
      </c>
      <c r="O8813" s="14">
        <v>7830.72</v>
      </c>
      <c r="P8813">
        <v>0</v>
      </c>
      <c r="Q8813">
        <v>0</v>
      </c>
      <c r="R8813">
        <v>0</v>
      </c>
      <c r="S8813" s="15">
        <v>0</v>
      </c>
      <c r="T8813" s="15">
        <v>0</v>
      </c>
      <c r="U8813" s="15">
        <v>0</v>
      </c>
      <c r="V8813" s="15">
        <v>0</v>
      </c>
      <c r="W8813" s="15">
        <v>0</v>
      </c>
      <c r="X8813" s="15">
        <v>0</v>
      </c>
      <c r="Y8813" s="15">
        <v>0</v>
      </c>
      <c r="Z8813" s="15">
        <v>0</v>
      </c>
      <c r="AA8813" s="15">
        <v>0</v>
      </c>
      <c r="AB8813" s="15">
        <v>0</v>
      </c>
      <c r="AC8813" s="16">
        <v>7830.72</v>
      </c>
      <c r="AD8813" s="16">
        <v>0</v>
      </c>
      <c r="AE8813" s="16">
        <v>7830.72</v>
      </c>
      <c r="AF8813" s="16">
        <v>2864.62</v>
      </c>
      <c r="AG8813" s="16">
        <v>0</v>
      </c>
      <c r="AH8813" s="16">
        <v>2864.62</v>
      </c>
      <c r="AI8813" s="17">
        <v>1</v>
      </c>
      <c r="AJ8813" s="17">
        <v>0.74</v>
      </c>
      <c r="AK8813" s="42" t="s">
        <v>17552</v>
      </c>
      <c r="AL8813" s="42" t="s">
        <v>11858</v>
      </c>
    </row>
    <row r="8814" spans="2:38" x14ac:dyDescent="0.3">
      <c r="B8814" s="15">
        <v>8789</v>
      </c>
      <c r="C8814" t="s">
        <v>222</v>
      </c>
      <c r="D8814" t="s">
        <v>1655</v>
      </c>
      <c r="E8814" t="s">
        <v>2675</v>
      </c>
      <c r="F8814">
        <v>1744</v>
      </c>
      <c r="G8814">
        <v>1744</v>
      </c>
      <c r="H8814" t="s">
        <v>777</v>
      </c>
      <c r="I8814">
        <v>115923</v>
      </c>
      <c r="J8814" s="12" t="s">
        <v>18797</v>
      </c>
      <c r="K8814" s="13">
        <v>46015</v>
      </c>
      <c r="L8814" s="13">
        <v>46023</v>
      </c>
      <c r="M8814" s="14">
        <v>1269.68</v>
      </c>
      <c r="N8814" s="14">
        <v>6534.83</v>
      </c>
      <c r="O8814" s="14">
        <v>7804.51</v>
      </c>
      <c r="P8814">
        <v>1</v>
      </c>
      <c r="Q8814">
        <v>2</v>
      </c>
      <c r="R8814">
        <v>3</v>
      </c>
      <c r="S8814" s="15">
        <v>0</v>
      </c>
      <c r="T8814" s="15">
        <v>0</v>
      </c>
      <c r="U8814" s="15">
        <v>3</v>
      </c>
      <c r="V8814" s="15">
        <v>3</v>
      </c>
      <c r="W8814" s="15">
        <v>0</v>
      </c>
      <c r="X8814" s="15">
        <v>0</v>
      </c>
      <c r="Y8814" s="15">
        <v>0</v>
      </c>
      <c r="Z8814" s="15">
        <v>0</v>
      </c>
      <c r="AA8814" s="15">
        <v>3</v>
      </c>
      <c r="AB8814" s="15">
        <v>3</v>
      </c>
      <c r="AC8814" s="16">
        <v>2127.0300000000002</v>
      </c>
      <c r="AD8814" s="16">
        <v>6522.49</v>
      </c>
      <c r="AE8814" s="16">
        <v>8649.52</v>
      </c>
      <c r="AF8814" s="16">
        <v>465.58</v>
      </c>
      <c r="AG8814" s="16">
        <v>2396.11</v>
      </c>
      <c r="AH8814" s="16">
        <v>2861.69</v>
      </c>
      <c r="AI8814" s="17">
        <v>0.755</v>
      </c>
      <c r="AJ8814" s="17">
        <v>0.91</v>
      </c>
      <c r="AK8814" s="42" t="s">
        <v>19489</v>
      </c>
      <c r="AL8814" s="42">
        <v>1703258</v>
      </c>
    </row>
    <row r="8815" spans="2:38" x14ac:dyDescent="0.3">
      <c r="B8815" s="15">
        <v>8790</v>
      </c>
      <c r="C8815" t="s">
        <v>55</v>
      </c>
      <c r="D8815" t="s">
        <v>56</v>
      </c>
      <c r="E8815" t="s">
        <v>2062</v>
      </c>
      <c r="F8815">
        <v>505</v>
      </c>
      <c r="G8815">
        <v>505</v>
      </c>
      <c r="H8815" t="s">
        <v>2493</v>
      </c>
      <c r="I8815">
        <v>104224</v>
      </c>
      <c r="J8815" s="12" t="s">
        <v>8830</v>
      </c>
      <c r="K8815" s="13">
        <v>45268</v>
      </c>
      <c r="L8815" s="13">
        <v>45268</v>
      </c>
      <c r="M8815" s="14">
        <v>7269.74</v>
      </c>
      <c r="N8815" s="14">
        <v>0</v>
      </c>
      <c r="O8815" s="14">
        <v>7269.74</v>
      </c>
      <c r="P8815">
        <v>0</v>
      </c>
      <c r="Q8815">
        <v>0</v>
      </c>
      <c r="R8815">
        <v>0</v>
      </c>
      <c r="S8815" s="15">
        <v>0</v>
      </c>
      <c r="T8815" s="15">
        <v>0</v>
      </c>
      <c r="U8815" s="15">
        <v>0</v>
      </c>
      <c r="V8815" s="15">
        <v>0</v>
      </c>
      <c r="W8815" s="15">
        <v>0</v>
      </c>
      <c r="X8815" s="15">
        <v>0</v>
      </c>
      <c r="Y8815" s="15">
        <v>0</v>
      </c>
      <c r="Z8815" s="15">
        <v>0</v>
      </c>
      <c r="AA8815" s="15">
        <v>0</v>
      </c>
      <c r="AB8815" s="15">
        <v>0</v>
      </c>
      <c r="AC8815" s="16">
        <v>6608.9</v>
      </c>
      <c r="AD8815" s="16">
        <v>0</v>
      </c>
      <c r="AE8815" s="16">
        <v>6608.9</v>
      </c>
      <c r="AF8815" s="16">
        <v>2849.8</v>
      </c>
      <c r="AG8815" s="16">
        <v>0</v>
      </c>
      <c r="AH8815" s="16">
        <v>2849.8</v>
      </c>
      <c r="AI8815" s="17">
        <v>1.29E-2</v>
      </c>
      <c r="AJ8815" s="17">
        <v>0.72240000000000004</v>
      </c>
      <c r="AK8815" s="42" t="s">
        <v>17555</v>
      </c>
      <c r="AL8815" s="42" t="s">
        <v>9306</v>
      </c>
    </row>
    <row r="8816" spans="2:38" x14ac:dyDescent="0.3">
      <c r="B8816" s="15">
        <v>8791</v>
      </c>
      <c r="C8816" t="s">
        <v>49</v>
      </c>
      <c r="D8816" t="s">
        <v>52</v>
      </c>
      <c r="E8816" t="s">
        <v>1651</v>
      </c>
      <c r="F8816">
        <v>908</v>
      </c>
      <c r="G8816">
        <v>908</v>
      </c>
      <c r="H8816" t="s">
        <v>2462</v>
      </c>
      <c r="I8816">
        <v>11543</v>
      </c>
      <c r="J8816" s="12" t="s">
        <v>8893</v>
      </c>
      <c r="K8816" s="13">
        <v>37400</v>
      </c>
      <c r="L8816" s="13">
        <v>37410</v>
      </c>
      <c r="M8816" s="14">
        <v>0</v>
      </c>
      <c r="N8816" s="14">
        <v>0</v>
      </c>
      <c r="O8816" s="14">
        <v>0</v>
      </c>
      <c r="P8816">
        <v>0</v>
      </c>
      <c r="Q8816">
        <v>0</v>
      </c>
      <c r="R8816">
        <v>0</v>
      </c>
      <c r="S8816" s="15">
        <v>0</v>
      </c>
      <c r="T8816" s="15">
        <v>0</v>
      </c>
      <c r="U8816" s="15">
        <v>0</v>
      </c>
      <c r="V8816" s="15">
        <v>0</v>
      </c>
      <c r="W8816" s="15">
        <v>0</v>
      </c>
      <c r="X8816" s="15">
        <v>0</v>
      </c>
      <c r="Y8816" s="15">
        <v>0</v>
      </c>
      <c r="Z8816" s="15">
        <v>0</v>
      </c>
      <c r="AA8816" s="15">
        <v>0</v>
      </c>
      <c r="AB8816" s="15">
        <v>0</v>
      </c>
      <c r="AC8816" s="16">
        <v>11871.88</v>
      </c>
      <c r="AD8816" s="16">
        <v>1064.42</v>
      </c>
      <c r="AE8816" s="16">
        <v>12936.3</v>
      </c>
      <c r="AF8816" s="16">
        <v>2611.37</v>
      </c>
      <c r="AG8816" s="16">
        <v>234.1</v>
      </c>
      <c r="AH8816" s="16">
        <v>2845.47</v>
      </c>
      <c r="AI8816" s="17">
        <v>1</v>
      </c>
      <c r="AJ8816" s="17">
        <v>0.90920000000000001</v>
      </c>
      <c r="AK8816" s="42" t="s">
        <v>17648</v>
      </c>
      <c r="AL8816" s="42" t="s">
        <v>9219</v>
      </c>
    </row>
    <row r="8817" spans="2:38" x14ac:dyDescent="0.3">
      <c r="B8817" s="15">
        <v>8792</v>
      </c>
      <c r="C8817" t="s">
        <v>49</v>
      </c>
      <c r="D8817" t="s">
        <v>52</v>
      </c>
      <c r="E8817" t="s">
        <v>1651</v>
      </c>
      <c r="F8817">
        <v>908</v>
      </c>
      <c r="G8817">
        <v>908</v>
      </c>
      <c r="H8817" t="s">
        <v>2462</v>
      </c>
      <c r="I8817">
        <v>15690</v>
      </c>
      <c r="J8817" s="12" t="s">
        <v>1807</v>
      </c>
      <c r="K8817" s="13">
        <v>38149</v>
      </c>
      <c r="L8817" s="13">
        <v>38169</v>
      </c>
      <c r="M8817" s="14">
        <v>10555.62</v>
      </c>
      <c r="N8817" s="14">
        <v>0</v>
      </c>
      <c r="O8817" s="14">
        <v>10555.62</v>
      </c>
      <c r="P8817">
        <v>0</v>
      </c>
      <c r="Q8817">
        <v>0</v>
      </c>
      <c r="R8817">
        <v>0</v>
      </c>
      <c r="S8817" s="15">
        <v>0</v>
      </c>
      <c r="T8817" s="15">
        <v>0</v>
      </c>
      <c r="U8817" s="15">
        <v>0</v>
      </c>
      <c r="V8817" s="15">
        <v>0</v>
      </c>
      <c r="W8817" s="15">
        <v>0</v>
      </c>
      <c r="X8817" s="15">
        <v>0</v>
      </c>
      <c r="Y8817" s="15">
        <v>0</v>
      </c>
      <c r="Z8817" s="15">
        <v>0</v>
      </c>
      <c r="AA8817" s="15">
        <v>0</v>
      </c>
      <c r="AB8817" s="15">
        <v>0</v>
      </c>
      <c r="AC8817" s="16">
        <v>8119.72</v>
      </c>
      <c r="AD8817" s="16">
        <v>0</v>
      </c>
      <c r="AE8817" s="16">
        <v>8119.72</v>
      </c>
      <c r="AF8817" s="16">
        <v>2841.99</v>
      </c>
      <c r="AG8817" s="16">
        <v>0</v>
      </c>
      <c r="AH8817" s="16">
        <v>2841.99</v>
      </c>
      <c r="AI8817" s="17">
        <v>1</v>
      </c>
      <c r="AJ8817" s="17">
        <v>1</v>
      </c>
      <c r="AK8817" s="42" t="s">
        <v>17556</v>
      </c>
      <c r="AL8817" s="42" t="s">
        <v>9219</v>
      </c>
    </row>
    <row r="8818" spans="2:38" x14ac:dyDescent="0.3">
      <c r="B8818" s="15">
        <v>8793</v>
      </c>
      <c r="C8818" t="s">
        <v>58</v>
      </c>
      <c r="D8818" t="s">
        <v>59</v>
      </c>
      <c r="E8818" t="s">
        <v>2467</v>
      </c>
      <c r="F8818">
        <v>564</v>
      </c>
      <c r="G8818">
        <v>1178</v>
      </c>
      <c r="H8818" t="s">
        <v>60</v>
      </c>
      <c r="I8818">
        <v>100218</v>
      </c>
      <c r="J8818" s="12" t="s">
        <v>8831</v>
      </c>
      <c r="K8818" s="13">
        <v>44943</v>
      </c>
      <c r="L8818" s="13">
        <v>44943</v>
      </c>
      <c r="M8818" s="14">
        <v>10532.17</v>
      </c>
      <c r="N8818" s="14">
        <v>0</v>
      </c>
      <c r="O8818" s="14">
        <v>10532.17</v>
      </c>
      <c r="P8818">
        <v>0</v>
      </c>
      <c r="Q8818">
        <v>0</v>
      </c>
      <c r="R8818">
        <v>0</v>
      </c>
      <c r="S8818" s="15">
        <v>0</v>
      </c>
      <c r="T8818" s="15">
        <v>0</v>
      </c>
      <c r="U8818" s="15">
        <v>0</v>
      </c>
      <c r="V8818" s="15">
        <v>0</v>
      </c>
      <c r="W8818" s="15">
        <v>0</v>
      </c>
      <c r="X8818" s="15">
        <v>0</v>
      </c>
      <c r="Y8818" s="15">
        <v>0</v>
      </c>
      <c r="Z8818" s="15">
        <v>0</v>
      </c>
      <c r="AA8818" s="15">
        <v>0</v>
      </c>
      <c r="AB8818" s="15">
        <v>0</v>
      </c>
      <c r="AC8818" s="16">
        <v>8101.54</v>
      </c>
      <c r="AD8818" s="16">
        <v>0</v>
      </c>
      <c r="AE8818" s="16">
        <v>8101.54</v>
      </c>
      <c r="AF8818" s="16">
        <v>2835.62</v>
      </c>
      <c r="AG8818" s="16">
        <v>0</v>
      </c>
      <c r="AH8818" s="16">
        <v>2835.62</v>
      </c>
      <c r="AI8818" s="17">
        <v>1</v>
      </c>
      <c r="AJ8818" s="17">
        <v>1</v>
      </c>
      <c r="AK8818" s="42" t="s">
        <v>17557</v>
      </c>
      <c r="AL8818" s="42" t="s">
        <v>9233</v>
      </c>
    </row>
    <row r="8819" spans="2:38" x14ac:dyDescent="0.3">
      <c r="B8819" s="15">
        <v>8794</v>
      </c>
      <c r="C8819" t="s">
        <v>55</v>
      </c>
      <c r="D8819" t="s">
        <v>56</v>
      </c>
      <c r="E8819" t="s">
        <v>2061</v>
      </c>
      <c r="F8819">
        <v>588</v>
      </c>
      <c r="G8819">
        <v>1699</v>
      </c>
      <c r="H8819" t="s">
        <v>57</v>
      </c>
      <c r="I8819">
        <v>101353</v>
      </c>
      <c r="J8819" s="12" t="s">
        <v>8834</v>
      </c>
      <c r="K8819" s="13">
        <v>45104</v>
      </c>
      <c r="L8819" s="13">
        <v>45104</v>
      </c>
      <c r="M8819" s="14">
        <v>6823.69</v>
      </c>
      <c r="N8819" s="14">
        <v>0</v>
      </c>
      <c r="O8819" s="14">
        <v>6823.69</v>
      </c>
      <c r="P8819">
        <v>0</v>
      </c>
      <c r="Q8819">
        <v>0</v>
      </c>
      <c r="R8819">
        <v>0</v>
      </c>
      <c r="S8819" s="15">
        <v>0</v>
      </c>
      <c r="T8819" s="15">
        <v>0</v>
      </c>
      <c r="U8819" s="15">
        <v>0</v>
      </c>
      <c r="V8819" s="15">
        <v>0</v>
      </c>
      <c r="W8819" s="15">
        <v>0</v>
      </c>
      <c r="X8819" s="15">
        <v>0</v>
      </c>
      <c r="Y8819" s="15">
        <v>0</v>
      </c>
      <c r="Z8819" s="15">
        <v>0</v>
      </c>
      <c r="AA8819" s="15">
        <v>0</v>
      </c>
      <c r="AB8819" s="15">
        <v>0</v>
      </c>
      <c r="AC8819" s="16">
        <v>8117.25</v>
      </c>
      <c r="AD8819" s="16">
        <v>60.51</v>
      </c>
      <c r="AE8819" s="16">
        <v>8177.76</v>
      </c>
      <c r="AF8819" s="16">
        <v>2821.76</v>
      </c>
      <c r="AG8819" s="16">
        <v>12.12</v>
      </c>
      <c r="AH8819" s="16">
        <v>2833.88</v>
      </c>
      <c r="AI8819" s="17">
        <v>1</v>
      </c>
      <c r="AJ8819" s="17">
        <v>1</v>
      </c>
      <c r="AK8819" s="42" t="s">
        <v>17561</v>
      </c>
      <c r="AL8819" s="42" t="s">
        <v>9273</v>
      </c>
    </row>
    <row r="8820" spans="2:38" x14ac:dyDescent="0.3">
      <c r="B8820" s="15">
        <v>8795</v>
      </c>
      <c r="C8820" t="s">
        <v>2469</v>
      </c>
      <c r="D8820" t="s">
        <v>78</v>
      </c>
      <c r="E8820" t="s">
        <v>78</v>
      </c>
      <c r="F8820">
        <v>2105</v>
      </c>
      <c r="G8820">
        <v>2393</v>
      </c>
      <c r="H8820" t="s">
        <v>2209</v>
      </c>
      <c r="I8820">
        <v>107748</v>
      </c>
      <c r="J8820" s="12" t="s">
        <v>8832</v>
      </c>
      <c r="K8820" s="13">
        <v>45455</v>
      </c>
      <c r="L8820" s="13">
        <v>45455</v>
      </c>
      <c r="M8820" s="14">
        <v>7539.01</v>
      </c>
      <c r="N8820" s="14">
        <v>0</v>
      </c>
      <c r="O8820" s="14">
        <v>7539.01</v>
      </c>
      <c r="P8820">
        <v>0</v>
      </c>
      <c r="Q8820">
        <v>0</v>
      </c>
      <c r="R8820">
        <v>0</v>
      </c>
      <c r="S8820" s="15">
        <v>0</v>
      </c>
      <c r="T8820" s="15">
        <v>0</v>
      </c>
      <c r="U8820" s="15">
        <v>0</v>
      </c>
      <c r="V8820" s="15">
        <v>0</v>
      </c>
      <c r="W8820" s="15">
        <v>0</v>
      </c>
      <c r="X8820" s="15">
        <v>0</v>
      </c>
      <c r="Y8820" s="15">
        <v>0</v>
      </c>
      <c r="Z8820" s="15">
        <v>0</v>
      </c>
      <c r="AA8820" s="15">
        <v>0</v>
      </c>
      <c r="AB8820" s="15">
        <v>0</v>
      </c>
      <c r="AC8820" s="16">
        <v>9423.76</v>
      </c>
      <c r="AD8820" s="16">
        <v>0</v>
      </c>
      <c r="AE8820" s="16">
        <v>9423.76</v>
      </c>
      <c r="AF8820" s="16">
        <v>2833.39</v>
      </c>
      <c r="AG8820" s="16">
        <v>0</v>
      </c>
      <c r="AH8820" s="16">
        <v>2833.39</v>
      </c>
      <c r="AI8820" s="17">
        <v>1</v>
      </c>
      <c r="AJ8820" s="17">
        <v>1</v>
      </c>
      <c r="AK8820" s="42" t="s">
        <v>17558</v>
      </c>
      <c r="AL8820" s="42" t="s">
        <v>9673</v>
      </c>
    </row>
    <row r="8821" spans="2:38" x14ac:dyDescent="0.3">
      <c r="B8821" s="15">
        <v>8796</v>
      </c>
      <c r="C8821" t="s">
        <v>49</v>
      </c>
      <c r="D8821" t="s">
        <v>52</v>
      </c>
      <c r="E8821" t="s">
        <v>2484</v>
      </c>
      <c r="F8821">
        <v>911</v>
      </c>
      <c r="G8821">
        <v>911</v>
      </c>
      <c r="H8821" t="s">
        <v>256</v>
      </c>
      <c r="I8821">
        <v>21165</v>
      </c>
      <c r="J8821" s="12" t="s">
        <v>1838</v>
      </c>
      <c r="K8821" s="13">
        <v>39066</v>
      </c>
      <c r="L8821" s="13">
        <v>39083</v>
      </c>
      <c r="M8821" s="14">
        <v>5721.29</v>
      </c>
      <c r="N8821" s="14">
        <v>5.58</v>
      </c>
      <c r="O8821" s="14">
        <v>5726.87</v>
      </c>
      <c r="P8821">
        <v>0</v>
      </c>
      <c r="Q8821">
        <v>0</v>
      </c>
      <c r="R8821">
        <v>0</v>
      </c>
      <c r="S8821" s="15">
        <v>0</v>
      </c>
      <c r="T8821" s="15">
        <v>0</v>
      </c>
      <c r="U8821" s="15">
        <v>0</v>
      </c>
      <c r="V8821" s="15">
        <v>0</v>
      </c>
      <c r="W8821" s="15">
        <v>0</v>
      </c>
      <c r="X8821" s="15">
        <v>0</v>
      </c>
      <c r="Y8821" s="15">
        <v>0</v>
      </c>
      <c r="Z8821" s="15">
        <v>0</v>
      </c>
      <c r="AA8821" s="15">
        <v>0</v>
      </c>
      <c r="AB8821" s="15">
        <v>0</v>
      </c>
      <c r="AC8821" s="16">
        <v>5721.29</v>
      </c>
      <c r="AD8821" s="16">
        <v>1775.03</v>
      </c>
      <c r="AE8821" s="16">
        <v>7496.32</v>
      </c>
      <c r="AF8821" s="16">
        <v>2286.37</v>
      </c>
      <c r="AG8821" s="16">
        <v>544.95000000000005</v>
      </c>
      <c r="AH8821" s="16">
        <v>2831.32</v>
      </c>
      <c r="AI8821" s="17">
        <v>1</v>
      </c>
      <c r="AJ8821" s="17">
        <v>0.9819</v>
      </c>
      <c r="AK8821" s="42" t="s">
        <v>17664</v>
      </c>
      <c r="AL8821" s="42" t="s">
        <v>9501</v>
      </c>
    </row>
    <row r="8822" spans="2:38" x14ac:dyDescent="0.3">
      <c r="B8822" s="15">
        <v>8797</v>
      </c>
      <c r="C8822" t="s">
        <v>58</v>
      </c>
      <c r="D8822" t="s">
        <v>59</v>
      </c>
      <c r="E8822" t="s">
        <v>2467</v>
      </c>
      <c r="F8822">
        <v>564</v>
      </c>
      <c r="G8822">
        <v>564</v>
      </c>
      <c r="H8822" t="s">
        <v>60</v>
      </c>
      <c r="I8822">
        <v>41140</v>
      </c>
      <c r="J8822" s="12" t="s">
        <v>9006</v>
      </c>
      <c r="K8822" s="13">
        <v>40483</v>
      </c>
      <c r="L8822" s="13">
        <v>40483</v>
      </c>
      <c r="M8822" s="14">
        <v>4961.92</v>
      </c>
      <c r="N8822" s="14">
        <v>1666.26</v>
      </c>
      <c r="O8822" s="14">
        <v>6628.18</v>
      </c>
      <c r="P8822">
        <v>0</v>
      </c>
      <c r="Q8822">
        <v>0</v>
      </c>
      <c r="R8822">
        <v>0</v>
      </c>
      <c r="S8822" s="15">
        <v>0</v>
      </c>
      <c r="T8822" s="15">
        <v>0</v>
      </c>
      <c r="U8822" s="15">
        <v>0</v>
      </c>
      <c r="V8822" s="15">
        <v>0</v>
      </c>
      <c r="W8822" s="15">
        <v>0</v>
      </c>
      <c r="X8822" s="15">
        <v>0</v>
      </c>
      <c r="Y8822" s="15">
        <v>0</v>
      </c>
      <c r="Z8822" s="15">
        <v>0</v>
      </c>
      <c r="AA8822" s="15">
        <v>0</v>
      </c>
      <c r="AB8822" s="15">
        <v>0</v>
      </c>
      <c r="AC8822" s="16">
        <v>4961.92</v>
      </c>
      <c r="AD8822" s="16">
        <v>1666.26</v>
      </c>
      <c r="AE8822" s="16">
        <v>6628.18</v>
      </c>
      <c r="AF8822" s="16">
        <v>2106.61</v>
      </c>
      <c r="AG8822" s="16">
        <v>707.42</v>
      </c>
      <c r="AH8822" s="16">
        <v>2814.03</v>
      </c>
      <c r="AI8822" s="17">
        <v>0.84499999999999997</v>
      </c>
      <c r="AJ8822" s="17">
        <v>0.97929999999999995</v>
      </c>
      <c r="AK8822" s="42" t="s">
        <v>17821</v>
      </c>
      <c r="AL8822" s="42" t="s">
        <v>9233</v>
      </c>
    </row>
    <row r="8823" spans="2:38" x14ac:dyDescent="0.3">
      <c r="B8823" s="15">
        <v>8798</v>
      </c>
      <c r="C8823" t="s">
        <v>2469</v>
      </c>
      <c r="D8823" t="s">
        <v>131</v>
      </c>
      <c r="E8823" t="s">
        <v>131</v>
      </c>
      <c r="F8823">
        <v>2544</v>
      </c>
      <c r="G8823">
        <v>2544</v>
      </c>
      <c r="H8823" t="s">
        <v>2844</v>
      </c>
      <c r="I8823">
        <v>108144</v>
      </c>
      <c r="J8823" s="12" t="s">
        <v>8833</v>
      </c>
      <c r="K8823" s="13">
        <v>45447</v>
      </c>
      <c r="L8823" s="13">
        <v>45447</v>
      </c>
      <c r="M8823" s="14">
        <v>8036.81</v>
      </c>
      <c r="N8823" s="14">
        <v>0</v>
      </c>
      <c r="O8823" s="14">
        <v>8036.81</v>
      </c>
      <c r="P8823">
        <v>0</v>
      </c>
      <c r="Q8823">
        <v>0</v>
      </c>
      <c r="R8823">
        <v>0</v>
      </c>
      <c r="S8823" s="15">
        <v>0</v>
      </c>
      <c r="T8823" s="15">
        <v>0</v>
      </c>
      <c r="U8823" s="15">
        <v>0</v>
      </c>
      <c r="V8823" s="15">
        <v>0</v>
      </c>
      <c r="W8823" s="15">
        <v>0</v>
      </c>
      <c r="X8823" s="15">
        <v>0</v>
      </c>
      <c r="Y8823" s="15">
        <v>0</v>
      </c>
      <c r="Z8823" s="15">
        <v>0</v>
      </c>
      <c r="AA8823" s="15">
        <v>0</v>
      </c>
      <c r="AB8823" s="15">
        <v>0</v>
      </c>
      <c r="AC8823" s="16">
        <v>8036.81</v>
      </c>
      <c r="AD8823" s="16">
        <v>0</v>
      </c>
      <c r="AE8823" s="16">
        <v>8036.81</v>
      </c>
      <c r="AF8823" s="16">
        <v>2812.88</v>
      </c>
      <c r="AG8823" s="16">
        <v>0</v>
      </c>
      <c r="AH8823" s="16">
        <v>2812.88</v>
      </c>
      <c r="AI8823" s="17">
        <v>0.29909999999999998</v>
      </c>
      <c r="AJ8823" s="17">
        <v>0.64570000000000005</v>
      </c>
      <c r="AK8823" s="42" t="s">
        <v>17560</v>
      </c>
      <c r="AL8823" s="42" t="s">
        <v>9971</v>
      </c>
    </row>
    <row r="8824" spans="2:38" x14ac:dyDescent="0.3">
      <c r="B8824" s="15">
        <v>8799</v>
      </c>
      <c r="C8824" t="s">
        <v>49</v>
      </c>
      <c r="D8824" t="s">
        <v>383</v>
      </c>
      <c r="E8824" t="s">
        <v>383</v>
      </c>
      <c r="F8824">
        <v>251</v>
      </c>
      <c r="G8824">
        <v>251</v>
      </c>
      <c r="H8824" t="s">
        <v>384</v>
      </c>
      <c r="I8824">
        <v>40782</v>
      </c>
      <c r="J8824" s="12" t="s">
        <v>1490</v>
      </c>
      <c r="K8824" s="13">
        <v>40431</v>
      </c>
      <c r="L8824" s="13">
        <v>40431</v>
      </c>
      <c r="M8824" s="14">
        <v>7100.1</v>
      </c>
      <c r="N8824" s="14">
        <v>2000.04</v>
      </c>
      <c r="O8824" s="14">
        <v>9100.14</v>
      </c>
      <c r="P8824">
        <v>1</v>
      </c>
      <c r="Q8824">
        <v>0</v>
      </c>
      <c r="R8824">
        <v>1</v>
      </c>
      <c r="S8824" s="15">
        <v>0</v>
      </c>
      <c r="T8824" s="15">
        <v>0</v>
      </c>
      <c r="U8824" s="15">
        <v>1</v>
      </c>
      <c r="V8824" s="15">
        <v>1</v>
      </c>
      <c r="W8824" s="15">
        <v>0</v>
      </c>
      <c r="X8824" s="15">
        <v>0</v>
      </c>
      <c r="Y8824" s="15">
        <v>0</v>
      </c>
      <c r="Z8824" s="15">
        <v>0</v>
      </c>
      <c r="AA8824" s="15">
        <v>1</v>
      </c>
      <c r="AB8824" s="15">
        <v>1</v>
      </c>
      <c r="AC8824" s="16">
        <v>7100.1</v>
      </c>
      <c r="AD8824" s="16">
        <v>0</v>
      </c>
      <c r="AE8824" s="16">
        <v>7100.1</v>
      </c>
      <c r="AF8824" s="16">
        <v>2190.06</v>
      </c>
      <c r="AG8824" s="16">
        <v>616.92999999999995</v>
      </c>
      <c r="AH8824" s="16">
        <v>2806.99</v>
      </c>
      <c r="AI8824" s="17">
        <v>-0.48670000000000002</v>
      </c>
      <c r="AJ8824" s="17">
        <v>0.8246</v>
      </c>
      <c r="AK8824" s="42" t="s">
        <v>17796</v>
      </c>
      <c r="AL8824" s="42" t="s">
        <v>10260</v>
      </c>
    </row>
    <row r="8825" spans="2:38" x14ac:dyDescent="0.3">
      <c r="B8825" s="15">
        <v>8800</v>
      </c>
      <c r="C8825" t="s">
        <v>55</v>
      </c>
      <c r="D8825" t="s">
        <v>56</v>
      </c>
      <c r="E8825" t="s">
        <v>2061</v>
      </c>
      <c r="F8825">
        <v>2658</v>
      </c>
      <c r="G8825">
        <v>2658</v>
      </c>
      <c r="H8825" t="s">
        <v>4840</v>
      </c>
      <c r="I8825">
        <v>103469</v>
      </c>
      <c r="J8825" s="12" t="s">
        <v>8925</v>
      </c>
      <c r="K8825" s="13">
        <v>45274</v>
      </c>
      <c r="L8825" s="13">
        <v>45274</v>
      </c>
      <c r="M8825" s="14">
        <v>0</v>
      </c>
      <c r="N8825" s="14">
        <v>0</v>
      </c>
      <c r="O8825" s="14">
        <v>0</v>
      </c>
      <c r="P8825">
        <v>0</v>
      </c>
      <c r="Q8825">
        <v>0</v>
      </c>
      <c r="R8825">
        <v>0</v>
      </c>
      <c r="S8825" s="15">
        <v>0</v>
      </c>
      <c r="T8825" s="15">
        <v>0</v>
      </c>
      <c r="U8825" s="15">
        <v>0</v>
      </c>
      <c r="V8825" s="15">
        <v>0</v>
      </c>
      <c r="W8825" s="15">
        <v>0</v>
      </c>
      <c r="X8825" s="15">
        <v>0</v>
      </c>
      <c r="Y8825" s="15">
        <v>0</v>
      </c>
      <c r="Z8825" s="15">
        <v>0</v>
      </c>
      <c r="AA8825" s="15">
        <v>0</v>
      </c>
      <c r="AB8825" s="15">
        <v>0</v>
      </c>
      <c r="AC8825" s="16">
        <v>7818.78</v>
      </c>
      <c r="AD8825" s="16">
        <v>0</v>
      </c>
      <c r="AE8825" s="16">
        <v>7818.78</v>
      </c>
      <c r="AF8825" s="16">
        <v>2806.17</v>
      </c>
      <c r="AG8825" s="16">
        <v>0</v>
      </c>
      <c r="AH8825" s="16">
        <v>2806.17</v>
      </c>
      <c r="AI8825" s="17">
        <v>0.46650000000000003</v>
      </c>
      <c r="AJ8825" s="17">
        <v>0.34379999999999999</v>
      </c>
      <c r="AK8825" s="42" t="s">
        <v>17698</v>
      </c>
      <c r="AL8825" s="42" t="s">
        <v>12490</v>
      </c>
    </row>
    <row r="8826" spans="2:38" x14ac:dyDescent="0.3">
      <c r="B8826" s="15">
        <v>8801</v>
      </c>
      <c r="C8826" t="s">
        <v>49</v>
      </c>
      <c r="D8826" t="s">
        <v>52</v>
      </c>
      <c r="E8826" t="s">
        <v>1651</v>
      </c>
      <c r="F8826">
        <v>720</v>
      </c>
      <c r="G8826">
        <v>720</v>
      </c>
      <c r="H8826" t="s">
        <v>464</v>
      </c>
      <c r="I8826">
        <v>53906</v>
      </c>
      <c r="J8826" s="12" t="s">
        <v>18798</v>
      </c>
      <c r="K8826" s="13">
        <v>41431</v>
      </c>
      <c r="L8826" s="13">
        <v>41431</v>
      </c>
      <c r="M8826" s="14">
        <v>0</v>
      </c>
      <c r="N8826" s="14">
        <v>0</v>
      </c>
      <c r="O8826" s="14">
        <v>0</v>
      </c>
      <c r="P8826">
        <v>0</v>
      </c>
      <c r="Q8826">
        <v>0</v>
      </c>
      <c r="R8826">
        <v>0</v>
      </c>
      <c r="S8826" s="15">
        <v>0</v>
      </c>
      <c r="T8826" s="15">
        <v>0</v>
      </c>
      <c r="U8826" s="15">
        <v>0</v>
      </c>
      <c r="V8826" s="15">
        <v>0</v>
      </c>
      <c r="W8826" s="15">
        <v>0</v>
      </c>
      <c r="X8826" s="15">
        <v>0</v>
      </c>
      <c r="Y8826" s="15">
        <v>0</v>
      </c>
      <c r="Z8826" s="15">
        <v>0</v>
      </c>
      <c r="AA8826" s="15">
        <v>0</v>
      </c>
      <c r="AB8826" s="15">
        <v>0</v>
      </c>
      <c r="AC8826" s="16">
        <v>12751.02</v>
      </c>
      <c r="AD8826" s="16">
        <v>0</v>
      </c>
      <c r="AE8826" s="16">
        <v>12751.02</v>
      </c>
      <c r="AF8826" s="16">
        <v>2805.23</v>
      </c>
      <c r="AG8826" s="16">
        <v>0</v>
      </c>
      <c r="AH8826" s="16">
        <v>2805.23</v>
      </c>
      <c r="AI8826" s="17">
        <v>0.84499999999999997</v>
      </c>
      <c r="AJ8826" s="17">
        <v>1</v>
      </c>
      <c r="AK8826" s="42" t="s">
        <v>19490</v>
      </c>
      <c r="AL8826" s="42" t="s">
        <v>9503</v>
      </c>
    </row>
    <row r="8827" spans="2:38" x14ac:dyDescent="0.3">
      <c r="B8827" s="15">
        <v>8802</v>
      </c>
      <c r="C8827" t="s">
        <v>55</v>
      </c>
      <c r="D8827" t="s">
        <v>200</v>
      </c>
      <c r="E8827" t="s">
        <v>200</v>
      </c>
      <c r="F8827">
        <v>98</v>
      </c>
      <c r="G8827">
        <v>98</v>
      </c>
      <c r="H8827" t="s">
        <v>201</v>
      </c>
      <c r="I8827">
        <v>62521</v>
      </c>
      <c r="J8827" s="12" t="s">
        <v>8835</v>
      </c>
      <c r="K8827" s="13">
        <v>41948</v>
      </c>
      <c r="L8827" s="13">
        <v>41948</v>
      </c>
      <c r="M8827" s="14">
        <v>7648.16</v>
      </c>
      <c r="N8827" s="14">
        <v>0</v>
      </c>
      <c r="O8827" s="14">
        <v>7648.16</v>
      </c>
      <c r="P8827">
        <v>0</v>
      </c>
      <c r="Q8827">
        <v>0</v>
      </c>
      <c r="R8827">
        <v>0</v>
      </c>
      <c r="S8827" s="15">
        <v>0</v>
      </c>
      <c r="T8827" s="15">
        <v>0</v>
      </c>
      <c r="U8827" s="15">
        <v>0</v>
      </c>
      <c r="V8827" s="15">
        <v>0</v>
      </c>
      <c r="W8827" s="15">
        <v>0</v>
      </c>
      <c r="X8827" s="15">
        <v>0</v>
      </c>
      <c r="Y8827" s="15">
        <v>0</v>
      </c>
      <c r="Z8827" s="15">
        <v>0</v>
      </c>
      <c r="AA8827" s="15">
        <v>0</v>
      </c>
      <c r="AB8827" s="15">
        <v>0</v>
      </c>
      <c r="AC8827" s="16">
        <v>6373.63</v>
      </c>
      <c r="AD8827" s="16">
        <v>0</v>
      </c>
      <c r="AE8827" s="16">
        <v>6373.63</v>
      </c>
      <c r="AF8827" s="16">
        <v>2804.48</v>
      </c>
      <c r="AG8827" s="16">
        <v>0</v>
      </c>
      <c r="AH8827" s="16">
        <v>2804.48</v>
      </c>
      <c r="AI8827" s="17">
        <v>1</v>
      </c>
      <c r="AJ8827" s="17">
        <v>1</v>
      </c>
      <c r="AK8827" s="42" t="s">
        <v>17562</v>
      </c>
      <c r="AL8827" s="42" t="s">
        <v>9605</v>
      </c>
    </row>
    <row r="8828" spans="2:38" x14ac:dyDescent="0.3">
      <c r="B8828" s="15">
        <v>8803</v>
      </c>
      <c r="C8828" t="s">
        <v>49</v>
      </c>
      <c r="D8828" t="s">
        <v>67</v>
      </c>
      <c r="E8828" t="s">
        <v>67</v>
      </c>
      <c r="F8828">
        <v>2789</v>
      </c>
      <c r="G8828">
        <v>2789</v>
      </c>
      <c r="H8828" t="s">
        <v>3825</v>
      </c>
      <c r="I8828">
        <v>115119</v>
      </c>
      <c r="J8828" s="12" t="s">
        <v>18799</v>
      </c>
      <c r="K8828" s="13">
        <v>46013</v>
      </c>
      <c r="L8828" s="13">
        <v>46013</v>
      </c>
      <c r="M8828" s="14">
        <v>0</v>
      </c>
      <c r="N8828" s="14">
        <v>2412.59</v>
      </c>
      <c r="O8828" s="14">
        <v>2412.59</v>
      </c>
      <c r="P8828">
        <v>0</v>
      </c>
      <c r="Q8828">
        <v>2</v>
      </c>
      <c r="R8828">
        <v>2</v>
      </c>
      <c r="S8828" s="15">
        <v>0</v>
      </c>
      <c r="T8828" s="15">
        <v>0</v>
      </c>
      <c r="U8828" s="15">
        <v>2</v>
      </c>
      <c r="V8828" s="15">
        <v>2</v>
      </c>
      <c r="W8828" s="15">
        <v>0</v>
      </c>
      <c r="X8828" s="15">
        <v>0</v>
      </c>
      <c r="Y8828" s="15">
        <v>0</v>
      </c>
      <c r="Z8828" s="15">
        <v>0</v>
      </c>
      <c r="AA8828" s="15">
        <v>2</v>
      </c>
      <c r="AB8828" s="15">
        <v>2</v>
      </c>
      <c r="AC8828" s="16">
        <v>1327.95</v>
      </c>
      <c r="AD8828" s="16">
        <v>9102.39</v>
      </c>
      <c r="AE8828" s="16">
        <v>10430.34</v>
      </c>
      <c r="AF8828" s="16">
        <v>533.22</v>
      </c>
      <c r="AG8828" s="16">
        <v>2267.56</v>
      </c>
      <c r="AH8828" s="16">
        <v>2800.78</v>
      </c>
      <c r="AI8828" s="17">
        <v>0.755</v>
      </c>
      <c r="AJ8828" s="17">
        <v>0.91</v>
      </c>
      <c r="AK8828" s="42" t="s">
        <v>19491</v>
      </c>
      <c r="AL8828" s="42" t="s">
        <v>11256</v>
      </c>
    </row>
    <row r="8829" spans="2:38" x14ac:dyDescent="0.3">
      <c r="B8829" s="15">
        <v>8804</v>
      </c>
      <c r="C8829" t="s">
        <v>2469</v>
      </c>
      <c r="D8829" t="s">
        <v>75</v>
      </c>
      <c r="E8829" t="s">
        <v>75</v>
      </c>
      <c r="F8829">
        <v>64</v>
      </c>
      <c r="G8829">
        <v>504</v>
      </c>
      <c r="H8829" t="s">
        <v>2477</v>
      </c>
      <c r="I8829">
        <v>60763</v>
      </c>
      <c r="J8829" s="12" t="s">
        <v>8836</v>
      </c>
      <c r="K8829" s="13">
        <v>41789</v>
      </c>
      <c r="L8829" s="13">
        <v>41789</v>
      </c>
      <c r="M8829" s="14">
        <v>7631.4</v>
      </c>
      <c r="N8829" s="14">
        <v>0</v>
      </c>
      <c r="O8829" s="14">
        <v>7631.4</v>
      </c>
      <c r="P8829">
        <v>0</v>
      </c>
      <c r="Q8829">
        <v>0</v>
      </c>
      <c r="R8829">
        <v>0</v>
      </c>
      <c r="S8829" s="15">
        <v>0</v>
      </c>
      <c r="T8829" s="15">
        <v>0</v>
      </c>
      <c r="U8829" s="15">
        <v>0</v>
      </c>
      <c r="V8829" s="15">
        <v>0</v>
      </c>
      <c r="W8829" s="15">
        <v>0</v>
      </c>
      <c r="X8829" s="15">
        <v>0</v>
      </c>
      <c r="Y8829" s="15">
        <v>0</v>
      </c>
      <c r="Z8829" s="15">
        <v>0</v>
      </c>
      <c r="AA8829" s="15">
        <v>0</v>
      </c>
      <c r="AB8829" s="15">
        <v>0</v>
      </c>
      <c r="AC8829" s="16">
        <v>6359.47</v>
      </c>
      <c r="AD8829" s="16">
        <v>0</v>
      </c>
      <c r="AE8829" s="16">
        <v>6359.47</v>
      </c>
      <c r="AF8829" s="16">
        <v>2798.17</v>
      </c>
      <c r="AG8829" s="16">
        <v>0</v>
      </c>
      <c r="AH8829" s="16">
        <v>2798.17</v>
      </c>
      <c r="AI8829" s="17">
        <v>0.84499999999999997</v>
      </c>
      <c r="AJ8829" s="17">
        <v>1</v>
      </c>
      <c r="AK8829" s="42" t="s">
        <v>17564</v>
      </c>
      <c r="AL8829" s="42" t="s">
        <v>9254</v>
      </c>
    </row>
    <row r="8830" spans="2:38" x14ac:dyDescent="0.3">
      <c r="B8830" s="15">
        <v>8805</v>
      </c>
      <c r="C8830" t="s">
        <v>2469</v>
      </c>
      <c r="D8830" t="s">
        <v>75</v>
      </c>
      <c r="E8830" t="s">
        <v>75</v>
      </c>
      <c r="F8830">
        <v>685</v>
      </c>
      <c r="G8830">
        <v>685</v>
      </c>
      <c r="H8830" t="s">
        <v>146</v>
      </c>
      <c r="I8830">
        <v>102210</v>
      </c>
      <c r="J8830" s="12" t="s">
        <v>8839</v>
      </c>
      <c r="K8830" s="13">
        <v>45105</v>
      </c>
      <c r="L8830" s="13">
        <v>45105</v>
      </c>
      <c r="M8830" s="14">
        <v>7951.29</v>
      </c>
      <c r="N8830" s="14">
        <v>0</v>
      </c>
      <c r="O8830" s="14">
        <v>7951.29</v>
      </c>
      <c r="P8830">
        <v>0</v>
      </c>
      <c r="Q8830">
        <v>0</v>
      </c>
      <c r="R8830">
        <v>0</v>
      </c>
      <c r="S8830" s="15">
        <v>0</v>
      </c>
      <c r="T8830" s="15">
        <v>0</v>
      </c>
      <c r="U8830" s="15">
        <v>0</v>
      </c>
      <c r="V8830" s="15">
        <v>0</v>
      </c>
      <c r="W8830" s="15">
        <v>0</v>
      </c>
      <c r="X8830" s="15">
        <v>0</v>
      </c>
      <c r="Y8830" s="15">
        <v>0</v>
      </c>
      <c r="Z8830" s="15">
        <v>0</v>
      </c>
      <c r="AA8830" s="15">
        <v>0</v>
      </c>
      <c r="AB8830" s="15">
        <v>0</v>
      </c>
      <c r="AC8830" s="16">
        <v>7951.29</v>
      </c>
      <c r="AD8830" s="16">
        <v>0</v>
      </c>
      <c r="AE8830" s="16">
        <v>7951.29</v>
      </c>
      <c r="AF8830" s="16">
        <v>2782.76</v>
      </c>
      <c r="AG8830" s="16">
        <v>0</v>
      </c>
      <c r="AH8830" s="16">
        <v>2782.76</v>
      </c>
      <c r="AI8830" s="17">
        <v>1</v>
      </c>
      <c r="AJ8830" s="17">
        <v>0.59560000000000002</v>
      </c>
      <c r="AK8830" s="42" t="s">
        <v>17567</v>
      </c>
      <c r="AL8830" s="42" t="s">
        <v>9359</v>
      </c>
    </row>
    <row r="8831" spans="2:38" x14ac:dyDescent="0.3">
      <c r="B8831" s="15">
        <v>8806</v>
      </c>
      <c r="C8831" t="s">
        <v>49</v>
      </c>
      <c r="D8831" t="s">
        <v>52</v>
      </c>
      <c r="E8831" t="s">
        <v>1651</v>
      </c>
      <c r="F8831">
        <v>1761</v>
      </c>
      <c r="G8831">
        <v>1761</v>
      </c>
      <c r="H8831" t="s">
        <v>1478</v>
      </c>
      <c r="I8831">
        <v>87587</v>
      </c>
      <c r="J8831" s="12" t="s">
        <v>8840</v>
      </c>
      <c r="K8831" s="13">
        <v>43734</v>
      </c>
      <c r="L8831" s="13">
        <v>43734</v>
      </c>
      <c r="M8831" s="14">
        <v>0</v>
      </c>
      <c r="N8831" s="14">
        <v>0</v>
      </c>
      <c r="O8831" s="14">
        <v>0</v>
      </c>
      <c r="P8831">
        <v>0</v>
      </c>
      <c r="Q8831">
        <v>0</v>
      </c>
      <c r="R8831">
        <v>0</v>
      </c>
      <c r="S8831" s="15">
        <v>0</v>
      </c>
      <c r="T8831" s="15">
        <v>0</v>
      </c>
      <c r="U8831" s="15">
        <v>0</v>
      </c>
      <c r="V8831" s="15">
        <v>0</v>
      </c>
      <c r="W8831" s="15">
        <v>0</v>
      </c>
      <c r="X8831" s="15">
        <v>0</v>
      </c>
      <c r="Y8831" s="15">
        <v>0</v>
      </c>
      <c r="Z8831" s="15">
        <v>0</v>
      </c>
      <c r="AA8831" s="15">
        <v>0</v>
      </c>
      <c r="AB8831" s="15">
        <v>0</v>
      </c>
      <c r="AC8831" s="16">
        <v>6319.61</v>
      </c>
      <c r="AD8831" s="16">
        <v>0</v>
      </c>
      <c r="AE8831" s="16">
        <v>6319.61</v>
      </c>
      <c r="AF8831" s="16">
        <v>2780.71</v>
      </c>
      <c r="AG8831" s="16">
        <v>0</v>
      </c>
      <c r="AH8831" s="16">
        <v>2780.71</v>
      </c>
      <c r="AI8831" s="17">
        <v>1</v>
      </c>
      <c r="AJ8831" s="17">
        <v>0.95089999999999997</v>
      </c>
      <c r="AK8831" s="42" t="s">
        <v>17568</v>
      </c>
      <c r="AL8831" s="42" t="s">
        <v>9951</v>
      </c>
    </row>
    <row r="8832" spans="2:38" x14ac:dyDescent="0.3">
      <c r="B8832" s="15">
        <v>8807</v>
      </c>
      <c r="C8832" t="s">
        <v>55</v>
      </c>
      <c r="D8832" t="s">
        <v>56</v>
      </c>
      <c r="E8832" t="s">
        <v>2061</v>
      </c>
      <c r="F8832">
        <v>931</v>
      </c>
      <c r="G8832">
        <v>1752</v>
      </c>
      <c r="H8832" t="s">
        <v>111</v>
      </c>
      <c r="I8832">
        <v>63764</v>
      </c>
      <c r="J8832" s="12" t="s">
        <v>1996</v>
      </c>
      <c r="K8832" s="13">
        <v>42030</v>
      </c>
      <c r="L8832" s="13">
        <v>42030</v>
      </c>
      <c r="M8832" s="14">
        <v>22000.94</v>
      </c>
      <c r="N8832" s="14">
        <v>279.86</v>
      </c>
      <c r="O8832" s="14">
        <v>22280.799999999999</v>
      </c>
      <c r="P8832">
        <v>0</v>
      </c>
      <c r="Q8832">
        <v>0</v>
      </c>
      <c r="R8832">
        <v>0</v>
      </c>
      <c r="S8832" s="15">
        <v>0</v>
      </c>
      <c r="T8832" s="15">
        <v>0</v>
      </c>
      <c r="U8832" s="15">
        <v>0</v>
      </c>
      <c r="V8832" s="15">
        <v>0</v>
      </c>
      <c r="W8832" s="15">
        <v>0</v>
      </c>
      <c r="X8832" s="15">
        <v>0</v>
      </c>
      <c r="Y8832" s="15">
        <v>0</v>
      </c>
      <c r="Z8832" s="15">
        <v>0</v>
      </c>
      <c r="AA8832" s="15">
        <v>0</v>
      </c>
      <c r="AB8832" s="15">
        <v>0</v>
      </c>
      <c r="AC8832" s="16">
        <v>27579.439999999999</v>
      </c>
      <c r="AD8832" s="16">
        <v>277.01</v>
      </c>
      <c r="AE8832" s="16">
        <v>27856.45</v>
      </c>
      <c r="AF8832" s="16">
        <v>2753.27</v>
      </c>
      <c r="AG8832" s="16">
        <v>27</v>
      </c>
      <c r="AH8832" s="16">
        <v>2780.27</v>
      </c>
      <c r="AI8832" s="17">
        <v>0.84499999999999997</v>
      </c>
      <c r="AJ8832" s="17">
        <v>0.96989999999999998</v>
      </c>
      <c r="AK8832" s="42" t="s">
        <v>17579</v>
      </c>
      <c r="AL8832" s="42" t="s">
        <v>9229</v>
      </c>
    </row>
    <row r="8833" spans="2:38" x14ac:dyDescent="0.3">
      <c r="B8833" s="15">
        <v>8808</v>
      </c>
      <c r="C8833" t="s">
        <v>55</v>
      </c>
      <c r="D8833" t="s">
        <v>333</v>
      </c>
      <c r="E8833" t="s">
        <v>333</v>
      </c>
      <c r="F8833">
        <v>1560</v>
      </c>
      <c r="G8833">
        <v>1560</v>
      </c>
      <c r="H8833" t="s">
        <v>694</v>
      </c>
      <c r="I8833">
        <v>76852</v>
      </c>
      <c r="J8833" s="12" t="s">
        <v>2192</v>
      </c>
      <c r="K8833" s="13">
        <v>43097</v>
      </c>
      <c r="L8833" s="13">
        <v>43097</v>
      </c>
      <c r="M8833" s="14">
        <v>5808.74</v>
      </c>
      <c r="N8833" s="14">
        <v>0</v>
      </c>
      <c r="O8833" s="14">
        <v>5808.74</v>
      </c>
      <c r="P8833">
        <v>0</v>
      </c>
      <c r="Q8833">
        <v>0</v>
      </c>
      <c r="R8833">
        <v>0</v>
      </c>
      <c r="S8833" s="15">
        <v>0</v>
      </c>
      <c r="T8833" s="15">
        <v>0</v>
      </c>
      <c r="U8833" s="15">
        <v>0</v>
      </c>
      <c r="V8833" s="15">
        <v>0</v>
      </c>
      <c r="W8833" s="15">
        <v>0</v>
      </c>
      <c r="X8833" s="15">
        <v>0</v>
      </c>
      <c r="Y8833" s="15">
        <v>0</v>
      </c>
      <c r="Z8833" s="15">
        <v>0</v>
      </c>
      <c r="AA8833" s="15">
        <v>0</v>
      </c>
      <c r="AB8833" s="15">
        <v>0</v>
      </c>
      <c r="AC8833" s="16">
        <v>8168.63</v>
      </c>
      <c r="AD8833" s="16">
        <v>0</v>
      </c>
      <c r="AE8833" s="16">
        <v>8168.63</v>
      </c>
      <c r="AF8833" s="16">
        <v>2763.51</v>
      </c>
      <c r="AG8833" s="16">
        <v>0</v>
      </c>
      <c r="AH8833" s="16">
        <v>2763.51</v>
      </c>
      <c r="AI8833" s="17">
        <v>1</v>
      </c>
      <c r="AJ8833" s="17">
        <v>0.95320000000000005</v>
      </c>
      <c r="AK8833" s="42" t="s">
        <v>17569</v>
      </c>
      <c r="AL8833" s="42" t="s">
        <v>10214</v>
      </c>
    </row>
    <row r="8834" spans="2:38" x14ac:dyDescent="0.3">
      <c r="B8834" s="15">
        <v>8809</v>
      </c>
      <c r="C8834" t="s">
        <v>49</v>
      </c>
      <c r="D8834" t="s">
        <v>52</v>
      </c>
      <c r="E8834" t="s">
        <v>2484</v>
      </c>
      <c r="F8834">
        <v>52</v>
      </c>
      <c r="G8834">
        <v>52</v>
      </c>
      <c r="H8834" t="s">
        <v>395</v>
      </c>
      <c r="I8834">
        <v>41482</v>
      </c>
      <c r="J8834" s="12" t="s">
        <v>8841</v>
      </c>
      <c r="K8834" s="13">
        <v>40493</v>
      </c>
      <c r="L8834" s="13">
        <v>40493</v>
      </c>
      <c r="M8834" s="14">
        <v>7497.15</v>
      </c>
      <c r="N8834" s="14">
        <v>0</v>
      </c>
      <c r="O8834" s="14">
        <v>7497.15</v>
      </c>
      <c r="P8834">
        <v>0</v>
      </c>
      <c r="Q8834">
        <v>0</v>
      </c>
      <c r="R8834">
        <v>0</v>
      </c>
      <c r="S8834" s="15">
        <v>0</v>
      </c>
      <c r="T8834" s="15">
        <v>0</v>
      </c>
      <c r="U8834" s="15">
        <v>0</v>
      </c>
      <c r="V8834" s="15">
        <v>0</v>
      </c>
      <c r="W8834" s="15">
        <v>0</v>
      </c>
      <c r="X8834" s="15">
        <v>0</v>
      </c>
      <c r="Y8834" s="15">
        <v>0</v>
      </c>
      <c r="Z8834" s="15">
        <v>0</v>
      </c>
      <c r="AA8834" s="15">
        <v>0</v>
      </c>
      <c r="AB8834" s="15">
        <v>0</v>
      </c>
      <c r="AC8834" s="16">
        <v>6247.72</v>
      </c>
      <c r="AD8834" s="16">
        <v>0</v>
      </c>
      <c r="AE8834" s="16">
        <v>6247.72</v>
      </c>
      <c r="AF8834" s="16">
        <v>2745.72</v>
      </c>
      <c r="AG8834" s="16">
        <v>0</v>
      </c>
      <c r="AH8834" s="16">
        <v>2745.72</v>
      </c>
      <c r="AI8834" s="17">
        <v>0.84499999999999997</v>
      </c>
      <c r="AJ8834" s="17">
        <v>0.98150000000000004</v>
      </c>
      <c r="AK8834" s="42" t="s">
        <v>17571</v>
      </c>
      <c r="AL8834" s="42" t="s">
        <v>10363</v>
      </c>
    </row>
    <row r="8835" spans="2:38" x14ac:dyDescent="0.3">
      <c r="B8835" s="15">
        <v>8810</v>
      </c>
      <c r="C8835" t="s">
        <v>58</v>
      </c>
      <c r="D8835" t="s">
        <v>59</v>
      </c>
      <c r="E8835" t="s">
        <v>2563</v>
      </c>
      <c r="F8835">
        <v>2469</v>
      </c>
      <c r="G8835">
        <v>2469</v>
      </c>
      <c r="H8835" t="s">
        <v>3295</v>
      </c>
      <c r="I8835">
        <v>105014</v>
      </c>
      <c r="J8835" s="12" t="s">
        <v>8842</v>
      </c>
      <c r="K8835" s="13">
        <v>45282</v>
      </c>
      <c r="L8835" s="13">
        <v>45282</v>
      </c>
      <c r="M8835" s="14">
        <v>7241.26</v>
      </c>
      <c r="N8835" s="14">
        <v>0</v>
      </c>
      <c r="O8835" s="14">
        <v>7241.26</v>
      </c>
      <c r="P8835">
        <v>0</v>
      </c>
      <c r="Q8835">
        <v>0</v>
      </c>
      <c r="R8835">
        <v>0</v>
      </c>
      <c r="S8835" s="15">
        <v>0</v>
      </c>
      <c r="T8835" s="15">
        <v>0</v>
      </c>
      <c r="U8835" s="15">
        <v>0</v>
      </c>
      <c r="V8835" s="15">
        <v>0</v>
      </c>
      <c r="W8835" s="15">
        <v>0</v>
      </c>
      <c r="X8835" s="15">
        <v>0</v>
      </c>
      <c r="Y8835" s="15">
        <v>0</v>
      </c>
      <c r="Z8835" s="15">
        <v>0</v>
      </c>
      <c r="AA8835" s="15">
        <v>0</v>
      </c>
      <c r="AB8835" s="15">
        <v>0</v>
      </c>
      <c r="AC8835" s="16">
        <v>7709.41</v>
      </c>
      <c r="AD8835" s="16">
        <v>0</v>
      </c>
      <c r="AE8835" s="16">
        <v>7709.41</v>
      </c>
      <c r="AF8835" s="16">
        <v>2740.17</v>
      </c>
      <c r="AG8835" s="16">
        <v>0</v>
      </c>
      <c r="AH8835" s="16">
        <v>2740.17</v>
      </c>
      <c r="AI8835" s="17">
        <v>1</v>
      </c>
      <c r="AJ8835" s="17">
        <v>0.86509999999999998</v>
      </c>
      <c r="AK8835" s="42" t="s">
        <v>17572</v>
      </c>
      <c r="AL8835" s="42" t="s">
        <v>10587</v>
      </c>
    </row>
    <row r="8836" spans="2:38" x14ac:dyDescent="0.3">
      <c r="B8836" s="15">
        <v>8811</v>
      </c>
      <c r="C8836" t="s">
        <v>55</v>
      </c>
      <c r="D8836" t="s">
        <v>56</v>
      </c>
      <c r="E8836" t="s">
        <v>2061</v>
      </c>
      <c r="F8836">
        <v>588</v>
      </c>
      <c r="G8836">
        <v>588</v>
      </c>
      <c r="H8836" t="s">
        <v>57</v>
      </c>
      <c r="I8836">
        <v>78923</v>
      </c>
      <c r="J8836" s="12" t="s">
        <v>8843</v>
      </c>
      <c r="K8836" s="13">
        <v>43311</v>
      </c>
      <c r="L8836" s="13">
        <v>43311</v>
      </c>
      <c r="M8836" s="14">
        <v>4356.99</v>
      </c>
      <c r="N8836" s="14">
        <v>0</v>
      </c>
      <c r="O8836" s="14">
        <v>4356.99</v>
      </c>
      <c r="P8836">
        <v>0</v>
      </c>
      <c r="Q8836">
        <v>0</v>
      </c>
      <c r="R8836">
        <v>0</v>
      </c>
      <c r="S8836" s="15">
        <v>0</v>
      </c>
      <c r="T8836" s="15">
        <v>0</v>
      </c>
      <c r="U8836" s="15">
        <v>0</v>
      </c>
      <c r="V8836" s="15">
        <v>0</v>
      </c>
      <c r="W8836" s="15">
        <v>0</v>
      </c>
      <c r="X8836" s="15">
        <v>0</v>
      </c>
      <c r="Y8836" s="15">
        <v>0</v>
      </c>
      <c r="Z8836" s="15">
        <v>0</v>
      </c>
      <c r="AA8836" s="15">
        <v>0</v>
      </c>
      <c r="AB8836" s="15">
        <v>0</v>
      </c>
      <c r="AC8836" s="16">
        <v>6224.22</v>
      </c>
      <c r="AD8836" s="16">
        <v>0</v>
      </c>
      <c r="AE8836" s="16">
        <v>6224.22</v>
      </c>
      <c r="AF8836" s="16">
        <v>2738.65</v>
      </c>
      <c r="AG8836" s="16">
        <v>0</v>
      </c>
      <c r="AH8836" s="16">
        <v>2738.65</v>
      </c>
      <c r="AI8836" s="17">
        <v>0.84499999999999997</v>
      </c>
      <c r="AJ8836" s="17">
        <v>0.79279999999999995</v>
      </c>
      <c r="AK8836" s="42" t="s">
        <v>17573</v>
      </c>
      <c r="AL8836" s="42" t="s">
        <v>9273</v>
      </c>
    </row>
    <row r="8837" spans="2:38" x14ac:dyDescent="0.3">
      <c r="B8837" s="15">
        <v>8812</v>
      </c>
      <c r="C8837" t="s">
        <v>49</v>
      </c>
      <c r="D8837" t="s">
        <v>52</v>
      </c>
      <c r="E8837" t="s">
        <v>2484</v>
      </c>
      <c r="F8837">
        <v>52</v>
      </c>
      <c r="G8837">
        <v>52</v>
      </c>
      <c r="H8837" t="s">
        <v>395</v>
      </c>
      <c r="I8837">
        <v>51394</v>
      </c>
      <c r="J8837" s="12" t="s">
        <v>9010</v>
      </c>
      <c r="K8837" s="13">
        <v>41024</v>
      </c>
      <c r="L8837" s="13">
        <v>41024</v>
      </c>
      <c r="M8837" s="14">
        <v>5166.3500000000004</v>
      </c>
      <c r="N8837" s="14">
        <v>1677.49</v>
      </c>
      <c r="O8837" s="14">
        <v>6843.84</v>
      </c>
      <c r="P8837">
        <v>1</v>
      </c>
      <c r="Q8837">
        <v>0</v>
      </c>
      <c r="R8837">
        <v>1</v>
      </c>
      <c r="S8837" s="15">
        <v>0</v>
      </c>
      <c r="T8837" s="15">
        <v>0</v>
      </c>
      <c r="U8837" s="15">
        <v>1</v>
      </c>
      <c r="V8837" s="15">
        <v>1</v>
      </c>
      <c r="W8837" s="15">
        <v>0</v>
      </c>
      <c r="X8837" s="15">
        <v>0</v>
      </c>
      <c r="Y8837" s="15">
        <v>0</v>
      </c>
      <c r="Z8837" s="15">
        <v>0</v>
      </c>
      <c r="AA8837" s="15">
        <v>1</v>
      </c>
      <c r="AB8837" s="15">
        <v>1</v>
      </c>
      <c r="AC8837" s="16">
        <v>6113.83</v>
      </c>
      <c r="AD8837" s="16">
        <v>3087.06</v>
      </c>
      <c r="AE8837" s="16">
        <v>9200.89</v>
      </c>
      <c r="AF8837" s="16">
        <v>2066.3200000000002</v>
      </c>
      <c r="AG8837" s="16">
        <v>670.93</v>
      </c>
      <c r="AH8837" s="16">
        <v>2737.25</v>
      </c>
      <c r="AI8837" s="17">
        <v>1</v>
      </c>
      <c r="AJ8837" s="17">
        <v>0.98780000000000001</v>
      </c>
      <c r="AK8837" s="42" t="s">
        <v>17826</v>
      </c>
      <c r="AL8837" s="42" t="s">
        <v>10363</v>
      </c>
    </row>
    <row r="8838" spans="2:38" x14ac:dyDescent="0.3">
      <c r="B8838" s="15">
        <v>8813</v>
      </c>
      <c r="C8838" t="s">
        <v>58</v>
      </c>
      <c r="D8838" t="s">
        <v>59</v>
      </c>
      <c r="E8838" t="s">
        <v>2475</v>
      </c>
      <c r="F8838">
        <v>116</v>
      </c>
      <c r="G8838">
        <v>116</v>
      </c>
      <c r="H8838" t="s">
        <v>2592</v>
      </c>
      <c r="I8838">
        <v>16744</v>
      </c>
      <c r="J8838" s="12" t="s">
        <v>1401</v>
      </c>
      <c r="K8838" s="13">
        <v>38364</v>
      </c>
      <c r="L8838" s="13">
        <v>38384</v>
      </c>
      <c r="M8838" s="14">
        <v>106.58</v>
      </c>
      <c r="N8838" s="14">
        <v>0</v>
      </c>
      <c r="O8838" s="14">
        <v>106.58</v>
      </c>
      <c r="P8838">
        <v>0</v>
      </c>
      <c r="Q8838">
        <v>0</v>
      </c>
      <c r="R8838">
        <v>0</v>
      </c>
      <c r="S8838" s="15">
        <v>0</v>
      </c>
      <c r="T8838" s="15">
        <v>0</v>
      </c>
      <c r="U8838" s="15">
        <v>0</v>
      </c>
      <c r="V8838" s="15">
        <v>0</v>
      </c>
      <c r="W8838" s="15">
        <v>0</v>
      </c>
      <c r="X8838" s="15">
        <v>0</v>
      </c>
      <c r="Y8838" s="15">
        <v>0</v>
      </c>
      <c r="Z8838" s="15">
        <v>0</v>
      </c>
      <c r="AA8838" s="15">
        <v>0</v>
      </c>
      <c r="AB8838" s="15">
        <v>0</v>
      </c>
      <c r="AC8838" s="16">
        <v>12488.93</v>
      </c>
      <c r="AD8838" s="16">
        <v>0</v>
      </c>
      <c r="AE8838" s="16">
        <v>12488.93</v>
      </c>
      <c r="AF8838" s="16">
        <v>2736.81</v>
      </c>
      <c r="AG8838" s="16">
        <v>0</v>
      </c>
      <c r="AH8838" s="16">
        <v>2736.81</v>
      </c>
      <c r="AI8838" s="17">
        <v>0.84499999999999997</v>
      </c>
      <c r="AJ8838" s="17">
        <v>0.88719999999999999</v>
      </c>
      <c r="AK8838" s="42" t="s">
        <v>17574</v>
      </c>
      <c r="AL8838" s="42" t="s">
        <v>9562</v>
      </c>
    </row>
    <row r="8839" spans="2:38" x14ac:dyDescent="0.3">
      <c r="B8839" s="15">
        <v>8814</v>
      </c>
      <c r="C8839" t="s">
        <v>58</v>
      </c>
      <c r="D8839" t="s">
        <v>59</v>
      </c>
      <c r="E8839" t="s">
        <v>3675</v>
      </c>
      <c r="F8839">
        <v>820</v>
      </c>
      <c r="G8839">
        <v>820</v>
      </c>
      <c r="H8839" t="s">
        <v>93</v>
      </c>
      <c r="I8839">
        <v>65472</v>
      </c>
      <c r="J8839" s="12" t="s">
        <v>937</v>
      </c>
      <c r="K8839" s="13">
        <v>42186</v>
      </c>
      <c r="L8839" s="13">
        <v>42186</v>
      </c>
      <c r="M8839" s="14">
        <v>5296.28</v>
      </c>
      <c r="N8839" s="14">
        <v>0</v>
      </c>
      <c r="O8839" s="14">
        <v>5296.28</v>
      </c>
      <c r="P8839">
        <v>0</v>
      </c>
      <c r="Q8839">
        <v>0</v>
      </c>
      <c r="R8839">
        <v>0</v>
      </c>
      <c r="S8839" s="15">
        <v>0</v>
      </c>
      <c r="T8839" s="15">
        <v>0</v>
      </c>
      <c r="U8839" s="15">
        <v>0</v>
      </c>
      <c r="V8839" s="15">
        <v>0</v>
      </c>
      <c r="W8839" s="15">
        <v>0</v>
      </c>
      <c r="X8839" s="15">
        <v>0</v>
      </c>
      <c r="Y8839" s="15">
        <v>0</v>
      </c>
      <c r="Z8839" s="15">
        <v>0</v>
      </c>
      <c r="AA8839" s="15">
        <v>0</v>
      </c>
      <c r="AB8839" s="15">
        <v>0</v>
      </c>
      <c r="AC8839" s="16">
        <v>6620.38</v>
      </c>
      <c r="AD8839" s="16">
        <v>0</v>
      </c>
      <c r="AE8839" s="16">
        <v>6620.38</v>
      </c>
      <c r="AF8839" s="16">
        <v>2734.94</v>
      </c>
      <c r="AG8839" s="16">
        <v>0</v>
      </c>
      <c r="AH8839" s="16">
        <v>2734.94</v>
      </c>
      <c r="AI8839" s="17">
        <v>1</v>
      </c>
      <c r="AJ8839" s="17">
        <v>0.9536</v>
      </c>
      <c r="AK8839" s="42" t="s">
        <v>17575</v>
      </c>
      <c r="AL8839" s="42" t="s">
        <v>17576</v>
      </c>
    </row>
    <row r="8840" spans="2:38" x14ac:dyDescent="0.3">
      <c r="B8840" s="15">
        <v>8815</v>
      </c>
      <c r="C8840" t="s">
        <v>2469</v>
      </c>
      <c r="D8840" t="s">
        <v>78</v>
      </c>
      <c r="E8840" t="s">
        <v>78</v>
      </c>
      <c r="F8840">
        <v>826</v>
      </c>
      <c r="G8840">
        <v>826</v>
      </c>
      <c r="H8840" t="s">
        <v>185</v>
      </c>
      <c r="I8840">
        <v>103696</v>
      </c>
      <c r="J8840" s="12" t="s">
        <v>8844</v>
      </c>
      <c r="K8840" s="13">
        <v>45366</v>
      </c>
      <c r="L8840" s="13">
        <v>45366</v>
      </c>
      <c r="M8840" s="14">
        <v>7490.62</v>
      </c>
      <c r="N8840" s="14">
        <v>0</v>
      </c>
      <c r="O8840" s="14">
        <v>7490.62</v>
      </c>
      <c r="P8840">
        <v>0</v>
      </c>
      <c r="Q8840">
        <v>0</v>
      </c>
      <c r="R8840">
        <v>0</v>
      </c>
      <c r="S8840" s="15">
        <v>0</v>
      </c>
      <c r="T8840" s="15">
        <v>0</v>
      </c>
      <c r="U8840" s="15">
        <v>0</v>
      </c>
      <c r="V8840" s="15">
        <v>0</v>
      </c>
      <c r="W8840" s="15">
        <v>0</v>
      </c>
      <c r="X8840" s="15">
        <v>0</v>
      </c>
      <c r="Y8840" s="15">
        <v>0</v>
      </c>
      <c r="Z8840" s="15">
        <v>0</v>
      </c>
      <c r="AA8840" s="15">
        <v>0</v>
      </c>
      <c r="AB8840" s="15">
        <v>0</v>
      </c>
      <c r="AC8840" s="16">
        <v>9245.35</v>
      </c>
      <c r="AD8840" s="16">
        <v>0</v>
      </c>
      <c r="AE8840" s="16">
        <v>9245.35</v>
      </c>
      <c r="AF8840" s="16">
        <v>2731.05</v>
      </c>
      <c r="AG8840" s="16">
        <v>0</v>
      </c>
      <c r="AH8840" s="16">
        <v>2731.05</v>
      </c>
      <c r="AI8840" s="17">
        <v>1</v>
      </c>
      <c r="AJ8840" s="17">
        <v>0.42209999999999998</v>
      </c>
      <c r="AK8840" s="42" t="s">
        <v>17577</v>
      </c>
      <c r="AL8840" s="42" t="s">
        <v>9614</v>
      </c>
    </row>
    <row r="8841" spans="2:38" x14ac:dyDescent="0.3">
      <c r="B8841" s="15">
        <v>8816</v>
      </c>
      <c r="C8841" t="s">
        <v>2469</v>
      </c>
      <c r="D8841" t="s">
        <v>78</v>
      </c>
      <c r="E8841" t="s">
        <v>78</v>
      </c>
      <c r="F8841">
        <v>977</v>
      </c>
      <c r="G8841">
        <v>977</v>
      </c>
      <c r="H8841" t="s">
        <v>249</v>
      </c>
      <c r="I8841">
        <v>98970</v>
      </c>
      <c r="J8841" s="12" t="s">
        <v>8845</v>
      </c>
      <c r="K8841" s="13">
        <v>44909</v>
      </c>
      <c r="L8841" s="13">
        <v>44909</v>
      </c>
      <c r="M8841" s="14">
        <v>722.96</v>
      </c>
      <c r="N8841" s="14">
        <v>65.489999999999995</v>
      </c>
      <c r="O8841" s="14">
        <v>788.45</v>
      </c>
      <c r="P8841">
        <v>0</v>
      </c>
      <c r="Q8841">
        <v>0</v>
      </c>
      <c r="R8841">
        <v>0</v>
      </c>
      <c r="S8841" s="15">
        <v>0</v>
      </c>
      <c r="T8841" s="15">
        <v>0</v>
      </c>
      <c r="U8841" s="15">
        <v>0</v>
      </c>
      <c r="V8841" s="15">
        <v>0</v>
      </c>
      <c r="W8841" s="15">
        <v>0</v>
      </c>
      <c r="X8841" s="15">
        <v>0</v>
      </c>
      <c r="Y8841" s="15">
        <v>0</v>
      </c>
      <c r="Z8841" s="15">
        <v>0</v>
      </c>
      <c r="AA8841" s="15">
        <v>0</v>
      </c>
      <c r="AB8841" s="15">
        <v>0</v>
      </c>
      <c r="AC8841" s="16">
        <v>8007.69</v>
      </c>
      <c r="AD8841" s="16">
        <v>59.52</v>
      </c>
      <c r="AE8841" s="16">
        <v>8067.21</v>
      </c>
      <c r="AF8841" s="16">
        <v>2721.53</v>
      </c>
      <c r="AG8841" s="16">
        <v>2.98</v>
      </c>
      <c r="AH8841" s="16">
        <v>2724.51</v>
      </c>
      <c r="AI8841" s="17">
        <v>0.78879999999999995</v>
      </c>
      <c r="AJ8841" s="17">
        <v>0.95850000000000002</v>
      </c>
      <c r="AK8841" s="42" t="s">
        <v>17581</v>
      </c>
      <c r="AL8841" s="42" t="s">
        <v>9573</v>
      </c>
    </row>
    <row r="8842" spans="2:38" x14ac:dyDescent="0.3">
      <c r="B8842" s="15">
        <v>8817</v>
      </c>
      <c r="C8842" t="s">
        <v>58</v>
      </c>
      <c r="D8842" t="s">
        <v>59</v>
      </c>
      <c r="E8842" t="s">
        <v>2467</v>
      </c>
      <c r="F8842">
        <v>64</v>
      </c>
      <c r="G8842">
        <v>64</v>
      </c>
      <c r="H8842" t="s">
        <v>2477</v>
      </c>
      <c r="I8842">
        <v>54309</v>
      </c>
      <c r="J8842" s="12" t="s">
        <v>1385</v>
      </c>
      <c r="K8842" s="13">
        <v>41164</v>
      </c>
      <c r="L8842" s="13">
        <v>41183</v>
      </c>
      <c r="M8842" s="14">
        <v>7830.49</v>
      </c>
      <c r="N8842" s="14">
        <v>0</v>
      </c>
      <c r="O8842" s="14">
        <v>7830.49</v>
      </c>
      <c r="P8842">
        <v>0</v>
      </c>
      <c r="Q8842">
        <v>0</v>
      </c>
      <c r="R8842">
        <v>0</v>
      </c>
      <c r="S8842" s="15">
        <v>0</v>
      </c>
      <c r="T8842" s="15">
        <v>0</v>
      </c>
      <c r="U8842" s="15">
        <v>0</v>
      </c>
      <c r="V8842" s="15">
        <v>0</v>
      </c>
      <c r="W8842" s="15">
        <v>0</v>
      </c>
      <c r="X8842" s="15">
        <v>0</v>
      </c>
      <c r="Y8842" s="15">
        <v>0</v>
      </c>
      <c r="Z8842" s="15">
        <v>0</v>
      </c>
      <c r="AA8842" s="15">
        <v>0</v>
      </c>
      <c r="AB8842" s="15">
        <v>0</v>
      </c>
      <c r="AC8842" s="16">
        <v>6525.56</v>
      </c>
      <c r="AD8842" s="16">
        <v>0</v>
      </c>
      <c r="AE8842" s="16">
        <v>6525.56</v>
      </c>
      <c r="AF8842" s="16">
        <v>2720.91</v>
      </c>
      <c r="AG8842" s="16">
        <v>0</v>
      </c>
      <c r="AH8842" s="16">
        <v>2720.91</v>
      </c>
      <c r="AI8842" s="17">
        <v>1</v>
      </c>
      <c r="AJ8842" s="17">
        <v>0.98660000000000003</v>
      </c>
      <c r="AK8842" s="42" t="s">
        <v>18147</v>
      </c>
      <c r="AL8842" s="42" t="s">
        <v>9254</v>
      </c>
    </row>
    <row r="8843" spans="2:38" x14ac:dyDescent="0.3">
      <c r="B8843" s="15">
        <v>8818</v>
      </c>
      <c r="C8843" t="s">
        <v>58</v>
      </c>
      <c r="D8843" t="s">
        <v>59</v>
      </c>
      <c r="E8843" t="s">
        <v>2463</v>
      </c>
      <c r="F8843">
        <v>465</v>
      </c>
      <c r="G8843">
        <v>465</v>
      </c>
      <c r="H8843" t="s">
        <v>2146</v>
      </c>
      <c r="I8843">
        <v>84716</v>
      </c>
      <c r="J8843" s="12" t="s">
        <v>1831</v>
      </c>
      <c r="K8843" s="13">
        <v>35349</v>
      </c>
      <c r="L8843" s="13">
        <v>35370</v>
      </c>
      <c r="M8843" s="14">
        <v>7421.97</v>
      </c>
      <c r="N8843" s="14">
        <v>0</v>
      </c>
      <c r="O8843" s="14">
        <v>7421.97</v>
      </c>
      <c r="P8843">
        <v>0</v>
      </c>
      <c r="Q8843">
        <v>0</v>
      </c>
      <c r="R8843">
        <v>0</v>
      </c>
      <c r="S8843" s="15">
        <v>0</v>
      </c>
      <c r="T8843" s="15">
        <v>0</v>
      </c>
      <c r="U8843" s="15">
        <v>0</v>
      </c>
      <c r="V8843" s="15">
        <v>0</v>
      </c>
      <c r="W8843" s="15">
        <v>0</v>
      </c>
      <c r="X8843" s="15">
        <v>0</v>
      </c>
      <c r="Y8843" s="15">
        <v>0</v>
      </c>
      <c r="Z8843" s="15">
        <v>0</v>
      </c>
      <c r="AA8843" s="15">
        <v>0</v>
      </c>
      <c r="AB8843" s="15">
        <v>0</v>
      </c>
      <c r="AC8843" s="16">
        <v>6185.68</v>
      </c>
      <c r="AD8843" s="16">
        <v>0</v>
      </c>
      <c r="AE8843" s="16">
        <v>6185.68</v>
      </c>
      <c r="AF8843" s="16">
        <v>2719.82</v>
      </c>
      <c r="AG8843" s="16">
        <v>0</v>
      </c>
      <c r="AH8843" s="16">
        <v>2719.82</v>
      </c>
      <c r="AI8843" s="17">
        <v>1</v>
      </c>
      <c r="AJ8843" s="17">
        <v>0.98629999999999995</v>
      </c>
      <c r="AK8843" s="42" t="s">
        <v>17580</v>
      </c>
      <c r="AL8843" s="42" t="s">
        <v>9352</v>
      </c>
    </row>
    <row r="8844" spans="2:38" x14ac:dyDescent="0.3">
      <c r="B8844" s="15">
        <v>8819</v>
      </c>
      <c r="C8844" t="s">
        <v>55</v>
      </c>
      <c r="D8844" t="s">
        <v>56</v>
      </c>
      <c r="E8844" t="s">
        <v>2061</v>
      </c>
      <c r="F8844">
        <v>231</v>
      </c>
      <c r="G8844">
        <v>2019</v>
      </c>
      <c r="H8844" t="s">
        <v>2486</v>
      </c>
      <c r="I8844">
        <v>93850</v>
      </c>
      <c r="J8844" s="12" t="s">
        <v>9011</v>
      </c>
      <c r="K8844" s="13">
        <v>44092</v>
      </c>
      <c r="L8844" s="13">
        <v>44092</v>
      </c>
      <c r="M8844" s="14">
        <v>5444.88</v>
      </c>
      <c r="N8844" s="14">
        <v>1776.42</v>
      </c>
      <c r="O8844" s="14">
        <v>7221.3</v>
      </c>
      <c r="P8844">
        <v>0</v>
      </c>
      <c r="Q8844">
        <v>0</v>
      </c>
      <c r="R8844">
        <v>0</v>
      </c>
      <c r="S8844" s="15">
        <v>0</v>
      </c>
      <c r="T8844" s="15">
        <v>0</v>
      </c>
      <c r="U8844" s="15">
        <v>0</v>
      </c>
      <c r="V8844" s="15">
        <v>0</v>
      </c>
      <c r="W8844" s="15">
        <v>0</v>
      </c>
      <c r="X8844" s="15">
        <v>0</v>
      </c>
      <c r="Y8844" s="15">
        <v>0</v>
      </c>
      <c r="Z8844" s="15">
        <v>0</v>
      </c>
      <c r="AA8844" s="15">
        <v>0</v>
      </c>
      <c r="AB8844" s="15">
        <v>0</v>
      </c>
      <c r="AC8844" s="16">
        <v>5444.88</v>
      </c>
      <c r="AD8844" s="16">
        <v>1776.42</v>
      </c>
      <c r="AE8844" s="16">
        <v>7221.3</v>
      </c>
      <c r="AF8844" s="16">
        <v>2050.71</v>
      </c>
      <c r="AG8844" s="16">
        <v>669.06</v>
      </c>
      <c r="AH8844" s="16">
        <v>2719.77</v>
      </c>
      <c r="AI8844" s="17">
        <v>1</v>
      </c>
      <c r="AJ8844" s="17">
        <v>0.93989999999999996</v>
      </c>
      <c r="AK8844" s="42" t="s">
        <v>17828</v>
      </c>
      <c r="AL8844" s="42" t="s">
        <v>9285</v>
      </c>
    </row>
    <row r="8845" spans="2:38" x14ac:dyDescent="0.3">
      <c r="B8845" s="15">
        <v>8820</v>
      </c>
      <c r="C8845" t="s">
        <v>58</v>
      </c>
      <c r="D8845" t="s">
        <v>59</v>
      </c>
      <c r="E8845" t="s">
        <v>2452</v>
      </c>
      <c r="F8845">
        <v>2016</v>
      </c>
      <c r="G8845">
        <v>2016</v>
      </c>
      <c r="H8845" t="s">
        <v>2148</v>
      </c>
      <c r="I8845">
        <v>105115</v>
      </c>
      <c r="J8845" s="12" t="s">
        <v>8846</v>
      </c>
      <c r="K8845" s="13">
        <v>45289</v>
      </c>
      <c r="L8845" s="13">
        <v>45289</v>
      </c>
      <c r="M8845" s="14">
        <v>7536.28</v>
      </c>
      <c r="N8845" s="14">
        <v>0</v>
      </c>
      <c r="O8845" s="14">
        <v>7536.28</v>
      </c>
      <c r="P8845">
        <v>0</v>
      </c>
      <c r="Q8845">
        <v>0</v>
      </c>
      <c r="R8845">
        <v>0</v>
      </c>
      <c r="S8845" s="15">
        <v>0</v>
      </c>
      <c r="T8845" s="15">
        <v>0</v>
      </c>
      <c r="U8845" s="15">
        <v>0</v>
      </c>
      <c r="V8845" s="15">
        <v>0</v>
      </c>
      <c r="W8845" s="15">
        <v>0</v>
      </c>
      <c r="X8845" s="15">
        <v>0</v>
      </c>
      <c r="Y8845" s="15">
        <v>0</v>
      </c>
      <c r="Z8845" s="15">
        <v>0</v>
      </c>
      <c r="AA8845" s="15">
        <v>0</v>
      </c>
      <c r="AB8845" s="15">
        <v>0</v>
      </c>
      <c r="AC8845" s="16">
        <v>8339.9</v>
      </c>
      <c r="AD8845" s="16">
        <v>0</v>
      </c>
      <c r="AE8845" s="16">
        <v>8339.9</v>
      </c>
      <c r="AF8845" s="16">
        <v>2712.13</v>
      </c>
      <c r="AG8845" s="16">
        <v>0</v>
      </c>
      <c r="AH8845" s="16">
        <v>2712.13</v>
      </c>
      <c r="AI8845" s="17">
        <v>1</v>
      </c>
      <c r="AJ8845" s="17">
        <v>0.84719999999999995</v>
      </c>
      <c r="AK8845" s="42" t="s">
        <v>17583</v>
      </c>
      <c r="AL8845" s="42" t="s">
        <v>10359</v>
      </c>
    </row>
    <row r="8846" spans="2:38" x14ac:dyDescent="0.3">
      <c r="B8846" s="15">
        <v>8821</v>
      </c>
      <c r="C8846" t="s">
        <v>58</v>
      </c>
      <c r="D8846" t="s">
        <v>59</v>
      </c>
      <c r="E8846" t="s">
        <v>2634</v>
      </c>
      <c r="F8846">
        <v>2630</v>
      </c>
      <c r="G8846">
        <v>2630</v>
      </c>
      <c r="H8846" t="s">
        <v>2712</v>
      </c>
      <c r="I8846">
        <v>102994</v>
      </c>
      <c r="J8846" s="12" t="s">
        <v>8852</v>
      </c>
      <c r="K8846" s="13">
        <v>45230</v>
      </c>
      <c r="L8846" s="13">
        <v>45230</v>
      </c>
      <c r="M8846" s="14">
        <v>7748.61</v>
      </c>
      <c r="N8846" s="14">
        <v>53.27</v>
      </c>
      <c r="O8846" s="14">
        <v>7801.88</v>
      </c>
      <c r="P8846">
        <v>0</v>
      </c>
      <c r="Q8846">
        <v>0</v>
      </c>
      <c r="R8846">
        <v>0</v>
      </c>
      <c r="S8846" s="15">
        <v>0</v>
      </c>
      <c r="T8846" s="15">
        <v>0</v>
      </c>
      <c r="U8846" s="15">
        <v>0</v>
      </c>
      <c r="V8846" s="15">
        <v>0</v>
      </c>
      <c r="W8846" s="15">
        <v>0</v>
      </c>
      <c r="X8846" s="15">
        <v>0</v>
      </c>
      <c r="Y8846" s="15">
        <v>0</v>
      </c>
      <c r="Z8846" s="15">
        <v>0</v>
      </c>
      <c r="AA8846" s="15">
        <v>0</v>
      </c>
      <c r="AB8846" s="15">
        <v>0</v>
      </c>
      <c r="AC8846" s="16">
        <v>7671.68</v>
      </c>
      <c r="AD8846" s="16">
        <v>66.56</v>
      </c>
      <c r="AE8846" s="16">
        <v>7738.24</v>
      </c>
      <c r="AF8846" s="16">
        <v>2688.55</v>
      </c>
      <c r="AG8846" s="16">
        <v>13.33</v>
      </c>
      <c r="AH8846" s="16">
        <v>2701.88</v>
      </c>
      <c r="AI8846" s="17">
        <v>1</v>
      </c>
      <c r="AJ8846" s="17">
        <v>0.66269999999999996</v>
      </c>
      <c r="AK8846" s="42" t="s">
        <v>17591</v>
      </c>
      <c r="AL8846" s="42" t="s">
        <v>9772</v>
      </c>
    </row>
    <row r="8847" spans="2:38" x14ac:dyDescent="0.3">
      <c r="B8847" s="15">
        <v>8822</v>
      </c>
      <c r="C8847" t="s">
        <v>55</v>
      </c>
      <c r="D8847" t="s">
        <v>56</v>
      </c>
      <c r="E8847" t="s">
        <v>2061</v>
      </c>
      <c r="F8847">
        <v>588</v>
      </c>
      <c r="G8847">
        <v>1699</v>
      </c>
      <c r="H8847" t="s">
        <v>57</v>
      </c>
      <c r="I8847">
        <v>102282</v>
      </c>
      <c r="J8847" s="12" t="s">
        <v>8847</v>
      </c>
      <c r="K8847" s="13">
        <v>45189</v>
      </c>
      <c r="L8847" s="13">
        <v>45189</v>
      </c>
      <c r="M8847" s="14">
        <v>6383.83</v>
      </c>
      <c r="N8847" s="14">
        <v>0</v>
      </c>
      <c r="O8847" s="14">
        <v>6383.83</v>
      </c>
      <c r="P8847">
        <v>0</v>
      </c>
      <c r="Q8847">
        <v>0</v>
      </c>
      <c r="R8847">
        <v>0</v>
      </c>
      <c r="S8847" s="15">
        <v>0</v>
      </c>
      <c r="T8847" s="15">
        <v>0</v>
      </c>
      <c r="U8847" s="15">
        <v>0</v>
      </c>
      <c r="V8847" s="15">
        <v>0</v>
      </c>
      <c r="W8847" s="15">
        <v>0</v>
      </c>
      <c r="X8847" s="15">
        <v>0</v>
      </c>
      <c r="Y8847" s="15">
        <v>0</v>
      </c>
      <c r="Z8847" s="15">
        <v>0</v>
      </c>
      <c r="AA8847" s="15">
        <v>0</v>
      </c>
      <c r="AB8847" s="15">
        <v>0</v>
      </c>
      <c r="AC8847" s="16">
        <v>8107.66</v>
      </c>
      <c r="AD8847" s="16">
        <v>0</v>
      </c>
      <c r="AE8847" s="16">
        <v>8107.66</v>
      </c>
      <c r="AF8847" s="16">
        <v>2696.59</v>
      </c>
      <c r="AG8847" s="16">
        <v>0</v>
      </c>
      <c r="AH8847" s="16">
        <v>2696.59</v>
      </c>
      <c r="AI8847" s="17">
        <v>1</v>
      </c>
      <c r="AJ8847" s="17">
        <v>0.88080000000000003</v>
      </c>
      <c r="AK8847" s="42" t="s">
        <v>17584</v>
      </c>
      <c r="AL8847" s="42" t="s">
        <v>9273</v>
      </c>
    </row>
    <row r="8848" spans="2:38" x14ac:dyDescent="0.3">
      <c r="B8848" s="15">
        <v>8823</v>
      </c>
      <c r="C8848" t="s">
        <v>55</v>
      </c>
      <c r="D8848" t="s">
        <v>56</v>
      </c>
      <c r="E8848" t="s">
        <v>2062</v>
      </c>
      <c r="F8848">
        <v>276</v>
      </c>
      <c r="G8848">
        <v>486</v>
      </c>
      <c r="H8848" t="s">
        <v>66</v>
      </c>
      <c r="I8848">
        <v>79362</v>
      </c>
      <c r="J8848" s="12" t="s">
        <v>2386</v>
      </c>
      <c r="K8848" s="13">
        <v>34758</v>
      </c>
      <c r="L8848" s="13">
        <v>34759</v>
      </c>
      <c r="M8848" s="14">
        <v>8058.59</v>
      </c>
      <c r="N8848" s="14">
        <v>0</v>
      </c>
      <c r="O8848" s="14">
        <v>8058.59</v>
      </c>
      <c r="P8848">
        <v>0</v>
      </c>
      <c r="Q8848">
        <v>0</v>
      </c>
      <c r="R8848">
        <v>0</v>
      </c>
      <c r="S8848" s="15">
        <v>0</v>
      </c>
      <c r="T8848" s="15">
        <v>0</v>
      </c>
      <c r="U8848" s="15">
        <v>0</v>
      </c>
      <c r="V8848" s="15">
        <v>0</v>
      </c>
      <c r="W8848" s="15">
        <v>0</v>
      </c>
      <c r="X8848" s="15">
        <v>0</v>
      </c>
      <c r="Y8848" s="15">
        <v>0</v>
      </c>
      <c r="Z8848" s="15">
        <v>0</v>
      </c>
      <c r="AA8848" s="15">
        <v>0</v>
      </c>
      <c r="AB8848" s="15">
        <v>0</v>
      </c>
      <c r="AC8848" s="16">
        <v>10673.17</v>
      </c>
      <c r="AD8848" s="16">
        <v>0</v>
      </c>
      <c r="AE8848" s="16">
        <v>10673.17</v>
      </c>
      <c r="AF8848" s="16">
        <v>2694.55</v>
      </c>
      <c r="AG8848" s="16">
        <v>0</v>
      </c>
      <c r="AH8848" s="16">
        <v>2694.55</v>
      </c>
      <c r="AI8848" s="17">
        <v>0.84499999999999997</v>
      </c>
      <c r="AJ8848" s="17">
        <v>0.97809999999999997</v>
      </c>
      <c r="AK8848" s="42" t="s">
        <v>17585</v>
      </c>
      <c r="AL8848" s="42" t="s">
        <v>9344</v>
      </c>
    </row>
    <row r="8849" spans="2:38" x14ac:dyDescent="0.3">
      <c r="B8849" s="15">
        <v>8824</v>
      </c>
      <c r="C8849" t="s">
        <v>2469</v>
      </c>
      <c r="D8849" t="s">
        <v>75</v>
      </c>
      <c r="E8849" t="s">
        <v>75</v>
      </c>
      <c r="F8849">
        <v>685</v>
      </c>
      <c r="G8849">
        <v>685</v>
      </c>
      <c r="H8849" t="s">
        <v>146</v>
      </c>
      <c r="I8849">
        <v>85326</v>
      </c>
      <c r="J8849" s="12" t="s">
        <v>8848</v>
      </c>
      <c r="K8849" s="13">
        <v>43693</v>
      </c>
      <c r="L8849" s="13">
        <v>43693</v>
      </c>
      <c r="M8849" s="14">
        <v>9996.65</v>
      </c>
      <c r="N8849" s="14">
        <v>0</v>
      </c>
      <c r="O8849" s="14">
        <v>9996.65</v>
      </c>
      <c r="P8849">
        <v>0</v>
      </c>
      <c r="Q8849">
        <v>0</v>
      </c>
      <c r="R8849">
        <v>0</v>
      </c>
      <c r="S8849" s="15">
        <v>0</v>
      </c>
      <c r="T8849" s="15">
        <v>0</v>
      </c>
      <c r="U8849" s="15">
        <v>0</v>
      </c>
      <c r="V8849" s="15">
        <v>0</v>
      </c>
      <c r="W8849" s="15">
        <v>0</v>
      </c>
      <c r="X8849" s="15">
        <v>0</v>
      </c>
      <c r="Y8849" s="15">
        <v>0</v>
      </c>
      <c r="Z8849" s="15">
        <v>0</v>
      </c>
      <c r="AA8849" s="15">
        <v>0</v>
      </c>
      <c r="AB8849" s="15">
        <v>0</v>
      </c>
      <c r="AC8849" s="16">
        <v>14562.38</v>
      </c>
      <c r="AD8849" s="16">
        <v>0</v>
      </c>
      <c r="AE8849" s="16">
        <v>14562.38</v>
      </c>
      <c r="AF8849" s="16">
        <v>2691.43</v>
      </c>
      <c r="AG8849" s="16">
        <v>0</v>
      </c>
      <c r="AH8849" s="16">
        <v>2691.43</v>
      </c>
      <c r="AI8849" s="17">
        <v>1</v>
      </c>
      <c r="AJ8849" s="17">
        <v>0.7732</v>
      </c>
      <c r="AK8849" s="42" t="s">
        <v>17586</v>
      </c>
      <c r="AL8849" s="42" t="s">
        <v>9359</v>
      </c>
    </row>
    <row r="8850" spans="2:38" x14ac:dyDescent="0.3">
      <c r="B8850" s="15">
        <v>8825</v>
      </c>
      <c r="C8850" t="s">
        <v>58</v>
      </c>
      <c r="D8850" t="s">
        <v>59</v>
      </c>
      <c r="E8850" t="s">
        <v>2494</v>
      </c>
      <c r="F8850">
        <v>140</v>
      </c>
      <c r="G8850">
        <v>140</v>
      </c>
      <c r="H8850" t="s">
        <v>142</v>
      </c>
      <c r="I8850">
        <v>87472</v>
      </c>
      <c r="J8850" s="12" t="s">
        <v>8849</v>
      </c>
      <c r="K8850" s="13">
        <v>43644</v>
      </c>
      <c r="L8850" s="13">
        <v>43644</v>
      </c>
      <c r="M8850" s="14">
        <v>6501.22</v>
      </c>
      <c r="N8850" s="14">
        <v>0</v>
      </c>
      <c r="O8850" s="14">
        <v>6501.22</v>
      </c>
      <c r="P8850">
        <v>0</v>
      </c>
      <c r="Q8850">
        <v>0</v>
      </c>
      <c r="R8850">
        <v>0</v>
      </c>
      <c r="S8850" s="15">
        <v>0</v>
      </c>
      <c r="T8850" s="15">
        <v>0</v>
      </c>
      <c r="U8850" s="15">
        <v>0</v>
      </c>
      <c r="V8850" s="15">
        <v>0</v>
      </c>
      <c r="W8850" s="15">
        <v>0</v>
      </c>
      <c r="X8850" s="15">
        <v>0</v>
      </c>
      <c r="Y8850" s="15">
        <v>0</v>
      </c>
      <c r="Z8850" s="15">
        <v>0</v>
      </c>
      <c r="AA8850" s="15">
        <v>0</v>
      </c>
      <c r="AB8850" s="15">
        <v>0</v>
      </c>
      <c r="AC8850" s="16">
        <v>6501.22</v>
      </c>
      <c r="AD8850" s="16">
        <v>0</v>
      </c>
      <c r="AE8850" s="16">
        <v>6501.22</v>
      </c>
      <c r="AF8850" s="16">
        <v>2688.25</v>
      </c>
      <c r="AG8850" s="16">
        <v>0</v>
      </c>
      <c r="AH8850" s="16">
        <v>2688.25</v>
      </c>
      <c r="AI8850" s="17">
        <v>0.84499999999999997</v>
      </c>
      <c r="AJ8850" s="17">
        <v>1</v>
      </c>
      <c r="AK8850" s="42" t="s">
        <v>17587</v>
      </c>
      <c r="AL8850" s="42" t="s">
        <v>9335</v>
      </c>
    </row>
    <row r="8851" spans="2:38" x14ac:dyDescent="0.3">
      <c r="B8851" s="15">
        <v>8826</v>
      </c>
      <c r="C8851" t="s">
        <v>2469</v>
      </c>
      <c r="D8851" t="s">
        <v>110</v>
      </c>
      <c r="E8851" t="s">
        <v>110</v>
      </c>
      <c r="F8851">
        <v>1856</v>
      </c>
      <c r="G8851">
        <v>2480</v>
      </c>
      <c r="H8851" t="s">
        <v>248</v>
      </c>
      <c r="I8851">
        <v>94173</v>
      </c>
      <c r="J8851" s="12" t="s">
        <v>8850</v>
      </c>
      <c r="K8851" s="13">
        <v>44901</v>
      </c>
      <c r="L8851" s="13">
        <v>44901</v>
      </c>
      <c r="M8851" s="14">
        <v>6615.63</v>
      </c>
      <c r="N8851" s="14">
        <v>0</v>
      </c>
      <c r="O8851" s="14">
        <v>6615.63</v>
      </c>
      <c r="P8851">
        <v>0</v>
      </c>
      <c r="Q8851">
        <v>0</v>
      </c>
      <c r="R8851">
        <v>0</v>
      </c>
      <c r="S8851" s="15">
        <v>0</v>
      </c>
      <c r="T8851" s="15">
        <v>0</v>
      </c>
      <c r="U8851" s="15">
        <v>0</v>
      </c>
      <c r="V8851" s="15">
        <v>0</v>
      </c>
      <c r="W8851" s="15">
        <v>0</v>
      </c>
      <c r="X8851" s="15">
        <v>0</v>
      </c>
      <c r="Y8851" s="15">
        <v>0</v>
      </c>
      <c r="Z8851" s="15">
        <v>0</v>
      </c>
      <c r="AA8851" s="15">
        <v>0</v>
      </c>
      <c r="AB8851" s="15">
        <v>0</v>
      </c>
      <c r="AC8851" s="16">
        <v>7350.54</v>
      </c>
      <c r="AD8851" s="16">
        <v>0</v>
      </c>
      <c r="AE8851" s="16">
        <v>7350.54</v>
      </c>
      <c r="AF8851" s="16">
        <v>2682.09</v>
      </c>
      <c r="AG8851" s="16">
        <v>0</v>
      </c>
      <c r="AH8851" s="16">
        <v>2682.09</v>
      </c>
      <c r="AI8851" s="17">
        <v>1</v>
      </c>
      <c r="AJ8851" s="17">
        <v>0.86029999999999995</v>
      </c>
      <c r="AK8851" s="42" t="s">
        <v>17588</v>
      </c>
      <c r="AL8851" s="42" t="s">
        <v>9454</v>
      </c>
    </row>
    <row r="8852" spans="2:38" x14ac:dyDescent="0.3">
      <c r="B8852" s="15">
        <v>8827</v>
      </c>
      <c r="C8852" t="s">
        <v>2469</v>
      </c>
      <c r="D8852" t="s">
        <v>110</v>
      </c>
      <c r="E8852" t="s">
        <v>110</v>
      </c>
      <c r="F8852">
        <v>931</v>
      </c>
      <c r="G8852">
        <v>931</v>
      </c>
      <c r="H8852" t="s">
        <v>111</v>
      </c>
      <c r="I8852">
        <v>85761</v>
      </c>
      <c r="J8852" s="12" t="s">
        <v>8908</v>
      </c>
      <c r="K8852" s="13">
        <v>43704</v>
      </c>
      <c r="L8852" s="13">
        <v>43704</v>
      </c>
      <c r="M8852" s="14">
        <v>3901.54</v>
      </c>
      <c r="N8852" s="14">
        <v>361.44</v>
      </c>
      <c r="O8852" s="14">
        <v>4262.9799999999996</v>
      </c>
      <c r="P8852">
        <v>0</v>
      </c>
      <c r="Q8852">
        <v>0</v>
      </c>
      <c r="R8852">
        <v>0</v>
      </c>
      <c r="S8852" s="15">
        <v>0</v>
      </c>
      <c r="T8852" s="15">
        <v>0</v>
      </c>
      <c r="U8852" s="15">
        <v>0</v>
      </c>
      <c r="V8852" s="15">
        <v>0</v>
      </c>
      <c r="W8852" s="15">
        <v>0</v>
      </c>
      <c r="X8852" s="15">
        <v>0</v>
      </c>
      <c r="Y8852" s="15">
        <v>0</v>
      </c>
      <c r="Z8852" s="15">
        <v>0</v>
      </c>
      <c r="AA8852" s="15">
        <v>0</v>
      </c>
      <c r="AB8852" s="15">
        <v>0</v>
      </c>
      <c r="AC8852" s="16">
        <v>5574.4</v>
      </c>
      <c r="AD8852" s="16">
        <v>516.42999999999995</v>
      </c>
      <c r="AE8852" s="16">
        <v>6090.83</v>
      </c>
      <c r="AF8852" s="16">
        <v>2450.3200000000002</v>
      </c>
      <c r="AG8852" s="16">
        <v>227.01</v>
      </c>
      <c r="AH8852" s="16">
        <v>2677.33</v>
      </c>
      <c r="AI8852" s="17">
        <v>0.2656</v>
      </c>
      <c r="AJ8852" s="17">
        <v>0.8821</v>
      </c>
      <c r="AK8852" s="42" t="s">
        <v>17674</v>
      </c>
      <c r="AL8852" s="42" t="s">
        <v>9229</v>
      </c>
    </row>
    <row r="8853" spans="2:38" x14ac:dyDescent="0.3">
      <c r="B8853" s="15">
        <v>8828</v>
      </c>
      <c r="C8853" t="s">
        <v>49</v>
      </c>
      <c r="D8853" t="s">
        <v>67</v>
      </c>
      <c r="E8853" t="s">
        <v>67</v>
      </c>
      <c r="F8853">
        <v>1972</v>
      </c>
      <c r="G8853">
        <v>1972</v>
      </c>
      <c r="H8853" t="s">
        <v>1102</v>
      </c>
      <c r="I8853">
        <v>83669</v>
      </c>
      <c r="J8853" s="12" t="s">
        <v>8853</v>
      </c>
      <c r="K8853" s="13">
        <v>43601</v>
      </c>
      <c r="L8853" s="13">
        <v>43601</v>
      </c>
      <c r="M8853" s="14">
        <v>4241.82</v>
      </c>
      <c r="N8853" s="14">
        <v>0</v>
      </c>
      <c r="O8853" s="14">
        <v>4241.82</v>
      </c>
      <c r="P8853">
        <v>0</v>
      </c>
      <c r="Q8853">
        <v>0</v>
      </c>
      <c r="R8853">
        <v>0</v>
      </c>
      <c r="S8853" s="15">
        <v>0</v>
      </c>
      <c r="T8853" s="15">
        <v>0</v>
      </c>
      <c r="U8853" s="15">
        <v>0</v>
      </c>
      <c r="V8853" s="15">
        <v>0</v>
      </c>
      <c r="W8853" s="15">
        <v>0</v>
      </c>
      <c r="X8853" s="15">
        <v>0</v>
      </c>
      <c r="Y8853" s="15">
        <v>0</v>
      </c>
      <c r="Z8853" s="15">
        <v>0</v>
      </c>
      <c r="AA8853" s="15">
        <v>0</v>
      </c>
      <c r="AB8853" s="15">
        <v>0</v>
      </c>
      <c r="AC8853" s="16">
        <v>6059.66</v>
      </c>
      <c r="AD8853" s="16">
        <v>0</v>
      </c>
      <c r="AE8853" s="16">
        <v>6059.66</v>
      </c>
      <c r="AF8853" s="16">
        <v>2666.29</v>
      </c>
      <c r="AG8853" s="16">
        <v>0</v>
      </c>
      <c r="AH8853" s="16">
        <v>2666.29</v>
      </c>
      <c r="AI8853" s="17">
        <v>0.84499999999999997</v>
      </c>
      <c r="AJ8853" s="17">
        <v>0.94420000000000004</v>
      </c>
      <c r="AK8853" s="42" t="s">
        <v>17593</v>
      </c>
      <c r="AL8853" s="42" t="s">
        <v>9211</v>
      </c>
    </row>
    <row r="8854" spans="2:38" x14ac:dyDescent="0.3">
      <c r="B8854" s="15">
        <v>8829</v>
      </c>
      <c r="C8854" t="s">
        <v>2469</v>
      </c>
      <c r="D8854" t="s">
        <v>78</v>
      </c>
      <c r="E8854" t="s">
        <v>78</v>
      </c>
      <c r="F8854">
        <v>460</v>
      </c>
      <c r="G8854">
        <v>460</v>
      </c>
      <c r="H8854" t="s">
        <v>458</v>
      </c>
      <c r="I8854">
        <v>63511</v>
      </c>
      <c r="J8854" s="12" t="s">
        <v>592</v>
      </c>
      <c r="K8854" s="13">
        <v>42060</v>
      </c>
      <c r="L8854" s="13">
        <v>42060</v>
      </c>
      <c r="M8854" s="14">
        <v>4506.43</v>
      </c>
      <c r="N8854" s="14">
        <v>0</v>
      </c>
      <c r="O8854" s="14">
        <v>4506.43</v>
      </c>
      <c r="P8854">
        <v>0</v>
      </c>
      <c r="Q8854">
        <v>0</v>
      </c>
      <c r="R8854">
        <v>0</v>
      </c>
      <c r="S8854" s="15">
        <v>0</v>
      </c>
      <c r="T8854" s="15">
        <v>0</v>
      </c>
      <c r="U8854" s="15">
        <v>0</v>
      </c>
      <c r="V8854" s="15">
        <v>0</v>
      </c>
      <c r="W8854" s="15">
        <v>0</v>
      </c>
      <c r="X8854" s="15">
        <v>0</v>
      </c>
      <c r="Y8854" s="15">
        <v>0</v>
      </c>
      <c r="Z8854" s="15">
        <v>0</v>
      </c>
      <c r="AA8854" s="15">
        <v>0</v>
      </c>
      <c r="AB8854" s="15">
        <v>0</v>
      </c>
      <c r="AC8854" s="16">
        <v>6167.04</v>
      </c>
      <c r="AD8854" s="16">
        <v>0</v>
      </c>
      <c r="AE8854" s="16">
        <v>6167.04</v>
      </c>
      <c r="AF8854" s="16">
        <v>2661.04</v>
      </c>
      <c r="AG8854" s="16">
        <v>0</v>
      </c>
      <c r="AH8854" s="16">
        <v>2661.04</v>
      </c>
      <c r="AI8854" s="17">
        <v>1</v>
      </c>
      <c r="AJ8854" s="17">
        <v>0.88819999999999999</v>
      </c>
      <c r="AK8854" s="42" t="s">
        <v>17594</v>
      </c>
      <c r="AL8854" s="42" t="s">
        <v>9357</v>
      </c>
    </row>
    <row r="8855" spans="2:38" x14ac:dyDescent="0.3">
      <c r="B8855" s="15">
        <v>8830</v>
      </c>
      <c r="C8855" t="s">
        <v>49</v>
      </c>
      <c r="D8855" t="s">
        <v>52</v>
      </c>
      <c r="E8855" t="s">
        <v>1651</v>
      </c>
      <c r="F8855">
        <v>908</v>
      </c>
      <c r="G8855">
        <v>908</v>
      </c>
      <c r="H8855" t="s">
        <v>2462</v>
      </c>
      <c r="I8855">
        <v>76533</v>
      </c>
      <c r="J8855" s="12" t="s">
        <v>2180</v>
      </c>
      <c r="K8855" s="13">
        <v>43063</v>
      </c>
      <c r="L8855" s="13">
        <v>43063</v>
      </c>
      <c r="M8855" s="14">
        <v>7280.5</v>
      </c>
      <c r="N8855" s="14">
        <v>0</v>
      </c>
      <c r="O8855" s="14">
        <v>7280.5</v>
      </c>
      <c r="P8855">
        <v>0</v>
      </c>
      <c r="Q8855">
        <v>0</v>
      </c>
      <c r="R8855">
        <v>0</v>
      </c>
      <c r="S8855" s="15">
        <v>0</v>
      </c>
      <c r="T8855" s="15">
        <v>0</v>
      </c>
      <c r="U8855" s="15">
        <v>0</v>
      </c>
      <c r="V8855" s="15">
        <v>0</v>
      </c>
      <c r="W8855" s="15">
        <v>0</v>
      </c>
      <c r="X8855" s="15">
        <v>0</v>
      </c>
      <c r="Y8855" s="15">
        <v>0</v>
      </c>
      <c r="Z8855" s="15">
        <v>0</v>
      </c>
      <c r="AA8855" s="15">
        <v>0</v>
      </c>
      <c r="AB8855" s="15">
        <v>0</v>
      </c>
      <c r="AC8855" s="16">
        <v>6618.35</v>
      </c>
      <c r="AD8855" s="16">
        <v>0</v>
      </c>
      <c r="AE8855" s="16">
        <v>6618.35</v>
      </c>
      <c r="AF8855" s="16">
        <v>2658.01</v>
      </c>
      <c r="AG8855" s="16">
        <v>0</v>
      </c>
      <c r="AH8855" s="16">
        <v>2658.01</v>
      </c>
      <c r="AI8855" s="17">
        <v>1</v>
      </c>
      <c r="AJ8855" s="17">
        <v>0.92220000000000002</v>
      </c>
      <c r="AK8855" s="42" t="s">
        <v>17596</v>
      </c>
      <c r="AL8855" s="42" t="s">
        <v>9219</v>
      </c>
    </row>
    <row r="8856" spans="2:38" x14ac:dyDescent="0.3">
      <c r="B8856" s="15">
        <v>8831</v>
      </c>
      <c r="C8856" t="s">
        <v>2469</v>
      </c>
      <c r="D8856" t="s">
        <v>131</v>
      </c>
      <c r="E8856" t="s">
        <v>131</v>
      </c>
      <c r="F8856">
        <v>2372</v>
      </c>
      <c r="G8856">
        <v>2372</v>
      </c>
      <c r="H8856" t="s">
        <v>3856</v>
      </c>
      <c r="I8856">
        <v>44810</v>
      </c>
      <c r="J8856" s="12" t="s">
        <v>8937</v>
      </c>
      <c r="K8856" s="13">
        <v>44771</v>
      </c>
      <c r="L8856" s="13">
        <v>44771</v>
      </c>
      <c r="M8856" s="14">
        <v>5169.38</v>
      </c>
      <c r="N8856" s="14">
        <v>0</v>
      </c>
      <c r="O8856" s="14">
        <v>5169.38</v>
      </c>
      <c r="P8856">
        <v>0.5</v>
      </c>
      <c r="Q8856">
        <v>0</v>
      </c>
      <c r="R8856">
        <v>0.5</v>
      </c>
      <c r="S8856" s="15">
        <v>0</v>
      </c>
      <c r="T8856" s="15">
        <v>0</v>
      </c>
      <c r="U8856" s="15">
        <v>0.5</v>
      </c>
      <c r="V8856" s="15">
        <v>0.5</v>
      </c>
      <c r="W8856" s="15">
        <v>0</v>
      </c>
      <c r="X8856" s="15">
        <v>0</v>
      </c>
      <c r="Y8856" s="15">
        <v>0</v>
      </c>
      <c r="Z8856" s="15">
        <v>0</v>
      </c>
      <c r="AA8856" s="15">
        <v>0.5</v>
      </c>
      <c r="AB8856" s="15">
        <v>0.5</v>
      </c>
      <c r="AC8856" s="16">
        <v>5646.45</v>
      </c>
      <c r="AD8856" s="16">
        <v>814.89</v>
      </c>
      <c r="AE8856" s="16">
        <v>6461.34</v>
      </c>
      <c r="AF8856" s="16">
        <v>2657.03</v>
      </c>
      <c r="AG8856" s="16">
        <v>0</v>
      </c>
      <c r="AH8856" s="16">
        <v>2657.03</v>
      </c>
      <c r="AI8856" s="17">
        <v>1</v>
      </c>
      <c r="AJ8856" s="17">
        <v>0.89949999999999997</v>
      </c>
      <c r="AK8856" s="42" t="s">
        <v>17717</v>
      </c>
      <c r="AL8856" s="42" t="s">
        <v>11292</v>
      </c>
    </row>
    <row r="8857" spans="2:38" x14ac:dyDescent="0.3">
      <c r="B8857" s="15">
        <v>8832</v>
      </c>
      <c r="C8857" t="s">
        <v>49</v>
      </c>
      <c r="D8857" t="s">
        <v>50</v>
      </c>
      <c r="E8857" t="s">
        <v>50</v>
      </c>
      <c r="F8857">
        <v>2045</v>
      </c>
      <c r="G8857">
        <v>2045</v>
      </c>
      <c r="H8857" t="s">
        <v>1504</v>
      </c>
      <c r="I8857">
        <v>104323</v>
      </c>
      <c r="J8857" s="12" t="s">
        <v>8855</v>
      </c>
      <c r="K8857" s="13">
        <v>45238</v>
      </c>
      <c r="L8857" s="13">
        <v>45238</v>
      </c>
      <c r="M8857" s="14">
        <v>9829.0400000000009</v>
      </c>
      <c r="N8857" s="14">
        <v>0</v>
      </c>
      <c r="O8857" s="14">
        <v>9829.0400000000009</v>
      </c>
      <c r="P8857">
        <v>0</v>
      </c>
      <c r="Q8857">
        <v>0</v>
      </c>
      <c r="R8857">
        <v>0</v>
      </c>
      <c r="S8857" s="15">
        <v>0</v>
      </c>
      <c r="T8857" s="15">
        <v>0</v>
      </c>
      <c r="U8857" s="15">
        <v>0</v>
      </c>
      <c r="V8857" s="15">
        <v>0</v>
      </c>
      <c r="W8857" s="15">
        <v>0</v>
      </c>
      <c r="X8857" s="15">
        <v>0</v>
      </c>
      <c r="Y8857" s="15">
        <v>0</v>
      </c>
      <c r="Z8857" s="15">
        <v>0</v>
      </c>
      <c r="AA8857" s="15">
        <v>0</v>
      </c>
      <c r="AB8857" s="15">
        <v>0</v>
      </c>
      <c r="AC8857" s="16">
        <v>7560.79</v>
      </c>
      <c r="AD8857" s="16">
        <v>0</v>
      </c>
      <c r="AE8857" s="16">
        <v>7560.79</v>
      </c>
      <c r="AF8857" s="16">
        <v>2646.28</v>
      </c>
      <c r="AG8857" s="16">
        <v>0</v>
      </c>
      <c r="AH8857" s="16">
        <v>2646.28</v>
      </c>
      <c r="AI8857" s="17">
        <v>0.73270000000000002</v>
      </c>
      <c r="AJ8857" s="17">
        <v>0.75170000000000003</v>
      </c>
      <c r="AK8857" s="42" t="s">
        <v>17597</v>
      </c>
      <c r="AL8857" s="42" t="s">
        <v>9476</v>
      </c>
    </row>
    <row r="8858" spans="2:38" x14ac:dyDescent="0.3">
      <c r="B8858" s="15">
        <v>8833</v>
      </c>
      <c r="C8858" t="s">
        <v>58</v>
      </c>
      <c r="D8858" t="s">
        <v>59</v>
      </c>
      <c r="E8858" t="s">
        <v>2634</v>
      </c>
      <c r="F8858">
        <v>2957</v>
      </c>
      <c r="G8858">
        <v>2957</v>
      </c>
      <c r="H8858" t="s">
        <v>3133</v>
      </c>
      <c r="I8858">
        <v>115767</v>
      </c>
      <c r="J8858" s="12" t="s">
        <v>18800</v>
      </c>
      <c r="K8858" s="13">
        <v>46014</v>
      </c>
      <c r="L8858" s="13">
        <v>46023</v>
      </c>
      <c r="M8858" s="14">
        <v>7090.16</v>
      </c>
      <c r="N8858" s="14">
        <v>1551.06</v>
      </c>
      <c r="O8858" s="14">
        <v>8641.2199999999993</v>
      </c>
      <c r="P8858">
        <v>3</v>
      </c>
      <c r="Q8858">
        <v>0</v>
      </c>
      <c r="R8858">
        <v>3</v>
      </c>
      <c r="S8858" s="15">
        <v>0</v>
      </c>
      <c r="T8858" s="15">
        <v>0</v>
      </c>
      <c r="U8858" s="15">
        <v>3</v>
      </c>
      <c r="V8858" s="15">
        <v>3</v>
      </c>
      <c r="W8858" s="15">
        <v>0</v>
      </c>
      <c r="X8858" s="15">
        <v>0</v>
      </c>
      <c r="Y8858" s="15">
        <v>0</v>
      </c>
      <c r="Z8858" s="15">
        <v>0</v>
      </c>
      <c r="AA8858" s="15">
        <v>3</v>
      </c>
      <c r="AB8858" s="15">
        <v>3</v>
      </c>
      <c r="AC8858" s="16">
        <v>6754.92</v>
      </c>
      <c r="AD8858" s="16">
        <v>1551.06</v>
      </c>
      <c r="AE8858" s="16">
        <v>8305.98</v>
      </c>
      <c r="AF8858" s="16">
        <v>2124.0500000000002</v>
      </c>
      <c r="AG8858" s="16">
        <v>516.44000000000005</v>
      </c>
      <c r="AH8858" s="16">
        <v>2640.49</v>
      </c>
      <c r="AI8858" s="17">
        <v>0.755</v>
      </c>
      <c r="AJ8858" s="17">
        <v>0.91</v>
      </c>
      <c r="AK8858" s="42" t="s">
        <v>19492</v>
      </c>
      <c r="AL8858" s="42" t="e">
        <v>#N/A</v>
      </c>
    </row>
    <row r="8859" spans="2:38" x14ac:dyDescent="0.3">
      <c r="B8859" s="15">
        <v>8834</v>
      </c>
      <c r="C8859" t="s">
        <v>49</v>
      </c>
      <c r="D8859" t="s">
        <v>52</v>
      </c>
      <c r="E8859" t="s">
        <v>1651</v>
      </c>
      <c r="F8859">
        <v>908</v>
      </c>
      <c r="G8859">
        <v>908</v>
      </c>
      <c r="H8859" t="s">
        <v>2462</v>
      </c>
      <c r="I8859">
        <v>12042</v>
      </c>
      <c r="J8859" s="12" t="s">
        <v>9017</v>
      </c>
      <c r="K8859" s="13">
        <v>37494</v>
      </c>
      <c r="L8859" s="13">
        <v>37501</v>
      </c>
      <c r="M8859" s="14">
        <v>0</v>
      </c>
      <c r="N8859" s="14">
        <v>3447.47</v>
      </c>
      <c r="O8859" s="14">
        <v>3447.47</v>
      </c>
      <c r="P8859">
        <v>0</v>
      </c>
      <c r="Q8859">
        <v>1</v>
      </c>
      <c r="R8859">
        <v>1</v>
      </c>
      <c r="S8859" s="15">
        <v>0</v>
      </c>
      <c r="T8859" s="15">
        <v>0</v>
      </c>
      <c r="U8859" s="15">
        <v>1</v>
      </c>
      <c r="V8859" s="15">
        <v>1</v>
      </c>
      <c r="W8859" s="15">
        <v>0</v>
      </c>
      <c r="X8859" s="15">
        <v>0</v>
      </c>
      <c r="Y8859" s="15">
        <v>0</v>
      </c>
      <c r="Z8859" s="15">
        <v>0</v>
      </c>
      <c r="AA8859" s="15">
        <v>1</v>
      </c>
      <c r="AB8859" s="15">
        <v>1</v>
      </c>
      <c r="AC8859" s="16">
        <v>2980.42</v>
      </c>
      <c r="AD8859" s="16">
        <v>3447.47</v>
      </c>
      <c r="AE8859" s="16">
        <v>6427.89</v>
      </c>
      <c r="AF8859" s="16">
        <v>1311.41</v>
      </c>
      <c r="AG8859" s="16">
        <v>1328.58</v>
      </c>
      <c r="AH8859" s="16">
        <v>2639.99</v>
      </c>
      <c r="AI8859" s="17">
        <v>0.84499999999999997</v>
      </c>
      <c r="AJ8859" s="17">
        <v>0.99560000000000004</v>
      </c>
      <c r="AK8859" s="42" t="s">
        <v>17837</v>
      </c>
      <c r="AL8859" s="42" t="s">
        <v>9219</v>
      </c>
    </row>
    <row r="8860" spans="2:38" x14ac:dyDescent="0.3">
      <c r="B8860" s="15">
        <v>8835</v>
      </c>
      <c r="C8860" t="s">
        <v>2469</v>
      </c>
      <c r="D8860" t="s">
        <v>149</v>
      </c>
      <c r="E8860" t="s">
        <v>149</v>
      </c>
      <c r="F8860">
        <v>468</v>
      </c>
      <c r="G8860">
        <v>739</v>
      </c>
      <c r="H8860" t="s">
        <v>946</v>
      </c>
      <c r="I8860">
        <v>27779</v>
      </c>
      <c r="J8860" s="12" t="s">
        <v>8856</v>
      </c>
      <c r="K8860" s="13">
        <v>39582</v>
      </c>
      <c r="L8860" s="13">
        <v>39582</v>
      </c>
      <c r="M8860" s="14">
        <v>0</v>
      </c>
      <c r="N8860" s="14">
        <v>0</v>
      </c>
      <c r="O8860" s="14">
        <v>0</v>
      </c>
      <c r="P8860">
        <v>0</v>
      </c>
      <c r="Q8860">
        <v>0</v>
      </c>
      <c r="R8860">
        <v>0</v>
      </c>
      <c r="S8860" s="15">
        <v>0</v>
      </c>
      <c r="T8860" s="15">
        <v>0</v>
      </c>
      <c r="U8860" s="15">
        <v>0</v>
      </c>
      <c r="V8860" s="15">
        <v>0</v>
      </c>
      <c r="W8860" s="15">
        <v>0</v>
      </c>
      <c r="X8860" s="15">
        <v>0</v>
      </c>
      <c r="Y8860" s="15">
        <v>0</v>
      </c>
      <c r="Z8860" s="15">
        <v>0</v>
      </c>
      <c r="AA8860" s="15">
        <v>0</v>
      </c>
      <c r="AB8860" s="15">
        <v>0</v>
      </c>
      <c r="AC8860" s="16">
        <v>6002.15</v>
      </c>
      <c r="AD8860" s="16">
        <v>0</v>
      </c>
      <c r="AE8860" s="16">
        <v>6002.15</v>
      </c>
      <c r="AF8860" s="16">
        <v>2636.93</v>
      </c>
      <c r="AG8860" s="16">
        <v>0</v>
      </c>
      <c r="AH8860" s="16">
        <v>2636.93</v>
      </c>
      <c r="AI8860" s="17">
        <v>0.84499999999999997</v>
      </c>
      <c r="AJ8860" s="17">
        <v>0.61719999999999997</v>
      </c>
      <c r="AK8860" s="42" t="s">
        <v>17598</v>
      </c>
      <c r="AL8860" s="42" t="s">
        <v>9576</v>
      </c>
    </row>
    <row r="8861" spans="2:38" x14ac:dyDescent="0.3">
      <c r="B8861" s="15">
        <v>8836</v>
      </c>
      <c r="C8861" t="s">
        <v>55</v>
      </c>
      <c r="D8861" t="s">
        <v>157</v>
      </c>
      <c r="E8861" t="s">
        <v>157</v>
      </c>
      <c r="F8861">
        <v>2106</v>
      </c>
      <c r="G8861">
        <v>2106</v>
      </c>
      <c r="H8861" t="s">
        <v>486</v>
      </c>
      <c r="I8861">
        <v>33871</v>
      </c>
      <c r="J8861" s="12" t="s">
        <v>18801</v>
      </c>
      <c r="K8861" s="13">
        <v>44560</v>
      </c>
      <c r="L8861" s="13">
        <v>44560</v>
      </c>
      <c r="M8861" s="14">
        <v>0</v>
      </c>
      <c r="N8861" s="14">
        <v>5128.6899999999996</v>
      </c>
      <c r="O8861" s="14">
        <v>5128.6899999999996</v>
      </c>
      <c r="P8861">
        <v>0</v>
      </c>
      <c r="Q8861">
        <v>1</v>
      </c>
      <c r="R8861">
        <v>1</v>
      </c>
      <c r="S8861" s="15">
        <v>0</v>
      </c>
      <c r="T8861" s="15">
        <v>0</v>
      </c>
      <c r="U8861" s="15">
        <v>1</v>
      </c>
      <c r="V8861" s="15">
        <v>1</v>
      </c>
      <c r="W8861" s="15">
        <v>0</v>
      </c>
      <c r="X8861" s="15">
        <v>0</v>
      </c>
      <c r="Y8861" s="15">
        <v>0</v>
      </c>
      <c r="Z8861" s="15">
        <v>0</v>
      </c>
      <c r="AA8861" s="15">
        <v>1</v>
      </c>
      <c r="AB8861" s="15">
        <v>1</v>
      </c>
      <c r="AC8861" s="16">
        <v>0</v>
      </c>
      <c r="AD8861" s="16">
        <v>6410.87</v>
      </c>
      <c r="AE8861" s="16">
        <v>6410.87</v>
      </c>
      <c r="AF8861" s="16">
        <v>0</v>
      </c>
      <c r="AG8861" s="16">
        <v>2633.79</v>
      </c>
      <c r="AH8861" s="16">
        <v>2633.79</v>
      </c>
      <c r="AI8861" s="17">
        <v>1</v>
      </c>
      <c r="AJ8861" s="17">
        <v>0.95430000000000004</v>
      </c>
      <c r="AK8861" s="42" t="s">
        <v>19493</v>
      </c>
      <c r="AL8861" s="42" t="s">
        <v>9264</v>
      </c>
    </row>
    <row r="8862" spans="2:38" x14ac:dyDescent="0.3">
      <c r="B8862" s="15">
        <v>8837</v>
      </c>
      <c r="C8862" t="s">
        <v>55</v>
      </c>
      <c r="D8862" t="s">
        <v>56</v>
      </c>
      <c r="E8862" t="s">
        <v>2062</v>
      </c>
      <c r="F8862">
        <v>869</v>
      </c>
      <c r="G8862">
        <v>869</v>
      </c>
      <c r="H8862" t="s">
        <v>69</v>
      </c>
      <c r="I8862">
        <v>10068</v>
      </c>
      <c r="J8862" s="12" t="s">
        <v>1374</v>
      </c>
      <c r="K8862" s="13">
        <v>25336</v>
      </c>
      <c r="L8862" s="13">
        <v>25356</v>
      </c>
      <c r="M8862" s="14">
        <v>0</v>
      </c>
      <c r="N8862" s="14">
        <v>0</v>
      </c>
      <c r="O8862" s="14">
        <v>0</v>
      </c>
      <c r="P8862">
        <v>0</v>
      </c>
      <c r="Q8862">
        <v>0</v>
      </c>
      <c r="R8862">
        <v>0</v>
      </c>
      <c r="S8862" s="15">
        <v>0</v>
      </c>
      <c r="T8862" s="15">
        <v>0</v>
      </c>
      <c r="U8862" s="15">
        <v>0</v>
      </c>
      <c r="V8862" s="15">
        <v>0</v>
      </c>
      <c r="W8862" s="15">
        <v>0</v>
      </c>
      <c r="X8862" s="15">
        <v>0</v>
      </c>
      <c r="Y8862" s="15">
        <v>0</v>
      </c>
      <c r="Z8862" s="15">
        <v>0</v>
      </c>
      <c r="AA8862" s="15">
        <v>0</v>
      </c>
      <c r="AB8862" s="15">
        <v>0</v>
      </c>
      <c r="AC8862" s="16">
        <v>11960.13</v>
      </c>
      <c r="AD8862" s="16">
        <v>0</v>
      </c>
      <c r="AE8862" s="16">
        <v>11960.13</v>
      </c>
      <c r="AF8862" s="16">
        <v>2631.22</v>
      </c>
      <c r="AG8862" s="16">
        <v>0</v>
      </c>
      <c r="AH8862" s="16">
        <v>2631.22</v>
      </c>
      <c r="AI8862" s="17">
        <v>0.84499999999999997</v>
      </c>
      <c r="AJ8862" s="17">
        <v>0.58499999999999996</v>
      </c>
      <c r="AK8862" s="42" t="s">
        <v>17599</v>
      </c>
      <c r="AL8862" s="42" t="s">
        <v>9250</v>
      </c>
    </row>
    <row r="8863" spans="2:38" x14ac:dyDescent="0.3">
      <c r="B8863" s="15">
        <v>8838</v>
      </c>
      <c r="C8863" t="s">
        <v>58</v>
      </c>
      <c r="D8863" t="s">
        <v>59</v>
      </c>
      <c r="E8863" t="s">
        <v>2467</v>
      </c>
      <c r="F8863">
        <v>1926</v>
      </c>
      <c r="G8863">
        <v>1926</v>
      </c>
      <c r="H8863" t="s">
        <v>2704</v>
      </c>
      <c r="I8863">
        <v>78686</v>
      </c>
      <c r="J8863" s="12" t="s">
        <v>8857</v>
      </c>
      <c r="K8863" s="13">
        <v>44844</v>
      </c>
      <c r="L8863" s="13">
        <v>44844</v>
      </c>
      <c r="M8863" s="14">
        <v>6594.87</v>
      </c>
      <c r="N8863" s="14">
        <v>0</v>
      </c>
      <c r="O8863" s="14">
        <v>6594.87</v>
      </c>
      <c r="P8863">
        <v>1</v>
      </c>
      <c r="Q8863">
        <v>0</v>
      </c>
      <c r="R8863">
        <v>1</v>
      </c>
      <c r="S8863" s="15">
        <v>0</v>
      </c>
      <c r="T8863" s="15">
        <v>0</v>
      </c>
      <c r="U8863" s="15">
        <v>1</v>
      </c>
      <c r="V8863" s="15">
        <v>1</v>
      </c>
      <c r="W8863" s="15">
        <v>0</v>
      </c>
      <c r="X8863" s="15">
        <v>0</v>
      </c>
      <c r="Y8863" s="15">
        <v>0</v>
      </c>
      <c r="Z8863" s="15">
        <v>0</v>
      </c>
      <c r="AA8863" s="15">
        <v>1</v>
      </c>
      <c r="AB8863" s="15">
        <v>1</v>
      </c>
      <c r="AC8863" s="16">
        <v>7327.65</v>
      </c>
      <c r="AD8863" s="16">
        <v>0</v>
      </c>
      <c r="AE8863" s="16">
        <v>7327.65</v>
      </c>
      <c r="AF8863" s="16">
        <v>2629.75</v>
      </c>
      <c r="AG8863" s="16">
        <v>0</v>
      </c>
      <c r="AH8863" s="16">
        <v>2629.75</v>
      </c>
      <c r="AI8863" s="17">
        <v>1</v>
      </c>
      <c r="AJ8863" s="17">
        <v>1</v>
      </c>
      <c r="AK8863" s="42" t="s">
        <v>17600</v>
      </c>
      <c r="AL8863" s="42" t="s">
        <v>9759</v>
      </c>
    </row>
    <row r="8864" spans="2:38" x14ac:dyDescent="0.3">
      <c r="B8864" s="15">
        <v>8839</v>
      </c>
      <c r="C8864" t="s">
        <v>2469</v>
      </c>
      <c r="D8864" t="s">
        <v>149</v>
      </c>
      <c r="E8864" t="s">
        <v>149</v>
      </c>
      <c r="F8864">
        <v>354</v>
      </c>
      <c r="G8864">
        <v>354</v>
      </c>
      <c r="H8864" t="s">
        <v>150</v>
      </c>
      <c r="I8864">
        <v>83691</v>
      </c>
      <c r="J8864" s="12" t="s">
        <v>8858</v>
      </c>
      <c r="K8864" s="13">
        <v>43661</v>
      </c>
      <c r="L8864" s="13">
        <v>43661</v>
      </c>
      <c r="M8864" s="14">
        <v>5378.51</v>
      </c>
      <c r="N8864" s="14">
        <v>0</v>
      </c>
      <c r="O8864" s="14">
        <v>5378.51</v>
      </c>
      <c r="P8864">
        <v>0</v>
      </c>
      <c r="Q8864">
        <v>0</v>
      </c>
      <c r="R8864">
        <v>0</v>
      </c>
      <c r="S8864" s="15">
        <v>0</v>
      </c>
      <c r="T8864" s="15">
        <v>0</v>
      </c>
      <c r="U8864" s="15">
        <v>0</v>
      </c>
      <c r="V8864" s="15">
        <v>0</v>
      </c>
      <c r="W8864" s="15">
        <v>0</v>
      </c>
      <c r="X8864" s="15">
        <v>0</v>
      </c>
      <c r="Y8864" s="15">
        <v>0</v>
      </c>
      <c r="Z8864" s="15">
        <v>0</v>
      </c>
      <c r="AA8864" s="15">
        <v>0</v>
      </c>
      <c r="AB8864" s="15">
        <v>0</v>
      </c>
      <c r="AC8864" s="16">
        <v>5976.16</v>
      </c>
      <c r="AD8864" s="16">
        <v>0</v>
      </c>
      <c r="AE8864" s="16">
        <v>5976.16</v>
      </c>
      <c r="AF8864" s="16">
        <v>2629.56</v>
      </c>
      <c r="AG8864" s="16">
        <v>0</v>
      </c>
      <c r="AH8864" s="16">
        <v>2629.56</v>
      </c>
      <c r="AI8864" s="17">
        <v>0.84499999999999997</v>
      </c>
      <c r="AJ8864" s="17">
        <v>0.94969999999999999</v>
      </c>
      <c r="AK8864" s="42" t="s">
        <v>17601</v>
      </c>
      <c r="AL8864" s="42" t="s">
        <v>9281</v>
      </c>
    </row>
    <row r="8865" spans="2:38" x14ac:dyDescent="0.3">
      <c r="B8865" s="15">
        <v>8840</v>
      </c>
      <c r="C8865" t="s">
        <v>49</v>
      </c>
      <c r="D8865" t="s">
        <v>98</v>
      </c>
      <c r="E8865" t="s">
        <v>98</v>
      </c>
      <c r="F8865">
        <v>1935</v>
      </c>
      <c r="G8865">
        <v>1935</v>
      </c>
      <c r="H8865" t="s">
        <v>100</v>
      </c>
      <c r="I8865">
        <v>105603</v>
      </c>
      <c r="J8865" s="12" t="s">
        <v>8859</v>
      </c>
      <c r="K8865" s="13">
        <v>45357</v>
      </c>
      <c r="L8865" s="13">
        <v>45357</v>
      </c>
      <c r="M8865" s="14">
        <v>6648.57</v>
      </c>
      <c r="N8865" s="14">
        <v>0</v>
      </c>
      <c r="O8865" s="14">
        <v>6648.57</v>
      </c>
      <c r="P8865">
        <v>0</v>
      </c>
      <c r="Q8865">
        <v>0</v>
      </c>
      <c r="R8865">
        <v>0</v>
      </c>
      <c r="S8865" s="15">
        <v>0</v>
      </c>
      <c r="T8865" s="15">
        <v>0</v>
      </c>
      <c r="U8865" s="15">
        <v>0</v>
      </c>
      <c r="V8865" s="15">
        <v>0</v>
      </c>
      <c r="W8865" s="15">
        <v>0</v>
      </c>
      <c r="X8865" s="15">
        <v>0</v>
      </c>
      <c r="Y8865" s="15">
        <v>0</v>
      </c>
      <c r="Z8865" s="15">
        <v>0</v>
      </c>
      <c r="AA8865" s="15">
        <v>0</v>
      </c>
      <c r="AB8865" s="15">
        <v>0</v>
      </c>
      <c r="AC8865" s="16">
        <v>8874.23</v>
      </c>
      <c r="AD8865" s="16">
        <v>0</v>
      </c>
      <c r="AE8865" s="16">
        <v>8874.23</v>
      </c>
      <c r="AF8865" s="16">
        <v>2629.02</v>
      </c>
      <c r="AG8865" s="16">
        <v>0</v>
      </c>
      <c r="AH8865" s="16">
        <v>2629.02</v>
      </c>
      <c r="AI8865" s="17">
        <v>0.5887</v>
      </c>
      <c r="AJ8865" s="17">
        <v>0.92210000000000003</v>
      </c>
      <c r="AK8865" s="42" t="s">
        <v>17602</v>
      </c>
      <c r="AL8865" s="42" t="s">
        <v>9491</v>
      </c>
    </row>
    <row r="8866" spans="2:38" x14ac:dyDescent="0.3">
      <c r="B8866" s="15">
        <v>8841</v>
      </c>
      <c r="C8866" t="s">
        <v>58</v>
      </c>
      <c r="D8866" t="s">
        <v>59</v>
      </c>
      <c r="E8866" t="s">
        <v>3675</v>
      </c>
      <c r="F8866">
        <v>134</v>
      </c>
      <c r="G8866">
        <v>134</v>
      </c>
      <c r="H8866" t="s">
        <v>93</v>
      </c>
      <c r="I8866">
        <v>42538</v>
      </c>
      <c r="J8866" s="12" t="s">
        <v>8860</v>
      </c>
      <c r="K8866" s="13">
        <v>40562</v>
      </c>
      <c r="L8866" s="13">
        <v>40562</v>
      </c>
      <c r="M8866" s="14">
        <v>0</v>
      </c>
      <c r="N8866" s="14">
        <v>0</v>
      </c>
      <c r="O8866" s="14">
        <v>0</v>
      </c>
      <c r="P8866">
        <v>0</v>
      </c>
      <c r="Q8866">
        <v>0</v>
      </c>
      <c r="R8866">
        <v>0</v>
      </c>
      <c r="S8866" s="15">
        <v>0</v>
      </c>
      <c r="T8866" s="15">
        <v>0</v>
      </c>
      <c r="U8866" s="15">
        <v>0</v>
      </c>
      <c r="V8866" s="15">
        <v>0</v>
      </c>
      <c r="W8866" s="15">
        <v>0</v>
      </c>
      <c r="X8866" s="15">
        <v>0</v>
      </c>
      <c r="Y8866" s="15">
        <v>0</v>
      </c>
      <c r="Z8866" s="15">
        <v>0</v>
      </c>
      <c r="AA8866" s="15">
        <v>0</v>
      </c>
      <c r="AB8866" s="15">
        <v>0</v>
      </c>
      <c r="AC8866" s="16">
        <v>12618.05</v>
      </c>
      <c r="AD8866" s="16">
        <v>0</v>
      </c>
      <c r="AE8866" s="16">
        <v>12618.05</v>
      </c>
      <c r="AF8866" s="16">
        <v>2621.72</v>
      </c>
      <c r="AG8866" s="16">
        <v>0</v>
      </c>
      <c r="AH8866" s="16">
        <v>2621.72</v>
      </c>
      <c r="AI8866" s="17">
        <v>1</v>
      </c>
      <c r="AJ8866" s="17">
        <v>0.97389999999999999</v>
      </c>
      <c r="AK8866" s="42" t="s">
        <v>17603</v>
      </c>
      <c r="AL8866" s="42" t="s">
        <v>14969</v>
      </c>
    </row>
    <row r="8867" spans="2:38" x14ac:dyDescent="0.3">
      <c r="B8867" s="15">
        <v>8842</v>
      </c>
      <c r="C8867" t="s">
        <v>55</v>
      </c>
      <c r="D8867" t="s">
        <v>333</v>
      </c>
      <c r="E8867" t="s">
        <v>333</v>
      </c>
      <c r="F8867">
        <v>135</v>
      </c>
      <c r="G8867">
        <v>135</v>
      </c>
      <c r="H8867" t="s">
        <v>334</v>
      </c>
      <c r="I8867">
        <v>103423</v>
      </c>
      <c r="J8867" s="12" t="s">
        <v>8861</v>
      </c>
      <c r="K8867" s="13">
        <v>44833</v>
      </c>
      <c r="L8867" s="13">
        <v>44833</v>
      </c>
      <c r="M8867" s="14">
        <v>7926.35</v>
      </c>
      <c r="N8867" s="14">
        <v>0</v>
      </c>
      <c r="O8867" s="14">
        <v>7926.35</v>
      </c>
      <c r="P8867">
        <v>0</v>
      </c>
      <c r="Q8867">
        <v>0</v>
      </c>
      <c r="R8867">
        <v>0</v>
      </c>
      <c r="S8867" s="15">
        <v>0</v>
      </c>
      <c r="T8867" s="15">
        <v>0</v>
      </c>
      <c r="U8867" s="15">
        <v>0</v>
      </c>
      <c r="V8867" s="15">
        <v>0</v>
      </c>
      <c r="W8867" s="15">
        <v>0</v>
      </c>
      <c r="X8867" s="15">
        <v>0</v>
      </c>
      <c r="Y8867" s="15">
        <v>0</v>
      </c>
      <c r="Z8867" s="15">
        <v>0</v>
      </c>
      <c r="AA8867" s="15">
        <v>0</v>
      </c>
      <c r="AB8867" s="15">
        <v>0</v>
      </c>
      <c r="AC8867" s="16">
        <v>6605.23</v>
      </c>
      <c r="AD8867" s="16">
        <v>0</v>
      </c>
      <c r="AE8867" s="16">
        <v>6605.23</v>
      </c>
      <c r="AF8867" s="16">
        <v>2619.3000000000002</v>
      </c>
      <c r="AG8867" s="16">
        <v>0</v>
      </c>
      <c r="AH8867" s="16">
        <v>2619.3000000000002</v>
      </c>
      <c r="AI8867" s="17">
        <v>-1.0492999999999999</v>
      </c>
      <c r="AJ8867" s="17">
        <v>0.76349999999999996</v>
      </c>
      <c r="AK8867" s="42" t="s">
        <v>17604</v>
      </c>
      <c r="AL8867" s="42" t="s">
        <v>9445</v>
      </c>
    </row>
    <row r="8868" spans="2:38" x14ac:dyDescent="0.3">
      <c r="B8868" s="15">
        <v>8843</v>
      </c>
      <c r="C8868" t="s">
        <v>49</v>
      </c>
      <c r="D8868" t="s">
        <v>52</v>
      </c>
      <c r="E8868" t="s">
        <v>2484</v>
      </c>
      <c r="F8868">
        <v>2829</v>
      </c>
      <c r="G8868">
        <v>2829</v>
      </c>
      <c r="H8868" t="s">
        <v>2491</v>
      </c>
      <c r="I8868">
        <v>42840</v>
      </c>
      <c r="J8868" s="12" t="s">
        <v>18802</v>
      </c>
      <c r="K8868" s="13">
        <v>31950</v>
      </c>
      <c r="L8868" s="13">
        <v>31959</v>
      </c>
      <c r="M8868" s="14">
        <v>0</v>
      </c>
      <c r="N8868" s="14">
        <v>5497.76</v>
      </c>
      <c r="O8868" s="14">
        <v>5497.76</v>
      </c>
      <c r="P8868">
        <v>0</v>
      </c>
      <c r="Q8868">
        <v>2</v>
      </c>
      <c r="R8868">
        <v>2</v>
      </c>
      <c r="S8868" s="15">
        <v>0</v>
      </c>
      <c r="T8868" s="15">
        <v>0</v>
      </c>
      <c r="U8868" s="15">
        <v>1</v>
      </c>
      <c r="V8868" s="15">
        <v>1</v>
      </c>
      <c r="W8868" s="15">
        <v>1</v>
      </c>
      <c r="X8868" s="15">
        <v>2</v>
      </c>
      <c r="Y8868" s="15">
        <v>0</v>
      </c>
      <c r="Z8868" s="15">
        <v>0</v>
      </c>
      <c r="AA8868" s="15">
        <v>2</v>
      </c>
      <c r="AB8868" s="15">
        <v>3</v>
      </c>
      <c r="AC8868" s="16">
        <v>0</v>
      </c>
      <c r="AD8868" s="16">
        <v>6859.14</v>
      </c>
      <c r="AE8868" s="16">
        <v>6859.14</v>
      </c>
      <c r="AF8868" s="16">
        <v>0</v>
      </c>
      <c r="AG8868" s="16">
        <v>2619.0300000000002</v>
      </c>
      <c r="AH8868" s="16">
        <v>2619.0300000000002</v>
      </c>
      <c r="AI8868" s="17">
        <v>1</v>
      </c>
      <c r="AJ8868" s="17">
        <v>0.70469999999999999</v>
      </c>
      <c r="AK8868" s="42" t="s">
        <v>19494</v>
      </c>
      <c r="AL8868" s="42" t="s">
        <v>9300</v>
      </c>
    </row>
    <row r="8869" spans="2:38" x14ac:dyDescent="0.3">
      <c r="B8869" s="15">
        <v>8844</v>
      </c>
      <c r="C8869" t="s">
        <v>58</v>
      </c>
      <c r="D8869" t="s">
        <v>59</v>
      </c>
      <c r="E8869" t="s">
        <v>2463</v>
      </c>
      <c r="F8869">
        <v>360</v>
      </c>
      <c r="G8869">
        <v>360</v>
      </c>
      <c r="H8869" t="s">
        <v>2464</v>
      </c>
      <c r="I8869">
        <v>30972</v>
      </c>
      <c r="J8869" s="12" t="s">
        <v>8864</v>
      </c>
      <c r="K8869" s="13">
        <v>30865</v>
      </c>
      <c r="L8869" s="13">
        <v>30895</v>
      </c>
      <c r="M8869" s="14">
        <v>5863.07</v>
      </c>
      <c r="N8869" s="14">
        <v>0</v>
      </c>
      <c r="O8869" s="14">
        <v>5863.07</v>
      </c>
      <c r="P8869">
        <v>0</v>
      </c>
      <c r="Q8869">
        <v>0</v>
      </c>
      <c r="R8869">
        <v>0</v>
      </c>
      <c r="S8869" s="15">
        <v>0</v>
      </c>
      <c r="T8869" s="15">
        <v>0</v>
      </c>
      <c r="U8869" s="15">
        <v>0</v>
      </c>
      <c r="V8869" s="15">
        <v>0</v>
      </c>
      <c r="W8869" s="15">
        <v>0</v>
      </c>
      <c r="X8869" s="15">
        <v>0</v>
      </c>
      <c r="Y8869" s="15">
        <v>0</v>
      </c>
      <c r="Z8869" s="15">
        <v>0</v>
      </c>
      <c r="AA8869" s="15">
        <v>0</v>
      </c>
      <c r="AB8869" s="15">
        <v>0</v>
      </c>
      <c r="AC8869" s="16">
        <v>7329</v>
      </c>
      <c r="AD8869" s="16">
        <v>0</v>
      </c>
      <c r="AE8869" s="16">
        <v>7329</v>
      </c>
      <c r="AF8869" s="16">
        <v>2607.63</v>
      </c>
      <c r="AG8869" s="16">
        <v>0</v>
      </c>
      <c r="AH8869" s="16">
        <v>2607.63</v>
      </c>
      <c r="AI8869" s="17">
        <v>1</v>
      </c>
      <c r="AJ8869" s="17">
        <v>0.93740000000000001</v>
      </c>
      <c r="AK8869" s="42" t="s">
        <v>17608</v>
      </c>
      <c r="AL8869" s="42" t="s">
        <v>9221</v>
      </c>
    </row>
    <row r="8870" spans="2:38" x14ac:dyDescent="0.3">
      <c r="B8870" s="15">
        <v>8845</v>
      </c>
      <c r="C8870" t="s">
        <v>49</v>
      </c>
      <c r="D8870" t="s">
        <v>67</v>
      </c>
      <c r="E8870" t="s">
        <v>2454</v>
      </c>
      <c r="F8870">
        <v>717</v>
      </c>
      <c r="G8870">
        <v>717</v>
      </c>
      <c r="H8870" t="s">
        <v>2136</v>
      </c>
      <c r="I8870">
        <v>17006</v>
      </c>
      <c r="J8870" s="12" t="s">
        <v>1889</v>
      </c>
      <c r="K8870" s="13">
        <v>38478</v>
      </c>
      <c r="L8870" s="13">
        <v>38504</v>
      </c>
      <c r="M8870" s="14">
        <v>6546.52</v>
      </c>
      <c r="N8870" s="14">
        <v>0</v>
      </c>
      <c r="O8870" s="14">
        <v>6546.52</v>
      </c>
      <c r="P8870">
        <v>0</v>
      </c>
      <c r="Q8870">
        <v>0</v>
      </c>
      <c r="R8870">
        <v>0</v>
      </c>
      <c r="S8870" s="15">
        <v>0</v>
      </c>
      <c r="T8870" s="15">
        <v>0</v>
      </c>
      <c r="U8870" s="15">
        <v>0</v>
      </c>
      <c r="V8870" s="15">
        <v>0</v>
      </c>
      <c r="W8870" s="15">
        <v>0</v>
      </c>
      <c r="X8870" s="15">
        <v>0</v>
      </c>
      <c r="Y8870" s="15">
        <v>0</v>
      </c>
      <c r="Z8870" s="15">
        <v>0</v>
      </c>
      <c r="AA8870" s="15">
        <v>0</v>
      </c>
      <c r="AB8870" s="15">
        <v>0</v>
      </c>
      <c r="AC8870" s="16">
        <v>7273.9</v>
      </c>
      <c r="AD8870" s="16">
        <v>0</v>
      </c>
      <c r="AE8870" s="16">
        <v>7273.9</v>
      </c>
      <c r="AF8870" s="16">
        <v>2604.44</v>
      </c>
      <c r="AG8870" s="16">
        <v>0</v>
      </c>
      <c r="AH8870" s="16">
        <v>2604.44</v>
      </c>
      <c r="AI8870" s="17">
        <v>1</v>
      </c>
      <c r="AJ8870" s="17">
        <v>0.96440000000000003</v>
      </c>
      <c r="AK8870" s="42" t="s">
        <v>17609</v>
      </c>
      <c r="AL8870" s="42" t="s">
        <v>9209</v>
      </c>
    </row>
    <row r="8871" spans="2:38" x14ac:dyDescent="0.3">
      <c r="B8871" s="15">
        <v>8846</v>
      </c>
      <c r="C8871" t="s">
        <v>49</v>
      </c>
      <c r="D8871" t="s">
        <v>52</v>
      </c>
      <c r="E8871" t="s">
        <v>2484</v>
      </c>
      <c r="F8871">
        <v>36</v>
      </c>
      <c r="G8871">
        <v>36</v>
      </c>
      <c r="H8871" t="s">
        <v>103</v>
      </c>
      <c r="I8871">
        <v>72901</v>
      </c>
      <c r="J8871" s="12" t="s">
        <v>895</v>
      </c>
      <c r="K8871" s="13">
        <v>32966</v>
      </c>
      <c r="L8871" s="13">
        <v>32994</v>
      </c>
      <c r="M8871" s="14">
        <v>0</v>
      </c>
      <c r="N8871" s="14">
        <v>0</v>
      </c>
      <c r="O8871" s="14">
        <v>0</v>
      </c>
      <c r="P8871">
        <v>0</v>
      </c>
      <c r="Q8871">
        <v>0</v>
      </c>
      <c r="R8871">
        <v>0</v>
      </c>
      <c r="S8871" s="15">
        <v>0</v>
      </c>
      <c r="T8871" s="15">
        <v>0</v>
      </c>
      <c r="U8871" s="15">
        <v>0</v>
      </c>
      <c r="V8871" s="15">
        <v>0</v>
      </c>
      <c r="W8871" s="15">
        <v>0</v>
      </c>
      <c r="X8871" s="15">
        <v>0</v>
      </c>
      <c r="Y8871" s="15">
        <v>0</v>
      </c>
      <c r="Z8871" s="15">
        <v>0</v>
      </c>
      <c r="AA8871" s="15">
        <v>0</v>
      </c>
      <c r="AB8871" s="15">
        <v>0</v>
      </c>
      <c r="AC8871" s="16">
        <v>8802.8700000000008</v>
      </c>
      <c r="AD8871" s="16">
        <v>3031.6</v>
      </c>
      <c r="AE8871" s="16">
        <v>11834.47</v>
      </c>
      <c r="AF8871" s="16">
        <v>1936.54</v>
      </c>
      <c r="AG8871" s="16">
        <v>667</v>
      </c>
      <c r="AH8871" s="16">
        <v>2603.54</v>
      </c>
      <c r="AI8871" s="17">
        <v>0.84499999999999997</v>
      </c>
      <c r="AJ8871" s="17">
        <v>0.86360000000000003</v>
      </c>
      <c r="AK8871" s="42" t="s">
        <v>17730</v>
      </c>
      <c r="AL8871" s="42" t="s">
        <v>9516</v>
      </c>
    </row>
    <row r="8872" spans="2:38" x14ac:dyDescent="0.3">
      <c r="B8872" s="15">
        <v>8847</v>
      </c>
      <c r="C8872" t="s">
        <v>49</v>
      </c>
      <c r="D8872" t="s">
        <v>178</v>
      </c>
      <c r="E8872" t="s">
        <v>178</v>
      </c>
      <c r="F8872">
        <v>207</v>
      </c>
      <c r="G8872">
        <v>207</v>
      </c>
      <c r="H8872" t="s">
        <v>276</v>
      </c>
      <c r="I8872">
        <v>102088</v>
      </c>
      <c r="J8872" s="12" t="s">
        <v>8866</v>
      </c>
      <c r="K8872" s="13">
        <v>45090</v>
      </c>
      <c r="L8872" s="13">
        <v>45090</v>
      </c>
      <c r="M8872" s="14">
        <v>7389.66</v>
      </c>
      <c r="N8872" s="14">
        <v>0</v>
      </c>
      <c r="O8872" s="14">
        <v>7389.66</v>
      </c>
      <c r="P8872">
        <v>0</v>
      </c>
      <c r="Q8872">
        <v>0</v>
      </c>
      <c r="R8872">
        <v>0</v>
      </c>
      <c r="S8872" s="15">
        <v>0</v>
      </c>
      <c r="T8872" s="15">
        <v>0</v>
      </c>
      <c r="U8872" s="15">
        <v>0</v>
      </c>
      <c r="V8872" s="15">
        <v>0</v>
      </c>
      <c r="W8872" s="15">
        <v>0</v>
      </c>
      <c r="X8872" s="15">
        <v>0</v>
      </c>
      <c r="Y8872" s="15">
        <v>0</v>
      </c>
      <c r="Z8872" s="15">
        <v>0</v>
      </c>
      <c r="AA8872" s="15">
        <v>0</v>
      </c>
      <c r="AB8872" s="15">
        <v>0</v>
      </c>
      <c r="AC8872" s="16">
        <v>7389.66</v>
      </c>
      <c r="AD8872" s="16">
        <v>0</v>
      </c>
      <c r="AE8872" s="16">
        <v>7389.66</v>
      </c>
      <c r="AF8872" s="16">
        <v>2586.4299999999998</v>
      </c>
      <c r="AG8872" s="16">
        <v>0</v>
      </c>
      <c r="AH8872" s="16">
        <v>2586.4299999999998</v>
      </c>
      <c r="AI8872" s="17">
        <v>1</v>
      </c>
      <c r="AJ8872" s="17">
        <v>0.62319999999999998</v>
      </c>
      <c r="AK8872" s="42" t="s">
        <v>17612</v>
      </c>
      <c r="AL8872" s="42" t="s">
        <v>11449</v>
      </c>
    </row>
    <row r="8873" spans="2:38" x14ac:dyDescent="0.3">
      <c r="B8873" s="15">
        <v>8848</v>
      </c>
      <c r="C8873" t="s">
        <v>49</v>
      </c>
      <c r="D8873" t="s">
        <v>383</v>
      </c>
      <c r="E8873" t="s">
        <v>383</v>
      </c>
      <c r="F8873">
        <v>251</v>
      </c>
      <c r="G8873">
        <v>251</v>
      </c>
      <c r="H8873" t="s">
        <v>384</v>
      </c>
      <c r="I8873">
        <v>59874</v>
      </c>
      <c r="J8873" s="12" t="s">
        <v>8867</v>
      </c>
      <c r="K8873" s="13">
        <v>41758</v>
      </c>
      <c r="L8873" s="13">
        <v>41758</v>
      </c>
      <c r="M8873" s="14">
        <v>8115.55</v>
      </c>
      <c r="N8873" s="14">
        <v>0</v>
      </c>
      <c r="O8873" s="14">
        <v>8115.55</v>
      </c>
      <c r="P8873">
        <v>1</v>
      </c>
      <c r="Q8873">
        <v>0</v>
      </c>
      <c r="R8873">
        <v>1</v>
      </c>
      <c r="S8873" s="15">
        <v>0</v>
      </c>
      <c r="T8873" s="15">
        <v>0</v>
      </c>
      <c r="U8873" s="15">
        <v>1</v>
      </c>
      <c r="V8873" s="15">
        <v>1</v>
      </c>
      <c r="W8873" s="15">
        <v>0</v>
      </c>
      <c r="X8873" s="15">
        <v>0</v>
      </c>
      <c r="Y8873" s="15">
        <v>0</v>
      </c>
      <c r="Z8873" s="15">
        <v>0</v>
      </c>
      <c r="AA8873" s="15">
        <v>1</v>
      </c>
      <c r="AB8873" s="15">
        <v>1</v>
      </c>
      <c r="AC8873" s="16">
        <v>7377.9</v>
      </c>
      <c r="AD8873" s="16">
        <v>0</v>
      </c>
      <c r="AE8873" s="16">
        <v>7377.9</v>
      </c>
      <c r="AF8873" s="16">
        <v>2582</v>
      </c>
      <c r="AG8873" s="16">
        <v>0</v>
      </c>
      <c r="AH8873" s="16">
        <v>2582</v>
      </c>
      <c r="AI8873" s="17">
        <v>0.2913</v>
      </c>
      <c r="AJ8873" s="17">
        <v>0.89059999999999995</v>
      </c>
      <c r="AK8873" s="42" t="s">
        <v>17613</v>
      </c>
      <c r="AL8873" s="42" t="s">
        <v>10260</v>
      </c>
    </row>
    <row r="8874" spans="2:38" x14ac:dyDescent="0.3">
      <c r="B8874" s="15">
        <v>8849</v>
      </c>
      <c r="C8874" t="s">
        <v>49</v>
      </c>
      <c r="D8874" t="s">
        <v>52</v>
      </c>
      <c r="E8874" t="s">
        <v>2484</v>
      </c>
      <c r="F8874">
        <v>911</v>
      </c>
      <c r="G8874">
        <v>911</v>
      </c>
      <c r="H8874" t="s">
        <v>256</v>
      </c>
      <c r="I8874">
        <v>11391</v>
      </c>
      <c r="J8874" s="12" t="s">
        <v>991</v>
      </c>
      <c r="K8874" s="13">
        <v>37370</v>
      </c>
      <c r="L8874" s="13">
        <v>37377</v>
      </c>
      <c r="M8874" s="14">
        <v>10729.03</v>
      </c>
      <c r="N8874" s="14">
        <v>951.59</v>
      </c>
      <c r="O8874" s="14">
        <v>11680.62</v>
      </c>
      <c r="P8874">
        <v>0</v>
      </c>
      <c r="Q8874">
        <v>0</v>
      </c>
      <c r="R8874">
        <v>0</v>
      </c>
      <c r="S8874" s="15">
        <v>0</v>
      </c>
      <c r="T8874" s="15">
        <v>0</v>
      </c>
      <c r="U8874" s="15">
        <v>0</v>
      </c>
      <c r="V8874" s="15">
        <v>0</v>
      </c>
      <c r="W8874" s="15">
        <v>0</v>
      </c>
      <c r="X8874" s="15">
        <v>0</v>
      </c>
      <c r="Y8874" s="15">
        <v>0</v>
      </c>
      <c r="Z8874" s="15">
        <v>0</v>
      </c>
      <c r="AA8874" s="15">
        <v>0</v>
      </c>
      <c r="AB8874" s="15">
        <v>0</v>
      </c>
      <c r="AC8874" s="16">
        <v>10729.03</v>
      </c>
      <c r="AD8874" s="16">
        <v>951.59</v>
      </c>
      <c r="AE8874" s="16">
        <v>11680.62</v>
      </c>
      <c r="AF8874" s="16">
        <v>2361.23</v>
      </c>
      <c r="AG8874" s="16">
        <v>209.38</v>
      </c>
      <c r="AH8874" s="16">
        <v>2570.61</v>
      </c>
      <c r="AI8874" s="17">
        <v>0.84499999999999997</v>
      </c>
      <c r="AJ8874" s="17">
        <v>1</v>
      </c>
      <c r="AK8874" s="42" t="s">
        <v>17689</v>
      </c>
      <c r="AL8874" s="42" t="s">
        <v>9501</v>
      </c>
    </row>
    <row r="8875" spans="2:38" x14ac:dyDescent="0.3">
      <c r="B8875" s="15">
        <v>8850</v>
      </c>
      <c r="C8875" t="s">
        <v>58</v>
      </c>
      <c r="D8875" t="s">
        <v>59</v>
      </c>
      <c r="E8875" t="s">
        <v>2467</v>
      </c>
      <c r="F8875">
        <v>564</v>
      </c>
      <c r="G8875">
        <v>1178</v>
      </c>
      <c r="H8875" t="s">
        <v>60</v>
      </c>
      <c r="I8875">
        <v>87473</v>
      </c>
      <c r="J8875" s="12" t="s">
        <v>8869</v>
      </c>
      <c r="K8875" s="13">
        <v>43671</v>
      </c>
      <c r="L8875" s="13">
        <v>43671</v>
      </c>
      <c r="M8875" s="14">
        <v>6681.09</v>
      </c>
      <c r="N8875" s="14">
        <v>0</v>
      </c>
      <c r="O8875" s="14">
        <v>6681.09</v>
      </c>
      <c r="P8875">
        <v>0</v>
      </c>
      <c r="Q8875">
        <v>0</v>
      </c>
      <c r="R8875">
        <v>0</v>
      </c>
      <c r="S8875" s="15">
        <v>0</v>
      </c>
      <c r="T8875" s="15">
        <v>0</v>
      </c>
      <c r="U8875" s="15">
        <v>0</v>
      </c>
      <c r="V8875" s="15">
        <v>0</v>
      </c>
      <c r="W8875" s="15">
        <v>0</v>
      </c>
      <c r="X8875" s="15">
        <v>0</v>
      </c>
      <c r="Y8875" s="15">
        <v>0</v>
      </c>
      <c r="Z8875" s="15">
        <v>0</v>
      </c>
      <c r="AA8875" s="15">
        <v>0</v>
      </c>
      <c r="AB8875" s="15">
        <v>0</v>
      </c>
      <c r="AC8875" s="16">
        <v>7392.48</v>
      </c>
      <c r="AD8875" s="16">
        <v>0</v>
      </c>
      <c r="AE8875" s="16">
        <v>7392.48</v>
      </c>
      <c r="AF8875" s="16">
        <v>2554.98</v>
      </c>
      <c r="AG8875" s="16">
        <v>0</v>
      </c>
      <c r="AH8875" s="16">
        <v>2554.98</v>
      </c>
      <c r="AI8875" s="17">
        <v>1</v>
      </c>
      <c r="AJ8875" s="17">
        <v>0.94</v>
      </c>
      <c r="AK8875" s="42" t="s">
        <v>17615</v>
      </c>
      <c r="AL8875" s="42" t="s">
        <v>9233</v>
      </c>
    </row>
    <row r="8876" spans="2:38" x14ac:dyDescent="0.3">
      <c r="B8876" s="15">
        <v>8851</v>
      </c>
      <c r="C8876" t="s">
        <v>55</v>
      </c>
      <c r="D8876" t="s">
        <v>231</v>
      </c>
      <c r="E8876" t="s">
        <v>231</v>
      </c>
      <c r="F8876">
        <v>2091</v>
      </c>
      <c r="G8876">
        <v>2091</v>
      </c>
      <c r="H8876" t="s">
        <v>2370</v>
      </c>
      <c r="I8876">
        <v>89291</v>
      </c>
      <c r="J8876" s="12" t="s">
        <v>8870</v>
      </c>
      <c r="K8876" s="13">
        <v>43815</v>
      </c>
      <c r="L8876" s="13">
        <v>43815</v>
      </c>
      <c r="M8876" s="14">
        <v>1953.81</v>
      </c>
      <c r="N8876" s="14">
        <v>0</v>
      </c>
      <c r="O8876" s="14">
        <v>1953.81</v>
      </c>
      <c r="P8876">
        <v>0</v>
      </c>
      <c r="Q8876">
        <v>0</v>
      </c>
      <c r="R8876">
        <v>0</v>
      </c>
      <c r="S8876" s="15">
        <v>0</v>
      </c>
      <c r="T8876" s="15">
        <v>0</v>
      </c>
      <c r="U8876" s="15">
        <v>0</v>
      </c>
      <c r="V8876" s="15">
        <v>0</v>
      </c>
      <c r="W8876" s="15">
        <v>0</v>
      </c>
      <c r="X8876" s="15">
        <v>0</v>
      </c>
      <c r="Y8876" s="15">
        <v>0</v>
      </c>
      <c r="Z8876" s="15">
        <v>0</v>
      </c>
      <c r="AA8876" s="15">
        <v>0</v>
      </c>
      <c r="AB8876" s="15">
        <v>0</v>
      </c>
      <c r="AC8876" s="16">
        <v>6287.7</v>
      </c>
      <c r="AD8876" s="16">
        <v>0</v>
      </c>
      <c r="AE8876" s="16">
        <v>6287.7</v>
      </c>
      <c r="AF8876" s="16">
        <v>2552.5</v>
      </c>
      <c r="AG8876" s="16">
        <v>0</v>
      </c>
      <c r="AH8876" s="16">
        <v>2552.5</v>
      </c>
      <c r="AI8876" s="17">
        <v>1</v>
      </c>
      <c r="AJ8876" s="17">
        <v>0.87219999999999998</v>
      </c>
      <c r="AK8876" s="42" t="s">
        <v>17616</v>
      </c>
      <c r="AL8876" s="42" t="s">
        <v>10126</v>
      </c>
    </row>
    <row r="8877" spans="2:38" x14ac:dyDescent="0.3">
      <c r="B8877" s="15">
        <v>8852</v>
      </c>
      <c r="C8877" t="s">
        <v>2469</v>
      </c>
      <c r="D8877" t="s">
        <v>75</v>
      </c>
      <c r="E8877" t="s">
        <v>75</v>
      </c>
      <c r="F8877">
        <v>64</v>
      </c>
      <c r="G8877">
        <v>504</v>
      </c>
      <c r="H8877" t="s">
        <v>2477</v>
      </c>
      <c r="I8877">
        <v>19873</v>
      </c>
      <c r="J8877" s="12" t="s">
        <v>8871</v>
      </c>
      <c r="K8877" s="13">
        <v>38840</v>
      </c>
      <c r="L8877" s="13">
        <v>38869</v>
      </c>
      <c r="M8877" s="14">
        <v>7200.09</v>
      </c>
      <c r="N8877" s="14">
        <v>0</v>
      </c>
      <c r="O8877" s="14">
        <v>7200.09</v>
      </c>
      <c r="P8877">
        <v>0</v>
      </c>
      <c r="Q8877">
        <v>0</v>
      </c>
      <c r="R8877">
        <v>0</v>
      </c>
      <c r="S8877" s="15">
        <v>0</v>
      </c>
      <c r="T8877" s="15">
        <v>0</v>
      </c>
      <c r="U8877" s="15">
        <v>0</v>
      </c>
      <c r="V8877" s="15">
        <v>0</v>
      </c>
      <c r="W8877" s="15">
        <v>0</v>
      </c>
      <c r="X8877" s="15">
        <v>0</v>
      </c>
      <c r="Y8877" s="15">
        <v>0</v>
      </c>
      <c r="Z8877" s="15">
        <v>0</v>
      </c>
      <c r="AA8877" s="15">
        <v>0</v>
      </c>
      <c r="AB8877" s="15">
        <v>0</v>
      </c>
      <c r="AC8877" s="16">
        <v>6000.01</v>
      </c>
      <c r="AD8877" s="16">
        <v>0</v>
      </c>
      <c r="AE8877" s="16">
        <v>6000.01</v>
      </c>
      <c r="AF8877" s="16">
        <v>2550.94</v>
      </c>
      <c r="AG8877" s="16">
        <v>0</v>
      </c>
      <c r="AH8877" s="16">
        <v>2550.94</v>
      </c>
      <c r="AI8877" s="17">
        <v>0.56799999999999995</v>
      </c>
      <c r="AJ8877" s="17">
        <v>0.93120000000000003</v>
      </c>
      <c r="AK8877" s="42" t="s">
        <v>17617</v>
      </c>
      <c r="AL8877" s="42" t="s">
        <v>9254</v>
      </c>
    </row>
    <row r="8878" spans="2:38" x14ac:dyDescent="0.3">
      <c r="B8878" s="15">
        <v>8853</v>
      </c>
      <c r="C8878" t="s">
        <v>55</v>
      </c>
      <c r="D8878" t="s">
        <v>56</v>
      </c>
      <c r="E8878" t="s">
        <v>2062</v>
      </c>
      <c r="F8878">
        <v>680</v>
      </c>
      <c r="G8878">
        <v>680</v>
      </c>
      <c r="H8878" t="s">
        <v>8872</v>
      </c>
      <c r="I8878">
        <v>30384</v>
      </c>
      <c r="J8878" s="12" t="s">
        <v>8873</v>
      </c>
      <c r="K8878" s="13">
        <v>39776</v>
      </c>
      <c r="L8878" s="13">
        <v>39783</v>
      </c>
      <c r="M8878" s="14">
        <v>5800.24</v>
      </c>
      <c r="N8878" s="14">
        <v>0</v>
      </c>
      <c r="O8878" s="14">
        <v>5800.24</v>
      </c>
      <c r="P8878">
        <v>0</v>
      </c>
      <c r="Q8878">
        <v>0</v>
      </c>
      <c r="R8878">
        <v>0</v>
      </c>
      <c r="S8878" s="15">
        <v>0</v>
      </c>
      <c r="T8878" s="15">
        <v>0</v>
      </c>
      <c r="U8878" s="15">
        <v>0</v>
      </c>
      <c r="V8878" s="15">
        <v>0</v>
      </c>
      <c r="W8878" s="15">
        <v>0</v>
      </c>
      <c r="X8878" s="15">
        <v>0</v>
      </c>
      <c r="Y8878" s="15">
        <v>0</v>
      </c>
      <c r="Z8878" s="15">
        <v>0</v>
      </c>
      <c r="AA8878" s="15">
        <v>0</v>
      </c>
      <c r="AB8878" s="15">
        <v>0</v>
      </c>
      <c r="AC8878" s="16">
        <v>5800.24</v>
      </c>
      <c r="AD8878" s="16">
        <v>0</v>
      </c>
      <c r="AE8878" s="16">
        <v>5800.24</v>
      </c>
      <c r="AF8878" s="16">
        <v>2549.19</v>
      </c>
      <c r="AG8878" s="16">
        <v>0</v>
      </c>
      <c r="AH8878" s="16">
        <v>2549.19</v>
      </c>
      <c r="AI8878" s="17">
        <v>0.84499999999999997</v>
      </c>
      <c r="AJ8878" s="17">
        <v>0.99039999999999995</v>
      </c>
      <c r="AK8878" s="42" t="s">
        <v>17618</v>
      </c>
      <c r="AL8878" s="42" t="s">
        <v>17619</v>
      </c>
    </row>
    <row r="8879" spans="2:38" x14ac:dyDescent="0.3">
      <c r="B8879" s="15">
        <v>8854</v>
      </c>
      <c r="C8879" t="s">
        <v>163</v>
      </c>
      <c r="D8879" t="s">
        <v>1657</v>
      </c>
      <c r="E8879" t="s">
        <v>2504</v>
      </c>
      <c r="F8879">
        <v>2369</v>
      </c>
      <c r="G8879">
        <v>2369</v>
      </c>
      <c r="H8879" t="s">
        <v>3639</v>
      </c>
      <c r="I8879">
        <v>104235</v>
      </c>
      <c r="J8879" s="12" t="s">
        <v>8874</v>
      </c>
      <c r="K8879" s="13">
        <v>45196</v>
      </c>
      <c r="L8879" s="13">
        <v>45201</v>
      </c>
      <c r="M8879" s="14">
        <v>7256.61</v>
      </c>
      <c r="N8879" s="14">
        <v>0</v>
      </c>
      <c r="O8879" s="14">
        <v>7256.61</v>
      </c>
      <c r="P8879">
        <v>0</v>
      </c>
      <c r="Q8879">
        <v>0</v>
      </c>
      <c r="R8879">
        <v>0</v>
      </c>
      <c r="S8879" s="15">
        <v>0</v>
      </c>
      <c r="T8879" s="15">
        <v>0</v>
      </c>
      <c r="U8879" s="15">
        <v>0</v>
      </c>
      <c r="V8879" s="15">
        <v>0</v>
      </c>
      <c r="W8879" s="15">
        <v>0</v>
      </c>
      <c r="X8879" s="15">
        <v>0</v>
      </c>
      <c r="Y8879" s="15">
        <v>0</v>
      </c>
      <c r="Z8879" s="15">
        <v>0</v>
      </c>
      <c r="AA8879" s="15">
        <v>0</v>
      </c>
      <c r="AB8879" s="15">
        <v>0</v>
      </c>
      <c r="AC8879" s="16">
        <v>7256.61</v>
      </c>
      <c r="AD8879" s="16">
        <v>0</v>
      </c>
      <c r="AE8879" s="16">
        <v>7256.61</v>
      </c>
      <c r="AF8879" s="16">
        <v>2539.87</v>
      </c>
      <c r="AG8879" s="16">
        <v>0</v>
      </c>
      <c r="AH8879" s="16">
        <v>2539.87</v>
      </c>
      <c r="AI8879" s="17">
        <v>1</v>
      </c>
      <c r="AJ8879" s="17">
        <v>0.33750000000000002</v>
      </c>
      <c r="AK8879" s="42" t="s">
        <v>17620</v>
      </c>
      <c r="AL8879" s="42">
        <v>1705592</v>
      </c>
    </row>
    <row r="8880" spans="2:38" x14ac:dyDescent="0.3">
      <c r="B8880" s="15">
        <v>8855</v>
      </c>
      <c r="C8880" t="s">
        <v>2469</v>
      </c>
      <c r="D8880" t="s">
        <v>258</v>
      </c>
      <c r="E8880" t="s">
        <v>258</v>
      </c>
      <c r="F8880">
        <v>400</v>
      </c>
      <c r="G8880">
        <v>400</v>
      </c>
      <c r="H8880" t="s">
        <v>93</v>
      </c>
      <c r="I8880">
        <v>87982</v>
      </c>
      <c r="J8880" s="12" t="s">
        <v>9178</v>
      </c>
      <c r="K8880" s="13">
        <v>43753</v>
      </c>
      <c r="L8880" s="13">
        <v>43753</v>
      </c>
      <c r="M8880" s="14">
        <v>2611.6</v>
      </c>
      <c r="N8880" s="14">
        <v>1185.44</v>
      </c>
      <c r="O8880" s="14">
        <v>3797.04</v>
      </c>
      <c r="P8880">
        <v>1</v>
      </c>
      <c r="Q8880">
        <v>0</v>
      </c>
      <c r="R8880">
        <v>1</v>
      </c>
      <c r="S8880" s="15">
        <v>0</v>
      </c>
      <c r="T8880" s="15">
        <v>0</v>
      </c>
      <c r="U8880" s="15">
        <v>1</v>
      </c>
      <c r="V8880" s="15">
        <v>1</v>
      </c>
      <c r="W8880" s="15">
        <v>0</v>
      </c>
      <c r="X8880" s="15">
        <v>0</v>
      </c>
      <c r="Y8880" s="15">
        <v>0</v>
      </c>
      <c r="Z8880" s="15">
        <v>0</v>
      </c>
      <c r="AA8880" s="15">
        <v>1</v>
      </c>
      <c r="AB8880" s="15">
        <v>1</v>
      </c>
      <c r="AC8880" s="16">
        <v>11220.94</v>
      </c>
      <c r="AD8880" s="16">
        <v>2370.88</v>
      </c>
      <c r="AE8880" s="16">
        <v>13591.82</v>
      </c>
      <c r="AF8880" s="16">
        <v>1703.86</v>
      </c>
      <c r="AG8880" s="16">
        <v>829.83</v>
      </c>
      <c r="AH8880" s="16">
        <v>2533.69</v>
      </c>
      <c r="AI8880" s="17">
        <v>1</v>
      </c>
      <c r="AJ8880" s="17">
        <v>0.82850000000000001</v>
      </c>
      <c r="AK8880" s="42" t="s">
        <v>18107</v>
      </c>
      <c r="AL8880" s="42" t="s">
        <v>15631</v>
      </c>
    </row>
    <row r="8881" spans="2:38" x14ac:dyDescent="0.3">
      <c r="B8881" s="15">
        <v>8856</v>
      </c>
      <c r="C8881" t="s">
        <v>58</v>
      </c>
      <c r="D8881" t="s">
        <v>59</v>
      </c>
      <c r="E8881" t="s">
        <v>2563</v>
      </c>
      <c r="F8881">
        <v>415</v>
      </c>
      <c r="G8881">
        <v>415</v>
      </c>
      <c r="H8881" t="s">
        <v>273</v>
      </c>
      <c r="I8881">
        <v>76179</v>
      </c>
      <c r="J8881" s="12" t="s">
        <v>2190</v>
      </c>
      <c r="K8881" s="13">
        <v>43073</v>
      </c>
      <c r="L8881" s="13">
        <v>43073</v>
      </c>
      <c r="M8881" s="14">
        <v>0</v>
      </c>
      <c r="N8881" s="14">
        <v>0</v>
      </c>
      <c r="O8881" s="14">
        <v>0</v>
      </c>
      <c r="P8881">
        <v>0</v>
      </c>
      <c r="Q8881">
        <v>0</v>
      </c>
      <c r="R8881">
        <v>0</v>
      </c>
      <c r="S8881" s="15">
        <v>0</v>
      </c>
      <c r="T8881" s="15">
        <v>0</v>
      </c>
      <c r="U8881" s="15">
        <v>0</v>
      </c>
      <c r="V8881" s="15">
        <v>0</v>
      </c>
      <c r="W8881" s="15">
        <v>0</v>
      </c>
      <c r="X8881" s="15">
        <v>0</v>
      </c>
      <c r="Y8881" s="15">
        <v>0</v>
      </c>
      <c r="Z8881" s="15">
        <v>0</v>
      </c>
      <c r="AA8881" s="15">
        <v>0</v>
      </c>
      <c r="AB8881" s="15">
        <v>0</v>
      </c>
      <c r="AC8881" s="16">
        <v>6337.39</v>
      </c>
      <c r="AD8881" s="16">
        <v>0</v>
      </c>
      <c r="AE8881" s="16">
        <v>6337.39</v>
      </c>
      <c r="AF8881" s="16">
        <v>2522.35</v>
      </c>
      <c r="AG8881" s="16">
        <v>0</v>
      </c>
      <c r="AH8881" s="16">
        <v>2522.35</v>
      </c>
      <c r="AI8881" s="17">
        <v>0.59550000000000003</v>
      </c>
      <c r="AJ8881" s="17">
        <v>0.85699999999999998</v>
      </c>
      <c r="AK8881" s="42" t="s">
        <v>17622</v>
      </c>
      <c r="AL8881" s="42" t="s">
        <v>9489</v>
      </c>
    </row>
    <row r="8882" spans="2:38" x14ac:dyDescent="0.3">
      <c r="B8882" s="15">
        <v>8857</v>
      </c>
      <c r="C8882" t="s">
        <v>55</v>
      </c>
      <c r="D8882" t="s">
        <v>56</v>
      </c>
      <c r="E8882" t="s">
        <v>2061</v>
      </c>
      <c r="F8882">
        <v>931</v>
      </c>
      <c r="G8882">
        <v>1752</v>
      </c>
      <c r="H8882" t="s">
        <v>111</v>
      </c>
      <c r="I8882">
        <v>67046</v>
      </c>
      <c r="J8882" s="12" t="s">
        <v>1205</v>
      </c>
      <c r="K8882" s="13">
        <v>42375</v>
      </c>
      <c r="L8882" s="13">
        <v>42375</v>
      </c>
      <c r="M8882" s="14">
        <v>4930.1899999999996</v>
      </c>
      <c r="N8882" s="14">
        <v>1626.93</v>
      </c>
      <c r="O8882" s="14">
        <v>6557.12</v>
      </c>
      <c r="P8882">
        <v>0</v>
      </c>
      <c r="Q8882">
        <v>1</v>
      </c>
      <c r="R8882">
        <v>1</v>
      </c>
      <c r="S8882" s="15">
        <v>0</v>
      </c>
      <c r="T8882" s="15">
        <v>0</v>
      </c>
      <c r="U8882" s="15">
        <v>1</v>
      </c>
      <c r="V8882" s="15">
        <v>1</v>
      </c>
      <c r="W8882" s="15">
        <v>0</v>
      </c>
      <c r="X8882" s="15">
        <v>0</v>
      </c>
      <c r="Y8882" s="15">
        <v>0</v>
      </c>
      <c r="Z8882" s="15">
        <v>0</v>
      </c>
      <c r="AA8882" s="15">
        <v>1</v>
      </c>
      <c r="AB8882" s="15">
        <v>1</v>
      </c>
      <c r="AC8882" s="16">
        <v>4587.78</v>
      </c>
      <c r="AD8882" s="16">
        <v>1626.93</v>
      </c>
      <c r="AE8882" s="16">
        <v>6214.71</v>
      </c>
      <c r="AF8882" s="16">
        <v>2018.42</v>
      </c>
      <c r="AG8882" s="16">
        <v>500.56</v>
      </c>
      <c r="AH8882" s="16">
        <v>2518.98</v>
      </c>
      <c r="AI8882" s="17">
        <v>1</v>
      </c>
      <c r="AJ8882" s="17">
        <v>0.9385</v>
      </c>
      <c r="AK8882" s="42" t="s">
        <v>17756</v>
      </c>
      <c r="AL8882" s="42" t="s">
        <v>9229</v>
      </c>
    </row>
    <row r="8883" spans="2:38" x14ac:dyDescent="0.3">
      <c r="B8883" s="15">
        <v>8858</v>
      </c>
      <c r="C8883" t="s">
        <v>115</v>
      </c>
      <c r="D8883" t="s">
        <v>2913</v>
      </c>
      <c r="E8883" t="s">
        <v>2914</v>
      </c>
      <c r="F8883">
        <v>2728</v>
      </c>
      <c r="G8883">
        <v>2728</v>
      </c>
      <c r="H8883" t="s">
        <v>4474</v>
      </c>
      <c r="I8883">
        <v>102862</v>
      </c>
      <c r="J8883" s="12" t="s">
        <v>8877</v>
      </c>
      <c r="K8883" s="13">
        <v>45077</v>
      </c>
      <c r="L8883" s="13">
        <v>45077</v>
      </c>
      <c r="M8883" s="14">
        <v>6309.69</v>
      </c>
      <c r="N8883" s="14">
        <v>0</v>
      </c>
      <c r="O8883" s="14">
        <v>6309.69</v>
      </c>
      <c r="P8883">
        <v>0</v>
      </c>
      <c r="Q8883">
        <v>0</v>
      </c>
      <c r="R8883">
        <v>0</v>
      </c>
      <c r="S8883" s="15">
        <v>0</v>
      </c>
      <c r="T8883" s="15">
        <v>0</v>
      </c>
      <c r="U8883" s="15">
        <v>0</v>
      </c>
      <c r="V8883" s="15">
        <v>0</v>
      </c>
      <c r="W8883" s="15">
        <v>0</v>
      </c>
      <c r="X8883" s="15">
        <v>0</v>
      </c>
      <c r="Y8883" s="15">
        <v>0</v>
      </c>
      <c r="Z8883" s="15">
        <v>0</v>
      </c>
      <c r="AA8883" s="15">
        <v>0</v>
      </c>
      <c r="AB8883" s="15">
        <v>0</v>
      </c>
      <c r="AC8883" s="16">
        <v>7346.83</v>
      </c>
      <c r="AD8883" s="16">
        <v>27.37</v>
      </c>
      <c r="AE8883" s="16">
        <v>7374.2</v>
      </c>
      <c r="AF8883" s="16">
        <v>2511.5</v>
      </c>
      <c r="AG8883" s="16">
        <v>2.79</v>
      </c>
      <c r="AH8883" s="16">
        <v>2514.29</v>
      </c>
      <c r="AI8883" s="17">
        <v>0.60929999999999995</v>
      </c>
      <c r="AJ8883" s="17">
        <v>0.85060000000000002</v>
      </c>
      <c r="AK8883" s="42" t="s">
        <v>17626</v>
      </c>
      <c r="AL8883" s="42">
        <v>1707015</v>
      </c>
    </row>
    <row r="8884" spans="2:38" x14ac:dyDescent="0.3">
      <c r="B8884" s="15">
        <v>8859</v>
      </c>
      <c r="C8884" t="s">
        <v>49</v>
      </c>
      <c r="D8884" t="s">
        <v>71</v>
      </c>
      <c r="E8884" t="s">
        <v>71</v>
      </c>
      <c r="F8884">
        <v>173</v>
      </c>
      <c r="G8884">
        <v>173</v>
      </c>
      <c r="H8884" t="s">
        <v>316</v>
      </c>
      <c r="I8884">
        <v>64425</v>
      </c>
      <c r="J8884" s="12" t="s">
        <v>1381</v>
      </c>
      <c r="K8884" s="13">
        <v>42185</v>
      </c>
      <c r="L8884" s="13">
        <v>42185</v>
      </c>
      <c r="M8884" s="14">
        <v>6278.96</v>
      </c>
      <c r="N8884" s="14">
        <v>0</v>
      </c>
      <c r="O8884" s="14">
        <v>6278.96</v>
      </c>
      <c r="P8884">
        <v>0</v>
      </c>
      <c r="Q8884">
        <v>0</v>
      </c>
      <c r="R8884">
        <v>0</v>
      </c>
      <c r="S8884" s="15">
        <v>0</v>
      </c>
      <c r="T8884" s="15">
        <v>0</v>
      </c>
      <c r="U8884" s="15">
        <v>0</v>
      </c>
      <c r="V8884" s="15">
        <v>0</v>
      </c>
      <c r="W8884" s="15">
        <v>0</v>
      </c>
      <c r="X8884" s="15">
        <v>0</v>
      </c>
      <c r="Y8884" s="15">
        <v>0</v>
      </c>
      <c r="Z8884" s="15">
        <v>0</v>
      </c>
      <c r="AA8884" s="15">
        <v>0</v>
      </c>
      <c r="AB8884" s="15">
        <v>0</v>
      </c>
      <c r="AC8884" s="16">
        <v>5708.23</v>
      </c>
      <c r="AD8884" s="16">
        <v>0</v>
      </c>
      <c r="AE8884" s="16">
        <v>5708.23</v>
      </c>
      <c r="AF8884" s="16">
        <v>2511.61</v>
      </c>
      <c r="AG8884" s="16">
        <v>0</v>
      </c>
      <c r="AH8884" s="16">
        <v>2511.61</v>
      </c>
      <c r="AI8884" s="17">
        <v>0.78069999999999995</v>
      </c>
      <c r="AJ8884" s="17">
        <v>0.98199999999999998</v>
      </c>
      <c r="AK8884" s="42" t="s">
        <v>17624</v>
      </c>
      <c r="AL8884" s="42" t="s">
        <v>9314</v>
      </c>
    </row>
    <row r="8885" spans="2:38" x14ac:dyDescent="0.3">
      <c r="B8885" s="15">
        <v>8860</v>
      </c>
      <c r="C8885" t="s">
        <v>49</v>
      </c>
      <c r="D8885" t="s">
        <v>237</v>
      </c>
      <c r="E8885" t="s">
        <v>237</v>
      </c>
      <c r="F8885">
        <v>2515</v>
      </c>
      <c r="G8885">
        <v>2515</v>
      </c>
      <c r="H8885" t="s">
        <v>2443</v>
      </c>
      <c r="I8885">
        <v>91017</v>
      </c>
      <c r="J8885" s="12" t="s">
        <v>9053</v>
      </c>
      <c r="K8885" s="13">
        <v>44078</v>
      </c>
      <c r="L8885" s="13">
        <v>44078</v>
      </c>
      <c r="M8885" s="14">
        <v>0</v>
      </c>
      <c r="N8885" s="14">
        <v>1698.79</v>
      </c>
      <c r="O8885" s="14">
        <v>1698.79</v>
      </c>
      <c r="P8885">
        <v>0</v>
      </c>
      <c r="Q8885">
        <v>0</v>
      </c>
      <c r="R8885">
        <v>0</v>
      </c>
      <c r="S8885" s="15">
        <v>0</v>
      </c>
      <c r="T8885" s="15">
        <v>0</v>
      </c>
      <c r="U8885" s="15">
        <v>0</v>
      </c>
      <c r="V8885" s="15">
        <v>0</v>
      </c>
      <c r="W8885" s="15">
        <v>0</v>
      </c>
      <c r="X8885" s="15">
        <v>0</v>
      </c>
      <c r="Y8885" s="15">
        <v>0</v>
      </c>
      <c r="Z8885" s="15">
        <v>0</v>
      </c>
      <c r="AA8885" s="15">
        <v>0</v>
      </c>
      <c r="AB8885" s="15">
        <v>0</v>
      </c>
      <c r="AC8885" s="16">
        <v>5034.43</v>
      </c>
      <c r="AD8885" s="16">
        <v>3397.41</v>
      </c>
      <c r="AE8885" s="16">
        <v>8431.84</v>
      </c>
      <c r="AF8885" s="16">
        <v>1018.48</v>
      </c>
      <c r="AG8885" s="16">
        <v>1491.98</v>
      </c>
      <c r="AH8885" s="16">
        <v>2510.46</v>
      </c>
      <c r="AI8885" s="17">
        <v>0.84499999999999997</v>
      </c>
      <c r="AJ8885" s="17">
        <v>0.70830000000000004</v>
      </c>
      <c r="AK8885" s="42" t="s">
        <v>17893</v>
      </c>
      <c r="AL8885" s="42" t="s">
        <v>10470</v>
      </c>
    </row>
    <row r="8886" spans="2:38" x14ac:dyDescent="0.3">
      <c r="B8886" s="15">
        <v>8861</v>
      </c>
      <c r="C8886" t="s">
        <v>58</v>
      </c>
      <c r="D8886" t="s">
        <v>59</v>
      </c>
      <c r="E8886" t="s">
        <v>2463</v>
      </c>
      <c r="F8886">
        <v>465</v>
      </c>
      <c r="G8886">
        <v>465</v>
      </c>
      <c r="H8886" t="s">
        <v>2146</v>
      </c>
      <c r="I8886">
        <v>64381</v>
      </c>
      <c r="J8886" s="12" t="s">
        <v>878</v>
      </c>
      <c r="K8886" s="13">
        <v>42188</v>
      </c>
      <c r="L8886" s="13">
        <v>42188</v>
      </c>
      <c r="M8886" s="14">
        <v>7419.24</v>
      </c>
      <c r="N8886" s="14">
        <v>17.79</v>
      </c>
      <c r="O8886" s="14">
        <v>7437.03</v>
      </c>
      <c r="P8886">
        <v>0</v>
      </c>
      <c r="Q8886">
        <v>0</v>
      </c>
      <c r="R8886">
        <v>0</v>
      </c>
      <c r="S8886" s="15">
        <v>0</v>
      </c>
      <c r="T8886" s="15">
        <v>0</v>
      </c>
      <c r="U8886" s="15">
        <v>0</v>
      </c>
      <c r="V8886" s="15">
        <v>0</v>
      </c>
      <c r="W8886" s="15">
        <v>0</v>
      </c>
      <c r="X8886" s="15">
        <v>0</v>
      </c>
      <c r="Y8886" s="15">
        <v>0</v>
      </c>
      <c r="Z8886" s="15">
        <v>0</v>
      </c>
      <c r="AA8886" s="15">
        <v>0</v>
      </c>
      <c r="AB8886" s="15">
        <v>0</v>
      </c>
      <c r="AC8886" s="16">
        <v>6196.84</v>
      </c>
      <c r="AD8886" s="16">
        <v>16.149999999999999</v>
      </c>
      <c r="AE8886" s="16">
        <v>6212.99</v>
      </c>
      <c r="AF8886" s="16">
        <v>2508.79</v>
      </c>
      <c r="AG8886" s="16">
        <v>0.78</v>
      </c>
      <c r="AH8886" s="16">
        <v>2509.5700000000002</v>
      </c>
      <c r="AI8886" s="17">
        <v>1</v>
      </c>
      <c r="AJ8886" s="17">
        <v>0.88739999999999997</v>
      </c>
      <c r="AK8886" s="42" t="s">
        <v>17627</v>
      </c>
      <c r="AL8886" s="42" t="s">
        <v>9352</v>
      </c>
    </row>
    <row r="8887" spans="2:38" x14ac:dyDescent="0.3">
      <c r="B8887" s="15">
        <v>8862</v>
      </c>
      <c r="C8887" t="s">
        <v>58</v>
      </c>
      <c r="D8887" t="s">
        <v>59</v>
      </c>
      <c r="E8887" t="s">
        <v>2463</v>
      </c>
      <c r="F8887">
        <v>1843</v>
      </c>
      <c r="G8887">
        <v>1843</v>
      </c>
      <c r="H8887" t="s">
        <v>1725</v>
      </c>
      <c r="I8887">
        <v>77124</v>
      </c>
      <c r="J8887" s="12" t="s">
        <v>8876</v>
      </c>
      <c r="K8887" s="13">
        <v>43276</v>
      </c>
      <c r="L8887" s="13">
        <v>43276</v>
      </c>
      <c r="M8887" s="14">
        <v>0</v>
      </c>
      <c r="N8887" s="14">
        <v>0</v>
      </c>
      <c r="O8887" s="14">
        <v>0</v>
      </c>
      <c r="P8887">
        <v>0</v>
      </c>
      <c r="Q8887">
        <v>0</v>
      </c>
      <c r="R8887">
        <v>0</v>
      </c>
      <c r="S8887" s="15">
        <v>0</v>
      </c>
      <c r="T8887" s="15">
        <v>0</v>
      </c>
      <c r="U8887" s="15">
        <v>0</v>
      </c>
      <c r="V8887" s="15">
        <v>0</v>
      </c>
      <c r="W8887" s="15">
        <v>0</v>
      </c>
      <c r="X8887" s="15">
        <v>0</v>
      </c>
      <c r="Y8887" s="15">
        <v>0</v>
      </c>
      <c r="Z8887" s="15">
        <v>0</v>
      </c>
      <c r="AA8887" s="15">
        <v>0</v>
      </c>
      <c r="AB8887" s="15">
        <v>0</v>
      </c>
      <c r="AC8887" s="16">
        <v>7323.72</v>
      </c>
      <c r="AD8887" s="16">
        <v>0</v>
      </c>
      <c r="AE8887" s="16">
        <v>7323.72</v>
      </c>
      <c r="AF8887" s="16">
        <v>2509.38</v>
      </c>
      <c r="AG8887" s="16">
        <v>0</v>
      </c>
      <c r="AH8887" s="16">
        <v>2509.38</v>
      </c>
      <c r="AI8887" s="17">
        <v>1</v>
      </c>
      <c r="AJ8887" s="17">
        <v>0.89039999999999997</v>
      </c>
      <c r="AK8887" s="42" t="s">
        <v>17625</v>
      </c>
      <c r="AL8887" s="42" t="s">
        <v>9731</v>
      </c>
    </row>
    <row r="8888" spans="2:38" x14ac:dyDescent="0.3">
      <c r="B8888" s="15">
        <v>8863</v>
      </c>
      <c r="C8888" t="s">
        <v>2469</v>
      </c>
      <c r="D8888" t="s">
        <v>149</v>
      </c>
      <c r="E8888" t="s">
        <v>149</v>
      </c>
      <c r="F8888">
        <v>2363</v>
      </c>
      <c r="G8888">
        <v>2363</v>
      </c>
      <c r="H8888" t="s">
        <v>2604</v>
      </c>
      <c r="I8888">
        <v>57996</v>
      </c>
      <c r="J8888" s="12" t="s">
        <v>8878</v>
      </c>
      <c r="K8888" s="13">
        <v>44748</v>
      </c>
      <c r="L8888" s="13">
        <v>44748</v>
      </c>
      <c r="M8888" s="14">
        <v>6836.29</v>
      </c>
      <c r="N8888" s="14">
        <v>0</v>
      </c>
      <c r="O8888" s="14">
        <v>6836.29</v>
      </c>
      <c r="P8888">
        <v>0</v>
      </c>
      <c r="Q8888">
        <v>0</v>
      </c>
      <c r="R8888">
        <v>0</v>
      </c>
      <c r="S8888" s="15">
        <v>0</v>
      </c>
      <c r="T8888" s="15">
        <v>0</v>
      </c>
      <c r="U8888" s="15">
        <v>0</v>
      </c>
      <c r="V8888" s="15">
        <v>0</v>
      </c>
      <c r="W8888" s="15">
        <v>0</v>
      </c>
      <c r="X8888" s="15">
        <v>0</v>
      </c>
      <c r="Y8888" s="15">
        <v>0</v>
      </c>
      <c r="Z8888" s="15">
        <v>0</v>
      </c>
      <c r="AA8888" s="15">
        <v>0</v>
      </c>
      <c r="AB8888" s="15">
        <v>0</v>
      </c>
      <c r="AC8888" s="16">
        <v>6301.27</v>
      </c>
      <c r="AD8888" s="16">
        <v>8.18</v>
      </c>
      <c r="AE8888" s="16">
        <v>6309.45</v>
      </c>
      <c r="AF8888" s="16">
        <v>2500.91</v>
      </c>
      <c r="AG8888" s="16">
        <v>0</v>
      </c>
      <c r="AH8888" s="16">
        <v>2500.91</v>
      </c>
      <c r="AI8888" s="17">
        <v>-9.8900000000000002E-2</v>
      </c>
      <c r="AJ8888" s="17">
        <v>0.91849999999999998</v>
      </c>
      <c r="AK8888" s="42" t="s">
        <v>17628</v>
      </c>
      <c r="AL8888" s="42" t="s">
        <v>9590</v>
      </c>
    </row>
    <row r="8889" spans="2:38" x14ac:dyDescent="0.3">
      <c r="B8889" s="15">
        <v>8864</v>
      </c>
      <c r="C8889" t="s">
        <v>55</v>
      </c>
      <c r="D8889" t="s">
        <v>157</v>
      </c>
      <c r="E8889" t="s">
        <v>157</v>
      </c>
      <c r="F8889">
        <v>663</v>
      </c>
      <c r="G8889">
        <v>663</v>
      </c>
      <c r="H8889" t="s">
        <v>2468</v>
      </c>
      <c r="I8889">
        <v>70389</v>
      </c>
      <c r="J8889" s="12" t="s">
        <v>1615</v>
      </c>
      <c r="K8889" s="13">
        <v>42604</v>
      </c>
      <c r="L8889" s="13">
        <v>42604</v>
      </c>
      <c r="M8889" s="14">
        <v>4207.08</v>
      </c>
      <c r="N8889" s="14">
        <v>2122.4699999999998</v>
      </c>
      <c r="O8889" s="14">
        <v>6329.55</v>
      </c>
      <c r="P8889">
        <v>1</v>
      </c>
      <c r="Q8889">
        <v>0</v>
      </c>
      <c r="R8889">
        <v>1</v>
      </c>
      <c r="S8889" s="15">
        <v>0</v>
      </c>
      <c r="T8889" s="15">
        <v>0</v>
      </c>
      <c r="U8889" s="15">
        <v>1</v>
      </c>
      <c r="V8889" s="15">
        <v>1</v>
      </c>
      <c r="W8889" s="15">
        <v>0</v>
      </c>
      <c r="X8889" s="15">
        <v>0</v>
      </c>
      <c r="Y8889" s="15">
        <v>0</v>
      </c>
      <c r="Z8889" s="15">
        <v>0</v>
      </c>
      <c r="AA8889" s="15">
        <v>1</v>
      </c>
      <c r="AB8889" s="15">
        <v>1</v>
      </c>
      <c r="AC8889" s="16">
        <v>3824.65</v>
      </c>
      <c r="AD8889" s="16">
        <v>1929.54</v>
      </c>
      <c r="AE8889" s="16">
        <v>5754.19</v>
      </c>
      <c r="AF8889" s="16">
        <v>1654.97</v>
      </c>
      <c r="AG8889" s="16">
        <v>834.93</v>
      </c>
      <c r="AH8889" s="16">
        <v>2489.9</v>
      </c>
      <c r="AI8889" s="17">
        <v>0.81</v>
      </c>
      <c r="AJ8889" s="17">
        <v>0.96340000000000003</v>
      </c>
      <c r="AK8889" s="42" t="s">
        <v>17925</v>
      </c>
      <c r="AL8889" s="42" t="s">
        <v>9236</v>
      </c>
    </row>
    <row r="8890" spans="2:38" x14ac:dyDescent="0.3">
      <c r="B8890" s="15">
        <v>8865</v>
      </c>
      <c r="C8890" t="s">
        <v>2469</v>
      </c>
      <c r="D8890" t="s">
        <v>149</v>
      </c>
      <c r="E8890" t="s">
        <v>149</v>
      </c>
      <c r="F8890">
        <v>2522</v>
      </c>
      <c r="G8890">
        <v>2522</v>
      </c>
      <c r="H8890" t="s">
        <v>3776</v>
      </c>
      <c r="I8890">
        <v>104004</v>
      </c>
      <c r="J8890" s="12" t="s">
        <v>9055</v>
      </c>
      <c r="K8890" s="13">
        <v>44972</v>
      </c>
      <c r="L8890" s="13">
        <v>44972</v>
      </c>
      <c r="M8890" s="14">
        <v>0</v>
      </c>
      <c r="N8890" s="14">
        <v>0</v>
      </c>
      <c r="O8890" s="14">
        <v>0</v>
      </c>
      <c r="P8890">
        <v>0</v>
      </c>
      <c r="Q8890">
        <v>0</v>
      </c>
      <c r="R8890">
        <v>0</v>
      </c>
      <c r="S8890" s="15">
        <v>0</v>
      </c>
      <c r="T8890" s="15">
        <v>0</v>
      </c>
      <c r="U8890" s="15">
        <v>0</v>
      </c>
      <c r="V8890" s="15">
        <v>0</v>
      </c>
      <c r="W8890" s="15">
        <v>0</v>
      </c>
      <c r="X8890" s="15">
        <v>0</v>
      </c>
      <c r="Y8890" s="15">
        <v>0</v>
      </c>
      <c r="Z8890" s="15">
        <v>0</v>
      </c>
      <c r="AA8890" s="15">
        <v>0</v>
      </c>
      <c r="AB8890" s="15">
        <v>0</v>
      </c>
      <c r="AC8890" s="16">
        <v>3216.35</v>
      </c>
      <c r="AD8890" s="16">
        <v>4865.6899999999996</v>
      </c>
      <c r="AE8890" s="16">
        <v>8082.04</v>
      </c>
      <c r="AF8890" s="16">
        <v>1486.98</v>
      </c>
      <c r="AG8890" s="16">
        <v>999.21</v>
      </c>
      <c r="AH8890" s="16">
        <v>2486.19</v>
      </c>
      <c r="AI8890" s="17">
        <v>1</v>
      </c>
      <c r="AJ8890" s="17">
        <v>1</v>
      </c>
      <c r="AK8890" s="42" t="s">
        <v>17896</v>
      </c>
      <c r="AL8890" s="42" t="s">
        <v>11193</v>
      </c>
    </row>
    <row r="8891" spans="2:38" x14ac:dyDescent="0.3">
      <c r="B8891" s="15">
        <v>8866</v>
      </c>
      <c r="C8891" t="s">
        <v>2469</v>
      </c>
      <c r="D8891" t="s">
        <v>149</v>
      </c>
      <c r="E8891" t="s">
        <v>149</v>
      </c>
      <c r="F8891">
        <v>720</v>
      </c>
      <c r="G8891">
        <v>2816</v>
      </c>
      <c r="H8891" t="s">
        <v>464</v>
      </c>
      <c r="I8891">
        <v>94022</v>
      </c>
      <c r="J8891" s="12" t="s">
        <v>18803</v>
      </c>
      <c r="K8891" s="13">
        <v>44194</v>
      </c>
      <c r="L8891" s="13">
        <v>44194</v>
      </c>
      <c r="M8891" s="14">
        <v>0</v>
      </c>
      <c r="N8891" s="14">
        <v>8169.8</v>
      </c>
      <c r="O8891" s="14">
        <v>8169.8</v>
      </c>
      <c r="P8891">
        <v>0</v>
      </c>
      <c r="Q8891">
        <v>1</v>
      </c>
      <c r="R8891">
        <v>1</v>
      </c>
      <c r="S8891" s="15">
        <v>0</v>
      </c>
      <c r="T8891" s="15">
        <v>0</v>
      </c>
      <c r="U8891" s="15">
        <v>1</v>
      </c>
      <c r="V8891" s="15">
        <v>1</v>
      </c>
      <c r="W8891" s="15">
        <v>0</v>
      </c>
      <c r="X8891" s="15">
        <v>0</v>
      </c>
      <c r="Y8891" s="15">
        <v>0</v>
      </c>
      <c r="Z8891" s="15">
        <v>0</v>
      </c>
      <c r="AA8891" s="15">
        <v>1</v>
      </c>
      <c r="AB8891" s="15">
        <v>1</v>
      </c>
      <c r="AC8891" s="16">
        <v>0</v>
      </c>
      <c r="AD8891" s="16">
        <v>8169.8</v>
      </c>
      <c r="AE8891" s="16">
        <v>8169.8</v>
      </c>
      <c r="AF8891" s="16">
        <v>0</v>
      </c>
      <c r="AG8891" s="16">
        <v>2480.91</v>
      </c>
      <c r="AH8891" s="16">
        <v>2480.91</v>
      </c>
      <c r="AI8891" s="17">
        <v>1</v>
      </c>
      <c r="AJ8891" s="17">
        <v>1</v>
      </c>
      <c r="AK8891" s="42" t="s">
        <v>19495</v>
      </c>
      <c r="AL8891" s="42" t="s">
        <v>9503</v>
      </c>
    </row>
    <row r="8892" spans="2:38" x14ac:dyDescent="0.3">
      <c r="B8892" s="15">
        <v>8867</v>
      </c>
      <c r="C8892" t="s">
        <v>2469</v>
      </c>
      <c r="D8892" t="s">
        <v>110</v>
      </c>
      <c r="E8892" t="s">
        <v>110</v>
      </c>
      <c r="F8892">
        <v>40</v>
      </c>
      <c r="G8892">
        <v>40</v>
      </c>
      <c r="H8892" t="s">
        <v>1767</v>
      </c>
      <c r="I8892">
        <v>38460</v>
      </c>
      <c r="J8892" s="12" t="s">
        <v>2056</v>
      </c>
      <c r="K8892" s="13">
        <v>40308</v>
      </c>
      <c r="L8892" s="13">
        <v>40330</v>
      </c>
      <c r="M8892" s="14">
        <v>4810.8100000000004</v>
      </c>
      <c r="N8892" s="14">
        <v>0</v>
      </c>
      <c r="O8892" s="14">
        <v>4810.8100000000004</v>
      </c>
      <c r="P8892">
        <v>0</v>
      </c>
      <c r="Q8892">
        <v>0</v>
      </c>
      <c r="R8892">
        <v>0</v>
      </c>
      <c r="S8892" s="15">
        <v>0</v>
      </c>
      <c r="T8892" s="15">
        <v>0</v>
      </c>
      <c r="U8892" s="15">
        <v>0</v>
      </c>
      <c r="V8892" s="15">
        <v>0</v>
      </c>
      <c r="W8892" s="15">
        <v>0</v>
      </c>
      <c r="X8892" s="15">
        <v>0</v>
      </c>
      <c r="Y8892" s="15">
        <v>0</v>
      </c>
      <c r="Z8892" s="15">
        <v>0</v>
      </c>
      <c r="AA8892" s="15">
        <v>0</v>
      </c>
      <c r="AB8892" s="15">
        <v>0</v>
      </c>
      <c r="AC8892" s="16">
        <v>6013.2</v>
      </c>
      <c r="AD8892" s="16">
        <v>0</v>
      </c>
      <c r="AE8892" s="16">
        <v>6013.2</v>
      </c>
      <c r="AF8892" s="16">
        <v>2474.38</v>
      </c>
      <c r="AG8892" s="16">
        <v>0</v>
      </c>
      <c r="AH8892" s="16">
        <v>2474.38</v>
      </c>
      <c r="AI8892" s="17">
        <v>1</v>
      </c>
      <c r="AJ8892" s="17">
        <v>0.93799999999999994</v>
      </c>
      <c r="AK8892" s="42" t="s">
        <v>17629</v>
      </c>
      <c r="AL8892" s="42" t="s">
        <v>9415</v>
      </c>
    </row>
    <row r="8893" spans="2:38" x14ac:dyDescent="0.3">
      <c r="B8893" s="15">
        <v>8868</v>
      </c>
      <c r="C8893" t="s">
        <v>222</v>
      </c>
      <c r="D8893" t="s">
        <v>1655</v>
      </c>
      <c r="E8893" t="s">
        <v>2675</v>
      </c>
      <c r="F8893">
        <v>2705</v>
      </c>
      <c r="G8893">
        <v>2705</v>
      </c>
      <c r="H8893" t="s">
        <v>3060</v>
      </c>
      <c r="I8893">
        <v>106141</v>
      </c>
      <c r="J8893" s="12" t="s">
        <v>8879</v>
      </c>
      <c r="K8893" s="13">
        <v>45405</v>
      </c>
      <c r="L8893" s="13">
        <v>45405</v>
      </c>
      <c r="M8893" s="14">
        <v>0</v>
      </c>
      <c r="N8893" s="14">
        <v>0</v>
      </c>
      <c r="O8893" s="14">
        <v>0</v>
      </c>
      <c r="P8893">
        <v>0</v>
      </c>
      <c r="Q8893">
        <v>0</v>
      </c>
      <c r="R8893">
        <v>0</v>
      </c>
      <c r="S8893" s="15">
        <v>0</v>
      </c>
      <c r="T8893" s="15">
        <v>0</v>
      </c>
      <c r="U8893" s="15">
        <v>0</v>
      </c>
      <c r="V8893" s="15">
        <v>0</v>
      </c>
      <c r="W8893" s="15">
        <v>0</v>
      </c>
      <c r="X8893" s="15">
        <v>0</v>
      </c>
      <c r="Y8893" s="15">
        <v>0</v>
      </c>
      <c r="Z8893" s="15">
        <v>0</v>
      </c>
      <c r="AA8893" s="15">
        <v>0</v>
      </c>
      <c r="AB8893" s="15">
        <v>0</v>
      </c>
      <c r="AC8893" s="16">
        <v>17992.63</v>
      </c>
      <c r="AD8893" s="16">
        <v>0</v>
      </c>
      <c r="AE8893" s="16">
        <v>17992.63</v>
      </c>
      <c r="AF8893" s="16">
        <v>2466.0500000000002</v>
      </c>
      <c r="AG8893" s="16">
        <v>0</v>
      </c>
      <c r="AH8893" s="16">
        <v>2466.0500000000002</v>
      </c>
      <c r="AI8893" s="17">
        <v>0.73380000000000001</v>
      </c>
      <c r="AJ8893" s="17">
        <v>0.85919999999999996</v>
      </c>
      <c r="AK8893" s="42" t="s">
        <v>17630</v>
      </c>
      <c r="AL8893" s="42">
        <v>1706853</v>
      </c>
    </row>
    <row r="8894" spans="2:38" x14ac:dyDescent="0.3">
      <c r="B8894" s="15">
        <v>8869</v>
      </c>
      <c r="C8894" t="s">
        <v>55</v>
      </c>
      <c r="D8894" t="s">
        <v>56</v>
      </c>
      <c r="E8894" t="s">
        <v>2062</v>
      </c>
      <c r="F8894">
        <v>268</v>
      </c>
      <c r="G8894">
        <v>268</v>
      </c>
      <c r="H8894" t="s">
        <v>2471</v>
      </c>
      <c r="I8894">
        <v>64602</v>
      </c>
      <c r="J8894" s="12" t="s">
        <v>8880</v>
      </c>
      <c r="K8894" s="13">
        <v>33672</v>
      </c>
      <c r="L8894" s="13">
        <v>33695</v>
      </c>
      <c r="M8894" s="14">
        <v>2811</v>
      </c>
      <c r="N8894" s="14">
        <v>0</v>
      </c>
      <c r="O8894" s="14">
        <v>2811</v>
      </c>
      <c r="P8894">
        <v>0</v>
      </c>
      <c r="Q8894">
        <v>0</v>
      </c>
      <c r="R8894">
        <v>0</v>
      </c>
      <c r="S8894" s="15">
        <v>0</v>
      </c>
      <c r="T8894" s="15">
        <v>0</v>
      </c>
      <c r="U8894" s="15">
        <v>0</v>
      </c>
      <c r="V8894" s="15">
        <v>0</v>
      </c>
      <c r="W8894" s="15">
        <v>0</v>
      </c>
      <c r="X8894" s="15">
        <v>0</v>
      </c>
      <c r="Y8894" s="15">
        <v>0</v>
      </c>
      <c r="Z8894" s="15">
        <v>0</v>
      </c>
      <c r="AA8894" s="15">
        <v>0</v>
      </c>
      <c r="AB8894" s="15">
        <v>0</v>
      </c>
      <c r="AC8894" s="16">
        <v>5620.28</v>
      </c>
      <c r="AD8894" s="16">
        <v>0</v>
      </c>
      <c r="AE8894" s="16">
        <v>5620.28</v>
      </c>
      <c r="AF8894" s="16">
        <v>2462.2600000000002</v>
      </c>
      <c r="AG8894" s="16">
        <v>0</v>
      </c>
      <c r="AH8894" s="16">
        <v>2462.2600000000002</v>
      </c>
      <c r="AI8894" s="17">
        <v>1</v>
      </c>
      <c r="AJ8894" s="17">
        <v>0.9042</v>
      </c>
      <c r="AK8894" s="42" t="s">
        <v>17631</v>
      </c>
      <c r="AL8894" s="42" t="s">
        <v>9243</v>
      </c>
    </row>
    <row r="8895" spans="2:38" x14ac:dyDescent="0.3">
      <c r="B8895" s="15">
        <v>8870</v>
      </c>
      <c r="C8895" t="s">
        <v>55</v>
      </c>
      <c r="D8895" t="s">
        <v>333</v>
      </c>
      <c r="E8895" t="s">
        <v>333</v>
      </c>
      <c r="F8895">
        <v>931</v>
      </c>
      <c r="G8895">
        <v>344</v>
      </c>
      <c r="H8895" t="s">
        <v>111</v>
      </c>
      <c r="I8895">
        <v>16844</v>
      </c>
      <c r="J8895" s="12" t="s">
        <v>964</v>
      </c>
      <c r="K8895" s="13">
        <v>38364</v>
      </c>
      <c r="L8895" s="13">
        <v>38384</v>
      </c>
      <c r="M8895" s="14">
        <v>0</v>
      </c>
      <c r="N8895" s="14">
        <v>3886.08</v>
      </c>
      <c r="O8895" s="14">
        <v>3886.08</v>
      </c>
      <c r="P8895">
        <v>0</v>
      </c>
      <c r="Q8895">
        <v>0</v>
      </c>
      <c r="R8895">
        <v>0</v>
      </c>
      <c r="S8895" s="15">
        <v>0</v>
      </c>
      <c r="T8895" s="15">
        <v>0</v>
      </c>
      <c r="U8895" s="15">
        <v>0</v>
      </c>
      <c r="V8895" s="15">
        <v>0</v>
      </c>
      <c r="W8895" s="15">
        <v>0</v>
      </c>
      <c r="X8895" s="15">
        <v>0</v>
      </c>
      <c r="Y8895" s="15">
        <v>0</v>
      </c>
      <c r="Z8895" s="15">
        <v>0</v>
      </c>
      <c r="AA8895" s="15">
        <v>0</v>
      </c>
      <c r="AB8895" s="15">
        <v>0</v>
      </c>
      <c r="AC8895" s="16">
        <v>2275.4499999999998</v>
      </c>
      <c r="AD8895" s="16">
        <v>4857.57</v>
      </c>
      <c r="AE8895" s="16">
        <v>7133.02</v>
      </c>
      <c r="AF8895" s="16">
        <v>1000.69</v>
      </c>
      <c r="AG8895" s="16">
        <v>1457.31</v>
      </c>
      <c r="AH8895" s="16">
        <v>2458</v>
      </c>
      <c r="AI8895" s="17">
        <v>0.84499999999999997</v>
      </c>
      <c r="AJ8895" s="17">
        <v>0.96450000000000002</v>
      </c>
      <c r="AK8895" s="42" t="s">
        <v>17907</v>
      </c>
      <c r="AL8895" s="42" t="s">
        <v>9229</v>
      </c>
    </row>
    <row r="8896" spans="2:38" x14ac:dyDescent="0.3">
      <c r="B8896" s="15">
        <v>8871</v>
      </c>
      <c r="C8896" t="s">
        <v>58</v>
      </c>
      <c r="D8896" t="s">
        <v>59</v>
      </c>
      <c r="E8896" t="s">
        <v>2905</v>
      </c>
      <c r="F8896">
        <v>2634</v>
      </c>
      <c r="G8896">
        <v>2634</v>
      </c>
      <c r="H8896" t="s">
        <v>93</v>
      </c>
      <c r="I8896">
        <v>105160</v>
      </c>
      <c r="J8896" s="12" t="s">
        <v>8882</v>
      </c>
      <c r="K8896" s="13">
        <v>45321</v>
      </c>
      <c r="L8896" s="13">
        <v>45321</v>
      </c>
      <c r="M8896" s="14">
        <v>3485.25</v>
      </c>
      <c r="N8896" s="14">
        <v>0</v>
      </c>
      <c r="O8896" s="14">
        <v>3485.25</v>
      </c>
      <c r="P8896">
        <v>0</v>
      </c>
      <c r="Q8896">
        <v>0</v>
      </c>
      <c r="R8896">
        <v>0</v>
      </c>
      <c r="S8896" s="15">
        <v>0</v>
      </c>
      <c r="T8896" s="15">
        <v>0</v>
      </c>
      <c r="U8896" s="15">
        <v>0</v>
      </c>
      <c r="V8896" s="15">
        <v>0</v>
      </c>
      <c r="W8896" s="15">
        <v>0</v>
      </c>
      <c r="X8896" s="15">
        <v>0</v>
      </c>
      <c r="Y8896" s="15">
        <v>0</v>
      </c>
      <c r="Z8896" s="15">
        <v>0</v>
      </c>
      <c r="AA8896" s="15">
        <v>0</v>
      </c>
      <c r="AB8896" s="15">
        <v>0</v>
      </c>
      <c r="AC8896" s="16">
        <v>6296.57</v>
      </c>
      <c r="AD8896" s="16">
        <v>0</v>
      </c>
      <c r="AE8896" s="16">
        <v>6296.57</v>
      </c>
      <c r="AF8896" s="16">
        <v>2456.87</v>
      </c>
      <c r="AG8896" s="16">
        <v>0</v>
      </c>
      <c r="AH8896" s="16">
        <v>2456.87</v>
      </c>
      <c r="AI8896" s="17">
        <v>0.92030000000000001</v>
      </c>
      <c r="AJ8896" s="17">
        <v>0.82620000000000005</v>
      </c>
      <c r="AK8896" s="42" t="s">
        <v>17633</v>
      </c>
      <c r="AL8896" s="42" t="e">
        <v>#N/A</v>
      </c>
    </row>
    <row r="8897" spans="2:38" x14ac:dyDescent="0.3">
      <c r="B8897" s="15">
        <v>8872</v>
      </c>
      <c r="C8897" t="s">
        <v>2469</v>
      </c>
      <c r="D8897" t="s">
        <v>131</v>
      </c>
      <c r="E8897" t="s">
        <v>131</v>
      </c>
      <c r="F8897">
        <v>2372</v>
      </c>
      <c r="G8897">
        <v>2372</v>
      </c>
      <c r="H8897" t="s">
        <v>3856</v>
      </c>
      <c r="I8897">
        <v>102583</v>
      </c>
      <c r="J8897" s="12" t="s">
        <v>8883</v>
      </c>
      <c r="K8897" s="13">
        <v>45169</v>
      </c>
      <c r="L8897" s="13">
        <v>45169</v>
      </c>
      <c r="M8897" s="14">
        <v>6141.43</v>
      </c>
      <c r="N8897" s="14">
        <v>0</v>
      </c>
      <c r="O8897" s="14">
        <v>6141.43</v>
      </c>
      <c r="P8897">
        <v>0</v>
      </c>
      <c r="Q8897">
        <v>0</v>
      </c>
      <c r="R8897">
        <v>0</v>
      </c>
      <c r="S8897" s="15">
        <v>0</v>
      </c>
      <c r="T8897" s="15">
        <v>0</v>
      </c>
      <c r="U8897" s="15">
        <v>0</v>
      </c>
      <c r="V8897" s="15">
        <v>0</v>
      </c>
      <c r="W8897" s="15">
        <v>0</v>
      </c>
      <c r="X8897" s="15">
        <v>0</v>
      </c>
      <c r="Y8897" s="15">
        <v>0</v>
      </c>
      <c r="Z8897" s="15">
        <v>0</v>
      </c>
      <c r="AA8897" s="15">
        <v>0</v>
      </c>
      <c r="AB8897" s="15">
        <v>0</v>
      </c>
      <c r="AC8897" s="16">
        <v>6823.89</v>
      </c>
      <c r="AD8897" s="16">
        <v>0</v>
      </c>
      <c r="AE8897" s="16">
        <v>6823.89</v>
      </c>
      <c r="AF8897" s="16">
        <v>2443.34</v>
      </c>
      <c r="AG8897" s="16">
        <v>0</v>
      </c>
      <c r="AH8897" s="16">
        <v>2443.34</v>
      </c>
      <c r="AI8897" s="17">
        <v>1</v>
      </c>
      <c r="AJ8897" s="17">
        <v>1</v>
      </c>
      <c r="AK8897" s="42" t="s">
        <v>17636</v>
      </c>
      <c r="AL8897" s="42" t="s">
        <v>11292</v>
      </c>
    </row>
    <row r="8898" spans="2:38" x14ac:dyDescent="0.3">
      <c r="B8898" s="15">
        <v>8873</v>
      </c>
      <c r="C8898" t="s">
        <v>58</v>
      </c>
      <c r="D8898" t="s">
        <v>59</v>
      </c>
      <c r="E8898" t="s">
        <v>2475</v>
      </c>
      <c r="F8898">
        <v>116</v>
      </c>
      <c r="G8898">
        <v>116</v>
      </c>
      <c r="H8898" t="s">
        <v>2592</v>
      </c>
      <c r="I8898">
        <v>55308</v>
      </c>
      <c r="J8898" s="12" t="s">
        <v>401</v>
      </c>
      <c r="K8898" s="13">
        <v>41214</v>
      </c>
      <c r="L8898" s="13">
        <v>41214</v>
      </c>
      <c r="M8898" s="14">
        <v>6654.19</v>
      </c>
      <c r="N8898" s="14">
        <v>0</v>
      </c>
      <c r="O8898" s="14">
        <v>6654.19</v>
      </c>
      <c r="P8898">
        <v>0</v>
      </c>
      <c r="Q8898">
        <v>0</v>
      </c>
      <c r="R8898">
        <v>0</v>
      </c>
      <c r="S8898" s="15">
        <v>0</v>
      </c>
      <c r="T8898" s="15">
        <v>0</v>
      </c>
      <c r="U8898" s="15">
        <v>0</v>
      </c>
      <c r="V8898" s="15">
        <v>0</v>
      </c>
      <c r="W8898" s="15">
        <v>0</v>
      </c>
      <c r="X8898" s="15">
        <v>0</v>
      </c>
      <c r="Y8898" s="15">
        <v>0</v>
      </c>
      <c r="Z8898" s="15">
        <v>0</v>
      </c>
      <c r="AA8898" s="15">
        <v>0</v>
      </c>
      <c r="AB8898" s="15">
        <v>0</v>
      </c>
      <c r="AC8898" s="16">
        <v>5545.16</v>
      </c>
      <c r="AD8898" s="16">
        <v>0</v>
      </c>
      <c r="AE8898" s="16">
        <v>5545.16</v>
      </c>
      <c r="AF8898" s="16">
        <v>2439.9</v>
      </c>
      <c r="AG8898" s="16">
        <v>0</v>
      </c>
      <c r="AH8898" s="16">
        <v>2439.9</v>
      </c>
      <c r="AI8898" s="17">
        <v>1</v>
      </c>
      <c r="AJ8898" s="17">
        <v>0.97140000000000004</v>
      </c>
      <c r="AK8898" s="42" t="s">
        <v>17637</v>
      </c>
      <c r="AL8898" s="42" t="s">
        <v>9562</v>
      </c>
    </row>
    <row r="8899" spans="2:38" x14ac:dyDescent="0.3">
      <c r="B8899" s="15">
        <v>8874</v>
      </c>
      <c r="C8899" t="s">
        <v>55</v>
      </c>
      <c r="D8899" t="s">
        <v>333</v>
      </c>
      <c r="E8899" t="s">
        <v>333</v>
      </c>
      <c r="F8899">
        <v>931</v>
      </c>
      <c r="G8899">
        <v>344</v>
      </c>
      <c r="H8899" t="s">
        <v>111</v>
      </c>
      <c r="I8899">
        <v>104919</v>
      </c>
      <c r="J8899" s="12" t="s">
        <v>8884</v>
      </c>
      <c r="K8899" s="13">
        <v>45253</v>
      </c>
      <c r="L8899" s="13">
        <v>45253</v>
      </c>
      <c r="M8899" s="14">
        <v>6645.36</v>
      </c>
      <c r="N8899" s="14">
        <v>0</v>
      </c>
      <c r="O8899" s="14">
        <v>6645.36</v>
      </c>
      <c r="P8899">
        <v>0</v>
      </c>
      <c r="Q8899">
        <v>0</v>
      </c>
      <c r="R8899">
        <v>0</v>
      </c>
      <c r="S8899" s="15">
        <v>0</v>
      </c>
      <c r="T8899" s="15">
        <v>0</v>
      </c>
      <c r="U8899" s="15">
        <v>0</v>
      </c>
      <c r="V8899" s="15">
        <v>0</v>
      </c>
      <c r="W8899" s="15">
        <v>0</v>
      </c>
      <c r="X8899" s="15">
        <v>0</v>
      </c>
      <c r="Y8899" s="15">
        <v>0</v>
      </c>
      <c r="Z8899" s="15">
        <v>0</v>
      </c>
      <c r="AA8899" s="15">
        <v>0</v>
      </c>
      <c r="AB8899" s="15">
        <v>0</v>
      </c>
      <c r="AC8899" s="16">
        <v>6040.88</v>
      </c>
      <c r="AD8899" s="16">
        <v>0</v>
      </c>
      <c r="AE8899" s="16">
        <v>6040.88</v>
      </c>
      <c r="AF8899" s="16">
        <v>2428.44</v>
      </c>
      <c r="AG8899" s="16">
        <v>0</v>
      </c>
      <c r="AH8899" s="16">
        <v>2428.44</v>
      </c>
      <c r="AI8899" s="17">
        <v>-0.18279999999999999</v>
      </c>
      <c r="AJ8899" s="17">
        <v>0.81189999999999996</v>
      </c>
      <c r="AK8899" s="42" t="s">
        <v>17638</v>
      </c>
      <c r="AL8899" s="42" t="s">
        <v>9229</v>
      </c>
    </row>
    <row r="8900" spans="2:38" x14ac:dyDescent="0.3">
      <c r="B8900" s="15">
        <v>8875</v>
      </c>
      <c r="C8900" t="s">
        <v>49</v>
      </c>
      <c r="D8900" t="s">
        <v>67</v>
      </c>
      <c r="E8900" t="s">
        <v>2454</v>
      </c>
      <c r="F8900">
        <v>158</v>
      </c>
      <c r="G8900">
        <v>1580</v>
      </c>
      <c r="H8900" t="s">
        <v>2520</v>
      </c>
      <c r="I8900">
        <v>62912</v>
      </c>
      <c r="J8900" s="12" t="s">
        <v>8885</v>
      </c>
      <c r="K8900" s="13">
        <v>41999</v>
      </c>
      <c r="L8900" s="13">
        <v>41999</v>
      </c>
      <c r="M8900" s="14">
        <v>0</v>
      </c>
      <c r="N8900" s="14">
        <v>0</v>
      </c>
      <c r="O8900" s="14">
        <v>0</v>
      </c>
      <c r="P8900">
        <v>0</v>
      </c>
      <c r="Q8900">
        <v>0</v>
      </c>
      <c r="R8900">
        <v>0</v>
      </c>
      <c r="S8900" s="15">
        <v>0</v>
      </c>
      <c r="T8900" s="15">
        <v>0</v>
      </c>
      <c r="U8900" s="15">
        <v>0</v>
      </c>
      <c r="V8900" s="15">
        <v>0</v>
      </c>
      <c r="W8900" s="15">
        <v>0</v>
      </c>
      <c r="X8900" s="15">
        <v>0</v>
      </c>
      <c r="Y8900" s="15">
        <v>0</v>
      </c>
      <c r="Z8900" s="15">
        <v>0</v>
      </c>
      <c r="AA8900" s="15">
        <v>0</v>
      </c>
      <c r="AB8900" s="15">
        <v>0</v>
      </c>
      <c r="AC8900" s="16">
        <v>10999.19</v>
      </c>
      <c r="AD8900" s="16">
        <v>0</v>
      </c>
      <c r="AE8900" s="16">
        <v>10999.19</v>
      </c>
      <c r="AF8900" s="16">
        <v>2419.73</v>
      </c>
      <c r="AG8900" s="16">
        <v>0</v>
      </c>
      <c r="AH8900" s="16">
        <v>2419.73</v>
      </c>
      <c r="AI8900" s="17">
        <v>0.84499999999999997</v>
      </c>
      <c r="AJ8900" s="17">
        <v>0.91039999999999999</v>
      </c>
      <c r="AK8900" s="42" t="s">
        <v>17639</v>
      </c>
      <c r="AL8900" s="42" t="s">
        <v>9391</v>
      </c>
    </row>
    <row r="8901" spans="2:38" x14ac:dyDescent="0.3">
      <c r="B8901" s="15">
        <v>8876</v>
      </c>
      <c r="C8901" t="s">
        <v>2469</v>
      </c>
      <c r="D8901" t="s">
        <v>149</v>
      </c>
      <c r="E8901" t="s">
        <v>149</v>
      </c>
      <c r="F8901">
        <v>1885</v>
      </c>
      <c r="G8901">
        <v>1885</v>
      </c>
      <c r="H8901" t="s">
        <v>1533</v>
      </c>
      <c r="I8901">
        <v>115642</v>
      </c>
      <c r="J8901" s="12" t="s">
        <v>18804</v>
      </c>
      <c r="K8901" s="13">
        <v>46014</v>
      </c>
      <c r="L8901" s="13">
        <v>46023</v>
      </c>
      <c r="M8901" s="14">
        <v>3963.17</v>
      </c>
      <c r="N8901" s="14">
        <v>4569.6000000000004</v>
      </c>
      <c r="O8901" s="14">
        <v>8532.77</v>
      </c>
      <c r="P8901">
        <v>1</v>
      </c>
      <c r="Q8901">
        <v>2</v>
      </c>
      <c r="R8901">
        <v>3</v>
      </c>
      <c r="S8901" s="15">
        <v>0</v>
      </c>
      <c r="T8901" s="15">
        <v>0</v>
      </c>
      <c r="U8901" s="15">
        <v>3</v>
      </c>
      <c r="V8901" s="15">
        <v>3</v>
      </c>
      <c r="W8901" s="15">
        <v>0</v>
      </c>
      <c r="X8901" s="15">
        <v>0</v>
      </c>
      <c r="Y8901" s="15">
        <v>0</v>
      </c>
      <c r="Z8901" s="15">
        <v>0</v>
      </c>
      <c r="AA8901" s="15">
        <v>3</v>
      </c>
      <c r="AB8901" s="15">
        <v>3</v>
      </c>
      <c r="AC8901" s="16">
        <v>3602.89</v>
      </c>
      <c r="AD8901" s="16">
        <v>4293.79</v>
      </c>
      <c r="AE8901" s="16">
        <v>7896.68</v>
      </c>
      <c r="AF8901" s="16">
        <v>972.74</v>
      </c>
      <c r="AG8901" s="16">
        <v>1443.09</v>
      </c>
      <c r="AH8901" s="16">
        <v>2415.83</v>
      </c>
      <c r="AI8901" s="17">
        <v>0.755</v>
      </c>
      <c r="AJ8901" s="17">
        <v>0.91</v>
      </c>
      <c r="AK8901" s="42" t="s">
        <v>19496</v>
      </c>
      <c r="AL8901" s="42" t="s">
        <v>9441</v>
      </c>
    </row>
    <row r="8902" spans="2:38" x14ac:dyDescent="0.3">
      <c r="B8902" s="15">
        <v>8877</v>
      </c>
      <c r="C8902" t="s">
        <v>2469</v>
      </c>
      <c r="D8902" t="s">
        <v>78</v>
      </c>
      <c r="E8902" t="s">
        <v>78</v>
      </c>
      <c r="F8902">
        <v>2105</v>
      </c>
      <c r="G8902">
        <v>2105</v>
      </c>
      <c r="H8902" t="s">
        <v>2209</v>
      </c>
      <c r="I8902">
        <v>102150</v>
      </c>
      <c r="J8902" s="12" t="s">
        <v>9030</v>
      </c>
      <c r="K8902" s="13">
        <v>45198</v>
      </c>
      <c r="L8902" s="13">
        <v>45198</v>
      </c>
      <c r="M8902" s="14">
        <v>4677.57</v>
      </c>
      <c r="N8902" s="14">
        <v>1516.35</v>
      </c>
      <c r="O8902" s="14">
        <v>6193.92</v>
      </c>
      <c r="P8902">
        <v>1</v>
      </c>
      <c r="Q8902">
        <v>0</v>
      </c>
      <c r="R8902">
        <v>1</v>
      </c>
      <c r="S8902" s="15">
        <v>0</v>
      </c>
      <c r="T8902" s="15">
        <v>0</v>
      </c>
      <c r="U8902" s="15">
        <v>1</v>
      </c>
      <c r="V8902" s="15">
        <v>1</v>
      </c>
      <c r="W8902" s="15">
        <v>0</v>
      </c>
      <c r="X8902" s="15">
        <v>0</v>
      </c>
      <c r="Y8902" s="15">
        <v>0</v>
      </c>
      <c r="Z8902" s="15">
        <v>0</v>
      </c>
      <c r="AA8902" s="15">
        <v>1</v>
      </c>
      <c r="AB8902" s="15">
        <v>1</v>
      </c>
      <c r="AC8902" s="16">
        <v>4655.22</v>
      </c>
      <c r="AD8902" s="16">
        <v>1514.01</v>
      </c>
      <c r="AE8902" s="16">
        <v>6169.23</v>
      </c>
      <c r="AF8902" s="16">
        <v>1810.79</v>
      </c>
      <c r="AG8902" s="16">
        <v>601.04</v>
      </c>
      <c r="AH8902" s="16">
        <v>2411.83</v>
      </c>
      <c r="AI8902" s="17">
        <v>1</v>
      </c>
      <c r="AJ8902" s="17">
        <v>0.60209999999999997</v>
      </c>
      <c r="AK8902" s="42" t="s">
        <v>17856</v>
      </c>
      <c r="AL8902" s="42" t="s">
        <v>9673</v>
      </c>
    </row>
    <row r="8903" spans="2:38" x14ac:dyDescent="0.3">
      <c r="B8903" s="15">
        <v>8878</v>
      </c>
      <c r="C8903" t="s">
        <v>2469</v>
      </c>
      <c r="D8903" t="s">
        <v>78</v>
      </c>
      <c r="E8903" t="s">
        <v>78</v>
      </c>
      <c r="F8903">
        <v>1532</v>
      </c>
      <c r="G8903">
        <v>1532</v>
      </c>
      <c r="H8903" t="s">
        <v>89</v>
      </c>
      <c r="I8903">
        <v>108545</v>
      </c>
      <c r="J8903" s="12" t="s">
        <v>8886</v>
      </c>
      <c r="K8903" s="13">
        <v>45652</v>
      </c>
      <c r="L8903" s="13">
        <v>45652</v>
      </c>
      <c r="M8903" s="14">
        <v>6227.28</v>
      </c>
      <c r="N8903" s="14">
        <v>0</v>
      </c>
      <c r="O8903" s="14">
        <v>6227.28</v>
      </c>
      <c r="P8903">
        <v>0</v>
      </c>
      <c r="Q8903">
        <v>0</v>
      </c>
      <c r="R8903">
        <v>0</v>
      </c>
      <c r="S8903" s="15">
        <v>0</v>
      </c>
      <c r="T8903" s="15">
        <v>0</v>
      </c>
      <c r="U8903" s="15">
        <v>0</v>
      </c>
      <c r="V8903" s="15">
        <v>0</v>
      </c>
      <c r="W8903" s="15">
        <v>0</v>
      </c>
      <c r="X8903" s="15">
        <v>0</v>
      </c>
      <c r="Y8903" s="15">
        <v>0</v>
      </c>
      <c r="Z8903" s="15">
        <v>0</v>
      </c>
      <c r="AA8903" s="15">
        <v>0</v>
      </c>
      <c r="AB8903" s="15">
        <v>0</v>
      </c>
      <c r="AC8903" s="16">
        <v>6282.69</v>
      </c>
      <c r="AD8903" s="16">
        <v>0</v>
      </c>
      <c r="AE8903" s="16">
        <v>6282.69</v>
      </c>
      <c r="AF8903" s="16">
        <v>2410.39</v>
      </c>
      <c r="AG8903" s="16">
        <v>0</v>
      </c>
      <c r="AH8903" s="16">
        <v>2410.39</v>
      </c>
      <c r="AI8903" s="17">
        <v>0.755</v>
      </c>
      <c r="AJ8903" s="17">
        <v>0.91</v>
      </c>
      <c r="AK8903" s="42" t="s">
        <v>17640</v>
      </c>
      <c r="AL8903" s="42" t="s">
        <v>9469</v>
      </c>
    </row>
    <row r="8904" spans="2:38" x14ac:dyDescent="0.3">
      <c r="B8904" s="15">
        <v>8879</v>
      </c>
      <c r="C8904" t="s">
        <v>55</v>
      </c>
      <c r="D8904" t="s">
        <v>56</v>
      </c>
      <c r="E8904" t="s">
        <v>2061</v>
      </c>
      <c r="F8904">
        <v>588</v>
      </c>
      <c r="G8904">
        <v>1699</v>
      </c>
      <c r="H8904" t="s">
        <v>57</v>
      </c>
      <c r="I8904">
        <v>94010</v>
      </c>
      <c r="J8904" s="12" t="s">
        <v>8888</v>
      </c>
      <c r="K8904" s="13">
        <v>44999</v>
      </c>
      <c r="L8904" s="13">
        <v>44999</v>
      </c>
      <c r="M8904" s="14">
        <v>6197.66</v>
      </c>
      <c r="N8904" s="14">
        <v>0</v>
      </c>
      <c r="O8904" s="14">
        <v>6197.66</v>
      </c>
      <c r="P8904">
        <v>0</v>
      </c>
      <c r="Q8904">
        <v>0</v>
      </c>
      <c r="R8904">
        <v>0</v>
      </c>
      <c r="S8904" s="15">
        <v>0</v>
      </c>
      <c r="T8904" s="15">
        <v>0</v>
      </c>
      <c r="U8904" s="15">
        <v>0</v>
      </c>
      <c r="V8904" s="15">
        <v>0</v>
      </c>
      <c r="W8904" s="15">
        <v>0</v>
      </c>
      <c r="X8904" s="15">
        <v>0</v>
      </c>
      <c r="Y8904" s="15">
        <v>0</v>
      </c>
      <c r="Z8904" s="15">
        <v>0</v>
      </c>
      <c r="AA8904" s="15">
        <v>0</v>
      </c>
      <c r="AB8904" s="15">
        <v>0</v>
      </c>
      <c r="AC8904" s="16">
        <v>6886.32</v>
      </c>
      <c r="AD8904" s="16">
        <v>0</v>
      </c>
      <c r="AE8904" s="16">
        <v>6886.32</v>
      </c>
      <c r="AF8904" s="16">
        <v>2410.1799999999998</v>
      </c>
      <c r="AG8904" s="16">
        <v>0</v>
      </c>
      <c r="AH8904" s="16">
        <v>2410.1799999999998</v>
      </c>
      <c r="AI8904" s="17">
        <v>1</v>
      </c>
      <c r="AJ8904" s="17">
        <v>0.85209999999999997</v>
      </c>
      <c r="AK8904" s="42" t="s">
        <v>17642</v>
      </c>
      <c r="AL8904" s="42" t="s">
        <v>9273</v>
      </c>
    </row>
    <row r="8905" spans="2:38" x14ac:dyDescent="0.3">
      <c r="B8905" s="15">
        <v>8880</v>
      </c>
      <c r="C8905" t="s">
        <v>2469</v>
      </c>
      <c r="D8905" t="s">
        <v>110</v>
      </c>
      <c r="E8905" t="s">
        <v>110</v>
      </c>
      <c r="F8905">
        <v>1856</v>
      </c>
      <c r="G8905">
        <v>1856</v>
      </c>
      <c r="H8905" t="s">
        <v>248</v>
      </c>
      <c r="I8905">
        <v>81370</v>
      </c>
      <c r="J8905" s="12" t="s">
        <v>8889</v>
      </c>
      <c r="K8905" s="13">
        <v>43465</v>
      </c>
      <c r="L8905" s="13">
        <v>43465</v>
      </c>
      <c r="M8905" s="14">
        <v>6629.85</v>
      </c>
      <c r="N8905" s="14">
        <v>0</v>
      </c>
      <c r="O8905" s="14">
        <v>6629.85</v>
      </c>
      <c r="P8905">
        <v>0</v>
      </c>
      <c r="Q8905">
        <v>0</v>
      </c>
      <c r="R8905">
        <v>0</v>
      </c>
      <c r="S8905" s="15">
        <v>0</v>
      </c>
      <c r="T8905" s="15">
        <v>0</v>
      </c>
      <c r="U8905" s="15">
        <v>0</v>
      </c>
      <c r="V8905" s="15">
        <v>0</v>
      </c>
      <c r="W8905" s="15">
        <v>0</v>
      </c>
      <c r="X8905" s="15">
        <v>0</v>
      </c>
      <c r="Y8905" s="15">
        <v>0</v>
      </c>
      <c r="Z8905" s="15">
        <v>0</v>
      </c>
      <c r="AA8905" s="15">
        <v>0</v>
      </c>
      <c r="AB8905" s="15">
        <v>0</v>
      </c>
      <c r="AC8905" s="16">
        <v>6629.85</v>
      </c>
      <c r="AD8905" s="16">
        <v>0</v>
      </c>
      <c r="AE8905" s="16">
        <v>6629.85</v>
      </c>
      <c r="AF8905" s="16">
        <v>2405.16</v>
      </c>
      <c r="AG8905" s="16">
        <v>0</v>
      </c>
      <c r="AH8905" s="16">
        <v>2405.16</v>
      </c>
      <c r="AI8905" s="17">
        <v>1</v>
      </c>
      <c r="AJ8905" s="17">
        <v>0.82320000000000004</v>
      </c>
      <c r="AK8905" s="42" t="s">
        <v>17644</v>
      </c>
      <c r="AL8905" s="42" t="s">
        <v>9454</v>
      </c>
    </row>
    <row r="8906" spans="2:38" x14ac:dyDescent="0.3">
      <c r="B8906" s="15">
        <v>8881</v>
      </c>
      <c r="C8906" t="s">
        <v>55</v>
      </c>
      <c r="D8906" t="s">
        <v>231</v>
      </c>
      <c r="E8906" t="s">
        <v>231</v>
      </c>
      <c r="F8906">
        <v>2740</v>
      </c>
      <c r="G8906">
        <v>2740</v>
      </c>
      <c r="H8906" t="s">
        <v>6982</v>
      </c>
      <c r="I8906">
        <v>105938</v>
      </c>
      <c r="J8906" s="12" t="s">
        <v>8890</v>
      </c>
      <c r="K8906" s="13">
        <v>45321</v>
      </c>
      <c r="L8906" s="13">
        <v>45321</v>
      </c>
      <c r="M8906" s="14">
        <v>0</v>
      </c>
      <c r="N8906" s="14">
        <v>0</v>
      </c>
      <c r="O8906" s="14">
        <v>0</v>
      </c>
      <c r="P8906">
        <v>0</v>
      </c>
      <c r="Q8906">
        <v>0</v>
      </c>
      <c r="R8906">
        <v>0</v>
      </c>
      <c r="S8906" s="15">
        <v>0</v>
      </c>
      <c r="T8906" s="15">
        <v>0</v>
      </c>
      <c r="U8906" s="15">
        <v>0</v>
      </c>
      <c r="V8906" s="15">
        <v>0</v>
      </c>
      <c r="W8906" s="15">
        <v>0</v>
      </c>
      <c r="X8906" s="15">
        <v>0</v>
      </c>
      <c r="Y8906" s="15">
        <v>0</v>
      </c>
      <c r="Z8906" s="15">
        <v>0</v>
      </c>
      <c r="AA8906" s="15">
        <v>0</v>
      </c>
      <c r="AB8906" s="15">
        <v>0</v>
      </c>
      <c r="AC8906" s="16">
        <v>6343.78</v>
      </c>
      <c r="AD8906" s="16">
        <v>0</v>
      </c>
      <c r="AE8906" s="16">
        <v>6343.78</v>
      </c>
      <c r="AF8906" s="16">
        <v>2402.52</v>
      </c>
      <c r="AG8906" s="16">
        <v>0</v>
      </c>
      <c r="AH8906" s="16">
        <v>2402.52</v>
      </c>
      <c r="AI8906" s="17">
        <v>1</v>
      </c>
      <c r="AJ8906" s="17">
        <v>0.94679999999999997</v>
      </c>
      <c r="AK8906" s="42" t="s">
        <v>17645</v>
      </c>
      <c r="AL8906" s="42" t="s">
        <v>15098</v>
      </c>
    </row>
    <row r="8907" spans="2:38" x14ac:dyDescent="0.3">
      <c r="B8907" s="15">
        <v>8882</v>
      </c>
      <c r="C8907" t="s">
        <v>2469</v>
      </c>
      <c r="D8907" t="s">
        <v>110</v>
      </c>
      <c r="E8907" t="s">
        <v>110</v>
      </c>
      <c r="F8907">
        <v>40</v>
      </c>
      <c r="G8907">
        <v>40</v>
      </c>
      <c r="H8907" t="s">
        <v>1767</v>
      </c>
      <c r="I8907">
        <v>56207</v>
      </c>
      <c r="J8907" s="12" t="s">
        <v>1545</v>
      </c>
      <c r="K8907" s="13">
        <v>41257</v>
      </c>
      <c r="L8907" s="13">
        <v>41257</v>
      </c>
      <c r="M8907" s="14">
        <v>6551.06</v>
      </c>
      <c r="N8907" s="14">
        <v>0</v>
      </c>
      <c r="O8907" s="14">
        <v>6551.06</v>
      </c>
      <c r="P8907">
        <v>0</v>
      </c>
      <c r="Q8907">
        <v>0</v>
      </c>
      <c r="R8907">
        <v>0</v>
      </c>
      <c r="S8907" s="15">
        <v>0</v>
      </c>
      <c r="T8907" s="15">
        <v>0</v>
      </c>
      <c r="U8907" s="15">
        <v>0</v>
      </c>
      <c r="V8907" s="15">
        <v>0</v>
      </c>
      <c r="W8907" s="15">
        <v>0</v>
      </c>
      <c r="X8907" s="15">
        <v>0</v>
      </c>
      <c r="Y8907" s="15">
        <v>0</v>
      </c>
      <c r="Z8907" s="15">
        <v>0</v>
      </c>
      <c r="AA8907" s="15">
        <v>0</v>
      </c>
      <c r="AB8907" s="15">
        <v>0</v>
      </c>
      <c r="AC8907" s="16">
        <v>5459.46</v>
      </c>
      <c r="AD8907" s="16">
        <v>0</v>
      </c>
      <c r="AE8907" s="16">
        <v>5459.46</v>
      </c>
      <c r="AF8907" s="16">
        <v>2402.08</v>
      </c>
      <c r="AG8907" s="16">
        <v>0</v>
      </c>
      <c r="AH8907" s="16">
        <v>2402.08</v>
      </c>
      <c r="AI8907" s="17">
        <v>0.84499999999999997</v>
      </c>
      <c r="AJ8907" s="17">
        <v>0.91639999999999999</v>
      </c>
      <c r="AK8907" s="42" t="s">
        <v>17683</v>
      </c>
      <c r="AL8907" s="42" t="s">
        <v>9415</v>
      </c>
    </row>
    <row r="8908" spans="2:38" x14ac:dyDescent="0.3">
      <c r="B8908" s="15">
        <v>8883</v>
      </c>
      <c r="C8908" t="s">
        <v>49</v>
      </c>
      <c r="D8908" t="s">
        <v>50</v>
      </c>
      <c r="E8908" t="s">
        <v>50</v>
      </c>
      <c r="F8908">
        <v>591</v>
      </c>
      <c r="G8908">
        <v>591</v>
      </c>
      <c r="H8908" t="s">
        <v>2054</v>
      </c>
      <c r="I8908">
        <v>108535</v>
      </c>
      <c r="J8908" s="12" t="s">
        <v>8891</v>
      </c>
      <c r="K8908" s="13">
        <v>45526</v>
      </c>
      <c r="L8908" s="13">
        <v>45526</v>
      </c>
      <c r="M8908" s="14">
        <v>6580.67</v>
      </c>
      <c r="N8908" s="14">
        <v>0</v>
      </c>
      <c r="O8908" s="14">
        <v>6580.67</v>
      </c>
      <c r="P8908">
        <v>0</v>
      </c>
      <c r="Q8908">
        <v>0</v>
      </c>
      <c r="R8908">
        <v>0</v>
      </c>
      <c r="S8908" s="15">
        <v>0</v>
      </c>
      <c r="T8908" s="15">
        <v>0</v>
      </c>
      <c r="U8908" s="15">
        <v>0</v>
      </c>
      <c r="V8908" s="15">
        <v>0</v>
      </c>
      <c r="W8908" s="15">
        <v>0</v>
      </c>
      <c r="X8908" s="15">
        <v>0</v>
      </c>
      <c r="Y8908" s="15">
        <v>0</v>
      </c>
      <c r="Z8908" s="15">
        <v>0</v>
      </c>
      <c r="AA8908" s="15">
        <v>0</v>
      </c>
      <c r="AB8908" s="15">
        <v>0</v>
      </c>
      <c r="AC8908" s="16">
        <v>5982.45</v>
      </c>
      <c r="AD8908" s="16">
        <v>0</v>
      </c>
      <c r="AE8908" s="16">
        <v>5982.45</v>
      </c>
      <c r="AF8908" s="16">
        <v>2398.52</v>
      </c>
      <c r="AG8908" s="16">
        <v>0</v>
      </c>
      <c r="AH8908" s="16">
        <v>2398.52</v>
      </c>
      <c r="AI8908" s="17">
        <v>0.74099999999999999</v>
      </c>
      <c r="AJ8908" s="17">
        <v>0.89480000000000004</v>
      </c>
      <c r="AK8908" s="42" t="s">
        <v>17646</v>
      </c>
      <c r="AL8908" s="42" t="s">
        <v>9342</v>
      </c>
    </row>
    <row r="8909" spans="2:38" x14ac:dyDescent="0.3">
      <c r="B8909" s="15">
        <v>8884</v>
      </c>
      <c r="C8909" t="s">
        <v>49</v>
      </c>
      <c r="D8909" t="s">
        <v>52</v>
      </c>
      <c r="E8909" t="s">
        <v>1651</v>
      </c>
      <c r="F8909">
        <v>720</v>
      </c>
      <c r="G8909">
        <v>720</v>
      </c>
      <c r="H8909" t="s">
        <v>464</v>
      </c>
      <c r="I8909">
        <v>92792</v>
      </c>
      <c r="J8909" s="12" t="s">
        <v>8892</v>
      </c>
      <c r="K8909" s="13">
        <v>44012</v>
      </c>
      <c r="L8909" s="13">
        <v>44012</v>
      </c>
      <c r="M8909" s="14">
        <v>6078.82</v>
      </c>
      <c r="N8909" s="14">
        <v>17.329999999999998</v>
      </c>
      <c r="O8909" s="14">
        <v>6096.15</v>
      </c>
      <c r="P8909">
        <v>1</v>
      </c>
      <c r="Q8909">
        <v>0</v>
      </c>
      <c r="R8909">
        <v>1</v>
      </c>
      <c r="S8909" s="15">
        <v>0</v>
      </c>
      <c r="T8909" s="15">
        <v>0</v>
      </c>
      <c r="U8909" s="15">
        <v>1</v>
      </c>
      <c r="V8909" s="15">
        <v>1</v>
      </c>
      <c r="W8909" s="15">
        <v>0</v>
      </c>
      <c r="X8909" s="15">
        <v>0</v>
      </c>
      <c r="Y8909" s="15">
        <v>0</v>
      </c>
      <c r="Z8909" s="15">
        <v>0</v>
      </c>
      <c r="AA8909" s="15">
        <v>1</v>
      </c>
      <c r="AB8909" s="15">
        <v>1</v>
      </c>
      <c r="AC8909" s="16">
        <v>6737.39</v>
      </c>
      <c r="AD8909" s="16">
        <v>15.77</v>
      </c>
      <c r="AE8909" s="16">
        <v>6753.16</v>
      </c>
      <c r="AF8909" s="16">
        <v>2388.65</v>
      </c>
      <c r="AG8909" s="16">
        <v>0.78</v>
      </c>
      <c r="AH8909" s="16">
        <v>2389.4299999999998</v>
      </c>
      <c r="AI8909" s="17">
        <v>0.66069999999999995</v>
      </c>
      <c r="AJ8909" s="17">
        <v>0.9052</v>
      </c>
      <c r="AK8909" s="42" t="s">
        <v>17647</v>
      </c>
      <c r="AL8909" s="42" t="s">
        <v>9503</v>
      </c>
    </row>
    <row r="8910" spans="2:38" x14ac:dyDescent="0.3">
      <c r="B8910" s="15">
        <v>8885</v>
      </c>
      <c r="C8910" t="s">
        <v>55</v>
      </c>
      <c r="D8910" t="s">
        <v>56</v>
      </c>
      <c r="E8910" t="s">
        <v>2062</v>
      </c>
      <c r="F8910">
        <v>44</v>
      </c>
      <c r="G8910">
        <v>44</v>
      </c>
      <c r="H8910" t="s">
        <v>697</v>
      </c>
      <c r="I8910">
        <v>90727</v>
      </c>
      <c r="J8910" s="12" t="s">
        <v>2349</v>
      </c>
      <c r="K8910" s="13">
        <v>35094</v>
      </c>
      <c r="L8910" s="13">
        <v>35096</v>
      </c>
      <c r="M8910" s="14">
        <v>7470.67</v>
      </c>
      <c r="N8910" s="14">
        <v>0</v>
      </c>
      <c r="O8910" s="14">
        <v>7470.67</v>
      </c>
      <c r="P8910">
        <v>0</v>
      </c>
      <c r="Q8910">
        <v>0</v>
      </c>
      <c r="R8910">
        <v>0</v>
      </c>
      <c r="S8910" s="15">
        <v>0</v>
      </c>
      <c r="T8910" s="15">
        <v>0</v>
      </c>
      <c r="U8910" s="15">
        <v>0</v>
      </c>
      <c r="V8910" s="15">
        <v>0</v>
      </c>
      <c r="W8910" s="15">
        <v>0</v>
      </c>
      <c r="X8910" s="15">
        <v>0</v>
      </c>
      <c r="Y8910" s="15">
        <v>0</v>
      </c>
      <c r="Z8910" s="15">
        <v>0</v>
      </c>
      <c r="AA8910" s="15">
        <v>0</v>
      </c>
      <c r="AB8910" s="15">
        <v>0</v>
      </c>
      <c r="AC8910" s="16">
        <v>6225.56</v>
      </c>
      <c r="AD8910" s="16">
        <v>0</v>
      </c>
      <c r="AE8910" s="16">
        <v>6225.56</v>
      </c>
      <c r="AF8910" s="16">
        <v>2357.91</v>
      </c>
      <c r="AG8910" s="16">
        <v>0</v>
      </c>
      <c r="AH8910" s="16">
        <v>2357.91</v>
      </c>
      <c r="AI8910" s="17">
        <v>1</v>
      </c>
      <c r="AJ8910" s="17">
        <v>1</v>
      </c>
      <c r="AK8910" s="42" t="s">
        <v>17649</v>
      </c>
      <c r="AL8910" s="42" t="s">
        <v>14790</v>
      </c>
    </row>
    <row r="8911" spans="2:38" x14ac:dyDescent="0.3">
      <c r="B8911" s="15">
        <v>8886</v>
      </c>
      <c r="C8911" t="s">
        <v>55</v>
      </c>
      <c r="D8911" t="s">
        <v>200</v>
      </c>
      <c r="E8911" t="s">
        <v>200</v>
      </c>
      <c r="F8911">
        <v>1647</v>
      </c>
      <c r="G8911">
        <v>1647</v>
      </c>
      <c r="H8911" t="s">
        <v>802</v>
      </c>
      <c r="I8911">
        <v>26845</v>
      </c>
      <c r="J8911" s="12" t="s">
        <v>8894</v>
      </c>
      <c r="K8911" s="13">
        <v>44407</v>
      </c>
      <c r="L8911" s="13">
        <v>44407</v>
      </c>
      <c r="M8911" s="14">
        <v>6460.58</v>
      </c>
      <c r="N8911" s="14">
        <v>0</v>
      </c>
      <c r="O8911" s="14">
        <v>6460.58</v>
      </c>
      <c r="P8911">
        <v>0</v>
      </c>
      <c r="Q8911">
        <v>0</v>
      </c>
      <c r="R8911">
        <v>0</v>
      </c>
      <c r="S8911" s="15">
        <v>0</v>
      </c>
      <c r="T8911" s="15">
        <v>0</v>
      </c>
      <c r="U8911" s="15">
        <v>0</v>
      </c>
      <c r="V8911" s="15">
        <v>0</v>
      </c>
      <c r="W8911" s="15">
        <v>0</v>
      </c>
      <c r="X8911" s="15">
        <v>0</v>
      </c>
      <c r="Y8911" s="15">
        <v>0</v>
      </c>
      <c r="Z8911" s="15">
        <v>0</v>
      </c>
      <c r="AA8911" s="15">
        <v>0</v>
      </c>
      <c r="AB8911" s="15">
        <v>0</v>
      </c>
      <c r="AC8911" s="16">
        <v>5873.05</v>
      </c>
      <c r="AD8911" s="16">
        <v>0</v>
      </c>
      <c r="AE8911" s="16">
        <v>5873.05</v>
      </c>
      <c r="AF8911" s="16">
        <v>2353.1999999999998</v>
      </c>
      <c r="AG8911" s="16">
        <v>0</v>
      </c>
      <c r="AH8911" s="16">
        <v>2353.1999999999998</v>
      </c>
      <c r="AI8911" s="17">
        <v>1</v>
      </c>
      <c r="AJ8911" s="17">
        <v>0.99670000000000003</v>
      </c>
      <c r="AK8911" s="42" t="s">
        <v>17650</v>
      </c>
      <c r="AL8911" s="42" t="s">
        <v>9551</v>
      </c>
    </row>
    <row r="8912" spans="2:38" x14ac:dyDescent="0.3">
      <c r="B8912" s="15">
        <v>8887</v>
      </c>
      <c r="C8912" t="s">
        <v>58</v>
      </c>
      <c r="D8912" t="s">
        <v>59</v>
      </c>
      <c r="E8912" t="s">
        <v>2482</v>
      </c>
      <c r="F8912">
        <v>546</v>
      </c>
      <c r="G8912">
        <v>546</v>
      </c>
      <c r="H8912" t="s">
        <v>80</v>
      </c>
      <c r="I8912">
        <v>67824</v>
      </c>
      <c r="J8912" s="12" t="s">
        <v>1092</v>
      </c>
      <c r="K8912" s="13">
        <v>42339</v>
      </c>
      <c r="L8912" s="13">
        <v>42339</v>
      </c>
      <c r="M8912" s="14">
        <v>6413.07</v>
      </c>
      <c r="N8912" s="14">
        <v>0</v>
      </c>
      <c r="O8912" s="14">
        <v>6413.07</v>
      </c>
      <c r="P8912">
        <v>0</v>
      </c>
      <c r="Q8912">
        <v>0</v>
      </c>
      <c r="R8912">
        <v>0</v>
      </c>
      <c r="S8912" s="15">
        <v>0</v>
      </c>
      <c r="T8912" s="15">
        <v>0</v>
      </c>
      <c r="U8912" s="15">
        <v>0</v>
      </c>
      <c r="V8912" s="15">
        <v>0</v>
      </c>
      <c r="W8912" s="15">
        <v>0</v>
      </c>
      <c r="X8912" s="15">
        <v>0</v>
      </c>
      <c r="Y8912" s="15">
        <v>0</v>
      </c>
      <c r="Z8912" s="15">
        <v>0</v>
      </c>
      <c r="AA8912" s="15">
        <v>0</v>
      </c>
      <c r="AB8912" s="15">
        <v>0</v>
      </c>
      <c r="AC8912" s="16">
        <v>5344.23</v>
      </c>
      <c r="AD8912" s="16">
        <v>0</v>
      </c>
      <c r="AE8912" s="16">
        <v>5344.23</v>
      </c>
      <c r="AF8912" s="16">
        <v>2351.44</v>
      </c>
      <c r="AG8912" s="16">
        <v>0</v>
      </c>
      <c r="AH8912" s="16">
        <v>2351.44</v>
      </c>
      <c r="AI8912" s="17">
        <v>1</v>
      </c>
      <c r="AJ8912" s="17">
        <v>0.81100000000000005</v>
      </c>
      <c r="AK8912" s="42" t="s">
        <v>17652</v>
      </c>
      <c r="AL8912" s="42" t="s">
        <v>9271</v>
      </c>
    </row>
    <row r="8913" spans="2:38" x14ac:dyDescent="0.3">
      <c r="B8913" s="15">
        <v>8888</v>
      </c>
      <c r="C8913" t="s">
        <v>49</v>
      </c>
      <c r="D8913" t="s">
        <v>52</v>
      </c>
      <c r="E8913" t="s">
        <v>1651</v>
      </c>
      <c r="F8913">
        <v>908</v>
      </c>
      <c r="G8913">
        <v>908</v>
      </c>
      <c r="H8913" t="s">
        <v>2462</v>
      </c>
      <c r="I8913">
        <v>67705</v>
      </c>
      <c r="J8913" s="12" t="s">
        <v>18805</v>
      </c>
      <c r="K8913" s="13">
        <v>42389</v>
      </c>
      <c r="L8913" s="13">
        <v>42389</v>
      </c>
      <c r="M8913" s="14">
        <v>0</v>
      </c>
      <c r="N8913" s="14">
        <v>5339.19</v>
      </c>
      <c r="O8913" s="14">
        <v>5339.19</v>
      </c>
      <c r="P8913">
        <v>0</v>
      </c>
      <c r="Q8913">
        <v>0</v>
      </c>
      <c r="R8913">
        <v>0</v>
      </c>
      <c r="S8913" s="15">
        <v>0</v>
      </c>
      <c r="T8913" s="15">
        <v>0</v>
      </c>
      <c r="U8913" s="15">
        <v>0</v>
      </c>
      <c r="V8913" s="15">
        <v>0</v>
      </c>
      <c r="W8913" s="15">
        <v>0</v>
      </c>
      <c r="X8913" s="15">
        <v>0</v>
      </c>
      <c r="Y8913" s="15">
        <v>0</v>
      </c>
      <c r="Z8913" s="15">
        <v>0</v>
      </c>
      <c r="AA8913" s="15">
        <v>0</v>
      </c>
      <c r="AB8913" s="15">
        <v>0</v>
      </c>
      <c r="AC8913" s="16">
        <v>0</v>
      </c>
      <c r="AD8913" s="16">
        <v>5339.19</v>
      </c>
      <c r="AE8913" s="16">
        <v>5339.19</v>
      </c>
      <c r="AF8913" s="16">
        <v>0</v>
      </c>
      <c r="AG8913" s="16">
        <v>2349.1799999999998</v>
      </c>
      <c r="AH8913" s="16">
        <v>2349.1799999999998</v>
      </c>
      <c r="AI8913" s="17">
        <v>1</v>
      </c>
      <c r="AJ8913" s="17">
        <v>0.97150000000000003</v>
      </c>
      <c r="AK8913" s="42" t="s">
        <v>19497</v>
      </c>
      <c r="AL8913" s="42" t="s">
        <v>9219</v>
      </c>
    </row>
    <row r="8914" spans="2:38" x14ac:dyDescent="0.3">
      <c r="B8914" s="15">
        <v>8889</v>
      </c>
      <c r="C8914" t="s">
        <v>55</v>
      </c>
      <c r="D8914" t="s">
        <v>56</v>
      </c>
      <c r="E8914" t="s">
        <v>2061</v>
      </c>
      <c r="F8914">
        <v>588</v>
      </c>
      <c r="G8914">
        <v>588</v>
      </c>
      <c r="H8914" t="s">
        <v>57</v>
      </c>
      <c r="I8914">
        <v>47172</v>
      </c>
      <c r="J8914" s="12" t="s">
        <v>8945</v>
      </c>
      <c r="K8914" s="13">
        <v>40822</v>
      </c>
      <c r="L8914" s="13">
        <v>40848</v>
      </c>
      <c r="M8914" s="14">
        <v>0</v>
      </c>
      <c r="N8914" s="14">
        <v>0</v>
      </c>
      <c r="O8914" s="14">
        <v>0</v>
      </c>
      <c r="P8914">
        <v>0</v>
      </c>
      <c r="Q8914">
        <v>0</v>
      </c>
      <c r="R8914">
        <v>0</v>
      </c>
      <c r="S8914" s="15">
        <v>0</v>
      </c>
      <c r="T8914" s="15">
        <v>0</v>
      </c>
      <c r="U8914" s="15">
        <v>0</v>
      </c>
      <c r="V8914" s="15">
        <v>0</v>
      </c>
      <c r="W8914" s="15">
        <v>0</v>
      </c>
      <c r="X8914" s="15">
        <v>0</v>
      </c>
      <c r="Y8914" s="15">
        <v>0</v>
      </c>
      <c r="Z8914" s="15">
        <v>0</v>
      </c>
      <c r="AA8914" s="15">
        <v>0</v>
      </c>
      <c r="AB8914" s="15">
        <v>0</v>
      </c>
      <c r="AC8914" s="16">
        <v>9780.74</v>
      </c>
      <c r="AD8914" s="16">
        <v>885.02</v>
      </c>
      <c r="AE8914" s="16">
        <v>10665.76</v>
      </c>
      <c r="AF8914" s="16">
        <v>2152.02</v>
      </c>
      <c r="AG8914" s="16">
        <v>194.7</v>
      </c>
      <c r="AH8914" s="16">
        <v>2346.7199999999998</v>
      </c>
      <c r="AI8914" s="17">
        <v>0.84499999999999997</v>
      </c>
      <c r="AJ8914" s="17">
        <v>0.94820000000000004</v>
      </c>
      <c r="AK8914" s="42" t="s">
        <v>17726</v>
      </c>
      <c r="AL8914" s="42" t="s">
        <v>9273</v>
      </c>
    </row>
    <row r="8915" spans="2:38" x14ac:dyDescent="0.3">
      <c r="B8915" s="15">
        <v>8890</v>
      </c>
      <c r="C8915" t="s">
        <v>49</v>
      </c>
      <c r="D8915" t="s">
        <v>237</v>
      </c>
      <c r="E8915" t="s">
        <v>237</v>
      </c>
      <c r="F8915">
        <v>2515</v>
      </c>
      <c r="G8915">
        <v>2743</v>
      </c>
      <c r="H8915" t="s">
        <v>2443</v>
      </c>
      <c r="I8915">
        <v>106794</v>
      </c>
      <c r="J8915" s="12" t="s">
        <v>8897</v>
      </c>
      <c r="K8915" s="13">
        <v>45399</v>
      </c>
      <c r="L8915" s="13">
        <v>45399</v>
      </c>
      <c r="M8915" s="14">
        <v>6381</v>
      </c>
      <c r="N8915" s="14">
        <v>0</v>
      </c>
      <c r="O8915" s="14">
        <v>6381</v>
      </c>
      <c r="P8915">
        <v>0</v>
      </c>
      <c r="Q8915">
        <v>0</v>
      </c>
      <c r="R8915">
        <v>0</v>
      </c>
      <c r="S8915" s="15">
        <v>0</v>
      </c>
      <c r="T8915" s="15">
        <v>0</v>
      </c>
      <c r="U8915" s="15">
        <v>0</v>
      </c>
      <c r="V8915" s="15">
        <v>0</v>
      </c>
      <c r="W8915" s="15">
        <v>0</v>
      </c>
      <c r="X8915" s="15">
        <v>0</v>
      </c>
      <c r="Y8915" s="15">
        <v>0</v>
      </c>
      <c r="Z8915" s="15">
        <v>0</v>
      </c>
      <c r="AA8915" s="15">
        <v>0</v>
      </c>
      <c r="AB8915" s="15">
        <v>0</v>
      </c>
      <c r="AC8915" s="16">
        <v>5800.11</v>
      </c>
      <c r="AD8915" s="16">
        <v>0</v>
      </c>
      <c r="AE8915" s="16">
        <v>5800.11</v>
      </c>
      <c r="AF8915" s="16">
        <v>2322.9899999999998</v>
      </c>
      <c r="AG8915" s="16">
        <v>0</v>
      </c>
      <c r="AH8915" s="16">
        <v>2322.9899999999998</v>
      </c>
      <c r="AI8915" s="17">
        <v>0.4617</v>
      </c>
      <c r="AJ8915" s="17">
        <v>0.59889999999999999</v>
      </c>
      <c r="AK8915" s="42" t="s">
        <v>17654</v>
      </c>
      <c r="AL8915" s="42" t="s">
        <v>10470</v>
      </c>
    </row>
    <row r="8916" spans="2:38" x14ac:dyDescent="0.3">
      <c r="B8916" s="15">
        <v>8891</v>
      </c>
      <c r="C8916" t="s">
        <v>222</v>
      </c>
      <c r="D8916" t="s">
        <v>1655</v>
      </c>
      <c r="E8916" t="s">
        <v>6693</v>
      </c>
      <c r="F8916">
        <v>2453</v>
      </c>
      <c r="G8916">
        <v>2453</v>
      </c>
      <c r="H8916" t="s">
        <v>93</v>
      </c>
      <c r="I8916">
        <v>103079</v>
      </c>
      <c r="J8916" s="12" t="s">
        <v>8898</v>
      </c>
      <c r="K8916" s="13">
        <v>45107</v>
      </c>
      <c r="L8916" s="13">
        <v>45107</v>
      </c>
      <c r="M8916" s="14">
        <v>6485.14</v>
      </c>
      <c r="N8916" s="14">
        <v>0</v>
      </c>
      <c r="O8916" s="14">
        <v>6485.14</v>
      </c>
      <c r="P8916">
        <v>0</v>
      </c>
      <c r="Q8916">
        <v>0</v>
      </c>
      <c r="R8916">
        <v>0</v>
      </c>
      <c r="S8916" s="15">
        <v>0</v>
      </c>
      <c r="T8916" s="15">
        <v>0</v>
      </c>
      <c r="U8916" s="15">
        <v>0</v>
      </c>
      <c r="V8916" s="15">
        <v>0</v>
      </c>
      <c r="W8916" s="15">
        <v>0</v>
      </c>
      <c r="X8916" s="15">
        <v>0</v>
      </c>
      <c r="Y8916" s="15">
        <v>0</v>
      </c>
      <c r="Z8916" s="15">
        <v>0</v>
      </c>
      <c r="AA8916" s="15">
        <v>0</v>
      </c>
      <c r="AB8916" s="15">
        <v>0</v>
      </c>
      <c r="AC8916" s="16">
        <v>5404.19</v>
      </c>
      <c r="AD8916" s="16">
        <v>0</v>
      </c>
      <c r="AE8916" s="16">
        <v>5404.19</v>
      </c>
      <c r="AF8916" s="16">
        <v>2317.21</v>
      </c>
      <c r="AG8916" s="16">
        <v>0</v>
      </c>
      <c r="AH8916" s="16">
        <v>2317.21</v>
      </c>
      <c r="AI8916" s="17">
        <v>-0.43090000000000001</v>
      </c>
      <c r="AJ8916" s="17">
        <v>0.48570000000000002</v>
      </c>
      <c r="AK8916" s="42" t="s">
        <v>17655</v>
      </c>
      <c r="AL8916" s="42" t="e">
        <v>#N/A</v>
      </c>
    </row>
    <row r="8917" spans="2:38" x14ac:dyDescent="0.3">
      <c r="B8917" s="15">
        <v>8892</v>
      </c>
      <c r="C8917" t="s">
        <v>2469</v>
      </c>
      <c r="D8917" t="s">
        <v>110</v>
      </c>
      <c r="E8917" t="s">
        <v>110</v>
      </c>
      <c r="F8917">
        <v>2362</v>
      </c>
      <c r="G8917">
        <v>2632</v>
      </c>
      <c r="H8917" t="s">
        <v>1782</v>
      </c>
      <c r="I8917">
        <v>107276</v>
      </c>
      <c r="J8917" s="12" t="s">
        <v>8899</v>
      </c>
      <c r="K8917" s="13">
        <v>45443</v>
      </c>
      <c r="L8917" s="13">
        <v>45443</v>
      </c>
      <c r="M8917" s="14">
        <v>6547.85</v>
      </c>
      <c r="N8917" s="14">
        <v>0</v>
      </c>
      <c r="O8917" s="14">
        <v>6547.85</v>
      </c>
      <c r="P8917">
        <v>0</v>
      </c>
      <c r="Q8917">
        <v>0</v>
      </c>
      <c r="R8917">
        <v>0</v>
      </c>
      <c r="S8917" s="15">
        <v>0</v>
      </c>
      <c r="T8917" s="15">
        <v>0</v>
      </c>
      <c r="U8917" s="15">
        <v>0</v>
      </c>
      <c r="V8917" s="15">
        <v>0</v>
      </c>
      <c r="W8917" s="15">
        <v>0</v>
      </c>
      <c r="X8917" s="15">
        <v>0</v>
      </c>
      <c r="Y8917" s="15">
        <v>0</v>
      </c>
      <c r="Z8917" s="15">
        <v>0</v>
      </c>
      <c r="AA8917" s="15">
        <v>0</v>
      </c>
      <c r="AB8917" s="15">
        <v>0</v>
      </c>
      <c r="AC8917" s="16">
        <v>6401.72</v>
      </c>
      <c r="AD8917" s="16">
        <v>0</v>
      </c>
      <c r="AE8917" s="16">
        <v>6401.72</v>
      </c>
      <c r="AF8917" s="16">
        <v>2315.8200000000002</v>
      </c>
      <c r="AG8917" s="16">
        <v>0</v>
      </c>
      <c r="AH8917" s="16">
        <v>2315.8200000000002</v>
      </c>
      <c r="AI8917" s="17">
        <v>0.66539999999999999</v>
      </c>
      <c r="AJ8917" s="17">
        <v>0.59750000000000003</v>
      </c>
      <c r="AK8917" s="42" t="s">
        <v>17656</v>
      </c>
      <c r="AL8917" s="42" t="s">
        <v>9827</v>
      </c>
    </row>
    <row r="8918" spans="2:38" x14ac:dyDescent="0.3">
      <c r="B8918" s="15">
        <v>8893</v>
      </c>
      <c r="C8918" t="s">
        <v>55</v>
      </c>
      <c r="D8918" t="s">
        <v>56</v>
      </c>
      <c r="E8918" t="s">
        <v>2062</v>
      </c>
      <c r="F8918">
        <v>276</v>
      </c>
      <c r="G8918">
        <v>1905</v>
      </c>
      <c r="H8918" t="s">
        <v>66</v>
      </c>
      <c r="I8918">
        <v>62040</v>
      </c>
      <c r="J8918" s="12" t="s">
        <v>1368</v>
      </c>
      <c r="K8918" s="13">
        <v>41905</v>
      </c>
      <c r="L8918" s="13">
        <v>41913</v>
      </c>
      <c r="M8918" s="14">
        <v>0</v>
      </c>
      <c r="N8918" s="14">
        <v>0</v>
      </c>
      <c r="O8918" s="14">
        <v>0</v>
      </c>
      <c r="P8918">
        <v>0</v>
      </c>
      <c r="Q8918">
        <v>0</v>
      </c>
      <c r="R8918">
        <v>0</v>
      </c>
      <c r="S8918" s="15">
        <v>0</v>
      </c>
      <c r="T8918" s="15">
        <v>0</v>
      </c>
      <c r="U8918" s="15">
        <v>0</v>
      </c>
      <c r="V8918" s="15">
        <v>0</v>
      </c>
      <c r="W8918" s="15">
        <v>0</v>
      </c>
      <c r="X8918" s="15">
        <v>0</v>
      </c>
      <c r="Y8918" s="15">
        <v>0</v>
      </c>
      <c r="Z8918" s="15">
        <v>0</v>
      </c>
      <c r="AA8918" s="15">
        <v>0</v>
      </c>
      <c r="AB8918" s="15">
        <v>0</v>
      </c>
      <c r="AC8918" s="16">
        <v>10518.62</v>
      </c>
      <c r="AD8918" s="16">
        <v>0</v>
      </c>
      <c r="AE8918" s="16">
        <v>10518.62</v>
      </c>
      <c r="AF8918" s="16">
        <v>2314.2600000000002</v>
      </c>
      <c r="AG8918" s="16">
        <v>0</v>
      </c>
      <c r="AH8918" s="16">
        <v>2314.2600000000002</v>
      </c>
      <c r="AI8918" s="17">
        <v>1</v>
      </c>
      <c r="AJ8918" s="17">
        <v>0.90180000000000005</v>
      </c>
      <c r="AK8918" s="42" t="s">
        <v>17657</v>
      </c>
      <c r="AL8918" s="42" t="s">
        <v>9344</v>
      </c>
    </row>
    <row r="8919" spans="2:38" x14ac:dyDescent="0.3">
      <c r="B8919" s="15">
        <v>8894</v>
      </c>
      <c r="C8919" t="s">
        <v>55</v>
      </c>
      <c r="D8919" t="s">
        <v>333</v>
      </c>
      <c r="E8919" t="s">
        <v>333</v>
      </c>
      <c r="F8919">
        <v>931</v>
      </c>
      <c r="G8919">
        <v>344</v>
      </c>
      <c r="H8919" t="s">
        <v>111</v>
      </c>
      <c r="I8919">
        <v>78605</v>
      </c>
      <c r="J8919" s="12" t="s">
        <v>8900</v>
      </c>
      <c r="K8919" s="13">
        <v>43277</v>
      </c>
      <c r="L8919" s="13">
        <v>43277</v>
      </c>
      <c r="M8919" s="14">
        <v>4737.28</v>
      </c>
      <c r="N8919" s="14">
        <v>0</v>
      </c>
      <c r="O8919" s="14">
        <v>4737.28</v>
      </c>
      <c r="P8919">
        <v>0</v>
      </c>
      <c r="Q8919">
        <v>0</v>
      </c>
      <c r="R8919">
        <v>0</v>
      </c>
      <c r="S8919" s="15">
        <v>0</v>
      </c>
      <c r="T8919" s="15">
        <v>0</v>
      </c>
      <c r="U8919" s="15">
        <v>0</v>
      </c>
      <c r="V8919" s="15">
        <v>0</v>
      </c>
      <c r="W8919" s="15">
        <v>0</v>
      </c>
      <c r="X8919" s="15">
        <v>0</v>
      </c>
      <c r="Y8919" s="15">
        <v>0</v>
      </c>
      <c r="Z8919" s="15">
        <v>0</v>
      </c>
      <c r="AA8919" s="15">
        <v>0</v>
      </c>
      <c r="AB8919" s="15">
        <v>0</v>
      </c>
      <c r="AC8919" s="16">
        <v>5263.69</v>
      </c>
      <c r="AD8919" s="16">
        <v>0</v>
      </c>
      <c r="AE8919" s="16">
        <v>5263.69</v>
      </c>
      <c r="AF8919" s="16">
        <v>2312.1799999999998</v>
      </c>
      <c r="AG8919" s="16">
        <v>0</v>
      </c>
      <c r="AH8919" s="16">
        <v>2312.1799999999998</v>
      </c>
      <c r="AI8919" s="17">
        <v>1</v>
      </c>
      <c r="AJ8919" s="17">
        <v>1</v>
      </c>
      <c r="AK8919" s="42" t="s">
        <v>17658</v>
      </c>
      <c r="AL8919" s="42" t="s">
        <v>9229</v>
      </c>
    </row>
    <row r="8920" spans="2:38" x14ac:dyDescent="0.3">
      <c r="B8920" s="15">
        <v>8895</v>
      </c>
      <c r="C8920" t="s">
        <v>55</v>
      </c>
      <c r="D8920" t="s">
        <v>56</v>
      </c>
      <c r="E8920" t="s">
        <v>2061</v>
      </c>
      <c r="F8920">
        <v>137</v>
      </c>
      <c r="G8920">
        <v>137</v>
      </c>
      <c r="H8920" t="s">
        <v>948</v>
      </c>
      <c r="I8920">
        <v>98739</v>
      </c>
      <c r="J8920" s="12" t="s">
        <v>8901</v>
      </c>
      <c r="K8920" s="13">
        <v>44256</v>
      </c>
      <c r="L8920" s="13">
        <v>44256</v>
      </c>
      <c r="M8920" s="14">
        <v>6556.39</v>
      </c>
      <c r="N8920" s="14">
        <v>0</v>
      </c>
      <c r="O8920" s="14">
        <v>6556.39</v>
      </c>
      <c r="P8920">
        <v>0</v>
      </c>
      <c r="Q8920">
        <v>0</v>
      </c>
      <c r="R8920">
        <v>0</v>
      </c>
      <c r="S8920" s="15">
        <v>0</v>
      </c>
      <c r="T8920" s="15">
        <v>0</v>
      </c>
      <c r="U8920" s="15">
        <v>0</v>
      </c>
      <c r="V8920" s="15">
        <v>0</v>
      </c>
      <c r="W8920" s="15">
        <v>0</v>
      </c>
      <c r="X8920" s="15">
        <v>0</v>
      </c>
      <c r="Y8920" s="15">
        <v>0</v>
      </c>
      <c r="Z8920" s="15">
        <v>0</v>
      </c>
      <c r="AA8920" s="15">
        <v>0</v>
      </c>
      <c r="AB8920" s="15">
        <v>0</v>
      </c>
      <c r="AC8920" s="16">
        <v>9768.85</v>
      </c>
      <c r="AD8920" s="16">
        <v>0</v>
      </c>
      <c r="AE8920" s="16">
        <v>9768.85</v>
      </c>
      <c r="AF8920" s="16">
        <v>2308.46</v>
      </c>
      <c r="AG8920" s="16">
        <v>0</v>
      </c>
      <c r="AH8920" s="16">
        <v>2308.46</v>
      </c>
      <c r="AI8920" s="17">
        <v>0.84499999999999997</v>
      </c>
      <c r="AJ8920" s="17">
        <v>0.96209999999999996</v>
      </c>
      <c r="AK8920" s="42" t="s">
        <v>17660</v>
      </c>
      <c r="AL8920" s="42" t="s">
        <v>9578</v>
      </c>
    </row>
    <row r="8921" spans="2:38" x14ac:dyDescent="0.3">
      <c r="B8921" s="15">
        <v>8896</v>
      </c>
      <c r="C8921" t="s">
        <v>49</v>
      </c>
      <c r="D8921" t="s">
        <v>50</v>
      </c>
      <c r="E8921" t="s">
        <v>50</v>
      </c>
      <c r="F8921">
        <v>591</v>
      </c>
      <c r="G8921">
        <v>591</v>
      </c>
      <c r="H8921" t="s">
        <v>2054</v>
      </c>
      <c r="I8921">
        <v>78738</v>
      </c>
      <c r="J8921" s="12" t="s">
        <v>9029</v>
      </c>
      <c r="K8921" s="13">
        <v>43249</v>
      </c>
      <c r="L8921" s="13">
        <v>43252</v>
      </c>
      <c r="M8921" s="14">
        <v>10832.09</v>
      </c>
      <c r="N8921" s="14">
        <v>1249.92</v>
      </c>
      <c r="O8921" s="14">
        <v>12082.01</v>
      </c>
      <c r="P8921">
        <v>1</v>
      </c>
      <c r="Q8921">
        <v>0</v>
      </c>
      <c r="R8921">
        <v>1</v>
      </c>
      <c r="S8921" s="15">
        <v>0</v>
      </c>
      <c r="T8921" s="15">
        <v>0</v>
      </c>
      <c r="U8921" s="15">
        <v>1</v>
      </c>
      <c r="V8921" s="15">
        <v>1</v>
      </c>
      <c r="W8921" s="15">
        <v>0</v>
      </c>
      <c r="X8921" s="15">
        <v>0</v>
      </c>
      <c r="Y8921" s="15">
        <v>0</v>
      </c>
      <c r="Z8921" s="15">
        <v>0</v>
      </c>
      <c r="AA8921" s="15">
        <v>1</v>
      </c>
      <c r="AB8921" s="15">
        <v>1</v>
      </c>
      <c r="AC8921" s="16">
        <v>10598.72</v>
      </c>
      <c r="AD8921" s="16">
        <v>1388.69</v>
      </c>
      <c r="AE8921" s="16">
        <v>11987.41</v>
      </c>
      <c r="AF8921" s="16">
        <v>1806.29</v>
      </c>
      <c r="AG8921" s="16">
        <v>498.2</v>
      </c>
      <c r="AH8921" s="16">
        <v>2304.4899999999998</v>
      </c>
      <c r="AI8921" s="17">
        <v>0.38429999999999997</v>
      </c>
      <c r="AJ8921" s="17">
        <v>0.87419999999999998</v>
      </c>
      <c r="AK8921" s="42" t="s">
        <v>17855</v>
      </c>
      <c r="AL8921" s="42" t="s">
        <v>9342</v>
      </c>
    </row>
    <row r="8922" spans="2:38" x14ac:dyDescent="0.3">
      <c r="B8922" s="15">
        <v>8897</v>
      </c>
      <c r="C8922" t="s">
        <v>58</v>
      </c>
      <c r="D8922" t="s">
        <v>59</v>
      </c>
      <c r="E8922" t="s">
        <v>2563</v>
      </c>
      <c r="F8922">
        <v>415</v>
      </c>
      <c r="G8922">
        <v>415</v>
      </c>
      <c r="H8922" t="s">
        <v>273</v>
      </c>
      <c r="I8922">
        <v>83138</v>
      </c>
      <c r="J8922" s="12" t="s">
        <v>8902</v>
      </c>
      <c r="K8922" s="13">
        <v>43605</v>
      </c>
      <c r="L8922" s="13">
        <v>43605</v>
      </c>
      <c r="M8922" s="14">
        <v>6281.91</v>
      </c>
      <c r="N8922" s="14">
        <v>0</v>
      </c>
      <c r="O8922" s="14">
        <v>6281.91</v>
      </c>
      <c r="P8922">
        <v>1</v>
      </c>
      <c r="Q8922">
        <v>0</v>
      </c>
      <c r="R8922">
        <v>1</v>
      </c>
      <c r="S8922" s="15">
        <v>0</v>
      </c>
      <c r="T8922" s="15">
        <v>0</v>
      </c>
      <c r="U8922" s="15">
        <v>1</v>
      </c>
      <c r="V8922" s="15">
        <v>1</v>
      </c>
      <c r="W8922" s="15">
        <v>0</v>
      </c>
      <c r="X8922" s="15">
        <v>0</v>
      </c>
      <c r="Y8922" s="15">
        <v>0</v>
      </c>
      <c r="Z8922" s="15">
        <v>0</v>
      </c>
      <c r="AA8922" s="15">
        <v>1</v>
      </c>
      <c r="AB8922" s="15">
        <v>1</v>
      </c>
      <c r="AC8922" s="16">
        <v>6962.23</v>
      </c>
      <c r="AD8922" s="16">
        <v>0</v>
      </c>
      <c r="AE8922" s="16">
        <v>6962.23</v>
      </c>
      <c r="AF8922" s="16">
        <v>2302.0700000000002</v>
      </c>
      <c r="AG8922" s="16">
        <v>0</v>
      </c>
      <c r="AH8922" s="16">
        <v>2302.0700000000002</v>
      </c>
      <c r="AI8922" s="17">
        <v>0.6482</v>
      </c>
      <c r="AJ8922" s="17">
        <v>0.92520000000000002</v>
      </c>
      <c r="AK8922" s="42" t="s">
        <v>17661</v>
      </c>
      <c r="AL8922" s="42" t="s">
        <v>9489</v>
      </c>
    </row>
    <row r="8923" spans="2:38" x14ac:dyDescent="0.3">
      <c r="B8923" s="15">
        <v>8898</v>
      </c>
      <c r="C8923" t="s">
        <v>49</v>
      </c>
      <c r="D8923" t="s">
        <v>52</v>
      </c>
      <c r="E8923" t="s">
        <v>1651</v>
      </c>
      <c r="F8923">
        <v>16</v>
      </c>
      <c r="G8923">
        <v>16</v>
      </c>
      <c r="H8923" t="s">
        <v>53</v>
      </c>
      <c r="I8923">
        <v>16398</v>
      </c>
      <c r="J8923" s="12" t="s">
        <v>1799</v>
      </c>
      <c r="K8923" s="13">
        <v>38355</v>
      </c>
      <c r="L8923" s="13">
        <v>38384</v>
      </c>
      <c r="M8923" s="14">
        <v>4215.53</v>
      </c>
      <c r="N8923" s="14">
        <v>2051.84</v>
      </c>
      <c r="O8923" s="14">
        <v>6267.37</v>
      </c>
      <c r="P8923">
        <v>0</v>
      </c>
      <c r="Q8923">
        <v>0</v>
      </c>
      <c r="R8923">
        <v>0</v>
      </c>
      <c r="S8923" s="15">
        <v>0</v>
      </c>
      <c r="T8923" s="15">
        <v>0</v>
      </c>
      <c r="U8923" s="15">
        <v>0</v>
      </c>
      <c r="V8923" s="15">
        <v>0</v>
      </c>
      <c r="W8923" s="15">
        <v>0</v>
      </c>
      <c r="X8923" s="15">
        <v>0</v>
      </c>
      <c r="Y8923" s="15">
        <v>0</v>
      </c>
      <c r="Z8923" s="15">
        <v>0</v>
      </c>
      <c r="AA8923" s="15">
        <v>0</v>
      </c>
      <c r="AB8923" s="15">
        <v>0</v>
      </c>
      <c r="AC8923" s="16">
        <v>3513</v>
      </c>
      <c r="AD8923" s="16">
        <v>1709.93</v>
      </c>
      <c r="AE8923" s="16">
        <v>5222.93</v>
      </c>
      <c r="AF8923" s="16">
        <v>1545.7</v>
      </c>
      <c r="AG8923" s="16">
        <v>752.28</v>
      </c>
      <c r="AH8923" s="16">
        <v>2297.98</v>
      </c>
      <c r="AI8923" s="17">
        <v>0.84499999999999997</v>
      </c>
      <c r="AJ8923" s="17">
        <v>0.99160000000000004</v>
      </c>
      <c r="AK8923" s="42" t="s">
        <v>17935</v>
      </c>
      <c r="AL8923" s="42" t="s">
        <v>9224</v>
      </c>
    </row>
    <row r="8924" spans="2:38" x14ac:dyDescent="0.3">
      <c r="B8924" s="15">
        <v>8899</v>
      </c>
      <c r="C8924" t="s">
        <v>55</v>
      </c>
      <c r="D8924" t="s">
        <v>56</v>
      </c>
      <c r="E8924" t="s">
        <v>2062</v>
      </c>
      <c r="F8924">
        <v>437</v>
      </c>
      <c r="G8924">
        <v>437</v>
      </c>
      <c r="H8924" t="s">
        <v>190</v>
      </c>
      <c r="I8924">
        <v>30506</v>
      </c>
      <c r="J8924" s="12" t="s">
        <v>2123</v>
      </c>
      <c r="K8924" s="13">
        <v>39804</v>
      </c>
      <c r="L8924" s="13">
        <v>39804</v>
      </c>
      <c r="M8924" s="14">
        <v>0</v>
      </c>
      <c r="N8924" s="14">
        <v>0</v>
      </c>
      <c r="O8924" s="14">
        <v>0</v>
      </c>
      <c r="P8924">
        <v>0</v>
      </c>
      <c r="Q8924">
        <v>0</v>
      </c>
      <c r="R8924">
        <v>0</v>
      </c>
      <c r="S8924" s="15">
        <v>0</v>
      </c>
      <c r="T8924" s="15">
        <v>0</v>
      </c>
      <c r="U8924" s="15">
        <v>0</v>
      </c>
      <c r="V8924" s="15">
        <v>0</v>
      </c>
      <c r="W8924" s="15">
        <v>0</v>
      </c>
      <c r="X8924" s="15">
        <v>0</v>
      </c>
      <c r="Y8924" s="15">
        <v>0</v>
      </c>
      <c r="Z8924" s="15">
        <v>0</v>
      </c>
      <c r="AA8924" s="15">
        <v>0</v>
      </c>
      <c r="AB8924" s="15">
        <v>0</v>
      </c>
      <c r="AC8924" s="16">
        <v>10408.41</v>
      </c>
      <c r="AD8924" s="16">
        <v>0</v>
      </c>
      <c r="AE8924" s="16">
        <v>10408.41</v>
      </c>
      <c r="AF8924" s="16">
        <v>2289.88</v>
      </c>
      <c r="AG8924" s="16">
        <v>0</v>
      </c>
      <c r="AH8924" s="16">
        <v>2289.88</v>
      </c>
      <c r="AI8924" s="17">
        <v>1</v>
      </c>
      <c r="AJ8924" s="17">
        <v>0.9284</v>
      </c>
      <c r="AK8924" s="42" t="s">
        <v>17662</v>
      </c>
      <c r="AL8924" s="42" t="s">
        <v>9268</v>
      </c>
    </row>
    <row r="8925" spans="2:38" x14ac:dyDescent="0.3">
      <c r="B8925" s="15">
        <v>8900</v>
      </c>
      <c r="C8925" t="s">
        <v>2469</v>
      </c>
      <c r="D8925" t="s">
        <v>258</v>
      </c>
      <c r="E8925" t="s">
        <v>258</v>
      </c>
      <c r="F8925">
        <v>2245</v>
      </c>
      <c r="G8925">
        <v>2245</v>
      </c>
      <c r="H8925" t="s">
        <v>93</v>
      </c>
      <c r="I8925">
        <v>104759</v>
      </c>
      <c r="J8925" s="12" t="s">
        <v>881</v>
      </c>
      <c r="K8925" s="13">
        <v>45253</v>
      </c>
      <c r="L8925" s="13">
        <v>45253</v>
      </c>
      <c r="M8925" s="14">
        <v>6239.89</v>
      </c>
      <c r="N8925" s="14">
        <v>0</v>
      </c>
      <c r="O8925" s="14">
        <v>6239.89</v>
      </c>
      <c r="P8925">
        <v>0</v>
      </c>
      <c r="Q8925">
        <v>0</v>
      </c>
      <c r="R8925">
        <v>0</v>
      </c>
      <c r="S8925" s="15">
        <v>0</v>
      </c>
      <c r="T8925" s="15">
        <v>0</v>
      </c>
      <c r="U8925" s="15">
        <v>0</v>
      </c>
      <c r="V8925" s="15">
        <v>0</v>
      </c>
      <c r="W8925" s="15">
        <v>0</v>
      </c>
      <c r="X8925" s="15">
        <v>0</v>
      </c>
      <c r="Y8925" s="15">
        <v>0</v>
      </c>
      <c r="Z8925" s="15">
        <v>0</v>
      </c>
      <c r="AA8925" s="15">
        <v>0</v>
      </c>
      <c r="AB8925" s="15">
        <v>0</v>
      </c>
      <c r="AC8925" s="16">
        <v>5199.92</v>
      </c>
      <c r="AD8925" s="16">
        <v>0</v>
      </c>
      <c r="AE8925" s="16">
        <v>5199.92</v>
      </c>
      <c r="AF8925" s="16">
        <v>2288.08</v>
      </c>
      <c r="AG8925" s="16">
        <v>0</v>
      </c>
      <c r="AH8925" s="16">
        <v>2288.08</v>
      </c>
      <c r="AI8925" s="17">
        <v>0.72160000000000002</v>
      </c>
      <c r="AJ8925" s="17">
        <v>0.95889999999999997</v>
      </c>
      <c r="AK8925" s="42" t="s">
        <v>17663</v>
      </c>
      <c r="AL8925" s="42" t="s">
        <v>10620</v>
      </c>
    </row>
    <row r="8926" spans="2:38" x14ac:dyDescent="0.3">
      <c r="B8926" s="15">
        <v>8901</v>
      </c>
      <c r="C8926" t="s">
        <v>2469</v>
      </c>
      <c r="D8926" t="s">
        <v>258</v>
      </c>
      <c r="E8926" t="s">
        <v>258</v>
      </c>
      <c r="F8926">
        <v>1225</v>
      </c>
      <c r="G8926">
        <v>1225</v>
      </c>
      <c r="H8926" t="s">
        <v>471</v>
      </c>
      <c r="I8926">
        <v>103087</v>
      </c>
      <c r="J8926" s="12" t="s">
        <v>8903</v>
      </c>
      <c r="K8926" s="13">
        <v>45145</v>
      </c>
      <c r="L8926" s="13">
        <v>45145</v>
      </c>
      <c r="M8926" s="14">
        <v>6219.72</v>
      </c>
      <c r="N8926" s="14">
        <v>0</v>
      </c>
      <c r="O8926" s="14">
        <v>6219.72</v>
      </c>
      <c r="P8926">
        <v>0</v>
      </c>
      <c r="Q8926">
        <v>0</v>
      </c>
      <c r="R8926">
        <v>0</v>
      </c>
      <c r="S8926" s="15">
        <v>0</v>
      </c>
      <c r="T8926" s="15">
        <v>0</v>
      </c>
      <c r="U8926" s="15">
        <v>0</v>
      </c>
      <c r="V8926" s="15">
        <v>0</v>
      </c>
      <c r="W8926" s="15">
        <v>0</v>
      </c>
      <c r="X8926" s="15">
        <v>0</v>
      </c>
      <c r="Y8926" s="15">
        <v>0</v>
      </c>
      <c r="Z8926" s="15">
        <v>0</v>
      </c>
      <c r="AA8926" s="15">
        <v>0</v>
      </c>
      <c r="AB8926" s="15">
        <v>0</v>
      </c>
      <c r="AC8926" s="16">
        <v>5182.97</v>
      </c>
      <c r="AD8926" s="16">
        <v>0</v>
      </c>
      <c r="AE8926" s="16">
        <v>5182.97</v>
      </c>
      <c r="AF8926" s="16">
        <v>2280.4699999999998</v>
      </c>
      <c r="AG8926" s="16">
        <v>0</v>
      </c>
      <c r="AH8926" s="16">
        <v>2280.4699999999998</v>
      </c>
      <c r="AI8926" s="17">
        <v>1</v>
      </c>
      <c r="AJ8926" s="17">
        <v>1</v>
      </c>
      <c r="AK8926" s="42" t="s">
        <v>17665</v>
      </c>
      <c r="AL8926" s="42" t="s">
        <v>11002</v>
      </c>
    </row>
    <row r="8927" spans="2:38" x14ac:dyDescent="0.3">
      <c r="B8927" s="15">
        <v>8902</v>
      </c>
      <c r="C8927" t="s">
        <v>49</v>
      </c>
      <c r="D8927" t="s">
        <v>67</v>
      </c>
      <c r="E8927" t="s">
        <v>2454</v>
      </c>
      <c r="F8927">
        <v>1532</v>
      </c>
      <c r="G8927">
        <v>2618</v>
      </c>
      <c r="H8927" t="s">
        <v>89</v>
      </c>
      <c r="I8927">
        <v>106864</v>
      </c>
      <c r="J8927" s="12" t="s">
        <v>8904</v>
      </c>
      <c r="K8927" s="13">
        <v>45387</v>
      </c>
      <c r="L8927" s="13">
        <v>45387</v>
      </c>
      <c r="M8927" s="14">
        <v>5839.85</v>
      </c>
      <c r="N8927" s="14">
        <v>0</v>
      </c>
      <c r="O8927" s="14">
        <v>5839.85</v>
      </c>
      <c r="P8927">
        <v>0</v>
      </c>
      <c r="Q8927">
        <v>0</v>
      </c>
      <c r="R8927">
        <v>0</v>
      </c>
      <c r="S8927" s="15">
        <v>0</v>
      </c>
      <c r="T8927" s="15">
        <v>0</v>
      </c>
      <c r="U8927" s="15">
        <v>0</v>
      </c>
      <c r="V8927" s="15">
        <v>0</v>
      </c>
      <c r="W8927" s="15">
        <v>0</v>
      </c>
      <c r="X8927" s="15">
        <v>0</v>
      </c>
      <c r="Y8927" s="15">
        <v>0</v>
      </c>
      <c r="Z8927" s="15">
        <v>0</v>
      </c>
      <c r="AA8927" s="15">
        <v>0</v>
      </c>
      <c r="AB8927" s="15">
        <v>0</v>
      </c>
      <c r="AC8927" s="16">
        <v>6488.75</v>
      </c>
      <c r="AD8927" s="16">
        <v>0</v>
      </c>
      <c r="AE8927" s="16">
        <v>6488.75</v>
      </c>
      <c r="AF8927" s="16">
        <v>2271.16</v>
      </c>
      <c r="AG8927" s="16">
        <v>0</v>
      </c>
      <c r="AH8927" s="16">
        <v>2271.16</v>
      </c>
      <c r="AI8927" s="17">
        <v>-0.30709999999999998</v>
      </c>
      <c r="AJ8927" s="17">
        <v>0.54979999999999996</v>
      </c>
      <c r="AK8927" s="42" t="s">
        <v>17666</v>
      </c>
      <c r="AL8927" s="42" t="s">
        <v>9469</v>
      </c>
    </row>
    <row r="8928" spans="2:38" x14ac:dyDescent="0.3">
      <c r="B8928" s="15">
        <v>8903</v>
      </c>
      <c r="C8928" t="s">
        <v>2469</v>
      </c>
      <c r="D8928" t="s">
        <v>78</v>
      </c>
      <c r="E8928" t="s">
        <v>78</v>
      </c>
      <c r="F8928">
        <v>54</v>
      </c>
      <c r="G8928">
        <v>1623</v>
      </c>
      <c r="H8928" t="s">
        <v>286</v>
      </c>
      <c r="I8928">
        <v>94990</v>
      </c>
      <c r="J8928" s="12" t="s">
        <v>9109</v>
      </c>
      <c r="K8928" s="13">
        <v>44159</v>
      </c>
      <c r="L8928" s="13">
        <v>44159</v>
      </c>
      <c r="M8928" s="14">
        <v>3828.11</v>
      </c>
      <c r="N8928" s="14">
        <v>605.16</v>
      </c>
      <c r="O8928" s="14">
        <v>4433.2700000000004</v>
      </c>
      <c r="P8928">
        <v>0</v>
      </c>
      <c r="Q8928">
        <v>0</v>
      </c>
      <c r="R8928">
        <v>0</v>
      </c>
      <c r="S8928" s="15">
        <v>0</v>
      </c>
      <c r="T8928" s="15">
        <v>0</v>
      </c>
      <c r="U8928" s="15">
        <v>0</v>
      </c>
      <c r="V8928" s="15">
        <v>0</v>
      </c>
      <c r="W8928" s="15">
        <v>0</v>
      </c>
      <c r="X8928" s="15">
        <v>0</v>
      </c>
      <c r="Y8928" s="15">
        <v>0</v>
      </c>
      <c r="Z8928" s="15">
        <v>0</v>
      </c>
      <c r="AA8928" s="15">
        <v>0</v>
      </c>
      <c r="AB8928" s="15">
        <v>0</v>
      </c>
      <c r="AC8928" s="16">
        <v>4527.3100000000004</v>
      </c>
      <c r="AD8928" s="16">
        <v>626.70000000000005</v>
      </c>
      <c r="AE8928" s="16">
        <v>5154.01</v>
      </c>
      <c r="AF8928" s="16">
        <v>1988.61</v>
      </c>
      <c r="AG8928" s="16">
        <v>275.5</v>
      </c>
      <c r="AH8928" s="16">
        <v>2264.11</v>
      </c>
      <c r="AI8928" s="17">
        <v>0.84499999999999997</v>
      </c>
      <c r="AJ8928" s="17">
        <v>0.97009999999999996</v>
      </c>
      <c r="AK8928" s="42" t="s">
        <v>17995</v>
      </c>
      <c r="AL8928" s="42" t="s">
        <v>9375</v>
      </c>
    </row>
    <row r="8929" spans="2:38" x14ac:dyDescent="0.3">
      <c r="B8929" s="15">
        <v>8904</v>
      </c>
      <c r="C8929" t="s">
        <v>49</v>
      </c>
      <c r="D8929" t="s">
        <v>52</v>
      </c>
      <c r="E8929" t="s">
        <v>2484</v>
      </c>
      <c r="F8929">
        <v>190</v>
      </c>
      <c r="G8929">
        <v>190</v>
      </c>
      <c r="H8929" t="s">
        <v>380</v>
      </c>
      <c r="I8929">
        <v>11095</v>
      </c>
      <c r="J8929" s="12" t="s">
        <v>18806</v>
      </c>
      <c r="K8929" s="13">
        <v>37295</v>
      </c>
      <c r="L8929" s="13">
        <v>37316</v>
      </c>
      <c r="M8929" s="14">
        <v>0</v>
      </c>
      <c r="N8929" s="14">
        <v>5641.42</v>
      </c>
      <c r="O8929" s="14">
        <v>5641.42</v>
      </c>
      <c r="P8929">
        <v>0</v>
      </c>
      <c r="Q8929">
        <v>1</v>
      </c>
      <c r="R8929">
        <v>1</v>
      </c>
      <c r="S8929" s="15">
        <v>0</v>
      </c>
      <c r="T8929" s="15">
        <v>0</v>
      </c>
      <c r="U8929" s="15">
        <v>1</v>
      </c>
      <c r="V8929" s="15">
        <v>1</v>
      </c>
      <c r="W8929" s="15">
        <v>0</v>
      </c>
      <c r="X8929" s="15">
        <v>0</v>
      </c>
      <c r="Y8929" s="15">
        <v>0</v>
      </c>
      <c r="Z8929" s="15">
        <v>0</v>
      </c>
      <c r="AA8929" s="15">
        <v>1</v>
      </c>
      <c r="AB8929" s="15">
        <v>1</v>
      </c>
      <c r="AC8929" s="16">
        <v>0</v>
      </c>
      <c r="AD8929" s="16">
        <v>5128.43</v>
      </c>
      <c r="AE8929" s="16">
        <v>5128.43</v>
      </c>
      <c r="AF8929" s="16">
        <v>0</v>
      </c>
      <c r="AG8929" s="16">
        <v>2256.3000000000002</v>
      </c>
      <c r="AH8929" s="16">
        <v>2256.3000000000002</v>
      </c>
      <c r="AI8929" s="17">
        <v>0.84499999999999997</v>
      </c>
      <c r="AJ8929" s="17">
        <v>0.94410000000000005</v>
      </c>
      <c r="AK8929" s="42" t="s">
        <v>19498</v>
      </c>
      <c r="AL8929" s="42" t="s">
        <v>13125</v>
      </c>
    </row>
    <row r="8930" spans="2:38" x14ac:dyDescent="0.3">
      <c r="B8930" s="15">
        <v>8905</v>
      </c>
      <c r="C8930" t="s">
        <v>49</v>
      </c>
      <c r="D8930" t="s">
        <v>67</v>
      </c>
      <c r="E8930" t="s">
        <v>67</v>
      </c>
      <c r="F8930">
        <v>2852</v>
      </c>
      <c r="G8930">
        <v>2852</v>
      </c>
      <c r="H8930" t="s">
        <v>2517</v>
      </c>
      <c r="I8930">
        <v>39542</v>
      </c>
      <c r="J8930" s="12" t="s">
        <v>8906</v>
      </c>
      <c r="K8930" s="13">
        <v>44560</v>
      </c>
      <c r="L8930" s="13">
        <v>44560</v>
      </c>
      <c r="M8930" s="14">
        <v>6442.28</v>
      </c>
      <c r="N8930" s="14">
        <v>0</v>
      </c>
      <c r="O8930" s="14">
        <v>6442.28</v>
      </c>
      <c r="P8930">
        <v>0</v>
      </c>
      <c r="Q8930">
        <v>0</v>
      </c>
      <c r="R8930">
        <v>0</v>
      </c>
      <c r="S8930" s="15">
        <v>0</v>
      </c>
      <c r="T8930" s="15">
        <v>0</v>
      </c>
      <c r="U8930" s="15">
        <v>0</v>
      </c>
      <c r="V8930" s="15">
        <v>0</v>
      </c>
      <c r="W8930" s="15">
        <v>0</v>
      </c>
      <c r="X8930" s="15">
        <v>0</v>
      </c>
      <c r="Y8930" s="15">
        <v>0</v>
      </c>
      <c r="Z8930" s="15">
        <v>0</v>
      </c>
      <c r="AA8930" s="15">
        <v>0</v>
      </c>
      <c r="AB8930" s="15">
        <v>0</v>
      </c>
      <c r="AC8930" s="16">
        <v>6442.28</v>
      </c>
      <c r="AD8930" s="16">
        <v>0</v>
      </c>
      <c r="AE8930" s="16">
        <v>6442.28</v>
      </c>
      <c r="AF8930" s="16">
        <v>2254.83</v>
      </c>
      <c r="AG8930" s="16">
        <v>0</v>
      </c>
      <c r="AH8930" s="16">
        <v>2254.83</v>
      </c>
      <c r="AI8930" s="17">
        <v>1</v>
      </c>
      <c r="AJ8930" s="17">
        <v>0.77270000000000005</v>
      </c>
      <c r="AK8930" s="42" t="s">
        <v>17668</v>
      </c>
      <c r="AL8930" s="42" t="s">
        <v>9380</v>
      </c>
    </row>
    <row r="8931" spans="2:38" x14ac:dyDescent="0.3">
      <c r="B8931" s="15">
        <v>8906</v>
      </c>
      <c r="C8931" t="s">
        <v>2469</v>
      </c>
      <c r="D8931" t="s">
        <v>149</v>
      </c>
      <c r="E8931" t="s">
        <v>149</v>
      </c>
      <c r="F8931">
        <v>1885</v>
      </c>
      <c r="G8931">
        <v>1885</v>
      </c>
      <c r="H8931" t="s">
        <v>1533</v>
      </c>
      <c r="I8931">
        <v>89476</v>
      </c>
      <c r="J8931" s="12" t="s">
        <v>18807</v>
      </c>
      <c r="K8931" s="13">
        <v>43875</v>
      </c>
      <c r="L8931" s="13">
        <v>43875</v>
      </c>
      <c r="M8931" s="14">
        <v>5601.73</v>
      </c>
      <c r="N8931" s="14">
        <v>0</v>
      </c>
      <c r="O8931" s="14">
        <v>5601.73</v>
      </c>
      <c r="P8931">
        <v>1</v>
      </c>
      <c r="Q8931">
        <v>0</v>
      </c>
      <c r="R8931">
        <v>1</v>
      </c>
      <c r="S8931" s="15">
        <v>0</v>
      </c>
      <c r="T8931" s="15">
        <v>0</v>
      </c>
      <c r="U8931" s="15">
        <v>1</v>
      </c>
      <c r="V8931" s="15">
        <v>1</v>
      </c>
      <c r="W8931" s="15">
        <v>0</v>
      </c>
      <c r="X8931" s="15">
        <v>0</v>
      </c>
      <c r="Y8931" s="15">
        <v>0</v>
      </c>
      <c r="Z8931" s="15">
        <v>0</v>
      </c>
      <c r="AA8931" s="15">
        <v>1</v>
      </c>
      <c r="AB8931" s="15">
        <v>1</v>
      </c>
      <c r="AC8931" s="16">
        <v>5601.73</v>
      </c>
      <c r="AD8931" s="16">
        <v>0</v>
      </c>
      <c r="AE8931" s="16">
        <v>5601.73</v>
      </c>
      <c r="AF8931" s="16">
        <v>2248.08</v>
      </c>
      <c r="AG8931" s="16">
        <v>0</v>
      </c>
      <c r="AH8931" s="16">
        <v>2248.08</v>
      </c>
      <c r="AI8931" s="17">
        <v>0.84499999999999997</v>
      </c>
      <c r="AJ8931" s="17">
        <v>0.90720000000000001</v>
      </c>
      <c r="AK8931" s="42" t="s">
        <v>19499</v>
      </c>
      <c r="AL8931" s="42" t="s">
        <v>9441</v>
      </c>
    </row>
    <row r="8932" spans="2:38" x14ac:dyDescent="0.3">
      <c r="B8932" s="15">
        <v>8907</v>
      </c>
      <c r="C8932" t="s">
        <v>49</v>
      </c>
      <c r="D8932" t="s">
        <v>52</v>
      </c>
      <c r="E8932" t="s">
        <v>2484</v>
      </c>
      <c r="F8932">
        <v>2829</v>
      </c>
      <c r="G8932">
        <v>2829</v>
      </c>
      <c r="H8932" t="s">
        <v>2491</v>
      </c>
      <c r="I8932">
        <v>40439</v>
      </c>
      <c r="J8932" s="12" t="s">
        <v>1095</v>
      </c>
      <c r="K8932" s="13">
        <v>40428</v>
      </c>
      <c r="L8932" s="13">
        <v>40428</v>
      </c>
      <c r="M8932" s="14">
        <v>6131.23</v>
      </c>
      <c r="N8932" s="14">
        <v>0</v>
      </c>
      <c r="O8932" s="14">
        <v>6131.23</v>
      </c>
      <c r="P8932">
        <v>0</v>
      </c>
      <c r="Q8932">
        <v>0</v>
      </c>
      <c r="R8932">
        <v>0</v>
      </c>
      <c r="S8932" s="15">
        <v>0</v>
      </c>
      <c r="T8932" s="15">
        <v>0</v>
      </c>
      <c r="U8932" s="15">
        <v>0</v>
      </c>
      <c r="V8932" s="15">
        <v>0</v>
      </c>
      <c r="W8932" s="15">
        <v>0</v>
      </c>
      <c r="X8932" s="15">
        <v>0</v>
      </c>
      <c r="Y8932" s="15">
        <v>0</v>
      </c>
      <c r="Z8932" s="15">
        <v>0</v>
      </c>
      <c r="AA8932" s="15">
        <v>0</v>
      </c>
      <c r="AB8932" s="15">
        <v>0</v>
      </c>
      <c r="AC8932" s="16">
        <v>5109.3599999999997</v>
      </c>
      <c r="AD8932" s="16">
        <v>0</v>
      </c>
      <c r="AE8932" s="16">
        <v>5109.3599999999997</v>
      </c>
      <c r="AF8932" s="16">
        <v>2248.08</v>
      </c>
      <c r="AG8932" s="16">
        <v>0</v>
      </c>
      <c r="AH8932" s="16">
        <v>2248.08</v>
      </c>
      <c r="AI8932" s="17">
        <v>1</v>
      </c>
      <c r="AJ8932" s="17">
        <v>0.91569999999999996</v>
      </c>
      <c r="AK8932" s="42" t="s">
        <v>17669</v>
      </c>
      <c r="AL8932" s="42" t="s">
        <v>9300</v>
      </c>
    </row>
    <row r="8933" spans="2:38" x14ac:dyDescent="0.3">
      <c r="B8933" s="15">
        <v>8908</v>
      </c>
      <c r="C8933" t="s">
        <v>49</v>
      </c>
      <c r="D8933" t="s">
        <v>98</v>
      </c>
      <c r="E8933" t="s">
        <v>98</v>
      </c>
      <c r="F8933">
        <v>1935</v>
      </c>
      <c r="G8933">
        <v>1935</v>
      </c>
      <c r="H8933" t="s">
        <v>100</v>
      </c>
      <c r="I8933">
        <v>103280</v>
      </c>
      <c r="J8933" s="12" t="s">
        <v>8907</v>
      </c>
      <c r="K8933" s="13">
        <v>45197</v>
      </c>
      <c r="L8933" s="13">
        <v>45197</v>
      </c>
      <c r="M8933" s="14">
        <v>6159.76</v>
      </c>
      <c r="N8933" s="14">
        <v>0</v>
      </c>
      <c r="O8933" s="14">
        <v>6159.76</v>
      </c>
      <c r="P8933">
        <v>0</v>
      </c>
      <c r="Q8933">
        <v>0</v>
      </c>
      <c r="R8933">
        <v>0</v>
      </c>
      <c r="S8933" s="15">
        <v>0</v>
      </c>
      <c r="T8933" s="15">
        <v>0</v>
      </c>
      <c r="U8933" s="15">
        <v>0</v>
      </c>
      <c r="V8933" s="15">
        <v>0</v>
      </c>
      <c r="W8933" s="15">
        <v>0</v>
      </c>
      <c r="X8933" s="15">
        <v>0</v>
      </c>
      <c r="Y8933" s="15">
        <v>0</v>
      </c>
      <c r="Z8933" s="15">
        <v>0</v>
      </c>
      <c r="AA8933" s="15">
        <v>0</v>
      </c>
      <c r="AB8933" s="15">
        <v>0</v>
      </c>
      <c r="AC8933" s="16">
        <v>5599.96</v>
      </c>
      <c r="AD8933" s="16">
        <v>0</v>
      </c>
      <c r="AE8933" s="16">
        <v>5599.96</v>
      </c>
      <c r="AF8933" s="16">
        <v>2240.0700000000002</v>
      </c>
      <c r="AG8933" s="16">
        <v>0</v>
      </c>
      <c r="AH8933" s="16">
        <v>2240.0700000000002</v>
      </c>
      <c r="AI8933" s="17">
        <v>1</v>
      </c>
      <c r="AJ8933" s="17">
        <v>0.90390000000000004</v>
      </c>
      <c r="AK8933" s="42" t="s">
        <v>17670</v>
      </c>
      <c r="AL8933" s="42" t="s">
        <v>9491</v>
      </c>
    </row>
    <row r="8934" spans="2:38" x14ac:dyDescent="0.3">
      <c r="B8934" s="15">
        <v>8909</v>
      </c>
      <c r="C8934" t="s">
        <v>163</v>
      </c>
      <c r="D8934" t="s">
        <v>580</v>
      </c>
      <c r="E8934" t="s">
        <v>389</v>
      </c>
      <c r="F8934">
        <v>1279</v>
      </c>
      <c r="G8934">
        <v>1279</v>
      </c>
      <c r="H8934" t="s">
        <v>93</v>
      </c>
      <c r="I8934">
        <v>43246</v>
      </c>
      <c r="J8934" s="12" t="s">
        <v>1384</v>
      </c>
      <c r="K8934" s="13">
        <v>40602</v>
      </c>
      <c r="L8934" s="13">
        <v>40603</v>
      </c>
      <c r="M8934" s="14">
        <v>0</v>
      </c>
      <c r="N8934" s="14">
        <v>0</v>
      </c>
      <c r="O8934" s="14">
        <v>0</v>
      </c>
      <c r="P8934">
        <v>0</v>
      </c>
      <c r="Q8934">
        <v>0</v>
      </c>
      <c r="R8934">
        <v>0</v>
      </c>
      <c r="S8934" s="15">
        <v>0</v>
      </c>
      <c r="T8934" s="15">
        <v>0</v>
      </c>
      <c r="U8934" s="15">
        <v>0</v>
      </c>
      <c r="V8934" s="15">
        <v>0</v>
      </c>
      <c r="W8934" s="15">
        <v>0</v>
      </c>
      <c r="X8934" s="15">
        <v>0</v>
      </c>
      <c r="Y8934" s="15">
        <v>0</v>
      </c>
      <c r="Z8934" s="15">
        <v>0</v>
      </c>
      <c r="AA8934" s="15">
        <v>0</v>
      </c>
      <c r="AB8934" s="15">
        <v>0</v>
      </c>
      <c r="AC8934" s="16">
        <v>5088.05</v>
      </c>
      <c r="AD8934" s="16">
        <v>0</v>
      </c>
      <c r="AE8934" s="16">
        <v>5088.05</v>
      </c>
      <c r="AF8934" s="16">
        <v>2235.41</v>
      </c>
      <c r="AG8934" s="16">
        <v>0</v>
      </c>
      <c r="AH8934" s="16">
        <v>2235.41</v>
      </c>
      <c r="AI8934" s="17">
        <v>1</v>
      </c>
      <c r="AJ8934" s="17">
        <v>0.92969999999999997</v>
      </c>
      <c r="AK8934" s="42" t="s">
        <v>17671</v>
      </c>
      <c r="AL8934" s="42">
        <v>1701740</v>
      </c>
    </row>
    <row r="8935" spans="2:38" x14ac:dyDescent="0.3">
      <c r="B8935" s="15">
        <v>8910</v>
      </c>
      <c r="C8935" t="s">
        <v>55</v>
      </c>
      <c r="D8935" t="s">
        <v>231</v>
      </c>
      <c r="E8935" t="s">
        <v>231</v>
      </c>
      <c r="F8935">
        <v>770</v>
      </c>
      <c r="G8935">
        <v>770</v>
      </c>
      <c r="H8935" t="s">
        <v>232</v>
      </c>
      <c r="I8935">
        <v>76907</v>
      </c>
      <c r="J8935" s="12" t="s">
        <v>2245</v>
      </c>
      <c r="K8935" s="13">
        <v>43131</v>
      </c>
      <c r="L8935" s="13">
        <v>43131</v>
      </c>
      <c r="M8935" s="14">
        <v>5831.94</v>
      </c>
      <c r="N8935" s="14">
        <v>952.45</v>
      </c>
      <c r="O8935" s="14">
        <v>6784.39</v>
      </c>
      <c r="P8935">
        <v>0</v>
      </c>
      <c r="Q8935">
        <v>0</v>
      </c>
      <c r="R8935">
        <v>0</v>
      </c>
      <c r="S8935" s="15">
        <v>0</v>
      </c>
      <c r="T8935" s="15">
        <v>0</v>
      </c>
      <c r="U8935" s="15">
        <v>0</v>
      </c>
      <c r="V8935" s="15">
        <v>0</v>
      </c>
      <c r="W8935" s="15">
        <v>0</v>
      </c>
      <c r="X8935" s="15">
        <v>0</v>
      </c>
      <c r="Y8935" s="15">
        <v>0</v>
      </c>
      <c r="Z8935" s="15">
        <v>0</v>
      </c>
      <c r="AA8935" s="15">
        <v>0</v>
      </c>
      <c r="AB8935" s="15">
        <v>0</v>
      </c>
      <c r="AC8935" s="16">
        <v>7048.74</v>
      </c>
      <c r="AD8935" s="16">
        <v>865.72</v>
      </c>
      <c r="AE8935" s="16">
        <v>7914.46</v>
      </c>
      <c r="AF8935" s="16">
        <v>1931.64</v>
      </c>
      <c r="AG8935" s="16">
        <v>303.02</v>
      </c>
      <c r="AH8935" s="16">
        <v>2234.66</v>
      </c>
      <c r="AI8935" s="17">
        <v>0</v>
      </c>
      <c r="AJ8935" s="17">
        <v>0.95709999999999995</v>
      </c>
      <c r="AK8935" s="42" t="s">
        <v>17787</v>
      </c>
      <c r="AL8935" s="42" t="s">
        <v>9397</v>
      </c>
    </row>
    <row r="8936" spans="2:38" x14ac:dyDescent="0.3">
      <c r="B8936" s="15">
        <v>8911</v>
      </c>
      <c r="C8936" t="s">
        <v>58</v>
      </c>
      <c r="D8936" t="s">
        <v>59</v>
      </c>
      <c r="E8936" t="s">
        <v>2482</v>
      </c>
      <c r="F8936">
        <v>546</v>
      </c>
      <c r="G8936">
        <v>764</v>
      </c>
      <c r="H8936" t="s">
        <v>80</v>
      </c>
      <c r="I8936">
        <v>60512</v>
      </c>
      <c r="J8936" s="12" t="s">
        <v>361</v>
      </c>
      <c r="K8936" s="13">
        <v>41793</v>
      </c>
      <c r="L8936" s="13">
        <v>41793</v>
      </c>
      <c r="M8936" s="14">
        <v>4803.91</v>
      </c>
      <c r="N8936" s="14">
        <v>0</v>
      </c>
      <c r="O8936" s="14">
        <v>4803.91</v>
      </c>
      <c r="P8936">
        <v>0</v>
      </c>
      <c r="Q8936">
        <v>0</v>
      </c>
      <c r="R8936">
        <v>0</v>
      </c>
      <c r="S8936" s="15">
        <v>0</v>
      </c>
      <c r="T8936" s="15">
        <v>0</v>
      </c>
      <c r="U8936" s="15">
        <v>0</v>
      </c>
      <c r="V8936" s="15">
        <v>0</v>
      </c>
      <c r="W8936" s="15">
        <v>0</v>
      </c>
      <c r="X8936" s="15">
        <v>0</v>
      </c>
      <c r="Y8936" s="15">
        <v>0</v>
      </c>
      <c r="Z8936" s="15">
        <v>0</v>
      </c>
      <c r="AA8936" s="15">
        <v>0</v>
      </c>
      <c r="AB8936" s="15">
        <v>0</v>
      </c>
      <c r="AC8936" s="16">
        <v>11614.79</v>
      </c>
      <c r="AD8936" s="16">
        <v>0</v>
      </c>
      <c r="AE8936" s="16">
        <v>11614.79</v>
      </c>
      <c r="AF8936" s="16">
        <v>2231.9499999999998</v>
      </c>
      <c r="AG8936" s="16">
        <v>0</v>
      </c>
      <c r="AH8936" s="16">
        <v>2231.9499999999998</v>
      </c>
      <c r="AI8936" s="17">
        <v>1</v>
      </c>
      <c r="AJ8936" s="17">
        <v>0.9536</v>
      </c>
      <c r="AK8936" s="42" t="s">
        <v>17673</v>
      </c>
      <c r="AL8936" s="42" t="s">
        <v>9271</v>
      </c>
    </row>
    <row r="8937" spans="2:38" x14ac:dyDescent="0.3">
      <c r="B8937" s="15">
        <v>8912</v>
      </c>
      <c r="C8937" t="s">
        <v>58</v>
      </c>
      <c r="D8937" t="s">
        <v>59</v>
      </c>
      <c r="E8937" t="s">
        <v>2467</v>
      </c>
      <c r="F8937">
        <v>564</v>
      </c>
      <c r="G8937">
        <v>1178</v>
      </c>
      <c r="H8937" t="s">
        <v>60</v>
      </c>
      <c r="I8937">
        <v>62343</v>
      </c>
      <c r="J8937" s="12" t="s">
        <v>2332</v>
      </c>
      <c r="K8937" s="13">
        <v>41911</v>
      </c>
      <c r="L8937" s="13">
        <v>41911</v>
      </c>
      <c r="M8937" s="14">
        <v>5014.2</v>
      </c>
      <c r="N8937" s="14">
        <v>0</v>
      </c>
      <c r="O8937" s="14">
        <v>5014.2</v>
      </c>
      <c r="P8937">
        <v>0</v>
      </c>
      <c r="Q8937">
        <v>0</v>
      </c>
      <c r="R8937">
        <v>0</v>
      </c>
      <c r="S8937" s="15">
        <v>0</v>
      </c>
      <c r="T8937" s="15">
        <v>0</v>
      </c>
      <c r="U8937" s="15">
        <v>0</v>
      </c>
      <c r="V8937" s="15">
        <v>0</v>
      </c>
      <c r="W8937" s="15">
        <v>0</v>
      </c>
      <c r="X8937" s="15">
        <v>0</v>
      </c>
      <c r="Y8937" s="15">
        <v>0</v>
      </c>
      <c r="Z8937" s="15">
        <v>0</v>
      </c>
      <c r="AA8937" s="15">
        <v>0</v>
      </c>
      <c r="AB8937" s="15">
        <v>0</v>
      </c>
      <c r="AC8937" s="16">
        <v>5014.2</v>
      </c>
      <c r="AD8937" s="16">
        <v>0</v>
      </c>
      <c r="AE8937" s="16">
        <v>5014.2</v>
      </c>
      <c r="AF8937" s="16">
        <v>2203.4699999999998</v>
      </c>
      <c r="AG8937" s="16">
        <v>0</v>
      </c>
      <c r="AH8937" s="16">
        <v>2203.4699999999998</v>
      </c>
      <c r="AI8937" s="17">
        <v>0.84499999999999997</v>
      </c>
      <c r="AJ8937" s="17">
        <v>0.89190000000000003</v>
      </c>
      <c r="AK8937" s="42" t="s">
        <v>17675</v>
      </c>
      <c r="AL8937" s="42" t="s">
        <v>9233</v>
      </c>
    </row>
    <row r="8938" spans="2:38" x14ac:dyDescent="0.3">
      <c r="B8938" s="15">
        <v>8913</v>
      </c>
      <c r="C8938" t="s">
        <v>55</v>
      </c>
      <c r="D8938" t="s">
        <v>56</v>
      </c>
      <c r="E8938" t="s">
        <v>2062</v>
      </c>
      <c r="F8938">
        <v>505</v>
      </c>
      <c r="G8938">
        <v>505</v>
      </c>
      <c r="H8938" t="s">
        <v>2493</v>
      </c>
      <c r="I8938">
        <v>13214</v>
      </c>
      <c r="J8938" s="12" t="s">
        <v>981</v>
      </c>
      <c r="K8938" s="13">
        <v>37704</v>
      </c>
      <c r="L8938" s="13">
        <v>37712</v>
      </c>
      <c r="M8938" s="14">
        <v>7329.73</v>
      </c>
      <c r="N8938" s="14">
        <v>0</v>
      </c>
      <c r="O8938" s="14">
        <v>7329.73</v>
      </c>
      <c r="P8938">
        <v>0</v>
      </c>
      <c r="Q8938">
        <v>0</v>
      </c>
      <c r="R8938">
        <v>0</v>
      </c>
      <c r="S8938" s="15">
        <v>0</v>
      </c>
      <c r="T8938" s="15">
        <v>0</v>
      </c>
      <c r="U8938" s="15">
        <v>0</v>
      </c>
      <c r="V8938" s="15">
        <v>0</v>
      </c>
      <c r="W8938" s="15">
        <v>0</v>
      </c>
      <c r="X8938" s="15">
        <v>0</v>
      </c>
      <c r="Y8938" s="15">
        <v>0</v>
      </c>
      <c r="Z8938" s="15">
        <v>0</v>
      </c>
      <c r="AA8938" s="15">
        <v>0</v>
      </c>
      <c r="AB8938" s="15">
        <v>0</v>
      </c>
      <c r="AC8938" s="16">
        <v>7329.73</v>
      </c>
      <c r="AD8938" s="16">
        <v>0</v>
      </c>
      <c r="AE8938" s="16">
        <v>7329.73</v>
      </c>
      <c r="AF8938" s="16">
        <v>2199.13</v>
      </c>
      <c r="AG8938" s="16">
        <v>0</v>
      </c>
      <c r="AH8938" s="16">
        <v>2199.13</v>
      </c>
      <c r="AI8938" s="17">
        <v>1</v>
      </c>
      <c r="AJ8938" s="17">
        <v>0.97470000000000001</v>
      </c>
      <c r="AK8938" s="42" t="s">
        <v>17676</v>
      </c>
      <c r="AL8938" s="42" t="s">
        <v>9306</v>
      </c>
    </row>
    <row r="8939" spans="2:38" x14ac:dyDescent="0.3">
      <c r="B8939" s="15">
        <v>8914</v>
      </c>
      <c r="C8939" t="s">
        <v>49</v>
      </c>
      <c r="D8939" t="s">
        <v>50</v>
      </c>
      <c r="E8939" t="s">
        <v>50</v>
      </c>
      <c r="F8939">
        <v>908</v>
      </c>
      <c r="G8939">
        <v>171</v>
      </c>
      <c r="H8939" t="s">
        <v>2462</v>
      </c>
      <c r="I8939">
        <v>82264</v>
      </c>
      <c r="J8939" s="12" t="s">
        <v>8909</v>
      </c>
      <c r="K8939" s="13">
        <v>43510</v>
      </c>
      <c r="L8939" s="13">
        <v>43510</v>
      </c>
      <c r="M8939" s="14">
        <v>5503.95</v>
      </c>
      <c r="N8939" s="14">
        <v>0</v>
      </c>
      <c r="O8939" s="14">
        <v>5503.95</v>
      </c>
      <c r="P8939">
        <v>0</v>
      </c>
      <c r="Q8939">
        <v>0</v>
      </c>
      <c r="R8939">
        <v>0</v>
      </c>
      <c r="S8939" s="15">
        <v>0</v>
      </c>
      <c r="T8939" s="15">
        <v>0</v>
      </c>
      <c r="U8939" s="15">
        <v>0</v>
      </c>
      <c r="V8939" s="15">
        <v>0</v>
      </c>
      <c r="W8939" s="15">
        <v>0</v>
      </c>
      <c r="X8939" s="15">
        <v>0</v>
      </c>
      <c r="Y8939" s="15">
        <v>0</v>
      </c>
      <c r="Z8939" s="15">
        <v>0</v>
      </c>
      <c r="AA8939" s="15">
        <v>0</v>
      </c>
      <c r="AB8939" s="15">
        <v>0</v>
      </c>
      <c r="AC8939" s="16">
        <v>6114.91</v>
      </c>
      <c r="AD8939" s="16">
        <v>0</v>
      </c>
      <c r="AE8939" s="16">
        <v>6114.91</v>
      </c>
      <c r="AF8939" s="16">
        <v>2196.6</v>
      </c>
      <c r="AG8939" s="16">
        <v>0</v>
      </c>
      <c r="AH8939" s="16">
        <v>2196.6</v>
      </c>
      <c r="AI8939" s="17">
        <v>0.15340000000000001</v>
      </c>
      <c r="AJ8939" s="17">
        <v>0.84640000000000004</v>
      </c>
      <c r="AK8939" s="42" t="s">
        <v>17677</v>
      </c>
      <c r="AL8939" s="42" t="s">
        <v>9219</v>
      </c>
    </row>
    <row r="8940" spans="2:38" x14ac:dyDescent="0.3">
      <c r="B8940" s="15">
        <v>8915</v>
      </c>
      <c r="C8940" t="s">
        <v>2469</v>
      </c>
      <c r="D8940" t="s">
        <v>110</v>
      </c>
      <c r="E8940" t="s">
        <v>110</v>
      </c>
      <c r="F8940">
        <v>40</v>
      </c>
      <c r="G8940">
        <v>40</v>
      </c>
      <c r="H8940" t="s">
        <v>1767</v>
      </c>
      <c r="I8940">
        <v>93466</v>
      </c>
      <c r="J8940" s="12" t="s">
        <v>8911</v>
      </c>
      <c r="K8940" s="13">
        <v>44050</v>
      </c>
      <c r="L8940" s="13">
        <v>44050</v>
      </c>
      <c r="M8940" s="14">
        <v>3485.19</v>
      </c>
      <c r="N8940" s="14">
        <v>0</v>
      </c>
      <c r="O8940" s="14">
        <v>3485.19</v>
      </c>
      <c r="P8940">
        <v>0</v>
      </c>
      <c r="Q8940">
        <v>0</v>
      </c>
      <c r="R8940">
        <v>0</v>
      </c>
      <c r="S8940" s="15">
        <v>0</v>
      </c>
      <c r="T8940" s="15">
        <v>0</v>
      </c>
      <c r="U8940" s="15">
        <v>0</v>
      </c>
      <c r="V8940" s="15">
        <v>0</v>
      </c>
      <c r="W8940" s="15">
        <v>0</v>
      </c>
      <c r="X8940" s="15">
        <v>0</v>
      </c>
      <c r="Y8940" s="15">
        <v>0</v>
      </c>
      <c r="Z8940" s="15">
        <v>0</v>
      </c>
      <c r="AA8940" s="15">
        <v>0</v>
      </c>
      <c r="AB8940" s="15">
        <v>0</v>
      </c>
      <c r="AC8940" s="16">
        <v>4978.8100000000004</v>
      </c>
      <c r="AD8940" s="16">
        <v>0</v>
      </c>
      <c r="AE8940" s="16">
        <v>4978.8100000000004</v>
      </c>
      <c r="AF8940" s="16">
        <v>2190.67</v>
      </c>
      <c r="AG8940" s="16">
        <v>0</v>
      </c>
      <c r="AH8940" s="16">
        <v>2190.67</v>
      </c>
      <c r="AI8940" s="17">
        <v>0.84499999999999997</v>
      </c>
      <c r="AJ8940" s="17">
        <v>0.95250000000000001</v>
      </c>
      <c r="AK8940" s="42" t="s">
        <v>17679</v>
      </c>
      <c r="AL8940" s="42" t="s">
        <v>9415</v>
      </c>
    </row>
    <row r="8941" spans="2:38" x14ac:dyDescent="0.3">
      <c r="B8941" s="15">
        <v>8916</v>
      </c>
      <c r="C8941" t="s">
        <v>2469</v>
      </c>
      <c r="D8941" t="s">
        <v>131</v>
      </c>
      <c r="E8941" t="s">
        <v>131</v>
      </c>
      <c r="F8941">
        <v>2695</v>
      </c>
      <c r="G8941">
        <v>2695</v>
      </c>
      <c r="H8941" t="s">
        <v>93</v>
      </c>
      <c r="I8941">
        <v>105013</v>
      </c>
      <c r="J8941" s="12" t="s">
        <v>8912</v>
      </c>
      <c r="K8941" s="13">
        <v>45243</v>
      </c>
      <c r="L8941" s="13">
        <v>45243</v>
      </c>
      <c r="M8941" s="14">
        <v>8132.35</v>
      </c>
      <c r="N8941" s="14">
        <v>0</v>
      </c>
      <c r="O8941" s="14">
        <v>8132.35</v>
      </c>
      <c r="P8941">
        <v>0</v>
      </c>
      <c r="Q8941">
        <v>0</v>
      </c>
      <c r="R8941">
        <v>0</v>
      </c>
      <c r="S8941" s="15">
        <v>0</v>
      </c>
      <c r="T8941" s="15">
        <v>0</v>
      </c>
      <c r="U8941" s="15">
        <v>0</v>
      </c>
      <c r="V8941" s="15">
        <v>0</v>
      </c>
      <c r="W8941" s="15">
        <v>0</v>
      </c>
      <c r="X8941" s="15">
        <v>0</v>
      </c>
      <c r="Y8941" s="15">
        <v>0</v>
      </c>
      <c r="Z8941" s="15">
        <v>0</v>
      </c>
      <c r="AA8941" s="15">
        <v>0</v>
      </c>
      <c r="AB8941" s="15">
        <v>0</v>
      </c>
      <c r="AC8941" s="16">
        <v>6255.66</v>
      </c>
      <c r="AD8941" s="16">
        <v>0</v>
      </c>
      <c r="AE8941" s="16">
        <v>6255.66</v>
      </c>
      <c r="AF8941" s="16">
        <v>2189.52</v>
      </c>
      <c r="AG8941" s="16">
        <v>0</v>
      </c>
      <c r="AH8941" s="16">
        <v>2189.52</v>
      </c>
      <c r="AI8941" s="17">
        <v>0.71</v>
      </c>
      <c r="AJ8941" s="17">
        <v>0.24979999999999999</v>
      </c>
      <c r="AK8941" s="42" t="s">
        <v>17680</v>
      </c>
      <c r="AL8941" s="42" t="s">
        <v>17681</v>
      </c>
    </row>
    <row r="8942" spans="2:38" x14ac:dyDescent="0.3">
      <c r="B8942" s="15">
        <v>8917</v>
      </c>
      <c r="C8942" t="s">
        <v>2469</v>
      </c>
      <c r="D8942" t="s">
        <v>258</v>
      </c>
      <c r="E8942" t="s">
        <v>258</v>
      </c>
      <c r="F8942">
        <v>1225</v>
      </c>
      <c r="G8942">
        <v>1225</v>
      </c>
      <c r="H8942" t="s">
        <v>471</v>
      </c>
      <c r="I8942">
        <v>109553</v>
      </c>
      <c r="J8942" s="12" t="s">
        <v>8913</v>
      </c>
      <c r="K8942" s="13">
        <v>45238</v>
      </c>
      <c r="L8942" s="13">
        <v>45238</v>
      </c>
      <c r="M8942" s="14">
        <v>0</v>
      </c>
      <c r="N8942" s="14">
        <v>0</v>
      </c>
      <c r="O8942" s="14">
        <v>0</v>
      </c>
      <c r="P8942">
        <v>0</v>
      </c>
      <c r="Q8942">
        <v>0</v>
      </c>
      <c r="R8942">
        <v>0</v>
      </c>
      <c r="S8942" s="15">
        <v>0</v>
      </c>
      <c r="T8942" s="15">
        <v>0</v>
      </c>
      <c r="U8942" s="15">
        <v>0</v>
      </c>
      <c r="V8942" s="15">
        <v>0</v>
      </c>
      <c r="W8942" s="15">
        <v>0</v>
      </c>
      <c r="X8942" s="15">
        <v>0</v>
      </c>
      <c r="Y8942" s="15">
        <v>0</v>
      </c>
      <c r="Z8942" s="15">
        <v>0</v>
      </c>
      <c r="AA8942" s="15">
        <v>0</v>
      </c>
      <c r="AB8942" s="15">
        <v>0</v>
      </c>
      <c r="AC8942" s="16">
        <v>5324.55</v>
      </c>
      <c r="AD8942" s="16">
        <v>0</v>
      </c>
      <c r="AE8942" s="16">
        <v>5324.55</v>
      </c>
      <c r="AF8942" s="16">
        <v>2188.5100000000002</v>
      </c>
      <c r="AG8942" s="16">
        <v>0</v>
      </c>
      <c r="AH8942" s="16">
        <v>2188.5100000000002</v>
      </c>
      <c r="AI8942" s="17">
        <v>1</v>
      </c>
      <c r="AJ8942" s="17">
        <v>0.90539999999999998</v>
      </c>
      <c r="AK8942" s="42" t="s">
        <v>17682</v>
      </c>
      <c r="AL8942" s="42" t="s">
        <v>11002</v>
      </c>
    </row>
    <row r="8943" spans="2:38" x14ac:dyDescent="0.3">
      <c r="B8943" s="15">
        <v>8918</v>
      </c>
      <c r="C8943" t="s">
        <v>2469</v>
      </c>
      <c r="D8943" t="s">
        <v>171</v>
      </c>
      <c r="E8943" t="s">
        <v>171</v>
      </c>
      <c r="F8943">
        <v>54</v>
      </c>
      <c r="G8943">
        <v>1381</v>
      </c>
      <c r="H8943" t="s">
        <v>286</v>
      </c>
      <c r="I8943">
        <v>66183</v>
      </c>
      <c r="J8943" s="12" t="s">
        <v>8914</v>
      </c>
      <c r="K8943" s="13">
        <v>42305</v>
      </c>
      <c r="L8943" s="13">
        <v>42310</v>
      </c>
      <c r="M8943" s="14">
        <v>5570.05</v>
      </c>
      <c r="N8943" s="14">
        <v>0</v>
      </c>
      <c r="O8943" s="14">
        <v>5570.05</v>
      </c>
      <c r="P8943">
        <v>0</v>
      </c>
      <c r="Q8943">
        <v>0</v>
      </c>
      <c r="R8943">
        <v>0</v>
      </c>
      <c r="S8943" s="15">
        <v>0</v>
      </c>
      <c r="T8943" s="15">
        <v>0</v>
      </c>
      <c r="U8943" s="15">
        <v>0</v>
      </c>
      <c r="V8943" s="15">
        <v>0</v>
      </c>
      <c r="W8943" s="15">
        <v>0</v>
      </c>
      <c r="X8943" s="15">
        <v>0</v>
      </c>
      <c r="Y8943" s="15">
        <v>0</v>
      </c>
      <c r="Z8943" s="15">
        <v>0</v>
      </c>
      <c r="AA8943" s="15">
        <v>0</v>
      </c>
      <c r="AB8943" s="15">
        <v>0</v>
      </c>
      <c r="AC8943" s="16">
        <v>5063.6400000000003</v>
      </c>
      <c r="AD8943" s="16">
        <v>0</v>
      </c>
      <c r="AE8943" s="16">
        <v>5063.6400000000003</v>
      </c>
      <c r="AF8943" s="16">
        <v>2180.12</v>
      </c>
      <c r="AG8943" s="16">
        <v>0</v>
      </c>
      <c r="AH8943" s="16">
        <v>2180.12</v>
      </c>
      <c r="AI8943" s="17">
        <v>1</v>
      </c>
      <c r="AJ8943" s="17">
        <v>0.96460000000000001</v>
      </c>
      <c r="AK8943" s="42" t="s">
        <v>17684</v>
      </c>
      <c r="AL8943" s="42" t="s">
        <v>9375</v>
      </c>
    </row>
    <row r="8944" spans="2:38" x14ac:dyDescent="0.3">
      <c r="B8944" s="15">
        <v>8919</v>
      </c>
      <c r="C8944" t="s">
        <v>58</v>
      </c>
      <c r="D8944" t="s">
        <v>59</v>
      </c>
      <c r="E8944" t="s">
        <v>2452</v>
      </c>
      <c r="F8944">
        <v>71</v>
      </c>
      <c r="G8944">
        <v>71</v>
      </c>
      <c r="H8944" t="s">
        <v>2453</v>
      </c>
      <c r="I8944">
        <v>16480</v>
      </c>
      <c r="J8944" s="12" t="s">
        <v>8956</v>
      </c>
      <c r="K8944" s="13">
        <v>38271</v>
      </c>
      <c r="L8944" s="13">
        <v>38292</v>
      </c>
      <c r="M8944" s="14">
        <v>4089.15</v>
      </c>
      <c r="N8944" s="14">
        <v>241.09</v>
      </c>
      <c r="O8944" s="14">
        <v>4330.24</v>
      </c>
      <c r="P8944">
        <v>0</v>
      </c>
      <c r="Q8944">
        <v>0</v>
      </c>
      <c r="R8944">
        <v>0</v>
      </c>
      <c r="S8944" s="15">
        <v>0</v>
      </c>
      <c r="T8944" s="15">
        <v>0</v>
      </c>
      <c r="U8944" s="15">
        <v>0</v>
      </c>
      <c r="V8944" s="15">
        <v>0</v>
      </c>
      <c r="W8944" s="15">
        <v>0</v>
      </c>
      <c r="X8944" s="15">
        <v>0</v>
      </c>
      <c r="Y8944" s="15">
        <v>0</v>
      </c>
      <c r="Z8944" s="15">
        <v>0</v>
      </c>
      <c r="AA8944" s="15">
        <v>0</v>
      </c>
      <c r="AB8944" s="15">
        <v>0</v>
      </c>
      <c r="AC8944" s="16">
        <v>4599.8100000000004</v>
      </c>
      <c r="AD8944" s="16">
        <v>344.42</v>
      </c>
      <c r="AE8944" s="16">
        <v>4944.2299999999996</v>
      </c>
      <c r="AF8944" s="16">
        <v>2022</v>
      </c>
      <c r="AG8944" s="16">
        <v>151.59</v>
      </c>
      <c r="AH8944" s="16">
        <v>2173.59</v>
      </c>
      <c r="AI8944" s="17">
        <v>0.84499999999999997</v>
      </c>
      <c r="AJ8944" s="17">
        <v>0.93149999999999999</v>
      </c>
      <c r="AK8944" s="42" t="s">
        <v>17740</v>
      </c>
      <c r="AL8944" s="42" t="s">
        <v>9204</v>
      </c>
    </row>
    <row r="8945" spans="2:38" x14ac:dyDescent="0.3">
      <c r="B8945" s="15">
        <v>8920</v>
      </c>
      <c r="C8945" t="s">
        <v>2469</v>
      </c>
      <c r="D8945" t="s">
        <v>110</v>
      </c>
      <c r="E8945" t="s">
        <v>110</v>
      </c>
      <c r="F8945">
        <v>1856</v>
      </c>
      <c r="G8945">
        <v>1856</v>
      </c>
      <c r="H8945" t="s">
        <v>248</v>
      </c>
      <c r="I8945">
        <v>71219</v>
      </c>
      <c r="J8945" s="12" t="s">
        <v>8915</v>
      </c>
      <c r="K8945" s="13">
        <v>44796</v>
      </c>
      <c r="L8945" s="13">
        <v>44796</v>
      </c>
      <c r="M8945" s="14">
        <v>5192.05</v>
      </c>
      <c r="N8945" s="14">
        <v>0</v>
      </c>
      <c r="O8945" s="14">
        <v>5192.05</v>
      </c>
      <c r="P8945">
        <v>0</v>
      </c>
      <c r="Q8945">
        <v>0</v>
      </c>
      <c r="R8945">
        <v>0</v>
      </c>
      <c r="S8945" s="15">
        <v>0</v>
      </c>
      <c r="T8945" s="15">
        <v>0</v>
      </c>
      <c r="U8945" s="15">
        <v>0</v>
      </c>
      <c r="V8945" s="15">
        <v>0</v>
      </c>
      <c r="W8945" s="15">
        <v>0</v>
      </c>
      <c r="X8945" s="15">
        <v>0</v>
      </c>
      <c r="Y8945" s="15">
        <v>0</v>
      </c>
      <c r="Z8945" s="15">
        <v>0</v>
      </c>
      <c r="AA8945" s="15">
        <v>0</v>
      </c>
      <c r="AB8945" s="15">
        <v>0</v>
      </c>
      <c r="AC8945" s="16">
        <v>5739.34</v>
      </c>
      <c r="AD8945" s="16">
        <v>0</v>
      </c>
      <c r="AE8945" s="16">
        <v>5739.34</v>
      </c>
      <c r="AF8945" s="16">
        <v>2172.7800000000002</v>
      </c>
      <c r="AG8945" s="16">
        <v>0</v>
      </c>
      <c r="AH8945" s="16">
        <v>2172.7800000000002</v>
      </c>
      <c r="AI8945" s="17">
        <v>0.81820000000000004</v>
      </c>
      <c r="AJ8945" s="17">
        <v>0.66390000000000005</v>
      </c>
      <c r="AK8945" s="42" t="s">
        <v>17685</v>
      </c>
      <c r="AL8945" s="42" t="s">
        <v>9454</v>
      </c>
    </row>
    <row r="8946" spans="2:38" x14ac:dyDescent="0.3">
      <c r="B8946" s="15">
        <v>8921</v>
      </c>
      <c r="C8946" t="s">
        <v>58</v>
      </c>
      <c r="D8946" t="s">
        <v>59</v>
      </c>
      <c r="E8946" t="s">
        <v>2467</v>
      </c>
      <c r="F8946">
        <v>375</v>
      </c>
      <c r="G8946">
        <v>375</v>
      </c>
      <c r="H8946" t="s">
        <v>192</v>
      </c>
      <c r="I8946">
        <v>89126</v>
      </c>
      <c r="J8946" s="12" t="s">
        <v>8916</v>
      </c>
      <c r="K8946" s="13">
        <v>43819</v>
      </c>
      <c r="L8946" s="13">
        <v>43819</v>
      </c>
      <c r="M8946" s="14">
        <v>4434.33</v>
      </c>
      <c r="N8946" s="14">
        <v>0</v>
      </c>
      <c r="O8946" s="14">
        <v>4434.33</v>
      </c>
      <c r="P8946">
        <v>0</v>
      </c>
      <c r="Q8946">
        <v>0</v>
      </c>
      <c r="R8946">
        <v>0</v>
      </c>
      <c r="S8946" s="15">
        <v>0</v>
      </c>
      <c r="T8946" s="15">
        <v>0</v>
      </c>
      <c r="U8946" s="15">
        <v>0</v>
      </c>
      <c r="V8946" s="15">
        <v>0</v>
      </c>
      <c r="W8946" s="15">
        <v>0</v>
      </c>
      <c r="X8946" s="15">
        <v>0</v>
      </c>
      <c r="Y8946" s="15">
        <v>0</v>
      </c>
      <c r="Z8946" s="15">
        <v>0</v>
      </c>
      <c r="AA8946" s="15">
        <v>0</v>
      </c>
      <c r="AB8946" s="15">
        <v>0</v>
      </c>
      <c r="AC8946" s="16">
        <v>4926.9399999999996</v>
      </c>
      <c r="AD8946" s="16">
        <v>0</v>
      </c>
      <c r="AE8946" s="16">
        <v>4926.9399999999996</v>
      </c>
      <c r="AF8946" s="16">
        <v>2165.88</v>
      </c>
      <c r="AG8946" s="16">
        <v>0</v>
      </c>
      <c r="AH8946" s="16">
        <v>2165.88</v>
      </c>
      <c r="AI8946" s="17">
        <v>1</v>
      </c>
      <c r="AJ8946" s="17">
        <v>0.80969999999999998</v>
      </c>
      <c r="AK8946" s="42" t="s">
        <v>17686</v>
      </c>
      <c r="AL8946" s="42" t="s">
        <v>9474</v>
      </c>
    </row>
    <row r="8947" spans="2:38" x14ac:dyDescent="0.3">
      <c r="B8947" s="15">
        <v>8922</v>
      </c>
      <c r="C8947" t="s">
        <v>55</v>
      </c>
      <c r="D8947" t="s">
        <v>56</v>
      </c>
      <c r="E8947" t="s">
        <v>2061</v>
      </c>
      <c r="F8947">
        <v>588</v>
      </c>
      <c r="G8947">
        <v>588</v>
      </c>
      <c r="H8947" t="s">
        <v>57</v>
      </c>
      <c r="I8947">
        <v>68105</v>
      </c>
      <c r="J8947" s="12" t="s">
        <v>8917</v>
      </c>
      <c r="K8947" s="13">
        <v>42305</v>
      </c>
      <c r="L8947" s="13">
        <v>42310</v>
      </c>
      <c r="M8947" s="14">
        <v>0</v>
      </c>
      <c r="N8947" s="14">
        <v>0</v>
      </c>
      <c r="O8947" s="14">
        <v>0</v>
      </c>
      <c r="P8947">
        <v>0</v>
      </c>
      <c r="Q8947">
        <v>0</v>
      </c>
      <c r="R8947">
        <v>0</v>
      </c>
      <c r="S8947" s="15">
        <v>0</v>
      </c>
      <c r="T8947" s="15">
        <v>0</v>
      </c>
      <c r="U8947" s="15">
        <v>0</v>
      </c>
      <c r="V8947" s="15">
        <v>0</v>
      </c>
      <c r="W8947" s="15">
        <v>0</v>
      </c>
      <c r="X8947" s="15">
        <v>0</v>
      </c>
      <c r="Y8947" s="15">
        <v>0</v>
      </c>
      <c r="Z8947" s="15">
        <v>0</v>
      </c>
      <c r="AA8947" s="15">
        <v>0</v>
      </c>
      <c r="AB8947" s="15">
        <v>0</v>
      </c>
      <c r="AC8947" s="16">
        <v>6167.75</v>
      </c>
      <c r="AD8947" s="16">
        <v>0</v>
      </c>
      <c r="AE8947" s="16">
        <v>6167.75</v>
      </c>
      <c r="AF8947" s="16">
        <v>2158.4699999999998</v>
      </c>
      <c r="AG8947" s="16">
        <v>0</v>
      </c>
      <c r="AH8947" s="16">
        <v>2158.4699999999998</v>
      </c>
      <c r="AI8947" s="17">
        <v>-7.8299999999999995E-2</v>
      </c>
      <c r="AJ8947" s="17">
        <v>0.83720000000000006</v>
      </c>
      <c r="AK8947" s="42" t="s">
        <v>17687</v>
      </c>
      <c r="AL8947" s="42" t="s">
        <v>9273</v>
      </c>
    </row>
    <row r="8948" spans="2:38" x14ac:dyDescent="0.3">
      <c r="B8948" s="15">
        <v>8923</v>
      </c>
      <c r="C8948" t="s">
        <v>49</v>
      </c>
      <c r="D8948" t="s">
        <v>52</v>
      </c>
      <c r="E8948" t="s">
        <v>2484</v>
      </c>
      <c r="F8948">
        <v>36</v>
      </c>
      <c r="G8948">
        <v>36</v>
      </c>
      <c r="H8948" t="s">
        <v>103</v>
      </c>
      <c r="I8948">
        <v>75185</v>
      </c>
      <c r="J8948" s="12" t="s">
        <v>8960</v>
      </c>
      <c r="K8948" s="13">
        <v>33717</v>
      </c>
      <c r="L8948" s="13">
        <v>33725</v>
      </c>
      <c r="M8948" s="14">
        <v>0</v>
      </c>
      <c r="N8948" s="14">
        <v>0</v>
      </c>
      <c r="O8948" s="14">
        <v>0</v>
      </c>
      <c r="P8948">
        <v>0</v>
      </c>
      <c r="Q8948">
        <v>0</v>
      </c>
      <c r="R8948">
        <v>0</v>
      </c>
      <c r="S8948" s="15">
        <v>0</v>
      </c>
      <c r="T8948" s="15">
        <v>0</v>
      </c>
      <c r="U8948" s="15">
        <v>0</v>
      </c>
      <c r="V8948" s="15">
        <v>0</v>
      </c>
      <c r="W8948" s="15">
        <v>0</v>
      </c>
      <c r="X8948" s="15">
        <v>0</v>
      </c>
      <c r="Y8948" s="15">
        <v>0</v>
      </c>
      <c r="Z8948" s="15">
        <v>0</v>
      </c>
      <c r="AA8948" s="15">
        <v>0</v>
      </c>
      <c r="AB8948" s="15">
        <v>0</v>
      </c>
      <c r="AC8948" s="16">
        <v>8998.1</v>
      </c>
      <c r="AD8948" s="16">
        <v>799.39</v>
      </c>
      <c r="AE8948" s="16">
        <v>9797.49</v>
      </c>
      <c r="AF8948" s="16">
        <v>1979.03</v>
      </c>
      <c r="AG8948" s="16">
        <v>175.84</v>
      </c>
      <c r="AH8948" s="16">
        <v>2154.87</v>
      </c>
      <c r="AI8948" s="17">
        <v>0.84499999999999997</v>
      </c>
      <c r="AJ8948" s="17">
        <v>1</v>
      </c>
      <c r="AK8948" s="42" t="s">
        <v>17748</v>
      </c>
      <c r="AL8948" s="42" t="s">
        <v>9516</v>
      </c>
    </row>
    <row r="8949" spans="2:38" x14ac:dyDescent="0.3">
      <c r="B8949" s="15">
        <v>8924</v>
      </c>
      <c r="C8949" t="s">
        <v>55</v>
      </c>
      <c r="D8949" t="s">
        <v>56</v>
      </c>
      <c r="E8949" t="s">
        <v>2061</v>
      </c>
      <c r="F8949">
        <v>588</v>
      </c>
      <c r="G8949">
        <v>588</v>
      </c>
      <c r="H8949" t="s">
        <v>57</v>
      </c>
      <c r="I8949">
        <v>20054</v>
      </c>
      <c r="J8949" s="12" t="s">
        <v>1828</v>
      </c>
      <c r="K8949" s="13">
        <v>38866</v>
      </c>
      <c r="L8949" s="13">
        <v>38869</v>
      </c>
      <c r="M8949" s="14">
        <v>6601.36</v>
      </c>
      <c r="N8949" s="14">
        <v>0</v>
      </c>
      <c r="O8949" s="14">
        <v>6601.36</v>
      </c>
      <c r="P8949">
        <v>0</v>
      </c>
      <c r="Q8949">
        <v>0</v>
      </c>
      <c r="R8949">
        <v>0</v>
      </c>
      <c r="S8949" s="15">
        <v>0</v>
      </c>
      <c r="T8949" s="15">
        <v>0</v>
      </c>
      <c r="U8949" s="15">
        <v>0</v>
      </c>
      <c r="V8949" s="15">
        <v>0</v>
      </c>
      <c r="W8949" s="15">
        <v>0</v>
      </c>
      <c r="X8949" s="15">
        <v>0</v>
      </c>
      <c r="Y8949" s="15">
        <v>0</v>
      </c>
      <c r="Z8949" s="15">
        <v>0</v>
      </c>
      <c r="AA8949" s="15">
        <v>0</v>
      </c>
      <c r="AB8949" s="15">
        <v>0</v>
      </c>
      <c r="AC8949" s="16">
        <v>6601.36</v>
      </c>
      <c r="AD8949" s="16">
        <v>0</v>
      </c>
      <c r="AE8949" s="16">
        <v>6601.36</v>
      </c>
      <c r="AF8949" s="16">
        <v>2149.73</v>
      </c>
      <c r="AG8949" s="16">
        <v>0</v>
      </c>
      <c r="AH8949" s="16">
        <v>2149.73</v>
      </c>
      <c r="AI8949" s="17">
        <v>1</v>
      </c>
      <c r="AJ8949" s="17">
        <v>0.87570000000000003</v>
      </c>
      <c r="AK8949" s="42" t="s">
        <v>17688</v>
      </c>
      <c r="AL8949" s="42" t="s">
        <v>9273</v>
      </c>
    </row>
    <row r="8950" spans="2:38" x14ac:dyDescent="0.3">
      <c r="B8950" s="15">
        <v>8925</v>
      </c>
      <c r="C8950" t="s">
        <v>2469</v>
      </c>
      <c r="D8950" t="s">
        <v>131</v>
      </c>
      <c r="E8950" t="s">
        <v>131</v>
      </c>
      <c r="F8950">
        <v>589</v>
      </c>
      <c r="G8950">
        <v>2128</v>
      </c>
      <c r="H8950" t="s">
        <v>132</v>
      </c>
      <c r="I8950">
        <v>101763</v>
      </c>
      <c r="J8950" s="12" t="s">
        <v>8918</v>
      </c>
      <c r="K8950" s="13">
        <v>45091</v>
      </c>
      <c r="L8950" s="13">
        <v>45091</v>
      </c>
      <c r="M8950" s="14">
        <v>0</v>
      </c>
      <c r="N8950" s="14">
        <v>0</v>
      </c>
      <c r="O8950" s="14">
        <v>0</v>
      </c>
      <c r="P8950">
        <v>0</v>
      </c>
      <c r="Q8950">
        <v>0</v>
      </c>
      <c r="R8950">
        <v>0</v>
      </c>
      <c r="S8950" s="15">
        <v>0</v>
      </c>
      <c r="T8950" s="15">
        <v>0</v>
      </c>
      <c r="U8950" s="15">
        <v>0</v>
      </c>
      <c r="V8950" s="15">
        <v>0</v>
      </c>
      <c r="W8950" s="15">
        <v>0</v>
      </c>
      <c r="X8950" s="15">
        <v>0</v>
      </c>
      <c r="Y8950" s="15">
        <v>0</v>
      </c>
      <c r="Z8950" s="15">
        <v>0</v>
      </c>
      <c r="AA8950" s="15">
        <v>0</v>
      </c>
      <c r="AB8950" s="15">
        <v>0</v>
      </c>
      <c r="AC8950" s="16">
        <v>5701.54</v>
      </c>
      <c r="AD8950" s="16">
        <v>0</v>
      </c>
      <c r="AE8950" s="16">
        <v>5701.54</v>
      </c>
      <c r="AF8950" s="16">
        <v>2147.85</v>
      </c>
      <c r="AG8950" s="16">
        <v>0</v>
      </c>
      <c r="AH8950" s="16">
        <v>2147.85</v>
      </c>
      <c r="AI8950" s="17">
        <v>1</v>
      </c>
      <c r="AJ8950" s="17">
        <v>0.54749999999999999</v>
      </c>
      <c r="AK8950" s="42" t="s">
        <v>17690</v>
      </c>
      <c r="AL8950" s="42" t="s">
        <v>9654</v>
      </c>
    </row>
    <row r="8951" spans="2:38" x14ac:dyDescent="0.3">
      <c r="B8951" s="15">
        <v>8926</v>
      </c>
      <c r="C8951" t="s">
        <v>49</v>
      </c>
      <c r="D8951" t="s">
        <v>383</v>
      </c>
      <c r="E8951" t="s">
        <v>383</v>
      </c>
      <c r="F8951">
        <v>251</v>
      </c>
      <c r="G8951">
        <v>251</v>
      </c>
      <c r="H8951" t="s">
        <v>384</v>
      </c>
      <c r="I8951">
        <v>65808</v>
      </c>
      <c r="J8951" s="12" t="s">
        <v>8920</v>
      </c>
      <c r="K8951" s="13">
        <v>41995</v>
      </c>
      <c r="L8951" s="13">
        <v>41995</v>
      </c>
      <c r="M8951" s="14">
        <v>7943.79</v>
      </c>
      <c r="N8951" s="14">
        <v>0</v>
      </c>
      <c r="O8951" s="14">
        <v>7943.79</v>
      </c>
      <c r="P8951">
        <v>0</v>
      </c>
      <c r="Q8951">
        <v>0</v>
      </c>
      <c r="R8951">
        <v>0</v>
      </c>
      <c r="S8951" s="15">
        <v>0</v>
      </c>
      <c r="T8951" s="15">
        <v>0</v>
      </c>
      <c r="U8951" s="15">
        <v>0</v>
      </c>
      <c r="V8951" s="15">
        <v>0</v>
      </c>
      <c r="W8951" s="15">
        <v>0</v>
      </c>
      <c r="X8951" s="15">
        <v>0</v>
      </c>
      <c r="Y8951" s="15">
        <v>0</v>
      </c>
      <c r="Z8951" s="15">
        <v>0</v>
      </c>
      <c r="AA8951" s="15">
        <v>0</v>
      </c>
      <c r="AB8951" s="15">
        <v>0</v>
      </c>
      <c r="AC8951" s="16">
        <v>9173.34</v>
      </c>
      <c r="AD8951" s="16">
        <v>0</v>
      </c>
      <c r="AE8951" s="16">
        <v>9173.34</v>
      </c>
      <c r="AF8951" s="16">
        <v>2138.6799999999998</v>
      </c>
      <c r="AG8951" s="16">
        <v>0</v>
      </c>
      <c r="AH8951" s="16">
        <v>2138.6799999999998</v>
      </c>
      <c r="AI8951" s="17">
        <v>1</v>
      </c>
      <c r="AJ8951" s="17">
        <v>0.88339999999999996</v>
      </c>
      <c r="AK8951" s="42" t="s">
        <v>17692</v>
      </c>
      <c r="AL8951" s="42" t="s">
        <v>10260</v>
      </c>
    </row>
    <row r="8952" spans="2:38" x14ac:dyDescent="0.3">
      <c r="B8952" s="15">
        <v>8927</v>
      </c>
      <c r="C8952" t="s">
        <v>58</v>
      </c>
      <c r="D8952" t="s">
        <v>59</v>
      </c>
      <c r="E8952" t="s">
        <v>2905</v>
      </c>
      <c r="F8952">
        <v>2803</v>
      </c>
      <c r="G8952">
        <v>2803</v>
      </c>
      <c r="H8952" t="s">
        <v>3547</v>
      </c>
      <c r="I8952">
        <v>115182</v>
      </c>
      <c r="J8952" s="12" t="s">
        <v>18808</v>
      </c>
      <c r="K8952" s="13">
        <v>46014</v>
      </c>
      <c r="L8952" s="13">
        <v>46014</v>
      </c>
      <c r="M8952" s="14">
        <v>0</v>
      </c>
      <c r="N8952" s="14">
        <v>4629.22</v>
      </c>
      <c r="O8952" s="14">
        <v>4629.22</v>
      </c>
      <c r="P8952">
        <v>0</v>
      </c>
      <c r="Q8952">
        <v>2</v>
      </c>
      <c r="R8952">
        <v>2</v>
      </c>
      <c r="S8952" s="15">
        <v>0</v>
      </c>
      <c r="T8952" s="15">
        <v>0</v>
      </c>
      <c r="U8952" s="15">
        <v>2</v>
      </c>
      <c r="V8952" s="15">
        <v>2</v>
      </c>
      <c r="W8952" s="15">
        <v>0</v>
      </c>
      <c r="X8952" s="15">
        <v>0</v>
      </c>
      <c r="Y8952" s="15">
        <v>0</v>
      </c>
      <c r="Z8952" s="15">
        <v>0</v>
      </c>
      <c r="AA8952" s="15">
        <v>2</v>
      </c>
      <c r="AB8952" s="15">
        <v>2</v>
      </c>
      <c r="AC8952" s="16">
        <v>3203.49</v>
      </c>
      <c r="AD8952" s="16">
        <v>3175.99</v>
      </c>
      <c r="AE8952" s="16">
        <v>6379.48</v>
      </c>
      <c r="AF8952" s="16">
        <v>1070.32</v>
      </c>
      <c r="AG8952" s="16">
        <v>1063.67</v>
      </c>
      <c r="AH8952" s="16">
        <v>2133.9899999999998</v>
      </c>
      <c r="AI8952" s="17">
        <v>0.755</v>
      </c>
      <c r="AJ8952" s="17">
        <v>0.91</v>
      </c>
      <c r="AK8952" s="42" t="s">
        <v>19500</v>
      </c>
      <c r="AL8952" s="42" t="s">
        <v>10910</v>
      </c>
    </row>
    <row r="8953" spans="2:38" x14ac:dyDescent="0.3">
      <c r="B8953" s="15">
        <v>8928</v>
      </c>
      <c r="C8953" t="s">
        <v>58</v>
      </c>
      <c r="D8953" t="s">
        <v>59</v>
      </c>
      <c r="E8953" t="s">
        <v>2463</v>
      </c>
      <c r="F8953">
        <v>360</v>
      </c>
      <c r="G8953">
        <v>2006</v>
      </c>
      <c r="H8953" t="s">
        <v>2464</v>
      </c>
      <c r="I8953">
        <v>108709</v>
      </c>
      <c r="J8953" s="12" t="s">
        <v>8921</v>
      </c>
      <c r="K8953" s="13">
        <v>45581</v>
      </c>
      <c r="L8953" s="13">
        <v>45581</v>
      </c>
      <c r="M8953" s="14">
        <v>7315.35</v>
      </c>
      <c r="N8953" s="14">
        <v>0</v>
      </c>
      <c r="O8953" s="14">
        <v>7315.35</v>
      </c>
      <c r="P8953">
        <v>0</v>
      </c>
      <c r="Q8953">
        <v>0</v>
      </c>
      <c r="R8953">
        <v>0</v>
      </c>
      <c r="S8953" s="15">
        <v>0</v>
      </c>
      <c r="T8953" s="15">
        <v>0</v>
      </c>
      <c r="U8953" s="15">
        <v>0</v>
      </c>
      <c r="V8953" s="15">
        <v>0</v>
      </c>
      <c r="W8953" s="15">
        <v>0</v>
      </c>
      <c r="X8953" s="15">
        <v>0</v>
      </c>
      <c r="Y8953" s="15">
        <v>0</v>
      </c>
      <c r="Z8953" s="15">
        <v>0</v>
      </c>
      <c r="AA8953" s="15">
        <v>0</v>
      </c>
      <c r="AB8953" s="15">
        <v>0</v>
      </c>
      <c r="AC8953" s="16">
        <v>6096.18</v>
      </c>
      <c r="AD8953" s="16">
        <v>0</v>
      </c>
      <c r="AE8953" s="16">
        <v>6096.18</v>
      </c>
      <c r="AF8953" s="16">
        <v>2133.52</v>
      </c>
      <c r="AG8953" s="16">
        <v>0</v>
      </c>
      <c r="AH8953" s="16">
        <v>2133.52</v>
      </c>
      <c r="AI8953" s="17">
        <v>1</v>
      </c>
      <c r="AJ8953" s="17">
        <v>1</v>
      </c>
      <c r="AK8953" s="42" t="s">
        <v>17693</v>
      </c>
      <c r="AL8953" s="42" t="s">
        <v>9221</v>
      </c>
    </row>
    <row r="8954" spans="2:38" x14ac:dyDescent="0.3">
      <c r="B8954" s="15">
        <v>8929</v>
      </c>
      <c r="C8954" t="s">
        <v>55</v>
      </c>
      <c r="D8954" t="s">
        <v>106</v>
      </c>
      <c r="E8954" t="s">
        <v>106</v>
      </c>
      <c r="F8954">
        <v>670</v>
      </c>
      <c r="G8954">
        <v>670</v>
      </c>
      <c r="H8954" t="s">
        <v>2516</v>
      </c>
      <c r="I8954">
        <v>39470</v>
      </c>
      <c r="J8954" s="12" t="s">
        <v>9012</v>
      </c>
      <c r="K8954" s="13">
        <v>44547</v>
      </c>
      <c r="L8954" s="13">
        <v>44547</v>
      </c>
      <c r="M8954" s="14">
        <v>3503.38</v>
      </c>
      <c r="N8954" s="14">
        <v>2511.21</v>
      </c>
      <c r="O8954" s="14">
        <v>6014.59</v>
      </c>
      <c r="P8954">
        <v>0</v>
      </c>
      <c r="Q8954">
        <v>1</v>
      </c>
      <c r="R8954">
        <v>1</v>
      </c>
      <c r="S8954" s="15">
        <v>0</v>
      </c>
      <c r="T8954" s="15">
        <v>0</v>
      </c>
      <c r="U8954" s="15">
        <v>1</v>
      </c>
      <c r="V8954" s="15">
        <v>1</v>
      </c>
      <c r="W8954" s="15">
        <v>0</v>
      </c>
      <c r="X8954" s="15">
        <v>0</v>
      </c>
      <c r="Y8954" s="15">
        <v>0</v>
      </c>
      <c r="Z8954" s="15">
        <v>0</v>
      </c>
      <c r="AA8954" s="15">
        <v>1</v>
      </c>
      <c r="AB8954" s="15">
        <v>1</v>
      </c>
      <c r="AC8954" s="16">
        <v>3892.28</v>
      </c>
      <c r="AD8954" s="16">
        <v>2511.21</v>
      </c>
      <c r="AE8954" s="16">
        <v>6403.49</v>
      </c>
      <c r="AF8954" s="16">
        <v>1362.18</v>
      </c>
      <c r="AG8954" s="16">
        <v>761.28</v>
      </c>
      <c r="AH8954" s="16">
        <v>2123.46</v>
      </c>
      <c r="AI8954" s="17">
        <v>1</v>
      </c>
      <c r="AJ8954" s="17">
        <v>0.96640000000000004</v>
      </c>
      <c r="AK8954" s="42" t="s">
        <v>17829</v>
      </c>
      <c r="AL8954" s="42" t="s">
        <v>9377</v>
      </c>
    </row>
    <row r="8955" spans="2:38" x14ac:dyDescent="0.3">
      <c r="B8955" s="15">
        <v>8930</v>
      </c>
      <c r="C8955" t="s">
        <v>58</v>
      </c>
      <c r="D8955" t="s">
        <v>59</v>
      </c>
      <c r="E8955" t="s">
        <v>2497</v>
      </c>
      <c r="F8955">
        <v>2100</v>
      </c>
      <c r="G8955">
        <v>2100</v>
      </c>
      <c r="H8955" t="s">
        <v>2511</v>
      </c>
      <c r="I8955">
        <v>98123</v>
      </c>
      <c r="J8955" s="12" t="s">
        <v>18809</v>
      </c>
      <c r="K8955" s="13">
        <v>37169</v>
      </c>
      <c r="L8955" s="13">
        <v>37196</v>
      </c>
      <c r="M8955" s="14">
        <v>6960.85</v>
      </c>
      <c r="N8955" s="14">
        <v>0</v>
      </c>
      <c r="O8955" s="14">
        <v>6960.85</v>
      </c>
      <c r="P8955">
        <v>0</v>
      </c>
      <c r="Q8955">
        <v>0</v>
      </c>
      <c r="R8955">
        <v>0</v>
      </c>
      <c r="S8955" s="15">
        <v>0</v>
      </c>
      <c r="T8955" s="15">
        <v>0</v>
      </c>
      <c r="U8955" s="15">
        <v>0</v>
      </c>
      <c r="V8955" s="15">
        <v>0</v>
      </c>
      <c r="W8955" s="15">
        <v>0</v>
      </c>
      <c r="X8955" s="15">
        <v>0</v>
      </c>
      <c r="Y8955" s="15">
        <v>0</v>
      </c>
      <c r="Z8955" s="15">
        <v>0</v>
      </c>
      <c r="AA8955" s="15">
        <v>0</v>
      </c>
      <c r="AB8955" s="15">
        <v>0</v>
      </c>
      <c r="AC8955" s="16">
        <v>6328.06</v>
      </c>
      <c r="AD8955" s="16">
        <v>0</v>
      </c>
      <c r="AE8955" s="16">
        <v>6328.06</v>
      </c>
      <c r="AF8955" s="16">
        <v>2116.71</v>
      </c>
      <c r="AG8955" s="16">
        <v>0</v>
      </c>
      <c r="AH8955" s="16">
        <v>2116.71</v>
      </c>
      <c r="AI8955" s="17">
        <v>0.84499999999999997</v>
      </c>
      <c r="AJ8955" s="17">
        <v>0.9446</v>
      </c>
      <c r="AK8955" s="42" t="s">
        <v>19501</v>
      </c>
      <c r="AL8955" s="42" t="s">
        <v>9364</v>
      </c>
    </row>
    <row r="8956" spans="2:38" x14ac:dyDescent="0.3">
      <c r="B8956" s="15">
        <v>8931</v>
      </c>
      <c r="C8956" t="s">
        <v>58</v>
      </c>
      <c r="D8956" t="s">
        <v>59</v>
      </c>
      <c r="E8956" t="s">
        <v>2482</v>
      </c>
      <c r="F8956">
        <v>546</v>
      </c>
      <c r="G8956">
        <v>546</v>
      </c>
      <c r="H8956" t="s">
        <v>80</v>
      </c>
      <c r="I8956">
        <v>60350</v>
      </c>
      <c r="J8956" s="12" t="s">
        <v>8924</v>
      </c>
      <c r="K8956" s="13">
        <v>41814</v>
      </c>
      <c r="L8956" s="13">
        <v>41821</v>
      </c>
      <c r="M8956" s="14">
        <v>5739.38</v>
      </c>
      <c r="N8956" s="14">
        <v>0</v>
      </c>
      <c r="O8956" s="14">
        <v>5739.38</v>
      </c>
      <c r="P8956">
        <v>0</v>
      </c>
      <c r="Q8956">
        <v>0</v>
      </c>
      <c r="R8956">
        <v>0</v>
      </c>
      <c r="S8956" s="15">
        <v>0</v>
      </c>
      <c r="T8956" s="15">
        <v>0</v>
      </c>
      <c r="U8956" s="15">
        <v>0</v>
      </c>
      <c r="V8956" s="15">
        <v>0</v>
      </c>
      <c r="W8956" s="15">
        <v>0</v>
      </c>
      <c r="X8956" s="15">
        <v>0</v>
      </c>
      <c r="Y8956" s="15">
        <v>0</v>
      </c>
      <c r="Z8956" s="15">
        <v>0</v>
      </c>
      <c r="AA8956" s="15">
        <v>0</v>
      </c>
      <c r="AB8956" s="15">
        <v>0</v>
      </c>
      <c r="AC8956" s="16">
        <v>4782.66</v>
      </c>
      <c r="AD8956" s="16">
        <v>0</v>
      </c>
      <c r="AE8956" s="16">
        <v>4782.66</v>
      </c>
      <c r="AF8956" s="16">
        <v>2104.52</v>
      </c>
      <c r="AG8956" s="16">
        <v>0</v>
      </c>
      <c r="AH8956" s="16">
        <v>2104.52</v>
      </c>
      <c r="AI8956" s="17">
        <v>1</v>
      </c>
      <c r="AJ8956" s="17">
        <v>0.99790000000000001</v>
      </c>
      <c r="AK8956" s="42" t="s">
        <v>17697</v>
      </c>
      <c r="AL8956" s="42" t="s">
        <v>9271</v>
      </c>
    </row>
    <row r="8957" spans="2:38" x14ac:dyDescent="0.3">
      <c r="B8957" s="15">
        <v>8932</v>
      </c>
      <c r="C8957" t="s">
        <v>58</v>
      </c>
      <c r="D8957" t="s">
        <v>59</v>
      </c>
      <c r="E8957" t="s">
        <v>2475</v>
      </c>
      <c r="F8957">
        <v>606</v>
      </c>
      <c r="G8957">
        <v>606</v>
      </c>
      <c r="H8957" t="s">
        <v>347</v>
      </c>
      <c r="I8957">
        <v>66665</v>
      </c>
      <c r="J8957" s="12" t="s">
        <v>1017</v>
      </c>
      <c r="K8957" s="13">
        <v>42277</v>
      </c>
      <c r="L8957" s="13">
        <v>42277</v>
      </c>
      <c r="M8957" s="14">
        <v>0</v>
      </c>
      <c r="N8957" s="14">
        <v>0</v>
      </c>
      <c r="O8957" s="14">
        <v>0</v>
      </c>
      <c r="P8957">
        <v>0</v>
      </c>
      <c r="Q8957">
        <v>0</v>
      </c>
      <c r="R8957">
        <v>0</v>
      </c>
      <c r="S8957" s="15">
        <v>0</v>
      </c>
      <c r="T8957" s="15">
        <v>0</v>
      </c>
      <c r="U8957" s="15">
        <v>0</v>
      </c>
      <c r="V8957" s="15">
        <v>0</v>
      </c>
      <c r="W8957" s="15">
        <v>0</v>
      </c>
      <c r="X8957" s="15">
        <v>0</v>
      </c>
      <c r="Y8957" s="15">
        <v>0</v>
      </c>
      <c r="Z8957" s="15">
        <v>0</v>
      </c>
      <c r="AA8957" s="15">
        <v>0</v>
      </c>
      <c r="AB8957" s="15">
        <v>0</v>
      </c>
      <c r="AC8957" s="16">
        <v>3998.62</v>
      </c>
      <c r="AD8957" s="16">
        <v>777.41</v>
      </c>
      <c r="AE8957" s="16">
        <v>4776.03</v>
      </c>
      <c r="AF8957" s="16">
        <v>1758.8</v>
      </c>
      <c r="AG8957" s="16">
        <v>341.94</v>
      </c>
      <c r="AH8957" s="16">
        <v>2100.7399999999998</v>
      </c>
      <c r="AI8957" s="17">
        <v>0.84499999999999997</v>
      </c>
      <c r="AJ8957" s="17">
        <v>0.98670000000000002</v>
      </c>
      <c r="AK8957" s="42" t="s">
        <v>17818</v>
      </c>
      <c r="AL8957" s="42" t="s">
        <v>10799</v>
      </c>
    </row>
    <row r="8958" spans="2:38" x14ac:dyDescent="0.3">
      <c r="B8958" s="15">
        <v>8933</v>
      </c>
      <c r="C8958" t="s">
        <v>115</v>
      </c>
      <c r="D8958" t="s">
        <v>1654</v>
      </c>
      <c r="E8958" t="s">
        <v>2541</v>
      </c>
      <c r="F8958">
        <v>2542</v>
      </c>
      <c r="G8958">
        <v>2542</v>
      </c>
      <c r="H8958" t="s">
        <v>1609</v>
      </c>
      <c r="I8958">
        <v>102654</v>
      </c>
      <c r="J8958" s="12" t="s">
        <v>8928</v>
      </c>
      <c r="K8958" s="13">
        <v>45126</v>
      </c>
      <c r="L8958" s="13">
        <v>45126</v>
      </c>
      <c r="M8958" s="14">
        <v>7739.62</v>
      </c>
      <c r="N8958" s="14">
        <v>0</v>
      </c>
      <c r="O8958" s="14">
        <v>7739.62</v>
      </c>
      <c r="P8958">
        <v>0</v>
      </c>
      <c r="Q8958">
        <v>0</v>
      </c>
      <c r="R8958">
        <v>0</v>
      </c>
      <c r="S8958" s="15">
        <v>0</v>
      </c>
      <c r="T8958" s="15">
        <v>0</v>
      </c>
      <c r="U8958" s="15">
        <v>0</v>
      </c>
      <c r="V8958" s="15">
        <v>0</v>
      </c>
      <c r="W8958" s="15">
        <v>0</v>
      </c>
      <c r="X8958" s="15">
        <v>0</v>
      </c>
      <c r="Y8958" s="15">
        <v>0</v>
      </c>
      <c r="Z8958" s="15">
        <v>0</v>
      </c>
      <c r="AA8958" s="15">
        <v>0</v>
      </c>
      <c r="AB8958" s="15">
        <v>0</v>
      </c>
      <c r="AC8958" s="16">
        <v>5953.36</v>
      </c>
      <c r="AD8958" s="16">
        <v>0</v>
      </c>
      <c r="AE8958" s="16">
        <v>5953.36</v>
      </c>
      <c r="AF8958" s="16">
        <v>2083.6</v>
      </c>
      <c r="AG8958" s="16">
        <v>0</v>
      </c>
      <c r="AH8958" s="16">
        <v>2083.6</v>
      </c>
      <c r="AI8958" s="17">
        <v>1</v>
      </c>
      <c r="AJ8958" s="17">
        <v>0.87560000000000004</v>
      </c>
      <c r="AK8958" s="42" t="s">
        <v>17701</v>
      </c>
      <c r="AL8958" s="42">
        <v>1704410</v>
      </c>
    </row>
    <row r="8959" spans="2:38" x14ac:dyDescent="0.3">
      <c r="B8959" s="15">
        <v>8934</v>
      </c>
      <c r="C8959" t="s">
        <v>49</v>
      </c>
      <c r="D8959" t="s">
        <v>52</v>
      </c>
      <c r="E8959" t="s">
        <v>2484</v>
      </c>
      <c r="F8959">
        <v>573</v>
      </c>
      <c r="G8959">
        <v>573</v>
      </c>
      <c r="H8959" t="s">
        <v>476</v>
      </c>
      <c r="I8959">
        <v>59358</v>
      </c>
      <c r="J8959" s="12" t="s">
        <v>2248</v>
      </c>
      <c r="K8959" s="13">
        <v>41508</v>
      </c>
      <c r="L8959" s="13">
        <v>41508</v>
      </c>
      <c r="M8959" s="14">
        <v>1846.48</v>
      </c>
      <c r="N8959" s="14">
        <v>0</v>
      </c>
      <c r="O8959" s="14">
        <v>1846.48</v>
      </c>
      <c r="P8959">
        <v>0</v>
      </c>
      <c r="Q8959">
        <v>0</v>
      </c>
      <c r="R8959">
        <v>0</v>
      </c>
      <c r="S8959" s="15">
        <v>0</v>
      </c>
      <c r="T8959" s="15">
        <v>0</v>
      </c>
      <c r="U8959" s="15">
        <v>0</v>
      </c>
      <c r="V8959" s="15">
        <v>0</v>
      </c>
      <c r="W8959" s="15">
        <v>0</v>
      </c>
      <c r="X8959" s="15">
        <v>0</v>
      </c>
      <c r="Y8959" s="15">
        <v>0</v>
      </c>
      <c r="Z8959" s="15">
        <v>0</v>
      </c>
      <c r="AA8959" s="15">
        <v>0</v>
      </c>
      <c r="AB8959" s="15">
        <v>0</v>
      </c>
      <c r="AC8959" s="16">
        <v>7423.67</v>
      </c>
      <c r="AD8959" s="16">
        <v>0</v>
      </c>
      <c r="AE8959" s="16">
        <v>7423.67</v>
      </c>
      <c r="AF8959" s="16">
        <v>2082.79</v>
      </c>
      <c r="AG8959" s="16">
        <v>0</v>
      </c>
      <c r="AH8959" s="16">
        <v>2082.79</v>
      </c>
      <c r="AI8959" s="17">
        <v>0.38040000000000002</v>
      </c>
      <c r="AJ8959" s="17">
        <v>0.91590000000000005</v>
      </c>
      <c r="AK8959" s="42" t="s">
        <v>17702</v>
      </c>
      <c r="AL8959" s="42" t="s">
        <v>10607</v>
      </c>
    </row>
    <row r="8960" spans="2:38" x14ac:dyDescent="0.3">
      <c r="B8960" s="15">
        <v>8935</v>
      </c>
      <c r="C8960" t="s">
        <v>55</v>
      </c>
      <c r="D8960" t="s">
        <v>56</v>
      </c>
      <c r="E8960" t="s">
        <v>2061</v>
      </c>
      <c r="F8960">
        <v>137</v>
      </c>
      <c r="G8960">
        <v>137</v>
      </c>
      <c r="H8960" t="s">
        <v>948</v>
      </c>
      <c r="I8960">
        <v>106367</v>
      </c>
      <c r="J8960" s="12" t="s">
        <v>8929</v>
      </c>
      <c r="K8960" s="13">
        <v>45399</v>
      </c>
      <c r="L8960" s="13">
        <v>45399</v>
      </c>
      <c r="M8960" s="14">
        <v>4709.6000000000004</v>
      </c>
      <c r="N8960" s="14">
        <v>0</v>
      </c>
      <c r="O8960" s="14">
        <v>4709.6000000000004</v>
      </c>
      <c r="P8960">
        <v>0</v>
      </c>
      <c r="Q8960">
        <v>0</v>
      </c>
      <c r="R8960">
        <v>0</v>
      </c>
      <c r="S8960" s="15">
        <v>0</v>
      </c>
      <c r="T8960" s="15">
        <v>0</v>
      </c>
      <c r="U8960" s="15">
        <v>0</v>
      </c>
      <c r="V8960" s="15">
        <v>0</v>
      </c>
      <c r="W8960" s="15">
        <v>0</v>
      </c>
      <c r="X8960" s="15">
        <v>0</v>
      </c>
      <c r="Y8960" s="15">
        <v>0</v>
      </c>
      <c r="Z8960" s="15">
        <v>0</v>
      </c>
      <c r="AA8960" s="15">
        <v>0</v>
      </c>
      <c r="AB8960" s="15">
        <v>0</v>
      </c>
      <c r="AC8960" s="16">
        <v>5504.74</v>
      </c>
      <c r="AD8960" s="16">
        <v>0</v>
      </c>
      <c r="AE8960" s="16">
        <v>5504.74</v>
      </c>
      <c r="AF8960" s="16">
        <v>2082.29</v>
      </c>
      <c r="AG8960" s="16">
        <v>0</v>
      </c>
      <c r="AH8960" s="16">
        <v>2082.29</v>
      </c>
      <c r="AI8960" s="17">
        <v>0.40139999999999998</v>
      </c>
      <c r="AJ8960" s="17">
        <v>0.59370000000000001</v>
      </c>
      <c r="AK8960" s="42" t="s">
        <v>17703</v>
      </c>
      <c r="AL8960" s="42" t="s">
        <v>9578</v>
      </c>
    </row>
    <row r="8961" spans="2:38" x14ac:dyDescent="0.3">
      <c r="B8961" s="15">
        <v>8936</v>
      </c>
      <c r="C8961" t="s">
        <v>163</v>
      </c>
      <c r="D8961" t="s">
        <v>1650</v>
      </c>
      <c r="E8961" t="s">
        <v>2534</v>
      </c>
      <c r="F8961">
        <v>2602</v>
      </c>
      <c r="G8961">
        <v>2602</v>
      </c>
      <c r="H8961" t="s">
        <v>93</v>
      </c>
      <c r="I8961">
        <v>103296</v>
      </c>
      <c r="J8961" s="12" t="s">
        <v>8930</v>
      </c>
      <c r="K8961" s="13">
        <v>45226</v>
      </c>
      <c r="L8961" s="13">
        <v>45226</v>
      </c>
      <c r="M8961" s="14">
        <v>5857.31</v>
      </c>
      <c r="N8961" s="14">
        <v>6.06</v>
      </c>
      <c r="O8961" s="14">
        <v>5863.37</v>
      </c>
      <c r="P8961">
        <v>0</v>
      </c>
      <c r="Q8961">
        <v>0</v>
      </c>
      <c r="R8961">
        <v>0</v>
      </c>
      <c r="S8961" s="15">
        <v>0</v>
      </c>
      <c r="T8961" s="15">
        <v>0</v>
      </c>
      <c r="U8961" s="15">
        <v>0</v>
      </c>
      <c r="V8961" s="15">
        <v>0</v>
      </c>
      <c r="W8961" s="15">
        <v>0</v>
      </c>
      <c r="X8961" s="15">
        <v>0</v>
      </c>
      <c r="Y8961" s="15">
        <v>0</v>
      </c>
      <c r="Z8961" s="15">
        <v>0</v>
      </c>
      <c r="AA8961" s="15">
        <v>0</v>
      </c>
      <c r="AB8961" s="15">
        <v>0</v>
      </c>
      <c r="AC8961" s="16">
        <v>5458.42</v>
      </c>
      <c r="AD8961" s="16">
        <v>5.54</v>
      </c>
      <c r="AE8961" s="16">
        <v>5463.96</v>
      </c>
      <c r="AF8961" s="16">
        <v>2075.9899999999998</v>
      </c>
      <c r="AG8961" s="16">
        <v>0.48</v>
      </c>
      <c r="AH8961" s="16">
        <v>2076.4699999999998</v>
      </c>
      <c r="AI8961" s="17">
        <v>1</v>
      </c>
      <c r="AJ8961" s="17">
        <v>0.5262</v>
      </c>
      <c r="AK8961" s="42" t="s">
        <v>17704</v>
      </c>
      <c r="AL8961" s="42" t="e">
        <v>#N/A</v>
      </c>
    </row>
    <row r="8962" spans="2:38" x14ac:dyDescent="0.3">
      <c r="B8962" s="15">
        <v>8937</v>
      </c>
      <c r="C8962" t="s">
        <v>49</v>
      </c>
      <c r="D8962" t="s">
        <v>50</v>
      </c>
      <c r="E8962" t="s">
        <v>50</v>
      </c>
      <c r="F8962">
        <v>908</v>
      </c>
      <c r="G8962">
        <v>171</v>
      </c>
      <c r="H8962" t="s">
        <v>2462</v>
      </c>
      <c r="I8962">
        <v>53060</v>
      </c>
      <c r="J8962" s="12" t="s">
        <v>8932</v>
      </c>
      <c r="K8962" s="13">
        <v>41096</v>
      </c>
      <c r="L8962" s="13">
        <v>41122</v>
      </c>
      <c r="M8962" s="14">
        <v>0</v>
      </c>
      <c r="N8962" s="14">
        <v>0</v>
      </c>
      <c r="O8962" s="14">
        <v>0</v>
      </c>
      <c r="P8962">
        <v>0</v>
      </c>
      <c r="Q8962">
        <v>0</v>
      </c>
      <c r="R8962">
        <v>0</v>
      </c>
      <c r="S8962" s="15">
        <v>0</v>
      </c>
      <c r="T8962" s="15">
        <v>0</v>
      </c>
      <c r="U8962" s="15">
        <v>0</v>
      </c>
      <c r="V8962" s="15">
        <v>0</v>
      </c>
      <c r="W8962" s="15">
        <v>0</v>
      </c>
      <c r="X8962" s="15">
        <v>0</v>
      </c>
      <c r="Y8962" s="15">
        <v>0</v>
      </c>
      <c r="Z8962" s="15">
        <v>0</v>
      </c>
      <c r="AA8962" s="15">
        <v>0</v>
      </c>
      <c r="AB8962" s="15">
        <v>0</v>
      </c>
      <c r="AC8962" s="16">
        <v>6969.96</v>
      </c>
      <c r="AD8962" s="16">
        <v>0</v>
      </c>
      <c r="AE8962" s="16">
        <v>6969.96</v>
      </c>
      <c r="AF8962" s="16">
        <v>2054.02</v>
      </c>
      <c r="AG8962" s="16">
        <v>0</v>
      </c>
      <c r="AH8962" s="16">
        <v>2054.02</v>
      </c>
      <c r="AI8962" s="17">
        <v>1</v>
      </c>
      <c r="AJ8962" s="17">
        <v>0.89359999999999995</v>
      </c>
      <c r="AK8962" s="42" t="s">
        <v>17706</v>
      </c>
      <c r="AL8962" s="42" t="s">
        <v>9219</v>
      </c>
    </row>
    <row r="8963" spans="2:38" x14ac:dyDescent="0.3">
      <c r="B8963" s="15">
        <v>8938</v>
      </c>
      <c r="C8963" t="s">
        <v>58</v>
      </c>
      <c r="D8963" t="s">
        <v>59</v>
      </c>
      <c r="E8963" t="s">
        <v>2475</v>
      </c>
      <c r="F8963">
        <v>116</v>
      </c>
      <c r="G8963">
        <v>116</v>
      </c>
      <c r="H8963" t="s">
        <v>2592</v>
      </c>
      <c r="I8963">
        <v>89850</v>
      </c>
      <c r="J8963" s="12" t="s">
        <v>64</v>
      </c>
      <c r="K8963" s="13">
        <v>38089</v>
      </c>
      <c r="L8963" s="13">
        <v>38110</v>
      </c>
      <c r="M8963" s="14">
        <v>2803.49</v>
      </c>
      <c r="N8963" s="14">
        <v>2756.51</v>
      </c>
      <c r="O8963" s="14">
        <v>5560</v>
      </c>
      <c r="P8963">
        <v>0</v>
      </c>
      <c r="Q8963">
        <v>0</v>
      </c>
      <c r="R8963">
        <v>0</v>
      </c>
      <c r="S8963" s="15">
        <v>0</v>
      </c>
      <c r="T8963" s="15">
        <v>0</v>
      </c>
      <c r="U8963" s="15">
        <v>0</v>
      </c>
      <c r="V8963" s="15">
        <v>0</v>
      </c>
      <c r="W8963" s="15">
        <v>0</v>
      </c>
      <c r="X8963" s="15">
        <v>0</v>
      </c>
      <c r="Y8963" s="15">
        <v>0</v>
      </c>
      <c r="Z8963" s="15">
        <v>0</v>
      </c>
      <c r="AA8963" s="15">
        <v>0</v>
      </c>
      <c r="AB8963" s="15">
        <v>0</v>
      </c>
      <c r="AC8963" s="16">
        <v>2336.1799999999998</v>
      </c>
      <c r="AD8963" s="16">
        <v>2297.0300000000002</v>
      </c>
      <c r="AE8963" s="16">
        <v>4633.21</v>
      </c>
      <c r="AF8963" s="16">
        <v>1027.8599999999999</v>
      </c>
      <c r="AG8963" s="16">
        <v>1010.64</v>
      </c>
      <c r="AH8963" s="16">
        <v>2038.5</v>
      </c>
      <c r="AI8963" s="17">
        <v>0.84499999999999997</v>
      </c>
      <c r="AJ8963" s="17">
        <v>0.86599999999999999</v>
      </c>
      <c r="AK8963" s="42" t="s">
        <v>9230</v>
      </c>
      <c r="AL8963" s="42" t="s">
        <v>9562</v>
      </c>
    </row>
    <row r="8964" spans="2:38" x14ac:dyDescent="0.3">
      <c r="B8964" s="15">
        <v>8939</v>
      </c>
      <c r="C8964" t="s">
        <v>55</v>
      </c>
      <c r="D8964" t="s">
        <v>333</v>
      </c>
      <c r="E8964" t="s">
        <v>333</v>
      </c>
      <c r="F8964">
        <v>931</v>
      </c>
      <c r="G8964">
        <v>344</v>
      </c>
      <c r="H8964" t="s">
        <v>111</v>
      </c>
      <c r="I8964">
        <v>51365</v>
      </c>
      <c r="J8964" s="12" t="s">
        <v>8995</v>
      </c>
      <c r="K8964" s="13">
        <v>41302</v>
      </c>
      <c r="L8964" s="13">
        <v>41302</v>
      </c>
      <c r="M8964" s="14">
        <v>3651.59</v>
      </c>
      <c r="N8964" s="14">
        <v>527.97</v>
      </c>
      <c r="O8964" s="14">
        <v>4179.5600000000004</v>
      </c>
      <c r="P8964">
        <v>0</v>
      </c>
      <c r="Q8964">
        <v>0</v>
      </c>
      <c r="R8964">
        <v>0</v>
      </c>
      <c r="S8964" s="15">
        <v>0</v>
      </c>
      <c r="T8964" s="15">
        <v>0</v>
      </c>
      <c r="U8964" s="15">
        <v>0</v>
      </c>
      <c r="V8964" s="15">
        <v>0</v>
      </c>
      <c r="W8964" s="15">
        <v>0</v>
      </c>
      <c r="X8964" s="15">
        <v>0</v>
      </c>
      <c r="Y8964" s="15">
        <v>0</v>
      </c>
      <c r="Z8964" s="15">
        <v>0</v>
      </c>
      <c r="AA8964" s="15">
        <v>0</v>
      </c>
      <c r="AB8964" s="15">
        <v>0</v>
      </c>
      <c r="AC8964" s="16">
        <v>4057.11</v>
      </c>
      <c r="AD8964" s="16">
        <v>586.6</v>
      </c>
      <c r="AE8964" s="16">
        <v>4643.71</v>
      </c>
      <c r="AF8964" s="16">
        <v>1780.17</v>
      </c>
      <c r="AG8964" s="16">
        <v>257.39</v>
      </c>
      <c r="AH8964" s="16">
        <v>2037.56</v>
      </c>
      <c r="AI8964" s="17">
        <v>1</v>
      </c>
      <c r="AJ8964" s="17">
        <v>0.97350000000000003</v>
      </c>
      <c r="AK8964" s="42" t="s">
        <v>17803</v>
      </c>
      <c r="AL8964" s="42" t="s">
        <v>9229</v>
      </c>
    </row>
    <row r="8965" spans="2:38" x14ac:dyDescent="0.3">
      <c r="B8965" s="15">
        <v>8940</v>
      </c>
      <c r="C8965" t="s">
        <v>49</v>
      </c>
      <c r="D8965" t="s">
        <v>67</v>
      </c>
      <c r="E8965" t="s">
        <v>2454</v>
      </c>
      <c r="F8965">
        <v>717</v>
      </c>
      <c r="G8965">
        <v>717</v>
      </c>
      <c r="H8965" t="s">
        <v>2136</v>
      </c>
      <c r="I8965">
        <v>61802</v>
      </c>
      <c r="J8965" s="12" t="s">
        <v>753</v>
      </c>
      <c r="K8965" s="13">
        <v>41893</v>
      </c>
      <c r="L8965" s="13">
        <v>41893</v>
      </c>
      <c r="M8965" s="14">
        <v>5441.28</v>
      </c>
      <c r="N8965" s="14">
        <v>0</v>
      </c>
      <c r="O8965" s="14">
        <v>5441.28</v>
      </c>
      <c r="P8965">
        <v>0</v>
      </c>
      <c r="Q8965">
        <v>0</v>
      </c>
      <c r="R8965">
        <v>0</v>
      </c>
      <c r="S8965" s="15">
        <v>0</v>
      </c>
      <c r="T8965" s="15">
        <v>0</v>
      </c>
      <c r="U8965" s="15">
        <v>0</v>
      </c>
      <c r="V8965" s="15">
        <v>0</v>
      </c>
      <c r="W8965" s="15">
        <v>0</v>
      </c>
      <c r="X8965" s="15">
        <v>0</v>
      </c>
      <c r="Y8965" s="15">
        <v>0</v>
      </c>
      <c r="Z8965" s="15">
        <v>0</v>
      </c>
      <c r="AA8965" s="15">
        <v>0</v>
      </c>
      <c r="AB8965" s="15">
        <v>0</v>
      </c>
      <c r="AC8965" s="16">
        <v>5441.28</v>
      </c>
      <c r="AD8965" s="16">
        <v>0</v>
      </c>
      <c r="AE8965" s="16">
        <v>5441.28</v>
      </c>
      <c r="AF8965" s="16">
        <v>2035.57</v>
      </c>
      <c r="AG8965" s="16">
        <v>0</v>
      </c>
      <c r="AH8965" s="16">
        <v>2035.57</v>
      </c>
      <c r="AI8965" s="17">
        <v>0.84499999999999997</v>
      </c>
      <c r="AJ8965" s="17">
        <v>0.96379999999999999</v>
      </c>
      <c r="AK8965" s="42" t="s">
        <v>17707</v>
      </c>
      <c r="AL8965" s="42" t="s">
        <v>9209</v>
      </c>
    </row>
    <row r="8966" spans="2:38" x14ac:dyDescent="0.3">
      <c r="B8966" s="15">
        <v>8941</v>
      </c>
      <c r="C8966" t="s">
        <v>58</v>
      </c>
      <c r="D8966" t="s">
        <v>59</v>
      </c>
      <c r="E8966" t="s">
        <v>2494</v>
      </c>
      <c r="F8966">
        <v>340</v>
      </c>
      <c r="G8966">
        <v>340</v>
      </c>
      <c r="H8966" t="s">
        <v>2479</v>
      </c>
      <c r="I8966">
        <v>82494</v>
      </c>
      <c r="J8966" s="12" t="s">
        <v>2439</v>
      </c>
      <c r="K8966" s="13">
        <v>34913</v>
      </c>
      <c r="L8966" s="13">
        <v>34943</v>
      </c>
      <c r="M8966" s="14">
        <v>3234.66</v>
      </c>
      <c r="N8966" s="14">
        <v>0</v>
      </c>
      <c r="O8966" s="14">
        <v>3234.66</v>
      </c>
      <c r="P8966">
        <v>0</v>
      </c>
      <c r="Q8966">
        <v>0</v>
      </c>
      <c r="R8966">
        <v>0</v>
      </c>
      <c r="S8966" s="15">
        <v>0</v>
      </c>
      <c r="T8966" s="15">
        <v>0</v>
      </c>
      <c r="U8966" s="15">
        <v>0</v>
      </c>
      <c r="V8966" s="15">
        <v>0</v>
      </c>
      <c r="W8966" s="15">
        <v>0</v>
      </c>
      <c r="X8966" s="15">
        <v>0</v>
      </c>
      <c r="Y8966" s="15">
        <v>0</v>
      </c>
      <c r="Z8966" s="15">
        <v>0</v>
      </c>
      <c r="AA8966" s="15">
        <v>0</v>
      </c>
      <c r="AB8966" s="15">
        <v>0</v>
      </c>
      <c r="AC8966" s="16">
        <v>4620.9399999999996</v>
      </c>
      <c r="AD8966" s="16">
        <v>0</v>
      </c>
      <c r="AE8966" s="16">
        <v>4620.9399999999996</v>
      </c>
      <c r="AF8966" s="16">
        <v>2030.5</v>
      </c>
      <c r="AG8966" s="16">
        <v>0</v>
      </c>
      <c r="AH8966" s="16">
        <v>2030.5</v>
      </c>
      <c r="AI8966" s="17">
        <v>0.84499999999999997</v>
      </c>
      <c r="AJ8966" s="17">
        <v>0.80269999999999997</v>
      </c>
      <c r="AK8966" s="42" t="s">
        <v>17708</v>
      </c>
      <c r="AL8966" s="42" t="s">
        <v>9260</v>
      </c>
    </row>
    <row r="8967" spans="2:38" x14ac:dyDescent="0.3">
      <c r="B8967" s="15">
        <v>8942</v>
      </c>
      <c r="C8967" t="s">
        <v>115</v>
      </c>
      <c r="D8967" t="s">
        <v>1656</v>
      </c>
      <c r="E8967" t="s">
        <v>2763</v>
      </c>
      <c r="F8967">
        <v>2429</v>
      </c>
      <c r="G8967">
        <v>2429</v>
      </c>
      <c r="H8967" t="s">
        <v>93</v>
      </c>
      <c r="I8967">
        <v>83923</v>
      </c>
      <c r="J8967" s="12" t="s">
        <v>8933</v>
      </c>
      <c r="K8967" s="13">
        <v>44868</v>
      </c>
      <c r="L8967" s="13">
        <v>44868</v>
      </c>
      <c r="M8967" s="14">
        <v>5179.22</v>
      </c>
      <c r="N8967" s="14">
        <v>0</v>
      </c>
      <c r="O8967" s="14">
        <v>5179.22</v>
      </c>
      <c r="P8967">
        <v>0</v>
      </c>
      <c r="Q8967">
        <v>0</v>
      </c>
      <c r="R8967">
        <v>0</v>
      </c>
      <c r="S8967" s="15">
        <v>0</v>
      </c>
      <c r="T8967" s="15">
        <v>0</v>
      </c>
      <c r="U8967" s="15">
        <v>0</v>
      </c>
      <c r="V8967" s="15">
        <v>0</v>
      </c>
      <c r="W8967" s="15">
        <v>0</v>
      </c>
      <c r="X8967" s="15">
        <v>0</v>
      </c>
      <c r="Y8967" s="15">
        <v>0</v>
      </c>
      <c r="Z8967" s="15">
        <v>0</v>
      </c>
      <c r="AA8967" s="15">
        <v>0</v>
      </c>
      <c r="AB8967" s="15">
        <v>0</v>
      </c>
      <c r="AC8967" s="16">
        <v>5754.66</v>
      </c>
      <c r="AD8967" s="16">
        <v>0</v>
      </c>
      <c r="AE8967" s="16">
        <v>5754.66</v>
      </c>
      <c r="AF8967" s="16">
        <v>2014.1</v>
      </c>
      <c r="AG8967" s="16">
        <v>0</v>
      </c>
      <c r="AH8967" s="16">
        <v>2014.1</v>
      </c>
      <c r="AI8967" s="17">
        <v>0.26469999999999999</v>
      </c>
      <c r="AJ8967" s="17">
        <v>0.75319999999999998</v>
      </c>
      <c r="AK8967" s="42" t="s">
        <v>17709</v>
      </c>
      <c r="AL8967" s="42" t="e">
        <v>#N/A</v>
      </c>
    </row>
    <row r="8968" spans="2:38" x14ac:dyDescent="0.3">
      <c r="B8968" s="15">
        <v>8943</v>
      </c>
      <c r="C8968" t="s">
        <v>163</v>
      </c>
      <c r="D8968" t="s">
        <v>2561</v>
      </c>
      <c r="E8968" t="s">
        <v>2562</v>
      </c>
      <c r="F8968">
        <v>1844</v>
      </c>
      <c r="G8968">
        <v>1844</v>
      </c>
      <c r="H8968" t="s">
        <v>1241</v>
      </c>
      <c r="I8968">
        <v>109404</v>
      </c>
      <c r="J8968" s="12" t="s">
        <v>658</v>
      </c>
      <c r="K8968" s="13">
        <v>45583</v>
      </c>
      <c r="L8968" s="13">
        <v>45583</v>
      </c>
      <c r="M8968" s="14">
        <v>3907.94</v>
      </c>
      <c r="N8968" s="14">
        <v>0</v>
      </c>
      <c r="O8968" s="14">
        <v>3907.94</v>
      </c>
      <c r="P8968">
        <v>0</v>
      </c>
      <c r="Q8968">
        <v>0</v>
      </c>
      <c r="R8968">
        <v>0</v>
      </c>
      <c r="S8968" s="15">
        <v>0</v>
      </c>
      <c r="T8968" s="15">
        <v>0</v>
      </c>
      <c r="U8968" s="15">
        <v>0</v>
      </c>
      <c r="V8968" s="15">
        <v>0</v>
      </c>
      <c r="W8968" s="15">
        <v>0</v>
      </c>
      <c r="X8968" s="15">
        <v>0</v>
      </c>
      <c r="Y8968" s="15">
        <v>0</v>
      </c>
      <c r="Z8968" s="15">
        <v>0</v>
      </c>
      <c r="AA8968" s="15">
        <v>0</v>
      </c>
      <c r="AB8968" s="15">
        <v>0</v>
      </c>
      <c r="AC8968" s="16">
        <v>4884.9399999999996</v>
      </c>
      <c r="AD8968" s="16">
        <v>0</v>
      </c>
      <c r="AE8968" s="16">
        <v>4884.9399999999996</v>
      </c>
      <c r="AF8968" s="16">
        <v>2013.38</v>
      </c>
      <c r="AG8968" s="16">
        <v>0</v>
      </c>
      <c r="AH8968" s="16">
        <v>2013.38</v>
      </c>
      <c r="AI8968" s="17">
        <v>0.755</v>
      </c>
      <c r="AJ8968" s="17">
        <v>0.95179999999999998</v>
      </c>
      <c r="AK8968" s="42" t="s">
        <v>17710</v>
      </c>
      <c r="AL8968" s="42">
        <v>1703639</v>
      </c>
    </row>
    <row r="8969" spans="2:38" x14ac:dyDescent="0.3">
      <c r="B8969" s="15">
        <v>8944</v>
      </c>
      <c r="C8969" t="s">
        <v>2469</v>
      </c>
      <c r="D8969" t="s">
        <v>110</v>
      </c>
      <c r="E8969" t="s">
        <v>110</v>
      </c>
      <c r="F8969">
        <v>2557</v>
      </c>
      <c r="G8969">
        <v>2557</v>
      </c>
      <c r="H8969" t="s">
        <v>1585</v>
      </c>
      <c r="I8969">
        <v>104010</v>
      </c>
      <c r="J8969" s="12" t="s">
        <v>8934</v>
      </c>
      <c r="K8969" s="13">
        <v>45245</v>
      </c>
      <c r="L8969" s="13">
        <v>45245</v>
      </c>
      <c r="M8969" s="14">
        <v>4996.5</v>
      </c>
      <c r="N8969" s="14">
        <v>0</v>
      </c>
      <c r="O8969" s="14">
        <v>4996.5</v>
      </c>
      <c r="P8969">
        <v>1</v>
      </c>
      <c r="Q8969">
        <v>0</v>
      </c>
      <c r="R8969">
        <v>1</v>
      </c>
      <c r="S8969" s="15">
        <v>0</v>
      </c>
      <c r="T8969" s="15">
        <v>0</v>
      </c>
      <c r="U8969" s="15">
        <v>1</v>
      </c>
      <c r="V8969" s="15">
        <v>1</v>
      </c>
      <c r="W8969" s="15">
        <v>0</v>
      </c>
      <c r="X8969" s="15">
        <v>0</v>
      </c>
      <c r="Y8969" s="15">
        <v>0</v>
      </c>
      <c r="Z8969" s="15">
        <v>0</v>
      </c>
      <c r="AA8969" s="15">
        <v>1</v>
      </c>
      <c r="AB8969" s="15">
        <v>1</v>
      </c>
      <c r="AC8969" s="16">
        <v>4996.5</v>
      </c>
      <c r="AD8969" s="16">
        <v>0</v>
      </c>
      <c r="AE8969" s="16">
        <v>4996.5</v>
      </c>
      <c r="AF8969" s="16">
        <v>2006.68</v>
      </c>
      <c r="AG8969" s="16">
        <v>0</v>
      </c>
      <c r="AH8969" s="16">
        <v>2006.68</v>
      </c>
      <c r="AI8969" s="17">
        <v>1</v>
      </c>
      <c r="AJ8969" s="17">
        <v>0.75990000000000002</v>
      </c>
      <c r="AK8969" s="42" t="s">
        <v>17711</v>
      </c>
      <c r="AL8969" s="42" t="s">
        <v>9484</v>
      </c>
    </row>
    <row r="8970" spans="2:38" x14ac:dyDescent="0.3">
      <c r="B8970" s="15">
        <v>8945</v>
      </c>
      <c r="C8970" t="s">
        <v>58</v>
      </c>
      <c r="D8970" t="s">
        <v>59</v>
      </c>
      <c r="E8970" t="s">
        <v>2467</v>
      </c>
      <c r="F8970">
        <v>564</v>
      </c>
      <c r="G8970">
        <v>564</v>
      </c>
      <c r="H8970" t="s">
        <v>60</v>
      </c>
      <c r="I8970">
        <v>97736</v>
      </c>
      <c r="J8970" s="12" t="s">
        <v>18810</v>
      </c>
      <c r="K8970" s="13">
        <v>36941</v>
      </c>
      <c r="L8970" s="13">
        <v>36951</v>
      </c>
      <c r="M8970" s="14">
        <v>0</v>
      </c>
      <c r="N8970" s="14">
        <v>4991.34</v>
      </c>
      <c r="O8970" s="14">
        <v>4991.34</v>
      </c>
      <c r="P8970">
        <v>0</v>
      </c>
      <c r="Q8970">
        <v>0</v>
      </c>
      <c r="R8970">
        <v>0</v>
      </c>
      <c r="S8970" s="15">
        <v>0</v>
      </c>
      <c r="T8970" s="15">
        <v>0</v>
      </c>
      <c r="U8970" s="15">
        <v>0</v>
      </c>
      <c r="V8970" s="15">
        <v>0</v>
      </c>
      <c r="W8970" s="15">
        <v>0</v>
      </c>
      <c r="X8970" s="15">
        <v>0</v>
      </c>
      <c r="Y8970" s="15">
        <v>0</v>
      </c>
      <c r="Z8970" s="15">
        <v>0</v>
      </c>
      <c r="AA8970" s="15">
        <v>0</v>
      </c>
      <c r="AB8970" s="15">
        <v>0</v>
      </c>
      <c r="AC8970" s="16">
        <v>0</v>
      </c>
      <c r="AD8970" s="16">
        <v>4991.34</v>
      </c>
      <c r="AE8970" s="16">
        <v>4991.34</v>
      </c>
      <c r="AF8970" s="16">
        <v>0</v>
      </c>
      <c r="AG8970" s="16">
        <v>1996.53</v>
      </c>
      <c r="AH8970" s="16">
        <v>1996.53</v>
      </c>
      <c r="AI8970" s="17">
        <v>0.84499999999999997</v>
      </c>
      <c r="AJ8970" s="17">
        <v>0.93869999999999998</v>
      </c>
      <c r="AK8970" s="42" t="s">
        <v>19502</v>
      </c>
      <c r="AL8970" s="42" t="s">
        <v>9233</v>
      </c>
    </row>
    <row r="8971" spans="2:38" x14ac:dyDescent="0.3">
      <c r="B8971" s="15">
        <v>8946</v>
      </c>
      <c r="C8971" t="s">
        <v>58</v>
      </c>
      <c r="D8971" t="s">
        <v>59</v>
      </c>
      <c r="E8971" t="s">
        <v>2467</v>
      </c>
      <c r="F8971">
        <v>64</v>
      </c>
      <c r="G8971">
        <v>64</v>
      </c>
      <c r="H8971" t="s">
        <v>2477</v>
      </c>
      <c r="I8971">
        <v>48660</v>
      </c>
      <c r="J8971" s="12" t="s">
        <v>1039</v>
      </c>
      <c r="K8971" s="13">
        <v>41164</v>
      </c>
      <c r="L8971" s="13">
        <v>41164</v>
      </c>
      <c r="M8971" s="14">
        <v>5001.58</v>
      </c>
      <c r="N8971" s="14">
        <v>0</v>
      </c>
      <c r="O8971" s="14">
        <v>5001.58</v>
      </c>
      <c r="P8971">
        <v>0</v>
      </c>
      <c r="Q8971">
        <v>0</v>
      </c>
      <c r="R8971">
        <v>0</v>
      </c>
      <c r="S8971" s="15">
        <v>0</v>
      </c>
      <c r="T8971" s="15">
        <v>0</v>
      </c>
      <c r="U8971" s="15">
        <v>0</v>
      </c>
      <c r="V8971" s="15">
        <v>0</v>
      </c>
      <c r="W8971" s="15">
        <v>0</v>
      </c>
      <c r="X8971" s="15">
        <v>0</v>
      </c>
      <c r="Y8971" s="15">
        <v>0</v>
      </c>
      <c r="Z8971" s="15">
        <v>0</v>
      </c>
      <c r="AA8971" s="15">
        <v>0</v>
      </c>
      <c r="AB8971" s="15">
        <v>0</v>
      </c>
      <c r="AC8971" s="16">
        <v>5001.58</v>
      </c>
      <c r="AD8971" s="16">
        <v>0</v>
      </c>
      <c r="AE8971" s="16">
        <v>5001.58</v>
      </c>
      <c r="AF8971" s="16">
        <v>1995.11</v>
      </c>
      <c r="AG8971" s="16">
        <v>0</v>
      </c>
      <c r="AH8971" s="16">
        <v>1995.11</v>
      </c>
      <c r="AI8971" s="17">
        <v>0.84499999999999997</v>
      </c>
      <c r="AJ8971" s="17">
        <v>1</v>
      </c>
      <c r="AK8971" s="42" t="s">
        <v>17713</v>
      </c>
      <c r="AL8971" s="42" t="s">
        <v>9254</v>
      </c>
    </row>
    <row r="8972" spans="2:38" x14ac:dyDescent="0.3">
      <c r="B8972" s="15">
        <v>8947</v>
      </c>
      <c r="C8972" t="s">
        <v>55</v>
      </c>
      <c r="D8972" t="s">
        <v>106</v>
      </c>
      <c r="E8972" t="s">
        <v>106</v>
      </c>
      <c r="F8972">
        <v>213</v>
      </c>
      <c r="G8972">
        <v>213</v>
      </c>
      <c r="H8972" t="s">
        <v>3017</v>
      </c>
      <c r="I8972">
        <v>17995</v>
      </c>
      <c r="J8972" s="12" t="s">
        <v>626</v>
      </c>
      <c r="K8972" s="13">
        <v>38532</v>
      </c>
      <c r="L8972" s="13">
        <v>38534</v>
      </c>
      <c r="M8972" s="14">
        <v>4986.16</v>
      </c>
      <c r="N8972" s="14">
        <v>0</v>
      </c>
      <c r="O8972" s="14">
        <v>4986.16</v>
      </c>
      <c r="P8972">
        <v>0</v>
      </c>
      <c r="Q8972">
        <v>0</v>
      </c>
      <c r="R8972">
        <v>0</v>
      </c>
      <c r="S8972" s="15">
        <v>0</v>
      </c>
      <c r="T8972" s="15">
        <v>0</v>
      </c>
      <c r="U8972" s="15">
        <v>0</v>
      </c>
      <c r="V8972" s="15">
        <v>0</v>
      </c>
      <c r="W8972" s="15">
        <v>0</v>
      </c>
      <c r="X8972" s="15">
        <v>0</v>
      </c>
      <c r="Y8972" s="15">
        <v>0</v>
      </c>
      <c r="Z8972" s="15">
        <v>0</v>
      </c>
      <c r="AA8972" s="15">
        <v>0</v>
      </c>
      <c r="AB8972" s="15">
        <v>0</v>
      </c>
      <c r="AC8972" s="16">
        <v>4986.16</v>
      </c>
      <c r="AD8972" s="16">
        <v>0</v>
      </c>
      <c r="AE8972" s="16">
        <v>4986.16</v>
      </c>
      <c r="AF8972" s="16">
        <v>1994.22</v>
      </c>
      <c r="AG8972" s="16">
        <v>0</v>
      </c>
      <c r="AH8972" s="16">
        <v>1994.22</v>
      </c>
      <c r="AI8972" s="17">
        <v>0.84499999999999997</v>
      </c>
      <c r="AJ8972" s="17">
        <v>0.88109999999999999</v>
      </c>
      <c r="AK8972" s="42" t="s">
        <v>17714</v>
      </c>
      <c r="AL8972" s="42" t="s">
        <v>10212</v>
      </c>
    </row>
    <row r="8973" spans="2:38" x14ac:dyDescent="0.3">
      <c r="B8973" s="15">
        <v>8948</v>
      </c>
      <c r="C8973" t="s">
        <v>49</v>
      </c>
      <c r="D8973" t="s">
        <v>98</v>
      </c>
      <c r="E8973" t="s">
        <v>98</v>
      </c>
      <c r="F8973">
        <v>2329</v>
      </c>
      <c r="G8973">
        <v>2329</v>
      </c>
      <c r="H8973" t="s">
        <v>2880</v>
      </c>
      <c r="I8973">
        <v>99727</v>
      </c>
      <c r="J8973" s="12" t="s">
        <v>8936</v>
      </c>
      <c r="K8973" s="13">
        <v>44342</v>
      </c>
      <c r="L8973" s="13">
        <v>44342</v>
      </c>
      <c r="M8973" s="14">
        <v>0</v>
      </c>
      <c r="N8973" s="14">
        <v>0</v>
      </c>
      <c r="O8973" s="14">
        <v>0</v>
      </c>
      <c r="P8973">
        <v>0</v>
      </c>
      <c r="Q8973">
        <v>0</v>
      </c>
      <c r="R8973">
        <v>0</v>
      </c>
      <c r="S8973" s="15">
        <v>0</v>
      </c>
      <c r="T8973" s="15">
        <v>0</v>
      </c>
      <c r="U8973" s="15">
        <v>0</v>
      </c>
      <c r="V8973" s="15">
        <v>0</v>
      </c>
      <c r="W8973" s="15">
        <v>0</v>
      </c>
      <c r="X8973" s="15">
        <v>0</v>
      </c>
      <c r="Y8973" s="15">
        <v>0</v>
      </c>
      <c r="Z8973" s="15">
        <v>0</v>
      </c>
      <c r="AA8973" s="15">
        <v>0</v>
      </c>
      <c r="AB8973" s="15">
        <v>0</v>
      </c>
      <c r="AC8973" s="16">
        <v>4833.3599999999997</v>
      </c>
      <c r="AD8973" s="16">
        <v>0</v>
      </c>
      <c r="AE8973" s="16">
        <v>4833.3599999999997</v>
      </c>
      <c r="AF8973" s="16">
        <v>1990.03</v>
      </c>
      <c r="AG8973" s="16">
        <v>0</v>
      </c>
      <c r="AH8973" s="16">
        <v>1990.03</v>
      </c>
      <c r="AI8973" s="17">
        <v>1</v>
      </c>
      <c r="AJ8973" s="17">
        <v>0.78739999999999999</v>
      </c>
      <c r="AK8973" s="42" t="s">
        <v>17716</v>
      </c>
      <c r="AL8973" s="42" t="s">
        <v>10032</v>
      </c>
    </row>
    <row r="8974" spans="2:38" x14ac:dyDescent="0.3">
      <c r="B8974" s="15">
        <v>8949</v>
      </c>
      <c r="C8974" t="s">
        <v>2469</v>
      </c>
      <c r="D8974" t="s">
        <v>131</v>
      </c>
      <c r="E8974" t="s">
        <v>131</v>
      </c>
      <c r="F8974">
        <v>2544</v>
      </c>
      <c r="G8974">
        <v>2544</v>
      </c>
      <c r="H8974" t="s">
        <v>2844</v>
      </c>
      <c r="I8974">
        <v>55048</v>
      </c>
      <c r="J8974" s="12" t="s">
        <v>8938</v>
      </c>
      <c r="K8974" s="13">
        <v>44678</v>
      </c>
      <c r="L8974" s="13">
        <v>44678</v>
      </c>
      <c r="M8974" s="14">
        <v>7369.38</v>
      </c>
      <c r="N8974" s="14">
        <v>0</v>
      </c>
      <c r="O8974" s="14">
        <v>7369.38</v>
      </c>
      <c r="P8974">
        <v>0</v>
      </c>
      <c r="Q8974">
        <v>0</v>
      </c>
      <c r="R8974">
        <v>0</v>
      </c>
      <c r="S8974" s="15">
        <v>0</v>
      </c>
      <c r="T8974" s="15">
        <v>0</v>
      </c>
      <c r="U8974" s="15">
        <v>0</v>
      </c>
      <c r="V8974" s="15">
        <v>0</v>
      </c>
      <c r="W8974" s="15">
        <v>0</v>
      </c>
      <c r="X8974" s="15">
        <v>0</v>
      </c>
      <c r="Y8974" s="15">
        <v>0</v>
      </c>
      <c r="Z8974" s="15">
        <v>0</v>
      </c>
      <c r="AA8974" s="15">
        <v>0</v>
      </c>
      <c r="AB8974" s="15">
        <v>0</v>
      </c>
      <c r="AC8974" s="16">
        <v>5668.66</v>
      </c>
      <c r="AD8974" s="16">
        <v>0</v>
      </c>
      <c r="AE8974" s="16">
        <v>5668.66</v>
      </c>
      <c r="AF8974" s="16">
        <v>1984.29</v>
      </c>
      <c r="AG8974" s="16">
        <v>0</v>
      </c>
      <c r="AH8974" s="16">
        <v>1984.29</v>
      </c>
      <c r="AI8974" s="17">
        <v>1</v>
      </c>
      <c r="AJ8974" s="17">
        <v>0.58950000000000002</v>
      </c>
      <c r="AK8974" s="42" t="s">
        <v>17718</v>
      </c>
      <c r="AL8974" s="42" t="s">
        <v>9971</v>
      </c>
    </row>
    <row r="8975" spans="2:38" x14ac:dyDescent="0.3">
      <c r="B8975" s="15">
        <v>8950</v>
      </c>
      <c r="C8975" t="s">
        <v>58</v>
      </c>
      <c r="D8975" t="s">
        <v>59</v>
      </c>
      <c r="E8975" t="s">
        <v>2463</v>
      </c>
      <c r="F8975">
        <v>360</v>
      </c>
      <c r="G8975">
        <v>162</v>
      </c>
      <c r="H8975" t="s">
        <v>2464</v>
      </c>
      <c r="I8975">
        <v>37558</v>
      </c>
      <c r="J8975" s="12" t="s">
        <v>18811</v>
      </c>
      <c r="K8975" s="13">
        <v>40485</v>
      </c>
      <c r="L8975" s="13">
        <v>40513</v>
      </c>
      <c r="M8975" s="14">
        <v>0</v>
      </c>
      <c r="N8975" s="14">
        <v>4497.45</v>
      </c>
      <c r="O8975" s="14">
        <v>4497.45</v>
      </c>
      <c r="P8975">
        <v>0</v>
      </c>
      <c r="Q8975">
        <v>0</v>
      </c>
      <c r="R8975">
        <v>0</v>
      </c>
      <c r="S8975" s="15">
        <v>0</v>
      </c>
      <c r="T8975" s="15">
        <v>0</v>
      </c>
      <c r="U8975" s="15">
        <v>0</v>
      </c>
      <c r="V8975" s="15">
        <v>0</v>
      </c>
      <c r="W8975" s="15">
        <v>0</v>
      </c>
      <c r="X8975" s="15">
        <v>0</v>
      </c>
      <c r="Y8975" s="15">
        <v>0</v>
      </c>
      <c r="Z8975" s="15">
        <v>0</v>
      </c>
      <c r="AA8975" s="15">
        <v>0</v>
      </c>
      <c r="AB8975" s="15">
        <v>0</v>
      </c>
      <c r="AC8975" s="16">
        <v>0</v>
      </c>
      <c r="AD8975" s="16">
        <v>4497.45</v>
      </c>
      <c r="AE8975" s="16">
        <v>4497.45</v>
      </c>
      <c r="AF8975" s="16">
        <v>0</v>
      </c>
      <c r="AG8975" s="16">
        <v>1978.88</v>
      </c>
      <c r="AH8975" s="16">
        <v>1978.88</v>
      </c>
      <c r="AI8975" s="17">
        <v>0.84499999999999997</v>
      </c>
      <c r="AJ8975" s="17">
        <v>1</v>
      </c>
      <c r="AK8975" s="42" t="s">
        <v>19503</v>
      </c>
      <c r="AL8975" s="42" t="s">
        <v>9221</v>
      </c>
    </row>
    <row r="8976" spans="2:38" x14ac:dyDescent="0.3">
      <c r="B8976" s="15">
        <v>8951</v>
      </c>
      <c r="C8976" t="s">
        <v>55</v>
      </c>
      <c r="D8976" t="s">
        <v>333</v>
      </c>
      <c r="E8976" t="s">
        <v>333</v>
      </c>
      <c r="F8976">
        <v>931</v>
      </c>
      <c r="G8976">
        <v>344</v>
      </c>
      <c r="H8976" t="s">
        <v>111</v>
      </c>
      <c r="I8976">
        <v>79783</v>
      </c>
      <c r="J8976" s="12" t="s">
        <v>8939</v>
      </c>
      <c r="K8976" s="13">
        <v>44887</v>
      </c>
      <c r="L8976" s="13">
        <v>44887</v>
      </c>
      <c r="M8976" s="14">
        <v>11924.89</v>
      </c>
      <c r="N8976" s="14">
        <v>0</v>
      </c>
      <c r="O8976" s="14">
        <v>11924.89</v>
      </c>
      <c r="P8976">
        <v>0</v>
      </c>
      <c r="Q8976">
        <v>0</v>
      </c>
      <c r="R8976">
        <v>0</v>
      </c>
      <c r="S8976" s="15">
        <v>0</v>
      </c>
      <c r="T8976" s="15">
        <v>0</v>
      </c>
      <c r="U8976" s="15">
        <v>0</v>
      </c>
      <c r="V8976" s="15">
        <v>0</v>
      </c>
      <c r="W8976" s="15">
        <v>0</v>
      </c>
      <c r="X8976" s="15">
        <v>0</v>
      </c>
      <c r="Y8976" s="15">
        <v>0</v>
      </c>
      <c r="Z8976" s="15">
        <v>0</v>
      </c>
      <c r="AA8976" s="15">
        <v>0</v>
      </c>
      <c r="AB8976" s="15">
        <v>0</v>
      </c>
      <c r="AC8976" s="16">
        <v>10840.8</v>
      </c>
      <c r="AD8976" s="16">
        <v>0</v>
      </c>
      <c r="AE8976" s="16">
        <v>10840.8</v>
      </c>
      <c r="AF8976" s="16">
        <v>1978.56</v>
      </c>
      <c r="AG8976" s="16">
        <v>0</v>
      </c>
      <c r="AH8976" s="16">
        <v>1978.56</v>
      </c>
      <c r="AI8976" s="17">
        <v>0.84499999999999997</v>
      </c>
      <c r="AJ8976" s="17">
        <v>0.64</v>
      </c>
      <c r="AK8976" s="42" t="s">
        <v>17719</v>
      </c>
      <c r="AL8976" s="42" t="s">
        <v>9229</v>
      </c>
    </row>
    <row r="8977" spans="2:38" x14ac:dyDescent="0.3">
      <c r="B8977" s="15">
        <v>8952</v>
      </c>
      <c r="C8977" t="s">
        <v>2469</v>
      </c>
      <c r="D8977" t="s">
        <v>258</v>
      </c>
      <c r="E8977" t="s">
        <v>258</v>
      </c>
      <c r="F8977">
        <v>2245</v>
      </c>
      <c r="G8977">
        <v>2245</v>
      </c>
      <c r="H8977" t="s">
        <v>93</v>
      </c>
      <c r="I8977">
        <v>89626</v>
      </c>
      <c r="J8977" s="12" t="s">
        <v>8940</v>
      </c>
      <c r="K8977" s="13">
        <v>44936</v>
      </c>
      <c r="L8977" s="13">
        <v>44936</v>
      </c>
      <c r="M8977" s="14">
        <v>6996.79</v>
      </c>
      <c r="N8977" s="14">
        <v>0</v>
      </c>
      <c r="O8977" s="14">
        <v>6996.79</v>
      </c>
      <c r="P8977">
        <v>0</v>
      </c>
      <c r="Q8977">
        <v>0</v>
      </c>
      <c r="R8977">
        <v>0</v>
      </c>
      <c r="S8977" s="15">
        <v>0</v>
      </c>
      <c r="T8977" s="15">
        <v>0</v>
      </c>
      <c r="U8977" s="15">
        <v>0</v>
      </c>
      <c r="V8977" s="15">
        <v>0</v>
      </c>
      <c r="W8977" s="15">
        <v>0</v>
      </c>
      <c r="X8977" s="15">
        <v>0</v>
      </c>
      <c r="Y8977" s="15">
        <v>0</v>
      </c>
      <c r="Z8977" s="15">
        <v>0</v>
      </c>
      <c r="AA8977" s="15">
        <v>0</v>
      </c>
      <c r="AB8977" s="15">
        <v>0</v>
      </c>
      <c r="AC8977" s="16">
        <v>5462.08</v>
      </c>
      <c r="AD8977" s="16">
        <v>0</v>
      </c>
      <c r="AE8977" s="16">
        <v>5462.08</v>
      </c>
      <c r="AF8977" s="16">
        <v>1977.01</v>
      </c>
      <c r="AG8977" s="16">
        <v>0</v>
      </c>
      <c r="AH8977" s="16">
        <v>1977.01</v>
      </c>
      <c r="AI8977" s="17">
        <v>0.85619999999999996</v>
      </c>
      <c r="AJ8977" s="17">
        <v>0.92200000000000004</v>
      </c>
      <c r="AK8977" s="42" t="s">
        <v>17720</v>
      </c>
      <c r="AL8977" s="42" t="s">
        <v>10620</v>
      </c>
    </row>
    <row r="8978" spans="2:38" x14ac:dyDescent="0.3">
      <c r="B8978" s="15">
        <v>8953</v>
      </c>
      <c r="C8978" t="s">
        <v>55</v>
      </c>
      <c r="D8978" t="s">
        <v>231</v>
      </c>
      <c r="E8978" t="s">
        <v>231</v>
      </c>
      <c r="F8978">
        <v>2091</v>
      </c>
      <c r="G8978">
        <v>2091</v>
      </c>
      <c r="H8978" t="s">
        <v>2370</v>
      </c>
      <c r="I8978">
        <v>101603</v>
      </c>
      <c r="J8978" s="12" t="s">
        <v>8941</v>
      </c>
      <c r="K8978" s="13">
        <v>45224</v>
      </c>
      <c r="L8978" s="13">
        <v>45224</v>
      </c>
      <c r="M8978" s="14">
        <v>7306.37</v>
      </c>
      <c r="N8978" s="14">
        <v>0</v>
      </c>
      <c r="O8978" s="14">
        <v>7306.37</v>
      </c>
      <c r="P8978">
        <v>0</v>
      </c>
      <c r="Q8978">
        <v>0</v>
      </c>
      <c r="R8978">
        <v>0</v>
      </c>
      <c r="S8978" s="15">
        <v>0</v>
      </c>
      <c r="T8978" s="15">
        <v>0</v>
      </c>
      <c r="U8978" s="15">
        <v>0</v>
      </c>
      <c r="V8978" s="15">
        <v>0</v>
      </c>
      <c r="W8978" s="15">
        <v>0</v>
      </c>
      <c r="X8978" s="15">
        <v>0</v>
      </c>
      <c r="Y8978" s="15">
        <v>0</v>
      </c>
      <c r="Z8978" s="15">
        <v>0</v>
      </c>
      <c r="AA8978" s="15">
        <v>0</v>
      </c>
      <c r="AB8978" s="15">
        <v>0</v>
      </c>
      <c r="AC8978" s="16">
        <v>8415.9500000000007</v>
      </c>
      <c r="AD8978" s="16">
        <v>0</v>
      </c>
      <c r="AE8978" s="16">
        <v>8415.9500000000007</v>
      </c>
      <c r="AF8978" s="16">
        <v>1966.94</v>
      </c>
      <c r="AG8978" s="16">
        <v>0</v>
      </c>
      <c r="AH8978" s="16">
        <v>1966.94</v>
      </c>
      <c r="AI8978" s="17">
        <v>1</v>
      </c>
      <c r="AJ8978" s="17">
        <v>0.96009999999999995</v>
      </c>
      <c r="AK8978" s="42" t="s">
        <v>17721</v>
      </c>
      <c r="AL8978" s="42" t="s">
        <v>10126</v>
      </c>
    </row>
    <row r="8979" spans="2:38" x14ac:dyDescent="0.3">
      <c r="B8979" s="15">
        <v>8954</v>
      </c>
      <c r="C8979" t="s">
        <v>55</v>
      </c>
      <c r="D8979" t="s">
        <v>333</v>
      </c>
      <c r="E8979" t="s">
        <v>333</v>
      </c>
      <c r="F8979">
        <v>135</v>
      </c>
      <c r="G8979">
        <v>135</v>
      </c>
      <c r="H8979" t="s">
        <v>334</v>
      </c>
      <c r="I8979">
        <v>85392</v>
      </c>
      <c r="J8979" s="12" t="s">
        <v>8942</v>
      </c>
      <c r="K8979" s="13">
        <v>43634</v>
      </c>
      <c r="L8979" s="13">
        <v>43634</v>
      </c>
      <c r="M8979" s="14">
        <v>0</v>
      </c>
      <c r="N8979" s="14">
        <v>0</v>
      </c>
      <c r="O8979" s="14">
        <v>0</v>
      </c>
      <c r="P8979">
        <v>0</v>
      </c>
      <c r="Q8979">
        <v>0</v>
      </c>
      <c r="R8979">
        <v>0</v>
      </c>
      <c r="S8979" s="15">
        <v>0</v>
      </c>
      <c r="T8979" s="15">
        <v>0</v>
      </c>
      <c r="U8979" s="15">
        <v>0</v>
      </c>
      <c r="V8979" s="15">
        <v>0</v>
      </c>
      <c r="W8979" s="15">
        <v>0</v>
      </c>
      <c r="X8979" s="15">
        <v>0</v>
      </c>
      <c r="Y8979" s="15">
        <v>0</v>
      </c>
      <c r="Z8979" s="15">
        <v>0</v>
      </c>
      <c r="AA8979" s="15">
        <v>0</v>
      </c>
      <c r="AB8979" s="15">
        <v>0</v>
      </c>
      <c r="AC8979" s="16">
        <v>4474.1400000000003</v>
      </c>
      <c r="AD8979" s="16">
        <v>0</v>
      </c>
      <c r="AE8979" s="16">
        <v>4474.1400000000003</v>
      </c>
      <c r="AF8979" s="16">
        <v>1965.89</v>
      </c>
      <c r="AG8979" s="16">
        <v>0</v>
      </c>
      <c r="AH8979" s="16">
        <v>1965.89</v>
      </c>
      <c r="AI8979" s="17">
        <v>0.84499999999999997</v>
      </c>
      <c r="AJ8979" s="17">
        <v>0.73980000000000001</v>
      </c>
      <c r="AK8979" s="42" t="s">
        <v>17722</v>
      </c>
      <c r="AL8979" s="42" t="s">
        <v>9445</v>
      </c>
    </row>
    <row r="8980" spans="2:38" x14ac:dyDescent="0.3">
      <c r="B8980" s="15">
        <v>8955</v>
      </c>
      <c r="C8980" t="s">
        <v>2469</v>
      </c>
      <c r="D8980" t="s">
        <v>78</v>
      </c>
      <c r="E8980" t="s">
        <v>78</v>
      </c>
      <c r="F8980">
        <v>340</v>
      </c>
      <c r="G8980">
        <v>412</v>
      </c>
      <c r="H8980" t="s">
        <v>2479</v>
      </c>
      <c r="I8980">
        <v>56418</v>
      </c>
      <c r="J8980" s="12" t="s">
        <v>2254</v>
      </c>
      <c r="K8980" s="13">
        <v>41355</v>
      </c>
      <c r="L8980" s="13">
        <v>41365</v>
      </c>
      <c r="M8980" s="14">
        <v>4911.25</v>
      </c>
      <c r="N8980" s="14">
        <v>0</v>
      </c>
      <c r="O8980" s="14">
        <v>4911.25</v>
      </c>
      <c r="P8980">
        <v>0</v>
      </c>
      <c r="Q8980">
        <v>0</v>
      </c>
      <c r="R8980">
        <v>0</v>
      </c>
      <c r="S8980" s="15">
        <v>0</v>
      </c>
      <c r="T8980" s="15">
        <v>0</v>
      </c>
      <c r="U8980" s="15">
        <v>0</v>
      </c>
      <c r="V8980" s="15">
        <v>0</v>
      </c>
      <c r="W8980" s="15">
        <v>0</v>
      </c>
      <c r="X8980" s="15">
        <v>0</v>
      </c>
      <c r="Y8980" s="15">
        <v>0</v>
      </c>
      <c r="Z8980" s="15">
        <v>0</v>
      </c>
      <c r="AA8980" s="15">
        <v>0</v>
      </c>
      <c r="AB8980" s="15">
        <v>0</v>
      </c>
      <c r="AC8980" s="16">
        <v>4911.25</v>
      </c>
      <c r="AD8980" s="16">
        <v>0</v>
      </c>
      <c r="AE8980" s="16">
        <v>4911.25</v>
      </c>
      <c r="AF8980" s="16">
        <v>1964.21</v>
      </c>
      <c r="AG8980" s="16">
        <v>0</v>
      </c>
      <c r="AH8980" s="16">
        <v>1964.21</v>
      </c>
      <c r="AI8980" s="17">
        <v>0.84499999999999997</v>
      </c>
      <c r="AJ8980" s="17">
        <v>0.99690000000000001</v>
      </c>
      <c r="AK8980" s="42" t="s">
        <v>17723</v>
      </c>
      <c r="AL8980" s="42" t="s">
        <v>9260</v>
      </c>
    </row>
    <row r="8981" spans="2:38" x14ac:dyDescent="0.3">
      <c r="B8981" s="15">
        <v>8956</v>
      </c>
      <c r="C8981" t="s">
        <v>49</v>
      </c>
      <c r="D8981" t="s">
        <v>2500</v>
      </c>
      <c r="E8981" t="s">
        <v>71</v>
      </c>
      <c r="F8981">
        <v>202</v>
      </c>
      <c r="G8981">
        <v>1807</v>
      </c>
      <c r="H8981" t="s">
        <v>88</v>
      </c>
      <c r="I8981">
        <v>101508</v>
      </c>
      <c r="J8981" s="12" t="s">
        <v>8943</v>
      </c>
      <c r="K8981" s="13">
        <v>45077</v>
      </c>
      <c r="L8981" s="13">
        <v>45077</v>
      </c>
      <c r="M8981" s="14">
        <v>8578.34</v>
      </c>
      <c r="N8981" s="14">
        <v>9.77</v>
      </c>
      <c r="O8981" s="14">
        <v>8588.11</v>
      </c>
      <c r="P8981">
        <v>0</v>
      </c>
      <c r="Q8981">
        <v>0</v>
      </c>
      <c r="R8981">
        <v>0</v>
      </c>
      <c r="S8981" s="15">
        <v>0</v>
      </c>
      <c r="T8981" s="15">
        <v>0</v>
      </c>
      <c r="U8981" s="15">
        <v>0</v>
      </c>
      <c r="V8981" s="15">
        <v>0</v>
      </c>
      <c r="W8981" s="15">
        <v>0</v>
      </c>
      <c r="X8981" s="15">
        <v>0</v>
      </c>
      <c r="Y8981" s="15">
        <v>0</v>
      </c>
      <c r="Z8981" s="15">
        <v>0</v>
      </c>
      <c r="AA8981" s="15">
        <v>0</v>
      </c>
      <c r="AB8981" s="15">
        <v>0</v>
      </c>
      <c r="AC8981" s="16">
        <v>9510.3799999999992</v>
      </c>
      <c r="AD8981" s="16">
        <v>8.91</v>
      </c>
      <c r="AE8981" s="16">
        <v>9519.2900000000009</v>
      </c>
      <c r="AF8981" s="16">
        <v>1962.81</v>
      </c>
      <c r="AG8981" s="16">
        <v>0.87</v>
      </c>
      <c r="AH8981" s="16">
        <v>1963.68</v>
      </c>
      <c r="AI8981" s="17">
        <v>1</v>
      </c>
      <c r="AJ8981" s="17">
        <v>1</v>
      </c>
      <c r="AK8981" s="42" t="s">
        <v>17724</v>
      </c>
      <c r="AL8981" s="42" t="s">
        <v>9323</v>
      </c>
    </row>
    <row r="8982" spans="2:38" x14ac:dyDescent="0.3">
      <c r="B8982" s="15">
        <v>8957</v>
      </c>
      <c r="C8982" t="s">
        <v>2469</v>
      </c>
      <c r="D8982" t="s">
        <v>297</v>
      </c>
      <c r="E8982" t="s">
        <v>297</v>
      </c>
      <c r="F8982">
        <v>2157</v>
      </c>
      <c r="G8982">
        <v>2648</v>
      </c>
      <c r="H8982" t="s">
        <v>773</v>
      </c>
      <c r="I8982">
        <v>106776</v>
      </c>
      <c r="J8982" s="12" t="s">
        <v>8946</v>
      </c>
      <c r="K8982" s="13">
        <v>45467</v>
      </c>
      <c r="L8982" s="13">
        <v>45467</v>
      </c>
      <c r="M8982" s="14">
        <v>4896.59</v>
      </c>
      <c r="N8982" s="14">
        <v>0</v>
      </c>
      <c r="O8982" s="14">
        <v>4896.59</v>
      </c>
      <c r="P8982">
        <v>0</v>
      </c>
      <c r="Q8982">
        <v>0</v>
      </c>
      <c r="R8982">
        <v>0</v>
      </c>
      <c r="S8982" s="15">
        <v>0</v>
      </c>
      <c r="T8982" s="15">
        <v>0</v>
      </c>
      <c r="U8982" s="15">
        <v>0</v>
      </c>
      <c r="V8982" s="15">
        <v>0</v>
      </c>
      <c r="W8982" s="15">
        <v>0</v>
      </c>
      <c r="X8982" s="15">
        <v>0</v>
      </c>
      <c r="Y8982" s="15">
        <v>0</v>
      </c>
      <c r="Z8982" s="15">
        <v>0</v>
      </c>
      <c r="AA8982" s="15">
        <v>0</v>
      </c>
      <c r="AB8982" s="15">
        <v>0</v>
      </c>
      <c r="AC8982" s="16">
        <v>5440.77</v>
      </c>
      <c r="AD8982" s="16">
        <v>0</v>
      </c>
      <c r="AE8982" s="16">
        <v>5440.77</v>
      </c>
      <c r="AF8982" s="16">
        <v>1950.98</v>
      </c>
      <c r="AG8982" s="16">
        <v>0</v>
      </c>
      <c r="AH8982" s="16">
        <v>1950.98</v>
      </c>
      <c r="AI8982" s="17">
        <v>0.73880000000000001</v>
      </c>
      <c r="AJ8982" s="17">
        <v>0.62129999999999996</v>
      </c>
      <c r="AK8982" s="42" t="s">
        <v>17727</v>
      </c>
      <c r="AL8982" s="42" t="s">
        <v>10858</v>
      </c>
    </row>
    <row r="8983" spans="2:38" x14ac:dyDescent="0.3">
      <c r="B8983" s="15">
        <v>8958</v>
      </c>
      <c r="C8983" t="s">
        <v>49</v>
      </c>
      <c r="D8983" t="s">
        <v>52</v>
      </c>
      <c r="E8983" t="s">
        <v>2484</v>
      </c>
      <c r="F8983">
        <v>36</v>
      </c>
      <c r="G8983">
        <v>36</v>
      </c>
      <c r="H8983" t="s">
        <v>103</v>
      </c>
      <c r="I8983">
        <v>90451</v>
      </c>
      <c r="J8983" s="12" t="s">
        <v>8948</v>
      </c>
      <c r="K8983" s="13">
        <v>44966</v>
      </c>
      <c r="L8983" s="13">
        <v>44966</v>
      </c>
      <c r="M8983" s="14">
        <v>5328.94</v>
      </c>
      <c r="N8983" s="14">
        <v>0</v>
      </c>
      <c r="O8983" s="14">
        <v>5328.94</v>
      </c>
      <c r="P8983">
        <v>0</v>
      </c>
      <c r="Q8983">
        <v>0</v>
      </c>
      <c r="R8983">
        <v>0</v>
      </c>
      <c r="S8983" s="15">
        <v>0</v>
      </c>
      <c r="T8983" s="15">
        <v>0</v>
      </c>
      <c r="U8983" s="15">
        <v>0</v>
      </c>
      <c r="V8983" s="15">
        <v>0</v>
      </c>
      <c r="W8983" s="15">
        <v>0</v>
      </c>
      <c r="X8983" s="15">
        <v>0</v>
      </c>
      <c r="Y8983" s="15">
        <v>0</v>
      </c>
      <c r="Z8983" s="15">
        <v>0</v>
      </c>
      <c r="AA8983" s="15">
        <v>0</v>
      </c>
      <c r="AB8983" s="15">
        <v>0</v>
      </c>
      <c r="AC8983" s="16">
        <v>4844.3</v>
      </c>
      <c r="AD8983" s="16">
        <v>0</v>
      </c>
      <c r="AE8983" s="16">
        <v>4844.3</v>
      </c>
      <c r="AF8983" s="16">
        <v>1942.32</v>
      </c>
      <c r="AG8983" s="16">
        <v>0</v>
      </c>
      <c r="AH8983" s="16">
        <v>1942.32</v>
      </c>
      <c r="AI8983" s="17">
        <v>1</v>
      </c>
      <c r="AJ8983" s="17">
        <v>1</v>
      </c>
      <c r="AK8983" s="42" t="s">
        <v>17729</v>
      </c>
      <c r="AL8983" s="42" t="s">
        <v>9516</v>
      </c>
    </row>
    <row r="8984" spans="2:38" x14ac:dyDescent="0.3">
      <c r="B8984" s="15">
        <v>8959</v>
      </c>
      <c r="C8984" t="s">
        <v>49</v>
      </c>
      <c r="D8984" t="s">
        <v>178</v>
      </c>
      <c r="E8984" t="s">
        <v>178</v>
      </c>
      <c r="F8984">
        <v>207</v>
      </c>
      <c r="G8984">
        <v>207</v>
      </c>
      <c r="H8984" t="s">
        <v>276</v>
      </c>
      <c r="I8984">
        <v>39846</v>
      </c>
      <c r="J8984" s="12" t="s">
        <v>1451</v>
      </c>
      <c r="K8984" s="13">
        <v>40337</v>
      </c>
      <c r="L8984" s="13">
        <v>40337</v>
      </c>
      <c r="M8984" s="14">
        <v>4401.1899999999996</v>
      </c>
      <c r="N8984" s="14">
        <v>0</v>
      </c>
      <c r="O8984" s="14">
        <v>4401.1899999999996</v>
      </c>
      <c r="P8984">
        <v>0</v>
      </c>
      <c r="Q8984">
        <v>0</v>
      </c>
      <c r="R8984">
        <v>0</v>
      </c>
      <c r="S8984" s="15">
        <v>0</v>
      </c>
      <c r="T8984" s="15">
        <v>0</v>
      </c>
      <c r="U8984" s="15">
        <v>0</v>
      </c>
      <c r="V8984" s="15">
        <v>0</v>
      </c>
      <c r="W8984" s="15">
        <v>0</v>
      </c>
      <c r="X8984" s="15">
        <v>0</v>
      </c>
      <c r="Y8984" s="15">
        <v>0</v>
      </c>
      <c r="Z8984" s="15">
        <v>0</v>
      </c>
      <c r="AA8984" s="15">
        <v>0</v>
      </c>
      <c r="AB8984" s="15">
        <v>0</v>
      </c>
      <c r="AC8984" s="16">
        <v>4401.1899999999996</v>
      </c>
      <c r="AD8984" s="16">
        <v>0</v>
      </c>
      <c r="AE8984" s="16">
        <v>4401.1899999999996</v>
      </c>
      <c r="AF8984" s="16">
        <v>1926.84</v>
      </c>
      <c r="AG8984" s="16">
        <v>0</v>
      </c>
      <c r="AH8984" s="16">
        <v>1926.84</v>
      </c>
      <c r="AI8984" s="17">
        <v>0.84499999999999997</v>
      </c>
      <c r="AJ8984" s="17">
        <v>0.87629999999999997</v>
      </c>
      <c r="AK8984" s="42" t="s">
        <v>17732</v>
      </c>
      <c r="AL8984" s="42" t="s">
        <v>11449</v>
      </c>
    </row>
    <row r="8985" spans="2:38" x14ac:dyDescent="0.3">
      <c r="B8985" s="15">
        <v>8960</v>
      </c>
      <c r="C8985" t="s">
        <v>58</v>
      </c>
      <c r="D8985" t="s">
        <v>59</v>
      </c>
      <c r="E8985" t="s">
        <v>2563</v>
      </c>
      <c r="F8985">
        <v>415</v>
      </c>
      <c r="G8985">
        <v>689</v>
      </c>
      <c r="H8985" t="s">
        <v>273</v>
      </c>
      <c r="I8985">
        <v>75036</v>
      </c>
      <c r="J8985" s="12" t="s">
        <v>8951</v>
      </c>
      <c r="K8985" s="13">
        <v>44916</v>
      </c>
      <c r="L8985" s="13">
        <v>44916</v>
      </c>
      <c r="M8985" s="14">
        <v>6941.14</v>
      </c>
      <c r="N8985" s="14">
        <v>0</v>
      </c>
      <c r="O8985" s="14">
        <v>6941.14</v>
      </c>
      <c r="P8985">
        <v>0</v>
      </c>
      <c r="Q8985">
        <v>0</v>
      </c>
      <c r="R8985">
        <v>0</v>
      </c>
      <c r="S8985" s="15">
        <v>0</v>
      </c>
      <c r="T8985" s="15">
        <v>0</v>
      </c>
      <c r="U8985" s="15">
        <v>0</v>
      </c>
      <c r="V8985" s="15">
        <v>0</v>
      </c>
      <c r="W8985" s="15">
        <v>0</v>
      </c>
      <c r="X8985" s="15">
        <v>0</v>
      </c>
      <c r="Y8985" s="15">
        <v>0</v>
      </c>
      <c r="Z8985" s="15">
        <v>0</v>
      </c>
      <c r="AA8985" s="15">
        <v>0</v>
      </c>
      <c r="AB8985" s="15">
        <v>0</v>
      </c>
      <c r="AC8985" s="16">
        <v>7712.57</v>
      </c>
      <c r="AD8985" s="16">
        <v>0</v>
      </c>
      <c r="AE8985" s="16">
        <v>7712.57</v>
      </c>
      <c r="AF8985" s="16">
        <v>1920.88</v>
      </c>
      <c r="AG8985" s="16">
        <v>0</v>
      </c>
      <c r="AH8985" s="16">
        <v>1920.88</v>
      </c>
      <c r="AI8985" s="17">
        <v>-0.33329999999999999</v>
      </c>
      <c r="AJ8985" s="17">
        <v>0.74570000000000003</v>
      </c>
      <c r="AK8985" s="42" t="s">
        <v>17734</v>
      </c>
      <c r="AL8985" s="42" t="s">
        <v>9489</v>
      </c>
    </row>
    <row r="8986" spans="2:38" x14ac:dyDescent="0.3">
      <c r="B8986" s="15">
        <v>8961</v>
      </c>
      <c r="C8986" t="s">
        <v>2469</v>
      </c>
      <c r="D8986" t="s">
        <v>149</v>
      </c>
      <c r="E8986" t="s">
        <v>149</v>
      </c>
      <c r="F8986">
        <v>2363</v>
      </c>
      <c r="G8986">
        <v>2363</v>
      </c>
      <c r="H8986" t="s">
        <v>2604</v>
      </c>
      <c r="I8986">
        <v>104412</v>
      </c>
      <c r="J8986" s="12" t="s">
        <v>8953</v>
      </c>
      <c r="K8986" s="13">
        <v>45224</v>
      </c>
      <c r="L8986" s="13">
        <v>45224</v>
      </c>
      <c r="M8986" s="14">
        <v>3702.67</v>
      </c>
      <c r="N8986" s="14">
        <v>0</v>
      </c>
      <c r="O8986" s="14">
        <v>3702.67</v>
      </c>
      <c r="P8986">
        <v>1</v>
      </c>
      <c r="Q8986">
        <v>0</v>
      </c>
      <c r="R8986">
        <v>1</v>
      </c>
      <c r="S8986" s="15">
        <v>0</v>
      </c>
      <c r="T8986" s="15">
        <v>0</v>
      </c>
      <c r="U8986" s="15">
        <v>1</v>
      </c>
      <c r="V8986" s="15">
        <v>1</v>
      </c>
      <c r="W8986" s="15">
        <v>0</v>
      </c>
      <c r="X8986" s="15">
        <v>0</v>
      </c>
      <c r="Y8986" s="15">
        <v>0</v>
      </c>
      <c r="Z8986" s="15">
        <v>0</v>
      </c>
      <c r="AA8986" s="15">
        <v>1</v>
      </c>
      <c r="AB8986" s="15">
        <v>1</v>
      </c>
      <c r="AC8986" s="16">
        <v>4855.72</v>
      </c>
      <c r="AD8986" s="16">
        <v>0</v>
      </c>
      <c r="AE8986" s="16">
        <v>4855.72</v>
      </c>
      <c r="AF8986" s="16">
        <v>1901.32</v>
      </c>
      <c r="AG8986" s="16">
        <v>0</v>
      </c>
      <c r="AH8986" s="16">
        <v>1901.32</v>
      </c>
      <c r="AI8986" s="17">
        <v>0.45040000000000002</v>
      </c>
      <c r="AJ8986" s="17">
        <v>0.84430000000000005</v>
      </c>
      <c r="AK8986" s="42" t="s">
        <v>17736</v>
      </c>
      <c r="AL8986" s="42" t="s">
        <v>9590</v>
      </c>
    </row>
    <row r="8987" spans="2:38" x14ac:dyDescent="0.3">
      <c r="B8987" s="15">
        <v>8962</v>
      </c>
      <c r="C8987" t="s">
        <v>115</v>
      </c>
      <c r="D8987" t="s">
        <v>1656</v>
      </c>
      <c r="E8987" t="s">
        <v>181</v>
      </c>
      <c r="F8987">
        <v>2170</v>
      </c>
      <c r="G8987">
        <v>2170</v>
      </c>
      <c r="H8987" t="s">
        <v>93</v>
      </c>
      <c r="I8987">
        <v>89836</v>
      </c>
      <c r="J8987" s="12" t="s">
        <v>8996</v>
      </c>
      <c r="K8987" s="13">
        <v>43886</v>
      </c>
      <c r="L8987" s="13">
        <v>43886</v>
      </c>
      <c r="M8987" s="14">
        <v>4743.43</v>
      </c>
      <c r="N8987" s="14">
        <v>0</v>
      </c>
      <c r="O8987" s="14">
        <v>4743.43</v>
      </c>
      <c r="P8987">
        <v>0</v>
      </c>
      <c r="Q8987">
        <v>0</v>
      </c>
      <c r="R8987">
        <v>0</v>
      </c>
      <c r="S8987" s="15">
        <v>0</v>
      </c>
      <c r="T8987" s="15">
        <v>0</v>
      </c>
      <c r="U8987" s="15">
        <v>0</v>
      </c>
      <c r="V8987" s="15">
        <v>0</v>
      </c>
      <c r="W8987" s="15">
        <v>0</v>
      </c>
      <c r="X8987" s="15">
        <v>0</v>
      </c>
      <c r="Y8987" s="15">
        <v>0</v>
      </c>
      <c r="Z8987" s="15">
        <v>0</v>
      </c>
      <c r="AA8987" s="15">
        <v>0</v>
      </c>
      <c r="AB8987" s="15">
        <v>0</v>
      </c>
      <c r="AC8987" s="16">
        <v>4311.66</v>
      </c>
      <c r="AD8987" s="16">
        <v>0</v>
      </c>
      <c r="AE8987" s="16">
        <v>4311.66</v>
      </c>
      <c r="AF8987" s="16">
        <v>1895.29</v>
      </c>
      <c r="AG8987" s="16">
        <v>0</v>
      </c>
      <c r="AH8987" s="16">
        <v>1895.29</v>
      </c>
      <c r="AI8987" s="17">
        <v>0.84499999999999997</v>
      </c>
      <c r="AJ8987" s="17">
        <v>1</v>
      </c>
      <c r="AK8987" s="42" t="s">
        <v>17804</v>
      </c>
      <c r="AL8987" s="42">
        <v>1704932</v>
      </c>
    </row>
    <row r="8988" spans="2:38" x14ac:dyDescent="0.3">
      <c r="B8988" s="15">
        <v>8963</v>
      </c>
      <c r="C8988" t="s">
        <v>55</v>
      </c>
      <c r="D8988" t="s">
        <v>56</v>
      </c>
      <c r="E8988" t="s">
        <v>2062</v>
      </c>
      <c r="F8988">
        <v>869</v>
      </c>
      <c r="G8988">
        <v>2496</v>
      </c>
      <c r="H8988" t="s">
        <v>69</v>
      </c>
      <c r="I8988">
        <v>95114</v>
      </c>
      <c r="J8988" s="12" t="s">
        <v>8954</v>
      </c>
      <c r="K8988" s="13">
        <v>45012</v>
      </c>
      <c r="L8988" s="13">
        <v>45012</v>
      </c>
      <c r="M8988" s="14">
        <v>5183.5200000000004</v>
      </c>
      <c r="N8988" s="14">
        <v>0</v>
      </c>
      <c r="O8988" s="14">
        <v>5183.5200000000004</v>
      </c>
      <c r="P8988">
        <v>0</v>
      </c>
      <c r="Q8988">
        <v>0</v>
      </c>
      <c r="R8988">
        <v>0</v>
      </c>
      <c r="S8988" s="15">
        <v>0</v>
      </c>
      <c r="T8988" s="15">
        <v>0</v>
      </c>
      <c r="U8988" s="15">
        <v>0</v>
      </c>
      <c r="V8988" s="15">
        <v>0</v>
      </c>
      <c r="W8988" s="15">
        <v>0</v>
      </c>
      <c r="X8988" s="15">
        <v>0</v>
      </c>
      <c r="Y8988" s="15">
        <v>0</v>
      </c>
      <c r="Z8988" s="15">
        <v>0</v>
      </c>
      <c r="AA8988" s="15">
        <v>0</v>
      </c>
      <c r="AB8988" s="15">
        <v>0</v>
      </c>
      <c r="AC8988" s="16">
        <v>4562.6400000000003</v>
      </c>
      <c r="AD8988" s="16">
        <v>0</v>
      </c>
      <c r="AE8988" s="16">
        <v>4562.6400000000003</v>
      </c>
      <c r="AF8988" s="16">
        <v>1891.99</v>
      </c>
      <c r="AG8988" s="16">
        <v>0</v>
      </c>
      <c r="AH8988" s="16">
        <v>1891.99</v>
      </c>
      <c r="AI8988" s="17">
        <v>1</v>
      </c>
      <c r="AJ8988" s="17">
        <v>0.95340000000000003</v>
      </c>
      <c r="AK8988" s="42" t="s">
        <v>17737</v>
      </c>
      <c r="AL8988" s="42" t="s">
        <v>9250</v>
      </c>
    </row>
    <row r="8989" spans="2:38" x14ac:dyDescent="0.3">
      <c r="B8989" s="15">
        <v>8964</v>
      </c>
      <c r="C8989" t="s">
        <v>2469</v>
      </c>
      <c r="D8989" t="s">
        <v>149</v>
      </c>
      <c r="E8989" t="s">
        <v>149</v>
      </c>
      <c r="F8989">
        <v>354</v>
      </c>
      <c r="G8989">
        <v>354</v>
      </c>
      <c r="H8989" t="s">
        <v>150</v>
      </c>
      <c r="I8989">
        <v>88510</v>
      </c>
      <c r="J8989" s="12" t="s">
        <v>8955</v>
      </c>
      <c r="K8989" s="13">
        <v>44910</v>
      </c>
      <c r="L8989" s="13">
        <v>44910</v>
      </c>
      <c r="M8989" s="14">
        <v>4735.08</v>
      </c>
      <c r="N8989" s="14">
        <v>0</v>
      </c>
      <c r="O8989" s="14">
        <v>4735.08</v>
      </c>
      <c r="P8989">
        <v>0</v>
      </c>
      <c r="Q8989">
        <v>0</v>
      </c>
      <c r="R8989">
        <v>0</v>
      </c>
      <c r="S8989" s="15">
        <v>0</v>
      </c>
      <c r="T8989" s="15">
        <v>0</v>
      </c>
      <c r="U8989" s="15">
        <v>0</v>
      </c>
      <c r="V8989" s="15">
        <v>0</v>
      </c>
      <c r="W8989" s="15">
        <v>0</v>
      </c>
      <c r="X8989" s="15">
        <v>0</v>
      </c>
      <c r="Y8989" s="15">
        <v>0</v>
      </c>
      <c r="Z8989" s="15">
        <v>0</v>
      </c>
      <c r="AA8989" s="15">
        <v>0</v>
      </c>
      <c r="AB8989" s="15">
        <v>0</v>
      </c>
      <c r="AC8989" s="16">
        <v>5261.2</v>
      </c>
      <c r="AD8989" s="16">
        <v>0</v>
      </c>
      <c r="AE8989" s="16">
        <v>5261.2</v>
      </c>
      <c r="AF8989" s="16">
        <v>1885.51</v>
      </c>
      <c r="AG8989" s="16">
        <v>0</v>
      </c>
      <c r="AH8989" s="16">
        <v>1885.51</v>
      </c>
      <c r="AI8989" s="17">
        <v>0.4451</v>
      </c>
      <c r="AJ8989" s="17">
        <v>0.89490000000000003</v>
      </c>
      <c r="AK8989" s="42" t="s">
        <v>17738</v>
      </c>
      <c r="AL8989" s="42" t="s">
        <v>9281</v>
      </c>
    </row>
    <row r="8990" spans="2:38" x14ac:dyDescent="0.3">
      <c r="B8990" s="15">
        <v>8965</v>
      </c>
      <c r="C8990" t="s">
        <v>115</v>
      </c>
      <c r="D8990" t="s">
        <v>460</v>
      </c>
      <c r="E8990" t="s">
        <v>116</v>
      </c>
      <c r="F8990">
        <v>1405</v>
      </c>
      <c r="G8990">
        <v>1405</v>
      </c>
      <c r="H8990" t="s">
        <v>93</v>
      </c>
      <c r="I8990">
        <v>70847</v>
      </c>
      <c r="J8990" s="12" t="s">
        <v>1626</v>
      </c>
      <c r="K8990" s="13">
        <v>42613</v>
      </c>
      <c r="L8990" s="13">
        <v>42613</v>
      </c>
      <c r="M8990" s="14">
        <v>0</v>
      </c>
      <c r="N8990" s="14">
        <v>0</v>
      </c>
      <c r="O8990" s="14">
        <v>0</v>
      </c>
      <c r="P8990">
        <v>0</v>
      </c>
      <c r="Q8990">
        <v>0</v>
      </c>
      <c r="R8990">
        <v>0</v>
      </c>
      <c r="S8990" s="15">
        <v>0</v>
      </c>
      <c r="T8990" s="15">
        <v>0</v>
      </c>
      <c r="U8990" s="15">
        <v>0</v>
      </c>
      <c r="V8990" s="15">
        <v>0</v>
      </c>
      <c r="W8990" s="15">
        <v>0</v>
      </c>
      <c r="X8990" s="15">
        <v>0</v>
      </c>
      <c r="Y8990" s="15">
        <v>0</v>
      </c>
      <c r="Z8990" s="15">
        <v>0</v>
      </c>
      <c r="AA8990" s="15">
        <v>0</v>
      </c>
      <c r="AB8990" s="15">
        <v>0</v>
      </c>
      <c r="AC8990" s="16">
        <v>7893.55</v>
      </c>
      <c r="AD8990" s="16">
        <v>676.23</v>
      </c>
      <c r="AE8990" s="16">
        <v>8569.7800000000007</v>
      </c>
      <c r="AF8990" s="16">
        <v>1735.74</v>
      </c>
      <c r="AG8990" s="16">
        <v>148.69</v>
      </c>
      <c r="AH8990" s="16">
        <v>1884.43</v>
      </c>
      <c r="AI8990" s="17">
        <v>0.84499999999999997</v>
      </c>
      <c r="AJ8990" s="17">
        <v>0.91600000000000004</v>
      </c>
      <c r="AK8990" s="42" t="s">
        <v>17793</v>
      </c>
      <c r="AL8990" s="42">
        <v>1702184</v>
      </c>
    </row>
    <row r="8991" spans="2:38" x14ac:dyDescent="0.3">
      <c r="B8991" s="15">
        <v>8966</v>
      </c>
      <c r="C8991" t="s">
        <v>49</v>
      </c>
      <c r="D8991" t="s">
        <v>237</v>
      </c>
      <c r="E8991" t="s">
        <v>237</v>
      </c>
      <c r="F8991">
        <v>1848</v>
      </c>
      <c r="G8991">
        <v>1848</v>
      </c>
      <c r="H8991" t="s">
        <v>93</v>
      </c>
      <c r="I8991">
        <v>86413</v>
      </c>
      <c r="J8991" s="12" t="s">
        <v>8959</v>
      </c>
      <c r="K8991" s="13">
        <v>35646</v>
      </c>
      <c r="L8991" s="13">
        <v>35674</v>
      </c>
      <c r="M8991" s="14">
        <v>4640.3900000000003</v>
      </c>
      <c r="N8991" s="14">
        <v>0</v>
      </c>
      <c r="O8991" s="14">
        <v>4640.3900000000003</v>
      </c>
      <c r="P8991">
        <v>0</v>
      </c>
      <c r="Q8991">
        <v>0</v>
      </c>
      <c r="R8991">
        <v>0</v>
      </c>
      <c r="S8991" s="15">
        <v>0</v>
      </c>
      <c r="T8991" s="15">
        <v>0</v>
      </c>
      <c r="U8991" s="15">
        <v>0</v>
      </c>
      <c r="V8991" s="15">
        <v>0</v>
      </c>
      <c r="W8991" s="15">
        <v>0</v>
      </c>
      <c r="X8991" s="15">
        <v>0</v>
      </c>
      <c r="Y8991" s="15">
        <v>0</v>
      </c>
      <c r="Z8991" s="15">
        <v>0</v>
      </c>
      <c r="AA8991" s="15">
        <v>0</v>
      </c>
      <c r="AB8991" s="15">
        <v>0</v>
      </c>
      <c r="AC8991" s="16">
        <v>5155.6899999999996</v>
      </c>
      <c r="AD8991" s="16">
        <v>0</v>
      </c>
      <c r="AE8991" s="16">
        <v>5155.6899999999996</v>
      </c>
      <c r="AF8991" s="16">
        <v>1849.19</v>
      </c>
      <c r="AG8991" s="16">
        <v>0</v>
      </c>
      <c r="AH8991" s="16">
        <v>1849.19</v>
      </c>
      <c r="AI8991" s="17">
        <v>1</v>
      </c>
      <c r="AJ8991" s="17">
        <v>1</v>
      </c>
      <c r="AK8991" s="42" t="s">
        <v>17744</v>
      </c>
      <c r="AL8991" s="42" t="s">
        <v>9938</v>
      </c>
    </row>
    <row r="8992" spans="2:38" x14ac:dyDescent="0.3">
      <c r="B8992" s="15">
        <v>8967</v>
      </c>
      <c r="C8992" t="s">
        <v>222</v>
      </c>
      <c r="D8992" t="s">
        <v>1655</v>
      </c>
      <c r="E8992" t="s">
        <v>2675</v>
      </c>
      <c r="F8992">
        <v>2379</v>
      </c>
      <c r="G8992">
        <v>2379</v>
      </c>
      <c r="H8992" t="s">
        <v>2920</v>
      </c>
      <c r="I8992">
        <v>113386</v>
      </c>
      <c r="J8992" s="12" t="s">
        <v>18812</v>
      </c>
      <c r="K8992" s="13">
        <v>45989</v>
      </c>
      <c r="L8992" s="13">
        <v>45989</v>
      </c>
      <c r="M8992" s="14">
        <v>45008.12</v>
      </c>
      <c r="N8992" s="14">
        <v>0</v>
      </c>
      <c r="O8992" s="14">
        <v>45008.12</v>
      </c>
      <c r="P8992">
        <v>4</v>
      </c>
      <c r="Q8992">
        <v>0</v>
      </c>
      <c r="R8992">
        <v>4</v>
      </c>
      <c r="S8992" s="15">
        <v>0</v>
      </c>
      <c r="T8992" s="15">
        <v>0</v>
      </c>
      <c r="U8992" s="15">
        <v>4</v>
      </c>
      <c r="V8992" s="15">
        <v>4</v>
      </c>
      <c r="W8992" s="15">
        <v>0</v>
      </c>
      <c r="X8992" s="15">
        <v>0</v>
      </c>
      <c r="Y8992" s="15">
        <v>0</v>
      </c>
      <c r="Z8992" s="15">
        <v>0</v>
      </c>
      <c r="AA8992" s="15">
        <v>4</v>
      </c>
      <c r="AB8992" s="15">
        <v>4</v>
      </c>
      <c r="AC8992" s="16">
        <v>35179.440000000002</v>
      </c>
      <c r="AD8992" s="16">
        <v>0</v>
      </c>
      <c r="AE8992" s="16">
        <v>35179.440000000002</v>
      </c>
      <c r="AF8992" s="16">
        <v>1837.63</v>
      </c>
      <c r="AG8992" s="16">
        <v>0</v>
      </c>
      <c r="AH8992" s="16">
        <v>1837.63</v>
      </c>
      <c r="AI8992" s="17">
        <v>0.755</v>
      </c>
      <c r="AJ8992" s="17">
        <v>0.91</v>
      </c>
      <c r="AK8992" s="42" t="s">
        <v>19504</v>
      </c>
      <c r="AL8992" s="42">
        <v>1705631</v>
      </c>
    </row>
    <row r="8993" spans="2:38" x14ac:dyDescent="0.3">
      <c r="B8993" s="15">
        <v>8968</v>
      </c>
      <c r="C8993" t="s">
        <v>55</v>
      </c>
      <c r="D8993" t="s">
        <v>231</v>
      </c>
      <c r="E8993" t="s">
        <v>231</v>
      </c>
      <c r="F8993">
        <v>2091</v>
      </c>
      <c r="G8993">
        <v>2091</v>
      </c>
      <c r="H8993" t="s">
        <v>2370</v>
      </c>
      <c r="I8993">
        <v>10102</v>
      </c>
      <c r="J8993" s="12" t="s">
        <v>9061</v>
      </c>
      <c r="K8993" s="13">
        <v>44315</v>
      </c>
      <c r="L8993" s="13">
        <v>44315</v>
      </c>
      <c r="M8993" s="14">
        <v>0</v>
      </c>
      <c r="N8993" s="14">
        <v>0</v>
      </c>
      <c r="O8993" s="14">
        <v>0</v>
      </c>
      <c r="P8993">
        <v>0</v>
      </c>
      <c r="Q8993">
        <v>0</v>
      </c>
      <c r="R8993">
        <v>0</v>
      </c>
      <c r="S8993" s="15">
        <v>0</v>
      </c>
      <c r="T8993" s="15">
        <v>0</v>
      </c>
      <c r="U8993" s="15">
        <v>0</v>
      </c>
      <c r="V8993" s="15">
        <v>0</v>
      </c>
      <c r="W8993" s="15">
        <v>0</v>
      </c>
      <c r="X8993" s="15">
        <v>0</v>
      </c>
      <c r="Y8993" s="15">
        <v>0</v>
      </c>
      <c r="Z8993" s="15">
        <v>0</v>
      </c>
      <c r="AA8993" s="15">
        <v>0</v>
      </c>
      <c r="AB8993" s="15">
        <v>0</v>
      </c>
      <c r="AC8993" s="16">
        <v>5242.5200000000004</v>
      </c>
      <c r="AD8993" s="16">
        <v>0</v>
      </c>
      <c r="AE8993" s="16">
        <v>5242.5200000000004</v>
      </c>
      <c r="AF8993" s="16">
        <v>1834.4</v>
      </c>
      <c r="AG8993" s="16">
        <v>0</v>
      </c>
      <c r="AH8993" s="16">
        <v>1834.4</v>
      </c>
      <c r="AI8993" s="17">
        <v>1</v>
      </c>
      <c r="AJ8993" s="17">
        <v>0.65280000000000005</v>
      </c>
      <c r="AK8993" s="42" t="s">
        <v>17905</v>
      </c>
      <c r="AL8993" s="42" t="s">
        <v>10126</v>
      </c>
    </row>
    <row r="8994" spans="2:38" x14ac:dyDescent="0.3">
      <c r="B8994" s="15">
        <v>8969</v>
      </c>
      <c r="C8994" t="s">
        <v>49</v>
      </c>
      <c r="D8994" t="s">
        <v>52</v>
      </c>
      <c r="E8994" t="s">
        <v>2484</v>
      </c>
      <c r="F8994">
        <v>36</v>
      </c>
      <c r="G8994">
        <v>36</v>
      </c>
      <c r="H8994" t="s">
        <v>103</v>
      </c>
      <c r="I8994">
        <v>31682</v>
      </c>
      <c r="J8994" s="12" t="s">
        <v>8983</v>
      </c>
      <c r="K8994" s="13">
        <v>31566</v>
      </c>
      <c r="L8994" s="13">
        <v>31594</v>
      </c>
      <c r="M8994" s="14">
        <v>4734.28</v>
      </c>
      <c r="N8994" s="14">
        <v>215.52</v>
      </c>
      <c r="O8994" s="14">
        <v>4949.8</v>
      </c>
      <c r="P8994">
        <v>0</v>
      </c>
      <c r="Q8994">
        <v>0</v>
      </c>
      <c r="R8994">
        <v>0</v>
      </c>
      <c r="S8994" s="15">
        <v>0</v>
      </c>
      <c r="T8994" s="15">
        <v>0</v>
      </c>
      <c r="U8994" s="15">
        <v>0</v>
      </c>
      <c r="V8994" s="15">
        <v>0</v>
      </c>
      <c r="W8994" s="15">
        <v>0</v>
      </c>
      <c r="X8994" s="15">
        <v>0</v>
      </c>
      <c r="Y8994" s="15">
        <v>0</v>
      </c>
      <c r="Z8994" s="15">
        <v>0</v>
      </c>
      <c r="AA8994" s="15">
        <v>0</v>
      </c>
      <c r="AB8994" s="15">
        <v>0</v>
      </c>
      <c r="AC8994" s="16">
        <v>4571.01</v>
      </c>
      <c r="AD8994" s="16">
        <v>215.52</v>
      </c>
      <c r="AE8994" s="16">
        <v>4786.53</v>
      </c>
      <c r="AF8994" s="16">
        <v>1747.79</v>
      </c>
      <c r="AG8994" s="16">
        <v>86.17</v>
      </c>
      <c r="AH8994" s="16">
        <v>1833.96</v>
      </c>
      <c r="AI8994" s="17">
        <v>1</v>
      </c>
      <c r="AJ8994" s="17">
        <v>0.95220000000000005</v>
      </c>
      <c r="AK8994" s="42" t="s">
        <v>17780</v>
      </c>
      <c r="AL8994" s="42" t="s">
        <v>9516</v>
      </c>
    </row>
    <row r="8995" spans="2:38" x14ac:dyDescent="0.3">
      <c r="B8995" s="15">
        <v>8970</v>
      </c>
      <c r="C8995" t="s">
        <v>58</v>
      </c>
      <c r="D8995" t="s">
        <v>59</v>
      </c>
      <c r="E8995" t="s">
        <v>2497</v>
      </c>
      <c r="F8995">
        <v>1820</v>
      </c>
      <c r="G8995">
        <v>1820</v>
      </c>
      <c r="H8995" t="s">
        <v>2063</v>
      </c>
      <c r="I8995">
        <v>28457</v>
      </c>
      <c r="J8995" s="12" t="s">
        <v>2230</v>
      </c>
      <c r="K8995" s="13">
        <v>30379</v>
      </c>
      <c r="L8995" s="13">
        <v>30407</v>
      </c>
      <c r="M8995" s="14">
        <v>7934.23</v>
      </c>
      <c r="N8995" s="14">
        <v>0</v>
      </c>
      <c r="O8995" s="14">
        <v>7934.23</v>
      </c>
      <c r="P8995">
        <v>0</v>
      </c>
      <c r="Q8995">
        <v>0</v>
      </c>
      <c r="R8995">
        <v>0</v>
      </c>
      <c r="S8995" s="15">
        <v>0</v>
      </c>
      <c r="T8995" s="15">
        <v>0</v>
      </c>
      <c r="U8995" s="15">
        <v>0</v>
      </c>
      <c r="V8995" s="15">
        <v>0</v>
      </c>
      <c r="W8995" s="15">
        <v>0</v>
      </c>
      <c r="X8995" s="15">
        <v>0</v>
      </c>
      <c r="Y8995" s="15">
        <v>0</v>
      </c>
      <c r="Z8995" s="15">
        <v>0</v>
      </c>
      <c r="AA8995" s="15">
        <v>0</v>
      </c>
      <c r="AB8995" s="15">
        <v>0</v>
      </c>
      <c r="AC8995" s="16">
        <v>12860.85</v>
      </c>
      <c r="AD8995" s="16">
        <v>830.44</v>
      </c>
      <c r="AE8995" s="16">
        <v>13691.29</v>
      </c>
      <c r="AF8995" s="16">
        <v>1830.98</v>
      </c>
      <c r="AG8995" s="16">
        <v>0</v>
      </c>
      <c r="AH8995" s="16">
        <v>1830.98</v>
      </c>
      <c r="AI8995" s="17">
        <v>1</v>
      </c>
      <c r="AJ8995" s="17">
        <v>0.89539999999999997</v>
      </c>
      <c r="AK8995" s="42" t="s">
        <v>17745</v>
      </c>
      <c r="AL8995" s="42" t="s">
        <v>9317</v>
      </c>
    </row>
    <row r="8996" spans="2:38" x14ac:dyDescent="0.3">
      <c r="B8996" s="15">
        <v>8971</v>
      </c>
      <c r="C8996" t="s">
        <v>58</v>
      </c>
      <c r="D8996" t="s">
        <v>59</v>
      </c>
      <c r="E8996" t="s">
        <v>3675</v>
      </c>
      <c r="F8996">
        <v>241</v>
      </c>
      <c r="G8996">
        <v>241</v>
      </c>
      <c r="H8996" t="s">
        <v>277</v>
      </c>
      <c r="I8996">
        <v>96420</v>
      </c>
      <c r="J8996" s="12" t="s">
        <v>2134</v>
      </c>
      <c r="K8996" s="13">
        <v>36357</v>
      </c>
      <c r="L8996" s="13">
        <v>36374</v>
      </c>
      <c r="M8996" s="14">
        <v>0</v>
      </c>
      <c r="N8996" s="14">
        <v>0</v>
      </c>
      <c r="O8996" s="14">
        <v>0</v>
      </c>
      <c r="P8996">
        <v>0</v>
      </c>
      <c r="Q8996">
        <v>0</v>
      </c>
      <c r="R8996">
        <v>0</v>
      </c>
      <c r="S8996" s="15">
        <v>0</v>
      </c>
      <c r="T8996" s="15">
        <v>0</v>
      </c>
      <c r="U8996" s="15">
        <v>0</v>
      </c>
      <c r="V8996" s="15">
        <v>0</v>
      </c>
      <c r="W8996" s="15">
        <v>0</v>
      </c>
      <c r="X8996" s="15">
        <v>0</v>
      </c>
      <c r="Y8996" s="15">
        <v>0</v>
      </c>
      <c r="Z8996" s="15">
        <v>0</v>
      </c>
      <c r="AA8996" s="15">
        <v>0</v>
      </c>
      <c r="AB8996" s="15">
        <v>0</v>
      </c>
      <c r="AC8996" s="16">
        <v>4111.76</v>
      </c>
      <c r="AD8996" s="16">
        <v>0</v>
      </c>
      <c r="AE8996" s="16">
        <v>4111.76</v>
      </c>
      <c r="AF8996" s="16">
        <v>1807.29</v>
      </c>
      <c r="AG8996" s="16">
        <v>0</v>
      </c>
      <c r="AH8996" s="16">
        <v>1807.29</v>
      </c>
      <c r="AI8996" s="17">
        <v>0.84499999999999997</v>
      </c>
      <c r="AJ8996" s="17">
        <v>0.96679999999999999</v>
      </c>
      <c r="AK8996" s="42" t="s">
        <v>17749</v>
      </c>
      <c r="AL8996" s="42" t="e">
        <v>#N/A</v>
      </c>
    </row>
    <row r="8997" spans="2:38" x14ac:dyDescent="0.3">
      <c r="B8997" s="15">
        <v>8972</v>
      </c>
      <c r="C8997" t="s">
        <v>2469</v>
      </c>
      <c r="D8997" t="s">
        <v>110</v>
      </c>
      <c r="E8997" t="s">
        <v>110</v>
      </c>
      <c r="F8997">
        <v>40</v>
      </c>
      <c r="G8997">
        <v>40</v>
      </c>
      <c r="H8997" t="s">
        <v>1767</v>
      </c>
      <c r="I8997">
        <v>107789</v>
      </c>
      <c r="J8997" s="12" t="s">
        <v>8961</v>
      </c>
      <c r="K8997" s="13">
        <v>45497</v>
      </c>
      <c r="L8997" s="13">
        <v>45497</v>
      </c>
      <c r="M8997" s="14">
        <v>4937.2700000000004</v>
      </c>
      <c r="N8997" s="14">
        <v>0</v>
      </c>
      <c r="O8997" s="14">
        <v>4937.2700000000004</v>
      </c>
      <c r="P8997">
        <v>0</v>
      </c>
      <c r="Q8997">
        <v>0</v>
      </c>
      <c r="R8997">
        <v>0</v>
      </c>
      <c r="S8997" s="15">
        <v>0</v>
      </c>
      <c r="T8997" s="15">
        <v>0</v>
      </c>
      <c r="U8997" s="15">
        <v>0</v>
      </c>
      <c r="V8997" s="15">
        <v>0</v>
      </c>
      <c r="W8997" s="15">
        <v>0</v>
      </c>
      <c r="X8997" s="15">
        <v>0</v>
      </c>
      <c r="Y8997" s="15">
        <v>0</v>
      </c>
      <c r="Z8997" s="15">
        <v>0</v>
      </c>
      <c r="AA8997" s="15">
        <v>0</v>
      </c>
      <c r="AB8997" s="15">
        <v>0</v>
      </c>
      <c r="AC8997" s="16">
        <v>4488.3599999999997</v>
      </c>
      <c r="AD8997" s="16">
        <v>0</v>
      </c>
      <c r="AE8997" s="16">
        <v>4488.3599999999997</v>
      </c>
      <c r="AF8997" s="16">
        <v>1803.39</v>
      </c>
      <c r="AG8997" s="16">
        <v>0</v>
      </c>
      <c r="AH8997" s="16">
        <v>1803.39</v>
      </c>
      <c r="AI8997" s="17">
        <v>1</v>
      </c>
      <c r="AJ8997" s="17">
        <v>1</v>
      </c>
      <c r="AK8997" s="42" t="s">
        <v>17750</v>
      </c>
      <c r="AL8997" s="42" t="s">
        <v>9415</v>
      </c>
    </row>
    <row r="8998" spans="2:38" x14ac:dyDescent="0.3">
      <c r="B8998" s="15">
        <v>8973</v>
      </c>
      <c r="C8998" t="s">
        <v>49</v>
      </c>
      <c r="D8998" t="s">
        <v>52</v>
      </c>
      <c r="E8998" t="s">
        <v>2476</v>
      </c>
      <c r="F8998">
        <v>74</v>
      </c>
      <c r="G8998">
        <v>74</v>
      </c>
      <c r="H8998" t="s">
        <v>105</v>
      </c>
      <c r="I8998">
        <v>14918</v>
      </c>
      <c r="J8998" s="12" t="s">
        <v>1466</v>
      </c>
      <c r="K8998" s="13">
        <v>38030</v>
      </c>
      <c r="L8998" s="13">
        <v>38047</v>
      </c>
      <c r="M8998" s="14">
        <v>4092.68</v>
      </c>
      <c r="N8998" s="14">
        <v>0</v>
      </c>
      <c r="O8998" s="14">
        <v>4092.68</v>
      </c>
      <c r="P8998">
        <v>0</v>
      </c>
      <c r="Q8998">
        <v>0</v>
      </c>
      <c r="R8998">
        <v>0</v>
      </c>
      <c r="S8998" s="15">
        <v>0</v>
      </c>
      <c r="T8998" s="15">
        <v>0</v>
      </c>
      <c r="U8998" s="15">
        <v>0</v>
      </c>
      <c r="V8998" s="15">
        <v>0</v>
      </c>
      <c r="W8998" s="15">
        <v>0</v>
      </c>
      <c r="X8998" s="15">
        <v>0</v>
      </c>
      <c r="Y8998" s="15">
        <v>0</v>
      </c>
      <c r="Z8998" s="15">
        <v>0</v>
      </c>
      <c r="AA8998" s="15">
        <v>0</v>
      </c>
      <c r="AB8998" s="15">
        <v>0</v>
      </c>
      <c r="AC8998" s="16">
        <v>4092.68</v>
      </c>
      <c r="AD8998" s="16">
        <v>0</v>
      </c>
      <c r="AE8998" s="16">
        <v>4092.68</v>
      </c>
      <c r="AF8998" s="16">
        <v>1800.97</v>
      </c>
      <c r="AG8998" s="16">
        <v>0</v>
      </c>
      <c r="AH8998" s="16">
        <v>1800.97</v>
      </c>
      <c r="AI8998" s="17">
        <v>0.84499999999999997</v>
      </c>
      <c r="AJ8998" s="17">
        <v>0.93710000000000004</v>
      </c>
      <c r="AK8998" s="42" t="s">
        <v>17751</v>
      </c>
      <c r="AL8998" s="42" t="s">
        <v>9257</v>
      </c>
    </row>
    <row r="8999" spans="2:38" x14ac:dyDescent="0.3">
      <c r="B8999" s="15">
        <v>8974</v>
      </c>
      <c r="C8999" t="s">
        <v>49</v>
      </c>
      <c r="D8999" t="s">
        <v>219</v>
      </c>
      <c r="E8999" t="s">
        <v>219</v>
      </c>
      <c r="F8999">
        <v>475</v>
      </c>
      <c r="G8999">
        <v>475</v>
      </c>
      <c r="H8999" t="s">
        <v>220</v>
      </c>
      <c r="I8999">
        <v>85335</v>
      </c>
      <c r="J8999" s="12" t="s">
        <v>9033</v>
      </c>
      <c r="K8999" s="13">
        <v>34829</v>
      </c>
      <c r="L8999" s="13">
        <v>34851</v>
      </c>
      <c r="M8999" s="14">
        <v>4080.7</v>
      </c>
      <c r="N8999" s="14">
        <v>824.67</v>
      </c>
      <c r="O8999" s="14">
        <v>4905.37</v>
      </c>
      <c r="P8999">
        <v>0</v>
      </c>
      <c r="Q8999">
        <v>0</v>
      </c>
      <c r="R8999">
        <v>0</v>
      </c>
      <c r="S8999" s="15">
        <v>0</v>
      </c>
      <c r="T8999" s="15">
        <v>0</v>
      </c>
      <c r="U8999" s="15">
        <v>0</v>
      </c>
      <c r="V8999" s="15">
        <v>0</v>
      </c>
      <c r="W8999" s="15">
        <v>0</v>
      </c>
      <c r="X8999" s="15">
        <v>0</v>
      </c>
      <c r="Y8999" s="15">
        <v>0</v>
      </c>
      <c r="Z8999" s="15">
        <v>0</v>
      </c>
      <c r="AA8999" s="15">
        <v>0</v>
      </c>
      <c r="AB8999" s="15">
        <v>0</v>
      </c>
      <c r="AC8999" s="16">
        <v>3400.6</v>
      </c>
      <c r="AD8999" s="16">
        <v>687.22</v>
      </c>
      <c r="AE8999" s="16">
        <v>4087.82</v>
      </c>
      <c r="AF8999" s="16">
        <v>1496.1</v>
      </c>
      <c r="AG8999" s="16">
        <v>302.33999999999997</v>
      </c>
      <c r="AH8999" s="16">
        <v>1798.44</v>
      </c>
      <c r="AI8999" s="17">
        <v>1</v>
      </c>
      <c r="AJ8999" s="17">
        <v>0.95030000000000003</v>
      </c>
      <c r="AK8999" s="42" t="s">
        <v>17859</v>
      </c>
      <c r="AL8999" s="42" t="s">
        <v>9495</v>
      </c>
    </row>
    <row r="9000" spans="2:38" x14ac:dyDescent="0.3">
      <c r="B9000" s="15">
        <v>8975</v>
      </c>
      <c r="C9000" t="s">
        <v>55</v>
      </c>
      <c r="D9000" t="s">
        <v>231</v>
      </c>
      <c r="E9000" t="s">
        <v>231</v>
      </c>
      <c r="F9000">
        <v>770</v>
      </c>
      <c r="G9000">
        <v>770</v>
      </c>
      <c r="H9000" t="s">
        <v>232</v>
      </c>
      <c r="I9000">
        <v>39070</v>
      </c>
      <c r="J9000" s="12" t="s">
        <v>1452</v>
      </c>
      <c r="K9000" s="13">
        <v>40331</v>
      </c>
      <c r="L9000" s="13">
        <v>40360</v>
      </c>
      <c r="M9000" s="14">
        <v>5216.2</v>
      </c>
      <c r="N9000" s="14">
        <v>0</v>
      </c>
      <c r="O9000" s="14">
        <v>5216.2</v>
      </c>
      <c r="P9000">
        <v>0</v>
      </c>
      <c r="Q9000">
        <v>0</v>
      </c>
      <c r="R9000">
        <v>0</v>
      </c>
      <c r="S9000" s="15">
        <v>0</v>
      </c>
      <c r="T9000" s="15">
        <v>0</v>
      </c>
      <c r="U9000" s="15">
        <v>0</v>
      </c>
      <c r="V9000" s="15">
        <v>0</v>
      </c>
      <c r="W9000" s="15">
        <v>0</v>
      </c>
      <c r="X9000" s="15">
        <v>0</v>
      </c>
      <c r="Y9000" s="15">
        <v>0</v>
      </c>
      <c r="Z9000" s="15">
        <v>0</v>
      </c>
      <c r="AA9000" s="15">
        <v>0</v>
      </c>
      <c r="AB9000" s="15">
        <v>0</v>
      </c>
      <c r="AC9000" s="16">
        <v>11464.19</v>
      </c>
      <c r="AD9000" s="16">
        <v>0</v>
      </c>
      <c r="AE9000" s="16">
        <v>11464.19</v>
      </c>
      <c r="AF9000" s="16">
        <v>1788.71</v>
      </c>
      <c r="AG9000" s="16">
        <v>0</v>
      </c>
      <c r="AH9000" s="16">
        <v>1788.71</v>
      </c>
      <c r="AI9000" s="17">
        <v>1</v>
      </c>
      <c r="AJ9000" s="17">
        <v>0.97609999999999997</v>
      </c>
      <c r="AK9000" s="42" t="s">
        <v>17752</v>
      </c>
      <c r="AL9000" s="42" t="s">
        <v>9397</v>
      </c>
    </row>
    <row r="9001" spans="2:38" x14ac:dyDescent="0.3">
      <c r="B9001" s="15">
        <v>8976</v>
      </c>
      <c r="C9001" t="s">
        <v>49</v>
      </c>
      <c r="D9001" t="s">
        <v>67</v>
      </c>
      <c r="E9001" t="s">
        <v>2454</v>
      </c>
      <c r="F9001">
        <v>717</v>
      </c>
      <c r="G9001">
        <v>717</v>
      </c>
      <c r="H9001" t="s">
        <v>2136</v>
      </c>
      <c r="I9001">
        <v>79311</v>
      </c>
      <c r="J9001" s="12" t="s">
        <v>8962</v>
      </c>
      <c r="K9001" s="13">
        <v>43276</v>
      </c>
      <c r="L9001" s="13">
        <v>43276</v>
      </c>
      <c r="M9001" s="14">
        <v>2843.21</v>
      </c>
      <c r="N9001" s="14">
        <v>0</v>
      </c>
      <c r="O9001" s="14">
        <v>2843.21</v>
      </c>
      <c r="P9001">
        <v>0</v>
      </c>
      <c r="Q9001">
        <v>0</v>
      </c>
      <c r="R9001">
        <v>0</v>
      </c>
      <c r="S9001" s="15">
        <v>0</v>
      </c>
      <c r="T9001" s="15">
        <v>0</v>
      </c>
      <c r="U9001" s="15">
        <v>0</v>
      </c>
      <c r="V9001" s="15">
        <v>0</v>
      </c>
      <c r="W9001" s="15">
        <v>0</v>
      </c>
      <c r="X9001" s="15">
        <v>0</v>
      </c>
      <c r="Y9001" s="15">
        <v>0</v>
      </c>
      <c r="Z9001" s="15">
        <v>0</v>
      </c>
      <c r="AA9001" s="15">
        <v>0</v>
      </c>
      <c r="AB9001" s="15">
        <v>0</v>
      </c>
      <c r="AC9001" s="16">
        <v>4061.52</v>
      </c>
      <c r="AD9001" s="16">
        <v>0</v>
      </c>
      <c r="AE9001" s="16">
        <v>4061.52</v>
      </c>
      <c r="AF9001" s="16">
        <v>1787.09</v>
      </c>
      <c r="AG9001" s="16">
        <v>0</v>
      </c>
      <c r="AH9001" s="16">
        <v>1787.09</v>
      </c>
      <c r="AI9001" s="17">
        <v>0.84499999999999997</v>
      </c>
      <c r="AJ9001" s="17">
        <v>0.95599999999999996</v>
      </c>
      <c r="AK9001" s="42" t="s">
        <v>17753</v>
      </c>
      <c r="AL9001" s="42" t="s">
        <v>9209</v>
      </c>
    </row>
    <row r="9002" spans="2:38" x14ac:dyDescent="0.3">
      <c r="B9002" s="15">
        <v>8977</v>
      </c>
      <c r="C9002" t="s">
        <v>55</v>
      </c>
      <c r="D9002" t="s">
        <v>106</v>
      </c>
      <c r="E9002" t="s">
        <v>106</v>
      </c>
      <c r="F9002">
        <v>616</v>
      </c>
      <c r="G9002">
        <v>616</v>
      </c>
      <c r="H9002" t="s">
        <v>212</v>
      </c>
      <c r="I9002">
        <v>27960</v>
      </c>
      <c r="J9002" s="12" t="s">
        <v>693</v>
      </c>
      <c r="K9002" s="13">
        <v>39597</v>
      </c>
      <c r="L9002" s="13">
        <v>39601</v>
      </c>
      <c r="M9002" s="14">
        <v>3543.99</v>
      </c>
      <c r="N9002" s="14">
        <v>1977.67</v>
      </c>
      <c r="O9002" s="14">
        <v>5521.66</v>
      </c>
      <c r="P9002">
        <v>1</v>
      </c>
      <c r="Q9002">
        <v>0</v>
      </c>
      <c r="R9002">
        <v>1</v>
      </c>
      <c r="S9002" s="15">
        <v>0</v>
      </c>
      <c r="T9002" s="15">
        <v>0</v>
      </c>
      <c r="U9002" s="15">
        <v>1</v>
      </c>
      <c r="V9002" s="15">
        <v>1</v>
      </c>
      <c r="W9002" s="15">
        <v>0</v>
      </c>
      <c r="X9002" s="15">
        <v>0</v>
      </c>
      <c r="Y9002" s="15">
        <v>0</v>
      </c>
      <c r="Z9002" s="15">
        <v>0</v>
      </c>
      <c r="AA9002" s="15">
        <v>1</v>
      </c>
      <c r="AB9002" s="15">
        <v>1</v>
      </c>
      <c r="AC9002" s="16">
        <v>3400.89</v>
      </c>
      <c r="AD9002" s="16">
        <v>1977.67</v>
      </c>
      <c r="AE9002" s="16">
        <v>5378.56</v>
      </c>
      <c r="AF9002" s="16">
        <v>1170.72</v>
      </c>
      <c r="AG9002" s="16">
        <v>599.17999999999995</v>
      </c>
      <c r="AH9002" s="16">
        <v>1769.9</v>
      </c>
      <c r="AI9002" s="17">
        <v>1</v>
      </c>
      <c r="AJ9002" s="17">
        <v>0.96779999999999999</v>
      </c>
      <c r="AK9002" s="42" t="s">
        <v>17962</v>
      </c>
      <c r="AL9002" s="42" t="s">
        <v>9583</v>
      </c>
    </row>
    <row r="9003" spans="2:38" x14ac:dyDescent="0.3">
      <c r="B9003" s="15">
        <v>8978</v>
      </c>
      <c r="C9003" t="s">
        <v>2469</v>
      </c>
      <c r="D9003" t="s">
        <v>78</v>
      </c>
      <c r="E9003" t="s">
        <v>78</v>
      </c>
      <c r="F9003">
        <v>2626</v>
      </c>
      <c r="G9003">
        <v>2626</v>
      </c>
      <c r="H9003" t="s">
        <v>4517</v>
      </c>
      <c r="I9003">
        <v>111263</v>
      </c>
      <c r="J9003" s="12" t="s">
        <v>8963</v>
      </c>
      <c r="K9003" s="13">
        <v>45624</v>
      </c>
      <c r="L9003" s="13">
        <v>45624</v>
      </c>
      <c r="M9003" s="14">
        <v>4854.72</v>
      </c>
      <c r="N9003" s="14">
        <v>0</v>
      </c>
      <c r="O9003" s="14">
        <v>4854.72</v>
      </c>
      <c r="P9003">
        <v>0</v>
      </c>
      <c r="Q9003">
        <v>0</v>
      </c>
      <c r="R9003">
        <v>0</v>
      </c>
      <c r="S9003" s="15">
        <v>0</v>
      </c>
      <c r="T9003" s="15">
        <v>0</v>
      </c>
      <c r="U9003" s="15">
        <v>0</v>
      </c>
      <c r="V9003" s="15">
        <v>0</v>
      </c>
      <c r="W9003" s="15">
        <v>0</v>
      </c>
      <c r="X9003" s="15">
        <v>0</v>
      </c>
      <c r="Y9003" s="15">
        <v>0</v>
      </c>
      <c r="Z9003" s="15">
        <v>0</v>
      </c>
      <c r="AA9003" s="15">
        <v>0</v>
      </c>
      <c r="AB9003" s="15">
        <v>0</v>
      </c>
      <c r="AC9003" s="16">
        <v>4413.6000000000004</v>
      </c>
      <c r="AD9003" s="16">
        <v>0</v>
      </c>
      <c r="AE9003" s="16">
        <v>4413.6000000000004</v>
      </c>
      <c r="AF9003" s="16">
        <v>1769.8</v>
      </c>
      <c r="AG9003" s="16">
        <v>0</v>
      </c>
      <c r="AH9003" s="16">
        <v>1769.8</v>
      </c>
      <c r="AI9003" s="17">
        <v>0.755</v>
      </c>
      <c r="AJ9003" s="17">
        <v>0.9415</v>
      </c>
      <c r="AK9003" s="42" t="s">
        <v>17754</v>
      </c>
      <c r="AL9003" s="42" t="s">
        <v>12105</v>
      </c>
    </row>
    <row r="9004" spans="2:38" x14ac:dyDescent="0.3">
      <c r="B9004" s="15">
        <v>8979</v>
      </c>
      <c r="C9004" t="s">
        <v>49</v>
      </c>
      <c r="D9004" t="s">
        <v>237</v>
      </c>
      <c r="E9004" t="s">
        <v>237</v>
      </c>
      <c r="F9004">
        <v>2515</v>
      </c>
      <c r="G9004">
        <v>2515</v>
      </c>
      <c r="H9004" t="s">
        <v>2443</v>
      </c>
      <c r="I9004">
        <v>107418</v>
      </c>
      <c r="J9004" s="12" t="s">
        <v>8964</v>
      </c>
      <c r="K9004" s="13">
        <v>45349</v>
      </c>
      <c r="L9004" s="13">
        <v>45352</v>
      </c>
      <c r="M9004" s="14">
        <v>4418.3599999999997</v>
      </c>
      <c r="N9004" s="14">
        <v>0</v>
      </c>
      <c r="O9004" s="14">
        <v>4418.3599999999997</v>
      </c>
      <c r="P9004">
        <v>0</v>
      </c>
      <c r="Q9004">
        <v>0</v>
      </c>
      <c r="R9004">
        <v>0</v>
      </c>
      <c r="S9004" s="15">
        <v>0</v>
      </c>
      <c r="T9004" s="15">
        <v>0</v>
      </c>
      <c r="U9004" s="15">
        <v>0</v>
      </c>
      <c r="V9004" s="15">
        <v>0</v>
      </c>
      <c r="W9004" s="15">
        <v>0</v>
      </c>
      <c r="X9004" s="15">
        <v>0</v>
      </c>
      <c r="Y9004" s="15">
        <v>0</v>
      </c>
      <c r="Z9004" s="15">
        <v>0</v>
      </c>
      <c r="AA9004" s="15">
        <v>0</v>
      </c>
      <c r="AB9004" s="15">
        <v>0</v>
      </c>
      <c r="AC9004" s="16">
        <v>4909.3900000000003</v>
      </c>
      <c r="AD9004" s="16">
        <v>0</v>
      </c>
      <c r="AE9004" s="16">
        <v>4909.3900000000003</v>
      </c>
      <c r="AF9004" s="16">
        <v>1762.96</v>
      </c>
      <c r="AG9004" s="16">
        <v>0</v>
      </c>
      <c r="AH9004" s="16">
        <v>1762.96</v>
      </c>
      <c r="AI9004" s="17">
        <v>1</v>
      </c>
      <c r="AJ9004" s="17">
        <v>0.69</v>
      </c>
      <c r="AK9004" s="42" t="s">
        <v>17755</v>
      </c>
      <c r="AL9004" s="42" t="s">
        <v>10470</v>
      </c>
    </row>
    <row r="9005" spans="2:38" x14ac:dyDescent="0.3">
      <c r="B9005" s="15">
        <v>8980</v>
      </c>
      <c r="C9005" t="s">
        <v>55</v>
      </c>
      <c r="D9005" t="s">
        <v>231</v>
      </c>
      <c r="E9005" t="s">
        <v>231</v>
      </c>
      <c r="F9005">
        <v>2091</v>
      </c>
      <c r="G9005">
        <v>2091</v>
      </c>
      <c r="H9005" t="s">
        <v>2370</v>
      </c>
      <c r="I9005">
        <v>102673</v>
      </c>
      <c r="J9005" s="12" t="s">
        <v>8965</v>
      </c>
      <c r="K9005" s="13">
        <v>45169</v>
      </c>
      <c r="L9005" s="13">
        <v>45169</v>
      </c>
      <c r="M9005" s="14">
        <v>6546.81</v>
      </c>
      <c r="N9005" s="14">
        <v>0</v>
      </c>
      <c r="O9005" s="14">
        <v>6546.81</v>
      </c>
      <c r="P9005">
        <v>0</v>
      </c>
      <c r="Q9005">
        <v>0</v>
      </c>
      <c r="R9005">
        <v>0</v>
      </c>
      <c r="S9005" s="15">
        <v>0</v>
      </c>
      <c r="T9005" s="15">
        <v>0</v>
      </c>
      <c r="U9005" s="15">
        <v>0</v>
      </c>
      <c r="V9005" s="15">
        <v>0</v>
      </c>
      <c r="W9005" s="15">
        <v>0</v>
      </c>
      <c r="X9005" s="15">
        <v>0</v>
      </c>
      <c r="Y9005" s="15">
        <v>0</v>
      </c>
      <c r="Z9005" s="15">
        <v>0</v>
      </c>
      <c r="AA9005" s="15">
        <v>0</v>
      </c>
      <c r="AB9005" s="15">
        <v>0</v>
      </c>
      <c r="AC9005" s="16">
        <v>5035.42</v>
      </c>
      <c r="AD9005" s="16">
        <v>0</v>
      </c>
      <c r="AE9005" s="16">
        <v>5035.42</v>
      </c>
      <c r="AF9005" s="16">
        <v>1762.19</v>
      </c>
      <c r="AG9005" s="16">
        <v>0</v>
      </c>
      <c r="AH9005" s="16">
        <v>1762.19</v>
      </c>
      <c r="AI9005" s="17">
        <v>1</v>
      </c>
      <c r="AJ9005" s="17">
        <v>0.89749999999999996</v>
      </c>
      <c r="AK9005" s="42" t="s">
        <v>17757</v>
      </c>
      <c r="AL9005" s="42" t="s">
        <v>10126</v>
      </c>
    </row>
    <row r="9006" spans="2:38" x14ac:dyDescent="0.3">
      <c r="B9006" s="15">
        <v>8981</v>
      </c>
      <c r="C9006" t="s">
        <v>55</v>
      </c>
      <c r="D9006" t="s">
        <v>333</v>
      </c>
      <c r="E9006" t="s">
        <v>333</v>
      </c>
      <c r="F9006">
        <v>1560</v>
      </c>
      <c r="G9006">
        <v>1560</v>
      </c>
      <c r="H9006" t="s">
        <v>694</v>
      </c>
      <c r="I9006">
        <v>104105</v>
      </c>
      <c r="J9006" s="12" t="s">
        <v>8966</v>
      </c>
      <c r="K9006" s="13">
        <v>45224</v>
      </c>
      <c r="L9006" s="13">
        <v>45224</v>
      </c>
      <c r="M9006" s="14">
        <v>6543.1</v>
      </c>
      <c r="N9006" s="14">
        <v>0</v>
      </c>
      <c r="O9006" s="14">
        <v>6543.1</v>
      </c>
      <c r="P9006">
        <v>0</v>
      </c>
      <c r="Q9006">
        <v>0</v>
      </c>
      <c r="R9006">
        <v>0</v>
      </c>
      <c r="S9006" s="15">
        <v>0</v>
      </c>
      <c r="T9006" s="15">
        <v>0</v>
      </c>
      <c r="U9006" s="15">
        <v>0</v>
      </c>
      <c r="V9006" s="15">
        <v>0</v>
      </c>
      <c r="W9006" s="15">
        <v>0</v>
      </c>
      <c r="X9006" s="15">
        <v>0</v>
      </c>
      <c r="Y9006" s="15">
        <v>0</v>
      </c>
      <c r="Z9006" s="15">
        <v>0</v>
      </c>
      <c r="AA9006" s="15">
        <v>0</v>
      </c>
      <c r="AB9006" s="15">
        <v>0</v>
      </c>
      <c r="AC9006" s="16">
        <v>5033.12</v>
      </c>
      <c r="AD9006" s="16">
        <v>0</v>
      </c>
      <c r="AE9006" s="16">
        <v>5033.12</v>
      </c>
      <c r="AF9006" s="16">
        <v>1761.67</v>
      </c>
      <c r="AG9006" s="16">
        <v>0</v>
      </c>
      <c r="AH9006" s="16">
        <v>1761.67</v>
      </c>
      <c r="AI9006" s="17">
        <v>0.80500000000000005</v>
      </c>
      <c r="AJ9006" s="17">
        <v>0.98709999999999998</v>
      </c>
      <c r="AK9006" s="42" t="s">
        <v>17758</v>
      </c>
      <c r="AL9006" s="42" t="s">
        <v>10214</v>
      </c>
    </row>
    <row r="9007" spans="2:38" x14ac:dyDescent="0.3">
      <c r="B9007" s="15">
        <v>8982</v>
      </c>
      <c r="C9007" t="s">
        <v>55</v>
      </c>
      <c r="D9007" t="s">
        <v>56</v>
      </c>
      <c r="E9007" t="s">
        <v>2061</v>
      </c>
      <c r="F9007">
        <v>137</v>
      </c>
      <c r="G9007">
        <v>137</v>
      </c>
      <c r="H9007" t="s">
        <v>948</v>
      </c>
      <c r="I9007">
        <v>75060</v>
      </c>
      <c r="J9007" s="12" t="s">
        <v>2102</v>
      </c>
      <c r="K9007" s="13">
        <v>42985</v>
      </c>
      <c r="L9007" s="13">
        <v>42985</v>
      </c>
      <c r="M9007" s="14">
        <v>4816.66</v>
      </c>
      <c r="N9007" s="14">
        <v>0</v>
      </c>
      <c r="O9007" s="14">
        <v>4816.66</v>
      </c>
      <c r="P9007">
        <v>2</v>
      </c>
      <c r="Q9007">
        <v>0</v>
      </c>
      <c r="R9007">
        <v>2</v>
      </c>
      <c r="S9007" s="15">
        <v>0</v>
      </c>
      <c r="T9007" s="15">
        <v>0</v>
      </c>
      <c r="U9007" s="15">
        <v>2</v>
      </c>
      <c r="V9007" s="15">
        <v>2</v>
      </c>
      <c r="W9007" s="15">
        <v>0</v>
      </c>
      <c r="X9007" s="15">
        <v>0</v>
      </c>
      <c r="Y9007" s="15">
        <v>0</v>
      </c>
      <c r="Z9007" s="15">
        <v>0</v>
      </c>
      <c r="AA9007" s="15">
        <v>2</v>
      </c>
      <c r="AB9007" s="15">
        <v>2</v>
      </c>
      <c r="AC9007" s="16">
        <v>5031.41</v>
      </c>
      <c r="AD9007" s="16">
        <v>0</v>
      </c>
      <c r="AE9007" s="16">
        <v>5031.41</v>
      </c>
      <c r="AF9007" s="16">
        <v>1760.9</v>
      </c>
      <c r="AG9007" s="16">
        <v>0</v>
      </c>
      <c r="AH9007" s="16">
        <v>1760.9</v>
      </c>
      <c r="AI9007" s="17">
        <v>-0.35830000000000001</v>
      </c>
      <c r="AJ9007" s="17">
        <v>0.86109999999999998</v>
      </c>
      <c r="AK9007" s="42" t="s">
        <v>17759</v>
      </c>
      <c r="AL9007" s="42" t="s">
        <v>9578</v>
      </c>
    </row>
    <row r="9008" spans="2:38" x14ac:dyDescent="0.3">
      <c r="B9008" s="15">
        <v>8983</v>
      </c>
      <c r="C9008" t="s">
        <v>115</v>
      </c>
      <c r="D9008" t="s">
        <v>1654</v>
      </c>
      <c r="E9008" t="s">
        <v>2541</v>
      </c>
      <c r="F9008">
        <v>1689</v>
      </c>
      <c r="G9008">
        <v>1689</v>
      </c>
      <c r="H9008" t="s">
        <v>583</v>
      </c>
      <c r="I9008">
        <v>75817</v>
      </c>
      <c r="J9008" s="12" t="s">
        <v>2106</v>
      </c>
      <c r="K9008" s="13">
        <v>43007</v>
      </c>
      <c r="L9008" s="13">
        <v>43007</v>
      </c>
      <c r="M9008" s="14">
        <v>3322.2</v>
      </c>
      <c r="N9008" s="14">
        <v>1712.02</v>
      </c>
      <c r="O9008" s="14">
        <v>5034.22</v>
      </c>
      <c r="P9008">
        <v>1</v>
      </c>
      <c r="Q9008">
        <v>0</v>
      </c>
      <c r="R9008">
        <v>1</v>
      </c>
      <c r="S9008" s="15">
        <v>0</v>
      </c>
      <c r="T9008" s="15">
        <v>0</v>
      </c>
      <c r="U9008" s="15">
        <v>1</v>
      </c>
      <c r="V9008" s="15">
        <v>1</v>
      </c>
      <c r="W9008" s="15">
        <v>0</v>
      </c>
      <c r="X9008" s="15">
        <v>0</v>
      </c>
      <c r="Y9008" s="15">
        <v>0</v>
      </c>
      <c r="Z9008" s="15">
        <v>0</v>
      </c>
      <c r="AA9008" s="15">
        <v>1</v>
      </c>
      <c r="AB9008" s="15">
        <v>1</v>
      </c>
      <c r="AC9008" s="16">
        <v>3513.45</v>
      </c>
      <c r="AD9008" s="16">
        <v>2179.4299999999998</v>
      </c>
      <c r="AE9008" s="16">
        <v>5692.88</v>
      </c>
      <c r="AF9008" s="16">
        <v>913.78</v>
      </c>
      <c r="AG9008" s="16">
        <v>845.72</v>
      </c>
      <c r="AH9008" s="16">
        <v>1759.5</v>
      </c>
      <c r="AI9008" s="17">
        <v>0.84499999999999997</v>
      </c>
      <c r="AJ9008" s="17">
        <v>1</v>
      </c>
      <c r="AK9008" s="42" t="s">
        <v>18059</v>
      </c>
      <c r="AL9008" s="42">
        <v>1703113</v>
      </c>
    </row>
    <row r="9009" spans="2:38" x14ac:dyDescent="0.3">
      <c r="B9009" s="15">
        <v>8984</v>
      </c>
      <c r="C9009" t="s">
        <v>163</v>
      </c>
      <c r="D9009" t="s">
        <v>1650</v>
      </c>
      <c r="E9009" t="s">
        <v>2534</v>
      </c>
      <c r="F9009">
        <v>2710</v>
      </c>
      <c r="G9009">
        <v>2710</v>
      </c>
      <c r="H9009" t="s">
        <v>4028</v>
      </c>
      <c r="I9009">
        <v>107792</v>
      </c>
      <c r="J9009" s="12" t="s">
        <v>8967</v>
      </c>
      <c r="K9009" s="13">
        <v>45412</v>
      </c>
      <c r="L9009" s="13">
        <v>45413</v>
      </c>
      <c r="M9009" s="14">
        <v>4800.3599999999997</v>
      </c>
      <c r="N9009" s="14">
        <v>0</v>
      </c>
      <c r="O9009" s="14">
        <v>4800.3599999999997</v>
      </c>
      <c r="P9009">
        <v>0</v>
      </c>
      <c r="Q9009">
        <v>0</v>
      </c>
      <c r="R9009">
        <v>0</v>
      </c>
      <c r="S9009" s="15">
        <v>0</v>
      </c>
      <c r="T9009" s="15">
        <v>0</v>
      </c>
      <c r="U9009" s="15">
        <v>0</v>
      </c>
      <c r="V9009" s="15">
        <v>0</v>
      </c>
      <c r="W9009" s="15">
        <v>0</v>
      </c>
      <c r="X9009" s="15">
        <v>0</v>
      </c>
      <c r="Y9009" s="15">
        <v>0</v>
      </c>
      <c r="Z9009" s="15">
        <v>0</v>
      </c>
      <c r="AA9009" s="15">
        <v>0</v>
      </c>
      <c r="AB9009" s="15">
        <v>0</v>
      </c>
      <c r="AC9009" s="16">
        <v>4363.88</v>
      </c>
      <c r="AD9009" s="16">
        <v>0</v>
      </c>
      <c r="AE9009" s="16">
        <v>4363.88</v>
      </c>
      <c r="AF9009" s="16">
        <v>1752.74</v>
      </c>
      <c r="AG9009" s="16">
        <v>0</v>
      </c>
      <c r="AH9009" s="16">
        <v>1752.74</v>
      </c>
      <c r="AI9009" s="17">
        <v>0.49680000000000002</v>
      </c>
      <c r="AJ9009" s="17">
        <v>0.76880000000000004</v>
      </c>
      <c r="AK9009" s="42" t="s">
        <v>17760</v>
      </c>
      <c r="AL9009" s="42">
        <v>1706913</v>
      </c>
    </row>
    <row r="9010" spans="2:38" x14ac:dyDescent="0.3">
      <c r="B9010" s="15">
        <v>8985</v>
      </c>
      <c r="C9010" t="s">
        <v>2469</v>
      </c>
      <c r="D9010" t="s">
        <v>258</v>
      </c>
      <c r="E9010" t="s">
        <v>258</v>
      </c>
      <c r="F9010">
        <v>1225</v>
      </c>
      <c r="G9010">
        <v>1225</v>
      </c>
      <c r="H9010" t="s">
        <v>471</v>
      </c>
      <c r="I9010">
        <v>57103</v>
      </c>
      <c r="J9010" s="12" t="s">
        <v>495</v>
      </c>
      <c r="K9010" s="13">
        <v>41541</v>
      </c>
      <c r="L9010" s="13">
        <v>41548</v>
      </c>
      <c r="M9010" s="14">
        <v>4799.16</v>
      </c>
      <c r="N9010" s="14">
        <v>0</v>
      </c>
      <c r="O9010" s="14">
        <v>4799.16</v>
      </c>
      <c r="P9010">
        <v>0</v>
      </c>
      <c r="Q9010">
        <v>0</v>
      </c>
      <c r="R9010">
        <v>0</v>
      </c>
      <c r="S9010" s="15">
        <v>0</v>
      </c>
      <c r="T9010" s="15">
        <v>0</v>
      </c>
      <c r="U9010" s="15">
        <v>0</v>
      </c>
      <c r="V9010" s="15">
        <v>0</v>
      </c>
      <c r="W9010" s="15">
        <v>0</v>
      </c>
      <c r="X9010" s="15">
        <v>0</v>
      </c>
      <c r="Y9010" s="15">
        <v>0</v>
      </c>
      <c r="Z9010" s="15">
        <v>0</v>
      </c>
      <c r="AA9010" s="15">
        <v>0</v>
      </c>
      <c r="AB9010" s="15">
        <v>0</v>
      </c>
      <c r="AC9010" s="16">
        <v>4362.8100000000004</v>
      </c>
      <c r="AD9010" s="16">
        <v>0</v>
      </c>
      <c r="AE9010" s="16">
        <v>4362.8100000000004</v>
      </c>
      <c r="AF9010" s="16">
        <v>1752.23</v>
      </c>
      <c r="AG9010" s="16">
        <v>0</v>
      </c>
      <c r="AH9010" s="16">
        <v>1752.23</v>
      </c>
      <c r="AI9010" s="17">
        <v>1</v>
      </c>
      <c r="AJ9010" s="17">
        <v>0.93500000000000005</v>
      </c>
      <c r="AK9010" s="42" t="s">
        <v>17761</v>
      </c>
      <c r="AL9010" s="42" t="s">
        <v>11002</v>
      </c>
    </row>
    <row r="9011" spans="2:38" x14ac:dyDescent="0.3">
      <c r="B9011" s="15">
        <v>8986</v>
      </c>
      <c r="C9011" t="s">
        <v>49</v>
      </c>
      <c r="D9011" t="s">
        <v>50</v>
      </c>
      <c r="E9011" t="s">
        <v>50</v>
      </c>
      <c r="F9011">
        <v>908</v>
      </c>
      <c r="G9011">
        <v>1941</v>
      </c>
      <c r="H9011" t="s">
        <v>2462</v>
      </c>
      <c r="I9011">
        <v>67559</v>
      </c>
      <c r="J9011" s="12" t="s">
        <v>8968</v>
      </c>
      <c r="K9011" s="13">
        <v>45044</v>
      </c>
      <c r="L9011" s="13">
        <v>45044</v>
      </c>
      <c r="M9011" s="14">
        <v>4784.67</v>
      </c>
      <c r="N9011" s="14">
        <v>0</v>
      </c>
      <c r="O9011" s="14">
        <v>4784.67</v>
      </c>
      <c r="P9011">
        <v>0</v>
      </c>
      <c r="Q9011">
        <v>0</v>
      </c>
      <c r="R9011">
        <v>0</v>
      </c>
      <c r="S9011" s="15">
        <v>0</v>
      </c>
      <c r="T9011" s="15">
        <v>0</v>
      </c>
      <c r="U9011" s="15">
        <v>0</v>
      </c>
      <c r="V9011" s="15">
        <v>0</v>
      </c>
      <c r="W9011" s="15">
        <v>0</v>
      </c>
      <c r="X9011" s="15">
        <v>0</v>
      </c>
      <c r="Y9011" s="15">
        <v>0</v>
      </c>
      <c r="Z9011" s="15">
        <v>0</v>
      </c>
      <c r="AA9011" s="15">
        <v>0</v>
      </c>
      <c r="AB9011" s="15">
        <v>0</v>
      </c>
      <c r="AC9011" s="16">
        <v>4349.6000000000004</v>
      </c>
      <c r="AD9011" s="16">
        <v>0</v>
      </c>
      <c r="AE9011" s="16">
        <v>4349.6000000000004</v>
      </c>
      <c r="AF9011" s="16">
        <v>1745.52</v>
      </c>
      <c r="AG9011" s="16">
        <v>0</v>
      </c>
      <c r="AH9011" s="16">
        <v>1745.52</v>
      </c>
      <c r="AI9011" s="17">
        <v>-0.39350000000000002</v>
      </c>
      <c r="AJ9011" s="17">
        <v>0.80100000000000005</v>
      </c>
      <c r="AK9011" s="42" t="s">
        <v>17762</v>
      </c>
      <c r="AL9011" s="42" t="s">
        <v>9219</v>
      </c>
    </row>
    <row r="9012" spans="2:38" x14ac:dyDescent="0.3">
      <c r="B9012" s="15">
        <v>8987</v>
      </c>
      <c r="C9012" t="s">
        <v>49</v>
      </c>
      <c r="D9012" t="s">
        <v>383</v>
      </c>
      <c r="E9012" t="s">
        <v>383</v>
      </c>
      <c r="F9012">
        <v>251</v>
      </c>
      <c r="G9012">
        <v>251</v>
      </c>
      <c r="H9012" t="s">
        <v>384</v>
      </c>
      <c r="I9012">
        <v>46373</v>
      </c>
      <c r="J9012" s="12" t="s">
        <v>979</v>
      </c>
      <c r="K9012" s="13">
        <v>40781</v>
      </c>
      <c r="L9012" s="13">
        <v>40781</v>
      </c>
      <c r="M9012" s="14">
        <v>0</v>
      </c>
      <c r="N9012" s="14">
        <v>0</v>
      </c>
      <c r="O9012" s="14">
        <v>0</v>
      </c>
      <c r="P9012">
        <v>0</v>
      </c>
      <c r="Q9012">
        <v>0</v>
      </c>
      <c r="R9012">
        <v>0</v>
      </c>
      <c r="S9012" s="15">
        <v>0</v>
      </c>
      <c r="T9012" s="15">
        <v>0</v>
      </c>
      <c r="U9012" s="15">
        <v>0</v>
      </c>
      <c r="V9012" s="15">
        <v>0</v>
      </c>
      <c r="W9012" s="15">
        <v>0</v>
      </c>
      <c r="X9012" s="15">
        <v>0</v>
      </c>
      <c r="Y9012" s="15">
        <v>0</v>
      </c>
      <c r="Z9012" s="15">
        <v>0</v>
      </c>
      <c r="AA9012" s="15">
        <v>0</v>
      </c>
      <c r="AB9012" s="15">
        <v>0</v>
      </c>
      <c r="AC9012" s="16">
        <v>15062.06</v>
      </c>
      <c r="AD9012" s="16">
        <v>0</v>
      </c>
      <c r="AE9012" s="16">
        <v>15062.06</v>
      </c>
      <c r="AF9012" s="16">
        <v>1745.07</v>
      </c>
      <c r="AG9012" s="16">
        <v>0</v>
      </c>
      <c r="AH9012" s="16">
        <v>1745.07</v>
      </c>
      <c r="AI9012" s="17">
        <v>5.5E-2</v>
      </c>
      <c r="AJ9012" s="17">
        <v>0.81779999999999997</v>
      </c>
      <c r="AK9012" s="42" t="s">
        <v>17763</v>
      </c>
      <c r="AL9012" s="42" t="s">
        <v>10260</v>
      </c>
    </row>
    <row r="9013" spans="2:38" x14ac:dyDescent="0.3">
      <c r="B9013" s="15">
        <v>8988</v>
      </c>
      <c r="C9013" t="s">
        <v>49</v>
      </c>
      <c r="D9013" t="s">
        <v>67</v>
      </c>
      <c r="E9013" t="s">
        <v>2454</v>
      </c>
      <c r="F9013">
        <v>2640</v>
      </c>
      <c r="G9013">
        <v>2640</v>
      </c>
      <c r="H9013" t="s">
        <v>901</v>
      </c>
      <c r="I9013">
        <v>105868</v>
      </c>
      <c r="J9013" s="12" t="s">
        <v>8969</v>
      </c>
      <c r="K9013" s="13">
        <v>45322</v>
      </c>
      <c r="L9013" s="13">
        <v>45322</v>
      </c>
      <c r="M9013" s="14">
        <v>4418.28</v>
      </c>
      <c r="N9013" s="14">
        <v>0</v>
      </c>
      <c r="O9013" s="14">
        <v>4418.28</v>
      </c>
      <c r="P9013">
        <v>0</v>
      </c>
      <c r="Q9013">
        <v>0</v>
      </c>
      <c r="R9013">
        <v>0</v>
      </c>
      <c r="S9013" s="15">
        <v>0</v>
      </c>
      <c r="T9013" s="15">
        <v>0</v>
      </c>
      <c r="U9013" s="15">
        <v>0</v>
      </c>
      <c r="V9013" s="15">
        <v>0</v>
      </c>
      <c r="W9013" s="15">
        <v>0</v>
      </c>
      <c r="X9013" s="15">
        <v>0</v>
      </c>
      <c r="Y9013" s="15">
        <v>0</v>
      </c>
      <c r="Z9013" s="15">
        <v>0</v>
      </c>
      <c r="AA9013" s="15">
        <v>0</v>
      </c>
      <c r="AB9013" s="15">
        <v>0</v>
      </c>
      <c r="AC9013" s="16">
        <v>4892.3599999999997</v>
      </c>
      <c r="AD9013" s="16">
        <v>0</v>
      </c>
      <c r="AE9013" s="16">
        <v>4892.3599999999997</v>
      </c>
      <c r="AF9013" s="16">
        <v>1740.81</v>
      </c>
      <c r="AG9013" s="16">
        <v>0</v>
      </c>
      <c r="AH9013" s="16">
        <v>1740.81</v>
      </c>
      <c r="AI9013" s="17">
        <v>1</v>
      </c>
      <c r="AJ9013" s="17">
        <v>0.98299999999999998</v>
      </c>
      <c r="AK9013" s="42" t="s">
        <v>17764</v>
      </c>
      <c r="AL9013" s="42" t="s">
        <v>11708</v>
      </c>
    </row>
    <row r="9014" spans="2:38" x14ac:dyDescent="0.3">
      <c r="B9014" s="15">
        <v>8989</v>
      </c>
      <c r="C9014" t="s">
        <v>55</v>
      </c>
      <c r="D9014" t="s">
        <v>56</v>
      </c>
      <c r="E9014" t="s">
        <v>2061</v>
      </c>
      <c r="F9014">
        <v>137</v>
      </c>
      <c r="G9014">
        <v>137</v>
      </c>
      <c r="H9014" t="s">
        <v>948</v>
      </c>
      <c r="I9014">
        <v>80948</v>
      </c>
      <c r="J9014" s="12" t="s">
        <v>8971</v>
      </c>
      <c r="K9014" s="13">
        <v>43517</v>
      </c>
      <c r="L9014" s="13">
        <v>43517</v>
      </c>
      <c r="M9014" s="14">
        <v>3955.45</v>
      </c>
      <c r="N9014" s="14">
        <v>0</v>
      </c>
      <c r="O9014" s="14">
        <v>3955.45</v>
      </c>
      <c r="P9014">
        <v>0</v>
      </c>
      <c r="Q9014">
        <v>0</v>
      </c>
      <c r="R9014">
        <v>0</v>
      </c>
      <c r="S9014" s="15">
        <v>0</v>
      </c>
      <c r="T9014" s="15">
        <v>0</v>
      </c>
      <c r="U9014" s="15">
        <v>0</v>
      </c>
      <c r="V9014" s="15">
        <v>0</v>
      </c>
      <c r="W9014" s="15">
        <v>0</v>
      </c>
      <c r="X9014" s="15">
        <v>0</v>
      </c>
      <c r="Y9014" s="15">
        <v>0</v>
      </c>
      <c r="Z9014" s="15">
        <v>0</v>
      </c>
      <c r="AA9014" s="15">
        <v>0</v>
      </c>
      <c r="AB9014" s="15">
        <v>0</v>
      </c>
      <c r="AC9014" s="16">
        <v>3955.45</v>
      </c>
      <c r="AD9014" s="16">
        <v>0</v>
      </c>
      <c r="AE9014" s="16">
        <v>3955.45</v>
      </c>
      <c r="AF9014" s="16">
        <v>1738.33</v>
      </c>
      <c r="AG9014" s="16">
        <v>0</v>
      </c>
      <c r="AH9014" s="16">
        <v>1738.33</v>
      </c>
      <c r="AI9014" s="17">
        <v>0.84499999999999997</v>
      </c>
      <c r="AJ9014" s="17">
        <v>0.79579999999999995</v>
      </c>
      <c r="AK9014" s="42" t="s">
        <v>17766</v>
      </c>
      <c r="AL9014" s="42" t="s">
        <v>9578</v>
      </c>
    </row>
    <row r="9015" spans="2:38" x14ac:dyDescent="0.3">
      <c r="B9015" s="15">
        <v>8990</v>
      </c>
      <c r="C9015" t="s">
        <v>55</v>
      </c>
      <c r="D9015" t="s">
        <v>200</v>
      </c>
      <c r="E9015" t="s">
        <v>200</v>
      </c>
      <c r="F9015">
        <v>2891</v>
      </c>
      <c r="G9015">
        <v>2891</v>
      </c>
      <c r="H9015" t="s">
        <v>5382</v>
      </c>
      <c r="I9015">
        <v>115871</v>
      </c>
      <c r="J9015" s="12" t="s">
        <v>18813</v>
      </c>
      <c r="K9015" s="13">
        <v>46021</v>
      </c>
      <c r="L9015" s="13">
        <v>46021</v>
      </c>
      <c r="M9015" s="14">
        <v>0</v>
      </c>
      <c r="N9015" s="14">
        <v>4601.33</v>
      </c>
      <c r="O9015" s="14">
        <v>4601.33</v>
      </c>
      <c r="P9015">
        <v>0</v>
      </c>
      <c r="Q9015">
        <v>3</v>
      </c>
      <c r="R9015">
        <v>3</v>
      </c>
      <c r="S9015" s="15">
        <v>0</v>
      </c>
      <c r="T9015" s="15">
        <v>0</v>
      </c>
      <c r="U9015" s="15">
        <v>3</v>
      </c>
      <c r="V9015" s="15">
        <v>3</v>
      </c>
      <c r="W9015" s="15">
        <v>0</v>
      </c>
      <c r="X9015" s="15">
        <v>0</v>
      </c>
      <c r="Y9015" s="15">
        <v>0</v>
      </c>
      <c r="Z9015" s="15">
        <v>0</v>
      </c>
      <c r="AA9015" s="15">
        <v>3</v>
      </c>
      <c r="AB9015" s="15">
        <v>3</v>
      </c>
      <c r="AC9015" s="16">
        <v>0</v>
      </c>
      <c r="AD9015" s="16">
        <v>4078.57</v>
      </c>
      <c r="AE9015" s="16">
        <v>4078.57</v>
      </c>
      <c r="AF9015" s="16">
        <v>0</v>
      </c>
      <c r="AG9015" s="16">
        <v>1737.42</v>
      </c>
      <c r="AH9015" s="16">
        <v>1737.42</v>
      </c>
      <c r="AI9015" s="17">
        <v>0.755</v>
      </c>
      <c r="AJ9015" s="17">
        <v>0.91</v>
      </c>
      <c r="AK9015" s="42" t="s">
        <v>19505</v>
      </c>
      <c r="AL9015" s="42" t="s">
        <v>13141</v>
      </c>
    </row>
    <row r="9016" spans="2:38" x14ac:dyDescent="0.3">
      <c r="B9016" s="15">
        <v>8991</v>
      </c>
      <c r="C9016" t="s">
        <v>2469</v>
      </c>
      <c r="D9016" t="s">
        <v>149</v>
      </c>
      <c r="E9016" t="s">
        <v>149</v>
      </c>
      <c r="F9016">
        <v>354</v>
      </c>
      <c r="G9016">
        <v>354</v>
      </c>
      <c r="H9016" t="s">
        <v>150</v>
      </c>
      <c r="I9016">
        <v>90886</v>
      </c>
      <c r="J9016" s="12" t="s">
        <v>8973</v>
      </c>
      <c r="K9016" s="13">
        <v>44043</v>
      </c>
      <c r="L9016" s="13">
        <v>44043</v>
      </c>
      <c r="M9016" s="14">
        <v>4937.49</v>
      </c>
      <c r="N9016" s="14">
        <v>0</v>
      </c>
      <c r="O9016" s="14">
        <v>4937.49</v>
      </c>
      <c r="P9016">
        <v>0</v>
      </c>
      <c r="Q9016">
        <v>0</v>
      </c>
      <c r="R9016">
        <v>0</v>
      </c>
      <c r="S9016" s="15">
        <v>0</v>
      </c>
      <c r="T9016" s="15">
        <v>0</v>
      </c>
      <c r="U9016" s="15">
        <v>0</v>
      </c>
      <c r="V9016" s="15">
        <v>0</v>
      </c>
      <c r="W9016" s="15">
        <v>0</v>
      </c>
      <c r="X9016" s="15">
        <v>0</v>
      </c>
      <c r="Y9016" s="15">
        <v>0</v>
      </c>
      <c r="Z9016" s="15">
        <v>0</v>
      </c>
      <c r="AA9016" s="15">
        <v>0</v>
      </c>
      <c r="AB9016" s="15">
        <v>0</v>
      </c>
      <c r="AC9016" s="16">
        <v>4937.49</v>
      </c>
      <c r="AD9016" s="16">
        <v>0</v>
      </c>
      <c r="AE9016" s="16">
        <v>4937.49</v>
      </c>
      <c r="AF9016" s="16">
        <v>1728.23</v>
      </c>
      <c r="AG9016" s="16">
        <v>0</v>
      </c>
      <c r="AH9016" s="16">
        <v>1728.23</v>
      </c>
      <c r="AI9016" s="17">
        <v>1</v>
      </c>
      <c r="AJ9016" s="17">
        <v>1</v>
      </c>
      <c r="AK9016" s="42" t="s">
        <v>17769</v>
      </c>
      <c r="AL9016" s="42" t="s">
        <v>9281</v>
      </c>
    </row>
    <row r="9017" spans="2:38" x14ac:dyDescent="0.3">
      <c r="B9017" s="15">
        <v>8992</v>
      </c>
      <c r="C9017" t="s">
        <v>115</v>
      </c>
      <c r="D9017" t="s">
        <v>1656</v>
      </c>
      <c r="E9017" t="s">
        <v>181</v>
      </c>
      <c r="F9017">
        <v>2642</v>
      </c>
      <c r="G9017">
        <v>2642</v>
      </c>
      <c r="H9017" t="s">
        <v>3093</v>
      </c>
      <c r="I9017">
        <v>105490</v>
      </c>
      <c r="J9017" s="12" t="s">
        <v>8974</v>
      </c>
      <c r="K9017" s="13">
        <v>45289</v>
      </c>
      <c r="L9017" s="13">
        <v>45289</v>
      </c>
      <c r="M9017" s="14">
        <v>4718.8500000000004</v>
      </c>
      <c r="N9017" s="14">
        <v>0</v>
      </c>
      <c r="O9017" s="14">
        <v>4718.8500000000004</v>
      </c>
      <c r="P9017">
        <v>0</v>
      </c>
      <c r="Q9017">
        <v>0</v>
      </c>
      <c r="R9017">
        <v>0</v>
      </c>
      <c r="S9017" s="15">
        <v>0</v>
      </c>
      <c r="T9017" s="15">
        <v>0</v>
      </c>
      <c r="U9017" s="15">
        <v>0</v>
      </c>
      <c r="V9017" s="15">
        <v>0</v>
      </c>
      <c r="W9017" s="15">
        <v>0</v>
      </c>
      <c r="X9017" s="15">
        <v>0</v>
      </c>
      <c r="Y9017" s="15">
        <v>0</v>
      </c>
      <c r="Z9017" s="15">
        <v>0</v>
      </c>
      <c r="AA9017" s="15">
        <v>0</v>
      </c>
      <c r="AB9017" s="15">
        <v>0</v>
      </c>
      <c r="AC9017" s="16">
        <v>4289.8</v>
      </c>
      <c r="AD9017" s="16">
        <v>0</v>
      </c>
      <c r="AE9017" s="16">
        <v>4289.8</v>
      </c>
      <c r="AF9017" s="16">
        <v>1722.93</v>
      </c>
      <c r="AG9017" s="16">
        <v>0</v>
      </c>
      <c r="AH9017" s="16">
        <v>1722.93</v>
      </c>
      <c r="AI9017" s="17">
        <v>0.71240000000000003</v>
      </c>
      <c r="AJ9017" s="17">
        <v>0.96650000000000003</v>
      </c>
      <c r="AK9017" s="42" t="s">
        <v>17770</v>
      </c>
      <c r="AL9017" s="42">
        <v>1706673</v>
      </c>
    </row>
    <row r="9018" spans="2:38" x14ac:dyDescent="0.3">
      <c r="B9018" s="15">
        <v>8993</v>
      </c>
      <c r="C9018" t="s">
        <v>49</v>
      </c>
      <c r="D9018" t="s">
        <v>67</v>
      </c>
      <c r="E9018" t="s">
        <v>2454</v>
      </c>
      <c r="F9018">
        <v>2494</v>
      </c>
      <c r="G9018">
        <v>2842</v>
      </c>
      <c r="H9018" t="s">
        <v>4289</v>
      </c>
      <c r="I9018">
        <v>111133</v>
      </c>
      <c r="J9018" s="12" t="s">
        <v>8975</v>
      </c>
      <c r="K9018" s="13">
        <v>45623</v>
      </c>
      <c r="L9018" s="13">
        <v>45623</v>
      </c>
      <c r="M9018" s="14">
        <v>3011.4</v>
      </c>
      <c r="N9018" s="14">
        <v>0</v>
      </c>
      <c r="O9018" s="14">
        <v>3011.4</v>
      </c>
      <c r="P9018">
        <v>1</v>
      </c>
      <c r="Q9018">
        <v>0</v>
      </c>
      <c r="R9018">
        <v>1</v>
      </c>
      <c r="S9018" s="15">
        <v>0</v>
      </c>
      <c r="T9018" s="15">
        <v>0</v>
      </c>
      <c r="U9018" s="15">
        <v>1</v>
      </c>
      <c r="V9018" s="15">
        <v>1</v>
      </c>
      <c r="W9018" s="15">
        <v>0</v>
      </c>
      <c r="X9018" s="15">
        <v>0</v>
      </c>
      <c r="Y9018" s="15">
        <v>0</v>
      </c>
      <c r="Z9018" s="15">
        <v>0</v>
      </c>
      <c r="AA9018" s="15">
        <v>1</v>
      </c>
      <c r="AB9018" s="15">
        <v>1</v>
      </c>
      <c r="AC9018" s="16">
        <v>4420.08</v>
      </c>
      <c r="AD9018" s="16">
        <v>0</v>
      </c>
      <c r="AE9018" s="16">
        <v>4420.08</v>
      </c>
      <c r="AF9018" s="16">
        <v>1717.63</v>
      </c>
      <c r="AG9018" s="16">
        <v>0</v>
      </c>
      <c r="AH9018" s="16">
        <v>1717.63</v>
      </c>
      <c r="AI9018" s="17">
        <v>0.755</v>
      </c>
      <c r="AJ9018" s="17">
        <v>0.91</v>
      </c>
      <c r="AK9018" s="42" t="s">
        <v>17771</v>
      </c>
      <c r="AL9018" s="42" t="s">
        <v>11835</v>
      </c>
    </row>
    <row r="9019" spans="2:38" x14ac:dyDescent="0.3">
      <c r="B9019" s="15">
        <v>8994</v>
      </c>
      <c r="C9019" t="s">
        <v>58</v>
      </c>
      <c r="D9019" t="s">
        <v>59</v>
      </c>
      <c r="E9019" t="s">
        <v>2452</v>
      </c>
      <c r="F9019">
        <v>71</v>
      </c>
      <c r="G9019">
        <v>71</v>
      </c>
      <c r="H9019" t="s">
        <v>2453</v>
      </c>
      <c r="I9019">
        <v>17933</v>
      </c>
      <c r="J9019" s="12" t="s">
        <v>1257</v>
      </c>
      <c r="K9019" s="13">
        <v>38579</v>
      </c>
      <c r="L9019" s="13">
        <v>38596</v>
      </c>
      <c r="M9019" s="14">
        <v>0</v>
      </c>
      <c r="N9019" s="14">
        <v>1573.47</v>
      </c>
      <c r="O9019" s="14">
        <v>1573.47</v>
      </c>
      <c r="P9019">
        <v>0</v>
      </c>
      <c r="Q9019">
        <v>0</v>
      </c>
      <c r="R9019">
        <v>0</v>
      </c>
      <c r="S9019" s="15">
        <v>0</v>
      </c>
      <c r="T9019" s="15">
        <v>0</v>
      </c>
      <c r="U9019" s="15">
        <v>0</v>
      </c>
      <c r="V9019" s="15">
        <v>0</v>
      </c>
      <c r="W9019" s="15">
        <v>0</v>
      </c>
      <c r="X9019" s="15">
        <v>0</v>
      </c>
      <c r="Y9019" s="15">
        <v>0</v>
      </c>
      <c r="Z9019" s="15">
        <v>0</v>
      </c>
      <c r="AA9019" s="15">
        <v>0</v>
      </c>
      <c r="AB9019" s="15">
        <v>0</v>
      </c>
      <c r="AC9019" s="16">
        <v>2406.44</v>
      </c>
      <c r="AD9019" s="16">
        <v>1573.47</v>
      </c>
      <c r="AE9019" s="16">
        <v>3979.91</v>
      </c>
      <c r="AF9019" s="16">
        <v>1058.93</v>
      </c>
      <c r="AG9019" s="16">
        <v>656.77</v>
      </c>
      <c r="AH9019" s="16">
        <v>1715.7</v>
      </c>
      <c r="AI9019" s="17">
        <v>0.84499999999999997</v>
      </c>
      <c r="AJ9019" s="17">
        <v>0.94450000000000001</v>
      </c>
      <c r="AK9019" s="42" t="s">
        <v>17885</v>
      </c>
      <c r="AL9019" s="42" t="s">
        <v>9204</v>
      </c>
    </row>
    <row r="9020" spans="2:38" x14ac:dyDescent="0.3">
      <c r="B9020" s="15">
        <v>8995</v>
      </c>
      <c r="C9020" t="s">
        <v>115</v>
      </c>
      <c r="D9020" t="s">
        <v>1656</v>
      </c>
      <c r="E9020" t="s">
        <v>2757</v>
      </c>
      <c r="F9020">
        <v>1169</v>
      </c>
      <c r="G9020">
        <v>1169</v>
      </c>
      <c r="H9020" t="s">
        <v>93</v>
      </c>
      <c r="I9020">
        <v>70579</v>
      </c>
      <c r="J9020" s="12" t="s">
        <v>1574</v>
      </c>
      <c r="K9020" s="13">
        <v>42551</v>
      </c>
      <c r="L9020" s="13">
        <v>42552</v>
      </c>
      <c r="M9020" s="14">
        <v>3136.74</v>
      </c>
      <c r="N9020" s="14">
        <v>364.47</v>
      </c>
      <c r="O9020" s="14">
        <v>3501.21</v>
      </c>
      <c r="P9020">
        <v>0</v>
      </c>
      <c r="Q9020">
        <v>0</v>
      </c>
      <c r="R9020">
        <v>0</v>
      </c>
      <c r="S9020" s="15">
        <v>0</v>
      </c>
      <c r="T9020" s="15">
        <v>0</v>
      </c>
      <c r="U9020" s="15">
        <v>0</v>
      </c>
      <c r="V9020" s="15">
        <v>0</v>
      </c>
      <c r="W9020" s="15">
        <v>0</v>
      </c>
      <c r="X9020" s="15">
        <v>0</v>
      </c>
      <c r="Y9020" s="15">
        <v>0</v>
      </c>
      <c r="Z9020" s="15">
        <v>0</v>
      </c>
      <c r="AA9020" s="15">
        <v>0</v>
      </c>
      <c r="AB9020" s="15">
        <v>0</v>
      </c>
      <c r="AC9020" s="16">
        <v>4068.58</v>
      </c>
      <c r="AD9020" s="16">
        <v>486.96</v>
      </c>
      <c r="AE9020" s="16">
        <v>4555.54</v>
      </c>
      <c r="AF9020" s="16">
        <v>1517.51</v>
      </c>
      <c r="AG9020" s="16">
        <v>191.08</v>
      </c>
      <c r="AH9020" s="16">
        <v>1708.59</v>
      </c>
      <c r="AI9020" s="17">
        <v>0.84499999999999997</v>
      </c>
      <c r="AJ9020" s="17">
        <v>0.91349999999999998</v>
      </c>
      <c r="AK9020" s="42" t="s">
        <v>17869</v>
      </c>
      <c r="AL9020" s="42">
        <v>1701116</v>
      </c>
    </row>
    <row r="9021" spans="2:38" x14ac:dyDescent="0.3">
      <c r="B9021" s="15">
        <v>8996</v>
      </c>
      <c r="C9021" t="s">
        <v>55</v>
      </c>
      <c r="D9021" t="s">
        <v>56</v>
      </c>
      <c r="E9021" t="s">
        <v>2062</v>
      </c>
      <c r="F9021">
        <v>505</v>
      </c>
      <c r="G9021">
        <v>505</v>
      </c>
      <c r="H9021" t="s">
        <v>2493</v>
      </c>
      <c r="I9021">
        <v>45067</v>
      </c>
      <c r="J9021" s="12" t="s">
        <v>905</v>
      </c>
      <c r="K9021" s="13">
        <v>40701</v>
      </c>
      <c r="L9021" s="13">
        <v>40701</v>
      </c>
      <c r="M9021" s="14">
        <v>4326.17</v>
      </c>
      <c r="N9021" s="14">
        <v>0</v>
      </c>
      <c r="O9021" s="14">
        <v>4326.17</v>
      </c>
      <c r="P9021">
        <v>0</v>
      </c>
      <c r="Q9021">
        <v>0</v>
      </c>
      <c r="R9021">
        <v>0</v>
      </c>
      <c r="S9021" s="15">
        <v>0</v>
      </c>
      <c r="T9021" s="15">
        <v>0</v>
      </c>
      <c r="U9021" s="15">
        <v>0</v>
      </c>
      <c r="V9021" s="15">
        <v>0</v>
      </c>
      <c r="W9021" s="15">
        <v>0</v>
      </c>
      <c r="X9021" s="15">
        <v>0</v>
      </c>
      <c r="Y9021" s="15">
        <v>0</v>
      </c>
      <c r="Z9021" s="15">
        <v>0</v>
      </c>
      <c r="AA9021" s="15">
        <v>0</v>
      </c>
      <c r="AB9021" s="15">
        <v>0</v>
      </c>
      <c r="AC9021" s="16">
        <v>4326.17</v>
      </c>
      <c r="AD9021" s="16">
        <v>0</v>
      </c>
      <c r="AE9021" s="16">
        <v>4326.17</v>
      </c>
      <c r="AF9021" s="16">
        <v>1692.01</v>
      </c>
      <c r="AG9021" s="16">
        <v>0</v>
      </c>
      <c r="AH9021" s="16">
        <v>1692.01</v>
      </c>
      <c r="AI9021" s="17">
        <v>0.84499999999999997</v>
      </c>
      <c r="AJ9021" s="17">
        <v>0.93159999999999998</v>
      </c>
      <c r="AK9021" s="42" t="s">
        <v>17775</v>
      </c>
      <c r="AL9021" s="42" t="s">
        <v>9306</v>
      </c>
    </row>
    <row r="9022" spans="2:38" x14ac:dyDescent="0.3">
      <c r="B9022" s="15">
        <v>8997</v>
      </c>
      <c r="C9022" t="s">
        <v>49</v>
      </c>
      <c r="D9022" t="s">
        <v>52</v>
      </c>
      <c r="E9022" t="s">
        <v>1651</v>
      </c>
      <c r="F9022">
        <v>908</v>
      </c>
      <c r="G9022">
        <v>908</v>
      </c>
      <c r="H9022" t="s">
        <v>2462</v>
      </c>
      <c r="I9022">
        <v>18536</v>
      </c>
      <c r="J9022" s="12" t="s">
        <v>2374</v>
      </c>
      <c r="K9022" s="13">
        <v>38607</v>
      </c>
      <c r="L9022" s="13">
        <v>38628</v>
      </c>
      <c r="M9022" s="14">
        <v>0</v>
      </c>
      <c r="N9022" s="14">
        <v>0</v>
      </c>
      <c r="O9022" s="14">
        <v>0</v>
      </c>
      <c r="P9022">
        <v>0</v>
      </c>
      <c r="Q9022">
        <v>0</v>
      </c>
      <c r="R9022">
        <v>0</v>
      </c>
      <c r="S9022" s="15">
        <v>0</v>
      </c>
      <c r="T9022" s="15">
        <v>0</v>
      </c>
      <c r="U9022" s="15">
        <v>0</v>
      </c>
      <c r="V9022" s="15">
        <v>0</v>
      </c>
      <c r="W9022" s="15">
        <v>0</v>
      </c>
      <c r="X9022" s="15">
        <v>0</v>
      </c>
      <c r="Y9022" s="15">
        <v>0</v>
      </c>
      <c r="Z9022" s="15">
        <v>0</v>
      </c>
      <c r="AA9022" s="15">
        <v>0</v>
      </c>
      <c r="AB9022" s="15">
        <v>0</v>
      </c>
      <c r="AC9022" s="16">
        <v>7650.51</v>
      </c>
      <c r="AD9022" s="16">
        <v>0</v>
      </c>
      <c r="AE9022" s="16">
        <v>7650.51</v>
      </c>
      <c r="AF9022" s="16">
        <v>1683.14</v>
      </c>
      <c r="AG9022" s="16">
        <v>0</v>
      </c>
      <c r="AH9022" s="16">
        <v>1683.14</v>
      </c>
      <c r="AI9022" s="17">
        <v>0.84499999999999997</v>
      </c>
      <c r="AJ9022" s="17">
        <v>1</v>
      </c>
      <c r="AK9022" s="42" t="s">
        <v>17843</v>
      </c>
      <c r="AL9022" s="42" t="s">
        <v>9219</v>
      </c>
    </row>
    <row r="9023" spans="2:38" x14ac:dyDescent="0.3">
      <c r="B9023" s="15">
        <v>8998</v>
      </c>
      <c r="C9023" t="s">
        <v>2469</v>
      </c>
      <c r="D9023" t="s">
        <v>78</v>
      </c>
      <c r="E9023" t="s">
        <v>78</v>
      </c>
      <c r="F9023">
        <v>1532</v>
      </c>
      <c r="G9023">
        <v>1986</v>
      </c>
      <c r="H9023" t="s">
        <v>89</v>
      </c>
      <c r="I9023">
        <v>96993</v>
      </c>
      <c r="J9023" s="12" t="s">
        <v>9071</v>
      </c>
      <c r="K9023" s="13">
        <v>44165</v>
      </c>
      <c r="L9023" s="13">
        <v>44165</v>
      </c>
      <c r="M9023" s="14">
        <v>2087.14</v>
      </c>
      <c r="N9023" s="14">
        <v>2108.4</v>
      </c>
      <c r="O9023" s="14">
        <v>4195.54</v>
      </c>
      <c r="P9023">
        <v>1</v>
      </c>
      <c r="Q9023">
        <v>0</v>
      </c>
      <c r="R9023">
        <v>1</v>
      </c>
      <c r="S9023" s="15">
        <v>0</v>
      </c>
      <c r="T9023" s="15">
        <v>0</v>
      </c>
      <c r="U9023" s="15">
        <v>1</v>
      </c>
      <c r="V9023" s="15">
        <v>1</v>
      </c>
      <c r="W9023" s="15">
        <v>0</v>
      </c>
      <c r="X9023" s="15">
        <v>0</v>
      </c>
      <c r="Y9023" s="15">
        <v>0</v>
      </c>
      <c r="Z9023" s="15">
        <v>0</v>
      </c>
      <c r="AA9023" s="15">
        <v>1</v>
      </c>
      <c r="AB9023" s="15">
        <v>1</v>
      </c>
      <c r="AC9023" s="16">
        <v>2087.14</v>
      </c>
      <c r="AD9023" s="16">
        <v>2108.4</v>
      </c>
      <c r="AE9023" s="16">
        <v>4195.54</v>
      </c>
      <c r="AF9023" s="16">
        <v>836.35</v>
      </c>
      <c r="AG9023" s="16">
        <v>844.85</v>
      </c>
      <c r="AH9023" s="16">
        <v>1681.2</v>
      </c>
      <c r="AI9023" s="17">
        <v>1</v>
      </c>
      <c r="AJ9023" s="17">
        <v>0.77439999999999998</v>
      </c>
      <c r="AK9023" s="42" t="s">
        <v>17922</v>
      </c>
      <c r="AL9023" s="42" t="s">
        <v>9469</v>
      </c>
    </row>
    <row r="9024" spans="2:38" x14ac:dyDescent="0.3">
      <c r="B9024" s="15">
        <v>8999</v>
      </c>
      <c r="C9024" t="s">
        <v>55</v>
      </c>
      <c r="D9024" t="s">
        <v>56</v>
      </c>
      <c r="E9024" t="s">
        <v>2062</v>
      </c>
      <c r="F9024">
        <v>505</v>
      </c>
      <c r="G9024">
        <v>505</v>
      </c>
      <c r="H9024" t="s">
        <v>2493</v>
      </c>
      <c r="I9024">
        <v>81530</v>
      </c>
      <c r="J9024" s="12" t="s">
        <v>9025</v>
      </c>
      <c r="K9024" s="13">
        <v>43567</v>
      </c>
      <c r="L9024" s="13">
        <v>43567</v>
      </c>
      <c r="M9024" s="14">
        <v>3374.76</v>
      </c>
      <c r="N9024" s="14">
        <v>464.61</v>
      </c>
      <c r="O9024" s="14">
        <v>3839.37</v>
      </c>
      <c r="P9024">
        <v>0</v>
      </c>
      <c r="Q9024">
        <v>0</v>
      </c>
      <c r="R9024">
        <v>0</v>
      </c>
      <c r="S9024" s="15">
        <v>0</v>
      </c>
      <c r="T9024" s="15">
        <v>0</v>
      </c>
      <c r="U9024" s="15">
        <v>0</v>
      </c>
      <c r="V9024" s="15">
        <v>0</v>
      </c>
      <c r="W9024" s="15">
        <v>0</v>
      </c>
      <c r="X9024" s="15">
        <v>0</v>
      </c>
      <c r="Y9024" s="15">
        <v>0</v>
      </c>
      <c r="Z9024" s="15">
        <v>0</v>
      </c>
      <c r="AA9024" s="15">
        <v>0</v>
      </c>
      <c r="AB9024" s="15">
        <v>0</v>
      </c>
      <c r="AC9024" s="16">
        <v>3374.76</v>
      </c>
      <c r="AD9024" s="16">
        <v>464.61</v>
      </c>
      <c r="AE9024" s="16">
        <v>3839.37</v>
      </c>
      <c r="AF9024" s="16">
        <v>1477.62</v>
      </c>
      <c r="AG9024" s="16">
        <v>203.42</v>
      </c>
      <c r="AH9024" s="16">
        <v>1681.04</v>
      </c>
      <c r="AI9024" s="17">
        <v>1</v>
      </c>
      <c r="AJ9024" s="17">
        <v>0.94410000000000005</v>
      </c>
      <c r="AK9024" s="42" t="s">
        <v>17849</v>
      </c>
      <c r="AL9024" s="42" t="s">
        <v>9306</v>
      </c>
    </row>
    <row r="9025" spans="2:38" x14ac:dyDescent="0.3">
      <c r="B9025" s="15">
        <v>9000</v>
      </c>
      <c r="C9025" t="s">
        <v>2469</v>
      </c>
      <c r="D9025" t="s">
        <v>171</v>
      </c>
      <c r="E9025" t="s">
        <v>171</v>
      </c>
      <c r="F9025">
        <v>1355</v>
      </c>
      <c r="G9025">
        <v>1355</v>
      </c>
      <c r="H9025" t="s">
        <v>255</v>
      </c>
      <c r="I9025">
        <v>77559</v>
      </c>
      <c r="J9025" s="12" t="s">
        <v>8979</v>
      </c>
      <c r="K9025" s="13">
        <v>43192</v>
      </c>
      <c r="L9025" s="13">
        <v>43192</v>
      </c>
      <c r="M9025" s="14">
        <v>3224.82</v>
      </c>
      <c r="N9025" s="14">
        <v>0</v>
      </c>
      <c r="O9025" s="14">
        <v>3224.82</v>
      </c>
      <c r="P9025">
        <v>0</v>
      </c>
      <c r="Q9025">
        <v>0</v>
      </c>
      <c r="R9025">
        <v>0</v>
      </c>
      <c r="S9025" s="15">
        <v>0</v>
      </c>
      <c r="T9025" s="15">
        <v>0</v>
      </c>
      <c r="U9025" s="15">
        <v>0</v>
      </c>
      <c r="V9025" s="15">
        <v>0</v>
      </c>
      <c r="W9025" s="15">
        <v>0</v>
      </c>
      <c r="X9025" s="15">
        <v>0</v>
      </c>
      <c r="Y9025" s="15">
        <v>0</v>
      </c>
      <c r="Z9025" s="15">
        <v>0</v>
      </c>
      <c r="AA9025" s="15">
        <v>0</v>
      </c>
      <c r="AB9025" s="15">
        <v>0</v>
      </c>
      <c r="AC9025" s="16">
        <v>4030.39</v>
      </c>
      <c r="AD9025" s="16">
        <v>0</v>
      </c>
      <c r="AE9025" s="16">
        <v>4030.39</v>
      </c>
      <c r="AF9025" s="16">
        <v>1677.84</v>
      </c>
      <c r="AG9025" s="16">
        <v>0</v>
      </c>
      <c r="AH9025" s="16">
        <v>1677.84</v>
      </c>
      <c r="AI9025" s="17">
        <v>1</v>
      </c>
      <c r="AJ9025" s="17">
        <v>1</v>
      </c>
      <c r="AK9025" s="42" t="s">
        <v>17776</v>
      </c>
      <c r="AL9025" s="42" t="s">
        <v>9829</v>
      </c>
    </row>
    <row r="9026" spans="2:38" x14ac:dyDescent="0.3">
      <c r="B9026" s="15">
        <v>9001</v>
      </c>
      <c r="C9026" t="s">
        <v>222</v>
      </c>
      <c r="D9026" t="s">
        <v>1655</v>
      </c>
      <c r="E9026" t="s">
        <v>2675</v>
      </c>
      <c r="F9026">
        <v>2645</v>
      </c>
      <c r="G9026">
        <v>2645</v>
      </c>
      <c r="H9026" t="s">
        <v>3031</v>
      </c>
      <c r="I9026">
        <v>100945</v>
      </c>
      <c r="J9026" s="12" t="s">
        <v>8980</v>
      </c>
      <c r="K9026" s="13">
        <v>44985</v>
      </c>
      <c r="L9026" s="13">
        <v>44985</v>
      </c>
      <c r="M9026" s="14">
        <v>4206.01</v>
      </c>
      <c r="N9026" s="14">
        <v>0</v>
      </c>
      <c r="O9026" s="14">
        <v>4206.01</v>
      </c>
      <c r="P9026">
        <v>0</v>
      </c>
      <c r="Q9026">
        <v>0</v>
      </c>
      <c r="R9026">
        <v>0</v>
      </c>
      <c r="S9026" s="15">
        <v>0</v>
      </c>
      <c r="T9026" s="15">
        <v>0</v>
      </c>
      <c r="U9026" s="15">
        <v>0</v>
      </c>
      <c r="V9026" s="15">
        <v>0</v>
      </c>
      <c r="W9026" s="15">
        <v>0</v>
      </c>
      <c r="X9026" s="15">
        <v>0</v>
      </c>
      <c r="Y9026" s="15">
        <v>0</v>
      </c>
      <c r="Z9026" s="15">
        <v>0</v>
      </c>
      <c r="AA9026" s="15">
        <v>0</v>
      </c>
      <c r="AB9026" s="15">
        <v>0</v>
      </c>
      <c r="AC9026" s="16">
        <v>4673.43</v>
      </c>
      <c r="AD9026" s="16">
        <v>0</v>
      </c>
      <c r="AE9026" s="16">
        <v>4673.43</v>
      </c>
      <c r="AF9026" s="16">
        <v>1677.83</v>
      </c>
      <c r="AG9026" s="16">
        <v>0</v>
      </c>
      <c r="AH9026" s="16">
        <v>1677.83</v>
      </c>
      <c r="AI9026" s="17">
        <v>0.60909999999999997</v>
      </c>
      <c r="AJ9026" s="17">
        <v>0.76129999999999998</v>
      </c>
      <c r="AK9026" s="42" t="s">
        <v>17777</v>
      </c>
      <c r="AL9026" s="42">
        <v>1706674</v>
      </c>
    </row>
    <row r="9027" spans="2:38" x14ac:dyDescent="0.3">
      <c r="B9027" s="15">
        <v>9002</v>
      </c>
      <c r="C9027" t="s">
        <v>2469</v>
      </c>
      <c r="D9027" t="s">
        <v>258</v>
      </c>
      <c r="E9027" t="s">
        <v>258</v>
      </c>
      <c r="F9027">
        <v>1225</v>
      </c>
      <c r="G9027">
        <v>1225</v>
      </c>
      <c r="H9027" t="s">
        <v>471</v>
      </c>
      <c r="I9027">
        <v>101453</v>
      </c>
      <c r="J9027" s="12" t="s">
        <v>8981</v>
      </c>
      <c r="K9027" s="13">
        <v>45015</v>
      </c>
      <c r="L9027" s="13">
        <v>45015</v>
      </c>
      <c r="M9027" s="14">
        <v>4274.3999999999996</v>
      </c>
      <c r="N9027" s="14">
        <v>0</v>
      </c>
      <c r="O9027" s="14">
        <v>4274.3999999999996</v>
      </c>
      <c r="P9027">
        <v>0</v>
      </c>
      <c r="Q9027">
        <v>0</v>
      </c>
      <c r="R9027">
        <v>0</v>
      </c>
      <c r="S9027" s="15">
        <v>0</v>
      </c>
      <c r="T9027" s="15">
        <v>0</v>
      </c>
      <c r="U9027" s="15">
        <v>0</v>
      </c>
      <c r="V9027" s="15">
        <v>0</v>
      </c>
      <c r="W9027" s="15">
        <v>0</v>
      </c>
      <c r="X9027" s="15">
        <v>0</v>
      </c>
      <c r="Y9027" s="15">
        <v>0</v>
      </c>
      <c r="Z9027" s="15">
        <v>0</v>
      </c>
      <c r="AA9027" s="15">
        <v>0</v>
      </c>
      <c r="AB9027" s="15">
        <v>0</v>
      </c>
      <c r="AC9027" s="16">
        <v>4749.34</v>
      </c>
      <c r="AD9027" s="16">
        <v>0</v>
      </c>
      <c r="AE9027" s="16">
        <v>4749.34</v>
      </c>
      <c r="AF9027" s="16">
        <v>1662.24</v>
      </c>
      <c r="AG9027" s="16">
        <v>0</v>
      </c>
      <c r="AH9027" s="16">
        <v>1662.24</v>
      </c>
      <c r="AI9027" s="17">
        <v>1</v>
      </c>
      <c r="AJ9027" s="17">
        <v>0.76759999999999995</v>
      </c>
      <c r="AK9027" s="42" t="s">
        <v>17778</v>
      </c>
      <c r="AL9027" s="42" t="s">
        <v>11002</v>
      </c>
    </row>
    <row r="9028" spans="2:38" x14ac:dyDescent="0.3">
      <c r="B9028" s="15">
        <v>9003</v>
      </c>
      <c r="C9028" t="s">
        <v>55</v>
      </c>
      <c r="D9028" t="s">
        <v>231</v>
      </c>
      <c r="E9028" t="s">
        <v>231</v>
      </c>
      <c r="F9028">
        <v>2091</v>
      </c>
      <c r="G9028">
        <v>2657</v>
      </c>
      <c r="H9028" t="s">
        <v>2370</v>
      </c>
      <c r="I9028">
        <v>105028</v>
      </c>
      <c r="J9028" s="12" t="s">
        <v>8982</v>
      </c>
      <c r="K9028" s="13">
        <v>45275</v>
      </c>
      <c r="L9028" s="13">
        <v>45275</v>
      </c>
      <c r="M9028" s="14">
        <v>5113.46</v>
      </c>
      <c r="N9028" s="14">
        <v>0</v>
      </c>
      <c r="O9028" s="14">
        <v>5113.46</v>
      </c>
      <c r="P9028">
        <v>0.3</v>
      </c>
      <c r="Q9028">
        <v>0</v>
      </c>
      <c r="R9028">
        <v>0.3</v>
      </c>
      <c r="S9028" s="15">
        <v>0</v>
      </c>
      <c r="T9028" s="15">
        <v>0</v>
      </c>
      <c r="U9028" s="15">
        <v>0.3</v>
      </c>
      <c r="V9028" s="15">
        <v>0.3</v>
      </c>
      <c r="W9028" s="15">
        <v>0</v>
      </c>
      <c r="X9028" s="15">
        <v>0</v>
      </c>
      <c r="Y9028" s="15">
        <v>0</v>
      </c>
      <c r="Z9028" s="15">
        <v>0</v>
      </c>
      <c r="AA9028" s="15">
        <v>0.3</v>
      </c>
      <c r="AB9028" s="15">
        <v>0.3</v>
      </c>
      <c r="AC9028" s="16">
        <v>4971.97</v>
      </c>
      <c r="AD9028" s="16">
        <v>0</v>
      </c>
      <c r="AE9028" s="16">
        <v>4971.97</v>
      </c>
      <c r="AF9028" s="16">
        <v>1661.1</v>
      </c>
      <c r="AG9028" s="16">
        <v>0</v>
      </c>
      <c r="AH9028" s="16">
        <v>1661.1</v>
      </c>
      <c r="AI9028" s="17">
        <v>0.96699999999999997</v>
      </c>
      <c r="AJ9028" s="17">
        <v>0.74809999999999999</v>
      </c>
      <c r="AK9028" s="42" t="s">
        <v>17779</v>
      </c>
      <c r="AL9028" s="42" t="s">
        <v>10126</v>
      </c>
    </row>
    <row r="9029" spans="2:38" x14ac:dyDescent="0.3">
      <c r="B9029" s="15">
        <v>9004</v>
      </c>
      <c r="C9029" t="s">
        <v>58</v>
      </c>
      <c r="D9029" t="s">
        <v>59</v>
      </c>
      <c r="E9029" t="s">
        <v>2563</v>
      </c>
      <c r="F9029">
        <v>415</v>
      </c>
      <c r="G9029">
        <v>415</v>
      </c>
      <c r="H9029" t="s">
        <v>273</v>
      </c>
      <c r="I9029">
        <v>71341</v>
      </c>
      <c r="J9029" s="12" t="s">
        <v>1669</v>
      </c>
      <c r="K9029" s="13">
        <v>42669</v>
      </c>
      <c r="L9029" s="13">
        <v>42669</v>
      </c>
      <c r="M9029" s="14">
        <v>0</v>
      </c>
      <c r="N9029" s="14">
        <v>0</v>
      </c>
      <c r="O9029" s="14">
        <v>0</v>
      </c>
      <c r="P9029">
        <v>0</v>
      </c>
      <c r="Q9029">
        <v>0</v>
      </c>
      <c r="R9029">
        <v>0</v>
      </c>
      <c r="S9029" s="15">
        <v>0</v>
      </c>
      <c r="T9029" s="15">
        <v>0</v>
      </c>
      <c r="U9029" s="15">
        <v>0</v>
      </c>
      <c r="V9029" s="15">
        <v>0</v>
      </c>
      <c r="W9029" s="15">
        <v>0</v>
      </c>
      <c r="X9029" s="15">
        <v>0</v>
      </c>
      <c r="Y9029" s="15">
        <v>0</v>
      </c>
      <c r="Z9029" s="15">
        <v>0</v>
      </c>
      <c r="AA9029" s="15">
        <v>0</v>
      </c>
      <c r="AB9029" s="15">
        <v>0</v>
      </c>
      <c r="AC9029" s="16">
        <v>6904.83</v>
      </c>
      <c r="AD9029" s="16">
        <v>624.01</v>
      </c>
      <c r="AE9029" s="16">
        <v>7528.84</v>
      </c>
      <c r="AF9029" s="16">
        <v>1518.79</v>
      </c>
      <c r="AG9029" s="16">
        <v>137.33000000000001</v>
      </c>
      <c r="AH9029" s="16">
        <v>1656.12</v>
      </c>
      <c r="AI9029" s="17">
        <v>1</v>
      </c>
      <c r="AJ9029" s="17">
        <v>0.92959999999999998</v>
      </c>
      <c r="AK9029" s="42" t="s">
        <v>17824</v>
      </c>
      <c r="AL9029" s="42" t="s">
        <v>9489</v>
      </c>
    </row>
    <row r="9030" spans="2:38" x14ac:dyDescent="0.3">
      <c r="B9030" s="15">
        <v>9005</v>
      </c>
      <c r="C9030" t="s">
        <v>58</v>
      </c>
      <c r="D9030" t="s">
        <v>59</v>
      </c>
      <c r="E9030" t="s">
        <v>2497</v>
      </c>
      <c r="F9030">
        <v>2100</v>
      </c>
      <c r="G9030">
        <v>2100</v>
      </c>
      <c r="H9030" t="s">
        <v>2511</v>
      </c>
      <c r="I9030">
        <v>101944</v>
      </c>
      <c r="J9030" s="12" t="s">
        <v>8985</v>
      </c>
      <c r="K9030" s="13">
        <v>45077</v>
      </c>
      <c r="L9030" s="13">
        <v>45077</v>
      </c>
      <c r="M9030" s="14">
        <v>4625.9799999999996</v>
      </c>
      <c r="N9030" s="14">
        <v>0</v>
      </c>
      <c r="O9030" s="14">
        <v>4625.9799999999996</v>
      </c>
      <c r="P9030">
        <v>0</v>
      </c>
      <c r="Q9030">
        <v>0</v>
      </c>
      <c r="R9030">
        <v>0</v>
      </c>
      <c r="S9030" s="15">
        <v>0</v>
      </c>
      <c r="T9030" s="15">
        <v>0</v>
      </c>
      <c r="U9030" s="15">
        <v>0</v>
      </c>
      <c r="V9030" s="15">
        <v>0</v>
      </c>
      <c r="W9030" s="15">
        <v>0</v>
      </c>
      <c r="X9030" s="15">
        <v>0</v>
      </c>
      <c r="Y9030" s="15">
        <v>0</v>
      </c>
      <c r="Z9030" s="15">
        <v>0</v>
      </c>
      <c r="AA9030" s="15">
        <v>0</v>
      </c>
      <c r="AB9030" s="15">
        <v>0</v>
      </c>
      <c r="AC9030" s="16">
        <v>4205.28</v>
      </c>
      <c r="AD9030" s="16">
        <v>0</v>
      </c>
      <c r="AE9030" s="16">
        <v>4205.28</v>
      </c>
      <c r="AF9030" s="16">
        <v>1652.92</v>
      </c>
      <c r="AG9030" s="16">
        <v>0</v>
      </c>
      <c r="AH9030" s="16">
        <v>1652.92</v>
      </c>
      <c r="AI9030" s="17">
        <v>1</v>
      </c>
      <c r="AJ9030" s="17">
        <v>0.70379999999999998</v>
      </c>
      <c r="AK9030" s="42" t="s">
        <v>17782</v>
      </c>
      <c r="AL9030" s="42" t="s">
        <v>9364</v>
      </c>
    </row>
    <row r="9031" spans="2:38" x14ac:dyDescent="0.3">
      <c r="B9031" s="15">
        <v>9006</v>
      </c>
      <c r="C9031" t="s">
        <v>58</v>
      </c>
      <c r="D9031" t="s">
        <v>59</v>
      </c>
      <c r="E9031" t="s">
        <v>2482</v>
      </c>
      <c r="F9031">
        <v>1974</v>
      </c>
      <c r="G9031">
        <v>1974</v>
      </c>
      <c r="H9031" t="s">
        <v>2378</v>
      </c>
      <c r="I9031">
        <v>107405</v>
      </c>
      <c r="J9031" s="12" t="s">
        <v>8905</v>
      </c>
      <c r="K9031" s="13">
        <v>45443</v>
      </c>
      <c r="L9031" s="13">
        <v>45446</v>
      </c>
      <c r="M9031" s="14">
        <v>4722.24</v>
      </c>
      <c r="N9031" s="14">
        <v>0</v>
      </c>
      <c r="O9031" s="14">
        <v>4722.24</v>
      </c>
      <c r="P9031">
        <v>0</v>
      </c>
      <c r="Q9031">
        <v>0</v>
      </c>
      <c r="R9031">
        <v>0</v>
      </c>
      <c r="S9031" s="15">
        <v>0</v>
      </c>
      <c r="T9031" s="15">
        <v>0</v>
      </c>
      <c r="U9031" s="15">
        <v>0</v>
      </c>
      <c r="V9031" s="15">
        <v>0</v>
      </c>
      <c r="W9031" s="15">
        <v>0</v>
      </c>
      <c r="X9031" s="15">
        <v>0</v>
      </c>
      <c r="Y9031" s="15">
        <v>0</v>
      </c>
      <c r="Z9031" s="15">
        <v>0</v>
      </c>
      <c r="AA9031" s="15">
        <v>0</v>
      </c>
      <c r="AB9031" s="15">
        <v>0</v>
      </c>
      <c r="AC9031" s="16">
        <v>7048.25</v>
      </c>
      <c r="AD9031" s="16">
        <v>-2326.0100000000002</v>
      </c>
      <c r="AE9031" s="16">
        <v>4722.24</v>
      </c>
      <c r="AF9031" s="16">
        <v>2570.9899999999998</v>
      </c>
      <c r="AG9031" s="16">
        <v>-918.08</v>
      </c>
      <c r="AH9031" s="16">
        <v>1652.91</v>
      </c>
      <c r="AI9031" s="17">
        <v>0.23619999999999999</v>
      </c>
      <c r="AJ9031" s="17">
        <v>0.51429999999999998</v>
      </c>
      <c r="AK9031" s="42" t="s">
        <v>17667</v>
      </c>
      <c r="AL9031" s="42" t="s">
        <v>9757</v>
      </c>
    </row>
    <row r="9032" spans="2:38" x14ac:dyDescent="0.3">
      <c r="B9032" s="15">
        <v>9007</v>
      </c>
      <c r="C9032" t="s">
        <v>58</v>
      </c>
      <c r="D9032" t="s">
        <v>59</v>
      </c>
      <c r="E9032" t="s">
        <v>2475</v>
      </c>
      <c r="F9032">
        <v>900</v>
      </c>
      <c r="G9032">
        <v>900</v>
      </c>
      <c r="H9032" t="s">
        <v>147</v>
      </c>
      <c r="I9032">
        <v>104980</v>
      </c>
      <c r="J9032" s="12" t="s">
        <v>8984</v>
      </c>
      <c r="K9032" s="13">
        <v>45397</v>
      </c>
      <c r="L9032" s="13">
        <v>45397</v>
      </c>
      <c r="M9032" s="14">
        <v>5676.45</v>
      </c>
      <c r="N9032" s="14">
        <v>0</v>
      </c>
      <c r="O9032" s="14">
        <v>5676.45</v>
      </c>
      <c r="P9032">
        <v>0</v>
      </c>
      <c r="Q9032">
        <v>0</v>
      </c>
      <c r="R9032">
        <v>0</v>
      </c>
      <c r="S9032" s="15">
        <v>0</v>
      </c>
      <c r="T9032" s="15">
        <v>0</v>
      </c>
      <c r="U9032" s="15">
        <v>0</v>
      </c>
      <c r="V9032" s="15">
        <v>0</v>
      </c>
      <c r="W9032" s="15">
        <v>0</v>
      </c>
      <c r="X9032" s="15">
        <v>0</v>
      </c>
      <c r="Y9032" s="15">
        <v>0</v>
      </c>
      <c r="Z9032" s="15">
        <v>0</v>
      </c>
      <c r="AA9032" s="15">
        <v>0</v>
      </c>
      <c r="AB9032" s="15">
        <v>0</v>
      </c>
      <c r="AC9032" s="16">
        <v>4716.76</v>
      </c>
      <c r="AD9032" s="16">
        <v>0</v>
      </c>
      <c r="AE9032" s="16">
        <v>4716.76</v>
      </c>
      <c r="AF9032" s="16">
        <v>1650.76</v>
      </c>
      <c r="AG9032" s="16">
        <v>0</v>
      </c>
      <c r="AH9032" s="16">
        <v>1650.76</v>
      </c>
      <c r="AI9032" s="17">
        <v>1</v>
      </c>
      <c r="AJ9032" s="17">
        <v>0.99360000000000004</v>
      </c>
      <c r="AK9032" s="42" t="s">
        <v>17781</v>
      </c>
      <c r="AL9032" s="42" t="s">
        <v>9428</v>
      </c>
    </row>
    <row r="9033" spans="2:38" x14ac:dyDescent="0.3">
      <c r="B9033" s="15">
        <v>9008</v>
      </c>
      <c r="C9033" t="s">
        <v>49</v>
      </c>
      <c r="D9033" t="s">
        <v>52</v>
      </c>
      <c r="E9033" t="s">
        <v>2484</v>
      </c>
      <c r="F9033">
        <v>452</v>
      </c>
      <c r="G9033">
        <v>452</v>
      </c>
      <c r="H9033" t="s">
        <v>93</v>
      </c>
      <c r="I9033">
        <v>28546</v>
      </c>
      <c r="J9033" s="12" t="s">
        <v>8986</v>
      </c>
      <c r="K9033" s="13">
        <v>39647</v>
      </c>
      <c r="L9033" s="13">
        <v>39647</v>
      </c>
      <c r="M9033" s="14">
        <v>3362.26</v>
      </c>
      <c r="N9033" s="14">
        <v>0</v>
      </c>
      <c r="O9033" s="14">
        <v>3362.26</v>
      </c>
      <c r="P9033">
        <v>0</v>
      </c>
      <c r="Q9033">
        <v>0</v>
      </c>
      <c r="R9033">
        <v>0</v>
      </c>
      <c r="S9033" s="15">
        <v>0</v>
      </c>
      <c r="T9033" s="15">
        <v>0</v>
      </c>
      <c r="U9033" s="15">
        <v>0</v>
      </c>
      <c r="V9033" s="15">
        <v>0</v>
      </c>
      <c r="W9033" s="15">
        <v>0</v>
      </c>
      <c r="X9033" s="15">
        <v>0</v>
      </c>
      <c r="Y9033" s="15">
        <v>0</v>
      </c>
      <c r="Z9033" s="15">
        <v>0</v>
      </c>
      <c r="AA9033" s="15">
        <v>0</v>
      </c>
      <c r="AB9033" s="15">
        <v>0</v>
      </c>
      <c r="AC9033" s="16">
        <v>3735.88</v>
      </c>
      <c r="AD9033" s="16">
        <v>0</v>
      </c>
      <c r="AE9033" s="16">
        <v>3735.88</v>
      </c>
      <c r="AF9033" s="16">
        <v>1643.8</v>
      </c>
      <c r="AG9033" s="16">
        <v>0</v>
      </c>
      <c r="AH9033" s="16">
        <v>1643.8</v>
      </c>
      <c r="AI9033" s="17">
        <v>0.84499999999999997</v>
      </c>
      <c r="AJ9033" s="17">
        <v>0.90190000000000003</v>
      </c>
      <c r="AK9033" s="42" t="s">
        <v>17783</v>
      </c>
      <c r="AL9033" s="42" t="s">
        <v>15386</v>
      </c>
    </row>
    <row r="9034" spans="2:38" x14ac:dyDescent="0.3">
      <c r="B9034" s="15">
        <v>9009</v>
      </c>
      <c r="C9034" t="s">
        <v>49</v>
      </c>
      <c r="D9034" t="s">
        <v>52</v>
      </c>
      <c r="E9034" t="s">
        <v>2476</v>
      </c>
      <c r="F9034">
        <v>74</v>
      </c>
      <c r="G9034">
        <v>74</v>
      </c>
      <c r="H9034" t="s">
        <v>105</v>
      </c>
      <c r="I9034">
        <v>75433</v>
      </c>
      <c r="J9034" s="12" t="s">
        <v>2109</v>
      </c>
      <c r="K9034" s="13">
        <v>43000</v>
      </c>
      <c r="L9034" s="13">
        <v>43000</v>
      </c>
      <c r="M9034" s="14">
        <v>842.48</v>
      </c>
      <c r="N9034" s="14">
        <v>0</v>
      </c>
      <c r="O9034" s="14">
        <v>842.48</v>
      </c>
      <c r="P9034">
        <v>0</v>
      </c>
      <c r="Q9034">
        <v>0</v>
      </c>
      <c r="R9034">
        <v>0</v>
      </c>
      <c r="S9034" s="15">
        <v>0</v>
      </c>
      <c r="T9034" s="15">
        <v>0</v>
      </c>
      <c r="U9034" s="15">
        <v>0</v>
      </c>
      <c r="V9034" s="15">
        <v>0</v>
      </c>
      <c r="W9034" s="15">
        <v>0</v>
      </c>
      <c r="X9034" s="15">
        <v>0</v>
      </c>
      <c r="Y9034" s="15">
        <v>0</v>
      </c>
      <c r="Z9034" s="15">
        <v>0</v>
      </c>
      <c r="AA9034" s="15">
        <v>0</v>
      </c>
      <c r="AB9034" s="15">
        <v>0</v>
      </c>
      <c r="AC9034" s="16">
        <v>6980.4</v>
      </c>
      <c r="AD9034" s="16">
        <v>0</v>
      </c>
      <c r="AE9034" s="16">
        <v>6980.4</v>
      </c>
      <c r="AF9034" s="16">
        <v>1638.2</v>
      </c>
      <c r="AG9034" s="16">
        <v>0</v>
      </c>
      <c r="AH9034" s="16">
        <v>1638.2</v>
      </c>
      <c r="AI9034" s="17">
        <v>1</v>
      </c>
      <c r="AJ9034" s="17">
        <v>0.97960000000000003</v>
      </c>
      <c r="AK9034" s="42" t="s">
        <v>17785</v>
      </c>
      <c r="AL9034" s="42" t="s">
        <v>9257</v>
      </c>
    </row>
    <row r="9035" spans="2:38" x14ac:dyDescent="0.3">
      <c r="B9035" s="15">
        <v>9010</v>
      </c>
      <c r="C9035" t="s">
        <v>58</v>
      </c>
      <c r="D9035" t="s">
        <v>59</v>
      </c>
      <c r="E9035" t="s">
        <v>2467</v>
      </c>
      <c r="F9035">
        <v>64</v>
      </c>
      <c r="G9035">
        <v>64</v>
      </c>
      <c r="H9035" t="s">
        <v>2477</v>
      </c>
      <c r="I9035">
        <v>104688</v>
      </c>
      <c r="J9035" s="12" t="s">
        <v>8988</v>
      </c>
      <c r="K9035" s="13">
        <v>45281</v>
      </c>
      <c r="L9035" s="13">
        <v>45281</v>
      </c>
      <c r="M9035" s="14">
        <v>1778.01</v>
      </c>
      <c r="N9035" s="14">
        <v>0</v>
      </c>
      <c r="O9035" s="14">
        <v>1778.01</v>
      </c>
      <c r="P9035">
        <v>0</v>
      </c>
      <c r="Q9035">
        <v>0</v>
      </c>
      <c r="R9035">
        <v>0</v>
      </c>
      <c r="S9035" s="15">
        <v>0</v>
      </c>
      <c r="T9035" s="15">
        <v>0</v>
      </c>
      <c r="U9035" s="15">
        <v>0</v>
      </c>
      <c r="V9035" s="15">
        <v>0</v>
      </c>
      <c r="W9035" s="15">
        <v>0</v>
      </c>
      <c r="X9035" s="15">
        <v>0</v>
      </c>
      <c r="Y9035" s="15">
        <v>0</v>
      </c>
      <c r="Z9035" s="15">
        <v>0</v>
      </c>
      <c r="AA9035" s="15">
        <v>0</v>
      </c>
      <c r="AB9035" s="15">
        <v>0</v>
      </c>
      <c r="AC9035" s="16">
        <v>9371.43</v>
      </c>
      <c r="AD9035" s="16">
        <v>0</v>
      </c>
      <c r="AE9035" s="16">
        <v>9371.43</v>
      </c>
      <c r="AF9035" s="16">
        <v>1618.26</v>
      </c>
      <c r="AG9035" s="16">
        <v>0</v>
      </c>
      <c r="AH9035" s="16">
        <v>1618.26</v>
      </c>
      <c r="AI9035" s="17">
        <v>1</v>
      </c>
      <c r="AJ9035" s="17">
        <v>1</v>
      </c>
      <c r="AK9035" s="42" t="s">
        <v>17788</v>
      </c>
      <c r="AL9035" s="42" t="s">
        <v>9254</v>
      </c>
    </row>
    <row r="9036" spans="2:38" x14ac:dyDescent="0.3">
      <c r="B9036" s="15">
        <v>9011</v>
      </c>
      <c r="C9036" t="s">
        <v>58</v>
      </c>
      <c r="D9036" t="s">
        <v>59</v>
      </c>
      <c r="E9036" t="s">
        <v>2482</v>
      </c>
      <c r="F9036">
        <v>546</v>
      </c>
      <c r="G9036">
        <v>764</v>
      </c>
      <c r="H9036" t="s">
        <v>80</v>
      </c>
      <c r="I9036">
        <v>77875</v>
      </c>
      <c r="J9036" s="12" t="s">
        <v>2398</v>
      </c>
      <c r="K9036" s="13">
        <v>43186</v>
      </c>
      <c r="L9036" s="13">
        <v>43186</v>
      </c>
      <c r="M9036" s="14">
        <v>2569.75</v>
      </c>
      <c r="N9036" s="14">
        <v>0</v>
      </c>
      <c r="O9036" s="14">
        <v>2569.75</v>
      </c>
      <c r="P9036">
        <v>0</v>
      </c>
      <c r="Q9036">
        <v>0</v>
      </c>
      <c r="R9036">
        <v>0</v>
      </c>
      <c r="S9036" s="15">
        <v>0</v>
      </c>
      <c r="T9036" s="15">
        <v>0</v>
      </c>
      <c r="U9036" s="15">
        <v>0</v>
      </c>
      <c r="V9036" s="15">
        <v>0</v>
      </c>
      <c r="W9036" s="15">
        <v>0</v>
      </c>
      <c r="X9036" s="15">
        <v>0</v>
      </c>
      <c r="Y9036" s="15">
        <v>0</v>
      </c>
      <c r="Z9036" s="15">
        <v>0</v>
      </c>
      <c r="AA9036" s="15">
        <v>0</v>
      </c>
      <c r="AB9036" s="15">
        <v>0</v>
      </c>
      <c r="AC9036" s="16">
        <v>3671.53</v>
      </c>
      <c r="AD9036" s="16">
        <v>0</v>
      </c>
      <c r="AE9036" s="16">
        <v>3671.53</v>
      </c>
      <c r="AF9036" s="16">
        <v>1614.19</v>
      </c>
      <c r="AG9036" s="16">
        <v>0</v>
      </c>
      <c r="AH9036" s="16">
        <v>1614.19</v>
      </c>
      <c r="AI9036" s="17">
        <v>0.84499999999999997</v>
      </c>
      <c r="AJ9036" s="17">
        <v>0.96209999999999996</v>
      </c>
      <c r="AK9036" s="42" t="s">
        <v>17789</v>
      </c>
      <c r="AL9036" s="42" t="s">
        <v>9271</v>
      </c>
    </row>
    <row r="9037" spans="2:38" x14ac:dyDescent="0.3">
      <c r="B9037" s="15">
        <v>9012</v>
      </c>
      <c r="C9037" t="s">
        <v>49</v>
      </c>
      <c r="D9037" t="s">
        <v>67</v>
      </c>
      <c r="E9037" t="s">
        <v>2454</v>
      </c>
      <c r="F9037">
        <v>717</v>
      </c>
      <c r="G9037">
        <v>717</v>
      </c>
      <c r="H9037" t="s">
        <v>2136</v>
      </c>
      <c r="I9037">
        <v>68481</v>
      </c>
      <c r="J9037" s="12" t="s">
        <v>2343</v>
      </c>
      <c r="K9037" s="13">
        <v>42347</v>
      </c>
      <c r="L9037" s="13">
        <v>42347</v>
      </c>
      <c r="M9037" s="14">
        <v>4018.3</v>
      </c>
      <c r="N9037" s="14">
        <v>151.12</v>
      </c>
      <c r="O9037" s="14">
        <v>4169.42</v>
      </c>
      <c r="P9037">
        <v>0</v>
      </c>
      <c r="Q9037">
        <v>0</v>
      </c>
      <c r="R9037">
        <v>0</v>
      </c>
      <c r="S9037" s="15">
        <v>0</v>
      </c>
      <c r="T9037" s="15">
        <v>0</v>
      </c>
      <c r="U9037" s="15">
        <v>0</v>
      </c>
      <c r="V9037" s="15">
        <v>0</v>
      </c>
      <c r="W9037" s="15">
        <v>0</v>
      </c>
      <c r="X9037" s="15">
        <v>0</v>
      </c>
      <c r="Y9037" s="15">
        <v>0</v>
      </c>
      <c r="Z9037" s="15">
        <v>0</v>
      </c>
      <c r="AA9037" s="15">
        <v>0</v>
      </c>
      <c r="AB9037" s="15">
        <v>0</v>
      </c>
      <c r="AC9037" s="16">
        <v>3979.21</v>
      </c>
      <c r="AD9037" s="16">
        <v>137.37</v>
      </c>
      <c r="AE9037" s="16">
        <v>4116.58</v>
      </c>
      <c r="AF9037" s="16">
        <v>1598.16</v>
      </c>
      <c r="AG9037" s="16">
        <v>6.91</v>
      </c>
      <c r="AH9037" s="16">
        <v>1605.07</v>
      </c>
      <c r="AI9037" s="17">
        <v>0.84499999999999997</v>
      </c>
      <c r="AJ9037" s="17">
        <v>1</v>
      </c>
      <c r="AK9037" s="42" t="s">
        <v>17790</v>
      </c>
      <c r="AL9037" s="42" t="s">
        <v>9209</v>
      </c>
    </row>
    <row r="9038" spans="2:38" x14ac:dyDescent="0.3">
      <c r="B9038" s="15">
        <v>9013</v>
      </c>
      <c r="C9038" t="s">
        <v>2469</v>
      </c>
      <c r="D9038" t="s">
        <v>149</v>
      </c>
      <c r="E9038" t="s">
        <v>149</v>
      </c>
      <c r="F9038">
        <v>354</v>
      </c>
      <c r="G9038">
        <v>354</v>
      </c>
      <c r="H9038" t="s">
        <v>150</v>
      </c>
      <c r="I9038">
        <v>86090</v>
      </c>
      <c r="J9038" s="12" t="s">
        <v>1361</v>
      </c>
      <c r="K9038" s="13">
        <v>35272</v>
      </c>
      <c r="L9038" s="13">
        <v>35278</v>
      </c>
      <c r="M9038" s="14">
        <v>2744.58</v>
      </c>
      <c r="N9038" s="14">
        <v>897.26</v>
      </c>
      <c r="O9038" s="14">
        <v>3641.84</v>
      </c>
      <c r="P9038">
        <v>0</v>
      </c>
      <c r="Q9038">
        <v>0</v>
      </c>
      <c r="R9038">
        <v>0</v>
      </c>
      <c r="S9038" s="15">
        <v>0</v>
      </c>
      <c r="T9038" s="15">
        <v>0</v>
      </c>
      <c r="U9038" s="15">
        <v>0</v>
      </c>
      <c r="V9038" s="15">
        <v>0</v>
      </c>
      <c r="W9038" s="15">
        <v>0</v>
      </c>
      <c r="X9038" s="15">
        <v>0</v>
      </c>
      <c r="Y9038" s="15">
        <v>0</v>
      </c>
      <c r="Z9038" s="15">
        <v>0</v>
      </c>
      <c r="AA9038" s="15">
        <v>0</v>
      </c>
      <c r="AB9038" s="15">
        <v>0</v>
      </c>
      <c r="AC9038" s="16">
        <v>2744.58</v>
      </c>
      <c r="AD9038" s="16">
        <v>897.26</v>
      </c>
      <c r="AE9038" s="16">
        <v>3641.84</v>
      </c>
      <c r="AF9038" s="16">
        <v>1206.48</v>
      </c>
      <c r="AG9038" s="16">
        <v>394.42</v>
      </c>
      <c r="AH9038" s="16">
        <v>1600.9</v>
      </c>
      <c r="AI9038" s="17">
        <v>0.84499999999999997</v>
      </c>
      <c r="AJ9038" s="17">
        <v>0.94089999999999996</v>
      </c>
      <c r="AK9038" s="42" t="s">
        <v>17928</v>
      </c>
      <c r="AL9038" s="42" t="s">
        <v>9281</v>
      </c>
    </row>
    <row r="9039" spans="2:38" x14ac:dyDescent="0.3">
      <c r="B9039" s="15">
        <v>9014</v>
      </c>
      <c r="C9039" t="s">
        <v>55</v>
      </c>
      <c r="D9039" t="s">
        <v>231</v>
      </c>
      <c r="E9039" t="s">
        <v>231</v>
      </c>
      <c r="F9039">
        <v>2091</v>
      </c>
      <c r="G9039">
        <v>2091</v>
      </c>
      <c r="H9039" t="s">
        <v>2370</v>
      </c>
      <c r="I9039">
        <v>105491</v>
      </c>
      <c r="J9039" s="12" t="s">
        <v>8989</v>
      </c>
      <c r="K9039" s="13">
        <v>45324</v>
      </c>
      <c r="L9039" s="13">
        <v>45324</v>
      </c>
      <c r="M9039" s="14">
        <v>4545.29</v>
      </c>
      <c r="N9039" s="14">
        <v>0</v>
      </c>
      <c r="O9039" s="14">
        <v>4545.29</v>
      </c>
      <c r="P9039">
        <v>0</v>
      </c>
      <c r="Q9039">
        <v>0</v>
      </c>
      <c r="R9039">
        <v>0</v>
      </c>
      <c r="S9039" s="15">
        <v>0</v>
      </c>
      <c r="T9039" s="15">
        <v>0</v>
      </c>
      <c r="U9039" s="15">
        <v>0</v>
      </c>
      <c r="V9039" s="15">
        <v>0</v>
      </c>
      <c r="W9039" s="15">
        <v>0</v>
      </c>
      <c r="X9039" s="15">
        <v>0</v>
      </c>
      <c r="Y9039" s="15">
        <v>0</v>
      </c>
      <c r="Z9039" s="15">
        <v>0</v>
      </c>
      <c r="AA9039" s="15">
        <v>0</v>
      </c>
      <c r="AB9039" s="15">
        <v>0</v>
      </c>
      <c r="AC9039" s="16">
        <v>4545.29</v>
      </c>
      <c r="AD9039" s="16">
        <v>0</v>
      </c>
      <c r="AE9039" s="16">
        <v>4545.29</v>
      </c>
      <c r="AF9039" s="16">
        <v>1590.62</v>
      </c>
      <c r="AG9039" s="16">
        <v>0</v>
      </c>
      <c r="AH9039" s="16">
        <v>1590.62</v>
      </c>
      <c r="AI9039" s="17">
        <v>1</v>
      </c>
      <c r="AJ9039" s="17">
        <v>0.78390000000000004</v>
      </c>
      <c r="AK9039" s="42" t="s">
        <v>17791</v>
      </c>
      <c r="AL9039" s="42" t="s">
        <v>10126</v>
      </c>
    </row>
    <row r="9040" spans="2:38" x14ac:dyDescent="0.3">
      <c r="B9040" s="15">
        <v>9015</v>
      </c>
      <c r="C9040" t="s">
        <v>49</v>
      </c>
      <c r="D9040" t="s">
        <v>52</v>
      </c>
      <c r="E9040" t="s">
        <v>2484</v>
      </c>
      <c r="F9040">
        <v>865</v>
      </c>
      <c r="G9040">
        <v>865</v>
      </c>
      <c r="H9040" t="s">
        <v>838</v>
      </c>
      <c r="I9040">
        <v>76113</v>
      </c>
      <c r="J9040" s="12" t="s">
        <v>2173</v>
      </c>
      <c r="K9040" s="13">
        <v>43088</v>
      </c>
      <c r="L9040" s="13">
        <v>43088</v>
      </c>
      <c r="M9040" s="14">
        <v>3973.09</v>
      </c>
      <c r="N9040" s="14">
        <v>0</v>
      </c>
      <c r="O9040" s="14">
        <v>3973.09</v>
      </c>
      <c r="P9040">
        <v>0</v>
      </c>
      <c r="Q9040">
        <v>0</v>
      </c>
      <c r="R9040">
        <v>0</v>
      </c>
      <c r="S9040" s="15">
        <v>0</v>
      </c>
      <c r="T9040" s="15">
        <v>0</v>
      </c>
      <c r="U9040" s="15">
        <v>0</v>
      </c>
      <c r="V9040" s="15">
        <v>0</v>
      </c>
      <c r="W9040" s="15">
        <v>0</v>
      </c>
      <c r="X9040" s="15">
        <v>0</v>
      </c>
      <c r="Y9040" s="15">
        <v>0</v>
      </c>
      <c r="Z9040" s="15">
        <v>0</v>
      </c>
      <c r="AA9040" s="15">
        <v>0</v>
      </c>
      <c r="AB9040" s="15">
        <v>0</v>
      </c>
      <c r="AC9040" s="16">
        <v>4414.3900000000003</v>
      </c>
      <c r="AD9040" s="16">
        <v>0</v>
      </c>
      <c r="AE9040" s="16">
        <v>4414.3900000000003</v>
      </c>
      <c r="AF9040" s="16">
        <v>1588.63</v>
      </c>
      <c r="AG9040" s="16">
        <v>0</v>
      </c>
      <c r="AH9040" s="16">
        <v>1588.63</v>
      </c>
      <c r="AI9040" s="17">
        <v>0.28549999999999998</v>
      </c>
      <c r="AJ9040" s="17">
        <v>0.93989999999999996</v>
      </c>
      <c r="AK9040" s="42" t="s">
        <v>17792</v>
      </c>
      <c r="AL9040" s="42" t="s">
        <v>9279</v>
      </c>
    </row>
    <row r="9041" spans="2:38" x14ac:dyDescent="0.3">
      <c r="B9041" s="15">
        <v>9016</v>
      </c>
      <c r="C9041" t="s">
        <v>55</v>
      </c>
      <c r="D9041" t="s">
        <v>157</v>
      </c>
      <c r="E9041" t="s">
        <v>157</v>
      </c>
      <c r="F9041">
        <v>2202</v>
      </c>
      <c r="G9041">
        <v>2202</v>
      </c>
      <c r="H9041" t="s">
        <v>3322</v>
      </c>
      <c r="I9041">
        <v>53793</v>
      </c>
      <c r="J9041" s="12" t="s">
        <v>240</v>
      </c>
      <c r="K9041" s="13">
        <v>41374</v>
      </c>
      <c r="L9041" s="13">
        <v>41374</v>
      </c>
      <c r="M9041" s="14">
        <v>0</v>
      </c>
      <c r="N9041" s="14">
        <v>0</v>
      </c>
      <c r="O9041" s="14">
        <v>0</v>
      </c>
      <c r="P9041">
        <v>0</v>
      </c>
      <c r="Q9041">
        <v>0</v>
      </c>
      <c r="R9041">
        <v>0</v>
      </c>
      <c r="S9041" s="15">
        <v>0</v>
      </c>
      <c r="T9041" s="15">
        <v>0</v>
      </c>
      <c r="U9041" s="15">
        <v>0</v>
      </c>
      <c r="V9041" s="15">
        <v>0</v>
      </c>
      <c r="W9041" s="15">
        <v>0</v>
      </c>
      <c r="X9041" s="15">
        <v>0</v>
      </c>
      <c r="Y9041" s="15">
        <v>0</v>
      </c>
      <c r="Z9041" s="15">
        <v>0</v>
      </c>
      <c r="AA9041" s="15">
        <v>0</v>
      </c>
      <c r="AB9041" s="15">
        <v>0</v>
      </c>
      <c r="AC9041" s="16">
        <v>3596.22</v>
      </c>
      <c r="AD9041" s="16">
        <v>0</v>
      </c>
      <c r="AE9041" s="16">
        <v>3596.22</v>
      </c>
      <c r="AF9041" s="16">
        <v>1580.82</v>
      </c>
      <c r="AG9041" s="16">
        <v>0</v>
      </c>
      <c r="AH9041" s="16">
        <v>1580.82</v>
      </c>
      <c r="AI9041" s="17">
        <v>0.84499999999999997</v>
      </c>
      <c r="AJ9041" s="17">
        <v>0.98799999999999999</v>
      </c>
      <c r="AK9041" s="42" t="s">
        <v>17794</v>
      </c>
      <c r="AL9041" s="42" t="s">
        <v>10623</v>
      </c>
    </row>
    <row r="9042" spans="2:38" x14ac:dyDescent="0.3">
      <c r="B9042" s="15">
        <v>9017</v>
      </c>
      <c r="C9042" t="s">
        <v>58</v>
      </c>
      <c r="D9042" t="s">
        <v>59</v>
      </c>
      <c r="E9042" t="s">
        <v>2463</v>
      </c>
      <c r="F9042">
        <v>360</v>
      </c>
      <c r="G9042">
        <v>2386</v>
      </c>
      <c r="H9042" t="s">
        <v>2464</v>
      </c>
      <c r="I9042">
        <v>10624</v>
      </c>
      <c r="J9042" s="12" t="s">
        <v>18814</v>
      </c>
      <c r="K9042" s="13">
        <v>44386</v>
      </c>
      <c r="L9042" s="13">
        <v>44386</v>
      </c>
      <c r="M9042" s="14">
        <v>0</v>
      </c>
      <c r="N9042" s="14">
        <v>5019.8</v>
      </c>
      <c r="O9042" s="14">
        <v>5019.8</v>
      </c>
      <c r="P9042">
        <v>0</v>
      </c>
      <c r="Q9042">
        <v>2</v>
      </c>
      <c r="R9042">
        <v>2</v>
      </c>
      <c r="S9042" s="15">
        <v>0</v>
      </c>
      <c r="T9042" s="15">
        <v>0</v>
      </c>
      <c r="U9042" s="15">
        <v>2</v>
      </c>
      <c r="V9042" s="15">
        <v>2</v>
      </c>
      <c r="W9042" s="15">
        <v>0</v>
      </c>
      <c r="X9042" s="15">
        <v>0</v>
      </c>
      <c r="Y9042" s="15">
        <v>0</v>
      </c>
      <c r="Z9042" s="15">
        <v>0</v>
      </c>
      <c r="AA9042" s="15">
        <v>2</v>
      </c>
      <c r="AB9042" s="15">
        <v>2</v>
      </c>
      <c r="AC9042" s="16">
        <v>0</v>
      </c>
      <c r="AD9042" s="16">
        <v>5019.8</v>
      </c>
      <c r="AE9042" s="16">
        <v>5019.8</v>
      </c>
      <c r="AF9042" s="16">
        <v>0</v>
      </c>
      <c r="AG9042" s="16">
        <v>1577.42</v>
      </c>
      <c r="AH9042" s="16">
        <v>1577.42</v>
      </c>
      <c r="AI9042" s="17">
        <v>0.84499999999999997</v>
      </c>
      <c r="AJ9042" s="17">
        <v>0.92190000000000005</v>
      </c>
      <c r="AK9042" s="42" t="s">
        <v>19506</v>
      </c>
      <c r="AL9042" s="42" t="s">
        <v>9221</v>
      </c>
    </row>
    <row r="9043" spans="2:38" x14ac:dyDescent="0.3">
      <c r="B9043" s="15">
        <v>9018</v>
      </c>
      <c r="C9043" t="s">
        <v>49</v>
      </c>
      <c r="D9043" t="s">
        <v>52</v>
      </c>
      <c r="E9043" t="s">
        <v>2484</v>
      </c>
      <c r="F9043">
        <v>2829</v>
      </c>
      <c r="G9043">
        <v>2829</v>
      </c>
      <c r="H9043" t="s">
        <v>2491</v>
      </c>
      <c r="I9043">
        <v>71744</v>
      </c>
      <c r="J9043" s="12" t="s">
        <v>565</v>
      </c>
      <c r="K9043" s="13">
        <v>32714</v>
      </c>
      <c r="L9043" s="13">
        <v>32721</v>
      </c>
      <c r="M9043" s="14">
        <v>4506.21</v>
      </c>
      <c r="N9043" s="14">
        <v>0</v>
      </c>
      <c r="O9043" s="14">
        <v>4506.21</v>
      </c>
      <c r="P9043">
        <v>0</v>
      </c>
      <c r="Q9043">
        <v>0</v>
      </c>
      <c r="R9043">
        <v>0</v>
      </c>
      <c r="S9043" s="15">
        <v>0</v>
      </c>
      <c r="T9043" s="15">
        <v>0</v>
      </c>
      <c r="U9043" s="15">
        <v>0</v>
      </c>
      <c r="V9043" s="15">
        <v>0</v>
      </c>
      <c r="W9043" s="15">
        <v>0</v>
      </c>
      <c r="X9043" s="15">
        <v>0</v>
      </c>
      <c r="Y9043" s="15">
        <v>0</v>
      </c>
      <c r="Z9043" s="15">
        <v>0</v>
      </c>
      <c r="AA9043" s="15">
        <v>0</v>
      </c>
      <c r="AB9043" s="15">
        <v>0</v>
      </c>
      <c r="AC9043" s="16">
        <v>4506.21</v>
      </c>
      <c r="AD9043" s="16">
        <v>0</v>
      </c>
      <c r="AE9043" s="16">
        <v>4506.21</v>
      </c>
      <c r="AF9043" s="16">
        <v>1577.18</v>
      </c>
      <c r="AG9043" s="16">
        <v>0</v>
      </c>
      <c r="AH9043" s="16">
        <v>1577.18</v>
      </c>
      <c r="AI9043" s="17">
        <v>0.84499999999999997</v>
      </c>
      <c r="AJ9043" s="17">
        <v>0.97430000000000005</v>
      </c>
      <c r="AK9043" s="42" t="s">
        <v>17795</v>
      </c>
      <c r="AL9043" s="42" t="s">
        <v>9300</v>
      </c>
    </row>
    <row r="9044" spans="2:38" x14ac:dyDescent="0.3">
      <c r="B9044" s="15">
        <v>9019</v>
      </c>
      <c r="C9044" t="s">
        <v>58</v>
      </c>
      <c r="D9044" t="s">
        <v>59</v>
      </c>
      <c r="E9044" t="s">
        <v>2482</v>
      </c>
      <c r="F9044">
        <v>1697</v>
      </c>
      <c r="G9044">
        <v>2203</v>
      </c>
      <c r="H9044" t="s">
        <v>169</v>
      </c>
      <c r="I9044">
        <v>93360</v>
      </c>
      <c r="J9044" s="12" t="s">
        <v>18815</v>
      </c>
      <c r="K9044" s="13">
        <v>44042</v>
      </c>
      <c r="L9044" s="13">
        <v>44042</v>
      </c>
      <c r="M9044" s="14">
        <v>0</v>
      </c>
      <c r="N9044" s="14">
        <v>6376.68</v>
      </c>
      <c r="O9044" s="14">
        <v>6376.68</v>
      </c>
      <c r="P9044">
        <v>0</v>
      </c>
      <c r="Q9044">
        <v>1</v>
      </c>
      <c r="R9044">
        <v>1</v>
      </c>
      <c r="S9044" s="15">
        <v>0</v>
      </c>
      <c r="T9044" s="15">
        <v>0</v>
      </c>
      <c r="U9044" s="15">
        <v>0</v>
      </c>
      <c r="V9044" s="15">
        <v>0</v>
      </c>
      <c r="W9044" s="15">
        <v>1</v>
      </c>
      <c r="X9044" s="15">
        <v>2</v>
      </c>
      <c r="Y9044" s="15">
        <v>0</v>
      </c>
      <c r="Z9044" s="15">
        <v>0</v>
      </c>
      <c r="AA9044" s="15">
        <v>1</v>
      </c>
      <c r="AB9044" s="15">
        <v>2</v>
      </c>
      <c r="AC9044" s="16">
        <v>0</v>
      </c>
      <c r="AD9044" s="16">
        <v>0</v>
      </c>
      <c r="AE9044" s="16">
        <v>0</v>
      </c>
      <c r="AF9044" s="16">
        <v>0</v>
      </c>
      <c r="AG9044" s="16">
        <v>1565.14</v>
      </c>
      <c r="AH9044" s="16">
        <v>1565.14</v>
      </c>
      <c r="AI9044" s="17">
        <v>1</v>
      </c>
      <c r="AJ9044" s="17">
        <v>0.87490000000000001</v>
      </c>
      <c r="AK9044" s="42" t="s">
        <v>19507</v>
      </c>
      <c r="AL9044" s="42" t="s">
        <v>9962</v>
      </c>
    </row>
    <row r="9045" spans="2:38" x14ac:dyDescent="0.3">
      <c r="B9045" s="15">
        <v>9020</v>
      </c>
      <c r="C9045" t="s">
        <v>55</v>
      </c>
      <c r="D9045" t="s">
        <v>106</v>
      </c>
      <c r="E9045" t="s">
        <v>106</v>
      </c>
      <c r="F9045">
        <v>964</v>
      </c>
      <c r="G9045">
        <v>964</v>
      </c>
      <c r="H9045" t="s">
        <v>2893</v>
      </c>
      <c r="I9045">
        <v>30447</v>
      </c>
      <c r="J9045" s="12" t="s">
        <v>1446</v>
      </c>
      <c r="K9045" s="13">
        <v>39776</v>
      </c>
      <c r="L9045" s="13">
        <v>39776</v>
      </c>
      <c r="M9045" s="14">
        <v>0</v>
      </c>
      <c r="N9045" s="14">
        <v>0</v>
      </c>
      <c r="O9045" s="14">
        <v>0</v>
      </c>
      <c r="P9045">
        <v>0</v>
      </c>
      <c r="Q9045">
        <v>0</v>
      </c>
      <c r="R9045">
        <v>0</v>
      </c>
      <c r="S9045" s="15">
        <v>0</v>
      </c>
      <c r="T9045" s="15">
        <v>0</v>
      </c>
      <c r="U9045" s="15">
        <v>0</v>
      </c>
      <c r="V9045" s="15">
        <v>0</v>
      </c>
      <c r="W9045" s="15">
        <v>0</v>
      </c>
      <c r="X9045" s="15">
        <v>0</v>
      </c>
      <c r="Y9045" s="15">
        <v>0</v>
      </c>
      <c r="Z9045" s="15">
        <v>0</v>
      </c>
      <c r="AA9045" s="15">
        <v>0</v>
      </c>
      <c r="AB9045" s="15">
        <v>0</v>
      </c>
      <c r="AC9045" s="16">
        <v>3232.62</v>
      </c>
      <c r="AD9045" s="16">
        <v>299.63</v>
      </c>
      <c r="AE9045" s="16">
        <v>3532.25</v>
      </c>
      <c r="AF9045" s="16">
        <v>1422.72</v>
      </c>
      <c r="AG9045" s="16">
        <v>131.87</v>
      </c>
      <c r="AH9045" s="16">
        <v>1554.59</v>
      </c>
      <c r="AI9045" s="17">
        <v>0.84499999999999997</v>
      </c>
      <c r="AJ9045" s="17">
        <v>0.93640000000000001</v>
      </c>
      <c r="AK9045" s="42" t="s">
        <v>17841</v>
      </c>
      <c r="AL9045" s="42" t="s">
        <v>10050</v>
      </c>
    </row>
    <row r="9046" spans="2:38" x14ac:dyDescent="0.3">
      <c r="B9046" s="15">
        <v>9021</v>
      </c>
      <c r="C9046" t="s">
        <v>58</v>
      </c>
      <c r="D9046" t="s">
        <v>59</v>
      </c>
      <c r="E9046" t="s">
        <v>2494</v>
      </c>
      <c r="F9046">
        <v>143</v>
      </c>
      <c r="G9046">
        <v>143</v>
      </c>
      <c r="H9046" t="s">
        <v>469</v>
      </c>
      <c r="I9046">
        <v>23947</v>
      </c>
      <c r="J9046" s="12" t="s">
        <v>971</v>
      </c>
      <c r="K9046" s="13">
        <v>29234</v>
      </c>
      <c r="L9046" s="13">
        <v>29252</v>
      </c>
      <c r="M9046" s="14">
        <v>7716.49</v>
      </c>
      <c r="N9046" s="14">
        <v>0</v>
      </c>
      <c r="O9046" s="14">
        <v>7716.49</v>
      </c>
      <c r="P9046">
        <v>0</v>
      </c>
      <c r="Q9046">
        <v>0</v>
      </c>
      <c r="R9046">
        <v>0</v>
      </c>
      <c r="S9046" s="15">
        <v>0</v>
      </c>
      <c r="T9046" s="15">
        <v>0</v>
      </c>
      <c r="U9046" s="15">
        <v>0</v>
      </c>
      <c r="V9046" s="15">
        <v>0</v>
      </c>
      <c r="W9046" s="15">
        <v>0</v>
      </c>
      <c r="X9046" s="15">
        <v>0</v>
      </c>
      <c r="Y9046" s="15">
        <v>0</v>
      </c>
      <c r="Z9046" s="15">
        <v>0</v>
      </c>
      <c r="AA9046" s="15">
        <v>0</v>
      </c>
      <c r="AB9046" s="15">
        <v>0</v>
      </c>
      <c r="AC9046" s="16">
        <v>15432.2</v>
      </c>
      <c r="AD9046" s="16">
        <v>0</v>
      </c>
      <c r="AE9046" s="16">
        <v>15432.2</v>
      </c>
      <c r="AF9046" s="16">
        <v>1542.99</v>
      </c>
      <c r="AG9046" s="16">
        <v>0</v>
      </c>
      <c r="AH9046" s="16">
        <v>1542.99</v>
      </c>
      <c r="AI9046" s="17">
        <v>0.84499999999999997</v>
      </c>
      <c r="AJ9046" s="17">
        <v>1</v>
      </c>
      <c r="AK9046" s="42" t="s">
        <v>17799</v>
      </c>
      <c r="AL9046" s="42" t="s">
        <v>11952</v>
      </c>
    </row>
    <row r="9047" spans="2:38" x14ac:dyDescent="0.3">
      <c r="B9047" s="15">
        <v>9022</v>
      </c>
      <c r="C9047" t="s">
        <v>49</v>
      </c>
      <c r="D9047" t="s">
        <v>52</v>
      </c>
      <c r="E9047" t="s">
        <v>2476</v>
      </c>
      <c r="F9047">
        <v>1964</v>
      </c>
      <c r="G9047">
        <v>1964</v>
      </c>
      <c r="H9047" t="s">
        <v>1811</v>
      </c>
      <c r="I9047">
        <v>101065</v>
      </c>
      <c r="J9047" s="12" t="s">
        <v>8992</v>
      </c>
      <c r="K9047" s="13">
        <v>45016</v>
      </c>
      <c r="L9047" s="13">
        <v>45016</v>
      </c>
      <c r="M9047" s="14">
        <v>3961.03</v>
      </c>
      <c r="N9047" s="14">
        <v>0</v>
      </c>
      <c r="O9047" s="14">
        <v>3961.03</v>
      </c>
      <c r="P9047">
        <v>0</v>
      </c>
      <c r="Q9047">
        <v>0</v>
      </c>
      <c r="R9047">
        <v>0</v>
      </c>
      <c r="S9047" s="15">
        <v>0</v>
      </c>
      <c r="T9047" s="15">
        <v>0</v>
      </c>
      <c r="U9047" s="15">
        <v>0</v>
      </c>
      <c r="V9047" s="15">
        <v>0</v>
      </c>
      <c r="W9047" s="15">
        <v>0</v>
      </c>
      <c r="X9047" s="15">
        <v>0</v>
      </c>
      <c r="Y9047" s="15">
        <v>0</v>
      </c>
      <c r="Z9047" s="15">
        <v>0</v>
      </c>
      <c r="AA9047" s="15">
        <v>0</v>
      </c>
      <c r="AB9047" s="15">
        <v>0</v>
      </c>
      <c r="AC9047" s="16">
        <v>4401.05</v>
      </c>
      <c r="AD9047" s="16">
        <v>0</v>
      </c>
      <c r="AE9047" s="16">
        <v>4401.05</v>
      </c>
      <c r="AF9047" s="16">
        <v>1540.42</v>
      </c>
      <c r="AG9047" s="16">
        <v>0</v>
      </c>
      <c r="AH9047" s="16">
        <v>1540.42</v>
      </c>
      <c r="AI9047" s="17">
        <v>0.53949999999999998</v>
      </c>
      <c r="AJ9047" s="17">
        <v>0.76680000000000004</v>
      </c>
      <c r="AK9047" s="42" t="s">
        <v>17800</v>
      </c>
      <c r="AL9047" s="42" t="s">
        <v>10216</v>
      </c>
    </row>
    <row r="9048" spans="2:38" x14ac:dyDescent="0.3">
      <c r="B9048" s="15">
        <v>9023</v>
      </c>
      <c r="C9048" t="s">
        <v>49</v>
      </c>
      <c r="D9048" t="s">
        <v>178</v>
      </c>
      <c r="E9048" t="s">
        <v>178</v>
      </c>
      <c r="F9048">
        <v>207</v>
      </c>
      <c r="G9048">
        <v>207</v>
      </c>
      <c r="H9048" t="s">
        <v>276</v>
      </c>
      <c r="I9048">
        <v>102158</v>
      </c>
      <c r="J9048" s="12" t="s">
        <v>8993</v>
      </c>
      <c r="K9048" s="13">
        <v>45140</v>
      </c>
      <c r="L9048" s="13">
        <v>45140</v>
      </c>
      <c r="M9048" s="14">
        <v>2300.61</v>
      </c>
      <c r="N9048" s="14">
        <v>0</v>
      </c>
      <c r="O9048" s="14">
        <v>2300.61</v>
      </c>
      <c r="P9048">
        <v>0</v>
      </c>
      <c r="Q9048">
        <v>0</v>
      </c>
      <c r="R9048">
        <v>0</v>
      </c>
      <c r="S9048" s="15">
        <v>0</v>
      </c>
      <c r="T9048" s="15">
        <v>0</v>
      </c>
      <c r="U9048" s="15">
        <v>0</v>
      </c>
      <c r="V9048" s="15">
        <v>0</v>
      </c>
      <c r="W9048" s="15">
        <v>0</v>
      </c>
      <c r="X9048" s="15">
        <v>0</v>
      </c>
      <c r="Y9048" s="15">
        <v>0</v>
      </c>
      <c r="Z9048" s="15">
        <v>0</v>
      </c>
      <c r="AA9048" s="15">
        <v>0</v>
      </c>
      <c r="AB9048" s="15">
        <v>0</v>
      </c>
      <c r="AC9048" s="16">
        <v>4600.8100000000004</v>
      </c>
      <c r="AD9048" s="16">
        <v>0</v>
      </c>
      <c r="AE9048" s="16">
        <v>4600.8100000000004</v>
      </c>
      <c r="AF9048" s="16">
        <v>1534.47</v>
      </c>
      <c r="AG9048" s="16">
        <v>0</v>
      </c>
      <c r="AH9048" s="16">
        <v>1534.47</v>
      </c>
      <c r="AI9048" s="17">
        <v>1</v>
      </c>
      <c r="AJ9048" s="17">
        <v>0.88819999999999999</v>
      </c>
      <c r="AK9048" s="42" t="s">
        <v>17801</v>
      </c>
      <c r="AL9048" s="42" t="s">
        <v>11449</v>
      </c>
    </row>
    <row r="9049" spans="2:38" x14ac:dyDescent="0.3">
      <c r="B9049" s="15">
        <v>9024</v>
      </c>
      <c r="C9049" t="s">
        <v>2469</v>
      </c>
      <c r="D9049" t="s">
        <v>78</v>
      </c>
      <c r="E9049" t="s">
        <v>78</v>
      </c>
      <c r="F9049">
        <v>1532</v>
      </c>
      <c r="G9049">
        <v>1532</v>
      </c>
      <c r="H9049" t="s">
        <v>89</v>
      </c>
      <c r="I9049">
        <v>105593</v>
      </c>
      <c r="J9049" s="12" t="s">
        <v>8994</v>
      </c>
      <c r="K9049" s="13">
        <v>45320</v>
      </c>
      <c r="L9049" s="13">
        <v>45320</v>
      </c>
      <c r="M9049" s="14">
        <v>3895.26</v>
      </c>
      <c r="N9049" s="14">
        <v>0</v>
      </c>
      <c r="O9049" s="14">
        <v>3895.26</v>
      </c>
      <c r="P9049">
        <v>0</v>
      </c>
      <c r="Q9049">
        <v>0</v>
      </c>
      <c r="R9049">
        <v>0</v>
      </c>
      <c r="S9049" s="15">
        <v>0</v>
      </c>
      <c r="T9049" s="15">
        <v>0</v>
      </c>
      <c r="U9049" s="15">
        <v>0</v>
      </c>
      <c r="V9049" s="15">
        <v>0</v>
      </c>
      <c r="W9049" s="15">
        <v>0</v>
      </c>
      <c r="X9049" s="15">
        <v>0</v>
      </c>
      <c r="Y9049" s="15">
        <v>0</v>
      </c>
      <c r="Z9049" s="15">
        <v>0</v>
      </c>
      <c r="AA9049" s="15">
        <v>0</v>
      </c>
      <c r="AB9049" s="15">
        <v>0</v>
      </c>
      <c r="AC9049" s="16">
        <v>4981.18</v>
      </c>
      <c r="AD9049" s="16">
        <v>0</v>
      </c>
      <c r="AE9049" s="16">
        <v>4981.18</v>
      </c>
      <c r="AF9049" s="16">
        <v>1524.29</v>
      </c>
      <c r="AG9049" s="16">
        <v>0</v>
      </c>
      <c r="AH9049" s="16">
        <v>1524.29</v>
      </c>
      <c r="AI9049" s="17">
        <v>0.50360000000000005</v>
      </c>
      <c r="AJ9049" s="17">
        <v>0.76719999999999999</v>
      </c>
      <c r="AK9049" s="42" t="s">
        <v>17802</v>
      </c>
      <c r="AL9049" s="42" t="s">
        <v>9469</v>
      </c>
    </row>
    <row r="9050" spans="2:38" x14ac:dyDescent="0.3">
      <c r="B9050" s="15">
        <v>9025</v>
      </c>
      <c r="C9050" t="s">
        <v>58</v>
      </c>
      <c r="D9050" t="s">
        <v>59</v>
      </c>
      <c r="E9050" t="s">
        <v>2467</v>
      </c>
      <c r="F9050">
        <v>375</v>
      </c>
      <c r="G9050">
        <v>375</v>
      </c>
      <c r="H9050" t="s">
        <v>192</v>
      </c>
      <c r="I9050">
        <v>107232</v>
      </c>
      <c r="J9050" s="12" t="s">
        <v>8997</v>
      </c>
      <c r="K9050" s="13">
        <v>45505</v>
      </c>
      <c r="L9050" s="13">
        <v>45505</v>
      </c>
      <c r="M9050" s="14">
        <v>5616.21</v>
      </c>
      <c r="N9050" s="14">
        <v>0</v>
      </c>
      <c r="O9050" s="14">
        <v>5616.21</v>
      </c>
      <c r="P9050">
        <v>0</v>
      </c>
      <c r="Q9050">
        <v>0</v>
      </c>
      <c r="R9050">
        <v>0</v>
      </c>
      <c r="S9050" s="15">
        <v>0</v>
      </c>
      <c r="T9050" s="15">
        <v>0</v>
      </c>
      <c r="U9050" s="15">
        <v>0</v>
      </c>
      <c r="V9050" s="15">
        <v>0</v>
      </c>
      <c r="W9050" s="15">
        <v>0</v>
      </c>
      <c r="X9050" s="15">
        <v>0</v>
      </c>
      <c r="Y9050" s="15">
        <v>0</v>
      </c>
      <c r="Z9050" s="15">
        <v>0</v>
      </c>
      <c r="AA9050" s="15">
        <v>0</v>
      </c>
      <c r="AB9050" s="15">
        <v>0</v>
      </c>
      <c r="AC9050" s="16">
        <v>4320.17</v>
      </c>
      <c r="AD9050" s="16">
        <v>0</v>
      </c>
      <c r="AE9050" s="16">
        <v>4320.17</v>
      </c>
      <c r="AF9050" s="16">
        <v>1511.99</v>
      </c>
      <c r="AG9050" s="16">
        <v>0</v>
      </c>
      <c r="AH9050" s="16">
        <v>1511.99</v>
      </c>
      <c r="AI9050" s="17">
        <v>0.2233</v>
      </c>
      <c r="AJ9050" s="17">
        <v>0.57730000000000004</v>
      </c>
      <c r="AK9050" s="42" t="s">
        <v>17805</v>
      </c>
      <c r="AL9050" s="42" t="s">
        <v>9474</v>
      </c>
    </row>
    <row r="9051" spans="2:38" x14ac:dyDescent="0.3">
      <c r="B9051" s="15">
        <v>9026</v>
      </c>
      <c r="C9051" t="s">
        <v>55</v>
      </c>
      <c r="D9051" t="s">
        <v>106</v>
      </c>
      <c r="E9051" t="s">
        <v>106</v>
      </c>
      <c r="F9051">
        <v>276</v>
      </c>
      <c r="G9051">
        <v>63</v>
      </c>
      <c r="H9051" t="s">
        <v>66</v>
      </c>
      <c r="I9051">
        <v>68629</v>
      </c>
      <c r="J9051" s="12" t="s">
        <v>2083</v>
      </c>
      <c r="K9051" s="13">
        <v>42481</v>
      </c>
      <c r="L9051" s="13">
        <v>42481</v>
      </c>
      <c r="M9051" s="14">
        <v>3887.56</v>
      </c>
      <c r="N9051" s="14">
        <v>0</v>
      </c>
      <c r="O9051" s="14">
        <v>3887.56</v>
      </c>
      <c r="P9051">
        <v>0</v>
      </c>
      <c r="Q9051">
        <v>0</v>
      </c>
      <c r="R9051">
        <v>0</v>
      </c>
      <c r="S9051" s="15">
        <v>0</v>
      </c>
      <c r="T9051" s="15">
        <v>0</v>
      </c>
      <c r="U9051" s="15">
        <v>0</v>
      </c>
      <c r="V9051" s="15">
        <v>0</v>
      </c>
      <c r="W9051" s="15">
        <v>0</v>
      </c>
      <c r="X9051" s="15">
        <v>0</v>
      </c>
      <c r="Y9051" s="15">
        <v>0</v>
      </c>
      <c r="Z9051" s="15">
        <v>0</v>
      </c>
      <c r="AA9051" s="15">
        <v>0</v>
      </c>
      <c r="AB9051" s="15">
        <v>0</v>
      </c>
      <c r="AC9051" s="16">
        <v>4319.4799999999996</v>
      </c>
      <c r="AD9051" s="16">
        <v>0</v>
      </c>
      <c r="AE9051" s="16">
        <v>4319.4799999999996</v>
      </c>
      <c r="AF9051" s="16">
        <v>1511.81</v>
      </c>
      <c r="AG9051" s="16">
        <v>0</v>
      </c>
      <c r="AH9051" s="16">
        <v>1511.81</v>
      </c>
      <c r="AI9051" s="17">
        <v>1</v>
      </c>
      <c r="AJ9051" s="17">
        <v>0.83620000000000005</v>
      </c>
      <c r="AK9051" s="42" t="s">
        <v>17806</v>
      </c>
      <c r="AL9051" s="42" t="s">
        <v>9344</v>
      </c>
    </row>
    <row r="9052" spans="2:38" x14ac:dyDescent="0.3">
      <c r="B9052" s="15">
        <v>9027</v>
      </c>
      <c r="C9052" t="s">
        <v>58</v>
      </c>
      <c r="D9052" t="s">
        <v>59</v>
      </c>
      <c r="E9052" t="s">
        <v>2494</v>
      </c>
      <c r="F9052">
        <v>140</v>
      </c>
      <c r="G9052">
        <v>1378</v>
      </c>
      <c r="H9052" t="s">
        <v>142</v>
      </c>
      <c r="I9052">
        <v>80260</v>
      </c>
      <c r="J9052" s="12" t="s">
        <v>8998</v>
      </c>
      <c r="K9052" s="13">
        <v>43343</v>
      </c>
      <c r="L9052" s="13">
        <v>43343</v>
      </c>
      <c r="M9052" s="14">
        <v>3769.24</v>
      </c>
      <c r="N9052" s="14">
        <v>0</v>
      </c>
      <c r="O9052" s="14">
        <v>3769.24</v>
      </c>
      <c r="P9052">
        <v>0</v>
      </c>
      <c r="Q9052">
        <v>0</v>
      </c>
      <c r="R9052">
        <v>0</v>
      </c>
      <c r="S9052" s="15">
        <v>0</v>
      </c>
      <c r="T9052" s="15">
        <v>0</v>
      </c>
      <c r="U9052" s="15">
        <v>0</v>
      </c>
      <c r="V9052" s="15">
        <v>0</v>
      </c>
      <c r="W9052" s="15">
        <v>0</v>
      </c>
      <c r="X9052" s="15">
        <v>0</v>
      </c>
      <c r="Y9052" s="15">
        <v>0</v>
      </c>
      <c r="Z9052" s="15">
        <v>0</v>
      </c>
      <c r="AA9052" s="15">
        <v>0</v>
      </c>
      <c r="AB9052" s="15">
        <v>0</v>
      </c>
      <c r="AC9052" s="16">
        <v>3426.53</v>
      </c>
      <c r="AD9052" s="16">
        <v>0</v>
      </c>
      <c r="AE9052" s="16">
        <v>3426.53</v>
      </c>
      <c r="AF9052" s="16">
        <v>1508.19</v>
      </c>
      <c r="AG9052" s="16">
        <v>0</v>
      </c>
      <c r="AH9052" s="16">
        <v>1508.19</v>
      </c>
      <c r="AI9052" s="17">
        <v>0.84499999999999997</v>
      </c>
      <c r="AJ9052" s="17">
        <v>0.99029999999999996</v>
      </c>
      <c r="AK9052" s="42" t="s">
        <v>17807</v>
      </c>
      <c r="AL9052" s="42" t="s">
        <v>9335</v>
      </c>
    </row>
    <row r="9053" spans="2:38" x14ac:dyDescent="0.3">
      <c r="B9053" s="15">
        <v>9028</v>
      </c>
      <c r="C9053" t="s">
        <v>2469</v>
      </c>
      <c r="D9053" t="s">
        <v>78</v>
      </c>
      <c r="E9053" t="s">
        <v>78</v>
      </c>
      <c r="F9053">
        <v>1532</v>
      </c>
      <c r="G9053">
        <v>1986</v>
      </c>
      <c r="H9053" t="s">
        <v>89</v>
      </c>
      <c r="I9053">
        <v>101679</v>
      </c>
      <c r="J9053" s="12" t="s">
        <v>8999</v>
      </c>
      <c r="K9053" s="13">
        <v>44648</v>
      </c>
      <c r="L9053" s="13">
        <v>44648</v>
      </c>
      <c r="M9053" s="14">
        <v>3743.78</v>
      </c>
      <c r="N9053" s="14">
        <v>0</v>
      </c>
      <c r="O9053" s="14">
        <v>3743.78</v>
      </c>
      <c r="P9053">
        <v>0</v>
      </c>
      <c r="Q9053">
        <v>0</v>
      </c>
      <c r="R9053">
        <v>0</v>
      </c>
      <c r="S9053" s="15">
        <v>0</v>
      </c>
      <c r="T9053" s="15">
        <v>0</v>
      </c>
      <c r="U9053" s="15">
        <v>0</v>
      </c>
      <c r="V9053" s="15">
        <v>0</v>
      </c>
      <c r="W9053" s="15">
        <v>0</v>
      </c>
      <c r="X9053" s="15">
        <v>0</v>
      </c>
      <c r="Y9053" s="15">
        <v>0</v>
      </c>
      <c r="Z9053" s="15">
        <v>0</v>
      </c>
      <c r="AA9053" s="15">
        <v>0</v>
      </c>
      <c r="AB9053" s="15">
        <v>0</v>
      </c>
      <c r="AC9053" s="16">
        <v>5089.17</v>
      </c>
      <c r="AD9053" s="16">
        <v>0</v>
      </c>
      <c r="AE9053" s="16">
        <v>5089.17</v>
      </c>
      <c r="AF9053" s="16">
        <v>1497.42</v>
      </c>
      <c r="AG9053" s="16">
        <v>0</v>
      </c>
      <c r="AH9053" s="16">
        <v>1497.42</v>
      </c>
      <c r="AI9053" s="17">
        <v>0.29459999999999997</v>
      </c>
      <c r="AJ9053" s="17">
        <v>0.74380000000000002</v>
      </c>
      <c r="AK9053" s="42" t="s">
        <v>17808</v>
      </c>
      <c r="AL9053" s="42" t="s">
        <v>9469</v>
      </c>
    </row>
    <row r="9054" spans="2:38" x14ac:dyDescent="0.3">
      <c r="B9054" s="15">
        <v>9029</v>
      </c>
      <c r="C9054" t="s">
        <v>55</v>
      </c>
      <c r="D9054" t="s">
        <v>231</v>
      </c>
      <c r="E9054" t="s">
        <v>231</v>
      </c>
      <c r="F9054">
        <v>770</v>
      </c>
      <c r="G9054">
        <v>770</v>
      </c>
      <c r="H9054" t="s">
        <v>232</v>
      </c>
      <c r="I9054">
        <v>95089</v>
      </c>
      <c r="J9054" s="12" t="s">
        <v>18816</v>
      </c>
      <c r="K9054" s="13">
        <v>44377</v>
      </c>
      <c r="L9054" s="13">
        <v>44377</v>
      </c>
      <c r="M9054" s="14">
        <v>0</v>
      </c>
      <c r="N9054" s="14">
        <v>3872.15</v>
      </c>
      <c r="O9054" s="14">
        <v>3872.15</v>
      </c>
      <c r="P9054">
        <v>0</v>
      </c>
      <c r="Q9054">
        <v>0</v>
      </c>
      <c r="R9054">
        <v>0</v>
      </c>
      <c r="S9054" s="15">
        <v>0</v>
      </c>
      <c r="T9054" s="15">
        <v>0</v>
      </c>
      <c r="U9054" s="15">
        <v>0</v>
      </c>
      <c r="V9054" s="15">
        <v>0</v>
      </c>
      <c r="W9054" s="15">
        <v>0</v>
      </c>
      <c r="X9054" s="15">
        <v>0</v>
      </c>
      <c r="Y9054" s="15">
        <v>0</v>
      </c>
      <c r="Z9054" s="15">
        <v>0</v>
      </c>
      <c r="AA9054" s="15">
        <v>0</v>
      </c>
      <c r="AB9054" s="15">
        <v>0</v>
      </c>
      <c r="AC9054" s="16">
        <v>0</v>
      </c>
      <c r="AD9054" s="16">
        <v>3520.23</v>
      </c>
      <c r="AE9054" s="16">
        <v>3520.23</v>
      </c>
      <c r="AF9054" s="16">
        <v>0</v>
      </c>
      <c r="AG9054" s="16">
        <v>1491.22</v>
      </c>
      <c r="AH9054" s="16">
        <v>1491.22</v>
      </c>
      <c r="AI9054" s="17">
        <v>0.84499999999999997</v>
      </c>
      <c r="AJ9054" s="17">
        <v>0.92720000000000002</v>
      </c>
      <c r="AK9054" s="42" t="s">
        <v>19508</v>
      </c>
      <c r="AL9054" s="42" t="s">
        <v>9397</v>
      </c>
    </row>
    <row r="9055" spans="2:38" x14ac:dyDescent="0.3">
      <c r="B9055" s="15">
        <v>9030</v>
      </c>
      <c r="C9055" t="s">
        <v>2469</v>
      </c>
      <c r="D9055" t="s">
        <v>78</v>
      </c>
      <c r="E9055" t="s">
        <v>78</v>
      </c>
      <c r="F9055">
        <v>728</v>
      </c>
      <c r="G9055">
        <v>728</v>
      </c>
      <c r="H9055" t="s">
        <v>93</v>
      </c>
      <c r="I9055">
        <v>17645</v>
      </c>
      <c r="J9055" s="12" t="s">
        <v>737</v>
      </c>
      <c r="K9055" s="13">
        <v>38497</v>
      </c>
      <c r="L9055" s="13">
        <v>38504</v>
      </c>
      <c r="M9055" s="14">
        <v>2131.8000000000002</v>
      </c>
      <c r="N9055" s="14">
        <v>240.83</v>
      </c>
      <c r="O9055" s="14">
        <v>2372.63</v>
      </c>
      <c r="P9055">
        <v>0</v>
      </c>
      <c r="Q9055">
        <v>0</v>
      </c>
      <c r="R9055">
        <v>0</v>
      </c>
      <c r="S9055" s="15">
        <v>0</v>
      </c>
      <c r="T9055" s="15">
        <v>0</v>
      </c>
      <c r="U9055" s="15">
        <v>0</v>
      </c>
      <c r="V9055" s="15">
        <v>0</v>
      </c>
      <c r="W9055" s="15">
        <v>0</v>
      </c>
      <c r="X9055" s="15">
        <v>0</v>
      </c>
      <c r="Y9055" s="15">
        <v>0</v>
      </c>
      <c r="Z9055" s="15">
        <v>0</v>
      </c>
      <c r="AA9055" s="15">
        <v>0</v>
      </c>
      <c r="AB9055" s="15">
        <v>0</v>
      </c>
      <c r="AC9055" s="16">
        <v>3045.76</v>
      </c>
      <c r="AD9055" s="16">
        <v>344.07</v>
      </c>
      <c r="AE9055" s="16">
        <v>3389.83</v>
      </c>
      <c r="AF9055" s="16">
        <v>1338.79</v>
      </c>
      <c r="AG9055" s="16">
        <v>151.24</v>
      </c>
      <c r="AH9055" s="16">
        <v>1490.03</v>
      </c>
      <c r="AI9055" s="17">
        <v>0.84499999999999997</v>
      </c>
      <c r="AJ9055" s="17">
        <v>0.93459999999999999</v>
      </c>
      <c r="AK9055" s="42" t="s">
        <v>17860</v>
      </c>
      <c r="AL9055" s="42" t="s">
        <v>14691</v>
      </c>
    </row>
    <row r="9056" spans="2:38" x14ac:dyDescent="0.3">
      <c r="B9056" s="15">
        <v>9031</v>
      </c>
      <c r="C9056" t="s">
        <v>55</v>
      </c>
      <c r="D9056" t="s">
        <v>56</v>
      </c>
      <c r="E9056" t="s">
        <v>2061</v>
      </c>
      <c r="F9056">
        <v>231</v>
      </c>
      <c r="G9056">
        <v>231</v>
      </c>
      <c r="H9056" t="s">
        <v>2486</v>
      </c>
      <c r="I9056">
        <v>46459</v>
      </c>
      <c r="J9056" s="12" t="s">
        <v>2048</v>
      </c>
      <c r="K9056" s="13">
        <v>40787</v>
      </c>
      <c r="L9056" s="13">
        <v>40787</v>
      </c>
      <c r="M9056" s="14">
        <v>3799.43</v>
      </c>
      <c r="N9056" s="14">
        <v>0</v>
      </c>
      <c r="O9056" s="14">
        <v>3799.43</v>
      </c>
      <c r="P9056">
        <v>0</v>
      </c>
      <c r="Q9056">
        <v>0</v>
      </c>
      <c r="R9056">
        <v>0</v>
      </c>
      <c r="S9056" s="15">
        <v>0</v>
      </c>
      <c r="T9056" s="15">
        <v>0</v>
      </c>
      <c r="U9056" s="15">
        <v>0</v>
      </c>
      <c r="V9056" s="15">
        <v>0</v>
      </c>
      <c r="W9056" s="15">
        <v>0</v>
      </c>
      <c r="X9056" s="15">
        <v>0</v>
      </c>
      <c r="Y9056" s="15">
        <v>0</v>
      </c>
      <c r="Z9056" s="15">
        <v>0</v>
      </c>
      <c r="AA9056" s="15">
        <v>0</v>
      </c>
      <c r="AB9056" s="15">
        <v>0</v>
      </c>
      <c r="AC9056" s="16">
        <v>4215.75</v>
      </c>
      <c r="AD9056" s="16">
        <v>0</v>
      </c>
      <c r="AE9056" s="16">
        <v>4215.75</v>
      </c>
      <c r="AF9056" s="16">
        <v>1477.28</v>
      </c>
      <c r="AG9056" s="16">
        <v>0</v>
      </c>
      <c r="AH9056" s="16">
        <v>1477.28</v>
      </c>
      <c r="AI9056" s="17">
        <v>1</v>
      </c>
      <c r="AJ9056" s="17">
        <v>0.90059999999999996</v>
      </c>
      <c r="AK9056" s="42" t="s">
        <v>17809</v>
      </c>
      <c r="AL9056" s="42" t="s">
        <v>9285</v>
      </c>
    </row>
    <row r="9057" spans="2:38" x14ac:dyDescent="0.3">
      <c r="B9057" s="15">
        <v>9032</v>
      </c>
      <c r="C9057" t="s">
        <v>55</v>
      </c>
      <c r="D9057" t="s">
        <v>56</v>
      </c>
      <c r="E9057" t="s">
        <v>2062</v>
      </c>
      <c r="F9057">
        <v>869</v>
      </c>
      <c r="G9057">
        <v>869</v>
      </c>
      <c r="H9057" t="s">
        <v>69</v>
      </c>
      <c r="I9057">
        <v>64587</v>
      </c>
      <c r="J9057" s="12" t="s">
        <v>555</v>
      </c>
      <c r="K9057" s="13">
        <v>42152</v>
      </c>
      <c r="L9057" s="13">
        <v>42152</v>
      </c>
      <c r="M9057" s="14">
        <v>4030.97</v>
      </c>
      <c r="N9057" s="14">
        <v>0</v>
      </c>
      <c r="O9057" s="14">
        <v>4030.97</v>
      </c>
      <c r="P9057">
        <v>0</v>
      </c>
      <c r="Q9057">
        <v>0</v>
      </c>
      <c r="R9057">
        <v>0</v>
      </c>
      <c r="S9057" s="15">
        <v>0</v>
      </c>
      <c r="T9057" s="15">
        <v>0</v>
      </c>
      <c r="U9057" s="15">
        <v>0</v>
      </c>
      <c r="V9057" s="15">
        <v>0</v>
      </c>
      <c r="W9057" s="15">
        <v>0</v>
      </c>
      <c r="X9057" s="15">
        <v>0</v>
      </c>
      <c r="Y9057" s="15">
        <v>0</v>
      </c>
      <c r="Z9057" s="15">
        <v>0</v>
      </c>
      <c r="AA9057" s="15">
        <v>0</v>
      </c>
      <c r="AB9057" s="15">
        <v>0</v>
      </c>
      <c r="AC9057" s="16">
        <v>3359.1</v>
      </c>
      <c r="AD9057" s="16">
        <v>0</v>
      </c>
      <c r="AE9057" s="16">
        <v>3359.1</v>
      </c>
      <c r="AF9057" s="16">
        <v>1476.2</v>
      </c>
      <c r="AG9057" s="16">
        <v>0</v>
      </c>
      <c r="AH9057" s="16">
        <v>1476.2</v>
      </c>
      <c r="AI9057" s="17">
        <v>1</v>
      </c>
      <c r="AJ9057" s="17">
        <v>0.69379999999999997</v>
      </c>
      <c r="AK9057" s="42" t="s">
        <v>17942</v>
      </c>
      <c r="AL9057" s="42" t="s">
        <v>9250</v>
      </c>
    </row>
    <row r="9058" spans="2:38" x14ac:dyDescent="0.3">
      <c r="B9058" s="15">
        <v>9033</v>
      </c>
      <c r="C9058" t="s">
        <v>58</v>
      </c>
      <c r="D9058" t="s">
        <v>59</v>
      </c>
      <c r="E9058" t="s">
        <v>2497</v>
      </c>
      <c r="F9058">
        <v>641</v>
      </c>
      <c r="G9058">
        <v>641</v>
      </c>
      <c r="H9058" t="s">
        <v>293</v>
      </c>
      <c r="I9058">
        <v>76894</v>
      </c>
      <c r="J9058" s="12" t="s">
        <v>2225</v>
      </c>
      <c r="K9058" s="13">
        <v>43089</v>
      </c>
      <c r="L9058" s="13">
        <v>43089</v>
      </c>
      <c r="M9058" s="14">
        <v>5466.79</v>
      </c>
      <c r="N9058" s="14">
        <v>0</v>
      </c>
      <c r="O9058" s="14">
        <v>5466.79</v>
      </c>
      <c r="P9058">
        <v>0</v>
      </c>
      <c r="Q9058">
        <v>0</v>
      </c>
      <c r="R9058">
        <v>0</v>
      </c>
      <c r="S9058" s="15">
        <v>0</v>
      </c>
      <c r="T9058" s="15">
        <v>0</v>
      </c>
      <c r="U9058" s="15">
        <v>0</v>
      </c>
      <c r="V9058" s="15">
        <v>0</v>
      </c>
      <c r="W9058" s="15">
        <v>0</v>
      </c>
      <c r="X9058" s="15">
        <v>0</v>
      </c>
      <c r="Y9058" s="15">
        <v>0</v>
      </c>
      <c r="Z9058" s="15">
        <v>0</v>
      </c>
      <c r="AA9058" s="15">
        <v>0</v>
      </c>
      <c r="AB9058" s="15">
        <v>0</v>
      </c>
      <c r="AC9058" s="16">
        <v>4205.1099999999997</v>
      </c>
      <c r="AD9058" s="16">
        <v>0</v>
      </c>
      <c r="AE9058" s="16">
        <v>4205.1099999999997</v>
      </c>
      <c r="AF9058" s="16">
        <v>1471.97</v>
      </c>
      <c r="AG9058" s="16">
        <v>0</v>
      </c>
      <c r="AH9058" s="16">
        <v>1471.97</v>
      </c>
      <c r="AI9058" s="17">
        <v>1</v>
      </c>
      <c r="AJ9058" s="17">
        <v>0.94289999999999996</v>
      </c>
      <c r="AK9058" s="42" t="s">
        <v>17810</v>
      </c>
      <c r="AL9058" s="42" t="s">
        <v>9636</v>
      </c>
    </row>
    <row r="9059" spans="2:38" x14ac:dyDescent="0.3">
      <c r="B9059" s="15">
        <v>9034</v>
      </c>
      <c r="C9059" t="s">
        <v>49</v>
      </c>
      <c r="D9059" t="s">
        <v>178</v>
      </c>
      <c r="E9059" t="s">
        <v>178</v>
      </c>
      <c r="F9059">
        <v>329</v>
      </c>
      <c r="G9059">
        <v>514</v>
      </c>
      <c r="H9059" t="s">
        <v>2237</v>
      </c>
      <c r="I9059">
        <v>65186</v>
      </c>
      <c r="J9059" s="12" t="s">
        <v>758</v>
      </c>
      <c r="K9059" s="13">
        <v>33144</v>
      </c>
      <c r="L9059" s="13">
        <v>33147</v>
      </c>
      <c r="M9059" s="14">
        <v>3893.24</v>
      </c>
      <c r="N9059" s="14">
        <v>0</v>
      </c>
      <c r="O9059" s="14">
        <v>3893.24</v>
      </c>
      <c r="P9059">
        <v>0</v>
      </c>
      <c r="Q9059">
        <v>0</v>
      </c>
      <c r="R9059">
        <v>0</v>
      </c>
      <c r="S9059" s="15">
        <v>0</v>
      </c>
      <c r="T9059" s="15">
        <v>0</v>
      </c>
      <c r="U9059" s="15">
        <v>0</v>
      </c>
      <c r="V9059" s="15">
        <v>0</v>
      </c>
      <c r="W9059" s="15">
        <v>0</v>
      </c>
      <c r="X9059" s="15">
        <v>0</v>
      </c>
      <c r="Y9059" s="15">
        <v>0</v>
      </c>
      <c r="Z9059" s="15">
        <v>0</v>
      </c>
      <c r="AA9059" s="15">
        <v>0</v>
      </c>
      <c r="AB9059" s="15">
        <v>0</v>
      </c>
      <c r="AC9059" s="16">
        <v>4867.72</v>
      </c>
      <c r="AD9059" s="16">
        <v>0</v>
      </c>
      <c r="AE9059" s="16">
        <v>4867.72</v>
      </c>
      <c r="AF9059" s="16">
        <v>1465.88</v>
      </c>
      <c r="AG9059" s="16">
        <v>0</v>
      </c>
      <c r="AH9059" s="16">
        <v>1465.88</v>
      </c>
      <c r="AI9059" s="17">
        <v>1</v>
      </c>
      <c r="AJ9059" s="17">
        <v>0.93879999999999997</v>
      </c>
      <c r="AK9059" s="42" t="s">
        <v>17811</v>
      </c>
      <c r="AL9059" s="42" t="s">
        <v>9298</v>
      </c>
    </row>
    <row r="9060" spans="2:38" x14ac:dyDescent="0.3">
      <c r="B9060" s="15">
        <v>9035</v>
      </c>
      <c r="C9060" t="s">
        <v>2469</v>
      </c>
      <c r="D9060" t="s">
        <v>171</v>
      </c>
      <c r="E9060" t="s">
        <v>171</v>
      </c>
      <c r="F9060">
        <v>1355</v>
      </c>
      <c r="G9060">
        <v>1355</v>
      </c>
      <c r="H9060" t="s">
        <v>255</v>
      </c>
      <c r="I9060">
        <v>49867</v>
      </c>
      <c r="J9060" s="12" t="s">
        <v>9000</v>
      </c>
      <c r="K9060" s="13">
        <v>44648</v>
      </c>
      <c r="L9060" s="13">
        <v>44648</v>
      </c>
      <c r="M9060" s="14">
        <v>2313.16</v>
      </c>
      <c r="N9060" s="14">
        <v>0</v>
      </c>
      <c r="O9060" s="14">
        <v>2313.16</v>
      </c>
      <c r="P9060">
        <v>0</v>
      </c>
      <c r="Q9060">
        <v>0</v>
      </c>
      <c r="R9060">
        <v>0</v>
      </c>
      <c r="S9060" s="15">
        <v>0</v>
      </c>
      <c r="T9060" s="15">
        <v>0</v>
      </c>
      <c r="U9060" s="15">
        <v>0</v>
      </c>
      <c r="V9060" s="15">
        <v>0</v>
      </c>
      <c r="W9060" s="15">
        <v>0</v>
      </c>
      <c r="X9060" s="15">
        <v>0</v>
      </c>
      <c r="Y9060" s="15">
        <v>0</v>
      </c>
      <c r="Z9060" s="15">
        <v>0</v>
      </c>
      <c r="AA9060" s="15">
        <v>0</v>
      </c>
      <c r="AB9060" s="15">
        <v>0</v>
      </c>
      <c r="AC9060" s="16">
        <v>4883.53</v>
      </c>
      <c r="AD9060" s="16">
        <v>0</v>
      </c>
      <c r="AE9060" s="16">
        <v>4883.53</v>
      </c>
      <c r="AF9060" s="16">
        <v>1461.62</v>
      </c>
      <c r="AG9060" s="16">
        <v>0</v>
      </c>
      <c r="AH9060" s="16">
        <v>1461.62</v>
      </c>
      <c r="AI9060" s="17">
        <v>1</v>
      </c>
      <c r="AJ9060" s="17">
        <v>0.95230000000000004</v>
      </c>
      <c r="AK9060" s="42" t="s">
        <v>17812</v>
      </c>
      <c r="AL9060" s="42" t="s">
        <v>9829</v>
      </c>
    </row>
    <row r="9061" spans="2:38" x14ac:dyDescent="0.3">
      <c r="B9061" s="15">
        <v>9036</v>
      </c>
      <c r="C9061" t="s">
        <v>55</v>
      </c>
      <c r="D9061" t="s">
        <v>106</v>
      </c>
      <c r="E9061" t="s">
        <v>106</v>
      </c>
      <c r="F9061">
        <v>616</v>
      </c>
      <c r="G9061">
        <v>616</v>
      </c>
      <c r="H9061" t="s">
        <v>212</v>
      </c>
      <c r="I9061">
        <v>21222</v>
      </c>
      <c r="J9061" s="12" t="s">
        <v>9048</v>
      </c>
      <c r="K9061" s="13">
        <v>39058</v>
      </c>
      <c r="L9061" s="13">
        <v>39083</v>
      </c>
      <c r="M9061" s="14">
        <v>3419.43</v>
      </c>
      <c r="N9061" s="14">
        <v>551.07000000000005</v>
      </c>
      <c r="O9061" s="14">
        <v>3970.5</v>
      </c>
      <c r="P9061">
        <v>0</v>
      </c>
      <c r="Q9061">
        <v>0</v>
      </c>
      <c r="R9061">
        <v>0</v>
      </c>
      <c r="S9061" s="15">
        <v>0</v>
      </c>
      <c r="T9061" s="15">
        <v>0</v>
      </c>
      <c r="U9061" s="15">
        <v>0</v>
      </c>
      <c r="V9061" s="15">
        <v>0</v>
      </c>
      <c r="W9061" s="15">
        <v>0</v>
      </c>
      <c r="X9061" s="15">
        <v>0</v>
      </c>
      <c r="Y9061" s="15">
        <v>0</v>
      </c>
      <c r="Z9061" s="15">
        <v>0</v>
      </c>
      <c r="AA9061" s="15">
        <v>0</v>
      </c>
      <c r="AB9061" s="15">
        <v>0</v>
      </c>
      <c r="AC9061" s="16">
        <v>2849.4</v>
      </c>
      <c r="AD9061" s="16">
        <v>459.19</v>
      </c>
      <c r="AE9061" s="16">
        <v>3308.59</v>
      </c>
      <c r="AF9061" s="16">
        <v>1253.73</v>
      </c>
      <c r="AG9061" s="16">
        <v>201.98</v>
      </c>
      <c r="AH9061" s="16">
        <v>1455.71</v>
      </c>
      <c r="AI9061" s="17">
        <v>1</v>
      </c>
      <c r="AJ9061" s="17">
        <v>1</v>
      </c>
      <c r="AK9061" s="42" t="s">
        <v>17887</v>
      </c>
      <c r="AL9061" s="42" t="s">
        <v>9583</v>
      </c>
    </row>
    <row r="9062" spans="2:38" x14ac:dyDescent="0.3">
      <c r="B9062" s="15">
        <v>9037</v>
      </c>
      <c r="C9062" t="s">
        <v>55</v>
      </c>
      <c r="D9062" t="s">
        <v>231</v>
      </c>
      <c r="E9062" t="s">
        <v>231</v>
      </c>
      <c r="F9062">
        <v>1869</v>
      </c>
      <c r="G9062">
        <v>1869</v>
      </c>
      <c r="H9062" t="s">
        <v>1944</v>
      </c>
      <c r="I9062">
        <v>108092</v>
      </c>
      <c r="J9062" s="12" t="s">
        <v>18817</v>
      </c>
      <c r="K9062" s="13">
        <v>45463</v>
      </c>
      <c r="L9062" s="13">
        <v>45463</v>
      </c>
      <c r="M9062" s="14">
        <v>3967.25</v>
      </c>
      <c r="N9062" s="14">
        <v>0</v>
      </c>
      <c r="O9062" s="14">
        <v>3967.25</v>
      </c>
      <c r="P9062">
        <v>0</v>
      </c>
      <c r="Q9062">
        <v>0</v>
      </c>
      <c r="R9062">
        <v>0</v>
      </c>
      <c r="S9062" s="15">
        <v>0</v>
      </c>
      <c r="T9062" s="15">
        <v>0</v>
      </c>
      <c r="U9062" s="15">
        <v>0</v>
      </c>
      <c r="V9062" s="15">
        <v>0</v>
      </c>
      <c r="W9062" s="15">
        <v>0</v>
      </c>
      <c r="X9062" s="15">
        <v>0</v>
      </c>
      <c r="Y9062" s="15">
        <v>0</v>
      </c>
      <c r="Z9062" s="15">
        <v>0</v>
      </c>
      <c r="AA9062" s="15">
        <v>0</v>
      </c>
      <c r="AB9062" s="15">
        <v>0</v>
      </c>
      <c r="AC9062" s="16">
        <v>3306.05</v>
      </c>
      <c r="AD9062" s="16">
        <v>0</v>
      </c>
      <c r="AE9062" s="16">
        <v>3306.05</v>
      </c>
      <c r="AF9062" s="16">
        <v>1454.63</v>
      </c>
      <c r="AG9062" s="16">
        <v>0</v>
      </c>
      <c r="AH9062" s="16">
        <v>1454.63</v>
      </c>
      <c r="AI9062" s="17">
        <v>0.73599999999999999</v>
      </c>
      <c r="AJ9062" s="17">
        <v>0.40660000000000002</v>
      </c>
      <c r="AK9062" s="42" t="s">
        <v>19509</v>
      </c>
      <c r="AL9062" s="42" t="s">
        <v>10505</v>
      </c>
    </row>
    <row r="9063" spans="2:38" x14ac:dyDescent="0.3">
      <c r="B9063" s="15">
        <v>9038</v>
      </c>
      <c r="C9063" t="s">
        <v>49</v>
      </c>
      <c r="D9063" t="s">
        <v>52</v>
      </c>
      <c r="E9063" t="s">
        <v>2484</v>
      </c>
      <c r="F9063">
        <v>36</v>
      </c>
      <c r="G9063">
        <v>36</v>
      </c>
      <c r="H9063" t="s">
        <v>103</v>
      </c>
      <c r="I9063">
        <v>16779</v>
      </c>
      <c r="J9063" s="12" t="s">
        <v>1837</v>
      </c>
      <c r="K9063" s="13">
        <v>38322</v>
      </c>
      <c r="L9063" s="13">
        <v>38355</v>
      </c>
      <c r="M9063" s="14">
        <v>3467.62</v>
      </c>
      <c r="N9063" s="14">
        <v>0</v>
      </c>
      <c r="O9063" s="14">
        <v>3467.62</v>
      </c>
      <c r="P9063">
        <v>0</v>
      </c>
      <c r="Q9063">
        <v>0</v>
      </c>
      <c r="R9063">
        <v>0</v>
      </c>
      <c r="S9063" s="15">
        <v>0</v>
      </c>
      <c r="T9063" s="15">
        <v>0</v>
      </c>
      <c r="U9063" s="15">
        <v>0</v>
      </c>
      <c r="V9063" s="15">
        <v>0</v>
      </c>
      <c r="W9063" s="15">
        <v>0</v>
      </c>
      <c r="X9063" s="15">
        <v>0</v>
      </c>
      <c r="Y9063" s="15">
        <v>0</v>
      </c>
      <c r="Z9063" s="15">
        <v>0</v>
      </c>
      <c r="AA9063" s="15">
        <v>0</v>
      </c>
      <c r="AB9063" s="15">
        <v>0</v>
      </c>
      <c r="AC9063" s="16">
        <v>3467.62</v>
      </c>
      <c r="AD9063" s="16">
        <v>0</v>
      </c>
      <c r="AE9063" s="16">
        <v>3467.62</v>
      </c>
      <c r="AF9063" s="16">
        <v>1450.67</v>
      </c>
      <c r="AG9063" s="16">
        <v>0</v>
      </c>
      <c r="AH9063" s="16">
        <v>1450.67</v>
      </c>
      <c r="AI9063" s="17">
        <v>0.84499999999999997</v>
      </c>
      <c r="AJ9063" s="17">
        <v>0.98860000000000003</v>
      </c>
      <c r="AK9063" s="42" t="s">
        <v>17882</v>
      </c>
      <c r="AL9063" s="42" t="s">
        <v>9516</v>
      </c>
    </row>
    <row r="9064" spans="2:38" x14ac:dyDescent="0.3">
      <c r="B9064" s="15">
        <v>9039</v>
      </c>
      <c r="C9064" t="s">
        <v>55</v>
      </c>
      <c r="D9064" t="s">
        <v>333</v>
      </c>
      <c r="E9064" t="s">
        <v>333</v>
      </c>
      <c r="F9064">
        <v>931</v>
      </c>
      <c r="G9064">
        <v>344</v>
      </c>
      <c r="H9064" t="s">
        <v>111</v>
      </c>
      <c r="I9064">
        <v>78146</v>
      </c>
      <c r="J9064" s="12" t="s">
        <v>9001</v>
      </c>
      <c r="K9064" s="13">
        <v>43278</v>
      </c>
      <c r="L9064" s="13">
        <v>43278</v>
      </c>
      <c r="M9064" s="14">
        <v>3955.15</v>
      </c>
      <c r="N9064" s="14">
        <v>0</v>
      </c>
      <c r="O9064" s="14">
        <v>3955.15</v>
      </c>
      <c r="P9064">
        <v>0</v>
      </c>
      <c r="Q9064">
        <v>0</v>
      </c>
      <c r="R9064">
        <v>0</v>
      </c>
      <c r="S9064" s="15">
        <v>0</v>
      </c>
      <c r="T9064" s="15">
        <v>0</v>
      </c>
      <c r="U9064" s="15">
        <v>0</v>
      </c>
      <c r="V9064" s="15">
        <v>0</v>
      </c>
      <c r="W9064" s="15">
        <v>0</v>
      </c>
      <c r="X9064" s="15">
        <v>0</v>
      </c>
      <c r="Y9064" s="15">
        <v>0</v>
      </c>
      <c r="Z9064" s="15">
        <v>0</v>
      </c>
      <c r="AA9064" s="15">
        <v>0</v>
      </c>
      <c r="AB9064" s="15">
        <v>0</v>
      </c>
      <c r="AC9064" s="16">
        <v>3296.01</v>
      </c>
      <c r="AD9064" s="16">
        <v>0</v>
      </c>
      <c r="AE9064" s="16">
        <v>3296.01</v>
      </c>
      <c r="AF9064" s="16">
        <v>1448.92</v>
      </c>
      <c r="AG9064" s="16">
        <v>0</v>
      </c>
      <c r="AH9064" s="16">
        <v>1448.92</v>
      </c>
      <c r="AI9064" s="17">
        <v>0.84499999999999997</v>
      </c>
      <c r="AJ9064" s="17">
        <v>0.94110000000000005</v>
      </c>
      <c r="AK9064" s="42" t="s">
        <v>17813</v>
      </c>
      <c r="AL9064" s="42" t="s">
        <v>9229</v>
      </c>
    </row>
    <row r="9065" spans="2:38" x14ac:dyDescent="0.3">
      <c r="B9065" s="15">
        <v>9040</v>
      </c>
      <c r="C9065" t="s">
        <v>55</v>
      </c>
      <c r="D9065" t="s">
        <v>155</v>
      </c>
      <c r="E9065" t="s">
        <v>155</v>
      </c>
      <c r="F9065">
        <v>1315</v>
      </c>
      <c r="G9065">
        <v>1315</v>
      </c>
      <c r="H9065" t="s">
        <v>2579</v>
      </c>
      <c r="I9065">
        <v>70881</v>
      </c>
      <c r="J9065" s="12" t="s">
        <v>1605</v>
      </c>
      <c r="K9065" s="13">
        <v>42597</v>
      </c>
      <c r="L9065" s="13">
        <v>42597</v>
      </c>
      <c r="M9065" s="14">
        <v>0</v>
      </c>
      <c r="N9065" s="14">
        <v>0</v>
      </c>
      <c r="O9065" s="14">
        <v>0</v>
      </c>
      <c r="P9065">
        <v>0</v>
      </c>
      <c r="Q9065">
        <v>0</v>
      </c>
      <c r="R9065">
        <v>0</v>
      </c>
      <c r="S9065" s="15">
        <v>0</v>
      </c>
      <c r="T9065" s="15">
        <v>0</v>
      </c>
      <c r="U9065" s="15">
        <v>0</v>
      </c>
      <c r="V9065" s="15">
        <v>0</v>
      </c>
      <c r="W9065" s="15">
        <v>0</v>
      </c>
      <c r="X9065" s="15">
        <v>0</v>
      </c>
      <c r="Y9065" s="15">
        <v>0</v>
      </c>
      <c r="Z9065" s="15">
        <v>0</v>
      </c>
      <c r="AA9065" s="15">
        <v>0</v>
      </c>
      <c r="AB9065" s="15">
        <v>0</v>
      </c>
      <c r="AC9065" s="16">
        <v>3272.97</v>
      </c>
      <c r="AD9065" s="16">
        <v>0</v>
      </c>
      <c r="AE9065" s="16">
        <v>3272.97</v>
      </c>
      <c r="AF9065" s="16">
        <v>1440.13</v>
      </c>
      <c r="AG9065" s="16">
        <v>0</v>
      </c>
      <c r="AH9065" s="16">
        <v>1440.13</v>
      </c>
      <c r="AI9065" s="17">
        <v>0.84499999999999997</v>
      </c>
      <c r="AJ9065" s="17">
        <v>0.99209999999999998</v>
      </c>
      <c r="AK9065" s="42" t="s">
        <v>17814</v>
      </c>
      <c r="AL9065" s="42" t="s">
        <v>9531</v>
      </c>
    </row>
    <row r="9066" spans="2:38" x14ac:dyDescent="0.3">
      <c r="B9066" s="15">
        <v>9041</v>
      </c>
      <c r="C9066" t="s">
        <v>55</v>
      </c>
      <c r="D9066" t="s">
        <v>333</v>
      </c>
      <c r="E9066" t="s">
        <v>333</v>
      </c>
      <c r="F9066">
        <v>931</v>
      </c>
      <c r="G9066">
        <v>344</v>
      </c>
      <c r="H9066" t="s">
        <v>111</v>
      </c>
      <c r="I9066">
        <v>84464</v>
      </c>
      <c r="J9066" s="12" t="s">
        <v>9007</v>
      </c>
      <c r="K9066" s="13">
        <v>44852</v>
      </c>
      <c r="L9066" s="13">
        <v>44852</v>
      </c>
      <c r="M9066" s="14">
        <v>912.23</v>
      </c>
      <c r="N9066" s="14">
        <v>84.62</v>
      </c>
      <c r="O9066" s="14">
        <v>996.85</v>
      </c>
      <c r="P9066">
        <v>0</v>
      </c>
      <c r="Q9066">
        <v>0</v>
      </c>
      <c r="R9066">
        <v>0</v>
      </c>
      <c r="S9066" s="15">
        <v>0</v>
      </c>
      <c r="T9066" s="15">
        <v>0</v>
      </c>
      <c r="U9066" s="15">
        <v>0</v>
      </c>
      <c r="V9066" s="15">
        <v>0</v>
      </c>
      <c r="W9066" s="15">
        <v>0</v>
      </c>
      <c r="X9066" s="15">
        <v>0</v>
      </c>
      <c r="Y9066" s="15">
        <v>0</v>
      </c>
      <c r="Z9066" s="15">
        <v>0</v>
      </c>
      <c r="AA9066" s="15">
        <v>0</v>
      </c>
      <c r="AB9066" s="15">
        <v>0</v>
      </c>
      <c r="AC9066" s="16">
        <v>4125.26</v>
      </c>
      <c r="AD9066" s="16">
        <v>105.75</v>
      </c>
      <c r="AE9066" s="16">
        <v>4231.01</v>
      </c>
      <c r="AF9066" s="16">
        <v>1417.82</v>
      </c>
      <c r="AG9066" s="16">
        <v>21.17</v>
      </c>
      <c r="AH9066" s="16">
        <v>1438.99</v>
      </c>
      <c r="AI9066" s="17">
        <v>1</v>
      </c>
      <c r="AJ9066" s="17">
        <v>0.88560000000000005</v>
      </c>
      <c r="AK9066" s="42" t="s">
        <v>17822</v>
      </c>
      <c r="AL9066" s="42" t="s">
        <v>9229</v>
      </c>
    </row>
    <row r="9067" spans="2:38" x14ac:dyDescent="0.3">
      <c r="B9067" s="15">
        <v>9042</v>
      </c>
      <c r="C9067" t="s">
        <v>2469</v>
      </c>
      <c r="D9067" t="s">
        <v>110</v>
      </c>
      <c r="E9067" t="s">
        <v>110</v>
      </c>
      <c r="F9067">
        <v>40</v>
      </c>
      <c r="G9067">
        <v>1255</v>
      </c>
      <c r="H9067" t="s">
        <v>1767</v>
      </c>
      <c r="I9067">
        <v>65748</v>
      </c>
      <c r="J9067" s="12" t="s">
        <v>1710</v>
      </c>
      <c r="K9067" s="13">
        <v>42244</v>
      </c>
      <c r="L9067" s="13">
        <v>42244</v>
      </c>
      <c r="M9067" s="14">
        <v>4108.97</v>
      </c>
      <c r="N9067" s="14">
        <v>0</v>
      </c>
      <c r="O9067" s="14">
        <v>4108.97</v>
      </c>
      <c r="P9067">
        <v>0</v>
      </c>
      <c r="Q9067">
        <v>0</v>
      </c>
      <c r="R9067">
        <v>0</v>
      </c>
      <c r="S9067" s="15">
        <v>0</v>
      </c>
      <c r="T9067" s="15">
        <v>0</v>
      </c>
      <c r="U9067" s="15">
        <v>0</v>
      </c>
      <c r="V9067" s="15">
        <v>0</v>
      </c>
      <c r="W9067" s="15">
        <v>0</v>
      </c>
      <c r="X9067" s="15">
        <v>0</v>
      </c>
      <c r="Y9067" s="15">
        <v>0</v>
      </c>
      <c r="Z9067" s="15">
        <v>0</v>
      </c>
      <c r="AA9067" s="15">
        <v>0</v>
      </c>
      <c r="AB9067" s="15">
        <v>0</v>
      </c>
      <c r="AC9067" s="16">
        <v>4108.97</v>
      </c>
      <c r="AD9067" s="16">
        <v>0</v>
      </c>
      <c r="AE9067" s="16">
        <v>4108.97</v>
      </c>
      <c r="AF9067" s="16">
        <v>1438.17</v>
      </c>
      <c r="AG9067" s="16">
        <v>0</v>
      </c>
      <c r="AH9067" s="16">
        <v>1438.17</v>
      </c>
      <c r="AI9067" s="17">
        <v>0.84550000000000003</v>
      </c>
      <c r="AJ9067" s="17">
        <v>0.92179999999999995</v>
      </c>
      <c r="AK9067" s="42" t="s">
        <v>17815</v>
      </c>
      <c r="AL9067" s="42" t="s">
        <v>9415</v>
      </c>
    </row>
    <row r="9068" spans="2:38" x14ac:dyDescent="0.3">
      <c r="B9068" s="15">
        <v>9043</v>
      </c>
      <c r="C9068" t="s">
        <v>2469</v>
      </c>
      <c r="D9068" t="s">
        <v>149</v>
      </c>
      <c r="E9068" t="s">
        <v>149</v>
      </c>
      <c r="F9068">
        <v>2017</v>
      </c>
      <c r="G9068">
        <v>2017</v>
      </c>
      <c r="H9068" t="s">
        <v>2149</v>
      </c>
      <c r="I9068">
        <v>101340</v>
      </c>
      <c r="J9068" s="12" t="s">
        <v>18818</v>
      </c>
      <c r="K9068" s="13">
        <v>45077</v>
      </c>
      <c r="L9068" s="13">
        <v>45077</v>
      </c>
      <c r="M9068" s="14">
        <v>4101.05</v>
      </c>
      <c r="N9068" s="14">
        <v>0</v>
      </c>
      <c r="O9068" s="14">
        <v>4101.05</v>
      </c>
      <c r="P9068">
        <v>0</v>
      </c>
      <c r="Q9068">
        <v>0</v>
      </c>
      <c r="R9068">
        <v>0</v>
      </c>
      <c r="S9068" s="15">
        <v>0</v>
      </c>
      <c r="T9068" s="15">
        <v>0</v>
      </c>
      <c r="U9068" s="15">
        <v>0</v>
      </c>
      <c r="V9068" s="15">
        <v>0</v>
      </c>
      <c r="W9068" s="15">
        <v>0</v>
      </c>
      <c r="X9068" s="15">
        <v>0</v>
      </c>
      <c r="Y9068" s="15">
        <v>0</v>
      </c>
      <c r="Z9068" s="15">
        <v>0</v>
      </c>
      <c r="AA9068" s="15">
        <v>0</v>
      </c>
      <c r="AB9068" s="15">
        <v>0</v>
      </c>
      <c r="AC9068" s="16">
        <v>4101.05</v>
      </c>
      <c r="AD9068" s="16">
        <v>0</v>
      </c>
      <c r="AE9068" s="16">
        <v>4101.05</v>
      </c>
      <c r="AF9068" s="16">
        <v>1435.3</v>
      </c>
      <c r="AG9068" s="16">
        <v>0</v>
      </c>
      <c r="AH9068" s="16">
        <v>1435.3</v>
      </c>
      <c r="AI9068" s="17">
        <v>1</v>
      </c>
      <c r="AJ9068" s="17">
        <v>0.87190000000000001</v>
      </c>
      <c r="AK9068" s="42" t="s">
        <v>19510</v>
      </c>
      <c r="AL9068" s="42" t="s">
        <v>9546</v>
      </c>
    </row>
    <row r="9069" spans="2:38" x14ac:dyDescent="0.3">
      <c r="B9069" s="15">
        <v>9044</v>
      </c>
      <c r="C9069" t="s">
        <v>163</v>
      </c>
      <c r="D9069" t="s">
        <v>1657</v>
      </c>
      <c r="E9069" t="s">
        <v>2504</v>
      </c>
      <c r="F9069">
        <v>2895</v>
      </c>
      <c r="G9069">
        <v>2895</v>
      </c>
      <c r="H9069" t="s">
        <v>5228</v>
      </c>
      <c r="I9069">
        <v>116448</v>
      </c>
      <c r="J9069" s="12" t="s">
        <v>18819</v>
      </c>
      <c r="K9069" s="13">
        <v>46021</v>
      </c>
      <c r="L9069" s="13">
        <v>46023</v>
      </c>
      <c r="M9069" s="14">
        <v>0</v>
      </c>
      <c r="N9069" s="14">
        <v>4038.08</v>
      </c>
      <c r="O9069" s="14">
        <v>4038.08</v>
      </c>
      <c r="P9069">
        <v>0</v>
      </c>
      <c r="Q9069">
        <v>3</v>
      </c>
      <c r="R9069">
        <v>3</v>
      </c>
      <c r="S9069" s="15">
        <v>0</v>
      </c>
      <c r="T9069" s="15">
        <v>0</v>
      </c>
      <c r="U9069" s="15">
        <v>3</v>
      </c>
      <c r="V9069" s="15">
        <v>3</v>
      </c>
      <c r="W9069" s="15">
        <v>0</v>
      </c>
      <c r="X9069" s="15">
        <v>0</v>
      </c>
      <c r="Y9069" s="15">
        <v>0</v>
      </c>
      <c r="Z9069" s="15">
        <v>0</v>
      </c>
      <c r="AA9069" s="15">
        <v>3</v>
      </c>
      <c r="AB9069" s="15">
        <v>3</v>
      </c>
      <c r="AC9069" s="16">
        <v>0</v>
      </c>
      <c r="AD9069" s="16">
        <v>3598.24</v>
      </c>
      <c r="AE9069" s="16">
        <v>3598.24</v>
      </c>
      <c r="AF9069" s="16">
        <v>0</v>
      </c>
      <c r="AG9069" s="16">
        <v>1431.74</v>
      </c>
      <c r="AH9069" s="16">
        <v>1431.74</v>
      </c>
      <c r="AI9069" s="17">
        <v>0.755</v>
      </c>
      <c r="AJ9069" s="17">
        <v>0.91</v>
      </c>
      <c r="AK9069" s="42" t="s">
        <v>19511</v>
      </c>
      <c r="AL9069" s="42">
        <v>1707979</v>
      </c>
    </row>
    <row r="9070" spans="2:38" x14ac:dyDescent="0.3">
      <c r="B9070" s="15">
        <v>9045</v>
      </c>
      <c r="C9070" t="s">
        <v>49</v>
      </c>
      <c r="D9070" t="s">
        <v>52</v>
      </c>
      <c r="E9070" t="s">
        <v>2484</v>
      </c>
      <c r="F9070">
        <v>36</v>
      </c>
      <c r="G9070">
        <v>36</v>
      </c>
      <c r="H9070" t="s">
        <v>103</v>
      </c>
      <c r="I9070">
        <v>91078</v>
      </c>
      <c r="J9070" s="12" t="s">
        <v>9002</v>
      </c>
      <c r="K9070" s="13">
        <v>44042</v>
      </c>
      <c r="L9070" s="13">
        <v>44042</v>
      </c>
      <c r="M9070" s="14">
        <v>3578</v>
      </c>
      <c r="N9070" s="14">
        <v>0</v>
      </c>
      <c r="O9070" s="14">
        <v>3578</v>
      </c>
      <c r="P9070">
        <v>0</v>
      </c>
      <c r="Q9070">
        <v>0</v>
      </c>
      <c r="R9070">
        <v>0</v>
      </c>
      <c r="S9070" s="15">
        <v>0</v>
      </c>
      <c r="T9070" s="15">
        <v>0</v>
      </c>
      <c r="U9070" s="15">
        <v>0</v>
      </c>
      <c r="V9070" s="15">
        <v>0</v>
      </c>
      <c r="W9070" s="15">
        <v>0</v>
      </c>
      <c r="X9070" s="15">
        <v>0</v>
      </c>
      <c r="Y9070" s="15">
        <v>0</v>
      </c>
      <c r="Z9070" s="15">
        <v>0</v>
      </c>
      <c r="AA9070" s="15">
        <v>0</v>
      </c>
      <c r="AB9070" s="15">
        <v>0</v>
      </c>
      <c r="AC9070" s="16">
        <v>3252.65</v>
      </c>
      <c r="AD9070" s="16">
        <v>0</v>
      </c>
      <c r="AE9070" s="16">
        <v>3252.65</v>
      </c>
      <c r="AF9070" s="16">
        <v>1429.24</v>
      </c>
      <c r="AG9070" s="16">
        <v>0</v>
      </c>
      <c r="AH9070" s="16">
        <v>1429.24</v>
      </c>
      <c r="AI9070" s="17">
        <v>0.84499999999999997</v>
      </c>
      <c r="AJ9070" s="17">
        <v>0.95899999999999996</v>
      </c>
      <c r="AK9070" s="42" t="s">
        <v>17816</v>
      </c>
      <c r="AL9070" s="42" t="s">
        <v>9516</v>
      </c>
    </row>
    <row r="9071" spans="2:38" x14ac:dyDescent="0.3">
      <c r="B9071" s="15">
        <v>9046</v>
      </c>
      <c r="C9071" t="s">
        <v>222</v>
      </c>
      <c r="D9071" t="s">
        <v>1655</v>
      </c>
      <c r="E9071" t="s">
        <v>2675</v>
      </c>
      <c r="F9071">
        <v>2645</v>
      </c>
      <c r="G9071">
        <v>2645</v>
      </c>
      <c r="H9071" t="s">
        <v>3031</v>
      </c>
      <c r="I9071">
        <v>104498</v>
      </c>
      <c r="J9071" s="12" t="s">
        <v>18820</v>
      </c>
      <c r="K9071" s="13">
        <v>45198</v>
      </c>
      <c r="L9071" s="13">
        <v>45198</v>
      </c>
      <c r="M9071" s="14">
        <v>0</v>
      </c>
      <c r="N9071" s="14">
        <v>3832.92</v>
      </c>
      <c r="O9071" s="14">
        <v>3832.92</v>
      </c>
      <c r="P9071">
        <v>0</v>
      </c>
      <c r="Q9071">
        <v>1</v>
      </c>
      <c r="R9071">
        <v>1</v>
      </c>
      <c r="S9071" s="15">
        <v>0</v>
      </c>
      <c r="T9071" s="15">
        <v>0</v>
      </c>
      <c r="U9071" s="15">
        <v>1</v>
      </c>
      <c r="V9071" s="15">
        <v>1</v>
      </c>
      <c r="W9071" s="15">
        <v>0</v>
      </c>
      <c r="X9071" s="15">
        <v>0</v>
      </c>
      <c r="Y9071" s="15">
        <v>0</v>
      </c>
      <c r="Z9071" s="15">
        <v>0</v>
      </c>
      <c r="AA9071" s="15">
        <v>1</v>
      </c>
      <c r="AB9071" s="15">
        <v>1</v>
      </c>
      <c r="AC9071" s="16">
        <v>0</v>
      </c>
      <c r="AD9071" s="16">
        <v>3194.17</v>
      </c>
      <c r="AE9071" s="16">
        <v>3194.17</v>
      </c>
      <c r="AF9071" s="16">
        <v>0</v>
      </c>
      <c r="AG9071" s="16">
        <v>1405.33</v>
      </c>
      <c r="AH9071" s="16">
        <v>1405.33</v>
      </c>
      <c r="AI9071" s="17">
        <v>3.1899999999999998E-2</v>
      </c>
      <c r="AJ9071" s="17">
        <v>0.82399999999999995</v>
      </c>
      <c r="AK9071" s="42" t="s">
        <v>19512</v>
      </c>
      <c r="AL9071" s="42">
        <v>1706674</v>
      </c>
    </row>
    <row r="9072" spans="2:38" x14ac:dyDescent="0.3">
      <c r="B9072" s="15">
        <v>9047</v>
      </c>
      <c r="C9072" t="s">
        <v>55</v>
      </c>
      <c r="D9072" t="s">
        <v>56</v>
      </c>
      <c r="E9072" t="s">
        <v>2061</v>
      </c>
      <c r="F9072">
        <v>98</v>
      </c>
      <c r="G9072">
        <v>168</v>
      </c>
      <c r="H9072" t="s">
        <v>201</v>
      </c>
      <c r="I9072">
        <v>35256</v>
      </c>
      <c r="J9072" s="12" t="s">
        <v>9005</v>
      </c>
      <c r="K9072" s="13">
        <v>30286</v>
      </c>
      <c r="L9072" s="13">
        <v>30319</v>
      </c>
      <c r="M9072" s="14">
        <v>2610.89</v>
      </c>
      <c r="N9072" s="14">
        <v>0</v>
      </c>
      <c r="O9072" s="14">
        <v>2610.89</v>
      </c>
      <c r="P9072">
        <v>0</v>
      </c>
      <c r="Q9072">
        <v>0</v>
      </c>
      <c r="R9072">
        <v>0</v>
      </c>
      <c r="S9072" s="15">
        <v>0</v>
      </c>
      <c r="T9072" s="15">
        <v>0</v>
      </c>
      <c r="U9072" s="15">
        <v>0</v>
      </c>
      <c r="V9072" s="15">
        <v>0</v>
      </c>
      <c r="W9072" s="15">
        <v>0</v>
      </c>
      <c r="X9072" s="15">
        <v>0</v>
      </c>
      <c r="Y9072" s="15">
        <v>0</v>
      </c>
      <c r="Z9072" s="15">
        <v>0</v>
      </c>
      <c r="AA9072" s="15">
        <v>0</v>
      </c>
      <c r="AB9072" s="15">
        <v>0</v>
      </c>
      <c r="AC9072" s="16">
        <v>3192.56</v>
      </c>
      <c r="AD9072" s="16">
        <v>0</v>
      </c>
      <c r="AE9072" s="16">
        <v>3192.56</v>
      </c>
      <c r="AF9072" s="16">
        <v>1404.58</v>
      </c>
      <c r="AG9072" s="16">
        <v>0</v>
      </c>
      <c r="AH9072" s="16">
        <v>1404.58</v>
      </c>
      <c r="AI9072" s="17">
        <v>0.84499999999999997</v>
      </c>
      <c r="AJ9072" s="17">
        <v>1</v>
      </c>
      <c r="AK9072" s="42" t="s">
        <v>17820</v>
      </c>
      <c r="AL9072" s="42" t="s">
        <v>9605</v>
      </c>
    </row>
    <row r="9073" spans="2:38" x14ac:dyDescent="0.3">
      <c r="B9073" s="15">
        <v>9048</v>
      </c>
      <c r="C9073" t="s">
        <v>49</v>
      </c>
      <c r="D9073" t="s">
        <v>52</v>
      </c>
      <c r="E9073" t="s">
        <v>1651</v>
      </c>
      <c r="F9073">
        <v>1285</v>
      </c>
      <c r="G9073">
        <v>1285</v>
      </c>
      <c r="H9073" t="s">
        <v>215</v>
      </c>
      <c r="I9073">
        <v>67007</v>
      </c>
      <c r="J9073" s="12" t="s">
        <v>9008</v>
      </c>
      <c r="K9073" s="13">
        <v>44818</v>
      </c>
      <c r="L9073" s="13">
        <v>44818</v>
      </c>
      <c r="M9073" s="14">
        <v>2691.29</v>
      </c>
      <c r="N9073" s="14">
        <v>0</v>
      </c>
      <c r="O9073" s="14">
        <v>2691.29</v>
      </c>
      <c r="P9073">
        <v>0</v>
      </c>
      <c r="Q9073">
        <v>0</v>
      </c>
      <c r="R9073">
        <v>0</v>
      </c>
      <c r="S9073" s="15">
        <v>0</v>
      </c>
      <c r="T9073" s="15">
        <v>0</v>
      </c>
      <c r="U9073" s="15">
        <v>0</v>
      </c>
      <c r="V9073" s="15">
        <v>0</v>
      </c>
      <c r="W9073" s="15">
        <v>0</v>
      </c>
      <c r="X9073" s="15">
        <v>0</v>
      </c>
      <c r="Y9073" s="15">
        <v>0</v>
      </c>
      <c r="Z9073" s="15">
        <v>0</v>
      </c>
      <c r="AA9073" s="15">
        <v>0</v>
      </c>
      <c r="AB9073" s="15">
        <v>0</v>
      </c>
      <c r="AC9073" s="16">
        <v>3364.09</v>
      </c>
      <c r="AD9073" s="16">
        <v>0</v>
      </c>
      <c r="AE9073" s="16">
        <v>3364.09</v>
      </c>
      <c r="AF9073" s="16">
        <v>1389.02</v>
      </c>
      <c r="AG9073" s="16">
        <v>0</v>
      </c>
      <c r="AH9073" s="16">
        <v>1389.02</v>
      </c>
      <c r="AI9073" s="17">
        <v>1</v>
      </c>
      <c r="AJ9073" s="17">
        <v>0.78259999999999996</v>
      </c>
      <c r="AK9073" s="42" t="s">
        <v>17823</v>
      </c>
      <c r="AL9073" s="42" t="s">
        <v>9262</v>
      </c>
    </row>
    <row r="9074" spans="2:38" x14ac:dyDescent="0.3">
      <c r="B9074" s="15">
        <v>9049</v>
      </c>
      <c r="C9074" t="s">
        <v>2469</v>
      </c>
      <c r="D9074" t="s">
        <v>110</v>
      </c>
      <c r="E9074" t="s">
        <v>110</v>
      </c>
      <c r="F9074">
        <v>360</v>
      </c>
      <c r="G9074">
        <v>2366</v>
      </c>
      <c r="H9074" t="s">
        <v>2464</v>
      </c>
      <c r="I9074">
        <v>65415</v>
      </c>
      <c r="J9074" s="12" t="s">
        <v>9118</v>
      </c>
      <c r="K9074" s="13">
        <v>44777</v>
      </c>
      <c r="L9074" s="13">
        <v>44777</v>
      </c>
      <c r="M9074" s="14">
        <v>1698.82</v>
      </c>
      <c r="N9074" s="14">
        <v>1716.33</v>
      </c>
      <c r="O9074" s="14">
        <v>3415.15</v>
      </c>
      <c r="P9074">
        <v>0.5</v>
      </c>
      <c r="Q9074">
        <v>0</v>
      </c>
      <c r="R9074">
        <v>0.5</v>
      </c>
      <c r="S9074" s="15">
        <v>0</v>
      </c>
      <c r="T9074" s="15">
        <v>0</v>
      </c>
      <c r="U9074" s="15">
        <v>0.5</v>
      </c>
      <c r="V9074" s="15">
        <v>0.5</v>
      </c>
      <c r="W9074" s="15">
        <v>0</v>
      </c>
      <c r="X9074" s="15">
        <v>0</v>
      </c>
      <c r="Y9074" s="15">
        <v>0</v>
      </c>
      <c r="Z9074" s="15">
        <v>0</v>
      </c>
      <c r="AA9074" s="15">
        <v>0.5</v>
      </c>
      <c r="AB9074" s="15">
        <v>0.5</v>
      </c>
      <c r="AC9074" s="16">
        <v>1698.82</v>
      </c>
      <c r="AD9074" s="16">
        <v>1716.33</v>
      </c>
      <c r="AE9074" s="16">
        <v>3415.15</v>
      </c>
      <c r="AF9074" s="16">
        <v>690.85</v>
      </c>
      <c r="AG9074" s="16">
        <v>697.94</v>
      </c>
      <c r="AH9074" s="16">
        <v>1388.79</v>
      </c>
      <c r="AI9074" s="17">
        <v>1</v>
      </c>
      <c r="AJ9074" s="17">
        <v>0.88949999999999996</v>
      </c>
      <c r="AK9074" s="42" t="s">
        <v>18009</v>
      </c>
      <c r="AL9074" s="42" t="s">
        <v>9221</v>
      </c>
    </row>
    <row r="9075" spans="2:38" x14ac:dyDescent="0.3">
      <c r="B9075" s="15">
        <v>9050</v>
      </c>
      <c r="C9075" t="s">
        <v>58</v>
      </c>
      <c r="D9075" t="s">
        <v>59</v>
      </c>
      <c r="E9075" t="s">
        <v>2463</v>
      </c>
      <c r="F9075">
        <v>360</v>
      </c>
      <c r="G9075">
        <v>2006</v>
      </c>
      <c r="H9075" t="s">
        <v>2464</v>
      </c>
      <c r="I9075">
        <v>107050</v>
      </c>
      <c r="J9075" s="12" t="s">
        <v>9009</v>
      </c>
      <c r="K9075" s="13">
        <v>45429</v>
      </c>
      <c r="L9075" s="13">
        <v>45429</v>
      </c>
      <c r="M9075" s="14">
        <v>5981.77</v>
      </c>
      <c r="N9075" s="14">
        <v>0</v>
      </c>
      <c r="O9075" s="14">
        <v>5981.77</v>
      </c>
      <c r="P9075">
        <v>1</v>
      </c>
      <c r="Q9075">
        <v>0</v>
      </c>
      <c r="R9075">
        <v>1</v>
      </c>
      <c r="S9075" s="15">
        <v>0</v>
      </c>
      <c r="T9075" s="15">
        <v>0</v>
      </c>
      <c r="U9075" s="15">
        <v>1</v>
      </c>
      <c r="V9075" s="15">
        <v>1</v>
      </c>
      <c r="W9075" s="15">
        <v>0</v>
      </c>
      <c r="X9075" s="15">
        <v>0</v>
      </c>
      <c r="Y9075" s="15">
        <v>0</v>
      </c>
      <c r="Z9075" s="15">
        <v>0</v>
      </c>
      <c r="AA9075" s="15">
        <v>1</v>
      </c>
      <c r="AB9075" s="15">
        <v>1</v>
      </c>
      <c r="AC9075" s="16">
        <v>4601.25</v>
      </c>
      <c r="AD9075" s="16">
        <v>0</v>
      </c>
      <c r="AE9075" s="16">
        <v>4601.25</v>
      </c>
      <c r="AF9075" s="16">
        <v>1380.36</v>
      </c>
      <c r="AG9075" s="16">
        <v>0</v>
      </c>
      <c r="AH9075" s="16">
        <v>1380.36</v>
      </c>
      <c r="AI9075" s="17">
        <v>0.6159</v>
      </c>
      <c r="AJ9075" s="17">
        <v>0.93669999999999998</v>
      </c>
      <c r="AK9075" s="42" t="s">
        <v>17825</v>
      </c>
      <c r="AL9075" s="42" t="s">
        <v>9221</v>
      </c>
    </row>
    <row r="9076" spans="2:38" x14ac:dyDescent="0.3">
      <c r="B9076" s="15">
        <v>9051</v>
      </c>
      <c r="C9076" t="s">
        <v>58</v>
      </c>
      <c r="D9076" t="s">
        <v>59</v>
      </c>
      <c r="E9076" t="s">
        <v>2494</v>
      </c>
      <c r="F9076">
        <v>340</v>
      </c>
      <c r="G9076">
        <v>340</v>
      </c>
      <c r="H9076" t="s">
        <v>2479</v>
      </c>
      <c r="I9076">
        <v>39815</v>
      </c>
      <c r="J9076" s="12" t="s">
        <v>1916</v>
      </c>
      <c r="K9076" s="13">
        <v>40639</v>
      </c>
      <c r="L9076" s="13">
        <v>40639</v>
      </c>
      <c r="M9076" s="14">
        <v>3934.41</v>
      </c>
      <c r="N9076" s="14">
        <v>0</v>
      </c>
      <c r="O9076" s="14">
        <v>3934.41</v>
      </c>
      <c r="P9076">
        <v>0</v>
      </c>
      <c r="Q9076">
        <v>0</v>
      </c>
      <c r="R9076">
        <v>0</v>
      </c>
      <c r="S9076" s="15">
        <v>0</v>
      </c>
      <c r="T9076" s="15">
        <v>0</v>
      </c>
      <c r="U9076" s="15">
        <v>0</v>
      </c>
      <c r="V9076" s="15">
        <v>0</v>
      </c>
      <c r="W9076" s="15">
        <v>0</v>
      </c>
      <c r="X9076" s="15">
        <v>0</v>
      </c>
      <c r="Y9076" s="15">
        <v>0</v>
      </c>
      <c r="Z9076" s="15">
        <v>0</v>
      </c>
      <c r="AA9076" s="15">
        <v>0</v>
      </c>
      <c r="AB9076" s="15">
        <v>0</v>
      </c>
      <c r="AC9076" s="16">
        <v>3934.41</v>
      </c>
      <c r="AD9076" s="16">
        <v>0</v>
      </c>
      <c r="AE9076" s="16">
        <v>3934.41</v>
      </c>
      <c r="AF9076" s="16">
        <v>1377.09</v>
      </c>
      <c r="AG9076" s="16">
        <v>0</v>
      </c>
      <c r="AH9076" s="16">
        <v>1377.09</v>
      </c>
      <c r="AI9076" s="17">
        <v>1</v>
      </c>
      <c r="AJ9076" s="17">
        <v>0.9093</v>
      </c>
      <c r="AK9076" s="42" t="s">
        <v>17827</v>
      </c>
      <c r="AL9076" s="42" t="s">
        <v>9260</v>
      </c>
    </row>
    <row r="9077" spans="2:38" x14ac:dyDescent="0.3">
      <c r="B9077" s="15">
        <v>9052</v>
      </c>
      <c r="C9077" t="s">
        <v>58</v>
      </c>
      <c r="D9077" t="s">
        <v>59</v>
      </c>
      <c r="E9077" t="s">
        <v>2463</v>
      </c>
      <c r="F9077">
        <v>465</v>
      </c>
      <c r="G9077">
        <v>465</v>
      </c>
      <c r="H9077" t="s">
        <v>2146</v>
      </c>
      <c r="I9077">
        <v>102064</v>
      </c>
      <c r="J9077" s="12" t="s">
        <v>18821</v>
      </c>
      <c r="K9077" s="13">
        <v>45058</v>
      </c>
      <c r="L9077" s="13">
        <v>45058</v>
      </c>
      <c r="M9077" s="14">
        <v>3434.19</v>
      </c>
      <c r="N9077" s="14">
        <v>0</v>
      </c>
      <c r="O9077" s="14">
        <v>3434.19</v>
      </c>
      <c r="P9077">
        <v>0</v>
      </c>
      <c r="Q9077">
        <v>0</v>
      </c>
      <c r="R9077">
        <v>0</v>
      </c>
      <c r="S9077" s="15">
        <v>0</v>
      </c>
      <c r="T9077" s="15">
        <v>0</v>
      </c>
      <c r="U9077" s="15">
        <v>0</v>
      </c>
      <c r="V9077" s="15">
        <v>0</v>
      </c>
      <c r="W9077" s="15">
        <v>0</v>
      </c>
      <c r="X9077" s="15">
        <v>0</v>
      </c>
      <c r="Y9077" s="15">
        <v>0</v>
      </c>
      <c r="Z9077" s="15">
        <v>0</v>
      </c>
      <c r="AA9077" s="15">
        <v>0</v>
      </c>
      <c r="AB9077" s="15">
        <v>0</v>
      </c>
      <c r="AC9077" s="16">
        <v>3815.8</v>
      </c>
      <c r="AD9077" s="16">
        <v>0</v>
      </c>
      <c r="AE9077" s="16">
        <v>3815.8</v>
      </c>
      <c r="AF9077" s="16">
        <v>1369.28</v>
      </c>
      <c r="AG9077" s="16">
        <v>0</v>
      </c>
      <c r="AH9077" s="16">
        <v>1369.28</v>
      </c>
      <c r="AI9077" s="17">
        <v>1</v>
      </c>
      <c r="AJ9077" s="17">
        <v>0.27679999999999999</v>
      </c>
      <c r="AK9077" s="42" t="s">
        <v>19513</v>
      </c>
      <c r="AL9077" s="42" t="s">
        <v>9352</v>
      </c>
    </row>
    <row r="9078" spans="2:38" x14ac:dyDescent="0.3">
      <c r="B9078" s="15">
        <v>9053</v>
      </c>
      <c r="C9078" t="s">
        <v>2469</v>
      </c>
      <c r="D9078" t="s">
        <v>149</v>
      </c>
      <c r="E9078" t="s">
        <v>149</v>
      </c>
      <c r="F9078">
        <v>354</v>
      </c>
      <c r="G9078">
        <v>354</v>
      </c>
      <c r="H9078" t="s">
        <v>150</v>
      </c>
      <c r="I9078">
        <v>19487</v>
      </c>
      <c r="J9078" s="12" t="s">
        <v>9013</v>
      </c>
      <c r="K9078" s="13">
        <v>38840</v>
      </c>
      <c r="L9078" s="13">
        <v>38869</v>
      </c>
      <c r="M9078" s="14">
        <v>2770.88</v>
      </c>
      <c r="N9078" s="14">
        <v>0</v>
      </c>
      <c r="O9078" s="14">
        <v>2770.88</v>
      </c>
      <c r="P9078">
        <v>0</v>
      </c>
      <c r="Q9078">
        <v>0</v>
      </c>
      <c r="R9078">
        <v>0</v>
      </c>
      <c r="S9078" s="15">
        <v>0</v>
      </c>
      <c r="T9078" s="15">
        <v>0</v>
      </c>
      <c r="U9078" s="15">
        <v>0</v>
      </c>
      <c r="V9078" s="15">
        <v>0</v>
      </c>
      <c r="W9078" s="15">
        <v>0</v>
      </c>
      <c r="X9078" s="15">
        <v>0</v>
      </c>
      <c r="Y9078" s="15">
        <v>0</v>
      </c>
      <c r="Z9078" s="15">
        <v>0</v>
      </c>
      <c r="AA9078" s="15">
        <v>0</v>
      </c>
      <c r="AB9078" s="15">
        <v>0</v>
      </c>
      <c r="AC9078" s="16">
        <v>3078.37</v>
      </c>
      <c r="AD9078" s="16">
        <v>0</v>
      </c>
      <c r="AE9078" s="16">
        <v>3078.37</v>
      </c>
      <c r="AF9078" s="16">
        <v>1351.09</v>
      </c>
      <c r="AG9078" s="16">
        <v>0</v>
      </c>
      <c r="AH9078" s="16">
        <v>1351.09</v>
      </c>
      <c r="AI9078" s="17">
        <v>0.84499999999999997</v>
      </c>
      <c r="AJ9078" s="17">
        <v>0.79979999999999996</v>
      </c>
      <c r="AK9078" s="42" t="s">
        <v>17830</v>
      </c>
      <c r="AL9078" s="42" t="s">
        <v>9281</v>
      </c>
    </row>
    <row r="9079" spans="2:38" x14ac:dyDescent="0.3">
      <c r="B9079" s="15">
        <v>9054</v>
      </c>
      <c r="C9079" t="s">
        <v>58</v>
      </c>
      <c r="D9079" t="s">
        <v>59</v>
      </c>
      <c r="E9079" t="s">
        <v>2482</v>
      </c>
      <c r="F9079">
        <v>546</v>
      </c>
      <c r="G9079">
        <v>546</v>
      </c>
      <c r="H9079" t="s">
        <v>80</v>
      </c>
      <c r="I9079">
        <v>58974</v>
      </c>
      <c r="J9079" s="12" t="s">
        <v>435</v>
      </c>
      <c r="K9079" s="13">
        <v>41851</v>
      </c>
      <c r="L9079" s="13">
        <v>41852</v>
      </c>
      <c r="M9079" s="14">
        <v>0</v>
      </c>
      <c r="N9079" s="14">
        <v>0</v>
      </c>
      <c r="O9079" s="14">
        <v>0</v>
      </c>
      <c r="P9079">
        <v>0</v>
      </c>
      <c r="Q9079">
        <v>0</v>
      </c>
      <c r="R9079">
        <v>0</v>
      </c>
      <c r="S9079" s="15">
        <v>0</v>
      </c>
      <c r="T9079" s="15">
        <v>0</v>
      </c>
      <c r="U9079" s="15">
        <v>0</v>
      </c>
      <c r="V9079" s="15">
        <v>0</v>
      </c>
      <c r="W9079" s="15">
        <v>0</v>
      </c>
      <c r="X9079" s="15">
        <v>0</v>
      </c>
      <c r="Y9079" s="15">
        <v>0</v>
      </c>
      <c r="Z9079" s="15">
        <v>0</v>
      </c>
      <c r="AA9079" s="15">
        <v>0</v>
      </c>
      <c r="AB9079" s="15">
        <v>0</v>
      </c>
      <c r="AC9079" s="16">
        <v>5616.14</v>
      </c>
      <c r="AD9079" s="16">
        <v>499.32</v>
      </c>
      <c r="AE9079" s="16">
        <v>6115.46</v>
      </c>
      <c r="AF9079" s="16">
        <v>1235.1500000000001</v>
      </c>
      <c r="AG9079" s="16">
        <v>109.8</v>
      </c>
      <c r="AH9079" s="16">
        <v>1344.95</v>
      </c>
      <c r="AI9079" s="17">
        <v>0.84499999999999997</v>
      </c>
      <c r="AJ9079" s="17">
        <v>0.93659999999999999</v>
      </c>
      <c r="AK9079" s="42" t="s">
        <v>17874</v>
      </c>
      <c r="AL9079" s="42" t="s">
        <v>9271</v>
      </c>
    </row>
    <row r="9080" spans="2:38" x14ac:dyDescent="0.3">
      <c r="B9080" s="15">
        <v>9055</v>
      </c>
      <c r="C9080" t="s">
        <v>58</v>
      </c>
      <c r="D9080" t="s">
        <v>59</v>
      </c>
      <c r="E9080" t="s">
        <v>2467</v>
      </c>
      <c r="F9080">
        <v>1926</v>
      </c>
      <c r="G9080">
        <v>1926</v>
      </c>
      <c r="H9080" t="s">
        <v>2704</v>
      </c>
      <c r="I9080">
        <v>89801</v>
      </c>
      <c r="J9080" s="12" t="s">
        <v>9014</v>
      </c>
      <c r="K9080" s="13">
        <v>43889</v>
      </c>
      <c r="L9080" s="13">
        <v>43889</v>
      </c>
      <c r="M9080" s="14">
        <v>3370.74</v>
      </c>
      <c r="N9080" s="14">
        <v>0</v>
      </c>
      <c r="O9080" s="14">
        <v>3370.74</v>
      </c>
      <c r="P9080">
        <v>0</v>
      </c>
      <c r="Q9080">
        <v>0</v>
      </c>
      <c r="R9080">
        <v>0</v>
      </c>
      <c r="S9080" s="15">
        <v>0</v>
      </c>
      <c r="T9080" s="15">
        <v>0</v>
      </c>
      <c r="U9080" s="15">
        <v>0</v>
      </c>
      <c r="V9080" s="15">
        <v>0</v>
      </c>
      <c r="W9080" s="15">
        <v>0</v>
      </c>
      <c r="X9080" s="15">
        <v>0</v>
      </c>
      <c r="Y9080" s="15">
        <v>0</v>
      </c>
      <c r="Z9080" s="15">
        <v>0</v>
      </c>
      <c r="AA9080" s="15">
        <v>0</v>
      </c>
      <c r="AB9080" s="15">
        <v>0</v>
      </c>
      <c r="AC9080" s="16">
        <v>3745.29</v>
      </c>
      <c r="AD9080" s="16">
        <v>0</v>
      </c>
      <c r="AE9080" s="16">
        <v>3745.29</v>
      </c>
      <c r="AF9080" s="16">
        <v>1343.11</v>
      </c>
      <c r="AG9080" s="16">
        <v>0</v>
      </c>
      <c r="AH9080" s="16">
        <v>1343.11</v>
      </c>
      <c r="AI9080" s="17">
        <v>0.86260000000000003</v>
      </c>
      <c r="AJ9080" s="17">
        <v>0.93740000000000001</v>
      </c>
      <c r="AK9080" s="42" t="s">
        <v>17831</v>
      </c>
      <c r="AL9080" s="42" t="s">
        <v>9759</v>
      </c>
    </row>
    <row r="9081" spans="2:38" x14ac:dyDescent="0.3">
      <c r="B9081" s="15">
        <v>9056</v>
      </c>
      <c r="C9081" t="s">
        <v>49</v>
      </c>
      <c r="D9081" t="s">
        <v>50</v>
      </c>
      <c r="E9081" t="s">
        <v>50</v>
      </c>
      <c r="F9081">
        <v>1834</v>
      </c>
      <c r="G9081">
        <v>1834</v>
      </c>
      <c r="H9081" t="s">
        <v>93</v>
      </c>
      <c r="I9081">
        <v>77349</v>
      </c>
      <c r="J9081" s="12" t="s">
        <v>2256</v>
      </c>
      <c r="K9081" s="13">
        <v>43153</v>
      </c>
      <c r="L9081" s="13">
        <v>43153</v>
      </c>
      <c r="M9081" s="14">
        <v>0</v>
      </c>
      <c r="N9081" s="14">
        <v>0</v>
      </c>
      <c r="O9081" s="14">
        <v>0</v>
      </c>
      <c r="P9081">
        <v>0</v>
      </c>
      <c r="Q9081">
        <v>0</v>
      </c>
      <c r="R9081">
        <v>0</v>
      </c>
      <c r="S9081" s="15">
        <v>0</v>
      </c>
      <c r="T9081" s="15">
        <v>0</v>
      </c>
      <c r="U9081" s="15">
        <v>0</v>
      </c>
      <c r="V9081" s="15">
        <v>0</v>
      </c>
      <c r="W9081" s="15">
        <v>0</v>
      </c>
      <c r="X9081" s="15">
        <v>0</v>
      </c>
      <c r="Y9081" s="15">
        <v>0</v>
      </c>
      <c r="Z9081" s="15">
        <v>0</v>
      </c>
      <c r="AA9081" s="15">
        <v>0</v>
      </c>
      <c r="AB9081" s="15">
        <v>0</v>
      </c>
      <c r="AC9081" s="16">
        <v>3614.29</v>
      </c>
      <c r="AD9081" s="16">
        <v>0</v>
      </c>
      <c r="AE9081" s="16">
        <v>3614.29</v>
      </c>
      <c r="AF9081" s="16">
        <v>1340.85</v>
      </c>
      <c r="AG9081" s="16">
        <v>0</v>
      </c>
      <c r="AH9081" s="16">
        <v>1340.85</v>
      </c>
      <c r="AI9081" s="17">
        <v>0.501</v>
      </c>
      <c r="AJ9081" s="17">
        <v>0.64190000000000003</v>
      </c>
      <c r="AK9081" s="42" t="s">
        <v>17832</v>
      </c>
      <c r="AL9081" s="42" t="s">
        <v>17833</v>
      </c>
    </row>
    <row r="9082" spans="2:38" x14ac:dyDescent="0.3">
      <c r="B9082" s="15">
        <v>9057</v>
      </c>
      <c r="C9082" t="s">
        <v>55</v>
      </c>
      <c r="D9082" t="s">
        <v>56</v>
      </c>
      <c r="E9082" t="s">
        <v>2061</v>
      </c>
      <c r="F9082">
        <v>231</v>
      </c>
      <c r="G9082">
        <v>231</v>
      </c>
      <c r="H9082" t="s">
        <v>2486</v>
      </c>
      <c r="I9082">
        <v>101840</v>
      </c>
      <c r="J9082" s="12" t="s">
        <v>9015</v>
      </c>
      <c r="K9082" s="13">
        <v>45105</v>
      </c>
      <c r="L9082" s="13">
        <v>45105</v>
      </c>
      <c r="M9082" s="14">
        <v>3795.63</v>
      </c>
      <c r="N9082" s="14">
        <v>0</v>
      </c>
      <c r="O9082" s="14">
        <v>3795.63</v>
      </c>
      <c r="P9082">
        <v>0</v>
      </c>
      <c r="Q9082">
        <v>0</v>
      </c>
      <c r="R9082">
        <v>0</v>
      </c>
      <c r="S9082" s="15">
        <v>0</v>
      </c>
      <c r="T9082" s="15">
        <v>0</v>
      </c>
      <c r="U9082" s="15">
        <v>0</v>
      </c>
      <c r="V9082" s="15">
        <v>0</v>
      </c>
      <c r="W9082" s="15">
        <v>0</v>
      </c>
      <c r="X9082" s="15">
        <v>0</v>
      </c>
      <c r="Y9082" s="15">
        <v>0</v>
      </c>
      <c r="Z9082" s="15">
        <v>0</v>
      </c>
      <c r="AA9082" s="15">
        <v>0</v>
      </c>
      <c r="AB9082" s="15">
        <v>0</v>
      </c>
      <c r="AC9082" s="16">
        <v>5541.04</v>
      </c>
      <c r="AD9082" s="16">
        <v>0</v>
      </c>
      <c r="AE9082" s="16">
        <v>5541.04</v>
      </c>
      <c r="AF9082" s="16">
        <v>1328.49</v>
      </c>
      <c r="AG9082" s="16">
        <v>0</v>
      </c>
      <c r="AH9082" s="16">
        <v>1328.49</v>
      </c>
      <c r="AI9082" s="17">
        <v>1</v>
      </c>
      <c r="AJ9082" s="17">
        <v>0.85619999999999996</v>
      </c>
      <c r="AK9082" s="42" t="s">
        <v>17835</v>
      </c>
      <c r="AL9082" s="42" t="s">
        <v>9285</v>
      </c>
    </row>
    <row r="9083" spans="2:38" x14ac:dyDescent="0.3">
      <c r="B9083" s="15">
        <v>9058</v>
      </c>
      <c r="C9083" t="s">
        <v>115</v>
      </c>
      <c r="D9083" t="s">
        <v>1656</v>
      </c>
      <c r="E9083" t="s">
        <v>181</v>
      </c>
      <c r="F9083">
        <v>2030</v>
      </c>
      <c r="G9083">
        <v>2030</v>
      </c>
      <c r="H9083" t="s">
        <v>93</v>
      </c>
      <c r="I9083">
        <v>88412</v>
      </c>
      <c r="J9083" s="12" t="s">
        <v>9016</v>
      </c>
      <c r="K9083" s="13">
        <v>43742</v>
      </c>
      <c r="L9083" s="13">
        <v>43742</v>
      </c>
      <c r="M9083" s="14">
        <v>3623.15</v>
      </c>
      <c r="N9083" s="14">
        <v>0</v>
      </c>
      <c r="O9083" s="14">
        <v>3623.15</v>
      </c>
      <c r="P9083">
        <v>0</v>
      </c>
      <c r="Q9083">
        <v>0</v>
      </c>
      <c r="R9083">
        <v>0</v>
      </c>
      <c r="S9083" s="15">
        <v>0</v>
      </c>
      <c r="T9083" s="15">
        <v>0</v>
      </c>
      <c r="U9083" s="15">
        <v>0</v>
      </c>
      <c r="V9083" s="15">
        <v>0</v>
      </c>
      <c r="W9083" s="15">
        <v>0</v>
      </c>
      <c r="X9083" s="15">
        <v>0</v>
      </c>
      <c r="Y9083" s="15">
        <v>0</v>
      </c>
      <c r="Z9083" s="15">
        <v>0</v>
      </c>
      <c r="AA9083" s="15">
        <v>0</v>
      </c>
      <c r="AB9083" s="15">
        <v>0</v>
      </c>
      <c r="AC9083" s="16">
        <v>3019.29</v>
      </c>
      <c r="AD9083" s="16">
        <v>0</v>
      </c>
      <c r="AE9083" s="16">
        <v>3019.29</v>
      </c>
      <c r="AF9083" s="16">
        <v>1327.46</v>
      </c>
      <c r="AG9083" s="16">
        <v>0</v>
      </c>
      <c r="AH9083" s="16">
        <v>1327.46</v>
      </c>
      <c r="AI9083" s="17">
        <v>0.84499999999999997</v>
      </c>
      <c r="AJ9083" s="17">
        <v>1</v>
      </c>
      <c r="AK9083" s="42" t="s">
        <v>17836</v>
      </c>
      <c r="AL9083" s="42">
        <v>1704530</v>
      </c>
    </row>
    <row r="9084" spans="2:38" x14ac:dyDescent="0.3">
      <c r="B9084" s="15">
        <v>9059</v>
      </c>
      <c r="C9084" t="s">
        <v>49</v>
      </c>
      <c r="D9084" t="s">
        <v>50</v>
      </c>
      <c r="E9084" t="s">
        <v>50</v>
      </c>
      <c r="F9084">
        <v>908</v>
      </c>
      <c r="G9084">
        <v>171</v>
      </c>
      <c r="H9084" t="s">
        <v>2462</v>
      </c>
      <c r="I9084">
        <v>66305</v>
      </c>
      <c r="J9084" s="12" t="s">
        <v>2338</v>
      </c>
      <c r="K9084" s="13">
        <v>42304</v>
      </c>
      <c r="L9084" s="13">
        <v>42304</v>
      </c>
      <c r="M9084" s="14">
        <v>0</v>
      </c>
      <c r="N9084" s="14">
        <v>0</v>
      </c>
      <c r="O9084" s="14">
        <v>0</v>
      </c>
      <c r="P9084">
        <v>0</v>
      </c>
      <c r="Q9084">
        <v>0</v>
      </c>
      <c r="R9084">
        <v>0</v>
      </c>
      <c r="S9084" s="15">
        <v>0</v>
      </c>
      <c r="T9084" s="15">
        <v>0</v>
      </c>
      <c r="U9084" s="15">
        <v>0</v>
      </c>
      <c r="V9084" s="15">
        <v>0</v>
      </c>
      <c r="W9084" s="15">
        <v>0</v>
      </c>
      <c r="X9084" s="15">
        <v>0</v>
      </c>
      <c r="Y9084" s="15">
        <v>0</v>
      </c>
      <c r="Z9084" s="15">
        <v>0</v>
      </c>
      <c r="AA9084" s="15">
        <v>0</v>
      </c>
      <c r="AB9084" s="15">
        <v>0</v>
      </c>
      <c r="AC9084" s="16">
        <v>5547.61</v>
      </c>
      <c r="AD9084" s="16">
        <v>475.5</v>
      </c>
      <c r="AE9084" s="16">
        <v>6023.11</v>
      </c>
      <c r="AF9084" s="16">
        <v>1221.5899999999999</v>
      </c>
      <c r="AG9084" s="16">
        <v>104.71</v>
      </c>
      <c r="AH9084" s="16">
        <v>1326.3</v>
      </c>
      <c r="AI9084" s="17">
        <v>0.84499999999999997</v>
      </c>
      <c r="AJ9084" s="17">
        <v>0.97289999999999999</v>
      </c>
      <c r="AK9084" s="42" t="s">
        <v>17877</v>
      </c>
      <c r="AL9084" s="42" t="s">
        <v>9219</v>
      </c>
    </row>
    <row r="9085" spans="2:38" x14ac:dyDescent="0.3">
      <c r="B9085" s="15">
        <v>9060</v>
      </c>
      <c r="C9085" t="s">
        <v>55</v>
      </c>
      <c r="D9085" t="s">
        <v>231</v>
      </c>
      <c r="E9085" t="s">
        <v>231</v>
      </c>
      <c r="F9085">
        <v>770</v>
      </c>
      <c r="G9085">
        <v>770</v>
      </c>
      <c r="H9085" t="s">
        <v>232</v>
      </c>
      <c r="I9085">
        <v>61371</v>
      </c>
      <c r="J9085" s="12" t="s">
        <v>604</v>
      </c>
      <c r="K9085" s="13">
        <v>41915</v>
      </c>
      <c r="L9085" s="13">
        <v>41915</v>
      </c>
      <c r="M9085" s="14">
        <v>2970.83</v>
      </c>
      <c r="N9085" s="14">
        <v>0</v>
      </c>
      <c r="O9085" s="14">
        <v>2970.83</v>
      </c>
      <c r="P9085">
        <v>0</v>
      </c>
      <c r="Q9085">
        <v>0</v>
      </c>
      <c r="R9085">
        <v>0</v>
      </c>
      <c r="S9085" s="15">
        <v>0</v>
      </c>
      <c r="T9085" s="15">
        <v>0</v>
      </c>
      <c r="U9085" s="15">
        <v>0</v>
      </c>
      <c r="V9085" s="15">
        <v>0</v>
      </c>
      <c r="W9085" s="15">
        <v>0</v>
      </c>
      <c r="X9085" s="15">
        <v>0</v>
      </c>
      <c r="Y9085" s="15">
        <v>0</v>
      </c>
      <c r="Z9085" s="15">
        <v>0</v>
      </c>
      <c r="AA9085" s="15">
        <v>0</v>
      </c>
      <c r="AB9085" s="15">
        <v>0</v>
      </c>
      <c r="AC9085" s="16">
        <v>2970.83</v>
      </c>
      <c r="AD9085" s="16">
        <v>0</v>
      </c>
      <c r="AE9085" s="16">
        <v>2970.83</v>
      </c>
      <c r="AF9085" s="16">
        <v>1307.03</v>
      </c>
      <c r="AG9085" s="16">
        <v>0</v>
      </c>
      <c r="AH9085" s="16">
        <v>1307.03</v>
      </c>
      <c r="AI9085" s="17">
        <v>0.84499999999999997</v>
      </c>
      <c r="AJ9085" s="17">
        <v>0.82110000000000005</v>
      </c>
      <c r="AK9085" s="42" t="s">
        <v>17838</v>
      </c>
      <c r="AL9085" s="42" t="s">
        <v>9397</v>
      </c>
    </row>
    <row r="9086" spans="2:38" x14ac:dyDescent="0.3">
      <c r="B9086" s="15">
        <v>9061</v>
      </c>
      <c r="C9086" t="s">
        <v>2469</v>
      </c>
      <c r="D9086" t="s">
        <v>110</v>
      </c>
      <c r="E9086" t="s">
        <v>110</v>
      </c>
      <c r="F9086">
        <v>40</v>
      </c>
      <c r="G9086">
        <v>40</v>
      </c>
      <c r="H9086" t="s">
        <v>1767</v>
      </c>
      <c r="I9086">
        <v>81234</v>
      </c>
      <c r="J9086" s="12" t="s">
        <v>18822</v>
      </c>
      <c r="K9086" s="13">
        <v>43455</v>
      </c>
      <c r="L9086" s="13">
        <v>43455</v>
      </c>
      <c r="M9086" s="14">
        <v>2665.83</v>
      </c>
      <c r="N9086" s="14">
        <v>0</v>
      </c>
      <c r="O9086" s="14">
        <v>2665.83</v>
      </c>
      <c r="P9086">
        <v>0</v>
      </c>
      <c r="Q9086">
        <v>0</v>
      </c>
      <c r="R9086">
        <v>0</v>
      </c>
      <c r="S9086" s="15">
        <v>0</v>
      </c>
      <c r="T9086" s="15">
        <v>0</v>
      </c>
      <c r="U9086" s="15">
        <v>0</v>
      </c>
      <c r="V9086" s="15">
        <v>0</v>
      </c>
      <c r="W9086" s="15">
        <v>0</v>
      </c>
      <c r="X9086" s="15">
        <v>0</v>
      </c>
      <c r="Y9086" s="15">
        <v>0</v>
      </c>
      <c r="Z9086" s="15">
        <v>0</v>
      </c>
      <c r="AA9086" s="15">
        <v>0</v>
      </c>
      <c r="AB9086" s="15">
        <v>0</v>
      </c>
      <c r="AC9086" s="16">
        <v>2961.98</v>
      </c>
      <c r="AD9086" s="16">
        <v>0</v>
      </c>
      <c r="AE9086" s="16">
        <v>2961.98</v>
      </c>
      <c r="AF9086" s="16">
        <v>1302.53</v>
      </c>
      <c r="AG9086" s="16">
        <v>0</v>
      </c>
      <c r="AH9086" s="16">
        <v>1302.53</v>
      </c>
      <c r="AI9086" s="17">
        <v>0.84499999999999997</v>
      </c>
      <c r="AJ9086" s="17">
        <v>0.8649</v>
      </c>
      <c r="AK9086" s="42" t="s">
        <v>19514</v>
      </c>
      <c r="AL9086" s="42" t="s">
        <v>9415</v>
      </c>
    </row>
    <row r="9087" spans="2:38" x14ac:dyDescent="0.3">
      <c r="B9087" s="15">
        <v>9062</v>
      </c>
      <c r="C9087" t="s">
        <v>2469</v>
      </c>
      <c r="D9087" t="s">
        <v>78</v>
      </c>
      <c r="E9087" t="s">
        <v>78</v>
      </c>
      <c r="F9087">
        <v>883</v>
      </c>
      <c r="G9087">
        <v>883</v>
      </c>
      <c r="H9087" t="s">
        <v>187</v>
      </c>
      <c r="I9087">
        <v>40921</v>
      </c>
      <c r="J9087" s="12" t="s">
        <v>9019</v>
      </c>
      <c r="K9087" s="13">
        <v>40471</v>
      </c>
      <c r="L9087" s="13">
        <v>40471</v>
      </c>
      <c r="M9087" s="14">
        <v>2930.05</v>
      </c>
      <c r="N9087" s="14">
        <v>0</v>
      </c>
      <c r="O9087" s="14">
        <v>2930.05</v>
      </c>
      <c r="P9087">
        <v>0</v>
      </c>
      <c r="Q9087">
        <v>0</v>
      </c>
      <c r="R9087">
        <v>0</v>
      </c>
      <c r="S9087" s="15">
        <v>0</v>
      </c>
      <c r="T9087" s="15">
        <v>0</v>
      </c>
      <c r="U9087" s="15">
        <v>0</v>
      </c>
      <c r="V9087" s="15">
        <v>0</v>
      </c>
      <c r="W9087" s="15">
        <v>0</v>
      </c>
      <c r="X9087" s="15">
        <v>0</v>
      </c>
      <c r="Y9087" s="15">
        <v>0</v>
      </c>
      <c r="Z9087" s="15">
        <v>0</v>
      </c>
      <c r="AA9087" s="15">
        <v>0</v>
      </c>
      <c r="AB9087" s="15">
        <v>0</v>
      </c>
      <c r="AC9087" s="16">
        <v>2930.05</v>
      </c>
      <c r="AD9087" s="16">
        <v>0</v>
      </c>
      <c r="AE9087" s="16">
        <v>2930.05</v>
      </c>
      <c r="AF9087" s="16">
        <v>1287.3800000000001</v>
      </c>
      <c r="AG9087" s="16">
        <v>0</v>
      </c>
      <c r="AH9087" s="16">
        <v>1287.3800000000001</v>
      </c>
      <c r="AI9087" s="17">
        <v>0.84499999999999997</v>
      </c>
      <c r="AJ9087" s="17">
        <v>0.99539999999999995</v>
      </c>
      <c r="AK9087" s="42" t="s">
        <v>17842</v>
      </c>
      <c r="AL9087" s="42" t="s">
        <v>9404</v>
      </c>
    </row>
    <row r="9088" spans="2:38" x14ac:dyDescent="0.3">
      <c r="B9088" s="15">
        <v>9063</v>
      </c>
      <c r="C9088" t="s">
        <v>55</v>
      </c>
      <c r="D9088" t="s">
        <v>56</v>
      </c>
      <c r="E9088" t="s">
        <v>2062</v>
      </c>
      <c r="F9088">
        <v>2781</v>
      </c>
      <c r="G9088">
        <v>2781</v>
      </c>
      <c r="H9088" t="s">
        <v>2935</v>
      </c>
      <c r="I9088">
        <v>107546</v>
      </c>
      <c r="J9088" s="12" t="s">
        <v>8950</v>
      </c>
      <c r="K9088" s="13">
        <v>45506</v>
      </c>
      <c r="L9088" s="13">
        <v>45506</v>
      </c>
      <c r="M9088" s="14">
        <v>3205.85</v>
      </c>
      <c r="N9088" s="14">
        <v>0</v>
      </c>
      <c r="O9088" s="14">
        <v>3205.85</v>
      </c>
      <c r="P9088">
        <v>1</v>
      </c>
      <c r="Q9088">
        <v>0</v>
      </c>
      <c r="R9088">
        <v>1</v>
      </c>
      <c r="S9088" s="15">
        <v>0</v>
      </c>
      <c r="T9088" s="15">
        <v>0</v>
      </c>
      <c r="U9088" s="15">
        <v>1</v>
      </c>
      <c r="V9088" s="15">
        <v>1</v>
      </c>
      <c r="W9088" s="15">
        <v>0</v>
      </c>
      <c r="X9088" s="15">
        <v>0</v>
      </c>
      <c r="Y9088" s="15">
        <v>0</v>
      </c>
      <c r="Z9088" s="15">
        <v>0</v>
      </c>
      <c r="AA9088" s="15">
        <v>1</v>
      </c>
      <c r="AB9088" s="15">
        <v>1</v>
      </c>
      <c r="AC9088" s="16">
        <v>2914.28</v>
      </c>
      <c r="AD9088" s="16">
        <v>0</v>
      </c>
      <c r="AE9088" s="16">
        <v>2914.28</v>
      </c>
      <c r="AF9088" s="16">
        <v>1282.17</v>
      </c>
      <c r="AG9088" s="16">
        <v>0</v>
      </c>
      <c r="AH9088" s="16">
        <v>1282.17</v>
      </c>
      <c r="AI9088" s="17">
        <v>0.87080000000000002</v>
      </c>
      <c r="AJ9088" s="17">
        <v>1</v>
      </c>
      <c r="AK9088" s="42" t="s">
        <v>17733</v>
      </c>
      <c r="AL9088" s="42" t="s">
        <v>10100</v>
      </c>
    </row>
    <row r="9089" spans="2:38" x14ac:dyDescent="0.3">
      <c r="B9089" s="15">
        <v>9064</v>
      </c>
      <c r="C9089" t="s">
        <v>115</v>
      </c>
      <c r="D9089" t="s">
        <v>1656</v>
      </c>
      <c r="E9089" t="s">
        <v>2763</v>
      </c>
      <c r="F9089">
        <v>1295</v>
      </c>
      <c r="G9089">
        <v>1295</v>
      </c>
      <c r="H9089" t="s">
        <v>407</v>
      </c>
      <c r="I9089">
        <v>103969</v>
      </c>
      <c r="J9089" s="12" t="s">
        <v>9020</v>
      </c>
      <c r="K9089" s="13">
        <v>45198</v>
      </c>
      <c r="L9089" s="13">
        <v>45198</v>
      </c>
      <c r="M9089" s="14">
        <v>4757.59</v>
      </c>
      <c r="N9089" s="14">
        <v>0</v>
      </c>
      <c r="O9089" s="14">
        <v>4757.59</v>
      </c>
      <c r="P9089">
        <v>0</v>
      </c>
      <c r="Q9089">
        <v>0</v>
      </c>
      <c r="R9089">
        <v>0</v>
      </c>
      <c r="S9089" s="15">
        <v>0</v>
      </c>
      <c r="T9089" s="15">
        <v>0</v>
      </c>
      <c r="U9089" s="15">
        <v>0</v>
      </c>
      <c r="V9089" s="15">
        <v>0</v>
      </c>
      <c r="W9089" s="15">
        <v>0</v>
      </c>
      <c r="X9089" s="15">
        <v>0</v>
      </c>
      <c r="Y9089" s="15">
        <v>0</v>
      </c>
      <c r="Z9089" s="15">
        <v>0</v>
      </c>
      <c r="AA9089" s="15">
        <v>0</v>
      </c>
      <c r="AB9089" s="15">
        <v>0</v>
      </c>
      <c r="AC9089" s="16">
        <v>6659.62</v>
      </c>
      <c r="AD9089" s="16">
        <v>0</v>
      </c>
      <c r="AE9089" s="16">
        <v>6659.62</v>
      </c>
      <c r="AF9089" s="16">
        <v>1280.72</v>
      </c>
      <c r="AG9089" s="16">
        <v>0</v>
      </c>
      <c r="AH9089" s="16">
        <v>1280.72</v>
      </c>
      <c r="AI9089" s="17">
        <v>-8.2000000000000003E-2</v>
      </c>
      <c r="AJ9089" s="17">
        <v>0.85199999999999998</v>
      </c>
      <c r="AK9089" s="42" t="s">
        <v>17844</v>
      </c>
      <c r="AL9089" s="42">
        <v>1701802</v>
      </c>
    </row>
    <row r="9090" spans="2:38" x14ac:dyDescent="0.3">
      <c r="B9090" s="15">
        <v>9065</v>
      </c>
      <c r="C9090" t="s">
        <v>115</v>
      </c>
      <c r="D9090" t="s">
        <v>1656</v>
      </c>
      <c r="E9090" t="s">
        <v>2757</v>
      </c>
      <c r="F9090">
        <v>2593</v>
      </c>
      <c r="G9090">
        <v>2593</v>
      </c>
      <c r="H9090" t="s">
        <v>2758</v>
      </c>
      <c r="I9090">
        <v>85699</v>
      </c>
      <c r="J9090" s="12" t="s">
        <v>9021</v>
      </c>
      <c r="K9090" s="13">
        <v>44895</v>
      </c>
      <c r="L9090" s="13">
        <v>44895</v>
      </c>
      <c r="M9090" s="14">
        <v>3657.07</v>
      </c>
      <c r="N9090" s="14">
        <v>0</v>
      </c>
      <c r="O9090" s="14">
        <v>3657.07</v>
      </c>
      <c r="P9090">
        <v>0</v>
      </c>
      <c r="Q9090">
        <v>0</v>
      </c>
      <c r="R9090">
        <v>0</v>
      </c>
      <c r="S9090" s="15">
        <v>0</v>
      </c>
      <c r="T9090" s="15">
        <v>0</v>
      </c>
      <c r="U9090" s="15">
        <v>0</v>
      </c>
      <c r="V9090" s="15">
        <v>0</v>
      </c>
      <c r="W9090" s="15">
        <v>0</v>
      </c>
      <c r="X9090" s="15">
        <v>0</v>
      </c>
      <c r="Y9090" s="15">
        <v>0</v>
      </c>
      <c r="Z9090" s="15">
        <v>0</v>
      </c>
      <c r="AA9090" s="15">
        <v>0</v>
      </c>
      <c r="AB9090" s="15">
        <v>0</v>
      </c>
      <c r="AC9090" s="16">
        <v>5532.95</v>
      </c>
      <c r="AD9090" s="16">
        <v>0</v>
      </c>
      <c r="AE9090" s="16">
        <v>5532.95</v>
      </c>
      <c r="AF9090" s="16">
        <v>1280.08</v>
      </c>
      <c r="AG9090" s="16">
        <v>0</v>
      </c>
      <c r="AH9090" s="16">
        <v>1280.08</v>
      </c>
      <c r="AI9090" s="17">
        <v>0.59870000000000001</v>
      </c>
      <c r="AJ9090" s="17">
        <v>0.84140000000000004</v>
      </c>
      <c r="AK9090" s="42" t="s">
        <v>17845</v>
      </c>
      <c r="AL9090" s="42">
        <v>1706513</v>
      </c>
    </row>
    <row r="9091" spans="2:38" x14ac:dyDescent="0.3">
      <c r="B9091" s="15">
        <v>9066</v>
      </c>
      <c r="C9091" t="s">
        <v>58</v>
      </c>
      <c r="D9091" t="s">
        <v>59</v>
      </c>
      <c r="E9091" t="s">
        <v>2467</v>
      </c>
      <c r="F9091">
        <v>64</v>
      </c>
      <c r="G9091">
        <v>64</v>
      </c>
      <c r="H9091" t="s">
        <v>2477</v>
      </c>
      <c r="I9091">
        <v>83087</v>
      </c>
      <c r="J9091" s="12" t="s">
        <v>9023</v>
      </c>
      <c r="K9091" s="13">
        <v>43662</v>
      </c>
      <c r="L9091" s="13">
        <v>43662</v>
      </c>
      <c r="M9091" s="14">
        <v>2900.86</v>
      </c>
      <c r="N9091" s="14">
        <v>0</v>
      </c>
      <c r="O9091" s="14">
        <v>2900.86</v>
      </c>
      <c r="P9091">
        <v>0</v>
      </c>
      <c r="Q9091">
        <v>0</v>
      </c>
      <c r="R9091">
        <v>0</v>
      </c>
      <c r="S9091" s="15">
        <v>0</v>
      </c>
      <c r="T9091" s="15">
        <v>0</v>
      </c>
      <c r="U9091" s="15">
        <v>0</v>
      </c>
      <c r="V9091" s="15">
        <v>0</v>
      </c>
      <c r="W9091" s="15">
        <v>0</v>
      </c>
      <c r="X9091" s="15">
        <v>0</v>
      </c>
      <c r="Y9091" s="15">
        <v>0</v>
      </c>
      <c r="Z9091" s="15">
        <v>0</v>
      </c>
      <c r="AA9091" s="15">
        <v>0</v>
      </c>
      <c r="AB9091" s="15">
        <v>0</v>
      </c>
      <c r="AC9091" s="16">
        <v>2900.86</v>
      </c>
      <c r="AD9091" s="16">
        <v>0</v>
      </c>
      <c r="AE9091" s="16">
        <v>2900.86</v>
      </c>
      <c r="AF9091" s="16">
        <v>1276.3699999999999</v>
      </c>
      <c r="AG9091" s="16">
        <v>0</v>
      </c>
      <c r="AH9091" s="16">
        <v>1276.3699999999999</v>
      </c>
      <c r="AI9091" s="17">
        <v>1</v>
      </c>
      <c r="AJ9091" s="17">
        <v>0.7581</v>
      </c>
      <c r="AK9091" s="42" t="s">
        <v>17847</v>
      </c>
      <c r="AL9091" s="42" t="s">
        <v>9254</v>
      </c>
    </row>
    <row r="9092" spans="2:38" x14ac:dyDescent="0.3">
      <c r="B9092" s="15">
        <v>9067</v>
      </c>
      <c r="C9092" t="s">
        <v>115</v>
      </c>
      <c r="D9092" t="s">
        <v>1656</v>
      </c>
      <c r="E9092" t="s">
        <v>2757</v>
      </c>
      <c r="F9092">
        <v>2691</v>
      </c>
      <c r="G9092">
        <v>2691</v>
      </c>
      <c r="H9092" t="s">
        <v>3606</v>
      </c>
      <c r="I9092">
        <v>104679</v>
      </c>
      <c r="J9092" s="12" t="s">
        <v>9024</v>
      </c>
      <c r="K9092" s="13">
        <v>45225</v>
      </c>
      <c r="L9092" s="13">
        <v>45225</v>
      </c>
      <c r="M9092" s="14">
        <v>6145.59</v>
      </c>
      <c r="N9092" s="14">
        <v>0</v>
      </c>
      <c r="O9092" s="14">
        <v>6145.59</v>
      </c>
      <c r="P9092">
        <v>0</v>
      </c>
      <c r="Q9092">
        <v>0</v>
      </c>
      <c r="R9092">
        <v>0</v>
      </c>
      <c r="S9092" s="15">
        <v>0</v>
      </c>
      <c r="T9092" s="15">
        <v>0</v>
      </c>
      <c r="U9092" s="15">
        <v>0</v>
      </c>
      <c r="V9092" s="15">
        <v>0</v>
      </c>
      <c r="W9092" s="15">
        <v>0</v>
      </c>
      <c r="X9092" s="15">
        <v>0</v>
      </c>
      <c r="Y9092" s="15">
        <v>0</v>
      </c>
      <c r="Z9092" s="15">
        <v>0</v>
      </c>
      <c r="AA9092" s="15">
        <v>0</v>
      </c>
      <c r="AB9092" s="15">
        <v>0</v>
      </c>
      <c r="AC9092" s="16">
        <v>4727.29</v>
      </c>
      <c r="AD9092" s="16">
        <v>0</v>
      </c>
      <c r="AE9092" s="16">
        <v>4727.29</v>
      </c>
      <c r="AF9092" s="16">
        <v>1276.3</v>
      </c>
      <c r="AG9092" s="16">
        <v>0</v>
      </c>
      <c r="AH9092" s="16">
        <v>1276.3</v>
      </c>
      <c r="AI9092" s="17">
        <v>1</v>
      </c>
      <c r="AJ9092" s="17">
        <v>0.74099999999999999</v>
      </c>
      <c r="AK9092" s="42" t="s">
        <v>17848</v>
      </c>
      <c r="AL9092" s="42">
        <v>1706793</v>
      </c>
    </row>
    <row r="9093" spans="2:38" x14ac:dyDescent="0.3">
      <c r="B9093" s="15">
        <v>9068</v>
      </c>
      <c r="C9093" t="s">
        <v>49</v>
      </c>
      <c r="D9093" t="s">
        <v>52</v>
      </c>
      <c r="E9093" t="s">
        <v>1651</v>
      </c>
      <c r="F9093">
        <v>908</v>
      </c>
      <c r="G9093">
        <v>908</v>
      </c>
      <c r="H9093" t="s">
        <v>2462</v>
      </c>
      <c r="I9093">
        <v>68415</v>
      </c>
      <c r="J9093" s="12" t="s">
        <v>1355</v>
      </c>
      <c r="K9093" s="13">
        <v>42429</v>
      </c>
      <c r="L9093" s="13">
        <v>42429</v>
      </c>
      <c r="M9093" s="14">
        <v>1761</v>
      </c>
      <c r="N9093" s="14">
        <v>255.32</v>
      </c>
      <c r="O9093" s="14">
        <v>2016.32</v>
      </c>
      <c r="P9093">
        <v>0</v>
      </c>
      <c r="Q9093">
        <v>0</v>
      </c>
      <c r="R9093">
        <v>0</v>
      </c>
      <c r="S9093" s="15">
        <v>0</v>
      </c>
      <c r="T9093" s="15">
        <v>0</v>
      </c>
      <c r="U9093" s="15">
        <v>0</v>
      </c>
      <c r="V9093" s="15">
        <v>0</v>
      </c>
      <c r="W9093" s="15">
        <v>0</v>
      </c>
      <c r="X9093" s="15">
        <v>0</v>
      </c>
      <c r="Y9093" s="15">
        <v>0</v>
      </c>
      <c r="Z9093" s="15">
        <v>0</v>
      </c>
      <c r="AA9093" s="15">
        <v>0</v>
      </c>
      <c r="AB9093" s="15">
        <v>0</v>
      </c>
      <c r="AC9093" s="16">
        <v>2515.71</v>
      </c>
      <c r="AD9093" s="16">
        <v>364.74</v>
      </c>
      <c r="AE9093" s="16">
        <v>2880.45</v>
      </c>
      <c r="AF9093" s="16">
        <v>1107.27</v>
      </c>
      <c r="AG9093" s="16">
        <v>160.54</v>
      </c>
      <c r="AH9093" s="16">
        <v>1267.81</v>
      </c>
      <c r="AI9093" s="17">
        <v>0.84499999999999997</v>
      </c>
      <c r="AJ9093" s="17">
        <v>0.97409999999999997</v>
      </c>
      <c r="AK9093" s="42" t="s">
        <v>17901</v>
      </c>
      <c r="AL9093" s="42" t="s">
        <v>9219</v>
      </c>
    </row>
    <row r="9094" spans="2:38" x14ac:dyDescent="0.3">
      <c r="B9094" s="15">
        <v>9069</v>
      </c>
      <c r="C9094" t="s">
        <v>55</v>
      </c>
      <c r="D9094" t="s">
        <v>56</v>
      </c>
      <c r="E9094" t="s">
        <v>2062</v>
      </c>
      <c r="F9094">
        <v>431</v>
      </c>
      <c r="G9094">
        <v>431</v>
      </c>
      <c r="H9094" t="s">
        <v>427</v>
      </c>
      <c r="I9094">
        <v>67168</v>
      </c>
      <c r="J9094" s="12" t="s">
        <v>1091</v>
      </c>
      <c r="K9094" s="13">
        <v>42348</v>
      </c>
      <c r="L9094" s="13">
        <v>42348</v>
      </c>
      <c r="M9094" s="14">
        <v>2373.89</v>
      </c>
      <c r="N9094" s="14">
        <v>1194.46</v>
      </c>
      <c r="O9094" s="14">
        <v>3568.35</v>
      </c>
      <c r="P9094">
        <v>0</v>
      </c>
      <c r="Q9094">
        <v>0</v>
      </c>
      <c r="R9094">
        <v>0</v>
      </c>
      <c r="S9094" s="15">
        <v>0</v>
      </c>
      <c r="T9094" s="15">
        <v>0</v>
      </c>
      <c r="U9094" s="15">
        <v>0</v>
      </c>
      <c r="V9094" s="15">
        <v>0</v>
      </c>
      <c r="W9094" s="15">
        <v>0</v>
      </c>
      <c r="X9094" s="15">
        <v>0</v>
      </c>
      <c r="Y9094" s="15">
        <v>0</v>
      </c>
      <c r="Z9094" s="15">
        <v>0</v>
      </c>
      <c r="AA9094" s="15">
        <v>0</v>
      </c>
      <c r="AB9094" s="15">
        <v>0</v>
      </c>
      <c r="AC9094" s="16">
        <v>1987.11</v>
      </c>
      <c r="AD9094" s="16">
        <v>996.26</v>
      </c>
      <c r="AE9094" s="16">
        <v>2983.37</v>
      </c>
      <c r="AF9094" s="16">
        <v>831.65</v>
      </c>
      <c r="AG9094" s="16">
        <v>434.15</v>
      </c>
      <c r="AH9094" s="16">
        <v>1265.8</v>
      </c>
      <c r="AI9094" s="17">
        <v>1</v>
      </c>
      <c r="AJ9094" s="17">
        <v>0.96020000000000005</v>
      </c>
      <c r="AK9094" s="42" t="s">
        <v>17926</v>
      </c>
      <c r="AL9094" s="42" t="s">
        <v>14752</v>
      </c>
    </row>
    <row r="9095" spans="2:38" x14ac:dyDescent="0.3">
      <c r="B9095" s="15">
        <v>9070</v>
      </c>
      <c r="C9095" t="s">
        <v>49</v>
      </c>
      <c r="D9095" t="s">
        <v>52</v>
      </c>
      <c r="E9095" t="s">
        <v>1651</v>
      </c>
      <c r="F9095">
        <v>908</v>
      </c>
      <c r="G9095">
        <v>908</v>
      </c>
      <c r="H9095" t="s">
        <v>2462</v>
      </c>
      <c r="I9095">
        <v>99788</v>
      </c>
      <c r="J9095" s="12" t="s">
        <v>18823</v>
      </c>
      <c r="K9095" s="13">
        <v>44344</v>
      </c>
      <c r="L9095" s="13">
        <v>44344</v>
      </c>
      <c r="M9095" s="14">
        <v>0</v>
      </c>
      <c r="N9095" s="14">
        <v>0</v>
      </c>
      <c r="O9095" s="14">
        <v>0</v>
      </c>
      <c r="P9095">
        <v>0</v>
      </c>
      <c r="Q9095">
        <v>0</v>
      </c>
      <c r="R9095">
        <v>0</v>
      </c>
      <c r="S9095" s="15">
        <v>0</v>
      </c>
      <c r="T9095" s="15">
        <v>0</v>
      </c>
      <c r="U9095" s="15">
        <v>0</v>
      </c>
      <c r="V9095" s="15">
        <v>0</v>
      </c>
      <c r="W9095" s="15">
        <v>0</v>
      </c>
      <c r="X9095" s="15">
        <v>0</v>
      </c>
      <c r="Y9095" s="15">
        <v>0</v>
      </c>
      <c r="Z9095" s="15">
        <v>0</v>
      </c>
      <c r="AA9095" s="15">
        <v>0</v>
      </c>
      <c r="AB9095" s="15">
        <v>0</v>
      </c>
      <c r="AC9095" s="16">
        <v>2868.66</v>
      </c>
      <c r="AD9095" s="16">
        <v>0</v>
      </c>
      <c r="AE9095" s="16">
        <v>2868.66</v>
      </c>
      <c r="AF9095" s="16">
        <v>1262.29</v>
      </c>
      <c r="AG9095" s="16">
        <v>0</v>
      </c>
      <c r="AH9095" s="16">
        <v>1262.29</v>
      </c>
      <c r="AI9095" s="17">
        <v>1</v>
      </c>
      <c r="AJ9095" s="17">
        <v>0.90029999999999999</v>
      </c>
      <c r="AK9095" s="42" t="s">
        <v>19515</v>
      </c>
      <c r="AL9095" s="42" t="s">
        <v>9219</v>
      </c>
    </row>
    <row r="9096" spans="2:38" x14ac:dyDescent="0.3">
      <c r="B9096" s="15">
        <v>9071</v>
      </c>
      <c r="C9096" t="s">
        <v>58</v>
      </c>
      <c r="D9096" t="s">
        <v>59</v>
      </c>
      <c r="E9096" t="s">
        <v>2905</v>
      </c>
      <c r="F9096">
        <v>2820</v>
      </c>
      <c r="G9096">
        <v>2820</v>
      </c>
      <c r="H9096" t="s">
        <v>93</v>
      </c>
      <c r="I9096">
        <v>53610</v>
      </c>
      <c r="J9096" s="12" t="s">
        <v>5127</v>
      </c>
      <c r="K9096" s="13">
        <v>41393</v>
      </c>
      <c r="L9096" s="13">
        <v>41395</v>
      </c>
      <c r="M9096" s="14">
        <v>3439.88</v>
      </c>
      <c r="N9096" s="14">
        <v>0</v>
      </c>
      <c r="O9096" s="14">
        <v>3439.88</v>
      </c>
      <c r="P9096">
        <v>0</v>
      </c>
      <c r="Q9096">
        <v>0</v>
      </c>
      <c r="R9096">
        <v>0</v>
      </c>
      <c r="S9096" s="15">
        <v>0</v>
      </c>
      <c r="T9096" s="15">
        <v>0</v>
      </c>
      <c r="U9096" s="15">
        <v>0</v>
      </c>
      <c r="V9096" s="15">
        <v>0</v>
      </c>
      <c r="W9096" s="15">
        <v>0</v>
      </c>
      <c r="X9096" s="15">
        <v>0</v>
      </c>
      <c r="Y9096" s="15">
        <v>0</v>
      </c>
      <c r="Z9096" s="15">
        <v>0</v>
      </c>
      <c r="AA9096" s="15">
        <v>0</v>
      </c>
      <c r="AB9096" s="15">
        <v>0</v>
      </c>
      <c r="AC9096" s="16">
        <v>2866.44</v>
      </c>
      <c r="AD9096" s="16">
        <v>0</v>
      </c>
      <c r="AE9096" s="16">
        <v>2866.44</v>
      </c>
      <c r="AF9096" s="16">
        <v>1260.5999999999999</v>
      </c>
      <c r="AG9096" s="16">
        <v>0</v>
      </c>
      <c r="AH9096" s="16">
        <v>1260.5999999999999</v>
      </c>
      <c r="AI9096" s="17">
        <v>0.84499999999999997</v>
      </c>
      <c r="AJ9096" s="17">
        <v>0.95720000000000005</v>
      </c>
      <c r="AK9096" s="42" t="s">
        <v>19516</v>
      </c>
      <c r="AL9096" s="42" t="s">
        <v>12830</v>
      </c>
    </row>
    <row r="9097" spans="2:38" x14ac:dyDescent="0.3">
      <c r="B9097" s="15">
        <v>9072</v>
      </c>
      <c r="C9097" t="s">
        <v>58</v>
      </c>
      <c r="D9097" t="s">
        <v>59</v>
      </c>
      <c r="E9097" t="s">
        <v>2475</v>
      </c>
      <c r="F9097">
        <v>606</v>
      </c>
      <c r="G9097">
        <v>606</v>
      </c>
      <c r="H9097" t="s">
        <v>347</v>
      </c>
      <c r="I9097">
        <v>72205</v>
      </c>
      <c r="J9097" s="12" t="s">
        <v>9026</v>
      </c>
      <c r="K9097" s="13">
        <v>42718</v>
      </c>
      <c r="L9097" s="13">
        <v>42718</v>
      </c>
      <c r="M9097" s="14">
        <v>3954.8</v>
      </c>
      <c r="N9097" s="14">
        <v>0</v>
      </c>
      <c r="O9097" s="14">
        <v>3954.8</v>
      </c>
      <c r="P9097">
        <v>0</v>
      </c>
      <c r="Q9097">
        <v>0</v>
      </c>
      <c r="R9097">
        <v>0</v>
      </c>
      <c r="S9097" s="15">
        <v>0</v>
      </c>
      <c r="T9097" s="15">
        <v>0</v>
      </c>
      <c r="U9097" s="15">
        <v>0</v>
      </c>
      <c r="V9097" s="15">
        <v>0</v>
      </c>
      <c r="W9097" s="15">
        <v>0</v>
      </c>
      <c r="X9097" s="15">
        <v>0</v>
      </c>
      <c r="Y9097" s="15">
        <v>0</v>
      </c>
      <c r="Z9097" s="15">
        <v>0</v>
      </c>
      <c r="AA9097" s="15">
        <v>0</v>
      </c>
      <c r="AB9097" s="15">
        <v>0</v>
      </c>
      <c r="AC9097" s="16">
        <v>3595.37</v>
      </c>
      <c r="AD9097" s="16">
        <v>0</v>
      </c>
      <c r="AE9097" s="16">
        <v>3595.37</v>
      </c>
      <c r="AF9097" s="16">
        <v>1258.3599999999999</v>
      </c>
      <c r="AG9097" s="16">
        <v>0</v>
      </c>
      <c r="AH9097" s="16">
        <v>1258.3599999999999</v>
      </c>
      <c r="AI9097" s="17">
        <v>0.33879999999999999</v>
      </c>
      <c r="AJ9097" s="17">
        <v>0.9405</v>
      </c>
      <c r="AK9097" s="42" t="s">
        <v>17850</v>
      </c>
      <c r="AL9097" s="42" t="s">
        <v>10799</v>
      </c>
    </row>
    <row r="9098" spans="2:38" x14ac:dyDescent="0.3">
      <c r="B9098" s="15">
        <v>9073</v>
      </c>
      <c r="C9098" t="s">
        <v>49</v>
      </c>
      <c r="D9098" t="s">
        <v>52</v>
      </c>
      <c r="E9098" t="s">
        <v>2484</v>
      </c>
      <c r="F9098">
        <v>52</v>
      </c>
      <c r="G9098">
        <v>52</v>
      </c>
      <c r="H9098" t="s">
        <v>395</v>
      </c>
      <c r="I9098">
        <v>87107</v>
      </c>
      <c r="J9098" s="12" t="s">
        <v>9049</v>
      </c>
      <c r="K9098" s="13">
        <v>36798</v>
      </c>
      <c r="L9098" s="13">
        <v>36801</v>
      </c>
      <c r="M9098" s="14">
        <v>3132.62</v>
      </c>
      <c r="N9098" s="14">
        <v>265.75</v>
      </c>
      <c r="O9098" s="14">
        <v>3398.37</v>
      </c>
      <c r="P9098">
        <v>0</v>
      </c>
      <c r="Q9098">
        <v>0</v>
      </c>
      <c r="R9098">
        <v>0</v>
      </c>
      <c r="S9098" s="15">
        <v>0</v>
      </c>
      <c r="T9098" s="15">
        <v>0</v>
      </c>
      <c r="U9098" s="15">
        <v>0</v>
      </c>
      <c r="V9098" s="15">
        <v>0</v>
      </c>
      <c r="W9098" s="15">
        <v>0</v>
      </c>
      <c r="X9098" s="15">
        <v>0</v>
      </c>
      <c r="Y9098" s="15">
        <v>0</v>
      </c>
      <c r="Z9098" s="15">
        <v>0</v>
      </c>
      <c r="AA9098" s="15">
        <v>0</v>
      </c>
      <c r="AB9098" s="15">
        <v>0</v>
      </c>
      <c r="AC9098" s="16">
        <v>3132.62</v>
      </c>
      <c r="AD9098" s="16">
        <v>1177.04</v>
      </c>
      <c r="AE9098" s="16">
        <v>4309.66</v>
      </c>
      <c r="AF9098" s="16">
        <v>1142.3699999999999</v>
      </c>
      <c r="AG9098" s="16">
        <v>96.91</v>
      </c>
      <c r="AH9098" s="16">
        <v>1239.28</v>
      </c>
      <c r="AI9098" s="17">
        <v>1</v>
      </c>
      <c r="AJ9098" s="17">
        <v>0.88160000000000005</v>
      </c>
      <c r="AK9098" s="42" t="s">
        <v>17888</v>
      </c>
      <c r="AL9098" s="42" t="s">
        <v>10363</v>
      </c>
    </row>
    <row r="9099" spans="2:38" x14ac:dyDescent="0.3">
      <c r="B9099" s="15">
        <v>9074</v>
      </c>
      <c r="C9099" t="s">
        <v>55</v>
      </c>
      <c r="D9099" t="s">
        <v>56</v>
      </c>
      <c r="E9099" t="s">
        <v>2062</v>
      </c>
      <c r="F9099">
        <v>775</v>
      </c>
      <c r="G9099">
        <v>775</v>
      </c>
      <c r="H9099" t="s">
        <v>124</v>
      </c>
      <c r="I9099">
        <v>31507</v>
      </c>
      <c r="J9099" s="12" t="s">
        <v>493</v>
      </c>
      <c r="K9099" s="13">
        <v>39847</v>
      </c>
      <c r="L9099" s="13">
        <v>39874</v>
      </c>
      <c r="M9099" s="14">
        <v>3534.6</v>
      </c>
      <c r="N9099" s="14">
        <v>0</v>
      </c>
      <c r="O9099" s="14">
        <v>3534.6</v>
      </c>
      <c r="P9099">
        <v>0</v>
      </c>
      <c r="Q9099">
        <v>0</v>
      </c>
      <c r="R9099">
        <v>0</v>
      </c>
      <c r="S9099" s="15">
        <v>0</v>
      </c>
      <c r="T9099" s="15">
        <v>0</v>
      </c>
      <c r="U9099" s="15">
        <v>0</v>
      </c>
      <c r="V9099" s="15">
        <v>0</v>
      </c>
      <c r="W9099" s="15">
        <v>0</v>
      </c>
      <c r="X9099" s="15">
        <v>0</v>
      </c>
      <c r="Y9099" s="15">
        <v>0</v>
      </c>
      <c r="Z9099" s="15">
        <v>0</v>
      </c>
      <c r="AA9099" s="15">
        <v>0</v>
      </c>
      <c r="AB9099" s="15">
        <v>0</v>
      </c>
      <c r="AC9099" s="16">
        <v>3534.6</v>
      </c>
      <c r="AD9099" s="16">
        <v>0</v>
      </c>
      <c r="AE9099" s="16">
        <v>3534.6</v>
      </c>
      <c r="AF9099" s="16">
        <v>1237.1400000000001</v>
      </c>
      <c r="AG9099" s="16">
        <v>0</v>
      </c>
      <c r="AH9099" s="16">
        <v>1237.1400000000001</v>
      </c>
      <c r="AI9099" s="17">
        <v>0.84499999999999997</v>
      </c>
      <c r="AJ9099" s="17">
        <v>0.93230000000000002</v>
      </c>
      <c r="AK9099" s="42" t="s">
        <v>17851</v>
      </c>
      <c r="AL9099" s="42" t="s">
        <v>9974</v>
      </c>
    </row>
    <row r="9100" spans="2:38" x14ac:dyDescent="0.3">
      <c r="B9100" s="15">
        <v>9075</v>
      </c>
      <c r="C9100" t="s">
        <v>58</v>
      </c>
      <c r="D9100" t="s">
        <v>59</v>
      </c>
      <c r="E9100" t="s">
        <v>2463</v>
      </c>
      <c r="F9100">
        <v>360</v>
      </c>
      <c r="G9100">
        <v>97</v>
      </c>
      <c r="H9100" t="s">
        <v>2464</v>
      </c>
      <c r="I9100">
        <v>68987</v>
      </c>
      <c r="J9100" s="12" t="s">
        <v>1479</v>
      </c>
      <c r="K9100" s="13">
        <v>42488</v>
      </c>
      <c r="L9100" s="13">
        <v>42488</v>
      </c>
      <c r="M9100" s="14">
        <v>4592.5200000000004</v>
      </c>
      <c r="N9100" s="14">
        <v>0</v>
      </c>
      <c r="O9100" s="14">
        <v>4592.5200000000004</v>
      </c>
      <c r="P9100">
        <v>0</v>
      </c>
      <c r="Q9100">
        <v>0</v>
      </c>
      <c r="R9100">
        <v>0</v>
      </c>
      <c r="S9100" s="15">
        <v>0</v>
      </c>
      <c r="T9100" s="15">
        <v>0</v>
      </c>
      <c r="U9100" s="15">
        <v>0</v>
      </c>
      <c r="V9100" s="15">
        <v>0</v>
      </c>
      <c r="W9100" s="15">
        <v>0</v>
      </c>
      <c r="X9100" s="15">
        <v>0</v>
      </c>
      <c r="Y9100" s="15">
        <v>0</v>
      </c>
      <c r="Z9100" s="15">
        <v>0</v>
      </c>
      <c r="AA9100" s="15">
        <v>0</v>
      </c>
      <c r="AB9100" s="15">
        <v>0</v>
      </c>
      <c r="AC9100" s="16">
        <v>3532.73</v>
      </c>
      <c r="AD9100" s="16">
        <v>0</v>
      </c>
      <c r="AE9100" s="16">
        <v>3532.73</v>
      </c>
      <c r="AF9100" s="16">
        <v>1236.3900000000001</v>
      </c>
      <c r="AG9100" s="16">
        <v>0</v>
      </c>
      <c r="AH9100" s="16">
        <v>1236.3900000000001</v>
      </c>
      <c r="AI9100" s="17">
        <v>1</v>
      </c>
      <c r="AJ9100" s="17">
        <v>0.98160000000000003</v>
      </c>
      <c r="AK9100" s="42" t="s">
        <v>17852</v>
      </c>
      <c r="AL9100" s="42" t="s">
        <v>9221</v>
      </c>
    </row>
    <row r="9101" spans="2:38" x14ac:dyDescent="0.3">
      <c r="B9101" s="15">
        <v>9076</v>
      </c>
      <c r="C9101" t="s">
        <v>2469</v>
      </c>
      <c r="D9101" t="s">
        <v>131</v>
      </c>
      <c r="E9101" t="s">
        <v>131</v>
      </c>
      <c r="F9101">
        <v>2157</v>
      </c>
      <c r="G9101">
        <v>2157</v>
      </c>
      <c r="H9101" t="s">
        <v>773</v>
      </c>
      <c r="I9101">
        <v>103382</v>
      </c>
      <c r="J9101" s="12" t="s">
        <v>9028</v>
      </c>
      <c r="K9101" s="13">
        <v>45288</v>
      </c>
      <c r="L9101" s="13">
        <v>45288</v>
      </c>
      <c r="M9101" s="14">
        <v>4226.53</v>
      </c>
      <c r="N9101" s="14">
        <v>0</v>
      </c>
      <c r="O9101" s="14">
        <v>4226.53</v>
      </c>
      <c r="P9101">
        <v>0</v>
      </c>
      <c r="Q9101">
        <v>0</v>
      </c>
      <c r="R9101">
        <v>0</v>
      </c>
      <c r="S9101" s="15">
        <v>0</v>
      </c>
      <c r="T9101" s="15">
        <v>0</v>
      </c>
      <c r="U9101" s="15">
        <v>0</v>
      </c>
      <c r="V9101" s="15">
        <v>0</v>
      </c>
      <c r="W9101" s="15">
        <v>0</v>
      </c>
      <c r="X9101" s="15">
        <v>0</v>
      </c>
      <c r="Y9101" s="15">
        <v>0</v>
      </c>
      <c r="Z9101" s="15">
        <v>0</v>
      </c>
      <c r="AA9101" s="15">
        <v>0</v>
      </c>
      <c r="AB9101" s="15">
        <v>0</v>
      </c>
      <c r="AC9101" s="16">
        <v>3522.1</v>
      </c>
      <c r="AD9101" s="16">
        <v>0</v>
      </c>
      <c r="AE9101" s="16">
        <v>3522.1</v>
      </c>
      <c r="AF9101" s="16">
        <v>1232.67</v>
      </c>
      <c r="AG9101" s="16">
        <v>0</v>
      </c>
      <c r="AH9101" s="16">
        <v>1232.67</v>
      </c>
      <c r="AI9101" s="17">
        <v>-0.40589999999999998</v>
      </c>
      <c r="AJ9101" s="17">
        <v>0.63829999999999998</v>
      </c>
      <c r="AK9101" s="42" t="s">
        <v>17854</v>
      </c>
      <c r="AL9101" s="42" t="s">
        <v>10858</v>
      </c>
    </row>
    <row r="9102" spans="2:38" x14ac:dyDescent="0.3">
      <c r="B9102" s="15">
        <v>9077</v>
      </c>
      <c r="C9102" t="s">
        <v>2469</v>
      </c>
      <c r="D9102" t="s">
        <v>149</v>
      </c>
      <c r="E9102" t="s">
        <v>149</v>
      </c>
      <c r="F9102">
        <v>354</v>
      </c>
      <c r="G9102">
        <v>227</v>
      </c>
      <c r="H9102" t="s">
        <v>150</v>
      </c>
      <c r="I9102">
        <v>64656</v>
      </c>
      <c r="J9102" s="12" t="s">
        <v>969</v>
      </c>
      <c r="K9102" s="13">
        <v>42216</v>
      </c>
      <c r="L9102" s="13">
        <v>42216</v>
      </c>
      <c r="M9102" s="14">
        <v>0</v>
      </c>
      <c r="N9102" s="14">
        <v>0</v>
      </c>
      <c r="O9102" s="14">
        <v>0</v>
      </c>
      <c r="P9102">
        <v>0</v>
      </c>
      <c r="Q9102">
        <v>0</v>
      </c>
      <c r="R9102">
        <v>0</v>
      </c>
      <c r="S9102" s="15">
        <v>0</v>
      </c>
      <c r="T9102" s="15">
        <v>0</v>
      </c>
      <c r="U9102" s="15">
        <v>0</v>
      </c>
      <c r="V9102" s="15">
        <v>0</v>
      </c>
      <c r="W9102" s="15">
        <v>0</v>
      </c>
      <c r="X9102" s="15">
        <v>0</v>
      </c>
      <c r="Y9102" s="15">
        <v>0</v>
      </c>
      <c r="Z9102" s="15">
        <v>0</v>
      </c>
      <c r="AA9102" s="15">
        <v>0</v>
      </c>
      <c r="AB9102" s="15">
        <v>0</v>
      </c>
      <c r="AC9102" s="16">
        <v>2877.43</v>
      </c>
      <c r="AD9102" s="16">
        <v>2714.64</v>
      </c>
      <c r="AE9102" s="16">
        <v>5592.07</v>
      </c>
      <c r="AF9102" s="16">
        <v>633.14</v>
      </c>
      <c r="AG9102" s="16">
        <v>597.33000000000004</v>
      </c>
      <c r="AH9102" s="16">
        <v>1230.47</v>
      </c>
      <c r="AI9102" s="17">
        <v>0.84499999999999997</v>
      </c>
      <c r="AJ9102" s="17">
        <v>0.92259999999999998</v>
      </c>
      <c r="AK9102" s="42" t="s">
        <v>17952</v>
      </c>
      <c r="AL9102" s="42" t="s">
        <v>9281</v>
      </c>
    </row>
    <row r="9103" spans="2:38" x14ac:dyDescent="0.3">
      <c r="B9103" s="15">
        <v>9078</v>
      </c>
      <c r="C9103" t="s">
        <v>2469</v>
      </c>
      <c r="D9103" t="s">
        <v>131</v>
      </c>
      <c r="E9103" t="s">
        <v>131</v>
      </c>
      <c r="F9103">
        <v>1618</v>
      </c>
      <c r="G9103">
        <v>1618</v>
      </c>
      <c r="H9103" t="s">
        <v>93</v>
      </c>
      <c r="I9103">
        <v>21835</v>
      </c>
      <c r="J9103" s="12" t="s">
        <v>18824</v>
      </c>
      <c r="K9103" s="13">
        <v>39182</v>
      </c>
      <c r="L9103" s="13">
        <v>39203</v>
      </c>
      <c r="M9103" s="14">
        <v>1099.9000000000001</v>
      </c>
      <c r="N9103" s="14">
        <v>0</v>
      </c>
      <c r="O9103" s="14">
        <v>1099.9000000000001</v>
      </c>
      <c r="P9103">
        <v>0</v>
      </c>
      <c r="Q9103">
        <v>0</v>
      </c>
      <c r="R9103">
        <v>0</v>
      </c>
      <c r="S9103" s="15">
        <v>0</v>
      </c>
      <c r="T9103" s="15">
        <v>0</v>
      </c>
      <c r="U9103" s="15">
        <v>0</v>
      </c>
      <c r="V9103" s="15">
        <v>0</v>
      </c>
      <c r="W9103" s="15">
        <v>0</v>
      </c>
      <c r="X9103" s="15">
        <v>0</v>
      </c>
      <c r="Y9103" s="15">
        <v>0</v>
      </c>
      <c r="Z9103" s="15">
        <v>0</v>
      </c>
      <c r="AA9103" s="15">
        <v>0</v>
      </c>
      <c r="AB9103" s="15">
        <v>0</v>
      </c>
      <c r="AC9103" s="16">
        <v>2199.4299999999998</v>
      </c>
      <c r="AD9103" s="16">
        <v>2166.27</v>
      </c>
      <c r="AE9103" s="16">
        <v>4365.7</v>
      </c>
      <c r="AF9103" s="16">
        <v>619.12</v>
      </c>
      <c r="AG9103" s="16">
        <v>609.79</v>
      </c>
      <c r="AH9103" s="16">
        <v>1228.9100000000001</v>
      </c>
      <c r="AI9103" s="17">
        <v>1</v>
      </c>
      <c r="AJ9103" s="17">
        <v>0.9657</v>
      </c>
      <c r="AK9103" s="42" t="s">
        <v>19517</v>
      </c>
      <c r="AL9103" s="42" t="s">
        <v>11019</v>
      </c>
    </row>
    <row r="9104" spans="2:38" x14ac:dyDescent="0.3">
      <c r="B9104" s="15">
        <v>9079</v>
      </c>
      <c r="C9104" t="s">
        <v>55</v>
      </c>
      <c r="D9104" t="s">
        <v>231</v>
      </c>
      <c r="E9104" t="s">
        <v>231</v>
      </c>
      <c r="F9104">
        <v>2740</v>
      </c>
      <c r="G9104">
        <v>2740</v>
      </c>
      <c r="H9104" t="s">
        <v>6982</v>
      </c>
      <c r="I9104">
        <v>104689</v>
      </c>
      <c r="J9104" s="12" t="s">
        <v>9031</v>
      </c>
      <c r="K9104" s="13">
        <v>45229</v>
      </c>
      <c r="L9104" s="13">
        <v>45229</v>
      </c>
      <c r="M9104" s="14">
        <v>0</v>
      </c>
      <c r="N9104" s="14">
        <v>0</v>
      </c>
      <c r="O9104" s="14">
        <v>0</v>
      </c>
      <c r="P9104">
        <v>0</v>
      </c>
      <c r="Q9104">
        <v>0</v>
      </c>
      <c r="R9104">
        <v>0</v>
      </c>
      <c r="S9104" s="15">
        <v>0</v>
      </c>
      <c r="T9104" s="15">
        <v>0</v>
      </c>
      <c r="U9104" s="15">
        <v>0</v>
      </c>
      <c r="V9104" s="15">
        <v>0</v>
      </c>
      <c r="W9104" s="15">
        <v>0</v>
      </c>
      <c r="X9104" s="15">
        <v>0</v>
      </c>
      <c r="Y9104" s="15">
        <v>0</v>
      </c>
      <c r="Z9104" s="15">
        <v>0</v>
      </c>
      <c r="AA9104" s="15">
        <v>0</v>
      </c>
      <c r="AB9104" s="15">
        <v>0</v>
      </c>
      <c r="AC9104" s="16">
        <v>2744.65</v>
      </c>
      <c r="AD9104" s="16">
        <v>0</v>
      </c>
      <c r="AE9104" s="16">
        <v>2744.65</v>
      </c>
      <c r="AF9104" s="16">
        <v>1206.69</v>
      </c>
      <c r="AG9104" s="16">
        <v>0</v>
      </c>
      <c r="AH9104" s="16">
        <v>1206.69</v>
      </c>
      <c r="AI9104" s="17">
        <v>1</v>
      </c>
      <c r="AJ9104" s="17">
        <v>0.70020000000000004</v>
      </c>
      <c r="AK9104" s="42" t="s">
        <v>17857</v>
      </c>
      <c r="AL9104" s="42" t="s">
        <v>15098</v>
      </c>
    </row>
    <row r="9105" spans="2:38" x14ac:dyDescent="0.3">
      <c r="B9105" s="15">
        <v>9080</v>
      </c>
      <c r="C9105" t="s">
        <v>55</v>
      </c>
      <c r="D9105" t="s">
        <v>56</v>
      </c>
      <c r="E9105" t="s">
        <v>2061</v>
      </c>
      <c r="F9105">
        <v>231</v>
      </c>
      <c r="G9105">
        <v>231</v>
      </c>
      <c r="H9105" t="s">
        <v>2486</v>
      </c>
      <c r="I9105">
        <v>10604</v>
      </c>
      <c r="J9105" s="12" t="s">
        <v>9032</v>
      </c>
      <c r="K9105" s="13">
        <v>44397</v>
      </c>
      <c r="L9105" s="13">
        <v>44397</v>
      </c>
      <c r="M9105" s="14">
        <v>4459.1099999999997</v>
      </c>
      <c r="N9105" s="14">
        <v>0</v>
      </c>
      <c r="O9105" s="14">
        <v>4459.1099999999997</v>
      </c>
      <c r="P9105">
        <v>0</v>
      </c>
      <c r="Q9105">
        <v>0</v>
      </c>
      <c r="R9105">
        <v>0</v>
      </c>
      <c r="S9105" s="15">
        <v>0</v>
      </c>
      <c r="T9105" s="15">
        <v>0</v>
      </c>
      <c r="U9105" s="15">
        <v>0</v>
      </c>
      <c r="V9105" s="15">
        <v>0</v>
      </c>
      <c r="W9105" s="15">
        <v>0</v>
      </c>
      <c r="X9105" s="15">
        <v>0</v>
      </c>
      <c r="Y9105" s="15">
        <v>0</v>
      </c>
      <c r="Z9105" s="15">
        <v>0</v>
      </c>
      <c r="AA9105" s="15">
        <v>0</v>
      </c>
      <c r="AB9105" s="15">
        <v>0</v>
      </c>
      <c r="AC9105" s="16">
        <v>3430.08</v>
      </c>
      <c r="AD9105" s="16">
        <v>0</v>
      </c>
      <c r="AE9105" s="16">
        <v>3430.08</v>
      </c>
      <c r="AF9105" s="16">
        <v>1200.57</v>
      </c>
      <c r="AG9105" s="16">
        <v>0</v>
      </c>
      <c r="AH9105" s="16">
        <v>1200.57</v>
      </c>
      <c r="AI9105" s="17">
        <v>1</v>
      </c>
      <c r="AJ9105" s="17">
        <v>0.98219999999999996</v>
      </c>
      <c r="AK9105" s="42" t="s">
        <v>17858</v>
      </c>
      <c r="AL9105" s="42" t="s">
        <v>9285</v>
      </c>
    </row>
    <row r="9106" spans="2:38" x14ac:dyDescent="0.3">
      <c r="B9106" s="15">
        <v>9081</v>
      </c>
      <c r="C9106" t="s">
        <v>49</v>
      </c>
      <c r="D9106" t="s">
        <v>52</v>
      </c>
      <c r="E9106" t="s">
        <v>1651</v>
      </c>
      <c r="F9106">
        <v>908</v>
      </c>
      <c r="G9106">
        <v>908</v>
      </c>
      <c r="H9106" t="s">
        <v>2462</v>
      </c>
      <c r="I9106">
        <v>66500</v>
      </c>
      <c r="J9106" s="12" t="s">
        <v>1279</v>
      </c>
      <c r="K9106" s="13">
        <v>42282</v>
      </c>
      <c r="L9106" s="13">
        <v>42282</v>
      </c>
      <c r="M9106" s="14">
        <v>2948.72</v>
      </c>
      <c r="N9106" s="14">
        <v>0</v>
      </c>
      <c r="O9106" s="14">
        <v>2948.72</v>
      </c>
      <c r="P9106">
        <v>1</v>
      </c>
      <c r="Q9106">
        <v>0</v>
      </c>
      <c r="R9106">
        <v>1</v>
      </c>
      <c r="S9106" s="15">
        <v>0</v>
      </c>
      <c r="T9106" s="15">
        <v>0</v>
      </c>
      <c r="U9106" s="15">
        <v>1</v>
      </c>
      <c r="V9106" s="15">
        <v>1</v>
      </c>
      <c r="W9106" s="15">
        <v>0</v>
      </c>
      <c r="X9106" s="15">
        <v>0</v>
      </c>
      <c r="Y9106" s="15">
        <v>0</v>
      </c>
      <c r="Z9106" s="15">
        <v>0</v>
      </c>
      <c r="AA9106" s="15">
        <v>1</v>
      </c>
      <c r="AB9106" s="15">
        <v>1</v>
      </c>
      <c r="AC9106" s="16">
        <v>2948.72</v>
      </c>
      <c r="AD9106" s="16">
        <v>0</v>
      </c>
      <c r="AE9106" s="16">
        <v>2948.72</v>
      </c>
      <c r="AF9106" s="16">
        <v>1184.2</v>
      </c>
      <c r="AG9106" s="16">
        <v>0</v>
      </c>
      <c r="AH9106" s="16">
        <v>1184.2</v>
      </c>
      <c r="AI9106" s="17">
        <v>-0.33329999999999999</v>
      </c>
      <c r="AJ9106" s="17">
        <v>0.95620000000000005</v>
      </c>
      <c r="AK9106" s="42" t="s">
        <v>17861</v>
      </c>
      <c r="AL9106" s="42" t="s">
        <v>9219</v>
      </c>
    </row>
    <row r="9107" spans="2:38" x14ac:dyDescent="0.3">
      <c r="B9107" s="15">
        <v>9082</v>
      </c>
      <c r="C9107" t="s">
        <v>2469</v>
      </c>
      <c r="D9107" t="s">
        <v>149</v>
      </c>
      <c r="E9107" t="s">
        <v>149</v>
      </c>
      <c r="F9107">
        <v>354</v>
      </c>
      <c r="G9107">
        <v>227</v>
      </c>
      <c r="H9107" t="s">
        <v>150</v>
      </c>
      <c r="I9107">
        <v>67031</v>
      </c>
      <c r="J9107" s="12" t="s">
        <v>1482</v>
      </c>
      <c r="K9107" s="13">
        <v>42475</v>
      </c>
      <c r="L9107" s="13">
        <v>42475</v>
      </c>
      <c r="M9107" s="14">
        <v>0</v>
      </c>
      <c r="N9107" s="14">
        <v>0</v>
      </c>
      <c r="O9107" s="14">
        <v>0</v>
      </c>
      <c r="P9107">
        <v>0</v>
      </c>
      <c r="Q9107">
        <v>0</v>
      </c>
      <c r="R9107">
        <v>0</v>
      </c>
      <c r="S9107" s="15">
        <v>0</v>
      </c>
      <c r="T9107" s="15">
        <v>0</v>
      </c>
      <c r="U9107" s="15">
        <v>0</v>
      </c>
      <c r="V9107" s="15">
        <v>0</v>
      </c>
      <c r="W9107" s="15">
        <v>0</v>
      </c>
      <c r="X9107" s="15">
        <v>0</v>
      </c>
      <c r="Y9107" s="15">
        <v>0</v>
      </c>
      <c r="Z9107" s="15">
        <v>0</v>
      </c>
      <c r="AA9107" s="15">
        <v>0</v>
      </c>
      <c r="AB9107" s="15">
        <v>0</v>
      </c>
      <c r="AC9107" s="16">
        <v>2693.81</v>
      </c>
      <c r="AD9107" s="16">
        <v>0</v>
      </c>
      <c r="AE9107" s="16">
        <v>2693.81</v>
      </c>
      <c r="AF9107" s="16">
        <v>1184.0899999999999</v>
      </c>
      <c r="AG9107" s="16">
        <v>0</v>
      </c>
      <c r="AH9107" s="16">
        <v>1184.0899999999999</v>
      </c>
      <c r="AI9107" s="17">
        <v>0.84499999999999997</v>
      </c>
      <c r="AJ9107" s="17">
        <v>0.88660000000000005</v>
      </c>
      <c r="AK9107" s="42" t="s">
        <v>17862</v>
      </c>
      <c r="AL9107" s="42" t="s">
        <v>9281</v>
      </c>
    </row>
    <row r="9108" spans="2:38" x14ac:dyDescent="0.3">
      <c r="B9108" s="15">
        <v>9083</v>
      </c>
      <c r="C9108" t="s">
        <v>2469</v>
      </c>
      <c r="D9108" t="s">
        <v>78</v>
      </c>
      <c r="E9108" t="s">
        <v>78</v>
      </c>
      <c r="F9108">
        <v>826</v>
      </c>
      <c r="G9108">
        <v>826</v>
      </c>
      <c r="H9108" t="s">
        <v>185</v>
      </c>
      <c r="I9108">
        <v>28542</v>
      </c>
      <c r="J9108" s="12" t="s">
        <v>18825</v>
      </c>
      <c r="K9108" s="13">
        <v>39644</v>
      </c>
      <c r="L9108" s="13">
        <v>39661</v>
      </c>
      <c r="M9108" s="14">
        <v>0</v>
      </c>
      <c r="N9108" s="14">
        <v>3029.78</v>
      </c>
      <c r="O9108" s="14">
        <v>3029.78</v>
      </c>
      <c r="P9108">
        <v>0</v>
      </c>
      <c r="Q9108">
        <v>1</v>
      </c>
      <c r="R9108">
        <v>1</v>
      </c>
      <c r="S9108" s="15">
        <v>0</v>
      </c>
      <c r="T9108" s="15">
        <v>0</v>
      </c>
      <c r="U9108" s="15">
        <v>1</v>
      </c>
      <c r="V9108" s="15">
        <v>1</v>
      </c>
      <c r="W9108" s="15">
        <v>0</v>
      </c>
      <c r="X9108" s="15">
        <v>0</v>
      </c>
      <c r="Y9108" s="15">
        <v>0</v>
      </c>
      <c r="Z9108" s="15">
        <v>0</v>
      </c>
      <c r="AA9108" s="15">
        <v>1</v>
      </c>
      <c r="AB9108" s="15">
        <v>1</v>
      </c>
      <c r="AC9108" s="16">
        <v>0</v>
      </c>
      <c r="AD9108" s="16">
        <v>3366.47</v>
      </c>
      <c r="AE9108" s="16">
        <v>3366.47</v>
      </c>
      <c r="AF9108" s="16">
        <v>0</v>
      </c>
      <c r="AG9108" s="16">
        <v>1178.19</v>
      </c>
      <c r="AH9108" s="16">
        <v>1178.19</v>
      </c>
      <c r="AI9108" s="17">
        <v>1</v>
      </c>
      <c r="AJ9108" s="17">
        <v>0.97540000000000004</v>
      </c>
      <c r="AK9108" s="42" t="s">
        <v>19518</v>
      </c>
      <c r="AL9108" s="42" t="s">
        <v>9614</v>
      </c>
    </row>
    <row r="9109" spans="2:38" x14ac:dyDescent="0.3">
      <c r="B9109" s="15">
        <v>9084</v>
      </c>
      <c r="C9109" t="s">
        <v>58</v>
      </c>
      <c r="D9109" t="s">
        <v>59</v>
      </c>
      <c r="E9109" t="s">
        <v>2467</v>
      </c>
      <c r="F9109">
        <v>564</v>
      </c>
      <c r="G9109">
        <v>1178</v>
      </c>
      <c r="H9109" t="s">
        <v>60</v>
      </c>
      <c r="I9109">
        <v>48686</v>
      </c>
      <c r="J9109" s="12" t="s">
        <v>9034</v>
      </c>
      <c r="K9109" s="13">
        <v>41386</v>
      </c>
      <c r="L9109" s="13">
        <v>41386</v>
      </c>
      <c r="M9109" s="14">
        <v>3305.23</v>
      </c>
      <c r="N9109" s="14">
        <v>0</v>
      </c>
      <c r="O9109" s="14">
        <v>3305.23</v>
      </c>
      <c r="P9109">
        <v>0</v>
      </c>
      <c r="Q9109">
        <v>0</v>
      </c>
      <c r="R9109">
        <v>0</v>
      </c>
      <c r="S9109" s="15">
        <v>0</v>
      </c>
      <c r="T9109" s="15">
        <v>0</v>
      </c>
      <c r="U9109" s="15">
        <v>0</v>
      </c>
      <c r="V9109" s="15">
        <v>0</v>
      </c>
      <c r="W9109" s="15">
        <v>0</v>
      </c>
      <c r="X9109" s="15">
        <v>0</v>
      </c>
      <c r="Y9109" s="15">
        <v>0</v>
      </c>
      <c r="Z9109" s="15">
        <v>0</v>
      </c>
      <c r="AA9109" s="15">
        <v>0</v>
      </c>
      <c r="AB9109" s="15">
        <v>0</v>
      </c>
      <c r="AC9109" s="16">
        <v>3305.23</v>
      </c>
      <c r="AD9109" s="16">
        <v>0</v>
      </c>
      <c r="AE9109" s="16">
        <v>3305.23</v>
      </c>
      <c r="AF9109" s="16">
        <v>1176.8</v>
      </c>
      <c r="AG9109" s="16">
        <v>0</v>
      </c>
      <c r="AH9109" s="16">
        <v>1176.8</v>
      </c>
      <c r="AI9109" s="17">
        <v>0.84499999999999997</v>
      </c>
      <c r="AJ9109" s="17">
        <v>0.94689999999999996</v>
      </c>
      <c r="AK9109" s="42" t="s">
        <v>17863</v>
      </c>
      <c r="AL9109" s="42" t="s">
        <v>9233</v>
      </c>
    </row>
    <row r="9110" spans="2:38" x14ac:dyDescent="0.3">
      <c r="B9110" s="15">
        <v>9085</v>
      </c>
      <c r="C9110" t="s">
        <v>58</v>
      </c>
      <c r="D9110" t="s">
        <v>59</v>
      </c>
      <c r="E9110" t="s">
        <v>2494</v>
      </c>
      <c r="F9110">
        <v>340</v>
      </c>
      <c r="G9110">
        <v>340</v>
      </c>
      <c r="H9110" t="s">
        <v>2479</v>
      </c>
      <c r="I9110">
        <v>80635</v>
      </c>
      <c r="J9110" s="12" t="s">
        <v>793</v>
      </c>
      <c r="K9110" s="13">
        <v>34360</v>
      </c>
      <c r="L9110" s="13">
        <v>34366</v>
      </c>
      <c r="M9110" s="14">
        <v>1759.79</v>
      </c>
      <c r="N9110" s="14">
        <v>0</v>
      </c>
      <c r="O9110" s="14">
        <v>1759.79</v>
      </c>
      <c r="P9110">
        <v>0</v>
      </c>
      <c r="Q9110">
        <v>0</v>
      </c>
      <c r="R9110">
        <v>0</v>
      </c>
      <c r="S9110" s="15">
        <v>0</v>
      </c>
      <c r="T9110" s="15">
        <v>0</v>
      </c>
      <c r="U9110" s="15">
        <v>0</v>
      </c>
      <c r="V9110" s="15">
        <v>0</v>
      </c>
      <c r="W9110" s="15">
        <v>0</v>
      </c>
      <c r="X9110" s="15">
        <v>0</v>
      </c>
      <c r="Y9110" s="15">
        <v>0</v>
      </c>
      <c r="Z9110" s="15">
        <v>0</v>
      </c>
      <c r="AA9110" s="15">
        <v>0</v>
      </c>
      <c r="AB9110" s="15">
        <v>0</v>
      </c>
      <c r="AC9110" s="16">
        <v>3519.17</v>
      </c>
      <c r="AD9110" s="16">
        <v>0</v>
      </c>
      <c r="AE9110" s="16">
        <v>3519.17</v>
      </c>
      <c r="AF9110" s="16">
        <v>1166.77</v>
      </c>
      <c r="AG9110" s="16">
        <v>0</v>
      </c>
      <c r="AH9110" s="16">
        <v>1166.77</v>
      </c>
      <c r="AI9110" s="17">
        <v>1</v>
      </c>
      <c r="AJ9110" s="17">
        <v>0.96750000000000003</v>
      </c>
      <c r="AK9110" s="42" t="s">
        <v>17864</v>
      </c>
      <c r="AL9110" s="42" t="s">
        <v>9260</v>
      </c>
    </row>
    <row r="9111" spans="2:38" x14ac:dyDescent="0.3">
      <c r="B9111" s="15">
        <v>9086</v>
      </c>
      <c r="C9111" t="s">
        <v>55</v>
      </c>
      <c r="D9111" t="s">
        <v>155</v>
      </c>
      <c r="E9111" t="s">
        <v>155</v>
      </c>
      <c r="F9111">
        <v>209</v>
      </c>
      <c r="G9111">
        <v>209</v>
      </c>
      <c r="H9111" t="s">
        <v>5176</v>
      </c>
      <c r="I9111">
        <v>54553</v>
      </c>
      <c r="J9111" s="12" t="s">
        <v>723</v>
      </c>
      <c r="K9111" s="13">
        <v>41157</v>
      </c>
      <c r="L9111" s="13">
        <v>41183</v>
      </c>
      <c r="M9111" s="14">
        <v>2643.32</v>
      </c>
      <c r="N9111" s="14">
        <v>0</v>
      </c>
      <c r="O9111" s="14">
        <v>2643.32</v>
      </c>
      <c r="P9111">
        <v>0</v>
      </c>
      <c r="Q9111">
        <v>0</v>
      </c>
      <c r="R9111">
        <v>0</v>
      </c>
      <c r="S9111" s="15">
        <v>0</v>
      </c>
      <c r="T9111" s="15">
        <v>0</v>
      </c>
      <c r="U9111" s="15">
        <v>0</v>
      </c>
      <c r="V9111" s="15">
        <v>0</v>
      </c>
      <c r="W9111" s="15">
        <v>0</v>
      </c>
      <c r="X9111" s="15">
        <v>0</v>
      </c>
      <c r="Y9111" s="15">
        <v>0</v>
      </c>
      <c r="Z9111" s="15">
        <v>0</v>
      </c>
      <c r="AA9111" s="15">
        <v>0</v>
      </c>
      <c r="AB9111" s="15">
        <v>0</v>
      </c>
      <c r="AC9111" s="16">
        <v>2639.89</v>
      </c>
      <c r="AD9111" s="16">
        <v>0</v>
      </c>
      <c r="AE9111" s="16">
        <v>2639.89</v>
      </c>
      <c r="AF9111" s="16">
        <v>1162.92</v>
      </c>
      <c r="AG9111" s="16">
        <v>0</v>
      </c>
      <c r="AH9111" s="16">
        <v>1162.92</v>
      </c>
      <c r="AI9111" s="17">
        <v>0.84499999999999997</v>
      </c>
      <c r="AJ9111" s="17">
        <v>0.96109999999999995</v>
      </c>
      <c r="AK9111" s="42" t="s">
        <v>17865</v>
      </c>
      <c r="AL9111" s="42" t="s">
        <v>12891</v>
      </c>
    </row>
    <row r="9112" spans="2:38" x14ac:dyDescent="0.3">
      <c r="B9112" s="15">
        <v>9087</v>
      </c>
      <c r="C9112" t="s">
        <v>2469</v>
      </c>
      <c r="D9112" t="s">
        <v>149</v>
      </c>
      <c r="E9112" t="s">
        <v>149</v>
      </c>
      <c r="F9112">
        <v>2694</v>
      </c>
      <c r="G9112">
        <v>2694</v>
      </c>
      <c r="H9112" t="s">
        <v>3464</v>
      </c>
      <c r="I9112">
        <v>105054</v>
      </c>
      <c r="J9112" s="12" t="s">
        <v>9035</v>
      </c>
      <c r="K9112" s="13">
        <v>45296</v>
      </c>
      <c r="L9112" s="13">
        <v>45296</v>
      </c>
      <c r="M9112" s="14">
        <v>3172.04</v>
      </c>
      <c r="N9112" s="14">
        <v>0</v>
      </c>
      <c r="O9112" s="14">
        <v>3172.04</v>
      </c>
      <c r="P9112">
        <v>0</v>
      </c>
      <c r="Q9112">
        <v>0</v>
      </c>
      <c r="R9112">
        <v>0</v>
      </c>
      <c r="S9112" s="15">
        <v>0</v>
      </c>
      <c r="T9112" s="15">
        <v>0</v>
      </c>
      <c r="U9112" s="15">
        <v>0</v>
      </c>
      <c r="V9112" s="15">
        <v>0</v>
      </c>
      <c r="W9112" s="15">
        <v>0</v>
      </c>
      <c r="X9112" s="15">
        <v>0</v>
      </c>
      <c r="Y9112" s="15">
        <v>0</v>
      </c>
      <c r="Z9112" s="15">
        <v>0</v>
      </c>
      <c r="AA9112" s="15">
        <v>0</v>
      </c>
      <c r="AB9112" s="15">
        <v>0</v>
      </c>
      <c r="AC9112" s="16">
        <v>2883.6</v>
      </c>
      <c r="AD9112" s="16">
        <v>0</v>
      </c>
      <c r="AE9112" s="16">
        <v>2883.6</v>
      </c>
      <c r="AF9112" s="16">
        <v>1156.07</v>
      </c>
      <c r="AG9112" s="16">
        <v>0</v>
      </c>
      <c r="AH9112" s="16">
        <v>1156.07</v>
      </c>
      <c r="AI9112" s="17">
        <v>1</v>
      </c>
      <c r="AJ9112" s="17">
        <v>0.94159999999999999</v>
      </c>
      <c r="AK9112" s="42" t="s">
        <v>17866</v>
      </c>
      <c r="AL9112" s="42" t="s">
        <v>10802</v>
      </c>
    </row>
    <row r="9113" spans="2:38" x14ac:dyDescent="0.3">
      <c r="B9113" s="15">
        <v>9088</v>
      </c>
      <c r="C9113" t="s">
        <v>2469</v>
      </c>
      <c r="D9113" t="s">
        <v>110</v>
      </c>
      <c r="E9113" t="s">
        <v>110</v>
      </c>
      <c r="F9113">
        <v>931</v>
      </c>
      <c r="G9113">
        <v>2577</v>
      </c>
      <c r="H9113" t="s">
        <v>111</v>
      </c>
      <c r="I9113">
        <v>105354</v>
      </c>
      <c r="J9113" s="12" t="s">
        <v>9036</v>
      </c>
      <c r="K9113" s="13">
        <v>45258</v>
      </c>
      <c r="L9113" s="13">
        <v>45258</v>
      </c>
      <c r="M9113" s="14">
        <v>4288.91</v>
      </c>
      <c r="N9113" s="14">
        <v>0</v>
      </c>
      <c r="O9113" s="14">
        <v>4288.91</v>
      </c>
      <c r="P9113">
        <v>0</v>
      </c>
      <c r="Q9113">
        <v>0</v>
      </c>
      <c r="R9113">
        <v>0</v>
      </c>
      <c r="S9113" s="15">
        <v>0</v>
      </c>
      <c r="T9113" s="15">
        <v>0</v>
      </c>
      <c r="U9113" s="15">
        <v>0</v>
      </c>
      <c r="V9113" s="15">
        <v>0</v>
      </c>
      <c r="W9113" s="15">
        <v>0</v>
      </c>
      <c r="X9113" s="15">
        <v>0</v>
      </c>
      <c r="Y9113" s="15">
        <v>0</v>
      </c>
      <c r="Z9113" s="15">
        <v>0</v>
      </c>
      <c r="AA9113" s="15">
        <v>0</v>
      </c>
      <c r="AB9113" s="15">
        <v>0</v>
      </c>
      <c r="AC9113" s="16">
        <v>3299.09</v>
      </c>
      <c r="AD9113" s="16">
        <v>0</v>
      </c>
      <c r="AE9113" s="16">
        <v>3299.09</v>
      </c>
      <c r="AF9113" s="16">
        <v>1154.68</v>
      </c>
      <c r="AG9113" s="16">
        <v>0</v>
      </c>
      <c r="AH9113" s="16">
        <v>1154.68</v>
      </c>
      <c r="AI9113" s="17">
        <v>0.80489999999999995</v>
      </c>
      <c r="AJ9113" s="17">
        <v>0.8921</v>
      </c>
      <c r="AK9113" s="42" t="s">
        <v>17867</v>
      </c>
      <c r="AL9113" s="42" t="s">
        <v>9229</v>
      </c>
    </row>
    <row r="9114" spans="2:38" x14ac:dyDescent="0.3">
      <c r="B9114" s="15">
        <v>9089</v>
      </c>
      <c r="C9114" t="s">
        <v>58</v>
      </c>
      <c r="D9114" t="s">
        <v>59</v>
      </c>
      <c r="E9114" t="s">
        <v>2497</v>
      </c>
      <c r="F9114">
        <v>2100</v>
      </c>
      <c r="G9114">
        <v>2100</v>
      </c>
      <c r="H9114" t="s">
        <v>2511</v>
      </c>
      <c r="I9114">
        <v>104811</v>
      </c>
      <c r="J9114" s="12" t="s">
        <v>9037</v>
      </c>
      <c r="K9114" s="13">
        <v>45274</v>
      </c>
      <c r="L9114" s="13">
        <v>45274</v>
      </c>
      <c r="M9114" s="14">
        <v>5833.01</v>
      </c>
      <c r="N9114" s="14">
        <v>0</v>
      </c>
      <c r="O9114" s="14">
        <v>5833.01</v>
      </c>
      <c r="P9114">
        <v>0</v>
      </c>
      <c r="Q9114">
        <v>0</v>
      </c>
      <c r="R9114">
        <v>0</v>
      </c>
      <c r="S9114" s="15">
        <v>0</v>
      </c>
      <c r="T9114" s="15">
        <v>0</v>
      </c>
      <c r="U9114" s="15">
        <v>0</v>
      </c>
      <c r="V9114" s="15">
        <v>0</v>
      </c>
      <c r="W9114" s="15">
        <v>0</v>
      </c>
      <c r="X9114" s="15">
        <v>0</v>
      </c>
      <c r="Y9114" s="15">
        <v>0</v>
      </c>
      <c r="Z9114" s="15">
        <v>0</v>
      </c>
      <c r="AA9114" s="15">
        <v>0</v>
      </c>
      <c r="AB9114" s="15">
        <v>0</v>
      </c>
      <c r="AC9114" s="16">
        <v>6481.11</v>
      </c>
      <c r="AD9114" s="16">
        <v>0</v>
      </c>
      <c r="AE9114" s="16">
        <v>6481.11</v>
      </c>
      <c r="AF9114" s="16">
        <v>1146.77</v>
      </c>
      <c r="AG9114" s="16">
        <v>0</v>
      </c>
      <c r="AH9114" s="16">
        <v>1146.77</v>
      </c>
      <c r="AI9114" s="17">
        <v>-0.31969999999999998</v>
      </c>
      <c r="AJ9114" s="17">
        <v>0.71389999999999998</v>
      </c>
      <c r="AK9114" s="42" t="s">
        <v>17868</v>
      </c>
      <c r="AL9114" s="42" t="s">
        <v>9364</v>
      </c>
    </row>
    <row r="9115" spans="2:38" x14ac:dyDescent="0.3">
      <c r="B9115" s="15">
        <v>9090</v>
      </c>
      <c r="C9115" t="s">
        <v>55</v>
      </c>
      <c r="D9115" t="s">
        <v>56</v>
      </c>
      <c r="E9115" t="s">
        <v>2061</v>
      </c>
      <c r="F9115">
        <v>98</v>
      </c>
      <c r="G9115">
        <v>168</v>
      </c>
      <c r="H9115" t="s">
        <v>201</v>
      </c>
      <c r="I9115">
        <v>39755</v>
      </c>
      <c r="J9115" s="12" t="s">
        <v>9038</v>
      </c>
      <c r="K9115" s="13">
        <v>31933</v>
      </c>
      <c r="L9115" s="13">
        <v>31959</v>
      </c>
      <c r="M9115" s="14">
        <v>0</v>
      </c>
      <c r="N9115" s="14">
        <v>0</v>
      </c>
      <c r="O9115" s="14">
        <v>0</v>
      </c>
      <c r="P9115">
        <v>0</v>
      </c>
      <c r="Q9115">
        <v>0</v>
      </c>
      <c r="R9115">
        <v>0</v>
      </c>
      <c r="S9115" s="15">
        <v>0</v>
      </c>
      <c r="T9115" s="15">
        <v>0</v>
      </c>
      <c r="U9115" s="15">
        <v>0</v>
      </c>
      <c r="V9115" s="15">
        <v>0</v>
      </c>
      <c r="W9115" s="15">
        <v>0</v>
      </c>
      <c r="X9115" s="15">
        <v>0</v>
      </c>
      <c r="Y9115" s="15">
        <v>0</v>
      </c>
      <c r="Z9115" s="15">
        <v>0</v>
      </c>
      <c r="AA9115" s="15">
        <v>0</v>
      </c>
      <c r="AB9115" s="15">
        <v>0</v>
      </c>
      <c r="AC9115" s="16">
        <v>2583.66</v>
      </c>
      <c r="AD9115" s="16">
        <v>0</v>
      </c>
      <c r="AE9115" s="16">
        <v>2583.66</v>
      </c>
      <c r="AF9115" s="16">
        <v>1137.29</v>
      </c>
      <c r="AG9115" s="16">
        <v>0</v>
      </c>
      <c r="AH9115" s="16">
        <v>1137.29</v>
      </c>
      <c r="AI9115" s="17">
        <v>0.84499999999999997</v>
      </c>
      <c r="AJ9115" s="17">
        <v>0.90710000000000002</v>
      </c>
      <c r="AK9115" s="42" t="s">
        <v>17870</v>
      </c>
      <c r="AL9115" s="42" t="s">
        <v>9605</v>
      </c>
    </row>
    <row r="9116" spans="2:38" x14ac:dyDescent="0.3">
      <c r="B9116" s="15">
        <v>9091</v>
      </c>
      <c r="C9116" t="s">
        <v>2469</v>
      </c>
      <c r="D9116" t="s">
        <v>258</v>
      </c>
      <c r="E9116" t="s">
        <v>258</v>
      </c>
      <c r="F9116">
        <v>2248</v>
      </c>
      <c r="G9116">
        <v>2248</v>
      </c>
      <c r="H9116" t="s">
        <v>93</v>
      </c>
      <c r="I9116">
        <v>102331</v>
      </c>
      <c r="J9116" s="12" t="s">
        <v>9039</v>
      </c>
      <c r="K9116" s="13">
        <v>45103</v>
      </c>
      <c r="L9116" s="13">
        <v>45103</v>
      </c>
      <c r="M9116" s="14">
        <v>3246.87</v>
      </c>
      <c r="N9116" s="14">
        <v>0</v>
      </c>
      <c r="O9116" s="14">
        <v>3246.87</v>
      </c>
      <c r="P9116">
        <v>0</v>
      </c>
      <c r="Q9116">
        <v>0</v>
      </c>
      <c r="R9116">
        <v>0</v>
      </c>
      <c r="S9116" s="15">
        <v>0</v>
      </c>
      <c r="T9116" s="15">
        <v>0</v>
      </c>
      <c r="U9116" s="15">
        <v>0</v>
      </c>
      <c r="V9116" s="15">
        <v>0</v>
      </c>
      <c r="W9116" s="15">
        <v>0</v>
      </c>
      <c r="X9116" s="15">
        <v>0</v>
      </c>
      <c r="Y9116" s="15">
        <v>0</v>
      </c>
      <c r="Z9116" s="15">
        <v>0</v>
      </c>
      <c r="AA9116" s="15">
        <v>0</v>
      </c>
      <c r="AB9116" s="15">
        <v>0</v>
      </c>
      <c r="AC9116" s="16">
        <v>3246.87</v>
      </c>
      <c r="AD9116" s="16">
        <v>0</v>
      </c>
      <c r="AE9116" s="16">
        <v>3246.87</v>
      </c>
      <c r="AF9116" s="16">
        <v>1136.43</v>
      </c>
      <c r="AG9116" s="16">
        <v>0</v>
      </c>
      <c r="AH9116" s="16">
        <v>1136.43</v>
      </c>
      <c r="AI9116" s="17">
        <v>1</v>
      </c>
      <c r="AJ9116" s="17">
        <v>0.87990000000000002</v>
      </c>
      <c r="AK9116" s="42" t="s">
        <v>17871</v>
      </c>
      <c r="AL9116" s="42" t="e">
        <v>#N/A</v>
      </c>
    </row>
    <row r="9117" spans="2:38" x14ac:dyDescent="0.3">
      <c r="B9117" s="15">
        <v>9092</v>
      </c>
      <c r="C9117" t="s">
        <v>55</v>
      </c>
      <c r="D9117" t="s">
        <v>56</v>
      </c>
      <c r="E9117" t="s">
        <v>2061</v>
      </c>
      <c r="F9117">
        <v>137</v>
      </c>
      <c r="G9117">
        <v>137</v>
      </c>
      <c r="H9117" t="s">
        <v>948</v>
      </c>
      <c r="I9117">
        <v>28969</v>
      </c>
      <c r="J9117" s="12" t="s">
        <v>9040</v>
      </c>
      <c r="K9117" s="13">
        <v>44531</v>
      </c>
      <c r="L9117" s="13">
        <v>44531</v>
      </c>
      <c r="M9117" s="14">
        <v>3166.75</v>
      </c>
      <c r="N9117" s="14">
        <v>6.03</v>
      </c>
      <c r="O9117" s="14">
        <v>3172.78</v>
      </c>
      <c r="P9117">
        <v>0</v>
      </c>
      <c r="Q9117">
        <v>0</v>
      </c>
      <c r="R9117">
        <v>0</v>
      </c>
      <c r="S9117" s="15">
        <v>0</v>
      </c>
      <c r="T9117" s="15">
        <v>0</v>
      </c>
      <c r="U9117" s="15">
        <v>0</v>
      </c>
      <c r="V9117" s="15">
        <v>0</v>
      </c>
      <c r="W9117" s="15">
        <v>0</v>
      </c>
      <c r="X9117" s="15">
        <v>0</v>
      </c>
      <c r="Y9117" s="15">
        <v>0</v>
      </c>
      <c r="Z9117" s="15">
        <v>0</v>
      </c>
      <c r="AA9117" s="15">
        <v>0</v>
      </c>
      <c r="AB9117" s="15">
        <v>0</v>
      </c>
      <c r="AC9117" s="16">
        <v>2878.81</v>
      </c>
      <c r="AD9117" s="16">
        <v>5.51</v>
      </c>
      <c r="AE9117" s="16">
        <v>2884.32</v>
      </c>
      <c r="AF9117" s="16">
        <v>1134.48</v>
      </c>
      <c r="AG9117" s="16">
        <v>0.28999999999999998</v>
      </c>
      <c r="AH9117" s="16">
        <v>1134.77</v>
      </c>
      <c r="AI9117" s="17">
        <v>0.18920000000000001</v>
      </c>
      <c r="AJ9117" s="17">
        <v>0.95040000000000002</v>
      </c>
      <c r="AK9117" s="42" t="s">
        <v>17872</v>
      </c>
      <c r="AL9117" s="42" t="s">
        <v>9578</v>
      </c>
    </row>
    <row r="9118" spans="2:38" x14ac:dyDescent="0.3">
      <c r="B9118" s="15">
        <v>9093</v>
      </c>
      <c r="C9118" t="s">
        <v>2469</v>
      </c>
      <c r="D9118" t="s">
        <v>149</v>
      </c>
      <c r="E9118" t="s">
        <v>149</v>
      </c>
      <c r="F9118">
        <v>2409</v>
      </c>
      <c r="G9118">
        <v>2409</v>
      </c>
      <c r="H9118" t="s">
        <v>93</v>
      </c>
      <c r="I9118">
        <v>82900</v>
      </c>
      <c r="J9118" s="12" t="s">
        <v>9041</v>
      </c>
      <c r="K9118" s="13">
        <v>43677</v>
      </c>
      <c r="L9118" s="13">
        <v>43677</v>
      </c>
      <c r="M9118" s="14">
        <v>0</v>
      </c>
      <c r="N9118" s="14">
        <v>0</v>
      </c>
      <c r="O9118" s="14">
        <v>0</v>
      </c>
      <c r="P9118">
        <v>0</v>
      </c>
      <c r="Q9118">
        <v>0</v>
      </c>
      <c r="R9118">
        <v>0</v>
      </c>
      <c r="S9118" s="15">
        <v>0</v>
      </c>
      <c r="T9118" s="15">
        <v>0</v>
      </c>
      <c r="U9118" s="15">
        <v>0</v>
      </c>
      <c r="V9118" s="15">
        <v>0</v>
      </c>
      <c r="W9118" s="15">
        <v>0</v>
      </c>
      <c r="X9118" s="15">
        <v>0</v>
      </c>
      <c r="Y9118" s="15">
        <v>0</v>
      </c>
      <c r="Z9118" s="15">
        <v>0</v>
      </c>
      <c r="AA9118" s="15">
        <v>0</v>
      </c>
      <c r="AB9118" s="15">
        <v>0</v>
      </c>
      <c r="AC9118" s="16">
        <v>2716.78</v>
      </c>
      <c r="AD9118" s="16">
        <v>0</v>
      </c>
      <c r="AE9118" s="16">
        <v>2716.78</v>
      </c>
      <c r="AF9118" s="16">
        <v>1125.69</v>
      </c>
      <c r="AG9118" s="16">
        <v>0</v>
      </c>
      <c r="AH9118" s="16">
        <v>1125.69</v>
      </c>
      <c r="AI9118" s="17">
        <v>0.50829999999999997</v>
      </c>
      <c r="AJ9118" s="17">
        <v>0.75739999999999996</v>
      </c>
      <c r="AK9118" s="42" t="s">
        <v>17873</v>
      </c>
      <c r="AL9118" s="42" t="e">
        <v>#N/A</v>
      </c>
    </row>
    <row r="9119" spans="2:38" x14ac:dyDescent="0.3">
      <c r="B9119" s="15">
        <v>9094</v>
      </c>
      <c r="C9119" t="s">
        <v>55</v>
      </c>
      <c r="D9119" t="s">
        <v>200</v>
      </c>
      <c r="E9119" t="s">
        <v>200</v>
      </c>
      <c r="F9119">
        <v>594</v>
      </c>
      <c r="G9119">
        <v>594</v>
      </c>
      <c r="H9119" t="s">
        <v>93</v>
      </c>
      <c r="I9119">
        <v>17405</v>
      </c>
      <c r="J9119" s="12" t="s">
        <v>2129</v>
      </c>
      <c r="K9119" s="13">
        <v>38441</v>
      </c>
      <c r="L9119" s="13">
        <v>38443</v>
      </c>
      <c r="M9119" s="14">
        <v>2342.4</v>
      </c>
      <c r="N9119" s="14">
        <v>763.25</v>
      </c>
      <c r="O9119" s="14">
        <v>3105.65</v>
      </c>
      <c r="P9119">
        <v>0</v>
      </c>
      <c r="Q9119">
        <v>0</v>
      </c>
      <c r="R9119">
        <v>0</v>
      </c>
      <c r="S9119" s="15">
        <v>0</v>
      </c>
      <c r="T9119" s="15">
        <v>0</v>
      </c>
      <c r="U9119" s="15">
        <v>0</v>
      </c>
      <c r="V9119" s="15">
        <v>0</v>
      </c>
      <c r="W9119" s="15">
        <v>0</v>
      </c>
      <c r="X9119" s="15">
        <v>0</v>
      </c>
      <c r="Y9119" s="15">
        <v>0</v>
      </c>
      <c r="Z9119" s="15">
        <v>0</v>
      </c>
      <c r="AA9119" s="15">
        <v>0</v>
      </c>
      <c r="AB9119" s="15">
        <v>0</v>
      </c>
      <c r="AC9119" s="16">
        <v>2342.4</v>
      </c>
      <c r="AD9119" s="16">
        <v>763.25</v>
      </c>
      <c r="AE9119" s="16">
        <v>3105.65</v>
      </c>
      <c r="AF9119" s="16">
        <v>848.56</v>
      </c>
      <c r="AG9119" s="16">
        <v>276.49</v>
      </c>
      <c r="AH9119" s="16">
        <v>1125.05</v>
      </c>
      <c r="AI9119" s="17">
        <v>1</v>
      </c>
      <c r="AJ9119" s="17">
        <v>0.93289999999999995</v>
      </c>
      <c r="AK9119" s="42" t="s">
        <v>17968</v>
      </c>
      <c r="AL9119" s="42" t="s">
        <v>17563</v>
      </c>
    </row>
    <row r="9120" spans="2:38" x14ac:dyDescent="0.3">
      <c r="B9120" s="15">
        <v>9095</v>
      </c>
      <c r="C9120" t="s">
        <v>55</v>
      </c>
      <c r="D9120" t="s">
        <v>333</v>
      </c>
      <c r="E9120" t="s">
        <v>333</v>
      </c>
      <c r="F9120">
        <v>931</v>
      </c>
      <c r="G9120">
        <v>344</v>
      </c>
      <c r="H9120" t="s">
        <v>111</v>
      </c>
      <c r="I9120">
        <v>61657</v>
      </c>
      <c r="J9120" s="12" t="s">
        <v>764</v>
      </c>
      <c r="K9120" s="13">
        <v>41912</v>
      </c>
      <c r="L9120" s="13">
        <v>41912</v>
      </c>
      <c r="M9120" s="14">
        <v>3086.17</v>
      </c>
      <c r="N9120" s="14">
        <v>0</v>
      </c>
      <c r="O9120" s="14">
        <v>3086.17</v>
      </c>
      <c r="P9120">
        <v>0</v>
      </c>
      <c r="Q9120">
        <v>0</v>
      </c>
      <c r="R9120">
        <v>0</v>
      </c>
      <c r="S9120" s="15">
        <v>0</v>
      </c>
      <c r="T9120" s="15">
        <v>0</v>
      </c>
      <c r="U9120" s="15">
        <v>0</v>
      </c>
      <c r="V9120" s="15">
        <v>0</v>
      </c>
      <c r="W9120" s="15">
        <v>0</v>
      </c>
      <c r="X9120" s="15">
        <v>0</v>
      </c>
      <c r="Y9120" s="15">
        <v>0</v>
      </c>
      <c r="Z9120" s="15">
        <v>0</v>
      </c>
      <c r="AA9120" s="15">
        <v>0</v>
      </c>
      <c r="AB9120" s="15">
        <v>0</v>
      </c>
      <c r="AC9120" s="16">
        <v>2805.64</v>
      </c>
      <c r="AD9120" s="16">
        <v>0</v>
      </c>
      <c r="AE9120" s="16">
        <v>2805.64</v>
      </c>
      <c r="AF9120" s="16">
        <v>1124.22</v>
      </c>
      <c r="AG9120" s="16">
        <v>0</v>
      </c>
      <c r="AH9120" s="16">
        <v>1124.22</v>
      </c>
      <c r="AI9120" s="17">
        <v>1</v>
      </c>
      <c r="AJ9120" s="17">
        <v>0.91100000000000003</v>
      </c>
      <c r="AK9120" s="42" t="s">
        <v>17875</v>
      </c>
      <c r="AL9120" s="42" t="s">
        <v>9229</v>
      </c>
    </row>
    <row r="9121" spans="2:38" x14ac:dyDescent="0.3">
      <c r="B9121" s="15">
        <v>9096</v>
      </c>
      <c r="C9121" t="s">
        <v>49</v>
      </c>
      <c r="D9121" t="s">
        <v>52</v>
      </c>
      <c r="E9121" t="s">
        <v>1651</v>
      </c>
      <c r="F9121">
        <v>908</v>
      </c>
      <c r="G9121">
        <v>908</v>
      </c>
      <c r="H9121" t="s">
        <v>2462</v>
      </c>
      <c r="I9121">
        <v>78300</v>
      </c>
      <c r="J9121" s="12" t="s">
        <v>9042</v>
      </c>
      <c r="K9121" s="13">
        <v>43280</v>
      </c>
      <c r="L9121" s="13">
        <v>43280</v>
      </c>
      <c r="M9121" s="14">
        <v>1782.64</v>
      </c>
      <c r="N9121" s="14">
        <v>0</v>
      </c>
      <c r="O9121" s="14">
        <v>1782.64</v>
      </c>
      <c r="P9121">
        <v>0</v>
      </c>
      <c r="Q9121">
        <v>0</v>
      </c>
      <c r="R9121">
        <v>0</v>
      </c>
      <c r="S9121" s="15">
        <v>0</v>
      </c>
      <c r="T9121" s="15">
        <v>0</v>
      </c>
      <c r="U9121" s="15">
        <v>0</v>
      </c>
      <c r="V9121" s="15">
        <v>0</v>
      </c>
      <c r="W9121" s="15">
        <v>0</v>
      </c>
      <c r="X9121" s="15">
        <v>0</v>
      </c>
      <c r="Y9121" s="15">
        <v>0</v>
      </c>
      <c r="Z9121" s="15">
        <v>0</v>
      </c>
      <c r="AA9121" s="15">
        <v>0</v>
      </c>
      <c r="AB9121" s="15">
        <v>0</v>
      </c>
      <c r="AC9121" s="16">
        <v>2546.77</v>
      </c>
      <c r="AD9121" s="16">
        <v>0</v>
      </c>
      <c r="AE9121" s="16">
        <v>2546.77</v>
      </c>
      <c r="AF9121" s="16">
        <v>1120.47</v>
      </c>
      <c r="AG9121" s="16">
        <v>0</v>
      </c>
      <c r="AH9121" s="16">
        <v>1120.47</v>
      </c>
      <c r="AI9121" s="17">
        <v>0.84499999999999997</v>
      </c>
      <c r="AJ9121" s="17">
        <v>0.83350000000000002</v>
      </c>
      <c r="AK9121" s="42" t="s">
        <v>17876</v>
      </c>
      <c r="AL9121" s="42" t="s">
        <v>9219</v>
      </c>
    </row>
    <row r="9122" spans="2:38" x14ac:dyDescent="0.3">
      <c r="B9122" s="15">
        <v>9097</v>
      </c>
      <c r="C9122" t="s">
        <v>115</v>
      </c>
      <c r="D9122" t="s">
        <v>1656</v>
      </c>
      <c r="E9122" t="s">
        <v>2757</v>
      </c>
      <c r="F9122">
        <v>2206</v>
      </c>
      <c r="G9122">
        <v>2206</v>
      </c>
      <c r="H9122" t="s">
        <v>93</v>
      </c>
      <c r="I9122">
        <v>78162</v>
      </c>
      <c r="J9122" s="12" t="s">
        <v>9060</v>
      </c>
      <c r="K9122" s="13">
        <v>43206</v>
      </c>
      <c r="L9122" s="13">
        <v>43206</v>
      </c>
      <c r="M9122" s="14">
        <v>4883.97</v>
      </c>
      <c r="N9122" s="14">
        <v>413.82</v>
      </c>
      <c r="O9122" s="14">
        <v>5297.79</v>
      </c>
      <c r="P9122">
        <v>0</v>
      </c>
      <c r="Q9122">
        <v>0</v>
      </c>
      <c r="R9122">
        <v>0</v>
      </c>
      <c r="S9122" s="15">
        <v>0</v>
      </c>
      <c r="T9122" s="15">
        <v>0</v>
      </c>
      <c r="U9122" s="15">
        <v>0</v>
      </c>
      <c r="V9122" s="15">
        <v>0</v>
      </c>
      <c r="W9122" s="15">
        <v>0</v>
      </c>
      <c r="X9122" s="15">
        <v>0</v>
      </c>
      <c r="Y9122" s="15">
        <v>0</v>
      </c>
      <c r="Z9122" s="15">
        <v>0</v>
      </c>
      <c r="AA9122" s="15">
        <v>0</v>
      </c>
      <c r="AB9122" s="15">
        <v>0</v>
      </c>
      <c r="AC9122" s="16">
        <v>10375.799999999999</v>
      </c>
      <c r="AD9122" s="16">
        <v>885.67</v>
      </c>
      <c r="AE9122" s="16">
        <v>11261.47</v>
      </c>
      <c r="AF9122" s="16">
        <v>1032.67</v>
      </c>
      <c r="AG9122" s="16">
        <v>87.5</v>
      </c>
      <c r="AH9122" s="16">
        <v>1120.17</v>
      </c>
      <c r="AI9122" s="17">
        <v>0.84499999999999997</v>
      </c>
      <c r="AJ9122" s="17">
        <v>0.94</v>
      </c>
      <c r="AK9122" s="42" t="s">
        <v>17902</v>
      </c>
      <c r="AL9122" s="42">
        <v>1705051</v>
      </c>
    </row>
    <row r="9123" spans="2:38" x14ac:dyDescent="0.3">
      <c r="B9123" s="15">
        <v>9098</v>
      </c>
      <c r="C9123" t="s">
        <v>58</v>
      </c>
      <c r="D9123" t="s">
        <v>59</v>
      </c>
      <c r="E9123" t="s">
        <v>2475</v>
      </c>
      <c r="F9123">
        <v>606</v>
      </c>
      <c r="G9123">
        <v>606</v>
      </c>
      <c r="H9123" t="s">
        <v>347</v>
      </c>
      <c r="I9123">
        <v>77530</v>
      </c>
      <c r="J9123" s="12" t="s">
        <v>9080</v>
      </c>
      <c r="K9123" s="13">
        <v>43179</v>
      </c>
      <c r="L9123" s="13">
        <v>43179</v>
      </c>
      <c r="M9123" s="14">
        <v>1064.08</v>
      </c>
      <c r="N9123" s="14">
        <v>205.66</v>
      </c>
      <c r="O9123" s="14">
        <v>1269.74</v>
      </c>
      <c r="P9123">
        <v>0</v>
      </c>
      <c r="Q9123">
        <v>0</v>
      </c>
      <c r="R9123">
        <v>0</v>
      </c>
      <c r="S9123" s="15">
        <v>0</v>
      </c>
      <c r="T9123" s="15">
        <v>0</v>
      </c>
      <c r="U9123" s="15">
        <v>0</v>
      </c>
      <c r="V9123" s="15">
        <v>0</v>
      </c>
      <c r="W9123" s="15">
        <v>0</v>
      </c>
      <c r="X9123" s="15">
        <v>0</v>
      </c>
      <c r="Y9123" s="15">
        <v>0</v>
      </c>
      <c r="Z9123" s="15">
        <v>0</v>
      </c>
      <c r="AA9123" s="15">
        <v>0</v>
      </c>
      <c r="AB9123" s="15">
        <v>0</v>
      </c>
      <c r="AC9123" s="16">
        <v>2127.23</v>
      </c>
      <c r="AD9123" s="16">
        <v>411.13</v>
      </c>
      <c r="AE9123" s="16">
        <v>2538.36</v>
      </c>
      <c r="AF9123" s="16">
        <v>936.06</v>
      </c>
      <c r="AG9123" s="16">
        <v>180.91</v>
      </c>
      <c r="AH9123" s="16">
        <v>1116.97</v>
      </c>
      <c r="AI9123" s="17">
        <v>0.84499999999999997</v>
      </c>
      <c r="AJ9123" s="17">
        <v>1</v>
      </c>
      <c r="AK9123" s="42" t="s">
        <v>17941</v>
      </c>
      <c r="AL9123" s="42" t="s">
        <v>10799</v>
      </c>
    </row>
    <row r="9124" spans="2:38" x14ac:dyDescent="0.3">
      <c r="B9124" s="15">
        <v>9099</v>
      </c>
      <c r="C9124" t="s">
        <v>49</v>
      </c>
      <c r="D9124" t="s">
        <v>98</v>
      </c>
      <c r="E9124" t="s">
        <v>98</v>
      </c>
      <c r="F9124">
        <v>1935</v>
      </c>
      <c r="G9124">
        <v>1935</v>
      </c>
      <c r="H9124" t="s">
        <v>100</v>
      </c>
      <c r="I9124">
        <v>94868</v>
      </c>
      <c r="J9124" s="12" t="s">
        <v>9043</v>
      </c>
      <c r="K9124" s="13">
        <v>44155</v>
      </c>
      <c r="L9124" s="13">
        <v>44155</v>
      </c>
      <c r="M9124" s="14">
        <v>3056.43</v>
      </c>
      <c r="N9124" s="14">
        <v>0</v>
      </c>
      <c r="O9124" s="14">
        <v>3056.43</v>
      </c>
      <c r="P9124">
        <v>0</v>
      </c>
      <c r="Q9124">
        <v>0</v>
      </c>
      <c r="R9124">
        <v>0</v>
      </c>
      <c r="S9124" s="15">
        <v>0</v>
      </c>
      <c r="T9124" s="15">
        <v>0</v>
      </c>
      <c r="U9124" s="15">
        <v>0</v>
      </c>
      <c r="V9124" s="15">
        <v>0</v>
      </c>
      <c r="W9124" s="15">
        <v>0</v>
      </c>
      <c r="X9124" s="15">
        <v>0</v>
      </c>
      <c r="Y9124" s="15">
        <v>0</v>
      </c>
      <c r="Z9124" s="15">
        <v>0</v>
      </c>
      <c r="AA9124" s="15">
        <v>0</v>
      </c>
      <c r="AB9124" s="15">
        <v>0</v>
      </c>
      <c r="AC9124" s="16">
        <v>2778.63</v>
      </c>
      <c r="AD9124" s="16">
        <v>0</v>
      </c>
      <c r="AE9124" s="16">
        <v>2778.63</v>
      </c>
      <c r="AF9124" s="16">
        <v>1111.53</v>
      </c>
      <c r="AG9124" s="16">
        <v>0</v>
      </c>
      <c r="AH9124" s="16">
        <v>1111.53</v>
      </c>
      <c r="AI9124" s="17">
        <v>1</v>
      </c>
      <c r="AJ9124" s="17">
        <v>0.91610000000000003</v>
      </c>
      <c r="AK9124" s="42" t="s">
        <v>17878</v>
      </c>
      <c r="AL9124" s="42" t="s">
        <v>9491</v>
      </c>
    </row>
    <row r="9125" spans="2:38" x14ac:dyDescent="0.3">
      <c r="B9125" s="15">
        <v>9100</v>
      </c>
      <c r="C9125" t="s">
        <v>58</v>
      </c>
      <c r="D9125" t="s">
        <v>59</v>
      </c>
      <c r="E9125" t="s">
        <v>2467</v>
      </c>
      <c r="F9125">
        <v>375</v>
      </c>
      <c r="G9125">
        <v>375</v>
      </c>
      <c r="H9125" t="s">
        <v>192</v>
      </c>
      <c r="I9125">
        <v>102998</v>
      </c>
      <c r="J9125" s="12" t="s">
        <v>9044</v>
      </c>
      <c r="K9125" s="13">
        <v>45161</v>
      </c>
      <c r="L9125" s="13">
        <v>45161</v>
      </c>
      <c r="M9125" s="14">
        <v>1628.14</v>
      </c>
      <c r="N9125" s="14">
        <v>0</v>
      </c>
      <c r="O9125" s="14">
        <v>1628.14</v>
      </c>
      <c r="P9125">
        <v>0</v>
      </c>
      <c r="Q9125">
        <v>0</v>
      </c>
      <c r="R9125">
        <v>0</v>
      </c>
      <c r="S9125" s="15">
        <v>0</v>
      </c>
      <c r="T9125" s="15">
        <v>0</v>
      </c>
      <c r="U9125" s="15">
        <v>0</v>
      </c>
      <c r="V9125" s="15">
        <v>0</v>
      </c>
      <c r="W9125" s="15">
        <v>0</v>
      </c>
      <c r="X9125" s="15">
        <v>0</v>
      </c>
      <c r="Y9125" s="15">
        <v>0</v>
      </c>
      <c r="Z9125" s="15">
        <v>0</v>
      </c>
      <c r="AA9125" s="15">
        <v>0</v>
      </c>
      <c r="AB9125" s="15">
        <v>0</v>
      </c>
      <c r="AC9125" s="16">
        <v>3255.46</v>
      </c>
      <c r="AD9125" s="16">
        <v>0</v>
      </c>
      <c r="AE9125" s="16">
        <v>3255.46</v>
      </c>
      <c r="AF9125" s="16">
        <v>1110.81</v>
      </c>
      <c r="AG9125" s="16">
        <v>0</v>
      </c>
      <c r="AH9125" s="16">
        <v>1110.81</v>
      </c>
      <c r="AI9125" s="17">
        <v>0.22009999999999999</v>
      </c>
      <c r="AJ9125" s="17">
        <v>0.93859999999999999</v>
      </c>
      <c r="AK9125" s="42" t="s">
        <v>17879</v>
      </c>
      <c r="AL9125" s="42" t="s">
        <v>9474</v>
      </c>
    </row>
    <row r="9126" spans="2:38" x14ac:dyDescent="0.3">
      <c r="B9126" s="15">
        <v>9101</v>
      </c>
      <c r="C9126" t="s">
        <v>2469</v>
      </c>
      <c r="D9126" t="s">
        <v>149</v>
      </c>
      <c r="E9126" t="s">
        <v>149</v>
      </c>
      <c r="F9126">
        <v>354</v>
      </c>
      <c r="G9126">
        <v>354</v>
      </c>
      <c r="H9126" t="s">
        <v>150</v>
      </c>
      <c r="I9126">
        <v>60616</v>
      </c>
      <c r="J9126" s="12" t="s">
        <v>601</v>
      </c>
      <c r="K9126" s="13">
        <v>41837</v>
      </c>
      <c r="L9126" s="13">
        <v>41837</v>
      </c>
      <c r="M9126" s="14">
        <v>2133.15</v>
      </c>
      <c r="N9126" s="14">
        <v>0</v>
      </c>
      <c r="O9126" s="14">
        <v>2133.15</v>
      </c>
      <c r="P9126">
        <v>0</v>
      </c>
      <c r="Q9126">
        <v>0</v>
      </c>
      <c r="R9126">
        <v>0</v>
      </c>
      <c r="S9126" s="15">
        <v>0</v>
      </c>
      <c r="T9126" s="15">
        <v>0</v>
      </c>
      <c r="U9126" s="15">
        <v>0</v>
      </c>
      <c r="V9126" s="15">
        <v>0</v>
      </c>
      <c r="W9126" s="15">
        <v>0</v>
      </c>
      <c r="X9126" s="15">
        <v>0</v>
      </c>
      <c r="Y9126" s="15">
        <v>0</v>
      </c>
      <c r="Z9126" s="15">
        <v>0</v>
      </c>
      <c r="AA9126" s="15">
        <v>0</v>
      </c>
      <c r="AB9126" s="15">
        <v>0</v>
      </c>
      <c r="AC9126" s="16">
        <v>2666.37</v>
      </c>
      <c r="AD9126" s="16">
        <v>0</v>
      </c>
      <c r="AE9126" s="16">
        <v>2666.37</v>
      </c>
      <c r="AF9126" s="16">
        <v>1101.67</v>
      </c>
      <c r="AG9126" s="16">
        <v>0</v>
      </c>
      <c r="AH9126" s="16">
        <v>1101.67</v>
      </c>
      <c r="AI9126" s="17">
        <v>1</v>
      </c>
      <c r="AJ9126" s="17">
        <v>0.94199999999999995</v>
      </c>
      <c r="AK9126" s="42" t="s">
        <v>17880</v>
      </c>
      <c r="AL9126" s="42" t="s">
        <v>9281</v>
      </c>
    </row>
    <row r="9127" spans="2:38" x14ac:dyDescent="0.3">
      <c r="B9127" s="15">
        <v>9102</v>
      </c>
      <c r="C9127" t="s">
        <v>49</v>
      </c>
      <c r="D9127" t="s">
        <v>67</v>
      </c>
      <c r="E9127" t="s">
        <v>2454</v>
      </c>
      <c r="F9127">
        <v>717</v>
      </c>
      <c r="G9127">
        <v>717</v>
      </c>
      <c r="H9127" t="s">
        <v>2136</v>
      </c>
      <c r="I9127">
        <v>88876</v>
      </c>
      <c r="J9127" s="12" t="s">
        <v>9068</v>
      </c>
      <c r="K9127" s="13">
        <v>43888</v>
      </c>
      <c r="L9127" s="13">
        <v>43888</v>
      </c>
      <c r="M9127" s="14">
        <v>1552.25</v>
      </c>
      <c r="N9127" s="14">
        <v>175.34</v>
      </c>
      <c r="O9127" s="14">
        <v>1727.59</v>
      </c>
      <c r="P9127">
        <v>0</v>
      </c>
      <c r="Q9127">
        <v>0</v>
      </c>
      <c r="R9127">
        <v>0</v>
      </c>
      <c r="S9127" s="15">
        <v>0</v>
      </c>
      <c r="T9127" s="15">
        <v>0</v>
      </c>
      <c r="U9127" s="15">
        <v>0</v>
      </c>
      <c r="V9127" s="15">
        <v>0</v>
      </c>
      <c r="W9127" s="15">
        <v>0</v>
      </c>
      <c r="X9127" s="15">
        <v>0</v>
      </c>
      <c r="Y9127" s="15">
        <v>0</v>
      </c>
      <c r="Z9127" s="15">
        <v>0</v>
      </c>
      <c r="AA9127" s="15">
        <v>0</v>
      </c>
      <c r="AB9127" s="15">
        <v>0</v>
      </c>
      <c r="AC9127" s="16">
        <v>2217.39</v>
      </c>
      <c r="AD9127" s="16">
        <v>250.47</v>
      </c>
      <c r="AE9127" s="16">
        <v>2467.86</v>
      </c>
      <c r="AF9127" s="16">
        <v>975.49</v>
      </c>
      <c r="AG9127" s="16">
        <v>110.19</v>
      </c>
      <c r="AH9127" s="16">
        <v>1085.68</v>
      </c>
      <c r="AI9127" s="17">
        <v>0.84499999999999997</v>
      </c>
      <c r="AJ9127" s="17">
        <v>0.88460000000000005</v>
      </c>
      <c r="AK9127" s="42" t="s">
        <v>17918</v>
      </c>
      <c r="AL9127" s="42" t="s">
        <v>9209</v>
      </c>
    </row>
    <row r="9128" spans="2:38" x14ac:dyDescent="0.3">
      <c r="B9128" s="15">
        <v>9103</v>
      </c>
      <c r="C9128" t="s">
        <v>55</v>
      </c>
      <c r="D9128" t="s">
        <v>200</v>
      </c>
      <c r="E9128" t="s">
        <v>200</v>
      </c>
      <c r="F9128">
        <v>276</v>
      </c>
      <c r="G9128">
        <v>416</v>
      </c>
      <c r="H9128" t="s">
        <v>66</v>
      </c>
      <c r="I9128">
        <v>37606</v>
      </c>
      <c r="J9128" s="12" t="s">
        <v>725</v>
      </c>
      <c r="K9128" s="13">
        <v>31678</v>
      </c>
      <c r="L9128" s="13">
        <v>31686</v>
      </c>
      <c r="M9128" s="14">
        <v>2695.09</v>
      </c>
      <c r="N9128" s="14">
        <v>0</v>
      </c>
      <c r="O9128" s="14">
        <v>2695.09</v>
      </c>
      <c r="P9128">
        <v>0</v>
      </c>
      <c r="Q9128">
        <v>0</v>
      </c>
      <c r="R9128">
        <v>0</v>
      </c>
      <c r="S9128" s="15">
        <v>0</v>
      </c>
      <c r="T9128" s="15">
        <v>0</v>
      </c>
      <c r="U9128" s="15">
        <v>0</v>
      </c>
      <c r="V9128" s="15">
        <v>0</v>
      </c>
      <c r="W9128" s="15">
        <v>0</v>
      </c>
      <c r="X9128" s="15">
        <v>0</v>
      </c>
      <c r="Y9128" s="15">
        <v>0</v>
      </c>
      <c r="Z9128" s="15">
        <v>0</v>
      </c>
      <c r="AA9128" s="15">
        <v>0</v>
      </c>
      <c r="AB9128" s="15">
        <v>0</v>
      </c>
      <c r="AC9128" s="16">
        <v>2449.9</v>
      </c>
      <c r="AD9128" s="16">
        <v>0</v>
      </c>
      <c r="AE9128" s="16">
        <v>2449.9</v>
      </c>
      <c r="AF9128" s="16">
        <v>1077.8599999999999</v>
      </c>
      <c r="AG9128" s="16">
        <v>0</v>
      </c>
      <c r="AH9128" s="16">
        <v>1077.8599999999999</v>
      </c>
      <c r="AI9128" s="17">
        <v>1</v>
      </c>
      <c r="AJ9128" s="17">
        <v>0.96589999999999998</v>
      </c>
      <c r="AK9128" s="42" t="s">
        <v>17883</v>
      </c>
      <c r="AL9128" s="42" t="s">
        <v>9344</v>
      </c>
    </row>
    <row r="9129" spans="2:38" x14ac:dyDescent="0.3">
      <c r="B9129" s="15">
        <v>9104</v>
      </c>
      <c r="C9129" t="s">
        <v>2469</v>
      </c>
      <c r="D9129" t="s">
        <v>149</v>
      </c>
      <c r="E9129" t="s">
        <v>149</v>
      </c>
      <c r="F9129">
        <v>908</v>
      </c>
      <c r="G9129">
        <v>1681</v>
      </c>
      <c r="H9129" t="s">
        <v>2462</v>
      </c>
      <c r="I9129">
        <v>85503</v>
      </c>
      <c r="J9129" s="12" t="s">
        <v>9046</v>
      </c>
      <c r="K9129" s="13">
        <v>43644</v>
      </c>
      <c r="L9129" s="13">
        <v>43644</v>
      </c>
      <c r="M9129" s="14">
        <v>0</v>
      </c>
      <c r="N9129" s="14">
        <v>0</v>
      </c>
      <c r="O9129" s="14">
        <v>0</v>
      </c>
      <c r="P9129">
        <v>0</v>
      </c>
      <c r="Q9129">
        <v>0</v>
      </c>
      <c r="R9129">
        <v>0</v>
      </c>
      <c r="S9129" s="15">
        <v>0</v>
      </c>
      <c r="T9129" s="15">
        <v>0</v>
      </c>
      <c r="U9129" s="15">
        <v>0</v>
      </c>
      <c r="V9129" s="15">
        <v>0</v>
      </c>
      <c r="W9129" s="15">
        <v>0</v>
      </c>
      <c r="X9129" s="15">
        <v>0</v>
      </c>
      <c r="Y9129" s="15">
        <v>0</v>
      </c>
      <c r="Z9129" s="15">
        <v>0</v>
      </c>
      <c r="AA9129" s="15">
        <v>0</v>
      </c>
      <c r="AB9129" s="15">
        <v>0</v>
      </c>
      <c r="AC9129" s="16">
        <v>3095.55</v>
      </c>
      <c r="AD9129" s="16">
        <v>0</v>
      </c>
      <c r="AE9129" s="16">
        <v>3095.55</v>
      </c>
      <c r="AF9129" s="16">
        <v>1062.79</v>
      </c>
      <c r="AG9129" s="16">
        <v>0</v>
      </c>
      <c r="AH9129" s="16">
        <v>1062.79</v>
      </c>
      <c r="AI9129" s="17">
        <v>0.84499999999999997</v>
      </c>
      <c r="AJ9129" s="17">
        <v>0.77769999999999995</v>
      </c>
      <c r="AK9129" s="42" t="s">
        <v>17884</v>
      </c>
      <c r="AL9129" s="42" t="s">
        <v>9219</v>
      </c>
    </row>
    <row r="9130" spans="2:38" x14ac:dyDescent="0.3">
      <c r="B9130" s="15">
        <v>9105</v>
      </c>
      <c r="C9130" t="s">
        <v>2469</v>
      </c>
      <c r="D9130" t="s">
        <v>78</v>
      </c>
      <c r="E9130" t="s">
        <v>78</v>
      </c>
      <c r="F9130">
        <v>2105</v>
      </c>
      <c r="G9130">
        <v>2393</v>
      </c>
      <c r="H9130" t="s">
        <v>2209</v>
      </c>
      <c r="I9130">
        <v>104566</v>
      </c>
      <c r="J9130" s="12" t="s">
        <v>9047</v>
      </c>
      <c r="K9130" s="13">
        <v>45212</v>
      </c>
      <c r="L9130" s="13">
        <v>45212</v>
      </c>
      <c r="M9130" s="14">
        <v>2640.13</v>
      </c>
      <c r="N9130" s="14">
        <v>0</v>
      </c>
      <c r="O9130" s="14">
        <v>2640.13</v>
      </c>
      <c r="P9130">
        <v>0</v>
      </c>
      <c r="Q9130">
        <v>0</v>
      </c>
      <c r="R9130">
        <v>0</v>
      </c>
      <c r="S9130" s="15">
        <v>0</v>
      </c>
      <c r="T9130" s="15">
        <v>0</v>
      </c>
      <c r="U9130" s="15">
        <v>0</v>
      </c>
      <c r="V9130" s="15">
        <v>0</v>
      </c>
      <c r="W9130" s="15">
        <v>0</v>
      </c>
      <c r="X9130" s="15">
        <v>0</v>
      </c>
      <c r="Y9130" s="15">
        <v>0</v>
      </c>
      <c r="Z9130" s="15">
        <v>0</v>
      </c>
      <c r="AA9130" s="15">
        <v>0</v>
      </c>
      <c r="AB9130" s="15">
        <v>0</v>
      </c>
      <c r="AC9130" s="16">
        <v>2400.21</v>
      </c>
      <c r="AD9130" s="16">
        <v>0</v>
      </c>
      <c r="AE9130" s="16">
        <v>2400.21</v>
      </c>
      <c r="AF9130" s="16">
        <v>1055.8900000000001</v>
      </c>
      <c r="AG9130" s="16">
        <v>0</v>
      </c>
      <c r="AH9130" s="16">
        <v>1055.8900000000001</v>
      </c>
      <c r="AI9130" s="17">
        <v>1</v>
      </c>
      <c r="AJ9130" s="17">
        <v>0.5605</v>
      </c>
      <c r="AK9130" s="42" t="s">
        <v>17886</v>
      </c>
      <c r="AL9130" s="42" t="s">
        <v>9673</v>
      </c>
    </row>
    <row r="9131" spans="2:38" x14ac:dyDescent="0.3">
      <c r="B9131" s="15">
        <v>9106</v>
      </c>
      <c r="C9131" t="s">
        <v>55</v>
      </c>
      <c r="D9131" t="s">
        <v>56</v>
      </c>
      <c r="E9131" t="s">
        <v>2061</v>
      </c>
      <c r="F9131">
        <v>98</v>
      </c>
      <c r="G9131">
        <v>168</v>
      </c>
      <c r="H9131" t="s">
        <v>201</v>
      </c>
      <c r="I9131">
        <v>62190</v>
      </c>
      <c r="J9131" s="12" t="s">
        <v>2340</v>
      </c>
      <c r="K9131" s="13">
        <v>32930</v>
      </c>
      <c r="L9131" s="13">
        <v>32933</v>
      </c>
      <c r="M9131" s="14">
        <v>3557.76</v>
      </c>
      <c r="N9131" s="14">
        <v>1190.4000000000001</v>
      </c>
      <c r="O9131" s="14">
        <v>4748.16</v>
      </c>
      <c r="P9131">
        <v>0</v>
      </c>
      <c r="Q9131">
        <v>0</v>
      </c>
      <c r="R9131">
        <v>0</v>
      </c>
      <c r="S9131" s="15">
        <v>0</v>
      </c>
      <c r="T9131" s="15">
        <v>0</v>
      </c>
      <c r="U9131" s="15">
        <v>0</v>
      </c>
      <c r="V9131" s="15">
        <v>0</v>
      </c>
      <c r="W9131" s="15">
        <v>0</v>
      </c>
      <c r="X9131" s="15">
        <v>0</v>
      </c>
      <c r="Y9131" s="15">
        <v>0</v>
      </c>
      <c r="Z9131" s="15">
        <v>0</v>
      </c>
      <c r="AA9131" s="15">
        <v>0</v>
      </c>
      <c r="AB9131" s="15">
        <v>0</v>
      </c>
      <c r="AC9131" s="16">
        <v>3557.76</v>
      </c>
      <c r="AD9131" s="16">
        <v>1190.4000000000001</v>
      </c>
      <c r="AE9131" s="16">
        <v>4748.16</v>
      </c>
      <c r="AF9131" s="16">
        <v>782.8</v>
      </c>
      <c r="AG9131" s="16">
        <v>261.89999999999998</v>
      </c>
      <c r="AH9131" s="16">
        <v>1044.7</v>
      </c>
      <c r="AI9131" s="17">
        <v>0.84499999999999997</v>
      </c>
      <c r="AJ9131" s="17">
        <v>1</v>
      </c>
      <c r="AK9131" s="42" t="s">
        <v>17932</v>
      </c>
      <c r="AL9131" s="42" t="s">
        <v>9605</v>
      </c>
    </row>
    <row r="9132" spans="2:38" x14ac:dyDescent="0.3">
      <c r="B9132" s="15">
        <v>9107</v>
      </c>
      <c r="C9132" t="s">
        <v>58</v>
      </c>
      <c r="D9132" t="s">
        <v>59</v>
      </c>
      <c r="E9132" t="s">
        <v>2463</v>
      </c>
      <c r="F9132">
        <v>2304</v>
      </c>
      <c r="G9132">
        <v>2304</v>
      </c>
      <c r="H9132" t="s">
        <v>2622</v>
      </c>
      <c r="I9132">
        <v>10569</v>
      </c>
      <c r="J9132" s="12" t="s">
        <v>9050</v>
      </c>
      <c r="K9132" s="13">
        <v>44377</v>
      </c>
      <c r="L9132" s="13">
        <v>44377</v>
      </c>
      <c r="M9132" s="14">
        <v>0</v>
      </c>
      <c r="N9132" s="14">
        <v>0</v>
      </c>
      <c r="O9132" s="14">
        <v>0</v>
      </c>
      <c r="P9132">
        <v>0</v>
      </c>
      <c r="Q9132">
        <v>0</v>
      </c>
      <c r="R9132">
        <v>0</v>
      </c>
      <c r="S9132" s="15">
        <v>0</v>
      </c>
      <c r="T9132" s="15">
        <v>0</v>
      </c>
      <c r="U9132" s="15">
        <v>0</v>
      </c>
      <c r="V9132" s="15">
        <v>0</v>
      </c>
      <c r="W9132" s="15">
        <v>0</v>
      </c>
      <c r="X9132" s="15">
        <v>0</v>
      </c>
      <c r="Y9132" s="15">
        <v>0</v>
      </c>
      <c r="Z9132" s="15">
        <v>0</v>
      </c>
      <c r="AA9132" s="15">
        <v>0</v>
      </c>
      <c r="AB9132" s="15">
        <v>0</v>
      </c>
      <c r="AC9132" s="16">
        <v>2829.41</v>
      </c>
      <c r="AD9132" s="16">
        <v>0</v>
      </c>
      <c r="AE9132" s="16">
        <v>2829.41</v>
      </c>
      <c r="AF9132" s="16">
        <v>1042.03</v>
      </c>
      <c r="AG9132" s="16">
        <v>0</v>
      </c>
      <c r="AH9132" s="16">
        <v>1042.03</v>
      </c>
      <c r="AI9132" s="17">
        <v>1</v>
      </c>
      <c r="AJ9132" s="17">
        <v>0.89090000000000003</v>
      </c>
      <c r="AK9132" s="42" t="s">
        <v>17889</v>
      </c>
      <c r="AL9132" s="42" t="s">
        <v>9626</v>
      </c>
    </row>
    <row r="9133" spans="2:38" x14ac:dyDescent="0.3">
      <c r="B9133" s="15">
        <v>9108</v>
      </c>
      <c r="C9133" t="s">
        <v>2469</v>
      </c>
      <c r="D9133" t="s">
        <v>75</v>
      </c>
      <c r="E9133" t="s">
        <v>75</v>
      </c>
      <c r="F9133">
        <v>685</v>
      </c>
      <c r="G9133">
        <v>685</v>
      </c>
      <c r="H9133" t="s">
        <v>146</v>
      </c>
      <c r="I9133">
        <v>19595</v>
      </c>
      <c r="J9133" s="12" t="s">
        <v>2437</v>
      </c>
      <c r="K9133" s="13">
        <v>38792</v>
      </c>
      <c r="L9133" s="13">
        <v>38810</v>
      </c>
      <c r="M9133" s="14">
        <v>3839.54</v>
      </c>
      <c r="N9133" s="14">
        <v>0</v>
      </c>
      <c r="O9133" s="14">
        <v>3839.54</v>
      </c>
      <c r="P9133">
        <v>0</v>
      </c>
      <c r="Q9133">
        <v>0</v>
      </c>
      <c r="R9133">
        <v>0</v>
      </c>
      <c r="S9133" s="15">
        <v>0</v>
      </c>
      <c r="T9133" s="15">
        <v>0</v>
      </c>
      <c r="U9133" s="15">
        <v>0</v>
      </c>
      <c r="V9133" s="15">
        <v>0</v>
      </c>
      <c r="W9133" s="15">
        <v>0</v>
      </c>
      <c r="X9133" s="15">
        <v>0</v>
      </c>
      <c r="Y9133" s="15">
        <v>0</v>
      </c>
      <c r="Z9133" s="15">
        <v>0</v>
      </c>
      <c r="AA9133" s="15">
        <v>0</v>
      </c>
      <c r="AB9133" s="15">
        <v>0</v>
      </c>
      <c r="AC9133" s="16">
        <v>2953.49</v>
      </c>
      <c r="AD9133" s="16">
        <v>0</v>
      </c>
      <c r="AE9133" s="16">
        <v>2953.49</v>
      </c>
      <c r="AF9133" s="16">
        <v>1033.72</v>
      </c>
      <c r="AG9133" s="16">
        <v>0</v>
      </c>
      <c r="AH9133" s="16">
        <v>1033.72</v>
      </c>
      <c r="AI9133" s="17">
        <v>1</v>
      </c>
      <c r="AJ9133" s="17">
        <v>0.99519999999999997</v>
      </c>
      <c r="AK9133" s="42" t="s">
        <v>17891</v>
      </c>
      <c r="AL9133" s="42" t="s">
        <v>9359</v>
      </c>
    </row>
    <row r="9134" spans="2:38" x14ac:dyDescent="0.3">
      <c r="B9134" s="15">
        <v>9109</v>
      </c>
      <c r="C9134" t="s">
        <v>2469</v>
      </c>
      <c r="D9134" t="s">
        <v>149</v>
      </c>
      <c r="E9134" t="s">
        <v>149</v>
      </c>
      <c r="F9134">
        <v>2238</v>
      </c>
      <c r="G9134">
        <v>2238</v>
      </c>
      <c r="H9134" t="s">
        <v>1002</v>
      </c>
      <c r="I9134">
        <v>104360</v>
      </c>
      <c r="J9134" s="12" t="s">
        <v>9052</v>
      </c>
      <c r="K9134" s="13">
        <v>45274</v>
      </c>
      <c r="L9134" s="13">
        <v>45274</v>
      </c>
      <c r="M9134" s="14">
        <v>2914.5</v>
      </c>
      <c r="N9134" s="14">
        <v>0</v>
      </c>
      <c r="O9134" s="14">
        <v>2914.5</v>
      </c>
      <c r="P9134">
        <v>0</v>
      </c>
      <c r="Q9134">
        <v>0</v>
      </c>
      <c r="R9134">
        <v>0</v>
      </c>
      <c r="S9134" s="15">
        <v>0</v>
      </c>
      <c r="T9134" s="15">
        <v>0</v>
      </c>
      <c r="U9134" s="15">
        <v>0</v>
      </c>
      <c r="V9134" s="15">
        <v>0</v>
      </c>
      <c r="W9134" s="15">
        <v>0</v>
      </c>
      <c r="X9134" s="15">
        <v>0</v>
      </c>
      <c r="Y9134" s="15">
        <v>0</v>
      </c>
      <c r="Z9134" s="15">
        <v>0</v>
      </c>
      <c r="AA9134" s="15">
        <v>0</v>
      </c>
      <c r="AB9134" s="15">
        <v>0</v>
      </c>
      <c r="AC9134" s="16">
        <v>2914.5</v>
      </c>
      <c r="AD9134" s="16">
        <v>0</v>
      </c>
      <c r="AE9134" s="16">
        <v>2914.5</v>
      </c>
      <c r="AF9134" s="16">
        <v>1020.03</v>
      </c>
      <c r="AG9134" s="16">
        <v>0</v>
      </c>
      <c r="AH9134" s="16">
        <v>1020.03</v>
      </c>
      <c r="AI9134" s="17">
        <v>0.88180000000000003</v>
      </c>
      <c r="AJ9134" s="17">
        <v>0.92210000000000003</v>
      </c>
      <c r="AK9134" s="42" t="s">
        <v>17892</v>
      </c>
      <c r="AL9134" s="42" t="s">
        <v>9884</v>
      </c>
    </row>
    <row r="9135" spans="2:38" x14ac:dyDescent="0.3">
      <c r="B9135" s="15">
        <v>9110</v>
      </c>
      <c r="C9135" t="s">
        <v>55</v>
      </c>
      <c r="D9135" t="s">
        <v>231</v>
      </c>
      <c r="E9135" t="s">
        <v>231</v>
      </c>
      <c r="F9135">
        <v>770</v>
      </c>
      <c r="G9135">
        <v>770</v>
      </c>
      <c r="H9135" t="s">
        <v>232</v>
      </c>
      <c r="I9135">
        <v>89739</v>
      </c>
      <c r="J9135" s="12" t="s">
        <v>9054</v>
      </c>
      <c r="K9135" s="13">
        <v>44924</v>
      </c>
      <c r="L9135" s="13">
        <v>44924</v>
      </c>
      <c r="M9135" s="14">
        <v>1530.64</v>
      </c>
      <c r="N9135" s="14">
        <v>0</v>
      </c>
      <c r="O9135" s="14">
        <v>1530.64</v>
      </c>
      <c r="P9135">
        <v>0</v>
      </c>
      <c r="Q9135">
        <v>0</v>
      </c>
      <c r="R9135">
        <v>0</v>
      </c>
      <c r="S9135" s="15">
        <v>0</v>
      </c>
      <c r="T9135" s="15">
        <v>0</v>
      </c>
      <c r="U9135" s="15">
        <v>0</v>
      </c>
      <c r="V9135" s="15">
        <v>0</v>
      </c>
      <c r="W9135" s="15">
        <v>0</v>
      </c>
      <c r="X9135" s="15">
        <v>0</v>
      </c>
      <c r="Y9135" s="15">
        <v>0</v>
      </c>
      <c r="Z9135" s="15">
        <v>0</v>
      </c>
      <c r="AA9135" s="15">
        <v>0</v>
      </c>
      <c r="AB9135" s="15">
        <v>0</v>
      </c>
      <c r="AC9135" s="16">
        <v>3060.88</v>
      </c>
      <c r="AD9135" s="16">
        <v>0</v>
      </c>
      <c r="AE9135" s="16">
        <v>3060.88</v>
      </c>
      <c r="AF9135" s="16">
        <v>1013.82</v>
      </c>
      <c r="AG9135" s="16">
        <v>0</v>
      </c>
      <c r="AH9135" s="16">
        <v>1013.82</v>
      </c>
      <c r="AI9135" s="17">
        <v>1</v>
      </c>
      <c r="AJ9135" s="17">
        <v>1</v>
      </c>
      <c r="AK9135" s="42" t="s">
        <v>17894</v>
      </c>
      <c r="AL9135" s="42" t="s">
        <v>9397</v>
      </c>
    </row>
    <row r="9136" spans="2:38" x14ac:dyDescent="0.3">
      <c r="B9136" s="15">
        <v>9111</v>
      </c>
      <c r="C9136" t="s">
        <v>58</v>
      </c>
      <c r="D9136" t="s">
        <v>59</v>
      </c>
      <c r="E9136" t="s">
        <v>2467</v>
      </c>
      <c r="F9136">
        <v>64</v>
      </c>
      <c r="G9136">
        <v>64</v>
      </c>
      <c r="H9136" t="s">
        <v>2477</v>
      </c>
      <c r="I9136">
        <v>60627</v>
      </c>
      <c r="J9136" s="12" t="s">
        <v>18826</v>
      </c>
      <c r="K9136" s="13">
        <v>41820</v>
      </c>
      <c r="L9136" s="13">
        <v>41820</v>
      </c>
      <c r="M9136" s="14">
        <v>0</v>
      </c>
      <c r="N9136" s="14">
        <v>1968.62</v>
      </c>
      <c r="O9136" s="14">
        <v>1968.62</v>
      </c>
      <c r="P9136">
        <v>0</v>
      </c>
      <c r="Q9136">
        <v>1</v>
      </c>
      <c r="R9136">
        <v>1</v>
      </c>
      <c r="S9136" s="15">
        <v>0</v>
      </c>
      <c r="T9136" s="15">
        <v>0</v>
      </c>
      <c r="U9136" s="15">
        <v>1</v>
      </c>
      <c r="V9136" s="15">
        <v>1</v>
      </c>
      <c r="W9136" s="15">
        <v>0</v>
      </c>
      <c r="X9136" s="15">
        <v>0</v>
      </c>
      <c r="Y9136" s="15">
        <v>0</v>
      </c>
      <c r="Z9136" s="15">
        <v>0</v>
      </c>
      <c r="AA9136" s="15">
        <v>1</v>
      </c>
      <c r="AB9136" s="15">
        <v>1</v>
      </c>
      <c r="AC9136" s="16">
        <v>0</v>
      </c>
      <c r="AD9136" s="16">
        <v>2460.8000000000002</v>
      </c>
      <c r="AE9136" s="16">
        <v>2460.8000000000002</v>
      </c>
      <c r="AF9136" s="16">
        <v>0</v>
      </c>
      <c r="AG9136" s="16">
        <v>1013.2</v>
      </c>
      <c r="AH9136" s="16">
        <v>1013.2</v>
      </c>
      <c r="AI9136" s="17">
        <v>0.84499999999999997</v>
      </c>
      <c r="AJ9136" s="17">
        <v>0.89890000000000003</v>
      </c>
      <c r="AK9136" s="42" t="s">
        <v>19519</v>
      </c>
      <c r="AL9136" s="42" t="s">
        <v>9254</v>
      </c>
    </row>
    <row r="9137" spans="2:38" x14ac:dyDescent="0.3">
      <c r="B9137" s="15">
        <v>9112</v>
      </c>
      <c r="C9137" t="s">
        <v>49</v>
      </c>
      <c r="D9137" t="s">
        <v>52</v>
      </c>
      <c r="E9137" t="s">
        <v>2484</v>
      </c>
      <c r="F9137">
        <v>190</v>
      </c>
      <c r="G9137">
        <v>190</v>
      </c>
      <c r="H9137" t="s">
        <v>380</v>
      </c>
      <c r="I9137">
        <v>22210</v>
      </c>
      <c r="J9137" s="12" t="s">
        <v>2351</v>
      </c>
      <c r="K9137" s="13">
        <v>39169</v>
      </c>
      <c r="L9137" s="13">
        <v>39174</v>
      </c>
      <c r="M9137" s="14">
        <v>0</v>
      </c>
      <c r="N9137" s="14">
        <v>0</v>
      </c>
      <c r="O9137" s="14">
        <v>0</v>
      </c>
      <c r="P9137">
        <v>0</v>
      </c>
      <c r="Q9137">
        <v>0</v>
      </c>
      <c r="R9137">
        <v>0</v>
      </c>
      <c r="S9137" s="15">
        <v>0</v>
      </c>
      <c r="T9137" s="15">
        <v>0</v>
      </c>
      <c r="U9137" s="15">
        <v>0</v>
      </c>
      <c r="V9137" s="15">
        <v>0</v>
      </c>
      <c r="W9137" s="15">
        <v>0</v>
      </c>
      <c r="X9137" s="15">
        <v>0</v>
      </c>
      <c r="Y9137" s="15">
        <v>0</v>
      </c>
      <c r="Z9137" s="15">
        <v>0</v>
      </c>
      <c r="AA9137" s="15">
        <v>0</v>
      </c>
      <c r="AB9137" s="15">
        <v>0</v>
      </c>
      <c r="AC9137" s="16">
        <v>4513.6400000000003</v>
      </c>
      <c r="AD9137" s="16">
        <v>0</v>
      </c>
      <c r="AE9137" s="16">
        <v>4513.6400000000003</v>
      </c>
      <c r="AF9137" s="16">
        <v>990.87</v>
      </c>
      <c r="AG9137" s="16">
        <v>0</v>
      </c>
      <c r="AH9137" s="16">
        <v>990.87</v>
      </c>
      <c r="AI9137" s="17">
        <v>0.84499999999999997</v>
      </c>
      <c r="AJ9137" s="17">
        <v>0.93110000000000004</v>
      </c>
      <c r="AK9137" s="42" t="s">
        <v>17895</v>
      </c>
      <c r="AL9137" s="42" t="s">
        <v>13125</v>
      </c>
    </row>
    <row r="9138" spans="2:38" x14ac:dyDescent="0.3">
      <c r="B9138" s="15">
        <v>9113</v>
      </c>
      <c r="C9138" t="s">
        <v>222</v>
      </c>
      <c r="D9138" t="s">
        <v>1655</v>
      </c>
      <c r="E9138" t="s">
        <v>6693</v>
      </c>
      <c r="F9138">
        <v>2453</v>
      </c>
      <c r="G9138">
        <v>2453</v>
      </c>
      <c r="H9138" t="s">
        <v>93</v>
      </c>
      <c r="I9138">
        <v>102328</v>
      </c>
      <c r="J9138" s="12" t="s">
        <v>9056</v>
      </c>
      <c r="K9138" s="13">
        <v>45065</v>
      </c>
      <c r="L9138" s="13">
        <v>45065</v>
      </c>
      <c r="M9138" s="14">
        <v>3291.49</v>
      </c>
      <c r="N9138" s="14">
        <v>0</v>
      </c>
      <c r="O9138" s="14">
        <v>3291.49</v>
      </c>
      <c r="P9138">
        <v>0</v>
      </c>
      <c r="Q9138">
        <v>0</v>
      </c>
      <c r="R9138">
        <v>0</v>
      </c>
      <c r="S9138" s="15">
        <v>0</v>
      </c>
      <c r="T9138" s="15">
        <v>0</v>
      </c>
      <c r="U9138" s="15">
        <v>0</v>
      </c>
      <c r="V9138" s="15">
        <v>0</v>
      </c>
      <c r="W9138" s="15">
        <v>0</v>
      </c>
      <c r="X9138" s="15">
        <v>0</v>
      </c>
      <c r="Y9138" s="15">
        <v>0</v>
      </c>
      <c r="Z9138" s="15">
        <v>0</v>
      </c>
      <c r="AA9138" s="15">
        <v>0</v>
      </c>
      <c r="AB9138" s="15">
        <v>0</v>
      </c>
      <c r="AC9138" s="16">
        <v>3291.49</v>
      </c>
      <c r="AD9138" s="16">
        <v>0</v>
      </c>
      <c r="AE9138" s="16">
        <v>3291.49</v>
      </c>
      <c r="AF9138" s="16">
        <v>987.39</v>
      </c>
      <c r="AG9138" s="16">
        <v>0</v>
      </c>
      <c r="AH9138" s="16">
        <v>987.39</v>
      </c>
      <c r="AI9138" s="17">
        <v>1</v>
      </c>
      <c r="AJ9138" s="17">
        <v>0.95240000000000002</v>
      </c>
      <c r="AK9138" s="42" t="s">
        <v>17897</v>
      </c>
      <c r="AL9138" s="42" t="e">
        <v>#N/A</v>
      </c>
    </row>
    <row r="9139" spans="2:38" x14ac:dyDescent="0.3">
      <c r="B9139" s="15">
        <v>9114</v>
      </c>
      <c r="C9139" t="s">
        <v>49</v>
      </c>
      <c r="D9139" t="s">
        <v>67</v>
      </c>
      <c r="E9139" t="s">
        <v>2454</v>
      </c>
      <c r="F9139">
        <v>2706</v>
      </c>
      <c r="G9139">
        <v>2706</v>
      </c>
      <c r="H9139" t="s">
        <v>2665</v>
      </c>
      <c r="I9139">
        <v>108571</v>
      </c>
      <c r="J9139" s="12" t="s">
        <v>18827</v>
      </c>
      <c r="K9139" s="13">
        <v>45502</v>
      </c>
      <c r="L9139" s="13">
        <v>45502</v>
      </c>
      <c r="M9139" s="14">
        <v>2531.56</v>
      </c>
      <c r="N9139" s="14">
        <v>0</v>
      </c>
      <c r="O9139" s="14">
        <v>2531.56</v>
      </c>
      <c r="P9139">
        <v>0</v>
      </c>
      <c r="Q9139">
        <v>0</v>
      </c>
      <c r="R9139">
        <v>0</v>
      </c>
      <c r="S9139" s="15">
        <v>0</v>
      </c>
      <c r="T9139" s="15">
        <v>0</v>
      </c>
      <c r="U9139" s="15">
        <v>0</v>
      </c>
      <c r="V9139" s="15">
        <v>0</v>
      </c>
      <c r="W9139" s="15">
        <v>0</v>
      </c>
      <c r="X9139" s="15">
        <v>0</v>
      </c>
      <c r="Y9139" s="15">
        <v>0</v>
      </c>
      <c r="Z9139" s="15">
        <v>0</v>
      </c>
      <c r="AA9139" s="15">
        <v>0</v>
      </c>
      <c r="AB9139" s="15">
        <v>0</v>
      </c>
      <c r="AC9139" s="16">
        <v>2812.79</v>
      </c>
      <c r="AD9139" s="16">
        <v>0</v>
      </c>
      <c r="AE9139" s="16">
        <v>2812.79</v>
      </c>
      <c r="AF9139" s="16">
        <v>984.52</v>
      </c>
      <c r="AG9139" s="16">
        <v>0</v>
      </c>
      <c r="AH9139" s="16">
        <v>984.52</v>
      </c>
      <c r="AI9139" s="17">
        <v>0.77739999999999998</v>
      </c>
      <c r="AJ9139" s="17">
        <v>0.79990000000000006</v>
      </c>
      <c r="AK9139" s="42" t="s">
        <v>19520</v>
      </c>
      <c r="AL9139" s="42" t="s">
        <v>9703</v>
      </c>
    </row>
    <row r="9140" spans="2:38" x14ac:dyDescent="0.3">
      <c r="B9140" s="15">
        <v>9115</v>
      </c>
      <c r="C9140" t="s">
        <v>2469</v>
      </c>
      <c r="D9140" t="s">
        <v>78</v>
      </c>
      <c r="E9140" t="s">
        <v>78</v>
      </c>
      <c r="F9140">
        <v>826</v>
      </c>
      <c r="G9140">
        <v>826</v>
      </c>
      <c r="H9140" t="s">
        <v>185</v>
      </c>
      <c r="I9140">
        <v>104318</v>
      </c>
      <c r="J9140" s="12" t="s">
        <v>9057</v>
      </c>
      <c r="K9140" s="13">
        <v>45266</v>
      </c>
      <c r="L9140" s="13">
        <v>45266</v>
      </c>
      <c r="M9140" s="14">
        <v>2070.44</v>
      </c>
      <c r="N9140" s="14">
        <v>0</v>
      </c>
      <c r="O9140" s="14">
        <v>2070.44</v>
      </c>
      <c r="P9140">
        <v>0</v>
      </c>
      <c r="Q9140">
        <v>0</v>
      </c>
      <c r="R9140">
        <v>0</v>
      </c>
      <c r="S9140" s="15">
        <v>0</v>
      </c>
      <c r="T9140" s="15">
        <v>0</v>
      </c>
      <c r="U9140" s="15">
        <v>0</v>
      </c>
      <c r="V9140" s="15">
        <v>0</v>
      </c>
      <c r="W9140" s="15">
        <v>0</v>
      </c>
      <c r="X9140" s="15">
        <v>0</v>
      </c>
      <c r="Y9140" s="15">
        <v>0</v>
      </c>
      <c r="Z9140" s="15">
        <v>0</v>
      </c>
      <c r="AA9140" s="15">
        <v>0</v>
      </c>
      <c r="AB9140" s="15">
        <v>0</v>
      </c>
      <c r="AC9140" s="16">
        <v>2300.7600000000002</v>
      </c>
      <c r="AD9140" s="16">
        <v>0</v>
      </c>
      <c r="AE9140" s="16">
        <v>2300.7600000000002</v>
      </c>
      <c r="AF9140" s="16">
        <v>972.02</v>
      </c>
      <c r="AG9140" s="16">
        <v>0</v>
      </c>
      <c r="AH9140" s="16">
        <v>972.02</v>
      </c>
      <c r="AI9140" s="17">
        <v>0.30819999999999997</v>
      </c>
      <c r="AJ9140" s="17">
        <v>0.37409999999999999</v>
      </c>
      <c r="AK9140" s="42" t="s">
        <v>17898</v>
      </c>
      <c r="AL9140" s="42" t="s">
        <v>9614</v>
      </c>
    </row>
    <row r="9141" spans="2:38" x14ac:dyDescent="0.3">
      <c r="B9141" s="15">
        <v>9116</v>
      </c>
      <c r="C9141" t="s">
        <v>2469</v>
      </c>
      <c r="D9141" t="s">
        <v>110</v>
      </c>
      <c r="E9141" t="s">
        <v>110</v>
      </c>
      <c r="F9141">
        <v>40</v>
      </c>
      <c r="G9141">
        <v>40</v>
      </c>
      <c r="H9141" t="s">
        <v>1767</v>
      </c>
      <c r="I9141">
        <v>97743</v>
      </c>
      <c r="J9141" s="12" t="s">
        <v>18828</v>
      </c>
      <c r="K9141" s="13">
        <v>36943</v>
      </c>
      <c r="L9141" s="13">
        <v>36951</v>
      </c>
      <c r="M9141" s="14">
        <v>2199.6</v>
      </c>
      <c r="N9141" s="14">
        <v>0</v>
      </c>
      <c r="O9141" s="14">
        <v>2199.6</v>
      </c>
      <c r="P9141">
        <v>0</v>
      </c>
      <c r="Q9141">
        <v>0</v>
      </c>
      <c r="R9141">
        <v>0</v>
      </c>
      <c r="S9141" s="15">
        <v>0</v>
      </c>
      <c r="T9141" s="15">
        <v>0</v>
      </c>
      <c r="U9141" s="15">
        <v>0</v>
      </c>
      <c r="V9141" s="15">
        <v>0</v>
      </c>
      <c r="W9141" s="15">
        <v>0</v>
      </c>
      <c r="X9141" s="15">
        <v>0</v>
      </c>
      <c r="Y9141" s="15">
        <v>0</v>
      </c>
      <c r="Z9141" s="15">
        <v>0</v>
      </c>
      <c r="AA9141" s="15">
        <v>0</v>
      </c>
      <c r="AB9141" s="15">
        <v>0</v>
      </c>
      <c r="AC9141" s="16">
        <v>2199.6</v>
      </c>
      <c r="AD9141" s="16">
        <v>0</v>
      </c>
      <c r="AE9141" s="16">
        <v>2199.6</v>
      </c>
      <c r="AF9141" s="16">
        <v>967.82</v>
      </c>
      <c r="AG9141" s="16">
        <v>0</v>
      </c>
      <c r="AH9141" s="16">
        <v>967.82</v>
      </c>
      <c r="AI9141" s="17">
        <v>0.84499999999999997</v>
      </c>
      <c r="AJ9141" s="17">
        <v>0.98880000000000001</v>
      </c>
      <c r="AK9141" s="42" t="s">
        <v>19521</v>
      </c>
      <c r="AL9141" s="42" t="s">
        <v>9415</v>
      </c>
    </row>
    <row r="9142" spans="2:38" x14ac:dyDescent="0.3">
      <c r="B9142" s="15">
        <v>9117</v>
      </c>
      <c r="C9142" t="s">
        <v>2469</v>
      </c>
      <c r="D9142" t="s">
        <v>75</v>
      </c>
      <c r="E9142" t="s">
        <v>75</v>
      </c>
      <c r="F9142">
        <v>1627</v>
      </c>
      <c r="G9142">
        <v>1627</v>
      </c>
      <c r="H9142" t="s">
        <v>844</v>
      </c>
      <c r="I9142">
        <v>102530</v>
      </c>
      <c r="J9142" s="12" t="s">
        <v>9058</v>
      </c>
      <c r="K9142" s="13">
        <v>45077</v>
      </c>
      <c r="L9142" s="13">
        <v>45077</v>
      </c>
      <c r="M9142" s="14">
        <v>2762.71</v>
      </c>
      <c r="N9142" s="14">
        <v>0</v>
      </c>
      <c r="O9142" s="14">
        <v>2762.71</v>
      </c>
      <c r="P9142">
        <v>0</v>
      </c>
      <c r="Q9142">
        <v>0</v>
      </c>
      <c r="R9142">
        <v>0</v>
      </c>
      <c r="S9142" s="15">
        <v>0</v>
      </c>
      <c r="T9142" s="15">
        <v>0</v>
      </c>
      <c r="U9142" s="15">
        <v>0</v>
      </c>
      <c r="V9142" s="15">
        <v>0</v>
      </c>
      <c r="W9142" s="15">
        <v>0</v>
      </c>
      <c r="X9142" s="15">
        <v>0</v>
      </c>
      <c r="Y9142" s="15">
        <v>0</v>
      </c>
      <c r="Z9142" s="15">
        <v>0</v>
      </c>
      <c r="AA9142" s="15">
        <v>0</v>
      </c>
      <c r="AB9142" s="15">
        <v>0</v>
      </c>
      <c r="AC9142" s="16">
        <v>2762.71</v>
      </c>
      <c r="AD9142" s="16">
        <v>0</v>
      </c>
      <c r="AE9142" s="16">
        <v>2762.71</v>
      </c>
      <c r="AF9142" s="16">
        <v>966.85</v>
      </c>
      <c r="AG9142" s="16">
        <v>0</v>
      </c>
      <c r="AH9142" s="16">
        <v>966.85</v>
      </c>
      <c r="AI9142" s="17">
        <v>0.98440000000000005</v>
      </c>
      <c r="AJ9142" s="17">
        <v>0.68269999999999997</v>
      </c>
      <c r="AK9142" s="42" t="s">
        <v>17899</v>
      </c>
      <c r="AL9142" s="42" t="s">
        <v>9393</v>
      </c>
    </row>
    <row r="9143" spans="2:38" x14ac:dyDescent="0.3">
      <c r="B9143" s="15">
        <v>9118</v>
      </c>
      <c r="C9143" t="s">
        <v>55</v>
      </c>
      <c r="D9143" t="s">
        <v>106</v>
      </c>
      <c r="E9143" t="s">
        <v>106</v>
      </c>
      <c r="F9143">
        <v>616</v>
      </c>
      <c r="G9143">
        <v>616</v>
      </c>
      <c r="H9143" t="s">
        <v>212</v>
      </c>
      <c r="I9143">
        <v>60035</v>
      </c>
      <c r="J9143" s="12" t="s">
        <v>9059</v>
      </c>
      <c r="K9143" s="13">
        <v>44698</v>
      </c>
      <c r="L9143" s="13">
        <v>44698</v>
      </c>
      <c r="M9143" s="14">
        <v>3558.53</v>
      </c>
      <c r="N9143" s="14">
        <v>0</v>
      </c>
      <c r="O9143" s="14">
        <v>3558.53</v>
      </c>
      <c r="P9143">
        <v>0</v>
      </c>
      <c r="Q9143">
        <v>0</v>
      </c>
      <c r="R9143">
        <v>0</v>
      </c>
      <c r="S9143" s="15">
        <v>0</v>
      </c>
      <c r="T9143" s="15">
        <v>0</v>
      </c>
      <c r="U9143" s="15">
        <v>0</v>
      </c>
      <c r="V9143" s="15">
        <v>0</v>
      </c>
      <c r="W9143" s="15">
        <v>0</v>
      </c>
      <c r="X9143" s="15">
        <v>0</v>
      </c>
      <c r="Y9143" s="15">
        <v>0</v>
      </c>
      <c r="Z9143" s="15">
        <v>0</v>
      </c>
      <c r="AA9143" s="15">
        <v>0</v>
      </c>
      <c r="AB9143" s="15">
        <v>0</v>
      </c>
      <c r="AC9143" s="16">
        <v>2737.32</v>
      </c>
      <c r="AD9143" s="16">
        <v>0</v>
      </c>
      <c r="AE9143" s="16">
        <v>2737.32</v>
      </c>
      <c r="AF9143" s="16">
        <v>958.06</v>
      </c>
      <c r="AG9143" s="16">
        <v>0</v>
      </c>
      <c r="AH9143" s="16">
        <v>958.06</v>
      </c>
      <c r="AI9143" s="17">
        <v>1</v>
      </c>
      <c r="AJ9143" s="17">
        <v>0.93210000000000004</v>
      </c>
      <c r="AK9143" s="42" t="s">
        <v>17900</v>
      </c>
      <c r="AL9143" s="42" t="s">
        <v>9583</v>
      </c>
    </row>
    <row r="9144" spans="2:38" x14ac:dyDescent="0.3">
      <c r="B9144" s="15">
        <v>9119</v>
      </c>
      <c r="C9144" t="s">
        <v>58</v>
      </c>
      <c r="D9144" t="s">
        <v>59</v>
      </c>
      <c r="E9144" t="s">
        <v>2467</v>
      </c>
      <c r="F9144">
        <v>564</v>
      </c>
      <c r="G9144">
        <v>1178</v>
      </c>
      <c r="H9144" t="s">
        <v>60</v>
      </c>
      <c r="I9144">
        <v>45207</v>
      </c>
      <c r="J9144" s="12" t="s">
        <v>284</v>
      </c>
      <c r="K9144" s="13">
        <v>40711</v>
      </c>
      <c r="L9144" s="13">
        <v>40711</v>
      </c>
      <c r="M9144" s="14">
        <v>2551.48</v>
      </c>
      <c r="N9144" s="14">
        <v>0</v>
      </c>
      <c r="O9144" s="14">
        <v>2551.48</v>
      </c>
      <c r="P9144">
        <v>0</v>
      </c>
      <c r="Q9144">
        <v>0</v>
      </c>
      <c r="R9144">
        <v>0</v>
      </c>
      <c r="S9144" s="15">
        <v>0</v>
      </c>
      <c r="T9144" s="15">
        <v>0</v>
      </c>
      <c r="U9144" s="15">
        <v>0</v>
      </c>
      <c r="V9144" s="15">
        <v>0</v>
      </c>
      <c r="W9144" s="15">
        <v>0</v>
      </c>
      <c r="X9144" s="15">
        <v>0</v>
      </c>
      <c r="Y9144" s="15">
        <v>0</v>
      </c>
      <c r="Z9144" s="15">
        <v>0</v>
      </c>
      <c r="AA9144" s="15">
        <v>0</v>
      </c>
      <c r="AB9144" s="15">
        <v>0</v>
      </c>
      <c r="AC9144" s="16">
        <v>2126.2199999999998</v>
      </c>
      <c r="AD9144" s="16">
        <v>0</v>
      </c>
      <c r="AE9144" s="16">
        <v>2126.2199999999998</v>
      </c>
      <c r="AF9144" s="16">
        <v>935.56</v>
      </c>
      <c r="AG9144" s="16">
        <v>0</v>
      </c>
      <c r="AH9144" s="16">
        <v>935.56</v>
      </c>
      <c r="AI9144" s="17">
        <v>1</v>
      </c>
      <c r="AJ9144" s="17">
        <v>0.94410000000000005</v>
      </c>
      <c r="AK9144" s="42" t="s">
        <v>17903</v>
      </c>
      <c r="AL9144" s="42" t="s">
        <v>9233</v>
      </c>
    </row>
    <row r="9145" spans="2:38" x14ac:dyDescent="0.3">
      <c r="B9145" s="15">
        <v>9120</v>
      </c>
      <c r="C9145" t="s">
        <v>58</v>
      </c>
      <c r="D9145" t="s">
        <v>59</v>
      </c>
      <c r="E9145" t="s">
        <v>2463</v>
      </c>
      <c r="F9145">
        <v>360</v>
      </c>
      <c r="G9145">
        <v>162</v>
      </c>
      <c r="H9145" t="s">
        <v>2464</v>
      </c>
      <c r="I9145">
        <v>23354</v>
      </c>
      <c r="J9145" s="12" t="s">
        <v>1303</v>
      </c>
      <c r="K9145" s="13">
        <v>39318</v>
      </c>
      <c r="L9145" s="13">
        <v>39328</v>
      </c>
      <c r="M9145" s="14">
        <v>1999.7</v>
      </c>
      <c r="N9145" s="14">
        <v>505.47</v>
      </c>
      <c r="O9145" s="14">
        <v>2505.17</v>
      </c>
      <c r="P9145">
        <v>0</v>
      </c>
      <c r="Q9145">
        <v>0</v>
      </c>
      <c r="R9145">
        <v>0</v>
      </c>
      <c r="S9145" s="15">
        <v>0</v>
      </c>
      <c r="T9145" s="15">
        <v>0</v>
      </c>
      <c r="U9145" s="15">
        <v>0</v>
      </c>
      <c r="V9145" s="15">
        <v>0</v>
      </c>
      <c r="W9145" s="15">
        <v>0</v>
      </c>
      <c r="X9145" s="15">
        <v>0</v>
      </c>
      <c r="Y9145" s="15">
        <v>0</v>
      </c>
      <c r="Z9145" s="15">
        <v>0</v>
      </c>
      <c r="AA9145" s="15">
        <v>0</v>
      </c>
      <c r="AB9145" s="15">
        <v>0</v>
      </c>
      <c r="AC9145" s="16">
        <v>1247.75</v>
      </c>
      <c r="AD9145" s="16">
        <v>418.68</v>
      </c>
      <c r="AE9145" s="16">
        <v>1666.43</v>
      </c>
      <c r="AF9145" s="16">
        <v>733.08</v>
      </c>
      <c r="AG9145" s="16">
        <v>185.3</v>
      </c>
      <c r="AH9145" s="16">
        <v>918.38</v>
      </c>
      <c r="AI9145" s="17">
        <v>0.84499999999999997</v>
      </c>
      <c r="AJ9145" s="17">
        <v>0.9052</v>
      </c>
      <c r="AK9145" s="42" t="s">
        <v>17970</v>
      </c>
      <c r="AL9145" s="42" t="s">
        <v>9221</v>
      </c>
    </row>
    <row r="9146" spans="2:38" x14ac:dyDescent="0.3">
      <c r="B9146" s="15">
        <v>9121</v>
      </c>
      <c r="C9146" t="s">
        <v>55</v>
      </c>
      <c r="D9146" t="s">
        <v>333</v>
      </c>
      <c r="E9146" t="s">
        <v>333</v>
      </c>
      <c r="F9146">
        <v>2579</v>
      </c>
      <c r="G9146">
        <v>2579</v>
      </c>
      <c r="H9146" t="s">
        <v>3466</v>
      </c>
      <c r="I9146">
        <v>104755</v>
      </c>
      <c r="J9146" s="12" t="s">
        <v>9062</v>
      </c>
      <c r="K9146" s="13">
        <v>45274</v>
      </c>
      <c r="L9146" s="13">
        <v>45274</v>
      </c>
      <c r="M9146" s="14">
        <v>2615.36</v>
      </c>
      <c r="N9146" s="14">
        <v>0</v>
      </c>
      <c r="O9146" s="14">
        <v>2615.36</v>
      </c>
      <c r="P9146">
        <v>0</v>
      </c>
      <c r="Q9146">
        <v>0</v>
      </c>
      <c r="R9146">
        <v>0</v>
      </c>
      <c r="S9146" s="15">
        <v>0</v>
      </c>
      <c r="T9146" s="15">
        <v>0</v>
      </c>
      <c r="U9146" s="15">
        <v>0</v>
      </c>
      <c r="V9146" s="15">
        <v>0</v>
      </c>
      <c r="W9146" s="15">
        <v>0</v>
      </c>
      <c r="X9146" s="15">
        <v>0</v>
      </c>
      <c r="Y9146" s="15">
        <v>0</v>
      </c>
      <c r="Z9146" s="15">
        <v>0</v>
      </c>
      <c r="AA9146" s="15">
        <v>0</v>
      </c>
      <c r="AB9146" s="15">
        <v>0</v>
      </c>
      <c r="AC9146" s="16">
        <v>2615.36</v>
      </c>
      <c r="AD9146" s="16">
        <v>0</v>
      </c>
      <c r="AE9146" s="16">
        <v>2615.36</v>
      </c>
      <c r="AF9146" s="16">
        <v>915.42</v>
      </c>
      <c r="AG9146" s="16">
        <v>0</v>
      </c>
      <c r="AH9146" s="16">
        <v>915.42</v>
      </c>
      <c r="AI9146" s="17">
        <v>0.50649999999999995</v>
      </c>
      <c r="AJ9146" s="17">
        <v>0.87270000000000003</v>
      </c>
      <c r="AK9146" s="42" t="s">
        <v>17906</v>
      </c>
      <c r="AL9146" s="42" t="s">
        <v>10805</v>
      </c>
    </row>
    <row r="9147" spans="2:38" x14ac:dyDescent="0.3">
      <c r="B9147" s="15">
        <v>9122</v>
      </c>
      <c r="C9147" t="s">
        <v>49</v>
      </c>
      <c r="D9147" t="s">
        <v>67</v>
      </c>
      <c r="E9147" t="s">
        <v>2454</v>
      </c>
      <c r="F9147">
        <v>2640</v>
      </c>
      <c r="G9147">
        <v>2640</v>
      </c>
      <c r="H9147" t="s">
        <v>901</v>
      </c>
      <c r="I9147">
        <v>52210</v>
      </c>
      <c r="J9147" s="12" t="s">
        <v>9063</v>
      </c>
      <c r="K9147" s="13">
        <v>44643</v>
      </c>
      <c r="L9147" s="13">
        <v>44652</v>
      </c>
      <c r="M9147" s="14">
        <v>0</v>
      </c>
      <c r="N9147" s="14">
        <v>0</v>
      </c>
      <c r="O9147" s="14">
        <v>0</v>
      </c>
      <c r="P9147">
        <v>0</v>
      </c>
      <c r="Q9147">
        <v>0</v>
      </c>
      <c r="R9147">
        <v>0</v>
      </c>
      <c r="S9147" s="15">
        <v>0</v>
      </c>
      <c r="T9147" s="15">
        <v>0</v>
      </c>
      <c r="U9147" s="15">
        <v>0</v>
      </c>
      <c r="V9147" s="15">
        <v>0</v>
      </c>
      <c r="W9147" s="15">
        <v>0</v>
      </c>
      <c r="X9147" s="15">
        <v>0</v>
      </c>
      <c r="Y9147" s="15">
        <v>0</v>
      </c>
      <c r="Z9147" s="15">
        <v>0</v>
      </c>
      <c r="AA9147" s="15">
        <v>0</v>
      </c>
      <c r="AB9147" s="15">
        <v>0</v>
      </c>
      <c r="AC9147" s="16">
        <v>2596.27</v>
      </c>
      <c r="AD9147" s="16">
        <v>0</v>
      </c>
      <c r="AE9147" s="16">
        <v>2596.27</v>
      </c>
      <c r="AF9147" s="16">
        <v>908.76</v>
      </c>
      <c r="AG9147" s="16">
        <v>0</v>
      </c>
      <c r="AH9147" s="16">
        <v>908.76</v>
      </c>
      <c r="AI9147" s="17">
        <v>1</v>
      </c>
      <c r="AJ9147" s="17">
        <v>0.93389999999999995</v>
      </c>
      <c r="AK9147" s="42" t="s">
        <v>17908</v>
      </c>
      <c r="AL9147" s="42" t="s">
        <v>11708</v>
      </c>
    </row>
    <row r="9148" spans="2:38" x14ac:dyDescent="0.3">
      <c r="B9148" s="15">
        <v>9123</v>
      </c>
      <c r="C9148" t="s">
        <v>2469</v>
      </c>
      <c r="D9148" t="s">
        <v>149</v>
      </c>
      <c r="E9148" t="s">
        <v>149</v>
      </c>
      <c r="F9148">
        <v>354</v>
      </c>
      <c r="G9148">
        <v>354</v>
      </c>
      <c r="H9148" t="s">
        <v>150</v>
      </c>
      <c r="I9148">
        <v>82633</v>
      </c>
      <c r="J9148" s="12" t="s">
        <v>9064</v>
      </c>
      <c r="K9148" s="13">
        <v>43595</v>
      </c>
      <c r="L9148" s="13">
        <v>43595</v>
      </c>
      <c r="M9148" s="14">
        <v>1026</v>
      </c>
      <c r="N9148" s="14">
        <v>0</v>
      </c>
      <c r="O9148" s="14">
        <v>1026</v>
      </c>
      <c r="P9148">
        <v>0</v>
      </c>
      <c r="Q9148">
        <v>0</v>
      </c>
      <c r="R9148">
        <v>0</v>
      </c>
      <c r="S9148" s="15">
        <v>0</v>
      </c>
      <c r="T9148" s="15">
        <v>0</v>
      </c>
      <c r="U9148" s="15">
        <v>0</v>
      </c>
      <c r="V9148" s="15">
        <v>0</v>
      </c>
      <c r="W9148" s="15">
        <v>0</v>
      </c>
      <c r="X9148" s="15">
        <v>0</v>
      </c>
      <c r="Y9148" s="15">
        <v>0</v>
      </c>
      <c r="Z9148" s="15">
        <v>0</v>
      </c>
      <c r="AA9148" s="15">
        <v>0</v>
      </c>
      <c r="AB9148" s="15">
        <v>0</v>
      </c>
      <c r="AC9148" s="16">
        <v>2051.9899999999998</v>
      </c>
      <c r="AD9148" s="16">
        <v>0</v>
      </c>
      <c r="AE9148" s="16">
        <v>2051.9899999999998</v>
      </c>
      <c r="AF9148" s="16">
        <v>902.93</v>
      </c>
      <c r="AG9148" s="16">
        <v>0</v>
      </c>
      <c r="AH9148" s="16">
        <v>902.93</v>
      </c>
      <c r="AI9148" s="17">
        <v>0.84499999999999997</v>
      </c>
      <c r="AJ9148" s="17">
        <v>1</v>
      </c>
      <c r="AK9148" s="42" t="s">
        <v>17909</v>
      </c>
      <c r="AL9148" s="42" t="s">
        <v>9281</v>
      </c>
    </row>
    <row r="9149" spans="2:38" x14ac:dyDescent="0.3">
      <c r="B9149" s="15">
        <v>9124</v>
      </c>
      <c r="C9149" t="s">
        <v>2469</v>
      </c>
      <c r="D9149" t="s">
        <v>78</v>
      </c>
      <c r="E9149" t="s">
        <v>78</v>
      </c>
      <c r="F9149">
        <v>1369</v>
      </c>
      <c r="G9149">
        <v>1369</v>
      </c>
      <c r="H9149" t="s">
        <v>93</v>
      </c>
      <c r="I9149">
        <v>73025</v>
      </c>
      <c r="J9149" s="12" t="s">
        <v>1873</v>
      </c>
      <c r="K9149" s="13">
        <v>42802</v>
      </c>
      <c r="L9149" s="13">
        <v>42828</v>
      </c>
      <c r="M9149" s="14">
        <v>2544.11</v>
      </c>
      <c r="N9149" s="14">
        <v>0</v>
      </c>
      <c r="O9149" s="14">
        <v>2544.11</v>
      </c>
      <c r="P9149">
        <v>0</v>
      </c>
      <c r="Q9149">
        <v>0</v>
      </c>
      <c r="R9149">
        <v>0</v>
      </c>
      <c r="S9149" s="15">
        <v>0</v>
      </c>
      <c r="T9149" s="15">
        <v>0</v>
      </c>
      <c r="U9149" s="15">
        <v>0</v>
      </c>
      <c r="V9149" s="15">
        <v>0</v>
      </c>
      <c r="W9149" s="15">
        <v>0</v>
      </c>
      <c r="X9149" s="15">
        <v>0</v>
      </c>
      <c r="Y9149" s="15">
        <v>0</v>
      </c>
      <c r="Z9149" s="15">
        <v>0</v>
      </c>
      <c r="AA9149" s="15">
        <v>0</v>
      </c>
      <c r="AB9149" s="15">
        <v>0</v>
      </c>
      <c r="AC9149" s="16">
        <v>2797.46</v>
      </c>
      <c r="AD9149" s="16">
        <v>0</v>
      </c>
      <c r="AE9149" s="16">
        <v>2797.46</v>
      </c>
      <c r="AF9149" s="16">
        <v>902.22</v>
      </c>
      <c r="AG9149" s="16">
        <v>0</v>
      </c>
      <c r="AH9149" s="16">
        <v>902.22</v>
      </c>
      <c r="AI9149" s="17">
        <v>0.84499999999999997</v>
      </c>
      <c r="AJ9149" s="17">
        <v>0.94169999999999998</v>
      </c>
      <c r="AK9149" s="42" t="s">
        <v>17910</v>
      </c>
      <c r="AL9149" s="42" t="s">
        <v>17911</v>
      </c>
    </row>
    <row r="9150" spans="2:38" x14ac:dyDescent="0.3">
      <c r="B9150" s="15">
        <v>9125</v>
      </c>
      <c r="C9150" t="s">
        <v>55</v>
      </c>
      <c r="D9150" t="s">
        <v>56</v>
      </c>
      <c r="E9150" t="s">
        <v>2061</v>
      </c>
      <c r="F9150">
        <v>98</v>
      </c>
      <c r="G9150">
        <v>168</v>
      </c>
      <c r="H9150" t="s">
        <v>201</v>
      </c>
      <c r="I9150">
        <v>43743</v>
      </c>
      <c r="J9150" s="12" t="s">
        <v>2331</v>
      </c>
      <c r="K9150" s="13">
        <v>40872</v>
      </c>
      <c r="L9150" s="13">
        <v>40872</v>
      </c>
      <c r="M9150" s="14">
        <v>1848.62</v>
      </c>
      <c r="N9150" s="14">
        <v>0</v>
      </c>
      <c r="O9150" s="14">
        <v>1848.62</v>
      </c>
      <c r="P9150">
        <v>0</v>
      </c>
      <c r="Q9150">
        <v>0</v>
      </c>
      <c r="R9150">
        <v>0</v>
      </c>
      <c r="S9150" s="15">
        <v>0</v>
      </c>
      <c r="T9150" s="15">
        <v>0</v>
      </c>
      <c r="U9150" s="15">
        <v>0</v>
      </c>
      <c r="V9150" s="15">
        <v>0</v>
      </c>
      <c r="W9150" s="15">
        <v>0</v>
      </c>
      <c r="X9150" s="15">
        <v>0</v>
      </c>
      <c r="Y9150" s="15">
        <v>0</v>
      </c>
      <c r="Z9150" s="15">
        <v>0</v>
      </c>
      <c r="AA9150" s="15">
        <v>0</v>
      </c>
      <c r="AB9150" s="15">
        <v>0</v>
      </c>
      <c r="AC9150" s="16">
        <v>2053.6799999999998</v>
      </c>
      <c r="AD9150" s="16">
        <v>0</v>
      </c>
      <c r="AE9150" s="16">
        <v>2053.6799999999998</v>
      </c>
      <c r="AF9150" s="16">
        <v>901.48</v>
      </c>
      <c r="AG9150" s="16">
        <v>0</v>
      </c>
      <c r="AH9150" s="16">
        <v>901.48</v>
      </c>
      <c r="AI9150" s="17">
        <v>-0.19700000000000001</v>
      </c>
      <c r="AJ9150" s="17">
        <v>1</v>
      </c>
      <c r="AK9150" s="42" t="s">
        <v>17912</v>
      </c>
      <c r="AL9150" s="42" t="s">
        <v>9605</v>
      </c>
    </row>
    <row r="9151" spans="2:38" x14ac:dyDescent="0.3">
      <c r="B9151" s="15">
        <v>9126</v>
      </c>
      <c r="C9151" t="s">
        <v>2469</v>
      </c>
      <c r="D9151" t="s">
        <v>75</v>
      </c>
      <c r="E9151" t="s">
        <v>75</v>
      </c>
      <c r="F9151">
        <v>1627</v>
      </c>
      <c r="G9151">
        <v>1627</v>
      </c>
      <c r="H9151" t="s">
        <v>844</v>
      </c>
      <c r="I9151">
        <v>75555</v>
      </c>
      <c r="J9151" s="12" t="s">
        <v>2093</v>
      </c>
      <c r="K9151" s="13">
        <v>42977</v>
      </c>
      <c r="L9151" s="13">
        <v>42977</v>
      </c>
      <c r="M9151" s="14">
        <v>1435.37</v>
      </c>
      <c r="N9151" s="14">
        <v>0</v>
      </c>
      <c r="O9151" s="14">
        <v>1435.37</v>
      </c>
      <c r="P9151">
        <v>0</v>
      </c>
      <c r="Q9151">
        <v>0</v>
      </c>
      <c r="R9151">
        <v>0</v>
      </c>
      <c r="S9151" s="15">
        <v>0</v>
      </c>
      <c r="T9151" s="15">
        <v>0</v>
      </c>
      <c r="U9151" s="15">
        <v>0</v>
      </c>
      <c r="V9151" s="15">
        <v>0</v>
      </c>
      <c r="W9151" s="15">
        <v>0</v>
      </c>
      <c r="X9151" s="15">
        <v>0</v>
      </c>
      <c r="Y9151" s="15">
        <v>0</v>
      </c>
      <c r="Z9151" s="15">
        <v>0</v>
      </c>
      <c r="AA9151" s="15">
        <v>0</v>
      </c>
      <c r="AB9151" s="15">
        <v>0</v>
      </c>
      <c r="AC9151" s="16">
        <v>2050.42</v>
      </c>
      <c r="AD9151" s="16">
        <v>0</v>
      </c>
      <c r="AE9151" s="16">
        <v>2050.42</v>
      </c>
      <c r="AF9151" s="16">
        <v>901.4</v>
      </c>
      <c r="AG9151" s="16">
        <v>0</v>
      </c>
      <c r="AH9151" s="16">
        <v>901.4</v>
      </c>
      <c r="AI9151" s="17">
        <v>0.84499999999999997</v>
      </c>
      <c r="AJ9151" s="17">
        <v>0.89070000000000005</v>
      </c>
      <c r="AK9151" s="42" t="s">
        <v>17913</v>
      </c>
      <c r="AL9151" s="42" t="s">
        <v>9393</v>
      </c>
    </row>
    <row r="9152" spans="2:38" x14ac:dyDescent="0.3">
      <c r="B9152" s="15">
        <v>9127</v>
      </c>
      <c r="C9152" t="s">
        <v>55</v>
      </c>
      <c r="D9152" t="s">
        <v>56</v>
      </c>
      <c r="E9152" t="s">
        <v>2062</v>
      </c>
      <c r="F9152">
        <v>505</v>
      </c>
      <c r="G9152">
        <v>505</v>
      </c>
      <c r="H9152" t="s">
        <v>2493</v>
      </c>
      <c r="I9152">
        <v>93082</v>
      </c>
      <c r="J9152" s="12" t="s">
        <v>9066</v>
      </c>
      <c r="K9152" s="13">
        <v>37032</v>
      </c>
      <c r="L9152" s="13">
        <v>37043</v>
      </c>
      <c r="M9152" s="14">
        <v>1795.21</v>
      </c>
      <c r="N9152" s="14">
        <v>0</v>
      </c>
      <c r="O9152" s="14">
        <v>1795.21</v>
      </c>
      <c r="P9152">
        <v>0</v>
      </c>
      <c r="Q9152">
        <v>0</v>
      </c>
      <c r="R9152">
        <v>0</v>
      </c>
      <c r="S9152" s="15">
        <v>0</v>
      </c>
      <c r="T9152" s="15">
        <v>0</v>
      </c>
      <c r="U9152" s="15">
        <v>0</v>
      </c>
      <c r="V9152" s="15">
        <v>0</v>
      </c>
      <c r="W9152" s="15">
        <v>0</v>
      </c>
      <c r="X9152" s="15">
        <v>0</v>
      </c>
      <c r="Y9152" s="15">
        <v>0</v>
      </c>
      <c r="Z9152" s="15">
        <v>0</v>
      </c>
      <c r="AA9152" s="15">
        <v>0</v>
      </c>
      <c r="AB9152" s="15">
        <v>0</v>
      </c>
      <c r="AC9152" s="16">
        <v>1994.71</v>
      </c>
      <c r="AD9152" s="16">
        <v>0</v>
      </c>
      <c r="AE9152" s="16">
        <v>1994.71</v>
      </c>
      <c r="AF9152" s="16">
        <v>875.85</v>
      </c>
      <c r="AG9152" s="16">
        <v>0</v>
      </c>
      <c r="AH9152" s="16">
        <v>875.85</v>
      </c>
      <c r="AI9152" s="17">
        <v>0.84499999999999997</v>
      </c>
      <c r="AJ9152" s="17">
        <v>1</v>
      </c>
      <c r="AK9152" s="42" t="s">
        <v>17915</v>
      </c>
      <c r="AL9152" s="42" t="s">
        <v>9306</v>
      </c>
    </row>
    <row r="9153" spans="2:38" x14ac:dyDescent="0.3">
      <c r="B9153" s="15">
        <v>9128</v>
      </c>
      <c r="C9153" t="s">
        <v>55</v>
      </c>
      <c r="D9153" t="s">
        <v>200</v>
      </c>
      <c r="E9153" t="s">
        <v>200</v>
      </c>
      <c r="F9153">
        <v>2627</v>
      </c>
      <c r="G9153">
        <v>2627</v>
      </c>
      <c r="H9153" t="s">
        <v>2738</v>
      </c>
      <c r="I9153">
        <v>107034</v>
      </c>
      <c r="J9153" s="12" t="s">
        <v>9067</v>
      </c>
      <c r="K9153" s="13">
        <v>45400</v>
      </c>
      <c r="L9153" s="13">
        <v>45400</v>
      </c>
      <c r="M9153" s="14">
        <v>0</v>
      </c>
      <c r="N9153" s="14">
        <v>0</v>
      </c>
      <c r="O9153" s="14">
        <v>0</v>
      </c>
      <c r="P9153">
        <v>0</v>
      </c>
      <c r="Q9153">
        <v>0</v>
      </c>
      <c r="R9153">
        <v>0</v>
      </c>
      <c r="S9153" s="15">
        <v>0</v>
      </c>
      <c r="T9153" s="15">
        <v>0</v>
      </c>
      <c r="U9153" s="15">
        <v>0</v>
      </c>
      <c r="V9153" s="15">
        <v>0</v>
      </c>
      <c r="W9153" s="15">
        <v>0</v>
      </c>
      <c r="X9153" s="15">
        <v>0</v>
      </c>
      <c r="Y9153" s="15">
        <v>0</v>
      </c>
      <c r="Z9153" s="15">
        <v>0</v>
      </c>
      <c r="AA9153" s="15">
        <v>0</v>
      </c>
      <c r="AB9153" s="15">
        <v>0</v>
      </c>
      <c r="AC9153" s="16">
        <v>2171.2399999999998</v>
      </c>
      <c r="AD9153" s="16">
        <v>0</v>
      </c>
      <c r="AE9153" s="16">
        <v>2171.2399999999998</v>
      </c>
      <c r="AF9153" s="16">
        <v>868.82</v>
      </c>
      <c r="AG9153" s="16">
        <v>0</v>
      </c>
      <c r="AH9153" s="16">
        <v>868.82</v>
      </c>
      <c r="AI9153" s="17">
        <v>0.4647</v>
      </c>
      <c r="AJ9153" s="17">
        <v>0.66459999999999997</v>
      </c>
      <c r="AK9153" s="42" t="s">
        <v>17917</v>
      </c>
      <c r="AL9153" s="42" t="s">
        <v>9804</v>
      </c>
    </row>
    <row r="9154" spans="2:38" x14ac:dyDescent="0.3">
      <c r="B9154" s="15">
        <v>9129</v>
      </c>
      <c r="C9154" t="s">
        <v>58</v>
      </c>
      <c r="D9154" t="s">
        <v>59</v>
      </c>
      <c r="E9154" t="s">
        <v>2494</v>
      </c>
      <c r="F9154">
        <v>553</v>
      </c>
      <c r="G9154">
        <v>553</v>
      </c>
      <c r="H9154" t="s">
        <v>323</v>
      </c>
      <c r="I9154">
        <v>95803</v>
      </c>
      <c r="J9154" s="12" t="s">
        <v>18829</v>
      </c>
      <c r="K9154" s="13">
        <v>35776</v>
      </c>
      <c r="L9154" s="13">
        <v>35796</v>
      </c>
      <c r="M9154" s="14">
        <v>0</v>
      </c>
      <c r="N9154" s="14">
        <v>0</v>
      </c>
      <c r="O9154" s="14">
        <v>0</v>
      </c>
      <c r="P9154">
        <v>0</v>
      </c>
      <c r="Q9154">
        <v>0</v>
      </c>
      <c r="R9154">
        <v>0</v>
      </c>
      <c r="S9154" s="15">
        <v>0</v>
      </c>
      <c r="T9154" s="15">
        <v>0</v>
      </c>
      <c r="U9154" s="15">
        <v>0</v>
      </c>
      <c r="V9154" s="15">
        <v>0</v>
      </c>
      <c r="W9154" s="15">
        <v>0</v>
      </c>
      <c r="X9154" s="15">
        <v>0</v>
      </c>
      <c r="Y9154" s="15">
        <v>0</v>
      </c>
      <c r="Z9154" s="15">
        <v>0</v>
      </c>
      <c r="AA9154" s="15">
        <v>0</v>
      </c>
      <c r="AB9154" s="15">
        <v>0</v>
      </c>
      <c r="AC9154" s="16">
        <v>993.27</v>
      </c>
      <c r="AD9154" s="16">
        <v>969.11</v>
      </c>
      <c r="AE9154" s="16">
        <v>1962.38</v>
      </c>
      <c r="AF9154" s="16">
        <v>436.6</v>
      </c>
      <c r="AG9154" s="16">
        <v>425.99</v>
      </c>
      <c r="AH9154" s="16">
        <v>862.59</v>
      </c>
      <c r="AI9154" s="17">
        <v>0.84499999999999997</v>
      </c>
      <c r="AJ9154" s="17">
        <v>0.96550000000000002</v>
      </c>
      <c r="AK9154" s="42" t="s">
        <v>19522</v>
      </c>
      <c r="AL9154" s="42" t="s">
        <v>10756</v>
      </c>
    </row>
    <row r="9155" spans="2:38" x14ac:dyDescent="0.3">
      <c r="B9155" s="15">
        <v>9130</v>
      </c>
      <c r="C9155" t="s">
        <v>55</v>
      </c>
      <c r="D9155" t="s">
        <v>231</v>
      </c>
      <c r="E9155" t="s">
        <v>231</v>
      </c>
      <c r="F9155">
        <v>2566</v>
      </c>
      <c r="G9155">
        <v>2566</v>
      </c>
      <c r="H9155" t="s">
        <v>93</v>
      </c>
      <c r="I9155">
        <v>101162</v>
      </c>
      <c r="J9155" s="12" t="s">
        <v>9069</v>
      </c>
      <c r="K9155" s="13">
        <v>44985</v>
      </c>
      <c r="L9155" s="13">
        <v>44985</v>
      </c>
      <c r="M9155" s="14">
        <v>2457.46</v>
      </c>
      <c r="N9155" s="14">
        <v>0</v>
      </c>
      <c r="O9155" s="14">
        <v>2457.46</v>
      </c>
      <c r="P9155">
        <v>0</v>
      </c>
      <c r="Q9155">
        <v>0</v>
      </c>
      <c r="R9155">
        <v>0</v>
      </c>
      <c r="S9155" s="15">
        <v>0</v>
      </c>
      <c r="T9155" s="15">
        <v>0</v>
      </c>
      <c r="U9155" s="15">
        <v>0</v>
      </c>
      <c r="V9155" s="15">
        <v>0</v>
      </c>
      <c r="W9155" s="15">
        <v>0</v>
      </c>
      <c r="X9155" s="15">
        <v>0</v>
      </c>
      <c r="Y9155" s="15">
        <v>0</v>
      </c>
      <c r="Z9155" s="15">
        <v>0</v>
      </c>
      <c r="AA9155" s="15">
        <v>0</v>
      </c>
      <c r="AB9155" s="15">
        <v>0</v>
      </c>
      <c r="AC9155" s="16">
        <v>2457.46</v>
      </c>
      <c r="AD9155" s="16">
        <v>0</v>
      </c>
      <c r="AE9155" s="16">
        <v>2457.46</v>
      </c>
      <c r="AF9155" s="16">
        <v>860.12</v>
      </c>
      <c r="AG9155" s="16">
        <v>0</v>
      </c>
      <c r="AH9155" s="16">
        <v>860.12</v>
      </c>
      <c r="AI9155" s="17">
        <v>0.60499999999999998</v>
      </c>
      <c r="AJ9155" s="17">
        <v>0.33560000000000001</v>
      </c>
      <c r="AK9155" s="42" t="s">
        <v>17919</v>
      </c>
      <c r="AL9155" s="42" t="e">
        <v>#N/A</v>
      </c>
    </row>
    <row r="9156" spans="2:38" x14ac:dyDescent="0.3">
      <c r="B9156" s="15">
        <v>9131</v>
      </c>
      <c r="C9156" t="s">
        <v>49</v>
      </c>
      <c r="D9156" t="s">
        <v>178</v>
      </c>
      <c r="E9156" t="s">
        <v>178</v>
      </c>
      <c r="F9156">
        <v>1314</v>
      </c>
      <c r="G9156">
        <v>1314</v>
      </c>
      <c r="H9156" t="s">
        <v>179</v>
      </c>
      <c r="I9156">
        <v>87634</v>
      </c>
      <c r="J9156" s="12" t="s">
        <v>9086</v>
      </c>
      <c r="K9156" s="13">
        <v>43739</v>
      </c>
      <c r="L9156" s="13">
        <v>43739</v>
      </c>
      <c r="M9156" s="14">
        <v>1717.43</v>
      </c>
      <c r="N9156" s="14">
        <v>234.65</v>
      </c>
      <c r="O9156" s="14">
        <v>1952.08</v>
      </c>
      <c r="P9156">
        <v>0</v>
      </c>
      <c r="Q9156">
        <v>0</v>
      </c>
      <c r="R9156">
        <v>0</v>
      </c>
      <c r="S9156" s="15">
        <v>0</v>
      </c>
      <c r="T9156" s="15">
        <v>0</v>
      </c>
      <c r="U9156" s="15">
        <v>0</v>
      </c>
      <c r="V9156" s="15">
        <v>0</v>
      </c>
      <c r="W9156" s="15">
        <v>0</v>
      </c>
      <c r="X9156" s="15">
        <v>0</v>
      </c>
      <c r="Y9156" s="15">
        <v>0</v>
      </c>
      <c r="Z9156" s="15">
        <v>0</v>
      </c>
      <c r="AA9156" s="15">
        <v>0</v>
      </c>
      <c r="AB9156" s="15">
        <v>0</v>
      </c>
      <c r="AC9156" s="16">
        <v>1717.43</v>
      </c>
      <c r="AD9156" s="16">
        <v>234.65</v>
      </c>
      <c r="AE9156" s="16">
        <v>1952.08</v>
      </c>
      <c r="AF9156" s="16">
        <v>754.48</v>
      </c>
      <c r="AG9156" s="16">
        <v>103.09</v>
      </c>
      <c r="AH9156" s="16">
        <v>857.57</v>
      </c>
      <c r="AI9156" s="17">
        <v>0.84499999999999997</v>
      </c>
      <c r="AJ9156" s="17">
        <v>0.98360000000000003</v>
      </c>
      <c r="AK9156" s="42" t="s">
        <v>17951</v>
      </c>
      <c r="AL9156" s="42" t="s">
        <v>9911</v>
      </c>
    </row>
    <row r="9157" spans="2:38" x14ac:dyDescent="0.3">
      <c r="B9157" s="15">
        <v>9132</v>
      </c>
      <c r="C9157" t="s">
        <v>2469</v>
      </c>
      <c r="D9157" t="s">
        <v>171</v>
      </c>
      <c r="E9157" t="s">
        <v>171</v>
      </c>
      <c r="F9157">
        <v>1355</v>
      </c>
      <c r="G9157">
        <v>1355</v>
      </c>
      <c r="H9157" t="s">
        <v>255</v>
      </c>
      <c r="I9157">
        <v>75894</v>
      </c>
      <c r="J9157" s="12" t="s">
        <v>2145</v>
      </c>
      <c r="K9157" s="13">
        <v>43053</v>
      </c>
      <c r="L9157" s="13">
        <v>43053</v>
      </c>
      <c r="M9157" s="14">
        <v>2348.14</v>
      </c>
      <c r="N9157" s="14">
        <v>0</v>
      </c>
      <c r="O9157" s="14">
        <v>2348.14</v>
      </c>
      <c r="P9157">
        <v>0</v>
      </c>
      <c r="Q9157">
        <v>0</v>
      </c>
      <c r="R9157">
        <v>0</v>
      </c>
      <c r="S9157" s="15">
        <v>0</v>
      </c>
      <c r="T9157" s="15">
        <v>0</v>
      </c>
      <c r="U9157" s="15">
        <v>0</v>
      </c>
      <c r="V9157" s="15">
        <v>0</v>
      </c>
      <c r="W9157" s="15">
        <v>0</v>
      </c>
      <c r="X9157" s="15">
        <v>0</v>
      </c>
      <c r="Y9157" s="15">
        <v>0</v>
      </c>
      <c r="Z9157" s="15">
        <v>0</v>
      </c>
      <c r="AA9157" s="15">
        <v>0</v>
      </c>
      <c r="AB9157" s="15">
        <v>0</v>
      </c>
      <c r="AC9157" s="16">
        <v>2134.6999999999998</v>
      </c>
      <c r="AD9157" s="16">
        <v>0</v>
      </c>
      <c r="AE9157" s="16">
        <v>2134.6999999999998</v>
      </c>
      <c r="AF9157" s="16">
        <v>855.73</v>
      </c>
      <c r="AG9157" s="16">
        <v>0</v>
      </c>
      <c r="AH9157" s="16">
        <v>855.73</v>
      </c>
      <c r="AI9157" s="17">
        <v>1</v>
      </c>
      <c r="AJ9157" s="17">
        <v>0.89929999999999999</v>
      </c>
      <c r="AK9157" s="42" t="s">
        <v>17920</v>
      </c>
      <c r="AL9157" s="42" t="s">
        <v>9829</v>
      </c>
    </row>
    <row r="9158" spans="2:38" x14ac:dyDescent="0.3">
      <c r="B9158" s="15">
        <v>9133</v>
      </c>
      <c r="C9158" t="s">
        <v>49</v>
      </c>
      <c r="D9158" t="s">
        <v>52</v>
      </c>
      <c r="E9158" t="s">
        <v>2484</v>
      </c>
      <c r="F9158">
        <v>2829</v>
      </c>
      <c r="G9158">
        <v>2829</v>
      </c>
      <c r="H9158" t="s">
        <v>2491</v>
      </c>
      <c r="I9158">
        <v>46463</v>
      </c>
      <c r="J9158" s="12" t="s">
        <v>1232</v>
      </c>
      <c r="K9158" s="13">
        <v>40787</v>
      </c>
      <c r="L9158" s="13">
        <v>40787</v>
      </c>
      <c r="M9158" s="14">
        <v>0</v>
      </c>
      <c r="N9158" s="14">
        <v>0</v>
      </c>
      <c r="O9158" s="14">
        <v>0</v>
      </c>
      <c r="P9158">
        <v>0</v>
      </c>
      <c r="Q9158">
        <v>0</v>
      </c>
      <c r="R9158">
        <v>0</v>
      </c>
      <c r="S9158" s="15">
        <v>0</v>
      </c>
      <c r="T9158" s="15">
        <v>0</v>
      </c>
      <c r="U9158" s="15">
        <v>0</v>
      </c>
      <c r="V9158" s="15">
        <v>0</v>
      </c>
      <c r="W9158" s="15">
        <v>0</v>
      </c>
      <c r="X9158" s="15">
        <v>0</v>
      </c>
      <c r="Y9158" s="15">
        <v>0</v>
      </c>
      <c r="Z9158" s="15">
        <v>0</v>
      </c>
      <c r="AA9158" s="15">
        <v>0</v>
      </c>
      <c r="AB9158" s="15">
        <v>0</v>
      </c>
      <c r="AC9158" s="16">
        <v>3790.67</v>
      </c>
      <c r="AD9158" s="16">
        <v>0</v>
      </c>
      <c r="AE9158" s="16">
        <v>3790.67</v>
      </c>
      <c r="AF9158" s="16">
        <v>833.95</v>
      </c>
      <c r="AG9158" s="16">
        <v>0</v>
      </c>
      <c r="AH9158" s="16">
        <v>833.95</v>
      </c>
      <c r="AI9158" s="17">
        <v>1</v>
      </c>
      <c r="AJ9158" s="17">
        <v>0.99539999999999995</v>
      </c>
      <c r="AK9158" s="42" t="s">
        <v>17924</v>
      </c>
      <c r="AL9158" s="42" t="s">
        <v>9300</v>
      </c>
    </row>
    <row r="9159" spans="2:38" x14ac:dyDescent="0.3">
      <c r="B9159" s="15">
        <v>9134</v>
      </c>
      <c r="C9159" t="s">
        <v>55</v>
      </c>
      <c r="D9159" t="s">
        <v>56</v>
      </c>
      <c r="E9159" t="s">
        <v>2061</v>
      </c>
      <c r="F9159">
        <v>137</v>
      </c>
      <c r="G9159">
        <v>137</v>
      </c>
      <c r="H9159" t="s">
        <v>948</v>
      </c>
      <c r="I9159">
        <v>18084</v>
      </c>
      <c r="J9159" s="12" t="s">
        <v>18830</v>
      </c>
      <c r="K9159" s="13">
        <v>38573</v>
      </c>
      <c r="L9159" s="13">
        <v>38596</v>
      </c>
      <c r="M9159" s="14">
        <v>1640.14</v>
      </c>
      <c r="N9159" s="14">
        <v>620.19000000000005</v>
      </c>
      <c r="O9159" s="14">
        <v>2260.33</v>
      </c>
      <c r="P9159">
        <v>0</v>
      </c>
      <c r="Q9159">
        <v>0</v>
      </c>
      <c r="R9159">
        <v>0</v>
      </c>
      <c r="S9159" s="15">
        <v>0</v>
      </c>
      <c r="T9159" s="15">
        <v>0</v>
      </c>
      <c r="U9159" s="15">
        <v>0</v>
      </c>
      <c r="V9159" s="15">
        <v>0</v>
      </c>
      <c r="W9159" s="15">
        <v>0</v>
      </c>
      <c r="X9159" s="15">
        <v>0</v>
      </c>
      <c r="Y9159" s="15">
        <v>0</v>
      </c>
      <c r="Z9159" s="15">
        <v>0</v>
      </c>
      <c r="AA9159" s="15">
        <v>0</v>
      </c>
      <c r="AB9159" s="15">
        <v>0</v>
      </c>
      <c r="AC9159" s="16">
        <v>1366.81</v>
      </c>
      <c r="AD9159" s="16">
        <v>516.84</v>
      </c>
      <c r="AE9159" s="16">
        <v>1883.65</v>
      </c>
      <c r="AF9159" s="16">
        <v>600.77</v>
      </c>
      <c r="AG9159" s="16">
        <v>227.13</v>
      </c>
      <c r="AH9159" s="16">
        <v>827.9</v>
      </c>
      <c r="AI9159" s="17">
        <v>-9.0899999999999995E-2</v>
      </c>
      <c r="AJ9159" s="17">
        <v>0.95320000000000005</v>
      </c>
      <c r="AK9159" s="42" t="s">
        <v>19523</v>
      </c>
      <c r="AL9159" s="42" t="s">
        <v>9578</v>
      </c>
    </row>
    <row r="9160" spans="2:38" x14ac:dyDescent="0.3">
      <c r="B9160" s="15">
        <v>9135</v>
      </c>
      <c r="C9160" t="s">
        <v>55</v>
      </c>
      <c r="D9160" t="s">
        <v>56</v>
      </c>
      <c r="E9160" t="s">
        <v>2061</v>
      </c>
      <c r="F9160">
        <v>98</v>
      </c>
      <c r="G9160">
        <v>168</v>
      </c>
      <c r="H9160" t="s">
        <v>201</v>
      </c>
      <c r="I9160">
        <v>16241</v>
      </c>
      <c r="J9160" s="12" t="s">
        <v>9072</v>
      </c>
      <c r="K9160" s="13">
        <v>38272</v>
      </c>
      <c r="L9160" s="13">
        <v>38292</v>
      </c>
      <c r="M9160" s="14">
        <v>1978.54</v>
      </c>
      <c r="N9160" s="14">
        <v>0</v>
      </c>
      <c r="O9160" s="14">
        <v>1978.54</v>
      </c>
      <c r="P9160">
        <v>0</v>
      </c>
      <c r="Q9160">
        <v>0</v>
      </c>
      <c r="R9160">
        <v>0</v>
      </c>
      <c r="S9160" s="15">
        <v>0</v>
      </c>
      <c r="T9160" s="15">
        <v>0</v>
      </c>
      <c r="U9160" s="15">
        <v>0</v>
      </c>
      <c r="V9160" s="15">
        <v>0</v>
      </c>
      <c r="W9160" s="15">
        <v>0</v>
      </c>
      <c r="X9160" s="15">
        <v>0</v>
      </c>
      <c r="Y9160" s="15">
        <v>0</v>
      </c>
      <c r="Z9160" s="15">
        <v>0</v>
      </c>
      <c r="AA9160" s="15">
        <v>0</v>
      </c>
      <c r="AB9160" s="15">
        <v>0</v>
      </c>
      <c r="AC9160" s="16">
        <v>1978.54</v>
      </c>
      <c r="AD9160" s="16">
        <v>0</v>
      </c>
      <c r="AE9160" s="16">
        <v>1978.54</v>
      </c>
      <c r="AF9160" s="16">
        <v>815.95</v>
      </c>
      <c r="AG9160" s="16">
        <v>0</v>
      </c>
      <c r="AH9160" s="16">
        <v>815.95</v>
      </c>
      <c r="AI9160" s="17">
        <v>0.84499999999999997</v>
      </c>
      <c r="AJ9160" s="17">
        <v>0.99650000000000005</v>
      </c>
      <c r="AK9160" s="42" t="s">
        <v>17927</v>
      </c>
      <c r="AL9160" s="42" t="s">
        <v>9605</v>
      </c>
    </row>
    <row r="9161" spans="2:38" x14ac:dyDescent="0.3">
      <c r="B9161" s="15">
        <v>9136</v>
      </c>
      <c r="C9161" t="s">
        <v>49</v>
      </c>
      <c r="D9161" t="s">
        <v>52</v>
      </c>
      <c r="E9161" t="s">
        <v>1651</v>
      </c>
      <c r="F9161">
        <v>908</v>
      </c>
      <c r="G9161">
        <v>908</v>
      </c>
      <c r="H9161" t="s">
        <v>2462</v>
      </c>
      <c r="I9161">
        <v>66226</v>
      </c>
      <c r="J9161" s="12" t="s">
        <v>18831</v>
      </c>
      <c r="K9161" s="13">
        <v>42261</v>
      </c>
      <c r="L9161" s="13">
        <v>42261</v>
      </c>
      <c r="M9161" s="14">
        <v>0</v>
      </c>
      <c r="N9161" s="14">
        <v>0</v>
      </c>
      <c r="O9161" s="14">
        <v>0</v>
      </c>
      <c r="P9161">
        <v>0</v>
      </c>
      <c r="Q9161">
        <v>0</v>
      </c>
      <c r="R9161">
        <v>0</v>
      </c>
      <c r="S9161" s="15">
        <v>0</v>
      </c>
      <c r="T9161" s="15">
        <v>0</v>
      </c>
      <c r="U9161" s="15">
        <v>0</v>
      </c>
      <c r="V9161" s="15">
        <v>0</v>
      </c>
      <c r="W9161" s="15">
        <v>0</v>
      </c>
      <c r="X9161" s="15">
        <v>0</v>
      </c>
      <c r="Y9161" s="15">
        <v>0</v>
      </c>
      <c r="Z9161" s="15">
        <v>0</v>
      </c>
      <c r="AA9161" s="15">
        <v>0</v>
      </c>
      <c r="AB9161" s="15">
        <v>0</v>
      </c>
      <c r="AC9161" s="16">
        <v>2688.61</v>
      </c>
      <c r="AD9161" s="16">
        <v>0</v>
      </c>
      <c r="AE9161" s="16">
        <v>2688.61</v>
      </c>
      <c r="AF9161" s="16">
        <v>806.67</v>
      </c>
      <c r="AG9161" s="16">
        <v>0</v>
      </c>
      <c r="AH9161" s="16">
        <v>806.67</v>
      </c>
      <c r="AI9161" s="17">
        <v>1</v>
      </c>
      <c r="AJ9161" s="17">
        <v>0.7077</v>
      </c>
      <c r="AK9161" s="42" t="s">
        <v>19524</v>
      </c>
      <c r="AL9161" s="42" t="s">
        <v>9219</v>
      </c>
    </row>
    <row r="9162" spans="2:38" x14ac:dyDescent="0.3">
      <c r="B9162" s="15">
        <v>9137</v>
      </c>
      <c r="C9162" t="s">
        <v>2469</v>
      </c>
      <c r="D9162" t="s">
        <v>78</v>
      </c>
      <c r="E9162" t="s">
        <v>78</v>
      </c>
      <c r="F9162">
        <v>2294</v>
      </c>
      <c r="G9162">
        <v>2294</v>
      </c>
      <c r="H9162" t="s">
        <v>93</v>
      </c>
      <c r="I9162">
        <v>101559</v>
      </c>
      <c r="J9162" s="12" t="s">
        <v>9073</v>
      </c>
      <c r="K9162" s="13">
        <v>45152</v>
      </c>
      <c r="L9162" s="13">
        <v>45152</v>
      </c>
      <c r="M9162" s="14">
        <v>2672.53</v>
      </c>
      <c r="N9162" s="14">
        <v>0</v>
      </c>
      <c r="O9162" s="14">
        <v>2672.53</v>
      </c>
      <c r="P9162">
        <v>0</v>
      </c>
      <c r="Q9162">
        <v>0</v>
      </c>
      <c r="R9162">
        <v>0</v>
      </c>
      <c r="S9162" s="15">
        <v>0</v>
      </c>
      <c r="T9162" s="15">
        <v>0</v>
      </c>
      <c r="U9162" s="15">
        <v>0</v>
      </c>
      <c r="V9162" s="15">
        <v>0</v>
      </c>
      <c r="W9162" s="15">
        <v>0</v>
      </c>
      <c r="X9162" s="15">
        <v>0</v>
      </c>
      <c r="Y9162" s="15">
        <v>0</v>
      </c>
      <c r="Z9162" s="15">
        <v>0</v>
      </c>
      <c r="AA9162" s="15">
        <v>0</v>
      </c>
      <c r="AB9162" s="15">
        <v>0</v>
      </c>
      <c r="AC9162" s="16">
        <v>2227.09</v>
      </c>
      <c r="AD9162" s="16">
        <v>0</v>
      </c>
      <c r="AE9162" s="16">
        <v>2227.09</v>
      </c>
      <c r="AF9162" s="16">
        <v>802.3</v>
      </c>
      <c r="AG9162" s="16">
        <v>0</v>
      </c>
      <c r="AH9162" s="16">
        <v>802.3</v>
      </c>
      <c r="AI9162" s="17">
        <v>-0.71430000000000005</v>
      </c>
      <c r="AJ9162" s="17">
        <v>0.76770000000000005</v>
      </c>
      <c r="AK9162" s="42" t="s">
        <v>17929</v>
      </c>
      <c r="AL9162" s="42" t="e">
        <v>#N/A</v>
      </c>
    </row>
    <row r="9163" spans="2:38" x14ac:dyDescent="0.3">
      <c r="B9163" s="15">
        <v>9138</v>
      </c>
      <c r="C9163" t="s">
        <v>58</v>
      </c>
      <c r="D9163" t="s">
        <v>59</v>
      </c>
      <c r="E9163" t="s">
        <v>2463</v>
      </c>
      <c r="F9163">
        <v>465</v>
      </c>
      <c r="G9163">
        <v>465</v>
      </c>
      <c r="H9163" t="s">
        <v>2146</v>
      </c>
      <c r="I9163">
        <v>102455</v>
      </c>
      <c r="J9163" s="12" t="s">
        <v>18832</v>
      </c>
      <c r="K9163" s="13">
        <v>45138</v>
      </c>
      <c r="L9163" s="13">
        <v>45138</v>
      </c>
      <c r="M9163" s="14">
        <v>1999.07</v>
      </c>
      <c r="N9163" s="14">
        <v>0</v>
      </c>
      <c r="O9163" s="14">
        <v>1999.07</v>
      </c>
      <c r="P9163">
        <v>1</v>
      </c>
      <c r="Q9163">
        <v>0</v>
      </c>
      <c r="R9163">
        <v>1</v>
      </c>
      <c r="S9163" s="15">
        <v>0</v>
      </c>
      <c r="T9163" s="15">
        <v>0</v>
      </c>
      <c r="U9163" s="15">
        <v>1</v>
      </c>
      <c r="V9163" s="15">
        <v>1</v>
      </c>
      <c r="W9163" s="15">
        <v>0</v>
      </c>
      <c r="X9163" s="15">
        <v>0</v>
      </c>
      <c r="Y9163" s="15">
        <v>0</v>
      </c>
      <c r="Z9163" s="15">
        <v>0</v>
      </c>
      <c r="AA9163" s="15">
        <v>1</v>
      </c>
      <c r="AB9163" s="15">
        <v>1</v>
      </c>
      <c r="AC9163" s="16">
        <v>1999.07</v>
      </c>
      <c r="AD9163" s="16">
        <v>0</v>
      </c>
      <c r="AE9163" s="16">
        <v>1999.07</v>
      </c>
      <c r="AF9163" s="16">
        <v>798.36</v>
      </c>
      <c r="AG9163" s="16">
        <v>0</v>
      </c>
      <c r="AH9163" s="16">
        <v>798.36</v>
      </c>
      <c r="AI9163" s="17">
        <v>-2.5558000000000001</v>
      </c>
      <c r="AJ9163" s="17">
        <v>0.85219999999999996</v>
      </c>
      <c r="AK9163" s="42" t="s">
        <v>19525</v>
      </c>
      <c r="AL9163" s="42" t="s">
        <v>9352</v>
      </c>
    </row>
    <row r="9164" spans="2:38" x14ac:dyDescent="0.3">
      <c r="B9164" s="15">
        <v>9139</v>
      </c>
      <c r="C9164" t="s">
        <v>2469</v>
      </c>
      <c r="D9164" t="s">
        <v>171</v>
      </c>
      <c r="E9164" t="s">
        <v>171</v>
      </c>
      <c r="F9164">
        <v>698</v>
      </c>
      <c r="G9164">
        <v>698</v>
      </c>
      <c r="H9164" t="s">
        <v>2689</v>
      </c>
      <c r="I9164">
        <v>48205</v>
      </c>
      <c r="J9164" s="12" t="s">
        <v>2440</v>
      </c>
      <c r="K9164" s="13">
        <v>40878</v>
      </c>
      <c r="L9164" s="13">
        <v>40910</v>
      </c>
      <c r="M9164" s="14">
        <v>2735.24</v>
      </c>
      <c r="N9164" s="14">
        <v>0</v>
      </c>
      <c r="O9164" s="14">
        <v>2735.24</v>
      </c>
      <c r="P9164">
        <v>0</v>
      </c>
      <c r="Q9164">
        <v>0</v>
      </c>
      <c r="R9164">
        <v>0</v>
      </c>
      <c r="S9164" s="15">
        <v>0</v>
      </c>
      <c r="T9164" s="15">
        <v>0</v>
      </c>
      <c r="U9164" s="15">
        <v>0</v>
      </c>
      <c r="V9164" s="15">
        <v>0</v>
      </c>
      <c r="W9164" s="15">
        <v>0</v>
      </c>
      <c r="X9164" s="15">
        <v>0</v>
      </c>
      <c r="Y9164" s="15">
        <v>0</v>
      </c>
      <c r="Z9164" s="15">
        <v>0</v>
      </c>
      <c r="AA9164" s="15">
        <v>0</v>
      </c>
      <c r="AB9164" s="15">
        <v>0</v>
      </c>
      <c r="AC9164" s="16">
        <v>2279.6</v>
      </c>
      <c r="AD9164" s="16">
        <v>0</v>
      </c>
      <c r="AE9164" s="16">
        <v>2279.6</v>
      </c>
      <c r="AF9164" s="16">
        <v>797.81</v>
      </c>
      <c r="AG9164" s="16">
        <v>0</v>
      </c>
      <c r="AH9164" s="16">
        <v>797.81</v>
      </c>
      <c r="AI9164" s="17">
        <v>1</v>
      </c>
      <c r="AJ9164" s="17">
        <v>0.81699999999999995</v>
      </c>
      <c r="AK9164" s="42" t="s">
        <v>17930</v>
      </c>
      <c r="AL9164" s="42" t="s">
        <v>9736</v>
      </c>
    </row>
    <row r="9165" spans="2:38" x14ac:dyDescent="0.3">
      <c r="B9165" s="15">
        <v>9140</v>
      </c>
      <c r="C9165" t="s">
        <v>55</v>
      </c>
      <c r="D9165" t="s">
        <v>231</v>
      </c>
      <c r="E9165" t="s">
        <v>231</v>
      </c>
      <c r="F9165">
        <v>2091</v>
      </c>
      <c r="G9165">
        <v>2091</v>
      </c>
      <c r="H9165" t="s">
        <v>2370</v>
      </c>
      <c r="I9165">
        <v>85582</v>
      </c>
      <c r="J9165" s="12" t="s">
        <v>9074</v>
      </c>
      <c r="K9165" s="13">
        <v>43661</v>
      </c>
      <c r="L9165" s="13">
        <v>43661</v>
      </c>
      <c r="M9165" s="14">
        <v>2170.5</v>
      </c>
      <c r="N9165" s="14">
        <v>0</v>
      </c>
      <c r="O9165" s="14">
        <v>2170.5</v>
      </c>
      <c r="P9165">
        <v>0</v>
      </c>
      <c r="Q9165">
        <v>0</v>
      </c>
      <c r="R9165">
        <v>0</v>
      </c>
      <c r="S9165" s="15">
        <v>0</v>
      </c>
      <c r="T9165" s="15">
        <v>0</v>
      </c>
      <c r="U9165" s="15">
        <v>0</v>
      </c>
      <c r="V9165" s="15">
        <v>0</v>
      </c>
      <c r="W9165" s="15">
        <v>0</v>
      </c>
      <c r="X9165" s="15">
        <v>0</v>
      </c>
      <c r="Y9165" s="15">
        <v>0</v>
      </c>
      <c r="Z9165" s="15">
        <v>0</v>
      </c>
      <c r="AA9165" s="15">
        <v>0</v>
      </c>
      <c r="AB9165" s="15">
        <v>0</v>
      </c>
      <c r="AC9165" s="16">
        <v>1808.68</v>
      </c>
      <c r="AD9165" s="16">
        <v>0</v>
      </c>
      <c r="AE9165" s="16">
        <v>1808.68</v>
      </c>
      <c r="AF9165" s="16">
        <v>795.95</v>
      </c>
      <c r="AG9165" s="16">
        <v>0</v>
      </c>
      <c r="AH9165" s="16">
        <v>795.95</v>
      </c>
      <c r="AI9165" s="17">
        <v>0.84499999999999997</v>
      </c>
      <c r="AJ9165" s="17">
        <v>0.98109999999999997</v>
      </c>
      <c r="AK9165" s="42" t="s">
        <v>17931</v>
      </c>
      <c r="AL9165" s="42" t="s">
        <v>10126</v>
      </c>
    </row>
    <row r="9166" spans="2:38" x14ac:dyDescent="0.3">
      <c r="B9166" s="15">
        <v>9141</v>
      </c>
      <c r="C9166" t="s">
        <v>49</v>
      </c>
      <c r="D9166" t="s">
        <v>67</v>
      </c>
      <c r="E9166" t="s">
        <v>2454</v>
      </c>
      <c r="F9166">
        <v>2640</v>
      </c>
      <c r="G9166">
        <v>2640</v>
      </c>
      <c r="H9166" t="s">
        <v>901</v>
      </c>
      <c r="I9166">
        <v>103616</v>
      </c>
      <c r="J9166" s="12" t="s">
        <v>9075</v>
      </c>
      <c r="K9166" s="13">
        <v>45194</v>
      </c>
      <c r="L9166" s="13">
        <v>45194</v>
      </c>
      <c r="M9166" s="14">
        <v>1939.82</v>
      </c>
      <c r="N9166" s="14">
        <v>0</v>
      </c>
      <c r="O9166" s="14">
        <v>1939.82</v>
      </c>
      <c r="P9166">
        <v>0</v>
      </c>
      <c r="Q9166">
        <v>0</v>
      </c>
      <c r="R9166">
        <v>0</v>
      </c>
      <c r="S9166" s="15">
        <v>0</v>
      </c>
      <c r="T9166" s="15">
        <v>0</v>
      </c>
      <c r="U9166" s="15">
        <v>0</v>
      </c>
      <c r="V9166" s="15">
        <v>0</v>
      </c>
      <c r="W9166" s="15">
        <v>0</v>
      </c>
      <c r="X9166" s="15">
        <v>0</v>
      </c>
      <c r="Y9166" s="15">
        <v>0</v>
      </c>
      <c r="Z9166" s="15">
        <v>0</v>
      </c>
      <c r="AA9166" s="15">
        <v>0</v>
      </c>
      <c r="AB9166" s="15">
        <v>0</v>
      </c>
      <c r="AC9166" s="16">
        <v>1763.44</v>
      </c>
      <c r="AD9166" s="16">
        <v>0</v>
      </c>
      <c r="AE9166" s="16">
        <v>1763.44</v>
      </c>
      <c r="AF9166" s="16">
        <v>775.89</v>
      </c>
      <c r="AG9166" s="16">
        <v>0</v>
      </c>
      <c r="AH9166" s="16">
        <v>775.89</v>
      </c>
      <c r="AI9166" s="17">
        <v>1</v>
      </c>
      <c r="AJ9166" s="17">
        <v>0.70140000000000002</v>
      </c>
      <c r="AK9166" s="42" t="s">
        <v>17933</v>
      </c>
      <c r="AL9166" s="42" t="s">
        <v>11708</v>
      </c>
    </row>
    <row r="9167" spans="2:38" x14ac:dyDescent="0.3">
      <c r="B9167" s="15">
        <v>9142</v>
      </c>
      <c r="C9167" t="s">
        <v>115</v>
      </c>
      <c r="D9167" t="s">
        <v>1656</v>
      </c>
      <c r="E9167" t="s">
        <v>2610</v>
      </c>
      <c r="F9167">
        <v>2396</v>
      </c>
      <c r="G9167">
        <v>2396</v>
      </c>
      <c r="H9167" t="s">
        <v>2611</v>
      </c>
      <c r="I9167">
        <v>103644</v>
      </c>
      <c r="J9167" s="12" t="s">
        <v>9076</v>
      </c>
      <c r="K9167" s="13">
        <v>45181</v>
      </c>
      <c r="L9167" s="13">
        <v>45181</v>
      </c>
      <c r="M9167" s="14">
        <v>2115.5500000000002</v>
      </c>
      <c r="N9167" s="14">
        <v>0</v>
      </c>
      <c r="O9167" s="14">
        <v>2115.5500000000002</v>
      </c>
      <c r="P9167">
        <v>0</v>
      </c>
      <c r="Q9167">
        <v>0</v>
      </c>
      <c r="R9167">
        <v>0</v>
      </c>
      <c r="S9167" s="15">
        <v>0</v>
      </c>
      <c r="T9167" s="15">
        <v>0</v>
      </c>
      <c r="U9167" s="15">
        <v>0</v>
      </c>
      <c r="V9167" s="15">
        <v>0</v>
      </c>
      <c r="W9167" s="15">
        <v>0</v>
      </c>
      <c r="X9167" s="15">
        <v>0</v>
      </c>
      <c r="Y9167" s="15">
        <v>0</v>
      </c>
      <c r="Z9167" s="15">
        <v>0</v>
      </c>
      <c r="AA9167" s="15">
        <v>0</v>
      </c>
      <c r="AB9167" s="15">
        <v>0</v>
      </c>
      <c r="AC9167" s="16">
        <v>1923.23</v>
      </c>
      <c r="AD9167" s="16">
        <v>0</v>
      </c>
      <c r="AE9167" s="16">
        <v>1923.23</v>
      </c>
      <c r="AF9167" s="16">
        <v>772.32</v>
      </c>
      <c r="AG9167" s="16">
        <v>0</v>
      </c>
      <c r="AH9167" s="16">
        <v>772.32</v>
      </c>
      <c r="AI9167" s="17">
        <v>1</v>
      </c>
      <c r="AJ9167" s="17">
        <v>0.75819999999999999</v>
      </c>
      <c r="AK9167" s="42" t="s">
        <v>17934</v>
      </c>
      <c r="AL9167" s="42">
        <v>1705751</v>
      </c>
    </row>
    <row r="9168" spans="2:38" x14ac:dyDescent="0.3">
      <c r="B9168" s="15">
        <v>9143</v>
      </c>
      <c r="C9168" t="s">
        <v>49</v>
      </c>
      <c r="D9168" t="s">
        <v>52</v>
      </c>
      <c r="E9168" t="s">
        <v>2476</v>
      </c>
      <c r="F9168">
        <v>74</v>
      </c>
      <c r="G9168">
        <v>74</v>
      </c>
      <c r="H9168" t="s">
        <v>105</v>
      </c>
      <c r="I9168">
        <v>14459</v>
      </c>
      <c r="J9168" s="12" t="s">
        <v>18833</v>
      </c>
      <c r="K9168" s="13">
        <v>37939</v>
      </c>
      <c r="L9168" s="13">
        <v>37956</v>
      </c>
      <c r="M9168" s="14">
        <v>870.57</v>
      </c>
      <c r="N9168" s="14">
        <v>876.32</v>
      </c>
      <c r="O9168" s="14">
        <v>1746.89</v>
      </c>
      <c r="P9168">
        <v>0</v>
      </c>
      <c r="Q9168">
        <v>0</v>
      </c>
      <c r="R9168">
        <v>0</v>
      </c>
      <c r="S9168" s="15">
        <v>0</v>
      </c>
      <c r="T9168" s="15">
        <v>0</v>
      </c>
      <c r="U9168" s="15">
        <v>0</v>
      </c>
      <c r="V9168" s="15">
        <v>0</v>
      </c>
      <c r="W9168" s="15">
        <v>0</v>
      </c>
      <c r="X9168" s="15">
        <v>0</v>
      </c>
      <c r="Y9168" s="15">
        <v>0</v>
      </c>
      <c r="Z9168" s="15">
        <v>0</v>
      </c>
      <c r="AA9168" s="15">
        <v>0</v>
      </c>
      <c r="AB9168" s="15">
        <v>0</v>
      </c>
      <c r="AC9168" s="16">
        <v>870.57</v>
      </c>
      <c r="AD9168" s="16">
        <v>876.32</v>
      </c>
      <c r="AE9168" s="16">
        <v>1746.89</v>
      </c>
      <c r="AF9168" s="16">
        <v>383.09</v>
      </c>
      <c r="AG9168" s="16">
        <v>385.62</v>
      </c>
      <c r="AH9168" s="16">
        <v>768.71</v>
      </c>
      <c r="AI9168" s="17">
        <v>1</v>
      </c>
      <c r="AJ9168" s="17">
        <v>0.94510000000000005</v>
      </c>
      <c r="AK9168" s="42" t="s">
        <v>19526</v>
      </c>
      <c r="AL9168" s="42" t="s">
        <v>9257</v>
      </c>
    </row>
    <row r="9169" spans="2:38" x14ac:dyDescent="0.3">
      <c r="B9169" s="15">
        <v>9144</v>
      </c>
      <c r="C9169" t="s">
        <v>49</v>
      </c>
      <c r="D9169" t="s">
        <v>71</v>
      </c>
      <c r="E9169" t="s">
        <v>71</v>
      </c>
      <c r="F9169">
        <v>173</v>
      </c>
      <c r="G9169">
        <v>173</v>
      </c>
      <c r="H9169" t="s">
        <v>316</v>
      </c>
      <c r="I9169">
        <v>90195</v>
      </c>
      <c r="J9169" s="12" t="s">
        <v>9077</v>
      </c>
      <c r="K9169" s="13">
        <v>43949</v>
      </c>
      <c r="L9169" s="13">
        <v>43949</v>
      </c>
      <c r="M9169" s="14">
        <v>1924.9</v>
      </c>
      <c r="N9169" s="14">
        <v>0</v>
      </c>
      <c r="O9169" s="14">
        <v>1924.9</v>
      </c>
      <c r="P9169">
        <v>0</v>
      </c>
      <c r="Q9169">
        <v>0</v>
      </c>
      <c r="R9169">
        <v>0</v>
      </c>
      <c r="S9169" s="15">
        <v>0</v>
      </c>
      <c r="T9169" s="15">
        <v>0</v>
      </c>
      <c r="U9169" s="15">
        <v>0</v>
      </c>
      <c r="V9169" s="15">
        <v>0</v>
      </c>
      <c r="W9169" s="15">
        <v>0</v>
      </c>
      <c r="X9169" s="15">
        <v>0</v>
      </c>
      <c r="Y9169" s="15">
        <v>0</v>
      </c>
      <c r="Z9169" s="15">
        <v>0</v>
      </c>
      <c r="AA9169" s="15">
        <v>0</v>
      </c>
      <c r="AB9169" s="15">
        <v>0</v>
      </c>
      <c r="AC9169" s="16">
        <v>2138.7199999999998</v>
      </c>
      <c r="AD9169" s="16">
        <v>0</v>
      </c>
      <c r="AE9169" s="16">
        <v>2138.7199999999998</v>
      </c>
      <c r="AF9169" s="16">
        <v>767.45</v>
      </c>
      <c r="AG9169" s="16">
        <v>0</v>
      </c>
      <c r="AH9169" s="16">
        <v>767.45</v>
      </c>
      <c r="AI9169" s="17">
        <v>1</v>
      </c>
      <c r="AJ9169" s="17">
        <v>0.97619999999999996</v>
      </c>
      <c r="AK9169" s="42" t="s">
        <v>17936</v>
      </c>
      <c r="AL9169" s="42" t="s">
        <v>9314</v>
      </c>
    </row>
    <row r="9170" spans="2:38" x14ac:dyDescent="0.3">
      <c r="B9170" s="15">
        <v>9145</v>
      </c>
      <c r="C9170" t="s">
        <v>58</v>
      </c>
      <c r="D9170" t="s">
        <v>59</v>
      </c>
      <c r="E9170" t="s">
        <v>2475</v>
      </c>
      <c r="F9170">
        <v>116</v>
      </c>
      <c r="G9170">
        <v>313</v>
      </c>
      <c r="H9170" t="s">
        <v>2592</v>
      </c>
      <c r="I9170">
        <v>71756</v>
      </c>
      <c r="J9170" s="12" t="s">
        <v>1720</v>
      </c>
      <c r="K9170" s="13">
        <v>42712</v>
      </c>
      <c r="L9170" s="13">
        <v>42712</v>
      </c>
      <c r="M9170" s="14">
        <v>0</v>
      </c>
      <c r="N9170" s="14">
        <v>0</v>
      </c>
      <c r="O9170" s="14">
        <v>0</v>
      </c>
      <c r="P9170">
        <v>0</v>
      </c>
      <c r="Q9170">
        <v>0</v>
      </c>
      <c r="R9170">
        <v>0</v>
      </c>
      <c r="S9170" s="15">
        <v>0</v>
      </c>
      <c r="T9170" s="15">
        <v>0</v>
      </c>
      <c r="U9170" s="15">
        <v>0</v>
      </c>
      <c r="V9170" s="15">
        <v>0</v>
      </c>
      <c r="W9170" s="15">
        <v>0</v>
      </c>
      <c r="X9170" s="15">
        <v>0</v>
      </c>
      <c r="Y9170" s="15">
        <v>0</v>
      </c>
      <c r="Z9170" s="15">
        <v>0</v>
      </c>
      <c r="AA9170" s="15">
        <v>0</v>
      </c>
      <c r="AB9170" s="15">
        <v>0</v>
      </c>
      <c r="AC9170" s="16">
        <v>1744.51</v>
      </c>
      <c r="AD9170" s="16">
        <v>0</v>
      </c>
      <c r="AE9170" s="16">
        <v>1744.51</v>
      </c>
      <c r="AF9170" s="16">
        <v>767.16</v>
      </c>
      <c r="AG9170" s="16">
        <v>0</v>
      </c>
      <c r="AH9170" s="16">
        <v>767.16</v>
      </c>
      <c r="AI9170" s="17">
        <v>-0.71430000000000005</v>
      </c>
      <c r="AJ9170" s="17">
        <v>0.88</v>
      </c>
      <c r="AK9170" s="42" t="s">
        <v>17937</v>
      </c>
      <c r="AL9170" s="42" t="s">
        <v>9562</v>
      </c>
    </row>
    <row r="9171" spans="2:38" x14ac:dyDescent="0.3">
      <c r="B9171" s="15">
        <v>9146</v>
      </c>
      <c r="C9171" t="s">
        <v>2469</v>
      </c>
      <c r="D9171" t="s">
        <v>78</v>
      </c>
      <c r="E9171" t="s">
        <v>78</v>
      </c>
      <c r="F9171">
        <v>460</v>
      </c>
      <c r="G9171">
        <v>460</v>
      </c>
      <c r="H9171" t="s">
        <v>458</v>
      </c>
      <c r="I9171">
        <v>74359</v>
      </c>
      <c r="J9171" s="12" t="s">
        <v>9078</v>
      </c>
      <c r="K9171" s="13">
        <v>44834</v>
      </c>
      <c r="L9171" s="13">
        <v>44834</v>
      </c>
      <c r="M9171" s="14">
        <v>63.42</v>
      </c>
      <c r="N9171" s="14">
        <v>68.790000000000006</v>
      </c>
      <c r="O9171" s="14">
        <v>132.21</v>
      </c>
      <c r="P9171">
        <v>0</v>
      </c>
      <c r="Q9171">
        <v>0</v>
      </c>
      <c r="R9171">
        <v>0</v>
      </c>
      <c r="S9171" s="15">
        <v>0</v>
      </c>
      <c r="T9171" s="15">
        <v>0</v>
      </c>
      <c r="U9171" s="15">
        <v>0</v>
      </c>
      <c r="V9171" s="15">
        <v>0</v>
      </c>
      <c r="W9171" s="15">
        <v>0</v>
      </c>
      <c r="X9171" s="15">
        <v>0</v>
      </c>
      <c r="Y9171" s="15">
        <v>0</v>
      </c>
      <c r="Z9171" s="15">
        <v>0</v>
      </c>
      <c r="AA9171" s="15">
        <v>0</v>
      </c>
      <c r="AB9171" s="15">
        <v>0</v>
      </c>
      <c r="AC9171" s="16">
        <v>2087.0100000000002</v>
      </c>
      <c r="AD9171" s="16">
        <v>62.5</v>
      </c>
      <c r="AE9171" s="16">
        <v>2149.5100000000002</v>
      </c>
      <c r="AF9171" s="16">
        <v>762.26</v>
      </c>
      <c r="AG9171" s="16">
        <v>3.07</v>
      </c>
      <c r="AH9171" s="16">
        <v>765.33</v>
      </c>
      <c r="AI9171" s="17">
        <v>-1</v>
      </c>
      <c r="AJ9171" s="17">
        <v>0.83030000000000004</v>
      </c>
      <c r="AK9171" s="42" t="s">
        <v>17938</v>
      </c>
      <c r="AL9171" s="42" t="s">
        <v>9357</v>
      </c>
    </row>
    <row r="9172" spans="2:38" x14ac:dyDescent="0.3">
      <c r="B9172" s="15">
        <v>9147</v>
      </c>
      <c r="C9172" t="s">
        <v>2469</v>
      </c>
      <c r="D9172" t="s">
        <v>75</v>
      </c>
      <c r="E9172" t="s">
        <v>75</v>
      </c>
      <c r="F9172">
        <v>1887</v>
      </c>
      <c r="G9172">
        <v>1887</v>
      </c>
      <c r="H9172" t="s">
        <v>93</v>
      </c>
      <c r="I9172">
        <v>91131</v>
      </c>
      <c r="J9172" s="12" t="s">
        <v>9079</v>
      </c>
      <c r="K9172" s="13">
        <v>44043</v>
      </c>
      <c r="L9172" s="13">
        <v>44043</v>
      </c>
      <c r="M9172" s="14">
        <v>1556.46</v>
      </c>
      <c r="N9172" s="14">
        <v>0</v>
      </c>
      <c r="O9172" s="14">
        <v>1556.46</v>
      </c>
      <c r="P9172">
        <v>0</v>
      </c>
      <c r="Q9172">
        <v>0</v>
      </c>
      <c r="R9172">
        <v>0</v>
      </c>
      <c r="S9172" s="15">
        <v>0</v>
      </c>
      <c r="T9172" s="15">
        <v>0</v>
      </c>
      <c r="U9172" s="15">
        <v>0</v>
      </c>
      <c r="V9172" s="15">
        <v>0</v>
      </c>
      <c r="W9172" s="15">
        <v>0</v>
      </c>
      <c r="X9172" s="15">
        <v>0</v>
      </c>
      <c r="Y9172" s="15">
        <v>0</v>
      </c>
      <c r="Z9172" s="15">
        <v>0</v>
      </c>
      <c r="AA9172" s="15">
        <v>0</v>
      </c>
      <c r="AB9172" s="15">
        <v>0</v>
      </c>
      <c r="AC9172" s="16">
        <v>1729.32</v>
      </c>
      <c r="AD9172" s="16">
        <v>0</v>
      </c>
      <c r="AE9172" s="16">
        <v>1729.32</v>
      </c>
      <c r="AF9172" s="16">
        <v>760.28</v>
      </c>
      <c r="AG9172" s="16">
        <v>0</v>
      </c>
      <c r="AH9172" s="16">
        <v>760.28</v>
      </c>
      <c r="AI9172" s="17">
        <v>0.84499999999999997</v>
      </c>
      <c r="AJ9172" s="17">
        <v>0.77410000000000001</v>
      </c>
      <c r="AK9172" s="42" t="s">
        <v>17939</v>
      </c>
      <c r="AL9172" s="42" t="s">
        <v>12856</v>
      </c>
    </row>
    <row r="9173" spans="2:38" x14ac:dyDescent="0.3">
      <c r="B9173" s="15">
        <v>9148</v>
      </c>
      <c r="C9173" t="s">
        <v>163</v>
      </c>
      <c r="D9173" t="s">
        <v>1650</v>
      </c>
      <c r="E9173" t="s">
        <v>1988</v>
      </c>
      <c r="F9173">
        <v>1720</v>
      </c>
      <c r="G9173">
        <v>1720</v>
      </c>
      <c r="H9173" t="s">
        <v>303</v>
      </c>
      <c r="I9173">
        <v>75500</v>
      </c>
      <c r="J9173" s="12" t="s">
        <v>2086</v>
      </c>
      <c r="K9173" s="13">
        <v>42977</v>
      </c>
      <c r="L9173" s="13">
        <v>42977</v>
      </c>
      <c r="M9173" s="14">
        <v>0</v>
      </c>
      <c r="N9173" s="14">
        <v>0</v>
      </c>
      <c r="O9173" s="14">
        <v>0</v>
      </c>
      <c r="P9173">
        <v>0</v>
      </c>
      <c r="Q9173">
        <v>0</v>
      </c>
      <c r="R9173">
        <v>0</v>
      </c>
      <c r="S9173" s="15">
        <v>0</v>
      </c>
      <c r="T9173" s="15">
        <v>0</v>
      </c>
      <c r="U9173" s="15">
        <v>0</v>
      </c>
      <c r="V9173" s="15">
        <v>0</v>
      </c>
      <c r="W9173" s="15">
        <v>0</v>
      </c>
      <c r="X9173" s="15">
        <v>0</v>
      </c>
      <c r="Y9173" s="15">
        <v>0</v>
      </c>
      <c r="Z9173" s="15">
        <v>0</v>
      </c>
      <c r="AA9173" s="15">
        <v>0</v>
      </c>
      <c r="AB9173" s="15">
        <v>0</v>
      </c>
      <c r="AC9173" s="16">
        <v>1723.96</v>
      </c>
      <c r="AD9173" s="16">
        <v>0</v>
      </c>
      <c r="AE9173" s="16">
        <v>1723.96</v>
      </c>
      <c r="AF9173" s="16">
        <v>757.94</v>
      </c>
      <c r="AG9173" s="16">
        <v>0</v>
      </c>
      <c r="AH9173" s="16">
        <v>757.94</v>
      </c>
      <c r="AI9173" s="17">
        <v>0.84499999999999997</v>
      </c>
      <c r="AJ9173" s="17">
        <v>0.89849999999999997</v>
      </c>
      <c r="AK9173" s="42" t="s">
        <v>17940</v>
      </c>
      <c r="AL9173" s="42">
        <v>1703176</v>
      </c>
    </row>
    <row r="9174" spans="2:38" x14ac:dyDescent="0.3">
      <c r="B9174" s="15">
        <v>9149</v>
      </c>
      <c r="C9174" t="s">
        <v>58</v>
      </c>
      <c r="D9174" t="s">
        <v>59</v>
      </c>
      <c r="E9174" t="s">
        <v>2494</v>
      </c>
      <c r="F9174">
        <v>560</v>
      </c>
      <c r="G9174">
        <v>560</v>
      </c>
      <c r="H9174" t="s">
        <v>6595</v>
      </c>
      <c r="I9174">
        <v>84248</v>
      </c>
      <c r="J9174" s="12" t="s">
        <v>1001</v>
      </c>
      <c r="K9174" s="13">
        <v>35237</v>
      </c>
      <c r="L9174" s="13">
        <v>35247</v>
      </c>
      <c r="M9174" s="14">
        <v>3465.73</v>
      </c>
      <c r="N9174" s="14">
        <v>305.82</v>
      </c>
      <c r="O9174" s="14">
        <v>3771.55</v>
      </c>
      <c r="P9174">
        <v>0</v>
      </c>
      <c r="Q9174">
        <v>0</v>
      </c>
      <c r="R9174">
        <v>0</v>
      </c>
      <c r="S9174" s="15">
        <v>0</v>
      </c>
      <c r="T9174" s="15">
        <v>0</v>
      </c>
      <c r="U9174" s="15">
        <v>0</v>
      </c>
      <c r="V9174" s="15">
        <v>0</v>
      </c>
      <c r="W9174" s="15">
        <v>0</v>
      </c>
      <c r="X9174" s="15">
        <v>0</v>
      </c>
      <c r="Y9174" s="15">
        <v>0</v>
      </c>
      <c r="Z9174" s="15">
        <v>0</v>
      </c>
      <c r="AA9174" s="15">
        <v>0</v>
      </c>
      <c r="AB9174" s="15">
        <v>0</v>
      </c>
      <c r="AC9174" s="16">
        <v>6839.08</v>
      </c>
      <c r="AD9174" s="16">
        <v>702.89</v>
      </c>
      <c r="AE9174" s="16">
        <v>7541.97</v>
      </c>
      <c r="AF9174" s="16">
        <v>693.04</v>
      </c>
      <c r="AG9174" s="16">
        <v>61.19</v>
      </c>
      <c r="AH9174" s="16">
        <v>754.23</v>
      </c>
      <c r="AI9174" s="17">
        <v>0.84499999999999997</v>
      </c>
      <c r="AJ9174" s="17">
        <v>1</v>
      </c>
      <c r="AK9174" s="42" t="s">
        <v>17953</v>
      </c>
      <c r="AL9174" s="42" t="s">
        <v>14606</v>
      </c>
    </row>
    <row r="9175" spans="2:38" x14ac:dyDescent="0.3">
      <c r="B9175" s="15">
        <v>9150</v>
      </c>
      <c r="C9175" t="s">
        <v>58</v>
      </c>
      <c r="D9175" t="s">
        <v>59</v>
      </c>
      <c r="E9175" t="s">
        <v>2475</v>
      </c>
      <c r="F9175">
        <v>116</v>
      </c>
      <c r="G9175">
        <v>116</v>
      </c>
      <c r="H9175" t="s">
        <v>2592</v>
      </c>
      <c r="I9175">
        <v>38463</v>
      </c>
      <c r="J9175" s="12" t="s">
        <v>2236</v>
      </c>
      <c r="K9175" s="13">
        <v>40350</v>
      </c>
      <c r="L9175" s="13">
        <v>40360</v>
      </c>
      <c r="M9175" s="14">
        <v>6798.4</v>
      </c>
      <c r="N9175" s="14">
        <v>578.62</v>
      </c>
      <c r="O9175" s="14">
        <v>7377.02</v>
      </c>
      <c r="P9175">
        <v>0</v>
      </c>
      <c r="Q9175">
        <v>0</v>
      </c>
      <c r="R9175">
        <v>0</v>
      </c>
      <c r="S9175" s="15">
        <v>0</v>
      </c>
      <c r="T9175" s="15">
        <v>0</v>
      </c>
      <c r="U9175" s="15">
        <v>0</v>
      </c>
      <c r="V9175" s="15">
        <v>0</v>
      </c>
      <c r="W9175" s="15">
        <v>0</v>
      </c>
      <c r="X9175" s="15">
        <v>0</v>
      </c>
      <c r="Y9175" s="15">
        <v>0</v>
      </c>
      <c r="Z9175" s="15">
        <v>0</v>
      </c>
      <c r="AA9175" s="15">
        <v>0</v>
      </c>
      <c r="AB9175" s="15">
        <v>0</v>
      </c>
      <c r="AC9175" s="16">
        <v>6798.4</v>
      </c>
      <c r="AD9175" s="16">
        <v>578.62</v>
      </c>
      <c r="AE9175" s="16">
        <v>7377.02</v>
      </c>
      <c r="AF9175" s="16">
        <v>678.96</v>
      </c>
      <c r="AG9175" s="16">
        <v>57.79</v>
      </c>
      <c r="AH9175" s="16">
        <v>736.75</v>
      </c>
      <c r="AI9175" s="17">
        <v>0.84499999999999997</v>
      </c>
      <c r="AJ9175" s="17">
        <v>0.82779999999999998</v>
      </c>
      <c r="AK9175" s="42" t="s">
        <v>17955</v>
      </c>
      <c r="AL9175" s="42" t="s">
        <v>9562</v>
      </c>
    </row>
    <row r="9176" spans="2:38" x14ac:dyDescent="0.3">
      <c r="B9176" s="15">
        <v>9151</v>
      </c>
      <c r="C9176" t="s">
        <v>49</v>
      </c>
      <c r="D9176" t="s">
        <v>67</v>
      </c>
      <c r="E9176" t="s">
        <v>2454</v>
      </c>
      <c r="F9176">
        <v>717</v>
      </c>
      <c r="G9176">
        <v>717</v>
      </c>
      <c r="H9176" t="s">
        <v>2136</v>
      </c>
      <c r="I9176">
        <v>64924</v>
      </c>
      <c r="J9176" s="12" t="s">
        <v>18834</v>
      </c>
      <c r="K9176" s="13">
        <v>42256</v>
      </c>
      <c r="L9176" s="13">
        <v>42256</v>
      </c>
      <c r="M9176" s="14">
        <v>1506.14</v>
      </c>
      <c r="N9176" s="14">
        <v>0</v>
      </c>
      <c r="O9176" s="14">
        <v>1506.14</v>
      </c>
      <c r="P9176">
        <v>0</v>
      </c>
      <c r="Q9176">
        <v>0</v>
      </c>
      <c r="R9176">
        <v>0</v>
      </c>
      <c r="S9176" s="15">
        <v>0</v>
      </c>
      <c r="T9176" s="15">
        <v>0</v>
      </c>
      <c r="U9176" s="15">
        <v>0</v>
      </c>
      <c r="V9176" s="15">
        <v>0</v>
      </c>
      <c r="W9176" s="15">
        <v>0</v>
      </c>
      <c r="X9176" s="15">
        <v>0</v>
      </c>
      <c r="Y9176" s="15">
        <v>0</v>
      </c>
      <c r="Z9176" s="15">
        <v>0</v>
      </c>
      <c r="AA9176" s="15">
        <v>0</v>
      </c>
      <c r="AB9176" s="15">
        <v>0</v>
      </c>
      <c r="AC9176" s="16">
        <v>1673.44</v>
      </c>
      <c r="AD9176" s="16">
        <v>0</v>
      </c>
      <c r="AE9176" s="16">
        <v>1673.44</v>
      </c>
      <c r="AF9176" s="16">
        <v>736.3</v>
      </c>
      <c r="AG9176" s="16">
        <v>0</v>
      </c>
      <c r="AH9176" s="16">
        <v>736.3</v>
      </c>
      <c r="AI9176" s="17">
        <v>0.84499999999999997</v>
      </c>
      <c r="AJ9176" s="17">
        <v>0.99570000000000003</v>
      </c>
      <c r="AK9176" s="42" t="s">
        <v>19527</v>
      </c>
      <c r="AL9176" s="42" t="s">
        <v>9209</v>
      </c>
    </row>
    <row r="9177" spans="2:38" x14ac:dyDescent="0.3">
      <c r="B9177" s="15">
        <v>9152</v>
      </c>
      <c r="C9177" t="s">
        <v>2469</v>
      </c>
      <c r="D9177" t="s">
        <v>75</v>
      </c>
      <c r="E9177" t="s">
        <v>75</v>
      </c>
      <c r="F9177">
        <v>1627</v>
      </c>
      <c r="G9177">
        <v>1627</v>
      </c>
      <c r="H9177" t="s">
        <v>844</v>
      </c>
      <c r="I9177">
        <v>66064</v>
      </c>
      <c r="J9177" s="12" t="s">
        <v>1030</v>
      </c>
      <c r="K9177" s="13">
        <v>42275</v>
      </c>
      <c r="L9177" s="13">
        <v>42275</v>
      </c>
      <c r="M9177" s="14">
        <v>1669.74</v>
      </c>
      <c r="N9177" s="14">
        <v>839.51</v>
      </c>
      <c r="O9177" s="14">
        <v>2509.25</v>
      </c>
      <c r="P9177">
        <v>0</v>
      </c>
      <c r="Q9177">
        <v>0</v>
      </c>
      <c r="R9177">
        <v>0</v>
      </c>
      <c r="S9177" s="15">
        <v>0</v>
      </c>
      <c r="T9177" s="15">
        <v>0</v>
      </c>
      <c r="U9177" s="15">
        <v>0</v>
      </c>
      <c r="V9177" s="15">
        <v>0</v>
      </c>
      <c r="W9177" s="15">
        <v>0</v>
      </c>
      <c r="X9177" s="15">
        <v>0</v>
      </c>
      <c r="Y9177" s="15">
        <v>0</v>
      </c>
      <c r="Z9177" s="15">
        <v>0</v>
      </c>
      <c r="AA9177" s="15">
        <v>0</v>
      </c>
      <c r="AB9177" s="15">
        <v>0</v>
      </c>
      <c r="AC9177" s="16">
        <v>1391.57</v>
      </c>
      <c r="AD9177" s="16">
        <v>699.65</v>
      </c>
      <c r="AE9177" s="16">
        <v>2091.2199999999998</v>
      </c>
      <c r="AF9177" s="16">
        <v>487.11</v>
      </c>
      <c r="AG9177" s="16">
        <v>244.91</v>
      </c>
      <c r="AH9177" s="16">
        <v>732.02</v>
      </c>
      <c r="AI9177" s="17">
        <v>0.84499999999999997</v>
      </c>
      <c r="AJ9177" s="17">
        <v>0.78549999999999998</v>
      </c>
      <c r="AK9177" s="42" t="s">
        <v>18024</v>
      </c>
      <c r="AL9177" s="42" t="s">
        <v>9393</v>
      </c>
    </row>
    <row r="9178" spans="2:38" x14ac:dyDescent="0.3">
      <c r="B9178" s="15">
        <v>9153</v>
      </c>
      <c r="C9178" t="s">
        <v>49</v>
      </c>
      <c r="D9178" t="s">
        <v>98</v>
      </c>
      <c r="E9178" t="s">
        <v>98</v>
      </c>
      <c r="F9178">
        <v>2329</v>
      </c>
      <c r="G9178">
        <v>2329</v>
      </c>
      <c r="H9178" t="s">
        <v>2880</v>
      </c>
      <c r="I9178">
        <v>111640</v>
      </c>
      <c r="J9178" s="12" t="s">
        <v>9081</v>
      </c>
      <c r="K9178" s="13">
        <v>45348</v>
      </c>
      <c r="L9178" s="13">
        <v>45348</v>
      </c>
      <c r="M9178" s="14">
        <v>2071.4699999999998</v>
      </c>
      <c r="N9178" s="14">
        <v>0</v>
      </c>
      <c r="O9178" s="14">
        <v>2071.4699999999998</v>
      </c>
      <c r="P9178">
        <v>0</v>
      </c>
      <c r="Q9178">
        <v>0</v>
      </c>
      <c r="R9178">
        <v>0</v>
      </c>
      <c r="S9178" s="15">
        <v>0</v>
      </c>
      <c r="T9178" s="15">
        <v>0</v>
      </c>
      <c r="U9178" s="15">
        <v>0</v>
      </c>
      <c r="V9178" s="15">
        <v>0</v>
      </c>
      <c r="W9178" s="15">
        <v>0</v>
      </c>
      <c r="X9178" s="15">
        <v>0</v>
      </c>
      <c r="Y9178" s="15">
        <v>0</v>
      </c>
      <c r="Z9178" s="15">
        <v>0</v>
      </c>
      <c r="AA9178" s="15">
        <v>0</v>
      </c>
      <c r="AB9178" s="15">
        <v>0</v>
      </c>
      <c r="AC9178" s="16">
        <v>2071.4699999999998</v>
      </c>
      <c r="AD9178" s="16">
        <v>0</v>
      </c>
      <c r="AE9178" s="16">
        <v>2071.4699999999998</v>
      </c>
      <c r="AF9178" s="16">
        <v>724.99</v>
      </c>
      <c r="AG9178" s="16">
        <v>0</v>
      </c>
      <c r="AH9178" s="16">
        <v>724.99</v>
      </c>
      <c r="AI9178" s="17">
        <v>1</v>
      </c>
      <c r="AJ9178" s="17">
        <v>0.88929999999999998</v>
      </c>
      <c r="AK9178" s="42" t="s">
        <v>17943</v>
      </c>
      <c r="AL9178" s="42" t="s">
        <v>10032</v>
      </c>
    </row>
    <row r="9179" spans="2:38" x14ac:dyDescent="0.3">
      <c r="B9179" s="15">
        <v>9154</v>
      </c>
      <c r="C9179" t="s">
        <v>163</v>
      </c>
      <c r="D9179" t="s">
        <v>2472</v>
      </c>
      <c r="E9179" t="s">
        <v>2473</v>
      </c>
      <c r="F9179">
        <v>2551</v>
      </c>
      <c r="G9179">
        <v>2551</v>
      </c>
      <c r="H9179" t="s">
        <v>2542</v>
      </c>
      <c r="I9179">
        <v>75661</v>
      </c>
      <c r="J9179" s="12" t="s">
        <v>18835</v>
      </c>
      <c r="K9179" s="13">
        <v>43007</v>
      </c>
      <c r="L9179" s="13">
        <v>43007</v>
      </c>
      <c r="M9179" s="14">
        <v>0</v>
      </c>
      <c r="N9179" s="14">
        <v>1822.82</v>
      </c>
      <c r="O9179" s="14">
        <v>1822.82</v>
      </c>
      <c r="P9179">
        <v>0</v>
      </c>
      <c r="Q9179">
        <v>1</v>
      </c>
      <c r="R9179">
        <v>1</v>
      </c>
      <c r="S9179" s="15">
        <v>0</v>
      </c>
      <c r="T9179" s="15">
        <v>0</v>
      </c>
      <c r="U9179" s="15">
        <v>1</v>
      </c>
      <c r="V9179" s="15">
        <v>1</v>
      </c>
      <c r="W9179" s="15">
        <v>0</v>
      </c>
      <c r="X9179" s="15">
        <v>0</v>
      </c>
      <c r="Y9179" s="15">
        <v>0</v>
      </c>
      <c r="Z9179" s="15">
        <v>0</v>
      </c>
      <c r="AA9179" s="15">
        <v>1</v>
      </c>
      <c r="AB9179" s="15">
        <v>1</v>
      </c>
      <c r="AC9179" s="16">
        <v>0</v>
      </c>
      <c r="AD9179" s="16">
        <v>2025.35</v>
      </c>
      <c r="AE9179" s="16">
        <v>2025.35</v>
      </c>
      <c r="AF9179" s="16">
        <v>0</v>
      </c>
      <c r="AG9179" s="16">
        <v>724.92</v>
      </c>
      <c r="AH9179" s="16">
        <v>724.92</v>
      </c>
      <c r="AI9179" s="17">
        <v>0.84499999999999997</v>
      </c>
      <c r="AJ9179" s="17">
        <v>0.87609999999999999</v>
      </c>
      <c r="AK9179" s="42" t="s">
        <v>19528</v>
      </c>
      <c r="AL9179" s="42">
        <v>1706372</v>
      </c>
    </row>
    <row r="9180" spans="2:38" x14ac:dyDescent="0.3">
      <c r="B9180" s="15">
        <v>9155</v>
      </c>
      <c r="C9180" t="s">
        <v>2469</v>
      </c>
      <c r="D9180" t="s">
        <v>131</v>
      </c>
      <c r="E9180" t="s">
        <v>131</v>
      </c>
      <c r="F9180">
        <v>2533</v>
      </c>
      <c r="G9180">
        <v>2533</v>
      </c>
      <c r="H9180" t="s">
        <v>93</v>
      </c>
      <c r="I9180">
        <v>101238</v>
      </c>
      <c r="J9180" s="12" t="s">
        <v>9082</v>
      </c>
      <c r="K9180" s="13">
        <v>45043</v>
      </c>
      <c r="L9180" s="13">
        <v>45043</v>
      </c>
      <c r="M9180" s="14">
        <v>2347.63</v>
      </c>
      <c r="N9180" s="14">
        <v>0</v>
      </c>
      <c r="O9180" s="14">
        <v>2347.63</v>
      </c>
      <c r="P9180">
        <v>0</v>
      </c>
      <c r="Q9180">
        <v>0</v>
      </c>
      <c r="R9180">
        <v>0</v>
      </c>
      <c r="S9180" s="15">
        <v>0</v>
      </c>
      <c r="T9180" s="15">
        <v>0</v>
      </c>
      <c r="U9180" s="15">
        <v>0</v>
      </c>
      <c r="V9180" s="15">
        <v>0</v>
      </c>
      <c r="W9180" s="15">
        <v>0</v>
      </c>
      <c r="X9180" s="15">
        <v>0</v>
      </c>
      <c r="Y9180" s="15">
        <v>0</v>
      </c>
      <c r="Z9180" s="15">
        <v>0</v>
      </c>
      <c r="AA9180" s="15">
        <v>0</v>
      </c>
      <c r="AB9180" s="15">
        <v>0</v>
      </c>
      <c r="AC9180" s="16">
        <v>1956.35</v>
      </c>
      <c r="AD9180" s="16">
        <v>0</v>
      </c>
      <c r="AE9180" s="16">
        <v>1956.35</v>
      </c>
      <c r="AF9180" s="16">
        <v>719.07</v>
      </c>
      <c r="AG9180" s="16">
        <v>0</v>
      </c>
      <c r="AH9180" s="16">
        <v>719.07</v>
      </c>
      <c r="AI9180" s="17">
        <v>1</v>
      </c>
      <c r="AJ9180" s="17">
        <v>0.74529999999999996</v>
      </c>
      <c r="AK9180" s="42" t="s">
        <v>17944</v>
      </c>
      <c r="AL9180" s="42" t="e">
        <v>#N/A</v>
      </c>
    </row>
    <row r="9181" spans="2:38" x14ac:dyDescent="0.3">
      <c r="B9181" s="15">
        <v>9156</v>
      </c>
      <c r="C9181" t="s">
        <v>55</v>
      </c>
      <c r="D9181" t="s">
        <v>56</v>
      </c>
      <c r="E9181" t="s">
        <v>2062</v>
      </c>
      <c r="F9181">
        <v>876</v>
      </c>
      <c r="G9181">
        <v>876</v>
      </c>
      <c r="H9181" t="s">
        <v>73</v>
      </c>
      <c r="I9181">
        <v>56087</v>
      </c>
      <c r="J9181" s="12" t="s">
        <v>211</v>
      </c>
      <c r="K9181" s="13">
        <v>41562</v>
      </c>
      <c r="L9181" s="13">
        <v>41562</v>
      </c>
      <c r="M9181" s="14">
        <v>1945.91</v>
      </c>
      <c r="N9181" s="14">
        <v>0</v>
      </c>
      <c r="O9181" s="14">
        <v>1945.91</v>
      </c>
      <c r="P9181">
        <v>0</v>
      </c>
      <c r="Q9181">
        <v>0</v>
      </c>
      <c r="R9181">
        <v>0</v>
      </c>
      <c r="S9181" s="15">
        <v>0</v>
      </c>
      <c r="T9181" s="15">
        <v>0</v>
      </c>
      <c r="U9181" s="15">
        <v>0</v>
      </c>
      <c r="V9181" s="15">
        <v>0</v>
      </c>
      <c r="W9181" s="15">
        <v>0</v>
      </c>
      <c r="X9181" s="15">
        <v>0</v>
      </c>
      <c r="Y9181" s="15">
        <v>0</v>
      </c>
      <c r="Z9181" s="15">
        <v>0</v>
      </c>
      <c r="AA9181" s="15">
        <v>0</v>
      </c>
      <c r="AB9181" s="15">
        <v>0</v>
      </c>
      <c r="AC9181" s="16">
        <v>28470.5</v>
      </c>
      <c r="AD9181" s="16">
        <v>0</v>
      </c>
      <c r="AE9181" s="16">
        <v>28470.5</v>
      </c>
      <c r="AF9181" s="16">
        <v>713.52</v>
      </c>
      <c r="AG9181" s="16">
        <v>0</v>
      </c>
      <c r="AH9181" s="16">
        <v>713.52</v>
      </c>
      <c r="AI9181" s="17">
        <v>1</v>
      </c>
      <c r="AJ9181" s="17">
        <v>0.95250000000000001</v>
      </c>
      <c r="AK9181" s="42" t="s">
        <v>17945</v>
      </c>
      <c r="AL9181" s="42" t="s">
        <v>9370</v>
      </c>
    </row>
    <row r="9182" spans="2:38" x14ac:dyDescent="0.3">
      <c r="B9182" s="15">
        <v>9157</v>
      </c>
      <c r="C9182" t="s">
        <v>58</v>
      </c>
      <c r="D9182" t="s">
        <v>59</v>
      </c>
      <c r="E9182" t="s">
        <v>2467</v>
      </c>
      <c r="F9182">
        <v>64</v>
      </c>
      <c r="G9182">
        <v>64</v>
      </c>
      <c r="H9182" t="s">
        <v>2477</v>
      </c>
      <c r="I9182">
        <v>67492</v>
      </c>
      <c r="J9182" s="12" t="s">
        <v>1083</v>
      </c>
      <c r="K9182" s="13">
        <v>42347</v>
      </c>
      <c r="L9182" s="13">
        <v>42347</v>
      </c>
      <c r="M9182" s="14">
        <v>1067.74</v>
      </c>
      <c r="N9182" s="14">
        <v>359.69</v>
      </c>
      <c r="O9182" s="14">
        <v>1427.43</v>
      </c>
      <c r="P9182">
        <v>0</v>
      </c>
      <c r="Q9182">
        <v>0</v>
      </c>
      <c r="R9182">
        <v>0</v>
      </c>
      <c r="S9182" s="15">
        <v>0</v>
      </c>
      <c r="T9182" s="15">
        <v>0</v>
      </c>
      <c r="U9182" s="15">
        <v>0</v>
      </c>
      <c r="V9182" s="15">
        <v>0</v>
      </c>
      <c r="W9182" s="15">
        <v>0</v>
      </c>
      <c r="X9182" s="15">
        <v>0</v>
      </c>
      <c r="Y9182" s="15">
        <v>0</v>
      </c>
      <c r="Z9182" s="15">
        <v>0</v>
      </c>
      <c r="AA9182" s="15">
        <v>0</v>
      </c>
      <c r="AB9182" s="15">
        <v>0</v>
      </c>
      <c r="AC9182" s="16">
        <v>1186.26</v>
      </c>
      <c r="AD9182" s="16">
        <v>399.61</v>
      </c>
      <c r="AE9182" s="16">
        <v>1585.87</v>
      </c>
      <c r="AF9182" s="16">
        <v>521.91999999999996</v>
      </c>
      <c r="AG9182" s="16">
        <v>175.81</v>
      </c>
      <c r="AH9182" s="16">
        <v>697.73</v>
      </c>
      <c r="AI9182" s="17">
        <v>0.84499999999999997</v>
      </c>
      <c r="AJ9182" s="17">
        <v>0.98529999999999995</v>
      </c>
      <c r="AK9182" s="42" t="s">
        <v>18008</v>
      </c>
      <c r="AL9182" s="42" t="s">
        <v>9254</v>
      </c>
    </row>
    <row r="9183" spans="2:38" x14ac:dyDescent="0.3">
      <c r="B9183" s="15">
        <v>9158</v>
      </c>
      <c r="C9183" t="s">
        <v>55</v>
      </c>
      <c r="D9183" t="s">
        <v>157</v>
      </c>
      <c r="E9183" t="s">
        <v>157</v>
      </c>
      <c r="F9183">
        <v>2106</v>
      </c>
      <c r="G9183">
        <v>2573</v>
      </c>
      <c r="H9183" t="s">
        <v>486</v>
      </c>
      <c r="I9183">
        <v>101051</v>
      </c>
      <c r="J9183" s="12" t="s">
        <v>9083</v>
      </c>
      <c r="K9183" s="13">
        <v>44981</v>
      </c>
      <c r="L9183" s="13">
        <v>44981</v>
      </c>
      <c r="M9183" s="14">
        <v>2673.99</v>
      </c>
      <c r="N9183" s="14">
        <v>0</v>
      </c>
      <c r="O9183" s="14">
        <v>2673.99</v>
      </c>
      <c r="P9183">
        <v>1</v>
      </c>
      <c r="Q9183">
        <v>0</v>
      </c>
      <c r="R9183">
        <v>1</v>
      </c>
      <c r="S9183" s="15">
        <v>0</v>
      </c>
      <c r="T9183" s="15">
        <v>0</v>
      </c>
      <c r="U9183" s="15">
        <v>1</v>
      </c>
      <c r="V9183" s="15">
        <v>1</v>
      </c>
      <c r="W9183" s="15">
        <v>0</v>
      </c>
      <c r="X9183" s="15">
        <v>0</v>
      </c>
      <c r="Y9183" s="15">
        <v>0</v>
      </c>
      <c r="Z9183" s="15">
        <v>0</v>
      </c>
      <c r="AA9183" s="15">
        <v>1</v>
      </c>
      <c r="AB9183" s="15">
        <v>1</v>
      </c>
      <c r="AC9183" s="16">
        <v>2091.08</v>
      </c>
      <c r="AD9183" s="16">
        <v>0</v>
      </c>
      <c r="AE9183" s="16">
        <v>2091.08</v>
      </c>
      <c r="AF9183" s="16">
        <v>687.66</v>
      </c>
      <c r="AG9183" s="16">
        <v>0</v>
      </c>
      <c r="AH9183" s="16">
        <v>687.66</v>
      </c>
      <c r="AI9183" s="17">
        <v>0.54749999999999999</v>
      </c>
      <c r="AJ9183" s="17">
        <v>0.98150000000000004</v>
      </c>
      <c r="AK9183" s="42" t="s">
        <v>17946</v>
      </c>
      <c r="AL9183" s="42" t="s">
        <v>9264</v>
      </c>
    </row>
    <row r="9184" spans="2:38" x14ac:dyDescent="0.3">
      <c r="B9184" s="15">
        <v>9159</v>
      </c>
      <c r="C9184" t="s">
        <v>58</v>
      </c>
      <c r="D9184" t="s">
        <v>59</v>
      </c>
      <c r="E9184" t="s">
        <v>2497</v>
      </c>
      <c r="F9184">
        <v>641</v>
      </c>
      <c r="G9184">
        <v>641</v>
      </c>
      <c r="H9184" t="s">
        <v>293</v>
      </c>
      <c r="I9184">
        <v>31084</v>
      </c>
      <c r="J9184" s="12" t="s">
        <v>1418</v>
      </c>
      <c r="K9184" s="13">
        <v>39806</v>
      </c>
      <c r="L9184" s="13">
        <v>39806</v>
      </c>
      <c r="M9184" s="14">
        <v>2546.6799999999998</v>
      </c>
      <c r="N9184" s="14">
        <v>0</v>
      </c>
      <c r="O9184" s="14">
        <v>2546.6799999999998</v>
      </c>
      <c r="P9184">
        <v>0</v>
      </c>
      <c r="Q9184">
        <v>0</v>
      </c>
      <c r="R9184">
        <v>0</v>
      </c>
      <c r="S9184" s="15">
        <v>0</v>
      </c>
      <c r="T9184" s="15">
        <v>0</v>
      </c>
      <c r="U9184" s="15">
        <v>0</v>
      </c>
      <c r="V9184" s="15">
        <v>0</v>
      </c>
      <c r="W9184" s="15">
        <v>0</v>
      </c>
      <c r="X9184" s="15">
        <v>0</v>
      </c>
      <c r="Y9184" s="15">
        <v>0</v>
      </c>
      <c r="Z9184" s="15">
        <v>0</v>
      </c>
      <c r="AA9184" s="15">
        <v>0</v>
      </c>
      <c r="AB9184" s="15">
        <v>0</v>
      </c>
      <c r="AC9184" s="16">
        <v>1958.97</v>
      </c>
      <c r="AD9184" s="16">
        <v>0</v>
      </c>
      <c r="AE9184" s="16">
        <v>1958.97</v>
      </c>
      <c r="AF9184" s="16">
        <v>685.67</v>
      </c>
      <c r="AG9184" s="16">
        <v>0</v>
      </c>
      <c r="AH9184" s="16">
        <v>685.67</v>
      </c>
      <c r="AI9184" s="17">
        <v>1</v>
      </c>
      <c r="AJ9184" s="17">
        <v>0.89039999999999997</v>
      </c>
      <c r="AK9184" s="42" t="s">
        <v>17947</v>
      </c>
      <c r="AL9184" s="42" t="s">
        <v>9636</v>
      </c>
    </row>
    <row r="9185" spans="2:38" x14ac:dyDescent="0.3">
      <c r="B9185" s="15">
        <v>9160</v>
      </c>
      <c r="C9185" t="s">
        <v>58</v>
      </c>
      <c r="D9185" t="s">
        <v>59</v>
      </c>
      <c r="E9185" t="s">
        <v>2467</v>
      </c>
      <c r="F9185">
        <v>564</v>
      </c>
      <c r="G9185">
        <v>1178</v>
      </c>
      <c r="H9185" t="s">
        <v>60</v>
      </c>
      <c r="I9185">
        <v>107385</v>
      </c>
      <c r="J9185" s="12" t="s">
        <v>9084</v>
      </c>
      <c r="K9185" s="13">
        <v>45412</v>
      </c>
      <c r="L9185" s="13">
        <v>45412</v>
      </c>
      <c r="M9185" s="14">
        <v>1737.86</v>
      </c>
      <c r="N9185" s="14">
        <v>0</v>
      </c>
      <c r="O9185" s="14">
        <v>1737.86</v>
      </c>
      <c r="P9185">
        <v>0</v>
      </c>
      <c r="Q9185">
        <v>0</v>
      </c>
      <c r="R9185">
        <v>0</v>
      </c>
      <c r="S9185" s="15">
        <v>0</v>
      </c>
      <c r="T9185" s="15">
        <v>0</v>
      </c>
      <c r="U9185" s="15">
        <v>0</v>
      </c>
      <c r="V9185" s="15">
        <v>0</v>
      </c>
      <c r="W9185" s="15">
        <v>0</v>
      </c>
      <c r="X9185" s="15">
        <v>0</v>
      </c>
      <c r="Y9185" s="15">
        <v>0</v>
      </c>
      <c r="Z9185" s="15">
        <v>0</v>
      </c>
      <c r="AA9185" s="15">
        <v>0</v>
      </c>
      <c r="AB9185" s="15">
        <v>0</v>
      </c>
      <c r="AC9185" s="16">
        <v>1930.87</v>
      </c>
      <c r="AD9185" s="16">
        <v>0</v>
      </c>
      <c r="AE9185" s="16">
        <v>1930.87</v>
      </c>
      <c r="AF9185" s="16">
        <v>675.77</v>
      </c>
      <c r="AG9185" s="16">
        <v>0</v>
      </c>
      <c r="AH9185" s="16">
        <v>675.77</v>
      </c>
      <c r="AI9185" s="17">
        <v>1</v>
      </c>
      <c r="AJ9185" s="17">
        <v>0.34639999999999999</v>
      </c>
      <c r="AK9185" s="42" t="s">
        <v>17949</v>
      </c>
      <c r="AL9185" s="42" t="s">
        <v>9233</v>
      </c>
    </row>
    <row r="9186" spans="2:38" x14ac:dyDescent="0.3">
      <c r="B9186" s="15">
        <v>9161</v>
      </c>
      <c r="C9186" t="s">
        <v>222</v>
      </c>
      <c r="D9186" t="s">
        <v>1655</v>
      </c>
      <c r="E9186" t="s">
        <v>2675</v>
      </c>
      <c r="F9186">
        <v>2379</v>
      </c>
      <c r="G9186">
        <v>2379</v>
      </c>
      <c r="H9186" t="s">
        <v>2920</v>
      </c>
      <c r="I9186">
        <v>101342</v>
      </c>
      <c r="J9186" s="12" t="s">
        <v>9085</v>
      </c>
      <c r="K9186" s="13">
        <v>45016</v>
      </c>
      <c r="L9186" s="13">
        <v>45016</v>
      </c>
      <c r="M9186" s="14">
        <v>1675.37</v>
      </c>
      <c r="N9186" s="14">
        <v>0</v>
      </c>
      <c r="O9186" s="14">
        <v>1675.37</v>
      </c>
      <c r="P9186">
        <v>0</v>
      </c>
      <c r="Q9186">
        <v>0</v>
      </c>
      <c r="R9186">
        <v>0</v>
      </c>
      <c r="S9186" s="15">
        <v>0</v>
      </c>
      <c r="T9186" s="15">
        <v>0</v>
      </c>
      <c r="U9186" s="15">
        <v>0</v>
      </c>
      <c r="V9186" s="15">
        <v>0</v>
      </c>
      <c r="W9186" s="15">
        <v>0</v>
      </c>
      <c r="X9186" s="15">
        <v>0</v>
      </c>
      <c r="Y9186" s="15">
        <v>0</v>
      </c>
      <c r="Z9186" s="15">
        <v>0</v>
      </c>
      <c r="AA9186" s="15">
        <v>0</v>
      </c>
      <c r="AB9186" s="15">
        <v>0</v>
      </c>
      <c r="AC9186" s="16">
        <v>1861.54</v>
      </c>
      <c r="AD9186" s="16">
        <v>0</v>
      </c>
      <c r="AE9186" s="16">
        <v>1861.54</v>
      </c>
      <c r="AF9186" s="16">
        <v>667.98</v>
      </c>
      <c r="AG9186" s="16">
        <v>0</v>
      </c>
      <c r="AH9186" s="16">
        <v>667.98</v>
      </c>
      <c r="AI9186" s="17">
        <v>1</v>
      </c>
      <c r="AJ9186" s="17">
        <v>0.96399999999999997</v>
      </c>
      <c r="AK9186" s="42" t="s">
        <v>17950</v>
      </c>
      <c r="AL9186" s="42">
        <v>1705631</v>
      </c>
    </row>
    <row r="9187" spans="2:38" x14ac:dyDescent="0.3">
      <c r="B9187" s="15">
        <v>9162</v>
      </c>
      <c r="C9187" t="s">
        <v>2469</v>
      </c>
      <c r="D9187" t="s">
        <v>149</v>
      </c>
      <c r="E9187" t="s">
        <v>149</v>
      </c>
      <c r="F9187">
        <v>908</v>
      </c>
      <c r="G9187">
        <v>1681</v>
      </c>
      <c r="H9187" t="s">
        <v>2462</v>
      </c>
      <c r="I9187">
        <v>64934</v>
      </c>
      <c r="J9187" s="12" t="s">
        <v>2450</v>
      </c>
      <c r="K9187" s="13">
        <v>42258</v>
      </c>
      <c r="L9187" s="13">
        <v>42258</v>
      </c>
      <c r="M9187" s="14">
        <v>1071.81</v>
      </c>
      <c r="N9187" s="14">
        <v>270.75</v>
      </c>
      <c r="O9187" s="14">
        <v>1342.56</v>
      </c>
      <c r="P9187">
        <v>0</v>
      </c>
      <c r="Q9187">
        <v>0</v>
      </c>
      <c r="R9187">
        <v>0</v>
      </c>
      <c r="S9187" s="15">
        <v>0</v>
      </c>
      <c r="T9187" s="15">
        <v>0</v>
      </c>
      <c r="U9187" s="15">
        <v>0</v>
      </c>
      <c r="V9187" s="15">
        <v>0</v>
      </c>
      <c r="W9187" s="15">
        <v>0</v>
      </c>
      <c r="X9187" s="15">
        <v>0</v>
      </c>
      <c r="Y9187" s="15">
        <v>0</v>
      </c>
      <c r="Z9187" s="15">
        <v>0</v>
      </c>
      <c r="AA9187" s="15">
        <v>0</v>
      </c>
      <c r="AB9187" s="15">
        <v>0</v>
      </c>
      <c r="AC9187" s="16">
        <v>1190.5999999999999</v>
      </c>
      <c r="AD9187" s="16">
        <v>300.75</v>
      </c>
      <c r="AE9187" s="16">
        <v>1491.35</v>
      </c>
      <c r="AF9187" s="16">
        <v>523.37</v>
      </c>
      <c r="AG9187" s="16">
        <v>132.21</v>
      </c>
      <c r="AH9187" s="16">
        <v>655.58</v>
      </c>
      <c r="AI9187" s="17">
        <v>0.84499999999999997</v>
      </c>
      <c r="AJ9187" s="17">
        <v>0.87190000000000001</v>
      </c>
      <c r="AK9187" s="42" t="s">
        <v>18001</v>
      </c>
      <c r="AL9187" s="42" t="s">
        <v>9219</v>
      </c>
    </row>
    <row r="9188" spans="2:38" x14ac:dyDescent="0.3">
      <c r="B9188" s="15">
        <v>9163</v>
      </c>
      <c r="C9188" t="s">
        <v>49</v>
      </c>
      <c r="D9188" t="s">
        <v>67</v>
      </c>
      <c r="E9188" t="s">
        <v>2454</v>
      </c>
      <c r="F9188">
        <v>717</v>
      </c>
      <c r="G9188">
        <v>717</v>
      </c>
      <c r="H9188" t="s">
        <v>2136</v>
      </c>
      <c r="I9188">
        <v>28083</v>
      </c>
      <c r="J9188" s="12" t="s">
        <v>9107</v>
      </c>
      <c r="K9188" s="13">
        <v>30277</v>
      </c>
      <c r="L9188" s="13">
        <v>30286</v>
      </c>
      <c r="M9188" s="14">
        <v>1235.7</v>
      </c>
      <c r="N9188" s="14">
        <v>240.24</v>
      </c>
      <c r="O9188" s="14">
        <v>1475.94</v>
      </c>
      <c r="P9188">
        <v>0</v>
      </c>
      <c r="Q9188">
        <v>0</v>
      </c>
      <c r="R9188">
        <v>0</v>
      </c>
      <c r="S9188" s="15">
        <v>0</v>
      </c>
      <c r="T9188" s="15">
        <v>0</v>
      </c>
      <c r="U9188" s="15">
        <v>0</v>
      </c>
      <c r="V9188" s="15">
        <v>0</v>
      </c>
      <c r="W9188" s="15">
        <v>0</v>
      </c>
      <c r="X9188" s="15">
        <v>0</v>
      </c>
      <c r="Y9188" s="15">
        <v>0</v>
      </c>
      <c r="Z9188" s="15">
        <v>0</v>
      </c>
      <c r="AA9188" s="15">
        <v>0</v>
      </c>
      <c r="AB9188" s="15">
        <v>0</v>
      </c>
      <c r="AC9188" s="16">
        <v>1235.7</v>
      </c>
      <c r="AD9188" s="16">
        <v>240.24</v>
      </c>
      <c r="AE9188" s="16">
        <v>1475.94</v>
      </c>
      <c r="AF9188" s="16">
        <v>543.63</v>
      </c>
      <c r="AG9188" s="16">
        <v>105.69</v>
      </c>
      <c r="AH9188" s="16">
        <v>649.32000000000005</v>
      </c>
      <c r="AI9188" s="17">
        <v>0.84499999999999997</v>
      </c>
      <c r="AJ9188" s="17">
        <v>1</v>
      </c>
      <c r="AK9188" s="42" t="s">
        <v>17993</v>
      </c>
      <c r="AL9188" s="42" t="s">
        <v>9209</v>
      </c>
    </row>
    <row r="9189" spans="2:38" x14ac:dyDescent="0.3">
      <c r="B9189" s="15">
        <v>9164</v>
      </c>
      <c r="C9189" t="s">
        <v>55</v>
      </c>
      <c r="D9189" t="s">
        <v>56</v>
      </c>
      <c r="E9189" t="s">
        <v>2061</v>
      </c>
      <c r="F9189">
        <v>98</v>
      </c>
      <c r="G9189">
        <v>453</v>
      </c>
      <c r="H9189" t="s">
        <v>201</v>
      </c>
      <c r="I9189">
        <v>85762</v>
      </c>
      <c r="J9189" s="12" t="s">
        <v>18836</v>
      </c>
      <c r="K9189" s="13">
        <v>43661</v>
      </c>
      <c r="L9189" s="13">
        <v>43661</v>
      </c>
      <c r="M9189" s="14">
        <v>809.81</v>
      </c>
      <c r="N9189" s="14">
        <v>805.82</v>
      </c>
      <c r="O9189" s="14">
        <v>1615.63</v>
      </c>
      <c r="P9189">
        <v>0</v>
      </c>
      <c r="Q9189">
        <v>0</v>
      </c>
      <c r="R9189">
        <v>0</v>
      </c>
      <c r="S9189" s="15">
        <v>0</v>
      </c>
      <c r="T9189" s="15">
        <v>0</v>
      </c>
      <c r="U9189" s="15">
        <v>0</v>
      </c>
      <c r="V9189" s="15">
        <v>0</v>
      </c>
      <c r="W9189" s="15">
        <v>0</v>
      </c>
      <c r="X9189" s="15">
        <v>0</v>
      </c>
      <c r="Y9189" s="15">
        <v>0</v>
      </c>
      <c r="Z9189" s="15">
        <v>0</v>
      </c>
      <c r="AA9189" s="15">
        <v>0</v>
      </c>
      <c r="AB9189" s="15">
        <v>0</v>
      </c>
      <c r="AC9189" s="16">
        <v>736.13</v>
      </c>
      <c r="AD9189" s="16">
        <v>732.51</v>
      </c>
      <c r="AE9189" s="16">
        <v>1468.64</v>
      </c>
      <c r="AF9189" s="16">
        <v>323.93</v>
      </c>
      <c r="AG9189" s="16">
        <v>322.32</v>
      </c>
      <c r="AH9189" s="16">
        <v>646.25</v>
      </c>
      <c r="AI9189" s="17">
        <v>1</v>
      </c>
      <c r="AJ9189" s="17">
        <v>0.99280000000000002</v>
      </c>
      <c r="AK9189" s="42" t="s">
        <v>19529</v>
      </c>
      <c r="AL9189" s="42" t="s">
        <v>9605</v>
      </c>
    </row>
    <row r="9190" spans="2:38" x14ac:dyDescent="0.3">
      <c r="B9190" s="15">
        <v>9165</v>
      </c>
      <c r="C9190" t="s">
        <v>49</v>
      </c>
      <c r="D9190" t="s">
        <v>67</v>
      </c>
      <c r="E9190" t="s">
        <v>2454</v>
      </c>
      <c r="F9190">
        <v>37</v>
      </c>
      <c r="G9190">
        <v>37</v>
      </c>
      <c r="H9190" t="s">
        <v>86</v>
      </c>
      <c r="I9190">
        <v>37792</v>
      </c>
      <c r="J9190" s="12" t="s">
        <v>2132</v>
      </c>
      <c r="K9190" s="13">
        <v>40288</v>
      </c>
      <c r="L9190" s="13">
        <v>40288</v>
      </c>
      <c r="M9190" s="14">
        <v>998</v>
      </c>
      <c r="N9190" s="14">
        <v>0</v>
      </c>
      <c r="O9190" s="14">
        <v>998</v>
      </c>
      <c r="P9190">
        <v>0</v>
      </c>
      <c r="Q9190">
        <v>0</v>
      </c>
      <c r="R9190">
        <v>0</v>
      </c>
      <c r="S9190" s="15">
        <v>0</v>
      </c>
      <c r="T9190" s="15">
        <v>0</v>
      </c>
      <c r="U9190" s="15">
        <v>0</v>
      </c>
      <c r="V9190" s="15">
        <v>0</v>
      </c>
      <c r="W9190" s="15">
        <v>0</v>
      </c>
      <c r="X9190" s="15">
        <v>0</v>
      </c>
      <c r="Y9190" s="15">
        <v>0</v>
      </c>
      <c r="Z9190" s="15">
        <v>0</v>
      </c>
      <c r="AA9190" s="15">
        <v>0</v>
      </c>
      <c r="AB9190" s="15">
        <v>0</v>
      </c>
      <c r="AC9190" s="16">
        <v>1425.61</v>
      </c>
      <c r="AD9190" s="16">
        <v>0</v>
      </c>
      <c r="AE9190" s="16">
        <v>1425.61</v>
      </c>
      <c r="AF9190" s="16">
        <v>626.79</v>
      </c>
      <c r="AG9190" s="16">
        <v>0</v>
      </c>
      <c r="AH9190" s="16">
        <v>626.79</v>
      </c>
      <c r="AI9190" s="17">
        <v>0.84499999999999997</v>
      </c>
      <c r="AJ9190" s="17">
        <v>0.95789999999999997</v>
      </c>
      <c r="AK9190" s="42" t="s">
        <v>17954</v>
      </c>
      <c r="AL9190" s="42" t="s">
        <v>9213</v>
      </c>
    </row>
    <row r="9191" spans="2:38" x14ac:dyDescent="0.3">
      <c r="B9191" s="15">
        <v>9166</v>
      </c>
      <c r="C9191" t="s">
        <v>58</v>
      </c>
      <c r="D9191" t="s">
        <v>59</v>
      </c>
      <c r="E9191" t="s">
        <v>2905</v>
      </c>
      <c r="F9191">
        <v>2634</v>
      </c>
      <c r="G9191">
        <v>2634</v>
      </c>
      <c r="H9191" t="s">
        <v>93</v>
      </c>
      <c r="I9191">
        <v>105934</v>
      </c>
      <c r="J9191" s="12" t="s">
        <v>9087</v>
      </c>
      <c r="K9191" s="13">
        <v>45377</v>
      </c>
      <c r="L9191" s="13">
        <v>45377</v>
      </c>
      <c r="M9191" s="14">
        <v>1685.95</v>
      </c>
      <c r="N9191" s="14">
        <v>0</v>
      </c>
      <c r="O9191" s="14">
        <v>1685.95</v>
      </c>
      <c r="P9191">
        <v>0</v>
      </c>
      <c r="Q9191">
        <v>0</v>
      </c>
      <c r="R9191">
        <v>0</v>
      </c>
      <c r="S9191" s="15">
        <v>0</v>
      </c>
      <c r="T9191" s="15">
        <v>0</v>
      </c>
      <c r="U9191" s="15">
        <v>0</v>
      </c>
      <c r="V9191" s="15">
        <v>0</v>
      </c>
      <c r="W9191" s="15">
        <v>0</v>
      </c>
      <c r="X9191" s="15">
        <v>0</v>
      </c>
      <c r="Y9191" s="15">
        <v>0</v>
      </c>
      <c r="Z9191" s="15">
        <v>0</v>
      </c>
      <c r="AA9191" s="15">
        <v>0</v>
      </c>
      <c r="AB9191" s="15">
        <v>0</v>
      </c>
      <c r="AC9191" s="16">
        <v>1404.97</v>
      </c>
      <c r="AD9191" s="16">
        <v>0</v>
      </c>
      <c r="AE9191" s="16">
        <v>1404.97</v>
      </c>
      <c r="AF9191" s="16">
        <v>618.19000000000005</v>
      </c>
      <c r="AG9191" s="16">
        <v>0</v>
      </c>
      <c r="AH9191" s="16">
        <v>618.19000000000005</v>
      </c>
      <c r="AI9191" s="17">
        <v>0.87429999999999997</v>
      </c>
      <c r="AJ9191" s="17">
        <v>0.75219999999999998</v>
      </c>
      <c r="AK9191" s="42" t="s">
        <v>17956</v>
      </c>
      <c r="AL9191" s="42" t="e">
        <v>#N/A</v>
      </c>
    </row>
    <row r="9192" spans="2:38" x14ac:dyDescent="0.3">
      <c r="B9192" s="15">
        <v>9167</v>
      </c>
      <c r="C9192" t="s">
        <v>55</v>
      </c>
      <c r="D9192" t="s">
        <v>106</v>
      </c>
      <c r="E9192" t="s">
        <v>106</v>
      </c>
      <c r="F9192">
        <v>964</v>
      </c>
      <c r="G9192">
        <v>964</v>
      </c>
      <c r="H9192" t="s">
        <v>2893</v>
      </c>
      <c r="I9192">
        <v>13264</v>
      </c>
      <c r="J9192" s="12" t="s">
        <v>967</v>
      </c>
      <c r="K9192" s="13">
        <v>37764</v>
      </c>
      <c r="L9192" s="13">
        <v>37774</v>
      </c>
      <c r="M9192" s="14">
        <v>1715.2</v>
      </c>
      <c r="N9192" s="14">
        <v>0</v>
      </c>
      <c r="O9192" s="14">
        <v>1715.2</v>
      </c>
      <c r="P9192">
        <v>0</v>
      </c>
      <c r="Q9192">
        <v>0</v>
      </c>
      <c r="R9192">
        <v>0</v>
      </c>
      <c r="S9192" s="15">
        <v>0</v>
      </c>
      <c r="T9192" s="15">
        <v>0</v>
      </c>
      <c r="U9192" s="15">
        <v>0</v>
      </c>
      <c r="V9192" s="15">
        <v>0</v>
      </c>
      <c r="W9192" s="15">
        <v>0</v>
      </c>
      <c r="X9192" s="15">
        <v>0</v>
      </c>
      <c r="Y9192" s="15">
        <v>0</v>
      </c>
      <c r="Z9192" s="15">
        <v>0</v>
      </c>
      <c r="AA9192" s="15">
        <v>0</v>
      </c>
      <c r="AB9192" s="15">
        <v>0</v>
      </c>
      <c r="AC9192" s="16">
        <v>1429.28</v>
      </c>
      <c r="AD9192" s="16">
        <v>0</v>
      </c>
      <c r="AE9192" s="16">
        <v>1429.28</v>
      </c>
      <c r="AF9192" s="16">
        <v>610.62</v>
      </c>
      <c r="AG9192" s="16">
        <v>0</v>
      </c>
      <c r="AH9192" s="16">
        <v>610.62</v>
      </c>
      <c r="AI9192" s="17">
        <v>0.69430000000000003</v>
      </c>
      <c r="AJ9192" s="17">
        <v>0.95599999999999996</v>
      </c>
      <c r="AK9192" s="42" t="s">
        <v>17957</v>
      </c>
      <c r="AL9192" s="42" t="s">
        <v>10050</v>
      </c>
    </row>
    <row r="9193" spans="2:38" x14ac:dyDescent="0.3">
      <c r="B9193" s="15">
        <v>9168</v>
      </c>
      <c r="C9193" t="s">
        <v>55</v>
      </c>
      <c r="D9193" t="s">
        <v>106</v>
      </c>
      <c r="E9193" t="s">
        <v>106</v>
      </c>
      <c r="F9193">
        <v>276</v>
      </c>
      <c r="G9193">
        <v>256</v>
      </c>
      <c r="H9193" t="s">
        <v>66</v>
      </c>
      <c r="I9193">
        <v>61920</v>
      </c>
      <c r="J9193" s="12" t="s">
        <v>18837</v>
      </c>
      <c r="K9193" s="13">
        <v>32841</v>
      </c>
      <c r="L9193" s="13">
        <v>32843</v>
      </c>
      <c r="M9193" s="14">
        <v>0</v>
      </c>
      <c r="N9193" s="14">
        <v>0</v>
      </c>
      <c r="O9193" s="14">
        <v>0</v>
      </c>
      <c r="P9193">
        <v>0</v>
      </c>
      <c r="Q9193">
        <v>0</v>
      </c>
      <c r="R9193">
        <v>0</v>
      </c>
      <c r="S9193" s="15">
        <v>0</v>
      </c>
      <c r="T9193" s="15">
        <v>0</v>
      </c>
      <c r="U9193" s="15">
        <v>0</v>
      </c>
      <c r="V9193" s="15">
        <v>0</v>
      </c>
      <c r="W9193" s="15">
        <v>0</v>
      </c>
      <c r="X9193" s="15">
        <v>0</v>
      </c>
      <c r="Y9193" s="15">
        <v>0</v>
      </c>
      <c r="Z9193" s="15">
        <v>0</v>
      </c>
      <c r="AA9193" s="15">
        <v>0</v>
      </c>
      <c r="AB9193" s="15">
        <v>0</v>
      </c>
      <c r="AC9193" s="16">
        <v>699.7</v>
      </c>
      <c r="AD9193" s="16">
        <v>685.22</v>
      </c>
      <c r="AE9193" s="16">
        <v>1384.92</v>
      </c>
      <c r="AF9193" s="16">
        <v>307.89999999999998</v>
      </c>
      <c r="AG9193" s="16">
        <v>301.52</v>
      </c>
      <c r="AH9193" s="16">
        <v>609.41999999999996</v>
      </c>
      <c r="AI9193" s="17">
        <v>0.84499999999999997</v>
      </c>
      <c r="AJ9193" s="17">
        <v>1</v>
      </c>
      <c r="AK9193" s="42" t="s">
        <v>19530</v>
      </c>
      <c r="AL9193" s="42" t="s">
        <v>9344</v>
      </c>
    </row>
    <row r="9194" spans="2:38" x14ac:dyDescent="0.3">
      <c r="B9194" s="15">
        <v>9169</v>
      </c>
      <c r="C9194" t="s">
        <v>58</v>
      </c>
      <c r="D9194" t="s">
        <v>59</v>
      </c>
      <c r="E9194" t="s">
        <v>2463</v>
      </c>
      <c r="F9194">
        <v>360</v>
      </c>
      <c r="G9194">
        <v>97</v>
      </c>
      <c r="H9194" t="s">
        <v>2464</v>
      </c>
      <c r="I9194">
        <v>57119</v>
      </c>
      <c r="J9194" s="12" t="s">
        <v>1460</v>
      </c>
      <c r="K9194" s="13">
        <v>41548</v>
      </c>
      <c r="L9194" s="13">
        <v>41548</v>
      </c>
      <c r="M9194" s="14">
        <v>0</v>
      </c>
      <c r="N9194" s="14">
        <v>0</v>
      </c>
      <c r="O9194" s="14">
        <v>0</v>
      </c>
      <c r="P9194">
        <v>0</v>
      </c>
      <c r="Q9194">
        <v>0</v>
      </c>
      <c r="R9194">
        <v>0</v>
      </c>
      <c r="S9194" s="15">
        <v>0</v>
      </c>
      <c r="T9194" s="15">
        <v>0</v>
      </c>
      <c r="U9194" s="15">
        <v>0</v>
      </c>
      <c r="V9194" s="15">
        <v>0</v>
      </c>
      <c r="W9194" s="15">
        <v>0</v>
      </c>
      <c r="X9194" s="15">
        <v>0</v>
      </c>
      <c r="Y9194" s="15">
        <v>0</v>
      </c>
      <c r="Z9194" s="15">
        <v>0</v>
      </c>
      <c r="AA9194" s="15">
        <v>0</v>
      </c>
      <c r="AB9194" s="15">
        <v>0</v>
      </c>
      <c r="AC9194" s="16">
        <v>2211.87</v>
      </c>
      <c r="AD9194" s="16">
        <v>538.61</v>
      </c>
      <c r="AE9194" s="16">
        <v>2750.48</v>
      </c>
      <c r="AF9194" s="16">
        <v>486.57</v>
      </c>
      <c r="AG9194" s="16">
        <v>118.5</v>
      </c>
      <c r="AH9194" s="16">
        <v>605.07000000000005</v>
      </c>
      <c r="AI9194" s="17">
        <v>0.84499999999999997</v>
      </c>
      <c r="AJ9194" s="17">
        <v>0.95779999999999998</v>
      </c>
      <c r="AK9194" s="42" t="s">
        <v>17982</v>
      </c>
      <c r="AL9194" s="42" t="s">
        <v>9221</v>
      </c>
    </row>
    <row r="9195" spans="2:38" x14ac:dyDescent="0.3">
      <c r="B9195" s="15">
        <v>9170</v>
      </c>
      <c r="C9195" t="s">
        <v>58</v>
      </c>
      <c r="D9195" t="s">
        <v>59</v>
      </c>
      <c r="E9195" t="s">
        <v>2475</v>
      </c>
      <c r="F9195">
        <v>116</v>
      </c>
      <c r="G9195">
        <v>116</v>
      </c>
      <c r="H9195" t="s">
        <v>2592</v>
      </c>
      <c r="I9195">
        <v>50506</v>
      </c>
      <c r="J9195" s="12" t="s">
        <v>1596</v>
      </c>
      <c r="K9195" s="13">
        <v>32086</v>
      </c>
      <c r="L9195" s="13">
        <v>32112</v>
      </c>
      <c r="M9195" s="14">
        <v>685.91</v>
      </c>
      <c r="N9195" s="14">
        <v>0</v>
      </c>
      <c r="O9195" s="14">
        <v>685.91</v>
      </c>
      <c r="P9195">
        <v>0</v>
      </c>
      <c r="Q9195">
        <v>0</v>
      </c>
      <c r="R9195">
        <v>0</v>
      </c>
      <c r="S9195" s="15">
        <v>0</v>
      </c>
      <c r="T9195" s="15">
        <v>0</v>
      </c>
      <c r="U9195" s="15">
        <v>0</v>
      </c>
      <c r="V9195" s="15">
        <v>0</v>
      </c>
      <c r="W9195" s="15">
        <v>0</v>
      </c>
      <c r="X9195" s="15">
        <v>0</v>
      </c>
      <c r="Y9195" s="15">
        <v>0</v>
      </c>
      <c r="Z9195" s="15">
        <v>0</v>
      </c>
      <c r="AA9195" s="15">
        <v>0</v>
      </c>
      <c r="AB9195" s="15">
        <v>0</v>
      </c>
      <c r="AC9195" s="16">
        <v>1370.44</v>
      </c>
      <c r="AD9195" s="16">
        <v>0</v>
      </c>
      <c r="AE9195" s="16">
        <v>1370.44</v>
      </c>
      <c r="AF9195" s="16">
        <v>602.52</v>
      </c>
      <c r="AG9195" s="16">
        <v>0</v>
      </c>
      <c r="AH9195" s="16">
        <v>602.52</v>
      </c>
      <c r="AI9195" s="17">
        <v>0.84499999999999997</v>
      </c>
      <c r="AJ9195" s="17">
        <v>0.98670000000000002</v>
      </c>
      <c r="AK9195" s="42" t="s">
        <v>17948</v>
      </c>
      <c r="AL9195" s="42" t="s">
        <v>9562</v>
      </c>
    </row>
    <row r="9196" spans="2:38" x14ac:dyDescent="0.3">
      <c r="B9196" s="15">
        <v>9171</v>
      </c>
      <c r="C9196" t="s">
        <v>163</v>
      </c>
      <c r="D9196" t="s">
        <v>1657</v>
      </c>
      <c r="E9196" t="s">
        <v>2504</v>
      </c>
      <c r="F9196">
        <v>2089</v>
      </c>
      <c r="G9196">
        <v>2089</v>
      </c>
      <c r="H9196" t="s">
        <v>1737</v>
      </c>
      <c r="I9196">
        <v>10574</v>
      </c>
      <c r="J9196" s="12" t="s">
        <v>18838</v>
      </c>
      <c r="K9196" s="13">
        <v>44511</v>
      </c>
      <c r="L9196" s="13">
        <v>44511</v>
      </c>
      <c r="M9196" s="14">
        <v>0</v>
      </c>
      <c r="N9196" s="14">
        <v>1497.56</v>
      </c>
      <c r="O9196" s="14">
        <v>1497.56</v>
      </c>
      <c r="P9196">
        <v>0</v>
      </c>
      <c r="Q9196">
        <v>1</v>
      </c>
      <c r="R9196">
        <v>1</v>
      </c>
      <c r="S9196" s="15">
        <v>0</v>
      </c>
      <c r="T9196" s="15">
        <v>0</v>
      </c>
      <c r="U9196" s="15">
        <v>1</v>
      </c>
      <c r="V9196" s="15">
        <v>1</v>
      </c>
      <c r="W9196" s="15">
        <v>0</v>
      </c>
      <c r="X9196" s="15">
        <v>0</v>
      </c>
      <c r="Y9196" s="15">
        <v>0</v>
      </c>
      <c r="Z9196" s="15">
        <v>0</v>
      </c>
      <c r="AA9196" s="15">
        <v>1</v>
      </c>
      <c r="AB9196" s="15">
        <v>1</v>
      </c>
      <c r="AC9196" s="16">
        <v>0</v>
      </c>
      <c r="AD9196" s="16">
        <v>1497.56</v>
      </c>
      <c r="AE9196" s="16">
        <v>1497.56</v>
      </c>
      <c r="AF9196" s="16">
        <v>0</v>
      </c>
      <c r="AG9196" s="16">
        <v>601.48</v>
      </c>
      <c r="AH9196" s="16">
        <v>601.48</v>
      </c>
      <c r="AI9196" s="17">
        <v>0.12740000000000001</v>
      </c>
      <c r="AJ9196" s="17">
        <v>0.31850000000000001</v>
      </c>
      <c r="AK9196" s="42" t="s">
        <v>19531</v>
      </c>
      <c r="AL9196" s="42">
        <v>1704710</v>
      </c>
    </row>
    <row r="9197" spans="2:38" x14ac:dyDescent="0.3">
      <c r="B9197" s="15">
        <v>9172</v>
      </c>
      <c r="C9197" t="s">
        <v>2469</v>
      </c>
      <c r="D9197" t="s">
        <v>258</v>
      </c>
      <c r="E9197" t="s">
        <v>258</v>
      </c>
      <c r="F9197">
        <v>400</v>
      </c>
      <c r="G9197">
        <v>500</v>
      </c>
      <c r="H9197" t="s">
        <v>93</v>
      </c>
      <c r="I9197">
        <v>48243</v>
      </c>
      <c r="J9197" s="12" t="s">
        <v>2406</v>
      </c>
      <c r="K9197" s="13">
        <v>31812</v>
      </c>
      <c r="L9197" s="13">
        <v>31838</v>
      </c>
      <c r="M9197" s="14">
        <v>481.24</v>
      </c>
      <c r="N9197" s="14">
        <v>978.76</v>
      </c>
      <c r="O9197" s="14">
        <v>1460</v>
      </c>
      <c r="P9197">
        <v>0</v>
      </c>
      <c r="Q9197">
        <v>0</v>
      </c>
      <c r="R9197">
        <v>0</v>
      </c>
      <c r="S9197" s="15">
        <v>0</v>
      </c>
      <c r="T9197" s="15">
        <v>0</v>
      </c>
      <c r="U9197" s="15">
        <v>0</v>
      </c>
      <c r="V9197" s="15">
        <v>0</v>
      </c>
      <c r="W9197" s="15">
        <v>0</v>
      </c>
      <c r="X9197" s="15">
        <v>0</v>
      </c>
      <c r="Y9197" s="15">
        <v>0</v>
      </c>
      <c r="Z9197" s="15">
        <v>0</v>
      </c>
      <c r="AA9197" s="15">
        <v>0</v>
      </c>
      <c r="AB9197" s="15">
        <v>0</v>
      </c>
      <c r="AC9197" s="16">
        <v>481.5</v>
      </c>
      <c r="AD9197" s="16">
        <v>978.76</v>
      </c>
      <c r="AE9197" s="16">
        <v>1460.26</v>
      </c>
      <c r="AF9197" s="16">
        <v>197.51</v>
      </c>
      <c r="AG9197" s="16">
        <v>401.25</v>
      </c>
      <c r="AH9197" s="16">
        <v>598.76</v>
      </c>
      <c r="AI9197" s="17">
        <v>1</v>
      </c>
      <c r="AJ9197" s="17">
        <v>0.94779999999999998</v>
      </c>
      <c r="AK9197" s="42" t="s">
        <v>18145</v>
      </c>
      <c r="AL9197" s="42" t="s">
        <v>15631</v>
      </c>
    </row>
    <row r="9198" spans="2:38" x14ac:dyDescent="0.3">
      <c r="B9198" s="15">
        <v>9173</v>
      </c>
      <c r="C9198" t="s">
        <v>58</v>
      </c>
      <c r="D9198" t="s">
        <v>59</v>
      </c>
      <c r="E9198" t="s">
        <v>2482</v>
      </c>
      <c r="F9198">
        <v>546</v>
      </c>
      <c r="G9198">
        <v>764</v>
      </c>
      <c r="H9198" t="s">
        <v>80</v>
      </c>
      <c r="I9198">
        <v>78081</v>
      </c>
      <c r="J9198" s="12" t="s">
        <v>2423</v>
      </c>
      <c r="K9198" s="13">
        <v>43186</v>
      </c>
      <c r="L9198" s="13">
        <v>43186</v>
      </c>
      <c r="M9198" s="14">
        <v>1463.33</v>
      </c>
      <c r="N9198" s="14">
        <v>0</v>
      </c>
      <c r="O9198" s="14">
        <v>1463.33</v>
      </c>
      <c r="P9198">
        <v>1</v>
      </c>
      <c r="Q9198">
        <v>0</v>
      </c>
      <c r="R9198">
        <v>1</v>
      </c>
      <c r="S9198" s="15">
        <v>0</v>
      </c>
      <c r="T9198" s="15">
        <v>0</v>
      </c>
      <c r="U9198" s="15">
        <v>1</v>
      </c>
      <c r="V9198" s="15">
        <v>1</v>
      </c>
      <c r="W9198" s="15">
        <v>0</v>
      </c>
      <c r="X9198" s="15">
        <v>0</v>
      </c>
      <c r="Y9198" s="15">
        <v>0</v>
      </c>
      <c r="Z9198" s="15">
        <v>0</v>
      </c>
      <c r="AA9198" s="15">
        <v>1</v>
      </c>
      <c r="AB9198" s="15">
        <v>1</v>
      </c>
      <c r="AC9198" s="16">
        <v>1463.33</v>
      </c>
      <c r="AD9198" s="16">
        <v>0</v>
      </c>
      <c r="AE9198" s="16">
        <v>1463.33</v>
      </c>
      <c r="AF9198" s="16">
        <v>586.74</v>
      </c>
      <c r="AG9198" s="16">
        <v>0</v>
      </c>
      <c r="AH9198" s="16">
        <v>586.74</v>
      </c>
      <c r="AI9198" s="17">
        <v>-5</v>
      </c>
      <c r="AJ9198" s="17">
        <v>0.9224</v>
      </c>
      <c r="AK9198" s="42" t="s">
        <v>17959</v>
      </c>
      <c r="AL9198" s="42" t="s">
        <v>9271</v>
      </c>
    </row>
    <row r="9199" spans="2:38" x14ac:dyDescent="0.3">
      <c r="B9199" s="15">
        <v>9174</v>
      </c>
      <c r="C9199" t="s">
        <v>58</v>
      </c>
      <c r="D9199" t="s">
        <v>59</v>
      </c>
      <c r="E9199" t="s">
        <v>2452</v>
      </c>
      <c r="F9199">
        <v>1990</v>
      </c>
      <c r="G9199">
        <v>1990</v>
      </c>
      <c r="H9199" t="s">
        <v>1998</v>
      </c>
      <c r="I9199">
        <v>98543</v>
      </c>
      <c r="J9199" s="12" t="s">
        <v>9088</v>
      </c>
      <c r="K9199" s="13">
        <v>44334</v>
      </c>
      <c r="L9199" s="13">
        <v>44334</v>
      </c>
      <c r="M9199" s="14">
        <v>2137.65</v>
      </c>
      <c r="N9199" s="14">
        <v>0</v>
      </c>
      <c r="O9199" s="14">
        <v>2137.65</v>
      </c>
      <c r="P9199">
        <v>0</v>
      </c>
      <c r="Q9199">
        <v>0</v>
      </c>
      <c r="R9199">
        <v>0</v>
      </c>
      <c r="S9199" s="15">
        <v>0</v>
      </c>
      <c r="T9199" s="15">
        <v>0</v>
      </c>
      <c r="U9199" s="15">
        <v>0</v>
      </c>
      <c r="V9199" s="15">
        <v>0</v>
      </c>
      <c r="W9199" s="15">
        <v>0</v>
      </c>
      <c r="X9199" s="15">
        <v>0</v>
      </c>
      <c r="Y9199" s="15">
        <v>0</v>
      </c>
      <c r="Z9199" s="15">
        <v>0</v>
      </c>
      <c r="AA9199" s="15">
        <v>0</v>
      </c>
      <c r="AB9199" s="15">
        <v>0</v>
      </c>
      <c r="AC9199" s="16">
        <v>1644.34</v>
      </c>
      <c r="AD9199" s="16">
        <v>0</v>
      </c>
      <c r="AE9199" s="16">
        <v>1644.34</v>
      </c>
      <c r="AF9199" s="16">
        <v>575.55999999999995</v>
      </c>
      <c r="AG9199" s="16">
        <v>0</v>
      </c>
      <c r="AH9199" s="16">
        <v>575.55999999999995</v>
      </c>
      <c r="AI9199" s="17">
        <v>1</v>
      </c>
      <c r="AJ9199" s="17">
        <v>1</v>
      </c>
      <c r="AK9199" s="42" t="s">
        <v>17960</v>
      </c>
      <c r="AL9199" s="42" t="s">
        <v>9979</v>
      </c>
    </row>
    <row r="9200" spans="2:38" x14ac:dyDescent="0.3">
      <c r="B9200" s="15">
        <v>9175</v>
      </c>
      <c r="C9200" t="s">
        <v>49</v>
      </c>
      <c r="D9200" t="s">
        <v>52</v>
      </c>
      <c r="E9200" t="s">
        <v>1651</v>
      </c>
      <c r="F9200">
        <v>908</v>
      </c>
      <c r="G9200">
        <v>908</v>
      </c>
      <c r="H9200" t="s">
        <v>2462</v>
      </c>
      <c r="I9200">
        <v>63868</v>
      </c>
      <c r="J9200" s="12" t="s">
        <v>480</v>
      </c>
      <c r="K9200" s="13">
        <v>42058</v>
      </c>
      <c r="L9200" s="13">
        <v>42058</v>
      </c>
      <c r="M9200" s="14">
        <v>1438.51</v>
      </c>
      <c r="N9200" s="14">
        <v>0</v>
      </c>
      <c r="O9200" s="14">
        <v>1438.51</v>
      </c>
      <c r="P9200">
        <v>0</v>
      </c>
      <c r="Q9200">
        <v>0</v>
      </c>
      <c r="R9200">
        <v>0</v>
      </c>
      <c r="S9200" s="15">
        <v>0</v>
      </c>
      <c r="T9200" s="15">
        <v>0</v>
      </c>
      <c r="U9200" s="15">
        <v>0</v>
      </c>
      <c r="V9200" s="15">
        <v>0</v>
      </c>
      <c r="W9200" s="15">
        <v>0</v>
      </c>
      <c r="X9200" s="15">
        <v>0</v>
      </c>
      <c r="Y9200" s="15">
        <v>0</v>
      </c>
      <c r="Z9200" s="15">
        <v>0</v>
      </c>
      <c r="AA9200" s="15">
        <v>0</v>
      </c>
      <c r="AB9200" s="15">
        <v>0</v>
      </c>
      <c r="AC9200" s="16">
        <v>1716.2</v>
      </c>
      <c r="AD9200" s="16">
        <v>0</v>
      </c>
      <c r="AE9200" s="16">
        <v>1716.2</v>
      </c>
      <c r="AF9200" s="16">
        <v>575.39</v>
      </c>
      <c r="AG9200" s="16">
        <v>0</v>
      </c>
      <c r="AH9200" s="16">
        <v>575.39</v>
      </c>
      <c r="AI9200" s="17">
        <v>1</v>
      </c>
      <c r="AJ9200" s="17">
        <v>0.95109999999999995</v>
      </c>
      <c r="AK9200" s="42" t="s">
        <v>17961</v>
      </c>
      <c r="AL9200" s="42" t="s">
        <v>9219</v>
      </c>
    </row>
    <row r="9201" spans="2:38" x14ac:dyDescent="0.3">
      <c r="B9201" s="15">
        <v>9176</v>
      </c>
      <c r="C9201" t="s">
        <v>2469</v>
      </c>
      <c r="D9201" t="s">
        <v>131</v>
      </c>
      <c r="E9201" t="s">
        <v>131</v>
      </c>
      <c r="F9201">
        <v>2142</v>
      </c>
      <c r="G9201">
        <v>2142</v>
      </c>
      <c r="H9201" t="s">
        <v>3441</v>
      </c>
      <c r="I9201">
        <v>105431</v>
      </c>
      <c r="J9201" s="12" t="s">
        <v>9089</v>
      </c>
      <c r="K9201" s="13">
        <v>45321</v>
      </c>
      <c r="L9201" s="13">
        <v>45321</v>
      </c>
      <c r="M9201" s="14">
        <v>1574.01</v>
      </c>
      <c r="N9201" s="14">
        <v>0</v>
      </c>
      <c r="O9201" s="14">
        <v>1574.01</v>
      </c>
      <c r="P9201">
        <v>0</v>
      </c>
      <c r="Q9201">
        <v>0</v>
      </c>
      <c r="R9201">
        <v>0</v>
      </c>
      <c r="S9201" s="15">
        <v>0</v>
      </c>
      <c r="T9201" s="15">
        <v>0</v>
      </c>
      <c r="U9201" s="15">
        <v>0</v>
      </c>
      <c r="V9201" s="15">
        <v>0</v>
      </c>
      <c r="W9201" s="15">
        <v>0</v>
      </c>
      <c r="X9201" s="15">
        <v>0</v>
      </c>
      <c r="Y9201" s="15">
        <v>0</v>
      </c>
      <c r="Z9201" s="15">
        <v>0</v>
      </c>
      <c r="AA9201" s="15">
        <v>0</v>
      </c>
      <c r="AB9201" s="15">
        <v>0</v>
      </c>
      <c r="AC9201" s="16">
        <v>1430.8</v>
      </c>
      <c r="AD9201" s="16">
        <v>0</v>
      </c>
      <c r="AE9201" s="16">
        <v>1430.8</v>
      </c>
      <c r="AF9201" s="16">
        <v>573.61</v>
      </c>
      <c r="AG9201" s="16">
        <v>0</v>
      </c>
      <c r="AH9201" s="16">
        <v>573.61</v>
      </c>
      <c r="AI9201" s="17">
        <v>1</v>
      </c>
      <c r="AJ9201" s="17">
        <v>0.76070000000000004</v>
      </c>
      <c r="AK9201" s="42" t="s">
        <v>17963</v>
      </c>
      <c r="AL9201" s="42" t="s">
        <v>10773</v>
      </c>
    </row>
    <row r="9202" spans="2:38" x14ac:dyDescent="0.3">
      <c r="B9202" s="15">
        <v>9177</v>
      </c>
      <c r="C9202" t="s">
        <v>163</v>
      </c>
      <c r="D9202" t="s">
        <v>2472</v>
      </c>
      <c r="E9202" t="s">
        <v>2473</v>
      </c>
      <c r="F9202">
        <v>1894</v>
      </c>
      <c r="G9202">
        <v>1894</v>
      </c>
      <c r="H9202" t="s">
        <v>1485</v>
      </c>
      <c r="I9202">
        <v>76287</v>
      </c>
      <c r="J9202" s="12" t="s">
        <v>2124</v>
      </c>
      <c r="K9202" s="13">
        <v>43007</v>
      </c>
      <c r="L9202" s="13">
        <v>43007</v>
      </c>
      <c r="M9202" s="14">
        <v>0</v>
      </c>
      <c r="N9202" s="14">
        <v>0</v>
      </c>
      <c r="O9202" s="14">
        <v>0</v>
      </c>
      <c r="P9202">
        <v>0</v>
      </c>
      <c r="Q9202">
        <v>0</v>
      </c>
      <c r="R9202">
        <v>0</v>
      </c>
      <c r="S9202" s="15">
        <v>0</v>
      </c>
      <c r="T9202" s="15">
        <v>0</v>
      </c>
      <c r="U9202" s="15">
        <v>0</v>
      </c>
      <c r="V9202" s="15">
        <v>0</v>
      </c>
      <c r="W9202" s="15">
        <v>0</v>
      </c>
      <c r="X9202" s="15">
        <v>0</v>
      </c>
      <c r="Y9202" s="15">
        <v>0</v>
      </c>
      <c r="Z9202" s="15">
        <v>0</v>
      </c>
      <c r="AA9202" s="15">
        <v>0</v>
      </c>
      <c r="AB9202" s="15">
        <v>0</v>
      </c>
      <c r="AC9202" s="16">
        <v>1430.13</v>
      </c>
      <c r="AD9202" s="16">
        <v>0</v>
      </c>
      <c r="AE9202" s="16">
        <v>1430.13</v>
      </c>
      <c r="AF9202" s="16">
        <v>573.41999999999996</v>
      </c>
      <c r="AG9202" s="16">
        <v>0</v>
      </c>
      <c r="AH9202" s="16">
        <v>573.41999999999996</v>
      </c>
      <c r="AI9202" s="17">
        <v>-0.23580000000000001</v>
      </c>
      <c r="AJ9202" s="17">
        <v>0.85980000000000001</v>
      </c>
      <c r="AK9202" s="42" t="s">
        <v>17964</v>
      </c>
      <c r="AL9202" s="42">
        <v>1703962</v>
      </c>
    </row>
    <row r="9203" spans="2:38" x14ac:dyDescent="0.3">
      <c r="B9203" s="15">
        <v>9178</v>
      </c>
      <c r="C9203" t="s">
        <v>55</v>
      </c>
      <c r="D9203" t="s">
        <v>333</v>
      </c>
      <c r="E9203" t="s">
        <v>333</v>
      </c>
      <c r="F9203">
        <v>2579</v>
      </c>
      <c r="G9203">
        <v>2579</v>
      </c>
      <c r="H9203" t="s">
        <v>3466</v>
      </c>
      <c r="I9203">
        <v>100446</v>
      </c>
      <c r="J9203" s="12" t="s">
        <v>9090</v>
      </c>
      <c r="K9203" s="13">
        <v>44911</v>
      </c>
      <c r="L9203" s="13">
        <v>44911</v>
      </c>
      <c r="M9203" s="14">
        <v>1636.32</v>
      </c>
      <c r="N9203" s="14">
        <v>0</v>
      </c>
      <c r="O9203" s="14">
        <v>1636.32</v>
      </c>
      <c r="P9203">
        <v>0</v>
      </c>
      <c r="Q9203">
        <v>0</v>
      </c>
      <c r="R9203">
        <v>0</v>
      </c>
      <c r="S9203" s="15">
        <v>0</v>
      </c>
      <c r="T9203" s="15">
        <v>0</v>
      </c>
      <c r="U9203" s="15">
        <v>0</v>
      </c>
      <c r="V9203" s="15">
        <v>0</v>
      </c>
      <c r="W9203" s="15">
        <v>0</v>
      </c>
      <c r="X9203" s="15">
        <v>0</v>
      </c>
      <c r="Y9203" s="15">
        <v>0</v>
      </c>
      <c r="Z9203" s="15">
        <v>0</v>
      </c>
      <c r="AA9203" s="15">
        <v>0</v>
      </c>
      <c r="AB9203" s="15">
        <v>0</v>
      </c>
      <c r="AC9203" s="16">
        <v>1636.32</v>
      </c>
      <c r="AD9203" s="16">
        <v>0</v>
      </c>
      <c r="AE9203" s="16">
        <v>1636.32</v>
      </c>
      <c r="AF9203" s="16">
        <v>572.71</v>
      </c>
      <c r="AG9203" s="16">
        <v>0</v>
      </c>
      <c r="AH9203" s="16">
        <v>572.71</v>
      </c>
      <c r="AI9203" s="17">
        <v>1</v>
      </c>
      <c r="AJ9203" s="17">
        <v>0.64890000000000003</v>
      </c>
      <c r="AK9203" s="42" t="s">
        <v>17965</v>
      </c>
      <c r="AL9203" s="42" t="s">
        <v>10805</v>
      </c>
    </row>
    <row r="9204" spans="2:38" x14ac:dyDescent="0.3">
      <c r="B9204" s="15">
        <v>9179</v>
      </c>
      <c r="C9204" t="s">
        <v>55</v>
      </c>
      <c r="D9204" t="s">
        <v>231</v>
      </c>
      <c r="E9204" t="s">
        <v>231</v>
      </c>
      <c r="F9204">
        <v>770</v>
      </c>
      <c r="G9204">
        <v>1678</v>
      </c>
      <c r="H9204" t="s">
        <v>232</v>
      </c>
      <c r="I9204">
        <v>94401</v>
      </c>
      <c r="J9204" s="12" t="s">
        <v>9091</v>
      </c>
      <c r="K9204" s="13">
        <v>44251</v>
      </c>
      <c r="L9204" s="13">
        <v>44251</v>
      </c>
      <c r="M9204" s="14">
        <v>1293.07</v>
      </c>
      <c r="N9204" s="14">
        <v>0</v>
      </c>
      <c r="O9204" s="14">
        <v>1293.07</v>
      </c>
      <c r="P9204">
        <v>0</v>
      </c>
      <c r="Q9204">
        <v>0</v>
      </c>
      <c r="R9204">
        <v>0</v>
      </c>
      <c r="S9204" s="15">
        <v>0</v>
      </c>
      <c r="T9204" s="15">
        <v>0</v>
      </c>
      <c r="U9204" s="15">
        <v>0</v>
      </c>
      <c r="V9204" s="15">
        <v>0</v>
      </c>
      <c r="W9204" s="15">
        <v>0</v>
      </c>
      <c r="X9204" s="15">
        <v>0</v>
      </c>
      <c r="Y9204" s="15">
        <v>0</v>
      </c>
      <c r="Z9204" s="15">
        <v>0</v>
      </c>
      <c r="AA9204" s="15">
        <v>0</v>
      </c>
      <c r="AB9204" s="15">
        <v>0</v>
      </c>
      <c r="AC9204" s="16">
        <v>1293.07</v>
      </c>
      <c r="AD9204" s="16">
        <v>0</v>
      </c>
      <c r="AE9204" s="16">
        <v>1293.07</v>
      </c>
      <c r="AF9204" s="16">
        <v>568.94000000000005</v>
      </c>
      <c r="AG9204" s="16">
        <v>0</v>
      </c>
      <c r="AH9204" s="16">
        <v>568.94000000000005</v>
      </c>
      <c r="AI9204" s="17">
        <v>0.84499999999999997</v>
      </c>
      <c r="AJ9204" s="17">
        <v>0.96619999999999995</v>
      </c>
      <c r="AK9204" s="42" t="s">
        <v>17966</v>
      </c>
      <c r="AL9204" s="42" t="s">
        <v>9397</v>
      </c>
    </row>
    <row r="9205" spans="2:38" x14ac:dyDescent="0.3">
      <c r="B9205" s="15">
        <v>9180</v>
      </c>
      <c r="C9205" t="s">
        <v>49</v>
      </c>
      <c r="D9205" t="s">
        <v>219</v>
      </c>
      <c r="E9205" t="s">
        <v>219</v>
      </c>
      <c r="F9205">
        <v>908</v>
      </c>
      <c r="G9205">
        <v>523</v>
      </c>
      <c r="H9205" t="s">
        <v>2462</v>
      </c>
      <c r="I9205">
        <v>32577</v>
      </c>
      <c r="J9205" s="12" t="s">
        <v>1527</v>
      </c>
      <c r="K9205" s="13">
        <v>40354</v>
      </c>
      <c r="L9205" s="13">
        <v>40354</v>
      </c>
      <c r="M9205" s="14">
        <v>1164.6199999999999</v>
      </c>
      <c r="N9205" s="14">
        <v>0</v>
      </c>
      <c r="O9205" s="14">
        <v>1164.6199999999999</v>
      </c>
      <c r="P9205">
        <v>0</v>
      </c>
      <c r="Q9205">
        <v>0</v>
      </c>
      <c r="R9205">
        <v>0</v>
      </c>
      <c r="S9205" s="15">
        <v>0</v>
      </c>
      <c r="T9205" s="15">
        <v>0</v>
      </c>
      <c r="U9205" s="15">
        <v>0</v>
      </c>
      <c r="V9205" s="15">
        <v>0</v>
      </c>
      <c r="W9205" s="15">
        <v>0</v>
      </c>
      <c r="X9205" s="15">
        <v>0</v>
      </c>
      <c r="Y9205" s="15">
        <v>0</v>
      </c>
      <c r="Z9205" s="15">
        <v>0</v>
      </c>
      <c r="AA9205" s="15">
        <v>0</v>
      </c>
      <c r="AB9205" s="15">
        <v>0</v>
      </c>
      <c r="AC9205" s="16">
        <v>1294.02</v>
      </c>
      <c r="AD9205" s="16">
        <v>0</v>
      </c>
      <c r="AE9205" s="16">
        <v>1294.02</v>
      </c>
      <c r="AF9205" s="16">
        <v>568.69000000000005</v>
      </c>
      <c r="AG9205" s="16">
        <v>0</v>
      </c>
      <c r="AH9205" s="16">
        <v>568.69000000000005</v>
      </c>
      <c r="AI9205" s="17">
        <v>0.84499999999999997</v>
      </c>
      <c r="AJ9205" s="17">
        <v>0.96150000000000002</v>
      </c>
      <c r="AK9205" s="42" t="s">
        <v>17967</v>
      </c>
      <c r="AL9205" s="42" t="s">
        <v>9219</v>
      </c>
    </row>
    <row r="9206" spans="2:38" x14ac:dyDescent="0.3">
      <c r="B9206" s="15">
        <v>9181</v>
      </c>
      <c r="C9206" t="s">
        <v>49</v>
      </c>
      <c r="D9206" t="s">
        <v>67</v>
      </c>
      <c r="E9206" t="s">
        <v>2454</v>
      </c>
      <c r="F9206">
        <v>2435</v>
      </c>
      <c r="G9206">
        <v>2435</v>
      </c>
      <c r="H9206" t="s">
        <v>386</v>
      </c>
      <c r="I9206">
        <v>109743</v>
      </c>
      <c r="J9206" s="12" t="s">
        <v>9092</v>
      </c>
      <c r="K9206" s="13">
        <v>45625</v>
      </c>
      <c r="L9206" s="13">
        <v>45625</v>
      </c>
      <c r="M9206" s="14">
        <v>24052.16</v>
      </c>
      <c r="N9206" s="14">
        <v>0</v>
      </c>
      <c r="O9206" s="14">
        <v>24052.16</v>
      </c>
      <c r="P9206">
        <v>0</v>
      </c>
      <c r="Q9206">
        <v>0</v>
      </c>
      <c r="R9206">
        <v>0</v>
      </c>
      <c r="S9206" s="15">
        <v>0</v>
      </c>
      <c r="T9206" s="15">
        <v>0</v>
      </c>
      <c r="U9206" s="15">
        <v>0</v>
      </c>
      <c r="V9206" s="15">
        <v>0</v>
      </c>
      <c r="W9206" s="15">
        <v>0</v>
      </c>
      <c r="X9206" s="15">
        <v>0</v>
      </c>
      <c r="Y9206" s="15">
        <v>0</v>
      </c>
      <c r="Z9206" s="15">
        <v>0</v>
      </c>
      <c r="AA9206" s="15">
        <v>0</v>
      </c>
      <c r="AB9206" s="15">
        <v>0</v>
      </c>
      <c r="AC9206" s="16">
        <v>68001.820000000007</v>
      </c>
      <c r="AD9206" s="16">
        <v>0</v>
      </c>
      <c r="AE9206" s="16">
        <v>68001.820000000007</v>
      </c>
      <c r="AF9206" s="16">
        <v>556.71</v>
      </c>
      <c r="AG9206" s="16">
        <v>0</v>
      </c>
      <c r="AH9206" s="16">
        <v>556.71</v>
      </c>
      <c r="AI9206" s="17">
        <v>0.90290000000000004</v>
      </c>
      <c r="AJ9206" s="17">
        <v>0.92059999999999997</v>
      </c>
      <c r="AK9206" s="42" t="s">
        <v>17969</v>
      </c>
      <c r="AL9206" s="42" t="s">
        <v>9566</v>
      </c>
    </row>
    <row r="9207" spans="2:38" x14ac:dyDescent="0.3">
      <c r="B9207" s="15">
        <v>9182</v>
      </c>
      <c r="C9207" t="s">
        <v>115</v>
      </c>
      <c r="D9207" t="s">
        <v>1652</v>
      </c>
      <c r="E9207" t="s">
        <v>2490</v>
      </c>
      <c r="F9207">
        <v>2390</v>
      </c>
      <c r="G9207">
        <v>2390</v>
      </c>
      <c r="H9207" t="s">
        <v>4222</v>
      </c>
      <c r="I9207">
        <v>40830</v>
      </c>
      <c r="J9207" s="12" t="s">
        <v>9093</v>
      </c>
      <c r="K9207" s="13">
        <v>44566</v>
      </c>
      <c r="L9207" s="13">
        <v>44566</v>
      </c>
      <c r="M9207" s="14">
        <v>1755.42</v>
      </c>
      <c r="N9207" s="14">
        <v>0</v>
      </c>
      <c r="O9207" s="14">
        <v>1755.42</v>
      </c>
      <c r="P9207">
        <v>0</v>
      </c>
      <c r="Q9207">
        <v>0</v>
      </c>
      <c r="R9207">
        <v>0</v>
      </c>
      <c r="S9207" s="15">
        <v>0</v>
      </c>
      <c r="T9207" s="15">
        <v>0</v>
      </c>
      <c r="U9207" s="15">
        <v>0</v>
      </c>
      <c r="V9207" s="15">
        <v>0</v>
      </c>
      <c r="W9207" s="15">
        <v>0</v>
      </c>
      <c r="X9207" s="15">
        <v>0</v>
      </c>
      <c r="Y9207" s="15">
        <v>0</v>
      </c>
      <c r="Z9207" s="15">
        <v>0</v>
      </c>
      <c r="AA9207" s="15">
        <v>0</v>
      </c>
      <c r="AB9207" s="15">
        <v>0</v>
      </c>
      <c r="AC9207" s="16">
        <v>1462.81</v>
      </c>
      <c r="AD9207" s="16">
        <v>0</v>
      </c>
      <c r="AE9207" s="16">
        <v>1462.81</v>
      </c>
      <c r="AF9207" s="16">
        <v>548.19000000000005</v>
      </c>
      <c r="AG9207" s="16">
        <v>0</v>
      </c>
      <c r="AH9207" s="16">
        <v>548.19000000000005</v>
      </c>
      <c r="AI9207" s="17">
        <v>0.92820000000000003</v>
      </c>
      <c r="AJ9207" s="17">
        <v>0.98060000000000003</v>
      </c>
      <c r="AK9207" s="42" t="s">
        <v>17971</v>
      </c>
      <c r="AL9207" s="42">
        <v>1705710</v>
      </c>
    </row>
    <row r="9208" spans="2:38" x14ac:dyDescent="0.3">
      <c r="B9208" s="15">
        <v>9183</v>
      </c>
      <c r="C9208" t="s">
        <v>49</v>
      </c>
      <c r="D9208" t="s">
        <v>2500</v>
      </c>
      <c r="E9208" t="s">
        <v>71</v>
      </c>
      <c r="F9208">
        <v>202</v>
      </c>
      <c r="G9208">
        <v>202</v>
      </c>
      <c r="H9208" t="s">
        <v>88</v>
      </c>
      <c r="I9208">
        <v>68410</v>
      </c>
      <c r="J9208" s="12" t="s">
        <v>18839</v>
      </c>
      <c r="K9208" s="13">
        <v>42426</v>
      </c>
      <c r="L9208" s="13">
        <v>42426</v>
      </c>
      <c r="M9208" s="14">
        <v>0</v>
      </c>
      <c r="N9208" s="14">
        <v>1475.76</v>
      </c>
      <c r="O9208" s="14">
        <v>1475.76</v>
      </c>
      <c r="P9208">
        <v>0</v>
      </c>
      <c r="Q9208">
        <v>1</v>
      </c>
      <c r="R9208">
        <v>1</v>
      </c>
      <c r="S9208" s="15">
        <v>0</v>
      </c>
      <c r="T9208" s="15">
        <v>0</v>
      </c>
      <c r="U9208" s="15">
        <v>1</v>
      </c>
      <c r="V9208" s="15">
        <v>1</v>
      </c>
      <c r="W9208" s="15">
        <v>0</v>
      </c>
      <c r="X9208" s="15">
        <v>0</v>
      </c>
      <c r="Y9208" s="15">
        <v>0</v>
      </c>
      <c r="Z9208" s="15">
        <v>0</v>
      </c>
      <c r="AA9208" s="15">
        <v>1</v>
      </c>
      <c r="AB9208" s="15">
        <v>1</v>
      </c>
      <c r="AC9208" s="16">
        <v>0</v>
      </c>
      <c r="AD9208" s="16">
        <v>1229.8499999999999</v>
      </c>
      <c r="AE9208" s="16">
        <v>1229.8499999999999</v>
      </c>
      <c r="AF9208" s="16">
        <v>0</v>
      </c>
      <c r="AG9208" s="16">
        <v>541.13</v>
      </c>
      <c r="AH9208" s="16">
        <v>541.13</v>
      </c>
      <c r="AI9208" s="17">
        <v>1</v>
      </c>
      <c r="AJ9208" s="17">
        <v>0.96240000000000003</v>
      </c>
      <c r="AK9208" s="42" t="s">
        <v>19532</v>
      </c>
      <c r="AL9208" s="42" t="s">
        <v>9323</v>
      </c>
    </row>
    <row r="9209" spans="2:38" x14ac:dyDescent="0.3">
      <c r="B9209" s="15">
        <v>9184</v>
      </c>
      <c r="C9209" t="s">
        <v>55</v>
      </c>
      <c r="D9209" t="s">
        <v>56</v>
      </c>
      <c r="E9209" t="s">
        <v>2061</v>
      </c>
      <c r="F9209">
        <v>231</v>
      </c>
      <c r="G9209">
        <v>231</v>
      </c>
      <c r="H9209" t="s">
        <v>2486</v>
      </c>
      <c r="I9209">
        <v>71687</v>
      </c>
      <c r="J9209" s="12" t="s">
        <v>1738</v>
      </c>
      <c r="K9209" s="13">
        <v>42724</v>
      </c>
      <c r="L9209" s="13">
        <v>42724</v>
      </c>
      <c r="M9209" s="14">
        <v>1368.3</v>
      </c>
      <c r="N9209" s="14">
        <v>0</v>
      </c>
      <c r="O9209" s="14">
        <v>1368.3</v>
      </c>
      <c r="P9209">
        <v>0</v>
      </c>
      <c r="Q9209">
        <v>0</v>
      </c>
      <c r="R9209">
        <v>0</v>
      </c>
      <c r="S9209" s="15">
        <v>0</v>
      </c>
      <c r="T9209" s="15">
        <v>0</v>
      </c>
      <c r="U9209" s="15">
        <v>0</v>
      </c>
      <c r="V9209" s="15">
        <v>0</v>
      </c>
      <c r="W9209" s="15">
        <v>0</v>
      </c>
      <c r="X9209" s="15">
        <v>0</v>
      </c>
      <c r="Y9209" s="15">
        <v>0</v>
      </c>
      <c r="Z9209" s="15">
        <v>0</v>
      </c>
      <c r="AA9209" s="15">
        <v>0</v>
      </c>
      <c r="AB9209" s="15">
        <v>0</v>
      </c>
      <c r="AC9209" s="16">
        <v>1368.3</v>
      </c>
      <c r="AD9209" s="16">
        <v>0</v>
      </c>
      <c r="AE9209" s="16">
        <v>1368.3</v>
      </c>
      <c r="AF9209" s="16">
        <v>534.85</v>
      </c>
      <c r="AG9209" s="16">
        <v>0</v>
      </c>
      <c r="AH9209" s="16">
        <v>534.85</v>
      </c>
      <c r="AI9209" s="17">
        <v>0.84499999999999997</v>
      </c>
      <c r="AJ9209" s="17">
        <v>0.90290000000000004</v>
      </c>
      <c r="AK9209" s="42" t="s">
        <v>17972</v>
      </c>
      <c r="AL9209" s="42" t="s">
        <v>9285</v>
      </c>
    </row>
    <row r="9210" spans="2:38" x14ac:dyDescent="0.3">
      <c r="B9210" s="15">
        <v>9185</v>
      </c>
      <c r="C9210" t="s">
        <v>58</v>
      </c>
      <c r="D9210" t="s">
        <v>59</v>
      </c>
      <c r="E9210" t="s">
        <v>2452</v>
      </c>
      <c r="F9210">
        <v>71</v>
      </c>
      <c r="G9210">
        <v>71</v>
      </c>
      <c r="H9210" t="s">
        <v>2453</v>
      </c>
      <c r="I9210">
        <v>59717</v>
      </c>
      <c r="J9210" s="12" t="s">
        <v>485</v>
      </c>
      <c r="K9210" s="13">
        <v>41751</v>
      </c>
      <c r="L9210" s="13">
        <v>41751</v>
      </c>
      <c r="M9210" s="14">
        <v>1512.98</v>
      </c>
      <c r="N9210" s="14">
        <v>0</v>
      </c>
      <c r="O9210" s="14">
        <v>1512.98</v>
      </c>
      <c r="P9210">
        <v>0</v>
      </c>
      <c r="Q9210">
        <v>0</v>
      </c>
      <c r="R9210">
        <v>0</v>
      </c>
      <c r="S9210" s="15">
        <v>0</v>
      </c>
      <c r="T9210" s="15">
        <v>0</v>
      </c>
      <c r="U9210" s="15">
        <v>0</v>
      </c>
      <c r="V9210" s="15">
        <v>0</v>
      </c>
      <c r="W9210" s="15">
        <v>0</v>
      </c>
      <c r="X9210" s="15">
        <v>0</v>
      </c>
      <c r="Y9210" s="15">
        <v>0</v>
      </c>
      <c r="Z9210" s="15">
        <v>0</v>
      </c>
      <c r="AA9210" s="15">
        <v>0</v>
      </c>
      <c r="AB9210" s="15">
        <v>0</v>
      </c>
      <c r="AC9210" s="16">
        <v>1512.98</v>
      </c>
      <c r="AD9210" s="16">
        <v>0</v>
      </c>
      <c r="AE9210" s="16">
        <v>1512.98</v>
      </c>
      <c r="AF9210" s="16">
        <v>529.53</v>
      </c>
      <c r="AG9210" s="16">
        <v>0</v>
      </c>
      <c r="AH9210" s="16">
        <v>529.53</v>
      </c>
      <c r="AI9210" s="17">
        <v>1</v>
      </c>
      <c r="AJ9210" s="17">
        <v>0.95450000000000002</v>
      </c>
      <c r="AK9210" s="42" t="s">
        <v>17974</v>
      </c>
      <c r="AL9210" s="42" t="s">
        <v>9204</v>
      </c>
    </row>
    <row r="9211" spans="2:38" x14ac:dyDescent="0.3">
      <c r="B9211" s="15">
        <v>9186</v>
      </c>
      <c r="C9211" t="s">
        <v>2469</v>
      </c>
      <c r="D9211" t="s">
        <v>75</v>
      </c>
      <c r="E9211" t="s">
        <v>75</v>
      </c>
      <c r="F9211">
        <v>1627</v>
      </c>
      <c r="G9211">
        <v>2225</v>
      </c>
      <c r="H9211" t="s">
        <v>844</v>
      </c>
      <c r="I9211">
        <v>10876</v>
      </c>
      <c r="J9211" s="12" t="s">
        <v>9095</v>
      </c>
      <c r="K9211" s="13">
        <v>44473</v>
      </c>
      <c r="L9211" s="13">
        <v>44473</v>
      </c>
      <c r="M9211" s="14">
        <v>0</v>
      </c>
      <c r="N9211" s="14">
        <v>0</v>
      </c>
      <c r="O9211" s="14">
        <v>0</v>
      </c>
      <c r="P9211">
        <v>0</v>
      </c>
      <c r="Q9211">
        <v>0</v>
      </c>
      <c r="R9211">
        <v>0</v>
      </c>
      <c r="S9211" s="15">
        <v>0</v>
      </c>
      <c r="T9211" s="15">
        <v>0</v>
      </c>
      <c r="U9211" s="15">
        <v>0</v>
      </c>
      <c r="V9211" s="15">
        <v>0</v>
      </c>
      <c r="W9211" s="15">
        <v>0</v>
      </c>
      <c r="X9211" s="15">
        <v>0</v>
      </c>
      <c r="Y9211" s="15">
        <v>0</v>
      </c>
      <c r="Z9211" s="15">
        <v>0</v>
      </c>
      <c r="AA9211" s="15">
        <v>0</v>
      </c>
      <c r="AB9211" s="15">
        <v>0</v>
      </c>
      <c r="AC9211" s="16">
        <v>1502.64</v>
      </c>
      <c r="AD9211" s="16">
        <v>0</v>
      </c>
      <c r="AE9211" s="16">
        <v>1502.64</v>
      </c>
      <c r="AF9211" s="16">
        <v>525.99</v>
      </c>
      <c r="AG9211" s="16">
        <v>0</v>
      </c>
      <c r="AH9211" s="16">
        <v>525.99</v>
      </c>
      <c r="AI9211" s="17">
        <v>1</v>
      </c>
      <c r="AJ9211" s="17">
        <v>0.98560000000000003</v>
      </c>
      <c r="AK9211" s="42" t="s">
        <v>17975</v>
      </c>
      <c r="AL9211" s="42" t="s">
        <v>9393</v>
      </c>
    </row>
    <row r="9212" spans="2:38" x14ac:dyDescent="0.3">
      <c r="B9212" s="15">
        <v>9187</v>
      </c>
      <c r="C9212" t="s">
        <v>55</v>
      </c>
      <c r="D9212" t="s">
        <v>56</v>
      </c>
      <c r="E9212" t="s">
        <v>2061</v>
      </c>
      <c r="F9212">
        <v>588</v>
      </c>
      <c r="G9212">
        <v>588</v>
      </c>
      <c r="H9212" t="s">
        <v>57</v>
      </c>
      <c r="I9212">
        <v>72253</v>
      </c>
      <c r="J9212" s="12" t="s">
        <v>1742</v>
      </c>
      <c r="K9212" s="13">
        <v>42762</v>
      </c>
      <c r="L9212" s="13">
        <v>42762</v>
      </c>
      <c r="M9212" s="14">
        <v>0</v>
      </c>
      <c r="N9212" s="14">
        <v>0</v>
      </c>
      <c r="O9212" s="14">
        <v>0</v>
      </c>
      <c r="P9212">
        <v>0</v>
      </c>
      <c r="Q9212">
        <v>0</v>
      </c>
      <c r="R9212">
        <v>0</v>
      </c>
      <c r="S9212" s="15">
        <v>0</v>
      </c>
      <c r="T9212" s="15">
        <v>0</v>
      </c>
      <c r="U9212" s="15">
        <v>0</v>
      </c>
      <c r="V9212" s="15">
        <v>0</v>
      </c>
      <c r="W9212" s="15">
        <v>0</v>
      </c>
      <c r="X9212" s="15">
        <v>0</v>
      </c>
      <c r="Y9212" s="15">
        <v>0</v>
      </c>
      <c r="Z9212" s="15">
        <v>0</v>
      </c>
      <c r="AA9212" s="15">
        <v>0</v>
      </c>
      <c r="AB9212" s="15">
        <v>0</v>
      </c>
      <c r="AC9212" s="16">
        <v>1470.5</v>
      </c>
      <c r="AD9212" s="16">
        <v>0</v>
      </c>
      <c r="AE9212" s="16">
        <v>1470.5</v>
      </c>
      <c r="AF9212" s="16">
        <v>519.72</v>
      </c>
      <c r="AG9212" s="16">
        <v>0</v>
      </c>
      <c r="AH9212" s="16">
        <v>519.72</v>
      </c>
      <c r="AI9212" s="17">
        <v>1</v>
      </c>
      <c r="AJ9212" s="17">
        <v>0.91220000000000001</v>
      </c>
      <c r="AK9212" s="42" t="s">
        <v>17977</v>
      </c>
      <c r="AL9212" s="42" t="s">
        <v>9273</v>
      </c>
    </row>
    <row r="9213" spans="2:38" x14ac:dyDescent="0.3">
      <c r="B9213" s="15">
        <v>9188</v>
      </c>
      <c r="C9213" t="s">
        <v>55</v>
      </c>
      <c r="D9213" t="s">
        <v>56</v>
      </c>
      <c r="E9213" t="s">
        <v>2061</v>
      </c>
      <c r="F9213">
        <v>231</v>
      </c>
      <c r="G9213">
        <v>231</v>
      </c>
      <c r="H9213" t="s">
        <v>2486</v>
      </c>
      <c r="I9213">
        <v>37423</v>
      </c>
      <c r="J9213" s="12" t="s">
        <v>1706</v>
      </c>
      <c r="K9213" s="13">
        <v>40525</v>
      </c>
      <c r="L9213" s="13">
        <v>40546</v>
      </c>
      <c r="M9213" s="14">
        <v>1925.16</v>
      </c>
      <c r="N9213" s="14">
        <v>0</v>
      </c>
      <c r="O9213" s="14">
        <v>1925.16</v>
      </c>
      <c r="P9213">
        <v>0</v>
      </c>
      <c r="Q9213">
        <v>0</v>
      </c>
      <c r="R9213">
        <v>0</v>
      </c>
      <c r="S9213" s="15">
        <v>0</v>
      </c>
      <c r="T9213" s="15">
        <v>0</v>
      </c>
      <c r="U9213" s="15">
        <v>0</v>
      </c>
      <c r="V9213" s="15">
        <v>0</v>
      </c>
      <c r="W9213" s="15">
        <v>0</v>
      </c>
      <c r="X9213" s="15">
        <v>0</v>
      </c>
      <c r="Y9213" s="15">
        <v>0</v>
      </c>
      <c r="Z9213" s="15">
        <v>0</v>
      </c>
      <c r="AA9213" s="15">
        <v>0</v>
      </c>
      <c r="AB9213" s="15">
        <v>0</v>
      </c>
      <c r="AC9213" s="16">
        <v>1480.85</v>
      </c>
      <c r="AD9213" s="16">
        <v>0</v>
      </c>
      <c r="AE9213" s="16">
        <v>1480.85</v>
      </c>
      <c r="AF9213" s="16">
        <v>518.39</v>
      </c>
      <c r="AG9213" s="16">
        <v>0</v>
      </c>
      <c r="AH9213" s="16">
        <v>518.39</v>
      </c>
      <c r="AI9213" s="17">
        <v>1</v>
      </c>
      <c r="AJ9213" s="17">
        <v>0.97929999999999995</v>
      </c>
      <c r="AK9213" s="42" t="s">
        <v>17978</v>
      </c>
      <c r="AL9213" s="42" t="s">
        <v>9285</v>
      </c>
    </row>
    <row r="9214" spans="2:38" x14ac:dyDescent="0.3">
      <c r="B9214" s="15">
        <v>9189</v>
      </c>
      <c r="C9214" t="s">
        <v>55</v>
      </c>
      <c r="D9214" t="s">
        <v>56</v>
      </c>
      <c r="E9214" t="s">
        <v>2062</v>
      </c>
      <c r="F9214">
        <v>775</v>
      </c>
      <c r="G9214">
        <v>775</v>
      </c>
      <c r="H9214" t="s">
        <v>124</v>
      </c>
      <c r="I9214">
        <v>54756</v>
      </c>
      <c r="J9214" s="12" t="s">
        <v>18840</v>
      </c>
      <c r="K9214" s="13">
        <v>41186</v>
      </c>
      <c r="L9214" s="13">
        <v>41186</v>
      </c>
      <c r="M9214" s="14">
        <v>0</v>
      </c>
      <c r="N9214" s="14">
        <v>1409.4</v>
      </c>
      <c r="O9214" s="14">
        <v>1409.4</v>
      </c>
      <c r="P9214">
        <v>0</v>
      </c>
      <c r="Q9214">
        <v>0</v>
      </c>
      <c r="R9214">
        <v>0</v>
      </c>
      <c r="S9214" s="15">
        <v>0</v>
      </c>
      <c r="T9214" s="15">
        <v>0</v>
      </c>
      <c r="U9214" s="15">
        <v>0</v>
      </c>
      <c r="V9214" s="15">
        <v>0</v>
      </c>
      <c r="W9214" s="15">
        <v>0</v>
      </c>
      <c r="X9214" s="15">
        <v>0</v>
      </c>
      <c r="Y9214" s="15">
        <v>0</v>
      </c>
      <c r="Z9214" s="15">
        <v>0</v>
      </c>
      <c r="AA9214" s="15">
        <v>0</v>
      </c>
      <c r="AB9214" s="15">
        <v>0</v>
      </c>
      <c r="AC9214" s="16">
        <v>0</v>
      </c>
      <c r="AD9214" s="16">
        <v>1174.54</v>
      </c>
      <c r="AE9214" s="16">
        <v>1174.54</v>
      </c>
      <c r="AF9214" s="16">
        <v>0</v>
      </c>
      <c r="AG9214" s="16">
        <v>516.75</v>
      </c>
      <c r="AH9214" s="16">
        <v>516.75</v>
      </c>
      <c r="AI9214" s="17">
        <v>0.84499999999999997</v>
      </c>
      <c r="AJ9214" s="17">
        <v>0.96660000000000001</v>
      </c>
      <c r="AK9214" s="42" t="s">
        <v>19533</v>
      </c>
      <c r="AL9214" s="42" t="s">
        <v>9974</v>
      </c>
    </row>
    <row r="9215" spans="2:38" x14ac:dyDescent="0.3">
      <c r="B9215" s="15">
        <v>9190</v>
      </c>
      <c r="C9215" t="s">
        <v>58</v>
      </c>
      <c r="D9215" t="s">
        <v>59</v>
      </c>
      <c r="E9215" t="s">
        <v>3675</v>
      </c>
      <c r="F9215">
        <v>1494</v>
      </c>
      <c r="G9215">
        <v>1494</v>
      </c>
      <c r="H9215" t="s">
        <v>93</v>
      </c>
      <c r="I9215">
        <v>63145</v>
      </c>
      <c r="J9215" s="12" t="s">
        <v>18841</v>
      </c>
      <c r="K9215" s="13">
        <v>41990</v>
      </c>
      <c r="L9215" s="13">
        <v>42005</v>
      </c>
      <c r="M9215" s="14">
        <v>0</v>
      </c>
      <c r="N9215" s="14">
        <v>1325.56</v>
      </c>
      <c r="O9215" s="14">
        <v>1325.56</v>
      </c>
      <c r="P9215">
        <v>0</v>
      </c>
      <c r="Q9215">
        <v>1</v>
      </c>
      <c r="R9215">
        <v>1</v>
      </c>
      <c r="S9215" s="15">
        <v>0</v>
      </c>
      <c r="T9215" s="15">
        <v>0</v>
      </c>
      <c r="U9215" s="15">
        <v>1</v>
      </c>
      <c r="V9215" s="15">
        <v>1</v>
      </c>
      <c r="W9215" s="15">
        <v>0</v>
      </c>
      <c r="X9215" s="15">
        <v>0</v>
      </c>
      <c r="Y9215" s="15">
        <v>0</v>
      </c>
      <c r="Z9215" s="15">
        <v>0</v>
      </c>
      <c r="AA9215" s="15">
        <v>1</v>
      </c>
      <c r="AB9215" s="15">
        <v>1</v>
      </c>
      <c r="AC9215" s="16">
        <v>0</v>
      </c>
      <c r="AD9215" s="16">
        <v>1472.79</v>
      </c>
      <c r="AE9215" s="16">
        <v>1472.79</v>
      </c>
      <c r="AF9215" s="16">
        <v>0</v>
      </c>
      <c r="AG9215" s="16">
        <v>515.46</v>
      </c>
      <c r="AH9215" s="16">
        <v>515.46</v>
      </c>
      <c r="AI9215" s="17">
        <v>0.84499999999999997</v>
      </c>
      <c r="AJ9215" s="17">
        <v>1</v>
      </c>
      <c r="AK9215" s="42" t="s">
        <v>19534</v>
      </c>
      <c r="AL9215" s="42" t="s">
        <v>14816</v>
      </c>
    </row>
    <row r="9216" spans="2:38" x14ac:dyDescent="0.3">
      <c r="B9216" s="15">
        <v>9191</v>
      </c>
      <c r="C9216" t="s">
        <v>2469</v>
      </c>
      <c r="D9216" t="s">
        <v>131</v>
      </c>
      <c r="E9216" t="s">
        <v>131</v>
      </c>
      <c r="F9216">
        <v>2372</v>
      </c>
      <c r="G9216">
        <v>2372</v>
      </c>
      <c r="H9216" t="s">
        <v>3856</v>
      </c>
      <c r="I9216">
        <v>24947</v>
      </c>
      <c r="J9216" s="12" t="s">
        <v>9096</v>
      </c>
      <c r="K9216" s="13">
        <v>44426</v>
      </c>
      <c r="L9216" s="13">
        <v>44426</v>
      </c>
      <c r="M9216" s="14">
        <v>1273.5899999999999</v>
      </c>
      <c r="N9216" s="14">
        <v>0</v>
      </c>
      <c r="O9216" s="14">
        <v>1273.5899999999999</v>
      </c>
      <c r="P9216">
        <v>0</v>
      </c>
      <c r="Q9216">
        <v>0</v>
      </c>
      <c r="R9216">
        <v>0</v>
      </c>
      <c r="S9216" s="15">
        <v>0</v>
      </c>
      <c r="T9216" s="15">
        <v>0</v>
      </c>
      <c r="U9216" s="15">
        <v>0</v>
      </c>
      <c r="V9216" s="15">
        <v>0</v>
      </c>
      <c r="W9216" s="15">
        <v>0</v>
      </c>
      <c r="X9216" s="15">
        <v>0</v>
      </c>
      <c r="Y9216" s="15">
        <v>0</v>
      </c>
      <c r="Z9216" s="15">
        <v>0</v>
      </c>
      <c r="AA9216" s="15">
        <v>0</v>
      </c>
      <c r="AB9216" s="15">
        <v>0</v>
      </c>
      <c r="AC9216" s="16">
        <v>1157.77</v>
      </c>
      <c r="AD9216" s="16">
        <v>0</v>
      </c>
      <c r="AE9216" s="16">
        <v>1157.77</v>
      </c>
      <c r="AF9216" s="16">
        <v>509.4</v>
      </c>
      <c r="AG9216" s="16">
        <v>0</v>
      </c>
      <c r="AH9216" s="16">
        <v>509.4</v>
      </c>
      <c r="AI9216" s="17">
        <v>1</v>
      </c>
      <c r="AJ9216" s="17">
        <v>0.90449999999999997</v>
      </c>
      <c r="AK9216" s="42" t="s">
        <v>17979</v>
      </c>
      <c r="AL9216" s="42" t="s">
        <v>11292</v>
      </c>
    </row>
    <row r="9217" spans="2:38" x14ac:dyDescent="0.3">
      <c r="B9217" s="15">
        <v>9192</v>
      </c>
      <c r="C9217" t="s">
        <v>49</v>
      </c>
      <c r="D9217" t="s">
        <v>67</v>
      </c>
      <c r="E9217" t="s">
        <v>2454</v>
      </c>
      <c r="F9217">
        <v>2494</v>
      </c>
      <c r="G9217">
        <v>2494</v>
      </c>
      <c r="H9217" t="s">
        <v>4289</v>
      </c>
      <c r="I9217">
        <v>101066</v>
      </c>
      <c r="J9217" s="12" t="s">
        <v>9097</v>
      </c>
      <c r="K9217" s="13">
        <v>44985</v>
      </c>
      <c r="L9217" s="13">
        <v>44985</v>
      </c>
      <c r="M9217" s="14">
        <v>1386.07</v>
      </c>
      <c r="N9217" s="14">
        <v>0</v>
      </c>
      <c r="O9217" s="14">
        <v>1386.07</v>
      </c>
      <c r="P9217">
        <v>0</v>
      </c>
      <c r="Q9217">
        <v>0</v>
      </c>
      <c r="R9217">
        <v>0</v>
      </c>
      <c r="S9217" s="15">
        <v>0</v>
      </c>
      <c r="T9217" s="15">
        <v>0</v>
      </c>
      <c r="U9217" s="15">
        <v>0</v>
      </c>
      <c r="V9217" s="15">
        <v>0</v>
      </c>
      <c r="W9217" s="15">
        <v>0</v>
      </c>
      <c r="X9217" s="15">
        <v>0</v>
      </c>
      <c r="Y9217" s="15">
        <v>0</v>
      </c>
      <c r="Z9217" s="15">
        <v>0</v>
      </c>
      <c r="AA9217" s="15">
        <v>0</v>
      </c>
      <c r="AB9217" s="15">
        <v>0</v>
      </c>
      <c r="AC9217" s="16">
        <v>1155.0999999999999</v>
      </c>
      <c r="AD9217" s="16">
        <v>0</v>
      </c>
      <c r="AE9217" s="16">
        <v>1155.0999999999999</v>
      </c>
      <c r="AF9217" s="16">
        <v>508.23</v>
      </c>
      <c r="AG9217" s="16">
        <v>0</v>
      </c>
      <c r="AH9217" s="16">
        <v>508.23</v>
      </c>
      <c r="AI9217" s="17">
        <v>1</v>
      </c>
      <c r="AJ9217" s="17">
        <v>0.62270000000000003</v>
      </c>
      <c r="AK9217" s="42" t="s">
        <v>17980</v>
      </c>
      <c r="AL9217" s="42" t="s">
        <v>11835</v>
      </c>
    </row>
    <row r="9218" spans="2:38" x14ac:dyDescent="0.3">
      <c r="B9218" s="15">
        <v>9193</v>
      </c>
      <c r="C9218" t="s">
        <v>58</v>
      </c>
      <c r="D9218" t="s">
        <v>59</v>
      </c>
      <c r="E9218" t="s">
        <v>2475</v>
      </c>
      <c r="F9218">
        <v>116</v>
      </c>
      <c r="G9218">
        <v>15</v>
      </c>
      <c r="H9218" t="s">
        <v>2592</v>
      </c>
      <c r="I9218">
        <v>48031</v>
      </c>
      <c r="J9218" s="12" t="s">
        <v>2367</v>
      </c>
      <c r="K9218" s="13">
        <v>40870</v>
      </c>
      <c r="L9218" s="13">
        <v>40878</v>
      </c>
      <c r="M9218" s="14">
        <v>914.48</v>
      </c>
      <c r="N9218" s="14">
        <v>461.37</v>
      </c>
      <c r="O9218" s="14">
        <v>1375.85</v>
      </c>
      <c r="P9218">
        <v>0</v>
      </c>
      <c r="Q9218">
        <v>0</v>
      </c>
      <c r="R9218">
        <v>0</v>
      </c>
      <c r="S9218" s="15">
        <v>0</v>
      </c>
      <c r="T9218" s="15">
        <v>0</v>
      </c>
      <c r="U9218" s="15">
        <v>0</v>
      </c>
      <c r="V9218" s="15">
        <v>0</v>
      </c>
      <c r="W9218" s="15">
        <v>0</v>
      </c>
      <c r="X9218" s="15">
        <v>0</v>
      </c>
      <c r="Y9218" s="15">
        <v>0</v>
      </c>
      <c r="Z9218" s="15">
        <v>0</v>
      </c>
      <c r="AA9218" s="15">
        <v>0</v>
      </c>
      <c r="AB9218" s="15">
        <v>0</v>
      </c>
      <c r="AC9218" s="16">
        <v>762.04</v>
      </c>
      <c r="AD9218" s="16">
        <v>384.46</v>
      </c>
      <c r="AE9218" s="16">
        <v>1146.5</v>
      </c>
      <c r="AF9218" s="16">
        <v>335.1</v>
      </c>
      <c r="AG9218" s="16">
        <v>169.06</v>
      </c>
      <c r="AH9218" s="16">
        <v>504.16</v>
      </c>
      <c r="AI9218" s="17">
        <v>0.84499999999999997</v>
      </c>
      <c r="AJ9218" s="17">
        <v>0.96240000000000003</v>
      </c>
      <c r="AK9218" s="42" t="s">
        <v>18035</v>
      </c>
      <c r="AL9218" s="42" t="s">
        <v>9562</v>
      </c>
    </row>
    <row r="9219" spans="2:38" x14ac:dyDescent="0.3">
      <c r="B9219" s="15">
        <v>9194</v>
      </c>
      <c r="C9219" t="s">
        <v>58</v>
      </c>
      <c r="D9219" t="s">
        <v>59</v>
      </c>
      <c r="E9219" t="s">
        <v>2563</v>
      </c>
      <c r="F9219">
        <v>2468</v>
      </c>
      <c r="G9219">
        <v>2468</v>
      </c>
      <c r="H9219" t="s">
        <v>2407</v>
      </c>
      <c r="I9219">
        <v>55795</v>
      </c>
      <c r="J9219" s="12" t="s">
        <v>9098</v>
      </c>
      <c r="K9219" s="13">
        <v>44691</v>
      </c>
      <c r="L9219" s="13">
        <v>44691</v>
      </c>
      <c r="M9219" s="14">
        <v>971.37</v>
      </c>
      <c r="N9219" s="14">
        <v>0</v>
      </c>
      <c r="O9219" s="14">
        <v>971.37</v>
      </c>
      <c r="P9219">
        <v>0</v>
      </c>
      <c r="Q9219">
        <v>0</v>
      </c>
      <c r="R9219">
        <v>0</v>
      </c>
      <c r="S9219" s="15">
        <v>0</v>
      </c>
      <c r="T9219" s="15">
        <v>0</v>
      </c>
      <c r="U9219" s="15">
        <v>0</v>
      </c>
      <c r="V9219" s="15">
        <v>0</v>
      </c>
      <c r="W9219" s="15">
        <v>0</v>
      </c>
      <c r="X9219" s="15">
        <v>0</v>
      </c>
      <c r="Y9219" s="15">
        <v>0</v>
      </c>
      <c r="Z9219" s="15">
        <v>0</v>
      </c>
      <c r="AA9219" s="15">
        <v>0</v>
      </c>
      <c r="AB9219" s="15">
        <v>0</v>
      </c>
      <c r="AC9219" s="16">
        <v>1214.06</v>
      </c>
      <c r="AD9219" s="16">
        <v>0</v>
      </c>
      <c r="AE9219" s="16">
        <v>1214.06</v>
      </c>
      <c r="AF9219" s="16">
        <v>498.96</v>
      </c>
      <c r="AG9219" s="16">
        <v>0</v>
      </c>
      <c r="AH9219" s="16">
        <v>498.96</v>
      </c>
      <c r="AI9219" s="17">
        <v>1</v>
      </c>
      <c r="AJ9219" s="17">
        <v>0.97109999999999996</v>
      </c>
      <c r="AK9219" s="42" t="s">
        <v>17981</v>
      </c>
      <c r="AL9219" s="42" t="s">
        <v>10065</v>
      </c>
    </row>
    <row r="9220" spans="2:38" x14ac:dyDescent="0.3">
      <c r="B9220" s="15">
        <v>9195</v>
      </c>
      <c r="C9220" t="s">
        <v>49</v>
      </c>
      <c r="D9220" t="s">
        <v>237</v>
      </c>
      <c r="E9220" t="s">
        <v>237</v>
      </c>
      <c r="F9220">
        <v>263</v>
      </c>
      <c r="G9220">
        <v>1665</v>
      </c>
      <c r="H9220" t="s">
        <v>88</v>
      </c>
      <c r="I9220">
        <v>105759</v>
      </c>
      <c r="J9220" s="12" t="s">
        <v>9099</v>
      </c>
      <c r="K9220" s="13">
        <v>45330</v>
      </c>
      <c r="L9220" s="13">
        <v>45330</v>
      </c>
      <c r="M9220" s="14">
        <v>1763.78</v>
      </c>
      <c r="N9220" s="14">
        <v>0</v>
      </c>
      <c r="O9220" s="14">
        <v>1763.78</v>
      </c>
      <c r="P9220">
        <v>0</v>
      </c>
      <c r="Q9220">
        <v>0</v>
      </c>
      <c r="R9220">
        <v>0</v>
      </c>
      <c r="S9220" s="15">
        <v>0</v>
      </c>
      <c r="T9220" s="15">
        <v>0</v>
      </c>
      <c r="U9220" s="15">
        <v>0</v>
      </c>
      <c r="V9220" s="15">
        <v>0</v>
      </c>
      <c r="W9220" s="15">
        <v>0</v>
      </c>
      <c r="X9220" s="15">
        <v>0</v>
      </c>
      <c r="Y9220" s="15">
        <v>0</v>
      </c>
      <c r="Z9220" s="15">
        <v>0</v>
      </c>
      <c r="AA9220" s="15">
        <v>0</v>
      </c>
      <c r="AB9220" s="15">
        <v>0</v>
      </c>
      <c r="AC9220" s="16">
        <v>1496.49</v>
      </c>
      <c r="AD9220" s="16">
        <v>0</v>
      </c>
      <c r="AE9220" s="16">
        <v>1496.49</v>
      </c>
      <c r="AF9220" s="16">
        <v>483.86</v>
      </c>
      <c r="AG9220" s="16">
        <v>0</v>
      </c>
      <c r="AH9220" s="16">
        <v>483.86</v>
      </c>
      <c r="AI9220" s="17">
        <v>1</v>
      </c>
      <c r="AJ9220" s="17">
        <v>0.83360000000000001</v>
      </c>
      <c r="AK9220" s="42" t="s">
        <v>17983</v>
      </c>
      <c r="AL9220" s="42" t="s">
        <v>9943</v>
      </c>
    </row>
    <row r="9221" spans="2:38" x14ac:dyDescent="0.3">
      <c r="B9221" s="15">
        <v>9196</v>
      </c>
      <c r="C9221" t="s">
        <v>58</v>
      </c>
      <c r="D9221" t="s">
        <v>59</v>
      </c>
      <c r="E9221" t="s">
        <v>2497</v>
      </c>
      <c r="F9221">
        <v>577</v>
      </c>
      <c r="G9221">
        <v>577</v>
      </c>
      <c r="H9221" t="s">
        <v>339</v>
      </c>
      <c r="I9221">
        <v>71633</v>
      </c>
      <c r="J9221" s="12" t="s">
        <v>1727</v>
      </c>
      <c r="K9221" s="13">
        <v>42712</v>
      </c>
      <c r="L9221" s="13">
        <v>42712</v>
      </c>
      <c r="M9221" s="14">
        <v>1223.0899999999999</v>
      </c>
      <c r="N9221" s="14">
        <v>0</v>
      </c>
      <c r="O9221" s="14">
        <v>1223.0899999999999</v>
      </c>
      <c r="P9221">
        <v>0</v>
      </c>
      <c r="Q9221">
        <v>0</v>
      </c>
      <c r="R9221">
        <v>0</v>
      </c>
      <c r="S9221" s="15">
        <v>0</v>
      </c>
      <c r="T9221" s="15">
        <v>0</v>
      </c>
      <c r="U9221" s="15">
        <v>0</v>
      </c>
      <c r="V9221" s="15">
        <v>0</v>
      </c>
      <c r="W9221" s="15">
        <v>0</v>
      </c>
      <c r="X9221" s="15">
        <v>0</v>
      </c>
      <c r="Y9221" s="15">
        <v>0</v>
      </c>
      <c r="Z9221" s="15">
        <v>0</v>
      </c>
      <c r="AA9221" s="15">
        <v>0</v>
      </c>
      <c r="AB9221" s="15">
        <v>0</v>
      </c>
      <c r="AC9221" s="16">
        <v>1358.95</v>
      </c>
      <c r="AD9221" s="16">
        <v>0</v>
      </c>
      <c r="AE9221" s="16">
        <v>1358.95</v>
      </c>
      <c r="AF9221" s="16">
        <v>475.6</v>
      </c>
      <c r="AG9221" s="16">
        <v>0</v>
      </c>
      <c r="AH9221" s="16">
        <v>475.6</v>
      </c>
      <c r="AI9221" s="17">
        <v>1</v>
      </c>
      <c r="AJ9221" s="17">
        <v>0.95189999999999997</v>
      </c>
      <c r="AK9221" s="42" t="s">
        <v>17984</v>
      </c>
      <c r="AL9221" s="42" t="s">
        <v>9592</v>
      </c>
    </row>
    <row r="9222" spans="2:38" x14ac:dyDescent="0.3">
      <c r="B9222" s="15">
        <v>9197</v>
      </c>
      <c r="C9222" t="s">
        <v>55</v>
      </c>
      <c r="D9222" t="s">
        <v>106</v>
      </c>
      <c r="E9222" t="s">
        <v>106</v>
      </c>
      <c r="F9222">
        <v>670</v>
      </c>
      <c r="G9222">
        <v>670</v>
      </c>
      <c r="H9222" t="s">
        <v>2516</v>
      </c>
      <c r="I9222">
        <v>48619</v>
      </c>
      <c r="J9222" s="12" t="s">
        <v>560</v>
      </c>
      <c r="K9222" s="13">
        <v>40899</v>
      </c>
      <c r="L9222" s="13">
        <v>40910</v>
      </c>
      <c r="M9222" s="14">
        <v>1203.28</v>
      </c>
      <c r="N9222" s="14">
        <v>0</v>
      </c>
      <c r="O9222" s="14">
        <v>1203.28</v>
      </c>
      <c r="P9222">
        <v>0</v>
      </c>
      <c r="Q9222">
        <v>0</v>
      </c>
      <c r="R9222">
        <v>0</v>
      </c>
      <c r="S9222" s="15">
        <v>0</v>
      </c>
      <c r="T9222" s="15">
        <v>0</v>
      </c>
      <c r="U9222" s="15">
        <v>0</v>
      </c>
      <c r="V9222" s="15">
        <v>0</v>
      </c>
      <c r="W9222" s="15">
        <v>0</v>
      </c>
      <c r="X9222" s="15">
        <v>0</v>
      </c>
      <c r="Y9222" s="15">
        <v>0</v>
      </c>
      <c r="Z9222" s="15">
        <v>0</v>
      </c>
      <c r="AA9222" s="15">
        <v>0</v>
      </c>
      <c r="AB9222" s="15">
        <v>0</v>
      </c>
      <c r="AC9222" s="16">
        <v>1336.82</v>
      </c>
      <c r="AD9222" s="16">
        <v>0</v>
      </c>
      <c r="AE9222" s="16">
        <v>1336.82</v>
      </c>
      <c r="AF9222" s="16">
        <v>468</v>
      </c>
      <c r="AG9222" s="16">
        <v>0</v>
      </c>
      <c r="AH9222" s="16">
        <v>468</v>
      </c>
      <c r="AI9222" s="17">
        <v>1</v>
      </c>
      <c r="AJ9222" s="17">
        <v>0.9758</v>
      </c>
      <c r="AK9222" s="42" t="s">
        <v>17986</v>
      </c>
      <c r="AL9222" s="42" t="s">
        <v>9377</v>
      </c>
    </row>
    <row r="9223" spans="2:38" x14ac:dyDescent="0.3">
      <c r="B9223" s="15">
        <v>9198</v>
      </c>
      <c r="C9223" t="s">
        <v>58</v>
      </c>
      <c r="D9223" t="s">
        <v>59</v>
      </c>
      <c r="E9223" t="s">
        <v>2467</v>
      </c>
      <c r="F9223">
        <v>1926</v>
      </c>
      <c r="G9223">
        <v>1926</v>
      </c>
      <c r="H9223" t="s">
        <v>2704</v>
      </c>
      <c r="I9223">
        <v>97122</v>
      </c>
      <c r="J9223" s="12" t="s">
        <v>9101</v>
      </c>
      <c r="K9223" s="13">
        <v>44187</v>
      </c>
      <c r="L9223" s="13">
        <v>44187</v>
      </c>
      <c r="M9223" s="14">
        <v>1334.16</v>
      </c>
      <c r="N9223" s="14">
        <v>0</v>
      </c>
      <c r="O9223" s="14">
        <v>1334.16</v>
      </c>
      <c r="P9223">
        <v>0</v>
      </c>
      <c r="Q9223">
        <v>0</v>
      </c>
      <c r="R9223">
        <v>0</v>
      </c>
      <c r="S9223" s="15">
        <v>0</v>
      </c>
      <c r="T9223" s="15">
        <v>0</v>
      </c>
      <c r="U9223" s="15">
        <v>0</v>
      </c>
      <c r="V9223" s="15">
        <v>0</v>
      </c>
      <c r="W9223" s="15">
        <v>0</v>
      </c>
      <c r="X9223" s="15">
        <v>0</v>
      </c>
      <c r="Y9223" s="15">
        <v>0</v>
      </c>
      <c r="Z9223" s="15">
        <v>0</v>
      </c>
      <c r="AA9223" s="15">
        <v>0</v>
      </c>
      <c r="AB9223" s="15">
        <v>0</v>
      </c>
      <c r="AC9223" s="16">
        <v>1855.74</v>
      </c>
      <c r="AD9223" s="16">
        <v>0</v>
      </c>
      <c r="AE9223" s="16">
        <v>1855.74</v>
      </c>
      <c r="AF9223" s="16">
        <v>467</v>
      </c>
      <c r="AG9223" s="16">
        <v>0</v>
      </c>
      <c r="AH9223" s="16">
        <v>467</v>
      </c>
      <c r="AI9223" s="17">
        <v>1</v>
      </c>
      <c r="AJ9223" s="17">
        <v>0.90410000000000001</v>
      </c>
      <c r="AK9223" s="42" t="s">
        <v>17987</v>
      </c>
      <c r="AL9223" s="42" t="s">
        <v>9759</v>
      </c>
    </row>
    <row r="9224" spans="2:38" x14ac:dyDescent="0.3">
      <c r="B9224" s="15">
        <v>9199</v>
      </c>
      <c r="C9224" t="s">
        <v>49</v>
      </c>
      <c r="D9224" t="s">
        <v>52</v>
      </c>
      <c r="E9224" t="s">
        <v>2484</v>
      </c>
      <c r="F9224">
        <v>52</v>
      </c>
      <c r="G9224">
        <v>52</v>
      </c>
      <c r="H9224" t="s">
        <v>395</v>
      </c>
      <c r="I9224">
        <v>85971</v>
      </c>
      <c r="J9224" s="12" t="s">
        <v>9102</v>
      </c>
      <c r="K9224" s="13">
        <v>35215</v>
      </c>
      <c r="L9224" s="13">
        <v>35219</v>
      </c>
      <c r="M9224" s="14">
        <v>1055.18</v>
      </c>
      <c r="N9224" s="14">
        <v>0</v>
      </c>
      <c r="O9224" s="14">
        <v>1055.18</v>
      </c>
      <c r="P9224">
        <v>0</v>
      </c>
      <c r="Q9224">
        <v>0</v>
      </c>
      <c r="R9224">
        <v>0</v>
      </c>
      <c r="S9224" s="15">
        <v>0</v>
      </c>
      <c r="T9224" s="15">
        <v>0</v>
      </c>
      <c r="U9224" s="15">
        <v>0</v>
      </c>
      <c r="V9224" s="15">
        <v>0</v>
      </c>
      <c r="W9224" s="15">
        <v>0</v>
      </c>
      <c r="X9224" s="15">
        <v>0</v>
      </c>
      <c r="Y9224" s="15">
        <v>0</v>
      </c>
      <c r="Z9224" s="15">
        <v>0</v>
      </c>
      <c r="AA9224" s="15">
        <v>0</v>
      </c>
      <c r="AB9224" s="15">
        <v>0</v>
      </c>
      <c r="AC9224" s="16">
        <v>1055.18</v>
      </c>
      <c r="AD9224" s="16">
        <v>0</v>
      </c>
      <c r="AE9224" s="16">
        <v>1055.18</v>
      </c>
      <c r="AF9224" s="16">
        <v>463.82</v>
      </c>
      <c r="AG9224" s="16">
        <v>0</v>
      </c>
      <c r="AH9224" s="16">
        <v>463.82</v>
      </c>
      <c r="AI9224" s="17">
        <v>1</v>
      </c>
      <c r="AJ9224" s="17">
        <v>0.64559999999999995</v>
      </c>
      <c r="AK9224" s="42" t="s">
        <v>17988</v>
      </c>
      <c r="AL9224" s="42" t="s">
        <v>10363</v>
      </c>
    </row>
    <row r="9225" spans="2:38" x14ac:dyDescent="0.3">
      <c r="B9225" s="15">
        <v>9200</v>
      </c>
      <c r="C9225" t="s">
        <v>49</v>
      </c>
      <c r="D9225" t="s">
        <v>98</v>
      </c>
      <c r="E9225" t="s">
        <v>98</v>
      </c>
      <c r="F9225">
        <v>1935</v>
      </c>
      <c r="G9225">
        <v>1935</v>
      </c>
      <c r="H9225" t="s">
        <v>100</v>
      </c>
      <c r="I9225">
        <v>80409</v>
      </c>
      <c r="J9225" s="12" t="s">
        <v>9103</v>
      </c>
      <c r="K9225" s="13">
        <v>43377</v>
      </c>
      <c r="L9225" s="13">
        <v>43377</v>
      </c>
      <c r="M9225" s="14">
        <v>732.75</v>
      </c>
      <c r="N9225" s="14">
        <v>0</v>
      </c>
      <c r="O9225" s="14">
        <v>732.75</v>
      </c>
      <c r="P9225">
        <v>0</v>
      </c>
      <c r="Q9225">
        <v>0</v>
      </c>
      <c r="R9225">
        <v>0</v>
      </c>
      <c r="S9225" s="15">
        <v>0</v>
      </c>
      <c r="T9225" s="15">
        <v>0</v>
      </c>
      <c r="U9225" s="15">
        <v>0</v>
      </c>
      <c r="V9225" s="15">
        <v>0</v>
      </c>
      <c r="W9225" s="15">
        <v>0</v>
      </c>
      <c r="X9225" s="15">
        <v>0</v>
      </c>
      <c r="Y9225" s="15">
        <v>0</v>
      </c>
      <c r="Z9225" s="15">
        <v>0</v>
      </c>
      <c r="AA9225" s="15">
        <v>0</v>
      </c>
      <c r="AB9225" s="15">
        <v>0</v>
      </c>
      <c r="AC9225" s="16">
        <v>1046.78</v>
      </c>
      <c r="AD9225" s="16">
        <v>0</v>
      </c>
      <c r="AE9225" s="16">
        <v>1046.78</v>
      </c>
      <c r="AF9225" s="16">
        <v>460.6</v>
      </c>
      <c r="AG9225" s="16">
        <v>0</v>
      </c>
      <c r="AH9225" s="16">
        <v>460.6</v>
      </c>
      <c r="AI9225" s="17">
        <v>1</v>
      </c>
      <c r="AJ9225" s="17">
        <v>1</v>
      </c>
      <c r="AK9225" s="42" t="s">
        <v>17989</v>
      </c>
      <c r="AL9225" s="42" t="s">
        <v>9491</v>
      </c>
    </row>
    <row r="9226" spans="2:38" x14ac:dyDescent="0.3">
      <c r="B9226" s="15">
        <v>9201</v>
      </c>
      <c r="C9226" t="s">
        <v>2469</v>
      </c>
      <c r="D9226" t="s">
        <v>131</v>
      </c>
      <c r="E9226" t="s">
        <v>131</v>
      </c>
      <c r="F9226">
        <v>1618</v>
      </c>
      <c r="G9226">
        <v>1618</v>
      </c>
      <c r="H9226" t="s">
        <v>93</v>
      </c>
      <c r="I9226">
        <v>13203</v>
      </c>
      <c r="J9226" s="12" t="s">
        <v>9137</v>
      </c>
      <c r="K9226" s="13">
        <v>37789</v>
      </c>
      <c r="L9226" s="13">
        <v>37803</v>
      </c>
      <c r="M9226" s="14">
        <v>0</v>
      </c>
      <c r="N9226" s="14">
        <v>0</v>
      </c>
      <c r="O9226" s="14">
        <v>0</v>
      </c>
      <c r="P9226">
        <v>0</v>
      </c>
      <c r="Q9226">
        <v>0</v>
      </c>
      <c r="R9226">
        <v>0</v>
      </c>
      <c r="S9226" s="15">
        <v>0</v>
      </c>
      <c r="T9226" s="15">
        <v>0</v>
      </c>
      <c r="U9226" s="15">
        <v>0</v>
      </c>
      <c r="V9226" s="15">
        <v>0</v>
      </c>
      <c r="W9226" s="15">
        <v>0</v>
      </c>
      <c r="X9226" s="15">
        <v>0</v>
      </c>
      <c r="Y9226" s="15">
        <v>0</v>
      </c>
      <c r="Z9226" s="15">
        <v>0</v>
      </c>
      <c r="AA9226" s="15">
        <v>0</v>
      </c>
      <c r="AB9226" s="15">
        <v>0</v>
      </c>
      <c r="AC9226" s="16">
        <v>351.44</v>
      </c>
      <c r="AD9226" s="16">
        <v>693.14</v>
      </c>
      <c r="AE9226" s="16">
        <v>1044.58</v>
      </c>
      <c r="AF9226" s="16">
        <v>308.7</v>
      </c>
      <c r="AG9226" s="16">
        <v>150.61000000000001</v>
      </c>
      <c r="AH9226" s="16">
        <v>459.31</v>
      </c>
      <c r="AI9226" s="17">
        <v>0.84499999999999997</v>
      </c>
      <c r="AJ9226" s="17">
        <v>0.94740000000000002</v>
      </c>
      <c r="AK9226" s="42" t="s">
        <v>18040</v>
      </c>
      <c r="AL9226" s="42" t="s">
        <v>11019</v>
      </c>
    </row>
    <row r="9227" spans="2:38" x14ac:dyDescent="0.3">
      <c r="B9227" s="15">
        <v>9202</v>
      </c>
      <c r="C9227" t="s">
        <v>55</v>
      </c>
      <c r="D9227" t="s">
        <v>56</v>
      </c>
      <c r="E9227" t="s">
        <v>2062</v>
      </c>
      <c r="F9227">
        <v>869</v>
      </c>
      <c r="G9227">
        <v>869</v>
      </c>
      <c r="H9227" t="s">
        <v>69</v>
      </c>
      <c r="I9227">
        <v>74009</v>
      </c>
      <c r="J9227" s="12" t="s">
        <v>1969</v>
      </c>
      <c r="K9227" s="13">
        <v>42874</v>
      </c>
      <c r="L9227" s="13">
        <v>42874</v>
      </c>
      <c r="M9227" s="14">
        <v>0</v>
      </c>
      <c r="N9227" s="14">
        <v>0</v>
      </c>
      <c r="O9227" s="14">
        <v>0</v>
      </c>
      <c r="P9227">
        <v>0</v>
      </c>
      <c r="Q9227">
        <v>0</v>
      </c>
      <c r="R9227">
        <v>0</v>
      </c>
      <c r="S9227" s="15">
        <v>0</v>
      </c>
      <c r="T9227" s="15">
        <v>0</v>
      </c>
      <c r="U9227" s="15">
        <v>0</v>
      </c>
      <c r="V9227" s="15">
        <v>0</v>
      </c>
      <c r="W9227" s="15">
        <v>0</v>
      </c>
      <c r="X9227" s="15">
        <v>0</v>
      </c>
      <c r="Y9227" s="15">
        <v>0</v>
      </c>
      <c r="Z9227" s="15">
        <v>0</v>
      </c>
      <c r="AA9227" s="15">
        <v>0</v>
      </c>
      <c r="AB9227" s="15">
        <v>0</v>
      </c>
      <c r="AC9227" s="16">
        <v>1532.15</v>
      </c>
      <c r="AD9227" s="16">
        <v>545.83000000000004</v>
      </c>
      <c r="AE9227" s="16">
        <v>2077.98</v>
      </c>
      <c r="AF9227" s="16">
        <v>337.35</v>
      </c>
      <c r="AG9227" s="16">
        <v>120.03</v>
      </c>
      <c r="AH9227" s="16">
        <v>457.38</v>
      </c>
      <c r="AI9227" s="17">
        <v>0.84499999999999997</v>
      </c>
      <c r="AJ9227" s="17">
        <v>0.96319999999999995</v>
      </c>
      <c r="AK9227" s="42" t="s">
        <v>18010</v>
      </c>
      <c r="AL9227" s="42" t="s">
        <v>9250</v>
      </c>
    </row>
    <row r="9228" spans="2:38" x14ac:dyDescent="0.3">
      <c r="B9228" s="15">
        <v>9203</v>
      </c>
      <c r="C9228" t="s">
        <v>49</v>
      </c>
      <c r="D9228" t="s">
        <v>178</v>
      </c>
      <c r="E9228" t="s">
        <v>178</v>
      </c>
      <c r="F9228">
        <v>329</v>
      </c>
      <c r="G9228">
        <v>514</v>
      </c>
      <c r="H9228" t="s">
        <v>2237</v>
      </c>
      <c r="I9228">
        <v>61080</v>
      </c>
      <c r="J9228" s="12" t="s">
        <v>9104</v>
      </c>
      <c r="K9228" s="13">
        <v>41858</v>
      </c>
      <c r="L9228" s="13">
        <v>41858</v>
      </c>
      <c r="M9228" s="14">
        <v>1305.23</v>
      </c>
      <c r="N9228" s="14">
        <v>0</v>
      </c>
      <c r="O9228" s="14">
        <v>1305.23</v>
      </c>
      <c r="P9228">
        <v>0</v>
      </c>
      <c r="Q9228">
        <v>0</v>
      </c>
      <c r="R9228">
        <v>0</v>
      </c>
      <c r="S9228" s="15">
        <v>0</v>
      </c>
      <c r="T9228" s="15">
        <v>0</v>
      </c>
      <c r="U9228" s="15">
        <v>0</v>
      </c>
      <c r="V9228" s="15">
        <v>0</v>
      </c>
      <c r="W9228" s="15">
        <v>0</v>
      </c>
      <c r="X9228" s="15">
        <v>0</v>
      </c>
      <c r="Y9228" s="15">
        <v>0</v>
      </c>
      <c r="Z9228" s="15">
        <v>0</v>
      </c>
      <c r="AA9228" s="15">
        <v>0</v>
      </c>
      <c r="AB9228" s="15">
        <v>0</v>
      </c>
      <c r="AC9228" s="16">
        <v>1305.23</v>
      </c>
      <c r="AD9228" s="16">
        <v>0</v>
      </c>
      <c r="AE9228" s="16">
        <v>1305.23</v>
      </c>
      <c r="AF9228" s="16">
        <v>456.86</v>
      </c>
      <c r="AG9228" s="16">
        <v>0</v>
      </c>
      <c r="AH9228" s="16">
        <v>456.86</v>
      </c>
      <c r="AI9228" s="17">
        <v>0.87360000000000004</v>
      </c>
      <c r="AJ9228" s="17">
        <v>0.98609999999999998</v>
      </c>
      <c r="AK9228" s="42" t="s">
        <v>17990</v>
      </c>
      <c r="AL9228" s="42" t="s">
        <v>9298</v>
      </c>
    </row>
    <row r="9229" spans="2:38" x14ac:dyDescent="0.3">
      <c r="B9229" s="15">
        <v>9204</v>
      </c>
      <c r="C9229" t="s">
        <v>55</v>
      </c>
      <c r="D9229" t="s">
        <v>157</v>
      </c>
      <c r="E9229" t="s">
        <v>157</v>
      </c>
      <c r="F9229">
        <v>2106</v>
      </c>
      <c r="G9229">
        <v>2106</v>
      </c>
      <c r="H9229" t="s">
        <v>486</v>
      </c>
      <c r="I9229">
        <v>78500</v>
      </c>
      <c r="J9229" s="12" t="s">
        <v>9105</v>
      </c>
      <c r="K9229" s="13">
        <v>43250</v>
      </c>
      <c r="L9229" s="13">
        <v>43250</v>
      </c>
      <c r="M9229" s="14">
        <v>0</v>
      </c>
      <c r="N9229" s="14">
        <v>0</v>
      </c>
      <c r="O9229" s="14">
        <v>0</v>
      </c>
      <c r="P9229">
        <v>0</v>
      </c>
      <c r="Q9229">
        <v>0</v>
      </c>
      <c r="R9229">
        <v>0</v>
      </c>
      <c r="S9229" s="15">
        <v>0</v>
      </c>
      <c r="T9229" s="15">
        <v>0</v>
      </c>
      <c r="U9229" s="15">
        <v>0</v>
      </c>
      <c r="V9229" s="15">
        <v>0</v>
      </c>
      <c r="W9229" s="15">
        <v>0</v>
      </c>
      <c r="X9229" s="15">
        <v>0</v>
      </c>
      <c r="Y9229" s="15">
        <v>0</v>
      </c>
      <c r="Z9229" s="15">
        <v>0</v>
      </c>
      <c r="AA9229" s="15">
        <v>0</v>
      </c>
      <c r="AB9229" s="15">
        <v>0</v>
      </c>
      <c r="AC9229" s="16">
        <v>2047.92</v>
      </c>
      <c r="AD9229" s="16">
        <v>0</v>
      </c>
      <c r="AE9229" s="16">
        <v>2047.92</v>
      </c>
      <c r="AF9229" s="16">
        <v>450.62</v>
      </c>
      <c r="AG9229" s="16">
        <v>0</v>
      </c>
      <c r="AH9229" s="16">
        <v>450.62</v>
      </c>
      <c r="AI9229" s="17">
        <v>0.84499999999999997</v>
      </c>
      <c r="AJ9229" s="17">
        <v>0.93540000000000001</v>
      </c>
      <c r="AK9229" s="42" t="s">
        <v>17991</v>
      </c>
      <c r="AL9229" s="42" t="s">
        <v>9264</v>
      </c>
    </row>
    <row r="9230" spans="2:38" x14ac:dyDescent="0.3">
      <c r="B9230" s="15">
        <v>9205</v>
      </c>
      <c r="C9230" t="s">
        <v>115</v>
      </c>
      <c r="D9230" t="s">
        <v>1656</v>
      </c>
      <c r="E9230" t="s">
        <v>2757</v>
      </c>
      <c r="F9230">
        <v>2488</v>
      </c>
      <c r="G9230">
        <v>2488</v>
      </c>
      <c r="H9230" t="s">
        <v>2841</v>
      </c>
      <c r="I9230">
        <v>88604</v>
      </c>
      <c r="J9230" s="12" t="s">
        <v>9108</v>
      </c>
      <c r="K9230" s="13">
        <v>44883</v>
      </c>
      <c r="L9230" s="13">
        <v>44883</v>
      </c>
      <c r="M9230" s="14">
        <v>593.78</v>
      </c>
      <c r="N9230" s="14">
        <v>0</v>
      </c>
      <c r="O9230" s="14">
        <v>593.78</v>
      </c>
      <c r="P9230">
        <v>0</v>
      </c>
      <c r="Q9230">
        <v>0</v>
      </c>
      <c r="R9230">
        <v>0</v>
      </c>
      <c r="S9230" s="15">
        <v>0</v>
      </c>
      <c r="T9230" s="15">
        <v>0</v>
      </c>
      <c r="U9230" s="15">
        <v>0</v>
      </c>
      <c r="V9230" s="15">
        <v>0</v>
      </c>
      <c r="W9230" s="15">
        <v>0</v>
      </c>
      <c r="X9230" s="15">
        <v>0</v>
      </c>
      <c r="Y9230" s="15">
        <v>0</v>
      </c>
      <c r="Z9230" s="15">
        <v>0</v>
      </c>
      <c r="AA9230" s="15">
        <v>0</v>
      </c>
      <c r="AB9230" s="15">
        <v>0</v>
      </c>
      <c r="AC9230" s="16">
        <v>2175.44</v>
      </c>
      <c r="AD9230" s="16">
        <v>0</v>
      </c>
      <c r="AE9230" s="16">
        <v>2175.44</v>
      </c>
      <c r="AF9230" s="16">
        <v>435.09</v>
      </c>
      <c r="AG9230" s="16">
        <v>0</v>
      </c>
      <c r="AH9230" s="16">
        <v>435.09</v>
      </c>
      <c r="AI9230" s="17">
        <v>0.84499999999999997</v>
      </c>
      <c r="AJ9230" s="17">
        <v>0.85089999999999999</v>
      </c>
      <c r="AK9230" s="42" t="s">
        <v>17994</v>
      </c>
      <c r="AL9230" s="42">
        <v>1706250</v>
      </c>
    </row>
    <row r="9231" spans="2:38" x14ac:dyDescent="0.3">
      <c r="B9231" s="15">
        <v>9206</v>
      </c>
      <c r="C9231" t="s">
        <v>55</v>
      </c>
      <c r="D9231" t="s">
        <v>56</v>
      </c>
      <c r="E9231" t="s">
        <v>2062</v>
      </c>
      <c r="F9231">
        <v>775</v>
      </c>
      <c r="G9231">
        <v>775</v>
      </c>
      <c r="H9231" t="s">
        <v>124</v>
      </c>
      <c r="I9231">
        <v>35957</v>
      </c>
      <c r="J9231" s="12" t="s">
        <v>2352</v>
      </c>
      <c r="K9231" s="13">
        <v>40157</v>
      </c>
      <c r="L9231" s="13">
        <v>40179</v>
      </c>
      <c r="M9231" s="14">
        <v>0</v>
      </c>
      <c r="N9231" s="14">
        <v>0</v>
      </c>
      <c r="O9231" s="14">
        <v>0</v>
      </c>
      <c r="P9231">
        <v>0</v>
      </c>
      <c r="Q9231">
        <v>0</v>
      </c>
      <c r="R9231">
        <v>0</v>
      </c>
      <c r="S9231" s="15">
        <v>0</v>
      </c>
      <c r="T9231" s="15">
        <v>0</v>
      </c>
      <c r="U9231" s="15">
        <v>0</v>
      </c>
      <c r="V9231" s="15">
        <v>0</v>
      </c>
      <c r="W9231" s="15">
        <v>0</v>
      </c>
      <c r="X9231" s="15">
        <v>0</v>
      </c>
      <c r="Y9231" s="15">
        <v>0</v>
      </c>
      <c r="Z9231" s="15">
        <v>0</v>
      </c>
      <c r="AA9231" s="15">
        <v>0</v>
      </c>
      <c r="AB9231" s="15">
        <v>0</v>
      </c>
      <c r="AC9231" s="16">
        <v>984.19</v>
      </c>
      <c r="AD9231" s="16">
        <v>0</v>
      </c>
      <c r="AE9231" s="16">
        <v>984.19</v>
      </c>
      <c r="AF9231" s="16">
        <v>433.05</v>
      </c>
      <c r="AG9231" s="16">
        <v>0</v>
      </c>
      <c r="AH9231" s="16">
        <v>433.05</v>
      </c>
      <c r="AI9231" s="17">
        <v>1</v>
      </c>
      <c r="AJ9231" s="17">
        <v>1</v>
      </c>
      <c r="AK9231" s="42" t="s">
        <v>17996</v>
      </c>
      <c r="AL9231" s="42" t="s">
        <v>9974</v>
      </c>
    </row>
    <row r="9232" spans="2:38" x14ac:dyDescent="0.3">
      <c r="B9232" s="15">
        <v>9207</v>
      </c>
      <c r="C9232" t="s">
        <v>55</v>
      </c>
      <c r="D9232" t="s">
        <v>56</v>
      </c>
      <c r="E9232" t="s">
        <v>2062</v>
      </c>
      <c r="F9232">
        <v>437</v>
      </c>
      <c r="G9232">
        <v>437</v>
      </c>
      <c r="H9232" t="s">
        <v>190</v>
      </c>
      <c r="I9232">
        <v>60437</v>
      </c>
      <c r="J9232" s="12" t="s">
        <v>9110</v>
      </c>
      <c r="K9232" s="13">
        <v>32406</v>
      </c>
      <c r="L9232" s="13">
        <v>32419</v>
      </c>
      <c r="M9232" s="14">
        <v>984.07</v>
      </c>
      <c r="N9232" s="14">
        <v>0</v>
      </c>
      <c r="O9232" s="14">
        <v>984.07</v>
      </c>
      <c r="P9232">
        <v>0</v>
      </c>
      <c r="Q9232">
        <v>0</v>
      </c>
      <c r="R9232">
        <v>0</v>
      </c>
      <c r="S9232" s="15">
        <v>0</v>
      </c>
      <c r="T9232" s="15">
        <v>0</v>
      </c>
      <c r="U9232" s="15">
        <v>0</v>
      </c>
      <c r="V9232" s="15">
        <v>0</v>
      </c>
      <c r="W9232" s="15">
        <v>0</v>
      </c>
      <c r="X9232" s="15">
        <v>0</v>
      </c>
      <c r="Y9232" s="15">
        <v>0</v>
      </c>
      <c r="Z9232" s="15">
        <v>0</v>
      </c>
      <c r="AA9232" s="15">
        <v>0</v>
      </c>
      <c r="AB9232" s="15">
        <v>0</v>
      </c>
      <c r="AC9232" s="16">
        <v>984.07</v>
      </c>
      <c r="AD9232" s="16">
        <v>0</v>
      </c>
      <c r="AE9232" s="16">
        <v>984.07</v>
      </c>
      <c r="AF9232" s="16">
        <v>432.76</v>
      </c>
      <c r="AG9232" s="16">
        <v>0</v>
      </c>
      <c r="AH9232" s="16">
        <v>432.76</v>
      </c>
      <c r="AI9232" s="17">
        <v>0.84499999999999997</v>
      </c>
      <c r="AJ9232" s="17">
        <v>0.96550000000000002</v>
      </c>
      <c r="AK9232" s="42" t="s">
        <v>17997</v>
      </c>
      <c r="AL9232" s="42" t="s">
        <v>9268</v>
      </c>
    </row>
    <row r="9233" spans="2:38" x14ac:dyDescent="0.3">
      <c r="B9233" s="15">
        <v>9208</v>
      </c>
      <c r="C9233" t="s">
        <v>58</v>
      </c>
      <c r="D9233" t="s">
        <v>59</v>
      </c>
      <c r="E9233" t="s">
        <v>2482</v>
      </c>
      <c r="F9233">
        <v>546</v>
      </c>
      <c r="G9233">
        <v>764</v>
      </c>
      <c r="H9233" t="s">
        <v>80</v>
      </c>
      <c r="I9233">
        <v>100815</v>
      </c>
      <c r="J9233" s="12" t="s">
        <v>9111</v>
      </c>
      <c r="K9233" s="13">
        <v>45007</v>
      </c>
      <c r="L9233" s="13">
        <v>45007</v>
      </c>
      <c r="M9233" s="14">
        <v>1235.5999999999999</v>
      </c>
      <c r="N9233" s="14">
        <v>0</v>
      </c>
      <c r="O9233" s="14">
        <v>1235.5999999999999</v>
      </c>
      <c r="P9233">
        <v>0</v>
      </c>
      <c r="Q9233">
        <v>0</v>
      </c>
      <c r="R9233">
        <v>0</v>
      </c>
      <c r="S9233" s="15">
        <v>0</v>
      </c>
      <c r="T9233" s="15">
        <v>0</v>
      </c>
      <c r="U9233" s="15">
        <v>0</v>
      </c>
      <c r="V9233" s="15">
        <v>0</v>
      </c>
      <c r="W9233" s="15">
        <v>0</v>
      </c>
      <c r="X9233" s="15">
        <v>0</v>
      </c>
      <c r="Y9233" s="15">
        <v>0</v>
      </c>
      <c r="Z9233" s="15">
        <v>0</v>
      </c>
      <c r="AA9233" s="15">
        <v>0</v>
      </c>
      <c r="AB9233" s="15">
        <v>0</v>
      </c>
      <c r="AC9233" s="16">
        <v>1235.5999999999999</v>
      </c>
      <c r="AD9233" s="16">
        <v>0</v>
      </c>
      <c r="AE9233" s="16">
        <v>1235.5999999999999</v>
      </c>
      <c r="AF9233" s="16">
        <v>432.45</v>
      </c>
      <c r="AG9233" s="16">
        <v>0</v>
      </c>
      <c r="AH9233" s="16">
        <v>432.45</v>
      </c>
      <c r="AI9233" s="17">
        <v>1</v>
      </c>
      <c r="AJ9233" s="17">
        <v>0.94350000000000001</v>
      </c>
      <c r="AK9233" s="42" t="s">
        <v>17998</v>
      </c>
      <c r="AL9233" s="42" t="s">
        <v>9271</v>
      </c>
    </row>
    <row r="9234" spans="2:38" x14ac:dyDescent="0.3">
      <c r="B9234" s="15">
        <v>9209</v>
      </c>
      <c r="C9234" t="s">
        <v>55</v>
      </c>
      <c r="D9234" t="s">
        <v>56</v>
      </c>
      <c r="E9234" t="s">
        <v>2062</v>
      </c>
      <c r="F9234">
        <v>437</v>
      </c>
      <c r="G9234">
        <v>437</v>
      </c>
      <c r="H9234" t="s">
        <v>190</v>
      </c>
      <c r="I9234">
        <v>94158</v>
      </c>
      <c r="J9234" s="12" t="s">
        <v>18842</v>
      </c>
      <c r="K9234" s="13">
        <v>44146</v>
      </c>
      <c r="L9234" s="13">
        <v>44146</v>
      </c>
      <c r="M9234" s="14">
        <v>1124.81</v>
      </c>
      <c r="N9234" s="14">
        <v>0</v>
      </c>
      <c r="O9234" s="14">
        <v>1124.81</v>
      </c>
      <c r="P9234">
        <v>0</v>
      </c>
      <c r="Q9234">
        <v>0</v>
      </c>
      <c r="R9234">
        <v>0</v>
      </c>
      <c r="S9234" s="15">
        <v>0</v>
      </c>
      <c r="T9234" s="15">
        <v>0</v>
      </c>
      <c r="U9234" s="15">
        <v>0</v>
      </c>
      <c r="V9234" s="15">
        <v>0</v>
      </c>
      <c r="W9234" s="15">
        <v>0</v>
      </c>
      <c r="X9234" s="15">
        <v>0</v>
      </c>
      <c r="Y9234" s="15">
        <v>0</v>
      </c>
      <c r="Z9234" s="15">
        <v>0</v>
      </c>
      <c r="AA9234" s="15">
        <v>0</v>
      </c>
      <c r="AB9234" s="15">
        <v>0</v>
      </c>
      <c r="AC9234" s="16">
        <v>1249.74</v>
      </c>
      <c r="AD9234" s="16">
        <v>0</v>
      </c>
      <c r="AE9234" s="16">
        <v>1249.74</v>
      </c>
      <c r="AF9234" s="16">
        <v>420.39</v>
      </c>
      <c r="AG9234" s="16">
        <v>0</v>
      </c>
      <c r="AH9234" s="16">
        <v>420.39</v>
      </c>
      <c r="AI9234" s="17">
        <v>1</v>
      </c>
      <c r="AJ9234" s="17">
        <v>0.92579999999999996</v>
      </c>
      <c r="AK9234" s="42" t="s">
        <v>19535</v>
      </c>
      <c r="AL9234" s="42" t="s">
        <v>9268</v>
      </c>
    </row>
    <row r="9235" spans="2:38" x14ac:dyDescent="0.3">
      <c r="B9235" s="15">
        <v>9210</v>
      </c>
      <c r="C9235" t="s">
        <v>49</v>
      </c>
      <c r="D9235" t="s">
        <v>67</v>
      </c>
      <c r="E9235" t="s">
        <v>2454</v>
      </c>
      <c r="F9235">
        <v>37</v>
      </c>
      <c r="G9235">
        <v>37</v>
      </c>
      <c r="H9235" t="s">
        <v>86</v>
      </c>
      <c r="I9235">
        <v>64881</v>
      </c>
      <c r="J9235" s="12" t="s">
        <v>9112</v>
      </c>
      <c r="K9235" s="13">
        <v>42160</v>
      </c>
      <c r="L9235" s="13">
        <v>42160</v>
      </c>
      <c r="M9235" s="14">
        <v>0</v>
      </c>
      <c r="N9235" s="14">
        <v>0</v>
      </c>
      <c r="O9235" s="14">
        <v>0</v>
      </c>
      <c r="P9235">
        <v>0</v>
      </c>
      <c r="Q9235">
        <v>0</v>
      </c>
      <c r="R9235">
        <v>0</v>
      </c>
      <c r="S9235" s="15">
        <v>0</v>
      </c>
      <c r="T9235" s="15">
        <v>0</v>
      </c>
      <c r="U9235" s="15">
        <v>0</v>
      </c>
      <c r="V9235" s="15">
        <v>0</v>
      </c>
      <c r="W9235" s="15">
        <v>0</v>
      </c>
      <c r="X9235" s="15">
        <v>0</v>
      </c>
      <c r="Y9235" s="15">
        <v>0</v>
      </c>
      <c r="Z9235" s="15">
        <v>0</v>
      </c>
      <c r="AA9235" s="15">
        <v>0</v>
      </c>
      <c r="AB9235" s="15">
        <v>0</v>
      </c>
      <c r="AC9235" s="16">
        <v>1868.33</v>
      </c>
      <c r="AD9235" s="16">
        <v>0</v>
      </c>
      <c r="AE9235" s="16">
        <v>1868.33</v>
      </c>
      <c r="AF9235" s="16">
        <v>411.08</v>
      </c>
      <c r="AG9235" s="16">
        <v>0</v>
      </c>
      <c r="AH9235" s="16">
        <v>411.08</v>
      </c>
      <c r="AI9235" s="17">
        <v>0.84499999999999997</v>
      </c>
      <c r="AJ9235" s="17">
        <v>1</v>
      </c>
      <c r="AK9235" s="42" t="s">
        <v>17999</v>
      </c>
      <c r="AL9235" s="42" t="s">
        <v>9213</v>
      </c>
    </row>
    <row r="9236" spans="2:38" x14ac:dyDescent="0.3">
      <c r="B9236" s="15">
        <v>9211</v>
      </c>
      <c r="C9236" t="s">
        <v>55</v>
      </c>
      <c r="D9236" t="s">
        <v>155</v>
      </c>
      <c r="E9236" t="s">
        <v>155</v>
      </c>
      <c r="F9236">
        <v>209</v>
      </c>
      <c r="G9236">
        <v>209</v>
      </c>
      <c r="H9236" t="s">
        <v>5176</v>
      </c>
      <c r="I9236">
        <v>95228</v>
      </c>
      <c r="J9236" s="12" t="s">
        <v>18843</v>
      </c>
      <c r="K9236" s="13">
        <v>44223</v>
      </c>
      <c r="L9236" s="13">
        <v>44223</v>
      </c>
      <c r="M9236" s="14">
        <v>0</v>
      </c>
      <c r="N9236" s="14">
        <v>1200.8599999999999</v>
      </c>
      <c r="O9236" s="14">
        <v>1200.8599999999999</v>
      </c>
      <c r="P9236">
        <v>0</v>
      </c>
      <c r="Q9236">
        <v>0</v>
      </c>
      <c r="R9236">
        <v>0</v>
      </c>
      <c r="S9236" s="15">
        <v>0</v>
      </c>
      <c r="T9236" s="15">
        <v>0</v>
      </c>
      <c r="U9236" s="15">
        <v>0</v>
      </c>
      <c r="V9236" s="15">
        <v>0</v>
      </c>
      <c r="W9236" s="15">
        <v>0</v>
      </c>
      <c r="X9236" s="15">
        <v>0</v>
      </c>
      <c r="Y9236" s="15">
        <v>0</v>
      </c>
      <c r="Z9236" s="15">
        <v>0</v>
      </c>
      <c r="AA9236" s="15">
        <v>0</v>
      </c>
      <c r="AB9236" s="15">
        <v>0</v>
      </c>
      <c r="AC9236" s="16">
        <v>0</v>
      </c>
      <c r="AD9236" s="16">
        <v>923.71</v>
      </c>
      <c r="AE9236" s="16">
        <v>923.71</v>
      </c>
      <c r="AF9236" s="16">
        <v>0</v>
      </c>
      <c r="AG9236" s="16">
        <v>406.42</v>
      </c>
      <c r="AH9236" s="16">
        <v>406.42</v>
      </c>
      <c r="AI9236" s="17">
        <v>0.84499999999999997</v>
      </c>
      <c r="AJ9236" s="17">
        <v>0.61799999999999999</v>
      </c>
      <c r="AK9236" s="42" t="s">
        <v>19536</v>
      </c>
      <c r="AL9236" s="42" t="s">
        <v>12891</v>
      </c>
    </row>
    <row r="9237" spans="2:38" x14ac:dyDescent="0.3">
      <c r="B9237" s="15">
        <v>9212</v>
      </c>
      <c r="C9237" t="s">
        <v>55</v>
      </c>
      <c r="D9237" t="s">
        <v>56</v>
      </c>
      <c r="E9237" t="s">
        <v>2062</v>
      </c>
      <c r="F9237">
        <v>431</v>
      </c>
      <c r="G9237">
        <v>431</v>
      </c>
      <c r="H9237" t="s">
        <v>427</v>
      </c>
      <c r="I9237">
        <v>56503</v>
      </c>
      <c r="J9237" s="12" t="s">
        <v>2309</v>
      </c>
      <c r="K9237" s="13">
        <v>41359</v>
      </c>
      <c r="L9237" s="13">
        <v>41365</v>
      </c>
      <c r="M9237" s="14">
        <v>626.15</v>
      </c>
      <c r="N9237" s="14">
        <v>0</v>
      </c>
      <c r="O9237" s="14">
        <v>626.15</v>
      </c>
      <c r="P9237">
        <v>0</v>
      </c>
      <c r="Q9237">
        <v>0</v>
      </c>
      <c r="R9237">
        <v>0</v>
      </c>
      <c r="S9237" s="15">
        <v>0</v>
      </c>
      <c r="T9237" s="15">
        <v>0</v>
      </c>
      <c r="U9237" s="15">
        <v>0</v>
      </c>
      <c r="V9237" s="15">
        <v>0</v>
      </c>
      <c r="W9237" s="15">
        <v>0</v>
      </c>
      <c r="X9237" s="15">
        <v>0</v>
      </c>
      <c r="Y9237" s="15">
        <v>0</v>
      </c>
      <c r="Z9237" s="15">
        <v>0</v>
      </c>
      <c r="AA9237" s="15">
        <v>0</v>
      </c>
      <c r="AB9237" s="15">
        <v>0</v>
      </c>
      <c r="AC9237" s="16">
        <v>894.58</v>
      </c>
      <c r="AD9237" s="16">
        <v>0</v>
      </c>
      <c r="AE9237" s="16">
        <v>894.58</v>
      </c>
      <c r="AF9237" s="16">
        <v>393.46</v>
      </c>
      <c r="AG9237" s="16">
        <v>0</v>
      </c>
      <c r="AH9237" s="16">
        <v>393.46</v>
      </c>
      <c r="AI9237" s="17">
        <v>0.84499999999999997</v>
      </c>
      <c r="AJ9237" s="17">
        <v>0.86339999999999995</v>
      </c>
      <c r="AK9237" s="42" t="s">
        <v>18000</v>
      </c>
      <c r="AL9237" s="42" t="s">
        <v>14752</v>
      </c>
    </row>
    <row r="9238" spans="2:38" x14ac:dyDescent="0.3">
      <c r="B9238" s="15">
        <v>9213</v>
      </c>
      <c r="C9238" t="s">
        <v>55</v>
      </c>
      <c r="D9238" t="s">
        <v>56</v>
      </c>
      <c r="E9238" t="s">
        <v>2062</v>
      </c>
      <c r="F9238">
        <v>268</v>
      </c>
      <c r="G9238">
        <v>348</v>
      </c>
      <c r="H9238" t="s">
        <v>2471</v>
      </c>
      <c r="I9238">
        <v>91621</v>
      </c>
      <c r="J9238" s="12" t="s">
        <v>9113</v>
      </c>
      <c r="K9238" s="13">
        <v>35362</v>
      </c>
      <c r="L9238" s="13">
        <v>35370</v>
      </c>
      <c r="M9238" s="14">
        <v>440.99</v>
      </c>
      <c r="N9238" s="14">
        <v>0</v>
      </c>
      <c r="O9238" s="14">
        <v>440.99</v>
      </c>
      <c r="P9238">
        <v>0</v>
      </c>
      <c r="Q9238">
        <v>0</v>
      </c>
      <c r="R9238">
        <v>0</v>
      </c>
      <c r="S9238" s="15">
        <v>0</v>
      </c>
      <c r="T9238" s="15">
        <v>0</v>
      </c>
      <c r="U9238" s="15">
        <v>0</v>
      </c>
      <c r="V9238" s="15">
        <v>0</v>
      </c>
      <c r="W9238" s="15">
        <v>0</v>
      </c>
      <c r="X9238" s="15">
        <v>0</v>
      </c>
      <c r="Y9238" s="15">
        <v>0</v>
      </c>
      <c r="Z9238" s="15">
        <v>0</v>
      </c>
      <c r="AA9238" s="15">
        <v>0</v>
      </c>
      <c r="AB9238" s="15">
        <v>0</v>
      </c>
      <c r="AC9238" s="16">
        <v>881.42</v>
      </c>
      <c r="AD9238" s="16">
        <v>0</v>
      </c>
      <c r="AE9238" s="16">
        <v>881.42</v>
      </c>
      <c r="AF9238" s="16">
        <v>387.67</v>
      </c>
      <c r="AG9238" s="16">
        <v>0</v>
      </c>
      <c r="AH9238" s="16">
        <v>387.67</v>
      </c>
      <c r="AI9238" s="17">
        <v>0.84499999999999997</v>
      </c>
      <c r="AJ9238" s="17">
        <v>0.98980000000000001</v>
      </c>
      <c r="AK9238" s="42" t="s">
        <v>18002</v>
      </c>
      <c r="AL9238" s="42" t="s">
        <v>9243</v>
      </c>
    </row>
    <row r="9239" spans="2:38" x14ac:dyDescent="0.3">
      <c r="B9239" s="15">
        <v>9214</v>
      </c>
      <c r="C9239" t="s">
        <v>115</v>
      </c>
      <c r="D9239" t="s">
        <v>460</v>
      </c>
      <c r="E9239" t="s">
        <v>116</v>
      </c>
      <c r="F9239">
        <v>1630</v>
      </c>
      <c r="G9239">
        <v>1630</v>
      </c>
      <c r="H9239" t="s">
        <v>93</v>
      </c>
      <c r="I9239">
        <v>49434</v>
      </c>
      <c r="J9239" s="12" t="s">
        <v>9114</v>
      </c>
      <c r="K9239" s="13">
        <v>41180</v>
      </c>
      <c r="L9239" s="13">
        <v>41180</v>
      </c>
      <c r="M9239" s="14">
        <v>1045.8800000000001</v>
      </c>
      <c r="N9239" s="14">
        <v>0</v>
      </c>
      <c r="O9239" s="14">
        <v>1045.8800000000001</v>
      </c>
      <c r="P9239">
        <v>0</v>
      </c>
      <c r="Q9239">
        <v>0</v>
      </c>
      <c r="R9239">
        <v>0</v>
      </c>
      <c r="S9239" s="15">
        <v>0</v>
      </c>
      <c r="T9239" s="15">
        <v>0</v>
      </c>
      <c r="U9239" s="15">
        <v>0</v>
      </c>
      <c r="V9239" s="15">
        <v>0</v>
      </c>
      <c r="W9239" s="15">
        <v>0</v>
      </c>
      <c r="X9239" s="15">
        <v>0</v>
      </c>
      <c r="Y9239" s="15">
        <v>0</v>
      </c>
      <c r="Z9239" s="15">
        <v>0</v>
      </c>
      <c r="AA9239" s="15">
        <v>0</v>
      </c>
      <c r="AB9239" s="15">
        <v>0</v>
      </c>
      <c r="AC9239" s="16">
        <v>871.57</v>
      </c>
      <c r="AD9239" s="16">
        <v>0</v>
      </c>
      <c r="AE9239" s="16">
        <v>871.57</v>
      </c>
      <c r="AF9239" s="16">
        <v>383.47</v>
      </c>
      <c r="AG9239" s="16">
        <v>0</v>
      </c>
      <c r="AH9239" s="16">
        <v>383.47</v>
      </c>
      <c r="AI9239" s="17">
        <v>0.84499999999999997</v>
      </c>
      <c r="AJ9239" s="17">
        <v>0.15229999999999999</v>
      </c>
      <c r="AK9239" s="42" t="s">
        <v>18003</v>
      </c>
      <c r="AL9239" s="42">
        <v>1702856</v>
      </c>
    </row>
    <row r="9240" spans="2:38" x14ac:dyDescent="0.3">
      <c r="B9240" s="15">
        <v>9215</v>
      </c>
      <c r="C9240" t="s">
        <v>55</v>
      </c>
      <c r="D9240" t="s">
        <v>56</v>
      </c>
      <c r="E9240" t="s">
        <v>2061</v>
      </c>
      <c r="F9240">
        <v>793</v>
      </c>
      <c r="G9240">
        <v>793</v>
      </c>
      <c r="H9240" t="s">
        <v>84</v>
      </c>
      <c r="I9240">
        <v>97149</v>
      </c>
      <c r="J9240" s="12" t="s">
        <v>9115</v>
      </c>
      <c r="K9240" s="13">
        <v>44266</v>
      </c>
      <c r="L9240" s="13">
        <v>44266</v>
      </c>
      <c r="M9240" s="14">
        <v>980.48</v>
      </c>
      <c r="N9240" s="14">
        <v>0</v>
      </c>
      <c r="O9240" s="14">
        <v>980.48</v>
      </c>
      <c r="P9240">
        <v>0</v>
      </c>
      <c r="Q9240">
        <v>0</v>
      </c>
      <c r="R9240">
        <v>0</v>
      </c>
      <c r="S9240" s="15">
        <v>0</v>
      </c>
      <c r="T9240" s="15">
        <v>0</v>
      </c>
      <c r="U9240" s="15">
        <v>0</v>
      </c>
      <c r="V9240" s="15">
        <v>0</v>
      </c>
      <c r="W9240" s="15">
        <v>0</v>
      </c>
      <c r="X9240" s="15">
        <v>0</v>
      </c>
      <c r="Y9240" s="15">
        <v>0</v>
      </c>
      <c r="Z9240" s="15">
        <v>0</v>
      </c>
      <c r="AA9240" s="15">
        <v>0</v>
      </c>
      <c r="AB9240" s="15">
        <v>0</v>
      </c>
      <c r="AC9240" s="16">
        <v>1089.45</v>
      </c>
      <c r="AD9240" s="16">
        <v>0</v>
      </c>
      <c r="AE9240" s="16">
        <v>1089.45</v>
      </c>
      <c r="AF9240" s="16">
        <v>381.27</v>
      </c>
      <c r="AG9240" s="16">
        <v>0</v>
      </c>
      <c r="AH9240" s="16">
        <v>381.27</v>
      </c>
      <c r="AI9240" s="17">
        <v>-2</v>
      </c>
      <c r="AJ9240" s="17">
        <v>0.90849999999999997</v>
      </c>
      <c r="AK9240" s="42" t="s">
        <v>18004</v>
      </c>
      <c r="AL9240" s="42" t="s">
        <v>9266</v>
      </c>
    </row>
    <row r="9241" spans="2:38" x14ac:dyDescent="0.3">
      <c r="B9241" s="15">
        <v>9216</v>
      </c>
      <c r="C9241" t="s">
        <v>49</v>
      </c>
      <c r="D9241" t="s">
        <v>52</v>
      </c>
      <c r="E9241" t="s">
        <v>2484</v>
      </c>
      <c r="F9241">
        <v>36</v>
      </c>
      <c r="G9241">
        <v>36</v>
      </c>
      <c r="H9241" t="s">
        <v>103</v>
      </c>
      <c r="I9241">
        <v>79478</v>
      </c>
      <c r="J9241" s="12" t="s">
        <v>9142</v>
      </c>
      <c r="K9241" s="13">
        <v>43347</v>
      </c>
      <c r="L9241" s="13">
        <v>43347</v>
      </c>
      <c r="M9241" s="14">
        <v>673.8</v>
      </c>
      <c r="N9241" s="14">
        <v>340.04</v>
      </c>
      <c r="O9241" s="14">
        <v>1013.84</v>
      </c>
      <c r="P9241">
        <v>0</v>
      </c>
      <c r="Q9241">
        <v>0</v>
      </c>
      <c r="R9241">
        <v>0</v>
      </c>
      <c r="S9241" s="15">
        <v>0</v>
      </c>
      <c r="T9241" s="15">
        <v>0</v>
      </c>
      <c r="U9241" s="15">
        <v>0</v>
      </c>
      <c r="V9241" s="15">
        <v>0</v>
      </c>
      <c r="W9241" s="15">
        <v>0</v>
      </c>
      <c r="X9241" s="15">
        <v>0</v>
      </c>
      <c r="Y9241" s="15">
        <v>0</v>
      </c>
      <c r="Z9241" s="15">
        <v>0</v>
      </c>
      <c r="AA9241" s="15">
        <v>0</v>
      </c>
      <c r="AB9241" s="15">
        <v>0</v>
      </c>
      <c r="AC9241" s="16">
        <v>561.53</v>
      </c>
      <c r="AD9241" s="16">
        <v>283.39</v>
      </c>
      <c r="AE9241" s="16">
        <v>844.92</v>
      </c>
      <c r="AF9241" s="16">
        <v>246.85</v>
      </c>
      <c r="AG9241" s="16">
        <v>124.59</v>
      </c>
      <c r="AH9241" s="16">
        <v>371.44</v>
      </c>
      <c r="AI9241" s="17">
        <v>1</v>
      </c>
      <c r="AJ9241" s="17">
        <v>0.83450000000000002</v>
      </c>
      <c r="AK9241" s="42" t="s">
        <v>18046</v>
      </c>
      <c r="AL9241" s="42" t="s">
        <v>9516</v>
      </c>
    </row>
    <row r="9242" spans="2:38" x14ac:dyDescent="0.3">
      <c r="B9242" s="15">
        <v>9217</v>
      </c>
      <c r="C9242" t="s">
        <v>55</v>
      </c>
      <c r="D9242" t="s">
        <v>56</v>
      </c>
      <c r="E9242" t="s">
        <v>2061</v>
      </c>
      <c r="F9242">
        <v>841</v>
      </c>
      <c r="G9242">
        <v>841</v>
      </c>
      <c r="H9242" t="s">
        <v>62</v>
      </c>
      <c r="I9242">
        <v>63797</v>
      </c>
      <c r="J9242" s="12" t="s">
        <v>9116</v>
      </c>
      <c r="K9242" s="13">
        <v>33476</v>
      </c>
      <c r="L9242" s="13">
        <v>33483</v>
      </c>
      <c r="M9242" s="14">
        <v>0</v>
      </c>
      <c r="N9242" s="14">
        <v>0</v>
      </c>
      <c r="O9242" s="14">
        <v>0</v>
      </c>
      <c r="P9242">
        <v>0</v>
      </c>
      <c r="Q9242">
        <v>0</v>
      </c>
      <c r="R9242">
        <v>0</v>
      </c>
      <c r="S9242" s="15">
        <v>0</v>
      </c>
      <c r="T9242" s="15">
        <v>0</v>
      </c>
      <c r="U9242" s="15">
        <v>0</v>
      </c>
      <c r="V9242" s="15">
        <v>0</v>
      </c>
      <c r="W9242" s="15">
        <v>0</v>
      </c>
      <c r="X9242" s="15">
        <v>0</v>
      </c>
      <c r="Y9242" s="15">
        <v>0</v>
      </c>
      <c r="Z9242" s="15">
        <v>0</v>
      </c>
      <c r="AA9242" s="15">
        <v>0</v>
      </c>
      <c r="AB9242" s="15">
        <v>0</v>
      </c>
      <c r="AC9242" s="16">
        <v>844.82</v>
      </c>
      <c r="AD9242" s="16">
        <v>0</v>
      </c>
      <c r="AE9242" s="16">
        <v>844.82</v>
      </c>
      <c r="AF9242" s="16">
        <v>371.27</v>
      </c>
      <c r="AG9242" s="16">
        <v>0</v>
      </c>
      <c r="AH9242" s="16">
        <v>371.27</v>
      </c>
      <c r="AI9242" s="17">
        <v>0.84499999999999997</v>
      </c>
      <c r="AJ9242" s="17">
        <v>0.91</v>
      </c>
      <c r="AK9242" s="42" t="s">
        <v>18005</v>
      </c>
      <c r="AL9242" s="42" t="e">
        <v>#N/A</v>
      </c>
    </row>
    <row r="9243" spans="2:38" x14ac:dyDescent="0.3">
      <c r="B9243" s="15">
        <v>9218</v>
      </c>
      <c r="C9243" t="s">
        <v>55</v>
      </c>
      <c r="D9243" t="s">
        <v>200</v>
      </c>
      <c r="E9243" t="s">
        <v>200</v>
      </c>
      <c r="F9243">
        <v>2627</v>
      </c>
      <c r="G9243">
        <v>2627</v>
      </c>
      <c r="H9243" t="s">
        <v>2738</v>
      </c>
      <c r="I9243">
        <v>104484</v>
      </c>
      <c r="J9243" s="12" t="s">
        <v>9117</v>
      </c>
      <c r="K9243" s="13">
        <v>45225</v>
      </c>
      <c r="L9243" s="13">
        <v>45225</v>
      </c>
      <c r="M9243" s="14">
        <v>970.86</v>
      </c>
      <c r="N9243" s="14">
        <v>6.29</v>
      </c>
      <c r="O9243" s="14">
        <v>977.15</v>
      </c>
      <c r="P9243">
        <v>0</v>
      </c>
      <c r="Q9243">
        <v>0</v>
      </c>
      <c r="R9243">
        <v>0</v>
      </c>
      <c r="S9243" s="15">
        <v>0</v>
      </c>
      <c r="T9243" s="15">
        <v>0</v>
      </c>
      <c r="U9243" s="15">
        <v>0</v>
      </c>
      <c r="V9243" s="15">
        <v>0</v>
      </c>
      <c r="W9243" s="15">
        <v>0</v>
      </c>
      <c r="X9243" s="15">
        <v>0</v>
      </c>
      <c r="Y9243" s="15">
        <v>0</v>
      </c>
      <c r="Z9243" s="15">
        <v>0</v>
      </c>
      <c r="AA9243" s="15">
        <v>0</v>
      </c>
      <c r="AB9243" s="15">
        <v>0</v>
      </c>
      <c r="AC9243" s="16">
        <v>1870.28</v>
      </c>
      <c r="AD9243" s="16">
        <v>6.29</v>
      </c>
      <c r="AE9243" s="16">
        <v>1876.57</v>
      </c>
      <c r="AF9243" s="16">
        <v>369.22</v>
      </c>
      <c r="AG9243" s="16">
        <v>0.8</v>
      </c>
      <c r="AH9243" s="16">
        <v>370.02</v>
      </c>
      <c r="AI9243" s="17">
        <v>1</v>
      </c>
      <c r="AJ9243" s="17">
        <v>1</v>
      </c>
      <c r="AK9243" s="42" t="s">
        <v>18006</v>
      </c>
      <c r="AL9243" s="42" t="s">
        <v>9804</v>
      </c>
    </row>
    <row r="9244" spans="2:38" x14ac:dyDescent="0.3">
      <c r="B9244" s="15">
        <v>9219</v>
      </c>
      <c r="C9244" t="s">
        <v>55</v>
      </c>
      <c r="D9244" t="s">
        <v>106</v>
      </c>
      <c r="E9244" t="s">
        <v>106</v>
      </c>
      <c r="F9244">
        <v>276</v>
      </c>
      <c r="G9244">
        <v>63</v>
      </c>
      <c r="H9244" t="s">
        <v>66</v>
      </c>
      <c r="I9244">
        <v>15564</v>
      </c>
      <c r="J9244" s="12" t="s">
        <v>18844</v>
      </c>
      <c r="K9244" s="13">
        <v>38194</v>
      </c>
      <c r="L9244" s="13">
        <v>38201</v>
      </c>
      <c r="M9244" s="14">
        <v>0</v>
      </c>
      <c r="N9244" s="14">
        <v>837.96</v>
      </c>
      <c r="O9244" s="14">
        <v>837.96</v>
      </c>
      <c r="P9244">
        <v>0</v>
      </c>
      <c r="Q9244">
        <v>0</v>
      </c>
      <c r="R9244">
        <v>0</v>
      </c>
      <c r="S9244" s="15">
        <v>0</v>
      </c>
      <c r="T9244" s="15">
        <v>0</v>
      </c>
      <c r="U9244" s="15">
        <v>0</v>
      </c>
      <c r="V9244" s="15">
        <v>0</v>
      </c>
      <c r="W9244" s="15">
        <v>0</v>
      </c>
      <c r="X9244" s="15">
        <v>0</v>
      </c>
      <c r="Y9244" s="15">
        <v>0</v>
      </c>
      <c r="Z9244" s="15">
        <v>0</v>
      </c>
      <c r="AA9244" s="15">
        <v>0</v>
      </c>
      <c r="AB9244" s="15">
        <v>0</v>
      </c>
      <c r="AC9244" s="16">
        <v>0</v>
      </c>
      <c r="AD9244" s="16">
        <v>837.96</v>
      </c>
      <c r="AE9244" s="16">
        <v>837.96</v>
      </c>
      <c r="AF9244" s="16">
        <v>0</v>
      </c>
      <c r="AG9244" s="16">
        <v>368.74</v>
      </c>
      <c r="AH9244" s="16">
        <v>368.74</v>
      </c>
      <c r="AI9244" s="17">
        <v>0.84499999999999997</v>
      </c>
      <c r="AJ9244" s="17">
        <v>0.91290000000000004</v>
      </c>
      <c r="AK9244" s="42" t="s">
        <v>19537</v>
      </c>
      <c r="AL9244" s="42" t="s">
        <v>9344</v>
      </c>
    </row>
    <row r="9245" spans="2:38" x14ac:dyDescent="0.3">
      <c r="B9245" s="15">
        <v>9220</v>
      </c>
      <c r="C9245" t="s">
        <v>55</v>
      </c>
      <c r="D9245" t="s">
        <v>56</v>
      </c>
      <c r="E9245" t="s">
        <v>2062</v>
      </c>
      <c r="F9245">
        <v>437</v>
      </c>
      <c r="G9245">
        <v>437</v>
      </c>
      <c r="H9245" t="s">
        <v>190</v>
      </c>
      <c r="I9245">
        <v>59380</v>
      </c>
      <c r="J9245" s="12" t="s">
        <v>1450</v>
      </c>
      <c r="K9245" s="13">
        <v>41767</v>
      </c>
      <c r="L9245" s="13">
        <v>41767</v>
      </c>
      <c r="M9245" s="14">
        <v>1405.58</v>
      </c>
      <c r="N9245" s="14">
        <v>0</v>
      </c>
      <c r="O9245" s="14">
        <v>1405.58</v>
      </c>
      <c r="P9245">
        <v>0</v>
      </c>
      <c r="Q9245">
        <v>0</v>
      </c>
      <c r="R9245">
        <v>0</v>
      </c>
      <c r="S9245" s="15">
        <v>0</v>
      </c>
      <c r="T9245" s="15">
        <v>0</v>
      </c>
      <c r="U9245" s="15">
        <v>0</v>
      </c>
      <c r="V9245" s="15">
        <v>0</v>
      </c>
      <c r="W9245" s="15">
        <v>0</v>
      </c>
      <c r="X9245" s="15">
        <v>0</v>
      </c>
      <c r="Y9245" s="15">
        <v>0</v>
      </c>
      <c r="Z9245" s="15">
        <v>0</v>
      </c>
      <c r="AA9245" s="15">
        <v>0</v>
      </c>
      <c r="AB9245" s="15">
        <v>0</v>
      </c>
      <c r="AC9245" s="16">
        <v>1757</v>
      </c>
      <c r="AD9245" s="16">
        <v>0</v>
      </c>
      <c r="AE9245" s="16">
        <v>1757</v>
      </c>
      <c r="AF9245" s="16">
        <v>351.42</v>
      </c>
      <c r="AG9245" s="16">
        <v>0</v>
      </c>
      <c r="AH9245" s="16">
        <v>351.42</v>
      </c>
      <c r="AI9245" s="17">
        <v>0.84499999999999997</v>
      </c>
      <c r="AJ9245" s="17">
        <v>0.94840000000000002</v>
      </c>
      <c r="AK9245" s="42" t="s">
        <v>18007</v>
      </c>
      <c r="AL9245" s="42" t="s">
        <v>9268</v>
      </c>
    </row>
    <row r="9246" spans="2:38" x14ac:dyDescent="0.3">
      <c r="B9246" s="15">
        <v>9221</v>
      </c>
      <c r="C9246" t="s">
        <v>58</v>
      </c>
      <c r="D9246" t="s">
        <v>59</v>
      </c>
      <c r="E9246" t="s">
        <v>2482</v>
      </c>
      <c r="F9246">
        <v>546</v>
      </c>
      <c r="G9246">
        <v>764</v>
      </c>
      <c r="H9246" t="s">
        <v>80</v>
      </c>
      <c r="I9246">
        <v>60292</v>
      </c>
      <c r="J9246" s="12" t="s">
        <v>1832</v>
      </c>
      <c r="K9246" s="13">
        <v>41822</v>
      </c>
      <c r="L9246" s="13">
        <v>41822</v>
      </c>
      <c r="M9246" s="14">
        <v>1093.81</v>
      </c>
      <c r="N9246" s="14">
        <v>0</v>
      </c>
      <c r="O9246" s="14">
        <v>1093.81</v>
      </c>
      <c r="P9246">
        <v>0</v>
      </c>
      <c r="Q9246">
        <v>0</v>
      </c>
      <c r="R9246">
        <v>0</v>
      </c>
      <c r="S9246" s="15">
        <v>0</v>
      </c>
      <c r="T9246" s="15">
        <v>0</v>
      </c>
      <c r="U9246" s="15">
        <v>0</v>
      </c>
      <c r="V9246" s="15">
        <v>0</v>
      </c>
      <c r="W9246" s="15">
        <v>0</v>
      </c>
      <c r="X9246" s="15">
        <v>0</v>
      </c>
      <c r="Y9246" s="15">
        <v>0</v>
      </c>
      <c r="Z9246" s="15">
        <v>0</v>
      </c>
      <c r="AA9246" s="15">
        <v>0</v>
      </c>
      <c r="AB9246" s="15">
        <v>0</v>
      </c>
      <c r="AC9246" s="16">
        <v>27164.09</v>
      </c>
      <c r="AD9246" s="16">
        <v>0</v>
      </c>
      <c r="AE9246" s="16">
        <v>27164.09</v>
      </c>
      <c r="AF9246" s="16">
        <v>330.65</v>
      </c>
      <c r="AG9246" s="16">
        <v>0</v>
      </c>
      <c r="AH9246" s="16">
        <v>330.65</v>
      </c>
      <c r="AI9246" s="17">
        <v>0.78759999999999997</v>
      </c>
      <c r="AJ9246" s="17">
        <v>0.79669999999999996</v>
      </c>
      <c r="AK9246" s="42" t="s">
        <v>18011</v>
      </c>
      <c r="AL9246" s="42" t="s">
        <v>9271</v>
      </c>
    </row>
    <row r="9247" spans="2:38" x14ac:dyDescent="0.3">
      <c r="B9247" s="15">
        <v>9222</v>
      </c>
      <c r="C9247" t="s">
        <v>49</v>
      </c>
      <c r="D9247" t="s">
        <v>52</v>
      </c>
      <c r="E9247" t="s">
        <v>2484</v>
      </c>
      <c r="F9247">
        <v>36</v>
      </c>
      <c r="G9247">
        <v>36</v>
      </c>
      <c r="H9247" t="s">
        <v>103</v>
      </c>
      <c r="I9247">
        <v>31775</v>
      </c>
      <c r="J9247" s="12" t="s">
        <v>1529</v>
      </c>
      <c r="K9247" s="13">
        <v>39867</v>
      </c>
      <c r="L9247" s="13">
        <v>39867</v>
      </c>
      <c r="M9247" s="14">
        <v>375.29</v>
      </c>
      <c r="N9247" s="14">
        <v>0</v>
      </c>
      <c r="O9247" s="14">
        <v>375.29</v>
      </c>
      <c r="P9247">
        <v>0</v>
      </c>
      <c r="Q9247">
        <v>0</v>
      </c>
      <c r="R9247">
        <v>0</v>
      </c>
      <c r="S9247" s="15">
        <v>0</v>
      </c>
      <c r="T9247" s="15">
        <v>0</v>
      </c>
      <c r="U9247" s="15">
        <v>0</v>
      </c>
      <c r="V9247" s="15">
        <v>0</v>
      </c>
      <c r="W9247" s="15">
        <v>0</v>
      </c>
      <c r="X9247" s="15">
        <v>0</v>
      </c>
      <c r="Y9247" s="15">
        <v>0</v>
      </c>
      <c r="Z9247" s="15">
        <v>0</v>
      </c>
      <c r="AA9247" s="15">
        <v>0</v>
      </c>
      <c r="AB9247" s="15">
        <v>0</v>
      </c>
      <c r="AC9247" s="16">
        <v>750.58</v>
      </c>
      <c r="AD9247" s="16">
        <v>0</v>
      </c>
      <c r="AE9247" s="16">
        <v>750.58</v>
      </c>
      <c r="AF9247" s="16">
        <v>330.37</v>
      </c>
      <c r="AG9247" s="16">
        <v>0</v>
      </c>
      <c r="AH9247" s="16">
        <v>330.37</v>
      </c>
      <c r="AI9247" s="17">
        <v>0.84499999999999997</v>
      </c>
      <c r="AJ9247" s="17">
        <v>0.83930000000000005</v>
      </c>
      <c r="AK9247" s="42" t="s">
        <v>18012</v>
      </c>
      <c r="AL9247" s="42" t="s">
        <v>9516</v>
      </c>
    </row>
    <row r="9248" spans="2:38" x14ac:dyDescent="0.3">
      <c r="B9248" s="15">
        <v>9223</v>
      </c>
      <c r="C9248" t="s">
        <v>58</v>
      </c>
      <c r="D9248" t="s">
        <v>59</v>
      </c>
      <c r="E9248" t="s">
        <v>2452</v>
      </c>
      <c r="F9248">
        <v>1990</v>
      </c>
      <c r="G9248">
        <v>1990</v>
      </c>
      <c r="H9248" t="s">
        <v>1998</v>
      </c>
      <c r="I9248">
        <v>94841</v>
      </c>
      <c r="J9248" s="12" t="s">
        <v>9119</v>
      </c>
      <c r="K9248" s="13">
        <v>44265</v>
      </c>
      <c r="L9248" s="13">
        <v>44265</v>
      </c>
      <c r="M9248" s="14">
        <v>1318.57</v>
      </c>
      <c r="N9248" s="14">
        <v>0</v>
      </c>
      <c r="O9248" s="14">
        <v>1318.57</v>
      </c>
      <c r="P9248">
        <v>0</v>
      </c>
      <c r="Q9248">
        <v>0</v>
      </c>
      <c r="R9248">
        <v>0</v>
      </c>
      <c r="S9248" s="15">
        <v>0</v>
      </c>
      <c r="T9248" s="15">
        <v>0</v>
      </c>
      <c r="U9248" s="15">
        <v>0</v>
      </c>
      <c r="V9248" s="15">
        <v>0</v>
      </c>
      <c r="W9248" s="15">
        <v>0</v>
      </c>
      <c r="X9248" s="15">
        <v>0</v>
      </c>
      <c r="Y9248" s="15">
        <v>0</v>
      </c>
      <c r="Z9248" s="15">
        <v>0</v>
      </c>
      <c r="AA9248" s="15">
        <v>0</v>
      </c>
      <c r="AB9248" s="15">
        <v>0</v>
      </c>
      <c r="AC9248" s="16">
        <v>1648.3</v>
      </c>
      <c r="AD9248" s="16">
        <v>0</v>
      </c>
      <c r="AE9248" s="16">
        <v>1648.3</v>
      </c>
      <c r="AF9248" s="16">
        <v>329.73</v>
      </c>
      <c r="AG9248" s="16">
        <v>0</v>
      </c>
      <c r="AH9248" s="16">
        <v>329.73</v>
      </c>
      <c r="AI9248" s="17">
        <v>1</v>
      </c>
      <c r="AJ9248" s="17">
        <v>0.97629999999999995</v>
      </c>
      <c r="AK9248" s="42" t="s">
        <v>18013</v>
      </c>
      <c r="AL9248" s="42" t="s">
        <v>9979</v>
      </c>
    </row>
    <row r="9249" spans="2:38" x14ac:dyDescent="0.3">
      <c r="B9249" s="15">
        <v>9224</v>
      </c>
      <c r="C9249" t="s">
        <v>2469</v>
      </c>
      <c r="D9249" t="s">
        <v>149</v>
      </c>
      <c r="E9249" t="s">
        <v>149</v>
      </c>
      <c r="F9249">
        <v>2409</v>
      </c>
      <c r="G9249">
        <v>2409</v>
      </c>
      <c r="H9249" t="s">
        <v>93</v>
      </c>
      <c r="I9249">
        <v>70552</v>
      </c>
      <c r="J9249" s="12" t="s">
        <v>9127</v>
      </c>
      <c r="K9249" s="13">
        <v>44764</v>
      </c>
      <c r="L9249" s="13">
        <v>44764</v>
      </c>
      <c r="M9249" s="14">
        <v>1046.79</v>
      </c>
      <c r="N9249" s="14">
        <v>213.32</v>
      </c>
      <c r="O9249" s="14">
        <v>1260.1099999999999</v>
      </c>
      <c r="P9249">
        <v>0</v>
      </c>
      <c r="Q9249">
        <v>0</v>
      </c>
      <c r="R9249">
        <v>0</v>
      </c>
      <c r="S9249" s="15">
        <v>0</v>
      </c>
      <c r="T9249" s="15">
        <v>0</v>
      </c>
      <c r="U9249" s="15">
        <v>0</v>
      </c>
      <c r="V9249" s="15">
        <v>0</v>
      </c>
      <c r="W9249" s="15">
        <v>0</v>
      </c>
      <c r="X9249" s="15">
        <v>0</v>
      </c>
      <c r="Y9249" s="15">
        <v>0</v>
      </c>
      <c r="Z9249" s="15">
        <v>0</v>
      </c>
      <c r="AA9249" s="15">
        <v>0</v>
      </c>
      <c r="AB9249" s="15">
        <v>0</v>
      </c>
      <c r="AC9249" s="16">
        <v>2345.39</v>
      </c>
      <c r="AD9249" s="16">
        <v>204.17</v>
      </c>
      <c r="AE9249" s="16">
        <v>2549.56</v>
      </c>
      <c r="AF9249" s="16">
        <v>261.08999999999997</v>
      </c>
      <c r="AG9249" s="16">
        <v>53.21</v>
      </c>
      <c r="AH9249" s="16">
        <v>314.3</v>
      </c>
      <c r="AI9249" s="17">
        <v>1</v>
      </c>
      <c r="AJ9249" s="17">
        <v>0.95340000000000003</v>
      </c>
      <c r="AK9249" s="42" t="s">
        <v>18025</v>
      </c>
      <c r="AL9249" s="42" t="e">
        <v>#N/A</v>
      </c>
    </row>
    <row r="9250" spans="2:38" x14ac:dyDescent="0.3">
      <c r="B9250" s="15">
        <v>9225</v>
      </c>
      <c r="C9250" t="s">
        <v>55</v>
      </c>
      <c r="D9250" t="s">
        <v>56</v>
      </c>
      <c r="E9250" t="s">
        <v>2062</v>
      </c>
      <c r="F9250">
        <v>963</v>
      </c>
      <c r="G9250">
        <v>963</v>
      </c>
      <c r="H9250" t="s">
        <v>9120</v>
      </c>
      <c r="I9250">
        <v>18342</v>
      </c>
      <c r="J9250" s="12" t="s">
        <v>1762</v>
      </c>
      <c r="K9250" s="13">
        <v>38574</v>
      </c>
      <c r="L9250" s="13">
        <v>38596</v>
      </c>
      <c r="M9250" s="14">
        <v>0</v>
      </c>
      <c r="N9250" s="14">
        <v>0</v>
      </c>
      <c r="O9250" s="14">
        <v>0</v>
      </c>
      <c r="P9250">
        <v>0</v>
      </c>
      <c r="Q9250">
        <v>0</v>
      </c>
      <c r="R9250">
        <v>0</v>
      </c>
      <c r="S9250" s="15">
        <v>0</v>
      </c>
      <c r="T9250" s="15">
        <v>0</v>
      </c>
      <c r="U9250" s="15">
        <v>0</v>
      </c>
      <c r="V9250" s="15">
        <v>0</v>
      </c>
      <c r="W9250" s="15">
        <v>0</v>
      </c>
      <c r="X9250" s="15">
        <v>0</v>
      </c>
      <c r="Y9250" s="15">
        <v>0</v>
      </c>
      <c r="Z9250" s="15">
        <v>0</v>
      </c>
      <c r="AA9250" s="15">
        <v>0</v>
      </c>
      <c r="AB9250" s="15">
        <v>0</v>
      </c>
      <c r="AC9250" s="16">
        <v>1389.7</v>
      </c>
      <c r="AD9250" s="16">
        <v>0</v>
      </c>
      <c r="AE9250" s="16">
        <v>1389.7</v>
      </c>
      <c r="AF9250" s="16">
        <v>305.7</v>
      </c>
      <c r="AG9250" s="16">
        <v>0</v>
      </c>
      <c r="AH9250" s="16">
        <v>305.7</v>
      </c>
      <c r="AI9250" s="17">
        <v>0.84499999999999997</v>
      </c>
      <c r="AJ9250" s="17">
        <v>0.97140000000000004</v>
      </c>
      <c r="AK9250" s="42" t="s">
        <v>18014</v>
      </c>
      <c r="AL9250" s="42" t="s">
        <v>18015</v>
      </c>
    </row>
    <row r="9251" spans="2:38" x14ac:dyDescent="0.3">
      <c r="B9251" s="15">
        <v>9226</v>
      </c>
      <c r="C9251" t="s">
        <v>49</v>
      </c>
      <c r="D9251" t="s">
        <v>52</v>
      </c>
      <c r="E9251" t="s">
        <v>2476</v>
      </c>
      <c r="F9251">
        <v>978</v>
      </c>
      <c r="G9251">
        <v>978</v>
      </c>
      <c r="H9251" t="s">
        <v>162</v>
      </c>
      <c r="I9251">
        <v>69341</v>
      </c>
      <c r="J9251" s="12" t="s">
        <v>1511</v>
      </c>
      <c r="K9251" s="13">
        <v>42508</v>
      </c>
      <c r="L9251" s="13">
        <v>42508</v>
      </c>
      <c r="M9251" s="14">
        <v>6386.78</v>
      </c>
      <c r="N9251" s="14">
        <v>73.900000000000006</v>
      </c>
      <c r="O9251" s="14">
        <v>6460.68</v>
      </c>
      <c r="P9251">
        <v>0</v>
      </c>
      <c r="Q9251">
        <v>0</v>
      </c>
      <c r="R9251">
        <v>0</v>
      </c>
      <c r="S9251" s="15">
        <v>0</v>
      </c>
      <c r="T9251" s="15">
        <v>0</v>
      </c>
      <c r="U9251" s="15">
        <v>0</v>
      </c>
      <c r="V9251" s="15">
        <v>0</v>
      </c>
      <c r="W9251" s="15">
        <v>0</v>
      </c>
      <c r="X9251" s="15">
        <v>0</v>
      </c>
      <c r="Y9251" s="15">
        <v>0</v>
      </c>
      <c r="Z9251" s="15">
        <v>0</v>
      </c>
      <c r="AA9251" s="15">
        <v>0</v>
      </c>
      <c r="AB9251" s="15">
        <v>0</v>
      </c>
      <c r="AC9251" s="16">
        <v>5806.47</v>
      </c>
      <c r="AD9251" s="16">
        <v>67.17</v>
      </c>
      <c r="AE9251" s="16">
        <v>5873.64</v>
      </c>
      <c r="AF9251" s="16">
        <v>290.47000000000003</v>
      </c>
      <c r="AG9251" s="16">
        <v>3.37</v>
      </c>
      <c r="AH9251" s="16">
        <v>293.83999999999997</v>
      </c>
      <c r="AI9251" s="17">
        <v>0.84499999999999997</v>
      </c>
      <c r="AJ9251" s="17">
        <v>0.92589999999999995</v>
      </c>
      <c r="AK9251" s="42" t="s">
        <v>18020</v>
      </c>
      <c r="AL9251" s="42" t="s">
        <v>9252</v>
      </c>
    </row>
    <row r="9252" spans="2:38" x14ac:dyDescent="0.3">
      <c r="B9252" s="15">
        <v>9227</v>
      </c>
      <c r="C9252" t="s">
        <v>2469</v>
      </c>
      <c r="D9252" t="s">
        <v>110</v>
      </c>
      <c r="E9252" t="s">
        <v>110</v>
      </c>
      <c r="F9252">
        <v>931</v>
      </c>
      <c r="G9252">
        <v>931</v>
      </c>
      <c r="H9252" t="s">
        <v>111</v>
      </c>
      <c r="I9252">
        <v>102746</v>
      </c>
      <c r="J9252" s="12" t="s">
        <v>9121</v>
      </c>
      <c r="K9252" s="13">
        <v>45147</v>
      </c>
      <c r="L9252" s="13">
        <v>45147</v>
      </c>
      <c r="M9252" s="14">
        <v>836.53</v>
      </c>
      <c r="N9252" s="14">
        <v>0</v>
      </c>
      <c r="O9252" s="14">
        <v>836.53</v>
      </c>
      <c r="P9252">
        <v>0</v>
      </c>
      <c r="Q9252">
        <v>0</v>
      </c>
      <c r="R9252">
        <v>0</v>
      </c>
      <c r="S9252" s="15">
        <v>0</v>
      </c>
      <c r="T9252" s="15">
        <v>0</v>
      </c>
      <c r="U9252" s="15">
        <v>0</v>
      </c>
      <c r="V9252" s="15">
        <v>0</v>
      </c>
      <c r="W9252" s="15">
        <v>0</v>
      </c>
      <c r="X9252" s="15">
        <v>0</v>
      </c>
      <c r="Y9252" s="15">
        <v>0</v>
      </c>
      <c r="Z9252" s="15">
        <v>0</v>
      </c>
      <c r="AA9252" s="15">
        <v>0</v>
      </c>
      <c r="AB9252" s="15">
        <v>0</v>
      </c>
      <c r="AC9252" s="16">
        <v>836.53</v>
      </c>
      <c r="AD9252" s="16">
        <v>0</v>
      </c>
      <c r="AE9252" s="16">
        <v>836.53</v>
      </c>
      <c r="AF9252" s="16">
        <v>292.68</v>
      </c>
      <c r="AG9252" s="16">
        <v>0</v>
      </c>
      <c r="AH9252" s="16">
        <v>292.68</v>
      </c>
      <c r="AI9252" s="17">
        <v>1</v>
      </c>
      <c r="AJ9252" s="17">
        <v>0.82789999999999997</v>
      </c>
      <c r="AK9252" s="42" t="s">
        <v>18016</v>
      </c>
      <c r="AL9252" s="42" t="s">
        <v>9229</v>
      </c>
    </row>
    <row r="9253" spans="2:38" x14ac:dyDescent="0.3">
      <c r="B9253" s="15">
        <v>9228</v>
      </c>
      <c r="C9253" t="s">
        <v>55</v>
      </c>
      <c r="D9253" t="s">
        <v>157</v>
      </c>
      <c r="E9253" t="s">
        <v>157</v>
      </c>
      <c r="F9253">
        <v>2106</v>
      </c>
      <c r="G9253">
        <v>2106</v>
      </c>
      <c r="H9253" t="s">
        <v>486</v>
      </c>
      <c r="I9253">
        <v>93559</v>
      </c>
      <c r="J9253" s="12" t="s">
        <v>9122</v>
      </c>
      <c r="K9253" s="13">
        <v>44008</v>
      </c>
      <c r="L9253" s="13">
        <v>44008</v>
      </c>
      <c r="M9253" s="14">
        <v>0</v>
      </c>
      <c r="N9253" s="14">
        <v>0</v>
      </c>
      <c r="O9253" s="14">
        <v>0</v>
      </c>
      <c r="P9253">
        <v>0</v>
      </c>
      <c r="Q9253">
        <v>0</v>
      </c>
      <c r="R9253">
        <v>0</v>
      </c>
      <c r="S9253" s="15">
        <v>0</v>
      </c>
      <c r="T9253" s="15">
        <v>0</v>
      </c>
      <c r="U9253" s="15">
        <v>0</v>
      </c>
      <c r="V9253" s="15">
        <v>0</v>
      </c>
      <c r="W9253" s="15">
        <v>0</v>
      </c>
      <c r="X9253" s="15">
        <v>0</v>
      </c>
      <c r="Y9253" s="15">
        <v>0</v>
      </c>
      <c r="Z9253" s="15">
        <v>0</v>
      </c>
      <c r="AA9253" s="15">
        <v>0</v>
      </c>
      <c r="AB9253" s="15">
        <v>0</v>
      </c>
      <c r="AC9253" s="16">
        <v>1325.9</v>
      </c>
      <c r="AD9253" s="16">
        <v>0</v>
      </c>
      <c r="AE9253" s="16">
        <v>1325.9</v>
      </c>
      <c r="AF9253" s="16">
        <v>291.73</v>
      </c>
      <c r="AG9253" s="16">
        <v>0</v>
      </c>
      <c r="AH9253" s="16">
        <v>291.73</v>
      </c>
      <c r="AI9253" s="17">
        <v>1</v>
      </c>
      <c r="AJ9253" s="17">
        <v>0.8891</v>
      </c>
      <c r="AK9253" s="42" t="s">
        <v>18017</v>
      </c>
      <c r="AL9253" s="42" t="s">
        <v>9264</v>
      </c>
    </row>
    <row r="9254" spans="2:38" x14ac:dyDescent="0.3">
      <c r="B9254" s="15">
        <v>9229</v>
      </c>
      <c r="C9254" t="s">
        <v>55</v>
      </c>
      <c r="D9254" t="s">
        <v>56</v>
      </c>
      <c r="E9254" t="s">
        <v>2061</v>
      </c>
      <c r="F9254">
        <v>231</v>
      </c>
      <c r="G9254">
        <v>231</v>
      </c>
      <c r="H9254" t="s">
        <v>2486</v>
      </c>
      <c r="I9254">
        <v>89151</v>
      </c>
      <c r="J9254" s="12" t="s">
        <v>9123</v>
      </c>
      <c r="K9254" s="13">
        <v>43889</v>
      </c>
      <c r="L9254" s="13">
        <v>43889</v>
      </c>
      <c r="M9254" s="14">
        <v>1059.8499999999999</v>
      </c>
      <c r="N9254" s="14">
        <v>0</v>
      </c>
      <c r="O9254" s="14">
        <v>1059.8499999999999</v>
      </c>
      <c r="P9254">
        <v>0</v>
      </c>
      <c r="Q9254">
        <v>0</v>
      </c>
      <c r="R9254">
        <v>0</v>
      </c>
      <c r="S9254" s="15">
        <v>0</v>
      </c>
      <c r="T9254" s="15">
        <v>0</v>
      </c>
      <c r="U9254" s="15">
        <v>0</v>
      </c>
      <c r="V9254" s="15">
        <v>0</v>
      </c>
      <c r="W9254" s="15">
        <v>0</v>
      </c>
      <c r="X9254" s="15">
        <v>0</v>
      </c>
      <c r="Y9254" s="15">
        <v>0</v>
      </c>
      <c r="Z9254" s="15">
        <v>0</v>
      </c>
      <c r="AA9254" s="15">
        <v>0</v>
      </c>
      <c r="AB9254" s="15">
        <v>0</v>
      </c>
      <c r="AC9254" s="16">
        <v>815.28</v>
      </c>
      <c r="AD9254" s="16">
        <v>0</v>
      </c>
      <c r="AE9254" s="16">
        <v>815.28</v>
      </c>
      <c r="AF9254" s="16">
        <v>285.31</v>
      </c>
      <c r="AG9254" s="16">
        <v>0</v>
      </c>
      <c r="AH9254" s="16">
        <v>285.31</v>
      </c>
      <c r="AI9254" s="17">
        <v>1</v>
      </c>
      <c r="AJ9254" s="17">
        <v>0.86950000000000005</v>
      </c>
      <c r="AK9254" s="42" t="s">
        <v>18018</v>
      </c>
      <c r="AL9254" s="42" t="s">
        <v>9285</v>
      </c>
    </row>
    <row r="9255" spans="2:38" x14ac:dyDescent="0.3">
      <c r="B9255" s="15">
        <v>9230</v>
      </c>
      <c r="C9255" t="s">
        <v>58</v>
      </c>
      <c r="D9255" t="s">
        <v>59</v>
      </c>
      <c r="E9255" t="s">
        <v>2463</v>
      </c>
      <c r="F9255">
        <v>360</v>
      </c>
      <c r="G9255">
        <v>97</v>
      </c>
      <c r="H9255" t="s">
        <v>2464</v>
      </c>
      <c r="I9255">
        <v>39278</v>
      </c>
      <c r="J9255" s="12" t="s">
        <v>9124</v>
      </c>
      <c r="K9255" s="13">
        <v>40361</v>
      </c>
      <c r="L9255" s="13">
        <v>40392</v>
      </c>
      <c r="M9255" s="14">
        <v>575.30999999999995</v>
      </c>
      <c r="N9255" s="14">
        <v>0</v>
      </c>
      <c r="O9255" s="14">
        <v>575.30999999999995</v>
      </c>
      <c r="P9255">
        <v>0</v>
      </c>
      <c r="Q9255">
        <v>0</v>
      </c>
      <c r="R9255">
        <v>0</v>
      </c>
      <c r="S9255" s="15">
        <v>0</v>
      </c>
      <c r="T9255" s="15">
        <v>0</v>
      </c>
      <c r="U9255" s="15">
        <v>0</v>
      </c>
      <c r="V9255" s="15">
        <v>0</v>
      </c>
      <c r="W9255" s="15">
        <v>0</v>
      </c>
      <c r="X9255" s="15">
        <v>0</v>
      </c>
      <c r="Y9255" s="15">
        <v>0</v>
      </c>
      <c r="Z9255" s="15">
        <v>0</v>
      </c>
      <c r="AA9255" s="15">
        <v>0</v>
      </c>
      <c r="AB9255" s="15">
        <v>0</v>
      </c>
      <c r="AC9255" s="16">
        <v>639.29</v>
      </c>
      <c r="AD9255" s="16">
        <v>0</v>
      </c>
      <c r="AE9255" s="16">
        <v>639.29</v>
      </c>
      <c r="AF9255" s="16">
        <v>281.29000000000002</v>
      </c>
      <c r="AG9255" s="16">
        <v>0</v>
      </c>
      <c r="AH9255" s="16">
        <v>281.29000000000002</v>
      </c>
      <c r="AI9255" s="17">
        <v>0.84499999999999997</v>
      </c>
      <c r="AJ9255" s="17">
        <v>0.94879999999999998</v>
      </c>
      <c r="AK9255" s="42" t="s">
        <v>18019</v>
      </c>
      <c r="AL9255" s="42" t="s">
        <v>9221</v>
      </c>
    </row>
    <row r="9256" spans="2:38" x14ac:dyDescent="0.3">
      <c r="B9256" s="15">
        <v>9231</v>
      </c>
      <c r="C9256" t="s">
        <v>49</v>
      </c>
      <c r="D9256" t="s">
        <v>67</v>
      </c>
      <c r="E9256" t="s">
        <v>2454</v>
      </c>
      <c r="F9256">
        <v>2435</v>
      </c>
      <c r="G9256">
        <v>2435</v>
      </c>
      <c r="H9256" t="s">
        <v>386</v>
      </c>
      <c r="I9256">
        <v>101599</v>
      </c>
      <c r="J9256" s="12" t="s">
        <v>9128</v>
      </c>
      <c r="K9256" s="13">
        <v>45086</v>
      </c>
      <c r="L9256" s="13">
        <v>45086</v>
      </c>
      <c r="M9256" s="14">
        <v>1026.77</v>
      </c>
      <c r="N9256" s="14">
        <v>94.93</v>
      </c>
      <c r="O9256" s="14">
        <v>1121.7</v>
      </c>
      <c r="P9256">
        <v>0</v>
      </c>
      <c r="Q9256">
        <v>0</v>
      </c>
      <c r="R9256">
        <v>0</v>
      </c>
      <c r="S9256" s="15">
        <v>0</v>
      </c>
      <c r="T9256" s="15">
        <v>0</v>
      </c>
      <c r="U9256" s="15">
        <v>0</v>
      </c>
      <c r="V9256" s="15">
        <v>0</v>
      </c>
      <c r="W9256" s="15">
        <v>0</v>
      </c>
      <c r="X9256" s="15">
        <v>0</v>
      </c>
      <c r="Y9256" s="15">
        <v>0</v>
      </c>
      <c r="Z9256" s="15">
        <v>0</v>
      </c>
      <c r="AA9256" s="15">
        <v>0</v>
      </c>
      <c r="AB9256" s="15">
        <v>0</v>
      </c>
      <c r="AC9256" s="16">
        <v>1282.97</v>
      </c>
      <c r="AD9256" s="16">
        <v>118.63</v>
      </c>
      <c r="AE9256" s="16">
        <v>1401.6</v>
      </c>
      <c r="AF9256" s="16">
        <v>255.7</v>
      </c>
      <c r="AG9256" s="16">
        <v>23.64</v>
      </c>
      <c r="AH9256" s="16">
        <v>279.33999999999997</v>
      </c>
      <c r="AI9256" s="17">
        <v>1</v>
      </c>
      <c r="AJ9256" s="17">
        <v>0.94320000000000004</v>
      </c>
      <c r="AK9256" s="42" t="s">
        <v>18026</v>
      </c>
      <c r="AL9256" s="42" t="s">
        <v>9566</v>
      </c>
    </row>
    <row r="9257" spans="2:38" x14ac:dyDescent="0.3">
      <c r="B9257" s="15">
        <v>9232</v>
      </c>
      <c r="C9257" t="s">
        <v>49</v>
      </c>
      <c r="D9257" t="s">
        <v>52</v>
      </c>
      <c r="E9257" t="s">
        <v>1651</v>
      </c>
      <c r="F9257">
        <v>908</v>
      </c>
      <c r="G9257">
        <v>908</v>
      </c>
      <c r="H9257" t="s">
        <v>2462</v>
      </c>
      <c r="I9257">
        <v>50140</v>
      </c>
      <c r="J9257" s="12" t="s">
        <v>362</v>
      </c>
      <c r="K9257" s="13">
        <v>41218</v>
      </c>
      <c r="L9257" s="13">
        <v>41218</v>
      </c>
      <c r="M9257" s="14">
        <v>0</v>
      </c>
      <c r="N9257" s="14">
        <v>0</v>
      </c>
      <c r="O9257" s="14">
        <v>0</v>
      </c>
      <c r="P9257">
        <v>0</v>
      </c>
      <c r="Q9257">
        <v>0</v>
      </c>
      <c r="R9257">
        <v>0</v>
      </c>
      <c r="S9257" s="15">
        <v>0</v>
      </c>
      <c r="T9257" s="15">
        <v>0</v>
      </c>
      <c r="U9257" s="15">
        <v>0</v>
      </c>
      <c r="V9257" s="15">
        <v>0</v>
      </c>
      <c r="W9257" s="15">
        <v>0</v>
      </c>
      <c r="X9257" s="15">
        <v>0</v>
      </c>
      <c r="Y9257" s="15">
        <v>0</v>
      </c>
      <c r="Z9257" s="15">
        <v>0</v>
      </c>
      <c r="AA9257" s="15">
        <v>0</v>
      </c>
      <c r="AB9257" s="15">
        <v>0</v>
      </c>
      <c r="AC9257" s="16">
        <v>2672.35</v>
      </c>
      <c r="AD9257" s="16">
        <v>0</v>
      </c>
      <c r="AE9257" s="16">
        <v>2672.35</v>
      </c>
      <c r="AF9257" s="16">
        <v>267.24</v>
      </c>
      <c r="AG9257" s="16">
        <v>0</v>
      </c>
      <c r="AH9257" s="16">
        <v>267.24</v>
      </c>
      <c r="AI9257" s="17">
        <v>1</v>
      </c>
      <c r="AJ9257" s="17">
        <v>0.96640000000000004</v>
      </c>
      <c r="AK9257" s="42" t="s">
        <v>18021</v>
      </c>
      <c r="AL9257" s="42" t="s">
        <v>9219</v>
      </c>
    </row>
    <row r="9258" spans="2:38" x14ac:dyDescent="0.3">
      <c r="B9258" s="15">
        <v>9233</v>
      </c>
      <c r="C9258" t="s">
        <v>49</v>
      </c>
      <c r="D9258" t="s">
        <v>52</v>
      </c>
      <c r="E9258" t="s">
        <v>2484</v>
      </c>
      <c r="F9258">
        <v>36</v>
      </c>
      <c r="G9258">
        <v>36</v>
      </c>
      <c r="H9258" t="s">
        <v>103</v>
      </c>
      <c r="I9258">
        <v>77002</v>
      </c>
      <c r="J9258" s="12" t="s">
        <v>9126</v>
      </c>
      <c r="K9258" s="13">
        <v>44872</v>
      </c>
      <c r="L9258" s="13">
        <v>44872</v>
      </c>
      <c r="M9258" s="14">
        <v>254.61</v>
      </c>
      <c r="N9258" s="14">
        <v>21.79</v>
      </c>
      <c r="O9258" s="14">
        <v>276.39999999999998</v>
      </c>
      <c r="P9258">
        <v>0</v>
      </c>
      <c r="Q9258">
        <v>0</v>
      </c>
      <c r="R9258">
        <v>0</v>
      </c>
      <c r="S9258" s="15">
        <v>0</v>
      </c>
      <c r="T9258" s="15">
        <v>0</v>
      </c>
      <c r="U9258" s="15">
        <v>0</v>
      </c>
      <c r="V9258" s="15">
        <v>0</v>
      </c>
      <c r="W9258" s="15">
        <v>0</v>
      </c>
      <c r="X9258" s="15">
        <v>0</v>
      </c>
      <c r="Y9258" s="15">
        <v>0</v>
      </c>
      <c r="Z9258" s="15">
        <v>0</v>
      </c>
      <c r="AA9258" s="15">
        <v>0</v>
      </c>
      <c r="AB9258" s="15">
        <v>0</v>
      </c>
      <c r="AC9258" s="16">
        <v>1278.42</v>
      </c>
      <c r="AD9258" s="16">
        <v>43.39</v>
      </c>
      <c r="AE9258" s="16">
        <v>1321.81</v>
      </c>
      <c r="AF9258" s="16">
        <v>254.13</v>
      </c>
      <c r="AG9258" s="16">
        <v>8.5399999999999991</v>
      </c>
      <c r="AH9258" s="16">
        <v>262.67</v>
      </c>
      <c r="AI9258" s="17">
        <v>0.84499999999999997</v>
      </c>
      <c r="AJ9258" s="17">
        <v>0.88680000000000003</v>
      </c>
      <c r="AK9258" s="42" t="s">
        <v>18023</v>
      </c>
      <c r="AL9258" s="42" t="s">
        <v>9516</v>
      </c>
    </row>
    <row r="9259" spans="2:38" x14ac:dyDescent="0.3">
      <c r="B9259" s="15">
        <v>9234</v>
      </c>
      <c r="C9259" t="s">
        <v>2469</v>
      </c>
      <c r="D9259" t="s">
        <v>78</v>
      </c>
      <c r="E9259" t="s">
        <v>78</v>
      </c>
      <c r="F9259">
        <v>1532</v>
      </c>
      <c r="G9259">
        <v>1532</v>
      </c>
      <c r="H9259" t="s">
        <v>89</v>
      </c>
      <c r="I9259">
        <v>81156</v>
      </c>
      <c r="J9259" s="12" t="s">
        <v>18845</v>
      </c>
      <c r="K9259" s="13">
        <v>43434</v>
      </c>
      <c r="L9259" s="13">
        <v>43434</v>
      </c>
      <c r="M9259" s="14">
        <v>0</v>
      </c>
      <c r="N9259" s="14">
        <v>883.74</v>
      </c>
      <c r="O9259" s="14">
        <v>883.74</v>
      </c>
      <c r="P9259">
        <v>0</v>
      </c>
      <c r="Q9259">
        <v>0</v>
      </c>
      <c r="R9259">
        <v>0</v>
      </c>
      <c r="S9259" s="15">
        <v>0</v>
      </c>
      <c r="T9259" s="15">
        <v>0</v>
      </c>
      <c r="U9259" s="15">
        <v>0</v>
      </c>
      <c r="V9259" s="15">
        <v>0</v>
      </c>
      <c r="W9259" s="15">
        <v>0</v>
      </c>
      <c r="X9259" s="15">
        <v>0</v>
      </c>
      <c r="Y9259" s="15">
        <v>0</v>
      </c>
      <c r="Z9259" s="15">
        <v>0</v>
      </c>
      <c r="AA9259" s="15">
        <v>0</v>
      </c>
      <c r="AB9259" s="15">
        <v>0</v>
      </c>
      <c r="AC9259" s="16">
        <v>0</v>
      </c>
      <c r="AD9259" s="16">
        <v>803.42</v>
      </c>
      <c r="AE9259" s="16">
        <v>803.42</v>
      </c>
      <c r="AF9259" s="16">
        <v>0</v>
      </c>
      <c r="AG9259" s="16">
        <v>248.75</v>
      </c>
      <c r="AH9259" s="16">
        <v>248.75</v>
      </c>
      <c r="AI9259" s="17">
        <v>1</v>
      </c>
      <c r="AJ9259" s="17">
        <v>0.96940000000000004</v>
      </c>
      <c r="AK9259" s="42" t="s">
        <v>19538</v>
      </c>
      <c r="AL9259" s="42" t="s">
        <v>9469</v>
      </c>
    </row>
    <row r="9260" spans="2:38" x14ac:dyDescent="0.3">
      <c r="B9260" s="15">
        <v>9235</v>
      </c>
      <c r="C9260" t="s">
        <v>2469</v>
      </c>
      <c r="D9260" t="s">
        <v>78</v>
      </c>
      <c r="E9260" t="s">
        <v>78</v>
      </c>
      <c r="F9260">
        <v>54</v>
      </c>
      <c r="G9260">
        <v>1623</v>
      </c>
      <c r="H9260" t="s">
        <v>286</v>
      </c>
      <c r="I9260">
        <v>70714</v>
      </c>
      <c r="J9260" s="12" t="s">
        <v>9125</v>
      </c>
      <c r="K9260" s="13">
        <v>44817</v>
      </c>
      <c r="L9260" s="13">
        <v>44817</v>
      </c>
      <c r="M9260" s="14">
        <v>986.56</v>
      </c>
      <c r="N9260" s="14">
        <v>0</v>
      </c>
      <c r="O9260" s="14">
        <v>986.56</v>
      </c>
      <c r="P9260">
        <v>0</v>
      </c>
      <c r="Q9260">
        <v>0</v>
      </c>
      <c r="R9260">
        <v>0</v>
      </c>
      <c r="S9260" s="15">
        <v>0</v>
      </c>
      <c r="T9260" s="15">
        <v>0</v>
      </c>
      <c r="U9260" s="15">
        <v>0</v>
      </c>
      <c r="V9260" s="15">
        <v>0</v>
      </c>
      <c r="W9260" s="15">
        <v>0</v>
      </c>
      <c r="X9260" s="15">
        <v>0</v>
      </c>
      <c r="Y9260" s="15">
        <v>0</v>
      </c>
      <c r="Z9260" s="15">
        <v>0</v>
      </c>
      <c r="AA9260" s="15">
        <v>0</v>
      </c>
      <c r="AB9260" s="15">
        <v>0</v>
      </c>
      <c r="AC9260" s="16">
        <v>1233.22</v>
      </c>
      <c r="AD9260" s="16">
        <v>0</v>
      </c>
      <c r="AE9260" s="16">
        <v>1233.22</v>
      </c>
      <c r="AF9260" s="16">
        <v>246.69</v>
      </c>
      <c r="AG9260" s="16">
        <v>0</v>
      </c>
      <c r="AH9260" s="16">
        <v>246.69</v>
      </c>
      <c r="AI9260" s="17">
        <v>0.84499999999999997</v>
      </c>
      <c r="AJ9260" s="17">
        <v>0.96250000000000002</v>
      </c>
      <c r="AK9260" s="42" t="s">
        <v>18022</v>
      </c>
      <c r="AL9260" s="42" t="s">
        <v>9375</v>
      </c>
    </row>
    <row r="9261" spans="2:38" x14ac:dyDescent="0.3">
      <c r="B9261" s="15">
        <v>9236</v>
      </c>
      <c r="C9261" t="s">
        <v>58</v>
      </c>
      <c r="D9261" t="s">
        <v>59</v>
      </c>
      <c r="E9261" t="s">
        <v>2463</v>
      </c>
      <c r="F9261">
        <v>1843</v>
      </c>
      <c r="G9261">
        <v>1843</v>
      </c>
      <c r="H9261" t="s">
        <v>1725</v>
      </c>
      <c r="I9261">
        <v>14285</v>
      </c>
      <c r="J9261" s="12" t="s">
        <v>9129</v>
      </c>
      <c r="K9261" s="13">
        <v>44347</v>
      </c>
      <c r="L9261" s="13">
        <v>44347</v>
      </c>
      <c r="M9261" s="14">
        <v>0</v>
      </c>
      <c r="N9261" s="14">
        <v>0</v>
      </c>
      <c r="O9261" s="14">
        <v>0</v>
      </c>
      <c r="P9261">
        <v>0</v>
      </c>
      <c r="Q9261">
        <v>0</v>
      </c>
      <c r="R9261">
        <v>0</v>
      </c>
      <c r="S9261" s="15">
        <v>0</v>
      </c>
      <c r="T9261" s="15">
        <v>0</v>
      </c>
      <c r="U9261" s="15">
        <v>0</v>
      </c>
      <c r="V9261" s="15">
        <v>0</v>
      </c>
      <c r="W9261" s="15">
        <v>0</v>
      </c>
      <c r="X9261" s="15">
        <v>0</v>
      </c>
      <c r="Y9261" s="15">
        <v>0</v>
      </c>
      <c r="Z9261" s="15">
        <v>0</v>
      </c>
      <c r="AA9261" s="15">
        <v>0</v>
      </c>
      <c r="AB9261" s="15">
        <v>0</v>
      </c>
      <c r="AC9261" s="16">
        <v>1102.4000000000001</v>
      </c>
      <c r="AD9261" s="16">
        <v>0</v>
      </c>
      <c r="AE9261" s="16">
        <v>1102.4000000000001</v>
      </c>
      <c r="AF9261" s="16">
        <v>220.47</v>
      </c>
      <c r="AG9261" s="16">
        <v>0</v>
      </c>
      <c r="AH9261" s="16">
        <v>220.47</v>
      </c>
      <c r="AI9261" s="17">
        <v>1</v>
      </c>
      <c r="AJ9261" s="17">
        <v>0.87360000000000004</v>
      </c>
      <c r="AK9261" s="42" t="s">
        <v>18027</v>
      </c>
      <c r="AL9261" s="42" t="s">
        <v>9731</v>
      </c>
    </row>
    <row r="9262" spans="2:38" x14ac:dyDescent="0.3">
      <c r="B9262" s="15">
        <v>9237</v>
      </c>
      <c r="C9262" t="s">
        <v>49</v>
      </c>
      <c r="D9262" t="s">
        <v>67</v>
      </c>
      <c r="E9262" t="s">
        <v>2454</v>
      </c>
      <c r="F9262">
        <v>158</v>
      </c>
      <c r="G9262">
        <v>1580</v>
      </c>
      <c r="H9262" t="s">
        <v>2520</v>
      </c>
      <c r="I9262">
        <v>101472</v>
      </c>
      <c r="J9262" s="12" t="s">
        <v>9130</v>
      </c>
      <c r="K9262" s="13">
        <v>45027</v>
      </c>
      <c r="L9262" s="13">
        <v>45027</v>
      </c>
      <c r="M9262" s="14">
        <v>0</v>
      </c>
      <c r="N9262" s="14">
        <v>0</v>
      </c>
      <c r="O9262" s="14">
        <v>0</v>
      </c>
      <c r="P9262">
        <v>0</v>
      </c>
      <c r="Q9262">
        <v>0</v>
      </c>
      <c r="R9262">
        <v>0</v>
      </c>
      <c r="S9262" s="15">
        <v>0</v>
      </c>
      <c r="T9262" s="15">
        <v>0</v>
      </c>
      <c r="U9262" s="15">
        <v>0</v>
      </c>
      <c r="V9262" s="15">
        <v>0</v>
      </c>
      <c r="W9262" s="15">
        <v>0</v>
      </c>
      <c r="X9262" s="15">
        <v>0</v>
      </c>
      <c r="Y9262" s="15">
        <v>0</v>
      </c>
      <c r="Z9262" s="15">
        <v>0</v>
      </c>
      <c r="AA9262" s="15">
        <v>0</v>
      </c>
      <c r="AB9262" s="15">
        <v>0</v>
      </c>
      <c r="AC9262" s="16">
        <v>506.74</v>
      </c>
      <c r="AD9262" s="16">
        <v>0</v>
      </c>
      <c r="AE9262" s="16">
        <v>506.74</v>
      </c>
      <c r="AF9262" s="16">
        <v>218.6</v>
      </c>
      <c r="AG9262" s="16">
        <v>0</v>
      </c>
      <c r="AH9262" s="16">
        <v>218.6</v>
      </c>
      <c r="AI9262" s="17">
        <v>1</v>
      </c>
      <c r="AJ9262" s="17">
        <v>0.95169999999999999</v>
      </c>
      <c r="AK9262" s="42" t="s">
        <v>18028</v>
      </c>
      <c r="AL9262" s="42" t="s">
        <v>9391</v>
      </c>
    </row>
    <row r="9263" spans="2:38" x14ac:dyDescent="0.3">
      <c r="B9263" s="15">
        <v>9238</v>
      </c>
      <c r="C9263" t="s">
        <v>58</v>
      </c>
      <c r="D9263" t="s">
        <v>59</v>
      </c>
      <c r="E9263" t="s">
        <v>2497</v>
      </c>
      <c r="F9263">
        <v>641</v>
      </c>
      <c r="G9263">
        <v>641</v>
      </c>
      <c r="H9263" t="s">
        <v>293</v>
      </c>
      <c r="I9263">
        <v>71766</v>
      </c>
      <c r="J9263" s="12" t="s">
        <v>1637</v>
      </c>
      <c r="K9263" s="13">
        <v>42492</v>
      </c>
      <c r="L9263" s="13">
        <v>42492</v>
      </c>
      <c r="M9263" s="14">
        <v>0</v>
      </c>
      <c r="N9263" s="14">
        <v>0</v>
      </c>
      <c r="O9263" s="14">
        <v>0</v>
      </c>
      <c r="P9263">
        <v>0</v>
      </c>
      <c r="Q9263">
        <v>0</v>
      </c>
      <c r="R9263">
        <v>0</v>
      </c>
      <c r="S9263" s="15">
        <v>0</v>
      </c>
      <c r="T9263" s="15">
        <v>0</v>
      </c>
      <c r="U9263" s="15">
        <v>0</v>
      </c>
      <c r="V9263" s="15">
        <v>0</v>
      </c>
      <c r="W9263" s="15">
        <v>0</v>
      </c>
      <c r="X9263" s="15">
        <v>0</v>
      </c>
      <c r="Y9263" s="15">
        <v>0</v>
      </c>
      <c r="Z9263" s="15">
        <v>0</v>
      </c>
      <c r="AA9263" s="15">
        <v>0</v>
      </c>
      <c r="AB9263" s="15">
        <v>0</v>
      </c>
      <c r="AC9263" s="16">
        <v>861.56</v>
      </c>
      <c r="AD9263" s="16">
        <v>175.46</v>
      </c>
      <c r="AE9263" s="16">
        <v>1037.02</v>
      </c>
      <c r="AF9263" s="16">
        <v>189.94</v>
      </c>
      <c r="AG9263" s="16">
        <v>17.61</v>
      </c>
      <c r="AH9263" s="16">
        <v>207.55</v>
      </c>
      <c r="AI9263" s="17">
        <v>0.84499999999999997</v>
      </c>
      <c r="AJ9263" s="17">
        <v>0.93840000000000001</v>
      </c>
      <c r="AK9263" s="42" t="s">
        <v>18032</v>
      </c>
      <c r="AL9263" s="42" t="s">
        <v>9636</v>
      </c>
    </row>
    <row r="9264" spans="2:38" x14ac:dyDescent="0.3">
      <c r="B9264" s="15">
        <v>9239</v>
      </c>
      <c r="C9264" t="s">
        <v>58</v>
      </c>
      <c r="D9264" t="s">
        <v>59</v>
      </c>
      <c r="E9264" t="s">
        <v>2482</v>
      </c>
      <c r="F9264">
        <v>546</v>
      </c>
      <c r="G9264">
        <v>764</v>
      </c>
      <c r="H9264" t="s">
        <v>80</v>
      </c>
      <c r="I9264">
        <v>78216</v>
      </c>
      <c r="J9264" s="12" t="s">
        <v>9131</v>
      </c>
      <c r="K9264" s="13">
        <v>43213</v>
      </c>
      <c r="L9264" s="13">
        <v>43213</v>
      </c>
      <c r="M9264" s="14">
        <v>990.53</v>
      </c>
      <c r="N9264" s="14">
        <v>0</v>
      </c>
      <c r="O9264" s="14">
        <v>990.53</v>
      </c>
      <c r="P9264">
        <v>0</v>
      </c>
      <c r="Q9264">
        <v>0</v>
      </c>
      <c r="R9264">
        <v>0</v>
      </c>
      <c r="S9264" s="15">
        <v>0</v>
      </c>
      <c r="T9264" s="15">
        <v>0</v>
      </c>
      <c r="U9264" s="15">
        <v>0</v>
      </c>
      <c r="V9264" s="15">
        <v>0</v>
      </c>
      <c r="W9264" s="15">
        <v>0</v>
      </c>
      <c r="X9264" s="15">
        <v>0</v>
      </c>
      <c r="Y9264" s="15">
        <v>0</v>
      </c>
      <c r="Z9264" s="15">
        <v>0</v>
      </c>
      <c r="AA9264" s="15">
        <v>0</v>
      </c>
      <c r="AB9264" s="15">
        <v>0</v>
      </c>
      <c r="AC9264" s="16">
        <v>1238.1600000000001</v>
      </c>
      <c r="AD9264" s="16">
        <v>0</v>
      </c>
      <c r="AE9264" s="16">
        <v>1238.1600000000001</v>
      </c>
      <c r="AF9264" s="16">
        <v>193.82</v>
      </c>
      <c r="AG9264" s="16">
        <v>0</v>
      </c>
      <c r="AH9264" s="16">
        <v>193.82</v>
      </c>
      <c r="AI9264" s="17">
        <v>0.84499999999999997</v>
      </c>
      <c r="AJ9264" s="17">
        <v>0.94289999999999996</v>
      </c>
      <c r="AK9264" s="42" t="s">
        <v>18029</v>
      </c>
      <c r="AL9264" s="42" t="s">
        <v>9271</v>
      </c>
    </row>
    <row r="9265" spans="2:38" x14ac:dyDescent="0.3">
      <c r="B9265" s="15">
        <v>9240</v>
      </c>
      <c r="C9265" t="s">
        <v>49</v>
      </c>
      <c r="D9265" t="s">
        <v>52</v>
      </c>
      <c r="E9265" t="s">
        <v>1651</v>
      </c>
      <c r="F9265">
        <v>720</v>
      </c>
      <c r="G9265">
        <v>720</v>
      </c>
      <c r="H9265" t="s">
        <v>464</v>
      </c>
      <c r="I9265">
        <v>66671</v>
      </c>
      <c r="J9265" s="12" t="s">
        <v>2380</v>
      </c>
      <c r="K9265" s="13">
        <v>42306</v>
      </c>
      <c r="L9265" s="13">
        <v>42306</v>
      </c>
      <c r="M9265" s="14">
        <v>2048.69</v>
      </c>
      <c r="N9265" s="14">
        <v>0</v>
      </c>
      <c r="O9265" s="14">
        <v>2048.69</v>
      </c>
      <c r="P9265">
        <v>0</v>
      </c>
      <c r="Q9265">
        <v>0</v>
      </c>
      <c r="R9265">
        <v>0</v>
      </c>
      <c r="S9265" s="15">
        <v>0</v>
      </c>
      <c r="T9265" s="15">
        <v>0</v>
      </c>
      <c r="U9265" s="15">
        <v>0</v>
      </c>
      <c r="V9265" s="15">
        <v>0</v>
      </c>
      <c r="W9265" s="15">
        <v>0</v>
      </c>
      <c r="X9265" s="15">
        <v>0</v>
      </c>
      <c r="Y9265" s="15">
        <v>0</v>
      </c>
      <c r="Z9265" s="15">
        <v>0</v>
      </c>
      <c r="AA9265" s="15">
        <v>0</v>
      </c>
      <c r="AB9265" s="15">
        <v>0</v>
      </c>
      <c r="AC9265" s="16">
        <v>1862.06</v>
      </c>
      <c r="AD9265" s="16">
        <v>0</v>
      </c>
      <c r="AE9265" s="16">
        <v>1862.06</v>
      </c>
      <c r="AF9265" s="16">
        <v>186.62</v>
      </c>
      <c r="AG9265" s="16">
        <v>0</v>
      </c>
      <c r="AH9265" s="16">
        <v>186.62</v>
      </c>
      <c r="AI9265" s="17">
        <v>0.84499999999999997</v>
      </c>
      <c r="AJ9265" s="17">
        <v>1</v>
      </c>
      <c r="AK9265" s="42" t="s">
        <v>18030</v>
      </c>
      <c r="AL9265" s="42" t="s">
        <v>9503</v>
      </c>
    </row>
    <row r="9266" spans="2:38" x14ac:dyDescent="0.3">
      <c r="B9266" s="15">
        <v>9241</v>
      </c>
      <c r="C9266" t="s">
        <v>2469</v>
      </c>
      <c r="D9266" t="s">
        <v>110</v>
      </c>
      <c r="E9266" t="s">
        <v>110</v>
      </c>
      <c r="F9266">
        <v>1856</v>
      </c>
      <c r="G9266">
        <v>2183</v>
      </c>
      <c r="H9266" t="s">
        <v>248</v>
      </c>
      <c r="I9266">
        <v>80824</v>
      </c>
      <c r="J9266" s="12" t="s">
        <v>9132</v>
      </c>
      <c r="K9266" s="13">
        <v>44847</v>
      </c>
      <c r="L9266" s="13">
        <v>44847</v>
      </c>
      <c r="M9266" s="14">
        <v>692.43</v>
      </c>
      <c r="N9266" s="14">
        <v>0</v>
      </c>
      <c r="O9266" s="14">
        <v>692.43</v>
      </c>
      <c r="P9266">
        <v>0</v>
      </c>
      <c r="Q9266">
        <v>0</v>
      </c>
      <c r="R9266">
        <v>0</v>
      </c>
      <c r="S9266" s="15">
        <v>0</v>
      </c>
      <c r="T9266" s="15">
        <v>0</v>
      </c>
      <c r="U9266" s="15">
        <v>0</v>
      </c>
      <c r="V9266" s="15">
        <v>0</v>
      </c>
      <c r="W9266" s="15">
        <v>0</v>
      </c>
      <c r="X9266" s="15">
        <v>0</v>
      </c>
      <c r="Y9266" s="15">
        <v>0</v>
      </c>
      <c r="Z9266" s="15">
        <v>0</v>
      </c>
      <c r="AA9266" s="15">
        <v>0</v>
      </c>
      <c r="AB9266" s="15">
        <v>0</v>
      </c>
      <c r="AC9266" s="16">
        <v>865.5</v>
      </c>
      <c r="AD9266" s="16">
        <v>0</v>
      </c>
      <c r="AE9266" s="16">
        <v>865.5</v>
      </c>
      <c r="AF9266" s="16">
        <v>173.03</v>
      </c>
      <c r="AG9266" s="16">
        <v>0</v>
      </c>
      <c r="AH9266" s="16">
        <v>173.03</v>
      </c>
      <c r="AI9266" s="17">
        <v>1</v>
      </c>
      <c r="AJ9266" s="17">
        <v>0.82169999999999999</v>
      </c>
      <c r="AK9266" s="42" t="s">
        <v>18031</v>
      </c>
      <c r="AL9266" s="42" t="s">
        <v>9454</v>
      </c>
    </row>
    <row r="9267" spans="2:38" x14ac:dyDescent="0.3">
      <c r="B9267" s="15">
        <v>9242</v>
      </c>
      <c r="C9267" t="s">
        <v>58</v>
      </c>
      <c r="D9267" t="s">
        <v>59</v>
      </c>
      <c r="E9267" t="s">
        <v>2463</v>
      </c>
      <c r="F9267">
        <v>360</v>
      </c>
      <c r="G9267">
        <v>162</v>
      </c>
      <c r="H9267" t="s">
        <v>2464</v>
      </c>
      <c r="I9267">
        <v>78399</v>
      </c>
      <c r="J9267" s="12" t="s">
        <v>9133</v>
      </c>
      <c r="K9267" s="13">
        <v>43220</v>
      </c>
      <c r="L9267" s="13">
        <v>43220</v>
      </c>
      <c r="M9267" s="14">
        <v>0</v>
      </c>
      <c r="N9267" s="14">
        <v>0</v>
      </c>
      <c r="O9267" s="14">
        <v>0</v>
      </c>
      <c r="P9267">
        <v>0</v>
      </c>
      <c r="Q9267">
        <v>0</v>
      </c>
      <c r="R9267">
        <v>0</v>
      </c>
      <c r="S9267" s="15">
        <v>0</v>
      </c>
      <c r="T9267" s="15">
        <v>0</v>
      </c>
      <c r="U9267" s="15">
        <v>0</v>
      </c>
      <c r="V9267" s="15">
        <v>0</v>
      </c>
      <c r="W9267" s="15">
        <v>0</v>
      </c>
      <c r="X9267" s="15">
        <v>0</v>
      </c>
      <c r="Y9267" s="15">
        <v>0</v>
      </c>
      <c r="Z9267" s="15">
        <v>0</v>
      </c>
      <c r="AA9267" s="15">
        <v>0</v>
      </c>
      <c r="AB9267" s="15">
        <v>0</v>
      </c>
      <c r="AC9267" s="16">
        <v>3441.39</v>
      </c>
      <c r="AD9267" s="16">
        <v>0</v>
      </c>
      <c r="AE9267" s="16">
        <v>3441.39</v>
      </c>
      <c r="AF9267" s="16">
        <v>172.01</v>
      </c>
      <c r="AG9267" s="16">
        <v>0</v>
      </c>
      <c r="AH9267" s="16">
        <v>172.01</v>
      </c>
      <c r="AI9267" s="17">
        <v>0.84499999999999997</v>
      </c>
      <c r="AJ9267" s="17">
        <v>0.95860000000000001</v>
      </c>
      <c r="AK9267" s="42" t="s">
        <v>18033</v>
      </c>
      <c r="AL9267" s="42" t="s">
        <v>9221</v>
      </c>
    </row>
    <row r="9268" spans="2:38" x14ac:dyDescent="0.3">
      <c r="B9268" s="15">
        <v>9243</v>
      </c>
      <c r="C9268" t="s">
        <v>55</v>
      </c>
      <c r="D9268" t="s">
        <v>231</v>
      </c>
      <c r="E9268" t="s">
        <v>231</v>
      </c>
      <c r="F9268">
        <v>1648</v>
      </c>
      <c r="G9268">
        <v>1648</v>
      </c>
      <c r="H9268" t="s">
        <v>283</v>
      </c>
      <c r="I9268">
        <v>69774</v>
      </c>
      <c r="J9268" s="12" t="s">
        <v>9134</v>
      </c>
      <c r="K9268" s="13">
        <v>42544</v>
      </c>
      <c r="L9268" s="13">
        <v>42544</v>
      </c>
      <c r="M9268" s="14">
        <v>529.98</v>
      </c>
      <c r="N9268" s="14">
        <v>0</v>
      </c>
      <c r="O9268" s="14">
        <v>529.98</v>
      </c>
      <c r="P9268">
        <v>0</v>
      </c>
      <c r="Q9268">
        <v>0</v>
      </c>
      <c r="R9268">
        <v>0</v>
      </c>
      <c r="S9268" s="15">
        <v>0</v>
      </c>
      <c r="T9268" s="15">
        <v>0</v>
      </c>
      <c r="U9268" s="15">
        <v>0</v>
      </c>
      <c r="V9268" s="15">
        <v>0</v>
      </c>
      <c r="W9268" s="15">
        <v>0</v>
      </c>
      <c r="X9268" s="15">
        <v>0</v>
      </c>
      <c r="Y9268" s="15">
        <v>0</v>
      </c>
      <c r="Z9268" s="15">
        <v>0</v>
      </c>
      <c r="AA9268" s="15">
        <v>0</v>
      </c>
      <c r="AB9268" s="15">
        <v>0</v>
      </c>
      <c r="AC9268" s="16">
        <v>481.79</v>
      </c>
      <c r="AD9268" s="16">
        <v>0</v>
      </c>
      <c r="AE9268" s="16">
        <v>481.79</v>
      </c>
      <c r="AF9268" s="16">
        <v>168.6</v>
      </c>
      <c r="AG9268" s="16">
        <v>0</v>
      </c>
      <c r="AH9268" s="16">
        <v>168.6</v>
      </c>
      <c r="AI9268" s="17">
        <v>1</v>
      </c>
      <c r="AJ9268" s="17">
        <v>0.95169999999999999</v>
      </c>
      <c r="AK9268" s="42" t="s">
        <v>18034</v>
      </c>
      <c r="AL9268" s="42" t="s">
        <v>11858</v>
      </c>
    </row>
    <row r="9269" spans="2:38" x14ac:dyDescent="0.3">
      <c r="B9269" s="15">
        <v>9244</v>
      </c>
      <c r="C9269" t="s">
        <v>49</v>
      </c>
      <c r="D9269" t="s">
        <v>67</v>
      </c>
      <c r="E9269" t="s">
        <v>67</v>
      </c>
      <c r="F9269">
        <v>1320</v>
      </c>
      <c r="G9269">
        <v>1320</v>
      </c>
      <c r="H9269" t="s">
        <v>160</v>
      </c>
      <c r="I9269">
        <v>44030</v>
      </c>
      <c r="J9269" s="12" t="s">
        <v>2368</v>
      </c>
      <c r="K9269" s="13">
        <v>40646</v>
      </c>
      <c r="L9269" s="13">
        <v>40646</v>
      </c>
      <c r="M9269" s="14">
        <v>666.31</v>
      </c>
      <c r="N9269" s="14">
        <v>0</v>
      </c>
      <c r="O9269" s="14">
        <v>666.31</v>
      </c>
      <c r="P9269">
        <v>0</v>
      </c>
      <c r="Q9269">
        <v>0</v>
      </c>
      <c r="R9269">
        <v>0</v>
      </c>
      <c r="S9269" s="15">
        <v>0</v>
      </c>
      <c r="T9269" s="15">
        <v>0</v>
      </c>
      <c r="U9269" s="15">
        <v>0</v>
      </c>
      <c r="V9269" s="15">
        <v>0</v>
      </c>
      <c r="W9269" s="15">
        <v>0</v>
      </c>
      <c r="X9269" s="15">
        <v>0</v>
      </c>
      <c r="Y9269" s="15">
        <v>0</v>
      </c>
      <c r="Z9269" s="15">
        <v>0</v>
      </c>
      <c r="AA9269" s="15">
        <v>0</v>
      </c>
      <c r="AB9269" s="15">
        <v>0</v>
      </c>
      <c r="AC9269" s="16">
        <v>832.92</v>
      </c>
      <c r="AD9269" s="16">
        <v>0</v>
      </c>
      <c r="AE9269" s="16">
        <v>832.92</v>
      </c>
      <c r="AF9269" s="16">
        <v>166.62</v>
      </c>
      <c r="AG9269" s="16">
        <v>0</v>
      </c>
      <c r="AH9269" s="16">
        <v>166.62</v>
      </c>
      <c r="AI9269" s="17">
        <v>1</v>
      </c>
      <c r="AJ9269" s="17">
        <v>0.87739999999999996</v>
      </c>
      <c r="AK9269" s="42" t="s">
        <v>18036</v>
      </c>
      <c r="AL9269" s="42" t="s">
        <v>9837</v>
      </c>
    </row>
    <row r="9270" spans="2:38" x14ac:dyDescent="0.3">
      <c r="B9270" s="15">
        <v>9245</v>
      </c>
      <c r="C9270" t="s">
        <v>58</v>
      </c>
      <c r="D9270" t="s">
        <v>59</v>
      </c>
      <c r="E9270" t="s">
        <v>2452</v>
      </c>
      <c r="F9270">
        <v>1990</v>
      </c>
      <c r="G9270">
        <v>1990</v>
      </c>
      <c r="H9270" t="s">
        <v>1998</v>
      </c>
      <c r="I9270">
        <v>105323</v>
      </c>
      <c r="J9270" s="12" t="s">
        <v>9135</v>
      </c>
      <c r="K9270" s="13">
        <v>45289</v>
      </c>
      <c r="L9270" s="13">
        <v>45289</v>
      </c>
      <c r="M9270" s="14">
        <v>659.58</v>
      </c>
      <c r="N9270" s="14">
        <v>0</v>
      </c>
      <c r="O9270" s="14">
        <v>659.58</v>
      </c>
      <c r="P9270">
        <v>0</v>
      </c>
      <c r="Q9270">
        <v>0</v>
      </c>
      <c r="R9270">
        <v>0</v>
      </c>
      <c r="S9270" s="15">
        <v>0</v>
      </c>
      <c r="T9270" s="15">
        <v>0</v>
      </c>
      <c r="U9270" s="15">
        <v>0</v>
      </c>
      <c r="V9270" s="15">
        <v>0</v>
      </c>
      <c r="W9270" s="15">
        <v>0</v>
      </c>
      <c r="X9270" s="15">
        <v>0</v>
      </c>
      <c r="Y9270" s="15">
        <v>0</v>
      </c>
      <c r="Z9270" s="15">
        <v>0</v>
      </c>
      <c r="AA9270" s="15">
        <v>0</v>
      </c>
      <c r="AB9270" s="15">
        <v>0</v>
      </c>
      <c r="AC9270" s="16">
        <v>824.43</v>
      </c>
      <c r="AD9270" s="16">
        <v>0</v>
      </c>
      <c r="AE9270" s="16">
        <v>824.43</v>
      </c>
      <c r="AF9270" s="16">
        <v>164.87</v>
      </c>
      <c r="AG9270" s="16">
        <v>0</v>
      </c>
      <c r="AH9270" s="16">
        <v>164.87</v>
      </c>
      <c r="AI9270" s="17">
        <v>1</v>
      </c>
      <c r="AJ9270" s="17">
        <v>0.88849999999999996</v>
      </c>
      <c r="AK9270" s="42" t="s">
        <v>18037</v>
      </c>
      <c r="AL9270" s="42" t="s">
        <v>9979</v>
      </c>
    </row>
    <row r="9271" spans="2:38" x14ac:dyDescent="0.3">
      <c r="B9271" s="15">
        <v>9246</v>
      </c>
      <c r="C9271" t="s">
        <v>49</v>
      </c>
      <c r="D9271" t="s">
        <v>50</v>
      </c>
      <c r="E9271" t="s">
        <v>50</v>
      </c>
      <c r="F9271">
        <v>591</v>
      </c>
      <c r="G9271">
        <v>591</v>
      </c>
      <c r="H9271" t="s">
        <v>2054</v>
      </c>
      <c r="I9271">
        <v>93946</v>
      </c>
      <c r="J9271" s="12" t="s">
        <v>9136</v>
      </c>
      <c r="K9271" s="13">
        <v>44103</v>
      </c>
      <c r="L9271" s="13">
        <v>44103</v>
      </c>
      <c r="M9271" s="14">
        <v>649.77</v>
      </c>
      <c r="N9271" s="14">
        <v>0</v>
      </c>
      <c r="O9271" s="14">
        <v>649.77</v>
      </c>
      <c r="P9271">
        <v>0</v>
      </c>
      <c r="Q9271">
        <v>0</v>
      </c>
      <c r="R9271">
        <v>0</v>
      </c>
      <c r="S9271" s="15">
        <v>0</v>
      </c>
      <c r="T9271" s="15">
        <v>0</v>
      </c>
      <c r="U9271" s="15">
        <v>0</v>
      </c>
      <c r="V9271" s="15">
        <v>0</v>
      </c>
      <c r="W9271" s="15">
        <v>0</v>
      </c>
      <c r="X9271" s="15">
        <v>0</v>
      </c>
      <c r="Y9271" s="15">
        <v>0</v>
      </c>
      <c r="Z9271" s="15">
        <v>0</v>
      </c>
      <c r="AA9271" s="15">
        <v>0</v>
      </c>
      <c r="AB9271" s="15">
        <v>0</v>
      </c>
      <c r="AC9271" s="16">
        <v>812.21</v>
      </c>
      <c r="AD9271" s="16">
        <v>0</v>
      </c>
      <c r="AE9271" s="16">
        <v>812.21</v>
      </c>
      <c r="AF9271" s="16">
        <v>162.44</v>
      </c>
      <c r="AG9271" s="16">
        <v>0</v>
      </c>
      <c r="AH9271" s="16">
        <v>162.44</v>
      </c>
      <c r="AI9271" s="17">
        <v>-0.58489999999999998</v>
      </c>
      <c r="AJ9271" s="17">
        <v>0.80479999999999996</v>
      </c>
      <c r="AK9271" s="42" t="s">
        <v>18038</v>
      </c>
      <c r="AL9271" s="42" t="s">
        <v>9342</v>
      </c>
    </row>
    <row r="9272" spans="2:38" x14ac:dyDescent="0.3">
      <c r="B9272" s="15">
        <v>9247</v>
      </c>
      <c r="C9272" t="s">
        <v>49</v>
      </c>
      <c r="D9272" t="s">
        <v>98</v>
      </c>
      <c r="E9272" t="s">
        <v>98</v>
      </c>
      <c r="F9272">
        <v>756</v>
      </c>
      <c r="G9272">
        <v>756</v>
      </c>
      <c r="H9272" t="s">
        <v>99</v>
      </c>
      <c r="I9272">
        <v>80901</v>
      </c>
      <c r="J9272" s="12" t="s">
        <v>9138</v>
      </c>
      <c r="K9272" s="13">
        <v>43441</v>
      </c>
      <c r="L9272" s="13">
        <v>43441</v>
      </c>
      <c r="M9272" s="14">
        <v>310.58</v>
      </c>
      <c r="N9272" s="14">
        <v>8.83</v>
      </c>
      <c r="O9272" s="14">
        <v>319.41000000000003</v>
      </c>
      <c r="P9272">
        <v>0</v>
      </c>
      <c r="Q9272">
        <v>0</v>
      </c>
      <c r="R9272">
        <v>0</v>
      </c>
      <c r="S9272" s="15">
        <v>0</v>
      </c>
      <c r="T9272" s="15">
        <v>0</v>
      </c>
      <c r="U9272" s="15">
        <v>0</v>
      </c>
      <c r="V9272" s="15">
        <v>0</v>
      </c>
      <c r="W9272" s="15">
        <v>0</v>
      </c>
      <c r="X9272" s="15">
        <v>0</v>
      </c>
      <c r="Y9272" s="15">
        <v>0</v>
      </c>
      <c r="Z9272" s="15">
        <v>0</v>
      </c>
      <c r="AA9272" s="15">
        <v>0</v>
      </c>
      <c r="AB9272" s="15">
        <v>0</v>
      </c>
      <c r="AC9272" s="16">
        <v>359.62</v>
      </c>
      <c r="AD9272" s="16">
        <v>16.05</v>
      </c>
      <c r="AE9272" s="16">
        <v>375.67</v>
      </c>
      <c r="AF9272" s="16">
        <v>157.41999999999999</v>
      </c>
      <c r="AG9272" s="16">
        <v>3.55</v>
      </c>
      <c r="AH9272" s="16">
        <v>160.97</v>
      </c>
      <c r="AI9272" s="17">
        <v>1</v>
      </c>
      <c r="AJ9272" s="17">
        <v>0.97799999999999998</v>
      </c>
      <c r="AK9272" s="42" t="s">
        <v>18041</v>
      </c>
      <c r="AL9272" s="42" t="s">
        <v>9289</v>
      </c>
    </row>
    <row r="9273" spans="2:38" x14ac:dyDescent="0.3">
      <c r="B9273" s="15">
        <v>9248</v>
      </c>
      <c r="C9273" t="s">
        <v>58</v>
      </c>
      <c r="D9273" t="s">
        <v>59</v>
      </c>
      <c r="E9273" t="s">
        <v>2563</v>
      </c>
      <c r="F9273">
        <v>415</v>
      </c>
      <c r="G9273">
        <v>415</v>
      </c>
      <c r="H9273" t="s">
        <v>273</v>
      </c>
      <c r="I9273">
        <v>71289</v>
      </c>
      <c r="J9273" s="12" t="s">
        <v>1848</v>
      </c>
      <c r="K9273" s="13">
        <v>42670</v>
      </c>
      <c r="L9273" s="13">
        <v>42675</v>
      </c>
      <c r="M9273" s="14">
        <v>429.42</v>
      </c>
      <c r="N9273" s="14">
        <v>0</v>
      </c>
      <c r="O9273" s="14">
        <v>429.42</v>
      </c>
      <c r="P9273">
        <v>0</v>
      </c>
      <c r="Q9273">
        <v>0</v>
      </c>
      <c r="R9273">
        <v>0</v>
      </c>
      <c r="S9273" s="15">
        <v>0</v>
      </c>
      <c r="T9273" s="15">
        <v>0</v>
      </c>
      <c r="U9273" s="15">
        <v>0</v>
      </c>
      <c r="V9273" s="15">
        <v>0</v>
      </c>
      <c r="W9273" s="15">
        <v>0</v>
      </c>
      <c r="X9273" s="15">
        <v>0</v>
      </c>
      <c r="Y9273" s="15">
        <v>0</v>
      </c>
      <c r="Z9273" s="15">
        <v>0</v>
      </c>
      <c r="AA9273" s="15">
        <v>0</v>
      </c>
      <c r="AB9273" s="15">
        <v>0</v>
      </c>
      <c r="AC9273" s="16">
        <v>664.34</v>
      </c>
      <c r="AD9273" s="16">
        <v>0</v>
      </c>
      <c r="AE9273" s="16">
        <v>664.34</v>
      </c>
      <c r="AF9273" s="16">
        <v>157.53</v>
      </c>
      <c r="AG9273" s="16">
        <v>0</v>
      </c>
      <c r="AH9273" s="16">
        <v>157.53</v>
      </c>
      <c r="AI9273" s="17">
        <v>0.84499999999999997</v>
      </c>
      <c r="AJ9273" s="17">
        <v>0.96960000000000002</v>
      </c>
      <c r="AK9273" s="42" t="s">
        <v>18039</v>
      </c>
      <c r="AL9273" s="42" t="s">
        <v>9489</v>
      </c>
    </row>
    <row r="9274" spans="2:38" x14ac:dyDescent="0.3">
      <c r="B9274" s="15">
        <v>9249</v>
      </c>
      <c r="C9274" t="s">
        <v>2469</v>
      </c>
      <c r="D9274" t="s">
        <v>149</v>
      </c>
      <c r="E9274" t="s">
        <v>149</v>
      </c>
      <c r="F9274">
        <v>2674</v>
      </c>
      <c r="G9274">
        <v>2674</v>
      </c>
      <c r="H9274" t="s">
        <v>4877</v>
      </c>
      <c r="I9274">
        <v>104216</v>
      </c>
      <c r="J9274" s="12" t="s">
        <v>9139</v>
      </c>
      <c r="K9274" s="13">
        <v>45314</v>
      </c>
      <c r="L9274" s="13">
        <v>45314</v>
      </c>
      <c r="M9274" s="14">
        <v>0</v>
      </c>
      <c r="N9274" s="14">
        <v>0</v>
      </c>
      <c r="O9274" s="14">
        <v>0</v>
      </c>
      <c r="P9274">
        <v>0</v>
      </c>
      <c r="Q9274">
        <v>0</v>
      </c>
      <c r="R9274">
        <v>0</v>
      </c>
      <c r="S9274" s="15">
        <v>0</v>
      </c>
      <c r="T9274" s="15">
        <v>0</v>
      </c>
      <c r="U9274" s="15">
        <v>0</v>
      </c>
      <c r="V9274" s="15">
        <v>0</v>
      </c>
      <c r="W9274" s="15">
        <v>0</v>
      </c>
      <c r="X9274" s="15">
        <v>0</v>
      </c>
      <c r="Y9274" s="15">
        <v>0</v>
      </c>
      <c r="Z9274" s="15">
        <v>0</v>
      </c>
      <c r="AA9274" s="15">
        <v>0</v>
      </c>
      <c r="AB9274" s="15">
        <v>0</v>
      </c>
      <c r="AC9274" s="16">
        <v>333.88</v>
      </c>
      <c r="AD9274" s="16">
        <v>0</v>
      </c>
      <c r="AE9274" s="16">
        <v>333.88</v>
      </c>
      <c r="AF9274" s="16">
        <v>146.91</v>
      </c>
      <c r="AG9274" s="16">
        <v>0</v>
      </c>
      <c r="AH9274" s="16">
        <v>146.91</v>
      </c>
      <c r="AI9274" s="17">
        <v>0.55100000000000005</v>
      </c>
      <c r="AJ9274" s="17">
        <v>0.70950000000000002</v>
      </c>
      <c r="AK9274" s="42" t="s">
        <v>18042</v>
      </c>
      <c r="AL9274" s="42" t="s">
        <v>12535</v>
      </c>
    </row>
    <row r="9275" spans="2:38" x14ac:dyDescent="0.3">
      <c r="B9275" s="15">
        <v>9250</v>
      </c>
      <c r="C9275" t="s">
        <v>2469</v>
      </c>
      <c r="D9275" t="s">
        <v>149</v>
      </c>
      <c r="E9275" t="s">
        <v>149</v>
      </c>
      <c r="F9275">
        <v>2409</v>
      </c>
      <c r="G9275">
        <v>2409</v>
      </c>
      <c r="H9275" t="s">
        <v>93</v>
      </c>
      <c r="I9275">
        <v>105084</v>
      </c>
      <c r="J9275" s="12" t="s">
        <v>9140</v>
      </c>
      <c r="K9275" s="13">
        <v>44999</v>
      </c>
      <c r="L9275" s="13">
        <v>45019</v>
      </c>
      <c r="M9275" s="14">
        <v>0</v>
      </c>
      <c r="N9275" s="14">
        <v>0</v>
      </c>
      <c r="O9275" s="14">
        <v>0</v>
      </c>
      <c r="P9275">
        <v>0</v>
      </c>
      <c r="Q9275">
        <v>0</v>
      </c>
      <c r="R9275">
        <v>0</v>
      </c>
      <c r="S9275" s="15">
        <v>0</v>
      </c>
      <c r="T9275" s="15">
        <v>0</v>
      </c>
      <c r="U9275" s="15">
        <v>0</v>
      </c>
      <c r="V9275" s="15">
        <v>0</v>
      </c>
      <c r="W9275" s="15">
        <v>0</v>
      </c>
      <c r="X9275" s="15">
        <v>0</v>
      </c>
      <c r="Y9275" s="15">
        <v>0</v>
      </c>
      <c r="Z9275" s="15">
        <v>0</v>
      </c>
      <c r="AA9275" s="15">
        <v>0</v>
      </c>
      <c r="AB9275" s="15">
        <v>0</v>
      </c>
      <c r="AC9275" s="16">
        <v>733.91</v>
      </c>
      <c r="AD9275" s="16">
        <v>0</v>
      </c>
      <c r="AE9275" s="16">
        <v>733.91</v>
      </c>
      <c r="AF9275" s="16">
        <v>146.72999999999999</v>
      </c>
      <c r="AG9275" s="16">
        <v>0</v>
      </c>
      <c r="AH9275" s="16">
        <v>146.72999999999999</v>
      </c>
      <c r="AI9275" s="17">
        <v>0.80500000000000005</v>
      </c>
      <c r="AJ9275" s="17">
        <v>1</v>
      </c>
      <c r="AK9275" s="42" t="s">
        <v>18043</v>
      </c>
      <c r="AL9275" s="42" t="e">
        <v>#N/A</v>
      </c>
    </row>
    <row r="9276" spans="2:38" x14ac:dyDescent="0.3">
      <c r="B9276" s="15">
        <v>9251</v>
      </c>
      <c r="C9276" t="s">
        <v>2469</v>
      </c>
      <c r="D9276" t="s">
        <v>110</v>
      </c>
      <c r="E9276" t="s">
        <v>110</v>
      </c>
      <c r="F9276">
        <v>1856</v>
      </c>
      <c r="G9276">
        <v>1856</v>
      </c>
      <c r="H9276" t="s">
        <v>248</v>
      </c>
      <c r="I9276">
        <v>98407</v>
      </c>
      <c r="J9276" s="12" t="s">
        <v>9144</v>
      </c>
      <c r="K9276" s="13">
        <v>44249</v>
      </c>
      <c r="L9276" s="13">
        <v>44249</v>
      </c>
      <c r="M9276" s="14">
        <v>0</v>
      </c>
      <c r="N9276" s="14">
        <v>0</v>
      </c>
      <c r="O9276" s="14">
        <v>0</v>
      </c>
      <c r="P9276">
        <v>0</v>
      </c>
      <c r="Q9276">
        <v>0</v>
      </c>
      <c r="R9276">
        <v>0</v>
      </c>
      <c r="S9276" s="15">
        <v>0</v>
      </c>
      <c r="T9276" s="15">
        <v>0</v>
      </c>
      <c r="U9276" s="15">
        <v>0</v>
      </c>
      <c r="V9276" s="15">
        <v>0</v>
      </c>
      <c r="W9276" s="15">
        <v>0</v>
      </c>
      <c r="X9276" s="15">
        <v>0</v>
      </c>
      <c r="Y9276" s="15">
        <v>0</v>
      </c>
      <c r="Z9276" s="15">
        <v>0</v>
      </c>
      <c r="AA9276" s="15">
        <v>0</v>
      </c>
      <c r="AB9276" s="15">
        <v>0</v>
      </c>
      <c r="AC9276" s="16">
        <v>796.25</v>
      </c>
      <c r="AD9276" s="16">
        <v>68.489999999999995</v>
      </c>
      <c r="AE9276" s="16">
        <v>864.74</v>
      </c>
      <c r="AF9276" s="16">
        <v>121.42</v>
      </c>
      <c r="AG9276" s="16">
        <v>9.52</v>
      </c>
      <c r="AH9276" s="16">
        <v>130.94</v>
      </c>
      <c r="AI9276" s="17">
        <v>1</v>
      </c>
      <c r="AJ9276" s="17">
        <v>0.77410000000000001</v>
      </c>
      <c r="AK9276" s="42" t="s">
        <v>18048</v>
      </c>
      <c r="AL9276" s="42" t="s">
        <v>9454</v>
      </c>
    </row>
    <row r="9277" spans="2:38" x14ac:dyDescent="0.3">
      <c r="B9277" s="15">
        <v>9252</v>
      </c>
      <c r="C9277" t="s">
        <v>58</v>
      </c>
      <c r="D9277" t="s">
        <v>59</v>
      </c>
      <c r="E9277" t="s">
        <v>2494</v>
      </c>
      <c r="F9277">
        <v>140</v>
      </c>
      <c r="G9277">
        <v>1378</v>
      </c>
      <c r="H9277" t="s">
        <v>142</v>
      </c>
      <c r="I9277">
        <v>57657</v>
      </c>
      <c r="J9277" s="12" t="s">
        <v>9146</v>
      </c>
      <c r="K9277" s="13">
        <v>41568</v>
      </c>
      <c r="L9277" s="13">
        <v>41568</v>
      </c>
      <c r="M9277" s="14">
        <v>0</v>
      </c>
      <c r="N9277" s="14">
        <v>0</v>
      </c>
      <c r="O9277" s="14">
        <v>0</v>
      </c>
      <c r="P9277">
        <v>0</v>
      </c>
      <c r="Q9277">
        <v>0</v>
      </c>
      <c r="R9277">
        <v>0</v>
      </c>
      <c r="S9277" s="15">
        <v>0</v>
      </c>
      <c r="T9277" s="15">
        <v>0</v>
      </c>
      <c r="U9277" s="15">
        <v>0</v>
      </c>
      <c r="V9277" s="15">
        <v>0</v>
      </c>
      <c r="W9277" s="15">
        <v>0</v>
      </c>
      <c r="X9277" s="15">
        <v>0</v>
      </c>
      <c r="Y9277" s="15">
        <v>0</v>
      </c>
      <c r="Z9277" s="15">
        <v>0</v>
      </c>
      <c r="AA9277" s="15">
        <v>0</v>
      </c>
      <c r="AB9277" s="15">
        <v>0</v>
      </c>
      <c r="AC9277" s="16">
        <v>587.79999999999995</v>
      </c>
      <c r="AD9277" s="16">
        <v>66.61</v>
      </c>
      <c r="AE9277" s="16">
        <v>654.41</v>
      </c>
      <c r="AF9277" s="16">
        <v>117.41</v>
      </c>
      <c r="AG9277" s="16">
        <v>13.3</v>
      </c>
      <c r="AH9277" s="16">
        <v>130.71</v>
      </c>
      <c r="AI9277" s="17">
        <v>1</v>
      </c>
      <c r="AJ9277" s="17">
        <v>0.95089999999999997</v>
      </c>
      <c r="AK9277" s="42" t="s">
        <v>18051</v>
      </c>
      <c r="AL9277" s="42" t="s">
        <v>9335</v>
      </c>
    </row>
    <row r="9278" spans="2:38" x14ac:dyDescent="0.3">
      <c r="B9278" s="15">
        <v>9253</v>
      </c>
      <c r="C9278" t="s">
        <v>2469</v>
      </c>
      <c r="D9278" t="s">
        <v>131</v>
      </c>
      <c r="E9278" t="s">
        <v>131</v>
      </c>
      <c r="F9278">
        <v>589</v>
      </c>
      <c r="G9278">
        <v>589</v>
      </c>
      <c r="H9278" t="s">
        <v>132</v>
      </c>
      <c r="I9278">
        <v>14129</v>
      </c>
      <c r="J9278" s="12" t="s">
        <v>629</v>
      </c>
      <c r="K9278" s="13">
        <v>37921</v>
      </c>
      <c r="L9278" s="13">
        <v>37928</v>
      </c>
      <c r="M9278" s="14">
        <v>4445.4399999999996</v>
      </c>
      <c r="N9278" s="14">
        <v>0</v>
      </c>
      <c r="O9278" s="14">
        <v>4445.4399999999996</v>
      </c>
      <c r="P9278">
        <v>0</v>
      </c>
      <c r="Q9278">
        <v>0</v>
      </c>
      <c r="R9278">
        <v>0</v>
      </c>
      <c r="S9278" s="15">
        <v>0</v>
      </c>
      <c r="T9278" s="15">
        <v>0</v>
      </c>
      <c r="U9278" s="15">
        <v>0</v>
      </c>
      <c r="V9278" s="15">
        <v>0</v>
      </c>
      <c r="W9278" s="15">
        <v>0</v>
      </c>
      <c r="X9278" s="15">
        <v>0</v>
      </c>
      <c r="Y9278" s="15">
        <v>0</v>
      </c>
      <c r="Z9278" s="15">
        <v>0</v>
      </c>
      <c r="AA9278" s="15">
        <v>0</v>
      </c>
      <c r="AB9278" s="15">
        <v>0</v>
      </c>
      <c r="AC9278" s="16">
        <v>5410.88</v>
      </c>
      <c r="AD9278" s="16">
        <v>0</v>
      </c>
      <c r="AE9278" s="16">
        <v>5410.88</v>
      </c>
      <c r="AF9278" s="16">
        <v>128.44999999999999</v>
      </c>
      <c r="AG9278" s="16">
        <v>0</v>
      </c>
      <c r="AH9278" s="16">
        <v>128.44999999999999</v>
      </c>
      <c r="AI9278" s="17">
        <v>1</v>
      </c>
      <c r="AJ9278" s="17">
        <v>0.9849</v>
      </c>
      <c r="AK9278" s="42" t="s">
        <v>18044</v>
      </c>
      <c r="AL9278" s="42" t="s">
        <v>9654</v>
      </c>
    </row>
    <row r="9279" spans="2:38" x14ac:dyDescent="0.3">
      <c r="B9279" s="15">
        <v>9254</v>
      </c>
      <c r="C9279" t="s">
        <v>49</v>
      </c>
      <c r="D9279" t="s">
        <v>52</v>
      </c>
      <c r="E9279" t="s">
        <v>1651</v>
      </c>
      <c r="F9279">
        <v>720</v>
      </c>
      <c r="G9279">
        <v>720</v>
      </c>
      <c r="H9279" t="s">
        <v>464</v>
      </c>
      <c r="I9279">
        <v>82106</v>
      </c>
      <c r="J9279" s="12" t="s">
        <v>18846</v>
      </c>
      <c r="K9279" s="13">
        <v>43593</v>
      </c>
      <c r="L9279" s="13">
        <v>43593</v>
      </c>
      <c r="M9279" s="14">
        <v>2804.85</v>
      </c>
      <c r="N9279" s="14">
        <v>0</v>
      </c>
      <c r="O9279" s="14">
        <v>2804.85</v>
      </c>
      <c r="P9279">
        <v>0</v>
      </c>
      <c r="Q9279">
        <v>0</v>
      </c>
      <c r="R9279">
        <v>0</v>
      </c>
      <c r="S9279" s="15">
        <v>0</v>
      </c>
      <c r="T9279" s="15">
        <v>0</v>
      </c>
      <c r="U9279" s="15">
        <v>0</v>
      </c>
      <c r="V9279" s="15">
        <v>0</v>
      </c>
      <c r="W9279" s="15">
        <v>0</v>
      </c>
      <c r="X9279" s="15">
        <v>0</v>
      </c>
      <c r="Y9279" s="15">
        <v>0</v>
      </c>
      <c r="Z9279" s="15">
        <v>0</v>
      </c>
      <c r="AA9279" s="15">
        <v>0</v>
      </c>
      <c r="AB9279" s="15">
        <v>0</v>
      </c>
      <c r="AC9279" s="16">
        <v>2549.9</v>
      </c>
      <c r="AD9279" s="16">
        <v>0</v>
      </c>
      <c r="AE9279" s="16">
        <v>2549.9</v>
      </c>
      <c r="AF9279" s="16">
        <v>127.51</v>
      </c>
      <c r="AG9279" s="16">
        <v>0</v>
      </c>
      <c r="AH9279" s="16">
        <v>127.51</v>
      </c>
      <c r="AI9279" s="17">
        <v>0.84499999999999997</v>
      </c>
      <c r="AJ9279" s="17">
        <v>0.99429999999999996</v>
      </c>
      <c r="AK9279" s="42" t="s">
        <v>19539</v>
      </c>
      <c r="AL9279" s="42" t="s">
        <v>9503</v>
      </c>
    </row>
    <row r="9280" spans="2:38" x14ac:dyDescent="0.3">
      <c r="B9280" s="15">
        <v>9255</v>
      </c>
      <c r="C9280" t="s">
        <v>58</v>
      </c>
      <c r="D9280" t="s">
        <v>59</v>
      </c>
      <c r="E9280" t="s">
        <v>2494</v>
      </c>
      <c r="F9280">
        <v>143</v>
      </c>
      <c r="G9280">
        <v>143</v>
      </c>
      <c r="H9280" t="s">
        <v>469</v>
      </c>
      <c r="I9280">
        <v>13616</v>
      </c>
      <c r="J9280" s="12" t="s">
        <v>9141</v>
      </c>
      <c r="K9280" s="13">
        <v>37830</v>
      </c>
      <c r="L9280" s="13">
        <v>37834</v>
      </c>
      <c r="M9280" s="14">
        <v>0</v>
      </c>
      <c r="N9280" s="14">
        <v>0</v>
      </c>
      <c r="O9280" s="14">
        <v>0</v>
      </c>
      <c r="P9280">
        <v>0</v>
      </c>
      <c r="Q9280">
        <v>0</v>
      </c>
      <c r="R9280">
        <v>0</v>
      </c>
      <c r="S9280" s="15">
        <v>0</v>
      </c>
      <c r="T9280" s="15">
        <v>0</v>
      </c>
      <c r="U9280" s="15">
        <v>0</v>
      </c>
      <c r="V9280" s="15">
        <v>0</v>
      </c>
      <c r="W9280" s="15">
        <v>0</v>
      </c>
      <c r="X9280" s="15">
        <v>0</v>
      </c>
      <c r="Y9280" s="15">
        <v>0</v>
      </c>
      <c r="Z9280" s="15">
        <v>0</v>
      </c>
      <c r="AA9280" s="15">
        <v>0</v>
      </c>
      <c r="AB9280" s="15">
        <v>0</v>
      </c>
      <c r="AC9280" s="16">
        <v>629.04999999999995</v>
      </c>
      <c r="AD9280" s="16">
        <v>0</v>
      </c>
      <c r="AE9280" s="16">
        <v>629.04999999999995</v>
      </c>
      <c r="AF9280" s="16">
        <v>125.89</v>
      </c>
      <c r="AG9280" s="16">
        <v>0</v>
      </c>
      <c r="AH9280" s="16">
        <v>125.89</v>
      </c>
      <c r="AI9280" s="17">
        <v>1</v>
      </c>
      <c r="AJ9280" s="17">
        <v>1</v>
      </c>
      <c r="AK9280" s="42" t="s">
        <v>18045</v>
      </c>
      <c r="AL9280" s="42" t="s">
        <v>11952</v>
      </c>
    </row>
    <row r="9281" spans="2:38" x14ac:dyDescent="0.3">
      <c r="B9281" s="15">
        <v>9256</v>
      </c>
      <c r="C9281" t="s">
        <v>49</v>
      </c>
      <c r="D9281" t="s">
        <v>67</v>
      </c>
      <c r="E9281" t="s">
        <v>2454</v>
      </c>
      <c r="F9281">
        <v>756</v>
      </c>
      <c r="G9281">
        <v>307</v>
      </c>
      <c r="H9281" t="s">
        <v>99</v>
      </c>
      <c r="I9281">
        <v>101953</v>
      </c>
      <c r="J9281" s="12" t="s">
        <v>9147</v>
      </c>
      <c r="K9281" s="13">
        <v>45043</v>
      </c>
      <c r="L9281" s="13">
        <v>45043</v>
      </c>
      <c r="M9281" s="14">
        <v>0</v>
      </c>
      <c r="N9281" s="14">
        <v>0</v>
      </c>
      <c r="O9281" s="14">
        <v>0</v>
      </c>
      <c r="P9281">
        <v>0</v>
      </c>
      <c r="Q9281">
        <v>0</v>
      </c>
      <c r="R9281">
        <v>0</v>
      </c>
      <c r="S9281" s="15">
        <v>0</v>
      </c>
      <c r="T9281" s="15">
        <v>0</v>
      </c>
      <c r="U9281" s="15">
        <v>0</v>
      </c>
      <c r="V9281" s="15">
        <v>0</v>
      </c>
      <c r="W9281" s="15">
        <v>0</v>
      </c>
      <c r="X9281" s="15">
        <v>0</v>
      </c>
      <c r="Y9281" s="15">
        <v>0</v>
      </c>
      <c r="Z9281" s="15">
        <v>0</v>
      </c>
      <c r="AA9281" s="15">
        <v>0</v>
      </c>
      <c r="AB9281" s="15">
        <v>0</v>
      </c>
      <c r="AC9281" s="16">
        <v>539.70000000000005</v>
      </c>
      <c r="AD9281" s="16">
        <v>47.21</v>
      </c>
      <c r="AE9281" s="16">
        <v>586.91</v>
      </c>
      <c r="AF9281" s="16">
        <v>107.72</v>
      </c>
      <c r="AG9281" s="16">
        <v>9.43</v>
      </c>
      <c r="AH9281" s="16">
        <v>117.15</v>
      </c>
      <c r="AI9281" s="17">
        <v>1</v>
      </c>
      <c r="AJ9281" s="17">
        <v>0.80369999999999997</v>
      </c>
      <c r="AK9281" s="42" t="s">
        <v>18053</v>
      </c>
      <c r="AL9281" s="42" t="s">
        <v>9289</v>
      </c>
    </row>
    <row r="9282" spans="2:38" x14ac:dyDescent="0.3">
      <c r="B9282" s="15">
        <v>9257</v>
      </c>
      <c r="C9282" t="s">
        <v>49</v>
      </c>
      <c r="D9282" t="s">
        <v>67</v>
      </c>
      <c r="E9282" t="s">
        <v>2454</v>
      </c>
      <c r="F9282">
        <v>37</v>
      </c>
      <c r="G9282">
        <v>37</v>
      </c>
      <c r="H9282" t="s">
        <v>86</v>
      </c>
      <c r="I9282">
        <v>65311</v>
      </c>
      <c r="J9282" s="12" t="s">
        <v>1409</v>
      </c>
      <c r="K9282" s="13">
        <v>42228</v>
      </c>
      <c r="L9282" s="13">
        <v>42248</v>
      </c>
      <c r="M9282" s="14">
        <v>2327.34</v>
      </c>
      <c r="N9282" s="14">
        <v>222.32</v>
      </c>
      <c r="O9282" s="14">
        <v>2549.66</v>
      </c>
      <c r="P9282">
        <v>0</v>
      </c>
      <c r="Q9282">
        <v>0</v>
      </c>
      <c r="R9282">
        <v>0</v>
      </c>
      <c r="S9282" s="15">
        <v>0</v>
      </c>
      <c r="T9282" s="15">
        <v>0</v>
      </c>
      <c r="U9282" s="15">
        <v>0</v>
      </c>
      <c r="V9282" s="15">
        <v>0</v>
      </c>
      <c r="W9282" s="15">
        <v>0</v>
      </c>
      <c r="X9282" s="15">
        <v>0</v>
      </c>
      <c r="Y9282" s="15">
        <v>0</v>
      </c>
      <c r="Z9282" s="15">
        <v>0</v>
      </c>
      <c r="AA9282" s="15">
        <v>0</v>
      </c>
      <c r="AB9282" s="15">
        <v>0</v>
      </c>
      <c r="AC9282" s="16">
        <v>2116.27</v>
      </c>
      <c r="AD9282" s="16">
        <v>202.09</v>
      </c>
      <c r="AE9282" s="16">
        <v>2318.36</v>
      </c>
      <c r="AF9282" s="16">
        <v>106.52</v>
      </c>
      <c r="AG9282" s="16">
        <v>10.119999999999999</v>
      </c>
      <c r="AH9282" s="16">
        <v>116.64</v>
      </c>
      <c r="AI9282" s="17">
        <v>0.84499999999999997</v>
      </c>
      <c r="AJ9282" s="17">
        <v>0.98599999999999999</v>
      </c>
      <c r="AK9282" s="42" t="s">
        <v>18054</v>
      </c>
      <c r="AL9282" s="42" t="s">
        <v>9213</v>
      </c>
    </row>
    <row r="9283" spans="2:38" x14ac:dyDescent="0.3">
      <c r="B9283" s="15">
        <v>9258</v>
      </c>
      <c r="C9283" t="s">
        <v>115</v>
      </c>
      <c r="D9283" t="s">
        <v>1656</v>
      </c>
      <c r="E9283" t="s">
        <v>2763</v>
      </c>
      <c r="F9283">
        <v>1295</v>
      </c>
      <c r="G9283">
        <v>1295</v>
      </c>
      <c r="H9283" t="s">
        <v>407</v>
      </c>
      <c r="I9283">
        <v>106455</v>
      </c>
      <c r="J9283" s="12" t="s">
        <v>9143</v>
      </c>
      <c r="K9283" s="13">
        <v>45399</v>
      </c>
      <c r="L9283" s="13">
        <v>45399</v>
      </c>
      <c r="M9283" s="14">
        <v>324.3</v>
      </c>
      <c r="N9283" s="14">
        <v>0</v>
      </c>
      <c r="O9283" s="14">
        <v>324.3</v>
      </c>
      <c r="P9283">
        <v>0</v>
      </c>
      <c r="Q9283">
        <v>0</v>
      </c>
      <c r="R9283">
        <v>0</v>
      </c>
      <c r="S9283" s="15">
        <v>0</v>
      </c>
      <c r="T9283" s="15">
        <v>0</v>
      </c>
      <c r="U9283" s="15">
        <v>0</v>
      </c>
      <c r="V9283" s="15">
        <v>0</v>
      </c>
      <c r="W9283" s="15">
        <v>0</v>
      </c>
      <c r="X9283" s="15">
        <v>0</v>
      </c>
      <c r="Y9283" s="15">
        <v>0</v>
      </c>
      <c r="Z9283" s="15">
        <v>0</v>
      </c>
      <c r="AA9283" s="15">
        <v>0</v>
      </c>
      <c r="AB9283" s="15">
        <v>0</v>
      </c>
      <c r="AC9283" s="16">
        <v>324.3</v>
      </c>
      <c r="AD9283" s="16">
        <v>0</v>
      </c>
      <c r="AE9283" s="16">
        <v>324.3</v>
      </c>
      <c r="AF9283" s="16">
        <v>113.62</v>
      </c>
      <c r="AG9283" s="16">
        <v>0</v>
      </c>
      <c r="AH9283" s="16">
        <v>113.62</v>
      </c>
      <c r="AI9283" s="17">
        <v>0.23810000000000001</v>
      </c>
      <c r="AJ9283" s="17">
        <v>0.76490000000000002</v>
      </c>
      <c r="AK9283" s="42" t="s">
        <v>18047</v>
      </c>
      <c r="AL9283" s="42">
        <v>1701802</v>
      </c>
    </row>
    <row r="9284" spans="2:38" x14ac:dyDescent="0.3">
      <c r="B9284" s="15">
        <v>9259</v>
      </c>
      <c r="C9284" t="s">
        <v>2469</v>
      </c>
      <c r="D9284" t="s">
        <v>149</v>
      </c>
      <c r="E9284" t="s">
        <v>149</v>
      </c>
      <c r="F9284">
        <v>1868</v>
      </c>
      <c r="G9284">
        <v>1868</v>
      </c>
      <c r="H9284" t="s">
        <v>93</v>
      </c>
      <c r="I9284">
        <v>73909</v>
      </c>
      <c r="J9284" s="12" t="s">
        <v>18847</v>
      </c>
      <c r="K9284" s="13">
        <v>42920</v>
      </c>
      <c r="L9284" s="13">
        <v>42920</v>
      </c>
      <c r="M9284" s="14">
        <v>449.48</v>
      </c>
      <c r="N9284" s="14">
        <v>0</v>
      </c>
      <c r="O9284" s="14">
        <v>449.48</v>
      </c>
      <c r="P9284">
        <v>0</v>
      </c>
      <c r="Q9284">
        <v>0</v>
      </c>
      <c r="R9284">
        <v>0</v>
      </c>
      <c r="S9284" s="15">
        <v>0</v>
      </c>
      <c r="T9284" s="15">
        <v>0</v>
      </c>
      <c r="U9284" s="15">
        <v>0</v>
      </c>
      <c r="V9284" s="15">
        <v>0</v>
      </c>
      <c r="W9284" s="15">
        <v>0</v>
      </c>
      <c r="X9284" s="15">
        <v>0</v>
      </c>
      <c r="Y9284" s="15">
        <v>0</v>
      </c>
      <c r="Z9284" s="15">
        <v>0</v>
      </c>
      <c r="AA9284" s="15">
        <v>0</v>
      </c>
      <c r="AB9284" s="15">
        <v>0</v>
      </c>
      <c r="AC9284" s="16">
        <v>561.85</v>
      </c>
      <c r="AD9284" s="16">
        <v>0</v>
      </c>
      <c r="AE9284" s="16">
        <v>561.85</v>
      </c>
      <c r="AF9284" s="16">
        <v>112.37</v>
      </c>
      <c r="AG9284" s="16">
        <v>0</v>
      </c>
      <c r="AH9284" s="16">
        <v>112.37</v>
      </c>
      <c r="AI9284" s="17">
        <v>1</v>
      </c>
      <c r="AJ9284" s="17">
        <v>0.97370000000000001</v>
      </c>
      <c r="AK9284" s="42" t="s">
        <v>19540</v>
      </c>
      <c r="AL9284" s="42" t="s">
        <v>16582</v>
      </c>
    </row>
    <row r="9285" spans="2:38" x14ac:dyDescent="0.3">
      <c r="B9285" s="15">
        <v>9260</v>
      </c>
      <c r="C9285" t="s">
        <v>49</v>
      </c>
      <c r="D9285" t="s">
        <v>67</v>
      </c>
      <c r="E9285" t="s">
        <v>2454</v>
      </c>
      <c r="F9285">
        <v>158</v>
      </c>
      <c r="G9285">
        <v>158</v>
      </c>
      <c r="H9285" t="s">
        <v>2520</v>
      </c>
      <c r="I9285">
        <v>15010</v>
      </c>
      <c r="J9285" s="12" t="s">
        <v>2424</v>
      </c>
      <c r="K9285" s="13">
        <v>37998</v>
      </c>
      <c r="L9285" s="13">
        <v>38019</v>
      </c>
      <c r="M9285" s="14">
        <v>0</v>
      </c>
      <c r="N9285" s="14">
        <v>0</v>
      </c>
      <c r="O9285" s="14">
        <v>0</v>
      </c>
      <c r="P9285">
        <v>0</v>
      </c>
      <c r="Q9285">
        <v>0</v>
      </c>
      <c r="R9285">
        <v>0</v>
      </c>
      <c r="S9285" s="15">
        <v>0</v>
      </c>
      <c r="T9285" s="15">
        <v>0</v>
      </c>
      <c r="U9285" s="15">
        <v>0</v>
      </c>
      <c r="V9285" s="15">
        <v>0</v>
      </c>
      <c r="W9285" s="15">
        <v>0</v>
      </c>
      <c r="X9285" s="15">
        <v>0</v>
      </c>
      <c r="Y9285" s="15">
        <v>0</v>
      </c>
      <c r="Z9285" s="15">
        <v>0</v>
      </c>
      <c r="AA9285" s="15">
        <v>0</v>
      </c>
      <c r="AB9285" s="15">
        <v>0</v>
      </c>
      <c r="AC9285" s="16">
        <v>253.31</v>
      </c>
      <c r="AD9285" s="16">
        <v>0</v>
      </c>
      <c r="AE9285" s="16">
        <v>253.31</v>
      </c>
      <c r="AF9285" s="16">
        <v>111.48</v>
      </c>
      <c r="AG9285" s="16">
        <v>0</v>
      </c>
      <c r="AH9285" s="16">
        <v>111.48</v>
      </c>
      <c r="AI9285" s="17">
        <v>1</v>
      </c>
      <c r="AJ9285" s="17">
        <v>0.99760000000000004</v>
      </c>
      <c r="AK9285" s="42" t="s">
        <v>18049</v>
      </c>
      <c r="AL9285" s="42" t="s">
        <v>9391</v>
      </c>
    </row>
    <row r="9286" spans="2:38" x14ac:dyDescent="0.3">
      <c r="B9286" s="15">
        <v>9261</v>
      </c>
      <c r="C9286" t="s">
        <v>55</v>
      </c>
      <c r="D9286" t="s">
        <v>56</v>
      </c>
      <c r="E9286" t="s">
        <v>2062</v>
      </c>
      <c r="F9286">
        <v>869</v>
      </c>
      <c r="G9286">
        <v>869</v>
      </c>
      <c r="H9286" t="s">
        <v>69</v>
      </c>
      <c r="I9286">
        <v>58857</v>
      </c>
      <c r="J9286" s="12" t="s">
        <v>18848</v>
      </c>
      <c r="K9286" s="13">
        <v>41740</v>
      </c>
      <c r="L9286" s="13">
        <v>41740</v>
      </c>
      <c r="M9286" s="14">
        <v>0</v>
      </c>
      <c r="N9286" s="14">
        <v>0</v>
      </c>
      <c r="O9286" s="14">
        <v>0</v>
      </c>
      <c r="P9286">
        <v>0</v>
      </c>
      <c r="Q9286">
        <v>0</v>
      </c>
      <c r="R9286">
        <v>0</v>
      </c>
      <c r="S9286" s="15">
        <v>0</v>
      </c>
      <c r="T9286" s="15">
        <v>0</v>
      </c>
      <c r="U9286" s="15">
        <v>0</v>
      </c>
      <c r="V9286" s="15">
        <v>0</v>
      </c>
      <c r="W9286" s="15">
        <v>0</v>
      </c>
      <c r="X9286" s="15">
        <v>0</v>
      </c>
      <c r="Y9286" s="15">
        <v>0</v>
      </c>
      <c r="Z9286" s="15">
        <v>0</v>
      </c>
      <c r="AA9286" s="15">
        <v>0</v>
      </c>
      <c r="AB9286" s="15">
        <v>0</v>
      </c>
      <c r="AC9286" s="16">
        <v>0</v>
      </c>
      <c r="AD9286" s="16">
        <v>496.72</v>
      </c>
      <c r="AE9286" s="16">
        <v>496.72</v>
      </c>
      <c r="AF9286" s="16">
        <v>0</v>
      </c>
      <c r="AG9286" s="16">
        <v>109.19</v>
      </c>
      <c r="AH9286" s="16">
        <v>109.19</v>
      </c>
      <c r="AI9286" s="17">
        <v>0.84499999999999997</v>
      </c>
      <c r="AJ9286" s="17">
        <v>0.9607</v>
      </c>
      <c r="AK9286" s="42" t="s">
        <v>19541</v>
      </c>
      <c r="AL9286" s="42" t="s">
        <v>9250</v>
      </c>
    </row>
    <row r="9287" spans="2:38" x14ac:dyDescent="0.3">
      <c r="B9287" s="15">
        <v>9262</v>
      </c>
      <c r="C9287" t="s">
        <v>2469</v>
      </c>
      <c r="D9287" t="s">
        <v>149</v>
      </c>
      <c r="E9287" t="s">
        <v>149</v>
      </c>
      <c r="F9287">
        <v>2363</v>
      </c>
      <c r="G9287">
        <v>2363</v>
      </c>
      <c r="H9287" t="s">
        <v>2604</v>
      </c>
      <c r="I9287">
        <v>74127</v>
      </c>
      <c r="J9287" s="12" t="s">
        <v>9145</v>
      </c>
      <c r="K9287" s="13">
        <v>44832</v>
      </c>
      <c r="L9287" s="13">
        <v>44832</v>
      </c>
      <c r="M9287" s="14">
        <v>435.35</v>
      </c>
      <c r="N9287" s="14">
        <v>0</v>
      </c>
      <c r="O9287" s="14">
        <v>435.35</v>
      </c>
      <c r="P9287">
        <v>0</v>
      </c>
      <c r="Q9287">
        <v>0</v>
      </c>
      <c r="R9287">
        <v>0</v>
      </c>
      <c r="S9287" s="15">
        <v>0</v>
      </c>
      <c r="T9287" s="15">
        <v>0</v>
      </c>
      <c r="U9287" s="15">
        <v>0</v>
      </c>
      <c r="V9287" s="15">
        <v>0</v>
      </c>
      <c r="W9287" s="15">
        <v>0</v>
      </c>
      <c r="X9287" s="15">
        <v>0</v>
      </c>
      <c r="Y9287" s="15">
        <v>0</v>
      </c>
      <c r="Z9287" s="15">
        <v>0</v>
      </c>
      <c r="AA9287" s="15">
        <v>0</v>
      </c>
      <c r="AB9287" s="15">
        <v>0</v>
      </c>
      <c r="AC9287" s="16">
        <v>544.16999999999996</v>
      </c>
      <c r="AD9287" s="16">
        <v>0</v>
      </c>
      <c r="AE9287" s="16">
        <v>544.16999999999996</v>
      </c>
      <c r="AF9287" s="16">
        <v>108.86</v>
      </c>
      <c r="AG9287" s="16">
        <v>0</v>
      </c>
      <c r="AH9287" s="16">
        <v>108.86</v>
      </c>
      <c r="AI9287" s="17">
        <v>0.84499999999999997</v>
      </c>
      <c r="AJ9287" s="17">
        <v>1</v>
      </c>
      <c r="AK9287" s="42" t="s">
        <v>18050</v>
      </c>
      <c r="AL9287" s="42" t="s">
        <v>9590</v>
      </c>
    </row>
    <row r="9288" spans="2:38" x14ac:dyDescent="0.3">
      <c r="B9288" s="15">
        <v>9263</v>
      </c>
      <c r="C9288" t="s">
        <v>2469</v>
      </c>
      <c r="D9288" t="s">
        <v>110</v>
      </c>
      <c r="E9288" t="s">
        <v>110</v>
      </c>
      <c r="F9288">
        <v>40</v>
      </c>
      <c r="G9288">
        <v>40</v>
      </c>
      <c r="H9288" t="s">
        <v>1767</v>
      </c>
      <c r="I9288">
        <v>62148</v>
      </c>
      <c r="J9288" s="12" t="s">
        <v>345</v>
      </c>
      <c r="K9288" s="13">
        <v>41929</v>
      </c>
      <c r="L9288" s="13">
        <v>41929</v>
      </c>
      <c r="M9288" s="14">
        <v>508.37</v>
      </c>
      <c r="N9288" s="14">
        <v>0</v>
      </c>
      <c r="O9288" s="14">
        <v>508.37</v>
      </c>
      <c r="P9288">
        <v>0</v>
      </c>
      <c r="Q9288">
        <v>0</v>
      </c>
      <c r="R9288">
        <v>0</v>
      </c>
      <c r="S9288" s="15">
        <v>0</v>
      </c>
      <c r="T9288" s="15">
        <v>0</v>
      </c>
      <c r="U9288" s="15">
        <v>0</v>
      </c>
      <c r="V9288" s="15">
        <v>0</v>
      </c>
      <c r="W9288" s="15">
        <v>0</v>
      </c>
      <c r="X9288" s="15">
        <v>0</v>
      </c>
      <c r="Y9288" s="15">
        <v>0</v>
      </c>
      <c r="Z9288" s="15">
        <v>0</v>
      </c>
      <c r="AA9288" s="15">
        <v>0</v>
      </c>
      <c r="AB9288" s="15">
        <v>0</v>
      </c>
      <c r="AC9288" s="16">
        <v>1016.73</v>
      </c>
      <c r="AD9288" s="16">
        <v>0</v>
      </c>
      <c r="AE9288" s="16">
        <v>1016.73</v>
      </c>
      <c r="AF9288" s="16">
        <v>101.67</v>
      </c>
      <c r="AG9288" s="16">
        <v>0</v>
      </c>
      <c r="AH9288" s="16">
        <v>101.67</v>
      </c>
      <c r="AI9288" s="17">
        <v>0.84499999999999997</v>
      </c>
      <c r="AJ9288" s="17">
        <v>0.93410000000000004</v>
      </c>
      <c r="AK9288" s="42" t="s">
        <v>18052</v>
      </c>
      <c r="AL9288" s="42" t="s">
        <v>9415</v>
      </c>
    </row>
    <row r="9289" spans="2:38" x14ac:dyDescent="0.3">
      <c r="B9289" s="15">
        <v>9264</v>
      </c>
      <c r="C9289" t="s">
        <v>2469</v>
      </c>
      <c r="D9289" t="s">
        <v>75</v>
      </c>
      <c r="E9289" t="s">
        <v>75</v>
      </c>
      <c r="F9289">
        <v>685</v>
      </c>
      <c r="G9289">
        <v>685</v>
      </c>
      <c r="H9289" t="s">
        <v>146</v>
      </c>
      <c r="I9289">
        <v>77856</v>
      </c>
      <c r="J9289" s="12" t="s">
        <v>18849</v>
      </c>
      <c r="K9289" s="13">
        <v>43257</v>
      </c>
      <c r="L9289" s="13">
        <v>43257</v>
      </c>
      <c r="M9289" s="14">
        <v>13381.39</v>
      </c>
      <c r="N9289" s="14">
        <v>0</v>
      </c>
      <c r="O9289" s="14">
        <v>13381.39</v>
      </c>
      <c r="P9289">
        <v>1</v>
      </c>
      <c r="Q9289">
        <v>0</v>
      </c>
      <c r="R9289">
        <v>1</v>
      </c>
      <c r="S9289" s="15">
        <v>0</v>
      </c>
      <c r="T9289" s="15">
        <v>0</v>
      </c>
      <c r="U9289" s="15">
        <v>1</v>
      </c>
      <c r="V9289" s="15">
        <v>1</v>
      </c>
      <c r="W9289" s="15">
        <v>0</v>
      </c>
      <c r="X9289" s="15">
        <v>0</v>
      </c>
      <c r="Y9289" s="15">
        <v>0</v>
      </c>
      <c r="Z9289" s="15">
        <v>0</v>
      </c>
      <c r="AA9289" s="15">
        <v>1</v>
      </c>
      <c r="AB9289" s="15">
        <v>1</v>
      </c>
      <c r="AC9289" s="16">
        <v>16726.77</v>
      </c>
      <c r="AD9289" s="16">
        <v>0</v>
      </c>
      <c r="AE9289" s="16">
        <v>16726.77</v>
      </c>
      <c r="AF9289" s="16">
        <v>99.38</v>
      </c>
      <c r="AG9289" s="16">
        <v>0</v>
      </c>
      <c r="AH9289" s="16">
        <v>99.38</v>
      </c>
      <c r="AI9289" s="17">
        <v>1</v>
      </c>
      <c r="AJ9289" s="17">
        <v>0.95450000000000002</v>
      </c>
      <c r="AK9289" s="42" t="s">
        <v>19542</v>
      </c>
      <c r="AL9289" s="42" t="s">
        <v>9359</v>
      </c>
    </row>
    <row r="9290" spans="2:38" x14ac:dyDescent="0.3">
      <c r="B9290" s="15">
        <v>9265</v>
      </c>
      <c r="C9290" t="s">
        <v>55</v>
      </c>
      <c r="D9290" t="s">
        <v>56</v>
      </c>
      <c r="E9290" t="s">
        <v>2061</v>
      </c>
      <c r="F9290">
        <v>231</v>
      </c>
      <c r="G9290">
        <v>231</v>
      </c>
      <c r="H9290" t="s">
        <v>2486</v>
      </c>
      <c r="I9290">
        <v>48415</v>
      </c>
      <c r="J9290" s="12" t="s">
        <v>264</v>
      </c>
      <c r="K9290" s="13">
        <v>41156</v>
      </c>
      <c r="L9290" s="13">
        <v>41156</v>
      </c>
      <c r="M9290" s="14">
        <v>262.19</v>
      </c>
      <c r="N9290" s="14">
        <v>0</v>
      </c>
      <c r="O9290" s="14">
        <v>262.19</v>
      </c>
      <c r="P9290">
        <v>0</v>
      </c>
      <c r="Q9290">
        <v>0</v>
      </c>
      <c r="R9290">
        <v>0</v>
      </c>
      <c r="S9290" s="15">
        <v>0</v>
      </c>
      <c r="T9290" s="15">
        <v>0</v>
      </c>
      <c r="U9290" s="15">
        <v>0</v>
      </c>
      <c r="V9290" s="15">
        <v>0</v>
      </c>
      <c r="W9290" s="15">
        <v>0</v>
      </c>
      <c r="X9290" s="15">
        <v>0</v>
      </c>
      <c r="Y9290" s="15">
        <v>0</v>
      </c>
      <c r="Z9290" s="15">
        <v>0</v>
      </c>
      <c r="AA9290" s="15">
        <v>0</v>
      </c>
      <c r="AB9290" s="15">
        <v>0</v>
      </c>
      <c r="AC9290" s="16">
        <v>218.48</v>
      </c>
      <c r="AD9290" s="16">
        <v>0</v>
      </c>
      <c r="AE9290" s="16">
        <v>218.48</v>
      </c>
      <c r="AF9290" s="16">
        <v>96.13</v>
      </c>
      <c r="AG9290" s="16">
        <v>0</v>
      </c>
      <c r="AH9290" s="16">
        <v>96.13</v>
      </c>
      <c r="AI9290" s="17">
        <v>0.84499999999999997</v>
      </c>
      <c r="AJ9290" s="17">
        <v>0.88139999999999996</v>
      </c>
      <c r="AK9290" s="42" t="s">
        <v>18055</v>
      </c>
      <c r="AL9290" s="42" t="s">
        <v>9285</v>
      </c>
    </row>
    <row r="9291" spans="2:38" x14ac:dyDescent="0.3">
      <c r="B9291" s="15">
        <v>9266</v>
      </c>
      <c r="C9291" t="s">
        <v>2469</v>
      </c>
      <c r="D9291" t="s">
        <v>258</v>
      </c>
      <c r="E9291" t="s">
        <v>258</v>
      </c>
      <c r="F9291">
        <v>2417</v>
      </c>
      <c r="G9291">
        <v>2417</v>
      </c>
      <c r="H9291" t="s">
        <v>956</v>
      </c>
      <c r="I9291">
        <v>77908</v>
      </c>
      <c r="J9291" s="12" t="s">
        <v>9148</v>
      </c>
      <c r="K9291" s="13">
        <v>44839</v>
      </c>
      <c r="L9291" s="13">
        <v>44839</v>
      </c>
      <c r="M9291" s="14">
        <v>1101.8800000000001</v>
      </c>
      <c r="N9291" s="14">
        <v>58.28</v>
      </c>
      <c r="O9291" s="14">
        <v>1160.1600000000001</v>
      </c>
      <c r="P9291">
        <v>0</v>
      </c>
      <c r="Q9291">
        <v>0</v>
      </c>
      <c r="R9291">
        <v>0</v>
      </c>
      <c r="S9291" s="15">
        <v>0</v>
      </c>
      <c r="T9291" s="15">
        <v>0</v>
      </c>
      <c r="U9291" s="15">
        <v>0</v>
      </c>
      <c r="V9291" s="15">
        <v>0</v>
      </c>
      <c r="W9291" s="15">
        <v>0</v>
      </c>
      <c r="X9291" s="15">
        <v>0</v>
      </c>
      <c r="Y9291" s="15">
        <v>0</v>
      </c>
      <c r="Z9291" s="15">
        <v>0</v>
      </c>
      <c r="AA9291" s="15">
        <v>0</v>
      </c>
      <c r="AB9291" s="15">
        <v>0</v>
      </c>
      <c r="AC9291" s="16">
        <v>1001.42</v>
      </c>
      <c r="AD9291" s="16">
        <v>53.01</v>
      </c>
      <c r="AE9291" s="16">
        <v>1054.43</v>
      </c>
      <c r="AF9291" s="16">
        <v>91</v>
      </c>
      <c r="AG9291" s="16">
        <v>4.71</v>
      </c>
      <c r="AH9291" s="16">
        <v>95.71</v>
      </c>
      <c r="AI9291" s="17">
        <v>0.84499999999999997</v>
      </c>
      <c r="AJ9291" s="17">
        <v>0.89990000000000003</v>
      </c>
      <c r="AK9291" s="42" t="s">
        <v>18057</v>
      </c>
      <c r="AL9291" s="42" t="s">
        <v>10024</v>
      </c>
    </row>
    <row r="9292" spans="2:38" x14ac:dyDescent="0.3">
      <c r="B9292" s="15">
        <v>9267</v>
      </c>
      <c r="C9292" t="s">
        <v>55</v>
      </c>
      <c r="D9292" t="s">
        <v>373</v>
      </c>
      <c r="E9292" t="s">
        <v>373</v>
      </c>
      <c r="F9292">
        <v>28</v>
      </c>
      <c r="G9292">
        <v>28</v>
      </c>
      <c r="H9292" t="s">
        <v>374</v>
      </c>
      <c r="I9292">
        <v>45599</v>
      </c>
      <c r="J9292" s="12" t="s">
        <v>913</v>
      </c>
      <c r="K9292" s="13">
        <v>31944</v>
      </c>
      <c r="L9292" s="13">
        <v>31959</v>
      </c>
      <c r="M9292" s="14">
        <v>216.21</v>
      </c>
      <c r="N9292" s="14">
        <v>0</v>
      </c>
      <c r="O9292" s="14">
        <v>216.21</v>
      </c>
      <c r="P9292">
        <v>0</v>
      </c>
      <c r="Q9292">
        <v>0</v>
      </c>
      <c r="R9292">
        <v>0</v>
      </c>
      <c r="S9292" s="15">
        <v>0</v>
      </c>
      <c r="T9292" s="15">
        <v>0</v>
      </c>
      <c r="U9292" s="15">
        <v>0</v>
      </c>
      <c r="V9292" s="15">
        <v>0</v>
      </c>
      <c r="W9292" s="15">
        <v>0</v>
      </c>
      <c r="X9292" s="15">
        <v>0</v>
      </c>
      <c r="Y9292" s="15">
        <v>0</v>
      </c>
      <c r="Z9292" s="15">
        <v>0</v>
      </c>
      <c r="AA9292" s="15">
        <v>0</v>
      </c>
      <c r="AB9292" s="15">
        <v>0</v>
      </c>
      <c r="AC9292" s="16">
        <v>216.76</v>
      </c>
      <c r="AD9292" s="16">
        <v>0</v>
      </c>
      <c r="AE9292" s="16">
        <v>216.76</v>
      </c>
      <c r="AF9292" s="16">
        <v>95.1</v>
      </c>
      <c r="AG9292" s="16">
        <v>0</v>
      </c>
      <c r="AH9292" s="16">
        <v>95.1</v>
      </c>
      <c r="AI9292" s="17">
        <v>1</v>
      </c>
      <c r="AJ9292" s="17">
        <v>0.96889999999999998</v>
      </c>
      <c r="AK9292" s="42" t="s">
        <v>18056</v>
      </c>
      <c r="AL9292" s="42" t="s">
        <v>11638</v>
      </c>
    </row>
    <row r="9293" spans="2:38" x14ac:dyDescent="0.3">
      <c r="B9293" s="15">
        <v>9268</v>
      </c>
      <c r="C9293" t="s">
        <v>58</v>
      </c>
      <c r="D9293" t="s">
        <v>59</v>
      </c>
      <c r="E9293" t="s">
        <v>2475</v>
      </c>
      <c r="F9293">
        <v>116</v>
      </c>
      <c r="G9293">
        <v>15</v>
      </c>
      <c r="H9293" t="s">
        <v>2592</v>
      </c>
      <c r="I9293">
        <v>65439</v>
      </c>
      <c r="J9293" s="12" t="s">
        <v>880</v>
      </c>
      <c r="K9293" s="13">
        <v>42185</v>
      </c>
      <c r="L9293" s="13">
        <v>42185</v>
      </c>
      <c r="M9293" s="14">
        <v>215.18</v>
      </c>
      <c r="N9293" s="14">
        <v>0</v>
      </c>
      <c r="O9293" s="14">
        <v>215.18</v>
      </c>
      <c r="P9293">
        <v>0</v>
      </c>
      <c r="Q9293">
        <v>0</v>
      </c>
      <c r="R9293">
        <v>0</v>
      </c>
      <c r="S9293" s="15">
        <v>0</v>
      </c>
      <c r="T9293" s="15">
        <v>0</v>
      </c>
      <c r="U9293" s="15">
        <v>0</v>
      </c>
      <c r="V9293" s="15">
        <v>0</v>
      </c>
      <c r="W9293" s="15">
        <v>0</v>
      </c>
      <c r="X9293" s="15">
        <v>0</v>
      </c>
      <c r="Y9293" s="15">
        <v>0</v>
      </c>
      <c r="Z9293" s="15">
        <v>0</v>
      </c>
      <c r="AA9293" s="15">
        <v>0</v>
      </c>
      <c r="AB9293" s="15">
        <v>0</v>
      </c>
      <c r="AC9293" s="16">
        <v>215.18</v>
      </c>
      <c r="AD9293" s="16">
        <v>0</v>
      </c>
      <c r="AE9293" s="16">
        <v>215.18</v>
      </c>
      <c r="AF9293" s="16">
        <v>75.239999999999995</v>
      </c>
      <c r="AG9293" s="16">
        <v>0</v>
      </c>
      <c r="AH9293" s="16">
        <v>75.239999999999995</v>
      </c>
      <c r="AI9293" s="17">
        <v>1</v>
      </c>
      <c r="AJ9293" s="17">
        <v>0.92469999999999997</v>
      </c>
      <c r="AK9293" s="42" t="s">
        <v>18058</v>
      </c>
      <c r="AL9293" s="42" t="s">
        <v>9562</v>
      </c>
    </row>
    <row r="9294" spans="2:38" x14ac:dyDescent="0.3">
      <c r="B9294" s="15">
        <v>9269</v>
      </c>
      <c r="C9294" t="s">
        <v>49</v>
      </c>
      <c r="D9294" t="s">
        <v>237</v>
      </c>
      <c r="E9294" t="s">
        <v>237</v>
      </c>
      <c r="F9294">
        <v>999</v>
      </c>
      <c r="G9294">
        <v>1799</v>
      </c>
      <c r="H9294" t="s">
        <v>93</v>
      </c>
      <c r="I9294">
        <v>80987</v>
      </c>
      <c r="J9294" s="12" t="s">
        <v>18850</v>
      </c>
      <c r="K9294" s="13">
        <v>43544</v>
      </c>
      <c r="L9294" s="13">
        <v>43544</v>
      </c>
      <c r="M9294" s="14">
        <v>1419.07</v>
      </c>
      <c r="N9294" s="14">
        <v>0</v>
      </c>
      <c r="O9294" s="14">
        <v>1419.07</v>
      </c>
      <c r="P9294">
        <v>0</v>
      </c>
      <c r="Q9294">
        <v>0</v>
      </c>
      <c r="R9294">
        <v>0</v>
      </c>
      <c r="S9294" s="15">
        <v>0</v>
      </c>
      <c r="T9294" s="15">
        <v>0</v>
      </c>
      <c r="U9294" s="15">
        <v>0</v>
      </c>
      <c r="V9294" s="15">
        <v>0</v>
      </c>
      <c r="W9294" s="15">
        <v>0</v>
      </c>
      <c r="X9294" s="15">
        <v>0</v>
      </c>
      <c r="Y9294" s="15">
        <v>0</v>
      </c>
      <c r="Z9294" s="15">
        <v>0</v>
      </c>
      <c r="AA9294" s="15">
        <v>0</v>
      </c>
      <c r="AB9294" s="15">
        <v>0</v>
      </c>
      <c r="AC9294" s="16">
        <v>1290.06</v>
      </c>
      <c r="AD9294" s="16">
        <v>0</v>
      </c>
      <c r="AE9294" s="16">
        <v>1290.06</v>
      </c>
      <c r="AF9294" s="16">
        <v>64.56</v>
      </c>
      <c r="AG9294" s="16">
        <v>0</v>
      </c>
      <c r="AH9294" s="16">
        <v>64.56</v>
      </c>
      <c r="AI9294" s="17">
        <v>0.84499999999999997</v>
      </c>
      <c r="AJ9294" s="17">
        <v>0.96830000000000005</v>
      </c>
      <c r="AK9294" s="42" t="s">
        <v>19543</v>
      </c>
      <c r="AL9294" s="42" t="s">
        <v>13922</v>
      </c>
    </row>
    <row r="9295" spans="2:38" x14ac:dyDescent="0.3">
      <c r="B9295" s="15">
        <v>9270</v>
      </c>
      <c r="C9295" t="s">
        <v>2469</v>
      </c>
      <c r="D9295" t="s">
        <v>78</v>
      </c>
      <c r="E9295" t="s">
        <v>78</v>
      </c>
      <c r="F9295">
        <v>2105</v>
      </c>
      <c r="G9295">
        <v>2105</v>
      </c>
      <c r="H9295" t="s">
        <v>2209</v>
      </c>
      <c r="I9295">
        <v>47950</v>
      </c>
      <c r="J9295" s="12" t="s">
        <v>1045</v>
      </c>
      <c r="K9295" s="13">
        <v>40865</v>
      </c>
      <c r="L9295" s="13">
        <v>40865</v>
      </c>
      <c r="M9295" s="14">
        <v>0</v>
      </c>
      <c r="N9295" s="14">
        <v>0</v>
      </c>
      <c r="O9295" s="14">
        <v>0</v>
      </c>
      <c r="P9295">
        <v>0</v>
      </c>
      <c r="Q9295">
        <v>0</v>
      </c>
      <c r="R9295">
        <v>0</v>
      </c>
      <c r="S9295" s="15">
        <v>0</v>
      </c>
      <c r="T9295" s="15">
        <v>0</v>
      </c>
      <c r="U9295" s="15">
        <v>0</v>
      </c>
      <c r="V9295" s="15">
        <v>0</v>
      </c>
      <c r="W9295" s="15">
        <v>0</v>
      </c>
      <c r="X9295" s="15">
        <v>0</v>
      </c>
      <c r="Y9295" s="15">
        <v>0</v>
      </c>
      <c r="Z9295" s="15">
        <v>0</v>
      </c>
      <c r="AA9295" s="15">
        <v>0</v>
      </c>
      <c r="AB9295" s="15">
        <v>0</v>
      </c>
      <c r="AC9295" s="16">
        <v>459.67</v>
      </c>
      <c r="AD9295" s="16">
        <v>32.65</v>
      </c>
      <c r="AE9295" s="16">
        <v>492.32</v>
      </c>
      <c r="AF9295" s="16">
        <v>58.69</v>
      </c>
      <c r="AG9295" s="16">
        <v>1.63</v>
      </c>
      <c r="AH9295" s="16">
        <v>60.32</v>
      </c>
      <c r="AI9295" s="17">
        <v>1</v>
      </c>
      <c r="AJ9295" s="17">
        <v>0.9002</v>
      </c>
      <c r="AK9295" s="42" t="s">
        <v>18083</v>
      </c>
      <c r="AL9295" s="42" t="s">
        <v>9673</v>
      </c>
    </row>
    <row r="9296" spans="2:38" x14ac:dyDescent="0.3">
      <c r="B9296" s="15">
        <v>9271</v>
      </c>
      <c r="C9296" t="s">
        <v>49</v>
      </c>
      <c r="D9296" t="s">
        <v>50</v>
      </c>
      <c r="E9296" t="s">
        <v>50</v>
      </c>
      <c r="F9296">
        <v>908</v>
      </c>
      <c r="G9296">
        <v>171</v>
      </c>
      <c r="H9296" t="s">
        <v>2462</v>
      </c>
      <c r="I9296">
        <v>78472</v>
      </c>
      <c r="J9296" s="12" t="s">
        <v>9149</v>
      </c>
      <c r="K9296" s="13">
        <v>43280</v>
      </c>
      <c r="L9296" s="13">
        <v>43280</v>
      </c>
      <c r="M9296" s="14">
        <v>1258.04</v>
      </c>
      <c r="N9296" s="14">
        <v>0</v>
      </c>
      <c r="O9296" s="14">
        <v>1258.04</v>
      </c>
      <c r="P9296">
        <v>0</v>
      </c>
      <c r="Q9296">
        <v>0</v>
      </c>
      <c r="R9296">
        <v>0</v>
      </c>
      <c r="S9296" s="15">
        <v>0</v>
      </c>
      <c r="T9296" s="15">
        <v>0</v>
      </c>
      <c r="U9296" s="15">
        <v>0</v>
      </c>
      <c r="V9296" s="15">
        <v>0</v>
      </c>
      <c r="W9296" s="15">
        <v>0</v>
      </c>
      <c r="X9296" s="15">
        <v>0</v>
      </c>
      <c r="Y9296" s="15">
        <v>0</v>
      </c>
      <c r="Z9296" s="15">
        <v>0</v>
      </c>
      <c r="AA9296" s="15">
        <v>0</v>
      </c>
      <c r="AB9296" s="15">
        <v>0</v>
      </c>
      <c r="AC9296" s="16">
        <v>1187.17</v>
      </c>
      <c r="AD9296" s="16">
        <v>0</v>
      </c>
      <c r="AE9296" s="16">
        <v>1187.17</v>
      </c>
      <c r="AF9296" s="16">
        <v>60.11</v>
      </c>
      <c r="AG9296" s="16">
        <v>0</v>
      </c>
      <c r="AH9296" s="16">
        <v>60.11</v>
      </c>
      <c r="AI9296" s="17">
        <v>0.84499999999999997</v>
      </c>
      <c r="AJ9296" s="17">
        <v>0.97960000000000003</v>
      </c>
      <c r="AK9296" s="42" t="s">
        <v>18060</v>
      </c>
      <c r="AL9296" s="42" t="s">
        <v>9219</v>
      </c>
    </row>
    <row r="9297" spans="2:38" x14ac:dyDescent="0.3">
      <c r="B9297" s="15">
        <v>9272</v>
      </c>
      <c r="C9297" t="s">
        <v>2469</v>
      </c>
      <c r="D9297" t="s">
        <v>149</v>
      </c>
      <c r="E9297" t="s">
        <v>149</v>
      </c>
      <c r="F9297">
        <v>354</v>
      </c>
      <c r="G9297">
        <v>354</v>
      </c>
      <c r="H9297" t="s">
        <v>150</v>
      </c>
      <c r="I9297">
        <v>61508</v>
      </c>
      <c r="J9297" s="12" t="s">
        <v>9151</v>
      </c>
      <c r="K9297" s="13">
        <v>41866</v>
      </c>
      <c r="L9297" s="13">
        <v>41883</v>
      </c>
      <c r="M9297" s="14">
        <v>0</v>
      </c>
      <c r="N9297" s="14">
        <v>0</v>
      </c>
      <c r="O9297" s="14">
        <v>0</v>
      </c>
      <c r="P9297">
        <v>0</v>
      </c>
      <c r="Q9297">
        <v>0</v>
      </c>
      <c r="R9297">
        <v>0</v>
      </c>
      <c r="S9297" s="15">
        <v>0</v>
      </c>
      <c r="T9297" s="15">
        <v>0</v>
      </c>
      <c r="U9297" s="15">
        <v>0</v>
      </c>
      <c r="V9297" s="15">
        <v>0</v>
      </c>
      <c r="W9297" s="15">
        <v>0</v>
      </c>
      <c r="X9297" s="15">
        <v>0</v>
      </c>
      <c r="Y9297" s="15">
        <v>0</v>
      </c>
      <c r="Z9297" s="15">
        <v>0</v>
      </c>
      <c r="AA9297" s="15">
        <v>0</v>
      </c>
      <c r="AB9297" s="15">
        <v>0</v>
      </c>
      <c r="AC9297" s="16">
        <v>741.47</v>
      </c>
      <c r="AD9297" s="16">
        <v>272.69</v>
      </c>
      <c r="AE9297" s="16">
        <v>1014.16</v>
      </c>
      <c r="AF9297" s="16">
        <v>37.119999999999997</v>
      </c>
      <c r="AG9297" s="16">
        <v>13.65</v>
      </c>
      <c r="AH9297" s="16">
        <v>50.77</v>
      </c>
      <c r="AI9297" s="17">
        <v>0.84499999999999997</v>
      </c>
      <c r="AJ9297" s="17">
        <v>0.95420000000000005</v>
      </c>
      <c r="AK9297" s="42" t="s">
        <v>18064</v>
      </c>
      <c r="AL9297" s="42" t="s">
        <v>9281</v>
      </c>
    </row>
    <row r="9298" spans="2:38" x14ac:dyDescent="0.3">
      <c r="B9298" s="15">
        <v>9273</v>
      </c>
      <c r="C9298" t="s">
        <v>58</v>
      </c>
      <c r="D9298" t="s">
        <v>59</v>
      </c>
      <c r="E9298" t="s">
        <v>2463</v>
      </c>
      <c r="F9298">
        <v>360</v>
      </c>
      <c r="G9298">
        <v>97</v>
      </c>
      <c r="H9298" t="s">
        <v>2464</v>
      </c>
      <c r="I9298">
        <v>73567</v>
      </c>
      <c r="J9298" s="12" t="s">
        <v>1960</v>
      </c>
      <c r="K9298" s="13">
        <v>42885</v>
      </c>
      <c r="L9298" s="13">
        <v>42885</v>
      </c>
      <c r="M9298" s="14">
        <v>845.46</v>
      </c>
      <c r="N9298" s="14">
        <v>42.91</v>
      </c>
      <c r="O9298" s="14">
        <v>888.37</v>
      </c>
      <c r="P9298">
        <v>0</v>
      </c>
      <c r="Q9298">
        <v>0</v>
      </c>
      <c r="R9298">
        <v>0</v>
      </c>
      <c r="S9298" s="15">
        <v>0</v>
      </c>
      <c r="T9298" s="15">
        <v>0</v>
      </c>
      <c r="U9298" s="15">
        <v>0</v>
      </c>
      <c r="V9298" s="15">
        <v>0</v>
      </c>
      <c r="W9298" s="15">
        <v>0</v>
      </c>
      <c r="X9298" s="15">
        <v>0</v>
      </c>
      <c r="Y9298" s="15">
        <v>0</v>
      </c>
      <c r="Z9298" s="15">
        <v>0</v>
      </c>
      <c r="AA9298" s="15">
        <v>0</v>
      </c>
      <c r="AB9298" s="15">
        <v>0</v>
      </c>
      <c r="AC9298" s="16">
        <v>960.34</v>
      </c>
      <c r="AD9298" s="16">
        <v>46.6</v>
      </c>
      <c r="AE9298" s="16">
        <v>1006.94</v>
      </c>
      <c r="AF9298" s="16">
        <v>47.55</v>
      </c>
      <c r="AG9298" s="16">
        <v>2.31</v>
      </c>
      <c r="AH9298" s="16">
        <v>49.86</v>
      </c>
      <c r="AI9298" s="17">
        <v>0.84499999999999997</v>
      </c>
      <c r="AJ9298" s="17">
        <v>0.89480000000000004</v>
      </c>
      <c r="AK9298" s="42" t="s">
        <v>18061</v>
      </c>
      <c r="AL9298" s="42" t="s">
        <v>9221</v>
      </c>
    </row>
    <row r="9299" spans="2:38" x14ac:dyDescent="0.3">
      <c r="B9299" s="15">
        <v>9274</v>
      </c>
      <c r="C9299" t="s">
        <v>2469</v>
      </c>
      <c r="D9299" t="s">
        <v>149</v>
      </c>
      <c r="E9299" t="s">
        <v>149</v>
      </c>
      <c r="F9299">
        <v>2363</v>
      </c>
      <c r="G9299">
        <v>2363</v>
      </c>
      <c r="H9299" t="s">
        <v>2604</v>
      </c>
      <c r="I9299">
        <v>103380</v>
      </c>
      <c r="J9299" s="12" t="s">
        <v>9150</v>
      </c>
      <c r="K9299" s="13">
        <v>45153</v>
      </c>
      <c r="L9299" s="13">
        <v>45153</v>
      </c>
      <c r="M9299" s="14">
        <v>469.45</v>
      </c>
      <c r="N9299" s="14">
        <v>0</v>
      </c>
      <c r="O9299" s="14">
        <v>469.45</v>
      </c>
      <c r="P9299">
        <v>0</v>
      </c>
      <c r="Q9299">
        <v>0</v>
      </c>
      <c r="R9299">
        <v>0</v>
      </c>
      <c r="S9299" s="15">
        <v>0</v>
      </c>
      <c r="T9299" s="15">
        <v>0</v>
      </c>
      <c r="U9299" s="15">
        <v>0</v>
      </c>
      <c r="V9299" s="15">
        <v>0</v>
      </c>
      <c r="W9299" s="15">
        <v>0</v>
      </c>
      <c r="X9299" s="15">
        <v>0</v>
      </c>
      <c r="Y9299" s="15">
        <v>0</v>
      </c>
      <c r="Z9299" s="15">
        <v>0</v>
      </c>
      <c r="AA9299" s="15">
        <v>0</v>
      </c>
      <c r="AB9299" s="15">
        <v>0</v>
      </c>
      <c r="AC9299" s="16">
        <v>426.81</v>
      </c>
      <c r="AD9299" s="16">
        <v>0</v>
      </c>
      <c r="AE9299" s="16">
        <v>426.81</v>
      </c>
      <c r="AF9299" s="16">
        <v>42.56</v>
      </c>
      <c r="AG9299" s="16">
        <v>0</v>
      </c>
      <c r="AH9299" s="16">
        <v>42.56</v>
      </c>
      <c r="AI9299" s="17">
        <v>1</v>
      </c>
      <c r="AJ9299" s="17">
        <v>1</v>
      </c>
      <c r="AK9299" s="42" t="s">
        <v>18062</v>
      </c>
      <c r="AL9299" s="42" t="s">
        <v>9590</v>
      </c>
    </row>
    <row r="9300" spans="2:38" x14ac:dyDescent="0.3">
      <c r="B9300" s="15">
        <v>9275</v>
      </c>
      <c r="C9300" t="s">
        <v>58</v>
      </c>
      <c r="D9300" t="s">
        <v>59</v>
      </c>
      <c r="E9300" t="s">
        <v>3675</v>
      </c>
      <c r="F9300">
        <v>1907</v>
      </c>
      <c r="G9300">
        <v>1907</v>
      </c>
      <c r="H9300" t="s">
        <v>93</v>
      </c>
      <c r="I9300">
        <v>89439</v>
      </c>
      <c r="J9300" s="12" t="s">
        <v>9153</v>
      </c>
      <c r="K9300" s="13">
        <v>43916</v>
      </c>
      <c r="L9300" s="13">
        <v>43922</v>
      </c>
      <c r="M9300" s="14">
        <v>853.91</v>
      </c>
      <c r="N9300" s="14">
        <v>122.29</v>
      </c>
      <c r="O9300" s="14">
        <v>976.2</v>
      </c>
      <c r="P9300">
        <v>0</v>
      </c>
      <c r="Q9300">
        <v>0</v>
      </c>
      <c r="R9300">
        <v>0</v>
      </c>
      <c r="S9300" s="15">
        <v>0</v>
      </c>
      <c r="T9300" s="15">
        <v>0</v>
      </c>
      <c r="U9300" s="15">
        <v>0</v>
      </c>
      <c r="V9300" s="15">
        <v>0</v>
      </c>
      <c r="W9300" s="15">
        <v>0</v>
      </c>
      <c r="X9300" s="15">
        <v>0</v>
      </c>
      <c r="Y9300" s="15">
        <v>0</v>
      </c>
      <c r="Z9300" s="15">
        <v>0</v>
      </c>
      <c r="AA9300" s="15">
        <v>0</v>
      </c>
      <c r="AB9300" s="15">
        <v>0</v>
      </c>
      <c r="AC9300" s="16">
        <v>20859.52</v>
      </c>
      <c r="AD9300" s="16">
        <v>3049.87</v>
      </c>
      <c r="AE9300" s="16">
        <v>23909.39</v>
      </c>
      <c r="AF9300" s="16">
        <v>35.61</v>
      </c>
      <c r="AG9300" s="16">
        <v>5.0999999999999996</v>
      </c>
      <c r="AH9300" s="16">
        <v>40.71</v>
      </c>
      <c r="AI9300" s="17">
        <v>1</v>
      </c>
      <c r="AJ9300" s="17">
        <v>0.99419999999999997</v>
      </c>
      <c r="AK9300" s="42" t="s">
        <v>18066</v>
      </c>
      <c r="AL9300" s="42" t="s">
        <v>18067</v>
      </c>
    </row>
    <row r="9301" spans="2:38" x14ac:dyDescent="0.3">
      <c r="B9301" s="15">
        <v>9276</v>
      </c>
      <c r="C9301" t="s">
        <v>58</v>
      </c>
      <c r="D9301" t="s">
        <v>59</v>
      </c>
      <c r="E9301" t="s">
        <v>2475</v>
      </c>
      <c r="F9301">
        <v>116</v>
      </c>
      <c r="G9301">
        <v>440</v>
      </c>
      <c r="H9301" t="s">
        <v>2592</v>
      </c>
      <c r="I9301">
        <v>58350</v>
      </c>
      <c r="J9301" s="12" t="s">
        <v>2049</v>
      </c>
      <c r="K9301" s="13">
        <v>33164</v>
      </c>
      <c r="L9301" s="13">
        <v>33178</v>
      </c>
      <c r="M9301" s="14">
        <v>790.05</v>
      </c>
      <c r="N9301" s="14">
        <v>0</v>
      </c>
      <c r="O9301" s="14">
        <v>790.05</v>
      </c>
      <c r="P9301">
        <v>0</v>
      </c>
      <c r="Q9301">
        <v>0</v>
      </c>
      <c r="R9301">
        <v>0</v>
      </c>
      <c r="S9301" s="15">
        <v>0</v>
      </c>
      <c r="T9301" s="15">
        <v>0</v>
      </c>
      <c r="U9301" s="15">
        <v>0</v>
      </c>
      <c r="V9301" s="15">
        <v>0</v>
      </c>
      <c r="W9301" s="15">
        <v>0</v>
      </c>
      <c r="X9301" s="15">
        <v>0</v>
      </c>
      <c r="Y9301" s="15">
        <v>0</v>
      </c>
      <c r="Z9301" s="15">
        <v>0</v>
      </c>
      <c r="AA9301" s="15">
        <v>0</v>
      </c>
      <c r="AB9301" s="15">
        <v>0</v>
      </c>
      <c r="AC9301" s="16">
        <v>790.05</v>
      </c>
      <c r="AD9301" s="16">
        <v>0</v>
      </c>
      <c r="AE9301" s="16">
        <v>790.05</v>
      </c>
      <c r="AF9301" s="16">
        <v>39.409999999999997</v>
      </c>
      <c r="AG9301" s="16">
        <v>0</v>
      </c>
      <c r="AH9301" s="16">
        <v>39.409999999999997</v>
      </c>
      <c r="AI9301" s="17">
        <v>0.84499999999999997</v>
      </c>
      <c r="AJ9301" s="17">
        <v>0.98480000000000001</v>
      </c>
      <c r="AK9301" s="42" t="s">
        <v>18063</v>
      </c>
      <c r="AL9301" s="42" t="s">
        <v>9562</v>
      </c>
    </row>
    <row r="9302" spans="2:38" x14ac:dyDescent="0.3">
      <c r="B9302" s="15">
        <v>9277</v>
      </c>
      <c r="C9302" t="s">
        <v>55</v>
      </c>
      <c r="D9302" t="s">
        <v>106</v>
      </c>
      <c r="E9302" t="s">
        <v>106</v>
      </c>
      <c r="F9302">
        <v>964</v>
      </c>
      <c r="G9302">
        <v>1464</v>
      </c>
      <c r="H9302" t="s">
        <v>2893</v>
      </c>
      <c r="I9302">
        <v>75467</v>
      </c>
      <c r="J9302" s="12" t="s">
        <v>2090</v>
      </c>
      <c r="K9302" s="13">
        <v>42977</v>
      </c>
      <c r="L9302" s="13">
        <v>42977</v>
      </c>
      <c r="M9302" s="14">
        <v>780.55</v>
      </c>
      <c r="N9302" s="14">
        <v>74.95</v>
      </c>
      <c r="O9302" s="14">
        <v>855.5</v>
      </c>
      <c r="P9302">
        <v>0</v>
      </c>
      <c r="Q9302">
        <v>0</v>
      </c>
      <c r="R9302">
        <v>0</v>
      </c>
      <c r="S9302" s="15">
        <v>0</v>
      </c>
      <c r="T9302" s="15">
        <v>0</v>
      </c>
      <c r="U9302" s="15">
        <v>0</v>
      </c>
      <c r="V9302" s="15">
        <v>0</v>
      </c>
      <c r="W9302" s="15">
        <v>0</v>
      </c>
      <c r="X9302" s="15">
        <v>0</v>
      </c>
      <c r="Y9302" s="15">
        <v>0</v>
      </c>
      <c r="Z9302" s="15">
        <v>0</v>
      </c>
      <c r="AA9302" s="15">
        <v>0</v>
      </c>
      <c r="AB9302" s="15">
        <v>0</v>
      </c>
      <c r="AC9302" s="16">
        <v>709.51</v>
      </c>
      <c r="AD9302" s="16">
        <v>68.12</v>
      </c>
      <c r="AE9302" s="16">
        <v>777.63</v>
      </c>
      <c r="AF9302" s="16">
        <v>35.53</v>
      </c>
      <c r="AG9302" s="16">
        <v>3.37</v>
      </c>
      <c r="AH9302" s="16">
        <v>38.9</v>
      </c>
      <c r="AI9302" s="17">
        <v>0.59160000000000001</v>
      </c>
      <c r="AJ9302" s="17">
        <v>0.77370000000000005</v>
      </c>
      <c r="AK9302" s="42" t="s">
        <v>18068</v>
      </c>
      <c r="AL9302" s="42" t="s">
        <v>10050</v>
      </c>
    </row>
    <row r="9303" spans="2:38" x14ac:dyDescent="0.3">
      <c r="B9303" s="15">
        <v>9278</v>
      </c>
      <c r="C9303" t="s">
        <v>2469</v>
      </c>
      <c r="D9303" t="s">
        <v>149</v>
      </c>
      <c r="E9303" t="s">
        <v>149</v>
      </c>
      <c r="F9303">
        <v>468</v>
      </c>
      <c r="G9303">
        <v>739</v>
      </c>
      <c r="H9303" t="s">
        <v>946</v>
      </c>
      <c r="I9303">
        <v>27904</v>
      </c>
      <c r="J9303" s="12" t="s">
        <v>2442</v>
      </c>
      <c r="K9303" s="13">
        <v>39617</v>
      </c>
      <c r="L9303" s="13">
        <v>39630</v>
      </c>
      <c r="M9303" s="14">
        <v>0</v>
      </c>
      <c r="N9303" s="14">
        <v>0</v>
      </c>
      <c r="O9303" s="14">
        <v>0</v>
      </c>
      <c r="P9303">
        <v>0</v>
      </c>
      <c r="Q9303">
        <v>0</v>
      </c>
      <c r="R9303">
        <v>0</v>
      </c>
      <c r="S9303" s="15">
        <v>0</v>
      </c>
      <c r="T9303" s="15">
        <v>0</v>
      </c>
      <c r="U9303" s="15">
        <v>0</v>
      </c>
      <c r="V9303" s="15">
        <v>0</v>
      </c>
      <c r="W9303" s="15">
        <v>0</v>
      </c>
      <c r="X9303" s="15">
        <v>0</v>
      </c>
      <c r="Y9303" s="15">
        <v>0</v>
      </c>
      <c r="Z9303" s="15">
        <v>0</v>
      </c>
      <c r="AA9303" s="15">
        <v>0</v>
      </c>
      <c r="AB9303" s="15">
        <v>0</v>
      </c>
      <c r="AC9303" s="16">
        <v>231.31</v>
      </c>
      <c r="AD9303" s="16">
        <v>23.56</v>
      </c>
      <c r="AE9303" s="16">
        <v>254.87</v>
      </c>
      <c r="AF9303" s="16">
        <v>34.96</v>
      </c>
      <c r="AG9303" s="16">
        <v>3.57</v>
      </c>
      <c r="AH9303" s="16">
        <v>38.53</v>
      </c>
      <c r="AI9303" s="17">
        <v>1</v>
      </c>
      <c r="AJ9303" s="17">
        <v>0.89449999999999996</v>
      </c>
      <c r="AK9303" s="42" t="s">
        <v>18070</v>
      </c>
      <c r="AL9303" s="42" t="s">
        <v>9576</v>
      </c>
    </row>
    <row r="9304" spans="2:38" x14ac:dyDescent="0.3">
      <c r="B9304" s="15">
        <v>9279</v>
      </c>
      <c r="C9304" t="s">
        <v>58</v>
      </c>
      <c r="D9304" t="s">
        <v>59</v>
      </c>
      <c r="E9304" t="s">
        <v>2452</v>
      </c>
      <c r="F9304">
        <v>1990</v>
      </c>
      <c r="G9304">
        <v>1990</v>
      </c>
      <c r="H9304" t="s">
        <v>1998</v>
      </c>
      <c r="I9304">
        <v>97146</v>
      </c>
      <c r="J9304" s="12" t="s">
        <v>9152</v>
      </c>
      <c r="K9304" s="13">
        <v>44266</v>
      </c>
      <c r="L9304" s="13">
        <v>44266</v>
      </c>
      <c r="M9304" s="14">
        <v>811.1</v>
      </c>
      <c r="N9304" s="14">
        <v>0</v>
      </c>
      <c r="O9304" s="14">
        <v>811.1</v>
      </c>
      <c r="P9304">
        <v>0</v>
      </c>
      <c r="Q9304">
        <v>0</v>
      </c>
      <c r="R9304">
        <v>0</v>
      </c>
      <c r="S9304" s="15">
        <v>0</v>
      </c>
      <c r="T9304" s="15">
        <v>0</v>
      </c>
      <c r="U9304" s="15">
        <v>0</v>
      </c>
      <c r="V9304" s="15">
        <v>0</v>
      </c>
      <c r="W9304" s="15">
        <v>0</v>
      </c>
      <c r="X9304" s="15">
        <v>0</v>
      </c>
      <c r="Y9304" s="15">
        <v>0</v>
      </c>
      <c r="Z9304" s="15">
        <v>0</v>
      </c>
      <c r="AA9304" s="15">
        <v>0</v>
      </c>
      <c r="AB9304" s="15">
        <v>0</v>
      </c>
      <c r="AC9304" s="16">
        <v>675.89</v>
      </c>
      <c r="AD9304" s="16">
        <v>0</v>
      </c>
      <c r="AE9304" s="16">
        <v>675.89</v>
      </c>
      <c r="AF9304" s="16">
        <v>33.799999999999997</v>
      </c>
      <c r="AG9304" s="16">
        <v>0</v>
      </c>
      <c r="AH9304" s="16">
        <v>33.799999999999997</v>
      </c>
      <c r="AI9304" s="17">
        <v>0.84499999999999997</v>
      </c>
      <c r="AJ9304" s="17">
        <v>0.96240000000000003</v>
      </c>
      <c r="AK9304" s="42" t="s">
        <v>18065</v>
      </c>
      <c r="AL9304" s="42" t="s">
        <v>9979</v>
      </c>
    </row>
    <row r="9305" spans="2:38" x14ac:dyDescent="0.3">
      <c r="B9305" s="15">
        <v>9280</v>
      </c>
      <c r="C9305" t="s">
        <v>55</v>
      </c>
      <c r="D9305" t="s">
        <v>200</v>
      </c>
      <c r="E9305" t="s">
        <v>200</v>
      </c>
      <c r="F9305">
        <v>1647</v>
      </c>
      <c r="G9305">
        <v>1647</v>
      </c>
      <c r="H9305" t="s">
        <v>802</v>
      </c>
      <c r="I9305">
        <v>95193</v>
      </c>
      <c r="J9305" s="12" t="s">
        <v>9154</v>
      </c>
      <c r="K9305" s="13">
        <v>44165</v>
      </c>
      <c r="L9305" s="13">
        <v>44165</v>
      </c>
      <c r="M9305" s="14">
        <v>349.45</v>
      </c>
      <c r="N9305" s="14">
        <v>0</v>
      </c>
      <c r="O9305" s="14">
        <v>349.45</v>
      </c>
      <c r="P9305">
        <v>0</v>
      </c>
      <c r="Q9305">
        <v>0</v>
      </c>
      <c r="R9305">
        <v>0</v>
      </c>
      <c r="S9305" s="15">
        <v>0</v>
      </c>
      <c r="T9305" s="15">
        <v>0</v>
      </c>
      <c r="U9305" s="15">
        <v>0</v>
      </c>
      <c r="V9305" s="15">
        <v>0</v>
      </c>
      <c r="W9305" s="15">
        <v>0</v>
      </c>
      <c r="X9305" s="15">
        <v>0</v>
      </c>
      <c r="Y9305" s="15">
        <v>0</v>
      </c>
      <c r="Z9305" s="15">
        <v>0</v>
      </c>
      <c r="AA9305" s="15">
        <v>0</v>
      </c>
      <c r="AB9305" s="15">
        <v>0</v>
      </c>
      <c r="AC9305" s="16">
        <v>317.66000000000003</v>
      </c>
      <c r="AD9305" s="16">
        <v>0</v>
      </c>
      <c r="AE9305" s="16">
        <v>317.66000000000003</v>
      </c>
      <c r="AF9305" s="16">
        <v>31.79</v>
      </c>
      <c r="AG9305" s="16">
        <v>0</v>
      </c>
      <c r="AH9305" s="16">
        <v>31.79</v>
      </c>
      <c r="AI9305" s="17">
        <v>1</v>
      </c>
      <c r="AJ9305" s="17">
        <v>0.9677</v>
      </c>
      <c r="AK9305" s="42" t="s">
        <v>18069</v>
      </c>
      <c r="AL9305" s="42" t="s">
        <v>9551</v>
      </c>
    </row>
    <row r="9306" spans="2:38" x14ac:dyDescent="0.3">
      <c r="B9306" s="15">
        <v>9281</v>
      </c>
      <c r="C9306" t="s">
        <v>55</v>
      </c>
      <c r="D9306" t="s">
        <v>56</v>
      </c>
      <c r="E9306" t="s">
        <v>2061</v>
      </c>
      <c r="F9306">
        <v>841</v>
      </c>
      <c r="G9306">
        <v>841</v>
      </c>
      <c r="H9306" t="s">
        <v>62</v>
      </c>
      <c r="I9306">
        <v>28849</v>
      </c>
      <c r="J9306" s="12" t="s">
        <v>9158</v>
      </c>
      <c r="K9306" s="13">
        <v>39877</v>
      </c>
      <c r="L9306" s="13">
        <v>39904</v>
      </c>
      <c r="M9306" s="14">
        <v>491.01</v>
      </c>
      <c r="N9306" s="14">
        <v>42.89</v>
      </c>
      <c r="O9306" s="14">
        <v>533.9</v>
      </c>
      <c r="P9306">
        <v>0</v>
      </c>
      <c r="Q9306">
        <v>0</v>
      </c>
      <c r="R9306">
        <v>0</v>
      </c>
      <c r="S9306" s="15">
        <v>0</v>
      </c>
      <c r="T9306" s="15">
        <v>0</v>
      </c>
      <c r="U9306" s="15">
        <v>0</v>
      </c>
      <c r="V9306" s="15">
        <v>0</v>
      </c>
      <c r="W9306" s="15">
        <v>0</v>
      </c>
      <c r="X9306" s="15">
        <v>0</v>
      </c>
      <c r="Y9306" s="15">
        <v>0</v>
      </c>
      <c r="Z9306" s="15">
        <v>0</v>
      </c>
      <c r="AA9306" s="15">
        <v>0</v>
      </c>
      <c r="AB9306" s="15">
        <v>0</v>
      </c>
      <c r="AC9306" s="16">
        <v>491.01</v>
      </c>
      <c r="AD9306" s="16">
        <v>42.89</v>
      </c>
      <c r="AE9306" s="16">
        <v>533.9</v>
      </c>
      <c r="AF9306" s="16">
        <v>24.64</v>
      </c>
      <c r="AG9306" s="16">
        <v>2.16</v>
      </c>
      <c r="AH9306" s="16">
        <v>26.8</v>
      </c>
      <c r="AI9306" s="17">
        <v>0.84499999999999997</v>
      </c>
      <c r="AJ9306" s="17">
        <v>1</v>
      </c>
      <c r="AK9306" s="42" t="s">
        <v>18074</v>
      </c>
      <c r="AL9306" s="42" t="e">
        <v>#N/A</v>
      </c>
    </row>
    <row r="9307" spans="2:38" x14ac:dyDescent="0.3">
      <c r="B9307" s="15">
        <v>9282</v>
      </c>
      <c r="C9307" t="s">
        <v>2469</v>
      </c>
      <c r="D9307" t="s">
        <v>131</v>
      </c>
      <c r="E9307" t="s">
        <v>131</v>
      </c>
      <c r="F9307">
        <v>2695</v>
      </c>
      <c r="G9307">
        <v>2695</v>
      </c>
      <c r="H9307" t="s">
        <v>93</v>
      </c>
      <c r="I9307">
        <v>106988</v>
      </c>
      <c r="J9307" s="12" t="s">
        <v>9156</v>
      </c>
      <c r="K9307" s="13">
        <v>45397</v>
      </c>
      <c r="L9307" s="13">
        <v>45397</v>
      </c>
      <c r="M9307" s="14">
        <v>183.62</v>
      </c>
      <c r="N9307" s="14">
        <v>0</v>
      </c>
      <c r="O9307" s="14">
        <v>183.62</v>
      </c>
      <c r="P9307">
        <v>0</v>
      </c>
      <c r="Q9307">
        <v>0</v>
      </c>
      <c r="R9307">
        <v>0</v>
      </c>
      <c r="S9307" s="15">
        <v>0</v>
      </c>
      <c r="T9307" s="15">
        <v>0</v>
      </c>
      <c r="U9307" s="15">
        <v>0</v>
      </c>
      <c r="V9307" s="15">
        <v>0</v>
      </c>
      <c r="W9307" s="15">
        <v>0</v>
      </c>
      <c r="X9307" s="15">
        <v>0</v>
      </c>
      <c r="Y9307" s="15">
        <v>0</v>
      </c>
      <c r="Z9307" s="15">
        <v>0</v>
      </c>
      <c r="AA9307" s="15">
        <v>0</v>
      </c>
      <c r="AB9307" s="15">
        <v>0</v>
      </c>
      <c r="AC9307" s="16">
        <v>166.93</v>
      </c>
      <c r="AD9307" s="16">
        <v>0</v>
      </c>
      <c r="AE9307" s="16">
        <v>166.93</v>
      </c>
      <c r="AF9307" s="16">
        <v>24.98</v>
      </c>
      <c r="AG9307" s="16">
        <v>0</v>
      </c>
      <c r="AH9307" s="16">
        <v>24.98</v>
      </c>
      <c r="AI9307" s="17">
        <v>0.75370000000000004</v>
      </c>
      <c r="AJ9307" s="17">
        <v>0.7893</v>
      </c>
      <c r="AK9307" s="42" t="s">
        <v>18072</v>
      </c>
      <c r="AL9307" s="42" t="s">
        <v>17681</v>
      </c>
    </row>
    <row r="9308" spans="2:38" x14ac:dyDescent="0.3">
      <c r="B9308" s="15">
        <v>9283</v>
      </c>
      <c r="C9308" t="s">
        <v>58</v>
      </c>
      <c r="D9308" t="s">
        <v>59</v>
      </c>
      <c r="E9308" t="s">
        <v>2497</v>
      </c>
      <c r="F9308">
        <v>2100</v>
      </c>
      <c r="G9308">
        <v>2100</v>
      </c>
      <c r="H9308" t="s">
        <v>2511</v>
      </c>
      <c r="I9308">
        <v>92839</v>
      </c>
      <c r="J9308" s="12" t="s">
        <v>9157</v>
      </c>
      <c r="K9308" s="13">
        <v>43978</v>
      </c>
      <c r="L9308" s="13">
        <v>43978</v>
      </c>
      <c r="M9308" s="14">
        <v>176.45</v>
      </c>
      <c r="N9308" s="14">
        <v>0</v>
      </c>
      <c r="O9308" s="14">
        <v>176.45</v>
      </c>
      <c r="P9308">
        <v>0</v>
      </c>
      <c r="Q9308">
        <v>0</v>
      </c>
      <c r="R9308">
        <v>0</v>
      </c>
      <c r="S9308" s="15">
        <v>0</v>
      </c>
      <c r="T9308" s="15">
        <v>0</v>
      </c>
      <c r="U9308" s="15">
        <v>0</v>
      </c>
      <c r="V9308" s="15">
        <v>0</v>
      </c>
      <c r="W9308" s="15">
        <v>0</v>
      </c>
      <c r="X9308" s="15">
        <v>0</v>
      </c>
      <c r="Y9308" s="15">
        <v>0</v>
      </c>
      <c r="Z9308" s="15">
        <v>0</v>
      </c>
      <c r="AA9308" s="15">
        <v>0</v>
      </c>
      <c r="AB9308" s="15">
        <v>0</v>
      </c>
      <c r="AC9308" s="16">
        <v>160.44</v>
      </c>
      <c r="AD9308" s="16">
        <v>0</v>
      </c>
      <c r="AE9308" s="16">
        <v>160.44</v>
      </c>
      <c r="AF9308" s="16">
        <v>24.06</v>
      </c>
      <c r="AG9308" s="16">
        <v>0</v>
      </c>
      <c r="AH9308" s="16">
        <v>24.06</v>
      </c>
      <c r="AI9308" s="17">
        <v>1</v>
      </c>
      <c r="AJ9308" s="17">
        <v>0.95950000000000002</v>
      </c>
      <c r="AK9308" s="42" t="s">
        <v>18073</v>
      </c>
      <c r="AL9308" s="42" t="s">
        <v>9364</v>
      </c>
    </row>
    <row r="9309" spans="2:38" x14ac:dyDescent="0.3">
      <c r="B9309" s="15">
        <v>9284</v>
      </c>
      <c r="C9309" t="s">
        <v>49</v>
      </c>
      <c r="D9309" t="s">
        <v>52</v>
      </c>
      <c r="E9309" t="s">
        <v>2484</v>
      </c>
      <c r="F9309">
        <v>573</v>
      </c>
      <c r="G9309">
        <v>573</v>
      </c>
      <c r="H9309" t="s">
        <v>476</v>
      </c>
      <c r="I9309">
        <v>74603</v>
      </c>
      <c r="J9309" s="12" t="s">
        <v>2171</v>
      </c>
      <c r="K9309" s="13">
        <v>43031</v>
      </c>
      <c r="L9309" s="13">
        <v>43031</v>
      </c>
      <c r="M9309" s="14">
        <v>258.42</v>
      </c>
      <c r="N9309" s="14">
        <v>263.06</v>
      </c>
      <c r="O9309" s="14">
        <v>521.48</v>
      </c>
      <c r="P9309">
        <v>0</v>
      </c>
      <c r="Q9309">
        <v>0</v>
      </c>
      <c r="R9309">
        <v>0</v>
      </c>
      <c r="S9309" s="15">
        <v>0</v>
      </c>
      <c r="T9309" s="15">
        <v>0</v>
      </c>
      <c r="U9309" s="15">
        <v>0</v>
      </c>
      <c r="V9309" s="15">
        <v>0</v>
      </c>
      <c r="W9309" s="15">
        <v>0</v>
      </c>
      <c r="X9309" s="15">
        <v>0</v>
      </c>
      <c r="Y9309" s="15">
        <v>0</v>
      </c>
      <c r="Z9309" s="15">
        <v>0</v>
      </c>
      <c r="AA9309" s="15">
        <v>0</v>
      </c>
      <c r="AB9309" s="15">
        <v>0</v>
      </c>
      <c r="AC9309" s="16">
        <v>234.93</v>
      </c>
      <c r="AD9309" s="16">
        <v>239.15</v>
      </c>
      <c r="AE9309" s="16">
        <v>474.08</v>
      </c>
      <c r="AF9309" s="16">
        <v>11.7</v>
      </c>
      <c r="AG9309" s="16">
        <v>11.91</v>
      </c>
      <c r="AH9309" s="16">
        <v>23.61</v>
      </c>
      <c r="AI9309" s="17">
        <v>0.84499999999999997</v>
      </c>
      <c r="AJ9309" s="17">
        <v>0.97160000000000002</v>
      </c>
      <c r="AK9309" s="42" t="s">
        <v>18092</v>
      </c>
      <c r="AL9309" s="42" t="s">
        <v>10607</v>
      </c>
    </row>
    <row r="9310" spans="2:38" x14ac:dyDescent="0.3">
      <c r="B9310" s="15">
        <v>9285</v>
      </c>
      <c r="C9310" t="s">
        <v>2469</v>
      </c>
      <c r="D9310" t="s">
        <v>149</v>
      </c>
      <c r="E9310" t="s">
        <v>149</v>
      </c>
      <c r="F9310">
        <v>2246</v>
      </c>
      <c r="G9310">
        <v>2246</v>
      </c>
      <c r="H9310" t="s">
        <v>93</v>
      </c>
      <c r="I9310">
        <v>94802</v>
      </c>
      <c r="J9310" s="12" t="s">
        <v>9163</v>
      </c>
      <c r="K9310" s="13">
        <v>44195</v>
      </c>
      <c r="L9310" s="13">
        <v>44195</v>
      </c>
      <c r="M9310" s="14">
        <v>367.14</v>
      </c>
      <c r="N9310" s="14">
        <v>141.93</v>
      </c>
      <c r="O9310" s="14">
        <v>509.07</v>
      </c>
      <c r="P9310">
        <v>0</v>
      </c>
      <c r="Q9310">
        <v>0</v>
      </c>
      <c r="R9310">
        <v>0</v>
      </c>
      <c r="S9310" s="15">
        <v>0</v>
      </c>
      <c r="T9310" s="15">
        <v>0</v>
      </c>
      <c r="U9310" s="15">
        <v>0</v>
      </c>
      <c r="V9310" s="15">
        <v>0</v>
      </c>
      <c r="W9310" s="15">
        <v>0</v>
      </c>
      <c r="X9310" s="15">
        <v>0</v>
      </c>
      <c r="Y9310" s="15">
        <v>0</v>
      </c>
      <c r="Z9310" s="15">
        <v>0</v>
      </c>
      <c r="AA9310" s="15">
        <v>0</v>
      </c>
      <c r="AB9310" s="15">
        <v>0</v>
      </c>
      <c r="AC9310" s="16">
        <v>306.05</v>
      </c>
      <c r="AD9310" s="16">
        <v>118.29</v>
      </c>
      <c r="AE9310" s="16">
        <v>424.34</v>
      </c>
      <c r="AF9310" s="16">
        <v>14.96</v>
      </c>
      <c r="AG9310" s="16">
        <v>5.87</v>
      </c>
      <c r="AH9310" s="16">
        <v>20.83</v>
      </c>
      <c r="AI9310" s="17">
        <v>0.84499999999999997</v>
      </c>
      <c r="AJ9310" s="17">
        <v>0.87909999999999999</v>
      </c>
      <c r="AK9310" s="42" t="s">
        <v>18084</v>
      </c>
      <c r="AL9310" s="42" t="e">
        <v>#N/A</v>
      </c>
    </row>
    <row r="9311" spans="2:38" x14ac:dyDescent="0.3">
      <c r="B9311" s="15">
        <v>9286</v>
      </c>
      <c r="C9311" t="s">
        <v>58</v>
      </c>
      <c r="D9311" t="s">
        <v>59</v>
      </c>
      <c r="E9311" t="s">
        <v>2475</v>
      </c>
      <c r="F9311">
        <v>900</v>
      </c>
      <c r="G9311">
        <v>900</v>
      </c>
      <c r="H9311" t="s">
        <v>147</v>
      </c>
      <c r="I9311">
        <v>39044</v>
      </c>
      <c r="J9311" s="12" t="s">
        <v>742</v>
      </c>
      <c r="K9311" s="13">
        <v>40339</v>
      </c>
      <c r="L9311" s="13">
        <v>40360</v>
      </c>
      <c r="M9311" s="14">
        <v>212.84</v>
      </c>
      <c r="N9311" s="14">
        <v>0</v>
      </c>
      <c r="O9311" s="14">
        <v>212.84</v>
      </c>
      <c r="P9311">
        <v>0</v>
      </c>
      <c r="Q9311">
        <v>0</v>
      </c>
      <c r="R9311">
        <v>0</v>
      </c>
      <c r="S9311" s="15">
        <v>0</v>
      </c>
      <c r="T9311" s="15">
        <v>0</v>
      </c>
      <c r="U9311" s="15">
        <v>0</v>
      </c>
      <c r="V9311" s="15">
        <v>0</v>
      </c>
      <c r="W9311" s="15">
        <v>0</v>
      </c>
      <c r="X9311" s="15">
        <v>0</v>
      </c>
      <c r="Y9311" s="15">
        <v>0</v>
      </c>
      <c r="Z9311" s="15">
        <v>0</v>
      </c>
      <c r="AA9311" s="15">
        <v>0</v>
      </c>
      <c r="AB9311" s="15">
        <v>0</v>
      </c>
      <c r="AC9311" s="16">
        <v>193.5</v>
      </c>
      <c r="AD9311" s="16">
        <v>0</v>
      </c>
      <c r="AE9311" s="16">
        <v>193.5</v>
      </c>
      <c r="AF9311" s="16">
        <v>19.329999999999998</v>
      </c>
      <c r="AG9311" s="16">
        <v>0</v>
      </c>
      <c r="AH9311" s="16">
        <v>19.329999999999998</v>
      </c>
      <c r="AI9311" s="17">
        <v>1</v>
      </c>
      <c r="AJ9311" s="17">
        <v>0.95489999999999997</v>
      </c>
      <c r="AK9311" s="42" t="s">
        <v>18075</v>
      </c>
      <c r="AL9311" s="42" t="s">
        <v>9428</v>
      </c>
    </row>
    <row r="9312" spans="2:38" x14ac:dyDescent="0.3">
      <c r="B9312" s="15">
        <v>9287</v>
      </c>
      <c r="C9312" t="s">
        <v>2469</v>
      </c>
      <c r="D9312" t="s">
        <v>171</v>
      </c>
      <c r="E9312" t="s">
        <v>171</v>
      </c>
      <c r="F9312">
        <v>698</v>
      </c>
      <c r="G9312">
        <v>698</v>
      </c>
      <c r="H9312" t="s">
        <v>2689</v>
      </c>
      <c r="I9312">
        <v>33404</v>
      </c>
      <c r="J9312" s="12" t="s">
        <v>9174</v>
      </c>
      <c r="K9312" s="13">
        <v>30995</v>
      </c>
      <c r="L9312" s="13">
        <v>31019</v>
      </c>
      <c r="M9312" s="14">
        <v>381.6</v>
      </c>
      <c r="N9312" s="14">
        <v>0</v>
      </c>
      <c r="O9312" s="14">
        <v>381.6</v>
      </c>
      <c r="P9312">
        <v>0</v>
      </c>
      <c r="Q9312">
        <v>0</v>
      </c>
      <c r="R9312">
        <v>0</v>
      </c>
      <c r="S9312" s="15">
        <v>0</v>
      </c>
      <c r="T9312" s="15">
        <v>0</v>
      </c>
      <c r="U9312" s="15">
        <v>0</v>
      </c>
      <c r="V9312" s="15">
        <v>0</v>
      </c>
      <c r="W9312" s="15">
        <v>0</v>
      </c>
      <c r="X9312" s="15">
        <v>0</v>
      </c>
      <c r="Y9312" s="15">
        <v>0</v>
      </c>
      <c r="Z9312" s="15">
        <v>0</v>
      </c>
      <c r="AA9312" s="15">
        <v>0</v>
      </c>
      <c r="AB9312" s="15">
        <v>0</v>
      </c>
      <c r="AC9312" s="16">
        <v>381.6</v>
      </c>
      <c r="AD9312" s="16">
        <v>0</v>
      </c>
      <c r="AE9312" s="16">
        <v>381.6</v>
      </c>
      <c r="AF9312" s="16">
        <v>18.91</v>
      </c>
      <c r="AG9312" s="16">
        <v>0</v>
      </c>
      <c r="AH9312" s="16">
        <v>18.91</v>
      </c>
      <c r="AI9312" s="17">
        <v>0.84499999999999997</v>
      </c>
      <c r="AJ9312" s="17">
        <v>0.96809999999999996</v>
      </c>
      <c r="AK9312" s="42" t="s">
        <v>18099</v>
      </c>
      <c r="AL9312" s="42" t="s">
        <v>9736</v>
      </c>
    </row>
    <row r="9313" spans="2:38" x14ac:dyDescent="0.3">
      <c r="B9313" s="15">
        <v>9288</v>
      </c>
      <c r="C9313" t="s">
        <v>55</v>
      </c>
      <c r="D9313" t="s">
        <v>157</v>
      </c>
      <c r="E9313" t="s">
        <v>157</v>
      </c>
      <c r="F9313">
        <v>1854</v>
      </c>
      <c r="G9313">
        <v>1854</v>
      </c>
      <c r="H9313" t="s">
        <v>93</v>
      </c>
      <c r="I9313">
        <v>60068</v>
      </c>
      <c r="J9313" s="12" t="s">
        <v>253</v>
      </c>
      <c r="K9313" s="13">
        <v>41753</v>
      </c>
      <c r="L9313" s="13">
        <v>41753</v>
      </c>
      <c r="M9313" s="14">
        <v>378.39</v>
      </c>
      <c r="N9313" s="14">
        <v>0</v>
      </c>
      <c r="O9313" s="14">
        <v>378.39</v>
      </c>
      <c r="P9313">
        <v>0</v>
      </c>
      <c r="Q9313">
        <v>0</v>
      </c>
      <c r="R9313">
        <v>0</v>
      </c>
      <c r="S9313" s="15">
        <v>0</v>
      </c>
      <c r="T9313" s="15">
        <v>0</v>
      </c>
      <c r="U9313" s="15">
        <v>0</v>
      </c>
      <c r="V9313" s="15">
        <v>0</v>
      </c>
      <c r="W9313" s="15">
        <v>0</v>
      </c>
      <c r="X9313" s="15">
        <v>0</v>
      </c>
      <c r="Y9313" s="15">
        <v>0</v>
      </c>
      <c r="Z9313" s="15">
        <v>0</v>
      </c>
      <c r="AA9313" s="15">
        <v>0</v>
      </c>
      <c r="AB9313" s="15">
        <v>0</v>
      </c>
      <c r="AC9313" s="16">
        <v>378.39</v>
      </c>
      <c r="AD9313" s="16">
        <v>0</v>
      </c>
      <c r="AE9313" s="16">
        <v>378.39</v>
      </c>
      <c r="AF9313" s="16">
        <v>18.78</v>
      </c>
      <c r="AG9313" s="16">
        <v>0</v>
      </c>
      <c r="AH9313" s="16">
        <v>18.78</v>
      </c>
      <c r="AI9313" s="17">
        <v>0.84499999999999997</v>
      </c>
      <c r="AJ9313" s="17">
        <v>0.89029999999999998</v>
      </c>
      <c r="AK9313" s="42" t="s">
        <v>18076</v>
      </c>
      <c r="AL9313" s="42" t="s">
        <v>18077</v>
      </c>
    </row>
    <row r="9314" spans="2:38" x14ac:dyDescent="0.3">
      <c r="B9314" s="15">
        <v>9289</v>
      </c>
      <c r="C9314" t="s">
        <v>55</v>
      </c>
      <c r="D9314" t="s">
        <v>231</v>
      </c>
      <c r="E9314" t="s">
        <v>231</v>
      </c>
      <c r="F9314">
        <v>1869</v>
      </c>
      <c r="G9314">
        <v>1869</v>
      </c>
      <c r="H9314" t="s">
        <v>1944</v>
      </c>
      <c r="I9314">
        <v>87869</v>
      </c>
      <c r="J9314" s="12" t="s">
        <v>9159</v>
      </c>
      <c r="K9314" s="13">
        <v>43733</v>
      </c>
      <c r="L9314" s="13">
        <v>43733</v>
      </c>
      <c r="M9314" s="14">
        <v>0</v>
      </c>
      <c r="N9314" s="14">
        <v>0</v>
      </c>
      <c r="O9314" s="14">
        <v>0</v>
      </c>
      <c r="P9314">
        <v>0</v>
      </c>
      <c r="Q9314">
        <v>0</v>
      </c>
      <c r="R9314">
        <v>0</v>
      </c>
      <c r="S9314" s="15">
        <v>0</v>
      </c>
      <c r="T9314" s="15">
        <v>0</v>
      </c>
      <c r="U9314" s="15">
        <v>0</v>
      </c>
      <c r="V9314" s="15">
        <v>0</v>
      </c>
      <c r="W9314" s="15">
        <v>0</v>
      </c>
      <c r="X9314" s="15">
        <v>0</v>
      </c>
      <c r="Y9314" s="15">
        <v>0</v>
      </c>
      <c r="Z9314" s="15">
        <v>0</v>
      </c>
      <c r="AA9314" s="15">
        <v>0</v>
      </c>
      <c r="AB9314" s="15">
        <v>0</v>
      </c>
      <c r="AC9314" s="16">
        <v>42.53</v>
      </c>
      <c r="AD9314" s="16">
        <v>0</v>
      </c>
      <c r="AE9314" s="16">
        <v>42.53</v>
      </c>
      <c r="AF9314" s="16">
        <v>18.61</v>
      </c>
      <c r="AG9314" s="16">
        <v>0</v>
      </c>
      <c r="AH9314" s="16">
        <v>18.61</v>
      </c>
      <c r="AI9314" s="17">
        <v>1</v>
      </c>
      <c r="AJ9314" s="17">
        <v>0.80840000000000001</v>
      </c>
      <c r="AK9314" s="42" t="s">
        <v>18078</v>
      </c>
      <c r="AL9314" s="42" t="s">
        <v>10505</v>
      </c>
    </row>
    <row r="9315" spans="2:38" x14ac:dyDescent="0.3">
      <c r="B9315" s="15">
        <v>9290</v>
      </c>
      <c r="C9315" t="s">
        <v>49</v>
      </c>
      <c r="D9315" t="s">
        <v>237</v>
      </c>
      <c r="E9315" t="s">
        <v>237</v>
      </c>
      <c r="F9315">
        <v>1815</v>
      </c>
      <c r="G9315">
        <v>1815</v>
      </c>
      <c r="H9315" t="s">
        <v>93</v>
      </c>
      <c r="I9315">
        <v>57063</v>
      </c>
      <c r="J9315" s="12" t="s">
        <v>9161</v>
      </c>
      <c r="K9315" s="13">
        <v>41526</v>
      </c>
      <c r="L9315" s="13">
        <v>41526</v>
      </c>
      <c r="M9315" s="14">
        <v>0</v>
      </c>
      <c r="N9315" s="14">
        <v>0</v>
      </c>
      <c r="O9315" s="14">
        <v>0</v>
      </c>
      <c r="P9315">
        <v>0</v>
      </c>
      <c r="Q9315">
        <v>0</v>
      </c>
      <c r="R9315">
        <v>0</v>
      </c>
      <c r="S9315" s="15">
        <v>0</v>
      </c>
      <c r="T9315" s="15">
        <v>0</v>
      </c>
      <c r="U9315" s="15">
        <v>0</v>
      </c>
      <c r="V9315" s="15">
        <v>0</v>
      </c>
      <c r="W9315" s="15">
        <v>0</v>
      </c>
      <c r="X9315" s="15">
        <v>0</v>
      </c>
      <c r="Y9315" s="15">
        <v>0</v>
      </c>
      <c r="Z9315" s="15">
        <v>0</v>
      </c>
      <c r="AA9315" s="15">
        <v>0</v>
      </c>
      <c r="AB9315" s="15">
        <v>0</v>
      </c>
      <c r="AC9315" s="16">
        <v>326.55</v>
      </c>
      <c r="AD9315" s="16">
        <v>41.56</v>
      </c>
      <c r="AE9315" s="16">
        <v>368.11</v>
      </c>
      <c r="AF9315" s="16">
        <v>16.2</v>
      </c>
      <c r="AG9315" s="16">
        <v>2.0699999999999998</v>
      </c>
      <c r="AH9315" s="16">
        <v>18.27</v>
      </c>
      <c r="AI9315" s="17">
        <v>0.84499999999999997</v>
      </c>
      <c r="AJ9315" s="17">
        <v>0.86990000000000001</v>
      </c>
      <c r="AK9315" s="42" t="s">
        <v>18080</v>
      </c>
      <c r="AL9315" s="42" t="s">
        <v>12013</v>
      </c>
    </row>
    <row r="9316" spans="2:38" x14ac:dyDescent="0.3">
      <c r="B9316" s="15">
        <v>9291</v>
      </c>
      <c r="C9316" t="s">
        <v>55</v>
      </c>
      <c r="D9316" t="s">
        <v>56</v>
      </c>
      <c r="E9316" t="s">
        <v>2062</v>
      </c>
      <c r="F9316">
        <v>505</v>
      </c>
      <c r="G9316">
        <v>505</v>
      </c>
      <c r="H9316" t="s">
        <v>2493</v>
      </c>
      <c r="I9316">
        <v>58625</v>
      </c>
      <c r="J9316" s="12" t="s">
        <v>933</v>
      </c>
      <c r="K9316" s="13">
        <v>41695</v>
      </c>
      <c r="L9316" s="13">
        <v>41701</v>
      </c>
      <c r="M9316" s="14">
        <v>354.8</v>
      </c>
      <c r="N9316" s="14">
        <v>7.55</v>
      </c>
      <c r="O9316" s="14">
        <v>362.35</v>
      </c>
      <c r="P9316">
        <v>0</v>
      </c>
      <c r="Q9316">
        <v>0</v>
      </c>
      <c r="R9316">
        <v>0</v>
      </c>
      <c r="S9316" s="15">
        <v>0</v>
      </c>
      <c r="T9316" s="15">
        <v>0</v>
      </c>
      <c r="U9316" s="15">
        <v>0</v>
      </c>
      <c r="V9316" s="15">
        <v>0</v>
      </c>
      <c r="W9316" s="15">
        <v>0</v>
      </c>
      <c r="X9316" s="15">
        <v>0</v>
      </c>
      <c r="Y9316" s="15">
        <v>0</v>
      </c>
      <c r="Z9316" s="15">
        <v>0</v>
      </c>
      <c r="AA9316" s="15">
        <v>0</v>
      </c>
      <c r="AB9316" s="15">
        <v>0</v>
      </c>
      <c r="AC9316" s="16">
        <v>330.58</v>
      </c>
      <c r="AD9316" s="16">
        <v>7.55</v>
      </c>
      <c r="AE9316" s="16">
        <v>338.13</v>
      </c>
      <c r="AF9316" s="16">
        <v>16.309999999999999</v>
      </c>
      <c r="AG9316" s="16">
        <v>0.36</v>
      </c>
      <c r="AH9316" s="16">
        <v>16.670000000000002</v>
      </c>
      <c r="AI9316" s="17">
        <v>0.84499999999999997</v>
      </c>
      <c r="AJ9316" s="17">
        <v>1</v>
      </c>
      <c r="AK9316" s="42" t="s">
        <v>18081</v>
      </c>
      <c r="AL9316" s="42" t="s">
        <v>9306</v>
      </c>
    </row>
    <row r="9317" spans="2:38" x14ac:dyDescent="0.3">
      <c r="B9317" s="15">
        <v>9292</v>
      </c>
      <c r="C9317" t="s">
        <v>2469</v>
      </c>
      <c r="D9317" t="s">
        <v>131</v>
      </c>
      <c r="E9317" t="s">
        <v>131</v>
      </c>
      <c r="F9317">
        <v>1618</v>
      </c>
      <c r="G9317">
        <v>1618</v>
      </c>
      <c r="H9317" t="s">
        <v>93</v>
      </c>
      <c r="I9317">
        <v>77826</v>
      </c>
      <c r="J9317" s="12" t="s">
        <v>9164</v>
      </c>
      <c r="K9317" s="13">
        <v>43220</v>
      </c>
      <c r="L9317" s="13">
        <v>43220</v>
      </c>
      <c r="M9317" s="14">
        <v>335.84</v>
      </c>
      <c r="N9317" s="14">
        <v>32</v>
      </c>
      <c r="O9317" s="14">
        <v>367.84</v>
      </c>
      <c r="P9317">
        <v>0</v>
      </c>
      <c r="Q9317">
        <v>0</v>
      </c>
      <c r="R9317">
        <v>0</v>
      </c>
      <c r="S9317" s="15">
        <v>0</v>
      </c>
      <c r="T9317" s="15">
        <v>0</v>
      </c>
      <c r="U9317" s="15">
        <v>0</v>
      </c>
      <c r="V9317" s="15">
        <v>0</v>
      </c>
      <c r="W9317" s="15">
        <v>0</v>
      </c>
      <c r="X9317" s="15">
        <v>0</v>
      </c>
      <c r="Y9317" s="15">
        <v>0</v>
      </c>
      <c r="Z9317" s="15">
        <v>0</v>
      </c>
      <c r="AA9317" s="15">
        <v>0</v>
      </c>
      <c r="AB9317" s="15">
        <v>0</v>
      </c>
      <c r="AC9317" s="16">
        <v>305.12</v>
      </c>
      <c r="AD9317" s="16">
        <v>29.06</v>
      </c>
      <c r="AE9317" s="16">
        <v>334.18</v>
      </c>
      <c r="AF9317" s="16">
        <v>15.15</v>
      </c>
      <c r="AG9317" s="16">
        <v>1.44</v>
      </c>
      <c r="AH9317" s="16">
        <v>16.59</v>
      </c>
      <c r="AI9317" s="17">
        <v>0.84499999999999997</v>
      </c>
      <c r="AJ9317" s="17">
        <v>0.95609999999999995</v>
      </c>
      <c r="AK9317" s="42" t="s">
        <v>18085</v>
      </c>
      <c r="AL9317" s="42" t="s">
        <v>11019</v>
      </c>
    </row>
    <row r="9318" spans="2:38" x14ac:dyDescent="0.3">
      <c r="B9318" s="15">
        <v>9293</v>
      </c>
      <c r="C9318" t="s">
        <v>58</v>
      </c>
      <c r="D9318" t="s">
        <v>59</v>
      </c>
      <c r="E9318" t="s">
        <v>2467</v>
      </c>
      <c r="F9318">
        <v>564</v>
      </c>
      <c r="G9318">
        <v>564</v>
      </c>
      <c r="H9318" t="s">
        <v>60</v>
      </c>
      <c r="I9318">
        <v>20265</v>
      </c>
      <c r="J9318" s="12" t="s">
        <v>18851</v>
      </c>
      <c r="K9318" s="13">
        <v>38911</v>
      </c>
      <c r="L9318" s="13">
        <v>38930</v>
      </c>
      <c r="M9318" s="14">
        <v>360.85</v>
      </c>
      <c r="N9318" s="14">
        <v>0</v>
      </c>
      <c r="O9318" s="14">
        <v>360.85</v>
      </c>
      <c r="P9318">
        <v>0</v>
      </c>
      <c r="Q9318">
        <v>0</v>
      </c>
      <c r="R9318">
        <v>0</v>
      </c>
      <c r="S9318" s="15">
        <v>0</v>
      </c>
      <c r="T9318" s="15">
        <v>0</v>
      </c>
      <c r="U9318" s="15">
        <v>0</v>
      </c>
      <c r="V9318" s="15">
        <v>0</v>
      </c>
      <c r="W9318" s="15">
        <v>0</v>
      </c>
      <c r="X9318" s="15">
        <v>0</v>
      </c>
      <c r="Y9318" s="15">
        <v>0</v>
      </c>
      <c r="Z9318" s="15">
        <v>0</v>
      </c>
      <c r="AA9318" s="15">
        <v>0</v>
      </c>
      <c r="AB9318" s="15">
        <v>0</v>
      </c>
      <c r="AC9318" s="16">
        <v>328.07</v>
      </c>
      <c r="AD9318" s="16">
        <v>0</v>
      </c>
      <c r="AE9318" s="16">
        <v>328.07</v>
      </c>
      <c r="AF9318" s="16">
        <v>16.43</v>
      </c>
      <c r="AG9318" s="16">
        <v>0</v>
      </c>
      <c r="AH9318" s="16">
        <v>16.43</v>
      </c>
      <c r="AI9318" s="17">
        <v>0.84499999999999997</v>
      </c>
      <c r="AJ9318" s="17">
        <v>0.95720000000000005</v>
      </c>
      <c r="AK9318" s="42" t="s">
        <v>19544</v>
      </c>
      <c r="AL9318" s="42" t="s">
        <v>9233</v>
      </c>
    </row>
    <row r="9319" spans="2:38" x14ac:dyDescent="0.3">
      <c r="B9319" s="15">
        <v>9294</v>
      </c>
      <c r="C9319" t="s">
        <v>2469</v>
      </c>
      <c r="D9319" t="s">
        <v>131</v>
      </c>
      <c r="E9319" t="s">
        <v>131</v>
      </c>
      <c r="F9319">
        <v>2678</v>
      </c>
      <c r="G9319">
        <v>2678</v>
      </c>
      <c r="H9319" t="s">
        <v>2779</v>
      </c>
      <c r="I9319">
        <v>100612</v>
      </c>
      <c r="J9319" s="12" t="s">
        <v>9162</v>
      </c>
      <c r="K9319" s="13">
        <v>44953</v>
      </c>
      <c r="L9319" s="13">
        <v>44953</v>
      </c>
      <c r="M9319" s="14">
        <v>0</v>
      </c>
      <c r="N9319" s="14">
        <v>0</v>
      </c>
      <c r="O9319" s="14">
        <v>0</v>
      </c>
      <c r="P9319">
        <v>0</v>
      </c>
      <c r="Q9319">
        <v>0</v>
      </c>
      <c r="R9319">
        <v>0</v>
      </c>
      <c r="S9319" s="15">
        <v>0</v>
      </c>
      <c r="T9319" s="15">
        <v>0</v>
      </c>
      <c r="U9319" s="15">
        <v>0</v>
      </c>
      <c r="V9319" s="15">
        <v>0</v>
      </c>
      <c r="W9319" s="15">
        <v>0</v>
      </c>
      <c r="X9319" s="15">
        <v>0</v>
      </c>
      <c r="Y9319" s="15">
        <v>0</v>
      </c>
      <c r="Z9319" s="15">
        <v>0</v>
      </c>
      <c r="AA9319" s="15">
        <v>0</v>
      </c>
      <c r="AB9319" s="15">
        <v>0</v>
      </c>
      <c r="AC9319" s="16">
        <v>106.31</v>
      </c>
      <c r="AD9319" s="16">
        <v>0</v>
      </c>
      <c r="AE9319" s="16">
        <v>106.31</v>
      </c>
      <c r="AF9319" s="16">
        <v>15.93</v>
      </c>
      <c r="AG9319" s="16">
        <v>0</v>
      </c>
      <c r="AH9319" s="16">
        <v>15.93</v>
      </c>
      <c r="AI9319" s="17">
        <v>1</v>
      </c>
      <c r="AJ9319" s="17">
        <v>0.86280000000000001</v>
      </c>
      <c r="AK9319" s="42" t="s">
        <v>18082</v>
      </c>
      <c r="AL9319" s="42" t="s">
        <v>9867</v>
      </c>
    </row>
    <row r="9320" spans="2:38" x14ac:dyDescent="0.3">
      <c r="B9320" s="15">
        <v>9295</v>
      </c>
      <c r="C9320" t="s">
        <v>2469</v>
      </c>
      <c r="D9320" t="s">
        <v>149</v>
      </c>
      <c r="E9320" t="s">
        <v>149</v>
      </c>
      <c r="F9320">
        <v>2017</v>
      </c>
      <c r="G9320">
        <v>2017</v>
      </c>
      <c r="H9320" t="s">
        <v>2149</v>
      </c>
      <c r="I9320">
        <v>89210</v>
      </c>
      <c r="J9320" s="12" t="s">
        <v>9167</v>
      </c>
      <c r="K9320" s="13">
        <v>43861</v>
      </c>
      <c r="L9320" s="13">
        <v>43861</v>
      </c>
      <c r="M9320" s="14">
        <v>332.84</v>
      </c>
      <c r="N9320" s="14">
        <v>32.119999999999997</v>
      </c>
      <c r="O9320" s="14">
        <v>364.96</v>
      </c>
      <c r="P9320">
        <v>0</v>
      </c>
      <c r="Q9320">
        <v>0</v>
      </c>
      <c r="R9320">
        <v>0</v>
      </c>
      <c r="S9320" s="15">
        <v>0</v>
      </c>
      <c r="T9320" s="15">
        <v>0</v>
      </c>
      <c r="U9320" s="15">
        <v>0</v>
      </c>
      <c r="V9320" s="15">
        <v>0</v>
      </c>
      <c r="W9320" s="15">
        <v>0</v>
      </c>
      <c r="X9320" s="15">
        <v>0</v>
      </c>
      <c r="Y9320" s="15">
        <v>0</v>
      </c>
      <c r="Z9320" s="15">
        <v>0</v>
      </c>
      <c r="AA9320" s="15">
        <v>0</v>
      </c>
      <c r="AB9320" s="15">
        <v>0</v>
      </c>
      <c r="AC9320" s="16">
        <v>286.47000000000003</v>
      </c>
      <c r="AD9320" s="16">
        <v>27.62</v>
      </c>
      <c r="AE9320" s="16">
        <v>314.08999999999997</v>
      </c>
      <c r="AF9320" s="16">
        <v>13.74</v>
      </c>
      <c r="AG9320" s="16">
        <v>1.34</v>
      </c>
      <c r="AH9320" s="16">
        <v>15.08</v>
      </c>
      <c r="AI9320" s="17">
        <v>0.84499999999999997</v>
      </c>
      <c r="AJ9320" s="17">
        <v>1</v>
      </c>
      <c r="AK9320" s="42" t="s">
        <v>18089</v>
      </c>
      <c r="AL9320" s="42" t="s">
        <v>9546</v>
      </c>
    </row>
    <row r="9321" spans="2:38" x14ac:dyDescent="0.3">
      <c r="B9321" s="15">
        <v>9296</v>
      </c>
      <c r="C9321" t="s">
        <v>58</v>
      </c>
      <c r="D9321" t="s">
        <v>59</v>
      </c>
      <c r="E9321" t="s">
        <v>2497</v>
      </c>
      <c r="F9321">
        <v>2100</v>
      </c>
      <c r="G9321">
        <v>2100</v>
      </c>
      <c r="H9321" t="s">
        <v>2511</v>
      </c>
      <c r="I9321">
        <v>103139</v>
      </c>
      <c r="J9321" s="12" t="s">
        <v>18852</v>
      </c>
      <c r="K9321" s="13">
        <v>45181</v>
      </c>
      <c r="L9321" s="13">
        <v>45181</v>
      </c>
      <c r="M9321" s="14">
        <v>115.91</v>
      </c>
      <c r="N9321" s="14">
        <v>0</v>
      </c>
      <c r="O9321" s="14">
        <v>115.91</v>
      </c>
      <c r="P9321">
        <v>0</v>
      </c>
      <c r="Q9321">
        <v>0</v>
      </c>
      <c r="R9321">
        <v>0</v>
      </c>
      <c r="S9321" s="15">
        <v>0</v>
      </c>
      <c r="T9321" s="15">
        <v>0</v>
      </c>
      <c r="U9321" s="15">
        <v>0</v>
      </c>
      <c r="V9321" s="15">
        <v>0</v>
      </c>
      <c r="W9321" s="15">
        <v>0</v>
      </c>
      <c r="X9321" s="15">
        <v>0</v>
      </c>
      <c r="Y9321" s="15">
        <v>0</v>
      </c>
      <c r="Z9321" s="15">
        <v>0</v>
      </c>
      <c r="AA9321" s="15">
        <v>0</v>
      </c>
      <c r="AB9321" s="15">
        <v>0</v>
      </c>
      <c r="AC9321" s="16">
        <v>271.36</v>
      </c>
      <c r="AD9321" s="16">
        <v>0</v>
      </c>
      <c r="AE9321" s="16">
        <v>271.36</v>
      </c>
      <c r="AF9321" s="16">
        <v>14.9</v>
      </c>
      <c r="AG9321" s="16">
        <v>0</v>
      </c>
      <c r="AH9321" s="16">
        <v>14.9</v>
      </c>
      <c r="AI9321" s="17">
        <v>1</v>
      </c>
      <c r="AJ9321" s="17">
        <v>0.93159999999999998</v>
      </c>
      <c r="AK9321" s="42" t="s">
        <v>19545</v>
      </c>
      <c r="AL9321" s="42" t="s">
        <v>9364</v>
      </c>
    </row>
    <row r="9322" spans="2:38" x14ac:dyDescent="0.3">
      <c r="B9322" s="15">
        <v>9297</v>
      </c>
      <c r="C9322" t="s">
        <v>58</v>
      </c>
      <c r="D9322" t="s">
        <v>59</v>
      </c>
      <c r="E9322" t="s">
        <v>2467</v>
      </c>
      <c r="F9322">
        <v>64</v>
      </c>
      <c r="G9322">
        <v>64</v>
      </c>
      <c r="H9322" t="s">
        <v>2477</v>
      </c>
      <c r="I9322">
        <v>103275</v>
      </c>
      <c r="J9322" s="12" t="s">
        <v>9166</v>
      </c>
      <c r="K9322" s="13">
        <v>45169</v>
      </c>
      <c r="L9322" s="13">
        <v>45169</v>
      </c>
      <c r="M9322" s="14">
        <v>110.01</v>
      </c>
      <c r="N9322" s="14">
        <v>9.7899999999999991</v>
      </c>
      <c r="O9322" s="14">
        <v>119.8</v>
      </c>
      <c r="P9322">
        <v>0</v>
      </c>
      <c r="Q9322">
        <v>0</v>
      </c>
      <c r="R9322">
        <v>0</v>
      </c>
      <c r="S9322" s="15">
        <v>0</v>
      </c>
      <c r="T9322" s="15">
        <v>0</v>
      </c>
      <c r="U9322" s="15">
        <v>0</v>
      </c>
      <c r="V9322" s="15">
        <v>0</v>
      </c>
      <c r="W9322" s="15">
        <v>0</v>
      </c>
      <c r="X9322" s="15">
        <v>0</v>
      </c>
      <c r="Y9322" s="15">
        <v>0</v>
      </c>
      <c r="Z9322" s="15">
        <v>0</v>
      </c>
      <c r="AA9322" s="15">
        <v>0</v>
      </c>
      <c r="AB9322" s="15">
        <v>0</v>
      </c>
      <c r="AC9322" s="16">
        <v>90.96</v>
      </c>
      <c r="AD9322" s="16">
        <v>17.78</v>
      </c>
      <c r="AE9322" s="16">
        <v>108.74</v>
      </c>
      <c r="AF9322" s="16">
        <v>13.93</v>
      </c>
      <c r="AG9322" s="16">
        <v>0.87</v>
      </c>
      <c r="AH9322" s="16">
        <v>14.8</v>
      </c>
      <c r="AI9322" s="17">
        <v>1</v>
      </c>
      <c r="AJ9322" s="17">
        <v>0.93189999999999995</v>
      </c>
      <c r="AK9322" s="42" t="s">
        <v>18088</v>
      </c>
      <c r="AL9322" s="42" t="s">
        <v>9254</v>
      </c>
    </row>
    <row r="9323" spans="2:38" x14ac:dyDescent="0.3">
      <c r="B9323" s="15">
        <v>9298</v>
      </c>
      <c r="C9323" t="s">
        <v>49</v>
      </c>
      <c r="D9323" t="s">
        <v>67</v>
      </c>
      <c r="E9323" t="s">
        <v>2454</v>
      </c>
      <c r="F9323">
        <v>2494</v>
      </c>
      <c r="G9323">
        <v>2494</v>
      </c>
      <c r="H9323" t="s">
        <v>4289</v>
      </c>
      <c r="I9323">
        <v>103854</v>
      </c>
      <c r="J9323" s="12" t="s">
        <v>9168</v>
      </c>
      <c r="K9323" s="13">
        <v>45198</v>
      </c>
      <c r="L9323" s="13">
        <v>45198</v>
      </c>
      <c r="M9323" s="14">
        <v>105.4</v>
      </c>
      <c r="N9323" s="14">
        <v>10.38</v>
      </c>
      <c r="O9323" s="14">
        <v>115.78</v>
      </c>
      <c r="P9323">
        <v>0</v>
      </c>
      <c r="Q9323">
        <v>0</v>
      </c>
      <c r="R9323">
        <v>0</v>
      </c>
      <c r="S9323" s="15">
        <v>0</v>
      </c>
      <c r="T9323" s="15">
        <v>0</v>
      </c>
      <c r="U9323" s="15">
        <v>0</v>
      </c>
      <c r="V9323" s="15">
        <v>0</v>
      </c>
      <c r="W9323" s="15">
        <v>0</v>
      </c>
      <c r="X9323" s="15">
        <v>0</v>
      </c>
      <c r="Y9323" s="15">
        <v>0</v>
      </c>
      <c r="Z9323" s="15">
        <v>0</v>
      </c>
      <c r="AA9323" s="15">
        <v>0</v>
      </c>
      <c r="AB9323" s="15">
        <v>0</v>
      </c>
      <c r="AC9323" s="16">
        <v>96.08</v>
      </c>
      <c r="AD9323" s="16">
        <v>9.42</v>
      </c>
      <c r="AE9323" s="16">
        <v>105.5</v>
      </c>
      <c r="AF9323" s="16">
        <v>13.45</v>
      </c>
      <c r="AG9323" s="16">
        <v>0.96</v>
      </c>
      <c r="AH9323" s="16">
        <v>14.41</v>
      </c>
      <c r="AI9323" s="17">
        <v>1</v>
      </c>
      <c r="AJ9323" s="17">
        <v>1</v>
      </c>
      <c r="AK9323" s="42" t="s">
        <v>18090</v>
      </c>
      <c r="AL9323" s="42" t="s">
        <v>11835</v>
      </c>
    </row>
    <row r="9324" spans="2:38" x14ac:dyDescent="0.3">
      <c r="B9324" s="15">
        <v>9299</v>
      </c>
      <c r="C9324" t="s">
        <v>115</v>
      </c>
      <c r="D9324" t="s">
        <v>1656</v>
      </c>
      <c r="E9324" t="s">
        <v>181</v>
      </c>
      <c r="F9324">
        <v>1653</v>
      </c>
      <c r="G9324">
        <v>1653</v>
      </c>
      <c r="H9324" t="s">
        <v>93</v>
      </c>
      <c r="I9324">
        <v>70264</v>
      </c>
      <c r="J9324" s="12" t="s">
        <v>1587</v>
      </c>
      <c r="K9324" s="13">
        <v>42562</v>
      </c>
      <c r="L9324" s="13">
        <v>42562</v>
      </c>
      <c r="M9324" s="14">
        <v>289.58</v>
      </c>
      <c r="N9324" s="14">
        <v>27.31</v>
      </c>
      <c r="O9324" s="14">
        <v>316.89</v>
      </c>
      <c r="P9324">
        <v>0</v>
      </c>
      <c r="Q9324">
        <v>0</v>
      </c>
      <c r="R9324">
        <v>0</v>
      </c>
      <c r="S9324" s="15">
        <v>0</v>
      </c>
      <c r="T9324" s="15">
        <v>0</v>
      </c>
      <c r="U9324" s="15">
        <v>0</v>
      </c>
      <c r="V9324" s="15">
        <v>0</v>
      </c>
      <c r="W9324" s="15">
        <v>0</v>
      </c>
      <c r="X9324" s="15">
        <v>0</v>
      </c>
      <c r="Y9324" s="15">
        <v>0</v>
      </c>
      <c r="Z9324" s="15">
        <v>0</v>
      </c>
      <c r="AA9324" s="15">
        <v>0</v>
      </c>
      <c r="AB9324" s="15">
        <v>0</v>
      </c>
      <c r="AC9324" s="16">
        <v>263.47000000000003</v>
      </c>
      <c r="AD9324" s="16">
        <v>24.9</v>
      </c>
      <c r="AE9324" s="16">
        <v>288.37</v>
      </c>
      <c r="AF9324" s="16">
        <v>13.07</v>
      </c>
      <c r="AG9324" s="16">
        <v>1.21</v>
      </c>
      <c r="AH9324" s="16">
        <v>14.28</v>
      </c>
      <c r="AI9324" s="17">
        <v>0.84499999999999997</v>
      </c>
      <c r="AJ9324" s="17">
        <v>0.75529999999999997</v>
      </c>
      <c r="AK9324" s="42" t="s">
        <v>18091</v>
      </c>
      <c r="AL9324" s="42">
        <v>1702947</v>
      </c>
    </row>
    <row r="9325" spans="2:38" x14ac:dyDescent="0.3">
      <c r="B9325" s="15">
        <v>9300</v>
      </c>
      <c r="C9325" t="s">
        <v>2469</v>
      </c>
      <c r="D9325" t="s">
        <v>75</v>
      </c>
      <c r="E9325" t="s">
        <v>75</v>
      </c>
      <c r="F9325">
        <v>1627</v>
      </c>
      <c r="G9325">
        <v>1627</v>
      </c>
      <c r="H9325" t="s">
        <v>844</v>
      </c>
      <c r="I9325">
        <v>77055</v>
      </c>
      <c r="J9325" s="12" t="s">
        <v>9169</v>
      </c>
      <c r="K9325" s="13">
        <v>44826</v>
      </c>
      <c r="L9325" s="13">
        <v>44826</v>
      </c>
      <c r="M9325" s="14">
        <v>112.82</v>
      </c>
      <c r="N9325" s="14">
        <v>0</v>
      </c>
      <c r="O9325" s="14">
        <v>112.82</v>
      </c>
      <c r="P9325">
        <v>0</v>
      </c>
      <c r="Q9325">
        <v>0</v>
      </c>
      <c r="R9325">
        <v>0</v>
      </c>
      <c r="S9325" s="15">
        <v>0</v>
      </c>
      <c r="T9325" s="15">
        <v>0</v>
      </c>
      <c r="U9325" s="15">
        <v>0</v>
      </c>
      <c r="V9325" s="15">
        <v>0</v>
      </c>
      <c r="W9325" s="15">
        <v>0</v>
      </c>
      <c r="X9325" s="15">
        <v>0</v>
      </c>
      <c r="Y9325" s="15">
        <v>0</v>
      </c>
      <c r="Z9325" s="15">
        <v>0</v>
      </c>
      <c r="AA9325" s="15">
        <v>0</v>
      </c>
      <c r="AB9325" s="15">
        <v>0</v>
      </c>
      <c r="AC9325" s="16">
        <v>102.45</v>
      </c>
      <c r="AD9325" s="16">
        <v>0</v>
      </c>
      <c r="AE9325" s="16">
        <v>102.45</v>
      </c>
      <c r="AF9325" s="16">
        <v>13.92</v>
      </c>
      <c r="AG9325" s="16">
        <v>0</v>
      </c>
      <c r="AH9325" s="16">
        <v>13.92</v>
      </c>
      <c r="AI9325" s="17">
        <v>1</v>
      </c>
      <c r="AJ9325" s="17">
        <v>0.91959999999999997</v>
      </c>
      <c r="AK9325" s="42" t="s">
        <v>18093</v>
      </c>
      <c r="AL9325" s="42" t="s">
        <v>9393</v>
      </c>
    </row>
    <row r="9326" spans="2:38" x14ac:dyDescent="0.3">
      <c r="B9326" s="15">
        <v>9301</v>
      </c>
      <c r="C9326" t="s">
        <v>55</v>
      </c>
      <c r="D9326" t="s">
        <v>373</v>
      </c>
      <c r="E9326" t="s">
        <v>373</v>
      </c>
      <c r="F9326">
        <v>28</v>
      </c>
      <c r="G9326">
        <v>28</v>
      </c>
      <c r="H9326" t="s">
        <v>374</v>
      </c>
      <c r="I9326">
        <v>70018</v>
      </c>
      <c r="J9326" s="12" t="s">
        <v>9165</v>
      </c>
      <c r="K9326" s="13">
        <v>32301</v>
      </c>
      <c r="L9326" s="13">
        <v>32325</v>
      </c>
      <c r="M9326" s="14">
        <v>305.42</v>
      </c>
      <c r="N9326" s="14">
        <v>0</v>
      </c>
      <c r="O9326" s="14">
        <v>305.42</v>
      </c>
      <c r="P9326">
        <v>0</v>
      </c>
      <c r="Q9326">
        <v>0</v>
      </c>
      <c r="R9326">
        <v>0</v>
      </c>
      <c r="S9326" s="15">
        <v>0</v>
      </c>
      <c r="T9326" s="15">
        <v>0</v>
      </c>
      <c r="U9326" s="15">
        <v>0</v>
      </c>
      <c r="V9326" s="15">
        <v>0</v>
      </c>
      <c r="W9326" s="15">
        <v>0</v>
      </c>
      <c r="X9326" s="15">
        <v>0</v>
      </c>
      <c r="Y9326" s="15">
        <v>0</v>
      </c>
      <c r="Z9326" s="15">
        <v>0</v>
      </c>
      <c r="AA9326" s="15">
        <v>0</v>
      </c>
      <c r="AB9326" s="15">
        <v>0</v>
      </c>
      <c r="AC9326" s="16">
        <v>264.74</v>
      </c>
      <c r="AD9326" s="16">
        <v>0</v>
      </c>
      <c r="AE9326" s="16">
        <v>264.74</v>
      </c>
      <c r="AF9326" s="16">
        <v>13.19</v>
      </c>
      <c r="AG9326" s="16">
        <v>0</v>
      </c>
      <c r="AH9326" s="16">
        <v>13.19</v>
      </c>
      <c r="AI9326" s="17">
        <v>0.84499999999999997</v>
      </c>
      <c r="AJ9326" s="17">
        <v>1</v>
      </c>
      <c r="AK9326" s="42" t="s">
        <v>18086</v>
      </c>
      <c r="AL9326" s="42" t="s">
        <v>11638</v>
      </c>
    </row>
    <row r="9327" spans="2:38" x14ac:dyDescent="0.3">
      <c r="B9327" s="15">
        <v>9302</v>
      </c>
      <c r="C9327" t="s">
        <v>2469</v>
      </c>
      <c r="D9327" t="s">
        <v>78</v>
      </c>
      <c r="E9327" t="s">
        <v>78</v>
      </c>
      <c r="F9327">
        <v>460</v>
      </c>
      <c r="G9327">
        <v>460</v>
      </c>
      <c r="H9327" t="s">
        <v>458</v>
      </c>
      <c r="I9327">
        <v>24834</v>
      </c>
      <c r="J9327" s="12" t="s">
        <v>1372</v>
      </c>
      <c r="K9327" s="13">
        <v>39511</v>
      </c>
      <c r="L9327" s="13">
        <v>39511</v>
      </c>
      <c r="M9327" s="14">
        <v>287.89</v>
      </c>
      <c r="N9327" s="14">
        <v>0</v>
      </c>
      <c r="O9327" s="14">
        <v>287.89</v>
      </c>
      <c r="P9327">
        <v>0</v>
      </c>
      <c r="Q9327">
        <v>0</v>
      </c>
      <c r="R9327">
        <v>0</v>
      </c>
      <c r="S9327" s="15">
        <v>0</v>
      </c>
      <c r="T9327" s="15">
        <v>0</v>
      </c>
      <c r="U9327" s="15">
        <v>0</v>
      </c>
      <c r="V9327" s="15">
        <v>0</v>
      </c>
      <c r="W9327" s="15">
        <v>0</v>
      </c>
      <c r="X9327" s="15">
        <v>0</v>
      </c>
      <c r="Y9327" s="15">
        <v>0</v>
      </c>
      <c r="Z9327" s="15">
        <v>0</v>
      </c>
      <c r="AA9327" s="15">
        <v>0</v>
      </c>
      <c r="AB9327" s="15">
        <v>0</v>
      </c>
      <c r="AC9327" s="16">
        <v>261.67</v>
      </c>
      <c r="AD9327" s="16">
        <v>0</v>
      </c>
      <c r="AE9327" s="16">
        <v>261.67</v>
      </c>
      <c r="AF9327" s="16">
        <v>13.06</v>
      </c>
      <c r="AG9327" s="16">
        <v>0</v>
      </c>
      <c r="AH9327" s="16">
        <v>13.06</v>
      </c>
      <c r="AI9327" s="17">
        <v>1</v>
      </c>
      <c r="AJ9327" s="17">
        <v>0.94089999999999996</v>
      </c>
      <c r="AK9327" s="42" t="s">
        <v>18087</v>
      </c>
      <c r="AL9327" s="42" t="s">
        <v>9357</v>
      </c>
    </row>
    <row r="9328" spans="2:38" x14ac:dyDescent="0.3">
      <c r="B9328" s="15">
        <v>9303</v>
      </c>
      <c r="C9328" t="s">
        <v>58</v>
      </c>
      <c r="D9328" t="s">
        <v>59</v>
      </c>
      <c r="E9328" t="s">
        <v>3675</v>
      </c>
      <c r="F9328">
        <v>2549</v>
      </c>
      <c r="G9328">
        <v>2549</v>
      </c>
      <c r="H9328" t="s">
        <v>93</v>
      </c>
      <c r="I9328">
        <v>104700</v>
      </c>
      <c r="J9328" s="12" t="s">
        <v>9171</v>
      </c>
      <c r="K9328" s="13">
        <v>45198</v>
      </c>
      <c r="L9328" s="13">
        <v>45198</v>
      </c>
      <c r="M9328" s="14">
        <v>0</v>
      </c>
      <c r="N9328" s="14">
        <v>0</v>
      </c>
      <c r="O9328" s="14">
        <v>0</v>
      </c>
      <c r="P9328">
        <v>0</v>
      </c>
      <c r="Q9328">
        <v>0</v>
      </c>
      <c r="R9328">
        <v>0</v>
      </c>
      <c r="S9328" s="15">
        <v>0</v>
      </c>
      <c r="T9328" s="15">
        <v>0</v>
      </c>
      <c r="U9328" s="15">
        <v>0</v>
      </c>
      <c r="V9328" s="15">
        <v>0</v>
      </c>
      <c r="W9328" s="15">
        <v>0</v>
      </c>
      <c r="X9328" s="15">
        <v>0</v>
      </c>
      <c r="Y9328" s="15">
        <v>0</v>
      </c>
      <c r="Z9328" s="15">
        <v>0</v>
      </c>
      <c r="AA9328" s="15">
        <v>0</v>
      </c>
      <c r="AB9328" s="15">
        <v>0</v>
      </c>
      <c r="AC9328" s="16">
        <v>226.68</v>
      </c>
      <c r="AD9328" s="16">
        <v>21.45</v>
      </c>
      <c r="AE9328" s="16">
        <v>248.13</v>
      </c>
      <c r="AF9328" s="16">
        <v>11.65</v>
      </c>
      <c r="AG9328" s="16">
        <v>1.1599999999999999</v>
      </c>
      <c r="AH9328" s="16">
        <v>12.81</v>
      </c>
      <c r="AI9328" s="17">
        <v>0.80500000000000005</v>
      </c>
      <c r="AJ9328" s="17">
        <v>0.85589999999999999</v>
      </c>
      <c r="AK9328" s="42" t="s">
        <v>18095</v>
      </c>
      <c r="AL9328" s="42" t="s">
        <v>12369</v>
      </c>
    </row>
    <row r="9329" spans="2:38" x14ac:dyDescent="0.3">
      <c r="B9329" s="15">
        <v>9304</v>
      </c>
      <c r="C9329" t="s">
        <v>222</v>
      </c>
      <c r="D9329" t="s">
        <v>1655</v>
      </c>
      <c r="E9329" t="s">
        <v>2675</v>
      </c>
      <c r="F9329">
        <v>2379</v>
      </c>
      <c r="G9329">
        <v>2379</v>
      </c>
      <c r="H9329" t="s">
        <v>2920</v>
      </c>
      <c r="I9329">
        <v>93400</v>
      </c>
      <c r="J9329" s="12" t="s">
        <v>9170</v>
      </c>
      <c r="K9329" s="13">
        <v>44000</v>
      </c>
      <c r="L9329" s="13">
        <v>44000</v>
      </c>
      <c r="M9329" s="14">
        <v>267.57</v>
      </c>
      <c r="N9329" s="14">
        <v>26.11</v>
      </c>
      <c r="O9329" s="14">
        <v>293.68</v>
      </c>
      <c r="P9329">
        <v>0</v>
      </c>
      <c r="Q9329">
        <v>0</v>
      </c>
      <c r="R9329">
        <v>0</v>
      </c>
      <c r="S9329" s="15">
        <v>0</v>
      </c>
      <c r="T9329" s="15">
        <v>0</v>
      </c>
      <c r="U9329" s="15">
        <v>0</v>
      </c>
      <c r="V9329" s="15">
        <v>0</v>
      </c>
      <c r="W9329" s="15">
        <v>0</v>
      </c>
      <c r="X9329" s="15">
        <v>0</v>
      </c>
      <c r="Y9329" s="15">
        <v>0</v>
      </c>
      <c r="Z9329" s="15">
        <v>0</v>
      </c>
      <c r="AA9329" s="15">
        <v>0</v>
      </c>
      <c r="AB9329" s="15">
        <v>0</v>
      </c>
      <c r="AC9329" s="16">
        <v>222.94</v>
      </c>
      <c r="AD9329" s="16">
        <v>21.79</v>
      </c>
      <c r="AE9329" s="16">
        <v>244.73</v>
      </c>
      <c r="AF9329" s="16">
        <v>11.65</v>
      </c>
      <c r="AG9329" s="16">
        <v>1.1599999999999999</v>
      </c>
      <c r="AH9329" s="16">
        <v>12.81</v>
      </c>
      <c r="AI9329" s="17">
        <v>1</v>
      </c>
      <c r="AJ9329" s="17">
        <v>0.93830000000000002</v>
      </c>
      <c r="AK9329" s="42" t="s">
        <v>18094</v>
      </c>
      <c r="AL9329" s="42">
        <v>1705631</v>
      </c>
    </row>
    <row r="9330" spans="2:38" x14ac:dyDescent="0.3">
      <c r="B9330" s="15">
        <v>9305</v>
      </c>
      <c r="C9330" t="s">
        <v>55</v>
      </c>
      <c r="D9330" t="s">
        <v>56</v>
      </c>
      <c r="E9330" t="s">
        <v>2061</v>
      </c>
      <c r="F9330">
        <v>137</v>
      </c>
      <c r="G9330">
        <v>137</v>
      </c>
      <c r="H9330" t="s">
        <v>948</v>
      </c>
      <c r="I9330">
        <v>81965</v>
      </c>
      <c r="J9330" s="12" t="s">
        <v>18853</v>
      </c>
      <c r="K9330" s="13">
        <v>43476</v>
      </c>
      <c r="L9330" s="13">
        <v>43476</v>
      </c>
      <c r="M9330" s="14">
        <v>0</v>
      </c>
      <c r="N9330" s="14">
        <v>288.61</v>
      </c>
      <c r="O9330" s="14">
        <v>288.61</v>
      </c>
      <c r="P9330">
        <v>0</v>
      </c>
      <c r="Q9330">
        <v>0</v>
      </c>
      <c r="R9330">
        <v>0</v>
      </c>
      <c r="S9330" s="15">
        <v>0</v>
      </c>
      <c r="T9330" s="15">
        <v>0</v>
      </c>
      <c r="U9330" s="15">
        <v>0</v>
      </c>
      <c r="V9330" s="15">
        <v>0</v>
      </c>
      <c r="W9330" s="15">
        <v>0</v>
      </c>
      <c r="X9330" s="15">
        <v>0</v>
      </c>
      <c r="Y9330" s="15">
        <v>0</v>
      </c>
      <c r="Z9330" s="15">
        <v>0</v>
      </c>
      <c r="AA9330" s="15">
        <v>0</v>
      </c>
      <c r="AB9330" s="15">
        <v>0</v>
      </c>
      <c r="AC9330" s="16">
        <v>0</v>
      </c>
      <c r="AD9330" s="16">
        <v>240.48</v>
      </c>
      <c r="AE9330" s="16">
        <v>240.48</v>
      </c>
      <c r="AF9330" s="16">
        <v>0</v>
      </c>
      <c r="AG9330" s="16">
        <v>11.99</v>
      </c>
      <c r="AH9330" s="16">
        <v>11.99</v>
      </c>
      <c r="AI9330" s="17">
        <v>0.84499999999999997</v>
      </c>
      <c r="AJ9330" s="17">
        <v>0.97260000000000002</v>
      </c>
      <c r="AK9330" s="42" t="s">
        <v>19546</v>
      </c>
      <c r="AL9330" s="42" t="s">
        <v>9578</v>
      </c>
    </row>
    <row r="9331" spans="2:38" x14ac:dyDescent="0.3">
      <c r="B9331" s="15">
        <v>9306</v>
      </c>
      <c r="C9331" t="s">
        <v>55</v>
      </c>
      <c r="D9331" t="s">
        <v>56</v>
      </c>
      <c r="E9331" t="s">
        <v>2061</v>
      </c>
      <c r="F9331">
        <v>231</v>
      </c>
      <c r="G9331">
        <v>231</v>
      </c>
      <c r="H9331" t="s">
        <v>2486</v>
      </c>
      <c r="I9331">
        <v>20946</v>
      </c>
      <c r="J9331" s="12" t="s">
        <v>9172</v>
      </c>
      <c r="K9331" s="13">
        <v>44407</v>
      </c>
      <c r="L9331" s="13">
        <v>44407</v>
      </c>
      <c r="M9331" s="14">
        <v>229.21</v>
      </c>
      <c r="N9331" s="14">
        <v>0</v>
      </c>
      <c r="O9331" s="14">
        <v>229.21</v>
      </c>
      <c r="P9331">
        <v>0</v>
      </c>
      <c r="Q9331">
        <v>0</v>
      </c>
      <c r="R9331">
        <v>0</v>
      </c>
      <c r="S9331" s="15">
        <v>0</v>
      </c>
      <c r="T9331" s="15">
        <v>0</v>
      </c>
      <c r="U9331" s="15">
        <v>0</v>
      </c>
      <c r="V9331" s="15">
        <v>0</v>
      </c>
      <c r="W9331" s="15">
        <v>0</v>
      </c>
      <c r="X9331" s="15">
        <v>0</v>
      </c>
      <c r="Y9331" s="15">
        <v>0</v>
      </c>
      <c r="Z9331" s="15">
        <v>0</v>
      </c>
      <c r="AA9331" s="15">
        <v>0</v>
      </c>
      <c r="AB9331" s="15">
        <v>0</v>
      </c>
      <c r="AC9331" s="16">
        <v>208.34</v>
      </c>
      <c r="AD9331" s="16">
        <v>0</v>
      </c>
      <c r="AE9331" s="16">
        <v>208.34</v>
      </c>
      <c r="AF9331" s="16">
        <v>10.47</v>
      </c>
      <c r="AG9331" s="16">
        <v>0</v>
      </c>
      <c r="AH9331" s="16">
        <v>10.47</v>
      </c>
      <c r="AI9331" s="17">
        <v>0.84499999999999997</v>
      </c>
      <c r="AJ9331" s="17">
        <v>1</v>
      </c>
      <c r="AK9331" s="42" t="s">
        <v>18096</v>
      </c>
      <c r="AL9331" s="42" t="s">
        <v>9285</v>
      </c>
    </row>
    <row r="9332" spans="2:38" x14ac:dyDescent="0.3">
      <c r="B9332" s="15">
        <v>9307</v>
      </c>
      <c r="C9332" t="s">
        <v>49</v>
      </c>
      <c r="D9332" t="s">
        <v>50</v>
      </c>
      <c r="E9332" t="s">
        <v>50</v>
      </c>
      <c r="F9332">
        <v>2673</v>
      </c>
      <c r="G9332">
        <v>2673</v>
      </c>
      <c r="H9332" t="s">
        <v>2846</v>
      </c>
      <c r="I9332">
        <v>104205</v>
      </c>
      <c r="J9332" s="12" t="s">
        <v>9173</v>
      </c>
      <c r="K9332" s="13">
        <v>45204</v>
      </c>
      <c r="L9332" s="13">
        <v>45204</v>
      </c>
      <c r="M9332" s="14">
        <v>109.93</v>
      </c>
      <c r="N9332" s="14">
        <v>0</v>
      </c>
      <c r="O9332" s="14">
        <v>109.93</v>
      </c>
      <c r="P9332">
        <v>0</v>
      </c>
      <c r="Q9332">
        <v>0</v>
      </c>
      <c r="R9332">
        <v>0</v>
      </c>
      <c r="S9332" s="15">
        <v>0</v>
      </c>
      <c r="T9332" s="15">
        <v>0</v>
      </c>
      <c r="U9332" s="15">
        <v>0</v>
      </c>
      <c r="V9332" s="15">
        <v>0</v>
      </c>
      <c r="W9332" s="15">
        <v>0</v>
      </c>
      <c r="X9332" s="15">
        <v>0</v>
      </c>
      <c r="Y9332" s="15">
        <v>0</v>
      </c>
      <c r="Z9332" s="15">
        <v>0</v>
      </c>
      <c r="AA9332" s="15">
        <v>0</v>
      </c>
      <c r="AB9332" s="15">
        <v>0</v>
      </c>
      <c r="AC9332" s="16">
        <v>99.94</v>
      </c>
      <c r="AD9332" s="16">
        <v>0</v>
      </c>
      <c r="AE9332" s="16">
        <v>99.94</v>
      </c>
      <c r="AF9332" s="16">
        <v>9.9600000000000009</v>
      </c>
      <c r="AG9332" s="16">
        <v>0</v>
      </c>
      <c r="AH9332" s="16">
        <v>9.9600000000000009</v>
      </c>
      <c r="AI9332" s="17">
        <v>-1.347</v>
      </c>
      <c r="AJ9332" s="17">
        <v>0.73060000000000003</v>
      </c>
      <c r="AK9332" s="42" t="s">
        <v>18097</v>
      </c>
      <c r="AL9332" s="42" t="s">
        <v>9976</v>
      </c>
    </row>
    <row r="9333" spans="2:38" x14ac:dyDescent="0.3">
      <c r="B9333" s="15">
        <v>9308</v>
      </c>
      <c r="C9333" t="s">
        <v>49</v>
      </c>
      <c r="D9333" t="s">
        <v>52</v>
      </c>
      <c r="E9333" t="s">
        <v>2484</v>
      </c>
      <c r="F9333">
        <v>36</v>
      </c>
      <c r="G9333">
        <v>36</v>
      </c>
      <c r="H9333" t="s">
        <v>103</v>
      </c>
      <c r="I9333">
        <v>85542</v>
      </c>
      <c r="J9333" s="12" t="s">
        <v>1169</v>
      </c>
      <c r="K9333" s="13">
        <v>34925</v>
      </c>
      <c r="L9333" s="13">
        <v>34943</v>
      </c>
      <c r="M9333" s="14">
        <v>215.5</v>
      </c>
      <c r="N9333" s="14">
        <v>0</v>
      </c>
      <c r="O9333" s="14">
        <v>215.5</v>
      </c>
      <c r="P9333">
        <v>0</v>
      </c>
      <c r="Q9333">
        <v>0</v>
      </c>
      <c r="R9333">
        <v>0</v>
      </c>
      <c r="S9333" s="15">
        <v>0</v>
      </c>
      <c r="T9333" s="15">
        <v>0</v>
      </c>
      <c r="U9333" s="15">
        <v>0</v>
      </c>
      <c r="V9333" s="15">
        <v>0</v>
      </c>
      <c r="W9333" s="15">
        <v>0</v>
      </c>
      <c r="X9333" s="15">
        <v>0</v>
      </c>
      <c r="Y9333" s="15">
        <v>0</v>
      </c>
      <c r="Z9333" s="15">
        <v>0</v>
      </c>
      <c r="AA9333" s="15">
        <v>0</v>
      </c>
      <c r="AB9333" s="15">
        <v>0</v>
      </c>
      <c r="AC9333" s="16">
        <v>195.91</v>
      </c>
      <c r="AD9333" s="16">
        <v>0</v>
      </c>
      <c r="AE9333" s="16">
        <v>195.91</v>
      </c>
      <c r="AF9333" s="16">
        <v>9.8000000000000007</v>
      </c>
      <c r="AG9333" s="16">
        <v>0</v>
      </c>
      <c r="AH9333" s="16">
        <v>9.8000000000000007</v>
      </c>
      <c r="AI9333" s="17">
        <v>1</v>
      </c>
      <c r="AJ9333" s="17">
        <v>0.92359999999999998</v>
      </c>
      <c r="AK9333" s="42" t="s">
        <v>18098</v>
      </c>
      <c r="AL9333" s="42" t="s">
        <v>9516</v>
      </c>
    </row>
    <row r="9334" spans="2:38" x14ac:dyDescent="0.3">
      <c r="B9334" s="15">
        <v>9309</v>
      </c>
      <c r="C9334" t="s">
        <v>58</v>
      </c>
      <c r="D9334" t="s">
        <v>59</v>
      </c>
      <c r="E9334" t="s">
        <v>2497</v>
      </c>
      <c r="F9334">
        <v>908</v>
      </c>
      <c r="G9334">
        <v>2751</v>
      </c>
      <c r="H9334" t="s">
        <v>2462</v>
      </c>
      <c r="I9334">
        <v>102905</v>
      </c>
      <c r="J9334" s="12" t="s">
        <v>9175</v>
      </c>
      <c r="K9334" s="13">
        <v>45096</v>
      </c>
      <c r="L9334" s="13">
        <v>45096</v>
      </c>
      <c r="M9334" s="14">
        <v>86.38</v>
      </c>
      <c r="N9334" s="14">
        <v>0</v>
      </c>
      <c r="O9334" s="14">
        <v>86.38</v>
      </c>
      <c r="P9334">
        <v>0</v>
      </c>
      <c r="Q9334">
        <v>0</v>
      </c>
      <c r="R9334">
        <v>0</v>
      </c>
      <c r="S9334" s="15">
        <v>0</v>
      </c>
      <c r="T9334" s="15">
        <v>0</v>
      </c>
      <c r="U9334" s="15">
        <v>0</v>
      </c>
      <c r="V9334" s="15">
        <v>0</v>
      </c>
      <c r="W9334" s="15">
        <v>0</v>
      </c>
      <c r="X9334" s="15">
        <v>0</v>
      </c>
      <c r="Y9334" s="15">
        <v>0</v>
      </c>
      <c r="Z9334" s="15">
        <v>0</v>
      </c>
      <c r="AA9334" s="15">
        <v>0</v>
      </c>
      <c r="AB9334" s="15">
        <v>0</v>
      </c>
      <c r="AC9334" s="16">
        <v>78.53</v>
      </c>
      <c r="AD9334" s="16">
        <v>0</v>
      </c>
      <c r="AE9334" s="16">
        <v>78.53</v>
      </c>
      <c r="AF9334" s="16">
        <v>9.74</v>
      </c>
      <c r="AG9334" s="16">
        <v>0</v>
      </c>
      <c r="AH9334" s="16">
        <v>9.74</v>
      </c>
      <c r="AI9334" s="17">
        <v>0.80500000000000005</v>
      </c>
      <c r="AJ9334" s="17">
        <v>0.87609999999999999</v>
      </c>
      <c r="AK9334" s="42" t="s">
        <v>18100</v>
      </c>
      <c r="AL9334" s="42" t="s">
        <v>9219</v>
      </c>
    </row>
    <row r="9335" spans="2:38" x14ac:dyDescent="0.3">
      <c r="B9335" s="15">
        <v>9310</v>
      </c>
      <c r="C9335" t="s">
        <v>49</v>
      </c>
      <c r="D9335" t="s">
        <v>67</v>
      </c>
      <c r="E9335" t="s">
        <v>2454</v>
      </c>
      <c r="F9335">
        <v>942</v>
      </c>
      <c r="G9335">
        <v>942</v>
      </c>
      <c r="H9335" t="s">
        <v>96</v>
      </c>
      <c r="I9335">
        <v>65031</v>
      </c>
      <c r="J9335" s="12" t="s">
        <v>1421</v>
      </c>
      <c r="K9335" s="13">
        <v>42165</v>
      </c>
      <c r="L9335" s="13">
        <v>42165</v>
      </c>
      <c r="M9335" s="14">
        <v>193.28</v>
      </c>
      <c r="N9335" s="14">
        <v>0</v>
      </c>
      <c r="O9335" s="14">
        <v>193.28</v>
      </c>
      <c r="P9335">
        <v>0</v>
      </c>
      <c r="Q9335">
        <v>0</v>
      </c>
      <c r="R9335">
        <v>0</v>
      </c>
      <c r="S9335" s="15">
        <v>0</v>
      </c>
      <c r="T9335" s="15">
        <v>0</v>
      </c>
      <c r="U9335" s="15">
        <v>0</v>
      </c>
      <c r="V9335" s="15">
        <v>0</v>
      </c>
      <c r="W9335" s="15">
        <v>0</v>
      </c>
      <c r="X9335" s="15">
        <v>0</v>
      </c>
      <c r="Y9335" s="15">
        <v>0</v>
      </c>
      <c r="Z9335" s="15">
        <v>0</v>
      </c>
      <c r="AA9335" s="15">
        <v>0</v>
      </c>
      <c r="AB9335" s="15">
        <v>0</v>
      </c>
      <c r="AC9335" s="16">
        <v>193.28</v>
      </c>
      <c r="AD9335" s="16">
        <v>0</v>
      </c>
      <c r="AE9335" s="16">
        <v>193.28</v>
      </c>
      <c r="AF9335" s="16">
        <v>9.64</v>
      </c>
      <c r="AG9335" s="16">
        <v>0</v>
      </c>
      <c r="AH9335" s="16">
        <v>9.64</v>
      </c>
      <c r="AI9335" s="17">
        <v>1</v>
      </c>
      <c r="AJ9335" s="17">
        <v>0.83389999999999997</v>
      </c>
      <c r="AK9335" s="42" t="s">
        <v>18101</v>
      </c>
      <c r="AL9335" s="42" t="s">
        <v>9548</v>
      </c>
    </row>
    <row r="9336" spans="2:38" x14ac:dyDescent="0.3">
      <c r="B9336" s="15">
        <v>9311</v>
      </c>
      <c r="C9336" t="s">
        <v>58</v>
      </c>
      <c r="D9336" t="s">
        <v>59</v>
      </c>
      <c r="E9336" t="s">
        <v>2475</v>
      </c>
      <c r="F9336">
        <v>116</v>
      </c>
      <c r="G9336">
        <v>116</v>
      </c>
      <c r="H9336" t="s">
        <v>2592</v>
      </c>
      <c r="I9336">
        <v>63050</v>
      </c>
      <c r="J9336" s="12" t="s">
        <v>1846</v>
      </c>
      <c r="K9336" s="13">
        <v>33919</v>
      </c>
      <c r="L9336" s="13">
        <v>33939</v>
      </c>
      <c r="M9336" s="14">
        <v>0</v>
      </c>
      <c r="N9336" s="14">
        <v>0</v>
      </c>
      <c r="O9336" s="14">
        <v>0</v>
      </c>
      <c r="P9336">
        <v>0</v>
      </c>
      <c r="Q9336">
        <v>0</v>
      </c>
      <c r="R9336">
        <v>0</v>
      </c>
      <c r="S9336" s="15">
        <v>0</v>
      </c>
      <c r="T9336" s="15">
        <v>0</v>
      </c>
      <c r="U9336" s="15">
        <v>0</v>
      </c>
      <c r="V9336" s="15">
        <v>0</v>
      </c>
      <c r="W9336" s="15">
        <v>0</v>
      </c>
      <c r="X9336" s="15">
        <v>0</v>
      </c>
      <c r="Y9336" s="15">
        <v>0</v>
      </c>
      <c r="Z9336" s="15">
        <v>0</v>
      </c>
      <c r="AA9336" s="15">
        <v>0</v>
      </c>
      <c r="AB9336" s="15">
        <v>0</v>
      </c>
      <c r="AC9336" s="16">
        <v>94.22</v>
      </c>
      <c r="AD9336" s="16">
        <v>0</v>
      </c>
      <c r="AE9336" s="16">
        <v>94.22</v>
      </c>
      <c r="AF9336" s="16">
        <v>9.4</v>
      </c>
      <c r="AG9336" s="16">
        <v>0</v>
      </c>
      <c r="AH9336" s="16">
        <v>9.4</v>
      </c>
      <c r="AI9336" s="17">
        <v>0.84499999999999997</v>
      </c>
      <c r="AJ9336" s="17">
        <v>1</v>
      </c>
      <c r="AK9336" s="42" t="s">
        <v>18102</v>
      </c>
      <c r="AL9336" s="42" t="s">
        <v>9562</v>
      </c>
    </row>
    <row r="9337" spans="2:38" x14ac:dyDescent="0.3">
      <c r="B9337" s="15">
        <v>9312</v>
      </c>
      <c r="C9337" t="s">
        <v>49</v>
      </c>
      <c r="D9337" t="s">
        <v>67</v>
      </c>
      <c r="E9337" t="s">
        <v>2454</v>
      </c>
      <c r="F9337">
        <v>756</v>
      </c>
      <c r="G9337">
        <v>307</v>
      </c>
      <c r="H9337" t="s">
        <v>99</v>
      </c>
      <c r="I9337">
        <v>75327</v>
      </c>
      <c r="J9337" s="12" t="s">
        <v>2210</v>
      </c>
      <c r="K9337" s="13">
        <v>43025</v>
      </c>
      <c r="L9337" s="13">
        <v>43025</v>
      </c>
      <c r="M9337" s="14">
        <v>204.94</v>
      </c>
      <c r="N9337" s="14">
        <v>0</v>
      </c>
      <c r="O9337" s="14">
        <v>204.94</v>
      </c>
      <c r="P9337">
        <v>0</v>
      </c>
      <c r="Q9337">
        <v>0</v>
      </c>
      <c r="R9337">
        <v>0</v>
      </c>
      <c r="S9337" s="15">
        <v>0</v>
      </c>
      <c r="T9337" s="15">
        <v>0</v>
      </c>
      <c r="U9337" s="15">
        <v>0</v>
      </c>
      <c r="V9337" s="15">
        <v>0</v>
      </c>
      <c r="W9337" s="15">
        <v>0</v>
      </c>
      <c r="X9337" s="15">
        <v>0</v>
      </c>
      <c r="Y9337" s="15">
        <v>0</v>
      </c>
      <c r="Z9337" s="15">
        <v>0</v>
      </c>
      <c r="AA9337" s="15">
        <v>0</v>
      </c>
      <c r="AB9337" s="15">
        <v>0</v>
      </c>
      <c r="AC9337" s="16">
        <v>186.32</v>
      </c>
      <c r="AD9337" s="16">
        <v>0</v>
      </c>
      <c r="AE9337" s="16">
        <v>186.32</v>
      </c>
      <c r="AF9337" s="16">
        <v>9.3699999999999992</v>
      </c>
      <c r="AG9337" s="16">
        <v>0</v>
      </c>
      <c r="AH9337" s="16">
        <v>9.3699999999999992</v>
      </c>
      <c r="AI9337" s="17">
        <v>0.84499999999999997</v>
      </c>
      <c r="AJ9337" s="17">
        <v>1</v>
      </c>
      <c r="AK9337" s="42" t="s">
        <v>18103</v>
      </c>
      <c r="AL9337" s="42" t="s">
        <v>9289</v>
      </c>
    </row>
    <row r="9338" spans="2:38" x14ac:dyDescent="0.3">
      <c r="B9338" s="15">
        <v>9313</v>
      </c>
      <c r="C9338" t="s">
        <v>58</v>
      </c>
      <c r="D9338" t="s">
        <v>59</v>
      </c>
      <c r="E9338" t="s">
        <v>2563</v>
      </c>
      <c r="F9338">
        <v>415</v>
      </c>
      <c r="G9338">
        <v>415</v>
      </c>
      <c r="H9338" t="s">
        <v>273</v>
      </c>
      <c r="I9338">
        <v>102766</v>
      </c>
      <c r="J9338" s="12" t="s">
        <v>9176</v>
      </c>
      <c r="K9338" s="13">
        <v>45147</v>
      </c>
      <c r="L9338" s="13">
        <v>45147</v>
      </c>
      <c r="M9338" s="14">
        <v>101.88</v>
      </c>
      <c r="N9338" s="14">
        <v>0</v>
      </c>
      <c r="O9338" s="14">
        <v>101.88</v>
      </c>
      <c r="P9338">
        <v>0</v>
      </c>
      <c r="Q9338">
        <v>0</v>
      </c>
      <c r="R9338">
        <v>0</v>
      </c>
      <c r="S9338" s="15">
        <v>0</v>
      </c>
      <c r="T9338" s="15">
        <v>0</v>
      </c>
      <c r="U9338" s="15">
        <v>0</v>
      </c>
      <c r="V9338" s="15">
        <v>0</v>
      </c>
      <c r="W9338" s="15">
        <v>0</v>
      </c>
      <c r="X9338" s="15">
        <v>0</v>
      </c>
      <c r="Y9338" s="15">
        <v>0</v>
      </c>
      <c r="Z9338" s="15">
        <v>0</v>
      </c>
      <c r="AA9338" s="15">
        <v>0</v>
      </c>
      <c r="AB9338" s="15">
        <v>0</v>
      </c>
      <c r="AC9338" s="16">
        <v>92.6</v>
      </c>
      <c r="AD9338" s="16">
        <v>0</v>
      </c>
      <c r="AE9338" s="16">
        <v>92.6</v>
      </c>
      <c r="AF9338" s="16">
        <v>9.27</v>
      </c>
      <c r="AG9338" s="16">
        <v>0</v>
      </c>
      <c r="AH9338" s="16">
        <v>9.27</v>
      </c>
      <c r="AI9338" s="17">
        <v>-0.14660000000000001</v>
      </c>
      <c r="AJ9338" s="17">
        <v>0.87960000000000005</v>
      </c>
      <c r="AK9338" s="42" t="s">
        <v>18104</v>
      </c>
      <c r="AL9338" s="42" t="s">
        <v>9489</v>
      </c>
    </row>
    <row r="9339" spans="2:38" x14ac:dyDescent="0.3">
      <c r="B9339" s="15">
        <v>9314</v>
      </c>
      <c r="C9339" t="s">
        <v>2469</v>
      </c>
      <c r="D9339" t="s">
        <v>149</v>
      </c>
      <c r="E9339" t="s">
        <v>149</v>
      </c>
      <c r="F9339">
        <v>64</v>
      </c>
      <c r="G9339">
        <v>1886</v>
      </c>
      <c r="H9339" t="s">
        <v>2477</v>
      </c>
      <c r="I9339">
        <v>79075</v>
      </c>
      <c r="J9339" s="12" t="s">
        <v>9180</v>
      </c>
      <c r="K9339" s="13">
        <v>43280</v>
      </c>
      <c r="L9339" s="13">
        <v>43280</v>
      </c>
      <c r="M9339" s="14">
        <v>161.35</v>
      </c>
      <c r="N9339" s="14">
        <v>13.68</v>
      </c>
      <c r="O9339" s="14">
        <v>175.03</v>
      </c>
      <c r="P9339">
        <v>0</v>
      </c>
      <c r="Q9339">
        <v>0</v>
      </c>
      <c r="R9339">
        <v>0</v>
      </c>
      <c r="S9339" s="15">
        <v>0</v>
      </c>
      <c r="T9339" s="15">
        <v>0</v>
      </c>
      <c r="U9339" s="15">
        <v>0</v>
      </c>
      <c r="V9339" s="15">
        <v>0</v>
      </c>
      <c r="W9339" s="15">
        <v>0</v>
      </c>
      <c r="X9339" s="15">
        <v>0</v>
      </c>
      <c r="Y9339" s="15">
        <v>0</v>
      </c>
      <c r="Z9339" s="15">
        <v>0</v>
      </c>
      <c r="AA9339" s="15">
        <v>0</v>
      </c>
      <c r="AB9339" s="15">
        <v>0</v>
      </c>
      <c r="AC9339" s="16">
        <v>161.35</v>
      </c>
      <c r="AD9339" s="16">
        <v>13.68</v>
      </c>
      <c r="AE9339" s="16">
        <v>175.03</v>
      </c>
      <c r="AF9339" s="16">
        <v>8.52</v>
      </c>
      <c r="AG9339" s="16">
        <v>0.72</v>
      </c>
      <c r="AH9339" s="16">
        <v>9.24</v>
      </c>
      <c r="AI9339" s="17">
        <v>0.84499999999999997</v>
      </c>
      <c r="AJ9339" s="17">
        <v>0.97289999999999999</v>
      </c>
      <c r="AK9339" s="42" t="s">
        <v>18109</v>
      </c>
      <c r="AL9339" s="42" t="s">
        <v>9254</v>
      </c>
    </row>
    <row r="9340" spans="2:38" x14ac:dyDescent="0.3">
      <c r="B9340" s="15">
        <v>9315</v>
      </c>
      <c r="C9340" t="s">
        <v>58</v>
      </c>
      <c r="D9340" t="s">
        <v>59</v>
      </c>
      <c r="E9340" t="s">
        <v>2463</v>
      </c>
      <c r="F9340">
        <v>360</v>
      </c>
      <c r="G9340">
        <v>360</v>
      </c>
      <c r="H9340" t="s">
        <v>2464</v>
      </c>
      <c r="I9340">
        <v>18495</v>
      </c>
      <c r="J9340" s="12" t="s">
        <v>9181</v>
      </c>
      <c r="K9340" s="13">
        <v>28038</v>
      </c>
      <c r="L9340" s="13">
        <v>28065</v>
      </c>
      <c r="M9340" s="14">
        <v>0</v>
      </c>
      <c r="N9340" s="14">
        <v>0</v>
      </c>
      <c r="O9340" s="14">
        <v>0</v>
      </c>
      <c r="P9340">
        <v>0</v>
      </c>
      <c r="Q9340">
        <v>0</v>
      </c>
      <c r="R9340">
        <v>0</v>
      </c>
      <c r="S9340" s="15">
        <v>0</v>
      </c>
      <c r="T9340" s="15">
        <v>0</v>
      </c>
      <c r="U9340" s="15">
        <v>0</v>
      </c>
      <c r="V9340" s="15">
        <v>0</v>
      </c>
      <c r="W9340" s="15">
        <v>0</v>
      </c>
      <c r="X9340" s="15">
        <v>0</v>
      </c>
      <c r="Y9340" s="15">
        <v>0</v>
      </c>
      <c r="Z9340" s="15">
        <v>0</v>
      </c>
      <c r="AA9340" s="15">
        <v>0</v>
      </c>
      <c r="AB9340" s="15">
        <v>0</v>
      </c>
      <c r="AC9340" s="16">
        <v>168.93</v>
      </c>
      <c r="AD9340" s="16">
        <v>14.36</v>
      </c>
      <c r="AE9340" s="16">
        <v>183.29</v>
      </c>
      <c r="AF9340" s="16">
        <v>8.44</v>
      </c>
      <c r="AG9340" s="16">
        <v>0.72</v>
      </c>
      <c r="AH9340" s="16">
        <v>9.16</v>
      </c>
      <c r="AI9340" s="17">
        <v>0.84499999999999997</v>
      </c>
      <c r="AJ9340" s="17">
        <v>1</v>
      </c>
      <c r="AK9340" s="42" t="s">
        <v>18110</v>
      </c>
      <c r="AL9340" s="42" t="s">
        <v>9221</v>
      </c>
    </row>
    <row r="9341" spans="2:38" x14ac:dyDescent="0.3">
      <c r="B9341" s="15">
        <v>9316</v>
      </c>
      <c r="C9341" t="s">
        <v>55</v>
      </c>
      <c r="D9341" t="s">
        <v>157</v>
      </c>
      <c r="E9341" t="s">
        <v>157</v>
      </c>
      <c r="F9341">
        <v>2106</v>
      </c>
      <c r="G9341">
        <v>2573</v>
      </c>
      <c r="H9341" t="s">
        <v>486</v>
      </c>
      <c r="I9341">
        <v>105415</v>
      </c>
      <c r="J9341" s="12" t="s">
        <v>9177</v>
      </c>
      <c r="K9341" s="13">
        <v>45322</v>
      </c>
      <c r="L9341" s="13">
        <v>45322</v>
      </c>
      <c r="M9341" s="14">
        <v>67.010000000000005</v>
      </c>
      <c r="N9341" s="14">
        <v>0</v>
      </c>
      <c r="O9341" s="14">
        <v>67.010000000000005</v>
      </c>
      <c r="P9341">
        <v>0</v>
      </c>
      <c r="Q9341">
        <v>0</v>
      </c>
      <c r="R9341">
        <v>0</v>
      </c>
      <c r="S9341" s="15">
        <v>0</v>
      </c>
      <c r="T9341" s="15">
        <v>0</v>
      </c>
      <c r="U9341" s="15">
        <v>0</v>
      </c>
      <c r="V9341" s="15">
        <v>0</v>
      </c>
      <c r="W9341" s="15">
        <v>0</v>
      </c>
      <c r="X9341" s="15">
        <v>0</v>
      </c>
      <c r="Y9341" s="15">
        <v>0</v>
      </c>
      <c r="Z9341" s="15">
        <v>0</v>
      </c>
      <c r="AA9341" s="15">
        <v>0</v>
      </c>
      <c r="AB9341" s="15">
        <v>0</v>
      </c>
      <c r="AC9341" s="16">
        <v>5613.78</v>
      </c>
      <c r="AD9341" s="16">
        <v>0</v>
      </c>
      <c r="AE9341" s="16">
        <v>5613.78</v>
      </c>
      <c r="AF9341" s="16">
        <v>9.11</v>
      </c>
      <c r="AG9341" s="16">
        <v>0</v>
      </c>
      <c r="AH9341" s="16">
        <v>9.11</v>
      </c>
      <c r="AI9341" s="17">
        <v>1</v>
      </c>
      <c r="AJ9341" s="17">
        <v>0.69240000000000002</v>
      </c>
      <c r="AK9341" s="42" t="s">
        <v>18105</v>
      </c>
      <c r="AL9341" s="42" t="s">
        <v>9264</v>
      </c>
    </row>
    <row r="9342" spans="2:38" x14ac:dyDescent="0.3">
      <c r="B9342" s="15">
        <v>9317</v>
      </c>
      <c r="C9342" t="s">
        <v>49</v>
      </c>
      <c r="D9342" t="s">
        <v>71</v>
      </c>
      <c r="E9342" t="s">
        <v>71</v>
      </c>
      <c r="F9342">
        <v>173</v>
      </c>
      <c r="G9342">
        <v>173</v>
      </c>
      <c r="H9342" t="s">
        <v>316</v>
      </c>
      <c r="I9342">
        <v>91836</v>
      </c>
      <c r="J9342" s="12" t="s">
        <v>585</v>
      </c>
      <c r="K9342" s="13">
        <v>35495</v>
      </c>
      <c r="L9342" s="13">
        <v>35521</v>
      </c>
      <c r="M9342" s="14">
        <v>191.85</v>
      </c>
      <c r="N9342" s="14">
        <v>0</v>
      </c>
      <c r="O9342" s="14">
        <v>191.85</v>
      </c>
      <c r="P9342">
        <v>0</v>
      </c>
      <c r="Q9342">
        <v>0</v>
      </c>
      <c r="R9342">
        <v>0</v>
      </c>
      <c r="S9342" s="15">
        <v>0</v>
      </c>
      <c r="T9342" s="15">
        <v>0</v>
      </c>
      <c r="U9342" s="15">
        <v>0</v>
      </c>
      <c r="V9342" s="15">
        <v>0</v>
      </c>
      <c r="W9342" s="15">
        <v>0</v>
      </c>
      <c r="X9342" s="15">
        <v>0</v>
      </c>
      <c r="Y9342" s="15">
        <v>0</v>
      </c>
      <c r="Z9342" s="15">
        <v>0</v>
      </c>
      <c r="AA9342" s="15">
        <v>0</v>
      </c>
      <c r="AB9342" s="15">
        <v>0</v>
      </c>
      <c r="AC9342" s="16">
        <v>174.4</v>
      </c>
      <c r="AD9342" s="16">
        <v>0</v>
      </c>
      <c r="AE9342" s="16">
        <v>174.4</v>
      </c>
      <c r="AF9342" s="16">
        <v>8.64</v>
      </c>
      <c r="AG9342" s="16">
        <v>0</v>
      </c>
      <c r="AH9342" s="16">
        <v>8.64</v>
      </c>
      <c r="AI9342" s="17">
        <v>0.84499999999999997</v>
      </c>
      <c r="AJ9342" s="17">
        <v>0.97670000000000001</v>
      </c>
      <c r="AK9342" s="42" t="s">
        <v>18106</v>
      </c>
      <c r="AL9342" s="42" t="s">
        <v>9314</v>
      </c>
    </row>
    <row r="9343" spans="2:38" x14ac:dyDescent="0.3">
      <c r="B9343" s="15">
        <v>9318</v>
      </c>
      <c r="C9343" t="s">
        <v>49</v>
      </c>
      <c r="D9343" t="s">
        <v>98</v>
      </c>
      <c r="E9343" t="s">
        <v>98</v>
      </c>
      <c r="F9343">
        <v>756</v>
      </c>
      <c r="G9343">
        <v>756</v>
      </c>
      <c r="H9343" t="s">
        <v>99</v>
      </c>
      <c r="I9343">
        <v>54506</v>
      </c>
      <c r="J9343" s="12" t="s">
        <v>748</v>
      </c>
      <c r="K9343" s="13">
        <v>41472</v>
      </c>
      <c r="L9343" s="13">
        <v>41472</v>
      </c>
      <c r="M9343" s="14">
        <v>53.86</v>
      </c>
      <c r="N9343" s="14">
        <v>4.7300000000000004</v>
      </c>
      <c r="O9343" s="14">
        <v>58.59</v>
      </c>
      <c r="P9343">
        <v>0</v>
      </c>
      <c r="Q9343">
        <v>0</v>
      </c>
      <c r="R9343">
        <v>0</v>
      </c>
      <c r="S9343" s="15">
        <v>0</v>
      </c>
      <c r="T9343" s="15">
        <v>0</v>
      </c>
      <c r="U9343" s="15">
        <v>0</v>
      </c>
      <c r="V9343" s="15">
        <v>0</v>
      </c>
      <c r="W9343" s="15">
        <v>0</v>
      </c>
      <c r="X9343" s="15">
        <v>0</v>
      </c>
      <c r="Y9343" s="15">
        <v>0</v>
      </c>
      <c r="Z9343" s="15">
        <v>0</v>
      </c>
      <c r="AA9343" s="15">
        <v>0</v>
      </c>
      <c r="AB9343" s="15">
        <v>0</v>
      </c>
      <c r="AC9343" s="16">
        <v>53.86</v>
      </c>
      <c r="AD9343" s="16">
        <v>4.7300000000000004</v>
      </c>
      <c r="AE9343" s="16">
        <v>58.59</v>
      </c>
      <c r="AF9343" s="16">
        <v>7.97</v>
      </c>
      <c r="AG9343" s="16">
        <v>0.55000000000000004</v>
      </c>
      <c r="AH9343" s="16">
        <v>8.52</v>
      </c>
      <c r="AI9343" s="17">
        <v>1</v>
      </c>
      <c r="AJ9343" s="17">
        <v>0.9405</v>
      </c>
      <c r="AK9343" s="42" t="s">
        <v>18111</v>
      </c>
      <c r="AL9343" s="42" t="s">
        <v>9289</v>
      </c>
    </row>
    <row r="9344" spans="2:38" x14ac:dyDescent="0.3">
      <c r="B9344" s="15">
        <v>9319</v>
      </c>
      <c r="C9344" t="s">
        <v>49</v>
      </c>
      <c r="D9344" t="s">
        <v>52</v>
      </c>
      <c r="E9344" t="s">
        <v>2484</v>
      </c>
      <c r="F9344">
        <v>2581</v>
      </c>
      <c r="G9344">
        <v>2581</v>
      </c>
      <c r="H9344" t="s">
        <v>93</v>
      </c>
      <c r="I9344">
        <v>107103</v>
      </c>
      <c r="J9344" s="12" t="s">
        <v>9179</v>
      </c>
      <c r="K9344" s="13">
        <v>45397</v>
      </c>
      <c r="L9344" s="13">
        <v>45397</v>
      </c>
      <c r="M9344" s="14">
        <v>59.2</v>
      </c>
      <c r="N9344" s="14">
        <v>0</v>
      </c>
      <c r="O9344" s="14">
        <v>59.2</v>
      </c>
      <c r="P9344">
        <v>0</v>
      </c>
      <c r="Q9344">
        <v>0</v>
      </c>
      <c r="R9344">
        <v>0</v>
      </c>
      <c r="S9344" s="15">
        <v>0</v>
      </c>
      <c r="T9344" s="15">
        <v>0</v>
      </c>
      <c r="U9344" s="15">
        <v>0</v>
      </c>
      <c r="V9344" s="15">
        <v>0</v>
      </c>
      <c r="W9344" s="15">
        <v>0</v>
      </c>
      <c r="X9344" s="15">
        <v>0</v>
      </c>
      <c r="Y9344" s="15">
        <v>0</v>
      </c>
      <c r="Z9344" s="15">
        <v>0</v>
      </c>
      <c r="AA9344" s="15">
        <v>0</v>
      </c>
      <c r="AB9344" s="15">
        <v>0</v>
      </c>
      <c r="AC9344" s="16">
        <v>53.77</v>
      </c>
      <c r="AD9344" s="16">
        <v>0</v>
      </c>
      <c r="AE9344" s="16">
        <v>53.77</v>
      </c>
      <c r="AF9344" s="16">
        <v>8.11</v>
      </c>
      <c r="AG9344" s="16">
        <v>0</v>
      </c>
      <c r="AH9344" s="16">
        <v>8.11</v>
      </c>
      <c r="AI9344" s="17">
        <v>1</v>
      </c>
      <c r="AJ9344" s="17">
        <v>1</v>
      </c>
      <c r="AK9344" s="42" t="s">
        <v>18108</v>
      </c>
      <c r="AL9344" s="42" t="e">
        <v>#N/A</v>
      </c>
    </row>
    <row r="9345" spans="2:38" x14ac:dyDescent="0.3">
      <c r="B9345" s="15">
        <v>9320</v>
      </c>
      <c r="C9345" t="s">
        <v>58</v>
      </c>
      <c r="D9345" t="s">
        <v>59</v>
      </c>
      <c r="E9345" t="s">
        <v>2463</v>
      </c>
      <c r="F9345">
        <v>360</v>
      </c>
      <c r="G9345">
        <v>162</v>
      </c>
      <c r="H9345" t="s">
        <v>2464</v>
      </c>
      <c r="I9345">
        <v>70358</v>
      </c>
      <c r="J9345" s="12" t="s">
        <v>1592</v>
      </c>
      <c r="K9345" s="13">
        <v>42566</v>
      </c>
      <c r="L9345" s="13">
        <v>42566</v>
      </c>
      <c r="M9345" s="14">
        <v>146.61000000000001</v>
      </c>
      <c r="N9345" s="14">
        <v>14.39</v>
      </c>
      <c r="O9345" s="14">
        <v>161</v>
      </c>
      <c r="P9345">
        <v>0</v>
      </c>
      <c r="Q9345">
        <v>0</v>
      </c>
      <c r="R9345">
        <v>0</v>
      </c>
      <c r="S9345" s="15">
        <v>0</v>
      </c>
      <c r="T9345" s="15">
        <v>0</v>
      </c>
      <c r="U9345" s="15">
        <v>0</v>
      </c>
      <c r="V9345" s="15">
        <v>0</v>
      </c>
      <c r="W9345" s="15">
        <v>0</v>
      </c>
      <c r="X9345" s="15">
        <v>0</v>
      </c>
      <c r="Y9345" s="15">
        <v>0</v>
      </c>
      <c r="Z9345" s="15">
        <v>0</v>
      </c>
      <c r="AA9345" s="15">
        <v>0</v>
      </c>
      <c r="AB9345" s="15">
        <v>0</v>
      </c>
      <c r="AC9345" s="16">
        <v>120.42</v>
      </c>
      <c r="AD9345" s="16">
        <v>13</v>
      </c>
      <c r="AE9345" s="16">
        <v>133.41999999999999</v>
      </c>
      <c r="AF9345" s="16">
        <v>6.64</v>
      </c>
      <c r="AG9345" s="16">
        <v>0.69</v>
      </c>
      <c r="AH9345" s="16">
        <v>7.33</v>
      </c>
      <c r="AI9345" s="17">
        <v>0.84499999999999997</v>
      </c>
      <c r="AJ9345" s="17">
        <v>0.90790000000000004</v>
      </c>
      <c r="AK9345" s="42" t="s">
        <v>18112</v>
      </c>
      <c r="AL9345" s="42" t="s">
        <v>9221</v>
      </c>
    </row>
    <row r="9346" spans="2:38" x14ac:dyDescent="0.3">
      <c r="B9346" s="15">
        <v>9321</v>
      </c>
      <c r="C9346" t="s">
        <v>2469</v>
      </c>
      <c r="D9346" t="s">
        <v>110</v>
      </c>
      <c r="E9346" t="s">
        <v>110</v>
      </c>
      <c r="F9346">
        <v>1856</v>
      </c>
      <c r="G9346">
        <v>1856</v>
      </c>
      <c r="H9346" t="s">
        <v>248</v>
      </c>
      <c r="I9346">
        <v>45081</v>
      </c>
      <c r="J9346" s="12" t="s">
        <v>1267</v>
      </c>
      <c r="K9346" s="13">
        <v>40701</v>
      </c>
      <c r="L9346" s="13">
        <v>40701</v>
      </c>
      <c r="M9346" s="14">
        <v>0</v>
      </c>
      <c r="N9346" s="14">
        <v>0</v>
      </c>
      <c r="O9346" s="14">
        <v>0</v>
      </c>
      <c r="P9346">
        <v>0</v>
      </c>
      <c r="Q9346">
        <v>0</v>
      </c>
      <c r="R9346">
        <v>0</v>
      </c>
      <c r="S9346" s="15">
        <v>0</v>
      </c>
      <c r="T9346" s="15">
        <v>0</v>
      </c>
      <c r="U9346" s="15">
        <v>0</v>
      </c>
      <c r="V9346" s="15">
        <v>0</v>
      </c>
      <c r="W9346" s="15">
        <v>0</v>
      </c>
      <c r="X9346" s="15">
        <v>0</v>
      </c>
      <c r="Y9346" s="15">
        <v>0</v>
      </c>
      <c r="Z9346" s="15">
        <v>0</v>
      </c>
      <c r="AA9346" s="15">
        <v>0</v>
      </c>
      <c r="AB9346" s="15">
        <v>0</v>
      </c>
      <c r="AC9346" s="16">
        <v>130.66999999999999</v>
      </c>
      <c r="AD9346" s="16">
        <v>12.9</v>
      </c>
      <c r="AE9346" s="16">
        <v>143.57</v>
      </c>
      <c r="AF9346" s="16">
        <v>6.26</v>
      </c>
      <c r="AG9346" s="16">
        <v>0.57999999999999996</v>
      </c>
      <c r="AH9346" s="16">
        <v>6.84</v>
      </c>
      <c r="AI9346" s="17">
        <v>0.84499999999999997</v>
      </c>
      <c r="AJ9346" s="17">
        <v>0.83630000000000004</v>
      </c>
      <c r="AK9346" s="42" t="s">
        <v>18113</v>
      </c>
      <c r="AL9346" s="42" t="s">
        <v>9454</v>
      </c>
    </row>
    <row r="9347" spans="2:38" x14ac:dyDescent="0.3">
      <c r="B9347" s="15">
        <v>9322</v>
      </c>
      <c r="C9347" t="s">
        <v>55</v>
      </c>
      <c r="D9347" t="s">
        <v>56</v>
      </c>
      <c r="E9347" t="s">
        <v>2061</v>
      </c>
      <c r="F9347">
        <v>2499</v>
      </c>
      <c r="G9347">
        <v>2499</v>
      </c>
      <c r="H9347" t="s">
        <v>1471</v>
      </c>
      <c r="I9347">
        <v>46579</v>
      </c>
      <c r="J9347" s="12" t="s">
        <v>2312</v>
      </c>
      <c r="K9347" s="13">
        <v>40792</v>
      </c>
      <c r="L9347" s="13">
        <v>40792</v>
      </c>
      <c r="M9347" s="14">
        <v>129.78</v>
      </c>
      <c r="N9347" s="14">
        <v>12.49</v>
      </c>
      <c r="O9347" s="14">
        <v>142.27000000000001</v>
      </c>
      <c r="P9347">
        <v>0</v>
      </c>
      <c r="Q9347">
        <v>0</v>
      </c>
      <c r="R9347">
        <v>0</v>
      </c>
      <c r="S9347" s="15">
        <v>0</v>
      </c>
      <c r="T9347" s="15">
        <v>0</v>
      </c>
      <c r="U9347" s="15">
        <v>0</v>
      </c>
      <c r="V9347" s="15">
        <v>0</v>
      </c>
      <c r="W9347" s="15">
        <v>0</v>
      </c>
      <c r="X9347" s="15">
        <v>0</v>
      </c>
      <c r="Y9347" s="15">
        <v>0</v>
      </c>
      <c r="Z9347" s="15">
        <v>0</v>
      </c>
      <c r="AA9347" s="15">
        <v>0</v>
      </c>
      <c r="AB9347" s="15">
        <v>0</v>
      </c>
      <c r="AC9347" s="16">
        <v>118.26</v>
      </c>
      <c r="AD9347" s="16">
        <v>11.37</v>
      </c>
      <c r="AE9347" s="16">
        <v>129.63</v>
      </c>
      <c r="AF9347" s="16">
        <v>5.94</v>
      </c>
      <c r="AG9347" s="16">
        <v>0.6</v>
      </c>
      <c r="AH9347" s="16">
        <v>6.54</v>
      </c>
      <c r="AI9347" s="17">
        <v>1</v>
      </c>
      <c r="AJ9347" s="17">
        <v>0.89319999999999999</v>
      </c>
      <c r="AK9347" s="42" t="s">
        <v>18115</v>
      </c>
      <c r="AL9347" s="42" t="s">
        <v>9571</v>
      </c>
    </row>
    <row r="9348" spans="2:38" x14ac:dyDescent="0.3">
      <c r="B9348" s="15">
        <v>9323</v>
      </c>
      <c r="C9348" t="s">
        <v>49</v>
      </c>
      <c r="D9348" t="s">
        <v>237</v>
      </c>
      <c r="E9348" t="s">
        <v>237</v>
      </c>
      <c r="F9348">
        <v>1848</v>
      </c>
      <c r="G9348">
        <v>1848</v>
      </c>
      <c r="H9348" t="s">
        <v>93</v>
      </c>
      <c r="I9348">
        <v>72020</v>
      </c>
      <c r="J9348" s="12" t="s">
        <v>1750</v>
      </c>
      <c r="K9348" s="13">
        <v>42759</v>
      </c>
      <c r="L9348" s="13">
        <v>42759</v>
      </c>
      <c r="M9348" s="14">
        <v>128.59</v>
      </c>
      <c r="N9348" s="14">
        <v>12.56</v>
      </c>
      <c r="O9348" s="14">
        <v>141.15</v>
      </c>
      <c r="P9348">
        <v>0</v>
      </c>
      <c r="Q9348">
        <v>0</v>
      </c>
      <c r="R9348">
        <v>0</v>
      </c>
      <c r="S9348" s="15">
        <v>0</v>
      </c>
      <c r="T9348" s="15">
        <v>0</v>
      </c>
      <c r="U9348" s="15">
        <v>0</v>
      </c>
      <c r="V9348" s="15">
        <v>0</v>
      </c>
      <c r="W9348" s="15">
        <v>0</v>
      </c>
      <c r="X9348" s="15">
        <v>0</v>
      </c>
      <c r="Y9348" s="15">
        <v>0</v>
      </c>
      <c r="Z9348" s="15">
        <v>0</v>
      </c>
      <c r="AA9348" s="15">
        <v>0</v>
      </c>
      <c r="AB9348" s="15">
        <v>0</v>
      </c>
      <c r="AC9348" s="16">
        <v>105.83</v>
      </c>
      <c r="AD9348" s="16">
        <v>22.8</v>
      </c>
      <c r="AE9348" s="16">
        <v>128.63</v>
      </c>
      <c r="AF9348" s="16">
        <v>5.77</v>
      </c>
      <c r="AG9348" s="16">
        <v>0.61</v>
      </c>
      <c r="AH9348" s="16">
        <v>6.38</v>
      </c>
      <c r="AI9348" s="17">
        <v>0.84499999999999997</v>
      </c>
      <c r="AJ9348" s="17">
        <v>0.78620000000000001</v>
      </c>
      <c r="AK9348" s="42" t="s">
        <v>18117</v>
      </c>
      <c r="AL9348" s="42" t="s">
        <v>9938</v>
      </c>
    </row>
    <row r="9349" spans="2:38" x14ac:dyDescent="0.3">
      <c r="B9349" s="15">
        <v>9324</v>
      </c>
      <c r="C9349" t="s">
        <v>2469</v>
      </c>
      <c r="D9349" t="s">
        <v>258</v>
      </c>
      <c r="E9349" t="s">
        <v>258</v>
      </c>
      <c r="F9349">
        <v>2529</v>
      </c>
      <c r="G9349">
        <v>2529</v>
      </c>
      <c r="H9349" t="s">
        <v>4369</v>
      </c>
      <c r="I9349">
        <v>101186</v>
      </c>
      <c r="J9349" s="12" t="s">
        <v>9187</v>
      </c>
      <c r="K9349" s="13">
        <v>45015</v>
      </c>
      <c r="L9349" s="13">
        <v>45015</v>
      </c>
      <c r="M9349" s="14">
        <v>62.51</v>
      </c>
      <c r="N9349" s="14">
        <v>5.79</v>
      </c>
      <c r="O9349" s="14">
        <v>68.3</v>
      </c>
      <c r="P9349">
        <v>0</v>
      </c>
      <c r="Q9349">
        <v>0</v>
      </c>
      <c r="R9349">
        <v>0</v>
      </c>
      <c r="S9349" s="15">
        <v>0</v>
      </c>
      <c r="T9349" s="15">
        <v>0</v>
      </c>
      <c r="U9349" s="15">
        <v>0</v>
      </c>
      <c r="V9349" s="15">
        <v>0</v>
      </c>
      <c r="W9349" s="15">
        <v>0</v>
      </c>
      <c r="X9349" s="15">
        <v>0</v>
      </c>
      <c r="Y9349" s="15">
        <v>0</v>
      </c>
      <c r="Z9349" s="15">
        <v>0</v>
      </c>
      <c r="AA9349" s="15">
        <v>0</v>
      </c>
      <c r="AB9349" s="15">
        <v>0</v>
      </c>
      <c r="AC9349" s="16">
        <v>56.91</v>
      </c>
      <c r="AD9349" s="16">
        <v>5.27</v>
      </c>
      <c r="AE9349" s="16">
        <v>62.18</v>
      </c>
      <c r="AF9349" s="16">
        <v>5.22</v>
      </c>
      <c r="AG9349" s="16">
        <v>0.48</v>
      </c>
      <c r="AH9349" s="16">
        <v>5.7</v>
      </c>
      <c r="AI9349" s="17">
        <v>1</v>
      </c>
      <c r="AJ9349" s="17">
        <v>0.996</v>
      </c>
      <c r="AK9349" s="42" t="s">
        <v>18121</v>
      </c>
      <c r="AL9349" s="42" t="s">
        <v>11940</v>
      </c>
    </row>
    <row r="9350" spans="2:38" x14ac:dyDescent="0.3">
      <c r="B9350" s="15">
        <v>9325</v>
      </c>
      <c r="C9350" t="s">
        <v>49</v>
      </c>
      <c r="D9350" t="s">
        <v>52</v>
      </c>
      <c r="E9350" t="s">
        <v>2484</v>
      </c>
      <c r="F9350">
        <v>29</v>
      </c>
      <c r="G9350">
        <v>29</v>
      </c>
      <c r="H9350" t="s">
        <v>92</v>
      </c>
      <c r="I9350">
        <v>11031</v>
      </c>
      <c r="J9350" s="12" t="s">
        <v>9182</v>
      </c>
      <c r="K9350" s="13">
        <v>37272</v>
      </c>
      <c r="L9350" s="13">
        <v>37288</v>
      </c>
      <c r="M9350" s="14">
        <v>0</v>
      </c>
      <c r="N9350" s="14">
        <v>0</v>
      </c>
      <c r="O9350" s="14">
        <v>0</v>
      </c>
      <c r="P9350">
        <v>0</v>
      </c>
      <c r="Q9350">
        <v>0</v>
      </c>
      <c r="R9350">
        <v>0</v>
      </c>
      <c r="S9350" s="15">
        <v>0</v>
      </c>
      <c r="T9350" s="15">
        <v>0</v>
      </c>
      <c r="U9350" s="15">
        <v>0</v>
      </c>
      <c r="V9350" s="15">
        <v>0</v>
      </c>
      <c r="W9350" s="15">
        <v>0</v>
      </c>
      <c r="X9350" s="15">
        <v>0</v>
      </c>
      <c r="Y9350" s="15">
        <v>0</v>
      </c>
      <c r="Z9350" s="15">
        <v>0</v>
      </c>
      <c r="AA9350" s="15">
        <v>0</v>
      </c>
      <c r="AB9350" s="15">
        <v>0</v>
      </c>
      <c r="AC9350" s="16">
        <v>112.76</v>
      </c>
      <c r="AD9350" s="16">
        <v>0</v>
      </c>
      <c r="AE9350" s="16">
        <v>112.76</v>
      </c>
      <c r="AF9350" s="16">
        <v>5.58</v>
      </c>
      <c r="AG9350" s="16">
        <v>0</v>
      </c>
      <c r="AH9350" s="16">
        <v>5.58</v>
      </c>
      <c r="AI9350" s="17">
        <v>0.84499999999999997</v>
      </c>
      <c r="AJ9350" s="17">
        <v>0.95330000000000004</v>
      </c>
      <c r="AK9350" s="42" t="s">
        <v>18114</v>
      </c>
      <c r="AL9350" s="42" t="s">
        <v>9431</v>
      </c>
    </row>
    <row r="9351" spans="2:38" x14ac:dyDescent="0.3">
      <c r="B9351" s="15">
        <v>9326</v>
      </c>
      <c r="C9351" t="s">
        <v>49</v>
      </c>
      <c r="D9351" t="s">
        <v>52</v>
      </c>
      <c r="E9351" t="s">
        <v>2484</v>
      </c>
      <c r="F9351">
        <v>1925</v>
      </c>
      <c r="G9351">
        <v>1925</v>
      </c>
      <c r="H9351" t="s">
        <v>4226</v>
      </c>
      <c r="I9351">
        <v>97480</v>
      </c>
      <c r="J9351" s="12" t="s">
        <v>9183</v>
      </c>
      <c r="K9351" s="13">
        <v>44238</v>
      </c>
      <c r="L9351" s="13">
        <v>44238</v>
      </c>
      <c r="M9351" s="14">
        <v>0</v>
      </c>
      <c r="N9351" s="14">
        <v>0</v>
      </c>
      <c r="O9351" s="14">
        <v>0</v>
      </c>
      <c r="P9351">
        <v>0</v>
      </c>
      <c r="Q9351">
        <v>0</v>
      </c>
      <c r="R9351">
        <v>0</v>
      </c>
      <c r="S9351" s="15">
        <v>0</v>
      </c>
      <c r="T9351" s="15">
        <v>0</v>
      </c>
      <c r="U9351" s="15">
        <v>0</v>
      </c>
      <c r="V9351" s="15">
        <v>0</v>
      </c>
      <c r="W9351" s="15">
        <v>0</v>
      </c>
      <c r="X9351" s="15">
        <v>0</v>
      </c>
      <c r="Y9351" s="15">
        <v>0</v>
      </c>
      <c r="Z9351" s="15">
        <v>0</v>
      </c>
      <c r="AA9351" s="15">
        <v>0</v>
      </c>
      <c r="AB9351" s="15">
        <v>0</v>
      </c>
      <c r="AC9351" s="16">
        <v>104.96</v>
      </c>
      <c r="AD9351" s="16">
        <v>0</v>
      </c>
      <c r="AE9351" s="16">
        <v>104.96</v>
      </c>
      <c r="AF9351" s="16">
        <v>5.24</v>
      </c>
      <c r="AG9351" s="16">
        <v>0</v>
      </c>
      <c r="AH9351" s="16">
        <v>5.24</v>
      </c>
      <c r="AI9351" s="17">
        <v>1</v>
      </c>
      <c r="AJ9351" s="17">
        <v>0.98909999999999998</v>
      </c>
      <c r="AK9351" s="42" t="s">
        <v>18116</v>
      </c>
      <c r="AL9351" s="42" t="s">
        <v>11756</v>
      </c>
    </row>
    <row r="9352" spans="2:38" x14ac:dyDescent="0.3">
      <c r="B9352" s="15">
        <v>9327</v>
      </c>
      <c r="C9352" t="s">
        <v>49</v>
      </c>
      <c r="D9352" t="s">
        <v>98</v>
      </c>
      <c r="E9352" t="s">
        <v>98</v>
      </c>
      <c r="F9352">
        <v>707</v>
      </c>
      <c r="G9352">
        <v>707</v>
      </c>
      <c r="H9352" t="s">
        <v>93</v>
      </c>
      <c r="I9352">
        <v>73449</v>
      </c>
      <c r="J9352" s="12" t="s">
        <v>1860</v>
      </c>
      <c r="K9352" s="13">
        <v>42822</v>
      </c>
      <c r="L9352" s="13">
        <v>42822</v>
      </c>
      <c r="M9352" s="14">
        <v>75.569999999999993</v>
      </c>
      <c r="N9352" s="14">
        <v>6.57</v>
      </c>
      <c r="O9352" s="14">
        <v>82.14</v>
      </c>
      <c r="P9352">
        <v>0</v>
      </c>
      <c r="Q9352">
        <v>0</v>
      </c>
      <c r="R9352">
        <v>0</v>
      </c>
      <c r="S9352" s="15">
        <v>0</v>
      </c>
      <c r="T9352" s="15">
        <v>0</v>
      </c>
      <c r="U9352" s="15">
        <v>0</v>
      </c>
      <c r="V9352" s="15">
        <v>0</v>
      </c>
      <c r="W9352" s="15">
        <v>0</v>
      </c>
      <c r="X9352" s="15">
        <v>0</v>
      </c>
      <c r="Y9352" s="15">
        <v>0</v>
      </c>
      <c r="Z9352" s="15">
        <v>0</v>
      </c>
      <c r="AA9352" s="15">
        <v>0</v>
      </c>
      <c r="AB9352" s="15">
        <v>0</v>
      </c>
      <c r="AC9352" s="16">
        <v>75.61</v>
      </c>
      <c r="AD9352" s="16">
        <v>6.57</v>
      </c>
      <c r="AE9352" s="16">
        <v>82.18</v>
      </c>
      <c r="AF9352" s="16">
        <v>4.75</v>
      </c>
      <c r="AG9352" s="16">
        <v>0.4</v>
      </c>
      <c r="AH9352" s="16">
        <v>5.15</v>
      </c>
      <c r="AI9352" s="17">
        <v>0.84499999999999997</v>
      </c>
      <c r="AJ9352" s="17">
        <v>0.96679999999999999</v>
      </c>
      <c r="AK9352" s="42" t="s">
        <v>18122</v>
      </c>
      <c r="AL9352" s="42" t="s">
        <v>15334</v>
      </c>
    </row>
    <row r="9353" spans="2:38" x14ac:dyDescent="0.3">
      <c r="B9353" s="15">
        <v>9328</v>
      </c>
      <c r="C9353" t="s">
        <v>49</v>
      </c>
      <c r="D9353" t="s">
        <v>50</v>
      </c>
      <c r="E9353" t="s">
        <v>50</v>
      </c>
      <c r="F9353">
        <v>2045</v>
      </c>
      <c r="G9353">
        <v>2045</v>
      </c>
      <c r="H9353" t="s">
        <v>1504</v>
      </c>
      <c r="I9353">
        <v>89878</v>
      </c>
      <c r="J9353" s="12" t="s">
        <v>9185</v>
      </c>
      <c r="K9353" s="13">
        <v>43909</v>
      </c>
      <c r="L9353" s="13">
        <v>43909</v>
      </c>
      <c r="M9353" s="14">
        <v>109.95</v>
      </c>
      <c r="N9353" s="14">
        <v>0</v>
      </c>
      <c r="O9353" s="14">
        <v>109.95</v>
      </c>
      <c r="P9353">
        <v>0</v>
      </c>
      <c r="Q9353">
        <v>0</v>
      </c>
      <c r="R9353">
        <v>0</v>
      </c>
      <c r="S9353" s="15">
        <v>0</v>
      </c>
      <c r="T9353" s="15">
        <v>0</v>
      </c>
      <c r="U9353" s="15">
        <v>0</v>
      </c>
      <c r="V9353" s="15">
        <v>0</v>
      </c>
      <c r="W9353" s="15">
        <v>0</v>
      </c>
      <c r="X9353" s="15">
        <v>0</v>
      </c>
      <c r="Y9353" s="15">
        <v>0</v>
      </c>
      <c r="Z9353" s="15">
        <v>0</v>
      </c>
      <c r="AA9353" s="15">
        <v>0</v>
      </c>
      <c r="AB9353" s="15">
        <v>0</v>
      </c>
      <c r="AC9353" s="16">
        <v>99.96</v>
      </c>
      <c r="AD9353" s="16">
        <v>0</v>
      </c>
      <c r="AE9353" s="16">
        <v>99.96</v>
      </c>
      <c r="AF9353" s="16">
        <v>5.04</v>
      </c>
      <c r="AG9353" s="16">
        <v>0</v>
      </c>
      <c r="AH9353" s="16">
        <v>5.04</v>
      </c>
      <c r="AI9353" s="17">
        <v>0.84499999999999997</v>
      </c>
      <c r="AJ9353" s="17">
        <v>0.88319999999999999</v>
      </c>
      <c r="AK9353" s="42" t="s">
        <v>18119</v>
      </c>
      <c r="AL9353" s="42" t="s">
        <v>9476</v>
      </c>
    </row>
    <row r="9354" spans="2:38" x14ac:dyDescent="0.3">
      <c r="B9354" s="15">
        <v>9329</v>
      </c>
      <c r="C9354" t="s">
        <v>2469</v>
      </c>
      <c r="D9354" t="s">
        <v>78</v>
      </c>
      <c r="E9354" t="s">
        <v>78</v>
      </c>
      <c r="F9354">
        <v>2294</v>
      </c>
      <c r="G9354">
        <v>2294</v>
      </c>
      <c r="H9354" t="s">
        <v>93</v>
      </c>
      <c r="I9354">
        <v>20297</v>
      </c>
      <c r="J9354" s="12" t="s">
        <v>9184</v>
      </c>
      <c r="K9354" s="13">
        <v>44369</v>
      </c>
      <c r="L9354" s="13">
        <v>44369</v>
      </c>
      <c r="M9354" s="14">
        <v>110.32</v>
      </c>
      <c r="N9354" s="14">
        <v>0</v>
      </c>
      <c r="O9354" s="14">
        <v>110.32</v>
      </c>
      <c r="P9354">
        <v>0</v>
      </c>
      <c r="Q9354">
        <v>0</v>
      </c>
      <c r="R9354">
        <v>0</v>
      </c>
      <c r="S9354" s="15">
        <v>0</v>
      </c>
      <c r="T9354" s="15">
        <v>0</v>
      </c>
      <c r="U9354" s="15">
        <v>0</v>
      </c>
      <c r="V9354" s="15">
        <v>0</v>
      </c>
      <c r="W9354" s="15">
        <v>0</v>
      </c>
      <c r="X9354" s="15">
        <v>0</v>
      </c>
      <c r="Y9354" s="15">
        <v>0</v>
      </c>
      <c r="Z9354" s="15">
        <v>0</v>
      </c>
      <c r="AA9354" s="15">
        <v>0</v>
      </c>
      <c r="AB9354" s="15">
        <v>0</v>
      </c>
      <c r="AC9354" s="16">
        <v>100.3</v>
      </c>
      <c r="AD9354" s="16">
        <v>0</v>
      </c>
      <c r="AE9354" s="16">
        <v>100.3</v>
      </c>
      <c r="AF9354" s="16">
        <v>5.04</v>
      </c>
      <c r="AG9354" s="16">
        <v>0</v>
      </c>
      <c r="AH9354" s="16">
        <v>5.04</v>
      </c>
      <c r="AI9354" s="17">
        <v>0.83730000000000004</v>
      </c>
      <c r="AJ9354" s="17">
        <v>0.80510000000000004</v>
      </c>
      <c r="AK9354" s="42" t="s">
        <v>18118</v>
      </c>
      <c r="AL9354" s="42" t="e">
        <v>#N/A</v>
      </c>
    </row>
    <row r="9355" spans="2:38" x14ac:dyDescent="0.3">
      <c r="B9355" s="15">
        <v>9330</v>
      </c>
      <c r="C9355" t="s">
        <v>49</v>
      </c>
      <c r="D9355" t="s">
        <v>50</v>
      </c>
      <c r="E9355" t="s">
        <v>50</v>
      </c>
      <c r="F9355">
        <v>2283</v>
      </c>
      <c r="G9355">
        <v>2283</v>
      </c>
      <c r="H9355" t="s">
        <v>2773</v>
      </c>
      <c r="I9355">
        <v>25650</v>
      </c>
      <c r="J9355" s="12" t="s">
        <v>9186</v>
      </c>
      <c r="K9355" s="13">
        <v>44469</v>
      </c>
      <c r="L9355" s="13">
        <v>44469</v>
      </c>
      <c r="M9355" s="14">
        <v>109.94</v>
      </c>
      <c r="N9355" s="14">
        <v>0</v>
      </c>
      <c r="O9355" s="14">
        <v>109.94</v>
      </c>
      <c r="P9355">
        <v>0</v>
      </c>
      <c r="Q9355">
        <v>0</v>
      </c>
      <c r="R9355">
        <v>0</v>
      </c>
      <c r="S9355" s="15">
        <v>0</v>
      </c>
      <c r="T9355" s="15">
        <v>0</v>
      </c>
      <c r="U9355" s="15">
        <v>0</v>
      </c>
      <c r="V9355" s="15">
        <v>0</v>
      </c>
      <c r="W9355" s="15">
        <v>0</v>
      </c>
      <c r="X9355" s="15">
        <v>0</v>
      </c>
      <c r="Y9355" s="15">
        <v>0</v>
      </c>
      <c r="Z9355" s="15">
        <v>0</v>
      </c>
      <c r="AA9355" s="15">
        <v>0</v>
      </c>
      <c r="AB9355" s="15">
        <v>0</v>
      </c>
      <c r="AC9355" s="16">
        <v>99.95</v>
      </c>
      <c r="AD9355" s="16">
        <v>0</v>
      </c>
      <c r="AE9355" s="16">
        <v>99.95</v>
      </c>
      <c r="AF9355" s="16">
        <v>5.0199999999999996</v>
      </c>
      <c r="AG9355" s="16">
        <v>0</v>
      </c>
      <c r="AH9355" s="16">
        <v>5.0199999999999996</v>
      </c>
      <c r="AI9355" s="17">
        <v>0.876</v>
      </c>
      <c r="AJ9355" s="17">
        <v>0.90900000000000003</v>
      </c>
      <c r="AK9355" s="42" t="s">
        <v>18120</v>
      </c>
      <c r="AL9355" s="42" t="s">
        <v>9855</v>
      </c>
    </row>
    <row r="9356" spans="2:38" x14ac:dyDescent="0.3">
      <c r="B9356" s="15">
        <v>9331</v>
      </c>
      <c r="C9356" t="s">
        <v>49</v>
      </c>
      <c r="D9356" t="s">
        <v>52</v>
      </c>
      <c r="E9356" t="s">
        <v>2484</v>
      </c>
      <c r="F9356">
        <v>2829</v>
      </c>
      <c r="G9356">
        <v>2829</v>
      </c>
      <c r="H9356" t="s">
        <v>2491</v>
      </c>
      <c r="I9356">
        <v>94774</v>
      </c>
      <c r="J9356" s="12" t="s">
        <v>18854</v>
      </c>
      <c r="K9356" s="13">
        <v>44161</v>
      </c>
      <c r="L9356" s="13">
        <v>44161</v>
      </c>
      <c r="M9356" s="14">
        <v>0</v>
      </c>
      <c r="N9356" s="14">
        <v>114.51</v>
      </c>
      <c r="O9356" s="14">
        <v>114.51</v>
      </c>
      <c r="P9356">
        <v>0</v>
      </c>
      <c r="Q9356">
        <v>0</v>
      </c>
      <c r="R9356">
        <v>0</v>
      </c>
      <c r="S9356" s="15">
        <v>0</v>
      </c>
      <c r="T9356" s="15">
        <v>0</v>
      </c>
      <c r="U9356" s="15">
        <v>0</v>
      </c>
      <c r="V9356" s="15">
        <v>0</v>
      </c>
      <c r="W9356" s="15">
        <v>0</v>
      </c>
      <c r="X9356" s="15">
        <v>0</v>
      </c>
      <c r="Y9356" s="15">
        <v>0</v>
      </c>
      <c r="Z9356" s="15">
        <v>0</v>
      </c>
      <c r="AA9356" s="15">
        <v>0</v>
      </c>
      <c r="AB9356" s="15">
        <v>0</v>
      </c>
      <c r="AC9356" s="16">
        <v>0</v>
      </c>
      <c r="AD9356" s="16">
        <v>95.39</v>
      </c>
      <c r="AE9356" s="16">
        <v>95.39</v>
      </c>
      <c r="AF9356" s="16">
        <v>0</v>
      </c>
      <c r="AG9356" s="16">
        <v>4.71</v>
      </c>
      <c r="AH9356" s="16">
        <v>4.71</v>
      </c>
      <c r="AI9356" s="17">
        <v>1</v>
      </c>
      <c r="AJ9356" s="17">
        <v>0.96140000000000003</v>
      </c>
      <c r="AK9356" s="42" t="s">
        <v>19547</v>
      </c>
      <c r="AL9356" s="42" t="s">
        <v>9300</v>
      </c>
    </row>
    <row r="9357" spans="2:38" x14ac:dyDescent="0.3">
      <c r="B9357" s="15">
        <v>9332</v>
      </c>
      <c r="C9357" t="s">
        <v>2469</v>
      </c>
      <c r="D9357" t="s">
        <v>258</v>
      </c>
      <c r="E9357" t="s">
        <v>258</v>
      </c>
      <c r="F9357">
        <v>2245</v>
      </c>
      <c r="G9357">
        <v>2245</v>
      </c>
      <c r="H9357" t="s">
        <v>93</v>
      </c>
      <c r="I9357">
        <v>31463</v>
      </c>
      <c r="J9357" s="12" t="s">
        <v>9190</v>
      </c>
      <c r="K9357" s="13">
        <v>44146</v>
      </c>
      <c r="L9357" s="13">
        <v>44146</v>
      </c>
      <c r="M9357" s="14">
        <v>80.08</v>
      </c>
      <c r="N9357" s="14">
        <v>7.77</v>
      </c>
      <c r="O9357" s="14">
        <v>87.85</v>
      </c>
      <c r="P9357">
        <v>0</v>
      </c>
      <c r="Q9357">
        <v>0</v>
      </c>
      <c r="R9357">
        <v>0</v>
      </c>
      <c r="S9357" s="15">
        <v>0</v>
      </c>
      <c r="T9357" s="15">
        <v>0</v>
      </c>
      <c r="U9357" s="15">
        <v>0</v>
      </c>
      <c r="V9357" s="15">
        <v>0</v>
      </c>
      <c r="W9357" s="15">
        <v>0</v>
      </c>
      <c r="X9357" s="15">
        <v>0</v>
      </c>
      <c r="Y9357" s="15">
        <v>0</v>
      </c>
      <c r="Z9357" s="15">
        <v>0</v>
      </c>
      <c r="AA9357" s="15">
        <v>0</v>
      </c>
      <c r="AB9357" s="15">
        <v>0</v>
      </c>
      <c r="AC9357" s="16">
        <v>72.63</v>
      </c>
      <c r="AD9357" s="16">
        <v>7.08</v>
      </c>
      <c r="AE9357" s="16">
        <v>79.709999999999994</v>
      </c>
      <c r="AF9357" s="16">
        <v>4.17</v>
      </c>
      <c r="AG9357" s="16">
        <v>0.39</v>
      </c>
      <c r="AH9357" s="16">
        <v>4.5599999999999996</v>
      </c>
      <c r="AI9357" s="17">
        <v>0.84499999999999997</v>
      </c>
      <c r="AJ9357" s="17">
        <v>0.76729999999999998</v>
      </c>
      <c r="AK9357" s="42" t="s">
        <v>18125</v>
      </c>
      <c r="AL9357" s="42" t="s">
        <v>10620</v>
      </c>
    </row>
    <row r="9358" spans="2:38" x14ac:dyDescent="0.3">
      <c r="B9358" s="15">
        <v>9333</v>
      </c>
      <c r="C9358" t="s">
        <v>49</v>
      </c>
      <c r="D9358" t="s">
        <v>52</v>
      </c>
      <c r="E9358" t="s">
        <v>1651</v>
      </c>
      <c r="F9358">
        <v>908</v>
      </c>
      <c r="G9358">
        <v>908</v>
      </c>
      <c r="H9358" t="s">
        <v>2462</v>
      </c>
      <c r="I9358">
        <v>83943</v>
      </c>
      <c r="J9358" s="12" t="s">
        <v>9188</v>
      </c>
      <c r="K9358" s="13">
        <v>43585</v>
      </c>
      <c r="L9358" s="13">
        <v>43585</v>
      </c>
      <c r="M9358" s="14">
        <v>92.96</v>
      </c>
      <c r="N9358" s="14">
        <v>0</v>
      </c>
      <c r="O9358" s="14">
        <v>92.96</v>
      </c>
      <c r="P9358">
        <v>0</v>
      </c>
      <c r="Q9358">
        <v>0</v>
      </c>
      <c r="R9358">
        <v>0</v>
      </c>
      <c r="S9358" s="15">
        <v>0</v>
      </c>
      <c r="T9358" s="15">
        <v>0</v>
      </c>
      <c r="U9358" s="15">
        <v>0</v>
      </c>
      <c r="V9358" s="15">
        <v>0</v>
      </c>
      <c r="W9358" s="15">
        <v>0</v>
      </c>
      <c r="X9358" s="15">
        <v>0</v>
      </c>
      <c r="Y9358" s="15">
        <v>0</v>
      </c>
      <c r="Z9358" s="15">
        <v>0</v>
      </c>
      <c r="AA9358" s="15">
        <v>0</v>
      </c>
      <c r="AB9358" s="15">
        <v>0</v>
      </c>
      <c r="AC9358" s="16">
        <v>84.47</v>
      </c>
      <c r="AD9358" s="16">
        <v>0</v>
      </c>
      <c r="AE9358" s="16">
        <v>84.47</v>
      </c>
      <c r="AF9358" s="16">
        <v>4.24</v>
      </c>
      <c r="AG9358" s="16">
        <v>0</v>
      </c>
      <c r="AH9358" s="16">
        <v>4.24</v>
      </c>
      <c r="AI9358" s="17">
        <v>1</v>
      </c>
      <c r="AJ9358" s="17">
        <v>0.91410000000000002</v>
      </c>
      <c r="AK9358" s="42" t="s">
        <v>18123</v>
      </c>
      <c r="AL9358" s="42" t="s">
        <v>9219</v>
      </c>
    </row>
    <row r="9359" spans="2:38" x14ac:dyDescent="0.3">
      <c r="B9359" s="15">
        <v>9334</v>
      </c>
      <c r="C9359" t="s">
        <v>49</v>
      </c>
      <c r="D9359" t="s">
        <v>71</v>
      </c>
      <c r="E9359" t="s">
        <v>71</v>
      </c>
      <c r="F9359">
        <v>173</v>
      </c>
      <c r="G9359">
        <v>173</v>
      </c>
      <c r="H9359" t="s">
        <v>316</v>
      </c>
      <c r="I9359">
        <v>22704</v>
      </c>
      <c r="J9359" s="12" t="s">
        <v>9192</v>
      </c>
      <c r="K9359" s="13">
        <v>44439</v>
      </c>
      <c r="L9359" s="13">
        <v>44439</v>
      </c>
      <c r="M9359" s="14">
        <v>0</v>
      </c>
      <c r="N9359" s="14">
        <v>0</v>
      </c>
      <c r="O9359" s="14">
        <v>0</v>
      </c>
      <c r="P9359">
        <v>0</v>
      </c>
      <c r="Q9359">
        <v>0</v>
      </c>
      <c r="R9359">
        <v>0</v>
      </c>
      <c r="S9359" s="15">
        <v>0</v>
      </c>
      <c r="T9359" s="15">
        <v>0</v>
      </c>
      <c r="U9359" s="15">
        <v>0</v>
      </c>
      <c r="V9359" s="15">
        <v>0</v>
      </c>
      <c r="W9359" s="15">
        <v>0</v>
      </c>
      <c r="X9359" s="15">
        <v>0</v>
      </c>
      <c r="Y9359" s="15">
        <v>0</v>
      </c>
      <c r="Z9359" s="15">
        <v>0</v>
      </c>
      <c r="AA9359" s="15">
        <v>0</v>
      </c>
      <c r="AB9359" s="15">
        <v>0</v>
      </c>
      <c r="AC9359" s="16">
        <v>59.82</v>
      </c>
      <c r="AD9359" s="16">
        <v>6.57</v>
      </c>
      <c r="AE9359" s="16">
        <v>66.39</v>
      </c>
      <c r="AF9359" s="16">
        <v>3.82</v>
      </c>
      <c r="AG9359" s="16">
        <v>0.4</v>
      </c>
      <c r="AH9359" s="16">
        <v>4.22</v>
      </c>
      <c r="AI9359" s="17">
        <v>0.84499999999999997</v>
      </c>
      <c r="AJ9359" s="17">
        <v>0.70109999999999995</v>
      </c>
      <c r="AK9359" s="42" t="s">
        <v>18127</v>
      </c>
      <c r="AL9359" s="42" t="s">
        <v>9314</v>
      </c>
    </row>
    <row r="9360" spans="2:38" x14ac:dyDescent="0.3">
      <c r="B9360" s="15">
        <v>9335</v>
      </c>
      <c r="C9360" t="s">
        <v>49</v>
      </c>
      <c r="D9360" t="s">
        <v>67</v>
      </c>
      <c r="E9360" t="s">
        <v>67</v>
      </c>
      <c r="F9360">
        <v>1320</v>
      </c>
      <c r="G9360">
        <v>1320</v>
      </c>
      <c r="H9360" t="s">
        <v>160</v>
      </c>
      <c r="I9360">
        <v>88464</v>
      </c>
      <c r="J9360" s="12" t="s">
        <v>9189</v>
      </c>
      <c r="K9360" s="13">
        <v>43822</v>
      </c>
      <c r="L9360" s="13">
        <v>43822</v>
      </c>
      <c r="M9360" s="14">
        <v>100.74</v>
      </c>
      <c r="N9360" s="14">
        <v>0</v>
      </c>
      <c r="O9360" s="14">
        <v>100.74</v>
      </c>
      <c r="P9360">
        <v>0</v>
      </c>
      <c r="Q9360">
        <v>0</v>
      </c>
      <c r="R9360">
        <v>0</v>
      </c>
      <c r="S9360" s="15">
        <v>0</v>
      </c>
      <c r="T9360" s="15">
        <v>0</v>
      </c>
      <c r="U9360" s="15">
        <v>0</v>
      </c>
      <c r="V9360" s="15">
        <v>0</v>
      </c>
      <c r="W9360" s="15">
        <v>0</v>
      </c>
      <c r="X9360" s="15">
        <v>0</v>
      </c>
      <c r="Y9360" s="15">
        <v>0</v>
      </c>
      <c r="Z9360" s="15">
        <v>0</v>
      </c>
      <c r="AA9360" s="15">
        <v>0</v>
      </c>
      <c r="AB9360" s="15">
        <v>0</v>
      </c>
      <c r="AC9360" s="16">
        <v>83.92</v>
      </c>
      <c r="AD9360" s="16">
        <v>0</v>
      </c>
      <c r="AE9360" s="16">
        <v>83.92</v>
      </c>
      <c r="AF9360" s="16">
        <v>4.18</v>
      </c>
      <c r="AG9360" s="16">
        <v>0</v>
      </c>
      <c r="AH9360" s="16">
        <v>4.18</v>
      </c>
      <c r="AI9360" s="17">
        <v>0.47099999999999997</v>
      </c>
      <c r="AJ9360" s="17">
        <v>0.83699999999999997</v>
      </c>
      <c r="AK9360" s="42" t="s">
        <v>18124</v>
      </c>
      <c r="AL9360" s="42" t="s">
        <v>9837</v>
      </c>
    </row>
    <row r="9361" spans="2:38" x14ac:dyDescent="0.3">
      <c r="B9361" s="15">
        <v>9336</v>
      </c>
      <c r="C9361" t="s">
        <v>55</v>
      </c>
      <c r="D9361" t="s">
        <v>56</v>
      </c>
      <c r="E9361" t="s">
        <v>2061</v>
      </c>
      <c r="F9361">
        <v>793</v>
      </c>
      <c r="G9361">
        <v>793</v>
      </c>
      <c r="H9361" t="s">
        <v>84</v>
      </c>
      <c r="I9361">
        <v>64609</v>
      </c>
      <c r="J9361" s="12" t="s">
        <v>1820</v>
      </c>
      <c r="K9361" s="13">
        <v>42104</v>
      </c>
      <c r="L9361" s="13">
        <v>42104</v>
      </c>
      <c r="M9361" s="14">
        <v>76.989999999999995</v>
      </c>
      <c r="N9361" s="14">
        <v>7.36</v>
      </c>
      <c r="O9361" s="14">
        <v>84.35</v>
      </c>
      <c r="P9361">
        <v>0</v>
      </c>
      <c r="Q9361">
        <v>0</v>
      </c>
      <c r="R9361">
        <v>0</v>
      </c>
      <c r="S9361" s="15">
        <v>0</v>
      </c>
      <c r="T9361" s="15">
        <v>0</v>
      </c>
      <c r="U9361" s="15">
        <v>0</v>
      </c>
      <c r="V9361" s="15">
        <v>0</v>
      </c>
      <c r="W9361" s="15">
        <v>0</v>
      </c>
      <c r="X9361" s="15">
        <v>0</v>
      </c>
      <c r="Y9361" s="15">
        <v>0</v>
      </c>
      <c r="Z9361" s="15">
        <v>0</v>
      </c>
      <c r="AA9361" s="15">
        <v>0</v>
      </c>
      <c r="AB9361" s="15">
        <v>0</v>
      </c>
      <c r="AC9361" s="16">
        <v>70.13</v>
      </c>
      <c r="AD9361" s="16">
        <v>6.67</v>
      </c>
      <c r="AE9361" s="16">
        <v>76.8</v>
      </c>
      <c r="AF9361" s="16">
        <v>3.73</v>
      </c>
      <c r="AG9361" s="16">
        <v>0.35</v>
      </c>
      <c r="AH9361" s="16">
        <v>4.08</v>
      </c>
      <c r="AI9361" s="17">
        <v>1</v>
      </c>
      <c r="AJ9361" s="17">
        <v>0.89280000000000004</v>
      </c>
      <c r="AK9361" s="42" t="s">
        <v>18129</v>
      </c>
      <c r="AL9361" s="42" t="s">
        <v>9266</v>
      </c>
    </row>
    <row r="9362" spans="2:38" x14ac:dyDescent="0.3">
      <c r="B9362" s="15">
        <v>9337</v>
      </c>
      <c r="C9362" t="s">
        <v>49</v>
      </c>
      <c r="D9362" t="s">
        <v>67</v>
      </c>
      <c r="E9362" t="s">
        <v>2454</v>
      </c>
      <c r="F9362">
        <v>942</v>
      </c>
      <c r="G9362">
        <v>942</v>
      </c>
      <c r="H9362" t="s">
        <v>96</v>
      </c>
      <c r="I9362">
        <v>75124</v>
      </c>
      <c r="J9362" s="12" t="s">
        <v>2201</v>
      </c>
      <c r="K9362" s="13">
        <v>43039</v>
      </c>
      <c r="L9362" s="13">
        <v>43039</v>
      </c>
      <c r="M9362" s="14">
        <v>79.58</v>
      </c>
      <c r="N9362" s="14">
        <v>7.61</v>
      </c>
      <c r="O9362" s="14">
        <v>87.19</v>
      </c>
      <c r="P9362">
        <v>0</v>
      </c>
      <c r="Q9362">
        <v>0</v>
      </c>
      <c r="R9362">
        <v>0</v>
      </c>
      <c r="S9362" s="15">
        <v>0</v>
      </c>
      <c r="T9362" s="15">
        <v>0</v>
      </c>
      <c r="U9362" s="15">
        <v>0</v>
      </c>
      <c r="V9362" s="15">
        <v>0</v>
      </c>
      <c r="W9362" s="15">
        <v>0</v>
      </c>
      <c r="X9362" s="15">
        <v>0</v>
      </c>
      <c r="Y9362" s="15">
        <v>0</v>
      </c>
      <c r="Z9362" s="15">
        <v>0</v>
      </c>
      <c r="AA9362" s="15">
        <v>0</v>
      </c>
      <c r="AB9362" s="15">
        <v>0</v>
      </c>
      <c r="AC9362" s="16">
        <v>72.11</v>
      </c>
      <c r="AD9362" s="16">
        <v>6.92</v>
      </c>
      <c r="AE9362" s="16">
        <v>79.03</v>
      </c>
      <c r="AF9362" s="16">
        <v>3.73</v>
      </c>
      <c r="AG9362" s="16">
        <v>0.35</v>
      </c>
      <c r="AH9362" s="16">
        <v>4.08</v>
      </c>
      <c r="AI9362" s="17">
        <v>0.84499999999999997</v>
      </c>
      <c r="AJ9362" s="17">
        <v>0.96750000000000003</v>
      </c>
      <c r="AK9362" s="42" t="s">
        <v>18128</v>
      </c>
      <c r="AL9362" s="42" t="s">
        <v>9548</v>
      </c>
    </row>
    <row r="9363" spans="2:38" x14ac:dyDescent="0.3">
      <c r="B9363" s="15">
        <v>9338</v>
      </c>
      <c r="C9363" t="s">
        <v>2469</v>
      </c>
      <c r="D9363" t="s">
        <v>149</v>
      </c>
      <c r="E9363" t="s">
        <v>149</v>
      </c>
      <c r="F9363">
        <v>2246</v>
      </c>
      <c r="G9363">
        <v>2246</v>
      </c>
      <c r="H9363" t="s">
        <v>93</v>
      </c>
      <c r="I9363">
        <v>94189</v>
      </c>
      <c r="J9363" s="12" t="s">
        <v>9195</v>
      </c>
      <c r="K9363" s="13">
        <v>44130</v>
      </c>
      <c r="L9363" s="13">
        <v>44130</v>
      </c>
      <c r="M9363" s="14">
        <v>70.66</v>
      </c>
      <c r="N9363" s="14">
        <v>6.67</v>
      </c>
      <c r="O9363" s="14">
        <v>77.33</v>
      </c>
      <c r="P9363">
        <v>0</v>
      </c>
      <c r="Q9363">
        <v>0</v>
      </c>
      <c r="R9363">
        <v>0</v>
      </c>
      <c r="S9363" s="15">
        <v>0</v>
      </c>
      <c r="T9363" s="15">
        <v>0</v>
      </c>
      <c r="U9363" s="15">
        <v>0</v>
      </c>
      <c r="V9363" s="15">
        <v>0</v>
      </c>
      <c r="W9363" s="15">
        <v>0</v>
      </c>
      <c r="X9363" s="15">
        <v>0</v>
      </c>
      <c r="Y9363" s="15">
        <v>0</v>
      </c>
      <c r="Z9363" s="15">
        <v>0</v>
      </c>
      <c r="AA9363" s="15">
        <v>0</v>
      </c>
      <c r="AB9363" s="15">
        <v>0</v>
      </c>
      <c r="AC9363" s="16">
        <v>58.11</v>
      </c>
      <c r="AD9363" s="16">
        <v>12.09</v>
      </c>
      <c r="AE9363" s="16">
        <v>70.2</v>
      </c>
      <c r="AF9363" s="16">
        <v>3.68</v>
      </c>
      <c r="AG9363" s="16">
        <v>0.39</v>
      </c>
      <c r="AH9363" s="16">
        <v>4.07</v>
      </c>
      <c r="AI9363" s="17">
        <v>0.84499999999999997</v>
      </c>
      <c r="AJ9363" s="17">
        <v>0.86729999999999996</v>
      </c>
      <c r="AK9363" s="42" t="s">
        <v>18132</v>
      </c>
      <c r="AL9363" s="42" t="e">
        <v>#N/A</v>
      </c>
    </row>
    <row r="9364" spans="2:38" x14ac:dyDescent="0.3">
      <c r="B9364" s="15">
        <v>9339</v>
      </c>
      <c r="C9364" t="s">
        <v>55</v>
      </c>
      <c r="D9364" t="s">
        <v>56</v>
      </c>
      <c r="E9364" t="s">
        <v>2061</v>
      </c>
      <c r="F9364">
        <v>1793</v>
      </c>
      <c r="G9364">
        <v>1793</v>
      </c>
      <c r="H9364" t="s">
        <v>229</v>
      </c>
      <c r="I9364">
        <v>73463</v>
      </c>
      <c r="J9364" s="12" t="s">
        <v>18855</v>
      </c>
      <c r="K9364" s="13">
        <v>42816</v>
      </c>
      <c r="L9364" s="13">
        <v>42816</v>
      </c>
      <c r="M9364" s="14">
        <v>80.540000000000006</v>
      </c>
      <c r="N9364" s="14">
        <v>0</v>
      </c>
      <c r="O9364" s="14">
        <v>80.540000000000006</v>
      </c>
      <c r="P9364">
        <v>0</v>
      </c>
      <c r="Q9364">
        <v>0</v>
      </c>
      <c r="R9364">
        <v>0</v>
      </c>
      <c r="S9364" s="15">
        <v>0</v>
      </c>
      <c r="T9364" s="15">
        <v>0</v>
      </c>
      <c r="U9364" s="15">
        <v>0</v>
      </c>
      <c r="V9364" s="15">
        <v>0</v>
      </c>
      <c r="W9364" s="15">
        <v>0</v>
      </c>
      <c r="X9364" s="15">
        <v>0</v>
      </c>
      <c r="Y9364" s="15">
        <v>0</v>
      </c>
      <c r="Z9364" s="15">
        <v>0</v>
      </c>
      <c r="AA9364" s="15">
        <v>0</v>
      </c>
      <c r="AB9364" s="15">
        <v>0</v>
      </c>
      <c r="AC9364" s="16">
        <v>73.239999999999995</v>
      </c>
      <c r="AD9364" s="16">
        <v>0</v>
      </c>
      <c r="AE9364" s="16">
        <v>73.239999999999995</v>
      </c>
      <c r="AF9364" s="16">
        <v>3.72</v>
      </c>
      <c r="AG9364" s="16">
        <v>0</v>
      </c>
      <c r="AH9364" s="16">
        <v>3.72</v>
      </c>
      <c r="AI9364" s="17">
        <v>0.84499999999999997</v>
      </c>
      <c r="AJ9364" s="17">
        <v>0.93969999999999998</v>
      </c>
      <c r="AK9364" s="42" t="s">
        <v>19548</v>
      </c>
      <c r="AL9364" s="42" t="s">
        <v>13283</v>
      </c>
    </row>
    <row r="9365" spans="2:38" x14ac:dyDescent="0.3">
      <c r="B9365" s="15">
        <v>9340</v>
      </c>
      <c r="C9365" t="s">
        <v>2469</v>
      </c>
      <c r="D9365" t="s">
        <v>258</v>
      </c>
      <c r="E9365" t="s">
        <v>258</v>
      </c>
      <c r="F9365">
        <v>2245</v>
      </c>
      <c r="G9365">
        <v>2245</v>
      </c>
      <c r="H9365" t="s">
        <v>93</v>
      </c>
      <c r="I9365">
        <v>10380</v>
      </c>
      <c r="J9365" s="12" t="s">
        <v>9191</v>
      </c>
      <c r="K9365" s="13">
        <v>44329</v>
      </c>
      <c r="L9365" s="13">
        <v>44329</v>
      </c>
      <c r="M9365" s="14">
        <v>76.180000000000007</v>
      </c>
      <c r="N9365" s="14">
        <v>0</v>
      </c>
      <c r="O9365" s="14">
        <v>76.180000000000007</v>
      </c>
      <c r="P9365">
        <v>0</v>
      </c>
      <c r="Q9365">
        <v>0</v>
      </c>
      <c r="R9365">
        <v>0</v>
      </c>
      <c r="S9365" s="15">
        <v>0</v>
      </c>
      <c r="T9365" s="15">
        <v>0</v>
      </c>
      <c r="U9365" s="15">
        <v>0</v>
      </c>
      <c r="V9365" s="15">
        <v>0</v>
      </c>
      <c r="W9365" s="15">
        <v>0</v>
      </c>
      <c r="X9365" s="15">
        <v>0</v>
      </c>
      <c r="Y9365" s="15">
        <v>0</v>
      </c>
      <c r="Z9365" s="15">
        <v>0</v>
      </c>
      <c r="AA9365" s="15">
        <v>0</v>
      </c>
      <c r="AB9365" s="15">
        <v>0</v>
      </c>
      <c r="AC9365" s="16">
        <v>69.27</v>
      </c>
      <c r="AD9365" s="16">
        <v>0</v>
      </c>
      <c r="AE9365" s="16">
        <v>69.27</v>
      </c>
      <c r="AF9365" s="16">
        <v>3.68</v>
      </c>
      <c r="AG9365" s="16">
        <v>0</v>
      </c>
      <c r="AH9365" s="16">
        <v>3.68</v>
      </c>
      <c r="AI9365" s="17">
        <v>0.84499999999999997</v>
      </c>
      <c r="AJ9365" s="17">
        <v>0.90780000000000005</v>
      </c>
      <c r="AK9365" s="42" t="s">
        <v>18126</v>
      </c>
      <c r="AL9365" s="42" t="s">
        <v>10620</v>
      </c>
    </row>
    <row r="9366" spans="2:38" x14ac:dyDescent="0.3">
      <c r="B9366" s="15">
        <v>9341</v>
      </c>
      <c r="C9366" t="s">
        <v>49</v>
      </c>
      <c r="D9366" t="s">
        <v>2500</v>
      </c>
      <c r="E9366" t="s">
        <v>71</v>
      </c>
      <c r="F9366">
        <v>202</v>
      </c>
      <c r="G9366">
        <v>202</v>
      </c>
      <c r="H9366" t="s">
        <v>88</v>
      </c>
      <c r="I9366">
        <v>63223</v>
      </c>
      <c r="J9366" s="12" t="s">
        <v>9193</v>
      </c>
      <c r="K9366" s="13">
        <v>41982</v>
      </c>
      <c r="L9366" s="13">
        <v>42005</v>
      </c>
      <c r="M9366" s="14">
        <v>0</v>
      </c>
      <c r="N9366" s="14">
        <v>0</v>
      </c>
      <c r="O9366" s="14">
        <v>0</v>
      </c>
      <c r="P9366">
        <v>0</v>
      </c>
      <c r="Q9366">
        <v>0</v>
      </c>
      <c r="R9366">
        <v>0</v>
      </c>
      <c r="S9366" s="15">
        <v>0</v>
      </c>
      <c r="T9366" s="15">
        <v>0</v>
      </c>
      <c r="U9366" s="15">
        <v>0</v>
      </c>
      <c r="V9366" s="15">
        <v>0</v>
      </c>
      <c r="W9366" s="15">
        <v>0</v>
      </c>
      <c r="X9366" s="15">
        <v>0</v>
      </c>
      <c r="Y9366" s="15">
        <v>0</v>
      </c>
      <c r="Z9366" s="15">
        <v>0</v>
      </c>
      <c r="AA9366" s="15">
        <v>0</v>
      </c>
      <c r="AB9366" s="15">
        <v>0</v>
      </c>
      <c r="AC9366" s="16">
        <v>67.16</v>
      </c>
      <c r="AD9366" s="16">
        <v>0</v>
      </c>
      <c r="AE9366" s="16">
        <v>67.16</v>
      </c>
      <c r="AF9366" s="16">
        <v>3.39</v>
      </c>
      <c r="AG9366" s="16">
        <v>0</v>
      </c>
      <c r="AH9366" s="16">
        <v>3.39</v>
      </c>
      <c r="AI9366" s="17">
        <v>0.76800000000000002</v>
      </c>
      <c r="AJ9366" s="17">
        <v>0.93899999999999995</v>
      </c>
      <c r="AK9366" s="42" t="s">
        <v>18130</v>
      </c>
      <c r="AL9366" s="42" t="s">
        <v>9323</v>
      </c>
    </row>
    <row r="9367" spans="2:38" x14ac:dyDescent="0.3">
      <c r="B9367" s="15">
        <v>9342</v>
      </c>
      <c r="C9367" t="s">
        <v>55</v>
      </c>
      <c r="D9367" t="s">
        <v>56</v>
      </c>
      <c r="E9367" t="s">
        <v>2061</v>
      </c>
      <c r="F9367">
        <v>137</v>
      </c>
      <c r="G9367">
        <v>2410</v>
      </c>
      <c r="H9367" t="s">
        <v>948</v>
      </c>
      <c r="I9367">
        <v>61343</v>
      </c>
      <c r="J9367" s="12" t="s">
        <v>9194</v>
      </c>
      <c r="K9367" s="13">
        <v>44748</v>
      </c>
      <c r="L9367" s="13">
        <v>44748</v>
      </c>
      <c r="M9367" s="14">
        <v>44.45</v>
      </c>
      <c r="N9367" s="14">
        <v>0</v>
      </c>
      <c r="O9367" s="14">
        <v>44.45</v>
      </c>
      <c r="P9367">
        <v>0</v>
      </c>
      <c r="Q9367">
        <v>0</v>
      </c>
      <c r="R9367">
        <v>0</v>
      </c>
      <c r="S9367" s="15">
        <v>0</v>
      </c>
      <c r="T9367" s="15">
        <v>0</v>
      </c>
      <c r="U9367" s="15">
        <v>0</v>
      </c>
      <c r="V9367" s="15">
        <v>0</v>
      </c>
      <c r="W9367" s="15">
        <v>0</v>
      </c>
      <c r="X9367" s="15">
        <v>0</v>
      </c>
      <c r="Y9367" s="15">
        <v>0</v>
      </c>
      <c r="Z9367" s="15">
        <v>0</v>
      </c>
      <c r="AA9367" s="15">
        <v>0</v>
      </c>
      <c r="AB9367" s="15">
        <v>0</v>
      </c>
      <c r="AC9367" s="16">
        <v>44.45</v>
      </c>
      <c r="AD9367" s="16">
        <v>0</v>
      </c>
      <c r="AE9367" s="16">
        <v>44.45</v>
      </c>
      <c r="AF9367" s="16">
        <v>3.31</v>
      </c>
      <c r="AG9367" s="16">
        <v>0</v>
      </c>
      <c r="AH9367" s="16">
        <v>3.31</v>
      </c>
      <c r="AI9367" s="17">
        <v>0.84499999999999997</v>
      </c>
      <c r="AJ9367" s="17">
        <v>0.72409999999999997</v>
      </c>
      <c r="AK9367" s="42" t="s">
        <v>18131</v>
      </c>
      <c r="AL9367" s="42" t="s">
        <v>9578</v>
      </c>
    </row>
    <row r="9368" spans="2:38" x14ac:dyDescent="0.3">
      <c r="B9368" s="15">
        <v>9343</v>
      </c>
      <c r="C9368" t="s">
        <v>2469</v>
      </c>
      <c r="D9368" t="s">
        <v>78</v>
      </c>
      <c r="E9368" t="s">
        <v>78</v>
      </c>
      <c r="F9368">
        <v>2294</v>
      </c>
      <c r="G9368">
        <v>2294</v>
      </c>
      <c r="H9368" t="s">
        <v>93</v>
      </c>
      <c r="I9368">
        <v>28074</v>
      </c>
      <c r="J9368" s="12" t="s">
        <v>9196</v>
      </c>
      <c r="K9368" s="13">
        <v>44407</v>
      </c>
      <c r="L9368" s="13">
        <v>44407</v>
      </c>
      <c r="M9368" s="14">
        <v>66.040000000000006</v>
      </c>
      <c r="N9368" s="14">
        <v>0</v>
      </c>
      <c r="O9368" s="14">
        <v>66.040000000000006</v>
      </c>
      <c r="P9368">
        <v>0</v>
      </c>
      <c r="Q9368">
        <v>0</v>
      </c>
      <c r="R9368">
        <v>0</v>
      </c>
      <c r="S9368" s="15">
        <v>0</v>
      </c>
      <c r="T9368" s="15">
        <v>0</v>
      </c>
      <c r="U9368" s="15">
        <v>0</v>
      </c>
      <c r="V9368" s="15">
        <v>0</v>
      </c>
      <c r="W9368" s="15">
        <v>0</v>
      </c>
      <c r="X9368" s="15">
        <v>0</v>
      </c>
      <c r="Y9368" s="15">
        <v>0</v>
      </c>
      <c r="Z9368" s="15">
        <v>0</v>
      </c>
      <c r="AA9368" s="15">
        <v>0</v>
      </c>
      <c r="AB9368" s="15">
        <v>0</v>
      </c>
      <c r="AC9368" s="16">
        <v>60.25</v>
      </c>
      <c r="AD9368" s="16">
        <v>0</v>
      </c>
      <c r="AE9368" s="16">
        <v>60.25</v>
      </c>
      <c r="AF9368" s="16">
        <v>3.13</v>
      </c>
      <c r="AG9368" s="16">
        <v>0</v>
      </c>
      <c r="AH9368" s="16">
        <v>3.13</v>
      </c>
      <c r="AI9368" s="17">
        <v>0.84499999999999997</v>
      </c>
      <c r="AJ9368" s="17">
        <v>0.83360000000000001</v>
      </c>
      <c r="AK9368" s="42" t="s">
        <v>18134</v>
      </c>
      <c r="AL9368" s="42" t="e">
        <v>#N/A</v>
      </c>
    </row>
    <row r="9369" spans="2:38" x14ac:dyDescent="0.3">
      <c r="B9369" s="15">
        <v>9344</v>
      </c>
      <c r="C9369" t="s">
        <v>2469</v>
      </c>
      <c r="D9369" t="s">
        <v>149</v>
      </c>
      <c r="E9369" t="s">
        <v>149</v>
      </c>
      <c r="F9369">
        <v>331</v>
      </c>
      <c r="G9369">
        <v>331</v>
      </c>
      <c r="H9369" t="s">
        <v>308</v>
      </c>
      <c r="I9369">
        <v>22566</v>
      </c>
      <c r="J9369" s="12" t="s">
        <v>309</v>
      </c>
      <c r="K9369" s="13">
        <v>39217</v>
      </c>
      <c r="L9369" s="13">
        <v>39234</v>
      </c>
      <c r="M9369" s="14">
        <v>65.84</v>
      </c>
      <c r="N9369" s="14">
        <v>0</v>
      </c>
      <c r="O9369" s="14">
        <v>65.84</v>
      </c>
      <c r="P9369">
        <v>0</v>
      </c>
      <c r="Q9369">
        <v>0</v>
      </c>
      <c r="R9369">
        <v>0</v>
      </c>
      <c r="S9369" s="15">
        <v>0</v>
      </c>
      <c r="T9369" s="15">
        <v>0</v>
      </c>
      <c r="U9369" s="15">
        <v>0</v>
      </c>
      <c r="V9369" s="15">
        <v>0</v>
      </c>
      <c r="W9369" s="15">
        <v>0</v>
      </c>
      <c r="X9369" s="15">
        <v>0</v>
      </c>
      <c r="Y9369" s="15">
        <v>0</v>
      </c>
      <c r="Z9369" s="15">
        <v>0</v>
      </c>
      <c r="AA9369" s="15">
        <v>0</v>
      </c>
      <c r="AB9369" s="15">
        <v>0</v>
      </c>
      <c r="AC9369" s="16">
        <v>65.84</v>
      </c>
      <c r="AD9369" s="16">
        <v>0</v>
      </c>
      <c r="AE9369" s="16">
        <v>65.84</v>
      </c>
      <c r="AF9369" s="16">
        <v>3.13</v>
      </c>
      <c r="AG9369" s="16">
        <v>0</v>
      </c>
      <c r="AH9369" s="16">
        <v>3.13</v>
      </c>
      <c r="AI9369" s="17">
        <v>0.84499999999999997</v>
      </c>
      <c r="AJ9369" s="17">
        <v>0.95399999999999996</v>
      </c>
      <c r="AK9369" s="42" t="s">
        <v>18133</v>
      </c>
      <c r="AL9369" s="42" t="s">
        <v>11525</v>
      </c>
    </row>
    <row r="9370" spans="2:38" x14ac:dyDescent="0.3">
      <c r="B9370" s="15">
        <v>9345</v>
      </c>
      <c r="C9370" t="s">
        <v>55</v>
      </c>
      <c r="D9370" t="s">
        <v>231</v>
      </c>
      <c r="E9370" t="s">
        <v>231</v>
      </c>
      <c r="F9370">
        <v>1869</v>
      </c>
      <c r="G9370">
        <v>2344</v>
      </c>
      <c r="H9370" t="s">
        <v>1944</v>
      </c>
      <c r="I9370">
        <v>101143</v>
      </c>
      <c r="J9370" s="12" t="s">
        <v>9197</v>
      </c>
      <c r="K9370" s="13">
        <v>45016</v>
      </c>
      <c r="L9370" s="13">
        <v>45016</v>
      </c>
      <c r="M9370" s="14">
        <v>0</v>
      </c>
      <c r="N9370" s="14">
        <v>0</v>
      </c>
      <c r="O9370" s="14">
        <v>0</v>
      </c>
      <c r="P9370">
        <v>0</v>
      </c>
      <c r="Q9370">
        <v>0</v>
      </c>
      <c r="R9370">
        <v>0</v>
      </c>
      <c r="S9370" s="15">
        <v>0</v>
      </c>
      <c r="T9370" s="15">
        <v>0</v>
      </c>
      <c r="U9370" s="15">
        <v>0</v>
      </c>
      <c r="V9370" s="15">
        <v>0</v>
      </c>
      <c r="W9370" s="15">
        <v>0</v>
      </c>
      <c r="X9370" s="15">
        <v>0</v>
      </c>
      <c r="Y9370" s="15">
        <v>0</v>
      </c>
      <c r="Z9370" s="15">
        <v>0</v>
      </c>
      <c r="AA9370" s="15">
        <v>0</v>
      </c>
      <c r="AB9370" s="15">
        <v>0</v>
      </c>
      <c r="AC9370" s="16">
        <v>6.28</v>
      </c>
      <c r="AD9370" s="16">
        <v>0</v>
      </c>
      <c r="AE9370" s="16">
        <v>6.28</v>
      </c>
      <c r="AF9370" s="16">
        <v>2.79</v>
      </c>
      <c r="AG9370" s="16">
        <v>0</v>
      </c>
      <c r="AH9370" s="16">
        <v>2.79</v>
      </c>
      <c r="AI9370" s="17">
        <v>1</v>
      </c>
      <c r="AJ9370" s="17">
        <v>0.42220000000000002</v>
      </c>
      <c r="AK9370" s="42" t="s">
        <v>18135</v>
      </c>
      <c r="AL9370" s="42" t="s">
        <v>10505</v>
      </c>
    </row>
    <row r="9371" spans="2:38" x14ac:dyDescent="0.3">
      <c r="B9371" s="15">
        <v>9346</v>
      </c>
      <c r="C9371" t="s">
        <v>49</v>
      </c>
      <c r="D9371" t="s">
        <v>67</v>
      </c>
      <c r="E9371" t="s">
        <v>2454</v>
      </c>
      <c r="F9371">
        <v>158</v>
      </c>
      <c r="G9371">
        <v>1580</v>
      </c>
      <c r="H9371" t="s">
        <v>2520</v>
      </c>
      <c r="I9371">
        <v>63903</v>
      </c>
      <c r="J9371" s="12" t="s">
        <v>9198</v>
      </c>
      <c r="K9371" s="13">
        <v>42060</v>
      </c>
      <c r="L9371" s="13">
        <v>42060</v>
      </c>
      <c r="M9371" s="14">
        <v>39.39</v>
      </c>
      <c r="N9371" s="14">
        <v>0</v>
      </c>
      <c r="O9371" s="14">
        <v>39.39</v>
      </c>
      <c r="P9371">
        <v>0</v>
      </c>
      <c r="Q9371">
        <v>0</v>
      </c>
      <c r="R9371">
        <v>0</v>
      </c>
      <c r="S9371" s="15">
        <v>0</v>
      </c>
      <c r="T9371" s="15">
        <v>0</v>
      </c>
      <c r="U9371" s="15">
        <v>0</v>
      </c>
      <c r="V9371" s="15">
        <v>0</v>
      </c>
      <c r="W9371" s="15">
        <v>0</v>
      </c>
      <c r="X9371" s="15">
        <v>0</v>
      </c>
      <c r="Y9371" s="15">
        <v>0</v>
      </c>
      <c r="Z9371" s="15">
        <v>0</v>
      </c>
      <c r="AA9371" s="15">
        <v>0</v>
      </c>
      <c r="AB9371" s="15">
        <v>0</v>
      </c>
      <c r="AC9371" s="16">
        <v>35.85</v>
      </c>
      <c r="AD9371" s="16">
        <v>0</v>
      </c>
      <c r="AE9371" s="16">
        <v>35.85</v>
      </c>
      <c r="AF9371" s="16">
        <v>2.69</v>
      </c>
      <c r="AG9371" s="16">
        <v>0</v>
      </c>
      <c r="AH9371" s="16">
        <v>2.69</v>
      </c>
      <c r="AI9371" s="17">
        <v>1</v>
      </c>
      <c r="AJ9371" s="17">
        <v>0.93889999999999996</v>
      </c>
      <c r="AK9371" s="42" t="s">
        <v>18136</v>
      </c>
      <c r="AL9371" s="42" t="s">
        <v>9391</v>
      </c>
    </row>
    <row r="9372" spans="2:38" x14ac:dyDescent="0.3">
      <c r="B9372" s="15">
        <v>9347</v>
      </c>
      <c r="C9372" t="s">
        <v>55</v>
      </c>
      <c r="D9372" t="s">
        <v>56</v>
      </c>
      <c r="E9372" t="s">
        <v>2062</v>
      </c>
      <c r="F9372">
        <v>268</v>
      </c>
      <c r="G9372">
        <v>268</v>
      </c>
      <c r="H9372" t="s">
        <v>2471</v>
      </c>
      <c r="I9372">
        <v>20113</v>
      </c>
      <c r="J9372" s="12" t="s">
        <v>1841</v>
      </c>
      <c r="K9372" s="13">
        <v>38938</v>
      </c>
      <c r="L9372" s="13">
        <v>38961</v>
      </c>
      <c r="M9372" s="14">
        <v>31.85</v>
      </c>
      <c r="N9372" s="14">
        <v>0</v>
      </c>
      <c r="O9372" s="14">
        <v>31.85</v>
      </c>
      <c r="P9372">
        <v>0</v>
      </c>
      <c r="Q9372">
        <v>0</v>
      </c>
      <c r="R9372">
        <v>0</v>
      </c>
      <c r="S9372" s="15">
        <v>0</v>
      </c>
      <c r="T9372" s="15">
        <v>0</v>
      </c>
      <c r="U9372" s="15">
        <v>0</v>
      </c>
      <c r="V9372" s="15">
        <v>0</v>
      </c>
      <c r="W9372" s="15">
        <v>0</v>
      </c>
      <c r="X9372" s="15">
        <v>0</v>
      </c>
      <c r="Y9372" s="15">
        <v>0</v>
      </c>
      <c r="Z9372" s="15">
        <v>0</v>
      </c>
      <c r="AA9372" s="15">
        <v>0</v>
      </c>
      <c r="AB9372" s="15">
        <v>0</v>
      </c>
      <c r="AC9372" s="16">
        <v>28.9</v>
      </c>
      <c r="AD9372" s="16">
        <v>0</v>
      </c>
      <c r="AE9372" s="16">
        <v>28.9</v>
      </c>
      <c r="AF9372" s="16">
        <v>1.19</v>
      </c>
      <c r="AG9372" s="16">
        <v>0</v>
      </c>
      <c r="AH9372" s="16">
        <v>1.19</v>
      </c>
      <c r="AI9372" s="17">
        <v>0.84499999999999997</v>
      </c>
      <c r="AJ9372" s="17">
        <v>0.96009999999999995</v>
      </c>
      <c r="AK9372" s="42" t="s">
        <v>18137</v>
      </c>
      <c r="AL9372" s="42" t="s">
        <v>9243</v>
      </c>
    </row>
    <row r="9373" spans="2:38" x14ac:dyDescent="0.3">
      <c r="B9373" s="15">
        <v>9348</v>
      </c>
      <c r="C9373" t="s">
        <v>58</v>
      </c>
      <c r="D9373" t="s">
        <v>59</v>
      </c>
      <c r="E9373" t="s">
        <v>2563</v>
      </c>
      <c r="F9373">
        <v>2513</v>
      </c>
      <c r="G9373">
        <v>2513</v>
      </c>
      <c r="H9373" t="s">
        <v>3194</v>
      </c>
      <c r="I9373">
        <v>102459</v>
      </c>
      <c r="J9373" s="12" t="s">
        <v>9199</v>
      </c>
      <c r="K9373" s="13">
        <v>45054</v>
      </c>
      <c r="L9373" s="13">
        <v>45054</v>
      </c>
      <c r="M9373" s="14">
        <v>3.02</v>
      </c>
      <c r="N9373" s="14">
        <v>0</v>
      </c>
      <c r="O9373" s="14">
        <v>3.02</v>
      </c>
      <c r="P9373">
        <v>0</v>
      </c>
      <c r="Q9373">
        <v>0</v>
      </c>
      <c r="R9373">
        <v>0</v>
      </c>
      <c r="S9373" s="15">
        <v>0</v>
      </c>
      <c r="T9373" s="15">
        <v>0</v>
      </c>
      <c r="U9373" s="15">
        <v>0</v>
      </c>
      <c r="V9373" s="15">
        <v>0</v>
      </c>
      <c r="W9373" s="15">
        <v>0</v>
      </c>
      <c r="X9373" s="15">
        <v>0</v>
      </c>
      <c r="Y9373" s="15">
        <v>0</v>
      </c>
      <c r="Z9373" s="15">
        <v>0</v>
      </c>
      <c r="AA9373" s="15">
        <v>0</v>
      </c>
      <c r="AB9373" s="15">
        <v>0</v>
      </c>
      <c r="AC9373" s="16">
        <v>3.02</v>
      </c>
      <c r="AD9373" s="16">
        <v>0</v>
      </c>
      <c r="AE9373" s="16">
        <v>3.02</v>
      </c>
      <c r="AF9373" s="16">
        <v>1.1100000000000001</v>
      </c>
      <c r="AG9373" s="16">
        <v>0</v>
      </c>
      <c r="AH9373" s="16">
        <v>1.1100000000000001</v>
      </c>
      <c r="AI9373" s="17">
        <v>1</v>
      </c>
      <c r="AJ9373" s="17">
        <v>0.89629999999999999</v>
      </c>
      <c r="AK9373" s="42" t="s">
        <v>18138</v>
      </c>
      <c r="AL9373" s="42" t="s">
        <v>10452</v>
      </c>
    </row>
    <row r="9374" spans="2:38" x14ac:dyDescent="0.3">
      <c r="B9374" s="15">
        <v>9349</v>
      </c>
      <c r="C9374" t="s">
        <v>58</v>
      </c>
      <c r="D9374" t="s">
        <v>59</v>
      </c>
      <c r="E9374" t="s">
        <v>2497</v>
      </c>
      <c r="F9374">
        <v>825</v>
      </c>
      <c r="G9374">
        <v>825</v>
      </c>
      <c r="H9374" t="s">
        <v>81</v>
      </c>
      <c r="I9374">
        <v>14648</v>
      </c>
      <c r="J9374" s="12" t="s">
        <v>18856</v>
      </c>
      <c r="K9374" s="13">
        <v>37960</v>
      </c>
      <c r="L9374" s="13">
        <v>37987</v>
      </c>
      <c r="M9374" s="14">
        <v>0</v>
      </c>
      <c r="N9374" s="14">
        <v>0</v>
      </c>
      <c r="O9374" s="14">
        <v>0</v>
      </c>
      <c r="P9374">
        <v>0</v>
      </c>
      <c r="Q9374">
        <v>0</v>
      </c>
      <c r="R9374">
        <v>0</v>
      </c>
      <c r="S9374" s="15">
        <v>0</v>
      </c>
      <c r="T9374" s="15">
        <v>0</v>
      </c>
      <c r="U9374" s="15">
        <v>0</v>
      </c>
      <c r="V9374" s="15">
        <v>0</v>
      </c>
      <c r="W9374" s="15">
        <v>0</v>
      </c>
      <c r="X9374" s="15">
        <v>0</v>
      </c>
      <c r="Y9374" s="15">
        <v>0</v>
      </c>
      <c r="Z9374" s="15">
        <v>0</v>
      </c>
      <c r="AA9374" s="15">
        <v>0</v>
      </c>
      <c r="AB9374" s="15">
        <v>0</v>
      </c>
      <c r="AC9374" s="16">
        <v>0</v>
      </c>
      <c r="AD9374" s="16">
        <v>0.9</v>
      </c>
      <c r="AE9374" s="16">
        <v>0.9</v>
      </c>
      <c r="AF9374" s="16">
        <v>0</v>
      </c>
      <c r="AG9374" s="16">
        <v>0.36</v>
      </c>
      <c r="AH9374" s="16">
        <v>0.36</v>
      </c>
      <c r="AI9374" s="17">
        <v>0.84499999999999997</v>
      </c>
      <c r="AJ9374" s="17">
        <v>0.91479999999999995</v>
      </c>
      <c r="AK9374" s="42" t="s">
        <v>19549</v>
      </c>
      <c r="AL9374" s="42" t="s">
        <v>9332</v>
      </c>
    </row>
    <row r="9375" spans="2:38" x14ac:dyDescent="0.3">
      <c r="B9375" s="15">
        <v>9350</v>
      </c>
      <c r="C9375" t="s">
        <v>55</v>
      </c>
      <c r="D9375" t="s">
        <v>106</v>
      </c>
      <c r="E9375" t="s">
        <v>106</v>
      </c>
      <c r="F9375">
        <v>616</v>
      </c>
      <c r="G9375">
        <v>616</v>
      </c>
      <c r="H9375" t="s">
        <v>212</v>
      </c>
      <c r="I9375">
        <v>17732</v>
      </c>
      <c r="J9375" s="12" t="s">
        <v>1581</v>
      </c>
      <c r="K9375" s="13">
        <v>38499</v>
      </c>
      <c r="L9375" s="13">
        <v>38504</v>
      </c>
      <c r="M9375" s="14">
        <v>0</v>
      </c>
      <c r="N9375" s="14">
        <v>0</v>
      </c>
      <c r="O9375" s="14">
        <v>0</v>
      </c>
      <c r="P9375">
        <v>0</v>
      </c>
      <c r="Q9375">
        <v>0</v>
      </c>
      <c r="R9375">
        <v>0</v>
      </c>
      <c r="S9375" s="15">
        <v>0</v>
      </c>
      <c r="T9375" s="15">
        <v>0</v>
      </c>
      <c r="U9375" s="15">
        <v>0</v>
      </c>
      <c r="V9375" s="15">
        <v>0</v>
      </c>
      <c r="W9375" s="15">
        <v>0</v>
      </c>
      <c r="X9375" s="15">
        <v>0</v>
      </c>
      <c r="Y9375" s="15">
        <v>0</v>
      </c>
      <c r="Z9375" s="15">
        <v>0</v>
      </c>
      <c r="AA9375" s="15">
        <v>0</v>
      </c>
      <c r="AB9375" s="15">
        <v>0</v>
      </c>
      <c r="AC9375" s="16">
        <v>0.43</v>
      </c>
      <c r="AD9375" s="16">
        <v>0</v>
      </c>
      <c r="AE9375" s="16">
        <v>0.43</v>
      </c>
      <c r="AF9375" s="16">
        <v>0.26</v>
      </c>
      <c r="AG9375" s="16">
        <v>0</v>
      </c>
      <c r="AH9375" s="16">
        <v>0.26</v>
      </c>
      <c r="AI9375" s="17">
        <v>1</v>
      </c>
      <c r="AJ9375" s="17">
        <v>0.82689999999999997</v>
      </c>
      <c r="AK9375" s="42" t="s">
        <v>18140</v>
      </c>
      <c r="AL9375" s="42" t="s">
        <v>9583</v>
      </c>
    </row>
    <row r="9376" spans="2:38" x14ac:dyDescent="0.3">
      <c r="B9376" s="15">
        <v>9351</v>
      </c>
      <c r="C9376" t="s">
        <v>49</v>
      </c>
      <c r="D9376" t="s">
        <v>52</v>
      </c>
      <c r="E9376" t="s">
        <v>2484</v>
      </c>
      <c r="F9376">
        <v>865</v>
      </c>
      <c r="G9376">
        <v>865</v>
      </c>
      <c r="H9376" t="s">
        <v>838</v>
      </c>
      <c r="I9376">
        <v>51820</v>
      </c>
      <c r="J9376" s="12" t="s">
        <v>1415</v>
      </c>
      <c r="K9376" s="13">
        <v>41040</v>
      </c>
      <c r="L9376" s="13">
        <v>41040</v>
      </c>
      <c r="M9376" s="14">
        <v>0</v>
      </c>
      <c r="N9376" s="14">
        <v>0</v>
      </c>
      <c r="O9376" s="14">
        <v>0</v>
      </c>
      <c r="P9376">
        <v>0</v>
      </c>
      <c r="Q9376">
        <v>0</v>
      </c>
      <c r="R9376">
        <v>0</v>
      </c>
      <c r="S9376" s="15">
        <v>0</v>
      </c>
      <c r="T9376" s="15">
        <v>0</v>
      </c>
      <c r="U9376" s="15">
        <v>0</v>
      </c>
      <c r="V9376" s="15">
        <v>0</v>
      </c>
      <c r="W9376" s="15">
        <v>0</v>
      </c>
      <c r="X9376" s="15">
        <v>0</v>
      </c>
      <c r="Y9376" s="15">
        <v>0</v>
      </c>
      <c r="Z9376" s="15">
        <v>0</v>
      </c>
      <c r="AA9376" s="15">
        <v>0</v>
      </c>
      <c r="AB9376" s="15">
        <v>0</v>
      </c>
      <c r="AC9376" s="16">
        <v>0.62</v>
      </c>
      <c r="AD9376" s="16">
        <v>0</v>
      </c>
      <c r="AE9376" s="16">
        <v>0.62</v>
      </c>
      <c r="AF9376" s="16">
        <v>0.21</v>
      </c>
      <c r="AG9376" s="16">
        <v>0</v>
      </c>
      <c r="AH9376" s="16">
        <v>0.21</v>
      </c>
      <c r="AI9376" s="17">
        <v>1</v>
      </c>
      <c r="AJ9376" s="17">
        <v>0.80940000000000001</v>
      </c>
      <c r="AK9376" s="42" t="s">
        <v>18141</v>
      </c>
      <c r="AL9376" s="42" t="s">
        <v>9279</v>
      </c>
    </row>
    <row r="9377" spans="2:38" x14ac:dyDescent="0.3">
      <c r="B9377" s="15">
        <v>9352</v>
      </c>
      <c r="C9377" t="s">
        <v>2469</v>
      </c>
      <c r="D9377" t="s">
        <v>75</v>
      </c>
      <c r="E9377" t="s">
        <v>75</v>
      </c>
      <c r="F9377">
        <v>685</v>
      </c>
      <c r="G9377">
        <v>685</v>
      </c>
      <c r="H9377" t="s">
        <v>146</v>
      </c>
      <c r="I9377">
        <v>21107</v>
      </c>
      <c r="J9377" s="12" t="s">
        <v>2246</v>
      </c>
      <c r="K9377" s="13">
        <v>39030</v>
      </c>
      <c r="L9377" s="13">
        <v>39052</v>
      </c>
      <c r="M9377" s="14">
        <v>0</v>
      </c>
      <c r="N9377" s="14">
        <v>0</v>
      </c>
      <c r="O9377" s="14">
        <v>0</v>
      </c>
      <c r="P9377">
        <v>0</v>
      </c>
      <c r="Q9377">
        <v>0</v>
      </c>
      <c r="R9377">
        <v>0</v>
      </c>
      <c r="S9377" s="15">
        <v>0</v>
      </c>
      <c r="T9377" s="15">
        <v>0</v>
      </c>
      <c r="U9377" s="15">
        <v>0</v>
      </c>
      <c r="V9377" s="15">
        <v>0</v>
      </c>
      <c r="W9377" s="15">
        <v>0</v>
      </c>
      <c r="X9377" s="15">
        <v>0</v>
      </c>
      <c r="Y9377" s="15">
        <v>0</v>
      </c>
      <c r="Z9377" s="15">
        <v>0</v>
      </c>
      <c r="AA9377" s="15">
        <v>0</v>
      </c>
      <c r="AB9377" s="15">
        <v>0</v>
      </c>
      <c r="AC9377" s="16">
        <v>0.4</v>
      </c>
      <c r="AD9377" s="16">
        <v>0</v>
      </c>
      <c r="AE9377" s="16">
        <v>0.4</v>
      </c>
      <c r="AF9377" s="16">
        <v>0.2</v>
      </c>
      <c r="AG9377" s="16">
        <v>0</v>
      </c>
      <c r="AH9377" s="16">
        <v>0.2</v>
      </c>
      <c r="AI9377" s="17">
        <v>1</v>
      </c>
      <c r="AJ9377" s="17">
        <v>0.91690000000000005</v>
      </c>
      <c r="AK9377" s="42" t="s">
        <v>18142</v>
      </c>
      <c r="AL9377" s="42" t="s">
        <v>9359</v>
      </c>
    </row>
    <row r="9378" spans="2:38" x14ac:dyDescent="0.3">
      <c r="B9378" s="15">
        <v>9353</v>
      </c>
      <c r="C9378" t="s">
        <v>49</v>
      </c>
      <c r="D9378" t="s">
        <v>52</v>
      </c>
      <c r="E9378" t="s">
        <v>1651</v>
      </c>
      <c r="F9378">
        <v>908</v>
      </c>
      <c r="G9378">
        <v>908</v>
      </c>
      <c r="H9378" t="s">
        <v>2462</v>
      </c>
      <c r="I9378">
        <v>15040</v>
      </c>
      <c r="J9378" s="12" t="s">
        <v>1469</v>
      </c>
      <c r="K9378" s="13">
        <v>38051</v>
      </c>
      <c r="L9378" s="13">
        <v>38078</v>
      </c>
      <c r="M9378" s="14">
        <v>0</v>
      </c>
      <c r="N9378" s="14">
        <v>0</v>
      </c>
      <c r="O9378" s="14">
        <v>0</v>
      </c>
      <c r="P9378">
        <v>0</v>
      </c>
      <c r="Q9378">
        <v>0</v>
      </c>
      <c r="R9378">
        <v>0</v>
      </c>
      <c r="S9378" s="15">
        <v>0</v>
      </c>
      <c r="T9378" s="15">
        <v>0</v>
      </c>
      <c r="U9378" s="15">
        <v>0</v>
      </c>
      <c r="V9378" s="15">
        <v>0</v>
      </c>
      <c r="W9378" s="15">
        <v>0</v>
      </c>
      <c r="X9378" s="15">
        <v>0</v>
      </c>
      <c r="Y9378" s="15">
        <v>0</v>
      </c>
      <c r="Z9378" s="15">
        <v>0</v>
      </c>
      <c r="AA9378" s="15">
        <v>0</v>
      </c>
      <c r="AB9378" s="15">
        <v>0</v>
      </c>
      <c r="AC9378" s="16">
        <v>0.4</v>
      </c>
      <c r="AD9378" s="16">
        <v>0</v>
      </c>
      <c r="AE9378" s="16">
        <v>0.4</v>
      </c>
      <c r="AF9378" s="16">
        <v>0.2</v>
      </c>
      <c r="AG9378" s="16">
        <v>0</v>
      </c>
      <c r="AH9378" s="16">
        <v>0.2</v>
      </c>
      <c r="AI9378" s="17">
        <v>1</v>
      </c>
      <c r="AJ9378" s="17">
        <v>0.93489999999999995</v>
      </c>
      <c r="AK9378" s="42" t="s">
        <v>18143</v>
      </c>
      <c r="AL9378" s="42" t="s">
        <v>9219</v>
      </c>
    </row>
    <row r="9379" spans="2:38" x14ac:dyDescent="0.3">
      <c r="B9379" s="15">
        <v>9354</v>
      </c>
      <c r="C9379" t="s">
        <v>49</v>
      </c>
      <c r="D9379" t="s">
        <v>52</v>
      </c>
      <c r="E9379" t="s">
        <v>2484</v>
      </c>
      <c r="F9379">
        <v>29</v>
      </c>
      <c r="G9379">
        <v>29</v>
      </c>
      <c r="H9379" t="s">
        <v>92</v>
      </c>
      <c r="I9379">
        <v>43891</v>
      </c>
      <c r="J9379" s="12" t="s">
        <v>9200</v>
      </c>
      <c r="K9379" s="13">
        <v>32161</v>
      </c>
      <c r="L9379" s="13">
        <v>32174</v>
      </c>
      <c r="M9379" s="14">
        <v>0</v>
      </c>
      <c r="N9379" s="14">
        <v>0</v>
      </c>
      <c r="O9379" s="14">
        <v>0</v>
      </c>
      <c r="P9379">
        <v>0</v>
      </c>
      <c r="Q9379">
        <v>0</v>
      </c>
      <c r="R9379">
        <v>0</v>
      </c>
      <c r="S9379" s="15">
        <v>0</v>
      </c>
      <c r="T9379" s="15">
        <v>0</v>
      </c>
      <c r="U9379" s="15">
        <v>0</v>
      </c>
      <c r="V9379" s="15">
        <v>0</v>
      </c>
      <c r="W9379" s="15">
        <v>0</v>
      </c>
      <c r="X9379" s="15">
        <v>0</v>
      </c>
      <c r="Y9379" s="15">
        <v>0</v>
      </c>
      <c r="Z9379" s="15">
        <v>0</v>
      </c>
      <c r="AA9379" s="15">
        <v>0</v>
      </c>
      <c r="AB9379" s="15">
        <v>0</v>
      </c>
      <c r="AC9379" s="16">
        <v>0.38</v>
      </c>
      <c r="AD9379" s="16">
        <v>0</v>
      </c>
      <c r="AE9379" s="16">
        <v>0.38</v>
      </c>
      <c r="AF9379" s="16">
        <v>0.19</v>
      </c>
      <c r="AG9379" s="16">
        <v>0</v>
      </c>
      <c r="AH9379" s="16">
        <v>0.19</v>
      </c>
      <c r="AI9379" s="17">
        <v>1</v>
      </c>
      <c r="AJ9379" s="17">
        <v>0.96319999999999995</v>
      </c>
      <c r="AK9379" s="42" t="s">
        <v>18144</v>
      </c>
      <c r="AL9379" s="42" t="s">
        <v>9431</v>
      </c>
    </row>
    <row r="9380" spans="2:38" x14ac:dyDescent="0.3">
      <c r="B9380" s="15">
        <v>9355</v>
      </c>
      <c r="C9380" t="s">
        <v>58</v>
      </c>
      <c r="D9380" t="s">
        <v>59</v>
      </c>
      <c r="E9380" t="s">
        <v>2463</v>
      </c>
      <c r="F9380">
        <v>360</v>
      </c>
      <c r="G9380">
        <v>97</v>
      </c>
      <c r="H9380" t="s">
        <v>2464</v>
      </c>
      <c r="I9380">
        <v>12121</v>
      </c>
      <c r="J9380" s="12" t="s">
        <v>1899</v>
      </c>
      <c r="K9380" s="13">
        <v>37503</v>
      </c>
      <c r="L9380" s="13">
        <v>37530</v>
      </c>
      <c r="M9380" s="14">
        <v>0</v>
      </c>
      <c r="N9380" s="14">
        <v>0</v>
      </c>
      <c r="O9380" s="14">
        <v>0</v>
      </c>
      <c r="P9380">
        <v>0</v>
      </c>
      <c r="Q9380">
        <v>0</v>
      </c>
      <c r="R9380">
        <v>0</v>
      </c>
      <c r="S9380" s="15">
        <v>0</v>
      </c>
      <c r="T9380" s="15">
        <v>0</v>
      </c>
      <c r="U9380" s="15">
        <v>0</v>
      </c>
      <c r="V9380" s="15">
        <v>0</v>
      </c>
      <c r="W9380" s="15">
        <v>0</v>
      </c>
      <c r="X9380" s="15">
        <v>0</v>
      </c>
      <c r="Y9380" s="15">
        <v>0</v>
      </c>
      <c r="Z9380" s="15">
        <v>0</v>
      </c>
      <c r="AA9380" s="15">
        <v>0</v>
      </c>
      <c r="AB9380" s="15">
        <v>0</v>
      </c>
      <c r="AC9380" s="16">
        <v>0.25</v>
      </c>
      <c r="AD9380" s="16">
        <v>0</v>
      </c>
      <c r="AE9380" s="16">
        <v>0.25</v>
      </c>
      <c r="AF9380" s="16">
        <v>0.17</v>
      </c>
      <c r="AG9380" s="16">
        <v>0</v>
      </c>
      <c r="AH9380" s="16">
        <v>0.17</v>
      </c>
      <c r="AI9380" s="17">
        <v>1</v>
      </c>
      <c r="AJ9380" s="17">
        <v>0.9496</v>
      </c>
      <c r="AK9380" s="42" t="s">
        <v>18146</v>
      </c>
      <c r="AL9380" s="42" t="s">
        <v>9221</v>
      </c>
    </row>
  </sheetData>
  <sheetProtection algorithmName="SHA-512" hashValue="XvvQs0/HSxXssOokqDIO1qf9+zoSOIxwZx4dPv4qZZcekkdo5AVUn7nvzB8W1c5JlnoYkFdbpG872H1KKaD7fA==" saltValue="oeuc5Bd4YQxrn9Z4uHPBvQ==" spinCount="100000" sheet="1" objects="1" scenarios="1"/>
  <autoFilter ref="B25:AL9380" xr:uid="{00000000-0001-0000-0100-000000000000}"/>
  <mergeCells count="1">
    <mergeCell ref="F2:L2"/>
  </mergeCells>
  <phoneticPr fontId="0" type="noConversion"/>
  <conditionalFormatting sqref="B26:AJ4959 B4962:B4965 B4968:B4971 B4974:B4977 B4980:B4983 B4986:B4989 B4992:B4995 B4998:B5001 B5004:B5007 B5010:B5013 B5016:B5019 B5022:B5025 B5028:B5031 B5034:B5037 B5040:B5043 B5046:B5049 B5052:B5055 B5058:B5061 B5064:B5067 B5070:B5073 B5076:B5079 B5082:B5085 B5088:B5091 B5094:B5097 B5100:B5103 B5106:B5109 B5112:B5115 B5118:B5121 B5124:B5127 B5130:B5133 B5136:B5139 B5142:B5145 B5148:B5151 B5154:B5157 B5160:B5163 B5166:B5169 B5172:B5175 B5178:B5181 B5184:B5187 B5190:B5193 B5196:B5199 B5202:B5205 B5208:B5211 B5214:B5217 B5220:B5223 B5226:B5229 B5232:B5235 B5238:B5241 B5244:B5247 B5250:B5253 B5256:B5259 B5262:B5265 B5268:B5271 B5274:B5277">
    <cfRule type="expression" dxfId="5" priority="78" stopIfTrue="1">
      <formula>$B26&gt;0</formula>
    </cfRule>
  </conditionalFormatting>
  <conditionalFormatting sqref="B27 B30 B39 B60 B81 B102 B123 B144 B165 B186 B207 B228 B249 B270 B291 B312 B333 B354 B375 B396 B417 B438 B459 B480 B501 B522 B543 B564 B585 B606 B627 B648 B669 B690 B711 B732 B753 B774 B795 B816 B837 B858 B879 B900 B921 B942 B963 B984 B1005 B1026 B1047 B1068 B1089 B1110 B1131 B1152 B1173 B1194 B1215 B1236 B1257 B1278 B1299 B1320 B1341 B1362 B1383 B1404 B1425 B1446 B1467 B1488 B1509 B1530 B1551 B1572 B1593 B1614 B1635 B1656 B1677 B1698 B1719 B1740 B1761 B1782 B1803 B1824 B1845 B1866 B1887 B1908 B1929 B1950 B1971 B1992 B2013 B2034 B2055 B2076 B2097 B2118 B2139 B2160 B2181 B2202 B2223 B2244 B2265 B2286 B2307 B2328 B2349 B2370 B2391 B2412 B2433 B2454 B2475 B2496 B2517 B2538 B2559 B2580 B2601 B2622 B2643 B2664 B2685 B2706 B2727 B2748 B2769 B2790 B2811 B2832 B2853 B2874 B2895 B2916 B2937 B2958 B2979 B3000 B3021 B3042 B3063 B3084 B3105 B3126 B3147 B3168 B3189 B3210 B3231 B3252 B3273 B3294 B3315 B3336 B3357 B3378 B3399 B3420 B3441 B3462 B3483 B3504 B3525 B3546 B3567 B3588 B3609 B3630 B3651 B3672 B3693 B3714 B3735 B3756 B3777 B3798 B3819 B3840 B3861 B3882 B3903 B3924 B3945 B3966 B3987 B4008 B4029 B4050 B4071 B4092 B4113 B4134 B4155 B4176 B4197 B4218 B4239 B4260 B4281 B4302 B4323 B4344 B4365 B4386 B4407 B4428 B4449 B4470 B4491 B4512 B4533 B33:B34 B41:B42 B48 B54:B55 B62:B63 B69 B75:B76 B83:B84 B90 B96:B97 B104:B105 B111 B117:B118 B125:B126 B132 B138:B139 B146:B147 B153 B159:B160 B167:B168 B174 B180:B181 B188:B189 B195 B201:B202 B209:B210 B216 B222:B223 B230:B231 B237 B243:B244 B251:B252 B258 B264:B265 B272:B273 B279 B285:B286 B293:B294 B300 B306:B307 B314:B315 B321 B327:B328 B335:B336 B342 B348:B349 B356:B357 B363 B369:B370 B377:B378 B384 B390:B391 B398:B399 B405 B411:B412 B419:B420 B426 B432:B433 B440:B441 B447 B453:B454 B461:B462 B468 B474:B475 B482:B483 B489 B495:B496 B503:B504 B510 B516:B517 B524:B525 B531 B537:B538 B545:B546 B552 B558:B559 B566:B567 B573 B579:B580 B587:B588 B594 B600:B601 B608:B609 B615 B621:B622 B629:B630 B636 B642:B643 B650:B651 B657 B663:B664 B671:B672 B678 B684:B685 B692:B693 B699 B705:B706 B713:B714 B720 B726:B727 B734:B735 B741 B747:B748 B755:B756 B762 B768:B769 B776:B777 B783 B789:B790 B797:B798 B804 B810:B811 B818:B819 B825 B831:B832 B839:B840 B846 B852:B853 B860:B861 B867 B873:B874 B881:B882 B888 B894:B895 B902:B903 B909 B915:B916 B923:B924 B930 B936:B937 B944:B945 B951 B957:B958 B965:B966 B972 B978:B979 B986:B987 B993 B999:B1000 B1007:B1008 B1014 B1020:B1021 B1028:B1029 B1035 B1041:B1042 B1049:B1050 B1056 B1062:B1063 B1070:B1071 B1077 B1083:B1084 B1091:B1092 B1098 B1104:B1105 B1112:B1113 B1119 B1125:B1126 B1133:B1134 B1140 B1146:B1147 B1154:B1155 B1161 B1167:B1168 B1175:B1176 B1182 B1188:B1189 B1196:B1197 B1203 B1209:B1210 B1217:B1218 B1224 B1230:B1231 B1238:B1239 B1245 B1251:B1252 B1259:B1260 B1266 B1272:B1273 B1280:B1281 B1287 B1293:B1294 B1301:B1302 B1308 B1314:B1315 B1322:B1323 B1329 B1335:B1336 B1343:B1344 B1350 B1356:B1357 B1364:B1365 B1371 B1377:B1378 B1385:B1386 B1392 B1398:B1399 B1406:B1407 B1413 B1419:B1420 B1427:B1428 B1434 B1440:B1441 B1448:B1449 B1455 B1461:B1462 B1469:B1470 B1476 B1482:B1483 B1490:B1491 B1497 B1503:B1504 B1511:B1512 B1518 B1524:B1525 B1532:B1533 B1539 B1545:B1546 B1553:B1554 B1560 B1566:B1567 B1574:B1575 B1581 B1587:B1588 B1595:B1596 B1602 B1608:B1609 B1616:B1617 B1623 B1629:B1630 B1637:B1638 B1644 B1650:B1651 B1658:B1659 B1665 B1671:B1672 B1679:B1680 B1686 B1692:B1693 B1700:B1701 B1707 B1713:B1714 B1721:B1722 B1728 B1734:B1735 B1742:B1743 B1749 B1755:B1756 B1763:B1764 B1770 B1776:B1777 B1784:B1785 B1791 B1797:B1798 B1805:B1806 B1812 B1818:B1819 B1826:B1827 B1833 B1839:B1840 B1847:B1848 B1854 B1860:B1861 B1868:B1869 B1875 B1881:B1882 B1889:B1890 B1896 B1902:B1903 B1910:B1911 B1917 B1923:B1924 B1931:B1932 B1938 B1944:B1945 B1952:B1953 B1959 B1965:B1966 B1973:B1974 B1980 B1986:B1987 B1994:B1995 B2001 B2007:B2008 B2015:B2016 B2022 B2028:B2029 B2036:B2037 B2043 B2049:B2050 B2057:B2058 B2064 B2070:B2071 B2078:B2079 B2085 B2091:B2092 B2099:B2100 B2106 B2112:B2113 B2120:B2121 B2127 B2133:B2134 B2141:B2142 B2148 B2154:B2155 B2162:B2163 B2169 B2175:B2176 B2183:B2184 B2190 B2196:B2197 B2204:B2205 B2211 B2217:B2218 B2225:B2226 B2232 B2238:B2239 B2246:B2247 B2253 B2259:B2260 B2267:B2268 B2274 B2280:B2281 B2288:B2289 B2295 B2301:B2302 B2309:B2310 B2316 B2322:B2323 B2330:B2331 B2337 B2343:B2344 B2351:B2352 B2358 B2364:B2365 B2372:B2373 B2379 B2385:B2386 B2393:B2394 B2400 B2406:B2407 B2414:B2415 B2421 B2427:B2428 B2435:B2436 B2442 B2448:B2449 B2456:B2457 B2463 B2469:B2470 B2477:B2478 B2484 B2490:B2491 B2498:B2499 B2505 B2511:B2512 B2519:B2520 B2526 B2532:B2533 B2540:B2541 B2547 B2553:B2554 B2561:B2562 B2568 B2574:B2575 B2582:B2583 B2589 B2595:B2596 B2603:B2604 B2610 B2616:B2617 B2624:B2625 B2631 B2637:B2638 B2645:B2646 B2652 B2658:B2659 B2666:B2667 B2673 B2679:B2680 B2687:B2688 B2694 B2700:B2701 B2708:B2709 B2715 B2721:B2722 B2729:B2730 B2736 B2742:B2743 B2750:B2751 B2757 B2763:B2764 B2771:B2772 B2778 B2784:B2785 B2792:B2793 B2799 B2805:B2806 B2813:B2814 B2820 B2826:B2827 B2834:B2835 B2841 B2847:B2848 B2855:B2856 B2862 B2868:B2869 B2876:B2877 B2883 B2889:B2890 B2897:B2898 B2904 B2910:B2911 B2918:B2919 B2925 B2931:B2932 B2939:B2940 B2946 B2952:B2953 B2960:B2961 B2967 B2973:B2974 B2981:B2982 B2988 B2994:B2995 B3002:B3003 B3009 B3015:B3016 B3023:B3024 B3030 B3036:B3037 B3044:B3045 B3051 B3057:B3058 B3065:B3066 B3072 B3078:B3079 B3086:B3087 B3093 B3099:B3100 B3107:B3108 B3114 B3120:B3121 B3128:B3129 B3135 B3141:B3142 B3149:B3150 B3156 B3162:B3163 B3170:B3171 B3177 B3183:B3184 B3191:B3192 B3198 B3204:B3205 B3212:B3213 B3219 B3225:B3226 B3233:B3234 B3240 B3246:B3247 B3254:B3255 B3261 B3267:B3268 B3275:B3276 B3282 B3288:B3289 B3296:B3297 B3303 B3309:B3310 B3317:B3318 B3324 B3330:B3331 B3338:B3339 B3345 B3351:B3352 B3359:B3360 B3366 B3372:B3373 B3380:B3381 B3387 B3393:B3394 B3401:B3402 B3408 B3414:B3415 B3422:B3423 B3429 B3435:B3436 B3443:B3444 B3450 B3456:B3457 B3464:B3465 B3471 B3477:B3478 B3485:B3486 B3492 B3498:B3499 B3506:B3507 B3513 B3519:B3520 B3527:B3528 B3534 B3540:B3541 B3548:B3549 B3555 B3561:B3562 B3569:B3570 B3576 B3582:B3583 B3590:B3591 B3597 B3603:B3604 B3611:B3612 B3618 B3624:B3625 B3632:B3633 B3639 B3645:B3646 B3653:B3654 B3660 B3666:B3667 B3674:B3675 B3681 B3687:B3688 B3695:B3696 B3702 B3708:B3709 B3716:B3717 B3723 B3729:B3730 B3737:B3738 B3744 B3750:B3751 B3758:B3759 B3765 B3771:B3772 B3779:B3780 B3786 B3792:B3793 B3800:B3801 B3807 B3813:B3814 B3821:B3822 B3828 B3834:B3835 B3842:B3843 B3849 B3855:B3856 B3863:B3864 B3870 B3876:B3877 B3884:B3885 B3891 B3897:B3898 B3905:B3906 B3912 B3918:B3919 B3926:B3927 B3933 B3939:B3940 B3947:B3948 B3954 B3960:B3961 B3968:B3969 B3975 B3981:B3982 B3989:B3990 B3996 B4002:B4003 B4010:B4011 B4017 B4023:B4024 B4031:B4032 B4038 B4044:B4045 B4052:B4053 B4059 B4065:B4066 B4073:B4074 B4080 B4086:B4087 B4094:B4095 B4101 B4107:B4108 B4115:B4116 B4122 B4128:B4129 B4136:B4137 B4143 B4149:B4150 B4157:B4158 B4164 B4170:B4171 B4178:B4179 B4185 B4191:B4192 B4199:B4200 B4206 B4212:B4213 B4220:B4221 B4227 B4233:B4234 B4241:B4242 B4248 B4254:B4255 B4262:B4263 B4269 B4275:B4276 B4283:B4284 B4290 B4296:B4297 B4304:B4305 B4311 B4317:B4318 B4325:B4326 B4332 B4338:B4339 B4346:B4347 B4353 B4359:B4360 B4367:B4368 B4374 B4380:B4381 B4388:B4389 B4395 B4401:B4402 B4409:B4410 B4416 B4422:B4423 B4430:B4431 B4437 B4443:B4444 B4451:B4452 B4458 B4464:B4465 B4472:B4473 B4479 B4485:B4486 B4493:B4494 B4500 B4506:B4507 B4514:B4515 B4521 B4527:B4528 B4535:B4536 B4542 B36:B37 B44:B45 B51 B57:B58 B65:B66 B72 B78:B79 B86:B87 B93 B99:B100 B107:B108 B114 B120:B121 B128:B129 B135 B141:B142 B149:B150 B156 B162:B163 B170:B171 B177 B183:B184 B191:B192 B198 B204:B205 B212:B213 B219 B225:B226 B233:B234 B240 B246:B247 B254:B255 B261 B267:B268 B275:B276 B282 B288:B289 B296:B297 B303 B309:B310 B317:B318 B324 B330:B331 B338:B339 B345 B351:B352 B359:B360 B366 B372:B373 B380:B381 B387 B393:B394 B401:B402 B408 B414:B415 B422:B423 B429 B435:B436 B443:B444 B450 B456:B457 B464:B465 B471 B477:B478 B485:B486 B492 B498:B499 B506:B507 B513 B519:B520 B527:B528 B534 B540:B541 B548:B549 B555 B561:B562 B569:B570 B576 B582:B583 B590:B591 B597 B603:B604 B611:B612 B618 B624:B625 B632:B633 B639 B645:B646 B653:B654 B660 B666:B667 B674:B675 B681 B687:B688 B695:B696 B702 B708:B709 B716:B717 B723 B729:B730 B737:B738 B744 B750:B751 B758:B759 B765 B771:B772 B779:B780 B786 B792:B793 B800:B801 B807 B813:B814 B821:B822 B828 B834:B835 B842:B843 B849 B855:B856 B863:B864 B870 B876:B877 B884:B885 B891 B897:B898 B905:B906 B912 B918:B919 B926:B927 B933 B939:B940 B947:B948 B954 B960:B961 B968:B969 B975 B981:B982 B989:B990 B996 B1002:B1003 B1010:B1011 B1017 B1023:B1024 B1031:B1032 B1038 B1044:B1045 B1052:B1053 B1059 B1065:B1066 B1073:B1074 B1080 B1086:B1087 B1094:B1095 B1101 B1107:B1108 B1115:B1116 B1122 B1128:B1129 B1136:B1137 B1143 B1149:B1150 B1157:B1158 B1164 B1170:B1171 B1178:B1179 B1185 B1191:B1192 B1199:B1200 B1206 B1212:B1213 B1220:B1221 B1227 B1233:B1234 B1241:B1242 B1248 B1254:B1255 B1262:B1263 B1269 B1275:B1276 B1283:B1284 B1290 B1296:B1297 B1304:B1305 B1311 B1317:B1318 B1325:B1326 B1332 B1338:B1339 B1346:B1347 B1353 B1359:B1360 B1367:B1368 B1374 B1380:B1381 B1388:B1389 B1395 B1401:B1402 B1409:B1410 B1416 B1422:B1423 B1430:B1431 B1437 B1443:B1444 B1451:B1452 B1458 B1464:B1465 B1472:B1473 B1479 B1485:B1486 B1493:B1494 B1500 B1506:B1507 B1514:B1515 B1521 B1527:B1528 B1535:B1536 B1542 B1548:B1549 B1556:B1557 B1563 B1569:B1570 B1577:B1578 B1584 B1590:B1591 B1598:B1599 B1605 B1611:B1612 B1619:B1620 B1626 B1632:B1633 B1640:B1641 B1647 B1653:B1654 B1661:B1662 B1668 B1674:B1675 B1682:B1683 B1689 B1695:B1696 B1703:B1704 B1710 B1716:B1717 B1724:B1725 B1731 B1737:B1738 B1745:B1746 B1752 B1758:B1759 B1766:B1767 B1773 B1779:B1780 B1787:B1788 B1794 B1800:B1801 B1808:B1809 B1815 B1821:B1822 B1829:B1830 B1836 B1842:B1843 B1850:B1851 B1857 B1863:B1864 B1871:B1872 B1878 B1884:B1885 B1892:B1893 B1899 B1905:B1906 B1913:B1914 B1920 B1926:B1927 B1934:B1935 B1941 B1947:B1948 B1955:B1956 B1962 B1968:B1969 B1976:B1977 B1983 B1989:B1990 B1997:B1998 B2004 B2010:B2011 B2018:B2019 B2025 B2031:B2032 B2039:B2040 B2046 B2052:B2053 B2060:B2061 B2067 B2073:B2074 B2081:B2082 B2088 B2094:B2095 B2102:B2103 B2109 B2115:B2116 B2123:B2124 B2130 B2136:B2137 B2144:B2145 B2151 B2157:B2158 B2165:B2166 B2172 B2178:B2179 B2186:B2187 B2193 B2199:B2200 B2207:B2208 B2214 B2220:B2221 B2228:B2229 B2235 B2241:B2242 B2249:B2250 B2256 B2262:B2263 B2270:B2271 B2277 B2283:B2284 B2291:B2292 B2298 B2304:B2305 B2312:B2313 B2319 B2325:B2326 B2333:B2334 B2340 B2346:B2347 B2354:B2355 B2361 B2367:B2368 B2375:B2376 B2382 B2388:B2389 B2396:B2397 B2403 B2409:B2410 B2417:B2418 B2424 B2430:B2431 B2438:B2439 B2445 B2451:B2452 B2459:B2460 B2466 B2472:B2473 B2480:B2481 B2487 B2493:B2494 B2501:B2502 B2508 B2514:B2515 B2522:B2523 B2529 B2535:B2536 B2543:B2544 B2550 B2556:B2557 B2564:B2565 B2571 B2577:B2578 B2585:B2586 B2592 B2598:B2599 B2606:B2607 B2613 B2619:B2620 B2627:B2628 B2634 B2640:B2641 B2648:B2649 B2655 B2661:B2662 B2669:B2670 B2676 B2682:B2683 B2690:B2691 B2697 B2703:B2704 B2711:B2712 B2718 B2724:B2725 B2732:B2733 B2739 B2745:B2746 B2753:B2754 B2760 B2766:B2767 B2774:B2775 B2781 B2787:B2788 B2795:B2796 B2802 B2808:B2809 B2816:B2817 B2823 B2829:B2830 B2837:B2838 B2844 B2850:B2851 B2858:B2859 B2865 B2871:B2872 B2879:B2880 B2886 B2892:B2893 B2900:B2901 B2907 B2913:B2914 B2921:B2922 B2928 B2934:B2935 B2942:B2943 B2949 B2955:B2956 B2963:B2964 B2970 B2976:B2977 B2984:B2985 B2991 B2997:B2998 B3005:B3006 B3012 B3018:B3019 B3026:B3027 B3033 B3039:B3040 B3047:B3048 B3054 B3060:B3061 B3068:B3069 B3075 B3081:B3082 B3089:B3090 B3096 B3102:B3103 B3110:B3111 B3117 B3123:B3124 B3131:B3132 B3138 B3144:B3145 B3152:B3153 B3159 B3165:B3166 B3173:B3174 B3180 B3186:B3187 B3194:B3195 B3201 B3207:B3208 B3215:B3216 B3222 B3228:B3229 B3236:B3237 B3243 B3249:B3250 B3257:B3258 B3264 B3270:B3271 B3278:B3279 B3285 B3291:B3292 B3299:B3300 B3306 B3312:B3313 B3320:B3321 B3327 B3333:B3334 B3341:B3342 B3348 B3354:B3355 B3362:B3363 B3369 B3375:B3376 B3383:B3384 B3390 B3396:B3397 B3404:B3405 B3411 B3417:B3418 B3425:B3426 B3432 B3438:B3439 B3446:B3447 B3453 B3459:B3460 B3467:B3468 B3474 B3480:B3481 B3488:B3489 B3495 B3501:B3502 B3509:B3510 B3516 B3522:B3523 B3530:B3531 B3537 B3543:B3544 B3551:B3552 B3558 B3564:B3565 B3572:B3573 B3579 B3585:B3586 B3593:B3594 B3600 B3606:B3607 B3614:B3615 B3621 B3627:B3628 B3635:B3636 B3642 B3648:B3649 B3656:B3657 B3663 B3669:B3670 B3677:B3678 B3684 B3690:B3691 B3698:B3699 B3705 B3711:B3712 B3719:B3720 B3726 B3732:B3733 B3740:B3741 B3747 B3753:B3754 B3761:B3762 B3768 B3774:B3775 B3782:B3783 B3789 B3795:B3796 B3803:B3804 B3810 B3816:B3817 B3824:B3825 B3831 B3837:B3838 B3845:B3846 B3852 B3858:B3859 B3866:B3867 B3873 B3879:B3880 B3887:B3888 B3894 B3900:B3901 B3908:B3909 B3915 B3921:B3922 B3929:B3930 B3936 B3942:B3943 B3950:B3951 B3957 B3963:B3964 B3971:B3972 B3978 B3984:B3985 B3992:B3993 B3999 B4005:B4006 B4013:B4014 B4020 B4026:B4027 B4034:B4035 B4041 B4047:B4048 B4055:B4056 B4062 B4068:B4069 B4076:B4077 B4083 B4089:B4090 B4097:B4098 B4104 B4110:B4111 B4118:B4119 B4125 B4131:B4132 B4139:B4140 B4146 B4152:B4153 B4160:B4161 B4167 B4173:B4174 B4181:B4182 B4188 B4194:B4195 B4202:B4203 B4209 B4215:B4216 B4223:B4224 B4230 B4236:B4237 B4244:B4245 B4251 B4257:B4258 B4265:B4266 B4272 B4278:B4279 B4286:B4287 B4293 B4299:B4300 B4307:B4308 B4314 B4320:B4321 B4328:B4329 B4335 B4341:B4342 B4349:B4350 B4356 B4362:B4363 B4370:B4371 B4377 B4383:B4384 B4391:B4392 B4398 B4404:B4405 B4412:B4413 B4419 B4425:B4426 B4433:B4434 B4440 B4446:B4447 B4454:B4455 B4461 B4467:B4468 B4475:B4476 B4482 B4488:B4489 B4496:B4497 B4503 B4509:B4510 B4517:B4518 B4524 B4530:B4531 B4538:B4539 B4545">
    <cfRule type="expression" dxfId="4" priority="43" stopIfTrue="1">
      <formula>$B27&gt;0</formula>
    </cfRule>
  </conditionalFormatting>
  <conditionalFormatting sqref="B4960:AJ4961 C4962:AJ5278 B4966:B4967 B4972:B4973 B4978:B4979 B4984:B4985 B4990:B4991 B4996:B4997 B5002:B5003 B5008:B5009 B5014:B5015 B5020:B5021 B5026:B5027 B5032:B5033 B5038:B5039 B5044:B5045 B5050:B5051 B5056:B5057 B5062:B5063 B5068:B5069 B5074:B5075 B5080:B5081 B5086:B5087 B5092:B5093 B5098:B5099 B5104:B5105 B5110:B5111 B5116:B5117 B5122:B5123 B5128:B5129 B5134:B5135 B5140:B5141 B5146:B5147 B5152:B5153 B5158:B5159 B5164:B5165 B5170:B5171 B5176:B5177 B5182:B5183 B5188:B5189 B5194:B5195 B5200:B5201 B5206:B5207 B5212:B5213 B5218:B5219 B5224:B5225 B5230:B5231 B5236:B5237 B5242:B5243 B5248:B5249 B5254:B5255 B5260:B5261 B5266:B5267 B5272:B5273 B5278">
    <cfRule type="expression" dxfId="3" priority="5" stopIfTrue="1">
      <formula>$B4960&gt;0</formula>
    </cfRule>
  </conditionalFormatting>
  <conditionalFormatting sqref="B5279:AJ5451">
    <cfRule type="expression" dxfId="2" priority="4" stopIfTrue="1">
      <formula>$B5279&gt;0</formula>
    </cfRule>
  </conditionalFormatting>
  <conditionalFormatting sqref="B5452:AJ9028">
    <cfRule type="expression" dxfId="1" priority="2" stopIfTrue="1">
      <formula>$B5452&gt;0</formula>
    </cfRule>
  </conditionalFormatting>
  <conditionalFormatting sqref="B9029:AJ9380">
    <cfRule type="expression" dxfId="0" priority="1" stopIfTrue="1">
      <formula>$B9029&gt;0</formula>
    </cfRule>
  </conditionalFormatting>
  <pageMargins left="0.33" right="0.37" top="0.16" bottom="7.0000000000000007E-2" header="0" footer="0"/>
  <pageSetup scale="27" fitToHeight="8" orientation="landscape" horizontalDpi="1200" verticalDpi="1200" r:id="rId1"/>
  <headerFooter alignWithMargins="0"/>
  <rowBreaks count="2" manualBreakCount="2">
    <brk id="22" max="16383" man="1"/>
    <brk id="23" max="16383" man="1"/>
  </rowBreaks>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2"/>
  <dimension ref="A1:B3"/>
  <sheetViews>
    <sheetView workbookViewId="0">
      <selection activeCell="A4" sqref="A4"/>
    </sheetView>
  </sheetViews>
  <sheetFormatPr baseColWidth="10" defaultRowHeight="12.45" x14ac:dyDescent="0.3"/>
  <sheetData>
    <row r="1" spans="1:2" ht="12.9" x14ac:dyDescent="0.35">
      <c r="A1" s="31">
        <v>1</v>
      </c>
      <c r="B1" s="31" t="s">
        <v>18</v>
      </c>
    </row>
    <row r="2" spans="1:2" ht="12.9" x14ac:dyDescent="0.35">
      <c r="A2" s="31"/>
      <c r="B2" s="31" t="s">
        <v>34</v>
      </c>
    </row>
    <row r="3" spans="1:2" ht="15" x14ac:dyDescent="0.35">
      <c r="A3" s="30"/>
      <c r="B3" s="29" t="s">
        <v>35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3</vt:i4>
      </vt:variant>
      <vt:variant>
        <vt:lpstr>Rangos con nombre</vt:lpstr>
      </vt:variant>
      <vt:variant>
        <vt:i4>2</vt:i4>
      </vt:variant>
    </vt:vector>
  </HeadingPairs>
  <TitlesOfParts>
    <vt:vector size="5" baseType="lpstr">
      <vt:lpstr>INICIO</vt:lpstr>
      <vt:lpstr>QsQ Asesores</vt:lpstr>
      <vt:lpstr>Hoja1</vt:lpstr>
      <vt:lpstr>'QsQ Asesores'!Área_de_impresión</vt:lpstr>
      <vt:lpstr>'QsQ Asesores'!Títulos_a_imprimir</vt:lpstr>
    </vt:vector>
  </TitlesOfParts>
  <Company>Seguros Monterrey NYL</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mamartinezr</dc:creator>
  <cp:lastModifiedBy>LEON GUTIERREZ, ITZEL</cp:lastModifiedBy>
  <cp:lastPrinted>2007-02-13T02:02:47Z</cp:lastPrinted>
  <dcterms:created xsi:type="dcterms:W3CDTF">2006-08-15T16:14:23Z</dcterms:created>
  <dcterms:modified xsi:type="dcterms:W3CDTF">2026-01-08T23:45:40Z</dcterms:modified>
</cp:coreProperties>
</file>